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mgmt-00\hull\Second edition Online Files\Lending Club Decision Tree (Ch 4)\"/>
    </mc:Choice>
  </mc:AlternateContent>
  <bookViews>
    <workbookView xWindow="0" yWindow="0" windowWidth="21570" windowHeight="8865" activeTab="1"/>
  </bookViews>
  <sheets>
    <sheet name="Test Set" sheetId="4" r:id="rId1"/>
    <sheet name="AUC Chart" sheetId="13" r:id="rId2"/>
    <sheet name="Training Set" sheetId="12" r:id="rId3"/>
  </sheets>
  <definedNames>
    <definedName name="solver_adj" localSheetId="2" hidden="1">'Training Set'!$N$49</definedName>
    <definedName name="solver_cvg" localSheetId="2" hidden="1">0.0001</definedName>
    <definedName name="solver_drv" localSheetId="2" hidden="1">1</definedName>
    <definedName name="solver_eng" localSheetId="2" hidden="1">3</definedName>
    <definedName name="solver_est" localSheetId="2" hidden="1">1</definedName>
    <definedName name="solver_itr" localSheetId="2" hidden="1">2147483647</definedName>
    <definedName name="solver_lhs1" localSheetId="2" hidden="1">'Training Set'!$N$49</definedName>
    <definedName name="solver_lhs2" localSheetId="2" hidden="1">'Training Set'!$N$49</definedName>
    <definedName name="solver_lhs3" localSheetId="2" hidden="1">'Training Set'!$N$12</definedName>
    <definedName name="solver_mip" localSheetId="2" hidden="1">2147483647</definedName>
    <definedName name="solver_mni" localSheetId="2" hidden="1">30</definedName>
    <definedName name="solver_mrt" localSheetId="2" hidden="1">0.075</definedName>
    <definedName name="solver_msl" localSheetId="2" hidden="1">2</definedName>
    <definedName name="solver_neg" localSheetId="2" hidden="1">2</definedName>
    <definedName name="solver_nod" localSheetId="2" hidden="1">2147483647</definedName>
    <definedName name="solver_num" localSheetId="2" hidden="1">2</definedName>
    <definedName name="solver_nwt" localSheetId="2" hidden="1">1</definedName>
    <definedName name="solver_opt" localSheetId="2" hidden="1">'Training Set'!$V$52</definedName>
    <definedName name="solver_pre" localSheetId="2" hidden="1">0.000001</definedName>
    <definedName name="solver_rbv" localSheetId="2" hidden="1">1</definedName>
    <definedName name="solver_rel1" localSheetId="2" hidden="1">1</definedName>
    <definedName name="solver_rel2" localSheetId="2" hidden="1">3</definedName>
    <definedName name="solver_rel3" localSheetId="2" hidden="1">3</definedName>
    <definedName name="solver_rhs1" localSheetId="2" hidden="1">800</definedName>
    <definedName name="solver_rhs2" localSheetId="2" hidden="1">718</definedName>
    <definedName name="solver_rhs3" localSheetId="2" hidden="1">50</definedName>
    <definedName name="solver_rlx" localSheetId="2" hidden="1">2</definedName>
    <definedName name="solver_rsd" localSheetId="2" hidden="1">0</definedName>
    <definedName name="solver_scl" localSheetId="2" hidden="1">1</definedName>
    <definedName name="solver_sho" localSheetId="2" hidden="1">2</definedName>
    <definedName name="solver_ssz" localSheetId="2" hidden="1">100</definedName>
    <definedName name="solver_tim" localSheetId="2" hidden="1">2147483647</definedName>
    <definedName name="solver_tol" localSheetId="2" hidden="1">0.01</definedName>
    <definedName name="solver_typ" localSheetId="2" hidden="1">1</definedName>
    <definedName name="solver_val" localSheetId="2" hidden="1">0</definedName>
    <definedName name="solver_ver" localSheetId="2" hidden="1">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7" i="13" l="1"/>
  <c r="J8" i="13"/>
  <c r="J9" i="13"/>
  <c r="J10" i="13"/>
  <c r="J11" i="13"/>
  <c r="J12" i="13"/>
  <c r="J13" i="13"/>
  <c r="J14" i="13"/>
  <c r="J15" i="13"/>
  <c r="J16" i="13"/>
  <c r="L7" i="13"/>
  <c r="L8" i="13"/>
  <c r="L9" i="13"/>
  <c r="L10" i="13"/>
  <c r="L11" i="13"/>
  <c r="L12" i="13"/>
  <c r="L13" i="13"/>
  <c r="L14" i="13"/>
  <c r="L15" i="13"/>
  <c r="L16" i="13"/>
  <c r="N79" i="12"/>
  <c r="M79" i="12"/>
  <c r="L79" i="12"/>
  <c r="K79" i="12"/>
  <c r="N74" i="12"/>
  <c r="M74" i="12"/>
  <c r="L74" i="12"/>
  <c r="K74" i="12"/>
  <c r="N69" i="12"/>
  <c r="M69" i="12"/>
  <c r="L69" i="12"/>
  <c r="K69" i="12"/>
  <c r="N64" i="12"/>
  <c r="M64" i="12"/>
  <c r="L64" i="12"/>
  <c r="K64" i="12"/>
  <c r="L58" i="12"/>
  <c r="K58" i="12"/>
  <c r="Q28" i="12"/>
  <c r="L31" i="12" s="1"/>
  <c r="K31" i="12"/>
  <c r="Q55" i="12"/>
  <c r="N52" i="12"/>
  <c r="M52" i="12"/>
  <c r="L52" i="12"/>
  <c r="K52" i="12"/>
  <c r="N47" i="12"/>
  <c r="M47" i="12"/>
  <c r="L47" i="12"/>
  <c r="K47" i="12"/>
  <c r="N42" i="12"/>
  <c r="M42" i="12"/>
  <c r="L42" i="12"/>
  <c r="K42" i="12"/>
  <c r="N37" i="12"/>
  <c r="M37" i="12"/>
  <c r="L37" i="12"/>
  <c r="K37" i="12"/>
  <c r="H8702" i="12" l="1"/>
  <c r="H8701" i="12"/>
  <c r="E7" i="13" l="1"/>
  <c r="K7" i="13" s="1"/>
  <c r="F7" i="13"/>
  <c r="G7" i="13"/>
  <c r="H7" i="13"/>
  <c r="E8" i="13"/>
  <c r="K8" i="13" s="1"/>
  <c r="F8" i="13"/>
  <c r="G8" i="13"/>
  <c r="H8" i="13"/>
  <c r="E9" i="13"/>
  <c r="K9" i="13" s="1"/>
  <c r="F9" i="13"/>
  <c r="G9" i="13"/>
  <c r="H9" i="13"/>
  <c r="E10" i="13"/>
  <c r="F10" i="13"/>
  <c r="G10" i="13"/>
  <c r="K10" i="13" s="1"/>
  <c r="H10" i="13"/>
  <c r="E11" i="13"/>
  <c r="F11" i="13"/>
  <c r="G11" i="13"/>
  <c r="K11" i="13" s="1"/>
  <c r="H11" i="13"/>
  <c r="E12" i="13"/>
  <c r="F12" i="13"/>
  <c r="G12" i="13"/>
  <c r="H12" i="13"/>
  <c r="K12" i="13"/>
  <c r="E13" i="13"/>
  <c r="F13" i="13"/>
  <c r="G13" i="13"/>
  <c r="H13" i="13"/>
  <c r="K13" i="13"/>
  <c r="E14" i="13"/>
  <c r="F14" i="13"/>
  <c r="G14" i="13"/>
  <c r="H14" i="13"/>
  <c r="K14" i="13"/>
  <c r="E15" i="13"/>
  <c r="K15" i="13" s="1"/>
  <c r="F15" i="13"/>
  <c r="G15" i="13"/>
  <c r="H15" i="13"/>
  <c r="E16" i="13"/>
  <c r="K16" i="13" s="1"/>
  <c r="F16" i="13"/>
  <c r="G16" i="13"/>
  <c r="H16" i="13"/>
  <c r="H6" i="13"/>
  <c r="G6" i="13"/>
  <c r="F6" i="13"/>
  <c r="E6" i="13"/>
  <c r="H5922" i="4"/>
  <c r="G5922" i="4"/>
  <c r="F5922" i="4"/>
  <c r="I5922" i="4" s="1"/>
  <c r="H5921" i="4"/>
  <c r="G5921" i="4"/>
  <c r="F5921" i="4"/>
  <c r="I5921" i="4" s="1"/>
  <c r="H5920" i="4"/>
  <c r="G5920" i="4"/>
  <c r="F5920" i="4"/>
  <c r="H5919" i="4"/>
  <c r="G5919" i="4"/>
  <c r="F5919" i="4"/>
  <c r="H5918" i="4"/>
  <c r="G5918" i="4"/>
  <c r="F5918" i="4"/>
  <c r="I5918" i="4" s="1"/>
  <c r="H5917" i="4"/>
  <c r="G5917" i="4"/>
  <c r="F5917" i="4"/>
  <c r="H5916" i="4"/>
  <c r="G5916" i="4"/>
  <c r="F5916" i="4"/>
  <c r="H5915" i="4"/>
  <c r="G5915" i="4"/>
  <c r="F5915" i="4"/>
  <c r="H5914" i="4"/>
  <c r="G5914" i="4"/>
  <c r="F5914" i="4"/>
  <c r="I5914" i="4" s="1"/>
  <c r="H5913" i="4"/>
  <c r="G5913" i="4"/>
  <c r="F5913" i="4"/>
  <c r="H5912" i="4"/>
  <c r="G5912" i="4"/>
  <c r="F5912" i="4"/>
  <c r="H5911" i="4"/>
  <c r="G5911" i="4"/>
  <c r="F5911" i="4"/>
  <c r="H5910" i="4"/>
  <c r="G5910" i="4"/>
  <c r="F5910" i="4"/>
  <c r="I5910" i="4" s="1"/>
  <c r="H5909" i="4"/>
  <c r="G5909" i="4"/>
  <c r="F5909" i="4"/>
  <c r="H5908" i="4"/>
  <c r="G5908" i="4"/>
  <c r="F5908" i="4"/>
  <c r="H5907" i="4"/>
  <c r="G5907" i="4"/>
  <c r="F5907" i="4"/>
  <c r="H5906" i="4"/>
  <c r="G5906" i="4"/>
  <c r="F5906" i="4"/>
  <c r="I5906" i="4" s="1"/>
  <c r="H5905" i="4"/>
  <c r="G5905" i="4"/>
  <c r="F5905" i="4"/>
  <c r="I5905" i="4" s="1"/>
  <c r="H5904" i="4"/>
  <c r="G5904" i="4"/>
  <c r="F5904" i="4"/>
  <c r="H5903" i="4"/>
  <c r="G5903" i="4"/>
  <c r="F5903" i="4"/>
  <c r="H5902" i="4"/>
  <c r="G5902" i="4"/>
  <c r="F5902" i="4"/>
  <c r="I5902" i="4" s="1"/>
  <c r="H5901" i="4"/>
  <c r="G5901" i="4"/>
  <c r="F5901" i="4"/>
  <c r="H5900" i="4"/>
  <c r="G5900" i="4"/>
  <c r="F5900" i="4"/>
  <c r="I5900" i="4" s="1"/>
  <c r="H5899" i="4"/>
  <c r="G5899" i="4"/>
  <c r="F5899" i="4"/>
  <c r="H5898" i="4"/>
  <c r="G5898" i="4"/>
  <c r="F5898" i="4"/>
  <c r="I5898" i="4" s="1"/>
  <c r="H5897" i="4"/>
  <c r="G5897" i="4"/>
  <c r="F5897" i="4"/>
  <c r="H5896" i="4"/>
  <c r="G5896" i="4"/>
  <c r="F5896" i="4"/>
  <c r="H5895" i="4"/>
  <c r="G5895" i="4"/>
  <c r="F5895" i="4"/>
  <c r="H5894" i="4"/>
  <c r="G5894" i="4"/>
  <c r="F5894" i="4"/>
  <c r="I5894" i="4" s="1"/>
  <c r="H5893" i="4"/>
  <c r="G5893" i="4"/>
  <c r="F5893" i="4"/>
  <c r="H5892" i="4"/>
  <c r="G5892" i="4"/>
  <c r="F5892" i="4"/>
  <c r="I5892" i="4" s="1"/>
  <c r="H5891" i="4"/>
  <c r="G5891" i="4"/>
  <c r="F5891" i="4"/>
  <c r="H5890" i="4"/>
  <c r="G5890" i="4"/>
  <c r="F5890" i="4"/>
  <c r="I5890" i="4" s="1"/>
  <c r="H5889" i="4"/>
  <c r="G5889" i="4"/>
  <c r="F5889" i="4"/>
  <c r="H5888" i="4"/>
  <c r="G5888" i="4"/>
  <c r="F5888" i="4"/>
  <c r="H5887" i="4"/>
  <c r="G5887" i="4"/>
  <c r="F5887" i="4"/>
  <c r="H5886" i="4"/>
  <c r="G5886" i="4"/>
  <c r="F5886" i="4"/>
  <c r="I5886" i="4" s="1"/>
  <c r="H5885" i="4"/>
  <c r="G5885" i="4"/>
  <c r="F5885" i="4"/>
  <c r="H5884" i="4"/>
  <c r="G5884" i="4"/>
  <c r="F5884" i="4"/>
  <c r="H5883" i="4"/>
  <c r="G5883" i="4"/>
  <c r="F5883" i="4"/>
  <c r="H5882" i="4"/>
  <c r="G5882" i="4"/>
  <c r="F5882" i="4"/>
  <c r="I5882" i="4" s="1"/>
  <c r="H5881" i="4"/>
  <c r="G5881" i="4"/>
  <c r="F5881" i="4"/>
  <c r="H5880" i="4"/>
  <c r="G5880" i="4"/>
  <c r="F5880" i="4"/>
  <c r="H5879" i="4"/>
  <c r="G5879" i="4"/>
  <c r="F5879" i="4"/>
  <c r="H5878" i="4"/>
  <c r="G5878" i="4"/>
  <c r="F5878" i="4"/>
  <c r="I5878" i="4" s="1"/>
  <c r="H5877" i="4"/>
  <c r="G5877" i="4"/>
  <c r="F5877" i="4"/>
  <c r="H5876" i="4"/>
  <c r="G5876" i="4"/>
  <c r="F5876" i="4"/>
  <c r="H5875" i="4"/>
  <c r="G5875" i="4"/>
  <c r="F5875" i="4"/>
  <c r="H5874" i="4"/>
  <c r="G5874" i="4"/>
  <c r="F5874" i="4"/>
  <c r="I5874" i="4" s="1"/>
  <c r="H5873" i="4"/>
  <c r="G5873" i="4"/>
  <c r="F5873" i="4"/>
  <c r="H5872" i="4"/>
  <c r="G5872" i="4"/>
  <c r="F5872" i="4"/>
  <c r="H5871" i="4"/>
  <c r="G5871" i="4"/>
  <c r="F5871" i="4"/>
  <c r="H5870" i="4"/>
  <c r="G5870" i="4"/>
  <c r="F5870" i="4"/>
  <c r="H5869" i="4"/>
  <c r="G5869" i="4"/>
  <c r="F5869" i="4"/>
  <c r="H5868" i="4"/>
  <c r="G5868" i="4"/>
  <c r="F5868" i="4"/>
  <c r="H5867" i="4"/>
  <c r="G5867" i="4"/>
  <c r="F5867" i="4"/>
  <c r="H5866" i="4"/>
  <c r="G5866" i="4"/>
  <c r="F5866" i="4"/>
  <c r="I5866" i="4" s="1"/>
  <c r="H5865" i="4"/>
  <c r="G5865" i="4"/>
  <c r="F5865" i="4"/>
  <c r="H5864" i="4"/>
  <c r="G5864" i="4"/>
  <c r="F5864" i="4"/>
  <c r="H5863" i="4"/>
  <c r="G5863" i="4"/>
  <c r="F5863" i="4"/>
  <c r="H5862" i="4"/>
  <c r="G5862" i="4"/>
  <c r="F5862" i="4"/>
  <c r="H5861" i="4"/>
  <c r="G5861" i="4"/>
  <c r="F5861" i="4"/>
  <c r="H5860" i="4"/>
  <c r="G5860" i="4"/>
  <c r="F5860" i="4"/>
  <c r="H5859" i="4"/>
  <c r="G5859" i="4"/>
  <c r="F5859" i="4"/>
  <c r="H5858" i="4"/>
  <c r="G5858" i="4"/>
  <c r="F5858" i="4"/>
  <c r="I5858" i="4" s="1"/>
  <c r="H5857" i="4"/>
  <c r="G5857" i="4"/>
  <c r="F5857" i="4"/>
  <c r="I5857" i="4" s="1"/>
  <c r="H5856" i="4"/>
  <c r="G5856" i="4"/>
  <c r="F5856" i="4"/>
  <c r="H5855" i="4"/>
  <c r="G5855" i="4"/>
  <c r="F5855" i="4"/>
  <c r="H5854" i="4"/>
  <c r="G5854" i="4"/>
  <c r="F5854" i="4"/>
  <c r="H5853" i="4"/>
  <c r="G5853" i="4"/>
  <c r="F5853" i="4"/>
  <c r="H5852" i="4"/>
  <c r="G5852" i="4"/>
  <c r="F5852" i="4"/>
  <c r="H5851" i="4"/>
  <c r="G5851" i="4"/>
  <c r="F5851" i="4"/>
  <c r="H5850" i="4"/>
  <c r="G5850" i="4"/>
  <c r="F5850" i="4"/>
  <c r="I5850" i="4" s="1"/>
  <c r="H5849" i="4"/>
  <c r="G5849" i="4"/>
  <c r="F5849" i="4"/>
  <c r="H5848" i="4"/>
  <c r="G5848" i="4"/>
  <c r="F5848" i="4"/>
  <c r="H5847" i="4"/>
  <c r="G5847" i="4"/>
  <c r="F5847" i="4"/>
  <c r="H5846" i="4"/>
  <c r="G5846" i="4"/>
  <c r="F5846" i="4"/>
  <c r="H5845" i="4"/>
  <c r="G5845" i="4"/>
  <c r="F5845" i="4"/>
  <c r="H5844" i="4"/>
  <c r="G5844" i="4"/>
  <c r="F5844" i="4"/>
  <c r="H5843" i="4"/>
  <c r="G5843" i="4"/>
  <c r="F5843" i="4"/>
  <c r="H5842" i="4"/>
  <c r="G5842" i="4"/>
  <c r="F5842" i="4"/>
  <c r="I5842" i="4" s="1"/>
  <c r="H5841" i="4"/>
  <c r="G5841" i="4"/>
  <c r="F5841" i="4"/>
  <c r="H5840" i="4"/>
  <c r="G5840" i="4"/>
  <c r="F5840" i="4"/>
  <c r="H5839" i="4"/>
  <c r="G5839" i="4"/>
  <c r="F5839" i="4"/>
  <c r="H5838" i="4"/>
  <c r="G5838" i="4"/>
  <c r="F5838" i="4"/>
  <c r="H5837" i="4"/>
  <c r="G5837" i="4"/>
  <c r="F5837" i="4"/>
  <c r="H5836" i="4"/>
  <c r="G5836" i="4"/>
  <c r="F5836" i="4"/>
  <c r="H5835" i="4"/>
  <c r="G5835" i="4"/>
  <c r="F5835" i="4"/>
  <c r="H5834" i="4"/>
  <c r="G5834" i="4"/>
  <c r="F5834" i="4"/>
  <c r="I5834" i="4" s="1"/>
  <c r="H5833" i="4"/>
  <c r="G5833" i="4"/>
  <c r="F5833" i="4"/>
  <c r="H5832" i="4"/>
  <c r="G5832" i="4"/>
  <c r="F5832" i="4"/>
  <c r="H5831" i="4"/>
  <c r="G5831" i="4"/>
  <c r="F5831" i="4"/>
  <c r="H5830" i="4"/>
  <c r="G5830" i="4"/>
  <c r="F5830" i="4"/>
  <c r="H5829" i="4"/>
  <c r="G5829" i="4"/>
  <c r="F5829" i="4"/>
  <c r="H5828" i="4"/>
  <c r="G5828" i="4"/>
  <c r="F5828" i="4"/>
  <c r="H5827" i="4"/>
  <c r="G5827" i="4"/>
  <c r="F5827" i="4"/>
  <c r="H5826" i="4"/>
  <c r="G5826" i="4"/>
  <c r="F5826" i="4"/>
  <c r="I5826" i="4" s="1"/>
  <c r="H5825" i="4"/>
  <c r="G5825" i="4"/>
  <c r="F5825" i="4"/>
  <c r="I5825" i="4" s="1"/>
  <c r="H5824" i="4"/>
  <c r="G5824" i="4"/>
  <c r="F5824" i="4"/>
  <c r="H5823" i="4"/>
  <c r="G5823" i="4"/>
  <c r="F5823" i="4"/>
  <c r="H5822" i="4"/>
  <c r="G5822" i="4"/>
  <c r="F5822" i="4"/>
  <c r="H5821" i="4"/>
  <c r="G5821" i="4"/>
  <c r="F5821" i="4"/>
  <c r="H5820" i="4"/>
  <c r="G5820" i="4"/>
  <c r="F5820" i="4"/>
  <c r="I5820" i="4" s="1"/>
  <c r="H5819" i="4"/>
  <c r="G5819" i="4"/>
  <c r="F5819" i="4"/>
  <c r="H5818" i="4"/>
  <c r="G5818" i="4"/>
  <c r="F5818" i="4"/>
  <c r="I5818" i="4" s="1"/>
  <c r="H5817" i="4"/>
  <c r="G5817" i="4"/>
  <c r="F5817" i="4"/>
  <c r="H5816" i="4"/>
  <c r="G5816" i="4"/>
  <c r="F5816" i="4"/>
  <c r="H5815" i="4"/>
  <c r="G5815" i="4"/>
  <c r="F5815" i="4"/>
  <c r="H5814" i="4"/>
  <c r="G5814" i="4"/>
  <c r="F5814" i="4"/>
  <c r="H5813" i="4"/>
  <c r="G5813" i="4"/>
  <c r="F5813" i="4"/>
  <c r="H5812" i="4"/>
  <c r="G5812" i="4"/>
  <c r="F5812" i="4"/>
  <c r="H5811" i="4"/>
  <c r="G5811" i="4"/>
  <c r="F5811" i="4"/>
  <c r="H5810" i="4"/>
  <c r="G5810" i="4"/>
  <c r="F5810" i="4"/>
  <c r="I5810" i="4" s="1"/>
  <c r="H5809" i="4"/>
  <c r="G5809" i="4"/>
  <c r="F5809" i="4"/>
  <c r="H5808" i="4"/>
  <c r="G5808" i="4"/>
  <c r="F5808" i="4"/>
  <c r="H5807" i="4"/>
  <c r="G5807" i="4"/>
  <c r="F5807" i="4"/>
  <c r="H5806" i="4"/>
  <c r="G5806" i="4"/>
  <c r="F5806" i="4"/>
  <c r="H5805" i="4"/>
  <c r="G5805" i="4"/>
  <c r="F5805" i="4"/>
  <c r="H5804" i="4"/>
  <c r="G5804" i="4"/>
  <c r="F5804" i="4"/>
  <c r="H5803" i="4"/>
  <c r="G5803" i="4"/>
  <c r="F5803" i="4"/>
  <c r="H5802" i="4"/>
  <c r="G5802" i="4"/>
  <c r="F5802" i="4"/>
  <c r="I5802" i="4" s="1"/>
  <c r="H5801" i="4"/>
  <c r="G5801" i="4"/>
  <c r="F5801" i="4"/>
  <c r="I5801" i="4" s="1"/>
  <c r="H5800" i="4"/>
  <c r="G5800" i="4"/>
  <c r="F5800" i="4"/>
  <c r="H5799" i="4"/>
  <c r="G5799" i="4"/>
  <c r="F5799" i="4"/>
  <c r="H5798" i="4"/>
  <c r="G5798" i="4"/>
  <c r="F5798" i="4"/>
  <c r="H5797" i="4"/>
  <c r="G5797" i="4"/>
  <c r="F5797" i="4"/>
  <c r="H5796" i="4"/>
  <c r="G5796" i="4"/>
  <c r="F5796" i="4"/>
  <c r="I5796" i="4" s="1"/>
  <c r="H5795" i="4"/>
  <c r="G5795" i="4"/>
  <c r="F5795" i="4"/>
  <c r="H5794" i="4"/>
  <c r="G5794" i="4"/>
  <c r="F5794" i="4"/>
  <c r="I5794" i="4" s="1"/>
  <c r="H5793" i="4"/>
  <c r="G5793" i="4"/>
  <c r="F5793" i="4"/>
  <c r="H5792" i="4"/>
  <c r="G5792" i="4"/>
  <c r="F5792" i="4"/>
  <c r="H5791" i="4"/>
  <c r="G5791" i="4"/>
  <c r="F5791" i="4"/>
  <c r="H5790" i="4"/>
  <c r="G5790" i="4"/>
  <c r="F5790" i="4"/>
  <c r="H5789" i="4"/>
  <c r="G5789" i="4"/>
  <c r="F5789" i="4"/>
  <c r="H5788" i="4"/>
  <c r="G5788" i="4"/>
  <c r="F5788" i="4"/>
  <c r="H5787" i="4"/>
  <c r="G5787" i="4"/>
  <c r="F5787" i="4"/>
  <c r="H5786" i="4"/>
  <c r="G5786" i="4"/>
  <c r="F5786" i="4"/>
  <c r="I5786" i="4" s="1"/>
  <c r="H5785" i="4"/>
  <c r="G5785" i="4"/>
  <c r="F5785" i="4"/>
  <c r="H5784" i="4"/>
  <c r="G5784" i="4"/>
  <c r="F5784" i="4"/>
  <c r="H5783" i="4"/>
  <c r="G5783" i="4"/>
  <c r="F5783" i="4"/>
  <c r="H5782" i="4"/>
  <c r="G5782" i="4"/>
  <c r="F5782" i="4"/>
  <c r="H5781" i="4"/>
  <c r="G5781" i="4"/>
  <c r="F5781" i="4"/>
  <c r="H5780" i="4"/>
  <c r="G5780" i="4"/>
  <c r="F5780" i="4"/>
  <c r="I5780" i="4" s="1"/>
  <c r="H5779" i="4"/>
  <c r="G5779" i="4"/>
  <c r="F5779" i="4"/>
  <c r="H5778" i="4"/>
  <c r="G5778" i="4"/>
  <c r="F5778" i="4"/>
  <c r="H5777" i="4"/>
  <c r="G5777" i="4"/>
  <c r="F5777" i="4"/>
  <c r="I5777" i="4" s="1"/>
  <c r="H5776" i="4"/>
  <c r="G5776" i="4"/>
  <c r="F5776" i="4"/>
  <c r="H5775" i="4"/>
  <c r="G5775" i="4"/>
  <c r="F5775" i="4"/>
  <c r="H5774" i="4"/>
  <c r="G5774" i="4"/>
  <c r="F5774" i="4"/>
  <c r="H5773" i="4"/>
  <c r="G5773" i="4"/>
  <c r="F5773" i="4"/>
  <c r="H5772" i="4"/>
  <c r="G5772" i="4"/>
  <c r="F5772" i="4"/>
  <c r="H5771" i="4"/>
  <c r="G5771" i="4"/>
  <c r="F5771" i="4"/>
  <c r="H5770" i="4"/>
  <c r="G5770" i="4"/>
  <c r="F5770" i="4"/>
  <c r="H5769" i="4"/>
  <c r="G5769" i="4"/>
  <c r="F5769" i="4"/>
  <c r="I5769" i="4" s="1"/>
  <c r="H5768" i="4"/>
  <c r="G5768" i="4"/>
  <c r="F5768" i="4"/>
  <c r="H5767" i="4"/>
  <c r="G5767" i="4"/>
  <c r="F5767" i="4"/>
  <c r="H5766" i="4"/>
  <c r="G5766" i="4"/>
  <c r="F5766" i="4"/>
  <c r="H5765" i="4"/>
  <c r="G5765" i="4"/>
  <c r="F5765" i="4"/>
  <c r="H5764" i="4"/>
  <c r="G5764" i="4"/>
  <c r="F5764" i="4"/>
  <c r="H5763" i="4"/>
  <c r="G5763" i="4"/>
  <c r="F5763" i="4"/>
  <c r="H5762" i="4"/>
  <c r="G5762" i="4"/>
  <c r="F5762" i="4"/>
  <c r="H5761" i="4"/>
  <c r="G5761" i="4"/>
  <c r="F5761" i="4"/>
  <c r="I5761" i="4" s="1"/>
  <c r="H5760" i="4"/>
  <c r="G5760" i="4"/>
  <c r="F5760" i="4"/>
  <c r="H5759" i="4"/>
  <c r="G5759" i="4"/>
  <c r="F5759" i="4"/>
  <c r="H5758" i="4"/>
  <c r="G5758" i="4"/>
  <c r="F5758" i="4"/>
  <c r="H5757" i="4"/>
  <c r="G5757" i="4"/>
  <c r="F5757" i="4"/>
  <c r="H5756" i="4"/>
  <c r="G5756" i="4"/>
  <c r="F5756" i="4"/>
  <c r="H5755" i="4"/>
  <c r="G5755" i="4"/>
  <c r="F5755" i="4"/>
  <c r="H5754" i="4"/>
  <c r="G5754" i="4"/>
  <c r="F5754" i="4"/>
  <c r="H5753" i="4"/>
  <c r="G5753" i="4"/>
  <c r="F5753" i="4"/>
  <c r="I5753" i="4" s="1"/>
  <c r="H5752" i="4"/>
  <c r="G5752" i="4"/>
  <c r="F5752" i="4"/>
  <c r="H5751" i="4"/>
  <c r="G5751" i="4"/>
  <c r="F5751" i="4"/>
  <c r="H5750" i="4"/>
  <c r="G5750" i="4"/>
  <c r="F5750" i="4"/>
  <c r="H5749" i="4"/>
  <c r="G5749" i="4"/>
  <c r="F5749" i="4"/>
  <c r="H5748" i="4"/>
  <c r="G5748" i="4"/>
  <c r="F5748" i="4"/>
  <c r="H5747" i="4"/>
  <c r="G5747" i="4"/>
  <c r="F5747" i="4"/>
  <c r="H5746" i="4"/>
  <c r="G5746" i="4"/>
  <c r="F5746" i="4"/>
  <c r="H5745" i="4"/>
  <c r="G5745" i="4"/>
  <c r="F5745" i="4"/>
  <c r="H5744" i="4"/>
  <c r="G5744" i="4"/>
  <c r="F5744" i="4"/>
  <c r="H5743" i="4"/>
  <c r="G5743" i="4"/>
  <c r="F5743" i="4"/>
  <c r="H5742" i="4"/>
  <c r="G5742" i="4"/>
  <c r="F5742" i="4"/>
  <c r="H5741" i="4"/>
  <c r="G5741" i="4"/>
  <c r="F5741" i="4"/>
  <c r="H5740" i="4"/>
  <c r="G5740" i="4"/>
  <c r="F5740" i="4"/>
  <c r="H5739" i="4"/>
  <c r="G5739" i="4"/>
  <c r="F5739" i="4"/>
  <c r="H5738" i="4"/>
  <c r="G5738" i="4"/>
  <c r="F5738" i="4"/>
  <c r="H5737" i="4"/>
  <c r="G5737" i="4"/>
  <c r="F5737" i="4"/>
  <c r="H5736" i="4"/>
  <c r="G5736" i="4"/>
  <c r="F5736" i="4"/>
  <c r="H5735" i="4"/>
  <c r="G5735" i="4"/>
  <c r="F5735" i="4"/>
  <c r="H5734" i="4"/>
  <c r="G5734" i="4"/>
  <c r="F5734" i="4"/>
  <c r="H5733" i="4"/>
  <c r="G5733" i="4"/>
  <c r="F5733" i="4"/>
  <c r="H5732" i="4"/>
  <c r="G5732" i="4"/>
  <c r="F5732" i="4"/>
  <c r="H5731" i="4"/>
  <c r="G5731" i="4"/>
  <c r="F5731" i="4"/>
  <c r="H5730" i="4"/>
  <c r="G5730" i="4"/>
  <c r="F5730" i="4"/>
  <c r="H5729" i="4"/>
  <c r="G5729" i="4"/>
  <c r="F5729" i="4"/>
  <c r="I5729" i="4" s="1"/>
  <c r="H5728" i="4"/>
  <c r="G5728" i="4"/>
  <c r="F5728" i="4"/>
  <c r="H5727" i="4"/>
  <c r="G5727" i="4"/>
  <c r="F5727" i="4"/>
  <c r="H5726" i="4"/>
  <c r="G5726" i="4"/>
  <c r="F5726" i="4"/>
  <c r="H5725" i="4"/>
  <c r="G5725" i="4"/>
  <c r="F5725" i="4"/>
  <c r="H5724" i="4"/>
  <c r="G5724" i="4"/>
  <c r="F5724" i="4"/>
  <c r="H5723" i="4"/>
  <c r="G5723" i="4"/>
  <c r="F5723" i="4"/>
  <c r="H5722" i="4"/>
  <c r="G5722" i="4"/>
  <c r="F5722" i="4"/>
  <c r="H5721" i="4"/>
  <c r="G5721" i="4"/>
  <c r="F5721" i="4"/>
  <c r="I5721" i="4" s="1"/>
  <c r="H5720" i="4"/>
  <c r="G5720" i="4"/>
  <c r="F5720" i="4"/>
  <c r="H5719" i="4"/>
  <c r="G5719" i="4"/>
  <c r="F5719" i="4"/>
  <c r="H5718" i="4"/>
  <c r="G5718" i="4"/>
  <c r="F5718" i="4"/>
  <c r="H5717" i="4"/>
  <c r="G5717" i="4"/>
  <c r="F5717" i="4"/>
  <c r="H5716" i="4"/>
  <c r="G5716" i="4"/>
  <c r="F5716" i="4"/>
  <c r="H5715" i="4"/>
  <c r="G5715" i="4"/>
  <c r="F5715" i="4"/>
  <c r="H5714" i="4"/>
  <c r="G5714" i="4"/>
  <c r="F5714" i="4"/>
  <c r="H5713" i="4"/>
  <c r="G5713" i="4"/>
  <c r="F5713" i="4"/>
  <c r="I5713" i="4" s="1"/>
  <c r="H5712" i="4"/>
  <c r="G5712" i="4"/>
  <c r="F5712" i="4"/>
  <c r="H5711" i="4"/>
  <c r="G5711" i="4"/>
  <c r="F5711" i="4"/>
  <c r="H5710" i="4"/>
  <c r="G5710" i="4"/>
  <c r="F5710" i="4"/>
  <c r="H5709" i="4"/>
  <c r="G5709" i="4"/>
  <c r="F5709" i="4"/>
  <c r="H5708" i="4"/>
  <c r="G5708" i="4"/>
  <c r="F5708" i="4"/>
  <c r="H5707" i="4"/>
  <c r="G5707" i="4"/>
  <c r="F5707" i="4"/>
  <c r="H5706" i="4"/>
  <c r="G5706" i="4"/>
  <c r="F5706" i="4"/>
  <c r="H5705" i="4"/>
  <c r="G5705" i="4"/>
  <c r="F5705" i="4"/>
  <c r="I5705" i="4" s="1"/>
  <c r="H5704" i="4"/>
  <c r="G5704" i="4"/>
  <c r="F5704" i="4"/>
  <c r="H5703" i="4"/>
  <c r="G5703" i="4"/>
  <c r="F5703" i="4"/>
  <c r="H5702" i="4"/>
  <c r="G5702" i="4"/>
  <c r="F5702" i="4"/>
  <c r="H5701" i="4"/>
  <c r="G5701" i="4"/>
  <c r="F5701" i="4"/>
  <c r="H5700" i="4"/>
  <c r="G5700" i="4"/>
  <c r="F5700" i="4"/>
  <c r="H5699" i="4"/>
  <c r="G5699" i="4"/>
  <c r="F5699" i="4"/>
  <c r="H5698" i="4"/>
  <c r="G5698" i="4"/>
  <c r="F5698" i="4"/>
  <c r="H5697" i="4"/>
  <c r="G5697" i="4"/>
  <c r="F5697" i="4"/>
  <c r="I5697" i="4" s="1"/>
  <c r="H5696" i="4"/>
  <c r="G5696" i="4"/>
  <c r="F5696" i="4"/>
  <c r="H5695" i="4"/>
  <c r="G5695" i="4"/>
  <c r="F5695" i="4"/>
  <c r="H5694" i="4"/>
  <c r="G5694" i="4"/>
  <c r="F5694" i="4"/>
  <c r="H5693" i="4"/>
  <c r="G5693" i="4"/>
  <c r="F5693" i="4"/>
  <c r="H5692" i="4"/>
  <c r="G5692" i="4"/>
  <c r="F5692" i="4"/>
  <c r="H5691" i="4"/>
  <c r="G5691" i="4"/>
  <c r="F5691" i="4"/>
  <c r="H5690" i="4"/>
  <c r="G5690" i="4"/>
  <c r="F5690" i="4"/>
  <c r="H5689" i="4"/>
  <c r="G5689" i="4"/>
  <c r="F5689" i="4"/>
  <c r="I5689" i="4" s="1"/>
  <c r="H5688" i="4"/>
  <c r="G5688" i="4"/>
  <c r="F5688" i="4"/>
  <c r="H5687" i="4"/>
  <c r="G5687" i="4"/>
  <c r="F5687" i="4"/>
  <c r="H5686" i="4"/>
  <c r="G5686" i="4"/>
  <c r="F5686" i="4"/>
  <c r="H5685" i="4"/>
  <c r="G5685" i="4"/>
  <c r="F5685" i="4"/>
  <c r="H5684" i="4"/>
  <c r="G5684" i="4"/>
  <c r="F5684" i="4"/>
  <c r="H5683" i="4"/>
  <c r="G5683" i="4"/>
  <c r="F5683" i="4"/>
  <c r="H5682" i="4"/>
  <c r="G5682" i="4"/>
  <c r="F5682" i="4"/>
  <c r="H5681" i="4"/>
  <c r="G5681" i="4"/>
  <c r="F5681" i="4"/>
  <c r="I5681" i="4" s="1"/>
  <c r="H5680" i="4"/>
  <c r="G5680" i="4"/>
  <c r="F5680" i="4"/>
  <c r="H5679" i="4"/>
  <c r="G5679" i="4"/>
  <c r="F5679" i="4"/>
  <c r="H5678" i="4"/>
  <c r="G5678" i="4"/>
  <c r="F5678" i="4"/>
  <c r="H5677" i="4"/>
  <c r="G5677" i="4"/>
  <c r="F5677" i="4"/>
  <c r="H5676" i="4"/>
  <c r="G5676" i="4"/>
  <c r="F5676" i="4"/>
  <c r="H5675" i="4"/>
  <c r="G5675" i="4"/>
  <c r="F5675" i="4"/>
  <c r="H5674" i="4"/>
  <c r="G5674" i="4"/>
  <c r="F5674" i="4"/>
  <c r="H5673" i="4"/>
  <c r="G5673" i="4"/>
  <c r="F5673" i="4"/>
  <c r="I5673" i="4" s="1"/>
  <c r="H5672" i="4"/>
  <c r="G5672" i="4"/>
  <c r="F5672" i="4"/>
  <c r="H5671" i="4"/>
  <c r="G5671" i="4"/>
  <c r="F5671" i="4"/>
  <c r="H5670" i="4"/>
  <c r="G5670" i="4"/>
  <c r="F5670" i="4"/>
  <c r="H5669" i="4"/>
  <c r="G5669" i="4"/>
  <c r="F5669" i="4"/>
  <c r="H5668" i="4"/>
  <c r="G5668" i="4"/>
  <c r="F5668" i="4"/>
  <c r="H5667" i="4"/>
  <c r="G5667" i="4"/>
  <c r="F5667" i="4"/>
  <c r="H5666" i="4"/>
  <c r="G5666" i="4"/>
  <c r="F5666" i="4"/>
  <c r="H5665" i="4"/>
  <c r="G5665" i="4"/>
  <c r="F5665" i="4"/>
  <c r="I5665" i="4" s="1"/>
  <c r="H5664" i="4"/>
  <c r="G5664" i="4"/>
  <c r="F5664" i="4"/>
  <c r="H5663" i="4"/>
  <c r="G5663" i="4"/>
  <c r="F5663" i="4"/>
  <c r="H5662" i="4"/>
  <c r="G5662" i="4"/>
  <c r="F5662" i="4"/>
  <c r="H5661" i="4"/>
  <c r="G5661" i="4"/>
  <c r="F5661" i="4"/>
  <c r="H5660" i="4"/>
  <c r="G5660" i="4"/>
  <c r="F5660" i="4"/>
  <c r="H5659" i="4"/>
  <c r="G5659" i="4"/>
  <c r="F5659" i="4"/>
  <c r="H5658" i="4"/>
  <c r="G5658" i="4"/>
  <c r="F5658" i="4"/>
  <c r="H5657" i="4"/>
  <c r="G5657" i="4"/>
  <c r="F5657" i="4"/>
  <c r="I5657" i="4" s="1"/>
  <c r="H5656" i="4"/>
  <c r="G5656" i="4"/>
  <c r="F5656" i="4"/>
  <c r="H5655" i="4"/>
  <c r="G5655" i="4"/>
  <c r="F5655" i="4"/>
  <c r="H5654" i="4"/>
  <c r="G5654" i="4"/>
  <c r="F5654" i="4"/>
  <c r="H5653" i="4"/>
  <c r="G5653" i="4"/>
  <c r="F5653" i="4"/>
  <c r="H5652" i="4"/>
  <c r="G5652" i="4"/>
  <c r="F5652" i="4"/>
  <c r="H5651" i="4"/>
  <c r="G5651" i="4"/>
  <c r="F5651" i="4"/>
  <c r="H5650" i="4"/>
  <c r="G5650" i="4"/>
  <c r="F5650" i="4"/>
  <c r="H5649" i="4"/>
  <c r="G5649" i="4"/>
  <c r="F5649" i="4"/>
  <c r="I5649" i="4" s="1"/>
  <c r="H5648" i="4"/>
  <c r="G5648" i="4"/>
  <c r="F5648" i="4"/>
  <c r="H5647" i="4"/>
  <c r="G5647" i="4"/>
  <c r="F5647" i="4"/>
  <c r="H5646" i="4"/>
  <c r="G5646" i="4"/>
  <c r="F5646" i="4"/>
  <c r="H5645" i="4"/>
  <c r="G5645" i="4"/>
  <c r="F5645" i="4"/>
  <c r="H5644" i="4"/>
  <c r="G5644" i="4"/>
  <c r="F5644" i="4"/>
  <c r="H5643" i="4"/>
  <c r="G5643" i="4"/>
  <c r="F5643" i="4"/>
  <c r="H5642" i="4"/>
  <c r="G5642" i="4"/>
  <c r="F5642" i="4"/>
  <c r="H5641" i="4"/>
  <c r="G5641" i="4"/>
  <c r="F5641" i="4"/>
  <c r="I5641" i="4" s="1"/>
  <c r="H5640" i="4"/>
  <c r="G5640" i="4"/>
  <c r="F5640" i="4"/>
  <c r="H5639" i="4"/>
  <c r="G5639" i="4"/>
  <c r="F5639" i="4"/>
  <c r="H5638" i="4"/>
  <c r="G5638" i="4"/>
  <c r="F5638" i="4"/>
  <c r="H5637" i="4"/>
  <c r="G5637" i="4"/>
  <c r="F5637" i="4"/>
  <c r="H5636" i="4"/>
  <c r="G5636" i="4"/>
  <c r="F5636" i="4"/>
  <c r="H5635" i="4"/>
  <c r="G5635" i="4"/>
  <c r="F5635" i="4"/>
  <c r="H5634" i="4"/>
  <c r="G5634" i="4"/>
  <c r="F5634" i="4"/>
  <c r="H5633" i="4"/>
  <c r="G5633" i="4"/>
  <c r="F5633" i="4"/>
  <c r="I5633" i="4" s="1"/>
  <c r="H5632" i="4"/>
  <c r="G5632" i="4"/>
  <c r="F5632" i="4"/>
  <c r="H5631" i="4"/>
  <c r="G5631" i="4"/>
  <c r="F5631" i="4"/>
  <c r="H5630" i="4"/>
  <c r="G5630" i="4"/>
  <c r="F5630" i="4"/>
  <c r="H5629" i="4"/>
  <c r="G5629" i="4"/>
  <c r="F5629" i="4"/>
  <c r="H5628" i="4"/>
  <c r="G5628" i="4"/>
  <c r="F5628" i="4"/>
  <c r="H5627" i="4"/>
  <c r="G5627" i="4"/>
  <c r="F5627" i="4"/>
  <c r="H5626" i="4"/>
  <c r="G5626" i="4"/>
  <c r="F5626" i="4"/>
  <c r="H5625" i="4"/>
  <c r="G5625" i="4"/>
  <c r="F5625" i="4"/>
  <c r="I5625" i="4" s="1"/>
  <c r="H5624" i="4"/>
  <c r="G5624" i="4"/>
  <c r="F5624" i="4"/>
  <c r="H5623" i="4"/>
  <c r="G5623" i="4"/>
  <c r="F5623" i="4"/>
  <c r="H5622" i="4"/>
  <c r="G5622" i="4"/>
  <c r="F5622" i="4"/>
  <c r="H5621" i="4"/>
  <c r="G5621" i="4"/>
  <c r="F5621" i="4"/>
  <c r="H5620" i="4"/>
  <c r="G5620" i="4"/>
  <c r="F5620" i="4"/>
  <c r="H5619" i="4"/>
  <c r="G5619" i="4"/>
  <c r="F5619" i="4"/>
  <c r="H5618" i="4"/>
  <c r="G5618" i="4"/>
  <c r="F5618" i="4"/>
  <c r="H5617" i="4"/>
  <c r="G5617" i="4"/>
  <c r="F5617" i="4"/>
  <c r="I5617" i="4" s="1"/>
  <c r="H5616" i="4"/>
  <c r="G5616" i="4"/>
  <c r="F5616" i="4"/>
  <c r="H5615" i="4"/>
  <c r="G5615" i="4"/>
  <c r="F5615" i="4"/>
  <c r="H5614" i="4"/>
  <c r="G5614" i="4"/>
  <c r="F5614" i="4"/>
  <c r="H5613" i="4"/>
  <c r="G5613" i="4"/>
  <c r="F5613" i="4"/>
  <c r="H5612" i="4"/>
  <c r="G5612" i="4"/>
  <c r="F5612" i="4"/>
  <c r="H5611" i="4"/>
  <c r="G5611" i="4"/>
  <c r="F5611" i="4"/>
  <c r="H5610" i="4"/>
  <c r="G5610" i="4"/>
  <c r="F5610" i="4"/>
  <c r="H5609" i="4"/>
  <c r="G5609" i="4"/>
  <c r="F5609" i="4"/>
  <c r="I5609" i="4" s="1"/>
  <c r="H5608" i="4"/>
  <c r="G5608" i="4"/>
  <c r="F5608" i="4"/>
  <c r="H5607" i="4"/>
  <c r="G5607" i="4"/>
  <c r="F5607" i="4"/>
  <c r="H5606" i="4"/>
  <c r="G5606" i="4"/>
  <c r="F5606" i="4"/>
  <c r="H5605" i="4"/>
  <c r="G5605" i="4"/>
  <c r="F5605" i="4"/>
  <c r="H5604" i="4"/>
  <c r="G5604" i="4"/>
  <c r="F5604" i="4"/>
  <c r="H5603" i="4"/>
  <c r="G5603" i="4"/>
  <c r="F5603" i="4"/>
  <c r="H5602" i="4"/>
  <c r="G5602" i="4"/>
  <c r="F5602" i="4"/>
  <c r="H5601" i="4"/>
  <c r="G5601" i="4"/>
  <c r="F5601" i="4"/>
  <c r="I5601" i="4" s="1"/>
  <c r="H5600" i="4"/>
  <c r="G5600" i="4"/>
  <c r="F5600" i="4"/>
  <c r="H5599" i="4"/>
  <c r="G5599" i="4"/>
  <c r="F5599" i="4"/>
  <c r="H5598" i="4"/>
  <c r="G5598" i="4"/>
  <c r="F5598" i="4"/>
  <c r="H5597" i="4"/>
  <c r="G5597" i="4"/>
  <c r="F5597" i="4"/>
  <c r="H5596" i="4"/>
  <c r="G5596" i="4"/>
  <c r="F5596" i="4"/>
  <c r="H5595" i="4"/>
  <c r="G5595" i="4"/>
  <c r="F5595" i="4"/>
  <c r="H5594" i="4"/>
  <c r="G5594" i="4"/>
  <c r="F5594" i="4"/>
  <c r="H5593" i="4"/>
  <c r="G5593" i="4"/>
  <c r="F5593" i="4"/>
  <c r="I5593" i="4" s="1"/>
  <c r="H5592" i="4"/>
  <c r="G5592" i="4"/>
  <c r="F5592" i="4"/>
  <c r="H5591" i="4"/>
  <c r="G5591" i="4"/>
  <c r="F5591" i="4"/>
  <c r="H5590" i="4"/>
  <c r="G5590" i="4"/>
  <c r="F5590" i="4"/>
  <c r="H5589" i="4"/>
  <c r="G5589" i="4"/>
  <c r="F5589" i="4"/>
  <c r="H5588" i="4"/>
  <c r="G5588" i="4"/>
  <c r="F5588" i="4"/>
  <c r="H5587" i="4"/>
  <c r="G5587" i="4"/>
  <c r="F5587" i="4"/>
  <c r="H5586" i="4"/>
  <c r="G5586" i="4"/>
  <c r="F5586" i="4"/>
  <c r="H5585" i="4"/>
  <c r="G5585" i="4"/>
  <c r="F5585" i="4"/>
  <c r="I5585" i="4" s="1"/>
  <c r="H5584" i="4"/>
  <c r="G5584" i="4"/>
  <c r="F5584" i="4"/>
  <c r="H5583" i="4"/>
  <c r="G5583" i="4"/>
  <c r="F5583" i="4"/>
  <c r="H5582" i="4"/>
  <c r="G5582" i="4"/>
  <c r="F5582" i="4"/>
  <c r="H5581" i="4"/>
  <c r="G5581" i="4"/>
  <c r="F5581" i="4"/>
  <c r="H5580" i="4"/>
  <c r="G5580" i="4"/>
  <c r="F5580" i="4"/>
  <c r="H5579" i="4"/>
  <c r="G5579" i="4"/>
  <c r="F5579" i="4"/>
  <c r="H5578" i="4"/>
  <c r="G5578" i="4"/>
  <c r="F5578" i="4"/>
  <c r="H5577" i="4"/>
  <c r="G5577" i="4"/>
  <c r="F5577" i="4"/>
  <c r="I5577" i="4" s="1"/>
  <c r="H5576" i="4"/>
  <c r="G5576" i="4"/>
  <c r="F5576" i="4"/>
  <c r="H5575" i="4"/>
  <c r="G5575" i="4"/>
  <c r="F5575" i="4"/>
  <c r="H5574" i="4"/>
  <c r="G5574" i="4"/>
  <c r="F5574" i="4"/>
  <c r="H5573" i="4"/>
  <c r="G5573" i="4"/>
  <c r="F5573" i="4"/>
  <c r="H5572" i="4"/>
  <c r="G5572" i="4"/>
  <c r="F5572" i="4"/>
  <c r="H5571" i="4"/>
  <c r="G5571" i="4"/>
  <c r="F5571" i="4"/>
  <c r="H5570" i="4"/>
  <c r="G5570" i="4"/>
  <c r="F5570" i="4"/>
  <c r="H5569" i="4"/>
  <c r="G5569" i="4"/>
  <c r="F5569" i="4"/>
  <c r="I5569" i="4" s="1"/>
  <c r="H5568" i="4"/>
  <c r="G5568" i="4"/>
  <c r="F5568" i="4"/>
  <c r="H5567" i="4"/>
  <c r="G5567" i="4"/>
  <c r="F5567" i="4"/>
  <c r="H5566" i="4"/>
  <c r="G5566" i="4"/>
  <c r="F5566" i="4"/>
  <c r="H5565" i="4"/>
  <c r="G5565" i="4"/>
  <c r="F5565" i="4"/>
  <c r="H5564" i="4"/>
  <c r="G5564" i="4"/>
  <c r="F5564" i="4"/>
  <c r="H5563" i="4"/>
  <c r="G5563" i="4"/>
  <c r="F5563" i="4"/>
  <c r="H5562" i="4"/>
  <c r="G5562" i="4"/>
  <c r="F5562" i="4"/>
  <c r="H5561" i="4"/>
  <c r="G5561" i="4"/>
  <c r="F5561" i="4"/>
  <c r="I5561" i="4" s="1"/>
  <c r="H5560" i="4"/>
  <c r="G5560" i="4"/>
  <c r="F5560" i="4"/>
  <c r="H5559" i="4"/>
  <c r="G5559" i="4"/>
  <c r="F5559" i="4"/>
  <c r="H5558" i="4"/>
  <c r="G5558" i="4"/>
  <c r="F5558" i="4"/>
  <c r="H5557" i="4"/>
  <c r="G5557" i="4"/>
  <c r="F5557" i="4"/>
  <c r="H5556" i="4"/>
  <c r="G5556" i="4"/>
  <c r="F5556" i="4"/>
  <c r="H5555" i="4"/>
  <c r="G5555" i="4"/>
  <c r="F5555" i="4"/>
  <c r="H5554" i="4"/>
  <c r="G5554" i="4"/>
  <c r="F5554" i="4"/>
  <c r="H5553" i="4"/>
  <c r="G5553" i="4"/>
  <c r="F5553" i="4"/>
  <c r="I5553" i="4" s="1"/>
  <c r="H5552" i="4"/>
  <c r="G5552" i="4"/>
  <c r="F5552" i="4"/>
  <c r="H5551" i="4"/>
  <c r="G5551" i="4"/>
  <c r="F5551" i="4"/>
  <c r="H5550" i="4"/>
  <c r="G5550" i="4"/>
  <c r="F5550" i="4"/>
  <c r="H5549" i="4"/>
  <c r="G5549" i="4"/>
  <c r="F5549" i="4"/>
  <c r="H5548" i="4"/>
  <c r="G5548" i="4"/>
  <c r="F5548" i="4"/>
  <c r="H5547" i="4"/>
  <c r="G5547" i="4"/>
  <c r="F5547" i="4"/>
  <c r="H5546" i="4"/>
  <c r="G5546" i="4"/>
  <c r="F5546" i="4"/>
  <c r="H5545" i="4"/>
  <c r="G5545" i="4"/>
  <c r="F5545" i="4"/>
  <c r="I5545" i="4" s="1"/>
  <c r="H5544" i="4"/>
  <c r="G5544" i="4"/>
  <c r="F5544" i="4"/>
  <c r="H5543" i="4"/>
  <c r="G5543" i="4"/>
  <c r="F5543" i="4"/>
  <c r="H5542" i="4"/>
  <c r="G5542" i="4"/>
  <c r="F5542" i="4"/>
  <c r="H5541" i="4"/>
  <c r="G5541" i="4"/>
  <c r="F5541" i="4"/>
  <c r="H5540" i="4"/>
  <c r="G5540" i="4"/>
  <c r="F5540" i="4"/>
  <c r="H5539" i="4"/>
  <c r="G5539" i="4"/>
  <c r="F5539" i="4"/>
  <c r="H5538" i="4"/>
  <c r="G5538" i="4"/>
  <c r="F5538" i="4"/>
  <c r="H5537" i="4"/>
  <c r="G5537" i="4"/>
  <c r="F5537" i="4"/>
  <c r="I5537" i="4" s="1"/>
  <c r="H5536" i="4"/>
  <c r="G5536" i="4"/>
  <c r="F5536" i="4"/>
  <c r="H5535" i="4"/>
  <c r="G5535" i="4"/>
  <c r="F5535" i="4"/>
  <c r="H5534" i="4"/>
  <c r="G5534" i="4"/>
  <c r="F5534" i="4"/>
  <c r="H5533" i="4"/>
  <c r="G5533" i="4"/>
  <c r="F5533" i="4"/>
  <c r="H5532" i="4"/>
  <c r="G5532" i="4"/>
  <c r="F5532" i="4"/>
  <c r="H5531" i="4"/>
  <c r="G5531" i="4"/>
  <c r="F5531" i="4"/>
  <c r="H5530" i="4"/>
  <c r="G5530" i="4"/>
  <c r="F5530" i="4"/>
  <c r="H5529" i="4"/>
  <c r="G5529" i="4"/>
  <c r="F5529" i="4"/>
  <c r="I5529" i="4" s="1"/>
  <c r="H5528" i="4"/>
  <c r="G5528" i="4"/>
  <c r="F5528" i="4"/>
  <c r="H5527" i="4"/>
  <c r="G5527" i="4"/>
  <c r="F5527" i="4"/>
  <c r="H5526" i="4"/>
  <c r="G5526" i="4"/>
  <c r="F5526" i="4"/>
  <c r="H5525" i="4"/>
  <c r="G5525" i="4"/>
  <c r="F5525" i="4"/>
  <c r="H5524" i="4"/>
  <c r="G5524" i="4"/>
  <c r="F5524" i="4"/>
  <c r="H5523" i="4"/>
  <c r="G5523" i="4"/>
  <c r="F5523" i="4"/>
  <c r="H5522" i="4"/>
  <c r="G5522" i="4"/>
  <c r="F5522" i="4"/>
  <c r="H5521" i="4"/>
  <c r="G5521" i="4"/>
  <c r="F5521" i="4"/>
  <c r="I5521" i="4" s="1"/>
  <c r="H5520" i="4"/>
  <c r="G5520" i="4"/>
  <c r="F5520" i="4"/>
  <c r="H5519" i="4"/>
  <c r="G5519" i="4"/>
  <c r="F5519" i="4"/>
  <c r="H5518" i="4"/>
  <c r="G5518" i="4"/>
  <c r="F5518" i="4"/>
  <c r="H5517" i="4"/>
  <c r="G5517" i="4"/>
  <c r="F5517" i="4"/>
  <c r="H5516" i="4"/>
  <c r="G5516" i="4"/>
  <c r="F5516" i="4"/>
  <c r="H5515" i="4"/>
  <c r="G5515" i="4"/>
  <c r="F5515" i="4"/>
  <c r="H5514" i="4"/>
  <c r="G5514" i="4"/>
  <c r="F5514" i="4"/>
  <c r="H5513" i="4"/>
  <c r="G5513" i="4"/>
  <c r="F5513" i="4"/>
  <c r="I5513" i="4" s="1"/>
  <c r="H5512" i="4"/>
  <c r="G5512" i="4"/>
  <c r="F5512" i="4"/>
  <c r="H5511" i="4"/>
  <c r="G5511" i="4"/>
  <c r="F5511" i="4"/>
  <c r="H5510" i="4"/>
  <c r="G5510" i="4"/>
  <c r="F5510" i="4"/>
  <c r="H5509" i="4"/>
  <c r="G5509" i="4"/>
  <c r="F5509" i="4"/>
  <c r="H5508" i="4"/>
  <c r="G5508" i="4"/>
  <c r="F5508" i="4"/>
  <c r="H5507" i="4"/>
  <c r="G5507" i="4"/>
  <c r="F5507" i="4"/>
  <c r="H5506" i="4"/>
  <c r="G5506" i="4"/>
  <c r="F5506" i="4"/>
  <c r="H5505" i="4"/>
  <c r="G5505" i="4"/>
  <c r="F5505" i="4"/>
  <c r="I5505" i="4" s="1"/>
  <c r="H5504" i="4"/>
  <c r="G5504" i="4"/>
  <c r="F5504" i="4"/>
  <c r="H5503" i="4"/>
  <c r="G5503" i="4"/>
  <c r="F5503" i="4"/>
  <c r="H5502" i="4"/>
  <c r="G5502" i="4"/>
  <c r="F5502" i="4"/>
  <c r="H5501" i="4"/>
  <c r="G5501" i="4"/>
  <c r="F5501" i="4"/>
  <c r="H5500" i="4"/>
  <c r="G5500" i="4"/>
  <c r="F5500" i="4"/>
  <c r="H5499" i="4"/>
  <c r="G5499" i="4"/>
  <c r="F5499" i="4"/>
  <c r="H5498" i="4"/>
  <c r="G5498" i="4"/>
  <c r="F5498" i="4"/>
  <c r="H5497" i="4"/>
  <c r="G5497" i="4"/>
  <c r="F5497" i="4"/>
  <c r="I5497" i="4" s="1"/>
  <c r="H5496" i="4"/>
  <c r="G5496" i="4"/>
  <c r="F5496" i="4"/>
  <c r="H5495" i="4"/>
  <c r="G5495" i="4"/>
  <c r="F5495" i="4"/>
  <c r="H5494" i="4"/>
  <c r="G5494" i="4"/>
  <c r="F5494" i="4"/>
  <c r="H5493" i="4"/>
  <c r="G5493" i="4"/>
  <c r="F5493" i="4"/>
  <c r="H5492" i="4"/>
  <c r="G5492" i="4"/>
  <c r="F5492" i="4"/>
  <c r="H5491" i="4"/>
  <c r="G5491" i="4"/>
  <c r="F5491" i="4"/>
  <c r="H5490" i="4"/>
  <c r="G5490" i="4"/>
  <c r="F5490" i="4"/>
  <c r="H5489" i="4"/>
  <c r="G5489" i="4"/>
  <c r="F5489" i="4"/>
  <c r="I5489" i="4" s="1"/>
  <c r="H5488" i="4"/>
  <c r="G5488" i="4"/>
  <c r="F5488" i="4"/>
  <c r="H5487" i="4"/>
  <c r="G5487" i="4"/>
  <c r="F5487" i="4"/>
  <c r="H5486" i="4"/>
  <c r="G5486" i="4"/>
  <c r="F5486" i="4"/>
  <c r="H5485" i="4"/>
  <c r="G5485" i="4"/>
  <c r="F5485" i="4"/>
  <c r="I5485" i="4" s="1"/>
  <c r="H5484" i="4"/>
  <c r="G5484" i="4"/>
  <c r="F5484" i="4"/>
  <c r="I5483" i="4"/>
  <c r="H5483" i="4"/>
  <c r="G5483" i="4"/>
  <c r="F5483" i="4"/>
  <c r="H5482" i="4"/>
  <c r="I5482" i="4" s="1"/>
  <c r="G5482" i="4"/>
  <c r="F5482" i="4"/>
  <c r="H5481" i="4"/>
  <c r="G5481" i="4"/>
  <c r="F5481" i="4"/>
  <c r="I5481" i="4" s="1"/>
  <c r="H5480" i="4"/>
  <c r="G5480" i="4"/>
  <c r="F5480" i="4"/>
  <c r="H5479" i="4"/>
  <c r="G5479" i="4"/>
  <c r="F5479" i="4"/>
  <c r="H5478" i="4"/>
  <c r="I5478" i="4" s="1"/>
  <c r="G5478" i="4"/>
  <c r="F5478" i="4"/>
  <c r="H5477" i="4"/>
  <c r="G5477" i="4"/>
  <c r="F5477" i="4"/>
  <c r="H5476" i="4"/>
  <c r="I5476" i="4" s="1"/>
  <c r="G5476" i="4"/>
  <c r="F5476" i="4"/>
  <c r="H5475" i="4"/>
  <c r="G5475" i="4"/>
  <c r="I5475" i="4" s="1"/>
  <c r="F5475" i="4"/>
  <c r="H5474" i="4"/>
  <c r="G5474" i="4"/>
  <c r="F5474" i="4"/>
  <c r="H5473" i="4"/>
  <c r="G5473" i="4"/>
  <c r="I5473" i="4" s="1"/>
  <c r="F5473" i="4"/>
  <c r="H5472" i="4"/>
  <c r="I5472" i="4" s="1"/>
  <c r="G5472" i="4"/>
  <c r="F5472" i="4"/>
  <c r="H5471" i="4"/>
  <c r="G5471" i="4"/>
  <c r="I5471" i="4" s="1"/>
  <c r="F5471" i="4"/>
  <c r="H5470" i="4"/>
  <c r="I5470" i="4" s="1"/>
  <c r="G5470" i="4"/>
  <c r="F5470" i="4"/>
  <c r="H5469" i="4"/>
  <c r="G5469" i="4"/>
  <c r="F5469" i="4"/>
  <c r="H5468" i="4"/>
  <c r="I5468" i="4" s="1"/>
  <c r="G5468" i="4"/>
  <c r="F5468" i="4"/>
  <c r="H5467" i="4"/>
  <c r="G5467" i="4"/>
  <c r="I5467" i="4" s="1"/>
  <c r="F5467" i="4"/>
  <c r="H5466" i="4"/>
  <c r="G5466" i="4"/>
  <c r="F5466" i="4"/>
  <c r="H5465" i="4"/>
  <c r="G5465" i="4"/>
  <c r="I5465" i="4" s="1"/>
  <c r="F5465" i="4"/>
  <c r="H5464" i="4"/>
  <c r="I5464" i="4" s="1"/>
  <c r="G5464" i="4"/>
  <c r="F5464" i="4"/>
  <c r="H5463" i="4"/>
  <c r="G5463" i="4"/>
  <c r="I5463" i="4" s="1"/>
  <c r="F5463" i="4"/>
  <c r="H5462" i="4"/>
  <c r="I5462" i="4" s="1"/>
  <c r="G5462" i="4"/>
  <c r="F5462" i="4"/>
  <c r="H5461" i="4"/>
  <c r="G5461" i="4"/>
  <c r="F5461" i="4"/>
  <c r="H5460" i="4"/>
  <c r="I5460" i="4" s="1"/>
  <c r="G5460" i="4"/>
  <c r="F5460" i="4"/>
  <c r="H5459" i="4"/>
  <c r="G5459" i="4"/>
  <c r="I5459" i="4" s="1"/>
  <c r="F5459" i="4"/>
  <c r="H5458" i="4"/>
  <c r="G5458" i="4"/>
  <c r="F5458" i="4"/>
  <c r="H5457" i="4"/>
  <c r="G5457" i="4"/>
  <c r="I5457" i="4" s="1"/>
  <c r="F5457" i="4"/>
  <c r="H5456" i="4"/>
  <c r="I5456" i="4" s="1"/>
  <c r="G5456" i="4"/>
  <c r="F5456" i="4"/>
  <c r="H5455" i="4"/>
  <c r="G5455" i="4"/>
  <c r="I5455" i="4" s="1"/>
  <c r="F5455" i="4"/>
  <c r="H5454" i="4"/>
  <c r="I5454" i="4" s="1"/>
  <c r="G5454" i="4"/>
  <c r="F5454" i="4"/>
  <c r="H5453" i="4"/>
  <c r="G5453" i="4"/>
  <c r="I5453" i="4" s="1"/>
  <c r="F5453" i="4"/>
  <c r="H5452" i="4"/>
  <c r="I5452" i="4" s="1"/>
  <c r="G5452" i="4"/>
  <c r="F5452" i="4"/>
  <c r="H5451" i="4"/>
  <c r="G5451" i="4"/>
  <c r="I5451" i="4" s="1"/>
  <c r="F5451" i="4"/>
  <c r="H5450" i="4"/>
  <c r="G5450" i="4"/>
  <c r="F5450" i="4"/>
  <c r="H5449" i="4"/>
  <c r="G5449" i="4"/>
  <c r="I5449" i="4" s="1"/>
  <c r="F5449" i="4"/>
  <c r="H5448" i="4"/>
  <c r="I5448" i="4" s="1"/>
  <c r="G5448" i="4"/>
  <c r="F5448" i="4"/>
  <c r="H5447" i="4"/>
  <c r="G5447" i="4"/>
  <c r="I5447" i="4" s="1"/>
  <c r="F5447" i="4"/>
  <c r="H5446" i="4"/>
  <c r="I5446" i="4" s="1"/>
  <c r="G5446" i="4"/>
  <c r="F5446" i="4"/>
  <c r="H5445" i="4"/>
  <c r="G5445" i="4"/>
  <c r="I5445" i="4" s="1"/>
  <c r="F5445" i="4"/>
  <c r="H5444" i="4"/>
  <c r="I5444" i="4" s="1"/>
  <c r="G5444" i="4"/>
  <c r="F5444" i="4"/>
  <c r="H5443" i="4"/>
  <c r="G5443" i="4"/>
  <c r="I5443" i="4" s="1"/>
  <c r="F5443" i="4"/>
  <c r="H5442" i="4"/>
  <c r="G5442" i="4"/>
  <c r="F5442" i="4"/>
  <c r="H5441" i="4"/>
  <c r="G5441" i="4"/>
  <c r="I5441" i="4" s="1"/>
  <c r="F5441" i="4"/>
  <c r="H5440" i="4"/>
  <c r="I5440" i="4" s="1"/>
  <c r="G5440" i="4"/>
  <c r="F5440" i="4"/>
  <c r="H5439" i="4"/>
  <c r="G5439" i="4"/>
  <c r="I5439" i="4" s="1"/>
  <c r="F5439" i="4"/>
  <c r="H5438" i="4"/>
  <c r="I5438" i="4" s="1"/>
  <c r="G5438" i="4"/>
  <c r="F5438" i="4"/>
  <c r="H5437" i="4"/>
  <c r="G5437" i="4"/>
  <c r="I5437" i="4" s="1"/>
  <c r="F5437" i="4"/>
  <c r="H5436" i="4"/>
  <c r="I5436" i="4" s="1"/>
  <c r="G5436" i="4"/>
  <c r="F5436" i="4"/>
  <c r="H5435" i="4"/>
  <c r="G5435" i="4"/>
  <c r="I5435" i="4" s="1"/>
  <c r="F5435" i="4"/>
  <c r="H5434" i="4"/>
  <c r="G5434" i="4"/>
  <c r="F5434" i="4"/>
  <c r="H5433" i="4"/>
  <c r="G5433" i="4"/>
  <c r="I5433" i="4" s="1"/>
  <c r="F5433" i="4"/>
  <c r="H5432" i="4"/>
  <c r="I5432" i="4" s="1"/>
  <c r="G5432" i="4"/>
  <c r="F5432" i="4"/>
  <c r="H5431" i="4"/>
  <c r="G5431" i="4"/>
  <c r="I5431" i="4" s="1"/>
  <c r="F5431" i="4"/>
  <c r="H5430" i="4"/>
  <c r="I5430" i="4" s="1"/>
  <c r="G5430" i="4"/>
  <c r="F5430" i="4"/>
  <c r="H5429" i="4"/>
  <c r="G5429" i="4"/>
  <c r="I5429" i="4" s="1"/>
  <c r="F5429" i="4"/>
  <c r="H5428" i="4"/>
  <c r="G5428" i="4"/>
  <c r="F5428" i="4"/>
  <c r="H5427" i="4"/>
  <c r="G5427" i="4"/>
  <c r="I5427" i="4" s="1"/>
  <c r="F5427" i="4"/>
  <c r="H5426" i="4"/>
  <c r="G5426" i="4"/>
  <c r="F5426" i="4"/>
  <c r="H5425" i="4"/>
  <c r="G5425" i="4"/>
  <c r="I5425" i="4" s="1"/>
  <c r="F5425" i="4"/>
  <c r="H5424" i="4"/>
  <c r="G5424" i="4"/>
  <c r="F5424" i="4"/>
  <c r="H5423" i="4"/>
  <c r="G5423" i="4"/>
  <c r="I5423" i="4" s="1"/>
  <c r="F5423" i="4"/>
  <c r="H5422" i="4"/>
  <c r="G5422" i="4"/>
  <c r="F5422" i="4"/>
  <c r="H5421" i="4"/>
  <c r="G5421" i="4"/>
  <c r="I5421" i="4" s="1"/>
  <c r="F5421" i="4"/>
  <c r="H5420" i="4"/>
  <c r="G5420" i="4"/>
  <c r="F5420" i="4"/>
  <c r="H5419" i="4"/>
  <c r="G5419" i="4"/>
  <c r="I5419" i="4" s="1"/>
  <c r="F5419" i="4"/>
  <c r="H5418" i="4"/>
  <c r="G5418" i="4"/>
  <c r="F5418" i="4"/>
  <c r="H5417" i="4"/>
  <c r="G5417" i="4"/>
  <c r="I5417" i="4" s="1"/>
  <c r="F5417" i="4"/>
  <c r="H5416" i="4"/>
  <c r="G5416" i="4"/>
  <c r="F5416" i="4"/>
  <c r="H5415" i="4"/>
  <c r="G5415" i="4"/>
  <c r="I5415" i="4" s="1"/>
  <c r="F5415" i="4"/>
  <c r="H5414" i="4"/>
  <c r="G5414" i="4"/>
  <c r="F5414" i="4"/>
  <c r="H5413" i="4"/>
  <c r="G5413" i="4"/>
  <c r="I5413" i="4" s="1"/>
  <c r="F5413" i="4"/>
  <c r="H5412" i="4"/>
  <c r="G5412" i="4"/>
  <c r="F5412" i="4"/>
  <c r="H5411" i="4"/>
  <c r="G5411" i="4"/>
  <c r="I5411" i="4" s="1"/>
  <c r="F5411" i="4"/>
  <c r="H5410" i="4"/>
  <c r="G5410" i="4"/>
  <c r="F5410" i="4"/>
  <c r="H5409" i="4"/>
  <c r="G5409" i="4"/>
  <c r="I5409" i="4" s="1"/>
  <c r="F5409" i="4"/>
  <c r="H5408" i="4"/>
  <c r="G5408" i="4"/>
  <c r="F5408" i="4"/>
  <c r="H5407" i="4"/>
  <c r="G5407" i="4"/>
  <c r="I5407" i="4" s="1"/>
  <c r="F5407" i="4"/>
  <c r="H5406" i="4"/>
  <c r="G5406" i="4"/>
  <c r="F5406" i="4"/>
  <c r="H5405" i="4"/>
  <c r="G5405" i="4"/>
  <c r="I5405" i="4" s="1"/>
  <c r="F5405" i="4"/>
  <c r="H5404" i="4"/>
  <c r="G5404" i="4"/>
  <c r="F5404" i="4"/>
  <c r="H5403" i="4"/>
  <c r="G5403" i="4"/>
  <c r="I5403" i="4" s="1"/>
  <c r="F5403" i="4"/>
  <c r="H5402" i="4"/>
  <c r="G5402" i="4"/>
  <c r="F5402" i="4"/>
  <c r="H5401" i="4"/>
  <c r="G5401" i="4"/>
  <c r="I5401" i="4" s="1"/>
  <c r="F5401" i="4"/>
  <c r="H5400" i="4"/>
  <c r="G5400" i="4"/>
  <c r="F5400" i="4"/>
  <c r="H5399" i="4"/>
  <c r="G5399" i="4"/>
  <c r="I5399" i="4" s="1"/>
  <c r="F5399" i="4"/>
  <c r="H5398" i="4"/>
  <c r="G5398" i="4"/>
  <c r="F5398" i="4"/>
  <c r="H5397" i="4"/>
  <c r="G5397" i="4"/>
  <c r="I5397" i="4" s="1"/>
  <c r="F5397" i="4"/>
  <c r="H5396" i="4"/>
  <c r="G5396" i="4"/>
  <c r="F5396" i="4"/>
  <c r="H5395" i="4"/>
  <c r="G5395" i="4"/>
  <c r="I5395" i="4" s="1"/>
  <c r="F5395" i="4"/>
  <c r="H5394" i="4"/>
  <c r="G5394" i="4"/>
  <c r="F5394" i="4"/>
  <c r="I5394" i="4" s="1"/>
  <c r="H5393" i="4"/>
  <c r="G5393" i="4"/>
  <c r="I5393" i="4" s="1"/>
  <c r="F5393" i="4"/>
  <c r="H5392" i="4"/>
  <c r="G5392" i="4"/>
  <c r="F5392" i="4"/>
  <c r="H5391" i="4"/>
  <c r="G5391" i="4"/>
  <c r="I5391" i="4" s="1"/>
  <c r="F5391" i="4"/>
  <c r="H5390" i="4"/>
  <c r="G5390" i="4"/>
  <c r="F5390" i="4"/>
  <c r="H5389" i="4"/>
  <c r="G5389" i="4"/>
  <c r="I5389" i="4" s="1"/>
  <c r="F5389" i="4"/>
  <c r="H5388" i="4"/>
  <c r="G5388" i="4"/>
  <c r="F5388" i="4"/>
  <c r="H5387" i="4"/>
  <c r="G5387" i="4"/>
  <c r="I5387" i="4" s="1"/>
  <c r="F5387" i="4"/>
  <c r="H5386" i="4"/>
  <c r="G5386" i="4"/>
  <c r="F5386" i="4"/>
  <c r="I5386" i="4" s="1"/>
  <c r="H5385" i="4"/>
  <c r="G5385" i="4"/>
  <c r="I5385" i="4" s="1"/>
  <c r="F5385" i="4"/>
  <c r="H5384" i="4"/>
  <c r="G5384" i="4"/>
  <c r="F5384" i="4"/>
  <c r="H5383" i="4"/>
  <c r="G5383" i="4"/>
  <c r="I5383" i="4" s="1"/>
  <c r="F5383" i="4"/>
  <c r="H5382" i="4"/>
  <c r="G5382" i="4"/>
  <c r="F5382" i="4"/>
  <c r="H5381" i="4"/>
  <c r="G5381" i="4"/>
  <c r="I5381" i="4" s="1"/>
  <c r="F5381" i="4"/>
  <c r="H5380" i="4"/>
  <c r="G5380" i="4"/>
  <c r="F5380" i="4"/>
  <c r="H5379" i="4"/>
  <c r="G5379" i="4"/>
  <c r="I5379" i="4" s="1"/>
  <c r="F5379" i="4"/>
  <c r="H5378" i="4"/>
  <c r="G5378" i="4"/>
  <c r="F5378" i="4"/>
  <c r="I5378" i="4" s="1"/>
  <c r="H5377" i="4"/>
  <c r="G5377" i="4"/>
  <c r="I5377" i="4" s="1"/>
  <c r="F5377" i="4"/>
  <c r="H5376" i="4"/>
  <c r="G5376" i="4"/>
  <c r="F5376" i="4"/>
  <c r="H5375" i="4"/>
  <c r="G5375" i="4"/>
  <c r="I5375" i="4" s="1"/>
  <c r="F5375" i="4"/>
  <c r="H5374" i="4"/>
  <c r="G5374" i="4"/>
  <c r="F5374" i="4"/>
  <c r="H5373" i="4"/>
  <c r="G5373" i="4"/>
  <c r="I5373" i="4" s="1"/>
  <c r="F5373" i="4"/>
  <c r="H5372" i="4"/>
  <c r="G5372" i="4"/>
  <c r="F5372" i="4"/>
  <c r="H5371" i="4"/>
  <c r="G5371" i="4"/>
  <c r="I5371" i="4" s="1"/>
  <c r="F5371" i="4"/>
  <c r="H5370" i="4"/>
  <c r="G5370" i="4"/>
  <c r="F5370" i="4"/>
  <c r="I5370" i="4" s="1"/>
  <c r="H5369" i="4"/>
  <c r="G5369" i="4"/>
  <c r="I5369" i="4" s="1"/>
  <c r="F5369" i="4"/>
  <c r="H5368" i="4"/>
  <c r="G5368" i="4"/>
  <c r="F5368" i="4"/>
  <c r="H5367" i="4"/>
  <c r="G5367" i="4"/>
  <c r="I5367" i="4" s="1"/>
  <c r="F5367" i="4"/>
  <c r="H5366" i="4"/>
  <c r="G5366" i="4"/>
  <c r="F5366" i="4"/>
  <c r="H5365" i="4"/>
  <c r="G5365" i="4"/>
  <c r="I5365" i="4" s="1"/>
  <c r="F5365" i="4"/>
  <c r="H5364" i="4"/>
  <c r="G5364" i="4"/>
  <c r="F5364" i="4"/>
  <c r="H5363" i="4"/>
  <c r="G5363" i="4"/>
  <c r="I5363" i="4" s="1"/>
  <c r="F5363" i="4"/>
  <c r="H5362" i="4"/>
  <c r="G5362" i="4"/>
  <c r="F5362" i="4"/>
  <c r="I5362" i="4" s="1"/>
  <c r="H5361" i="4"/>
  <c r="G5361" i="4"/>
  <c r="I5361" i="4" s="1"/>
  <c r="F5361" i="4"/>
  <c r="H5360" i="4"/>
  <c r="G5360" i="4"/>
  <c r="F5360" i="4"/>
  <c r="H5359" i="4"/>
  <c r="G5359" i="4"/>
  <c r="I5359" i="4" s="1"/>
  <c r="F5359" i="4"/>
  <c r="H5358" i="4"/>
  <c r="G5358" i="4"/>
  <c r="F5358" i="4"/>
  <c r="H5357" i="4"/>
  <c r="G5357" i="4"/>
  <c r="I5357" i="4" s="1"/>
  <c r="F5357" i="4"/>
  <c r="H5356" i="4"/>
  <c r="G5356" i="4"/>
  <c r="F5356" i="4"/>
  <c r="H5355" i="4"/>
  <c r="G5355" i="4"/>
  <c r="I5355" i="4" s="1"/>
  <c r="F5355" i="4"/>
  <c r="H5354" i="4"/>
  <c r="G5354" i="4"/>
  <c r="F5354" i="4"/>
  <c r="I5354" i="4" s="1"/>
  <c r="H5353" i="4"/>
  <c r="G5353" i="4"/>
  <c r="I5353" i="4" s="1"/>
  <c r="F5353" i="4"/>
  <c r="H5352" i="4"/>
  <c r="G5352" i="4"/>
  <c r="F5352" i="4"/>
  <c r="H5351" i="4"/>
  <c r="G5351" i="4"/>
  <c r="I5351" i="4" s="1"/>
  <c r="F5351" i="4"/>
  <c r="H5350" i="4"/>
  <c r="G5350" i="4"/>
  <c r="F5350" i="4"/>
  <c r="H5349" i="4"/>
  <c r="G5349" i="4"/>
  <c r="I5349" i="4" s="1"/>
  <c r="F5349" i="4"/>
  <c r="H5348" i="4"/>
  <c r="G5348" i="4"/>
  <c r="F5348" i="4"/>
  <c r="H5347" i="4"/>
  <c r="G5347" i="4"/>
  <c r="I5347" i="4" s="1"/>
  <c r="F5347" i="4"/>
  <c r="H5346" i="4"/>
  <c r="G5346" i="4"/>
  <c r="F5346" i="4"/>
  <c r="I5346" i="4" s="1"/>
  <c r="H5345" i="4"/>
  <c r="G5345" i="4"/>
  <c r="I5345" i="4" s="1"/>
  <c r="F5345" i="4"/>
  <c r="H5344" i="4"/>
  <c r="G5344" i="4"/>
  <c r="F5344" i="4"/>
  <c r="H5343" i="4"/>
  <c r="G5343" i="4"/>
  <c r="I5343" i="4" s="1"/>
  <c r="F5343" i="4"/>
  <c r="H5342" i="4"/>
  <c r="G5342" i="4"/>
  <c r="F5342" i="4"/>
  <c r="H5341" i="4"/>
  <c r="G5341" i="4"/>
  <c r="I5341" i="4" s="1"/>
  <c r="F5341" i="4"/>
  <c r="H5340" i="4"/>
  <c r="G5340" i="4"/>
  <c r="F5340" i="4"/>
  <c r="H5339" i="4"/>
  <c r="G5339" i="4"/>
  <c r="I5339" i="4" s="1"/>
  <c r="F5339" i="4"/>
  <c r="H5338" i="4"/>
  <c r="G5338" i="4"/>
  <c r="F5338" i="4"/>
  <c r="I5338" i="4" s="1"/>
  <c r="H5337" i="4"/>
  <c r="G5337" i="4"/>
  <c r="I5337" i="4" s="1"/>
  <c r="F5337" i="4"/>
  <c r="H5336" i="4"/>
  <c r="G5336" i="4"/>
  <c r="F5336" i="4"/>
  <c r="H5335" i="4"/>
  <c r="G5335" i="4"/>
  <c r="I5335" i="4" s="1"/>
  <c r="F5335" i="4"/>
  <c r="H5334" i="4"/>
  <c r="G5334" i="4"/>
  <c r="F5334" i="4"/>
  <c r="H5333" i="4"/>
  <c r="G5333" i="4"/>
  <c r="I5333" i="4" s="1"/>
  <c r="F5333" i="4"/>
  <c r="H5332" i="4"/>
  <c r="G5332" i="4"/>
  <c r="F5332" i="4"/>
  <c r="H5331" i="4"/>
  <c r="G5331" i="4"/>
  <c r="I5331" i="4" s="1"/>
  <c r="F5331" i="4"/>
  <c r="H5330" i="4"/>
  <c r="G5330" i="4"/>
  <c r="F5330" i="4"/>
  <c r="I5330" i="4" s="1"/>
  <c r="H5329" i="4"/>
  <c r="G5329" i="4"/>
  <c r="I5329" i="4" s="1"/>
  <c r="F5329" i="4"/>
  <c r="H5328" i="4"/>
  <c r="G5328" i="4"/>
  <c r="F5328" i="4"/>
  <c r="H5327" i="4"/>
  <c r="G5327" i="4"/>
  <c r="I5327" i="4" s="1"/>
  <c r="F5327" i="4"/>
  <c r="H5326" i="4"/>
  <c r="G5326" i="4"/>
  <c r="F5326" i="4"/>
  <c r="H5325" i="4"/>
  <c r="G5325" i="4"/>
  <c r="I5325" i="4" s="1"/>
  <c r="F5325" i="4"/>
  <c r="H5324" i="4"/>
  <c r="G5324" i="4"/>
  <c r="F5324" i="4"/>
  <c r="H5323" i="4"/>
  <c r="G5323" i="4"/>
  <c r="I5323" i="4" s="1"/>
  <c r="F5323" i="4"/>
  <c r="H5322" i="4"/>
  <c r="G5322" i="4"/>
  <c r="F5322" i="4"/>
  <c r="I5322" i="4" s="1"/>
  <c r="H5321" i="4"/>
  <c r="G5321" i="4"/>
  <c r="I5321" i="4" s="1"/>
  <c r="F5321" i="4"/>
  <c r="H5320" i="4"/>
  <c r="G5320" i="4"/>
  <c r="F5320" i="4"/>
  <c r="H5319" i="4"/>
  <c r="G5319" i="4"/>
  <c r="I5319" i="4" s="1"/>
  <c r="F5319" i="4"/>
  <c r="H5318" i="4"/>
  <c r="G5318" i="4"/>
  <c r="F5318" i="4"/>
  <c r="H5317" i="4"/>
  <c r="G5317" i="4"/>
  <c r="I5317" i="4" s="1"/>
  <c r="F5317" i="4"/>
  <c r="H5316" i="4"/>
  <c r="G5316" i="4"/>
  <c r="F5316" i="4"/>
  <c r="H5315" i="4"/>
  <c r="G5315" i="4"/>
  <c r="I5315" i="4" s="1"/>
  <c r="F5315" i="4"/>
  <c r="H5314" i="4"/>
  <c r="G5314" i="4"/>
  <c r="F5314" i="4"/>
  <c r="I5314" i="4" s="1"/>
  <c r="H5313" i="4"/>
  <c r="G5313" i="4"/>
  <c r="I5313" i="4" s="1"/>
  <c r="F5313" i="4"/>
  <c r="H5312" i="4"/>
  <c r="G5312" i="4"/>
  <c r="F5312" i="4"/>
  <c r="H5311" i="4"/>
  <c r="G5311" i="4"/>
  <c r="I5311" i="4" s="1"/>
  <c r="F5311" i="4"/>
  <c r="H5310" i="4"/>
  <c r="G5310" i="4"/>
  <c r="F5310" i="4"/>
  <c r="H5309" i="4"/>
  <c r="G5309" i="4"/>
  <c r="I5309" i="4" s="1"/>
  <c r="F5309" i="4"/>
  <c r="H5308" i="4"/>
  <c r="G5308" i="4"/>
  <c r="F5308" i="4"/>
  <c r="H5307" i="4"/>
  <c r="G5307" i="4"/>
  <c r="I5307" i="4" s="1"/>
  <c r="F5307" i="4"/>
  <c r="H5306" i="4"/>
  <c r="G5306" i="4"/>
  <c r="F5306" i="4"/>
  <c r="I5306" i="4" s="1"/>
  <c r="H5305" i="4"/>
  <c r="G5305" i="4"/>
  <c r="I5305" i="4" s="1"/>
  <c r="F5305" i="4"/>
  <c r="H5304" i="4"/>
  <c r="G5304" i="4"/>
  <c r="F5304" i="4"/>
  <c r="H5303" i="4"/>
  <c r="G5303" i="4"/>
  <c r="I5303" i="4" s="1"/>
  <c r="F5303" i="4"/>
  <c r="H5302" i="4"/>
  <c r="G5302" i="4"/>
  <c r="F5302" i="4"/>
  <c r="H5301" i="4"/>
  <c r="G5301" i="4"/>
  <c r="F5301" i="4"/>
  <c r="H5300" i="4"/>
  <c r="G5300" i="4"/>
  <c r="F5300" i="4"/>
  <c r="H5299" i="4"/>
  <c r="G5299" i="4"/>
  <c r="F5299" i="4"/>
  <c r="H5298" i="4"/>
  <c r="G5298" i="4"/>
  <c r="F5298" i="4"/>
  <c r="I5298" i="4" s="1"/>
  <c r="H5297" i="4"/>
  <c r="G5297" i="4"/>
  <c r="F5297" i="4"/>
  <c r="H5296" i="4"/>
  <c r="G5296" i="4"/>
  <c r="F5296" i="4"/>
  <c r="H5295" i="4"/>
  <c r="G5295" i="4"/>
  <c r="F5295" i="4"/>
  <c r="H5294" i="4"/>
  <c r="G5294" i="4"/>
  <c r="F5294" i="4"/>
  <c r="H5293" i="4"/>
  <c r="G5293" i="4"/>
  <c r="F5293" i="4"/>
  <c r="H5292" i="4"/>
  <c r="G5292" i="4"/>
  <c r="F5292" i="4"/>
  <c r="H5291" i="4"/>
  <c r="G5291" i="4"/>
  <c r="F5291" i="4"/>
  <c r="H5290" i="4"/>
  <c r="G5290" i="4"/>
  <c r="F5290" i="4"/>
  <c r="I5290" i="4" s="1"/>
  <c r="H5289" i="4"/>
  <c r="G5289" i="4"/>
  <c r="F5289" i="4"/>
  <c r="H5288" i="4"/>
  <c r="G5288" i="4"/>
  <c r="F5288" i="4"/>
  <c r="H5287" i="4"/>
  <c r="G5287" i="4"/>
  <c r="F5287" i="4"/>
  <c r="H5286" i="4"/>
  <c r="G5286" i="4"/>
  <c r="F5286" i="4"/>
  <c r="H5285" i="4"/>
  <c r="G5285" i="4"/>
  <c r="F5285" i="4"/>
  <c r="H5284" i="4"/>
  <c r="G5284" i="4"/>
  <c r="F5284" i="4"/>
  <c r="H5283" i="4"/>
  <c r="G5283" i="4"/>
  <c r="F5283" i="4"/>
  <c r="H5282" i="4"/>
  <c r="G5282" i="4"/>
  <c r="F5282" i="4"/>
  <c r="I5282" i="4" s="1"/>
  <c r="H5281" i="4"/>
  <c r="G5281" i="4"/>
  <c r="F5281" i="4"/>
  <c r="H5280" i="4"/>
  <c r="G5280" i="4"/>
  <c r="F5280" i="4"/>
  <c r="H5279" i="4"/>
  <c r="G5279" i="4"/>
  <c r="F5279" i="4"/>
  <c r="H5278" i="4"/>
  <c r="G5278" i="4"/>
  <c r="F5278" i="4"/>
  <c r="H5277" i="4"/>
  <c r="G5277" i="4"/>
  <c r="F5277" i="4"/>
  <c r="H5276" i="4"/>
  <c r="G5276" i="4"/>
  <c r="F5276" i="4"/>
  <c r="H5275" i="4"/>
  <c r="G5275" i="4"/>
  <c r="F5275" i="4"/>
  <c r="H5274" i="4"/>
  <c r="G5274" i="4"/>
  <c r="F5274" i="4"/>
  <c r="I5274" i="4" s="1"/>
  <c r="H5273" i="4"/>
  <c r="G5273" i="4"/>
  <c r="F5273" i="4"/>
  <c r="H5272" i="4"/>
  <c r="G5272" i="4"/>
  <c r="F5272" i="4"/>
  <c r="H5271" i="4"/>
  <c r="G5271" i="4"/>
  <c r="F5271" i="4"/>
  <c r="H5270" i="4"/>
  <c r="G5270" i="4"/>
  <c r="F5270" i="4"/>
  <c r="H5269" i="4"/>
  <c r="G5269" i="4"/>
  <c r="F5269" i="4"/>
  <c r="H5268" i="4"/>
  <c r="G5268" i="4"/>
  <c r="F5268" i="4"/>
  <c r="H5267" i="4"/>
  <c r="G5267" i="4"/>
  <c r="F5267" i="4"/>
  <c r="H5266" i="4"/>
  <c r="G5266" i="4"/>
  <c r="F5266" i="4"/>
  <c r="I5266" i="4" s="1"/>
  <c r="H5265" i="4"/>
  <c r="G5265" i="4"/>
  <c r="F5265" i="4"/>
  <c r="H5264" i="4"/>
  <c r="G5264" i="4"/>
  <c r="F5264" i="4"/>
  <c r="H5263" i="4"/>
  <c r="G5263" i="4"/>
  <c r="F5263" i="4"/>
  <c r="H5262" i="4"/>
  <c r="G5262" i="4"/>
  <c r="F5262" i="4"/>
  <c r="H5261" i="4"/>
  <c r="G5261" i="4"/>
  <c r="F5261" i="4"/>
  <c r="H5260" i="4"/>
  <c r="G5260" i="4"/>
  <c r="F5260" i="4"/>
  <c r="H5259" i="4"/>
  <c r="G5259" i="4"/>
  <c r="F5259" i="4"/>
  <c r="H5258" i="4"/>
  <c r="G5258" i="4"/>
  <c r="F5258" i="4"/>
  <c r="H5257" i="4"/>
  <c r="G5257" i="4"/>
  <c r="F5257" i="4"/>
  <c r="H5256" i="4"/>
  <c r="G5256" i="4"/>
  <c r="F5256" i="4"/>
  <c r="H5255" i="4"/>
  <c r="G5255" i="4"/>
  <c r="F5255" i="4"/>
  <c r="H5254" i="4"/>
  <c r="G5254" i="4"/>
  <c r="F5254" i="4"/>
  <c r="H5253" i="4"/>
  <c r="G5253" i="4"/>
  <c r="F5253" i="4"/>
  <c r="H5252" i="4"/>
  <c r="G5252" i="4"/>
  <c r="F5252" i="4"/>
  <c r="H5251" i="4"/>
  <c r="G5251" i="4"/>
  <c r="F5251" i="4"/>
  <c r="H5250" i="4"/>
  <c r="G5250" i="4"/>
  <c r="F5250" i="4"/>
  <c r="H5249" i="4"/>
  <c r="G5249" i="4"/>
  <c r="F5249" i="4"/>
  <c r="H5248" i="4"/>
  <c r="G5248" i="4"/>
  <c r="F5248" i="4"/>
  <c r="H5247" i="4"/>
  <c r="G5247" i="4"/>
  <c r="F5247" i="4"/>
  <c r="H5246" i="4"/>
  <c r="G5246" i="4"/>
  <c r="F5246" i="4"/>
  <c r="H5245" i="4"/>
  <c r="G5245" i="4"/>
  <c r="F5245" i="4"/>
  <c r="H5244" i="4"/>
  <c r="G5244" i="4"/>
  <c r="F5244" i="4"/>
  <c r="H5243" i="4"/>
  <c r="G5243" i="4"/>
  <c r="F5243" i="4"/>
  <c r="H5242" i="4"/>
  <c r="G5242" i="4"/>
  <c r="F5242" i="4"/>
  <c r="H5241" i="4"/>
  <c r="G5241" i="4"/>
  <c r="F5241" i="4"/>
  <c r="H5240" i="4"/>
  <c r="G5240" i="4"/>
  <c r="F5240" i="4"/>
  <c r="H5239" i="4"/>
  <c r="G5239" i="4"/>
  <c r="F5239" i="4"/>
  <c r="H5238" i="4"/>
  <c r="G5238" i="4"/>
  <c r="F5238" i="4"/>
  <c r="H5237" i="4"/>
  <c r="G5237" i="4"/>
  <c r="F5237" i="4"/>
  <c r="H5236" i="4"/>
  <c r="G5236" i="4"/>
  <c r="F5236" i="4"/>
  <c r="H5235" i="4"/>
  <c r="G5235" i="4"/>
  <c r="F5235" i="4"/>
  <c r="H5234" i="4"/>
  <c r="G5234" i="4"/>
  <c r="F5234" i="4"/>
  <c r="H5233" i="4"/>
  <c r="G5233" i="4"/>
  <c r="F5233" i="4"/>
  <c r="H5232" i="4"/>
  <c r="G5232" i="4"/>
  <c r="F5232" i="4"/>
  <c r="H5231" i="4"/>
  <c r="G5231" i="4"/>
  <c r="F5231" i="4"/>
  <c r="H5230" i="4"/>
  <c r="G5230" i="4"/>
  <c r="F5230" i="4"/>
  <c r="H5229" i="4"/>
  <c r="G5229" i="4"/>
  <c r="F5229" i="4"/>
  <c r="H5228" i="4"/>
  <c r="G5228" i="4"/>
  <c r="F5228" i="4"/>
  <c r="H5227" i="4"/>
  <c r="G5227" i="4"/>
  <c r="F5227" i="4"/>
  <c r="H5226" i="4"/>
  <c r="G5226" i="4"/>
  <c r="F5226" i="4"/>
  <c r="H5225" i="4"/>
  <c r="G5225" i="4"/>
  <c r="F5225" i="4"/>
  <c r="H5224" i="4"/>
  <c r="G5224" i="4"/>
  <c r="F5224" i="4"/>
  <c r="H5223" i="4"/>
  <c r="G5223" i="4"/>
  <c r="F5223" i="4"/>
  <c r="H5222" i="4"/>
  <c r="G5222" i="4"/>
  <c r="F5222" i="4"/>
  <c r="H5221" i="4"/>
  <c r="G5221" i="4"/>
  <c r="F5221" i="4"/>
  <c r="H5220" i="4"/>
  <c r="G5220" i="4"/>
  <c r="F5220" i="4"/>
  <c r="H5219" i="4"/>
  <c r="G5219" i="4"/>
  <c r="F5219" i="4"/>
  <c r="H5218" i="4"/>
  <c r="G5218" i="4"/>
  <c r="F5218" i="4"/>
  <c r="H5217" i="4"/>
  <c r="G5217" i="4"/>
  <c r="F5217" i="4"/>
  <c r="H5216" i="4"/>
  <c r="G5216" i="4"/>
  <c r="F5216" i="4"/>
  <c r="H5215" i="4"/>
  <c r="G5215" i="4"/>
  <c r="F5215" i="4"/>
  <c r="H5214" i="4"/>
  <c r="G5214" i="4"/>
  <c r="F5214" i="4"/>
  <c r="H5213" i="4"/>
  <c r="G5213" i="4"/>
  <c r="F5213" i="4"/>
  <c r="H5212" i="4"/>
  <c r="G5212" i="4"/>
  <c r="F5212" i="4"/>
  <c r="H5211" i="4"/>
  <c r="G5211" i="4"/>
  <c r="F5211" i="4"/>
  <c r="H5210" i="4"/>
  <c r="G5210" i="4"/>
  <c r="F5210" i="4"/>
  <c r="H5209" i="4"/>
  <c r="G5209" i="4"/>
  <c r="F5209" i="4"/>
  <c r="H5208" i="4"/>
  <c r="G5208" i="4"/>
  <c r="F5208" i="4"/>
  <c r="H5207" i="4"/>
  <c r="G5207" i="4"/>
  <c r="F5207" i="4"/>
  <c r="H5206" i="4"/>
  <c r="G5206" i="4"/>
  <c r="F5206" i="4"/>
  <c r="H5205" i="4"/>
  <c r="G5205" i="4"/>
  <c r="F5205" i="4"/>
  <c r="H5204" i="4"/>
  <c r="G5204" i="4"/>
  <c r="F5204" i="4"/>
  <c r="H5203" i="4"/>
  <c r="G5203" i="4"/>
  <c r="F5203" i="4"/>
  <c r="H5202" i="4"/>
  <c r="G5202" i="4"/>
  <c r="F5202" i="4"/>
  <c r="H5201" i="4"/>
  <c r="G5201" i="4"/>
  <c r="F5201" i="4"/>
  <c r="H5200" i="4"/>
  <c r="G5200" i="4"/>
  <c r="F5200" i="4"/>
  <c r="H5199" i="4"/>
  <c r="G5199" i="4"/>
  <c r="F5199" i="4"/>
  <c r="H5198" i="4"/>
  <c r="G5198" i="4"/>
  <c r="F5198" i="4"/>
  <c r="H5197" i="4"/>
  <c r="G5197" i="4"/>
  <c r="F5197" i="4"/>
  <c r="I5197" i="4" s="1"/>
  <c r="H5196" i="4"/>
  <c r="G5196" i="4"/>
  <c r="F5196" i="4"/>
  <c r="H5195" i="4"/>
  <c r="G5195" i="4"/>
  <c r="F5195" i="4"/>
  <c r="H5194" i="4"/>
  <c r="G5194" i="4"/>
  <c r="F5194" i="4"/>
  <c r="H5193" i="4"/>
  <c r="G5193" i="4"/>
  <c r="F5193" i="4"/>
  <c r="H5192" i="4"/>
  <c r="G5192" i="4"/>
  <c r="F5192" i="4"/>
  <c r="H5191" i="4"/>
  <c r="G5191" i="4"/>
  <c r="F5191" i="4"/>
  <c r="H5190" i="4"/>
  <c r="G5190" i="4"/>
  <c r="F5190" i="4"/>
  <c r="H5189" i="4"/>
  <c r="G5189" i="4"/>
  <c r="F5189" i="4"/>
  <c r="I5189" i="4" s="1"/>
  <c r="H5188" i="4"/>
  <c r="G5188" i="4"/>
  <c r="F5188" i="4"/>
  <c r="H5187" i="4"/>
  <c r="G5187" i="4"/>
  <c r="F5187" i="4"/>
  <c r="H5186" i="4"/>
  <c r="G5186" i="4"/>
  <c r="F5186" i="4"/>
  <c r="H5185" i="4"/>
  <c r="G5185" i="4"/>
  <c r="F5185" i="4"/>
  <c r="H5184" i="4"/>
  <c r="G5184" i="4"/>
  <c r="F5184" i="4"/>
  <c r="H5183" i="4"/>
  <c r="G5183" i="4"/>
  <c r="F5183" i="4"/>
  <c r="H5182" i="4"/>
  <c r="G5182" i="4"/>
  <c r="F5182" i="4"/>
  <c r="H5181" i="4"/>
  <c r="G5181" i="4"/>
  <c r="F5181" i="4"/>
  <c r="I5181" i="4" s="1"/>
  <c r="H5180" i="4"/>
  <c r="G5180" i="4"/>
  <c r="F5180" i="4"/>
  <c r="H5179" i="4"/>
  <c r="G5179" i="4"/>
  <c r="F5179" i="4"/>
  <c r="H5178" i="4"/>
  <c r="G5178" i="4"/>
  <c r="F5178" i="4"/>
  <c r="H5177" i="4"/>
  <c r="G5177" i="4"/>
  <c r="F5177" i="4"/>
  <c r="H5176" i="4"/>
  <c r="G5176" i="4"/>
  <c r="F5176" i="4"/>
  <c r="H5175" i="4"/>
  <c r="G5175" i="4"/>
  <c r="F5175" i="4"/>
  <c r="H5174" i="4"/>
  <c r="G5174" i="4"/>
  <c r="F5174" i="4"/>
  <c r="H5173" i="4"/>
  <c r="G5173" i="4"/>
  <c r="F5173" i="4"/>
  <c r="I5173" i="4" s="1"/>
  <c r="H5172" i="4"/>
  <c r="G5172" i="4"/>
  <c r="F5172" i="4"/>
  <c r="H5171" i="4"/>
  <c r="G5171" i="4"/>
  <c r="F5171" i="4"/>
  <c r="H5170" i="4"/>
  <c r="G5170" i="4"/>
  <c r="F5170" i="4"/>
  <c r="H5169" i="4"/>
  <c r="G5169" i="4"/>
  <c r="F5169" i="4"/>
  <c r="H5168" i="4"/>
  <c r="G5168" i="4"/>
  <c r="F5168" i="4"/>
  <c r="H5167" i="4"/>
  <c r="G5167" i="4"/>
  <c r="F5167" i="4"/>
  <c r="H5166" i="4"/>
  <c r="G5166" i="4"/>
  <c r="F5166" i="4"/>
  <c r="H5165" i="4"/>
  <c r="G5165" i="4"/>
  <c r="F5165" i="4"/>
  <c r="I5165" i="4" s="1"/>
  <c r="H5164" i="4"/>
  <c r="G5164" i="4"/>
  <c r="F5164" i="4"/>
  <c r="H5163" i="4"/>
  <c r="G5163" i="4"/>
  <c r="F5163" i="4"/>
  <c r="H5162" i="4"/>
  <c r="G5162" i="4"/>
  <c r="F5162" i="4"/>
  <c r="H5161" i="4"/>
  <c r="G5161" i="4"/>
  <c r="F5161" i="4"/>
  <c r="H5160" i="4"/>
  <c r="G5160" i="4"/>
  <c r="F5160" i="4"/>
  <c r="H5159" i="4"/>
  <c r="G5159" i="4"/>
  <c r="F5159" i="4"/>
  <c r="H5158" i="4"/>
  <c r="G5158" i="4"/>
  <c r="F5158" i="4"/>
  <c r="H5157" i="4"/>
  <c r="G5157" i="4"/>
  <c r="F5157" i="4"/>
  <c r="I5157" i="4" s="1"/>
  <c r="H5156" i="4"/>
  <c r="G5156" i="4"/>
  <c r="F5156" i="4"/>
  <c r="H5155" i="4"/>
  <c r="G5155" i="4"/>
  <c r="F5155" i="4"/>
  <c r="H5154" i="4"/>
  <c r="G5154" i="4"/>
  <c r="F5154" i="4"/>
  <c r="H5153" i="4"/>
  <c r="G5153" i="4"/>
  <c r="F5153" i="4"/>
  <c r="H5152" i="4"/>
  <c r="G5152" i="4"/>
  <c r="F5152" i="4"/>
  <c r="H5151" i="4"/>
  <c r="G5151" i="4"/>
  <c r="F5151" i="4"/>
  <c r="H5150" i="4"/>
  <c r="G5150" i="4"/>
  <c r="F5150" i="4"/>
  <c r="H5149" i="4"/>
  <c r="G5149" i="4"/>
  <c r="F5149" i="4"/>
  <c r="I5149" i="4" s="1"/>
  <c r="H5148" i="4"/>
  <c r="G5148" i="4"/>
  <c r="F5148" i="4"/>
  <c r="H5147" i="4"/>
  <c r="G5147" i="4"/>
  <c r="F5147" i="4"/>
  <c r="H5146" i="4"/>
  <c r="G5146" i="4"/>
  <c r="F5146" i="4"/>
  <c r="H5145" i="4"/>
  <c r="G5145" i="4"/>
  <c r="F5145" i="4"/>
  <c r="H5144" i="4"/>
  <c r="G5144" i="4"/>
  <c r="F5144" i="4"/>
  <c r="H5143" i="4"/>
  <c r="G5143" i="4"/>
  <c r="F5143" i="4"/>
  <c r="H5142" i="4"/>
  <c r="G5142" i="4"/>
  <c r="F5142" i="4"/>
  <c r="H5141" i="4"/>
  <c r="G5141" i="4"/>
  <c r="F5141" i="4"/>
  <c r="I5141" i="4" s="1"/>
  <c r="H5140" i="4"/>
  <c r="G5140" i="4"/>
  <c r="F5140" i="4"/>
  <c r="H5139" i="4"/>
  <c r="G5139" i="4"/>
  <c r="F5139" i="4"/>
  <c r="H5138" i="4"/>
  <c r="G5138" i="4"/>
  <c r="F5138" i="4"/>
  <c r="H5137" i="4"/>
  <c r="G5137" i="4"/>
  <c r="F5137" i="4"/>
  <c r="H5136" i="4"/>
  <c r="G5136" i="4"/>
  <c r="F5136" i="4"/>
  <c r="H5135" i="4"/>
  <c r="G5135" i="4"/>
  <c r="I5135" i="4" s="1"/>
  <c r="F5135" i="4"/>
  <c r="H5134" i="4"/>
  <c r="G5134" i="4"/>
  <c r="F5134" i="4"/>
  <c r="H5133" i="4"/>
  <c r="G5133" i="4"/>
  <c r="F5133" i="4"/>
  <c r="I5133" i="4" s="1"/>
  <c r="H5132" i="4"/>
  <c r="G5132" i="4"/>
  <c r="F5132" i="4"/>
  <c r="H5131" i="4"/>
  <c r="G5131" i="4"/>
  <c r="F5131" i="4"/>
  <c r="H5130" i="4"/>
  <c r="G5130" i="4"/>
  <c r="F5130" i="4"/>
  <c r="H5129" i="4"/>
  <c r="G5129" i="4"/>
  <c r="F5129" i="4"/>
  <c r="I5129" i="4" s="1"/>
  <c r="H5128" i="4"/>
  <c r="G5128" i="4"/>
  <c r="F5128" i="4"/>
  <c r="H5127" i="4"/>
  <c r="G5127" i="4"/>
  <c r="F5127" i="4"/>
  <c r="I5127" i="4" s="1"/>
  <c r="H5126" i="4"/>
  <c r="G5126" i="4"/>
  <c r="F5126" i="4"/>
  <c r="H5125" i="4"/>
  <c r="G5125" i="4"/>
  <c r="I5125" i="4" s="1"/>
  <c r="F5125" i="4"/>
  <c r="H5124" i="4"/>
  <c r="G5124" i="4"/>
  <c r="F5124" i="4"/>
  <c r="H5123" i="4"/>
  <c r="G5123" i="4"/>
  <c r="F5123" i="4"/>
  <c r="H5122" i="4"/>
  <c r="G5122" i="4"/>
  <c r="F5122" i="4"/>
  <c r="H5121" i="4"/>
  <c r="G5121" i="4"/>
  <c r="F5121" i="4"/>
  <c r="I5121" i="4" s="1"/>
  <c r="H5120" i="4"/>
  <c r="G5120" i="4"/>
  <c r="F5120" i="4"/>
  <c r="I5120" i="4" s="1"/>
  <c r="H5119" i="4"/>
  <c r="G5119" i="4"/>
  <c r="I5119" i="4" s="1"/>
  <c r="F5119" i="4"/>
  <c r="H5118" i="4"/>
  <c r="G5118" i="4"/>
  <c r="F5118" i="4"/>
  <c r="H5117" i="4"/>
  <c r="G5117" i="4"/>
  <c r="F5117" i="4"/>
  <c r="I5117" i="4" s="1"/>
  <c r="H5116" i="4"/>
  <c r="G5116" i="4"/>
  <c r="F5116" i="4"/>
  <c r="H5115" i="4"/>
  <c r="G5115" i="4"/>
  <c r="F5115" i="4"/>
  <c r="H5114" i="4"/>
  <c r="G5114" i="4"/>
  <c r="F5114" i="4"/>
  <c r="H5113" i="4"/>
  <c r="G5113" i="4"/>
  <c r="F5113" i="4"/>
  <c r="H5112" i="4"/>
  <c r="G5112" i="4"/>
  <c r="F5112" i="4"/>
  <c r="H5111" i="4"/>
  <c r="G5111" i="4"/>
  <c r="F5111" i="4"/>
  <c r="H5110" i="4"/>
  <c r="G5110" i="4"/>
  <c r="F5110" i="4"/>
  <c r="H5109" i="4"/>
  <c r="G5109" i="4"/>
  <c r="F5109" i="4"/>
  <c r="H5108" i="4"/>
  <c r="G5108" i="4"/>
  <c r="F5108" i="4"/>
  <c r="H5107" i="4"/>
  <c r="G5107" i="4"/>
  <c r="F5107" i="4"/>
  <c r="H5106" i="4"/>
  <c r="G5106" i="4"/>
  <c r="F5106" i="4"/>
  <c r="H5105" i="4"/>
  <c r="G5105" i="4"/>
  <c r="F5105" i="4"/>
  <c r="H5104" i="4"/>
  <c r="G5104" i="4"/>
  <c r="F5104" i="4"/>
  <c r="H5103" i="4"/>
  <c r="G5103" i="4"/>
  <c r="F5103" i="4"/>
  <c r="H5102" i="4"/>
  <c r="G5102" i="4"/>
  <c r="F5102" i="4"/>
  <c r="H5101" i="4"/>
  <c r="G5101" i="4"/>
  <c r="I5101" i="4" s="1"/>
  <c r="F5101" i="4"/>
  <c r="H5100" i="4"/>
  <c r="G5100" i="4"/>
  <c r="F5100" i="4"/>
  <c r="H5099" i="4"/>
  <c r="G5099" i="4"/>
  <c r="I5099" i="4" s="1"/>
  <c r="F5099" i="4"/>
  <c r="H5098" i="4"/>
  <c r="G5098" i="4"/>
  <c r="F5098" i="4"/>
  <c r="H5097" i="4"/>
  <c r="G5097" i="4"/>
  <c r="F5097" i="4"/>
  <c r="H5096" i="4"/>
  <c r="G5096" i="4"/>
  <c r="F5096" i="4"/>
  <c r="H5095" i="4"/>
  <c r="G5095" i="4"/>
  <c r="F5095" i="4"/>
  <c r="I5095" i="4" s="1"/>
  <c r="H5094" i="4"/>
  <c r="G5094" i="4"/>
  <c r="F5094" i="4"/>
  <c r="I5094" i="4" s="1"/>
  <c r="H5093" i="4"/>
  <c r="G5093" i="4"/>
  <c r="F5093" i="4"/>
  <c r="H5092" i="4"/>
  <c r="G5092" i="4"/>
  <c r="F5092" i="4"/>
  <c r="H5091" i="4"/>
  <c r="G5091" i="4"/>
  <c r="I5091" i="4" s="1"/>
  <c r="F5091" i="4"/>
  <c r="H5090" i="4"/>
  <c r="G5090" i="4"/>
  <c r="F5090" i="4"/>
  <c r="H5089" i="4"/>
  <c r="G5089" i="4"/>
  <c r="F5089" i="4"/>
  <c r="H5088" i="4"/>
  <c r="G5088" i="4"/>
  <c r="F5088" i="4"/>
  <c r="I5088" i="4" s="1"/>
  <c r="H5087" i="4"/>
  <c r="G5087" i="4"/>
  <c r="F5087" i="4"/>
  <c r="H5086" i="4"/>
  <c r="G5086" i="4"/>
  <c r="F5086" i="4"/>
  <c r="H5085" i="4"/>
  <c r="G5085" i="4"/>
  <c r="F5085" i="4"/>
  <c r="I5085" i="4" s="1"/>
  <c r="H5084" i="4"/>
  <c r="G5084" i="4"/>
  <c r="F5084" i="4"/>
  <c r="H5083" i="4"/>
  <c r="G5083" i="4"/>
  <c r="F5083" i="4"/>
  <c r="H5082" i="4"/>
  <c r="G5082" i="4"/>
  <c r="F5082" i="4"/>
  <c r="I5082" i="4" s="1"/>
  <c r="H5081" i="4"/>
  <c r="G5081" i="4"/>
  <c r="F5081" i="4"/>
  <c r="I5081" i="4" s="1"/>
  <c r="H5080" i="4"/>
  <c r="G5080" i="4"/>
  <c r="F5080" i="4"/>
  <c r="H5079" i="4"/>
  <c r="G5079" i="4"/>
  <c r="F5079" i="4"/>
  <c r="H5078" i="4"/>
  <c r="G5078" i="4"/>
  <c r="F5078" i="4"/>
  <c r="H5077" i="4"/>
  <c r="I5077" i="4" s="1"/>
  <c r="G5077" i="4"/>
  <c r="F5077" i="4"/>
  <c r="H5076" i="4"/>
  <c r="G5076" i="4"/>
  <c r="F5076" i="4"/>
  <c r="H5075" i="4"/>
  <c r="G5075" i="4"/>
  <c r="F5075" i="4"/>
  <c r="H5074" i="4"/>
  <c r="G5074" i="4"/>
  <c r="F5074" i="4"/>
  <c r="H5073" i="4"/>
  <c r="G5073" i="4"/>
  <c r="F5073" i="4"/>
  <c r="I5073" i="4" s="1"/>
  <c r="H5072" i="4"/>
  <c r="G5072" i="4"/>
  <c r="F5072" i="4"/>
  <c r="H5071" i="4"/>
  <c r="G5071" i="4"/>
  <c r="I5071" i="4" s="1"/>
  <c r="F5071" i="4"/>
  <c r="H5070" i="4"/>
  <c r="G5070" i="4"/>
  <c r="F5070" i="4"/>
  <c r="H5069" i="4"/>
  <c r="G5069" i="4"/>
  <c r="F5069" i="4"/>
  <c r="I5069" i="4" s="1"/>
  <c r="H5068" i="4"/>
  <c r="G5068" i="4"/>
  <c r="F5068" i="4"/>
  <c r="H5067" i="4"/>
  <c r="G5067" i="4"/>
  <c r="I5067" i="4" s="1"/>
  <c r="F5067" i="4"/>
  <c r="H5066" i="4"/>
  <c r="G5066" i="4"/>
  <c r="F5066" i="4"/>
  <c r="H5065" i="4"/>
  <c r="G5065" i="4"/>
  <c r="F5065" i="4"/>
  <c r="H5064" i="4"/>
  <c r="G5064" i="4"/>
  <c r="F5064" i="4"/>
  <c r="H5063" i="4"/>
  <c r="G5063" i="4"/>
  <c r="F5063" i="4"/>
  <c r="H5062" i="4"/>
  <c r="G5062" i="4"/>
  <c r="F5062" i="4"/>
  <c r="I5062" i="4" s="1"/>
  <c r="H5061" i="4"/>
  <c r="G5061" i="4"/>
  <c r="F5061" i="4"/>
  <c r="H5060" i="4"/>
  <c r="G5060" i="4"/>
  <c r="F5060" i="4"/>
  <c r="H5059" i="4"/>
  <c r="G5059" i="4"/>
  <c r="I5059" i="4" s="1"/>
  <c r="F5059" i="4"/>
  <c r="H5058" i="4"/>
  <c r="G5058" i="4"/>
  <c r="I5058" i="4" s="1"/>
  <c r="F5058" i="4"/>
  <c r="H5057" i="4"/>
  <c r="G5057" i="4"/>
  <c r="I5057" i="4" s="1"/>
  <c r="F5057" i="4"/>
  <c r="H5056" i="4"/>
  <c r="G5056" i="4"/>
  <c r="F5056" i="4"/>
  <c r="H5055" i="4"/>
  <c r="G5055" i="4"/>
  <c r="F5055" i="4"/>
  <c r="H5054" i="4"/>
  <c r="G5054" i="4"/>
  <c r="F5054" i="4"/>
  <c r="H5053" i="4"/>
  <c r="G5053" i="4"/>
  <c r="F5053" i="4"/>
  <c r="H5052" i="4"/>
  <c r="G5052" i="4"/>
  <c r="F5052" i="4"/>
  <c r="H5051" i="4"/>
  <c r="G5051" i="4"/>
  <c r="I5051" i="4" s="1"/>
  <c r="F5051" i="4"/>
  <c r="H5050" i="4"/>
  <c r="G5050" i="4"/>
  <c r="I5050" i="4" s="1"/>
  <c r="F5050" i="4"/>
  <c r="H5049" i="4"/>
  <c r="G5049" i="4"/>
  <c r="I5049" i="4" s="1"/>
  <c r="F5049" i="4"/>
  <c r="H5048" i="4"/>
  <c r="G5048" i="4"/>
  <c r="F5048" i="4"/>
  <c r="H5047" i="4"/>
  <c r="G5047" i="4"/>
  <c r="F5047" i="4"/>
  <c r="H5046" i="4"/>
  <c r="G5046" i="4"/>
  <c r="F5046" i="4"/>
  <c r="H5045" i="4"/>
  <c r="G5045" i="4"/>
  <c r="F5045" i="4"/>
  <c r="H5044" i="4"/>
  <c r="G5044" i="4"/>
  <c r="F5044" i="4"/>
  <c r="H5043" i="4"/>
  <c r="G5043" i="4"/>
  <c r="I5043" i="4" s="1"/>
  <c r="F5043" i="4"/>
  <c r="H5042" i="4"/>
  <c r="G5042" i="4"/>
  <c r="I5042" i="4" s="1"/>
  <c r="F5042" i="4"/>
  <c r="H5041" i="4"/>
  <c r="G5041" i="4"/>
  <c r="I5041" i="4" s="1"/>
  <c r="F5041" i="4"/>
  <c r="H5040" i="4"/>
  <c r="G5040" i="4"/>
  <c r="F5040" i="4"/>
  <c r="H5039" i="4"/>
  <c r="G5039" i="4"/>
  <c r="F5039" i="4"/>
  <c r="H5038" i="4"/>
  <c r="G5038" i="4"/>
  <c r="F5038" i="4"/>
  <c r="H5037" i="4"/>
  <c r="G5037" i="4"/>
  <c r="F5037" i="4"/>
  <c r="H5036" i="4"/>
  <c r="G5036" i="4"/>
  <c r="F5036" i="4"/>
  <c r="H5035" i="4"/>
  <c r="G5035" i="4"/>
  <c r="I5035" i="4" s="1"/>
  <c r="F5035" i="4"/>
  <c r="H5034" i="4"/>
  <c r="G5034" i="4"/>
  <c r="I5034" i="4" s="1"/>
  <c r="F5034" i="4"/>
  <c r="H5033" i="4"/>
  <c r="G5033" i="4"/>
  <c r="I5033" i="4" s="1"/>
  <c r="F5033" i="4"/>
  <c r="H5032" i="4"/>
  <c r="G5032" i="4"/>
  <c r="F5032" i="4"/>
  <c r="H5031" i="4"/>
  <c r="G5031" i="4"/>
  <c r="F5031" i="4"/>
  <c r="H5030" i="4"/>
  <c r="G5030" i="4"/>
  <c r="F5030" i="4"/>
  <c r="I5030" i="4" s="1"/>
  <c r="H5029" i="4"/>
  <c r="G5029" i="4"/>
  <c r="F5029" i="4"/>
  <c r="H5028" i="4"/>
  <c r="G5028" i="4"/>
  <c r="F5028" i="4"/>
  <c r="I5028" i="4" s="1"/>
  <c r="H5027" i="4"/>
  <c r="G5027" i="4"/>
  <c r="I5027" i="4" s="1"/>
  <c r="F5027" i="4"/>
  <c r="H5026" i="4"/>
  <c r="G5026" i="4"/>
  <c r="F5026" i="4"/>
  <c r="H5025" i="4"/>
  <c r="G5025" i="4"/>
  <c r="I5025" i="4" s="1"/>
  <c r="F5025" i="4"/>
  <c r="H5024" i="4"/>
  <c r="G5024" i="4"/>
  <c r="F5024" i="4"/>
  <c r="H5023" i="4"/>
  <c r="G5023" i="4"/>
  <c r="F5023" i="4"/>
  <c r="H5022" i="4"/>
  <c r="G5022" i="4"/>
  <c r="F5022" i="4"/>
  <c r="I5022" i="4" s="1"/>
  <c r="H5021" i="4"/>
  <c r="G5021" i="4"/>
  <c r="F5021" i="4"/>
  <c r="H5020" i="4"/>
  <c r="G5020" i="4"/>
  <c r="F5020" i="4"/>
  <c r="I5020" i="4" s="1"/>
  <c r="H5019" i="4"/>
  <c r="G5019" i="4"/>
  <c r="I5019" i="4" s="1"/>
  <c r="F5019" i="4"/>
  <c r="H5018" i="4"/>
  <c r="G5018" i="4"/>
  <c r="F5018" i="4"/>
  <c r="H5017" i="4"/>
  <c r="G5017" i="4"/>
  <c r="I5017" i="4" s="1"/>
  <c r="F5017" i="4"/>
  <c r="H5016" i="4"/>
  <c r="G5016" i="4"/>
  <c r="F5016" i="4"/>
  <c r="H5015" i="4"/>
  <c r="G5015" i="4"/>
  <c r="F5015" i="4"/>
  <c r="H5014" i="4"/>
  <c r="G5014" i="4"/>
  <c r="F5014" i="4"/>
  <c r="I5014" i="4" s="1"/>
  <c r="H5013" i="4"/>
  <c r="G5013" i="4"/>
  <c r="F5013" i="4"/>
  <c r="H5012" i="4"/>
  <c r="G5012" i="4"/>
  <c r="F5012" i="4"/>
  <c r="I5012" i="4" s="1"/>
  <c r="H5011" i="4"/>
  <c r="G5011" i="4"/>
  <c r="I5011" i="4" s="1"/>
  <c r="F5011" i="4"/>
  <c r="H5010" i="4"/>
  <c r="G5010" i="4"/>
  <c r="F5010" i="4"/>
  <c r="H5009" i="4"/>
  <c r="G5009" i="4"/>
  <c r="I5009" i="4" s="1"/>
  <c r="F5009" i="4"/>
  <c r="H5008" i="4"/>
  <c r="G5008" i="4"/>
  <c r="F5008" i="4"/>
  <c r="H5007" i="4"/>
  <c r="G5007" i="4"/>
  <c r="F5007" i="4"/>
  <c r="H5006" i="4"/>
  <c r="G5006" i="4"/>
  <c r="F5006" i="4"/>
  <c r="I5006" i="4" s="1"/>
  <c r="H5005" i="4"/>
  <c r="G5005" i="4"/>
  <c r="F5005" i="4"/>
  <c r="H5004" i="4"/>
  <c r="G5004" i="4"/>
  <c r="F5004" i="4"/>
  <c r="I5004" i="4" s="1"/>
  <c r="H5003" i="4"/>
  <c r="G5003" i="4"/>
  <c r="I5003" i="4" s="1"/>
  <c r="F5003" i="4"/>
  <c r="H5002" i="4"/>
  <c r="G5002" i="4"/>
  <c r="F5002" i="4"/>
  <c r="H5001" i="4"/>
  <c r="G5001" i="4"/>
  <c r="I5001" i="4" s="1"/>
  <c r="F5001" i="4"/>
  <c r="H5000" i="4"/>
  <c r="G5000" i="4"/>
  <c r="F5000" i="4"/>
  <c r="H4999" i="4"/>
  <c r="G4999" i="4"/>
  <c r="F4999" i="4"/>
  <c r="H4998" i="4"/>
  <c r="G4998" i="4"/>
  <c r="F4998" i="4"/>
  <c r="I4998" i="4" s="1"/>
  <c r="H4997" i="4"/>
  <c r="G4997" i="4"/>
  <c r="F4997" i="4"/>
  <c r="H4996" i="4"/>
  <c r="G4996" i="4"/>
  <c r="F4996" i="4"/>
  <c r="I4996" i="4" s="1"/>
  <c r="H4995" i="4"/>
  <c r="G4995" i="4"/>
  <c r="I4995" i="4" s="1"/>
  <c r="F4995" i="4"/>
  <c r="H4994" i="4"/>
  <c r="G4994" i="4"/>
  <c r="F4994" i="4"/>
  <c r="H4993" i="4"/>
  <c r="G4993" i="4"/>
  <c r="I4993" i="4" s="1"/>
  <c r="F4993" i="4"/>
  <c r="H4992" i="4"/>
  <c r="G4992" i="4"/>
  <c r="F4992" i="4"/>
  <c r="H4991" i="4"/>
  <c r="G4991" i="4"/>
  <c r="F4991" i="4"/>
  <c r="H4990" i="4"/>
  <c r="G4990" i="4"/>
  <c r="F4990" i="4"/>
  <c r="I4990" i="4" s="1"/>
  <c r="H4989" i="4"/>
  <c r="G4989" i="4"/>
  <c r="F4989" i="4"/>
  <c r="I4989" i="4" s="1"/>
  <c r="H4988" i="4"/>
  <c r="G4988" i="4"/>
  <c r="F4988" i="4"/>
  <c r="I4988" i="4" s="1"/>
  <c r="H4987" i="4"/>
  <c r="G4987" i="4"/>
  <c r="F4987" i="4"/>
  <c r="H4986" i="4"/>
  <c r="G4986" i="4"/>
  <c r="F4986" i="4"/>
  <c r="H4985" i="4"/>
  <c r="G4985" i="4"/>
  <c r="F4985" i="4"/>
  <c r="H4984" i="4"/>
  <c r="G4984" i="4"/>
  <c r="F4984" i="4"/>
  <c r="H4983" i="4"/>
  <c r="G4983" i="4"/>
  <c r="F4983" i="4"/>
  <c r="H4982" i="4"/>
  <c r="G4982" i="4"/>
  <c r="F4982" i="4"/>
  <c r="I4982" i="4" s="1"/>
  <c r="H4981" i="4"/>
  <c r="G4981" i="4"/>
  <c r="F4981" i="4"/>
  <c r="I4981" i="4" s="1"/>
  <c r="H4980" i="4"/>
  <c r="G4980" i="4"/>
  <c r="F4980" i="4"/>
  <c r="I4980" i="4" s="1"/>
  <c r="H4979" i="4"/>
  <c r="G4979" i="4"/>
  <c r="F4979" i="4"/>
  <c r="H4978" i="4"/>
  <c r="G4978" i="4"/>
  <c r="F4978" i="4"/>
  <c r="H4977" i="4"/>
  <c r="G4977" i="4"/>
  <c r="F4977" i="4"/>
  <c r="H4976" i="4"/>
  <c r="G4976" i="4"/>
  <c r="F4976" i="4"/>
  <c r="H4975" i="4"/>
  <c r="G4975" i="4"/>
  <c r="F4975" i="4"/>
  <c r="H4974" i="4"/>
  <c r="G4974" i="4"/>
  <c r="F4974" i="4"/>
  <c r="I4974" i="4" s="1"/>
  <c r="H4973" i="4"/>
  <c r="G4973" i="4"/>
  <c r="F4973" i="4"/>
  <c r="I4973" i="4" s="1"/>
  <c r="H4972" i="4"/>
  <c r="G4972" i="4"/>
  <c r="F4972" i="4"/>
  <c r="I4972" i="4" s="1"/>
  <c r="H4971" i="4"/>
  <c r="G4971" i="4"/>
  <c r="F4971" i="4"/>
  <c r="H4970" i="4"/>
  <c r="G4970" i="4"/>
  <c r="F4970" i="4"/>
  <c r="H4969" i="4"/>
  <c r="G4969" i="4"/>
  <c r="F4969" i="4"/>
  <c r="H4968" i="4"/>
  <c r="G4968" i="4"/>
  <c r="F4968" i="4"/>
  <c r="H4967" i="4"/>
  <c r="G4967" i="4"/>
  <c r="F4967" i="4"/>
  <c r="H4966" i="4"/>
  <c r="G4966" i="4"/>
  <c r="F4966" i="4"/>
  <c r="I4966" i="4" s="1"/>
  <c r="H4965" i="4"/>
  <c r="G4965" i="4"/>
  <c r="F4965" i="4"/>
  <c r="I4965" i="4" s="1"/>
  <c r="H4964" i="4"/>
  <c r="G4964" i="4"/>
  <c r="F4964" i="4"/>
  <c r="I4964" i="4" s="1"/>
  <c r="H4963" i="4"/>
  <c r="G4963" i="4"/>
  <c r="F4963" i="4"/>
  <c r="H4962" i="4"/>
  <c r="G4962" i="4"/>
  <c r="F4962" i="4"/>
  <c r="H4961" i="4"/>
  <c r="G4961" i="4"/>
  <c r="F4961" i="4"/>
  <c r="H4960" i="4"/>
  <c r="G4960" i="4"/>
  <c r="F4960" i="4"/>
  <c r="H4959" i="4"/>
  <c r="G4959" i="4"/>
  <c r="F4959" i="4"/>
  <c r="H4958" i="4"/>
  <c r="G4958" i="4"/>
  <c r="F4958" i="4"/>
  <c r="I4958" i="4" s="1"/>
  <c r="H4957" i="4"/>
  <c r="G4957" i="4"/>
  <c r="F4957" i="4"/>
  <c r="I4957" i="4" s="1"/>
  <c r="H4956" i="4"/>
  <c r="G4956" i="4"/>
  <c r="F4956" i="4"/>
  <c r="I4956" i="4" s="1"/>
  <c r="H4955" i="4"/>
  <c r="G4955" i="4"/>
  <c r="F4955" i="4"/>
  <c r="H4954" i="4"/>
  <c r="G4954" i="4"/>
  <c r="F4954" i="4"/>
  <c r="H4953" i="4"/>
  <c r="G4953" i="4"/>
  <c r="F4953" i="4"/>
  <c r="H4952" i="4"/>
  <c r="G4952" i="4"/>
  <c r="F4952" i="4"/>
  <c r="H4951" i="4"/>
  <c r="G4951" i="4"/>
  <c r="F4951" i="4"/>
  <c r="H4950" i="4"/>
  <c r="G4950" i="4"/>
  <c r="F4950" i="4"/>
  <c r="I4950" i="4" s="1"/>
  <c r="H4949" i="4"/>
  <c r="G4949" i="4"/>
  <c r="F4949" i="4"/>
  <c r="I4949" i="4" s="1"/>
  <c r="H4948" i="4"/>
  <c r="G4948" i="4"/>
  <c r="F4948" i="4"/>
  <c r="I4948" i="4" s="1"/>
  <c r="H4947" i="4"/>
  <c r="G4947" i="4"/>
  <c r="F4947" i="4"/>
  <c r="H4946" i="4"/>
  <c r="G4946" i="4"/>
  <c r="F4946" i="4"/>
  <c r="H4945" i="4"/>
  <c r="G4945" i="4"/>
  <c r="F4945" i="4"/>
  <c r="H4944" i="4"/>
  <c r="G4944" i="4"/>
  <c r="F4944" i="4"/>
  <c r="H4943" i="4"/>
  <c r="G4943" i="4"/>
  <c r="F4943" i="4"/>
  <c r="H4942" i="4"/>
  <c r="G4942" i="4"/>
  <c r="F4942" i="4"/>
  <c r="I4942" i="4" s="1"/>
  <c r="H4941" i="4"/>
  <c r="G4941" i="4"/>
  <c r="F4941" i="4"/>
  <c r="I4941" i="4" s="1"/>
  <c r="H4940" i="4"/>
  <c r="G4940" i="4"/>
  <c r="F4940" i="4"/>
  <c r="I4940" i="4" s="1"/>
  <c r="H4939" i="4"/>
  <c r="G4939" i="4"/>
  <c r="F4939" i="4"/>
  <c r="H4938" i="4"/>
  <c r="G4938" i="4"/>
  <c r="F4938" i="4"/>
  <c r="H4937" i="4"/>
  <c r="G4937" i="4"/>
  <c r="F4937" i="4"/>
  <c r="H4936" i="4"/>
  <c r="G4936" i="4"/>
  <c r="F4936" i="4"/>
  <c r="H4935" i="4"/>
  <c r="G4935" i="4"/>
  <c r="F4935" i="4"/>
  <c r="H4934" i="4"/>
  <c r="G4934" i="4"/>
  <c r="F4934" i="4"/>
  <c r="I4934" i="4" s="1"/>
  <c r="H4933" i="4"/>
  <c r="G4933" i="4"/>
  <c r="F4933" i="4"/>
  <c r="I4933" i="4" s="1"/>
  <c r="H4932" i="4"/>
  <c r="G4932" i="4"/>
  <c r="F4932" i="4"/>
  <c r="I4932" i="4" s="1"/>
  <c r="H4931" i="4"/>
  <c r="G4931" i="4"/>
  <c r="F4931" i="4"/>
  <c r="H4930" i="4"/>
  <c r="G4930" i="4"/>
  <c r="F4930" i="4"/>
  <c r="H4929" i="4"/>
  <c r="G4929" i="4"/>
  <c r="F4929" i="4"/>
  <c r="H4928" i="4"/>
  <c r="G4928" i="4"/>
  <c r="F4928" i="4"/>
  <c r="H4927" i="4"/>
  <c r="G4927" i="4"/>
  <c r="F4927" i="4"/>
  <c r="H4926" i="4"/>
  <c r="G4926" i="4"/>
  <c r="F4926" i="4"/>
  <c r="I4926" i="4" s="1"/>
  <c r="H4925" i="4"/>
  <c r="G4925" i="4"/>
  <c r="F4925" i="4"/>
  <c r="I4925" i="4" s="1"/>
  <c r="H4924" i="4"/>
  <c r="G4924" i="4"/>
  <c r="F4924" i="4"/>
  <c r="I4924" i="4" s="1"/>
  <c r="H4923" i="4"/>
  <c r="G4923" i="4"/>
  <c r="F4923" i="4"/>
  <c r="H4922" i="4"/>
  <c r="G4922" i="4"/>
  <c r="F4922" i="4"/>
  <c r="H4921" i="4"/>
  <c r="G4921" i="4"/>
  <c r="F4921" i="4"/>
  <c r="H4920" i="4"/>
  <c r="G4920" i="4"/>
  <c r="F4920" i="4"/>
  <c r="H4919" i="4"/>
  <c r="G4919" i="4"/>
  <c r="F4919" i="4"/>
  <c r="H4918" i="4"/>
  <c r="G4918" i="4"/>
  <c r="F4918" i="4"/>
  <c r="I4918" i="4" s="1"/>
  <c r="H4917" i="4"/>
  <c r="G4917" i="4"/>
  <c r="F4917" i="4"/>
  <c r="I4917" i="4" s="1"/>
  <c r="H4916" i="4"/>
  <c r="G4916" i="4"/>
  <c r="F4916" i="4"/>
  <c r="H4915" i="4"/>
  <c r="G4915" i="4"/>
  <c r="F4915" i="4"/>
  <c r="H4914" i="4"/>
  <c r="G4914" i="4"/>
  <c r="F4914" i="4"/>
  <c r="H4913" i="4"/>
  <c r="G4913" i="4"/>
  <c r="F4913" i="4"/>
  <c r="H4912" i="4"/>
  <c r="G4912" i="4"/>
  <c r="F4912" i="4"/>
  <c r="H4911" i="4"/>
  <c r="G4911" i="4"/>
  <c r="F4911" i="4"/>
  <c r="H4910" i="4"/>
  <c r="G4910" i="4"/>
  <c r="F4910" i="4"/>
  <c r="H4909" i="4"/>
  <c r="G4909" i="4"/>
  <c r="F4909" i="4"/>
  <c r="I4909" i="4" s="1"/>
  <c r="H4908" i="4"/>
  <c r="G4908" i="4"/>
  <c r="F4908" i="4"/>
  <c r="H4907" i="4"/>
  <c r="G4907" i="4"/>
  <c r="F4907" i="4"/>
  <c r="H4906" i="4"/>
  <c r="G4906" i="4"/>
  <c r="F4906" i="4"/>
  <c r="H4905" i="4"/>
  <c r="G4905" i="4"/>
  <c r="F4905" i="4"/>
  <c r="H4904" i="4"/>
  <c r="G4904" i="4"/>
  <c r="F4904" i="4"/>
  <c r="H4903" i="4"/>
  <c r="G4903" i="4"/>
  <c r="F4903" i="4"/>
  <c r="H4902" i="4"/>
  <c r="G4902" i="4"/>
  <c r="F4902" i="4"/>
  <c r="H4901" i="4"/>
  <c r="G4901" i="4"/>
  <c r="F4901" i="4"/>
  <c r="I4901" i="4" s="1"/>
  <c r="H4900" i="4"/>
  <c r="G4900" i="4"/>
  <c r="F4900" i="4"/>
  <c r="H4899" i="4"/>
  <c r="G4899" i="4"/>
  <c r="F4899" i="4"/>
  <c r="H4898" i="4"/>
  <c r="G4898" i="4"/>
  <c r="F4898" i="4"/>
  <c r="H4897" i="4"/>
  <c r="G4897" i="4"/>
  <c r="F4897" i="4"/>
  <c r="H4896" i="4"/>
  <c r="G4896" i="4"/>
  <c r="F4896" i="4"/>
  <c r="H4895" i="4"/>
  <c r="G4895" i="4"/>
  <c r="F4895" i="4"/>
  <c r="H4894" i="4"/>
  <c r="G4894" i="4"/>
  <c r="F4894" i="4"/>
  <c r="H4893" i="4"/>
  <c r="G4893" i="4"/>
  <c r="F4893" i="4"/>
  <c r="I4893" i="4" s="1"/>
  <c r="H4892" i="4"/>
  <c r="G4892" i="4"/>
  <c r="F4892" i="4"/>
  <c r="H4891" i="4"/>
  <c r="G4891" i="4"/>
  <c r="F4891" i="4"/>
  <c r="H4890" i="4"/>
  <c r="G4890" i="4"/>
  <c r="F4890" i="4"/>
  <c r="H4889" i="4"/>
  <c r="G4889" i="4"/>
  <c r="F4889" i="4"/>
  <c r="H4888" i="4"/>
  <c r="G4888" i="4"/>
  <c r="F4888" i="4"/>
  <c r="H4887" i="4"/>
  <c r="G4887" i="4"/>
  <c r="F4887" i="4"/>
  <c r="H4886" i="4"/>
  <c r="G4886" i="4"/>
  <c r="F4886" i="4"/>
  <c r="H4885" i="4"/>
  <c r="G4885" i="4"/>
  <c r="F4885" i="4"/>
  <c r="I4885" i="4" s="1"/>
  <c r="H4884" i="4"/>
  <c r="G4884" i="4"/>
  <c r="F4884" i="4"/>
  <c r="H4883" i="4"/>
  <c r="G4883" i="4"/>
  <c r="F4883" i="4"/>
  <c r="H4882" i="4"/>
  <c r="G4882" i="4"/>
  <c r="F4882" i="4"/>
  <c r="H4881" i="4"/>
  <c r="G4881" i="4"/>
  <c r="F4881" i="4"/>
  <c r="H4880" i="4"/>
  <c r="G4880" i="4"/>
  <c r="F4880" i="4"/>
  <c r="H4879" i="4"/>
  <c r="G4879" i="4"/>
  <c r="F4879" i="4"/>
  <c r="H4878" i="4"/>
  <c r="G4878" i="4"/>
  <c r="F4878" i="4"/>
  <c r="H4877" i="4"/>
  <c r="G4877" i="4"/>
  <c r="F4877" i="4"/>
  <c r="I4877" i="4" s="1"/>
  <c r="H4876" i="4"/>
  <c r="G4876" i="4"/>
  <c r="F4876" i="4"/>
  <c r="H4875" i="4"/>
  <c r="G4875" i="4"/>
  <c r="F4875" i="4"/>
  <c r="H4874" i="4"/>
  <c r="G4874" i="4"/>
  <c r="F4874" i="4"/>
  <c r="H4873" i="4"/>
  <c r="G4873" i="4"/>
  <c r="F4873" i="4"/>
  <c r="H4872" i="4"/>
  <c r="G4872" i="4"/>
  <c r="F4872" i="4"/>
  <c r="H4871" i="4"/>
  <c r="G4871" i="4"/>
  <c r="F4871" i="4"/>
  <c r="H4870" i="4"/>
  <c r="G4870" i="4"/>
  <c r="F4870" i="4"/>
  <c r="H4869" i="4"/>
  <c r="G4869" i="4"/>
  <c r="F4869" i="4"/>
  <c r="I4869" i="4" s="1"/>
  <c r="H4868" i="4"/>
  <c r="G4868" i="4"/>
  <c r="F4868" i="4"/>
  <c r="H4867" i="4"/>
  <c r="G4867" i="4"/>
  <c r="F4867" i="4"/>
  <c r="H4866" i="4"/>
  <c r="G4866" i="4"/>
  <c r="F4866" i="4"/>
  <c r="H4865" i="4"/>
  <c r="G4865" i="4"/>
  <c r="F4865" i="4"/>
  <c r="H4864" i="4"/>
  <c r="G4864" i="4"/>
  <c r="F4864" i="4"/>
  <c r="H4863" i="4"/>
  <c r="G4863" i="4"/>
  <c r="F4863" i="4"/>
  <c r="H4862" i="4"/>
  <c r="G4862" i="4"/>
  <c r="F4862" i="4"/>
  <c r="H4861" i="4"/>
  <c r="G4861" i="4"/>
  <c r="F4861" i="4"/>
  <c r="I4861" i="4" s="1"/>
  <c r="H4860" i="4"/>
  <c r="G4860" i="4"/>
  <c r="F4860" i="4"/>
  <c r="H4859" i="4"/>
  <c r="G4859" i="4"/>
  <c r="F4859" i="4"/>
  <c r="H4858" i="4"/>
  <c r="G4858" i="4"/>
  <c r="F4858" i="4"/>
  <c r="H4857" i="4"/>
  <c r="G4857" i="4"/>
  <c r="F4857" i="4"/>
  <c r="H4856" i="4"/>
  <c r="G4856" i="4"/>
  <c r="F4856" i="4"/>
  <c r="H4855" i="4"/>
  <c r="G4855" i="4"/>
  <c r="F4855" i="4"/>
  <c r="H4854" i="4"/>
  <c r="G4854" i="4"/>
  <c r="F4854" i="4"/>
  <c r="H4853" i="4"/>
  <c r="G4853" i="4"/>
  <c r="F4853" i="4"/>
  <c r="I4853" i="4" s="1"/>
  <c r="H4852" i="4"/>
  <c r="G4852" i="4"/>
  <c r="F4852" i="4"/>
  <c r="H4851" i="4"/>
  <c r="G4851" i="4"/>
  <c r="F4851" i="4"/>
  <c r="H4850" i="4"/>
  <c r="G4850" i="4"/>
  <c r="F4850" i="4"/>
  <c r="H4849" i="4"/>
  <c r="G4849" i="4"/>
  <c r="F4849" i="4"/>
  <c r="H4848" i="4"/>
  <c r="G4848" i="4"/>
  <c r="F4848" i="4"/>
  <c r="H4847" i="4"/>
  <c r="G4847" i="4"/>
  <c r="F4847" i="4"/>
  <c r="H4846" i="4"/>
  <c r="G4846" i="4"/>
  <c r="F4846" i="4"/>
  <c r="H4845" i="4"/>
  <c r="G4845" i="4"/>
  <c r="F4845" i="4"/>
  <c r="I4845" i="4" s="1"/>
  <c r="H4844" i="4"/>
  <c r="G4844" i="4"/>
  <c r="F4844" i="4"/>
  <c r="H4843" i="4"/>
  <c r="G4843" i="4"/>
  <c r="F4843" i="4"/>
  <c r="H4842" i="4"/>
  <c r="G4842" i="4"/>
  <c r="F4842" i="4"/>
  <c r="H4841" i="4"/>
  <c r="G4841" i="4"/>
  <c r="F4841" i="4"/>
  <c r="H4840" i="4"/>
  <c r="G4840" i="4"/>
  <c r="F4840" i="4"/>
  <c r="H4839" i="4"/>
  <c r="G4839" i="4"/>
  <c r="F4839" i="4"/>
  <c r="H4838" i="4"/>
  <c r="G4838" i="4"/>
  <c r="F4838" i="4"/>
  <c r="H4837" i="4"/>
  <c r="G4837" i="4"/>
  <c r="F4837" i="4"/>
  <c r="I4837" i="4" s="1"/>
  <c r="H4836" i="4"/>
  <c r="G4836" i="4"/>
  <c r="F4836" i="4"/>
  <c r="H4835" i="4"/>
  <c r="G4835" i="4"/>
  <c r="F4835" i="4"/>
  <c r="H4834" i="4"/>
  <c r="G4834" i="4"/>
  <c r="F4834" i="4"/>
  <c r="H4833" i="4"/>
  <c r="G4833" i="4"/>
  <c r="F4833" i="4"/>
  <c r="H4832" i="4"/>
  <c r="G4832" i="4"/>
  <c r="F4832" i="4"/>
  <c r="H4831" i="4"/>
  <c r="G4831" i="4"/>
  <c r="F4831" i="4"/>
  <c r="H4830" i="4"/>
  <c r="G4830" i="4"/>
  <c r="F4830" i="4"/>
  <c r="H4829" i="4"/>
  <c r="G4829" i="4"/>
  <c r="F4829" i="4"/>
  <c r="I4829" i="4" s="1"/>
  <c r="H4828" i="4"/>
  <c r="G4828" i="4"/>
  <c r="F4828" i="4"/>
  <c r="H4827" i="4"/>
  <c r="G4827" i="4"/>
  <c r="F4827" i="4"/>
  <c r="H4826" i="4"/>
  <c r="G4826" i="4"/>
  <c r="F4826" i="4"/>
  <c r="H4825" i="4"/>
  <c r="G4825" i="4"/>
  <c r="F4825" i="4"/>
  <c r="H4824" i="4"/>
  <c r="G4824" i="4"/>
  <c r="F4824" i="4"/>
  <c r="H4823" i="4"/>
  <c r="G4823" i="4"/>
  <c r="F4823" i="4"/>
  <c r="H4822" i="4"/>
  <c r="G4822" i="4"/>
  <c r="F4822" i="4"/>
  <c r="H4821" i="4"/>
  <c r="G4821" i="4"/>
  <c r="F4821" i="4"/>
  <c r="I4821" i="4" s="1"/>
  <c r="H4820" i="4"/>
  <c r="G4820" i="4"/>
  <c r="F4820" i="4"/>
  <c r="H4819" i="4"/>
  <c r="G4819" i="4"/>
  <c r="F4819" i="4"/>
  <c r="H4818" i="4"/>
  <c r="G4818" i="4"/>
  <c r="F4818" i="4"/>
  <c r="H4817" i="4"/>
  <c r="G4817" i="4"/>
  <c r="F4817" i="4"/>
  <c r="H4816" i="4"/>
  <c r="G4816" i="4"/>
  <c r="F4816" i="4"/>
  <c r="H4815" i="4"/>
  <c r="G4815" i="4"/>
  <c r="F4815" i="4"/>
  <c r="H4814" i="4"/>
  <c r="G4814" i="4"/>
  <c r="F4814" i="4"/>
  <c r="H4813" i="4"/>
  <c r="G4813" i="4"/>
  <c r="F4813" i="4"/>
  <c r="I4813" i="4" s="1"/>
  <c r="H4812" i="4"/>
  <c r="G4812" i="4"/>
  <c r="F4812" i="4"/>
  <c r="H4811" i="4"/>
  <c r="G4811" i="4"/>
  <c r="F4811" i="4"/>
  <c r="H4810" i="4"/>
  <c r="G4810" i="4"/>
  <c r="F4810" i="4"/>
  <c r="H4809" i="4"/>
  <c r="G4809" i="4"/>
  <c r="F4809" i="4"/>
  <c r="H4808" i="4"/>
  <c r="G4808" i="4"/>
  <c r="F4808" i="4"/>
  <c r="H4807" i="4"/>
  <c r="G4807" i="4"/>
  <c r="F4807" i="4"/>
  <c r="H4806" i="4"/>
  <c r="G4806" i="4"/>
  <c r="F4806" i="4"/>
  <c r="H4805" i="4"/>
  <c r="G4805" i="4"/>
  <c r="F4805" i="4"/>
  <c r="I4805" i="4" s="1"/>
  <c r="H4804" i="4"/>
  <c r="G4804" i="4"/>
  <c r="F4804" i="4"/>
  <c r="H4803" i="4"/>
  <c r="G4803" i="4"/>
  <c r="F4803" i="4"/>
  <c r="H4802" i="4"/>
  <c r="G4802" i="4"/>
  <c r="F4802" i="4"/>
  <c r="H4801" i="4"/>
  <c r="G4801" i="4"/>
  <c r="F4801" i="4"/>
  <c r="H4800" i="4"/>
  <c r="G4800" i="4"/>
  <c r="F4800" i="4"/>
  <c r="H4799" i="4"/>
  <c r="G4799" i="4"/>
  <c r="F4799" i="4"/>
  <c r="H4798" i="4"/>
  <c r="G4798" i="4"/>
  <c r="F4798" i="4"/>
  <c r="H4797" i="4"/>
  <c r="G4797" i="4"/>
  <c r="F4797" i="4"/>
  <c r="H4796" i="4"/>
  <c r="G4796" i="4"/>
  <c r="F4796" i="4"/>
  <c r="H4795" i="4"/>
  <c r="G4795" i="4"/>
  <c r="F4795" i="4"/>
  <c r="H4794" i="4"/>
  <c r="G4794" i="4"/>
  <c r="F4794" i="4"/>
  <c r="H4793" i="4"/>
  <c r="G4793" i="4"/>
  <c r="F4793" i="4"/>
  <c r="H4792" i="4"/>
  <c r="G4792" i="4"/>
  <c r="F4792" i="4"/>
  <c r="H4791" i="4"/>
  <c r="G4791" i="4"/>
  <c r="F4791" i="4"/>
  <c r="H4790" i="4"/>
  <c r="G4790" i="4"/>
  <c r="F4790" i="4"/>
  <c r="H4789" i="4"/>
  <c r="G4789" i="4"/>
  <c r="F4789" i="4"/>
  <c r="H4788" i="4"/>
  <c r="G4788" i="4"/>
  <c r="F4788" i="4"/>
  <c r="H4787" i="4"/>
  <c r="G4787" i="4"/>
  <c r="F4787" i="4"/>
  <c r="H4786" i="4"/>
  <c r="G4786" i="4"/>
  <c r="F4786" i="4"/>
  <c r="H4785" i="4"/>
  <c r="G4785" i="4"/>
  <c r="F4785" i="4"/>
  <c r="H4784" i="4"/>
  <c r="G4784" i="4"/>
  <c r="F4784" i="4"/>
  <c r="H4783" i="4"/>
  <c r="G4783" i="4"/>
  <c r="F4783" i="4"/>
  <c r="H4782" i="4"/>
  <c r="G4782" i="4"/>
  <c r="F4782" i="4"/>
  <c r="H4781" i="4"/>
  <c r="G4781" i="4"/>
  <c r="F4781" i="4"/>
  <c r="H4780" i="4"/>
  <c r="G4780" i="4"/>
  <c r="F4780" i="4"/>
  <c r="H4779" i="4"/>
  <c r="G4779" i="4"/>
  <c r="F4779" i="4"/>
  <c r="H4778" i="4"/>
  <c r="G4778" i="4"/>
  <c r="F4778" i="4"/>
  <c r="H4777" i="4"/>
  <c r="G4777" i="4"/>
  <c r="F4777" i="4"/>
  <c r="H4776" i="4"/>
  <c r="G4776" i="4"/>
  <c r="F4776" i="4"/>
  <c r="H4775" i="4"/>
  <c r="G4775" i="4"/>
  <c r="F4775" i="4"/>
  <c r="H4774" i="4"/>
  <c r="G4774" i="4"/>
  <c r="F4774" i="4"/>
  <c r="H4773" i="4"/>
  <c r="G4773" i="4"/>
  <c r="F4773" i="4"/>
  <c r="H4772" i="4"/>
  <c r="G4772" i="4"/>
  <c r="F4772" i="4"/>
  <c r="H4771" i="4"/>
  <c r="G4771" i="4"/>
  <c r="F4771" i="4"/>
  <c r="H4770" i="4"/>
  <c r="G4770" i="4"/>
  <c r="F4770" i="4"/>
  <c r="H4769" i="4"/>
  <c r="G4769" i="4"/>
  <c r="F4769" i="4"/>
  <c r="H4768" i="4"/>
  <c r="G4768" i="4"/>
  <c r="F4768" i="4"/>
  <c r="H4767" i="4"/>
  <c r="G4767" i="4"/>
  <c r="F4767" i="4"/>
  <c r="H4766" i="4"/>
  <c r="G4766" i="4"/>
  <c r="F4766" i="4"/>
  <c r="H4765" i="4"/>
  <c r="G4765" i="4"/>
  <c r="F4765" i="4"/>
  <c r="H4764" i="4"/>
  <c r="G4764" i="4"/>
  <c r="F4764" i="4"/>
  <c r="H4763" i="4"/>
  <c r="G4763" i="4"/>
  <c r="F4763" i="4"/>
  <c r="H4762" i="4"/>
  <c r="G4762" i="4"/>
  <c r="F4762" i="4"/>
  <c r="H4761" i="4"/>
  <c r="G4761" i="4"/>
  <c r="F4761" i="4"/>
  <c r="H4760" i="4"/>
  <c r="G4760" i="4"/>
  <c r="F4760" i="4"/>
  <c r="H4759" i="4"/>
  <c r="G4759" i="4"/>
  <c r="F4759" i="4"/>
  <c r="H4758" i="4"/>
  <c r="G4758" i="4"/>
  <c r="F4758" i="4"/>
  <c r="H4757" i="4"/>
  <c r="G4757" i="4"/>
  <c r="F4757" i="4"/>
  <c r="H4756" i="4"/>
  <c r="G4756" i="4"/>
  <c r="F4756" i="4"/>
  <c r="H4755" i="4"/>
  <c r="G4755" i="4"/>
  <c r="F4755" i="4"/>
  <c r="H4754" i="4"/>
  <c r="G4754" i="4"/>
  <c r="F4754" i="4"/>
  <c r="H4753" i="4"/>
  <c r="G4753" i="4"/>
  <c r="F4753" i="4"/>
  <c r="H4752" i="4"/>
  <c r="G4752" i="4"/>
  <c r="F4752" i="4"/>
  <c r="H4751" i="4"/>
  <c r="G4751" i="4"/>
  <c r="F4751" i="4"/>
  <c r="H4750" i="4"/>
  <c r="G4750" i="4"/>
  <c r="F4750" i="4"/>
  <c r="H4749" i="4"/>
  <c r="G4749" i="4"/>
  <c r="F4749" i="4"/>
  <c r="H4748" i="4"/>
  <c r="G4748" i="4"/>
  <c r="F4748" i="4"/>
  <c r="H4747" i="4"/>
  <c r="G4747" i="4"/>
  <c r="F4747" i="4"/>
  <c r="H4746" i="4"/>
  <c r="G4746" i="4"/>
  <c r="F4746" i="4"/>
  <c r="H4745" i="4"/>
  <c r="G4745" i="4"/>
  <c r="F4745" i="4"/>
  <c r="H4744" i="4"/>
  <c r="G4744" i="4"/>
  <c r="F4744" i="4"/>
  <c r="H4743" i="4"/>
  <c r="G4743" i="4"/>
  <c r="F4743" i="4"/>
  <c r="H4742" i="4"/>
  <c r="G4742" i="4"/>
  <c r="F4742" i="4"/>
  <c r="H4741" i="4"/>
  <c r="G4741" i="4"/>
  <c r="F4741" i="4"/>
  <c r="H4740" i="4"/>
  <c r="G4740" i="4"/>
  <c r="F4740" i="4"/>
  <c r="H4739" i="4"/>
  <c r="G4739" i="4"/>
  <c r="F4739" i="4"/>
  <c r="H4738" i="4"/>
  <c r="G4738" i="4"/>
  <c r="F4738" i="4"/>
  <c r="H4737" i="4"/>
  <c r="G4737" i="4"/>
  <c r="F4737" i="4"/>
  <c r="H4736" i="4"/>
  <c r="G4736" i="4"/>
  <c r="F4736" i="4"/>
  <c r="H4735" i="4"/>
  <c r="G4735" i="4"/>
  <c r="F4735" i="4"/>
  <c r="H4734" i="4"/>
  <c r="G4734" i="4"/>
  <c r="F4734" i="4"/>
  <c r="H4733" i="4"/>
  <c r="G4733" i="4"/>
  <c r="F4733" i="4"/>
  <c r="H4732" i="4"/>
  <c r="G4732" i="4"/>
  <c r="F4732" i="4"/>
  <c r="I4732" i="4" s="1"/>
  <c r="H4731" i="4"/>
  <c r="G4731" i="4"/>
  <c r="F4731" i="4"/>
  <c r="H4730" i="4"/>
  <c r="G4730" i="4"/>
  <c r="F4730" i="4"/>
  <c r="H4729" i="4"/>
  <c r="G4729" i="4"/>
  <c r="F4729" i="4"/>
  <c r="H4728" i="4"/>
  <c r="G4728" i="4"/>
  <c r="F4728" i="4"/>
  <c r="H4727" i="4"/>
  <c r="G4727" i="4"/>
  <c r="F4727" i="4"/>
  <c r="H4726" i="4"/>
  <c r="G4726" i="4"/>
  <c r="F4726" i="4"/>
  <c r="H4725" i="4"/>
  <c r="G4725" i="4"/>
  <c r="F4725" i="4"/>
  <c r="H4724" i="4"/>
  <c r="G4724" i="4"/>
  <c r="F4724" i="4"/>
  <c r="I4724" i="4" s="1"/>
  <c r="H4723" i="4"/>
  <c r="G4723" i="4"/>
  <c r="F4723" i="4"/>
  <c r="H4722" i="4"/>
  <c r="G4722" i="4"/>
  <c r="F4722" i="4"/>
  <c r="H4721" i="4"/>
  <c r="G4721" i="4"/>
  <c r="F4721" i="4"/>
  <c r="H4720" i="4"/>
  <c r="G4720" i="4"/>
  <c r="F4720" i="4"/>
  <c r="H4719" i="4"/>
  <c r="G4719" i="4"/>
  <c r="F4719" i="4"/>
  <c r="H4718" i="4"/>
  <c r="G4718" i="4"/>
  <c r="F4718" i="4"/>
  <c r="H4717" i="4"/>
  <c r="G4717" i="4"/>
  <c r="F4717" i="4"/>
  <c r="H4716" i="4"/>
  <c r="G4716" i="4"/>
  <c r="F4716" i="4"/>
  <c r="I4716" i="4" s="1"/>
  <c r="H4715" i="4"/>
  <c r="G4715" i="4"/>
  <c r="F4715" i="4"/>
  <c r="H4714" i="4"/>
  <c r="G4714" i="4"/>
  <c r="F4714" i="4"/>
  <c r="H4713" i="4"/>
  <c r="G4713" i="4"/>
  <c r="F4713" i="4"/>
  <c r="H4712" i="4"/>
  <c r="G4712" i="4"/>
  <c r="F4712" i="4"/>
  <c r="H4711" i="4"/>
  <c r="G4711" i="4"/>
  <c r="F4711" i="4"/>
  <c r="H4710" i="4"/>
  <c r="G4710" i="4"/>
  <c r="F4710" i="4"/>
  <c r="H4709" i="4"/>
  <c r="G4709" i="4"/>
  <c r="F4709" i="4"/>
  <c r="H4708" i="4"/>
  <c r="G4708" i="4"/>
  <c r="F4708" i="4"/>
  <c r="I4708" i="4" s="1"/>
  <c r="H4707" i="4"/>
  <c r="G4707" i="4"/>
  <c r="F4707" i="4"/>
  <c r="H4706" i="4"/>
  <c r="G4706" i="4"/>
  <c r="F4706" i="4"/>
  <c r="H4705" i="4"/>
  <c r="G4705" i="4"/>
  <c r="F4705" i="4"/>
  <c r="H4704" i="4"/>
  <c r="G4704" i="4"/>
  <c r="F4704" i="4"/>
  <c r="H4703" i="4"/>
  <c r="G4703" i="4"/>
  <c r="F4703" i="4"/>
  <c r="H4702" i="4"/>
  <c r="G4702" i="4"/>
  <c r="F4702" i="4"/>
  <c r="H4701" i="4"/>
  <c r="G4701" i="4"/>
  <c r="F4701" i="4"/>
  <c r="H4700" i="4"/>
  <c r="G4700" i="4"/>
  <c r="F4700" i="4"/>
  <c r="I4700" i="4" s="1"/>
  <c r="H4699" i="4"/>
  <c r="G4699" i="4"/>
  <c r="F4699" i="4"/>
  <c r="H4698" i="4"/>
  <c r="G4698" i="4"/>
  <c r="F4698" i="4"/>
  <c r="H4697" i="4"/>
  <c r="G4697" i="4"/>
  <c r="F4697" i="4"/>
  <c r="H4696" i="4"/>
  <c r="G4696" i="4"/>
  <c r="F4696" i="4"/>
  <c r="H4695" i="4"/>
  <c r="G4695" i="4"/>
  <c r="F4695" i="4"/>
  <c r="H4694" i="4"/>
  <c r="G4694" i="4"/>
  <c r="F4694" i="4"/>
  <c r="H4693" i="4"/>
  <c r="G4693" i="4"/>
  <c r="F4693" i="4"/>
  <c r="H4692" i="4"/>
  <c r="G4692" i="4"/>
  <c r="F4692" i="4"/>
  <c r="I4692" i="4" s="1"/>
  <c r="H4691" i="4"/>
  <c r="G4691" i="4"/>
  <c r="F4691" i="4"/>
  <c r="H4690" i="4"/>
  <c r="G4690" i="4"/>
  <c r="F4690" i="4"/>
  <c r="H4689" i="4"/>
  <c r="G4689" i="4"/>
  <c r="F4689" i="4"/>
  <c r="H4688" i="4"/>
  <c r="G4688" i="4"/>
  <c r="F4688" i="4"/>
  <c r="H4687" i="4"/>
  <c r="G4687" i="4"/>
  <c r="F4687" i="4"/>
  <c r="H4686" i="4"/>
  <c r="G4686" i="4"/>
  <c r="F4686" i="4"/>
  <c r="H4685" i="4"/>
  <c r="G4685" i="4"/>
  <c r="F4685" i="4"/>
  <c r="H4684" i="4"/>
  <c r="G4684" i="4"/>
  <c r="F4684" i="4"/>
  <c r="I4684" i="4" s="1"/>
  <c r="H4683" i="4"/>
  <c r="G4683" i="4"/>
  <c r="F4683" i="4"/>
  <c r="H4682" i="4"/>
  <c r="G4682" i="4"/>
  <c r="F4682" i="4"/>
  <c r="H4681" i="4"/>
  <c r="G4681" i="4"/>
  <c r="F4681" i="4"/>
  <c r="H4680" i="4"/>
  <c r="G4680" i="4"/>
  <c r="F4680" i="4"/>
  <c r="H4679" i="4"/>
  <c r="G4679" i="4"/>
  <c r="F4679" i="4"/>
  <c r="H4678" i="4"/>
  <c r="G4678" i="4"/>
  <c r="F4678" i="4"/>
  <c r="H4677" i="4"/>
  <c r="G4677" i="4"/>
  <c r="F4677" i="4"/>
  <c r="H4676" i="4"/>
  <c r="G4676" i="4"/>
  <c r="F4676" i="4"/>
  <c r="I4676" i="4" s="1"/>
  <c r="H4675" i="4"/>
  <c r="G4675" i="4"/>
  <c r="F4675" i="4"/>
  <c r="H4674" i="4"/>
  <c r="G4674" i="4"/>
  <c r="F4674" i="4"/>
  <c r="H4673" i="4"/>
  <c r="G4673" i="4"/>
  <c r="F4673" i="4"/>
  <c r="H4672" i="4"/>
  <c r="G4672" i="4"/>
  <c r="F4672" i="4"/>
  <c r="H4671" i="4"/>
  <c r="G4671" i="4"/>
  <c r="F4671" i="4"/>
  <c r="H4670" i="4"/>
  <c r="G4670" i="4"/>
  <c r="F4670" i="4"/>
  <c r="H4669" i="4"/>
  <c r="G4669" i="4"/>
  <c r="F4669" i="4"/>
  <c r="H4668" i="4"/>
  <c r="G4668" i="4"/>
  <c r="F4668" i="4"/>
  <c r="I4668" i="4" s="1"/>
  <c r="H4667" i="4"/>
  <c r="G4667" i="4"/>
  <c r="F4667" i="4"/>
  <c r="H4666" i="4"/>
  <c r="G4666" i="4"/>
  <c r="F4666" i="4"/>
  <c r="H4665" i="4"/>
  <c r="G4665" i="4"/>
  <c r="F4665" i="4"/>
  <c r="H4664" i="4"/>
  <c r="G4664" i="4"/>
  <c r="F4664" i="4"/>
  <c r="H4663" i="4"/>
  <c r="G4663" i="4"/>
  <c r="F4663" i="4"/>
  <c r="H4662" i="4"/>
  <c r="G4662" i="4"/>
  <c r="F4662" i="4"/>
  <c r="H4661" i="4"/>
  <c r="G4661" i="4"/>
  <c r="F4661" i="4"/>
  <c r="H4660" i="4"/>
  <c r="G4660" i="4"/>
  <c r="F4660" i="4"/>
  <c r="I4660" i="4" s="1"/>
  <c r="H4659" i="4"/>
  <c r="G4659" i="4"/>
  <c r="F4659" i="4"/>
  <c r="H4658" i="4"/>
  <c r="G4658" i="4"/>
  <c r="F4658" i="4"/>
  <c r="H4657" i="4"/>
  <c r="G4657" i="4"/>
  <c r="F4657" i="4"/>
  <c r="H4656" i="4"/>
  <c r="G4656" i="4"/>
  <c r="F4656" i="4"/>
  <c r="H4655" i="4"/>
  <c r="G4655" i="4"/>
  <c r="F4655" i="4"/>
  <c r="H4654" i="4"/>
  <c r="G4654" i="4"/>
  <c r="F4654" i="4"/>
  <c r="H4653" i="4"/>
  <c r="G4653" i="4"/>
  <c r="F4653" i="4"/>
  <c r="H4652" i="4"/>
  <c r="G4652" i="4"/>
  <c r="F4652" i="4"/>
  <c r="I4652" i="4" s="1"/>
  <c r="H4651" i="4"/>
  <c r="G4651" i="4"/>
  <c r="F4651" i="4"/>
  <c r="H4650" i="4"/>
  <c r="G4650" i="4"/>
  <c r="F4650" i="4"/>
  <c r="H4649" i="4"/>
  <c r="G4649" i="4"/>
  <c r="F4649" i="4"/>
  <c r="H4648" i="4"/>
  <c r="G4648" i="4"/>
  <c r="F4648" i="4"/>
  <c r="H4647" i="4"/>
  <c r="G4647" i="4"/>
  <c r="F4647" i="4"/>
  <c r="H4646" i="4"/>
  <c r="G4646" i="4"/>
  <c r="F4646" i="4"/>
  <c r="H4645" i="4"/>
  <c r="G4645" i="4"/>
  <c r="F4645" i="4"/>
  <c r="H4644" i="4"/>
  <c r="G4644" i="4"/>
  <c r="F4644" i="4"/>
  <c r="I4644" i="4" s="1"/>
  <c r="H4643" i="4"/>
  <c r="G4643" i="4"/>
  <c r="F4643" i="4"/>
  <c r="H4642" i="4"/>
  <c r="G4642" i="4"/>
  <c r="F4642" i="4"/>
  <c r="H4641" i="4"/>
  <c r="G4641" i="4"/>
  <c r="F4641" i="4"/>
  <c r="H4640" i="4"/>
  <c r="G4640" i="4"/>
  <c r="F4640" i="4"/>
  <c r="H4639" i="4"/>
  <c r="G4639" i="4"/>
  <c r="F4639" i="4"/>
  <c r="H4638" i="4"/>
  <c r="G4638" i="4"/>
  <c r="F4638" i="4"/>
  <c r="H4637" i="4"/>
  <c r="G4637" i="4"/>
  <c r="F4637" i="4"/>
  <c r="H4636" i="4"/>
  <c r="G4636" i="4"/>
  <c r="F4636" i="4"/>
  <c r="I4636" i="4" s="1"/>
  <c r="H4635" i="4"/>
  <c r="G4635" i="4"/>
  <c r="F4635" i="4"/>
  <c r="H4634" i="4"/>
  <c r="G4634" i="4"/>
  <c r="F4634" i="4"/>
  <c r="H4633" i="4"/>
  <c r="G4633" i="4"/>
  <c r="F4633" i="4"/>
  <c r="H4632" i="4"/>
  <c r="G4632" i="4"/>
  <c r="F4632" i="4"/>
  <c r="H4631" i="4"/>
  <c r="G4631" i="4"/>
  <c r="F4631" i="4"/>
  <c r="H4630" i="4"/>
  <c r="G4630" i="4"/>
  <c r="F4630" i="4"/>
  <c r="H4629" i="4"/>
  <c r="G4629" i="4"/>
  <c r="F4629" i="4"/>
  <c r="H4628" i="4"/>
  <c r="G4628" i="4"/>
  <c r="F4628" i="4"/>
  <c r="I4628" i="4" s="1"/>
  <c r="H4627" i="4"/>
  <c r="G4627" i="4"/>
  <c r="F4627" i="4"/>
  <c r="H4626" i="4"/>
  <c r="G4626" i="4"/>
  <c r="F4626" i="4"/>
  <c r="H4625" i="4"/>
  <c r="G4625" i="4"/>
  <c r="F4625" i="4"/>
  <c r="H4624" i="4"/>
  <c r="G4624" i="4"/>
  <c r="F4624" i="4"/>
  <c r="H4623" i="4"/>
  <c r="G4623" i="4"/>
  <c r="F4623" i="4"/>
  <c r="H4622" i="4"/>
  <c r="G4622" i="4"/>
  <c r="F4622" i="4"/>
  <c r="H4621" i="4"/>
  <c r="G4621" i="4"/>
  <c r="F4621" i="4"/>
  <c r="H4620" i="4"/>
  <c r="G4620" i="4"/>
  <c r="F4620" i="4"/>
  <c r="I4620" i="4" s="1"/>
  <c r="H4619" i="4"/>
  <c r="G4619" i="4"/>
  <c r="F4619" i="4"/>
  <c r="H4618" i="4"/>
  <c r="G4618" i="4"/>
  <c r="F4618" i="4"/>
  <c r="H4617" i="4"/>
  <c r="G4617" i="4"/>
  <c r="F4617" i="4"/>
  <c r="H4616" i="4"/>
  <c r="G4616" i="4"/>
  <c r="F4616" i="4"/>
  <c r="H4615" i="4"/>
  <c r="G4615" i="4"/>
  <c r="F4615" i="4"/>
  <c r="H4614" i="4"/>
  <c r="G4614" i="4"/>
  <c r="F4614" i="4"/>
  <c r="H4613" i="4"/>
  <c r="G4613" i="4"/>
  <c r="F4613" i="4"/>
  <c r="H4612" i="4"/>
  <c r="G4612" i="4"/>
  <c r="F4612" i="4"/>
  <c r="I4612" i="4" s="1"/>
  <c r="H4611" i="4"/>
  <c r="G4611" i="4"/>
  <c r="F4611" i="4"/>
  <c r="H4610" i="4"/>
  <c r="G4610" i="4"/>
  <c r="F4610" i="4"/>
  <c r="H4609" i="4"/>
  <c r="G4609" i="4"/>
  <c r="F4609" i="4"/>
  <c r="H4608" i="4"/>
  <c r="G4608" i="4"/>
  <c r="F4608" i="4"/>
  <c r="H4607" i="4"/>
  <c r="G4607" i="4"/>
  <c r="F4607" i="4"/>
  <c r="H4606" i="4"/>
  <c r="G4606" i="4"/>
  <c r="F4606" i="4"/>
  <c r="H4605" i="4"/>
  <c r="G4605" i="4"/>
  <c r="F4605" i="4"/>
  <c r="H4604" i="4"/>
  <c r="G4604" i="4"/>
  <c r="F4604" i="4"/>
  <c r="I4604" i="4" s="1"/>
  <c r="H4603" i="4"/>
  <c r="G4603" i="4"/>
  <c r="F4603" i="4"/>
  <c r="H4602" i="4"/>
  <c r="G4602" i="4"/>
  <c r="F4602" i="4"/>
  <c r="H4601" i="4"/>
  <c r="G4601" i="4"/>
  <c r="F4601" i="4"/>
  <c r="H4600" i="4"/>
  <c r="G4600" i="4"/>
  <c r="F4600" i="4"/>
  <c r="H4599" i="4"/>
  <c r="G4599" i="4"/>
  <c r="F4599" i="4"/>
  <c r="H4598" i="4"/>
  <c r="G4598" i="4"/>
  <c r="F4598" i="4"/>
  <c r="H4597" i="4"/>
  <c r="G4597" i="4"/>
  <c r="F4597" i="4"/>
  <c r="H4596" i="4"/>
  <c r="G4596" i="4"/>
  <c r="F4596" i="4"/>
  <c r="I4596" i="4" s="1"/>
  <c r="H4595" i="4"/>
  <c r="G4595" i="4"/>
  <c r="F4595" i="4"/>
  <c r="H4594" i="4"/>
  <c r="G4594" i="4"/>
  <c r="F4594" i="4"/>
  <c r="H4593" i="4"/>
  <c r="G4593" i="4"/>
  <c r="F4593" i="4"/>
  <c r="H4592" i="4"/>
  <c r="G4592" i="4"/>
  <c r="F4592" i="4"/>
  <c r="H4591" i="4"/>
  <c r="G4591" i="4"/>
  <c r="F4591" i="4"/>
  <c r="H4590" i="4"/>
  <c r="G4590" i="4"/>
  <c r="F4590" i="4"/>
  <c r="H4589" i="4"/>
  <c r="G4589" i="4"/>
  <c r="F4589" i="4"/>
  <c r="H4588" i="4"/>
  <c r="G4588" i="4"/>
  <c r="F4588" i="4"/>
  <c r="I4588" i="4" s="1"/>
  <c r="H4587" i="4"/>
  <c r="G4587" i="4"/>
  <c r="F4587" i="4"/>
  <c r="H4586" i="4"/>
  <c r="G4586" i="4"/>
  <c r="F4586" i="4"/>
  <c r="H4585" i="4"/>
  <c r="G4585" i="4"/>
  <c r="F4585" i="4"/>
  <c r="H4584" i="4"/>
  <c r="G4584" i="4"/>
  <c r="F4584" i="4"/>
  <c r="H4583" i="4"/>
  <c r="G4583" i="4"/>
  <c r="F4583" i="4"/>
  <c r="H4582" i="4"/>
  <c r="G4582" i="4"/>
  <c r="F4582" i="4"/>
  <c r="H4581" i="4"/>
  <c r="G4581" i="4"/>
  <c r="F4581" i="4"/>
  <c r="H4580" i="4"/>
  <c r="G4580" i="4"/>
  <c r="F4580" i="4"/>
  <c r="I4580" i="4" s="1"/>
  <c r="H4579" i="4"/>
  <c r="G4579" i="4"/>
  <c r="F4579" i="4"/>
  <c r="H4578" i="4"/>
  <c r="G4578" i="4"/>
  <c r="F4578" i="4"/>
  <c r="H4577" i="4"/>
  <c r="G4577" i="4"/>
  <c r="F4577" i="4"/>
  <c r="H4576" i="4"/>
  <c r="G4576" i="4"/>
  <c r="F4576" i="4"/>
  <c r="H4575" i="4"/>
  <c r="G4575" i="4"/>
  <c r="F4575" i="4"/>
  <c r="H4574" i="4"/>
  <c r="G4574" i="4"/>
  <c r="F4574" i="4"/>
  <c r="H4573" i="4"/>
  <c r="G4573" i="4"/>
  <c r="F4573" i="4"/>
  <c r="H4572" i="4"/>
  <c r="G4572" i="4"/>
  <c r="F4572" i="4"/>
  <c r="I4572" i="4" s="1"/>
  <c r="H4571" i="4"/>
  <c r="G4571" i="4"/>
  <c r="F4571" i="4"/>
  <c r="H4570" i="4"/>
  <c r="G4570" i="4"/>
  <c r="F4570" i="4"/>
  <c r="H4569" i="4"/>
  <c r="G4569" i="4"/>
  <c r="F4569" i="4"/>
  <c r="H4568" i="4"/>
  <c r="G4568" i="4"/>
  <c r="F4568" i="4"/>
  <c r="H4567" i="4"/>
  <c r="G4567" i="4"/>
  <c r="F4567" i="4"/>
  <c r="H4566" i="4"/>
  <c r="G4566" i="4"/>
  <c r="F4566" i="4"/>
  <c r="H4565" i="4"/>
  <c r="G4565" i="4"/>
  <c r="F4565" i="4"/>
  <c r="H4564" i="4"/>
  <c r="G4564" i="4"/>
  <c r="F4564" i="4"/>
  <c r="I4564" i="4" s="1"/>
  <c r="H4563" i="4"/>
  <c r="G4563" i="4"/>
  <c r="F4563" i="4"/>
  <c r="H4562" i="4"/>
  <c r="G4562" i="4"/>
  <c r="F4562" i="4"/>
  <c r="H4561" i="4"/>
  <c r="G4561" i="4"/>
  <c r="F4561" i="4"/>
  <c r="H4560" i="4"/>
  <c r="G4560" i="4"/>
  <c r="F4560" i="4"/>
  <c r="H4559" i="4"/>
  <c r="G4559" i="4"/>
  <c r="F4559" i="4"/>
  <c r="H4558" i="4"/>
  <c r="G4558" i="4"/>
  <c r="F4558" i="4"/>
  <c r="H4557" i="4"/>
  <c r="G4557" i="4"/>
  <c r="F4557" i="4"/>
  <c r="H4556" i="4"/>
  <c r="G4556" i="4"/>
  <c r="F4556" i="4"/>
  <c r="I4556" i="4" s="1"/>
  <c r="H4555" i="4"/>
  <c r="G4555" i="4"/>
  <c r="F4555" i="4"/>
  <c r="H4554" i="4"/>
  <c r="G4554" i="4"/>
  <c r="F4554" i="4"/>
  <c r="H4553" i="4"/>
  <c r="G4553" i="4"/>
  <c r="F4553" i="4"/>
  <c r="H4552" i="4"/>
  <c r="G4552" i="4"/>
  <c r="F4552" i="4"/>
  <c r="H4551" i="4"/>
  <c r="G4551" i="4"/>
  <c r="F4551" i="4"/>
  <c r="H4550" i="4"/>
  <c r="G4550" i="4"/>
  <c r="F4550" i="4"/>
  <c r="H4549" i="4"/>
  <c r="G4549" i="4"/>
  <c r="F4549" i="4"/>
  <c r="H4548" i="4"/>
  <c r="G4548" i="4"/>
  <c r="F4548" i="4"/>
  <c r="I4548" i="4" s="1"/>
  <c r="H4547" i="4"/>
  <c r="G4547" i="4"/>
  <c r="F4547" i="4"/>
  <c r="H4546" i="4"/>
  <c r="G4546" i="4"/>
  <c r="F4546" i="4"/>
  <c r="H4545" i="4"/>
  <c r="G4545" i="4"/>
  <c r="F4545" i="4"/>
  <c r="H4544" i="4"/>
  <c r="G4544" i="4"/>
  <c r="F4544" i="4"/>
  <c r="H4543" i="4"/>
  <c r="G4543" i="4"/>
  <c r="F4543" i="4"/>
  <c r="H4542" i="4"/>
  <c r="G4542" i="4"/>
  <c r="F4542" i="4"/>
  <c r="H4541" i="4"/>
  <c r="G4541" i="4"/>
  <c r="F4541" i="4"/>
  <c r="H4540" i="4"/>
  <c r="G4540" i="4"/>
  <c r="F4540" i="4"/>
  <c r="I4540" i="4" s="1"/>
  <c r="H4539" i="4"/>
  <c r="G4539" i="4"/>
  <c r="F4539" i="4"/>
  <c r="H4538" i="4"/>
  <c r="G4538" i="4"/>
  <c r="F4538" i="4"/>
  <c r="H4537" i="4"/>
  <c r="G4537" i="4"/>
  <c r="F4537" i="4"/>
  <c r="I4537" i="4" s="1"/>
  <c r="H4536" i="4"/>
  <c r="G4536" i="4"/>
  <c r="F4536" i="4"/>
  <c r="I4536" i="4" s="1"/>
  <c r="H4535" i="4"/>
  <c r="G4535" i="4"/>
  <c r="F4535" i="4"/>
  <c r="I4535" i="4" s="1"/>
  <c r="H4534" i="4"/>
  <c r="G4534" i="4"/>
  <c r="F4534" i="4"/>
  <c r="H4533" i="4"/>
  <c r="G4533" i="4"/>
  <c r="I4533" i="4" s="1"/>
  <c r="F4533" i="4"/>
  <c r="H4532" i="4"/>
  <c r="G4532" i="4"/>
  <c r="F4532" i="4"/>
  <c r="H4531" i="4"/>
  <c r="G4531" i="4"/>
  <c r="F4531" i="4"/>
  <c r="H4530" i="4"/>
  <c r="G4530" i="4"/>
  <c r="F4530" i="4"/>
  <c r="H4529" i="4"/>
  <c r="G4529" i="4"/>
  <c r="F4529" i="4"/>
  <c r="H4528" i="4"/>
  <c r="G4528" i="4"/>
  <c r="F4528" i="4"/>
  <c r="H4527" i="4"/>
  <c r="G4527" i="4"/>
  <c r="F4527" i="4"/>
  <c r="I4527" i="4" s="1"/>
  <c r="H4526" i="4"/>
  <c r="G4526" i="4"/>
  <c r="F4526" i="4"/>
  <c r="H4525" i="4"/>
  <c r="G4525" i="4"/>
  <c r="F4525" i="4"/>
  <c r="I4525" i="4" s="1"/>
  <c r="H4524" i="4"/>
  <c r="G4524" i="4"/>
  <c r="F4524" i="4"/>
  <c r="I4524" i="4" s="1"/>
  <c r="H4523" i="4"/>
  <c r="G4523" i="4"/>
  <c r="F4523" i="4"/>
  <c r="I4523" i="4" s="1"/>
  <c r="H4522" i="4"/>
  <c r="G4522" i="4"/>
  <c r="F4522" i="4"/>
  <c r="H4521" i="4"/>
  <c r="G4521" i="4"/>
  <c r="F4521" i="4"/>
  <c r="I4521" i="4" s="1"/>
  <c r="H4520" i="4"/>
  <c r="G4520" i="4"/>
  <c r="F4520" i="4"/>
  <c r="H4519" i="4"/>
  <c r="G4519" i="4"/>
  <c r="F4519" i="4"/>
  <c r="H4518" i="4"/>
  <c r="G4518" i="4"/>
  <c r="F4518" i="4"/>
  <c r="H4517" i="4"/>
  <c r="G4517" i="4"/>
  <c r="F4517" i="4"/>
  <c r="H4516" i="4"/>
  <c r="G4516" i="4"/>
  <c r="F4516" i="4"/>
  <c r="H4515" i="4"/>
  <c r="G4515" i="4"/>
  <c r="F4515" i="4"/>
  <c r="H4514" i="4"/>
  <c r="G4514" i="4"/>
  <c r="F4514" i="4"/>
  <c r="H4513" i="4"/>
  <c r="G4513" i="4"/>
  <c r="F4513" i="4"/>
  <c r="H4512" i="4"/>
  <c r="G4512" i="4"/>
  <c r="F4512" i="4"/>
  <c r="H4511" i="4"/>
  <c r="G4511" i="4"/>
  <c r="F4511" i="4"/>
  <c r="I4511" i="4" s="1"/>
  <c r="H4510" i="4"/>
  <c r="G4510" i="4"/>
  <c r="F4510" i="4"/>
  <c r="H4509" i="4"/>
  <c r="G4509" i="4"/>
  <c r="F4509" i="4"/>
  <c r="I4509" i="4" s="1"/>
  <c r="H4508" i="4"/>
  <c r="G4508" i="4"/>
  <c r="F4508" i="4"/>
  <c r="H4507" i="4"/>
  <c r="G4507" i="4"/>
  <c r="F4507" i="4"/>
  <c r="H4506" i="4"/>
  <c r="G4506" i="4"/>
  <c r="F4506" i="4"/>
  <c r="H4505" i="4"/>
  <c r="G4505" i="4"/>
  <c r="I4505" i="4" s="1"/>
  <c r="F4505" i="4"/>
  <c r="H4504" i="4"/>
  <c r="G4504" i="4"/>
  <c r="F4504" i="4"/>
  <c r="H4503" i="4"/>
  <c r="G4503" i="4"/>
  <c r="F4503" i="4"/>
  <c r="H4502" i="4"/>
  <c r="G4502" i="4"/>
  <c r="F4502" i="4"/>
  <c r="H4501" i="4"/>
  <c r="G4501" i="4"/>
  <c r="F4501" i="4"/>
  <c r="H4500" i="4"/>
  <c r="G4500" i="4"/>
  <c r="F4500" i="4"/>
  <c r="H4499" i="4"/>
  <c r="G4499" i="4"/>
  <c r="F4499" i="4"/>
  <c r="I4499" i="4" s="1"/>
  <c r="H4498" i="4"/>
  <c r="G4498" i="4"/>
  <c r="F4498" i="4"/>
  <c r="H4497" i="4"/>
  <c r="G4497" i="4"/>
  <c r="I4497" i="4" s="1"/>
  <c r="F4497" i="4"/>
  <c r="H4496" i="4"/>
  <c r="G4496" i="4"/>
  <c r="F4496" i="4"/>
  <c r="H4495" i="4"/>
  <c r="G4495" i="4"/>
  <c r="F4495" i="4"/>
  <c r="H4494" i="4"/>
  <c r="G4494" i="4"/>
  <c r="F4494" i="4"/>
  <c r="H4493" i="4"/>
  <c r="G4493" i="4"/>
  <c r="I4493" i="4" s="1"/>
  <c r="F4493" i="4"/>
  <c r="H4492" i="4"/>
  <c r="G4492" i="4"/>
  <c r="F4492" i="4"/>
  <c r="H4491" i="4"/>
  <c r="G4491" i="4"/>
  <c r="F4491" i="4"/>
  <c r="H4490" i="4"/>
  <c r="G4490" i="4"/>
  <c r="F4490" i="4"/>
  <c r="I4489" i="4"/>
  <c r="H4489" i="4"/>
  <c r="G4489" i="4"/>
  <c r="F4489" i="4"/>
  <c r="H4488" i="4"/>
  <c r="G4488" i="4"/>
  <c r="F4488" i="4"/>
  <c r="H4487" i="4"/>
  <c r="G4487" i="4"/>
  <c r="F4487" i="4"/>
  <c r="H4486" i="4"/>
  <c r="G4486" i="4"/>
  <c r="F4486" i="4"/>
  <c r="H4485" i="4"/>
  <c r="G4485" i="4"/>
  <c r="F4485" i="4"/>
  <c r="H4484" i="4"/>
  <c r="G4484" i="4"/>
  <c r="F4484" i="4"/>
  <c r="H4483" i="4"/>
  <c r="G4483" i="4"/>
  <c r="F4483" i="4"/>
  <c r="I4483" i="4" s="1"/>
  <c r="H4482" i="4"/>
  <c r="G4482" i="4"/>
  <c r="F4482" i="4"/>
  <c r="H4481" i="4"/>
  <c r="G4481" i="4"/>
  <c r="I4481" i="4" s="1"/>
  <c r="F4481" i="4"/>
  <c r="H4480" i="4"/>
  <c r="G4480" i="4"/>
  <c r="F4480" i="4"/>
  <c r="H4479" i="4"/>
  <c r="G4479" i="4"/>
  <c r="F4479" i="4"/>
  <c r="H4478" i="4"/>
  <c r="G4478" i="4"/>
  <c r="F4478" i="4"/>
  <c r="H4477" i="4"/>
  <c r="G4477" i="4"/>
  <c r="F4477" i="4"/>
  <c r="I4477" i="4" s="1"/>
  <c r="H4476" i="4"/>
  <c r="G4476" i="4"/>
  <c r="F4476" i="4"/>
  <c r="H4475" i="4"/>
  <c r="G4475" i="4"/>
  <c r="F4475" i="4"/>
  <c r="H4474" i="4"/>
  <c r="G4474" i="4"/>
  <c r="F4474" i="4"/>
  <c r="H4473" i="4"/>
  <c r="G4473" i="4"/>
  <c r="F4473" i="4"/>
  <c r="I4473" i="4" s="1"/>
  <c r="H4472" i="4"/>
  <c r="G4472" i="4"/>
  <c r="F4472" i="4"/>
  <c r="I4472" i="4" s="1"/>
  <c r="H4471" i="4"/>
  <c r="G4471" i="4"/>
  <c r="F4471" i="4"/>
  <c r="H4470" i="4"/>
  <c r="G4470" i="4"/>
  <c r="F4470" i="4"/>
  <c r="H4469" i="4"/>
  <c r="G4469" i="4"/>
  <c r="I4469" i="4" s="1"/>
  <c r="F4469" i="4"/>
  <c r="H4468" i="4"/>
  <c r="G4468" i="4"/>
  <c r="F4468" i="4"/>
  <c r="H4467" i="4"/>
  <c r="G4467" i="4"/>
  <c r="F4467" i="4"/>
  <c r="H4466" i="4"/>
  <c r="G4466" i="4"/>
  <c r="F4466" i="4"/>
  <c r="H4465" i="4"/>
  <c r="G4465" i="4"/>
  <c r="F4465" i="4"/>
  <c r="H4464" i="4"/>
  <c r="G4464" i="4"/>
  <c r="F4464" i="4"/>
  <c r="H4463" i="4"/>
  <c r="G4463" i="4"/>
  <c r="F4463" i="4"/>
  <c r="I4463" i="4" s="1"/>
  <c r="H4462" i="4"/>
  <c r="G4462" i="4"/>
  <c r="F4462" i="4"/>
  <c r="H4461" i="4"/>
  <c r="G4461" i="4"/>
  <c r="F4461" i="4"/>
  <c r="H4460" i="4"/>
  <c r="G4460" i="4"/>
  <c r="F4460" i="4"/>
  <c r="I4460" i="4" s="1"/>
  <c r="H4459" i="4"/>
  <c r="G4459" i="4"/>
  <c r="F4459" i="4"/>
  <c r="I4459" i="4" s="1"/>
  <c r="H4458" i="4"/>
  <c r="G4458" i="4"/>
  <c r="F4458" i="4"/>
  <c r="H4457" i="4"/>
  <c r="G4457" i="4"/>
  <c r="F4457" i="4"/>
  <c r="H4456" i="4"/>
  <c r="G4456" i="4"/>
  <c r="F4456" i="4"/>
  <c r="H4455" i="4"/>
  <c r="G4455" i="4"/>
  <c r="F4455" i="4"/>
  <c r="H4454" i="4"/>
  <c r="G4454" i="4"/>
  <c r="F4454" i="4"/>
  <c r="H4453" i="4"/>
  <c r="G4453" i="4"/>
  <c r="F4453" i="4"/>
  <c r="H4452" i="4"/>
  <c r="G4452" i="4"/>
  <c r="F4452" i="4"/>
  <c r="H4451" i="4"/>
  <c r="G4451" i="4"/>
  <c r="F4451" i="4"/>
  <c r="H4450" i="4"/>
  <c r="G4450" i="4"/>
  <c r="F4450" i="4"/>
  <c r="H4449" i="4"/>
  <c r="G4449" i="4"/>
  <c r="F4449" i="4"/>
  <c r="H4448" i="4"/>
  <c r="G4448" i="4"/>
  <c r="F4448" i="4"/>
  <c r="H4447" i="4"/>
  <c r="G4447" i="4"/>
  <c r="F4447" i="4"/>
  <c r="I4447" i="4" s="1"/>
  <c r="H4446" i="4"/>
  <c r="G4446" i="4"/>
  <c r="F4446" i="4"/>
  <c r="H4445" i="4"/>
  <c r="G4445" i="4"/>
  <c r="F4445" i="4"/>
  <c r="H4444" i="4"/>
  <c r="G4444" i="4"/>
  <c r="F4444" i="4"/>
  <c r="H4443" i="4"/>
  <c r="G4443" i="4"/>
  <c r="F4443" i="4"/>
  <c r="I4443" i="4" s="1"/>
  <c r="H4442" i="4"/>
  <c r="G4442" i="4"/>
  <c r="I4442" i="4" s="1"/>
  <c r="F4442" i="4"/>
  <c r="I4441" i="4"/>
  <c r="H4441" i="4"/>
  <c r="G4441" i="4"/>
  <c r="F4441" i="4"/>
  <c r="H4440" i="4"/>
  <c r="G4440" i="4"/>
  <c r="F4440" i="4"/>
  <c r="H4439" i="4"/>
  <c r="G4439" i="4"/>
  <c r="F4439" i="4"/>
  <c r="H4438" i="4"/>
  <c r="G4438" i="4"/>
  <c r="I4438" i="4" s="1"/>
  <c r="F4438" i="4"/>
  <c r="H4437" i="4"/>
  <c r="G4437" i="4"/>
  <c r="F4437" i="4"/>
  <c r="I4437" i="4" s="1"/>
  <c r="H4436" i="4"/>
  <c r="G4436" i="4"/>
  <c r="F4436" i="4"/>
  <c r="H4435" i="4"/>
  <c r="G4435" i="4"/>
  <c r="F4435" i="4"/>
  <c r="H4434" i="4"/>
  <c r="G4434" i="4"/>
  <c r="F4434" i="4"/>
  <c r="H4433" i="4"/>
  <c r="G4433" i="4"/>
  <c r="F4433" i="4"/>
  <c r="H4432" i="4"/>
  <c r="G4432" i="4"/>
  <c r="F4432" i="4"/>
  <c r="H4431" i="4"/>
  <c r="I4431" i="4" s="1"/>
  <c r="G4431" i="4"/>
  <c r="F4431" i="4"/>
  <c r="H4430" i="4"/>
  <c r="G4430" i="4"/>
  <c r="F4430" i="4"/>
  <c r="H4429" i="4"/>
  <c r="G4429" i="4"/>
  <c r="F4429" i="4"/>
  <c r="H4428" i="4"/>
  <c r="G4428" i="4"/>
  <c r="F4428" i="4"/>
  <c r="H4427" i="4"/>
  <c r="G4427" i="4"/>
  <c r="F4427" i="4"/>
  <c r="H4426" i="4"/>
  <c r="G4426" i="4"/>
  <c r="I4426" i="4" s="1"/>
  <c r="F4426" i="4"/>
  <c r="H4425" i="4"/>
  <c r="G4425" i="4"/>
  <c r="F4425" i="4"/>
  <c r="H4424" i="4"/>
  <c r="G4424" i="4"/>
  <c r="F4424" i="4"/>
  <c r="H4423" i="4"/>
  <c r="I4423" i="4" s="1"/>
  <c r="G4423" i="4"/>
  <c r="F4423" i="4"/>
  <c r="H4422" i="4"/>
  <c r="G4422" i="4"/>
  <c r="F4422" i="4"/>
  <c r="H4421" i="4"/>
  <c r="G4421" i="4"/>
  <c r="F4421" i="4"/>
  <c r="H4420" i="4"/>
  <c r="G4420" i="4"/>
  <c r="F4420" i="4"/>
  <c r="H4419" i="4"/>
  <c r="G4419" i="4"/>
  <c r="F4419" i="4"/>
  <c r="H4418" i="4"/>
  <c r="G4418" i="4"/>
  <c r="I4418" i="4" s="1"/>
  <c r="F4418" i="4"/>
  <c r="H4417" i="4"/>
  <c r="G4417" i="4"/>
  <c r="F4417" i="4"/>
  <c r="H4416" i="4"/>
  <c r="G4416" i="4"/>
  <c r="F4416" i="4"/>
  <c r="H4415" i="4"/>
  <c r="I4415" i="4" s="1"/>
  <c r="G4415" i="4"/>
  <c r="F4415" i="4"/>
  <c r="H4414" i="4"/>
  <c r="G4414" i="4"/>
  <c r="F4414" i="4"/>
  <c r="H4413" i="4"/>
  <c r="G4413" i="4"/>
  <c r="F4413" i="4"/>
  <c r="H4412" i="4"/>
  <c r="G4412" i="4"/>
  <c r="F4412" i="4"/>
  <c r="H4411" i="4"/>
  <c r="G4411" i="4"/>
  <c r="F4411" i="4"/>
  <c r="H4410" i="4"/>
  <c r="G4410" i="4"/>
  <c r="I4410" i="4" s="1"/>
  <c r="F4410" i="4"/>
  <c r="H4409" i="4"/>
  <c r="G4409" i="4"/>
  <c r="F4409" i="4"/>
  <c r="H4408" i="4"/>
  <c r="G4408" i="4"/>
  <c r="F4408" i="4"/>
  <c r="H4407" i="4"/>
  <c r="I4407" i="4" s="1"/>
  <c r="G4407" i="4"/>
  <c r="F4407" i="4"/>
  <c r="H4406" i="4"/>
  <c r="G4406" i="4"/>
  <c r="F4406" i="4"/>
  <c r="H4405" i="4"/>
  <c r="G4405" i="4"/>
  <c r="F4405" i="4"/>
  <c r="H4404" i="4"/>
  <c r="G4404" i="4"/>
  <c r="F4404" i="4"/>
  <c r="H4403" i="4"/>
  <c r="G4403" i="4"/>
  <c r="F4403" i="4"/>
  <c r="H4402" i="4"/>
  <c r="G4402" i="4"/>
  <c r="I4402" i="4" s="1"/>
  <c r="F4402" i="4"/>
  <c r="H4401" i="4"/>
  <c r="G4401" i="4"/>
  <c r="F4401" i="4"/>
  <c r="H4400" i="4"/>
  <c r="G4400" i="4"/>
  <c r="F4400" i="4"/>
  <c r="H4399" i="4"/>
  <c r="I4399" i="4" s="1"/>
  <c r="G4399" i="4"/>
  <c r="F4399" i="4"/>
  <c r="H4398" i="4"/>
  <c r="G4398" i="4"/>
  <c r="F4398" i="4"/>
  <c r="H4397" i="4"/>
  <c r="G4397" i="4"/>
  <c r="F4397" i="4"/>
  <c r="H4396" i="4"/>
  <c r="G4396" i="4"/>
  <c r="F4396" i="4"/>
  <c r="H4395" i="4"/>
  <c r="G4395" i="4"/>
  <c r="F4395" i="4"/>
  <c r="H4394" i="4"/>
  <c r="G4394" i="4"/>
  <c r="I4394" i="4" s="1"/>
  <c r="F4394" i="4"/>
  <c r="H4393" i="4"/>
  <c r="G4393" i="4"/>
  <c r="F4393" i="4"/>
  <c r="H4392" i="4"/>
  <c r="G4392" i="4"/>
  <c r="F4392" i="4"/>
  <c r="H4391" i="4"/>
  <c r="I4391" i="4" s="1"/>
  <c r="G4391" i="4"/>
  <c r="F4391" i="4"/>
  <c r="H4390" i="4"/>
  <c r="G4390" i="4"/>
  <c r="F4390" i="4"/>
  <c r="H4389" i="4"/>
  <c r="G4389" i="4"/>
  <c r="F4389" i="4"/>
  <c r="H4388" i="4"/>
  <c r="G4388" i="4"/>
  <c r="F4388" i="4"/>
  <c r="H4387" i="4"/>
  <c r="G4387" i="4"/>
  <c r="F4387" i="4"/>
  <c r="H4386" i="4"/>
  <c r="G4386" i="4"/>
  <c r="I4386" i="4" s="1"/>
  <c r="F4386" i="4"/>
  <c r="H4385" i="4"/>
  <c r="G4385" i="4"/>
  <c r="F4385" i="4"/>
  <c r="H4384" i="4"/>
  <c r="G4384" i="4"/>
  <c r="F4384" i="4"/>
  <c r="H4383" i="4"/>
  <c r="I4383" i="4" s="1"/>
  <c r="G4383" i="4"/>
  <c r="F4383" i="4"/>
  <c r="H4382" i="4"/>
  <c r="G4382" i="4"/>
  <c r="F4382" i="4"/>
  <c r="H4381" i="4"/>
  <c r="G4381" i="4"/>
  <c r="F4381" i="4"/>
  <c r="H4380" i="4"/>
  <c r="G4380" i="4"/>
  <c r="F4380" i="4"/>
  <c r="H4379" i="4"/>
  <c r="G4379" i="4"/>
  <c r="F4379" i="4"/>
  <c r="H4378" i="4"/>
  <c r="G4378" i="4"/>
  <c r="I4378" i="4" s="1"/>
  <c r="F4378" i="4"/>
  <c r="H4377" i="4"/>
  <c r="G4377" i="4"/>
  <c r="F4377" i="4"/>
  <c r="H4376" i="4"/>
  <c r="G4376" i="4"/>
  <c r="F4376" i="4"/>
  <c r="H4375" i="4"/>
  <c r="G4375" i="4"/>
  <c r="F4375" i="4"/>
  <c r="H4374" i="4"/>
  <c r="G4374" i="4"/>
  <c r="F4374" i="4"/>
  <c r="H4373" i="4"/>
  <c r="G4373" i="4"/>
  <c r="F4373" i="4"/>
  <c r="H4372" i="4"/>
  <c r="G4372" i="4"/>
  <c r="F4372" i="4"/>
  <c r="H4371" i="4"/>
  <c r="G4371" i="4"/>
  <c r="I4371" i="4" s="1"/>
  <c r="F4371" i="4"/>
  <c r="H4370" i="4"/>
  <c r="G4370" i="4"/>
  <c r="I4370" i="4" s="1"/>
  <c r="F4370" i="4"/>
  <c r="H4369" i="4"/>
  <c r="G4369" i="4"/>
  <c r="I4369" i="4" s="1"/>
  <c r="F4369" i="4"/>
  <c r="H4368" i="4"/>
  <c r="G4368" i="4"/>
  <c r="F4368" i="4"/>
  <c r="H4367" i="4"/>
  <c r="G4367" i="4"/>
  <c r="F4367" i="4"/>
  <c r="H4366" i="4"/>
  <c r="G4366" i="4"/>
  <c r="F4366" i="4"/>
  <c r="H4365" i="4"/>
  <c r="G4365" i="4"/>
  <c r="F4365" i="4"/>
  <c r="H4364" i="4"/>
  <c r="G4364" i="4"/>
  <c r="F4364" i="4"/>
  <c r="H4363" i="4"/>
  <c r="G4363" i="4"/>
  <c r="I4363" i="4" s="1"/>
  <c r="F4363" i="4"/>
  <c r="H4362" i="4"/>
  <c r="G4362" i="4"/>
  <c r="I4362" i="4" s="1"/>
  <c r="F4362" i="4"/>
  <c r="H4361" i="4"/>
  <c r="G4361" i="4"/>
  <c r="I4361" i="4" s="1"/>
  <c r="F4361" i="4"/>
  <c r="H4360" i="4"/>
  <c r="G4360" i="4"/>
  <c r="F4360" i="4"/>
  <c r="H4359" i="4"/>
  <c r="G4359" i="4"/>
  <c r="F4359" i="4"/>
  <c r="H4358" i="4"/>
  <c r="G4358" i="4"/>
  <c r="F4358" i="4"/>
  <c r="H4357" i="4"/>
  <c r="G4357" i="4"/>
  <c r="F4357" i="4"/>
  <c r="H4356" i="4"/>
  <c r="G4356" i="4"/>
  <c r="F4356" i="4"/>
  <c r="H4355" i="4"/>
  <c r="G4355" i="4"/>
  <c r="I4355" i="4" s="1"/>
  <c r="F4355" i="4"/>
  <c r="H4354" i="4"/>
  <c r="G4354" i="4"/>
  <c r="I4354" i="4" s="1"/>
  <c r="F4354" i="4"/>
  <c r="H4353" i="4"/>
  <c r="G4353" i="4"/>
  <c r="I4353" i="4" s="1"/>
  <c r="F4353" i="4"/>
  <c r="H4352" i="4"/>
  <c r="G4352" i="4"/>
  <c r="F4352" i="4"/>
  <c r="H4351" i="4"/>
  <c r="G4351" i="4"/>
  <c r="F4351" i="4"/>
  <c r="H4350" i="4"/>
  <c r="G4350" i="4"/>
  <c r="F4350" i="4"/>
  <c r="H4349" i="4"/>
  <c r="G4349" i="4"/>
  <c r="F4349" i="4"/>
  <c r="H4348" i="4"/>
  <c r="G4348" i="4"/>
  <c r="F4348" i="4"/>
  <c r="H4347" i="4"/>
  <c r="G4347" i="4"/>
  <c r="F4347" i="4"/>
  <c r="H4346" i="4"/>
  <c r="G4346" i="4"/>
  <c r="I4346" i="4" s="1"/>
  <c r="F4346" i="4"/>
  <c r="H4345" i="4"/>
  <c r="G4345" i="4"/>
  <c r="F4345" i="4"/>
  <c r="H4344" i="4"/>
  <c r="G4344" i="4"/>
  <c r="F4344" i="4"/>
  <c r="H4343" i="4"/>
  <c r="G4343" i="4"/>
  <c r="F4343" i="4"/>
  <c r="H4342" i="4"/>
  <c r="G4342" i="4"/>
  <c r="F4342" i="4"/>
  <c r="H4341" i="4"/>
  <c r="G4341" i="4"/>
  <c r="F4341" i="4"/>
  <c r="I4341" i="4" s="1"/>
  <c r="H4340" i="4"/>
  <c r="G4340" i="4"/>
  <c r="F4340" i="4"/>
  <c r="H4339" i="4"/>
  <c r="G4339" i="4"/>
  <c r="F4339" i="4"/>
  <c r="H4338" i="4"/>
  <c r="G4338" i="4"/>
  <c r="I4338" i="4" s="1"/>
  <c r="F4338" i="4"/>
  <c r="H4337" i="4"/>
  <c r="G4337" i="4"/>
  <c r="F4337" i="4"/>
  <c r="H4336" i="4"/>
  <c r="G4336" i="4"/>
  <c r="F4336" i="4"/>
  <c r="H4335" i="4"/>
  <c r="G4335" i="4"/>
  <c r="F4335" i="4"/>
  <c r="H4334" i="4"/>
  <c r="G4334" i="4"/>
  <c r="F4334" i="4"/>
  <c r="H4333" i="4"/>
  <c r="G4333" i="4"/>
  <c r="F4333" i="4"/>
  <c r="I4333" i="4" s="1"/>
  <c r="H4332" i="4"/>
  <c r="G4332" i="4"/>
  <c r="F4332" i="4"/>
  <c r="H4331" i="4"/>
  <c r="G4331" i="4"/>
  <c r="F4331" i="4"/>
  <c r="H4330" i="4"/>
  <c r="G4330" i="4"/>
  <c r="I4330" i="4" s="1"/>
  <c r="F4330" i="4"/>
  <c r="H4329" i="4"/>
  <c r="G4329" i="4"/>
  <c r="F4329" i="4"/>
  <c r="H4328" i="4"/>
  <c r="G4328" i="4"/>
  <c r="F4328" i="4"/>
  <c r="H4327" i="4"/>
  <c r="G4327" i="4"/>
  <c r="F4327" i="4"/>
  <c r="H4326" i="4"/>
  <c r="G4326" i="4"/>
  <c r="F4326" i="4"/>
  <c r="H4325" i="4"/>
  <c r="G4325" i="4"/>
  <c r="F4325" i="4"/>
  <c r="I4325" i="4" s="1"/>
  <c r="H4324" i="4"/>
  <c r="G4324" i="4"/>
  <c r="F4324" i="4"/>
  <c r="H4323" i="4"/>
  <c r="G4323" i="4"/>
  <c r="F4323" i="4"/>
  <c r="H4322" i="4"/>
  <c r="G4322" i="4"/>
  <c r="I4322" i="4" s="1"/>
  <c r="F4322" i="4"/>
  <c r="H4321" i="4"/>
  <c r="G4321" i="4"/>
  <c r="F4321" i="4"/>
  <c r="H4320" i="4"/>
  <c r="G4320" i="4"/>
  <c r="F4320" i="4"/>
  <c r="H4319" i="4"/>
  <c r="G4319" i="4"/>
  <c r="F4319" i="4"/>
  <c r="H4318" i="4"/>
  <c r="G4318" i="4"/>
  <c r="F4318" i="4"/>
  <c r="H4317" i="4"/>
  <c r="G4317" i="4"/>
  <c r="F4317" i="4"/>
  <c r="I4317" i="4" s="1"/>
  <c r="H4316" i="4"/>
  <c r="G4316" i="4"/>
  <c r="F4316" i="4"/>
  <c r="H4315" i="4"/>
  <c r="G4315" i="4"/>
  <c r="F4315" i="4"/>
  <c r="H4314" i="4"/>
  <c r="G4314" i="4"/>
  <c r="I4314" i="4" s="1"/>
  <c r="F4314" i="4"/>
  <c r="H4313" i="4"/>
  <c r="G4313" i="4"/>
  <c r="F4313" i="4"/>
  <c r="H4312" i="4"/>
  <c r="G4312" i="4"/>
  <c r="F4312" i="4"/>
  <c r="H4311" i="4"/>
  <c r="G4311" i="4"/>
  <c r="F4311" i="4"/>
  <c r="H4310" i="4"/>
  <c r="G4310" i="4"/>
  <c r="F4310" i="4"/>
  <c r="H4309" i="4"/>
  <c r="G4309" i="4"/>
  <c r="F4309" i="4"/>
  <c r="I4309" i="4" s="1"/>
  <c r="H4308" i="4"/>
  <c r="G4308" i="4"/>
  <c r="F4308" i="4"/>
  <c r="H4307" i="4"/>
  <c r="G4307" i="4"/>
  <c r="F4307" i="4"/>
  <c r="H4306" i="4"/>
  <c r="G4306" i="4"/>
  <c r="I4306" i="4" s="1"/>
  <c r="F4306" i="4"/>
  <c r="H4305" i="4"/>
  <c r="G4305" i="4"/>
  <c r="F4305" i="4"/>
  <c r="H4304" i="4"/>
  <c r="G4304" i="4"/>
  <c r="F4304" i="4"/>
  <c r="H4303" i="4"/>
  <c r="G4303" i="4"/>
  <c r="F4303" i="4"/>
  <c r="H4302" i="4"/>
  <c r="G4302" i="4"/>
  <c r="F4302" i="4"/>
  <c r="H4301" i="4"/>
  <c r="G4301" i="4"/>
  <c r="F4301" i="4"/>
  <c r="I4301" i="4" s="1"/>
  <c r="H4300" i="4"/>
  <c r="G4300" i="4"/>
  <c r="F4300" i="4"/>
  <c r="H4299" i="4"/>
  <c r="G4299" i="4"/>
  <c r="F4299" i="4"/>
  <c r="H4298" i="4"/>
  <c r="G4298" i="4"/>
  <c r="I4298" i="4" s="1"/>
  <c r="F4298" i="4"/>
  <c r="H4297" i="4"/>
  <c r="G4297" i="4"/>
  <c r="F4297" i="4"/>
  <c r="H4296" i="4"/>
  <c r="G4296" i="4"/>
  <c r="F4296" i="4"/>
  <c r="H4295" i="4"/>
  <c r="G4295" i="4"/>
  <c r="F4295" i="4"/>
  <c r="H4294" i="4"/>
  <c r="G4294" i="4"/>
  <c r="F4294" i="4"/>
  <c r="H4293" i="4"/>
  <c r="G4293" i="4"/>
  <c r="F4293" i="4"/>
  <c r="I4293" i="4" s="1"/>
  <c r="H4292" i="4"/>
  <c r="G4292" i="4"/>
  <c r="F4292" i="4"/>
  <c r="H4291" i="4"/>
  <c r="G4291" i="4"/>
  <c r="F4291" i="4"/>
  <c r="H4290" i="4"/>
  <c r="G4290" i="4"/>
  <c r="I4290" i="4" s="1"/>
  <c r="F4290" i="4"/>
  <c r="H4289" i="4"/>
  <c r="G4289" i="4"/>
  <c r="F4289" i="4"/>
  <c r="H4288" i="4"/>
  <c r="G4288" i="4"/>
  <c r="F4288" i="4"/>
  <c r="H4287" i="4"/>
  <c r="G4287" i="4"/>
  <c r="F4287" i="4"/>
  <c r="H4286" i="4"/>
  <c r="G4286" i="4"/>
  <c r="F4286" i="4"/>
  <c r="H4285" i="4"/>
  <c r="G4285" i="4"/>
  <c r="F4285" i="4"/>
  <c r="I4285" i="4" s="1"/>
  <c r="H4284" i="4"/>
  <c r="G4284" i="4"/>
  <c r="F4284" i="4"/>
  <c r="H4283" i="4"/>
  <c r="G4283" i="4"/>
  <c r="F4283" i="4"/>
  <c r="H4282" i="4"/>
  <c r="G4282" i="4"/>
  <c r="I4282" i="4" s="1"/>
  <c r="F4282" i="4"/>
  <c r="H4281" i="4"/>
  <c r="G4281" i="4"/>
  <c r="F4281" i="4"/>
  <c r="H4280" i="4"/>
  <c r="G4280" i="4"/>
  <c r="F4280" i="4"/>
  <c r="H4279" i="4"/>
  <c r="G4279" i="4"/>
  <c r="F4279" i="4"/>
  <c r="H4278" i="4"/>
  <c r="G4278" i="4"/>
  <c r="F4278" i="4"/>
  <c r="H4277" i="4"/>
  <c r="G4277" i="4"/>
  <c r="F4277" i="4"/>
  <c r="I4277" i="4" s="1"/>
  <c r="H4276" i="4"/>
  <c r="G4276" i="4"/>
  <c r="F4276" i="4"/>
  <c r="H4275" i="4"/>
  <c r="G4275" i="4"/>
  <c r="F4275" i="4"/>
  <c r="H4274" i="4"/>
  <c r="G4274" i="4"/>
  <c r="I4274" i="4" s="1"/>
  <c r="F4274" i="4"/>
  <c r="H4273" i="4"/>
  <c r="G4273" i="4"/>
  <c r="F4273" i="4"/>
  <c r="H4272" i="4"/>
  <c r="G4272" i="4"/>
  <c r="F4272" i="4"/>
  <c r="H4271" i="4"/>
  <c r="G4271" i="4"/>
  <c r="F4271" i="4"/>
  <c r="H4270" i="4"/>
  <c r="G4270" i="4"/>
  <c r="F4270" i="4"/>
  <c r="H4269" i="4"/>
  <c r="G4269" i="4"/>
  <c r="F4269" i="4"/>
  <c r="I4269" i="4" s="1"/>
  <c r="H4268" i="4"/>
  <c r="G4268" i="4"/>
  <c r="F4268" i="4"/>
  <c r="H4267" i="4"/>
  <c r="G4267" i="4"/>
  <c r="F4267" i="4"/>
  <c r="H4266" i="4"/>
  <c r="G4266" i="4"/>
  <c r="I4266" i="4" s="1"/>
  <c r="F4266" i="4"/>
  <c r="H4265" i="4"/>
  <c r="G4265" i="4"/>
  <c r="F4265" i="4"/>
  <c r="H4264" i="4"/>
  <c r="G4264" i="4"/>
  <c r="F4264" i="4"/>
  <c r="H4263" i="4"/>
  <c r="G4263" i="4"/>
  <c r="F4263" i="4"/>
  <c r="H4262" i="4"/>
  <c r="G4262" i="4"/>
  <c r="F4262" i="4"/>
  <c r="H4261" i="4"/>
  <c r="G4261" i="4"/>
  <c r="F4261" i="4"/>
  <c r="I4261" i="4" s="1"/>
  <c r="H4260" i="4"/>
  <c r="G4260" i="4"/>
  <c r="F4260" i="4"/>
  <c r="H4259" i="4"/>
  <c r="G4259" i="4"/>
  <c r="F4259" i="4"/>
  <c r="H4258" i="4"/>
  <c r="G4258" i="4"/>
  <c r="I4258" i="4" s="1"/>
  <c r="F4258" i="4"/>
  <c r="H4257" i="4"/>
  <c r="G4257" i="4"/>
  <c r="F4257" i="4"/>
  <c r="H4256" i="4"/>
  <c r="G4256" i="4"/>
  <c r="F4256" i="4"/>
  <c r="H4255" i="4"/>
  <c r="G4255" i="4"/>
  <c r="F4255" i="4"/>
  <c r="H4254" i="4"/>
  <c r="G4254" i="4"/>
  <c r="F4254" i="4"/>
  <c r="H4253" i="4"/>
  <c r="G4253" i="4"/>
  <c r="F4253" i="4"/>
  <c r="I4253" i="4" s="1"/>
  <c r="H4252" i="4"/>
  <c r="G4252" i="4"/>
  <c r="F4252" i="4"/>
  <c r="H4251" i="4"/>
  <c r="G4251" i="4"/>
  <c r="F4251" i="4"/>
  <c r="H4250" i="4"/>
  <c r="G4250" i="4"/>
  <c r="F4250" i="4"/>
  <c r="H4249" i="4"/>
  <c r="G4249" i="4"/>
  <c r="F4249" i="4"/>
  <c r="H4248" i="4"/>
  <c r="G4248" i="4"/>
  <c r="F4248" i="4"/>
  <c r="H4247" i="4"/>
  <c r="G4247" i="4"/>
  <c r="F4247" i="4"/>
  <c r="H4246" i="4"/>
  <c r="G4246" i="4"/>
  <c r="F4246" i="4"/>
  <c r="H4245" i="4"/>
  <c r="G4245" i="4"/>
  <c r="F4245" i="4"/>
  <c r="I4245" i="4" s="1"/>
  <c r="H4244" i="4"/>
  <c r="G4244" i="4"/>
  <c r="F4244" i="4"/>
  <c r="H4243" i="4"/>
  <c r="G4243" i="4"/>
  <c r="F4243" i="4"/>
  <c r="H4242" i="4"/>
  <c r="G4242" i="4"/>
  <c r="F4242" i="4"/>
  <c r="H4241" i="4"/>
  <c r="G4241" i="4"/>
  <c r="F4241" i="4"/>
  <c r="H4240" i="4"/>
  <c r="G4240" i="4"/>
  <c r="F4240" i="4"/>
  <c r="H4239" i="4"/>
  <c r="G4239" i="4"/>
  <c r="F4239" i="4"/>
  <c r="H4238" i="4"/>
  <c r="G4238" i="4"/>
  <c r="F4238" i="4"/>
  <c r="H4237" i="4"/>
  <c r="G4237" i="4"/>
  <c r="F4237" i="4"/>
  <c r="I4237" i="4" s="1"/>
  <c r="H4236" i="4"/>
  <c r="G4236" i="4"/>
  <c r="F4236" i="4"/>
  <c r="H4235" i="4"/>
  <c r="G4235" i="4"/>
  <c r="F4235" i="4"/>
  <c r="H4234" i="4"/>
  <c r="G4234" i="4"/>
  <c r="F4234" i="4"/>
  <c r="H4233" i="4"/>
  <c r="G4233" i="4"/>
  <c r="F4233" i="4"/>
  <c r="H4232" i="4"/>
  <c r="G4232" i="4"/>
  <c r="F4232" i="4"/>
  <c r="H4231" i="4"/>
  <c r="G4231" i="4"/>
  <c r="F4231" i="4"/>
  <c r="H4230" i="4"/>
  <c r="G4230" i="4"/>
  <c r="F4230" i="4"/>
  <c r="H4229" i="4"/>
  <c r="G4229" i="4"/>
  <c r="F4229" i="4"/>
  <c r="I4229" i="4" s="1"/>
  <c r="H4228" i="4"/>
  <c r="G4228" i="4"/>
  <c r="F4228" i="4"/>
  <c r="H4227" i="4"/>
  <c r="G4227" i="4"/>
  <c r="F4227" i="4"/>
  <c r="H4226" i="4"/>
  <c r="G4226" i="4"/>
  <c r="F4226" i="4"/>
  <c r="H4225" i="4"/>
  <c r="G4225" i="4"/>
  <c r="F4225" i="4"/>
  <c r="H4224" i="4"/>
  <c r="G4224" i="4"/>
  <c r="F4224" i="4"/>
  <c r="H4223" i="4"/>
  <c r="G4223" i="4"/>
  <c r="F4223" i="4"/>
  <c r="H4222" i="4"/>
  <c r="G4222" i="4"/>
  <c r="F4222" i="4"/>
  <c r="H4221" i="4"/>
  <c r="G4221" i="4"/>
  <c r="F4221" i="4"/>
  <c r="I4221" i="4" s="1"/>
  <c r="H4220" i="4"/>
  <c r="G4220" i="4"/>
  <c r="F4220" i="4"/>
  <c r="I4220" i="4" s="1"/>
  <c r="H4219" i="4"/>
  <c r="G4219" i="4"/>
  <c r="F4219" i="4"/>
  <c r="H4218" i="4"/>
  <c r="G4218" i="4"/>
  <c r="I4218" i="4" s="1"/>
  <c r="F4218" i="4"/>
  <c r="H4217" i="4"/>
  <c r="G4217" i="4"/>
  <c r="F4217" i="4"/>
  <c r="H4216" i="4"/>
  <c r="G4216" i="4"/>
  <c r="F4216" i="4"/>
  <c r="H4215" i="4"/>
  <c r="G4215" i="4"/>
  <c r="F4215" i="4"/>
  <c r="H4214" i="4"/>
  <c r="G4214" i="4"/>
  <c r="F4214" i="4"/>
  <c r="H4213" i="4"/>
  <c r="G4213" i="4"/>
  <c r="F4213" i="4"/>
  <c r="I4213" i="4" s="1"/>
  <c r="H4212" i="4"/>
  <c r="G4212" i="4"/>
  <c r="F4212" i="4"/>
  <c r="I4212" i="4" s="1"/>
  <c r="H4211" i="4"/>
  <c r="G4211" i="4"/>
  <c r="F4211" i="4"/>
  <c r="H4210" i="4"/>
  <c r="I4210" i="4" s="1"/>
  <c r="G4210" i="4"/>
  <c r="F4210" i="4"/>
  <c r="H4209" i="4"/>
  <c r="G4209" i="4"/>
  <c r="F4209" i="4"/>
  <c r="H4208" i="4"/>
  <c r="G4208" i="4"/>
  <c r="F4208" i="4"/>
  <c r="H4207" i="4"/>
  <c r="G4207" i="4"/>
  <c r="F4207" i="4"/>
  <c r="H4206" i="4"/>
  <c r="G4206" i="4"/>
  <c r="F4206" i="4"/>
  <c r="H4205" i="4"/>
  <c r="G4205" i="4"/>
  <c r="F4205" i="4"/>
  <c r="H4204" i="4"/>
  <c r="G4204" i="4"/>
  <c r="F4204" i="4"/>
  <c r="H4203" i="4"/>
  <c r="G4203" i="4"/>
  <c r="F4203" i="4"/>
  <c r="I4202" i="4"/>
  <c r="H4202" i="4"/>
  <c r="G4202" i="4"/>
  <c r="F4202" i="4"/>
  <c r="H4201" i="4"/>
  <c r="G4201" i="4"/>
  <c r="F4201" i="4"/>
  <c r="H4200" i="4"/>
  <c r="G4200" i="4"/>
  <c r="F4200" i="4"/>
  <c r="H4199" i="4"/>
  <c r="G4199" i="4"/>
  <c r="F4199" i="4"/>
  <c r="H4198" i="4"/>
  <c r="G4198" i="4"/>
  <c r="F4198" i="4"/>
  <c r="H4197" i="4"/>
  <c r="G4197" i="4"/>
  <c r="F4197" i="4"/>
  <c r="H4196" i="4"/>
  <c r="G4196" i="4"/>
  <c r="F4196" i="4"/>
  <c r="H4195" i="4"/>
  <c r="G4195" i="4"/>
  <c r="F4195" i="4"/>
  <c r="H4194" i="4"/>
  <c r="G4194" i="4"/>
  <c r="F4194" i="4"/>
  <c r="I4194" i="4" s="1"/>
  <c r="H4193" i="4"/>
  <c r="G4193" i="4"/>
  <c r="F4193" i="4"/>
  <c r="H4192" i="4"/>
  <c r="G4192" i="4"/>
  <c r="F4192" i="4"/>
  <c r="H4191" i="4"/>
  <c r="G4191" i="4"/>
  <c r="F4191" i="4"/>
  <c r="H4190" i="4"/>
  <c r="G4190" i="4"/>
  <c r="F4190" i="4"/>
  <c r="H4189" i="4"/>
  <c r="G4189" i="4"/>
  <c r="F4189" i="4"/>
  <c r="H4188" i="4"/>
  <c r="G4188" i="4"/>
  <c r="F4188" i="4"/>
  <c r="H4187" i="4"/>
  <c r="G4187" i="4"/>
  <c r="F4187" i="4"/>
  <c r="H4186" i="4"/>
  <c r="G4186" i="4"/>
  <c r="F4186" i="4"/>
  <c r="I4186" i="4" s="1"/>
  <c r="H4185" i="4"/>
  <c r="G4185" i="4"/>
  <c r="F4185" i="4"/>
  <c r="H4184" i="4"/>
  <c r="G4184" i="4"/>
  <c r="F4184" i="4"/>
  <c r="H4183" i="4"/>
  <c r="G4183" i="4"/>
  <c r="F4183" i="4"/>
  <c r="H4182" i="4"/>
  <c r="G4182" i="4"/>
  <c r="F4182" i="4"/>
  <c r="H4181" i="4"/>
  <c r="G4181" i="4"/>
  <c r="F4181" i="4"/>
  <c r="H4180" i="4"/>
  <c r="G4180" i="4"/>
  <c r="F4180" i="4"/>
  <c r="H4179" i="4"/>
  <c r="G4179" i="4"/>
  <c r="F4179" i="4"/>
  <c r="H4178" i="4"/>
  <c r="G4178" i="4"/>
  <c r="F4178" i="4"/>
  <c r="I4178" i="4" s="1"/>
  <c r="H4177" i="4"/>
  <c r="G4177" i="4"/>
  <c r="F4177" i="4"/>
  <c r="H4176" i="4"/>
  <c r="G4176" i="4"/>
  <c r="F4176" i="4"/>
  <c r="H4175" i="4"/>
  <c r="G4175" i="4"/>
  <c r="F4175" i="4"/>
  <c r="H4174" i="4"/>
  <c r="G4174" i="4"/>
  <c r="F4174" i="4"/>
  <c r="H4173" i="4"/>
  <c r="G4173" i="4"/>
  <c r="F4173" i="4"/>
  <c r="H4172" i="4"/>
  <c r="G4172" i="4"/>
  <c r="F4172" i="4"/>
  <c r="H4171" i="4"/>
  <c r="G4171" i="4"/>
  <c r="F4171" i="4"/>
  <c r="H4170" i="4"/>
  <c r="G4170" i="4"/>
  <c r="F4170" i="4"/>
  <c r="I4170" i="4" s="1"/>
  <c r="H4169" i="4"/>
  <c r="G4169" i="4"/>
  <c r="F4169" i="4"/>
  <c r="H4168" i="4"/>
  <c r="G4168" i="4"/>
  <c r="F4168" i="4"/>
  <c r="H4167" i="4"/>
  <c r="G4167" i="4"/>
  <c r="F4167" i="4"/>
  <c r="H4166" i="4"/>
  <c r="G4166" i="4"/>
  <c r="F4166" i="4"/>
  <c r="H4165" i="4"/>
  <c r="G4165" i="4"/>
  <c r="F4165" i="4"/>
  <c r="H4164" i="4"/>
  <c r="G4164" i="4"/>
  <c r="F4164" i="4"/>
  <c r="H4163" i="4"/>
  <c r="G4163" i="4"/>
  <c r="F4163" i="4"/>
  <c r="H4162" i="4"/>
  <c r="G4162" i="4"/>
  <c r="F4162" i="4"/>
  <c r="I4162" i="4" s="1"/>
  <c r="H4161" i="4"/>
  <c r="G4161" i="4"/>
  <c r="F4161" i="4"/>
  <c r="H4160" i="4"/>
  <c r="G4160" i="4"/>
  <c r="F4160" i="4"/>
  <c r="H4159" i="4"/>
  <c r="G4159" i="4"/>
  <c r="F4159" i="4"/>
  <c r="H4158" i="4"/>
  <c r="G4158" i="4"/>
  <c r="F4158" i="4"/>
  <c r="H4157" i="4"/>
  <c r="G4157" i="4"/>
  <c r="F4157" i="4"/>
  <c r="H4156" i="4"/>
  <c r="G4156" i="4"/>
  <c r="F4156" i="4"/>
  <c r="H4155" i="4"/>
  <c r="G4155" i="4"/>
  <c r="F4155" i="4"/>
  <c r="H4154" i="4"/>
  <c r="G4154" i="4"/>
  <c r="F4154" i="4"/>
  <c r="I4154" i="4" s="1"/>
  <c r="H4153" i="4"/>
  <c r="G4153" i="4"/>
  <c r="F4153" i="4"/>
  <c r="H4152" i="4"/>
  <c r="G4152" i="4"/>
  <c r="F4152" i="4"/>
  <c r="H4151" i="4"/>
  <c r="G4151" i="4"/>
  <c r="F4151" i="4"/>
  <c r="H4150" i="4"/>
  <c r="G4150" i="4"/>
  <c r="F4150" i="4"/>
  <c r="H4149" i="4"/>
  <c r="G4149" i="4"/>
  <c r="F4149" i="4"/>
  <c r="H4148" i="4"/>
  <c r="G4148" i="4"/>
  <c r="F4148" i="4"/>
  <c r="H4147" i="4"/>
  <c r="G4147" i="4"/>
  <c r="F4147" i="4"/>
  <c r="H4146" i="4"/>
  <c r="G4146" i="4"/>
  <c r="F4146" i="4"/>
  <c r="I4146" i="4" s="1"/>
  <c r="H4145" i="4"/>
  <c r="G4145" i="4"/>
  <c r="F4145" i="4"/>
  <c r="H4144" i="4"/>
  <c r="G4144" i="4"/>
  <c r="F4144" i="4"/>
  <c r="H4143" i="4"/>
  <c r="G4143" i="4"/>
  <c r="F4143" i="4"/>
  <c r="H4142" i="4"/>
  <c r="G4142" i="4"/>
  <c r="F4142" i="4"/>
  <c r="H4141" i="4"/>
  <c r="G4141" i="4"/>
  <c r="F4141" i="4"/>
  <c r="H4140" i="4"/>
  <c r="G4140" i="4"/>
  <c r="F4140" i="4"/>
  <c r="H4139" i="4"/>
  <c r="G4139" i="4"/>
  <c r="F4139" i="4"/>
  <c r="H4138" i="4"/>
  <c r="G4138" i="4"/>
  <c r="F4138" i="4"/>
  <c r="I4138" i="4" s="1"/>
  <c r="H4137" i="4"/>
  <c r="G4137" i="4"/>
  <c r="F4137" i="4"/>
  <c r="H4136" i="4"/>
  <c r="G4136" i="4"/>
  <c r="F4136" i="4"/>
  <c r="H4135" i="4"/>
  <c r="G4135" i="4"/>
  <c r="F4135" i="4"/>
  <c r="H4134" i="4"/>
  <c r="G4134" i="4"/>
  <c r="F4134" i="4"/>
  <c r="H4133" i="4"/>
  <c r="G4133" i="4"/>
  <c r="F4133" i="4"/>
  <c r="H4132" i="4"/>
  <c r="G4132" i="4"/>
  <c r="F4132" i="4"/>
  <c r="H4131" i="4"/>
  <c r="G4131" i="4"/>
  <c r="F4131" i="4"/>
  <c r="H4130" i="4"/>
  <c r="G4130" i="4"/>
  <c r="F4130" i="4"/>
  <c r="I4130" i="4" s="1"/>
  <c r="H4129" i="4"/>
  <c r="G4129" i="4"/>
  <c r="F4129" i="4"/>
  <c r="H4128" i="4"/>
  <c r="G4128" i="4"/>
  <c r="F4128" i="4"/>
  <c r="H4127" i="4"/>
  <c r="G4127" i="4"/>
  <c r="F4127" i="4"/>
  <c r="H4126" i="4"/>
  <c r="G4126" i="4"/>
  <c r="F4126" i="4"/>
  <c r="H4125" i="4"/>
  <c r="G4125" i="4"/>
  <c r="F4125" i="4"/>
  <c r="H4124" i="4"/>
  <c r="G4124" i="4"/>
  <c r="F4124" i="4"/>
  <c r="H4123" i="4"/>
  <c r="G4123" i="4"/>
  <c r="F4123" i="4"/>
  <c r="H4122" i="4"/>
  <c r="G4122" i="4"/>
  <c r="F4122" i="4"/>
  <c r="I4122" i="4" s="1"/>
  <c r="H4121" i="4"/>
  <c r="G4121" i="4"/>
  <c r="F4121" i="4"/>
  <c r="H4120" i="4"/>
  <c r="G4120" i="4"/>
  <c r="F4120" i="4"/>
  <c r="H4119" i="4"/>
  <c r="G4119" i="4"/>
  <c r="F4119" i="4"/>
  <c r="H4118" i="4"/>
  <c r="G4118" i="4"/>
  <c r="F4118" i="4"/>
  <c r="H4117" i="4"/>
  <c r="G4117" i="4"/>
  <c r="F4117" i="4"/>
  <c r="H4116" i="4"/>
  <c r="G4116" i="4"/>
  <c r="F4116" i="4"/>
  <c r="H4115" i="4"/>
  <c r="G4115" i="4"/>
  <c r="F4115" i="4"/>
  <c r="H4114" i="4"/>
  <c r="G4114" i="4"/>
  <c r="F4114" i="4"/>
  <c r="I4114" i="4" s="1"/>
  <c r="H4113" i="4"/>
  <c r="G4113" i="4"/>
  <c r="F4113" i="4"/>
  <c r="H4112" i="4"/>
  <c r="G4112" i="4"/>
  <c r="F4112" i="4"/>
  <c r="H4111" i="4"/>
  <c r="G4111" i="4"/>
  <c r="F4111" i="4"/>
  <c r="H4110" i="4"/>
  <c r="G4110" i="4"/>
  <c r="F4110" i="4"/>
  <c r="H4109" i="4"/>
  <c r="G4109" i="4"/>
  <c r="F4109" i="4"/>
  <c r="H4108" i="4"/>
  <c r="G4108" i="4"/>
  <c r="F4108" i="4"/>
  <c r="H4107" i="4"/>
  <c r="G4107" i="4"/>
  <c r="F4107" i="4"/>
  <c r="H4106" i="4"/>
  <c r="G4106" i="4"/>
  <c r="F4106" i="4"/>
  <c r="I4106" i="4" s="1"/>
  <c r="H4105" i="4"/>
  <c r="G4105" i="4"/>
  <c r="F4105" i="4"/>
  <c r="H4104" i="4"/>
  <c r="G4104" i="4"/>
  <c r="F4104" i="4"/>
  <c r="H4103" i="4"/>
  <c r="G4103" i="4"/>
  <c r="F4103" i="4"/>
  <c r="H4102" i="4"/>
  <c r="G4102" i="4"/>
  <c r="F4102" i="4"/>
  <c r="H4101" i="4"/>
  <c r="G4101" i="4"/>
  <c r="F4101" i="4"/>
  <c r="H4100" i="4"/>
  <c r="G4100" i="4"/>
  <c r="F4100" i="4"/>
  <c r="H4099" i="4"/>
  <c r="G4099" i="4"/>
  <c r="F4099" i="4"/>
  <c r="H4098" i="4"/>
  <c r="G4098" i="4"/>
  <c r="F4098" i="4"/>
  <c r="I4098" i="4" s="1"/>
  <c r="H4097" i="4"/>
  <c r="G4097" i="4"/>
  <c r="F4097" i="4"/>
  <c r="H4096" i="4"/>
  <c r="G4096" i="4"/>
  <c r="F4096" i="4"/>
  <c r="H4095" i="4"/>
  <c r="G4095" i="4"/>
  <c r="F4095" i="4"/>
  <c r="H4094" i="4"/>
  <c r="G4094" i="4"/>
  <c r="F4094" i="4"/>
  <c r="H4093" i="4"/>
  <c r="G4093" i="4"/>
  <c r="F4093" i="4"/>
  <c r="H4092" i="4"/>
  <c r="G4092" i="4"/>
  <c r="F4092" i="4"/>
  <c r="H4091" i="4"/>
  <c r="G4091" i="4"/>
  <c r="F4091" i="4"/>
  <c r="H4090" i="4"/>
  <c r="G4090" i="4"/>
  <c r="F4090" i="4"/>
  <c r="I4090" i="4" s="1"/>
  <c r="H4089" i="4"/>
  <c r="G4089" i="4"/>
  <c r="F4089" i="4"/>
  <c r="H4088" i="4"/>
  <c r="G4088" i="4"/>
  <c r="F4088" i="4"/>
  <c r="H4087" i="4"/>
  <c r="G4087" i="4"/>
  <c r="F4087" i="4"/>
  <c r="H4086" i="4"/>
  <c r="G4086" i="4"/>
  <c r="F4086" i="4"/>
  <c r="H4085" i="4"/>
  <c r="G4085" i="4"/>
  <c r="F4085" i="4"/>
  <c r="H4084" i="4"/>
  <c r="G4084" i="4"/>
  <c r="F4084" i="4"/>
  <c r="H4083" i="4"/>
  <c r="G4083" i="4"/>
  <c r="F4083" i="4"/>
  <c r="H4082" i="4"/>
  <c r="G4082" i="4"/>
  <c r="F4082" i="4"/>
  <c r="I4082" i="4" s="1"/>
  <c r="H4081" i="4"/>
  <c r="G4081" i="4"/>
  <c r="F4081" i="4"/>
  <c r="H4080" i="4"/>
  <c r="G4080" i="4"/>
  <c r="F4080" i="4"/>
  <c r="H4079" i="4"/>
  <c r="G4079" i="4"/>
  <c r="F4079" i="4"/>
  <c r="H4078" i="4"/>
  <c r="G4078" i="4"/>
  <c r="F4078" i="4"/>
  <c r="H4077" i="4"/>
  <c r="G4077" i="4"/>
  <c r="F4077" i="4"/>
  <c r="H4076" i="4"/>
  <c r="G4076" i="4"/>
  <c r="F4076" i="4"/>
  <c r="H4075" i="4"/>
  <c r="G4075" i="4"/>
  <c r="F4075" i="4"/>
  <c r="H4074" i="4"/>
  <c r="G4074" i="4"/>
  <c r="F4074" i="4"/>
  <c r="I4074" i="4" s="1"/>
  <c r="H4073" i="4"/>
  <c r="G4073" i="4"/>
  <c r="F4073" i="4"/>
  <c r="H4072" i="4"/>
  <c r="G4072" i="4"/>
  <c r="F4072" i="4"/>
  <c r="H4071" i="4"/>
  <c r="G4071" i="4"/>
  <c r="F4071" i="4"/>
  <c r="H4070" i="4"/>
  <c r="G4070" i="4"/>
  <c r="F4070" i="4"/>
  <c r="H4069" i="4"/>
  <c r="G4069" i="4"/>
  <c r="F4069" i="4"/>
  <c r="H4068" i="4"/>
  <c r="G4068" i="4"/>
  <c r="F4068" i="4"/>
  <c r="H4067" i="4"/>
  <c r="G4067" i="4"/>
  <c r="F4067" i="4"/>
  <c r="H4066" i="4"/>
  <c r="G4066" i="4"/>
  <c r="F4066" i="4"/>
  <c r="I4066" i="4" s="1"/>
  <c r="H4065" i="4"/>
  <c r="G4065" i="4"/>
  <c r="F4065" i="4"/>
  <c r="H4064" i="4"/>
  <c r="I4064" i="4" s="1"/>
  <c r="G4064" i="4"/>
  <c r="F4064" i="4"/>
  <c r="H4063" i="4"/>
  <c r="G4063" i="4"/>
  <c r="F4063" i="4"/>
  <c r="H4062" i="4"/>
  <c r="G4062" i="4"/>
  <c r="F4062" i="4"/>
  <c r="I4062" i="4" s="1"/>
  <c r="H4061" i="4"/>
  <c r="G4061" i="4"/>
  <c r="F4061" i="4"/>
  <c r="H4060" i="4"/>
  <c r="G4060" i="4"/>
  <c r="F4060" i="4"/>
  <c r="I4060" i="4" s="1"/>
  <c r="H4059" i="4"/>
  <c r="G4059" i="4"/>
  <c r="F4059" i="4"/>
  <c r="H4058" i="4"/>
  <c r="G4058" i="4"/>
  <c r="F4058" i="4"/>
  <c r="H4057" i="4"/>
  <c r="G4057" i="4"/>
  <c r="F4057" i="4"/>
  <c r="H4056" i="4"/>
  <c r="G4056" i="4"/>
  <c r="F4056" i="4"/>
  <c r="H4055" i="4"/>
  <c r="G4055" i="4"/>
  <c r="F4055" i="4"/>
  <c r="H4054" i="4"/>
  <c r="G4054" i="4"/>
  <c r="F4054" i="4"/>
  <c r="H4053" i="4"/>
  <c r="G4053" i="4"/>
  <c r="F4053" i="4"/>
  <c r="H4052" i="4"/>
  <c r="G4052" i="4"/>
  <c r="F4052" i="4"/>
  <c r="I4052" i="4" s="1"/>
  <c r="H4051" i="4"/>
  <c r="G4051" i="4"/>
  <c r="F4051" i="4"/>
  <c r="H4050" i="4"/>
  <c r="G4050" i="4"/>
  <c r="F4050" i="4"/>
  <c r="H4049" i="4"/>
  <c r="G4049" i="4"/>
  <c r="F4049" i="4"/>
  <c r="H4048" i="4"/>
  <c r="G4048" i="4"/>
  <c r="F4048" i="4"/>
  <c r="H4047" i="4"/>
  <c r="G4047" i="4"/>
  <c r="F4047" i="4"/>
  <c r="I4047" i="4" s="1"/>
  <c r="H4046" i="4"/>
  <c r="G4046" i="4"/>
  <c r="F4046" i="4"/>
  <c r="H4045" i="4"/>
  <c r="G4045" i="4"/>
  <c r="F4045" i="4"/>
  <c r="H4044" i="4"/>
  <c r="G4044" i="4"/>
  <c r="F4044" i="4"/>
  <c r="H4043" i="4"/>
  <c r="G4043" i="4"/>
  <c r="F4043" i="4"/>
  <c r="H4042" i="4"/>
  <c r="G4042" i="4"/>
  <c r="F4042" i="4"/>
  <c r="I4042" i="4" s="1"/>
  <c r="H4041" i="4"/>
  <c r="G4041" i="4"/>
  <c r="F4041" i="4"/>
  <c r="H4040" i="4"/>
  <c r="G4040" i="4"/>
  <c r="F4040" i="4"/>
  <c r="H4039" i="4"/>
  <c r="G4039" i="4"/>
  <c r="F4039" i="4"/>
  <c r="H4038" i="4"/>
  <c r="G4038" i="4"/>
  <c r="I4038" i="4" s="1"/>
  <c r="F4038" i="4"/>
  <c r="H4037" i="4"/>
  <c r="G4037" i="4"/>
  <c r="F4037" i="4"/>
  <c r="I4037" i="4" s="1"/>
  <c r="H4036" i="4"/>
  <c r="G4036" i="4"/>
  <c r="F4036" i="4"/>
  <c r="H4035" i="4"/>
  <c r="G4035" i="4"/>
  <c r="F4035" i="4"/>
  <c r="I4035" i="4" s="1"/>
  <c r="H4034" i="4"/>
  <c r="G4034" i="4"/>
  <c r="F4034" i="4"/>
  <c r="I4033" i="4"/>
  <c r="H4033" i="4"/>
  <c r="G4033" i="4"/>
  <c r="F4033" i="4"/>
  <c r="H4032" i="4"/>
  <c r="G4032" i="4"/>
  <c r="I4032" i="4" s="1"/>
  <c r="F4032" i="4"/>
  <c r="H4031" i="4"/>
  <c r="G4031" i="4"/>
  <c r="F4031" i="4"/>
  <c r="H4030" i="4"/>
  <c r="G4030" i="4"/>
  <c r="F4030" i="4"/>
  <c r="H4029" i="4"/>
  <c r="G4029" i="4"/>
  <c r="F4029" i="4"/>
  <c r="I4029" i="4" s="1"/>
  <c r="H4028" i="4"/>
  <c r="G4028" i="4"/>
  <c r="F4028" i="4"/>
  <c r="H4027" i="4"/>
  <c r="G4027" i="4"/>
  <c r="F4027" i="4"/>
  <c r="I4027" i="4" s="1"/>
  <c r="H4026" i="4"/>
  <c r="G4026" i="4"/>
  <c r="I4026" i="4" s="1"/>
  <c r="F4026" i="4"/>
  <c r="H4025" i="4"/>
  <c r="I4025" i="4" s="1"/>
  <c r="G4025" i="4"/>
  <c r="F4025" i="4"/>
  <c r="H4024" i="4"/>
  <c r="G4024" i="4"/>
  <c r="F4024" i="4"/>
  <c r="H4023" i="4"/>
  <c r="G4023" i="4"/>
  <c r="F4023" i="4"/>
  <c r="I4023" i="4" s="1"/>
  <c r="H4022" i="4"/>
  <c r="G4022" i="4"/>
  <c r="I4022" i="4" s="1"/>
  <c r="F4022" i="4"/>
  <c r="H4021" i="4"/>
  <c r="G4021" i="4"/>
  <c r="F4021" i="4"/>
  <c r="I4021" i="4" s="1"/>
  <c r="H4020" i="4"/>
  <c r="G4020" i="4"/>
  <c r="F4020" i="4"/>
  <c r="H4019" i="4"/>
  <c r="G4019" i="4"/>
  <c r="F4019" i="4"/>
  <c r="I4019" i="4" s="1"/>
  <c r="H4018" i="4"/>
  <c r="G4018" i="4"/>
  <c r="F4018" i="4"/>
  <c r="I4017" i="4"/>
  <c r="H4017" i="4"/>
  <c r="G4017" i="4"/>
  <c r="F4017" i="4"/>
  <c r="H4016" i="4"/>
  <c r="G4016" i="4"/>
  <c r="I4016" i="4" s="1"/>
  <c r="F4016" i="4"/>
  <c r="H4015" i="4"/>
  <c r="G4015" i="4"/>
  <c r="F4015" i="4"/>
  <c r="H4014" i="4"/>
  <c r="G4014" i="4"/>
  <c r="F4014" i="4"/>
  <c r="H4013" i="4"/>
  <c r="G4013" i="4"/>
  <c r="F4013" i="4"/>
  <c r="H4012" i="4"/>
  <c r="G4012" i="4"/>
  <c r="F4012" i="4"/>
  <c r="I4011" i="4"/>
  <c r="H4011" i="4"/>
  <c r="G4011" i="4"/>
  <c r="F4011" i="4"/>
  <c r="H4010" i="4"/>
  <c r="G4010" i="4"/>
  <c r="I4010" i="4" s="1"/>
  <c r="F4010" i="4"/>
  <c r="H4009" i="4"/>
  <c r="I4009" i="4" s="1"/>
  <c r="G4009" i="4"/>
  <c r="F4009" i="4"/>
  <c r="H4008" i="4"/>
  <c r="G4008" i="4"/>
  <c r="F4008" i="4"/>
  <c r="H4007" i="4"/>
  <c r="G4007" i="4"/>
  <c r="F4007" i="4"/>
  <c r="I4007" i="4" s="1"/>
  <c r="H4006" i="4"/>
  <c r="G4006" i="4"/>
  <c r="I4006" i="4" s="1"/>
  <c r="F4006" i="4"/>
  <c r="H4005" i="4"/>
  <c r="G4005" i="4"/>
  <c r="F4005" i="4"/>
  <c r="I4005" i="4" s="1"/>
  <c r="H4004" i="4"/>
  <c r="G4004" i="4"/>
  <c r="F4004" i="4"/>
  <c r="H4003" i="4"/>
  <c r="G4003" i="4"/>
  <c r="I4003" i="4" s="1"/>
  <c r="F4003" i="4"/>
  <c r="H4002" i="4"/>
  <c r="G4002" i="4"/>
  <c r="I4002" i="4" s="1"/>
  <c r="F4002" i="4"/>
  <c r="H4001" i="4"/>
  <c r="G4001" i="4"/>
  <c r="I4001" i="4" s="1"/>
  <c r="F4001" i="4"/>
  <c r="H4000" i="4"/>
  <c r="G4000" i="4"/>
  <c r="F4000" i="4"/>
  <c r="H3999" i="4"/>
  <c r="G3999" i="4"/>
  <c r="F3999" i="4"/>
  <c r="H3998" i="4"/>
  <c r="G3998" i="4"/>
  <c r="F3998" i="4"/>
  <c r="H3997" i="4"/>
  <c r="G3997" i="4"/>
  <c r="F3997" i="4"/>
  <c r="H3996" i="4"/>
  <c r="G3996" i="4"/>
  <c r="F3996" i="4"/>
  <c r="H3995" i="4"/>
  <c r="G3995" i="4"/>
  <c r="I3995" i="4" s="1"/>
  <c r="F3995" i="4"/>
  <c r="H3994" i="4"/>
  <c r="G3994" i="4"/>
  <c r="I3994" i="4" s="1"/>
  <c r="F3994" i="4"/>
  <c r="H3993" i="4"/>
  <c r="G3993" i="4"/>
  <c r="I3993" i="4" s="1"/>
  <c r="F3993" i="4"/>
  <c r="H3992" i="4"/>
  <c r="G3992" i="4"/>
  <c r="F3992" i="4"/>
  <c r="H3991" i="4"/>
  <c r="G3991" i="4"/>
  <c r="F3991" i="4"/>
  <c r="H3990" i="4"/>
  <c r="G3990" i="4"/>
  <c r="F3990" i="4"/>
  <c r="H3989" i="4"/>
  <c r="G3989" i="4"/>
  <c r="F3989" i="4"/>
  <c r="H3988" i="4"/>
  <c r="G3988" i="4"/>
  <c r="F3988" i="4"/>
  <c r="H3987" i="4"/>
  <c r="G3987" i="4"/>
  <c r="I3987" i="4" s="1"/>
  <c r="F3987" i="4"/>
  <c r="H3986" i="4"/>
  <c r="G3986" i="4"/>
  <c r="I3986" i="4" s="1"/>
  <c r="F3986" i="4"/>
  <c r="H3985" i="4"/>
  <c r="G3985" i="4"/>
  <c r="I3985" i="4" s="1"/>
  <c r="F3985" i="4"/>
  <c r="H3984" i="4"/>
  <c r="G3984" i="4"/>
  <c r="F3984" i="4"/>
  <c r="H3983" i="4"/>
  <c r="G3983" i="4"/>
  <c r="F3983" i="4"/>
  <c r="H3982" i="4"/>
  <c r="G3982" i="4"/>
  <c r="F3982" i="4"/>
  <c r="H3981" i="4"/>
  <c r="G3981" i="4"/>
  <c r="F3981" i="4"/>
  <c r="H3980" i="4"/>
  <c r="G3980" i="4"/>
  <c r="F3980" i="4"/>
  <c r="H3979" i="4"/>
  <c r="G3979" i="4"/>
  <c r="I3979" i="4" s="1"/>
  <c r="F3979" i="4"/>
  <c r="H3978" i="4"/>
  <c r="G3978" i="4"/>
  <c r="I3978" i="4" s="1"/>
  <c r="F3978" i="4"/>
  <c r="H3977" i="4"/>
  <c r="G3977" i="4"/>
  <c r="I3977" i="4" s="1"/>
  <c r="F3977" i="4"/>
  <c r="H3976" i="4"/>
  <c r="G3976" i="4"/>
  <c r="F3976" i="4"/>
  <c r="H3975" i="4"/>
  <c r="G3975" i="4"/>
  <c r="F3975" i="4"/>
  <c r="H3974" i="4"/>
  <c r="G3974" i="4"/>
  <c r="F3974" i="4"/>
  <c r="H3973" i="4"/>
  <c r="G3973" i="4"/>
  <c r="F3973" i="4"/>
  <c r="H3972" i="4"/>
  <c r="G3972" i="4"/>
  <c r="F3972" i="4"/>
  <c r="H3971" i="4"/>
  <c r="G3971" i="4"/>
  <c r="I3971" i="4" s="1"/>
  <c r="F3971" i="4"/>
  <c r="H3970" i="4"/>
  <c r="G3970" i="4"/>
  <c r="I3970" i="4" s="1"/>
  <c r="F3970" i="4"/>
  <c r="H3969" i="4"/>
  <c r="G3969" i="4"/>
  <c r="I3969" i="4" s="1"/>
  <c r="F3969" i="4"/>
  <c r="H3968" i="4"/>
  <c r="G3968" i="4"/>
  <c r="F3968" i="4"/>
  <c r="H3967" i="4"/>
  <c r="G3967" i="4"/>
  <c r="F3967" i="4"/>
  <c r="H3966" i="4"/>
  <c r="G3966" i="4"/>
  <c r="F3966" i="4"/>
  <c r="H3965" i="4"/>
  <c r="G3965" i="4"/>
  <c r="F3965" i="4"/>
  <c r="H3964" i="4"/>
  <c r="G3964" i="4"/>
  <c r="F3964" i="4"/>
  <c r="H3963" i="4"/>
  <c r="G3963" i="4"/>
  <c r="I3963" i="4" s="1"/>
  <c r="F3963" i="4"/>
  <c r="H3962" i="4"/>
  <c r="G3962" i="4"/>
  <c r="I3962" i="4" s="1"/>
  <c r="F3962" i="4"/>
  <c r="H3961" i="4"/>
  <c r="G3961" i="4"/>
  <c r="I3961" i="4" s="1"/>
  <c r="F3961" i="4"/>
  <c r="H3960" i="4"/>
  <c r="G3960" i="4"/>
  <c r="F3960" i="4"/>
  <c r="H3959" i="4"/>
  <c r="G3959" i="4"/>
  <c r="F3959" i="4"/>
  <c r="H3958" i="4"/>
  <c r="G3958" i="4"/>
  <c r="F3958" i="4"/>
  <c r="H3957" i="4"/>
  <c r="G3957" i="4"/>
  <c r="F3957" i="4"/>
  <c r="H3956" i="4"/>
  <c r="G3956" i="4"/>
  <c r="F3956" i="4"/>
  <c r="H3955" i="4"/>
  <c r="G3955" i="4"/>
  <c r="I3955" i="4" s="1"/>
  <c r="F3955" i="4"/>
  <c r="H3954" i="4"/>
  <c r="G3954" i="4"/>
  <c r="I3954" i="4" s="1"/>
  <c r="F3954" i="4"/>
  <c r="H3953" i="4"/>
  <c r="G3953" i="4"/>
  <c r="I3953" i="4" s="1"/>
  <c r="F3953" i="4"/>
  <c r="H3952" i="4"/>
  <c r="G3952" i="4"/>
  <c r="F3952" i="4"/>
  <c r="H3951" i="4"/>
  <c r="G3951" i="4"/>
  <c r="F3951" i="4"/>
  <c r="H3950" i="4"/>
  <c r="G3950" i="4"/>
  <c r="F3950" i="4"/>
  <c r="H3949" i="4"/>
  <c r="G3949" i="4"/>
  <c r="F3949" i="4"/>
  <c r="H3948" i="4"/>
  <c r="G3948" i="4"/>
  <c r="F3948" i="4"/>
  <c r="H3947" i="4"/>
  <c r="G3947" i="4"/>
  <c r="I3947" i="4" s="1"/>
  <c r="F3947" i="4"/>
  <c r="H3946" i="4"/>
  <c r="G3946" i="4"/>
  <c r="I3946" i="4" s="1"/>
  <c r="F3946" i="4"/>
  <c r="H3945" i="4"/>
  <c r="G3945" i="4"/>
  <c r="I3945" i="4" s="1"/>
  <c r="F3945" i="4"/>
  <c r="H3944" i="4"/>
  <c r="G3944" i="4"/>
  <c r="F3944" i="4"/>
  <c r="H3943" i="4"/>
  <c r="G3943" i="4"/>
  <c r="F3943" i="4"/>
  <c r="H3942" i="4"/>
  <c r="G3942" i="4"/>
  <c r="F3942" i="4"/>
  <c r="H3941" i="4"/>
  <c r="G3941" i="4"/>
  <c r="F3941" i="4"/>
  <c r="H3940" i="4"/>
  <c r="G3940" i="4"/>
  <c r="F3940" i="4"/>
  <c r="H3939" i="4"/>
  <c r="G3939" i="4"/>
  <c r="I3939" i="4" s="1"/>
  <c r="F3939" i="4"/>
  <c r="H3938" i="4"/>
  <c r="G3938" i="4"/>
  <c r="I3938" i="4" s="1"/>
  <c r="F3938" i="4"/>
  <c r="H3937" i="4"/>
  <c r="G3937" i="4"/>
  <c r="I3937" i="4" s="1"/>
  <c r="F3937" i="4"/>
  <c r="H3936" i="4"/>
  <c r="G3936" i="4"/>
  <c r="F3936" i="4"/>
  <c r="H3935" i="4"/>
  <c r="G3935" i="4"/>
  <c r="F3935" i="4"/>
  <c r="H3934" i="4"/>
  <c r="G3934" i="4"/>
  <c r="F3934" i="4"/>
  <c r="H3933" i="4"/>
  <c r="G3933" i="4"/>
  <c r="F3933" i="4"/>
  <c r="H3932" i="4"/>
  <c r="G3932" i="4"/>
  <c r="F3932" i="4"/>
  <c r="H3931" i="4"/>
  <c r="G3931" i="4"/>
  <c r="I3931" i="4" s="1"/>
  <c r="F3931" i="4"/>
  <c r="H3930" i="4"/>
  <c r="G3930" i="4"/>
  <c r="I3930" i="4" s="1"/>
  <c r="F3930" i="4"/>
  <c r="H3929" i="4"/>
  <c r="G3929" i="4"/>
  <c r="I3929" i="4" s="1"/>
  <c r="F3929" i="4"/>
  <c r="H3928" i="4"/>
  <c r="G3928" i="4"/>
  <c r="F3928" i="4"/>
  <c r="H3927" i="4"/>
  <c r="G3927" i="4"/>
  <c r="F3927" i="4"/>
  <c r="H3926" i="4"/>
  <c r="G3926" i="4"/>
  <c r="F3926" i="4"/>
  <c r="H3925" i="4"/>
  <c r="G3925" i="4"/>
  <c r="F3925" i="4"/>
  <c r="H3924" i="4"/>
  <c r="G3924" i="4"/>
  <c r="F3924" i="4"/>
  <c r="H3923" i="4"/>
  <c r="G3923" i="4"/>
  <c r="I3923" i="4" s="1"/>
  <c r="F3923" i="4"/>
  <c r="H3922" i="4"/>
  <c r="G3922" i="4"/>
  <c r="I3922" i="4" s="1"/>
  <c r="F3922" i="4"/>
  <c r="H3921" i="4"/>
  <c r="G3921" i="4"/>
  <c r="I3921" i="4" s="1"/>
  <c r="F3921" i="4"/>
  <c r="H3920" i="4"/>
  <c r="G3920" i="4"/>
  <c r="F3920" i="4"/>
  <c r="H3919" i="4"/>
  <c r="G3919" i="4"/>
  <c r="F3919" i="4"/>
  <c r="H3918" i="4"/>
  <c r="G3918" i="4"/>
  <c r="F3918" i="4"/>
  <c r="H3917" i="4"/>
  <c r="G3917" i="4"/>
  <c r="F3917" i="4"/>
  <c r="H3916" i="4"/>
  <c r="G3916" i="4"/>
  <c r="F3916" i="4"/>
  <c r="H3915" i="4"/>
  <c r="G3915" i="4"/>
  <c r="I3915" i="4" s="1"/>
  <c r="F3915" i="4"/>
  <c r="H3914" i="4"/>
  <c r="G3914" i="4"/>
  <c r="I3914" i="4" s="1"/>
  <c r="F3914" i="4"/>
  <c r="H3913" i="4"/>
  <c r="G3913" i="4"/>
  <c r="I3913" i="4" s="1"/>
  <c r="F3913" i="4"/>
  <c r="H3912" i="4"/>
  <c r="G3912" i="4"/>
  <c r="F3912" i="4"/>
  <c r="H3911" i="4"/>
  <c r="G3911" i="4"/>
  <c r="F3911" i="4"/>
  <c r="H3910" i="4"/>
  <c r="G3910" i="4"/>
  <c r="F3910" i="4"/>
  <c r="H3909" i="4"/>
  <c r="G3909" i="4"/>
  <c r="F3909" i="4"/>
  <c r="H3908" i="4"/>
  <c r="G3908" i="4"/>
  <c r="F3908" i="4"/>
  <c r="H3907" i="4"/>
  <c r="G3907" i="4"/>
  <c r="I3907" i="4" s="1"/>
  <c r="F3907" i="4"/>
  <c r="H3906" i="4"/>
  <c r="G3906" i="4"/>
  <c r="I3906" i="4" s="1"/>
  <c r="F3906" i="4"/>
  <c r="H3905" i="4"/>
  <c r="G3905" i="4"/>
  <c r="I3905" i="4" s="1"/>
  <c r="F3905" i="4"/>
  <c r="H3904" i="4"/>
  <c r="G3904" i="4"/>
  <c r="F3904" i="4"/>
  <c r="H3903" i="4"/>
  <c r="G3903" i="4"/>
  <c r="F3903" i="4"/>
  <c r="H3902" i="4"/>
  <c r="G3902" i="4"/>
  <c r="F3902" i="4"/>
  <c r="H3901" i="4"/>
  <c r="G3901" i="4"/>
  <c r="F3901" i="4"/>
  <c r="H3900" i="4"/>
  <c r="G3900" i="4"/>
  <c r="F3900" i="4"/>
  <c r="H3899" i="4"/>
  <c r="G3899" i="4"/>
  <c r="I3899" i="4" s="1"/>
  <c r="F3899" i="4"/>
  <c r="H3898" i="4"/>
  <c r="G3898" i="4"/>
  <c r="I3898" i="4" s="1"/>
  <c r="F3898" i="4"/>
  <c r="H3897" i="4"/>
  <c r="G3897" i="4"/>
  <c r="I3897" i="4" s="1"/>
  <c r="F3897" i="4"/>
  <c r="H3896" i="4"/>
  <c r="G3896" i="4"/>
  <c r="F3896" i="4"/>
  <c r="H3895" i="4"/>
  <c r="G3895" i="4"/>
  <c r="F3895" i="4"/>
  <c r="H3894" i="4"/>
  <c r="G3894" i="4"/>
  <c r="F3894" i="4"/>
  <c r="H3893" i="4"/>
  <c r="G3893" i="4"/>
  <c r="F3893" i="4"/>
  <c r="H3892" i="4"/>
  <c r="G3892" i="4"/>
  <c r="F3892" i="4"/>
  <c r="H3891" i="4"/>
  <c r="G3891" i="4"/>
  <c r="I3891" i="4" s="1"/>
  <c r="F3891" i="4"/>
  <c r="H3890" i="4"/>
  <c r="G3890" i="4"/>
  <c r="I3890" i="4" s="1"/>
  <c r="F3890" i="4"/>
  <c r="H3889" i="4"/>
  <c r="G3889" i="4"/>
  <c r="I3889" i="4" s="1"/>
  <c r="F3889" i="4"/>
  <c r="H3888" i="4"/>
  <c r="G3888" i="4"/>
  <c r="F3888" i="4"/>
  <c r="H3887" i="4"/>
  <c r="G3887" i="4"/>
  <c r="F3887" i="4"/>
  <c r="H3886" i="4"/>
  <c r="G3886" i="4"/>
  <c r="F3886" i="4"/>
  <c r="H3885" i="4"/>
  <c r="G3885" i="4"/>
  <c r="F3885" i="4"/>
  <c r="H3884" i="4"/>
  <c r="G3884" i="4"/>
  <c r="F3884" i="4"/>
  <c r="H3883" i="4"/>
  <c r="G3883" i="4"/>
  <c r="I3883" i="4" s="1"/>
  <c r="F3883" i="4"/>
  <c r="H3882" i="4"/>
  <c r="G3882" i="4"/>
  <c r="I3882" i="4" s="1"/>
  <c r="F3882" i="4"/>
  <c r="H3881" i="4"/>
  <c r="G3881" i="4"/>
  <c r="I3881" i="4" s="1"/>
  <c r="F3881" i="4"/>
  <c r="H3880" i="4"/>
  <c r="G3880" i="4"/>
  <c r="F3880" i="4"/>
  <c r="H3879" i="4"/>
  <c r="G3879" i="4"/>
  <c r="F3879" i="4"/>
  <c r="H3878" i="4"/>
  <c r="G3878" i="4"/>
  <c r="F3878" i="4"/>
  <c r="H3877" i="4"/>
  <c r="G3877" i="4"/>
  <c r="F3877" i="4"/>
  <c r="H3876" i="4"/>
  <c r="G3876" i="4"/>
  <c r="F3876" i="4"/>
  <c r="H3875" i="4"/>
  <c r="G3875" i="4"/>
  <c r="I3875" i="4" s="1"/>
  <c r="F3875" i="4"/>
  <c r="H3874" i="4"/>
  <c r="G3874" i="4"/>
  <c r="I3874" i="4" s="1"/>
  <c r="F3874" i="4"/>
  <c r="H3873" i="4"/>
  <c r="G3873" i="4"/>
  <c r="I3873" i="4" s="1"/>
  <c r="F3873" i="4"/>
  <c r="H3872" i="4"/>
  <c r="G3872" i="4"/>
  <c r="F3872" i="4"/>
  <c r="H3871" i="4"/>
  <c r="G3871" i="4"/>
  <c r="F3871" i="4"/>
  <c r="H3870" i="4"/>
  <c r="G3870" i="4"/>
  <c r="F3870" i="4"/>
  <c r="H3869" i="4"/>
  <c r="G3869" i="4"/>
  <c r="F3869" i="4"/>
  <c r="H3868" i="4"/>
  <c r="G3868" i="4"/>
  <c r="F3868" i="4"/>
  <c r="H3867" i="4"/>
  <c r="G3867" i="4"/>
  <c r="I3867" i="4" s="1"/>
  <c r="F3867" i="4"/>
  <c r="H3866" i="4"/>
  <c r="G3866" i="4"/>
  <c r="I3866" i="4" s="1"/>
  <c r="F3866" i="4"/>
  <c r="H3865" i="4"/>
  <c r="G3865" i="4"/>
  <c r="I3865" i="4" s="1"/>
  <c r="F3865" i="4"/>
  <c r="H3864" i="4"/>
  <c r="G3864" i="4"/>
  <c r="F3864" i="4"/>
  <c r="H3863" i="4"/>
  <c r="G3863" i="4"/>
  <c r="F3863" i="4"/>
  <c r="H3862" i="4"/>
  <c r="G3862" i="4"/>
  <c r="F3862" i="4"/>
  <c r="H3861" i="4"/>
  <c r="G3861" i="4"/>
  <c r="F3861" i="4"/>
  <c r="H3860" i="4"/>
  <c r="G3860" i="4"/>
  <c r="F3860" i="4"/>
  <c r="H3859" i="4"/>
  <c r="G3859" i="4"/>
  <c r="I3859" i="4" s="1"/>
  <c r="F3859" i="4"/>
  <c r="H3858" i="4"/>
  <c r="G3858" i="4"/>
  <c r="I3858" i="4" s="1"/>
  <c r="F3858" i="4"/>
  <c r="H3857" i="4"/>
  <c r="G3857" i="4"/>
  <c r="I3857" i="4" s="1"/>
  <c r="F3857" i="4"/>
  <c r="H3856" i="4"/>
  <c r="G3856" i="4"/>
  <c r="F3856" i="4"/>
  <c r="H3855" i="4"/>
  <c r="G3855" i="4"/>
  <c r="F3855" i="4"/>
  <c r="H3854" i="4"/>
  <c r="G3854" i="4"/>
  <c r="F3854" i="4"/>
  <c r="H3853" i="4"/>
  <c r="G3853" i="4"/>
  <c r="F3853" i="4"/>
  <c r="H3852" i="4"/>
  <c r="G3852" i="4"/>
  <c r="F3852" i="4"/>
  <c r="H3851" i="4"/>
  <c r="G3851" i="4"/>
  <c r="I3851" i="4" s="1"/>
  <c r="F3851" i="4"/>
  <c r="H3850" i="4"/>
  <c r="G3850" i="4"/>
  <c r="I3850" i="4" s="1"/>
  <c r="F3850" i="4"/>
  <c r="H3849" i="4"/>
  <c r="G3849" i="4"/>
  <c r="I3849" i="4" s="1"/>
  <c r="F3849" i="4"/>
  <c r="H3848" i="4"/>
  <c r="G3848" i="4"/>
  <c r="F3848" i="4"/>
  <c r="H3847" i="4"/>
  <c r="G3847" i="4"/>
  <c r="F3847" i="4"/>
  <c r="H3846" i="4"/>
  <c r="G3846" i="4"/>
  <c r="F3846" i="4"/>
  <c r="H3845" i="4"/>
  <c r="G3845" i="4"/>
  <c r="F3845" i="4"/>
  <c r="H3844" i="4"/>
  <c r="G3844" i="4"/>
  <c r="F3844" i="4"/>
  <c r="H3843" i="4"/>
  <c r="G3843" i="4"/>
  <c r="I3843" i="4" s="1"/>
  <c r="F3843" i="4"/>
  <c r="H3842" i="4"/>
  <c r="G3842" i="4"/>
  <c r="I3842" i="4" s="1"/>
  <c r="F3842" i="4"/>
  <c r="H3841" i="4"/>
  <c r="G3841" i="4"/>
  <c r="I3841" i="4" s="1"/>
  <c r="F3841" i="4"/>
  <c r="H3840" i="4"/>
  <c r="G3840" i="4"/>
  <c r="F3840" i="4"/>
  <c r="H3839" i="4"/>
  <c r="G3839" i="4"/>
  <c r="F3839" i="4"/>
  <c r="H3838" i="4"/>
  <c r="G3838" i="4"/>
  <c r="F3838" i="4"/>
  <c r="H3837" i="4"/>
  <c r="G3837" i="4"/>
  <c r="F3837" i="4"/>
  <c r="H3836" i="4"/>
  <c r="G3836" i="4"/>
  <c r="F3836" i="4"/>
  <c r="H3835" i="4"/>
  <c r="G3835" i="4"/>
  <c r="I3835" i="4" s="1"/>
  <c r="F3835" i="4"/>
  <c r="H3834" i="4"/>
  <c r="G3834" i="4"/>
  <c r="I3834" i="4" s="1"/>
  <c r="F3834" i="4"/>
  <c r="H3833" i="4"/>
  <c r="G3833" i="4"/>
  <c r="I3833" i="4" s="1"/>
  <c r="F3833" i="4"/>
  <c r="H3832" i="4"/>
  <c r="G3832" i="4"/>
  <c r="F3832" i="4"/>
  <c r="H3831" i="4"/>
  <c r="G3831" i="4"/>
  <c r="F3831" i="4"/>
  <c r="H3830" i="4"/>
  <c r="G3830" i="4"/>
  <c r="F3830" i="4"/>
  <c r="H3829" i="4"/>
  <c r="G3829" i="4"/>
  <c r="F3829" i="4"/>
  <c r="H3828" i="4"/>
  <c r="G3828" i="4"/>
  <c r="F3828" i="4"/>
  <c r="H3827" i="4"/>
  <c r="G3827" i="4"/>
  <c r="I3827" i="4" s="1"/>
  <c r="F3827" i="4"/>
  <c r="H3826" i="4"/>
  <c r="G3826" i="4"/>
  <c r="I3826" i="4" s="1"/>
  <c r="F3826" i="4"/>
  <c r="H3825" i="4"/>
  <c r="G3825" i="4"/>
  <c r="I3825" i="4" s="1"/>
  <c r="F3825" i="4"/>
  <c r="H3824" i="4"/>
  <c r="G3824" i="4"/>
  <c r="F3824" i="4"/>
  <c r="H3823" i="4"/>
  <c r="G3823" i="4"/>
  <c r="F3823" i="4"/>
  <c r="H3822" i="4"/>
  <c r="G3822" i="4"/>
  <c r="F3822" i="4"/>
  <c r="H3821" i="4"/>
  <c r="G3821" i="4"/>
  <c r="F3821" i="4"/>
  <c r="H3820" i="4"/>
  <c r="G3820" i="4"/>
  <c r="F3820" i="4"/>
  <c r="H3819" i="4"/>
  <c r="G3819" i="4"/>
  <c r="I3819" i="4" s="1"/>
  <c r="F3819" i="4"/>
  <c r="H3818" i="4"/>
  <c r="G3818" i="4"/>
  <c r="I3818" i="4" s="1"/>
  <c r="F3818" i="4"/>
  <c r="H3817" i="4"/>
  <c r="G3817" i="4"/>
  <c r="I3817" i="4" s="1"/>
  <c r="F3817" i="4"/>
  <c r="H3816" i="4"/>
  <c r="G3816" i="4"/>
  <c r="F3816" i="4"/>
  <c r="H3815" i="4"/>
  <c r="G3815" i="4"/>
  <c r="F3815" i="4"/>
  <c r="H3814" i="4"/>
  <c r="G3814" i="4"/>
  <c r="F3814" i="4"/>
  <c r="H3813" i="4"/>
  <c r="G3813" i="4"/>
  <c r="F3813" i="4"/>
  <c r="H3812" i="4"/>
  <c r="G3812" i="4"/>
  <c r="F3812" i="4"/>
  <c r="H3811" i="4"/>
  <c r="G3811" i="4"/>
  <c r="I3811" i="4" s="1"/>
  <c r="F3811" i="4"/>
  <c r="H3810" i="4"/>
  <c r="G3810" i="4"/>
  <c r="I3810" i="4" s="1"/>
  <c r="F3810" i="4"/>
  <c r="H3809" i="4"/>
  <c r="G3809" i="4"/>
  <c r="I3809" i="4" s="1"/>
  <c r="F3809" i="4"/>
  <c r="H3808" i="4"/>
  <c r="G3808" i="4"/>
  <c r="F3808" i="4"/>
  <c r="H3807" i="4"/>
  <c r="G3807" i="4"/>
  <c r="F3807" i="4"/>
  <c r="H3806" i="4"/>
  <c r="G3806" i="4"/>
  <c r="F3806" i="4"/>
  <c r="H3805" i="4"/>
  <c r="G3805" i="4"/>
  <c r="F3805" i="4"/>
  <c r="H3804" i="4"/>
  <c r="G3804" i="4"/>
  <c r="F3804" i="4"/>
  <c r="H3803" i="4"/>
  <c r="G3803" i="4"/>
  <c r="I3803" i="4" s="1"/>
  <c r="F3803" i="4"/>
  <c r="H3802" i="4"/>
  <c r="G3802" i="4"/>
  <c r="I3802" i="4" s="1"/>
  <c r="F3802" i="4"/>
  <c r="H3801" i="4"/>
  <c r="G3801" i="4"/>
  <c r="I3801" i="4" s="1"/>
  <c r="F3801" i="4"/>
  <c r="H3800" i="4"/>
  <c r="G3800" i="4"/>
  <c r="F3800" i="4"/>
  <c r="H3799" i="4"/>
  <c r="G3799" i="4"/>
  <c r="F3799" i="4"/>
  <c r="H3798" i="4"/>
  <c r="G3798" i="4"/>
  <c r="F3798" i="4"/>
  <c r="H3797" i="4"/>
  <c r="G3797" i="4"/>
  <c r="F3797" i="4"/>
  <c r="H3796" i="4"/>
  <c r="G3796" i="4"/>
  <c r="F3796" i="4"/>
  <c r="H3795" i="4"/>
  <c r="G3795" i="4"/>
  <c r="I3795" i="4" s="1"/>
  <c r="F3795" i="4"/>
  <c r="H3794" i="4"/>
  <c r="G3794" i="4"/>
  <c r="I3794" i="4" s="1"/>
  <c r="F3794" i="4"/>
  <c r="H3793" i="4"/>
  <c r="G3793" i="4"/>
  <c r="I3793" i="4" s="1"/>
  <c r="F3793" i="4"/>
  <c r="H3792" i="4"/>
  <c r="G3792" i="4"/>
  <c r="F3792" i="4"/>
  <c r="H3791" i="4"/>
  <c r="G3791" i="4"/>
  <c r="F3791" i="4"/>
  <c r="H3790" i="4"/>
  <c r="G3790" i="4"/>
  <c r="F3790" i="4"/>
  <c r="H3789" i="4"/>
  <c r="G3789" i="4"/>
  <c r="F3789" i="4"/>
  <c r="H3788" i="4"/>
  <c r="G3788" i="4"/>
  <c r="F3788" i="4"/>
  <c r="H3787" i="4"/>
  <c r="G3787" i="4"/>
  <c r="I3787" i="4" s="1"/>
  <c r="F3787" i="4"/>
  <c r="H3786" i="4"/>
  <c r="G3786" i="4"/>
  <c r="I3786" i="4" s="1"/>
  <c r="F3786" i="4"/>
  <c r="H3785" i="4"/>
  <c r="G3785" i="4"/>
  <c r="I3785" i="4" s="1"/>
  <c r="F3785" i="4"/>
  <c r="H3784" i="4"/>
  <c r="G3784" i="4"/>
  <c r="F3784" i="4"/>
  <c r="H3783" i="4"/>
  <c r="G3783" i="4"/>
  <c r="F3783" i="4"/>
  <c r="H3782" i="4"/>
  <c r="G3782" i="4"/>
  <c r="F3782" i="4"/>
  <c r="H3781" i="4"/>
  <c r="G3781" i="4"/>
  <c r="F3781" i="4"/>
  <c r="H3780" i="4"/>
  <c r="G3780" i="4"/>
  <c r="F3780" i="4"/>
  <c r="H3779" i="4"/>
  <c r="G3779" i="4"/>
  <c r="I3779" i="4" s="1"/>
  <c r="F3779" i="4"/>
  <c r="H3778" i="4"/>
  <c r="G3778" i="4"/>
  <c r="I3778" i="4" s="1"/>
  <c r="F3778" i="4"/>
  <c r="H3777" i="4"/>
  <c r="G3777" i="4"/>
  <c r="I3777" i="4" s="1"/>
  <c r="F3777" i="4"/>
  <c r="H3776" i="4"/>
  <c r="G3776" i="4"/>
  <c r="F3776" i="4"/>
  <c r="H3775" i="4"/>
  <c r="G3775" i="4"/>
  <c r="F3775" i="4"/>
  <c r="H3774" i="4"/>
  <c r="G3774" i="4"/>
  <c r="F3774" i="4"/>
  <c r="H3773" i="4"/>
  <c r="G3773" i="4"/>
  <c r="F3773" i="4"/>
  <c r="H3772" i="4"/>
  <c r="G3772" i="4"/>
  <c r="F3772" i="4"/>
  <c r="H3771" i="4"/>
  <c r="G3771" i="4"/>
  <c r="I3771" i="4" s="1"/>
  <c r="F3771" i="4"/>
  <c r="H3770" i="4"/>
  <c r="G3770" i="4"/>
  <c r="I3770" i="4" s="1"/>
  <c r="F3770" i="4"/>
  <c r="H3769" i="4"/>
  <c r="G3769" i="4"/>
  <c r="F3769" i="4"/>
  <c r="H3768" i="4"/>
  <c r="G3768" i="4"/>
  <c r="F3768" i="4"/>
  <c r="H3767" i="4"/>
  <c r="G3767" i="4"/>
  <c r="F3767" i="4"/>
  <c r="H3766" i="4"/>
  <c r="G3766" i="4"/>
  <c r="F3766" i="4"/>
  <c r="H3765" i="4"/>
  <c r="G3765" i="4"/>
  <c r="F3765" i="4"/>
  <c r="H3764" i="4"/>
  <c r="G3764" i="4"/>
  <c r="F3764" i="4"/>
  <c r="H3763" i="4"/>
  <c r="G3763" i="4"/>
  <c r="I3763" i="4" s="1"/>
  <c r="F3763" i="4"/>
  <c r="H3762" i="4"/>
  <c r="G3762" i="4"/>
  <c r="I3762" i="4" s="1"/>
  <c r="F3762" i="4"/>
  <c r="H3761" i="4"/>
  <c r="G3761" i="4"/>
  <c r="F3761" i="4"/>
  <c r="H3760" i="4"/>
  <c r="G3760" i="4"/>
  <c r="F3760" i="4"/>
  <c r="H3759" i="4"/>
  <c r="G3759" i="4"/>
  <c r="F3759" i="4"/>
  <c r="H3758" i="4"/>
  <c r="G3758" i="4"/>
  <c r="F3758" i="4"/>
  <c r="H3757" i="4"/>
  <c r="G3757" i="4"/>
  <c r="F3757" i="4"/>
  <c r="H3756" i="4"/>
  <c r="G3756" i="4"/>
  <c r="F3756" i="4"/>
  <c r="H3755" i="4"/>
  <c r="G3755" i="4"/>
  <c r="I3755" i="4" s="1"/>
  <c r="F3755" i="4"/>
  <c r="H3754" i="4"/>
  <c r="G3754" i="4"/>
  <c r="I3754" i="4" s="1"/>
  <c r="F3754" i="4"/>
  <c r="H3753" i="4"/>
  <c r="G3753" i="4"/>
  <c r="F3753" i="4"/>
  <c r="H3752" i="4"/>
  <c r="G3752" i="4"/>
  <c r="F3752" i="4"/>
  <c r="H3751" i="4"/>
  <c r="G3751" i="4"/>
  <c r="F3751" i="4"/>
  <c r="H3750" i="4"/>
  <c r="G3750" i="4"/>
  <c r="F3750" i="4"/>
  <c r="H3749" i="4"/>
  <c r="G3749" i="4"/>
  <c r="F3749" i="4"/>
  <c r="H3748" i="4"/>
  <c r="G3748" i="4"/>
  <c r="F3748" i="4"/>
  <c r="H3747" i="4"/>
  <c r="G3747" i="4"/>
  <c r="I3747" i="4" s="1"/>
  <c r="F3747" i="4"/>
  <c r="H3746" i="4"/>
  <c r="G3746" i="4"/>
  <c r="I3746" i="4" s="1"/>
  <c r="F3746" i="4"/>
  <c r="H3745" i="4"/>
  <c r="G3745" i="4"/>
  <c r="F3745" i="4"/>
  <c r="H3744" i="4"/>
  <c r="G3744" i="4"/>
  <c r="F3744" i="4"/>
  <c r="H3743" i="4"/>
  <c r="G3743" i="4"/>
  <c r="F3743" i="4"/>
  <c r="H3742" i="4"/>
  <c r="G3742" i="4"/>
  <c r="F3742" i="4"/>
  <c r="H3741" i="4"/>
  <c r="G3741" i="4"/>
  <c r="F3741" i="4"/>
  <c r="H3740" i="4"/>
  <c r="G3740" i="4"/>
  <c r="F3740" i="4"/>
  <c r="H3739" i="4"/>
  <c r="G3739" i="4"/>
  <c r="I3739" i="4" s="1"/>
  <c r="F3739" i="4"/>
  <c r="H3738" i="4"/>
  <c r="G3738" i="4"/>
  <c r="I3738" i="4" s="1"/>
  <c r="F3738" i="4"/>
  <c r="H3737" i="4"/>
  <c r="G3737" i="4"/>
  <c r="F3737" i="4"/>
  <c r="H3736" i="4"/>
  <c r="G3736" i="4"/>
  <c r="F3736" i="4"/>
  <c r="H3735" i="4"/>
  <c r="G3735" i="4"/>
  <c r="F3735" i="4"/>
  <c r="H3734" i="4"/>
  <c r="G3734" i="4"/>
  <c r="F3734" i="4"/>
  <c r="H3733" i="4"/>
  <c r="G3733" i="4"/>
  <c r="F3733" i="4"/>
  <c r="H3732" i="4"/>
  <c r="G3732" i="4"/>
  <c r="F3732" i="4"/>
  <c r="H3731" i="4"/>
  <c r="G3731" i="4"/>
  <c r="I3731" i="4" s="1"/>
  <c r="F3731" i="4"/>
  <c r="H3730" i="4"/>
  <c r="G3730" i="4"/>
  <c r="I3730" i="4" s="1"/>
  <c r="F3730" i="4"/>
  <c r="H3729" i="4"/>
  <c r="G3729" i="4"/>
  <c r="F3729" i="4"/>
  <c r="H3728" i="4"/>
  <c r="G3728" i="4"/>
  <c r="F3728" i="4"/>
  <c r="H3727" i="4"/>
  <c r="G3727" i="4"/>
  <c r="F3727" i="4"/>
  <c r="H3726" i="4"/>
  <c r="G3726" i="4"/>
  <c r="F3726" i="4"/>
  <c r="H3725" i="4"/>
  <c r="G3725" i="4"/>
  <c r="F3725" i="4"/>
  <c r="H3724" i="4"/>
  <c r="G3724" i="4"/>
  <c r="F3724" i="4"/>
  <c r="H3723" i="4"/>
  <c r="G3723" i="4"/>
  <c r="I3723" i="4" s="1"/>
  <c r="F3723" i="4"/>
  <c r="H3722" i="4"/>
  <c r="G3722" i="4"/>
  <c r="I3722" i="4" s="1"/>
  <c r="F3722" i="4"/>
  <c r="H3721" i="4"/>
  <c r="G3721" i="4"/>
  <c r="F3721" i="4"/>
  <c r="H3720" i="4"/>
  <c r="G3720" i="4"/>
  <c r="F3720" i="4"/>
  <c r="H3719" i="4"/>
  <c r="G3719" i="4"/>
  <c r="F3719" i="4"/>
  <c r="H3718" i="4"/>
  <c r="G3718" i="4"/>
  <c r="F3718" i="4"/>
  <c r="H3717" i="4"/>
  <c r="G3717" i="4"/>
  <c r="F3717" i="4"/>
  <c r="H3716" i="4"/>
  <c r="G3716" i="4"/>
  <c r="F3716" i="4"/>
  <c r="H3715" i="4"/>
  <c r="G3715" i="4"/>
  <c r="I3715" i="4" s="1"/>
  <c r="F3715" i="4"/>
  <c r="H3714" i="4"/>
  <c r="G3714" i="4"/>
  <c r="I3714" i="4" s="1"/>
  <c r="F3714" i="4"/>
  <c r="H3713" i="4"/>
  <c r="G3713" i="4"/>
  <c r="F3713" i="4"/>
  <c r="H3712" i="4"/>
  <c r="G3712" i="4"/>
  <c r="F3712" i="4"/>
  <c r="H3711" i="4"/>
  <c r="G3711" i="4"/>
  <c r="F3711" i="4"/>
  <c r="H3710" i="4"/>
  <c r="G3710" i="4"/>
  <c r="F3710" i="4"/>
  <c r="H3709" i="4"/>
  <c r="G3709" i="4"/>
  <c r="F3709" i="4"/>
  <c r="H3708" i="4"/>
  <c r="G3708" i="4"/>
  <c r="F3708" i="4"/>
  <c r="H3707" i="4"/>
  <c r="G3707" i="4"/>
  <c r="I3707" i="4" s="1"/>
  <c r="F3707" i="4"/>
  <c r="H3706" i="4"/>
  <c r="G3706" i="4"/>
  <c r="I3706" i="4" s="1"/>
  <c r="F3706" i="4"/>
  <c r="H3705" i="4"/>
  <c r="G3705" i="4"/>
  <c r="F3705" i="4"/>
  <c r="H3704" i="4"/>
  <c r="G3704" i="4"/>
  <c r="F3704" i="4"/>
  <c r="H3703" i="4"/>
  <c r="G3703" i="4"/>
  <c r="F3703" i="4"/>
  <c r="H3702" i="4"/>
  <c r="G3702" i="4"/>
  <c r="F3702" i="4"/>
  <c r="H3701" i="4"/>
  <c r="G3701" i="4"/>
  <c r="F3701" i="4"/>
  <c r="H3700" i="4"/>
  <c r="G3700" i="4"/>
  <c r="F3700" i="4"/>
  <c r="H3699" i="4"/>
  <c r="G3699" i="4"/>
  <c r="I3699" i="4" s="1"/>
  <c r="F3699" i="4"/>
  <c r="H3698" i="4"/>
  <c r="G3698" i="4"/>
  <c r="I3698" i="4" s="1"/>
  <c r="F3698" i="4"/>
  <c r="H3697" i="4"/>
  <c r="G3697" i="4"/>
  <c r="F3697" i="4"/>
  <c r="H3696" i="4"/>
  <c r="G3696" i="4"/>
  <c r="F3696" i="4"/>
  <c r="H3695" i="4"/>
  <c r="G3695" i="4"/>
  <c r="F3695" i="4"/>
  <c r="H3694" i="4"/>
  <c r="G3694" i="4"/>
  <c r="F3694" i="4"/>
  <c r="H3693" i="4"/>
  <c r="G3693" i="4"/>
  <c r="F3693" i="4"/>
  <c r="H3692" i="4"/>
  <c r="G3692" i="4"/>
  <c r="F3692" i="4"/>
  <c r="H3691" i="4"/>
  <c r="G3691" i="4"/>
  <c r="F3691" i="4"/>
  <c r="H3690" i="4"/>
  <c r="G3690" i="4"/>
  <c r="F3690" i="4"/>
  <c r="H3689" i="4"/>
  <c r="G3689" i="4"/>
  <c r="F3689" i="4"/>
  <c r="H3688" i="4"/>
  <c r="G3688" i="4"/>
  <c r="F3688" i="4"/>
  <c r="H3687" i="4"/>
  <c r="G3687" i="4"/>
  <c r="F3687" i="4"/>
  <c r="H3686" i="4"/>
  <c r="G3686" i="4"/>
  <c r="F3686" i="4"/>
  <c r="I3686" i="4" s="1"/>
  <c r="H3685" i="4"/>
  <c r="G3685" i="4"/>
  <c r="F3685" i="4"/>
  <c r="H3684" i="4"/>
  <c r="G3684" i="4"/>
  <c r="F3684" i="4"/>
  <c r="H3683" i="4"/>
  <c r="G3683" i="4"/>
  <c r="F3683" i="4"/>
  <c r="H3682" i="4"/>
  <c r="G3682" i="4"/>
  <c r="F3682" i="4"/>
  <c r="H3681" i="4"/>
  <c r="G3681" i="4"/>
  <c r="F3681" i="4"/>
  <c r="H3680" i="4"/>
  <c r="G3680" i="4"/>
  <c r="F3680" i="4"/>
  <c r="H3679" i="4"/>
  <c r="G3679" i="4"/>
  <c r="F3679" i="4"/>
  <c r="H3678" i="4"/>
  <c r="G3678" i="4"/>
  <c r="F3678" i="4"/>
  <c r="I3678" i="4" s="1"/>
  <c r="H3677" i="4"/>
  <c r="G3677" i="4"/>
  <c r="F3677" i="4"/>
  <c r="H3676" i="4"/>
  <c r="G3676" i="4"/>
  <c r="F3676" i="4"/>
  <c r="H3675" i="4"/>
  <c r="G3675" i="4"/>
  <c r="F3675" i="4"/>
  <c r="H3674" i="4"/>
  <c r="G3674" i="4"/>
  <c r="F3674" i="4"/>
  <c r="H3673" i="4"/>
  <c r="G3673" i="4"/>
  <c r="F3673" i="4"/>
  <c r="H3672" i="4"/>
  <c r="G3672" i="4"/>
  <c r="F3672" i="4"/>
  <c r="H3671" i="4"/>
  <c r="G3671" i="4"/>
  <c r="F3671" i="4"/>
  <c r="H3670" i="4"/>
  <c r="G3670" i="4"/>
  <c r="F3670" i="4"/>
  <c r="I3670" i="4" s="1"/>
  <c r="H3669" i="4"/>
  <c r="G3669" i="4"/>
  <c r="F3669" i="4"/>
  <c r="H3668" i="4"/>
  <c r="G3668" i="4"/>
  <c r="F3668" i="4"/>
  <c r="H3667" i="4"/>
  <c r="G3667" i="4"/>
  <c r="F3667" i="4"/>
  <c r="H3666" i="4"/>
  <c r="G3666" i="4"/>
  <c r="F3666" i="4"/>
  <c r="H3665" i="4"/>
  <c r="G3665" i="4"/>
  <c r="F3665" i="4"/>
  <c r="H3664" i="4"/>
  <c r="G3664" i="4"/>
  <c r="F3664" i="4"/>
  <c r="H3663" i="4"/>
  <c r="G3663" i="4"/>
  <c r="F3663" i="4"/>
  <c r="H3662" i="4"/>
  <c r="G3662" i="4"/>
  <c r="F3662" i="4"/>
  <c r="I3662" i="4" s="1"/>
  <c r="H3661" i="4"/>
  <c r="G3661" i="4"/>
  <c r="F3661" i="4"/>
  <c r="H3660" i="4"/>
  <c r="G3660" i="4"/>
  <c r="F3660" i="4"/>
  <c r="H3659" i="4"/>
  <c r="G3659" i="4"/>
  <c r="F3659" i="4"/>
  <c r="H3658" i="4"/>
  <c r="G3658" i="4"/>
  <c r="F3658" i="4"/>
  <c r="H3657" i="4"/>
  <c r="G3657" i="4"/>
  <c r="F3657" i="4"/>
  <c r="H3656" i="4"/>
  <c r="G3656" i="4"/>
  <c r="F3656" i="4"/>
  <c r="H3655" i="4"/>
  <c r="G3655" i="4"/>
  <c r="F3655" i="4"/>
  <c r="H3654" i="4"/>
  <c r="G3654" i="4"/>
  <c r="F3654" i="4"/>
  <c r="I3654" i="4" s="1"/>
  <c r="H3653" i="4"/>
  <c r="G3653" i="4"/>
  <c r="F3653" i="4"/>
  <c r="H3652" i="4"/>
  <c r="G3652" i="4"/>
  <c r="F3652" i="4"/>
  <c r="H3651" i="4"/>
  <c r="G3651" i="4"/>
  <c r="F3651" i="4"/>
  <c r="H3650" i="4"/>
  <c r="G3650" i="4"/>
  <c r="F3650" i="4"/>
  <c r="H3649" i="4"/>
  <c r="G3649" i="4"/>
  <c r="F3649" i="4"/>
  <c r="H3648" i="4"/>
  <c r="G3648" i="4"/>
  <c r="F3648" i="4"/>
  <c r="H3647" i="4"/>
  <c r="G3647" i="4"/>
  <c r="F3647" i="4"/>
  <c r="H3646" i="4"/>
  <c r="G3646" i="4"/>
  <c r="F3646" i="4"/>
  <c r="I3646" i="4" s="1"/>
  <c r="H3645" i="4"/>
  <c r="G3645" i="4"/>
  <c r="F3645" i="4"/>
  <c r="H3644" i="4"/>
  <c r="G3644" i="4"/>
  <c r="F3644" i="4"/>
  <c r="H3643" i="4"/>
  <c r="G3643" i="4"/>
  <c r="F3643" i="4"/>
  <c r="H3642" i="4"/>
  <c r="G3642" i="4"/>
  <c r="F3642" i="4"/>
  <c r="H3641" i="4"/>
  <c r="G3641" i="4"/>
  <c r="F3641" i="4"/>
  <c r="H3640" i="4"/>
  <c r="G3640" i="4"/>
  <c r="F3640" i="4"/>
  <c r="H3639" i="4"/>
  <c r="G3639" i="4"/>
  <c r="F3639" i="4"/>
  <c r="H3638" i="4"/>
  <c r="G3638" i="4"/>
  <c r="F3638" i="4"/>
  <c r="I3638" i="4" s="1"/>
  <c r="H3637" i="4"/>
  <c r="G3637" i="4"/>
  <c r="F3637" i="4"/>
  <c r="H3636" i="4"/>
  <c r="G3636" i="4"/>
  <c r="F3636" i="4"/>
  <c r="H3635" i="4"/>
  <c r="G3635" i="4"/>
  <c r="F3635" i="4"/>
  <c r="H3634" i="4"/>
  <c r="G3634" i="4"/>
  <c r="F3634" i="4"/>
  <c r="H3633" i="4"/>
  <c r="G3633" i="4"/>
  <c r="F3633" i="4"/>
  <c r="H3632" i="4"/>
  <c r="G3632" i="4"/>
  <c r="F3632" i="4"/>
  <c r="H3631" i="4"/>
  <c r="G3631" i="4"/>
  <c r="F3631" i="4"/>
  <c r="H3630" i="4"/>
  <c r="G3630" i="4"/>
  <c r="F3630" i="4"/>
  <c r="I3630" i="4" s="1"/>
  <c r="H3629" i="4"/>
  <c r="G3629" i="4"/>
  <c r="F3629" i="4"/>
  <c r="H3628" i="4"/>
  <c r="G3628" i="4"/>
  <c r="F3628" i="4"/>
  <c r="H3627" i="4"/>
  <c r="G3627" i="4"/>
  <c r="F3627" i="4"/>
  <c r="H3626" i="4"/>
  <c r="G3626" i="4"/>
  <c r="F3626" i="4"/>
  <c r="H3625" i="4"/>
  <c r="G3625" i="4"/>
  <c r="F3625" i="4"/>
  <c r="H3624" i="4"/>
  <c r="G3624" i="4"/>
  <c r="F3624" i="4"/>
  <c r="H3623" i="4"/>
  <c r="G3623" i="4"/>
  <c r="F3623" i="4"/>
  <c r="H3622" i="4"/>
  <c r="G3622" i="4"/>
  <c r="F3622" i="4"/>
  <c r="I3622" i="4" s="1"/>
  <c r="H3621" i="4"/>
  <c r="G3621" i="4"/>
  <c r="F3621" i="4"/>
  <c r="H3620" i="4"/>
  <c r="G3620" i="4"/>
  <c r="F3620" i="4"/>
  <c r="H3619" i="4"/>
  <c r="G3619" i="4"/>
  <c r="F3619" i="4"/>
  <c r="H3618" i="4"/>
  <c r="G3618" i="4"/>
  <c r="F3618" i="4"/>
  <c r="H3617" i="4"/>
  <c r="G3617" i="4"/>
  <c r="F3617" i="4"/>
  <c r="H3616" i="4"/>
  <c r="G3616" i="4"/>
  <c r="F3616" i="4"/>
  <c r="H3615" i="4"/>
  <c r="G3615" i="4"/>
  <c r="F3615" i="4"/>
  <c r="H3614" i="4"/>
  <c r="G3614" i="4"/>
  <c r="F3614" i="4"/>
  <c r="I3614" i="4" s="1"/>
  <c r="H3613" i="4"/>
  <c r="G3613" i="4"/>
  <c r="F3613" i="4"/>
  <c r="H3612" i="4"/>
  <c r="G3612" i="4"/>
  <c r="F3612" i="4"/>
  <c r="H3611" i="4"/>
  <c r="G3611" i="4"/>
  <c r="F3611" i="4"/>
  <c r="H3610" i="4"/>
  <c r="G3610" i="4"/>
  <c r="F3610" i="4"/>
  <c r="H3609" i="4"/>
  <c r="G3609" i="4"/>
  <c r="F3609" i="4"/>
  <c r="H3608" i="4"/>
  <c r="G3608" i="4"/>
  <c r="F3608" i="4"/>
  <c r="H3607" i="4"/>
  <c r="G3607" i="4"/>
  <c r="F3607" i="4"/>
  <c r="H3606" i="4"/>
  <c r="G3606" i="4"/>
  <c r="F3606" i="4"/>
  <c r="I3606" i="4" s="1"/>
  <c r="H3605" i="4"/>
  <c r="G3605" i="4"/>
  <c r="F3605" i="4"/>
  <c r="H3604" i="4"/>
  <c r="G3604" i="4"/>
  <c r="F3604" i="4"/>
  <c r="H3603" i="4"/>
  <c r="G3603" i="4"/>
  <c r="F3603" i="4"/>
  <c r="H3602" i="4"/>
  <c r="G3602" i="4"/>
  <c r="F3602" i="4"/>
  <c r="H3601" i="4"/>
  <c r="G3601" i="4"/>
  <c r="F3601" i="4"/>
  <c r="H3600" i="4"/>
  <c r="G3600" i="4"/>
  <c r="F3600" i="4"/>
  <c r="H3599" i="4"/>
  <c r="G3599" i="4"/>
  <c r="F3599" i="4"/>
  <c r="H3598" i="4"/>
  <c r="G3598" i="4"/>
  <c r="F3598" i="4"/>
  <c r="I3598" i="4" s="1"/>
  <c r="H3597" i="4"/>
  <c r="G3597" i="4"/>
  <c r="F3597" i="4"/>
  <c r="H3596" i="4"/>
  <c r="G3596" i="4"/>
  <c r="F3596" i="4"/>
  <c r="H3595" i="4"/>
  <c r="G3595" i="4"/>
  <c r="F3595" i="4"/>
  <c r="H3594" i="4"/>
  <c r="G3594" i="4"/>
  <c r="F3594" i="4"/>
  <c r="H3593" i="4"/>
  <c r="G3593" i="4"/>
  <c r="F3593" i="4"/>
  <c r="H3592" i="4"/>
  <c r="G3592" i="4"/>
  <c r="F3592" i="4"/>
  <c r="H3591" i="4"/>
  <c r="G3591" i="4"/>
  <c r="F3591" i="4"/>
  <c r="H3590" i="4"/>
  <c r="G3590" i="4"/>
  <c r="F3590" i="4"/>
  <c r="I3590" i="4" s="1"/>
  <c r="H3589" i="4"/>
  <c r="G3589" i="4"/>
  <c r="F3589" i="4"/>
  <c r="H3588" i="4"/>
  <c r="G3588" i="4"/>
  <c r="F3588" i="4"/>
  <c r="H3587" i="4"/>
  <c r="G3587" i="4"/>
  <c r="F3587" i="4"/>
  <c r="H3586" i="4"/>
  <c r="G3586" i="4"/>
  <c r="F3586" i="4"/>
  <c r="H3585" i="4"/>
  <c r="G3585" i="4"/>
  <c r="F3585" i="4"/>
  <c r="H3584" i="4"/>
  <c r="G3584" i="4"/>
  <c r="F3584" i="4"/>
  <c r="H3583" i="4"/>
  <c r="G3583" i="4"/>
  <c r="F3583" i="4"/>
  <c r="H3582" i="4"/>
  <c r="G3582" i="4"/>
  <c r="F3582" i="4"/>
  <c r="I3582" i="4" s="1"/>
  <c r="H3581" i="4"/>
  <c r="G3581" i="4"/>
  <c r="F3581" i="4"/>
  <c r="H3580" i="4"/>
  <c r="G3580" i="4"/>
  <c r="F3580" i="4"/>
  <c r="H3579" i="4"/>
  <c r="G3579" i="4"/>
  <c r="F3579" i="4"/>
  <c r="H3578" i="4"/>
  <c r="G3578" i="4"/>
  <c r="F3578" i="4"/>
  <c r="H3577" i="4"/>
  <c r="G3577" i="4"/>
  <c r="F3577" i="4"/>
  <c r="H3576" i="4"/>
  <c r="G3576" i="4"/>
  <c r="F3576" i="4"/>
  <c r="H3575" i="4"/>
  <c r="G3575" i="4"/>
  <c r="F3575" i="4"/>
  <c r="H3574" i="4"/>
  <c r="G3574" i="4"/>
  <c r="F3574" i="4"/>
  <c r="I3574" i="4" s="1"/>
  <c r="H3573" i="4"/>
  <c r="G3573" i="4"/>
  <c r="F3573" i="4"/>
  <c r="H3572" i="4"/>
  <c r="G3572" i="4"/>
  <c r="F3572" i="4"/>
  <c r="H3571" i="4"/>
  <c r="G3571" i="4"/>
  <c r="F3571" i="4"/>
  <c r="H3570" i="4"/>
  <c r="G3570" i="4"/>
  <c r="F3570" i="4"/>
  <c r="H3569" i="4"/>
  <c r="G3569" i="4"/>
  <c r="F3569" i="4"/>
  <c r="H3568" i="4"/>
  <c r="G3568" i="4"/>
  <c r="F3568" i="4"/>
  <c r="H3567" i="4"/>
  <c r="G3567" i="4"/>
  <c r="F3567" i="4"/>
  <c r="H3566" i="4"/>
  <c r="G3566" i="4"/>
  <c r="F3566" i="4"/>
  <c r="I3566" i="4" s="1"/>
  <c r="H3565" i="4"/>
  <c r="G3565" i="4"/>
  <c r="F3565" i="4"/>
  <c r="H3564" i="4"/>
  <c r="G3564" i="4"/>
  <c r="F3564" i="4"/>
  <c r="H3563" i="4"/>
  <c r="G3563" i="4"/>
  <c r="F3563" i="4"/>
  <c r="H3562" i="4"/>
  <c r="G3562" i="4"/>
  <c r="F3562" i="4"/>
  <c r="H3561" i="4"/>
  <c r="G3561" i="4"/>
  <c r="F3561" i="4"/>
  <c r="H3560" i="4"/>
  <c r="G3560" i="4"/>
  <c r="F3560" i="4"/>
  <c r="H3559" i="4"/>
  <c r="G3559" i="4"/>
  <c r="F3559" i="4"/>
  <c r="H3558" i="4"/>
  <c r="G3558" i="4"/>
  <c r="F3558" i="4"/>
  <c r="I3558" i="4" s="1"/>
  <c r="H3557" i="4"/>
  <c r="G3557" i="4"/>
  <c r="F3557" i="4"/>
  <c r="H3556" i="4"/>
  <c r="G3556" i="4"/>
  <c r="F3556" i="4"/>
  <c r="H3555" i="4"/>
  <c r="G3555" i="4"/>
  <c r="F3555" i="4"/>
  <c r="H3554" i="4"/>
  <c r="G3554" i="4"/>
  <c r="F3554" i="4"/>
  <c r="H3553" i="4"/>
  <c r="G3553" i="4"/>
  <c r="F3553" i="4"/>
  <c r="H3552" i="4"/>
  <c r="G3552" i="4"/>
  <c r="F3552" i="4"/>
  <c r="H3551" i="4"/>
  <c r="G3551" i="4"/>
  <c r="F3551" i="4"/>
  <c r="H3550" i="4"/>
  <c r="G3550" i="4"/>
  <c r="F3550" i="4"/>
  <c r="I3550" i="4" s="1"/>
  <c r="H3549" i="4"/>
  <c r="G3549" i="4"/>
  <c r="F3549" i="4"/>
  <c r="H3548" i="4"/>
  <c r="G3548" i="4"/>
  <c r="F3548" i="4"/>
  <c r="H3547" i="4"/>
  <c r="G3547" i="4"/>
  <c r="F3547" i="4"/>
  <c r="H3546" i="4"/>
  <c r="G3546" i="4"/>
  <c r="F3546" i="4"/>
  <c r="H3545" i="4"/>
  <c r="G3545" i="4"/>
  <c r="F3545" i="4"/>
  <c r="H3544" i="4"/>
  <c r="G3544" i="4"/>
  <c r="F3544" i="4"/>
  <c r="H3543" i="4"/>
  <c r="G3543" i="4"/>
  <c r="F3543" i="4"/>
  <c r="H3542" i="4"/>
  <c r="G3542" i="4"/>
  <c r="F3542" i="4"/>
  <c r="I3542" i="4" s="1"/>
  <c r="H3541" i="4"/>
  <c r="G3541" i="4"/>
  <c r="F3541" i="4"/>
  <c r="H3540" i="4"/>
  <c r="G3540" i="4"/>
  <c r="F3540" i="4"/>
  <c r="H3539" i="4"/>
  <c r="G3539" i="4"/>
  <c r="F3539" i="4"/>
  <c r="H3538" i="4"/>
  <c r="G3538" i="4"/>
  <c r="F3538" i="4"/>
  <c r="H3537" i="4"/>
  <c r="G3537" i="4"/>
  <c r="F3537" i="4"/>
  <c r="H3536" i="4"/>
  <c r="G3536" i="4"/>
  <c r="F3536" i="4"/>
  <c r="H3535" i="4"/>
  <c r="G3535" i="4"/>
  <c r="F3535" i="4"/>
  <c r="H3534" i="4"/>
  <c r="G3534" i="4"/>
  <c r="F3534" i="4"/>
  <c r="I3534" i="4" s="1"/>
  <c r="H3533" i="4"/>
  <c r="G3533" i="4"/>
  <c r="F3533" i="4"/>
  <c r="H3532" i="4"/>
  <c r="G3532" i="4"/>
  <c r="F3532" i="4"/>
  <c r="H3531" i="4"/>
  <c r="G3531" i="4"/>
  <c r="F3531" i="4"/>
  <c r="H3530" i="4"/>
  <c r="G3530" i="4"/>
  <c r="F3530" i="4"/>
  <c r="H3529" i="4"/>
  <c r="G3529" i="4"/>
  <c r="F3529" i="4"/>
  <c r="H3528" i="4"/>
  <c r="G3528" i="4"/>
  <c r="F3528" i="4"/>
  <c r="H3527" i="4"/>
  <c r="G3527" i="4"/>
  <c r="F3527" i="4"/>
  <c r="H3526" i="4"/>
  <c r="G3526" i="4"/>
  <c r="F3526" i="4"/>
  <c r="I3526" i="4" s="1"/>
  <c r="H3525" i="4"/>
  <c r="G3525" i="4"/>
  <c r="F3525" i="4"/>
  <c r="H3524" i="4"/>
  <c r="G3524" i="4"/>
  <c r="F3524" i="4"/>
  <c r="H3523" i="4"/>
  <c r="G3523" i="4"/>
  <c r="F3523" i="4"/>
  <c r="H3522" i="4"/>
  <c r="G3522" i="4"/>
  <c r="F3522" i="4"/>
  <c r="H3521" i="4"/>
  <c r="G3521" i="4"/>
  <c r="F3521" i="4"/>
  <c r="H3520" i="4"/>
  <c r="G3520" i="4"/>
  <c r="F3520" i="4"/>
  <c r="H3519" i="4"/>
  <c r="G3519" i="4"/>
  <c r="F3519" i="4"/>
  <c r="H3518" i="4"/>
  <c r="G3518" i="4"/>
  <c r="F3518" i="4"/>
  <c r="I3518" i="4" s="1"/>
  <c r="H3517" i="4"/>
  <c r="G3517" i="4"/>
  <c r="F3517" i="4"/>
  <c r="H3516" i="4"/>
  <c r="G3516" i="4"/>
  <c r="F3516" i="4"/>
  <c r="H3515" i="4"/>
  <c r="G3515" i="4"/>
  <c r="F3515" i="4"/>
  <c r="H3514" i="4"/>
  <c r="G3514" i="4"/>
  <c r="F3514" i="4"/>
  <c r="H3513" i="4"/>
  <c r="G3513" i="4"/>
  <c r="F3513" i="4"/>
  <c r="H3512" i="4"/>
  <c r="G3512" i="4"/>
  <c r="F3512" i="4"/>
  <c r="H3511" i="4"/>
  <c r="G3511" i="4"/>
  <c r="F3511" i="4"/>
  <c r="H3510" i="4"/>
  <c r="G3510" i="4"/>
  <c r="F3510" i="4"/>
  <c r="I3510" i="4" s="1"/>
  <c r="H3509" i="4"/>
  <c r="G3509" i="4"/>
  <c r="F3509" i="4"/>
  <c r="H3508" i="4"/>
  <c r="G3508" i="4"/>
  <c r="F3508" i="4"/>
  <c r="H3507" i="4"/>
  <c r="G3507" i="4"/>
  <c r="F3507" i="4"/>
  <c r="H3506" i="4"/>
  <c r="G3506" i="4"/>
  <c r="F3506" i="4"/>
  <c r="H3505" i="4"/>
  <c r="G3505" i="4"/>
  <c r="F3505" i="4"/>
  <c r="H3504" i="4"/>
  <c r="G3504" i="4"/>
  <c r="F3504" i="4"/>
  <c r="H3503" i="4"/>
  <c r="G3503" i="4"/>
  <c r="F3503" i="4"/>
  <c r="H3502" i="4"/>
  <c r="G3502" i="4"/>
  <c r="F3502" i="4"/>
  <c r="I3502" i="4" s="1"/>
  <c r="H3501" i="4"/>
  <c r="G3501" i="4"/>
  <c r="F3501" i="4"/>
  <c r="H3500" i="4"/>
  <c r="G3500" i="4"/>
  <c r="F3500" i="4"/>
  <c r="H3499" i="4"/>
  <c r="G3499" i="4"/>
  <c r="F3499" i="4"/>
  <c r="H3498" i="4"/>
  <c r="G3498" i="4"/>
  <c r="F3498" i="4"/>
  <c r="H3497" i="4"/>
  <c r="G3497" i="4"/>
  <c r="F3497" i="4"/>
  <c r="H3496" i="4"/>
  <c r="G3496" i="4"/>
  <c r="F3496" i="4"/>
  <c r="H3495" i="4"/>
  <c r="G3495" i="4"/>
  <c r="F3495" i="4"/>
  <c r="H3494" i="4"/>
  <c r="G3494" i="4"/>
  <c r="F3494" i="4"/>
  <c r="I3494" i="4" s="1"/>
  <c r="H3493" i="4"/>
  <c r="G3493" i="4"/>
  <c r="F3493" i="4"/>
  <c r="H3492" i="4"/>
  <c r="G3492" i="4"/>
  <c r="F3492" i="4"/>
  <c r="H3491" i="4"/>
  <c r="G3491" i="4"/>
  <c r="F3491" i="4"/>
  <c r="H3490" i="4"/>
  <c r="G3490" i="4"/>
  <c r="F3490" i="4"/>
  <c r="H3489" i="4"/>
  <c r="G3489" i="4"/>
  <c r="F3489" i="4"/>
  <c r="H3488" i="4"/>
  <c r="G3488" i="4"/>
  <c r="F3488" i="4"/>
  <c r="H3487" i="4"/>
  <c r="G3487" i="4"/>
  <c r="F3487" i="4"/>
  <c r="H3486" i="4"/>
  <c r="G3486" i="4"/>
  <c r="F3486" i="4"/>
  <c r="I3486" i="4" s="1"/>
  <c r="H3485" i="4"/>
  <c r="G3485" i="4"/>
  <c r="F3485" i="4"/>
  <c r="I3485" i="4" s="1"/>
  <c r="H3484" i="4"/>
  <c r="G3484" i="4"/>
  <c r="F3484" i="4"/>
  <c r="H3483" i="4"/>
  <c r="G3483" i="4"/>
  <c r="F3483" i="4"/>
  <c r="H3482" i="4"/>
  <c r="G3482" i="4"/>
  <c r="F3482" i="4"/>
  <c r="H3481" i="4"/>
  <c r="G3481" i="4"/>
  <c r="F3481" i="4"/>
  <c r="H3480" i="4"/>
  <c r="G3480" i="4"/>
  <c r="F3480" i="4"/>
  <c r="H3479" i="4"/>
  <c r="G3479" i="4"/>
  <c r="F3479" i="4"/>
  <c r="H3478" i="4"/>
  <c r="G3478" i="4"/>
  <c r="F3478" i="4"/>
  <c r="I3478" i="4" s="1"/>
  <c r="H3477" i="4"/>
  <c r="G3477" i="4"/>
  <c r="F3477" i="4"/>
  <c r="I3477" i="4" s="1"/>
  <c r="H3476" i="4"/>
  <c r="G3476" i="4"/>
  <c r="F3476" i="4"/>
  <c r="H3475" i="4"/>
  <c r="G3475" i="4"/>
  <c r="F3475" i="4"/>
  <c r="H3474" i="4"/>
  <c r="G3474" i="4"/>
  <c r="F3474" i="4"/>
  <c r="H3473" i="4"/>
  <c r="G3473" i="4"/>
  <c r="F3473" i="4"/>
  <c r="H3472" i="4"/>
  <c r="G3472" i="4"/>
  <c r="F3472" i="4"/>
  <c r="H3471" i="4"/>
  <c r="G3471" i="4"/>
  <c r="F3471" i="4"/>
  <c r="H3470" i="4"/>
  <c r="G3470" i="4"/>
  <c r="F3470" i="4"/>
  <c r="I3470" i="4" s="1"/>
  <c r="H3469" i="4"/>
  <c r="G3469" i="4"/>
  <c r="F3469" i="4"/>
  <c r="I3469" i="4" s="1"/>
  <c r="H3468" i="4"/>
  <c r="G3468" i="4"/>
  <c r="F3468" i="4"/>
  <c r="H3467" i="4"/>
  <c r="G3467" i="4"/>
  <c r="F3467" i="4"/>
  <c r="H3466" i="4"/>
  <c r="G3466" i="4"/>
  <c r="F3466" i="4"/>
  <c r="H3465" i="4"/>
  <c r="G3465" i="4"/>
  <c r="F3465" i="4"/>
  <c r="H3464" i="4"/>
  <c r="G3464" i="4"/>
  <c r="F3464" i="4"/>
  <c r="H3463" i="4"/>
  <c r="G3463" i="4"/>
  <c r="F3463" i="4"/>
  <c r="H3462" i="4"/>
  <c r="G3462" i="4"/>
  <c r="F3462" i="4"/>
  <c r="I3462" i="4" s="1"/>
  <c r="H3461" i="4"/>
  <c r="G3461" i="4"/>
  <c r="F3461" i="4"/>
  <c r="I3461" i="4" s="1"/>
  <c r="H3460" i="4"/>
  <c r="G3460" i="4"/>
  <c r="F3460" i="4"/>
  <c r="H3459" i="4"/>
  <c r="G3459" i="4"/>
  <c r="F3459" i="4"/>
  <c r="H3458" i="4"/>
  <c r="G3458" i="4"/>
  <c r="F3458" i="4"/>
  <c r="H3457" i="4"/>
  <c r="G3457" i="4"/>
  <c r="F3457" i="4"/>
  <c r="H3456" i="4"/>
  <c r="G3456" i="4"/>
  <c r="F3456" i="4"/>
  <c r="H3455" i="4"/>
  <c r="G3455" i="4"/>
  <c r="F3455" i="4"/>
  <c r="H3454" i="4"/>
  <c r="G3454" i="4"/>
  <c r="F3454" i="4"/>
  <c r="I3454" i="4" s="1"/>
  <c r="H3453" i="4"/>
  <c r="G3453" i="4"/>
  <c r="F3453" i="4"/>
  <c r="I3453" i="4" s="1"/>
  <c r="H3452" i="4"/>
  <c r="G3452" i="4"/>
  <c r="F3452" i="4"/>
  <c r="H3451" i="4"/>
  <c r="G3451" i="4"/>
  <c r="F3451" i="4"/>
  <c r="H3450" i="4"/>
  <c r="G3450" i="4"/>
  <c r="F3450" i="4"/>
  <c r="H3449" i="4"/>
  <c r="G3449" i="4"/>
  <c r="F3449" i="4"/>
  <c r="H3448" i="4"/>
  <c r="G3448" i="4"/>
  <c r="F3448" i="4"/>
  <c r="H3447" i="4"/>
  <c r="G3447" i="4"/>
  <c r="F3447" i="4"/>
  <c r="H3446" i="4"/>
  <c r="G3446" i="4"/>
  <c r="F3446" i="4"/>
  <c r="I3446" i="4" s="1"/>
  <c r="H3445" i="4"/>
  <c r="G3445" i="4"/>
  <c r="F3445" i="4"/>
  <c r="I3445" i="4" s="1"/>
  <c r="H3444" i="4"/>
  <c r="G3444" i="4"/>
  <c r="F3444" i="4"/>
  <c r="H3443" i="4"/>
  <c r="G3443" i="4"/>
  <c r="F3443" i="4"/>
  <c r="H3442" i="4"/>
  <c r="G3442" i="4"/>
  <c r="F3442" i="4"/>
  <c r="H3441" i="4"/>
  <c r="G3441" i="4"/>
  <c r="F3441" i="4"/>
  <c r="H3440" i="4"/>
  <c r="G3440" i="4"/>
  <c r="F3440" i="4"/>
  <c r="H3439" i="4"/>
  <c r="G3439" i="4"/>
  <c r="F3439" i="4"/>
  <c r="H3438" i="4"/>
  <c r="G3438" i="4"/>
  <c r="F3438" i="4"/>
  <c r="I3438" i="4" s="1"/>
  <c r="H3437" i="4"/>
  <c r="G3437" i="4"/>
  <c r="F3437" i="4"/>
  <c r="I3437" i="4" s="1"/>
  <c r="H3436" i="4"/>
  <c r="G3436" i="4"/>
  <c r="F3436" i="4"/>
  <c r="H3435" i="4"/>
  <c r="G3435" i="4"/>
  <c r="F3435" i="4"/>
  <c r="H3434" i="4"/>
  <c r="G3434" i="4"/>
  <c r="F3434" i="4"/>
  <c r="H3433" i="4"/>
  <c r="G3433" i="4"/>
  <c r="F3433" i="4"/>
  <c r="H3432" i="4"/>
  <c r="G3432" i="4"/>
  <c r="F3432" i="4"/>
  <c r="H3431" i="4"/>
  <c r="G3431" i="4"/>
  <c r="F3431" i="4"/>
  <c r="H3430" i="4"/>
  <c r="G3430" i="4"/>
  <c r="F3430" i="4"/>
  <c r="I3430" i="4" s="1"/>
  <c r="H3429" i="4"/>
  <c r="G3429" i="4"/>
  <c r="F3429" i="4"/>
  <c r="I3429" i="4" s="1"/>
  <c r="H3428" i="4"/>
  <c r="G3428" i="4"/>
  <c r="F3428" i="4"/>
  <c r="H3427" i="4"/>
  <c r="G3427" i="4"/>
  <c r="F3427" i="4"/>
  <c r="H3426" i="4"/>
  <c r="G3426" i="4"/>
  <c r="F3426" i="4"/>
  <c r="H3425" i="4"/>
  <c r="G3425" i="4"/>
  <c r="F3425" i="4"/>
  <c r="H3424" i="4"/>
  <c r="G3424" i="4"/>
  <c r="F3424" i="4"/>
  <c r="H3423" i="4"/>
  <c r="G3423" i="4"/>
  <c r="F3423" i="4"/>
  <c r="H3422" i="4"/>
  <c r="G3422" i="4"/>
  <c r="F3422" i="4"/>
  <c r="I3422" i="4" s="1"/>
  <c r="H3421" i="4"/>
  <c r="G3421" i="4"/>
  <c r="F3421" i="4"/>
  <c r="I3421" i="4" s="1"/>
  <c r="H3420" i="4"/>
  <c r="G3420" i="4"/>
  <c r="F3420" i="4"/>
  <c r="H3419" i="4"/>
  <c r="G3419" i="4"/>
  <c r="F3419" i="4"/>
  <c r="H3418" i="4"/>
  <c r="G3418" i="4"/>
  <c r="F3418" i="4"/>
  <c r="H3417" i="4"/>
  <c r="G3417" i="4"/>
  <c r="F3417" i="4"/>
  <c r="H3416" i="4"/>
  <c r="G3416" i="4"/>
  <c r="F3416" i="4"/>
  <c r="H3415" i="4"/>
  <c r="G3415" i="4"/>
  <c r="F3415" i="4"/>
  <c r="H3414" i="4"/>
  <c r="G3414" i="4"/>
  <c r="F3414" i="4"/>
  <c r="I3414" i="4" s="1"/>
  <c r="H3413" i="4"/>
  <c r="G3413" i="4"/>
  <c r="F3413" i="4"/>
  <c r="I3413" i="4" s="1"/>
  <c r="H3412" i="4"/>
  <c r="G3412" i="4"/>
  <c r="F3412" i="4"/>
  <c r="H3411" i="4"/>
  <c r="G3411" i="4"/>
  <c r="F3411" i="4"/>
  <c r="H3410" i="4"/>
  <c r="G3410" i="4"/>
  <c r="F3410" i="4"/>
  <c r="H3409" i="4"/>
  <c r="G3409" i="4"/>
  <c r="F3409" i="4"/>
  <c r="H3408" i="4"/>
  <c r="G3408" i="4"/>
  <c r="F3408" i="4"/>
  <c r="H3407" i="4"/>
  <c r="G3407" i="4"/>
  <c r="F3407" i="4"/>
  <c r="H3406" i="4"/>
  <c r="G3406" i="4"/>
  <c r="F3406" i="4"/>
  <c r="I3406" i="4" s="1"/>
  <c r="H3405" i="4"/>
  <c r="G3405" i="4"/>
  <c r="F3405" i="4"/>
  <c r="I3405" i="4" s="1"/>
  <c r="H3404" i="4"/>
  <c r="G3404" i="4"/>
  <c r="F3404" i="4"/>
  <c r="H3403" i="4"/>
  <c r="G3403" i="4"/>
  <c r="F3403" i="4"/>
  <c r="H3402" i="4"/>
  <c r="G3402" i="4"/>
  <c r="F3402" i="4"/>
  <c r="H3401" i="4"/>
  <c r="G3401" i="4"/>
  <c r="F3401" i="4"/>
  <c r="H3400" i="4"/>
  <c r="G3400" i="4"/>
  <c r="F3400" i="4"/>
  <c r="H3399" i="4"/>
  <c r="G3399" i="4"/>
  <c r="F3399" i="4"/>
  <c r="H3398" i="4"/>
  <c r="G3398" i="4"/>
  <c r="F3398" i="4"/>
  <c r="I3398" i="4" s="1"/>
  <c r="H3397" i="4"/>
  <c r="G3397" i="4"/>
  <c r="F3397" i="4"/>
  <c r="I3397" i="4" s="1"/>
  <c r="H3396" i="4"/>
  <c r="G3396" i="4"/>
  <c r="F3396" i="4"/>
  <c r="H3395" i="4"/>
  <c r="G3395" i="4"/>
  <c r="F3395" i="4"/>
  <c r="H3394" i="4"/>
  <c r="G3394" i="4"/>
  <c r="F3394" i="4"/>
  <c r="H3393" i="4"/>
  <c r="G3393" i="4"/>
  <c r="F3393" i="4"/>
  <c r="H3392" i="4"/>
  <c r="G3392" i="4"/>
  <c r="F3392" i="4"/>
  <c r="H3391" i="4"/>
  <c r="G3391" i="4"/>
  <c r="F3391" i="4"/>
  <c r="H3390" i="4"/>
  <c r="G3390" i="4"/>
  <c r="F3390" i="4"/>
  <c r="I3390" i="4" s="1"/>
  <c r="H3389" i="4"/>
  <c r="G3389" i="4"/>
  <c r="F3389" i="4"/>
  <c r="I3389" i="4" s="1"/>
  <c r="H3388" i="4"/>
  <c r="G3388" i="4"/>
  <c r="F3388" i="4"/>
  <c r="H3387" i="4"/>
  <c r="G3387" i="4"/>
  <c r="F3387" i="4"/>
  <c r="H3386" i="4"/>
  <c r="G3386" i="4"/>
  <c r="F3386" i="4"/>
  <c r="H3385" i="4"/>
  <c r="G3385" i="4"/>
  <c r="F3385" i="4"/>
  <c r="H3384" i="4"/>
  <c r="G3384" i="4"/>
  <c r="F3384" i="4"/>
  <c r="H3383" i="4"/>
  <c r="G3383" i="4"/>
  <c r="F3383" i="4"/>
  <c r="H3382" i="4"/>
  <c r="G3382" i="4"/>
  <c r="F3382" i="4"/>
  <c r="I3382" i="4" s="1"/>
  <c r="H3381" i="4"/>
  <c r="G3381" i="4"/>
  <c r="F3381" i="4"/>
  <c r="I3381" i="4" s="1"/>
  <c r="H3380" i="4"/>
  <c r="G3380" i="4"/>
  <c r="F3380" i="4"/>
  <c r="H3379" i="4"/>
  <c r="G3379" i="4"/>
  <c r="F3379" i="4"/>
  <c r="H3378" i="4"/>
  <c r="G3378" i="4"/>
  <c r="F3378" i="4"/>
  <c r="H3377" i="4"/>
  <c r="G3377" i="4"/>
  <c r="F3377" i="4"/>
  <c r="H3376" i="4"/>
  <c r="G3376" i="4"/>
  <c r="F3376" i="4"/>
  <c r="I3375" i="4"/>
  <c r="H3375" i="4"/>
  <c r="G3375" i="4"/>
  <c r="F3375" i="4"/>
  <c r="H3374" i="4"/>
  <c r="G3374" i="4"/>
  <c r="I3374" i="4" s="1"/>
  <c r="F3374" i="4"/>
  <c r="H3373" i="4"/>
  <c r="G3373" i="4"/>
  <c r="F3373" i="4"/>
  <c r="I3373" i="4" s="1"/>
  <c r="H3372" i="4"/>
  <c r="G3372" i="4"/>
  <c r="F3372" i="4"/>
  <c r="H3371" i="4"/>
  <c r="G3371" i="4"/>
  <c r="I3371" i="4" s="1"/>
  <c r="F3371" i="4"/>
  <c r="H3370" i="4"/>
  <c r="G3370" i="4"/>
  <c r="I3370" i="4" s="1"/>
  <c r="F3370" i="4"/>
  <c r="I3369" i="4"/>
  <c r="H3369" i="4"/>
  <c r="G3369" i="4"/>
  <c r="F3369" i="4"/>
  <c r="H3368" i="4"/>
  <c r="G3368" i="4"/>
  <c r="F3368" i="4"/>
  <c r="H3367" i="4"/>
  <c r="G3367" i="4"/>
  <c r="I3367" i="4" s="1"/>
  <c r="F3367" i="4"/>
  <c r="H3366" i="4"/>
  <c r="G3366" i="4"/>
  <c r="I3366" i="4" s="1"/>
  <c r="F3366" i="4"/>
  <c r="H3365" i="4"/>
  <c r="G3365" i="4"/>
  <c r="I3365" i="4" s="1"/>
  <c r="F3365" i="4"/>
  <c r="H3364" i="4"/>
  <c r="G3364" i="4"/>
  <c r="F3364" i="4"/>
  <c r="H3363" i="4"/>
  <c r="G3363" i="4"/>
  <c r="F3363" i="4"/>
  <c r="H3362" i="4"/>
  <c r="G3362" i="4"/>
  <c r="F3362" i="4"/>
  <c r="H3361" i="4"/>
  <c r="G3361" i="4"/>
  <c r="F3361" i="4"/>
  <c r="H3360" i="4"/>
  <c r="G3360" i="4"/>
  <c r="F3360" i="4"/>
  <c r="H3359" i="4"/>
  <c r="G3359" i="4"/>
  <c r="I3359" i="4" s="1"/>
  <c r="F3359" i="4"/>
  <c r="H3358" i="4"/>
  <c r="G3358" i="4"/>
  <c r="I3358" i="4" s="1"/>
  <c r="F3358" i="4"/>
  <c r="H3357" i="4"/>
  <c r="G3357" i="4"/>
  <c r="I3357" i="4" s="1"/>
  <c r="F3357" i="4"/>
  <c r="H3356" i="4"/>
  <c r="G3356" i="4"/>
  <c r="F3356" i="4"/>
  <c r="H3355" i="4"/>
  <c r="G3355" i="4"/>
  <c r="F3355" i="4"/>
  <c r="H3354" i="4"/>
  <c r="G3354" i="4"/>
  <c r="F3354" i="4"/>
  <c r="H3353" i="4"/>
  <c r="G3353" i="4"/>
  <c r="F3353" i="4"/>
  <c r="H3352" i="4"/>
  <c r="G3352" i="4"/>
  <c r="F3352" i="4"/>
  <c r="H3351" i="4"/>
  <c r="G3351" i="4"/>
  <c r="I3351" i="4" s="1"/>
  <c r="F3351" i="4"/>
  <c r="H3350" i="4"/>
  <c r="G3350" i="4"/>
  <c r="I3350" i="4" s="1"/>
  <c r="F3350" i="4"/>
  <c r="H3349" i="4"/>
  <c r="G3349" i="4"/>
  <c r="I3349" i="4" s="1"/>
  <c r="F3349" i="4"/>
  <c r="H3348" i="4"/>
  <c r="G3348" i="4"/>
  <c r="F3348" i="4"/>
  <c r="H3347" i="4"/>
  <c r="G3347" i="4"/>
  <c r="F3347" i="4"/>
  <c r="H3346" i="4"/>
  <c r="G3346" i="4"/>
  <c r="F3346" i="4"/>
  <c r="H3345" i="4"/>
  <c r="G3345" i="4"/>
  <c r="F3345" i="4"/>
  <c r="H3344" i="4"/>
  <c r="G3344" i="4"/>
  <c r="F3344" i="4"/>
  <c r="H3343" i="4"/>
  <c r="G3343" i="4"/>
  <c r="I3343" i="4" s="1"/>
  <c r="F3343" i="4"/>
  <c r="H3342" i="4"/>
  <c r="G3342" i="4"/>
  <c r="I3342" i="4" s="1"/>
  <c r="F3342" i="4"/>
  <c r="H3341" i="4"/>
  <c r="G3341" i="4"/>
  <c r="I3341" i="4" s="1"/>
  <c r="F3341" i="4"/>
  <c r="H3340" i="4"/>
  <c r="G3340" i="4"/>
  <c r="F3340" i="4"/>
  <c r="H3339" i="4"/>
  <c r="G3339" i="4"/>
  <c r="F3339" i="4"/>
  <c r="H3338" i="4"/>
  <c r="G3338" i="4"/>
  <c r="F3338" i="4"/>
  <c r="H3337" i="4"/>
  <c r="G3337" i="4"/>
  <c r="F3337" i="4"/>
  <c r="H3336" i="4"/>
  <c r="G3336" i="4"/>
  <c r="F3336" i="4"/>
  <c r="H3335" i="4"/>
  <c r="G3335" i="4"/>
  <c r="I3335" i="4" s="1"/>
  <c r="F3335" i="4"/>
  <c r="H3334" i="4"/>
  <c r="G3334" i="4"/>
  <c r="I3334" i="4" s="1"/>
  <c r="F3334" i="4"/>
  <c r="H3333" i="4"/>
  <c r="G3333" i="4"/>
  <c r="I3333" i="4" s="1"/>
  <c r="F3333" i="4"/>
  <c r="H3332" i="4"/>
  <c r="G3332" i="4"/>
  <c r="F3332" i="4"/>
  <c r="H3331" i="4"/>
  <c r="G3331" i="4"/>
  <c r="F3331" i="4"/>
  <c r="H3330" i="4"/>
  <c r="G3330" i="4"/>
  <c r="F3330" i="4"/>
  <c r="H3329" i="4"/>
  <c r="G3329" i="4"/>
  <c r="F3329" i="4"/>
  <c r="H3328" i="4"/>
  <c r="G3328" i="4"/>
  <c r="F3328" i="4"/>
  <c r="H3327" i="4"/>
  <c r="G3327" i="4"/>
  <c r="I3327" i="4" s="1"/>
  <c r="F3327" i="4"/>
  <c r="H3326" i="4"/>
  <c r="G3326" i="4"/>
  <c r="I3326" i="4" s="1"/>
  <c r="F3326" i="4"/>
  <c r="H3325" i="4"/>
  <c r="G3325" i="4"/>
  <c r="I3325" i="4" s="1"/>
  <c r="F3325" i="4"/>
  <c r="H3324" i="4"/>
  <c r="G3324" i="4"/>
  <c r="F3324" i="4"/>
  <c r="H3323" i="4"/>
  <c r="G3323" i="4"/>
  <c r="F3323" i="4"/>
  <c r="H3322" i="4"/>
  <c r="G3322" i="4"/>
  <c r="F3322" i="4"/>
  <c r="H3321" i="4"/>
  <c r="G3321" i="4"/>
  <c r="F3321" i="4"/>
  <c r="H3320" i="4"/>
  <c r="G3320" i="4"/>
  <c r="F3320" i="4"/>
  <c r="H3319" i="4"/>
  <c r="G3319" i="4"/>
  <c r="I3319" i="4" s="1"/>
  <c r="F3319" i="4"/>
  <c r="H3318" i="4"/>
  <c r="G3318" i="4"/>
  <c r="I3318" i="4" s="1"/>
  <c r="F3318" i="4"/>
  <c r="H3317" i="4"/>
  <c r="G3317" i="4"/>
  <c r="I3317" i="4" s="1"/>
  <c r="F3317" i="4"/>
  <c r="H3316" i="4"/>
  <c r="G3316" i="4"/>
  <c r="F3316" i="4"/>
  <c r="H3315" i="4"/>
  <c r="G3315" i="4"/>
  <c r="F3315" i="4"/>
  <c r="H3314" i="4"/>
  <c r="G3314" i="4"/>
  <c r="F3314" i="4"/>
  <c r="H3313" i="4"/>
  <c r="G3313" i="4"/>
  <c r="F3313" i="4"/>
  <c r="H3312" i="4"/>
  <c r="G3312" i="4"/>
  <c r="F3312" i="4"/>
  <c r="H3311" i="4"/>
  <c r="G3311" i="4"/>
  <c r="I3311" i="4" s="1"/>
  <c r="F3311" i="4"/>
  <c r="H3310" i="4"/>
  <c r="G3310" i="4"/>
  <c r="I3310" i="4" s="1"/>
  <c r="F3310" i="4"/>
  <c r="H3309" i="4"/>
  <c r="G3309" i="4"/>
  <c r="I3309" i="4" s="1"/>
  <c r="F3309" i="4"/>
  <c r="H3308" i="4"/>
  <c r="G3308" i="4"/>
  <c r="F3308" i="4"/>
  <c r="H3307" i="4"/>
  <c r="G3307" i="4"/>
  <c r="F3307" i="4"/>
  <c r="H3306" i="4"/>
  <c r="G3306" i="4"/>
  <c r="F3306" i="4"/>
  <c r="H3305" i="4"/>
  <c r="G3305" i="4"/>
  <c r="F3305" i="4"/>
  <c r="H3304" i="4"/>
  <c r="G3304" i="4"/>
  <c r="F3304" i="4"/>
  <c r="H3303" i="4"/>
  <c r="G3303" i="4"/>
  <c r="I3303" i="4" s="1"/>
  <c r="F3303" i="4"/>
  <c r="H3302" i="4"/>
  <c r="G3302" i="4"/>
  <c r="I3302" i="4" s="1"/>
  <c r="F3302" i="4"/>
  <c r="H3301" i="4"/>
  <c r="G3301" i="4"/>
  <c r="I3301" i="4" s="1"/>
  <c r="F3301" i="4"/>
  <c r="H3300" i="4"/>
  <c r="G3300" i="4"/>
  <c r="F3300" i="4"/>
  <c r="H3299" i="4"/>
  <c r="G3299" i="4"/>
  <c r="F3299" i="4"/>
  <c r="H3298" i="4"/>
  <c r="G3298" i="4"/>
  <c r="F3298" i="4"/>
  <c r="H3297" i="4"/>
  <c r="G3297" i="4"/>
  <c r="F3297" i="4"/>
  <c r="H3296" i="4"/>
  <c r="G3296" i="4"/>
  <c r="F3296" i="4"/>
  <c r="H3295" i="4"/>
  <c r="G3295" i="4"/>
  <c r="I3295" i="4" s="1"/>
  <c r="F3295" i="4"/>
  <c r="H3294" i="4"/>
  <c r="G3294" i="4"/>
  <c r="I3294" i="4" s="1"/>
  <c r="F3294" i="4"/>
  <c r="H3293" i="4"/>
  <c r="G3293" i="4"/>
  <c r="I3293" i="4" s="1"/>
  <c r="F3293" i="4"/>
  <c r="H3292" i="4"/>
  <c r="G3292" i="4"/>
  <c r="F3292" i="4"/>
  <c r="H3291" i="4"/>
  <c r="G3291" i="4"/>
  <c r="F3291" i="4"/>
  <c r="H3290" i="4"/>
  <c r="G3290" i="4"/>
  <c r="F3290" i="4"/>
  <c r="H3289" i="4"/>
  <c r="G3289" i="4"/>
  <c r="F3289" i="4"/>
  <c r="H3288" i="4"/>
  <c r="G3288" i="4"/>
  <c r="F3288" i="4"/>
  <c r="H3287" i="4"/>
  <c r="G3287" i="4"/>
  <c r="I3287" i="4" s="1"/>
  <c r="F3287" i="4"/>
  <c r="H3286" i="4"/>
  <c r="G3286" i="4"/>
  <c r="I3286" i="4" s="1"/>
  <c r="F3286" i="4"/>
  <c r="H3285" i="4"/>
  <c r="G3285" i="4"/>
  <c r="I3285" i="4" s="1"/>
  <c r="F3285" i="4"/>
  <c r="H3284" i="4"/>
  <c r="G3284" i="4"/>
  <c r="F3284" i="4"/>
  <c r="H3283" i="4"/>
  <c r="G3283" i="4"/>
  <c r="F3283" i="4"/>
  <c r="H3282" i="4"/>
  <c r="G3282" i="4"/>
  <c r="F3282" i="4"/>
  <c r="H3281" i="4"/>
  <c r="G3281" i="4"/>
  <c r="F3281" i="4"/>
  <c r="H3280" i="4"/>
  <c r="G3280" i="4"/>
  <c r="F3280" i="4"/>
  <c r="H3279" i="4"/>
  <c r="G3279" i="4"/>
  <c r="I3279" i="4" s="1"/>
  <c r="F3279" i="4"/>
  <c r="H3278" i="4"/>
  <c r="G3278" i="4"/>
  <c r="I3278" i="4" s="1"/>
  <c r="F3278" i="4"/>
  <c r="H3277" i="4"/>
  <c r="G3277" i="4"/>
  <c r="I3277" i="4" s="1"/>
  <c r="F3277" i="4"/>
  <c r="H3276" i="4"/>
  <c r="G3276" i="4"/>
  <c r="F3276" i="4"/>
  <c r="H3275" i="4"/>
  <c r="G3275" i="4"/>
  <c r="F3275" i="4"/>
  <c r="H3274" i="4"/>
  <c r="G3274" i="4"/>
  <c r="F3274" i="4"/>
  <c r="H3273" i="4"/>
  <c r="G3273" i="4"/>
  <c r="F3273" i="4"/>
  <c r="H3272" i="4"/>
  <c r="G3272" i="4"/>
  <c r="F3272" i="4"/>
  <c r="H3271" i="4"/>
  <c r="G3271" i="4"/>
  <c r="I3271" i="4" s="1"/>
  <c r="F3271" i="4"/>
  <c r="H3270" i="4"/>
  <c r="G3270" i="4"/>
  <c r="I3270" i="4" s="1"/>
  <c r="F3270" i="4"/>
  <c r="H3269" i="4"/>
  <c r="G3269" i="4"/>
  <c r="I3269" i="4" s="1"/>
  <c r="F3269" i="4"/>
  <c r="H3268" i="4"/>
  <c r="G3268" i="4"/>
  <c r="F3268" i="4"/>
  <c r="H3267" i="4"/>
  <c r="G3267" i="4"/>
  <c r="F3267" i="4"/>
  <c r="H3266" i="4"/>
  <c r="G3266" i="4"/>
  <c r="F3266" i="4"/>
  <c r="H3265" i="4"/>
  <c r="G3265" i="4"/>
  <c r="F3265" i="4"/>
  <c r="H3264" i="4"/>
  <c r="G3264" i="4"/>
  <c r="F3264" i="4"/>
  <c r="H3263" i="4"/>
  <c r="G3263" i="4"/>
  <c r="I3263" i="4" s="1"/>
  <c r="F3263" i="4"/>
  <c r="H3262" i="4"/>
  <c r="G3262" i="4"/>
  <c r="I3262" i="4" s="1"/>
  <c r="F3262" i="4"/>
  <c r="H3261" i="4"/>
  <c r="G3261" i="4"/>
  <c r="I3261" i="4" s="1"/>
  <c r="F3261" i="4"/>
  <c r="H3260" i="4"/>
  <c r="G3260" i="4"/>
  <c r="F3260" i="4"/>
  <c r="H3259" i="4"/>
  <c r="G3259" i="4"/>
  <c r="F3259" i="4"/>
  <c r="H3258" i="4"/>
  <c r="G3258" i="4"/>
  <c r="F3258" i="4"/>
  <c r="H3257" i="4"/>
  <c r="G3257" i="4"/>
  <c r="F3257" i="4"/>
  <c r="H3256" i="4"/>
  <c r="G3256" i="4"/>
  <c r="F3256" i="4"/>
  <c r="H3255" i="4"/>
  <c r="G3255" i="4"/>
  <c r="I3255" i="4" s="1"/>
  <c r="F3255" i="4"/>
  <c r="H3254" i="4"/>
  <c r="G3254" i="4"/>
  <c r="I3254" i="4" s="1"/>
  <c r="F3254" i="4"/>
  <c r="H3253" i="4"/>
  <c r="G3253" i="4"/>
  <c r="I3253" i="4" s="1"/>
  <c r="F3253" i="4"/>
  <c r="H3252" i="4"/>
  <c r="G3252" i="4"/>
  <c r="F3252" i="4"/>
  <c r="H3251" i="4"/>
  <c r="G3251" i="4"/>
  <c r="F3251" i="4"/>
  <c r="H3250" i="4"/>
  <c r="G3250" i="4"/>
  <c r="F3250" i="4"/>
  <c r="H3249" i="4"/>
  <c r="G3249" i="4"/>
  <c r="F3249" i="4"/>
  <c r="H3248" i="4"/>
  <c r="G3248" i="4"/>
  <c r="F3248" i="4"/>
  <c r="H3247" i="4"/>
  <c r="G3247" i="4"/>
  <c r="I3247" i="4" s="1"/>
  <c r="F3247" i="4"/>
  <c r="H3246" i="4"/>
  <c r="G3246" i="4"/>
  <c r="I3246" i="4" s="1"/>
  <c r="F3246" i="4"/>
  <c r="H3245" i="4"/>
  <c r="G3245" i="4"/>
  <c r="I3245" i="4" s="1"/>
  <c r="F3245" i="4"/>
  <c r="H3244" i="4"/>
  <c r="G3244" i="4"/>
  <c r="F3244" i="4"/>
  <c r="H3243" i="4"/>
  <c r="G3243" i="4"/>
  <c r="F3243" i="4"/>
  <c r="H3242" i="4"/>
  <c r="G3242" i="4"/>
  <c r="F3242" i="4"/>
  <c r="H3241" i="4"/>
  <c r="G3241" i="4"/>
  <c r="F3241" i="4"/>
  <c r="H3240" i="4"/>
  <c r="G3240" i="4"/>
  <c r="F3240" i="4"/>
  <c r="H3239" i="4"/>
  <c r="G3239" i="4"/>
  <c r="I3239" i="4" s="1"/>
  <c r="F3239" i="4"/>
  <c r="H3238" i="4"/>
  <c r="G3238" i="4"/>
  <c r="I3238" i="4" s="1"/>
  <c r="F3238" i="4"/>
  <c r="H3237" i="4"/>
  <c r="G3237" i="4"/>
  <c r="I3237" i="4" s="1"/>
  <c r="F3237" i="4"/>
  <c r="H3236" i="4"/>
  <c r="G3236" i="4"/>
  <c r="F3236" i="4"/>
  <c r="H3235" i="4"/>
  <c r="G3235" i="4"/>
  <c r="F3235" i="4"/>
  <c r="H3234" i="4"/>
  <c r="G3234" i="4"/>
  <c r="F3234" i="4"/>
  <c r="H3233" i="4"/>
  <c r="G3233" i="4"/>
  <c r="F3233" i="4"/>
  <c r="H3232" i="4"/>
  <c r="G3232" i="4"/>
  <c r="F3232" i="4"/>
  <c r="H3231" i="4"/>
  <c r="G3231" i="4"/>
  <c r="I3231" i="4" s="1"/>
  <c r="F3231" i="4"/>
  <c r="H3230" i="4"/>
  <c r="G3230" i="4"/>
  <c r="I3230" i="4" s="1"/>
  <c r="F3230" i="4"/>
  <c r="H3229" i="4"/>
  <c r="G3229" i="4"/>
  <c r="I3229" i="4" s="1"/>
  <c r="F3229" i="4"/>
  <c r="H3228" i="4"/>
  <c r="G3228" i="4"/>
  <c r="F3228" i="4"/>
  <c r="H3227" i="4"/>
  <c r="G3227" i="4"/>
  <c r="F3227" i="4"/>
  <c r="H3226" i="4"/>
  <c r="G3226" i="4"/>
  <c r="F3226" i="4"/>
  <c r="H3225" i="4"/>
  <c r="G3225" i="4"/>
  <c r="F3225" i="4"/>
  <c r="H3224" i="4"/>
  <c r="G3224" i="4"/>
  <c r="F3224" i="4"/>
  <c r="H3223" i="4"/>
  <c r="G3223" i="4"/>
  <c r="I3223" i="4" s="1"/>
  <c r="F3223" i="4"/>
  <c r="H3222" i="4"/>
  <c r="G3222" i="4"/>
  <c r="I3222" i="4" s="1"/>
  <c r="F3222" i="4"/>
  <c r="H3221" i="4"/>
  <c r="G3221" i="4"/>
  <c r="I3221" i="4" s="1"/>
  <c r="F3221" i="4"/>
  <c r="H3220" i="4"/>
  <c r="G3220" i="4"/>
  <c r="F3220" i="4"/>
  <c r="H3219" i="4"/>
  <c r="G3219" i="4"/>
  <c r="F3219" i="4"/>
  <c r="H3218" i="4"/>
  <c r="G3218" i="4"/>
  <c r="F3218" i="4"/>
  <c r="H3217" i="4"/>
  <c r="G3217" i="4"/>
  <c r="F3217" i="4"/>
  <c r="H3216" i="4"/>
  <c r="G3216" i="4"/>
  <c r="F3216" i="4"/>
  <c r="H3215" i="4"/>
  <c r="G3215" i="4"/>
  <c r="I3215" i="4" s="1"/>
  <c r="F3215" i="4"/>
  <c r="H3214" i="4"/>
  <c r="G3214" i="4"/>
  <c r="I3214" i="4" s="1"/>
  <c r="F3214" i="4"/>
  <c r="H3213" i="4"/>
  <c r="G3213" i="4"/>
  <c r="I3213" i="4" s="1"/>
  <c r="F3213" i="4"/>
  <c r="H3212" i="4"/>
  <c r="G3212" i="4"/>
  <c r="F3212" i="4"/>
  <c r="H3211" i="4"/>
  <c r="G3211" i="4"/>
  <c r="F3211" i="4"/>
  <c r="H3210" i="4"/>
  <c r="G3210" i="4"/>
  <c r="F3210" i="4"/>
  <c r="H3209" i="4"/>
  <c r="G3209" i="4"/>
  <c r="F3209" i="4"/>
  <c r="H3208" i="4"/>
  <c r="G3208" i="4"/>
  <c r="F3208" i="4"/>
  <c r="H3207" i="4"/>
  <c r="G3207" i="4"/>
  <c r="I3207" i="4" s="1"/>
  <c r="F3207" i="4"/>
  <c r="H3206" i="4"/>
  <c r="G3206" i="4"/>
  <c r="I3206" i="4" s="1"/>
  <c r="F3206" i="4"/>
  <c r="H3205" i="4"/>
  <c r="G3205" i="4"/>
  <c r="I3205" i="4" s="1"/>
  <c r="F3205" i="4"/>
  <c r="H3204" i="4"/>
  <c r="G3204" i="4"/>
  <c r="F3204" i="4"/>
  <c r="H3203" i="4"/>
  <c r="G3203" i="4"/>
  <c r="F3203" i="4"/>
  <c r="H3202" i="4"/>
  <c r="G3202" i="4"/>
  <c r="F3202" i="4"/>
  <c r="H3201" i="4"/>
  <c r="G3201" i="4"/>
  <c r="F3201" i="4"/>
  <c r="H3200" i="4"/>
  <c r="G3200" i="4"/>
  <c r="F3200" i="4"/>
  <c r="H3199" i="4"/>
  <c r="G3199" i="4"/>
  <c r="I3199" i="4" s="1"/>
  <c r="F3199" i="4"/>
  <c r="H3198" i="4"/>
  <c r="G3198" i="4"/>
  <c r="I3198" i="4" s="1"/>
  <c r="F3198" i="4"/>
  <c r="H3197" i="4"/>
  <c r="G3197" i="4"/>
  <c r="I3197" i="4" s="1"/>
  <c r="F3197" i="4"/>
  <c r="H3196" i="4"/>
  <c r="G3196" i="4"/>
  <c r="F3196" i="4"/>
  <c r="H3195" i="4"/>
  <c r="G3195" i="4"/>
  <c r="F3195" i="4"/>
  <c r="H3194" i="4"/>
  <c r="G3194" i="4"/>
  <c r="F3194" i="4"/>
  <c r="H3193" i="4"/>
  <c r="G3193" i="4"/>
  <c r="F3193" i="4"/>
  <c r="H3192" i="4"/>
  <c r="G3192" i="4"/>
  <c r="F3192" i="4"/>
  <c r="H3191" i="4"/>
  <c r="G3191" i="4"/>
  <c r="I3191" i="4" s="1"/>
  <c r="F3191" i="4"/>
  <c r="H3190" i="4"/>
  <c r="G3190" i="4"/>
  <c r="I3190" i="4" s="1"/>
  <c r="F3190" i="4"/>
  <c r="H3189" i="4"/>
  <c r="G3189" i="4"/>
  <c r="I3189" i="4" s="1"/>
  <c r="F3189" i="4"/>
  <c r="H3188" i="4"/>
  <c r="G3188" i="4"/>
  <c r="F3188" i="4"/>
  <c r="H3187" i="4"/>
  <c r="G3187" i="4"/>
  <c r="F3187" i="4"/>
  <c r="H3186" i="4"/>
  <c r="G3186" i="4"/>
  <c r="F3186" i="4"/>
  <c r="H3185" i="4"/>
  <c r="G3185" i="4"/>
  <c r="F3185" i="4"/>
  <c r="H3184" i="4"/>
  <c r="G3184" i="4"/>
  <c r="F3184" i="4"/>
  <c r="H3183" i="4"/>
  <c r="G3183" i="4"/>
  <c r="I3183" i="4" s="1"/>
  <c r="F3183" i="4"/>
  <c r="H3182" i="4"/>
  <c r="G3182" i="4"/>
  <c r="I3182" i="4" s="1"/>
  <c r="F3182" i="4"/>
  <c r="H3181" i="4"/>
  <c r="G3181" i="4"/>
  <c r="I3181" i="4" s="1"/>
  <c r="F3181" i="4"/>
  <c r="H3180" i="4"/>
  <c r="G3180" i="4"/>
  <c r="F3180" i="4"/>
  <c r="H3179" i="4"/>
  <c r="G3179" i="4"/>
  <c r="F3179" i="4"/>
  <c r="H3178" i="4"/>
  <c r="G3178" i="4"/>
  <c r="F3178" i="4"/>
  <c r="H3177" i="4"/>
  <c r="G3177" i="4"/>
  <c r="F3177" i="4"/>
  <c r="H3176" i="4"/>
  <c r="G3176" i="4"/>
  <c r="F3176" i="4"/>
  <c r="H3175" i="4"/>
  <c r="G3175" i="4"/>
  <c r="I3175" i="4" s="1"/>
  <c r="F3175" i="4"/>
  <c r="H3174" i="4"/>
  <c r="G3174" i="4"/>
  <c r="I3174" i="4" s="1"/>
  <c r="F3174" i="4"/>
  <c r="H3173" i="4"/>
  <c r="G3173" i="4"/>
  <c r="I3173" i="4" s="1"/>
  <c r="F3173" i="4"/>
  <c r="H3172" i="4"/>
  <c r="G3172" i="4"/>
  <c r="F3172" i="4"/>
  <c r="H3171" i="4"/>
  <c r="G3171" i="4"/>
  <c r="F3171" i="4"/>
  <c r="H3170" i="4"/>
  <c r="G3170" i="4"/>
  <c r="F3170" i="4"/>
  <c r="H3169" i="4"/>
  <c r="G3169" i="4"/>
  <c r="F3169" i="4"/>
  <c r="H3168" i="4"/>
  <c r="G3168" i="4"/>
  <c r="F3168" i="4"/>
  <c r="H3167" i="4"/>
  <c r="G3167" i="4"/>
  <c r="I3167" i="4" s="1"/>
  <c r="F3167" i="4"/>
  <c r="H3166" i="4"/>
  <c r="G3166" i="4"/>
  <c r="I3166" i="4" s="1"/>
  <c r="F3166" i="4"/>
  <c r="H3165" i="4"/>
  <c r="G3165" i="4"/>
  <c r="I3165" i="4" s="1"/>
  <c r="F3165" i="4"/>
  <c r="H3164" i="4"/>
  <c r="G3164" i="4"/>
  <c r="F3164" i="4"/>
  <c r="H3163" i="4"/>
  <c r="G3163" i="4"/>
  <c r="F3163" i="4"/>
  <c r="H3162" i="4"/>
  <c r="G3162" i="4"/>
  <c r="F3162" i="4"/>
  <c r="H3161" i="4"/>
  <c r="G3161" i="4"/>
  <c r="F3161" i="4"/>
  <c r="H3160" i="4"/>
  <c r="G3160" i="4"/>
  <c r="F3160" i="4"/>
  <c r="H3159" i="4"/>
  <c r="G3159" i="4"/>
  <c r="I3159" i="4" s="1"/>
  <c r="F3159" i="4"/>
  <c r="H3158" i="4"/>
  <c r="G3158" i="4"/>
  <c r="I3158" i="4" s="1"/>
  <c r="F3158" i="4"/>
  <c r="H3157" i="4"/>
  <c r="G3157" i="4"/>
  <c r="I3157" i="4" s="1"/>
  <c r="F3157" i="4"/>
  <c r="H3156" i="4"/>
  <c r="G3156" i="4"/>
  <c r="F3156" i="4"/>
  <c r="H3155" i="4"/>
  <c r="G3155" i="4"/>
  <c r="F3155" i="4"/>
  <c r="H3154" i="4"/>
  <c r="G3154" i="4"/>
  <c r="F3154" i="4"/>
  <c r="H3153" i="4"/>
  <c r="G3153" i="4"/>
  <c r="F3153" i="4"/>
  <c r="H3152" i="4"/>
  <c r="G3152" i="4"/>
  <c r="F3152" i="4"/>
  <c r="H3151" i="4"/>
  <c r="G3151" i="4"/>
  <c r="I3151" i="4" s="1"/>
  <c r="F3151" i="4"/>
  <c r="H3150" i="4"/>
  <c r="G3150" i="4"/>
  <c r="I3150" i="4" s="1"/>
  <c r="F3150" i="4"/>
  <c r="H3149" i="4"/>
  <c r="G3149" i="4"/>
  <c r="I3149" i="4" s="1"/>
  <c r="F3149" i="4"/>
  <c r="H3148" i="4"/>
  <c r="G3148" i="4"/>
  <c r="F3148" i="4"/>
  <c r="H3147" i="4"/>
  <c r="G3147" i="4"/>
  <c r="F3147" i="4"/>
  <c r="H3146" i="4"/>
  <c r="G3146" i="4"/>
  <c r="F3146" i="4"/>
  <c r="H3145" i="4"/>
  <c r="G3145" i="4"/>
  <c r="F3145" i="4"/>
  <c r="H3144" i="4"/>
  <c r="G3144" i="4"/>
  <c r="F3144" i="4"/>
  <c r="H3143" i="4"/>
  <c r="G3143" i="4"/>
  <c r="I3143" i="4" s="1"/>
  <c r="F3143" i="4"/>
  <c r="H3142" i="4"/>
  <c r="G3142" i="4"/>
  <c r="I3142" i="4" s="1"/>
  <c r="F3142" i="4"/>
  <c r="H3141" i="4"/>
  <c r="G3141" i="4"/>
  <c r="I3141" i="4" s="1"/>
  <c r="F3141" i="4"/>
  <c r="H3140" i="4"/>
  <c r="G3140" i="4"/>
  <c r="F3140" i="4"/>
  <c r="H3139" i="4"/>
  <c r="G3139" i="4"/>
  <c r="F3139" i="4"/>
  <c r="H3138" i="4"/>
  <c r="G3138" i="4"/>
  <c r="F3138" i="4"/>
  <c r="H3137" i="4"/>
  <c r="G3137" i="4"/>
  <c r="F3137" i="4"/>
  <c r="H3136" i="4"/>
  <c r="G3136" i="4"/>
  <c r="F3136" i="4"/>
  <c r="H3135" i="4"/>
  <c r="G3135" i="4"/>
  <c r="I3135" i="4" s="1"/>
  <c r="F3135" i="4"/>
  <c r="H3134" i="4"/>
  <c r="G3134" i="4"/>
  <c r="I3134" i="4" s="1"/>
  <c r="F3134" i="4"/>
  <c r="H3133" i="4"/>
  <c r="G3133" i="4"/>
  <c r="I3133" i="4" s="1"/>
  <c r="F3133" i="4"/>
  <c r="H3132" i="4"/>
  <c r="G3132" i="4"/>
  <c r="F3132" i="4"/>
  <c r="H3131" i="4"/>
  <c r="G3131" i="4"/>
  <c r="F3131" i="4"/>
  <c r="H3130" i="4"/>
  <c r="G3130" i="4"/>
  <c r="F3130" i="4"/>
  <c r="H3129" i="4"/>
  <c r="G3129" i="4"/>
  <c r="F3129" i="4"/>
  <c r="H3128" i="4"/>
  <c r="G3128" i="4"/>
  <c r="F3128" i="4"/>
  <c r="H3127" i="4"/>
  <c r="G3127" i="4"/>
  <c r="I3127" i="4" s="1"/>
  <c r="F3127" i="4"/>
  <c r="H3126" i="4"/>
  <c r="G3126" i="4"/>
  <c r="I3126" i="4" s="1"/>
  <c r="F3126" i="4"/>
  <c r="H3125" i="4"/>
  <c r="G3125" i="4"/>
  <c r="I3125" i="4" s="1"/>
  <c r="F3125" i="4"/>
  <c r="H3124" i="4"/>
  <c r="G3124" i="4"/>
  <c r="F3124" i="4"/>
  <c r="H3123" i="4"/>
  <c r="G3123" i="4"/>
  <c r="F3123" i="4"/>
  <c r="H3122" i="4"/>
  <c r="G3122" i="4"/>
  <c r="F3122" i="4"/>
  <c r="H3121" i="4"/>
  <c r="G3121" i="4"/>
  <c r="F3121" i="4"/>
  <c r="H3120" i="4"/>
  <c r="G3120" i="4"/>
  <c r="F3120" i="4"/>
  <c r="H3119" i="4"/>
  <c r="G3119" i="4"/>
  <c r="I3119" i="4" s="1"/>
  <c r="F3119" i="4"/>
  <c r="H3118" i="4"/>
  <c r="G3118" i="4"/>
  <c r="I3118" i="4" s="1"/>
  <c r="F3118" i="4"/>
  <c r="H3117" i="4"/>
  <c r="G3117" i="4"/>
  <c r="I3117" i="4" s="1"/>
  <c r="F3117" i="4"/>
  <c r="H3116" i="4"/>
  <c r="G3116" i="4"/>
  <c r="F3116" i="4"/>
  <c r="H3115" i="4"/>
  <c r="G3115" i="4"/>
  <c r="F3115" i="4"/>
  <c r="H3114" i="4"/>
  <c r="G3114" i="4"/>
  <c r="F3114" i="4"/>
  <c r="H3113" i="4"/>
  <c r="G3113" i="4"/>
  <c r="F3113" i="4"/>
  <c r="H3112" i="4"/>
  <c r="G3112" i="4"/>
  <c r="F3112" i="4"/>
  <c r="H3111" i="4"/>
  <c r="G3111" i="4"/>
  <c r="I3111" i="4" s="1"/>
  <c r="F3111" i="4"/>
  <c r="H3110" i="4"/>
  <c r="G3110" i="4"/>
  <c r="I3110" i="4" s="1"/>
  <c r="F3110" i="4"/>
  <c r="H3109" i="4"/>
  <c r="G3109" i="4"/>
  <c r="F3109" i="4"/>
  <c r="H3108" i="4"/>
  <c r="G3108" i="4"/>
  <c r="F3108" i="4"/>
  <c r="H3107" i="4"/>
  <c r="G3107" i="4"/>
  <c r="F3107" i="4"/>
  <c r="H3106" i="4"/>
  <c r="G3106" i="4"/>
  <c r="F3106" i="4"/>
  <c r="H3105" i="4"/>
  <c r="G3105" i="4"/>
  <c r="F3105" i="4"/>
  <c r="H3104" i="4"/>
  <c r="G3104" i="4"/>
  <c r="F3104" i="4"/>
  <c r="H3103" i="4"/>
  <c r="G3103" i="4"/>
  <c r="F3103" i="4"/>
  <c r="H3102" i="4"/>
  <c r="G3102" i="4"/>
  <c r="I3102" i="4" s="1"/>
  <c r="F3102" i="4"/>
  <c r="H3101" i="4"/>
  <c r="G3101" i="4"/>
  <c r="F3101" i="4"/>
  <c r="H3100" i="4"/>
  <c r="G3100" i="4"/>
  <c r="F3100" i="4"/>
  <c r="H3099" i="4"/>
  <c r="G3099" i="4"/>
  <c r="F3099" i="4"/>
  <c r="H3098" i="4"/>
  <c r="G3098" i="4"/>
  <c r="F3098" i="4"/>
  <c r="H3097" i="4"/>
  <c r="G3097" i="4"/>
  <c r="F3097" i="4"/>
  <c r="H3096" i="4"/>
  <c r="G3096" i="4"/>
  <c r="F3096" i="4"/>
  <c r="H3095" i="4"/>
  <c r="G3095" i="4"/>
  <c r="I3095" i="4" s="1"/>
  <c r="F3095" i="4"/>
  <c r="H3094" i="4"/>
  <c r="G3094" i="4"/>
  <c r="I3094" i="4" s="1"/>
  <c r="F3094" i="4"/>
  <c r="H3093" i="4"/>
  <c r="G3093" i="4"/>
  <c r="F3093" i="4"/>
  <c r="H3092" i="4"/>
  <c r="G3092" i="4"/>
  <c r="F3092" i="4"/>
  <c r="H3091" i="4"/>
  <c r="G3091" i="4"/>
  <c r="F3091" i="4"/>
  <c r="H3090" i="4"/>
  <c r="G3090" i="4"/>
  <c r="F3090" i="4"/>
  <c r="H3089" i="4"/>
  <c r="G3089" i="4"/>
  <c r="F3089" i="4"/>
  <c r="H3088" i="4"/>
  <c r="G3088" i="4"/>
  <c r="F3088" i="4"/>
  <c r="H3087" i="4"/>
  <c r="G3087" i="4"/>
  <c r="F3087" i="4"/>
  <c r="H3086" i="4"/>
  <c r="G3086" i="4"/>
  <c r="I3086" i="4" s="1"/>
  <c r="F3086" i="4"/>
  <c r="H3085" i="4"/>
  <c r="G3085" i="4"/>
  <c r="F3085" i="4"/>
  <c r="H3084" i="4"/>
  <c r="G3084" i="4"/>
  <c r="F3084" i="4"/>
  <c r="H3083" i="4"/>
  <c r="G3083" i="4"/>
  <c r="F3083" i="4"/>
  <c r="H3082" i="4"/>
  <c r="G3082" i="4"/>
  <c r="F3082" i="4"/>
  <c r="H3081" i="4"/>
  <c r="G3081" i="4"/>
  <c r="F3081" i="4"/>
  <c r="H3080" i="4"/>
  <c r="G3080" i="4"/>
  <c r="F3080" i="4"/>
  <c r="H3079" i="4"/>
  <c r="G3079" i="4"/>
  <c r="I3079" i="4" s="1"/>
  <c r="F3079" i="4"/>
  <c r="H3078" i="4"/>
  <c r="G3078" i="4"/>
  <c r="I3078" i="4" s="1"/>
  <c r="F3078" i="4"/>
  <c r="H3077" i="4"/>
  <c r="G3077" i="4"/>
  <c r="F3077" i="4"/>
  <c r="H3076" i="4"/>
  <c r="G3076" i="4"/>
  <c r="F3076" i="4"/>
  <c r="H3075" i="4"/>
  <c r="G3075" i="4"/>
  <c r="F3075" i="4"/>
  <c r="H3074" i="4"/>
  <c r="G3074" i="4"/>
  <c r="F3074" i="4"/>
  <c r="I3074" i="4" s="1"/>
  <c r="H3073" i="4"/>
  <c r="G3073" i="4"/>
  <c r="F3073" i="4"/>
  <c r="H3072" i="4"/>
  <c r="G3072" i="4"/>
  <c r="F3072" i="4"/>
  <c r="H3071" i="4"/>
  <c r="G3071" i="4"/>
  <c r="I3071" i="4" s="1"/>
  <c r="F3071" i="4"/>
  <c r="H3070" i="4"/>
  <c r="G3070" i="4"/>
  <c r="F3070" i="4"/>
  <c r="H3069" i="4"/>
  <c r="G3069" i="4"/>
  <c r="F3069" i="4"/>
  <c r="H3068" i="4"/>
  <c r="G3068" i="4"/>
  <c r="F3068" i="4"/>
  <c r="H3067" i="4"/>
  <c r="G3067" i="4"/>
  <c r="F3067" i="4"/>
  <c r="H3066" i="4"/>
  <c r="G3066" i="4"/>
  <c r="F3066" i="4"/>
  <c r="I3066" i="4" s="1"/>
  <c r="H3065" i="4"/>
  <c r="G3065" i="4"/>
  <c r="F3065" i="4"/>
  <c r="H3064" i="4"/>
  <c r="G3064" i="4"/>
  <c r="F3064" i="4"/>
  <c r="H3063" i="4"/>
  <c r="G3063" i="4"/>
  <c r="I3063" i="4" s="1"/>
  <c r="F3063" i="4"/>
  <c r="H3062" i="4"/>
  <c r="G3062" i="4"/>
  <c r="F3062" i="4"/>
  <c r="H3061" i="4"/>
  <c r="G3061" i="4"/>
  <c r="F3061" i="4"/>
  <c r="H3060" i="4"/>
  <c r="G3060" i="4"/>
  <c r="F3060" i="4"/>
  <c r="H3059" i="4"/>
  <c r="G3059" i="4"/>
  <c r="F3059" i="4"/>
  <c r="H3058" i="4"/>
  <c r="G3058" i="4"/>
  <c r="F3058" i="4"/>
  <c r="I3058" i="4" s="1"/>
  <c r="H3057" i="4"/>
  <c r="G3057" i="4"/>
  <c r="F3057" i="4"/>
  <c r="H3056" i="4"/>
  <c r="G3056" i="4"/>
  <c r="F3056" i="4"/>
  <c r="H3055" i="4"/>
  <c r="G3055" i="4"/>
  <c r="I3055" i="4" s="1"/>
  <c r="F3055" i="4"/>
  <c r="H3054" i="4"/>
  <c r="G3054" i="4"/>
  <c r="F3054" i="4"/>
  <c r="H3053" i="4"/>
  <c r="G3053" i="4"/>
  <c r="F3053" i="4"/>
  <c r="H3052" i="4"/>
  <c r="G3052" i="4"/>
  <c r="F3052" i="4"/>
  <c r="H3051" i="4"/>
  <c r="G3051" i="4"/>
  <c r="F3051" i="4"/>
  <c r="H3050" i="4"/>
  <c r="G3050" i="4"/>
  <c r="F3050" i="4"/>
  <c r="I3050" i="4" s="1"/>
  <c r="H3049" i="4"/>
  <c r="G3049" i="4"/>
  <c r="F3049" i="4"/>
  <c r="H3048" i="4"/>
  <c r="G3048" i="4"/>
  <c r="F3048" i="4"/>
  <c r="H3047" i="4"/>
  <c r="G3047" i="4"/>
  <c r="I3047" i="4" s="1"/>
  <c r="F3047" i="4"/>
  <c r="H3046" i="4"/>
  <c r="G3046" i="4"/>
  <c r="F3046" i="4"/>
  <c r="H3045" i="4"/>
  <c r="G3045" i="4"/>
  <c r="F3045" i="4"/>
  <c r="H3044" i="4"/>
  <c r="G3044" i="4"/>
  <c r="F3044" i="4"/>
  <c r="H3043" i="4"/>
  <c r="G3043" i="4"/>
  <c r="F3043" i="4"/>
  <c r="H3042" i="4"/>
  <c r="G3042" i="4"/>
  <c r="F3042" i="4"/>
  <c r="I3042" i="4" s="1"/>
  <c r="H3041" i="4"/>
  <c r="G3041" i="4"/>
  <c r="F3041" i="4"/>
  <c r="H3040" i="4"/>
  <c r="G3040" i="4"/>
  <c r="F3040" i="4"/>
  <c r="H3039" i="4"/>
  <c r="G3039" i="4"/>
  <c r="F3039" i="4"/>
  <c r="H3038" i="4"/>
  <c r="G3038" i="4"/>
  <c r="F3038" i="4"/>
  <c r="H3037" i="4"/>
  <c r="G3037" i="4"/>
  <c r="F3037" i="4"/>
  <c r="H3036" i="4"/>
  <c r="G3036" i="4"/>
  <c r="F3036" i="4"/>
  <c r="H3035" i="4"/>
  <c r="G3035" i="4"/>
  <c r="F3035" i="4"/>
  <c r="H3034" i="4"/>
  <c r="G3034" i="4"/>
  <c r="F3034" i="4"/>
  <c r="H3033" i="4"/>
  <c r="G3033" i="4"/>
  <c r="F3033" i="4"/>
  <c r="H3032" i="4"/>
  <c r="G3032" i="4"/>
  <c r="F3032" i="4"/>
  <c r="H3031" i="4"/>
  <c r="G3031" i="4"/>
  <c r="F3031" i="4"/>
  <c r="H3030" i="4"/>
  <c r="G3030" i="4"/>
  <c r="F3030" i="4"/>
  <c r="H3029" i="4"/>
  <c r="G3029" i="4"/>
  <c r="F3029" i="4"/>
  <c r="H3028" i="4"/>
  <c r="G3028" i="4"/>
  <c r="F3028" i="4"/>
  <c r="H3027" i="4"/>
  <c r="G3027" i="4"/>
  <c r="F3027" i="4"/>
  <c r="H3026" i="4"/>
  <c r="G3026" i="4"/>
  <c r="F3026" i="4"/>
  <c r="I3026" i="4" s="1"/>
  <c r="H3025" i="4"/>
  <c r="G3025" i="4"/>
  <c r="F3025" i="4"/>
  <c r="H3024" i="4"/>
  <c r="G3024" i="4"/>
  <c r="F3024" i="4"/>
  <c r="H3023" i="4"/>
  <c r="G3023" i="4"/>
  <c r="F3023" i="4"/>
  <c r="H3022" i="4"/>
  <c r="G3022" i="4"/>
  <c r="F3022" i="4"/>
  <c r="H3021" i="4"/>
  <c r="G3021" i="4"/>
  <c r="F3021" i="4"/>
  <c r="H3020" i="4"/>
  <c r="G3020" i="4"/>
  <c r="F3020" i="4"/>
  <c r="H3019" i="4"/>
  <c r="G3019" i="4"/>
  <c r="F3019" i="4"/>
  <c r="H3018" i="4"/>
  <c r="G3018" i="4"/>
  <c r="F3018" i="4"/>
  <c r="I3018" i="4" s="1"/>
  <c r="H3017" i="4"/>
  <c r="G3017" i="4"/>
  <c r="F3017" i="4"/>
  <c r="H3016" i="4"/>
  <c r="G3016" i="4"/>
  <c r="F3016" i="4"/>
  <c r="H3015" i="4"/>
  <c r="G3015" i="4"/>
  <c r="F3015" i="4"/>
  <c r="H3014" i="4"/>
  <c r="G3014" i="4"/>
  <c r="F3014" i="4"/>
  <c r="H3013" i="4"/>
  <c r="G3013" i="4"/>
  <c r="F3013" i="4"/>
  <c r="H3012" i="4"/>
  <c r="G3012" i="4"/>
  <c r="F3012" i="4"/>
  <c r="H3011" i="4"/>
  <c r="G3011" i="4"/>
  <c r="F3011" i="4"/>
  <c r="H3010" i="4"/>
  <c r="G3010" i="4"/>
  <c r="F3010" i="4"/>
  <c r="H3009" i="4"/>
  <c r="G3009" i="4"/>
  <c r="F3009" i="4"/>
  <c r="H3008" i="4"/>
  <c r="G3008" i="4"/>
  <c r="F3008" i="4"/>
  <c r="H3007" i="4"/>
  <c r="G3007" i="4"/>
  <c r="F3007" i="4"/>
  <c r="H3006" i="4"/>
  <c r="G3006" i="4"/>
  <c r="F3006" i="4"/>
  <c r="H3005" i="4"/>
  <c r="G3005" i="4"/>
  <c r="F3005" i="4"/>
  <c r="H3004" i="4"/>
  <c r="G3004" i="4"/>
  <c r="F3004" i="4"/>
  <c r="H3003" i="4"/>
  <c r="G3003" i="4"/>
  <c r="F3003" i="4"/>
  <c r="H3002" i="4"/>
  <c r="G3002" i="4"/>
  <c r="F3002" i="4"/>
  <c r="H3001" i="4"/>
  <c r="G3001" i="4"/>
  <c r="F3001" i="4"/>
  <c r="I3001" i="4" s="1"/>
  <c r="H3000" i="4"/>
  <c r="G3000" i="4"/>
  <c r="F3000" i="4"/>
  <c r="H2999" i="4"/>
  <c r="G2999" i="4"/>
  <c r="F2999" i="4"/>
  <c r="H2998" i="4"/>
  <c r="G2998" i="4"/>
  <c r="F2998" i="4"/>
  <c r="H2997" i="4"/>
  <c r="G2997" i="4"/>
  <c r="F2997" i="4"/>
  <c r="H2996" i="4"/>
  <c r="G2996" i="4"/>
  <c r="F2996" i="4"/>
  <c r="H2995" i="4"/>
  <c r="G2995" i="4"/>
  <c r="F2995" i="4"/>
  <c r="H2994" i="4"/>
  <c r="G2994" i="4"/>
  <c r="F2994" i="4"/>
  <c r="H2993" i="4"/>
  <c r="G2993" i="4"/>
  <c r="F2993" i="4"/>
  <c r="H2992" i="4"/>
  <c r="G2992" i="4"/>
  <c r="F2992" i="4"/>
  <c r="H2991" i="4"/>
  <c r="G2991" i="4"/>
  <c r="F2991" i="4"/>
  <c r="H2990" i="4"/>
  <c r="G2990" i="4"/>
  <c r="F2990" i="4"/>
  <c r="H2989" i="4"/>
  <c r="G2989" i="4"/>
  <c r="F2989" i="4"/>
  <c r="H2988" i="4"/>
  <c r="G2988" i="4"/>
  <c r="F2988" i="4"/>
  <c r="H2987" i="4"/>
  <c r="G2987" i="4"/>
  <c r="F2987" i="4"/>
  <c r="H2986" i="4"/>
  <c r="G2986" i="4"/>
  <c r="F2986" i="4"/>
  <c r="H2985" i="4"/>
  <c r="G2985" i="4"/>
  <c r="F2985" i="4"/>
  <c r="H2984" i="4"/>
  <c r="G2984" i="4"/>
  <c r="F2984" i="4"/>
  <c r="H2983" i="4"/>
  <c r="G2983" i="4"/>
  <c r="F2983" i="4"/>
  <c r="H2982" i="4"/>
  <c r="G2982" i="4"/>
  <c r="F2982" i="4"/>
  <c r="H2981" i="4"/>
  <c r="G2981" i="4"/>
  <c r="F2981" i="4"/>
  <c r="H2980" i="4"/>
  <c r="G2980" i="4"/>
  <c r="F2980" i="4"/>
  <c r="H2979" i="4"/>
  <c r="G2979" i="4"/>
  <c r="F2979" i="4"/>
  <c r="H2978" i="4"/>
  <c r="G2978" i="4"/>
  <c r="F2978" i="4"/>
  <c r="H2977" i="4"/>
  <c r="G2977" i="4"/>
  <c r="F2977" i="4"/>
  <c r="H2976" i="4"/>
  <c r="G2976" i="4"/>
  <c r="F2976" i="4"/>
  <c r="H2975" i="4"/>
  <c r="G2975" i="4"/>
  <c r="F2975" i="4"/>
  <c r="H2974" i="4"/>
  <c r="G2974" i="4"/>
  <c r="F2974" i="4"/>
  <c r="H2973" i="4"/>
  <c r="G2973" i="4"/>
  <c r="F2973" i="4"/>
  <c r="H2972" i="4"/>
  <c r="G2972" i="4"/>
  <c r="F2972" i="4"/>
  <c r="H2971" i="4"/>
  <c r="G2971" i="4"/>
  <c r="F2971" i="4"/>
  <c r="H2970" i="4"/>
  <c r="G2970" i="4"/>
  <c r="F2970" i="4"/>
  <c r="H2969" i="4"/>
  <c r="G2969" i="4"/>
  <c r="F2969" i="4"/>
  <c r="H2968" i="4"/>
  <c r="G2968" i="4"/>
  <c r="F2968" i="4"/>
  <c r="H2967" i="4"/>
  <c r="G2967" i="4"/>
  <c r="F2967" i="4"/>
  <c r="H2966" i="4"/>
  <c r="G2966" i="4"/>
  <c r="F2966" i="4"/>
  <c r="H2965" i="4"/>
  <c r="G2965" i="4"/>
  <c r="F2965" i="4"/>
  <c r="H2964" i="4"/>
  <c r="G2964" i="4"/>
  <c r="F2964" i="4"/>
  <c r="H2963" i="4"/>
  <c r="G2963" i="4"/>
  <c r="F2963" i="4"/>
  <c r="H2962" i="4"/>
  <c r="G2962" i="4"/>
  <c r="F2962" i="4"/>
  <c r="H2961" i="4"/>
  <c r="G2961" i="4"/>
  <c r="F2961" i="4"/>
  <c r="H2960" i="4"/>
  <c r="G2960" i="4"/>
  <c r="F2960" i="4"/>
  <c r="H2959" i="4"/>
  <c r="G2959" i="4"/>
  <c r="F2959" i="4"/>
  <c r="H2958" i="4"/>
  <c r="G2958" i="4"/>
  <c r="F2958" i="4"/>
  <c r="H2957" i="4"/>
  <c r="G2957" i="4"/>
  <c r="F2957" i="4"/>
  <c r="H2956" i="4"/>
  <c r="G2956" i="4"/>
  <c r="F2956" i="4"/>
  <c r="H2955" i="4"/>
  <c r="G2955" i="4"/>
  <c r="F2955" i="4"/>
  <c r="H2954" i="4"/>
  <c r="G2954" i="4"/>
  <c r="F2954" i="4"/>
  <c r="H2953" i="4"/>
  <c r="G2953" i="4"/>
  <c r="F2953" i="4"/>
  <c r="H2952" i="4"/>
  <c r="G2952" i="4"/>
  <c r="F2952" i="4"/>
  <c r="H2951" i="4"/>
  <c r="G2951" i="4"/>
  <c r="F2951" i="4"/>
  <c r="H2950" i="4"/>
  <c r="G2950" i="4"/>
  <c r="F2950" i="4"/>
  <c r="H2949" i="4"/>
  <c r="G2949" i="4"/>
  <c r="F2949" i="4"/>
  <c r="H2948" i="4"/>
  <c r="G2948" i="4"/>
  <c r="F2948" i="4"/>
  <c r="H2947" i="4"/>
  <c r="G2947" i="4"/>
  <c r="F2947" i="4"/>
  <c r="H2946" i="4"/>
  <c r="G2946" i="4"/>
  <c r="F2946" i="4"/>
  <c r="H2945" i="4"/>
  <c r="G2945" i="4"/>
  <c r="F2945" i="4"/>
  <c r="H2944" i="4"/>
  <c r="G2944" i="4"/>
  <c r="F2944" i="4"/>
  <c r="H2943" i="4"/>
  <c r="G2943" i="4"/>
  <c r="F2943" i="4"/>
  <c r="H2942" i="4"/>
  <c r="G2942" i="4"/>
  <c r="F2942" i="4"/>
  <c r="H2941" i="4"/>
  <c r="G2941" i="4"/>
  <c r="F2941" i="4"/>
  <c r="H2940" i="4"/>
  <c r="G2940" i="4"/>
  <c r="F2940" i="4"/>
  <c r="H2939" i="4"/>
  <c r="G2939" i="4"/>
  <c r="F2939" i="4"/>
  <c r="H2938" i="4"/>
  <c r="G2938" i="4"/>
  <c r="F2938" i="4"/>
  <c r="I2938" i="4" s="1"/>
  <c r="H2937" i="4"/>
  <c r="G2937" i="4"/>
  <c r="F2937" i="4"/>
  <c r="H2936" i="4"/>
  <c r="G2936" i="4"/>
  <c r="F2936" i="4"/>
  <c r="H2935" i="4"/>
  <c r="G2935" i="4"/>
  <c r="F2935" i="4"/>
  <c r="H2934" i="4"/>
  <c r="G2934" i="4"/>
  <c r="F2934" i="4"/>
  <c r="H2933" i="4"/>
  <c r="G2933" i="4"/>
  <c r="F2933" i="4"/>
  <c r="H2932" i="4"/>
  <c r="G2932" i="4"/>
  <c r="F2932" i="4"/>
  <c r="H2931" i="4"/>
  <c r="G2931" i="4"/>
  <c r="F2931" i="4"/>
  <c r="H2930" i="4"/>
  <c r="G2930" i="4"/>
  <c r="F2930" i="4"/>
  <c r="I2930" i="4" s="1"/>
  <c r="H2929" i="4"/>
  <c r="G2929" i="4"/>
  <c r="F2929" i="4"/>
  <c r="H2928" i="4"/>
  <c r="G2928" i="4"/>
  <c r="F2928" i="4"/>
  <c r="H2927" i="4"/>
  <c r="G2927" i="4"/>
  <c r="F2927" i="4"/>
  <c r="H2926" i="4"/>
  <c r="G2926" i="4"/>
  <c r="F2926" i="4"/>
  <c r="H2925" i="4"/>
  <c r="G2925" i="4"/>
  <c r="F2925" i="4"/>
  <c r="H2924" i="4"/>
  <c r="G2924" i="4"/>
  <c r="F2924" i="4"/>
  <c r="H2923" i="4"/>
  <c r="G2923" i="4"/>
  <c r="F2923" i="4"/>
  <c r="H2922" i="4"/>
  <c r="G2922" i="4"/>
  <c r="F2922" i="4"/>
  <c r="I2922" i="4" s="1"/>
  <c r="H2921" i="4"/>
  <c r="G2921" i="4"/>
  <c r="F2921" i="4"/>
  <c r="H2920" i="4"/>
  <c r="G2920" i="4"/>
  <c r="F2920" i="4"/>
  <c r="H2919" i="4"/>
  <c r="G2919" i="4"/>
  <c r="F2919" i="4"/>
  <c r="H2918" i="4"/>
  <c r="G2918" i="4"/>
  <c r="F2918" i="4"/>
  <c r="H2917" i="4"/>
  <c r="G2917" i="4"/>
  <c r="F2917" i="4"/>
  <c r="H2916" i="4"/>
  <c r="G2916" i="4"/>
  <c r="F2916" i="4"/>
  <c r="H2915" i="4"/>
  <c r="G2915" i="4"/>
  <c r="F2915" i="4"/>
  <c r="H2914" i="4"/>
  <c r="G2914" i="4"/>
  <c r="F2914" i="4"/>
  <c r="I2914" i="4" s="1"/>
  <c r="H2913" i="4"/>
  <c r="G2913" i="4"/>
  <c r="F2913" i="4"/>
  <c r="H2912" i="4"/>
  <c r="G2912" i="4"/>
  <c r="F2912" i="4"/>
  <c r="H2911" i="4"/>
  <c r="G2911" i="4"/>
  <c r="F2911" i="4"/>
  <c r="H2910" i="4"/>
  <c r="G2910" i="4"/>
  <c r="F2910" i="4"/>
  <c r="H2909" i="4"/>
  <c r="G2909" i="4"/>
  <c r="F2909" i="4"/>
  <c r="H2908" i="4"/>
  <c r="G2908" i="4"/>
  <c r="F2908" i="4"/>
  <c r="H2907" i="4"/>
  <c r="G2907" i="4"/>
  <c r="F2907" i="4"/>
  <c r="H2906" i="4"/>
  <c r="G2906" i="4"/>
  <c r="F2906" i="4"/>
  <c r="I2906" i="4" s="1"/>
  <c r="H2905" i="4"/>
  <c r="G2905" i="4"/>
  <c r="F2905" i="4"/>
  <c r="H2904" i="4"/>
  <c r="G2904" i="4"/>
  <c r="F2904" i="4"/>
  <c r="H2903" i="4"/>
  <c r="G2903" i="4"/>
  <c r="F2903" i="4"/>
  <c r="H2902" i="4"/>
  <c r="G2902" i="4"/>
  <c r="F2902" i="4"/>
  <c r="H2901" i="4"/>
  <c r="G2901" i="4"/>
  <c r="F2901" i="4"/>
  <c r="H2900" i="4"/>
  <c r="G2900" i="4"/>
  <c r="F2900" i="4"/>
  <c r="H2899" i="4"/>
  <c r="G2899" i="4"/>
  <c r="F2899" i="4"/>
  <c r="H2898" i="4"/>
  <c r="G2898" i="4"/>
  <c r="F2898" i="4"/>
  <c r="I2898" i="4" s="1"/>
  <c r="H2897" i="4"/>
  <c r="G2897" i="4"/>
  <c r="F2897" i="4"/>
  <c r="H2896" i="4"/>
  <c r="G2896" i="4"/>
  <c r="F2896" i="4"/>
  <c r="H2895" i="4"/>
  <c r="G2895" i="4"/>
  <c r="F2895" i="4"/>
  <c r="H2894" i="4"/>
  <c r="G2894" i="4"/>
  <c r="F2894" i="4"/>
  <c r="H2893" i="4"/>
  <c r="G2893" i="4"/>
  <c r="F2893" i="4"/>
  <c r="H2892" i="4"/>
  <c r="G2892" i="4"/>
  <c r="F2892" i="4"/>
  <c r="H2891" i="4"/>
  <c r="G2891" i="4"/>
  <c r="F2891" i="4"/>
  <c r="H2890" i="4"/>
  <c r="G2890" i="4"/>
  <c r="F2890" i="4"/>
  <c r="I2890" i="4" s="1"/>
  <c r="H2889" i="4"/>
  <c r="G2889" i="4"/>
  <c r="F2889" i="4"/>
  <c r="H2888" i="4"/>
  <c r="G2888" i="4"/>
  <c r="F2888" i="4"/>
  <c r="H2887" i="4"/>
  <c r="G2887" i="4"/>
  <c r="F2887" i="4"/>
  <c r="H2886" i="4"/>
  <c r="G2886" i="4"/>
  <c r="F2886" i="4"/>
  <c r="H2885" i="4"/>
  <c r="G2885" i="4"/>
  <c r="F2885" i="4"/>
  <c r="H2884" i="4"/>
  <c r="G2884" i="4"/>
  <c r="F2884" i="4"/>
  <c r="H2883" i="4"/>
  <c r="G2883" i="4"/>
  <c r="F2883" i="4"/>
  <c r="H2882" i="4"/>
  <c r="G2882" i="4"/>
  <c r="F2882" i="4"/>
  <c r="I2882" i="4" s="1"/>
  <c r="H2881" i="4"/>
  <c r="G2881" i="4"/>
  <c r="F2881" i="4"/>
  <c r="H2880" i="4"/>
  <c r="G2880" i="4"/>
  <c r="F2880" i="4"/>
  <c r="H2879" i="4"/>
  <c r="G2879" i="4"/>
  <c r="F2879" i="4"/>
  <c r="H2878" i="4"/>
  <c r="G2878" i="4"/>
  <c r="F2878" i="4"/>
  <c r="H2877" i="4"/>
  <c r="G2877" i="4"/>
  <c r="F2877" i="4"/>
  <c r="H2876" i="4"/>
  <c r="G2876" i="4"/>
  <c r="F2876" i="4"/>
  <c r="H2875" i="4"/>
  <c r="G2875" i="4"/>
  <c r="F2875" i="4"/>
  <c r="H2874" i="4"/>
  <c r="G2874" i="4"/>
  <c r="F2874" i="4"/>
  <c r="I2874" i="4" s="1"/>
  <c r="H2873" i="4"/>
  <c r="G2873" i="4"/>
  <c r="F2873" i="4"/>
  <c r="H2872" i="4"/>
  <c r="G2872" i="4"/>
  <c r="F2872" i="4"/>
  <c r="H2871" i="4"/>
  <c r="G2871" i="4"/>
  <c r="F2871" i="4"/>
  <c r="H2870" i="4"/>
  <c r="G2870" i="4"/>
  <c r="F2870" i="4"/>
  <c r="H2869" i="4"/>
  <c r="G2869" i="4"/>
  <c r="F2869" i="4"/>
  <c r="H2868" i="4"/>
  <c r="G2868" i="4"/>
  <c r="F2868" i="4"/>
  <c r="H2867" i="4"/>
  <c r="G2867" i="4"/>
  <c r="F2867" i="4"/>
  <c r="H2866" i="4"/>
  <c r="G2866" i="4"/>
  <c r="F2866" i="4"/>
  <c r="I2866" i="4" s="1"/>
  <c r="H2865" i="4"/>
  <c r="G2865" i="4"/>
  <c r="F2865" i="4"/>
  <c r="H2864" i="4"/>
  <c r="G2864" i="4"/>
  <c r="F2864" i="4"/>
  <c r="H2863" i="4"/>
  <c r="G2863" i="4"/>
  <c r="F2863" i="4"/>
  <c r="H2862" i="4"/>
  <c r="G2862" i="4"/>
  <c r="F2862" i="4"/>
  <c r="H2861" i="4"/>
  <c r="G2861" i="4"/>
  <c r="F2861" i="4"/>
  <c r="H2860" i="4"/>
  <c r="G2860" i="4"/>
  <c r="F2860" i="4"/>
  <c r="H2859" i="4"/>
  <c r="G2859" i="4"/>
  <c r="F2859" i="4"/>
  <c r="H2858" i="4"/>
  <c r="G2858" i="4"/>
  <c r="F2858" i="4"/>
  <c r="I2858" i="4" s="1"/>
  <c r="H2857" i="4"/>
  <c r="G2857" i="4"/>
  <c r="F2857" i="4"/>
  <c r="H2856" i="4"/>
  <c r="G2856" i="4"/>
  <c r="F2856" i="4"/>
  <c r="H2855" i="4"/>
  <c r="G2855" i="4"/>
  <c r="F2855" i="4"/>
  <c r="H2854" i="4"/>
  <c r="G2854" i="4"/>
  <c r="F2854" i="4"/>
  <c r="H2853" i="4"/>
  <c r="G2853" i="4"/>
  <c r="F2853" i="4"/>
  <c r="H2852" i="4"/>
  <c r="G2852" i="4"/>
  <c r="F2852" i="4"/>
  <c r="H2851" i="4"/>
  <c r="G2851" i="4"/>
  <c r="F2851" i="4"/>
  <c r="H2850" i="4"/>
  <c r="G2850" i="4"/>
  <c r="F2850" i="4"/>
  <c r="I2850" i="4" s="1"/>
  <c r="H2849" i="4"/>
  <c r="G2849" i="4"/>
  <c r="F2849" i="4"/>
  <c r="H2848" i="4"/>
  <c r="G2848" i="4"/>
  <c r="F2848" i="4"/>
  <c r="H2847" i="4"/>
  <c r="G2847" i="4"/>
  <c r="F2847" i="4"/>
  <c r="H2846" i="4"/>
  <c r="G2846" i="4"/>
  <c r="F2846" i="4"/>
  <c r="H2845" i="4"/>
  <c r="G2845" i="4"/>
  <c r="F2845" i="4"/>
  <c r="H2844" i="4"/>
  <c r="G2844" i="4"/>
  <c r="F2844" i="4"/>
  <c r="H2843" i="4"/>
  <c r="G2843" i="4"/>
  <c r="F2843" i="4"/>
  <c r="H2842" i="4"/>
  <c r="G2842" i="4"/>
  <c r="F2842" i="4"/>
  <c r="I2842" i="4" s="1"/>
  <c r="H2841" i="4"/>
  <c r="G2841" i="4"/>
  <c r="F2841" i="4"/>
  <c r="H2840" i="4"/>
  <c r="G2840" i="4"/>
  <c r="F2840" i="4"/>
  <c r="H2839" i="4"/>
  <c r="G2839" i="4"/>
  <c r="F2839" i="4"/>
  <c r="H2838" i="4"/>
  <c r="G2838" i="4"/>
  <c r="F2838" i="4"/>
  <c r="H2837" i="4"/>
  <c r="G2837" i="4"/>
  <c r="F2837" i="4"/>
  <c r="H2836" i="4"/>
  <c r="G2836" i="4"/>
  <c r="F2836" i="4"/>
  <c r="H2835" i="4"/>
  <c r="G2835" i="4"/>
  <c r="F2835" i="4"/>
  <c r="H2834" i="4"/>
  <c r="G2834" i="4"/>
  <c r="F2834" i="4"/>
  <c r="I2834" i="4" s="1"/>
  <c r="H2833" i="4"/>
  <c r="G2833" i="4"/>
  <c r="F2833" i="4"/>
  <c r="H2832" i="4"/>
  <c r="G2832" i="4"/>
  <c r="F2832" i="4"/>
  <c r="H2831" i="4"/>
  <c r="G2831" i="4"/>
  <c r="F2831" i="4"/>
  <c r="H2830" i="4"/>
  <c r="G2830" i="4"/>
  <c r="F2830" i="4"/>
  <c r="H2829" i="4"/>
  <c r="G2829" i="4"/>
  <c r="F2829" i="4"/>
  <c r="H2828" i="4"/>
  <c r="G2828" i="4"/>
  <c r="F2828" i="4"/>
  <c r="H2827" i="4"/>
  <c r="G2827" i="4"/>
  <c r="F2827" i="4"/>
  <c r="H2826" i="4"/>
  <c r="G2826" i="4"/>
  <c r="F2826" i="4"/>
  <c r="I2826" i="4" s="1"/>
  <c r="H2825" i="4"/>
  <c r="G2825" i="4"/>
  <c r="F2825" i="4"/>
  <c r="H2824" i="4"/>
  <c r="G2824" i="4"/>
  <c r="F2824" i="4"/>
  <c r="H2823" i="4"/>
  <c r="G2823" i="4"/>
  <c r="F2823" i="4"/>
  <c r="H2822" i="4"/>
  <c r="G2822" i="4"/>
  <c r="F2822" i="4"/>
  <c r="H2821" i="4"/>
  <c r="G2821" i="4"/>
  <c r="F2821" i="4"/>
  <c r="H2820" i="4"/>
  <c r="G2820" i="4"/>
  <c r="F2820" i="4"/>
  <c r="H2819" i="4"/>
  <c r="G2819" i="4"/>
  <c r="F2819" i="4"/>
  <c r="H2818" i="4"/>
  <c r="G2818" i="4"/>
  <c r="F2818" i="4"/>
  <c r="I2818" i="4" s="1"/>
  <c r="H2817" i="4"/>
  <c r="G2817" i="4"/>
  <c r="F2817" i="4"/>
  <c r="H2816" i="4"/>
  <c r="G2816" i="4"/>
  <c r="F2816" i="4"/>
  <c r="H2815" i="4"/>
  <c r="G2815" i="4"/>
  <c r="F2815" i="4"/>
  <c r="H2814" i="4"/>
  <c r="G2814" i="4"/>
  <c r="F2814" i="4"/>
  <c r="H2813" i="4"/>
  <c r="G2813" i="4"/>
  <c r="F2813" i="4"/>
  <c r="H2812" i="4"/>
  <c r="G2812" i="4"/>
  <c r="F2812" i="4"/>
  <c r="H2811" i="4"/>
  <c r="G2811" i="4"/>
  <c r="F2811" i="4"/>
  <c r="H2810" i="4"/>
  <c r="G2810" i="4"/>
  <c r="F2810" i="4"/>
  <c r="I2810" i="4" s="1"/>
  <c r="H2809" i="4"/>
  <c r="G2809" i="4"/>
  <c r="F2809" i="4"/>
  <c r="H2808" i="4"/>
  <c r="G2808" i="4"/>
  <c r="F2808" i="4"/>
  <c r="H2807" i="4"/>
  <c r="G2807" i="4"/>
  <c r="F2807" i="4"/>
  <c r="H2806" i="4"/>
  <c r="G2806" i="4"/>
  <c r="F2806" i="4"/>
  <c r="H2805" i="4"/>
  <c r="G2805" i="4"/>
  <c r="F2805" i="4"/>
  <c r="H2804" i="4"/>
  <c r="G2804" i="4"/>
  <c r="F2804" i="4"/>
  <c r="H2803" i="4"/>
  <c r="G2803" i="4"/>
  <c r="F2803" i="4"/>
  <c r="H2802" i="4"/>
  <c r="G2802" i="4"/>
  <c r="F2802" i="4"/>
  <c r="I2802" i="4" s="1"/>
  <c r="H2801" i="4"/>
  <c r="G2801" i="4"/>
  <c r="F2801" i="4"/>
  <c r="H2800" i="4"/>
  <c r="G2800" i="4"/>
  <c r="F2800" i="4"/>
  <c r="H2799" i="4"/>
  <c r="G2799" i="4"/>
  <c r="F2799" i="4"/>
  <c r="H2798" i="4"/>
  <c r="G2798" i="4"/>
  <c r="F2798" i="4"/>
  <c r="H2797" i="4"/>
  <c r="G2797" i="4"/>
  <c r="F2797" i="4"/>
  <c r="H2796" i="4"/>
  <c r="G2796" i="4"/>
  <c r="F2796" i="4"/>
  <c r="H2795" i="4"/>
  <c r="G2795" i="4"/>
  <c r="F2795" i="4"/>
  <c r="H2794" i="4"/>
  <c r="G2794" i="4"/>
  <c r="F2794" i="4"/>
  <c r="I2794" i="4" s="1"/>
  <c r="H2793" i="4"/>
  <c r="G2793" i="4"/>
  <c r="F2793" i="4"/>
  <c r="H2792" i="4"/>
  <c r="G2792" i="4"/>
  <c r="F2792" i="4"/>
  <c r="H2791" i="4"/>
  <c r="G2791" i="4"/>
  <c r="F2791" i="4"/>
  <c r="H2790" i="4"/>
  <c r="G2790" i="4"/>
  <c r="F2790" i="4"/>
  <c r="H2789" i="4"/>
  <c r="G2789" i="4"/>
  <c r="F2789" i="4"/>
  <c r="H2788" i="4"/>
  <c r="G2788" i="4"/>
  <c r="F2788" i="4"/>
  <c r="H2787" i="4"/>
  <c r="G2787" i="4"/>
  <c r="F2787" i="4"/>
  <c r="H2786" i="4"/>
  <c r="G2786" i="4"/>
  <c r="F2786" i="4"/>
  <c r="I2786" i="4" s="1"/>
  <c r="H2785" i="4"/>
  <c r="G2785" i="4"/>
  <c r="F2785" i="4"/>
  <c r="H2784" i="4"/>
  <c r="G2784" i="4"/>
  <c r="F2784" i="4"/>
  <c r="H2783" i="4"/>
  <c r="G2783" i="4"/>
  <c r="F2783" i="4"/>
  <c r="H2782" i="4"/>
  <c r="G2782" i="4"/>
  <c r="F2782" i="4"/>
  <c r="H2781" i="4"/>
  <c r="G2781" i="4"/>
  <c r="F2781" i="4"/>
  <c r="H2780" i="4"/>
  <c r="G2780" i="4"/>
  <c r="F2780" i="4"/>
  <c r="H2779" i="4"/>
  <c r="G2779" i="4"/>
  <c r="F2779" i="4"/>
  <c r="H2778" i="4"/>
  <c r="G2778" i="4"/>
  <c r="F2778" i="4"/>
  <c r="I2778" i="4" s="1"/>
  <c r="H2777" i="4"/>
  <c r="G2777" i="4"/>
  <c r="F2777" i="4"/>
  <c r="H2776" i="4"/>
  <c r="G2776" i="4"/>
  <c r="F2776" i="4"/>
  <c r="H2775" i="4"/>
  <c r="G2775" i="4"/>
  <c r="F2775" i="4"/>
  <c r="H2774" i="4"/>
  <c r="G2774" i="4"/>
  <c r="F2774" i="4"/>
  <c r="H2773" i="4"/>
  <c r="G2773" i="4"/>
  <c r="F2773" i="4"/>
  <c r="H2772" i="4"/>
  <c r="G2772" i="4"/>
  <c r="F2772" i="4"/>
  <c r="H2771" i="4"/>
  <c r="G2771" i="4"/>
  <c r="F2771" i="4"/>
  <c r="H2770" i="4"/>
  <c r="G2770" i="4"/>
  <c r="F2770" i="4"/>
  <c r="I2770" i="4" s="1"/>
  <c r="H2769" i="4"/>
  <c r="G2769" i="4"/>
  <c r="F2769" i="4"/>
  <c r="H2768" i="4"/>
  <c r="G2768" i="4"/>
  <c r="F2768" i="4"/>
  <c r="H2767" i="4"/>
  <c r="G2767" i="4"/>
  <c r="F2767" i="4"/>
  <c r="H2766" i="4"/>
  <c r="G2766" i="4"/>
  <c r="F2766" i="4"/>
  <c r="H2765" i="4"/>
  <c r="G2765" i="4"/>
  <c r="F2765" i="4"/>
  <c r="H2764" i="4"/>
  <c r="G2764" i="4"/>
  <c r="F2764" i="4"/>
  <c r="H2763" i="4"/>
  <c r="G2763" i="4"/>
  <c r="F2763" i="4"/>
  <c r="H2762" i="4"/>
  <c r="G2762" i="4"/>
  <c r="F2762" i="4"/>
  <c r="I2762" i="4" s="1"/>
  <c r="H2761" i="4"/>
  <c r="G2761" i="4"/>
  <c r="F2761" i="4"/>
  <c r="H2760" i="4"/>
  <c r="G2760" i="4"/>
  <c r="F2760" i="4"/>
  <c r="H2759" i="4"/>
  <c r="G2759" i="4"/>
  <c r="F2759" i="4"/>
  <c r="H2758" i="4"/>
  <c r="G2758" i="4"/>
  <c r="F2758" i="4"/>
  <c r="H2757" i="4"/>
  <c r="G2757" i="4"/>
  <c r="F2757" i="4"/>
  <c r="H2756" i="4"/>
  <c r="G2756" i="4"/>
  <c r="F2756" i="4"/>
  <c r="H2755" i="4"/>
  <c r="G2755" i="4"/>
  <c r="F2755" i="4"/>
  <c r="H2754" i="4"/>
  <c r="G2754" i="4"/>
  <c r="F2754" i="4"/>
  <c r="H2753" i="4"/>
  <c r="G2753" i="4"/>
  <c r="F2753" i="4"/>
  <c r="H2752" i="4"/>
  <c r="G2752" i="4"/>
  <c r="F2752" i="4"/>
  <c r="H2751" i="4"/>
  <c r="G2751" i="4"/>
  <c r="F2751" i="4"/>
  <c r="H2750" i="4"/>
  <c r="G2750" i="4"/>
  <c r="F2750" i="4"/>
  <c r="H2749" i="4"/>
  <c r="G2749" i="4"/>
  <c r="F2749" i="4"/>
  <c r="H2748" i="4"/>
  <c r="G2748" i="4"/>
  <c r="F2748" i="4"/>
  <c r="H2747" i="4"/>
  <c r="G2747" i="4"/>
  <c r="F2747" i="4"/>
  <c r="H2746" i="4"/>
  <c r="G2746" i="4"/>
  <c r="F2746" i="4"/>
  <c r="I2746" i="4" s="1"/>
  <c r="H2745" i="4"/>
  <c r="G2745" i="4"/>
  <c r="F2745" i="4"/>
  <c r="H2744" i="4"/>
  <c r="G2744" i="4"/>
  <c r="F2744" i="4"/>
  <c r="H2743" i="4"/>
  <c r="G2743" i="4"/>
  <c r="F2743" i="4"/>
  <c r="H2742" i="4"/>
  <c r="G2742" i="4"/>
  <c r="F2742" i="4"/>
  <c r="H2741" i="4"/>
  <c r="G2741" i="4"/>
  <c r="F2741" i="4"/>
  <c r="H2740" i="4"/>
  <c r="G2740" i="4"/>
  <c r="F2740" i="4"/>
  <c r="H2739" i="4"/>
  <c r="G2739" i="4"/>
  <c r="F2739" i="4"/>
  <c r="H2738" i="4"/>
  <c r="G2738" i="4"/>
  <c r="F2738" i="4"/>
  <c r="I2738" i="4" s="1"/>
  <c r="H2737" i="4"/>
  <c r="G2737" i="4"/>
  <c r="I2737" i="4" s="1"/>
  <c r="F2737" i="4"/>
  <c r="H2736" i="4"/>
  <c r="G2736" i="4"/>
  <c r="F2736" i="4"/>
  <c r="I2736" i="4" s="1"/>
  <c r="H2735" i="4"/>
  <c r="G2735" i="4"/>
  <c r="I2735" i="4" s="1"/>
  <c r="F2735" i="4"/>
  <c r="H2734" i="4"/>
  <c r="G2734" i="4"/>
  <c r="F2734" i="4"/>
  <c r="I2734" i="4" s="1"/>
  <c r="H2733" i="4"/>
  <c r="G2733" i="4"/>
  <c r="I2733" i="4" s="1"/>
  <c r="F2733" i="4"/>
  <c r="H2732" i="4"/>
  <c r="G2732" i="4"/>
  <c r="F2732" i="4"/>
  <c r="I2732" i="4" s="1"/>
  <c r="H2731" i="4"/>
  <c r="G2731" i="4"/>
  <c r="I2731" i="4" s="1"/>
  <c r="F2731" i="4"/>
  <c r="H2730" i="4"/>
  <c r="G2730" i="4"/>
  <c r="F2730" i="4"/>
  <c r="I2730" i="4" s="1"/>
  <c r="H2729" i="4"/>
  <c r="G2729" i="4"/>
  <c r="I2729" i="4" s="1"/>
  <c r="F2729" i="4"/>
  <c r="H2728" i="4"/>
  <c r="G2728" i="4"/>
  <c r="F2728" i="4"/>
  <c r="I2728" i="4" s="1"/>
  <c r="H2727" i="4"/>
  <c r="G2727" i="4"/>
  <c r="I2727" i="4" s="1"/>
  <c r="F2727" i="4"/>
  <c r="H2726" i="4"/>
  <c r="G2726" i="4"/>
  <c r="F2726" i="4"/>
  <c r="I2726" i="4" s="1"/>
  <c r="H2725" i="4"/>
  <c r="G2725" i="4"/>
  <c r="F2725" i="4"/>
  <c r="I2725" i="4" s="1"/>
  <c r="H2724" i="4"/>
  <c r="G2724" i="4"/>
  <c r="F2724" i="4"/>
  <c r="I2723" i="4"/>
  <c r="H2723" i="4"/>
  <c r="G2723" i="4"/>
  <c r="F2723" i="4"/>
  <c r="H2722" i="4"/>
  <c r="G2722" i="4"/>
  <c r="F2722" i="4"/>
  <c r="I2722" i="4" s="1"/>
  <c r="H2721" i="4"/>
  <c r="G2721" i="4"/>
  <c r="F2721" i="4"/>
  <c r="I2721" i="4" s="1"/>
  <c r="H2720" i="4"/>
  <c r="G2720" i="4"/>
  <c r="F2720" i="4"/>
  <c r="H2719" i="4"/>
  <c r="G2719" i="4"/>
  <c r="I2719" i="4" s="1"/>
  <c r="F2719" i="4"/>
  <c r="H2718" i="4"/>
  <c r="G2718" i="4"/>
  <c r="F2718" i="4"/>
  <c r="H2717" i="4"/>
  <c r="G2717" i="4"/>
  <c r="F2717" i="4"/>
  <c r="I2717" i="4" s="1"/>
  <c r="H2716" i="4"/>
  <c r="G2716" i="4"/>
  <c r="F2716" i="4"/>
  <c r="H2715" i="4"/>
  <c r="G2715" i="4"/>
  <c r="F2715" i="4"/>
  <c r="I2715" i="4" s="1"/>
  <c r="H2714" i="4"/>
  <c r="G2714" i="4"/>
  <c r="F2714" i="4"/>
  <c r="I2713" i="4"/>
  <c r="H2713" i="4"/>
  <c r="G2713" i="4"/>
  <c r="F2713" i="4"/>
  <c r="H2712" i="4"/>
  <c r="G2712" i="4"/>
  <c r="F2712" i="4"/>
  <c r="I2711" i="4"/>
  <c r="H2711" i="4"/>
  <c r="G2711" i="4"/>
  <c r="F2711" i="4"/>
  <c r="H2710" i="4"/>
  <c r="G2710" i="4"/>
  <c r="F2710" i="4"/>
  <c r="I2710" i="4" s="1"/>
  <c r="H2709" i="4"/>
  <c r="G2709" i="4"/>
  <c r="F2709" i="4"/>
  <c r="I2709" i="4" s="1"/>
  <c r="H2708" i="4"/>
  <c r="G2708" i="4"/>
  <c r="F2708" i="4"/>
  <c r="I2707" i="4"/>
  <c r="H2707" i="4"/>
  <c r="G2707" i="4"/>
  <c r="F2707" i="4"/>
  <c r="H2706" i="4"/>
  <c r="G2706" i="4"/>
  <c r="F2706" i="4"/>
  <c r="I2706" i="4" s="1"/>
  <c r="H2705" i="4"/>
  <c r="G2705" i="4"/>
  <c r="F2705" i="4"/>
  <c r="I2705" i="4" s="1"/>
  <c r="H2704" i="4"/>
  <c r="G2704" i="4"/>
  <c r="F2704" i="4"/>
  <c r="H2703" i="4"/>
  <c r="G2703" i="4"/>
  <c r="I2703" i="4" s="1"/>
  <c r="F2703" i="4"/>
  <c r="H2702" i="4"/>
  <c r="G2702" i="4"/>
  <c r="F2702" i="4"/>
  <c r="H2701" i="4"/>
  <c r="G2701" i="4"/>
  <c r="F2701" i="4"/>
  <c r="I2701" i="4" s="1"/>
  <c r="H2700" i="4"/>
  <c r="G2700" i="4"/>
  <c r="F2700" i="4"/>
  <c r="H2699" i="4"/>
  <c r="G2699" i="4"/>
  <c r="F2699" i="4"/>
  <c r="I2699" i="4" s="1"/>
  <c r="H2698" i="4"/>
  <c r="G2698" i="4"/>
  <c r="F2698" i="4"/>
  <c r="I2697" i="4"/>
  <c r="H2697" i="4"/>
  <c r="G2697" i="4"/>
  <c r="F2697" i="4"/>
  <c r="H2696" i="4"/>
  <c r="G2696" i="4"/>
  <c r="F2696" i="4"/>
  <c r="I2695" i="4"/>
  <c r="H2695" i="4"/>
  <c r="G2695" i="4"/>
  <c r="F2695" i="4"/>
  <c r="H2694" i="4"/>
  <c r="G2694" i="4"/>
  <c r="F2694" i="4"/>
  <c r="I2694" i="4" s="1"/>
  <c r="H2693" i="4"/>
  <c r="G2693" i="4"/>
  <c r="F2693" i="4"/>
  <c r="I2693" i="4" s="1"/>
  <c r="H2692" i="4"/>
  <c r="G2692" i="4"/>
  <c r="F2692" i="4"/>
  <c r="I2691" i="4"/>
  <c r="H2691" i="4"/>
  <c r="G2691" i="4"/>
  <c r="F2691" i="4"/>
  <c r="H2690" i="4"/>
  <c r="G2690" i="4"/>
  <c r="F2690" i="4"/>
  <c r="I2690" i="4" s="1"/>
  <c r="H2689" i="4"/>
  <c r="G2689" i="4"/>
  <c r="F2689" i="4"/>
  <c r="I2689" i="4" s="1"/>
  <c r="H2688" i="4"/>
  <c r="G2688" i="4"/>
  <c r="F2688" i="4"/>
  <c r="H2687" i="4"/>
  <c r="G2687" i="4"/>
  <c r="I2687" i="4" s="1"/>
  <c r="F2687" i="4"/>
  <c r="H2686" i="4"/>
  <c r="G2686" i="4"/>
  <c r="F2686" i="4"/>
  <c r="H2685" i="4"/>
  <c r="G2685" i="4"/>
  <c r="F2685" i="4"/>
  <c r="I2685" i="4" s="1"/>
  <c r="H2684" i="4"/>
  <c r="G2684" i="4"/>
  <c r="F2684" i="4"/>
  <c r="H2683" i="4"/>
  <c r="G2683" i="4"/>
  <c r="F2683" i="4"/>
  <c r="I2683" i="4" s="1"/>
  <c r="H2682" i="4"/>
  <c r="G2682" i="4"/>
  <c r="F2682" i="4"/>
  <c r="H2681" i="4"/>
  <c r="G2681" i="4"/>
  <c r="F2681" i="4"/>
  <c r="H2680" i="4"/>
  <c r="G2680" i="4"/>
  <c r="F2680" i="4"/>
  <c r="H2679" i="4"/>
  <c r="G2679" i="4"/>
  <c r="F2679" i="4"/>
  <c r="H2678" i="4"/>
  <c r="G2678" i="4"/>
  <c r="F2678" i="4"/>
  <c r="H2677" i="4"/>
  <c r="G2677" i="4"/>
  <c r="F2677" i="4"/>
  <c r="I2677" i="4" s="1"/>
  <c r="H2676" i="4"/>
  <c r="G2676" i="4"/>
  <c r="F2676" i="4"/>
  <c r="H2675" i="4"/>
  <c r="G2675" i="4"/>
  <c r="F2675" i="4"/>
  <c r="I2675" i="4" s="1"/>
  <c r="H2674" i="4"/>
  <c r="G2674" i="4"/>
  <c r="F2674" i="4"/>
  <c r="H2673" i="4"/>
  <c r="G2673" i="4"/>
  <c r="F2673" i="4"/>
  <c r="H2672" i="4"/>
  <c r="G2672" i="4"/>
  <c r="F2672" i="4"/>
  <c r="H2671" i="4"/>
  <c r="G2671" i="4"/>
  <c r="F2671" i="4"/>
  <c r="H2670" i="4"/>
  <c r="G2670" i="4"/>
  <c r="F2670" i="4"/>
  <c r="H2669" i="4"/>
  <c r="G2669" i="4"/>
  <c r="F2669" i="4"/>
  <c r="I2669" i="4" s="1"/>
  <c r="H2668" i="4"/>
  <c r="G2668" i="4"/>
  <c r="F2668" i="4"/>
  <c r="H2667" i="4"/>
  <c r="G2667" i="4"/>
  <c r="F2667" i="4"/>
  <c r="I2667" i="4" s="1"/>
  <c r="H2666" i="4"/>
  <c r="G2666" i="4"/>
  <c r="F2666" i="4"/>
  <c r="H2665" i="4"/>
  <c r="G2665" i="4"/>
  <c r="F2665" i="4"/>
  <c r="H2664" i="4"/>
  <c r="G2664" i="4"/>
  <c r="F2664" i="4"/>
  <c r="H2663" i="4"/>
  <c r="G2663" i="4"/>
  <c r="F2663" i="4"/>
  <c r="H2662" i="4"/>
  <c r="G2662" i="4"/>
  <c r="F2662" i="4"/>
  <c r="H2661" i="4"/>
  <c r="G2661" i="4"/>
  <c r="F2661" i="4"/>
  <c r="I2661" i="4" s="1"/>
  <c r="H2660" i="4"/>
  <c r="G2660" i="4"/>
  <c r="F2660" i="4"/>
  <c r="H2659" i="4"/>
  <c r="G2659" i="4"/>
  <c r="F2659" i="4"/>
  <c r="I2659" i="4" s="1"/>
  <c r="H2658" i="4"/>
  <c r="G2658" i="4"/>
  <c r="F2658" i="4"/>
  <c r="H2657" i="4"/>
  <c r="G2657" i="4"/>
  <c r="F2657" i="4"/>
  <c r="H2656" i="4"/>
  <c r="G2656" i="4"/>
  <c r="F2656" i="4"/>
  <c r="H2655" i="4"/>
  <c r="G2655" i="4"/>
  <c r="F2655" i="4"/>
  <c r="H2654" i="4"/>
  <c r="G2654" i="4"/>
  <c r="F2654" i="4"/>
  <c r="H2653" i="4"/>
  <c r="G2653" i="4"/>
  <c r="F2653" i="4"/>
  <c r="I2653" i="4" s="1"/>
  <c r="H2652" i="4"/>
  <c r="G2652" i="4"/>
  <c r="F2652" i="4"/>
  <c r="H2651" i="4"/>
  <c r="G2651" i="4"/>
  <c r="F2651" i="4"/>
  <c r="I2651" i="4" s="1"/>
  <c r="H2650" i="4"/>
  <c r="G2650" i="4"/>
  <c r="F2650" i="4"/>
  <c r="H2649" i="4"/>
  <c r="G2649" i="4"/>
  <c r="F2649" i="4"/>
  <c r="H2648" i="4"/>
  <c r="G2648" i="4"/>
  <c r="F2648" i="4"/>
  <c r="H2647" i="4"/>
  <c r="G2647" i="4"/>
  <c r="F2647" i="4"/>
  <c r="H2646" i="4"/>
  <c r="G2646" i="4"/>
  <c r="F2646" i="4"/>
  <c r="H2645" i="4"/>
  <c r="G2645" i="4"/>
  <c r="F2645" i="4"/>
  <c r="I2645" i="4" s="1"/>
  <c r="H2644" i="4"/>
  <c r="G2644" i="4"/>
  <c r="F2644" i="4"/>
  <c r="H2643" i="4"/>
  <c r="G2643" i="4"/>
  <c r="F2643" i="4"/>
  <c r="I2643" i="4" s="1"/>
  <c r="H2642" i="4"/>
  <c r="G2642" i="4"/>
  <c r="F2642" i="4"/>
  <c r="H2641" i="4"/>
  <c r="G2641" i="4"/>
  <c r="F2641" i="4"/>
  <c r="H2640" i="4"/>
  <c r="G2640" i="4"/>
  <c r="F2640" i="4"/>
  <c r="H2639" i="4"/>
  <c r="G2639" i="4"/>
  <c r="F2639" i="4"/>
  <c r="H2638" i="4"/>
  <c r="G2638" i="4"/>
  <c r="F2638" i="4"/>
  <c r="H2637" i="4"/>
  <c r="G2637" i="4"/>
  <c r="F2637" i="4"/>
  <c r="I2637" i="4" s="1"/>
  <c r="H2636" i="4"/>
  <c r="G2636" i="4"/>
  <c r="F2636" i="4"/>
  <c r="H2635" i="4"/>
  <c r="G2635" i="4"/>
  <c r="F2635" i="4"/>
  <c r="I2635" i="4" s="1"/>
  <c r="H2634" i="4"/>
  <c r="G2634" i="4"/>
  <c r="F2634" i="4"/>
  <c r="H2633" i="4"/>
  <c r="G2633" i="4"/>
  <c r="F2633" i="4"/>
  <c r="H2632" i="4"/>
  <c r="G2632" i="4"/>
  <c r="F2632" i="4"/>
  <c r="H2631" i="4"/>
  <c r="G2631" i="4"/>
  <c r="F2631" i="4"/>
  <c r="H2630" i="4"/>
  <c r="G2630" i="4"/>
  <c r="F2630" i="4"/>
  <c r="H2629" i="4"/>
  <c r="G2629" i="4"/>
  <c r="F2629" i="4"/>
  <c r="I2629" i="4" s="1"/>
  <c r="H2628" i="4"/>
  <c r="G2628" i="4"/>
  <c r="F2628" i="4"/>
  <c r="H2627" i="4"/>
  <c r="G2627" i="4"/>
  <c r="F2627" i="4"/>
  <c r="I2627" i="4" s="1"/>
  <c r="H2626" i="4"/>
  <c r="G2626" i="4"/>
  <c r="F2626" i="4"/>
  <c r="H2625" i="4"/>
  <c r="G2625" i="4"/>
  <c r="F2625" i="4"/>
  <c r="H2624" i="4"/>
  <c r="G2624" i="4"/>
  <c r="F2624" i="4"/>
  <c r="H2623" i="4"/>
  <c r="G2623" i="4"/>
  <c r="F2623" i="4"/>
  <c r="H2622" i="4"/>
  <c r="G2622" i="4"/>
  <c r="F2622" i="4"/>
  <c r="H2621" i="4"/>
  <c r="G2621" i="4"/>
  <c r="F2621" i="4"/>
  <c r="I2621" i="4" s="1"/>
  <c r="H2620" i="4"/>
  <c r="G2620" i="4"/>
  <c r="F2620" i="4"/>
  <c r="H2619" i="4"/>
  <c r="G2619" i="4"/>
  <c r="F2619" i="4"/>
  <c r="I2619" i="4" s="1"/>
  <c r="H2618" i="4"/>
  <c r="G2618" i="4"/>
  <c r="F2618" i="4"/>
  <c r="H2617" i="4"/>
  <c r="G2617" i="4"/>
  <c r="F2617" i="4"/>
  <c r="H2616" i="4"/>
  <c r="G2616" i="4"/>
  <c r="F2616" i="4"/>
  <c r="H2615" i="4"/>
  <c r="G2615" i="4"/>
  <c r="F2615" i="4"/>
  <c r="H2614" i="4"/>
  <c r="G2614" i="4"/>
  <c r="F2614" i="4"/>
  <c r="H2613" i="4"/>
  <c r="G2613" i="4"/>
  <c r="F2613" i="4"/>
  <c r="I2613" i="4" s="1"/>
  <c r="H2612" i="4"/>
  <c r="G2612" i="4"/>
  <c r="F2612" i="4"/>
  <c r="H2611" i="4"/>
  <c r="G2611" i="4"/>
  <c r="F2611" i="4"/>
  <c r="I2611" i="4" s="1"/>
  <c r="H2610" i="4"/>
  <c r="G2610" i="4"/>
  <c r="F2610" i="4"/>
  <c r="H2609" i="4"/>
  <c r="G2609" i="4"/>
  <c r="F2609" i="4"/>
  <c r="H2608" i="4"/>
  <c r="G2608" i="4"/>
  <c r="F2608" i="4"/>
  <c r="H2607" i="4"/>
  <c r="G2607" i="4"/>
  <c r="F2607" i="4"/>
  <c r="H2606" i="4"/>
  <c r="G2606" i="4"/>
  <c r="F2606" i="4"/>
  <c r="H2605" i="4"/>
  <c r="G2605" i="4"/>
  <c r="F2605" i="4"/>
  <c r="I2605" i="4" s="1"/>
  <c r="H2604" i="4"/>
  <c r="G2604" i="4"/>
  <c r="F2604" i="4"/>
  <c r="H2603" i="4"/>
  <c r="G2603" i="4"/>
  <c r="F2603" i="4"/>
  <c r="I2603" i="4" s="1"/>
  <c r="H2602" i="4"/>
  <c r="G2602" i="4"/>
  <c r="F2602" i="4"/>
  <c r="H2601" i="4"/>
  <c r="G2601" i="4"/>
  <c r="F2601" i="4"/>
  <c r="H2600" i="4"/>
  <c r="G2600" i="4"/>
  <c r="F2600" i="4"/>
  <c r="H2599" i="4"/>
  <c r="G2599" i="4"/>
  <c r="F2599" i="4"/>
  <c r="H2598" i="4"/>
  <c r="G2598" i="4"/>
  <c r="F2598" i="4"/>
  <c r="H2597" i="4"/>
  <c r="G2597" i="4"/>
  <c r="F2597" i="4"/>
  <c r="I2597" i="4" s="1"/>
  <c r="H2596" i="4"/>
  <c r="G2596" i="4"/>
  <c r="F2596" i="4"/>
  <c r="H2595" i="4"/>
  <c r="G2595" i="4"/>
  <c r="F2595" i="4"/>
  <c r="I2595" i="4" s="1"/>
  <c r="H2594" i="4"/>
  <c r="G2594" i="4"/>
  <c r="F2594" i="4"/>
  <c r="H2593" i="4"/>
  <c r="G2593" i="4"/>
  <c r="F2593" i="4"/>
  <c r="H2592" i="4"/>
  <c r="G2592" i="4"/>
  <c r="F2592" i="4"/>
  <c r="H2591" i="4"/>
  <c r="G2591" i="4"/>
  <c r="F2591" i="4"/>
  <c r="H2590" i="4"/>
  <c r="G2590" i="4"/>
  <c r="F2590" i="4"/>
  <c r="H2589" i="4"/>
  <c r="G2589" i="4"/>
  <c r="F2589" i="4"/>
  <c r="I2589" i="4" s="1"/>
  <c r="H2588" i="4"/>
  <c r="G2588" i="4"/>
  <c r="F2588" i="4"/>
  <c r="H2587" i="4"/>
  <c r="G2587" i="4"/>
  <c r="F2587" i="4"/>
  <c r="I2587" i="4" s="1"/>
  <c r="H2586" i="4"/>
  <c r="G2586" i="4"/>
  <c r="F2586" i="4"/>
  <c r="H2585" i="4"/>
  <c r="G2585" i="4"/>
  <c r="F2585" i="4"/>
  <c r="H2584" i="4"/>
  <c r="G2584" i="4"/>
  <c r="F2584" i="4"/>
  <c r="H2583" i="4"/>
  <c r="G2583" i="4"/>
  <c r="F2583" i="4"/>
  <c r="H2582" i="4"/>
  <c r="G2582" i="4"/>
  <c r="F2582" i="4"/>
  <c r="H2581" i="4"/>
  <c r="G2581" i="4"/>
  <c r="F2581" i="4"/>
  <c r="I2581" i="4" s="1"/>
  <c r="H2580" i="4"/>
  <c r="G2580" i="4"/>
  <c r="F2580" i="4"/>
  <c r="H2579" i="4"/>
  <c r="G2579" i="4"/>
  <c r="F2579" i="4"/>
  <c r="I2579" i="4" s="1"/>
  <c r="H2578" i="4"/>
  <c r="G2578" i="4"/>
  <c r="F2578" i="4"/>
  <c r="H2577" i="4"/>
  <c r="G2577" i="4"/>
  <c r="F2577" i="4"/>
  <c r="H2576" i="4"/>
  <c r="G2576" i="4"/>
  <c r="F2576" i="4"/>
  <c r="H2575" i="4"/>
  <c r="G2575" i="4"/>
  <c r="F2575" i="4"/>
  <c r="H2574" i="4"/>
  <c r="G2574" i="4"/>
  <c r="F2574" i="4"/>
  <c r="H2573" i="4"/>
  <c r="G2573" i="4"/>
  <c r="F2573" i="4"/>
  <c r="I2573" i="4" s="1"/>
  <c r="H2572" i="4"/>
  <c r="G2572" i="4"/>
  <c r="F2572" i="4"/>
  <c r="H2571" i="4"/>
  <c r="G2571" i="4"/>
  <c r="F2571" i="4"/>
  <c r="I2571" i="4" s="1"/>
  <c r="H2570" i="4"/>
  <c r="G2570" i="4"/>
  <c r="F2570" i="4"/>
  <c r="H2569" i="4"/>
  <c r="G2569" i="4"/>
  <c r="F2569" i="4"/>
  <c r="H2568" i="4"/>
  <c r="G2568" i="4"/>
  <c r="F2568" i="4"/>
  <c r="H2567" i="4"/>
  <c r="G2567" i="4"/>
  <c r="F2567" i="4"/>
  <c r="H2566" i="4"/>
  <c r="G2566" i="4"/>
  <c r="F2566" i="4"/>
  <c r="H2565" i="4"/>
  <c r="G2565" i="4"/>
  <c r="F2565" i="4"/>
  <c r="I2565" i="4" s="1"/>
  <c r="H2564" i="4"/>
  <c r="G2564" i="4"/>
  <c r="F2564" i="4"/>
  <c r="H2563" i="4"/>
  <c r="G2563" i="4"/>
  <c r="F2563" i="4"/>
  <c r="I2563" i="4" s="1"/>
  <c r="H2562" i="4"/>
  <c r="G2562" i="4"/>
  <c r="F2562" i="4"/>
  <c r="H2561" i="4"/>
  <c r="G2561" i="4"/>
  <c r="F2561" i="4"/>
  <c r="H2560" i="4"/>
  <c r="G2560" i="4"/>
  <c r="F2560" i="4"/>
  <c r="H2559" i="4"/>
  <c r="G2559" i="4"/>
  <c r="F2559" i="4"/>
  <c r="H2558" i="4"/>
  <c r="G2558" i="4"/>
  <c r="F2558" i="4"/>
  <c r="H2557" i="4"/>
  <c r="G2557" i="4"/>
  <c r="F2557" i="4"/>
  <c r="I2557" i="4" s="1"/>
  <c r="H2556" i="4"/>
  <c r="G2556" i="4"/>
  <c r="F2556" i="4"/>
  <c r="H2555" i="4"/>
  <c r="G2555" i="4"/>
  <c r="F2555" i="4"/>
  <c r="I2555" i="4" s="1"/>
  <c r="H2554" i="4"/>
  <c r="G2554" i="4"/>
  <c r="F2554" i="4"/>
  <c r="H2553" i="4"/>
  <c r="G2553" i="4"/>
  <c r="F2553" i="4"/>
  <c r="H2552" i="4"/>
  <c r="G2552" i="4"/>
  <c r="F2552" i="4"/>
  <c r="H2551" i="4"/>
  <c r="G2551" i="4"/>
  <c r="F2551" i="4"/>
  <c r="H2550" i="4"/>
  <c r="G2550" i="4"/>
  <c r="F2550" i="4"/>
  <c r="H2549" i="4"/>
  <c r="G2549" i="4"/>
  <c r="F2549" i="4"/>
  <c r="I2549" i="4" s="1"/>
  <c r="H2548" i="4"/>
  <c r="G2548" i="4"/>
  <c r="F2548" i="4"/>
  <c r="H2547" i="4"/>
  <c r="G2547" i="4"/>
  <c r="F2547" i="4"/>
  <c r="I2547" i="4" s="1"/>
  <c r="H2546" i="4"/>
  <c r="G2546" i="4"/>
  <c r="F2546" i="4"/>
  <c r="H2545" i="4"/>
  <c r="G2545" i="4"/>
  <c r="F2545" i="4"/>
  <c r="H2544" i="4"/>
  <c r="G2544" i="4"/>
  <c r="F2544" i="4"/>
  <c r="H2543" i="4"/>
  <c r="G2543" i="4"/>
  <c r="F2543" i="4"/>
  <c r="H2542" i="4"/>
  <c r="G2542" i="4"/>
  <c r="F2542" i="4"/>
  <c r="H2541" i="4"/>
  <c r="G2541" i="4"/>
  <c r="F2541" i="4"/>
  <c r="I2541" i="4" s="1"/>
  <c r="H2540" i="4"/>
  <c r="G2540" i="4"/>
  <c r="F2540" i="4"/>
  <c r="H2539" i="4"/>
  <c r="G2539" i="4"/>
  <c r="F2539" i="4"/>
  <c r="I2539" i="4" s="1"/>
  <c r="H2538" i="4"/>
  <c r="G2538" i="4"/>
  <c r="F2538" i="4"/>
  <c r="H2537" i="4"/>
  <c r="G2537" i="4"/>
  <c r="F2537" i="4"/>
  <c r="H2536" i="4"/>
  <c r="G2536" i="4"/>
  <c r="F2536" i="4"/>
  <c r="H2535" i="4"/>
  <c r="G2535" i="4"/>
  <c r="F2535" i="4"/>
  <c r="H2534" i="4"/>
  <c r="G2534" i="4"/>
  <c r="F2534" i="4"/>
  <c r="H2533" i="4"/>
  <c r="G2533" i="4"/>
  <c r="F2533" i="4"/>
  <c r="I2533" i="4" s="1"/>
  <c r="H2532" i="4"/>
  <c r="G2532" i="4"/>
  <c r="F2532" i="4"/>
  <c r="H2531" i="4"/>
  <c r="G2531" i="4"/>
  <c r="F2531" i="4"/>
  <c r="I2531" i="4" s="1"/>
  <c r="H2530" i="4"/>
  <c r="G2530" i="4"/>
  <c r="F2530" i="4"/>
  <c r="H2529" i="4"/>
  <c r="G2529" i="4"/>
  <c r="F2529" i="4"/>
  <c r="H2528" i="4"/>
  <c r="G2528" i="4"/>
  <c r="F2528" i="4"/>
  <c r="H2527" i="4"/>
  <c r="G2527" i="4"/>
  <c r="F2527" i="4"/>
  <c r="I2527" i="4" s="1"/>
  <c r="H2526" i="4"/>
  <c r="G2526" i="4"/>
  <c r="F2526" i="4"/>
  <c r="H2525" i="4"/>
  <c r="G2525" i="4"/>
  <c r="F2525" i="4"/>
  <c r="I2525" i="4" s="1"/>
  <c r="H2524" i="4"/>
  <c r="G2524" i="4"/>
  <c r="F2524" i="4"/>
  <c r="H2523" i="4"/>
  <c r="G2523" i="4"/>
  <c r="F2523" i="4"/>
  <c r="I2523" i="4" s="1"/>
  <c r="H2522" i="4"/>
  <c r="G2522" i="4"/>
  <c r="F2522" i="4"/>
  <c r="H2521" i="4"/>
  <c r="G2521" i="4"/>
  <c r="F2521" i="4"/>
  <c r="H2520" i="4"/>
  <c r="G2520" i="4"/>
  <c r="F2520" i="4"/>
  <c r="H2519" i="4"/>
  <c r="G2519" i="4"/>
  <c r="F2519" i="4"/>
  <c r="I2519" i="4" s="1"/>
  <c r="H2518" i="4"/>
  <c r="G2518" i="4"/>
  <c r="F2518" i="4"/>
  <c r="H2517" i="4"/>
  <c r="G2517" i="4"/>
  <c r="F2517" i="4"/>
  <c r="I2517" i="4" s="1"/>
  <c r="H2516" i="4"/>
  <c r="G2516" i="4"/>
  <c r="F2516" i="4"/>
  <c r="H2515" i="4"/>
  <c r="G2515" i="4"/>
  <c r="F2515" i="4"/>
  <c r="I2515" i="4" s="1"/>
  <c r="H2514" i="4"/>
  <c r="G2514" i="4"/>
  <c r="F2514" i="4"/>
  <c r="H2513" i="4"/>
  <c r="G2513" i="4"/>
  <c r="F2513" i="4"/>
  <c r="H2512" i="4"/>
  <c r="G2512" i="4"/>
  <c r="F2512" i="4"/>
  <c r="H2511" i="4"/>
  <c r="G2511" i="4"/>
  <c r="F2511" i="4"/>
  <c r="I2511" i="4" s="1"/>
  <c r="H2510" i="4"/>
  <c r="G2510" i="4"/>
  <c r="F2510" i="4"/>
  <c r="H2509" i="4"/>
  <c r="G2509" i="4"/>
  <c r="F2509" i="4"/>
  <c r="I2509" i="4" s="1"/>
  <c r="H2508" i="4"/>
  <c r="G2508" i="4"/>
  <c r="F2508" i="4"/>
  <c r="H2507" i="4"/>
  <c r="G2507" i="4"/>
  <c r="F2507" i="4"/>
  <c r="I2507" i="4" s="1"/>
  <c r="H2506" i="4"/>
  <c r="G2506" i="4"/>
  <c r="F2506" i="4"/>
  <c r="H2505" i="4"/>
  <c r="G2505" i="4"/>
  <c r="F2505" i="4"/>
  <c r="H2504" i="4"/>
  <c r="G2504" i="4"/>
  <c r="F2504" i="4"/>
  <c r="H2503" i="4"/>
  <c r="G2503" i="4"/>
  <c r="F2503" i="4"/>
  <c r="I2503" i="4" s="1"/>
  <c r="H2502" i="4"/>
  <c r="G2502" i="4"/>
  <c r="F2502" i="4"/>
  <c r="H2501" i="4"/>
  <c r="G2501" i="4"/>
  <c r="F2501" i="4"/>
  <c r="I2501" i="4" s="1"/>
  <c r="H2500" i="4"/>
  <c r="G2500" i="4"/>
  <c r="F2500" i="4"/>
  <c r="H2499" i="4"/>
  <c r="G2499" i="4"/>
  <c r="F2499" i="4"/>
  <c r="I2499" i="4" s="1"/>
  <c r="H2498" i="4"/>
  <c r="G2498" i="4"/>
  <c r="F2498" i="4"/>
  <c r="H2497" i="4"/>
  <c r="G2497" i="4"/>
  <c r="F2497" i="4"/>
  <c r="H2496" i="4"/>
  <c r="G2496" i="4"/>
  <c r="F2496" i="4"/>
  <c r="H2495" i="4"/>
  <c r="G2495" i="4"/>
  <c r="F2495" i="4"/>
  <c r="I2495" i="4" s="1"/>
  <c r="H2494" i="4"/>
  <c r="G2494" i="4"/>
  <c r="F2494" i="4"/>
  <c r="H2493" i="4"/>
  <c r="G2493" i="4"/>
  <c r="F2493" i="4"/>
  <c r="I2493" i="4" s="1"/>
  <c r="H2492" i="4"/>
  <c r="G2492" i="4"/>
  <c r="F2492" i="4"/>
  <c r="H2491" i="4"/>
  <c r="G2491" i="4"/>
  <c r="F2491" i="4"/>
  <c r="I2491" i="4" s="1"/>
  <c r="H2490" i="4"/>
  <c r="G2490" i="4"/>
  <c r="F2490" i="4"/>
  <c r="H2489" i="4"/>
  <c r="G2489" i="4"/>
  <c r="F2489" i="4"/>
  <c r="H2488" i="4"/>
  <c r="G2488" i="4"/>
  <c r="F2488" i="4"/>
  <c r="H2487" i="4"/>
  <c r="G2487" i="4"/>
  <c r="F2487" i="4"/>
  <c r="I2487" i="4" s="1"/>
  <c r="H2486" i="4"/>
  <c r="G2486" i="4"/>
  <c r="F2486" i="4"/>
  <c r="H2485" i="4"/>
  <c r="G2485" i="4"/>
  <c r="F2485" i="4"/>
  <c r="I2485" i="4" s="1"/>
  <c r="H2484" i="4"/>
  <c r="G2484" i="4"/>
  <c r="F2484" i="4"/>
  <c r="H2483" i="4"/>
  <c r="G2483" i="4"/>
  <c r="F2483" i="4"/>
  <c r="I2483" i="4" s="1"/>
  <c r="H2482" i="4"/>
  <c r="G2482" i="4"/>
  <c r="F2482" i="4"/>
  <c r="H2481" i="4"/>
  <c r="G2481" i="4"/>
  <c r="F2481" i="4"/>
  <c r="H2480" i="4"/>
  <c r="G2480" i="4"/>
  <c r="F2480" i="4"/>
  <c r="H2479" i="4"/>
  <c r="G2479" i="4"/>
  <c r="F2479" i="4"/>
  <c r="I2479" i="4" s="1"/>
  <c r="H2478" i="4"/>
  <c r="G2478" i="4"/>
  <c r="F2478" i="4"/>
  <c r="H2477" i="4"/>
  <c r="G2477" i="4"/>
  <c r="F2477" i="4"/>
  <c r="I2477" i="4" s="1"/>
  <c r="H2476" i="4"/>
  <c r="G2476" i="4"/>
  <c r="F2476" i="4"/>
  <c r="H2475" i="4"/>
  <c r="G2475" i="4"/>
  <c r="F2475" i="4"/>
  <c r="I2475" i="4" s="1"/>
  <c r="H2474" i="4"/>
  <c r="G2474" i="4"/>
  <c r="F2474" i="4"/>
  <c r="H2473" i="4"/>
  <c r="G2473" i="4"/>
  <c r="F2473" i="4"/>
  <c r="H2472" i="4"/>
  <c r="G2472" i="4"/>
  <c r="F2472" i="4"/>
  <c r="H2471" i="4"/>
  <c r="G2471" i="4"/>
  <c r="F2471" i="4"/>
  <c r="I2471" i="4" s="1"/>
  <c r="H2470" i="4"/>
  <c r="G2470" i="4"/>
  <c r="F2470" i="4"/>
  <c r="H2469" i="4"/>
  <c r="G2469" i="4"/>
  <c r="F2469" i="4"/>
  <c r="I2469" i="4" s="1"/>
  <c r="H2468" i="4"/>
  <c r="G2468" i="4"/>
  <c r="F2468" i="4"/>
  <c r="H2467" i="4"/>
  <c r="G2467" i="4"/>
  <c r="F2467" i="4"/>
  <c r="I2467" i="4" s="1"/>
  <c r="H2466" i="4"/>
  <c r="G2466" i="4"/>
  <c r="F2466" i="4"/>
  <c r="H2465" i="4"/>
  <c r="G2465" i="4"/>
  <c r="F2465" i="4"/>
  <c r="H2464" i="4"/>
  <c r="G2464" i="4"/>
  <c r="F2464" i="4"/>
  <c r="H2463" i="4"/>
  <c r="G2463" i="4"/>
  <c r="F2463" i="4"/>
  <c r="I2463" i="4" s="1"/>
  <c r="H2462" i="4"/>
  <c r="G2462" i="4"/>
  <c r="F2462" i="4"/>
  <c r="H2461" i="4"/>
  <c r="G2461" i="4"/>
  <c r="F2461" i="4"/>
  <c r="I2461" i="4" s="1"/>
  <c r="H2460" i="4"/>
  <c r="G2460" i="4"/>
  <c r="F2460" i="4"/>
  <c r="H2459" i="4"/>
  <c r="G2459" i="4"/>
  <c r="F2459" i="4"/>
  <c r="I2459" i="4" s="1"/>
  <c r="H2458" i="4"/>
  <c r="G2458" i="4"/>
  <c r="F2458" i="4"/>
  <c r="H2457" i="4"/>
  <c r="G2457" i="4"/>
  <c r="F2457" i="4"/>
  <c r="H2456" i="4"/>
  <c r="G2456" i="4"/>
  <c r="F2456" i="4"/>
  <c r="H2455" i="4"/>
  <c r="G2455" i="4"/>
  <c r="F2455" i="4"/>
  <c r="I2455" i="4" s="1"/>
  <c r="H2454" i="4"/>
  <c r="G2454" i="4"/>
  <c r="F2454" i="4"/>
  <c r="H2453" i="4"/>
  <c r="G2453" i="4"/>
  <c r="F2453" i="4"/>
  <c r="I2453" i="4" s="1"/>
  <c r="H2452" i="4"/>
  <c r="G2452" i="4"/>
  <c r="F2452" i="4"/>
  <c r="H2451" i="4"/>
  <c r="G2451" i="4"/>
  <c r="F2451" i="4"/>
  <c r="H2450" i="4"/>
  <c r="G2450" i="4"/>
  <c r="F2450" i="4"/>
  <c r="H2449" i="4"/>
  <c r="G2449" i="4"/>
  <c r="F2449" i="4"/>
  <c r="H2448" i="4"/>
  <c r="G2448" i="4"/>
  <c r="F2448" i="4"/>
  <c r="H2447" i="4"/>
  <c r="G2447" i="4"/>
  <c r="F2447" i="4"/>
  <c r="H2446" i="4"/>
  <c r="G2446" i="4"/>
  <c r="F2446" i="4"/>
  <c r="H2445" i="4"/>
  <c r="G2445" i="4"/>
  <c r="F2445" i="4"/>
  <c r="I2445" i="4" s="1"/>
  <c r="H2444" i="4"/>
  <c r="G2444" i="4"/>
  <c r="F2444" i="4"/>
  <c r="H2443" i="4"/>
  <c r="G2443" i="4"/>
  <c r="F2443" i="4"/>
  <c r="H2442" i="4"/>
  <c r="G2442" i="4"/>
  <c r="F2442" i="4"/>
  <c r="H2441" i="4"/>
  <c r="G2441" i="4"/>
  <c r="F2441" i="4"/>
  <c r="H2440" i="4"/>
  <c r="G2440" i="4"/>
  <c r="F2440" i="4"/>
  <c r="H2439" i="4"/>
  <c r="G2439" i="4"/>
  <c r="F2439" i="4"/>
  <c r="H2438" i="4"/>
  <c r="G2438" i="4"/>
  <c r="F2438" i="4"/>
  <c r="H2437" i="4"/>
  <c r="G2437" i="4"/>
  <c r="F2437" i="4"/>
  <c r="I2437" i="4" s="1"/>
  <c r="H2436" i="4"/>
  <c r="G2436" i="4"/>
  <c r="F2436" i="4"/>
  <c r="H2435" i="4"/>
  <c r="G2435" i="4"/>
  <c r="F2435" i="4"/>
  <c r="H2434" i="4"/>
  <c r="G2434" i="4"/>
  <c r="F2434" i="4"/>
  <c r="H2433" i="4"/>
  <c r="G2433" i="4"/>
  <c r="F2433" i="4"/>
  <c r="H2432" i="4"/>
  <c r="G2432" i="4"/>
  <c r="F2432" i="4"/>
  <c r="H2431" i="4"/>
  <c r="G2431" i="4"/>
  <c r="F2431" i="4"/>
  <c r="H2430" i="4"/>
  <c r="G2430" i="4"/>
  <c r="F2430" i="4"/>
  <c r="H2429" i="4"/>
  <c r="G2429" i="4"/>
  <c r="F2429" i="4"/>
  <c r="I2429" i="4" s="1"/>
  <c r="H2428" i="4"/>
  <c r="G2428" i="4"/>
  <c r="F2428" i="4"/>
  <c r="H2427" i="4"/>
  <c r="G2427" i="4"/>
  <c r="F2427" i="4"/>
  <c r="H2426" i="4"/>
  <c r="G2426" i="4"/>
  <c r="F2426" i="4"/>
  <c r="H2425" i="4"/>
  <c r="G2425" i="4"/>
  <c r="F2425" i="4"/>
  <c r="H2424" i="4"/>
  <c r="G2424" i="4"/>
  <c r="F2424" i="4"/>
  <c r="H2423" i="4"/>
  <c r="G2423" i="4"/>
  <c r="F2423" i="4"/>
  <c r="H2422" i="4"/>
  <c r="G2422" i="4"/>
  <c r="F2422" i="4"/>
  <c r="H2421" i="4"/>
  <c r="G2421" i="4"/>
  <c r="F2421" i="4"/>
  <c r="I2421" i="4" s="1"/>
  <c r="H2420" i="4"/>
  <c r="G2420" i="4"/>
  <c r="F2420" i="4"/>
  <c r="H2419" i="4"/>
  <c r="G2419" i="4"/>
  <c r="F2419" i="4"/>
  <c r="H2418" i="4"/>
  <c r="G2418" i="4"/>
  <c r="F2418" i="4"/>
  <c r="H2417" i="4"/>
  <c r="G2417" i="4"/>
  <c r="F2417" i="4"/>
  <c r="H2416" i="4"/>
  <c r="G2416" i="4"/>
  <c r="F2416" i="4"/>
  <c r="H2415" i="4"/>
  <c r="G2415" i="4"/>
  <c r="F2415" i="4"/>
  <c r="H2414" i="4"/>
  <c r="G2414" i="4"/>
  <c r="F2414" i="4"/>
  <c r="H2413" i="4"/>
  <c r="G2413" i="4"/>
  <c r="F2413" i="4"/>
  <c r="I2413" i="4" s="1"/>
  <c r="H2412" i="4"/>
  <c r="G2412" i="4"/>
  <c r="F2412" i="4"/>
  <c r="H2411" i="4"/>
  <c r="G2411" i="4"/>
  <c r="F2411" i="4"/>
  <c r="H2410" i="4"/>
  <c r="G2410" i="4"/>
  <c r="F2410" i="4"/>
  <c r="H2409" i="4"/>
  <c r="G2409" i="4"/>
  <c r="F2409" i="4"/>
  <c r="H2408" i="4"/>
  <c r="G2408" i="4"/>
  <c r="F2408" i="4"/>
  <c r="H2407" i="4"/>
  <c r="G2407" i="4"/>
  <c r="F2407" i="4"/>
  <c r="H2406" i="4"/>
  <c r="G2406" i="4"/>
  <c r="F2406" i="4"/>
  <c r="H2405" i="4"/>
  <c r="G2405" i="4"/>
  <c r="F2405" i="4"/>
  <c r="I2405" i="4" s="1"/>
  <c r="H2404" i="4"/>
  <c r="G2404" i="4"/>
  <c r="F2404" i="4"/>
  <c r="H2403" i="4"/>
  <c r="G2403" i="4"/>
  <c r="F2403" i="4"/>
  <c r="H2402" i="4"/>
  <c r="G2402" i="4"/>
  <c r="F2402" i="4"/>
  <c r="H2401" i="4"/>
  <c r="G2401" i="4"/>
  <c r="F2401" i="4"/>
  <c r="H2400" i="4"/>
  <c r="G2400" i="4"/>
  <c r="F2400" i="4"/>
  <c r="H2399" i="4"/>
  <c r="G2399" i="4"/>
  <c r="F2399" i="4"/>
  <c r="H2398" i="4"/>
  <c r="G2398" i="4"/>
  <c r="F2398" i="4"/>
  <c r="H2397" i="4"/>
  <c r="G2397" i="4"/>
  <c r="F2397" i="4"/>
  <c r="I2397" i="4" s="1"/>
  <c r="H2396" i="4"/>
  <c r="G2396" i="4"/>
  <c r="F2396" i="4"/>
  <c r="H2395" i="4"/>
  <c r="G2395" i="4"/>
  <c r="F2395" i="4"/>
  <c r="H2394" i="4"/>
  <c r="G2394" i="4"/>
  <c r="F2394" i="4"/>
  <c r="H2393" i="4"/>
  <c r="G2393" i="4"/>
  <c r="F2393" i="4"/>
  <c r="H2392" i="4"/>
  <c r="G2392" i="4"/>
  <c r="F2392" i="4"/>
  <c r="H2391" i="4"/>
  <c r="G2391" i="4"/>
  <c r="F2391" i="4"/>
  <c r="H2390" i="4"/>
  <c r="G2390" i="4"/>
  <c r="F2390" i="4"/>
  <c r="H2389" i="4"/>
  <c r="G2389" i="4"/>
  <c r="F2389" i="4"/>
  <c r="I2389" i="4" s="1"/>
  <c r="H2388" i="4"/>
  <c r="G2388" i="4"/>
  <c r="F2388" i="4"/>
  <c r="H2387" i="4"/>
  <c r="G2387" i="4"/>
  <c r="F2387" i="4"/>
  <c r="H2386" i="4"/>
  <c r="G2386" i="4"/>
  <c r="F2386" i="4"/>
  <c r="H2385" i="4"/>
  <c r="G2385" i="4"/>
  <c r="F2385" i="4"/>
  <c r="H2384" i="4"/>
  <c r="G2384" i="4"/>
  <c r="F2384" i="4"/>
  <c r="H2383" i="4"/>
  <c r="G2383" i="4"/>
  <c r="F2383" i="4"/>
  <c r="H2382" i="4"/>
  <c r="G2382" i="4"/>
  <c r="F2382" i="4"/>
  <c r="H2381" i="4"/>
  <c r="G2381" i="4"/>
  <c r="F2381" i="4"/>
  <c r="I2381" i="4" s="1"/>
  <c r="H2380" i="4"/>
  <c r="G2380" i="4"/>
  <c r="F2380" i="4"/>
  <c r="H2379" i="4"/>
  <c r="G2379" i="4"/>
  <c r="F2379" i="4"/>
  <c r="H2378" i="4"/>
  <c r="G2378" i="4"/>
  <c r="F2378" i="4"/>
  <c r="H2377" i="4"/>
  <c r="G2377" i="4"/>
  <c r="F2377" i="4"/>
  <c r="H2376" i="4"/>
  <c r="G2376" i="4"/>
  <c r="F2376" i="4"/>
  <c r="H2375" i="4"/>
  <c r="G2375" i="4"/>
  <c r="F2375" i="4"/>
  <c r="H2374" i="4"/>
  <c r="G2374" i="4"/>
  <c r="F2374" i="4"/>
  <c r="H2373" i="4"/>
  <c r="G2373" i="4"/>
  <c r="F2373" i="4"/>
  <c r="I2373" i="4" s="1"/>
  <c r="H2372" i="4"/>
  <c r="G2372" i="4"/>
  <c r="F2372" i="4"/>
  <c r="H2371" i="4"/>
  <c r="G2371" i="4"/>
  <c r="F2371" i="4"/>
  <c r="H2370" i="4"/>
  <c r="G2370" i="4"/>
  <c r="F2370" i="4"/>
  <c r="H2369" i="4"/>
  <c r="G2369" i="4"/>
  <c r="F2369" i="4"/>
  <c r="H2368" i="4"/>
  <c r="G2368" i="4"/>
  <c r="F2368" i="4"/>
  <c r="H2367" i="4"/>
  <c r="G2367" i="4"/>
  <c r="F2367" i="4"/>
  <c r="H2366" i="4"/>
  <c r="G2366" i="4"/>
  <c r="F2366" i="4"/>
  <c r="H2365" i="4"/>
  <c r="G2365" i="4"/>
  <c r="F2365" i="4"/>
  <c r="I2365" i="4" s="1"/>
  <c r="H2364" i="4"/>
  <c r="G2364" i="4"/>
  <c r="F2364" i="4"/>
  <c r="H2363" i="4"/>
  <c r="G2363" i="4"/>
  <c r="F2363" i="4"/>
  <c r="H2362" i="4"/>
  <c r="G2362" i="4"/>
  <c r="F2362" i="4"/>
  <c r="H2361" i="4"/>
  <c r="G2361" i="4"/>
  <c r="F2361" i="4"/>
  <c r="H2360" i="4"/>
  <c r="G2360" i="4"/>
  <c r="F2360" i="4"/>
  <c r="H2359" i="4"/>
  <c r="G2359" i="4"/>
  <c r="F2359" i="4"/>
  <c r="H2358" i="4"/>
  <c r="G2358" i="4"/>
  <c r="F2358" i="4"/>
  <c r="H2357" i="4"/>
  <c r="G2357" i="4"/>
  <c r="F2357" i="4"/>
  <c r="I2357" i="4" s="1"/>
  <c r="H2356" i="4"/>
  <c r="G2356" i="4"/>
  <c r="F2356" i="4"/>
  <c r="H2355" i="4"/>
  <c r="G2355" i="4"/>
  <c r="F2355" i="4"/>
  <c r="H2354" i="4"/>
  <c r="G2354" i="4"/>
  <c r="F2354" i="4"/>
  <c r="H2353" i="4"/>
  <c r="G2353" i="4"/>
  <c r="F2353" i="4"/>
  <c r="H2352" i="4"/>
  <c r="G2352" i="4"/>
  <c r="F2352" i="4"/>
  <c r="H2351" i="4"/>
  <c r="G2351" i="4"/>
  <c r="F2351" i="4"/>
  <c r="H2350" i="4"/>
  <c r="G2350" i="4"/>
  <c r="F2350" i="4"/>
  <c r="H2349" i="4"/>
  <c r="G2349" i="4"/>
  <c r="F2349" i="4"/>
  <c r="I2349" i="4" s="1"/>
  <c r="H2348" i="4"/>
  <c r="G2348" i="4"/>
  <c r="F2348" i="4"/>
  <c r="H2347" i="4"/>
  <c r="G2347" i="4"/>
  <c r="F2347" i="4"/>
  <c r="H2346" i="4"/>
  <c r="G2346" i="4"/>
  <c r="F2346" i="4"/>
  <c r="H2345" i="4"/>
  <c r="G2345" i="4"/>
  <c r="F2345" i="4"/>
  <c r="H2344" i="4"/>
  <c r="G2344" i="4"/>
  <c r="F2344" i="4"/>
  <c r="H2343" i="4"/>
  <c r="G2343" i="4"/>
  <c r="F2343" i="4"/>
  <c r="H2342" i="4"/>
  <c r="G2342" i="4"/>
  <c r="F2342" i="4"/>
  <c r="H2341" i="4"/>
  <c r="G2341" i="4"/>
  <c r="F2341" i="4"/>
  <c r="I2341" i="4" s="1"/>
  <c r="H2340" i="4"/>
  <c r="G2340" i="4"/>
  <c r="F2340" i="4"/>
  <c r="H2339" i="4"/>
  <c r="G2339" i="4"/>
  <c r="F2339" i="4"/>
  <c r="H2338" i="4"/>
  <c r="G2338" i="4"/>
  <c r="F2338" i="4"/>
  <c r="H2337" i="4"/>
  <c r="G2337" i="4"/>
  <c r="F2337" i="4"/>
  <c r="H2336" i="4"/>
  <c r="G2336" i="4"/>
  <c r="F2336" i="4"/>
  <c r="H2335" i="4"/>
  <c r="G2335" i="4"/>
  <c r="F2335" i="4"/>
  <c r="H2334" i="4"/>
  <c r="G2334" i="4"/>
  <c r="F2334" i="4"/>
  <c r="H2333" i="4"/>
  <c r="G2333" i="4"/>
  <c r="F2333" i="4"/>
  <c r="I2333" i="4" s="1"/>
  <c r="H2332" i="4"/>
  <c r="G2332" i="4"/>
  <c r="F2332" i="4"/>
  <c r="H2331" i="4"/>
  <c r="G2331" i="4"/>
  <c r="F2331" i="4"/>
  <c r="H2330" i="4"/>
  <c r="G2330" i="4"/>
  <c r="F2330" i="4"/>
  <c r="H2329" i="4"/>
  <c r="G2329" i="4"/>
  <c r="F2329" i="4"/>
  <c r="H2328" i="4"/>
  <c r="G2328" i="4"/>
  <c r="F2328" i="4"/>
  <c r="H2327" i="4"/>
  <c r="G2327" i="4"/>
  <c r="F2327" i="4"/>
  <c r="H2326" i="4"/>
  <c r="G2326" i="4"/>
  <c r="F2326" i="4"/>
  <c r="H2325" i="4"/>
  <c r="G2325" i="4"/>
  <c r="F2325" i="4"/>
  <c r="I2325" i="4" s="1"/>
  <c r="H2324" i="4"/>
  <c r="G2324" i="4"/>
  <c r="F2324" i="4"/>
  <c r="H2323" i="4"/>
  <c r="G2323" i="4"/>
  <c r="F2323" i="4"/>
  <c r="H2322" i="4"/>
  <c r="G2322" i="4"/>
  <c r="F2322" i="4"/>
  <c r="H2321" i="4"/>
  <c r="G2321" i="4"/>
  <c r="F2321" i="4"/>
  <c r="H2320" i="4"/>
  <c r="G2320" i="4"/>
  <c r="F2320" i="4"/>
  <c r="H2319" i="4"/>
  <c r="G2319" i="4"/>
  <c r="F2319" i="4"/>
  <c r="H2318" i="4"/>
  <c r="G2318" i="4"/>
  <c r="F2318" i="4"/>
  <c r="H2317" i="4"/>
  <c r="G2317" i="4"/>
  <c r="F2317" i="4"/>
  <c r="I2317" i="4" s="1"/>
  <c r="H2316" i="4"/>
  <c r="G2316" i="4"/>
  <c r="F2316" i="4"/>
  <c r="H2315" i="4"/>
  <c r="G2315" i="4"/>
  <c r="F2315" i="4"/>
  <c r="H2314" i="4"/>
  <c r="G2314" i="4"/>
  <c r="F2314" i="4"/>
  <c r="H2313" i="4"/>
  <c r="G2313" i="4"/>
  <c r="F2313" i="4"/>
  <c r="H2312" i="4"/>
  <c r="G2312" i="4"/>
  <c r="F2312" i="4"/>
  <c r="H2311" i="4"/>
  <c r="G2311" i="4"/>
  <c r="F2311" i="4"/>
  <c r="H2310" i="4"/>
  <c r="G2310" i="4"/>
  <c r="F2310" i="4"/>
  <c r="H2309" i="4"/>
  <c r="G2309" i="4"/>
  <c r="F2309" i="4"/>
  <c r="I2309" i="4" s="1"/>
  <c r="H2308" i="4"/>
  <c r="G2308" i="4"/>
  <c r="F2308" i="4"/>
  <c r="H2307" i="4"/>
  <c r="G2307" i="4"/>
  <c r="F2307" i="4"/>
  <c r="H2306" i="4"/>
  <c r="G2306" i="4"/>
  <c r="F2306" i="4"/>
  <c r="H2305" i="4"/>
  <c r="G2305" i="4"/>
  <c r="F2305" i="4"/>
  <c r="H2304" i="4"/>
  <c r="G2304" i="4"/>
  <c r="F2304" i="4"/>
  <c r="H2303" i="4"/>
  <c r="G2303" i="4"/>
  <c r="F2303" i="4"/>
  <c r="H2302" i="4"/>
  <c r="G2302" i="4"/>
  <c r="F2302" i="4"/>
  <c r="H2301" i="4"/>
  <c r="G2301" i="4"/>
  <c r="F2301" i="4"/>
  <c r="I2301" i="4" s="1"/>
  <c r="H2300" i="4"/>
  <c r="G2300" i="4"/>
  <c r="F2300" i="4"/>
  <c r="H2299" i="4"/>
  <c r="G2299" i="4"/>
  <c r="F2299" i="4"/>
  <c r="H2298" i="4"/>
  <c r="G2298" i="4"/>
  <c r="F2298" i="4"/>
  <c r="H2297" i="4"/>
  <c r="G2297" i="4"/>
  <c r="F2297" i="4"/>
  <c r="H2296" i="4"/>
  <c r="G2296" i="4"/>
  <c r="F2296" i="4"/>
  <c r="H2295" i="4"/>
  <c r="G2295" i="4"/>
  <c r="F2295" i="4"/>
  <c r="H2294" i="4"/>
  <c r="G2294" i="4"/>
  <c r="F2294" i="4"/>
  <c r="H2293" i="4"/>
  <c r="G2293" i="4"/>
  <c r="F2293" i="4"/>
  <c r="I2293" i="4" s="1"/>
  <c r="H2292" i="4"/>
  <c r="G2292" i="4"/>
  <c r="F2292" i="4"/>
  <c r="H2291" i="4"/>
  <c r="G2291" i="4"/>
  <c r="F2291" i="4"/>
  <c r="H2290" i="4"/>
  <c r="G2290" i="4"/>
  <c r="F2290" i="4"/>
  <c r="H2289" i="4"/>
  <c r="G2289" i="4"/>
  <c r="F2289" i="4"/>
  <c r="H2288" i="4"/>
  <c r="G2288" i="4"/>
  <c r="F2288" i="4"/>
  <c r="H2287" i="4"/>
  <c r="G2287" i="4"/>
  <c r="F2287" i="4"/>
  <c r="H2286" i="4"/>
  <c r="G2286" i="4"/>
  <c r="F2286" i="4"/>
  <c r="H2285" i="4"/>
  <c r="G2285" i="4"/>
  <c r="F2285" i="4"/>
  <c r="I2285" i="4" s="1"/>
  <c r="H2284" i="4"/>
  <c r="G2284" i="4"/>
  <c r="F2284" i="4"/>
  <c r="H2283" i="4"/>
  <c r="G2283" i="4"/>
  <c r="F2283" i="4"/>
  <c r="H2282" i="4"/>
  <c r="G2282" i="4"/>
  <c r="F2282" i="4"/>
  <c r="H2281" i="4"/>
  <c r="G2281" i="4"/>
  <c r="F2281" i="4"/>
  <c r="H2280" i="4"/>
  <c r="G2280" i="4"/>
  <c r="F2280" i="4"/>
  <c r="H2279" i="4"/>
  <c r="G2279" i="4"/>
  <c r="F2279" i="4"/>
  <c r="H2278" i="4"/>
  <c r="G2278" i="4"/>
  <c r="F2278" i="4"/>
  <c r="H2277" i="4"/>
  <c r="G2277" i="4"/>
  <c r="F2277" i="4"/>
  <c r="I2277" i="4" s="1"/>
  <c r="H2276" i="4"/>
  <c r="G2276" i="4"/>
  <c r="F2276" i="4"/>
  <c r="H2275" i="4"/>
  <c r="G2275" i="4"/>
  <c r="F2275" i="4"/>
  <c r="H2274" i="4"/>
  <c r="G2274" i="4"/>
  <c r="F2274" i="4"/>
  <c r="H2273" i="4"/>
  <c r="G2273" i="4"/>
  <c r="F2273" i="4"/>
  <c r="H2272" i="4"/>
  <c r="G2272" i="4"/>
  <c r="F2272" i="4"/>
  <c r="H2271" i="4"/>
  <c r="G2271" i="4"/>
  <c r="F2271" i="4"/>
  <c r="H2270" i="4"/>
  <c r="G2270" i="4"/>
  <c r="F2270" i="4"/>
  <c r="H2269" i="4"/>
  <c r="G2269" i="4"/>
  <c r="F2269" i="4"/>
  <c r="I2269" i="4" s="1"/>
  <c r="H2268" i="4"/>
  <c r="G2268" i="4"/>
  <c r="F2268" i="4"/>
  <c r="H2267" i="4"/>
  <c r="G2267" i="4"/>
  <c r="F2267" i="4"/>
  <c r="H2266" i="4"/>
  <c r="G2266" i="4"/>
  <c r="F2266" i="4"/>
  <c r="H2265" i="4"/>
  <c r="G2265" i="4"/>
  <c r="F2265" i="4"/>
  <c r="H2264" i="4"/>
  <c r="G2264" i="4"/>
  <c r="F2264" i="4"/>
  <c r="H2263" i="4"/>
  <c r="G2263" i="4"/>
  <c r="F2263" i="4"/>
  <c r="H2262" i="4"/>
  <c r="G2262" i="4"/>
  <c r="F2262" i="4"/>
  <c r="H2261" i="4"/>
  <c r="G2261" i="4"/>
  <c r="F2261" i="4"/>
  <c r="I2261" i="4" s="1"/>
  <c r="H2260" i="4"/>
  <c r="G2260" i="4"/>
  <c r="F2260" i="4"/>
  <c r="H2259" i="4"/>
  <c r="G2259" i="4"/>
  <c r="F2259" i="4"/>
  <c r="H2258" i="4"/>
  <c r="G2258" i="4"/>
  <c r="F2258" i="4"/>
  <c r="H2257" i="4"/>
  <c r="G2257" i="4"/>
  <c r="F2257" i="4"/>
  <c r="H2256" i="4"/>
  <c r="G2256" i="4"/>
  <c r="F2256" i="4"/>
  <c r="H2255" i="4"/>
  <c r="G2255" i="4"/>
  <c r="F2255" i="4"/>
  <c r="H2254" i="4"/>
  <c r="G2254" i="4"/>
  <c r="F2254" i="4"/>
  <c r="H2253" i="4"/>
  <c r="G2253" i="4"/>
  <c r="F2253" i="4"/>
  <c r="I2253" i="4" s="1"/>
  <c r="H2252" i="4"/>
  <c r="G2252" i="4"/>
  <c r="F2252" i="4"/>
  <c r="H2251" i="4"/>
  <c r="G2251" i="4"/>
  <c r="F2251" i="4"/>
  <c r="H2250" i="4"/>
  <c r="G2250" i="4"/>
  <c r="F2250" i="4"/>
  <c r="H2249" i="4"/>
  <c r="G2249" i="4"/>
  <c r="F2249" i="4"/>
  <c r="H2248" i="4"/>
  <c r="G2248" i="4"/>
  <c r="F2248" i="4"/>
  <c r="H2247" i="4"/>
  <c r="G2247" i="4"/>
  <c r="F2247" i="4"/>
  <c r="H2246" i="4"/>
  <c r="G2246" i="4"/>
  <c r="F2246" i="4"/>
  <c r="H2245" i="4"/>
  <c r="G2245" i="4"/>
  <c r="F2245" i="4"/>
  <c r="I2245" i="4" s="1"/>
  <c r="H2244" i="4"/>
  <c r="G2244" i="4"/>
  <c r="F2244" i="4"/>
  <c r="H2243" i="4"/>
  <c r="G2243" i="4"/>
  <c r="F2243" i="4"/>
  <c r="H2242" i="4"/>
  <c r="G2242" i="4"/>
  <c r="F2242" i="4"/>
  <c r="H2241" i="4"/>
  <c r="G2241" i="4"/>
  <c r="F2241" i="4"/>
  <c r="H2240" i="4"/>
  <c r="G2240" i="4"/>
  <c r="F2240" i="4"/>
  <c r="H2239" i="4"/>
  <c r="G2239" i="4"/>
  <c r="F2239" i="4"/>
  <c r="H2238" i="4"/>
  <c r="G2238" i="4"/>
  <c r="F2238" i="4"/>
  <c r="H2237" i="4"/>
  <c r="G2237" i="4"/>
  <c r="F2237" i="4"/>
  <c r="I2237" i="4" s="1"/>
  <c r="H2236" i="4"/>
  <c r="G2236" i="4"/>
  <c r="F2236" i="4"/>
  <c r="H2235" i="4"/>
  <c r="G2235" i="4"/>
  <c r="F2235" i="4"/>
  <c r="H2234" i="4"/>
  <c r="G2234" i="4"/>
  <c r="F2234" i="4"/>
  <c r="H2233" i="4"/>
  <c r="G2233" i="4"/>
  <c r="F2233" i="4"/>
  <c r="H2232" i="4"/>
  <c r="G2232" i="4"/>
  <c r="F2232" i="4"/>
  <c r="H2231" i="4"/>
  <c r="G2231" i="4"/>
  <c r="F2231" i="4"/>
  <c r="H2230" i="4"/>
  <c r="G2230" i="4"/>
  <c r="F2230" i="4"/>
  <c r="H2229" i="4"/>
  <c r="G2229" i="4"/>
  <c r="F2229" i="4"/>
  <c r="I2229" i="4" s="1"/>
  <c r="H2228" i="4"/>
  <c r="G2228" i="4"/>
  <c r="F2228" i="4"/>
  <c r="H2227" i="4"/>
  <c r="G2227" i="4"/>
  <c r="F2227" i="4"/>
  <c r="H2226" i="4"/>
  <c r="G2226" i="4"/>
  <c r="F2226" i="4"/>
  <c r="H2225" i="4"/>
  <c r="G2225" i="4"/>
  <c r="F2225" i="4"/>
  <c r="H2224" i="4"/>
  <c r="G2224" i="4"/>
  <c r="F2224" i="4"/>
  <c r="H2223" i="4"/>
  <c r="G2223" i="4"/>
  <c r="F2223" i="4"/>
  <c r="H2222" i="4"/>
  <c r="G2222" i="4"/>
  <c r="F2222" i="4"/>
  <c r="H2221" i="4"/>
  <c r="G2221" i="4"/>
  <c r="F2221" i="4"/>
  <c r="I2221" i="4" s="1"/>
  <c r="H2220" i="4"/>
  <c r="G2220" i="4"/>
  <c r="F2220" i="4"/>
  <c r="H2219" i="4"/>
  <c r="G2219" i="4"/>
  <c r="F2219" i="4"/>
  <c r="H2218" i="4"/>
  <c r="G2218" i="4"/>
  <c r="F2218" i="4"/>
  <c r="H2217" i="4"/>
  <c r="G2217" i="4"/>
  <c r="F2217" i="4"/>
  <c r="H2216" i="4"/>
  <c r="G2216" i="4"/>
  <c r="F2216" i="4"/>
  <c r="H2215" i="4"/>
  <c r="G2215" i="4"/>
  <c r="F2215" i="4"/>
  <c r="H2214" i="4"/>
  <c r="G2214" i="4"/>
  <c r="F2214" i="4"/>
  <c r="H2213" i="4"/>
  <c r="G2213" i="4"/>
  <c r="F2213" i="4"/>
  <c r="I2213" i="4" s="1"/>
  <c r="H2212" i="4"/>
  <c r="G2212" i="4"/>
  <c r="F2212" i="4"/>
  <c r="H2211" i="4"/>
  <c r="G2211" i="4"/>
  <c r="F2211" i="4"/>
  <c r="H2210" i="4"/>
  <c r="G2210" i="4"/>
  <c r="F2210" i="4"/>
  <c r="H2209" i="4"/>
  <c r="G2209" i="4"/>
  <c r="F2209" i="4"/>
  <c r="H2208" i="4"/>
  <c r="G2208" i="4"/>
  <c r="F2208" i="4"/>
  <c r="H2207" i="4"/>
  <c r="G2207" i="4"/>
  <c r="F2207" i="4"/>
  <c r="H2206" i="4"/>
  <c r="G2206" i="4"/>
  <c r="F2206" i="4"/>
  <c r="H2205" i="4"/>
  <c r="G2205" i="4"/>
  <c r="F2205" i="4"/>
  <c r="I2205" i="4" s="1"/>
  <c r="H2204" i="4"/>
  <c r="G2204" i="4"/>
  <c r="F2204" i="4"/>
  <c r="H2203" i="4"/>
  <c r="G2203" i="4"/>
  <c r="F2203" i="4"/>
  <c r="H2202" i="4"/>
  <c r="G2202" i="4"/>
  <c r="F2202" i="4"/>
  <c r="H2201" i="4"/>
  <c r="G2201" i="4"/>
  <c r="F2201" i="4"/>
  <c r="H2200" i="4"/>
  <c r="G2200" i="4"/>
  <c r="F2200" i="4"/>
  <c r="H2199" i="4"/>
  <c r="G2199" i="4"/>
  <c r="F2199" i="4"/>
  <c r="H2198" i="4"/>
  <c r="G2198" i="4"/>
  <c r="F2198" i="4"/>
  <c r="H2197" i="4"/>
  <c r="G2197" i="4"/>
  <c r="F2197" i="4"/>
  <c r="I2197" i="4" s="1"/>
  <c r="H2196" i="4"/>
  <c r="G2196" i="4"/>
  <c r="F2196" i="4"/>
  <c r="H2195" i="4"/>
  <c r="G2195" i="4"/>
  <c r="F2195" i="4"/>
  <c r="H2194" i="4"/>
  <c r="G2194" i="4"/>
  <c r="F2194" i="4"/>
  <c r="H2193" i="4"/>
  <c r="G2193" i="4"/>
  <c r="F2193" i="4"/>
  <c r="H2192" i="4"/>
  <c r="G2192" i="4"/>
  <c r="F2192" i="4"/>
  <c r="H2191" i="4"/>
  <c r="G2191" i="4"/>
  <c r="F2191" i="4"/>
  <c r="H2190" i="4"/>
  <c r="G2190" i="4"/>
  <c r="F2190" i="4"/>
  <c r="H2189" i="4"/>
  <c r="G2189" i="4"/>
  <c r="F2189" i="4"/>
  <c r="I2189" i="4" s="1"/>
  <c r="H2188" i="4"/>
  <c r="G2188" i="4"/>
  <c r="F2188" i="4"/>
  <c r="H2187" i="4"/>
  <c r="G2187" i="4"/>
  <c r="F2187" i="4"/>
  <c r="H2186" i="4"/>
  <c r="G2186" i="4"/>
  <c r="F2186" i="4"/>
  <c r="H2185" i="4"/>
  <c r="G2185" i="4"/>
  <c r="F2185" i="4"/>
  <c r="H2184" i="4"/>
  <c r="G2184" i="4"/>
  <c r="F2184" i="4"/>
  <c r="H2183" i="4"/>
  <c r="G2183" i="4"/>
  <c r="F2183" i="4"/>
  <c r="H2182" i="4"/>
  <c r="G2182" i="4"/>
  <c r="F2182" i="4"/>
  <c r="H2181" i="4"/>
  <c r="G2181" i="4"/>
  <c r="F2181" i="4"/>
  <c r="I2181" i="4" s="1"/>
  <c r="H2180" i="4"/>
  <c r="G2180" i="4"/>
  <c r="F2180" i="4"/>
  <c r="H2179" i="4"/>
  <c r="G2179" i="4"/>
  <c r="F2179" i="4"/>
  <c r="H2178" i="4"/>
  <c r="G2178" i="4"/>
  <c r="F2178" i="4"/>
  <c r="H2177" i="4"/>
  <c r="G2177" i="4"/>
  <c r="F2177" i="4"/>
  <c r="H2176" i="4"/>
  <c r="G2176" i="4"/>
  <c r="F2176" i="4"/>
  <c r="H2175" i="4"/>
  <c r="G2175" i="4"/>
  <c r="F2175" i="4"/>
  <c r="H2174" i="4"/>
  <c r="G2174" i="4"/>
  <c r="F2174" i="4"/>
  <c r="H2173" i="4"/>
  <c r="G2173" i="4"/>
  <c r="F2173" i="4"/>
  <c r="I2173" i="4" s="1"/>
  <c r="H2172" i="4"/>
  <c r="G2172" i="4"/>
  <c r="F2172" i="4"/>
  <c r="H2171" i="4"/>
  <c r="G2171" i="4"/>
  <c r="F2171" i="4"/>
  <c r="H2170" i="4"/>
  <c r="G2170" i="4"/>
  <c r="F2170" i="4"/>
  <c r="H2169" i="4"/>
  <c r="G2169" i="4"/>
  <c r="F2169" i="4"/>
  <c r="H2168" i="4"/>
  <c r="G2168" i="4"/>
  <c r="F2168" i="4"/>
  <c r="H2167" i="4"/>
  <c r="G2167" i="4"/>
  <c r="F2167" i="4"/>
  <c r="H2166" i="4"/>
  <c r="G2166" i="4"/>
  <c r="F2166" i="4"/>
  <c r="H2165" i="4"/>
  <c r="G2165" i="4"/>
  <c r="F2165" i="4"/>
  <c r="I2165" i="4" s="1"/>
  <c r="H2164" i="4"/>
  <c r="G2164" i="4"/>
  <c r="F2164" i="4"/>
  <c r="H2163" i="4"/>
  <c r="G2163" i="4"/>
  <c r="F2163" i="4"/>
  <c r="H2162" i="4"/>
  <c r="G2162" i="4"/>
  <c r="F2162" i="4"/>
  <c r="H2161" i="4"/>
  <c r="G2161" i="4"/>
  <c r="F2161" i="4"/>
  <c r="H2160" i="4"/>
  <c r="G2160" i="4"/>
  <c r="F2160" i="4"/>
  <c r="H2159" i="4"/>
  <c r="G2159" i="4"/>
  <c r="F2159" i="4"/>
  <c r="H2158" i="4"/>
  <c r="G2158" i="4"/>
  <c r="F2158" i="4"/>
  <c r="H2157" i="4"/>
  <c r="G2157" i="4"/>
  <c r="F2157" i="4"/>
  <c r="I2157" i="4" s="1"/>
  <c r="H2156" i="4"/>
  <c r="G2156" i="4"/>
  <c r="F2156" i="4"/>
  <c r="H2155" i="4"/>
  <c r="G2155" i="4"/>
  <c r="F2155" i="4"/>
  <c r="H2154" i="4"/>
  <c r="G2154" i="4"/>
  <c r="F2154" i="4"/>
  <c r="H2153" i="4"/>
  <c r="G2153" i="4"/>
  <c r="F2153" i="4"/>
  <c r="H2152" i="4"/>
  <c r="G2152" i="4"/>
  <c r="F2152" i="4"/>
  <c r="H2151" i="4"/>
  <c r="G2151" i="4"/>
  <c r="F2151" i="4"/>
  <c r="H2150" i="4"/>
  <c r="G2150" i="4"/>
  <c r="F2150" i="4"/>
  <c r="H2149" i="4"/>
  <c r="G2149" i="4"/>
  <c r="F2149" i="4"/>
  <c r="I2149" i="4" s="1"/>
  <c r="H2148" i="4"/>
  <c r="G2148" i="4"/>
  <c r="F2148" i="4"/>
  <c r="H2147" i="4"/>
  <c r="G2147" i="4"/>
  <c r="F2147" i="4"/>
  <c r="H2146" i="4"/>
  <c r="G2146" i="4"/>
  <c r="F2146" i="4"/>
  <c r="H2145" i="4"/>
  <c r="G2145" i="4"/>
  <c r="F2145" i="4"/>
  <c r="H2144" i="4"/>
  <c r="G2144" i="4"/>
  <c r="F2144" i="4"/>
  <c r="H2143" i="4"/>
  <c r="G2143" i="4"/>
  <c r="F2143" i="4"/>
  <c r="H2142" i="4"/>
  <c r="G2142" i="4"/>
  <c r="F2142" i="4"/>
  <c r="H2141" i="4"/>
  <c r="G2141" i="4"/>
  <c r="F2141" i="4"/>
  <c r="I2141" i="4" s="1"/>
  <c r="H2140" i="4"/>
  <c r="G2140" i="4"/>
  <c r="F2140" i="4"/>
  <c r="H2139" i="4"/>
  <c r="G2139" i="4"/>
  <c r="F2139" i="4"/>
  <c r="H2138" i="4"/>
  <c r="G2138" i="4"/>
  <c r="F2138" i="4"/>
  <c r="H2137" i="4"/>
  <c r="G2137" i="4"/>
  <c r="F2137" i="4"/>
  <c r="H2136" i="4"/>
  <c r="G2136" i="4"/>
  <c r="F2136" i="4"/>
  <c r="H2135" i="4"/>
  <c r="G2135" i="4"/>
  <c r="F2135" i="4"/>
  <c r="H2134" i="4"/>
  <c r="G2134" i="4"/>
  <c r="F2134" i="4"/>
  <c r="H2133" i="4"/>
  <c r="G2133" i="4"/>
  <c r="F2133" i="4"/>
  <c r="I2133" i="4" s="1"/>
  <c r="H2132" i="4"/>
  <c r="G2132" i="4"/>
  <c r="F2132" i="4"/>
  <c r="H2131" i="4"/>
  <c r="G2131" i="4"/>
  <c r="F2131" i="4"/>
  <c r="H2130" i="4"/>
  <c r="G2130" i="4"/>
  <c r="F2130" i="4"/>
  <c r="H2129" i="4"/>
  <c r="G2129" i="4"/>
  <c r="F2129" i="4"/>
  <c r="H2128" i="4"/>
  <c r="G2128" i="4"/>
  <c r="F2128" i="4"/>
  <c r="H2127" i="4"/>
  <c r="G2127" i="4"/>
  <c r="F2127" i="4"/>
  <c r="H2126" i="4"/>
  <c r="G2126" i="4"/>
  <c r="F2126" i="4"/>
  <c r="H2125" i="4"/>
  <c r="G2125" i="4"/>
  <c r="F2125" i="4"/>
  <c r="I2125" i="4" s="1"/>
  <c r="H2124" i="4"/>
  <c r="G2124" i="4"/>
  <c r="F2124" i="4"/>
  <c r="H2123" i="4"/>
  <c r="G2123" i="4"/>
  <c r="F2123" i="4"/>
  <c r="H2122" i="4"/>
  <c r="G2122" i="4"/>
  <c r="F2122" i="4"/>
  <c r="H2121" i="4"/>
  <c r="G2121" i="4"/>
  <c r="F2121" i="4"/>
  <c r="H2120" i="4"/>
  <c r="G2120" i="4"/>
  <c r="F2120" i="4"/>
  <c r="H2119" i="4"/>
  <c r="G2119" i="4"/>
  <c r="F2119" i="4"/>
  <c r="H2118" i="4"/>
  <c r="G2118" i="4"/>
  <c r="F2118" i="4"/>
  <c r="H2117" i="4"/>
  <c r="G2117" i="4"/>
  <c r="F2117" i="4"/>
  <c r="I2117" i="4" s="1"/>
  <c r="H2116" i="4"/>
  <c r="G2116" i="4"/>
  <c r="F2116" i="4"/>
  <c r="H2115" i="4"/>
  <c r="G2115" i="4"/>
  <c r="F2115" i="4"/>
  <c r="H2114" i="4"/>
  <c r="G2114" i="4"/>
  <c r="F2114" i="4"/>
  <c r="H2113" i="4"/>
  <c r="G2113" i="4"/>
  <c r="F2113" i="4"/>
  <c r="H2112" i="4"/>
  <c r="G2112" i="4"/>
  <c r="F2112" i="4"/>
  <c r="H2111" i="4"/>
  <c r="G2111" i="4"/>
  <c r="F2111" i="4"/>
  <c r="H2110" i="4"/>
  <c r="G2110" i="4"/>
  <c r="F2110" i="4"/>
  <c r="H2109" i="4"/>
  <c r="G2109" i="4"/>
  <c r="F2109" i="4"/>
  <c r="I2109" i="4" s="1"/>
  <c r="H2108" i="4"/>
  <c r="G2108" i="4"/>
  <c r="F2108" i="4"/>
  <c r="H2107" i="4"/>
  <c r="G2107" i="4"/>
  <c r="F2107" i="4"/>
  <c r="H2106" i="4"/>
  <c r="G2106" i="4"/>
  <c r="F2106" i="4"/>
  <c r="H2105" i="4"/>
  <c r="G2105" i="4"/>
  <c r="F2105" i="4"/>
  <c r="H2104" i="4"/>
  <c r="G2104" i="4"/>
  <c r="F2104" i="4"/>
  <c r="H2103" i="4"/>
  <c r="G2103" i="4"/>
  <c r="F2103" i="4"/>
  <c r="H2102" i="4"/>
  <c r="G2102" i="4"/>
  <c r="F2102" i="4"/>
  <c r="H2101" i="4"/>
  <c r="G2101" i="4"/>
  <c r="F2101" i="4"/>
  <c r="I2101" i="4" s="1"/>
  <c r="H2100" i="4"/>
  <c r="G2100" i="4"/>
  <c r="F2100" i="4"/>
  <c r="H2099" i="4"/>
  <c r="G2099" i="4"/>
  <c r="F2099" i="4"/>
  <c r="H2098" i="4"/>
  <c r="G2098" i="4"/>
  <c r="F2098" i="4"/>
  <c r="H2097" i="4"/>
  <c r="G2097" i="4"/>
  <c r="F2097" i="4"/>
  <c r="H2096" i="4"/>
  <c r="G2096" i="4"/>
  <c r="F2096" i="4"/>
  <c r="H2095" i="4"/>
  <c r="G2095" i="4"/>
  <c r="F2095" i="4"/>
  <c r="H2094" i="4"/>
  <c r="G2094" i="4"/>
  <c r="F2094" i="4"/>
  <c r="H2093" i="4"/>
  <c r="G2093" i="4"/>
  <c r="F2093" i="4"/>
  <c r="I2093" i="4" s="1"/>
  <c r="H2092" i="4"/>
  <c r="G2092" i="4"/>
  <c r="F2092" i="4"/>
  <c r="H2091" i="4"/>
  <c r="G2091" i="4"/>
  <c r="F2091" i="4"/>
  <c r="H2090" i="4"/>
  <c r="G2090" i="4"/>
  <c r="F2090" i="4"/>
  <c r="H2089" i="4"/>
  <c r="G2089" i="4"/>
  <c r="F2089" i="4"/>
  <c r="H2088" i="4"/>
  <c r="G2088" i="4"/>
  <c r="F2088" i="4"/>
  <c r="H2087" i="4"/>
  <c r="G2087" i="4"/>
  <c r="F2087" i="4"/>
  <c r="H2086" i="4"/>
  <c r="G2086" i="4"/>
  <c r="F2086" i="4"/>
  <c r="H2085" i="4"/>
  <c r="G2085" i="4"/>
  <c r="F2085" i="4"/>
  <c r="I2085" i="4" s="1"/>
  <c r="H2084" i="4"/>
  <c r="G2084" i="4"/>
  <c r="F2084" i="4"/>
  <c r="H2083" i="4"/>
  <c r="G2083" i="4"/>
  <c r="F2083" i="4"/>
  <c r="H2082" i="4"/>
  <c r="G2082" i="4"/>
  <c r="F2082" i="4"/>
  <c r="H2081" i="4"/>
  <c r="G2081" i="4"/>
  <c r="F2081" i="4"/>
  <c r="H2080" i="4"/>
  <c r="G2080" i="4"/>
  <c r="F2080" i="4"/>
  <c r="H2079" i="4"/>
  <c r="G2079" i="4"/>
  <c r="F2079" i="4"/>
  <c r="I2078" i="4"/>
  <c r="H2078" i="4"/>
  <c r="G2078" i="4"/>
  <c r="F2078" i="4"/>
  <c r="H2077" i="4"/>
  <c r="G2077" i="4"/>
  <c r="F2077" i="4"/>
  <c r="H2076" i="4"/>
  <c r="G2076" i="4"/>
  <c r="F2076" i="4"/>
  <c r="H2075" i="4"/>
  <c r="G2075" i="4"/>
  <c r="F2075" i="4"/>
  <c r="H2074" i="4"/>
  <c r="G2074" i="4"/>
  <c r="F2074" i="4"/>
  <c r="H2073" i="4"/>
  <c r="G2073" i="4"/>
  <c r="F2073" i="4"/>
  <c r="H2072" i="4"/>
  <c r="G2072" i="4"/>
  <c r="F2072" i="4"/>
  <c r="H2071" i="4"/>
  <c r="G2071" i="4"/>
  <c r="F2071" i="4"/>
  <c r="H2070" i="4"/>
  <c r="G2070" i="4"/>
  <c r="F2070" i="4"/>
  <c r="I2070" i="4" s="1"/>
  <c r="H2069" i="4"/>
  <c r="G2069" i="4"/>
  <c r="F2069" i="4"/>
  <c r="H2068" i="4"/>
  <c r="G2068" i="4"/>
  <c r="F2068" i="4"/>
  <c r="H2067" i="4"/>
  <c r="G2067" i="4"/>
  <c r="F2067" i="4"/>
  <c r="H2066" i="4"/>
  <c r="G2066" i="4"/>
  <c r="F2066" i="4"/>
  <c r="H2065" i="4"/>
  <c r="G2065" i="4"/>
  <c r="F2065" i="4"/>
  <c r="H2064" i="4"/>
  <c r="G2064" i="4"/>
  <c r="F2064" i="4"/>
  <c r="H2063" i="4"/>
  <c r="G2063" i="4"/>
  <c r="F2063" i="4"/>
  <c r="H2062" i="4"/>
  <c r="G2062" i="4"/>
  <c r="F2062" i="4"/>
  <c r="I2062" i="4" s="1"/>
  <c r="H2061" i="4"/>
  <c r="G2061" i="4"/>
  <c r="F2061" i="4"/>
  <c r="H2060" i="4"/>
  <c r="G2060" i="4"/>
  <c r="F2060" i="4"/>
  <c r="H2059" i="4"/>
  <c r="G2059" i="4"/>
  <c r="F2059" i="4"/>
  <c r="H2058" i="4"/>
  <c r="G2058" i="4"/>
  <c r="F2058" i="4"/>
  <c r="H2057" i="4"/>
  <c r="G2057" i="4"/>
  <c r="F2057" i="4"/>
  <c r="H2056" i="4"/>
  <c r="G2056" i="4"/>
  <c r="F2056" i="4"/>
  <c r="H2055" i="4"/>
  <c r="G2055" i="4"/>
  <c r="F2055" i="4"/>
  <c r="H2054" i="4"/>
  <c r="G2054" i="4"/>
  <c r="F2054" i="4"/>
  <c r="H2053" i="4"/>
  <c r="G2053" i="4"/>
  <c r="F2053" i="4"/>
  <c r="H2052" i="4"/>
  <c r="G2052" i="4"/>
  <c r="F2052" i="4"/>
  <c r="H2051" i="4"/>
  <c r="G2051" i="4"/>
  <c r="F2051" i="4"/>
  <c r="H2050" i="4"/>
  <c r="G2050" i="4"/>
  <c r="F2050" i="4"/>
  <c r="H2049" i="4"/>
  <c r="G2049" i="4"/>
  <c r="F2049" i="4"/>
  <c r="H2048" i="4"/>
  <c r="G2048" i="4"/>
  <c r="F2048" i="4"/>
  <c r="H2047" i="4"/>
  <c r="G2047" i="4"/>
  <c r="F2047" i="4"/>
  <c r="H2046" i="4"/>
  <c r="G2046" i="4"/>
  <c r="F2046" i="4"/>
  <c r="H2045" i="4"/>
  <c r="G2045" i="4"/>
  <c r="F2045" i="4"/>
  <c r="H2044" i="4"/>
  <c r="G2044" i="4"/>
  <c r="F2044" i="4"/>
  <c r="H2043" i="4"/>
  <c r="G2043" i="4"/>
  <c r="F2043" i="4"/>
  <c r="H2042" i="4"/>
  <c r="G2042" i="4"/>
  <c r="F2042" i="4"/>
  <c r="H2041" i="4"/>
  <c r="G2041" i="4"/>
  <c r="F2041" i="4"/>
  <c r="H2040" i="4"/>
  <c r="G2040" i="4"/>
  <c r="F2040" i="4"/>
  <c r="H2039" i="4"/>
  <c r="G2039" i="4"/>
  <c r="F2039" i="4"/>
  <c r="H2038" i="4"/>
  <c r="G2038" i="4"/>
  <c r="F2038" i="4"/>
  <c r="H2037" i="4"/>
  <c r="G2037" i="4"/>
  <c r="F2037" i="4"/>
  <c r="H2036" i="4"/>
  <c r="G2036" i="4"/>
  <c r="F2036" i="4"/>
  <c r="H2035" i="4"/>
  <c r="G2035" i="4"/>
  <c r="F2035" i="4"/>
  <c r="H2034" i="4"/>
  <c r="G2034" i="4"/>
  <c r="F2034" i="4"/>
  <c r="H2033" i="4"/>
  <c r="G2033" i="4"/>
  <c r="F2033" i="4"/>
  <c r="H2032" i="4"/>
  <c r="G2032" i="4"/>
  <c r="F2032" i="4"/>
  <c r="H2031" i="4"/>
  <c r="G2031" i="4"/>
  <c r="F2031" i="4"/>
  <c r="H2030" i="4"/>
  <c r="G2030" i="4"/>
  <c r="F2030" i="4"/>
  <c r="H2029" i="4"/>
  <c r="G2029" i="4"/>
  <c r="F2029" i="4"/>
  <c r="H2028" i="4"/>
  <c r="G2028" i="4"/>
  <c r="F2028" i="4"/>
  <c r="H2027" i="4"/>
  <c r="G2027" i="4"/>
  <c r="F2027" i="4"/>
  <c r="H2026" i="4"/>
  <c r="G2026" i="4"/>
  <c r="F2026" i="4"/>
  <c r="H2025" i="4"/>
  <c r="G2025" i="4"/>
  <c r="F2025" i="4"/>
  <c r="H2024" i="4"/>
  <c r="G2024" i="4"/>
  <c r="F2024" i="4"/>
  <c r="H2023" i="4"/>
  <c r="G2023" i="4"/>
  <c r="F2023" i="4"/>
  <c r="H2022" i="4"/>
  <c r="G2022" i="4"/>
  <c r="F2022" i="4"/>
  <c r="H2021" i="4"/>
  <c r="G2021" i="4"/>
  <c r="F2021" i="4"/>
  <c r="H2020" i="4"/>
  <c r="G2020" i="4"/>
  <c r="F2020" i="4"/>
  <c r="H2019" i="4"/>
  <c r="G2019" i="4"/>
  <c r="F2019" i="4"/>
  <c r="H2018" i="4"/>
  <c r="G2018" i="4"/>
  <c r="F2018" i="4"/>
  <c r="H2017" i="4"/>
  <c r="G2017" i="4"/>
  <c r="F2017" i="4"/>
  <c r="H2016" i="4"/>
  <c r="G2016" i="4"/>
  <c r="F2016" i="4"/>
  <c r="H2015" i="4"/>
  <c r="G2015" i="4"/>
  <c r="F2015" i="4"/>
  <c r="H2014" i="4"/>
  <c r="G2014" i="4"/>
  <c r="F2014" i="4"/>
  <c r="H2013" i="4"/>
  <c r="G2013" i="4"/>
  <c r="F2013" i="4"/>
  <c r="H2012" i="4"/>
  <c r="G2012" i="4"/>
  <c r="F2012" i="4"/>
  <c r="H2011" i="4"/>
  <c r="G2011" i="4"/>
  <c r="F2011" i="4"/>
  <c r="H2010" i="4"/>
  <c r="G2010" i="4"/>
  <c r="F2010" i="4"/>
  <c r="H2009" i="4"/>
  <c r="G2009" i="4"/>
  <c r="F2009" i="4"/>
  <c r="H2008" i="4"/>
  <c r="G2008" i="4"/>
  <c r="F2008" i="4"/>
  <c r="H2007" i="4"/>
  <c r="G2007" i="4"/>
  <c r="F2007" i="4"/>
  <c r="H2006" i="4"/>
  <c r="G2006" i="4"/>
  <c r="F2006" i="4"/>
  <c r="H2005" i="4"/>
  <c r="G2005" i="4"/>
  <c r="F2005" i="4"/>
  <c r="H2004" i="4"/>
  <c r="G2004" i="4"/>
  <c r="F2004" i="4"/>
  <c r="H2003" i="4"/>
  <c r="G2003" i="4"/>
  <c r="F2003" i="4"/>
  <c r="H2002" i="4"/>
  <c r="G2002" i="4"/>
  <c r="F2002" i="4"/>
  <c r="H2001" i="4"/>
  <c r="G2001" i="4"/>
  <c r="F2001" i="4"/>
  <c r="H2000" i="4"/>
  <c r="G2000" i="4"/>
  <c r="F2000" i="4"/>
  <c r="H1999" i="4"/>
  <c r="G1999" i="4"/>
  <c r="F1999" i="4"/>
  <c r="H1998" i="4"/>
  <c r="G1998" i="4"/>
  <c r="F1998" i="4"/>
  <c r="H1997" i="4"/>
  <c r="G1997" i="4"/>
  <c r="F1997" i="4"/>
  <c r="H1996" i="4"/>
  <c r="G1996" i="4"/>
  <c r="F1996" i="4"/>
  <c r="H1995" i="4"/>
  <c r="G1995" i="4"/>
  <c r="F1995" i="4"/>
  <c r="H1994" i="4"/>
  <c r="G1994" i="4"/>
  <c r="F1994" i="4"/>
  <c r="H1993" i="4"/>
  <c r="G1993" i="4"/>
  <c r="F1993" i="4"/>
  <c r="H1992" i="4"/>
  <c r="G1992" i="4"/>
  <c r="F1992" i="4"/>
  <c r="H1991" i="4"/>
  <c r="G1991" i="4"/>
  <c r="F1991" i="4"/>
  <c r="H1990" i="4"/>
  <c r="G1990" i="4"/>
  <c r="F1990" i="4"/>
  <c r="H1989" i="4"/>
  <c r="G1989" i="4"/>
  <c r="F1989" i="4"/>
  <c r="H1988" i="4"/>
  <c r="G1988" i="4"/>
  <c r="F1988" i="4"/>
  <c r="H1987" i="4"/>
  <c r="G1987" i="4"/>
  <c r="F1987" i="4"/>
  <c r="H1986" i="4"/>
  <c r="G1986" i="4"/>
  <c r="F1986" i="4"/>
  <c r="H1985" i="4"/>
  <c r="G1985" i="4"/>
  <c r="F1985" i="4"/>
  <c r="H1984" i="4"/>
  <c r="G1984" i="4"/>
  <c r="F1984" i="4"/>
  <c r="H1983" i="4"/>
  <c r="G1983" i="4"/>
  <c r="F1983" i="4"/>
  <c r="H1982" i="4"/>
  <c r="G1982" i="4"/>
  <c r="F1982" i="4"/>
  <c r="H1981" i="4"/>
  <c r="G1981" i="4"/>
  <c r="F1981" i="4"/>
  <c r="H1980" i="4"/>
  <c r="G1980" i="4"/>
  <c r="F1980" i="4"/>
  <c r="H1979" i="4"/>
  <c r="G1979" i="4"/>
  <c r="F1979" i="4"/>
  <c r="H1978" i="4"/>
  <c r="G1978" i="4"/>
  <c r="F1978" i="4"/>
  <c r="H1977" i="4"/>
  <c r="G1977" i="4"/>
  <c r="F1977" i="4"/>
  <c r="H1976" i="4"/>
  <c r="G1976" i="4"/>
  <c r="F1976" i="4"/>
  <c r="H1975" i="4"/>
  <c r="G1975" i="4"/>
  <c r="F1975" i="4"/>
  <c r="H1974" i="4"/>
  <c r="G1974" i="4"/>
  <c r="F1974" i="4"/>
  <c r="H1973" i="4"/>
  <c r="G1973" i="4"/>
  <c r="F1973" i="4"/>
  <c r="H1972" i="4"/>
  <c r="G1972" i="4"/>
  <c r="F1972" i="4"/>
  <c r="H1971" i="4"/>
  <c r="G1971" i="4"/>
  <c r="F1971" i="4"/>
  <c r="H1970" i="4"/>
  <c r="G1970" i="4"/>
  <c r="F1970" i="4"/>
  <c r="H1969" i="4"/>
  <c r="G1969" i="4"/>
  <c r="F1969" i="4"/>
  <c r="H1968" i="4"/>
  <c r="G1968" i="4"/>
  <c r="F1968" i="4"/>
  <c r="H1967" i="4"/>
  <c r="G1967" i="4"/>
  <c r="F1967" i="4"/>
  <c r="H1966" i="4"/>
  <c r="G1966" i="4"/>
  <c r="F1966" i="4"/>
  <c r="H1965" i="4"/>
  <c r="G1965" i="4"/>
  <c r="F1965" i="4"/>
  <c r="H1964" i="4"/>
  <c r="G1964" i="4"/>
  <c r="F1964" i="4"/>
  <c r="H1963" i="4"/>
  <c r="G1963" i="4"/>
  <c r="F1963" i="4"/>
  <c r="H1962" i="4"/>
  <c r="G1962" i="4"/>
  <c r="F1962" i="4"/>
  <c r="H1961" i="4"/>
  <c r="G1961" i="4"/>
  <c r="F1961" i="4"/>
  <c r="H1960" i="4"/>
  <c r="G1960" i="4"/>
  <c r="F1960" i="4"/>
  <c r="H1959" i="4"/>
  <c r="G1959" i="4"/>
  <c r="F1959" i="4"/>
  <c r="H1958" i="4"/>
  <c r="G1958" i="4"/>
  <c r="F1958" i="4"/>
  <c r="H1957" i="4"/>
  <c r="G1957" i="4"/>
  <c r="F1957" i="4"/>
  <c r="H1956" i="4"/>
  <c r="G1956" i="4"/>
  <c r="F1956" i="4"/>
  <c r="H1955" i="4"/>
  <c r="G1955" i="4"/>
  <c r="F1955" i="4"/>
  <c r="H1954" i="4"/>
  <c r="G1954" i="4"/>
  <c r="F1954" i="4"/>
  <c r="H1953" i="4"/>
  <c r="G1953" i="4"/>
  <c r="F1953" i="4"/>
  <c r="H1952" i="4"/>
  <c r="G1952" i="4"/>
  <c r="F1952" i="4"/>
  <c r="H1951" i="4"/>
  <c r="G1951" i="4"/>
  <c r="F1951" i="4"/>
  <c r="H1950" i="4"/>
  <c r="G1950" i="4"/>
  <c r="F1950" i="4"/>
  <c r="H1949" i="4"/>
  <c r="G1949" i="4"/>
  <c r="F1949" i="4"/>
  <c r="H1948" i="4"/>
  <c r="G1948" i="4"/>
  <c r="F1948" i="4"/>
  <c r="H1947" i="4"/>
  <c r="G1947" i="4"/>
  <c r="F1947" i="4"/>
  <c r="H1946" i="4"/>
  <c r="G1946" i="4"/>
  <c r="F1946" i="4"/>
  <c r="H1945" i="4"/>
  <c r="G1945" i="4"/>
  <c r="F1945" i="4"/>
  <c r="H1944" i="4"/>
  <c r="G1944" i="4"/>
  <c r="F1944" i="4"/>
  <c r="H1943" i="4"/>
  <c r="G1943" i="4"/>
  <c r="F1943" i="4"/>
  <c r="H1942" i="4"/>
  <c r="G1942" i="4"/>
  <c r="F1942" i="4"/>
  <c r="H1941" i="4"/>
  <c r="G1941" i="4"/>
  <c r="F1941" i="4"/>
  <c r="H1940" i="4"/>
  <c r="G1940" i="4"/>
  <c r="F1940" i="4"/>
  <c r="H1939" i="4"/>
  <c r="G1939" i="4"/>
  <c r="F1939" i="4"/>
  <c r="H1938" i="4"/>
  <c r="G1938" i="4"/>
  <c r="F1938" i="4"/>
  <c r="H1937" i="4"/>
  <c r="G1937" i="4"/>
  <c r="F1937" i="4"/>
  <c r="H1936" i="4"/>
  <c r="G1936" i="4"/>
  <c r="F1936" i="4"/>
  <c r="H1935" i="4"/>
  <c r="G1935" i="4"/>
  <c r="F1935" i="4"/>
  <c r="H1934" i="4"/>
  <c r="G1934" i="4"/>
  <c r="F1934" i="4"/>
  <c r="H1933" i="4"/>
  <c r="G1933" i="4"/>
  <c r="F1933" i="4"/>
  <c r="H1932" i="4"/>
  <c r="G1932" i="4"/>
  <c r="F1932" i="4"/>
  <c r="H1931" i="4"/>
  <c r="G1931" i="4"/>
  <c r="F1931" i="4"/>
  <c r="H1930" i="4"/>
  <c r="G1930" i="4"/>
  <c r="F1930" i="4"/>
  <c r="H1929" i="4"/>
  <c r="G1929" i="4"/>
  <c r="F1929" i="4"/>
  <c r="H1928" i="4"/>
  <c r="G1928" i="4"/>
  <c r="F1928" i="4"/>
  <c r="H1927" i="4"/>
  <c r="G1927" i="4"/>
  <c r="F1927" i="4"/>
  <c r="H1926" i="4"/>
  <c r="G1926" i="4"/>
  <c r="F1926" i="4"/>
  <c r="H1925" i="4"/>
  <c r="G1925" i="4"/>
  <c r="F1925" i="4"/>
  <c r="H1924" i="4"/>
  <c r="G1924" i="4"/>
  <c r="F1924" i="4"/>
  <c r="H1923" i="4"/>
  <c r="G1923" i="4"/>
  <c r="F1923" i="4"/>
  <c r="H1922" i="4"/>
  <c r="G1922" i="4"/>
  <c r="F1922" i="4"/>
  <c r="H1921" i="4"/>
  <c r="G1921" i="4"/>
  <c r="F1921" i="4"/>
  <c r="H1920" i="4"/>
  <c r="G1920" i="4"/>
  <c r="F1920" i="4"/>
  <c r="H1919" i="4"/>
  <c r="G1919" i="4"/>
  <c r="F1919" i="4"/>
  <c r="H1918" i="4"/>
  <c r="G1918" i="4"/>
  <c r="F1918" i="4"/>
  <c r="H1917" i="4"/>
  <c r="G1917" i="4"/>
  <c r="F1917" i="4"/>
  <c r="H1916" i="4"/>
  <c r="G1916" i="4"/>
  <c r="F1916" i="4"/>
  <c r="H1915" i="4"/>
  <c r="G1915" i="4"/>
  <c r="F1915" i="4"/>
  <c r="H1914" i="4"/>
  <c r="G1914" i="4"/>
  <c r="F1914" i="4"/>
  <c r="H1913" i="4"/>
  <c r="G1913" i="4"/>
  <c r="F1913" i="4"/>
  <c r="H1912" i="4"/>
  <c r="G1912" i="4"/>
  <c r="F1912" i="4"/>
  <c r="H1911" i="4"/>
  <c r="G1911" i="4"/>
  <c r="F1911" i="4"/>
  <c r="H1910" i="4"/>
  <c r="G1910" i="4"/>
  <c r="F1910" i="4"/>
  <c r="H1909" i="4"/>
  <c r="G1909" i="4"/>
  <c r="F1909" i="4"/>
  <c r="H1908" i="4"/>
  <c r="G1908" i="4"/>
  <c r="F1908" i="4"/>
  <c r="H1907" i="4"/>
  <c r="G1907" i="4"/>
  <c r="F1907" i="4"/>
  <c r="H1906" i="4"/>
  <c r="G1906" i="4"/>
  <c r="F1906" i="4"/>
  <c r="H1905" i="4"/>
  <c r="G1905" i="4"/>
  <c r="F1905" i="4"/>
  <c r="H1904" i="4"/>
  <c r="G1904" i="4"/>
  <c r="F1904" i="4"/>
  <c r="H1903" i="4"/>
  <c r="G1903" i="4"/>
  <c r="F1903" i="4"/>
  <c r="H1902" i="4"/>
  <c r="G1902" i="4"/>
  <c r="F1902" i="4"/>
  <c r="H1901" i="4"/>
  <c r="G1901" i="4"/>
  <c r="F1901" i="4"/>
  <c r="H1900" i="4"/>
  <c r="G1900" i="4"/>
  <c r="F1900" i="4"/>
  <c r="H1899" i="4"/>
  <c r="G1899" i="4"/>
  <c r="F1899" i="4"/>
  <c r="H1898" i="4"/>
  <c r="G1898" i="4"/>
  <c r="F1898" i="4"/>
  <c r="H1897" i="4"/>
  <c r="G1897" i="4"/>
  <c r="F1897" i="4"/>
  <c r="H1896" i="4"/>
  <c r="G1896" i="4"/>
  <c r="F1896" i="4"/>
  <c r="H1895" i="4"/>
  <c r="G1895" i="4"/>
  <c r="F1895" i="4"/>
  <c r="H1894" i="4"/>
  <c r="G1894" i="4"/>
  <c r="F1894" i="4"/>
  <c r="H1893" i="4"/>
  <c r="G1893" i="4"/>
  <c r="F1893" i="4"/>
  <c r="H1892" i="4"/>
  <c r="G1892" i="4"/>
  <c r="F1892" i="4"/>
  <c r="H1891" i="4"/>
  <c r="G1891" i="4"/>
  <c r="F1891" i="4"/>
  <c r="H1890" i="4"/>
  <c r="G1890" i="4"/>
  <c r="F1890" i="4"/>
  <c r="H1889" i="4"/>
  <c r="G1889" i="4"/>
  <c r="F1889" i="4"/>
  <c r="H1888" i="4"/>
  <c r="G1888" i="4"/>
  <c r="F1888" i="4"/>
  <c r="H1887" i="4"/>
  <c r="G1887" i="4"/>
  <c r="F1887" i="4"/>
  <c r="H1886" i="4"/>
  <c r="G1886" i="4"/>
  <c r="F1886" i="4"/>
  <c r="H1885" i="4"/>
  <c r="G1885" i="4"/>
  <c r="F1885" i="4"/>
  <c r="H1884" i="4"/>
  <c r="G1884" i="4"/>
  <c r="F1884" i="4"/>
  <c r="H1883" i="4"/>
  <c r="G1883" i="4"/>
  <c r="F1883" i="4"/>
  <c r="H1882" i="4"/>
  <c r="G1882" i="4"/>
  <c r="F1882" i="4"/>
  <c r="H1881" i="4"/>
  <c r="G1881" i="4"/>
  <c r="F1881" i="4"/>
  <c r="H1880" i="4"/>
  <c r="G1880" i="4"/>
  <c r="F1880" i="4"/>
  <c r="H1879" i="4"/>
  <c r="G1879" i="4"/>
  <c r="F1879" i="4"/>
  <c r="H1878" i="4"/>
  <c r="G1878" i="4"/>
  <c r="F1878" i="4"/>
  <c r="H1877" i="4"/>
  <c r="G1877" i="4"/>
  <c r="F1877" i="4"/>
  <c r="H1876" i="4"/>
  <c r="G1876" i="4"/>
  <c r="F1876" i="4"/>
  <c r="H1875" i="4"/>
  <c r="G1875" i="4"/>
  <c r="F1875" i="4"/>
  <c r="H1874" i="4"/>
  <c r="G1874" i="4"/>
  <c r="F1874" i="4"/>
  <c r="H1873" i="4"/>
  <c r="G1873" i="4"/>
  <c r="F1873" i="4"/>
  <c r="H1872" i="4"/>
  <c r="G1872" i="4"/>
  <c r="F1872" i="4"/>
  <c r="H1871" i="4"/>
  <c r="G1871" i="4"/>
  <c r="F1871" i="4"/>
  <c r="H1870" i="4"/>
  <c r="G1870" i="4"/>
  <c r="F1870" i="4"/>
  <c r="H1869" i="4"/>
  <c r="G1869" i="4"/>
  <c r="F1869" i="4"/>
  <c r="H1868" i="4"/>
  <c r="G1868" i="4"/>
  <c r="F1868" i="4"/>
  <c r="H1867" i="4"/>
  <c r="G1867" i="4"/>
  <c r="F1867" i="4"/>
  <c r="H1866" i="4"/>
  <c r="G1866" i="4"/>
  <c r="F1866" i="4"/>
  <c r="H1865" i="4"/>
  <c r="G1865" i="4"/>
  <c r="F1865" i="4"/>
  <c r="H1864" i="4"/>
  <c r="G1864" i="4"/>
  <c r="F1864" i="4"/>
  <c r="H1863" i="4"/>
  <c r="G1863" i="4"/>
  <c r="F1863" i="4"/>
  <c r="H1862" i="4"/>
  <c r="G1862" i="4"/>
  <c r="F1862" i="4"/>
  <c r="H1861" i="4"/>
  <c r="G1861" i="4"/>
  <c r="F1861" i="4"/>
  <c r="H1860" i="4"/>
  <c r="G1860" i="4"/>
  <c r="F1860" i="4"/>
  <c r="H1859" i="4"/>
  <c r="G1859" i="4"/>
  <c r="F1859" i="4"/>
  <c r="H1858" i="4"/>
  <c r="G1858" i="4"/>
  <c r="F1858" i="4"/>
  <c r="H1857" i="4"/>
  <c r="G1857" i="4"/>
  <c r="F1857" i="4"/>
  <c r="H1856" i="4"/>
  <c r="G1856" i="4"/>
  <c r="F1856" i="4"/>
  <c r="H1855" i="4"/>
  <c r="G1855" i="4"/>
  <c r="F1855" i="4"/>
  <c r="H1854" i="4"/>
  <c r="G1854" i="4"/>
  <c r="F1854" i="4"/>
  <c r="H1853" i="4"/>
  <c r="G1853" i="4"/>
  <c r="F1853" i="4"/>
  <c r="H1852" i="4"/>
  <c r="G1852" i="4"/>
  <c r="F1852" i="4"/>
  <c r="H1851" i="4"/>
  <c r="G1851" i="4"/>
  <c r="F1851" i="4"/>
  <c r="H1850" i="4"/>
  <c r="G1850" i="4"/>
  <c r="F1850" i="4"/>
  <c r="H1849" i="4"/>
  <c r="G1849" i="4"/>
  <c r="F1849" i="4"/>
  <c r="H1848" i="4"/>
  <c r="G1848" i="4"/>
  <c r="F1848" i="4"/>
  <c r="H1847" i="4"/>
  <c r="G1847" i="4"/>
  <c r="F1847" i="4"/>
  <c r="H1846" i="4"/>
  <c r="G1846" i="4"/>
  <c r="F1846" i="4"/>
  <c r="H1845" i="4"/>
  <c r="G1845" i="4"/>
  <c r="F1845" i="4"/>
  <c r="H1844" i="4"/>
  <c r="G1844" i="4"/>
  <c r="F1844" i="4"/>
  <c r="H1843" i="4"/>
  <c r="G1843" i="4"/>
  <c r="F1843" i="4"/>
  <c r="H1842" i="4"/>
  <c r="G1842" i="4"/>
  <c r="F1842" i="4"/>
  <c r="H1841" i="4"/>
  <c r="G1841" i="4"/>
  <c r="F1841" i="4"/>
  <c r="H1840" i="4"/>
  <c r="G1840" i="4"/>
  <c r="F1840" i="4"/>
  <c r="H1839" i="4"/>
  <c r="G1839" i="4"/>
  <c r="F1839" i="4"/>
  <c r="H1838" i="4"/>
  <c r="G1838" i="4"/>
  <c r="F1838" i="4"/>
  <c r="H1837" i="4"/>
  <c r="G1837" i="4"/>
  <c r="F1837" i="4"/>
  <c r="H1836" i="4"/>
  <c r="G1836" i="4"/>
  <c r="F1836" i="4"/>
  <c r="H1835" i="4"/>
  <c r="G1835" i="4"/>
  <c r="F1835" i="4"/>
  <c r="H1834" i="4"/>
  <c r="G1834" i="4"/>
  <c r="F1834" i="4"/>
  <c r="H1833" i="4"/>
  <c r="G1833" i="4"/>
  <c r="F1833" i="4"/>
  <c r="H1832" i="4"/>
  <c r="G1832" i="4"/>
  <c r="F1832" i="4"/>
  <c r="H1831" i="4"/>
  <c r="G1831" i="4"/>
  <c r="F1831" i="4"/>
  <c r="H1830" i="4"/>
  <c r="G1830" i="4"/>
  <c r="F1830" i="4"/>
  <c r="H1829" i="4"/>
  <c r="G1829" i="4"/>
  <c r="F1829" i="4"/>
  <c r="H1828" i="4"/>
  <c r="G1828" i="4"/>
  <c r="F1828" i="4"/>
  <c r="H1827" i="4"/>
  <c r="G1827" i="4"/>
  <c r="F1827" i="4"/>
  <c r="H1826" i="4"/>
  <c r="G1826" i="4"/>
  <c r="F1826" i="4"/>
  <c r="I1826" i="4" s="1"/>
  <c r="H1825" i="4"/>
  <c r="G1825" i="4"/>
  <c r="F1825" i="4"/>
  <c r="H1824" i="4"/>
  <c r="G1824" i="4"/>
  <c r="F1824" i="4"/>
  <c r="I1824" i="4" s="1"/>
  <c r="H1823" i="4"/>
  <c r="G1823" i="4"/>
  <c r="F1823" i="4"/>
  <c r="H1822" i="4"/>
  <c r="G1822" i="4"/>
  <c r="F1822" i="4"/>
  <c r="I1822" i="4" s="1"/>
  <c r="H1821" i="4"/>
  <c r="G1821" i="4"/>
  <c r="F1821" i="4"/>
  <c r="H1820" i="4"/>
  <c r="G1820" i="4"/>
  <c r="F1820" i="4"/>
  <c r="H1819" i="4"/>
  <c r="G1819" i="4"/>
  <c r="F1819" i="4"/>
  <c r="H1818" i="4"/>
  <c r="G1818" i="4"/>
  <c r="F1818" i="4"/>
  <c r="I1818" i="4" s="1"/>
  <c r="H1817" i="4"/>
  <c r="G1817" i="4"/>
  <c r="F1817" i="4"/>
  <c r="H1816" i="4"/>
  <c r="G1816" i="4"/>
  <c r="F1816" i="4"/>
  <c r="I1816" i="4" s="1"/>
  <c r="H1815" i="4"/>
  <c r="G1815" i="4"/>
  <c r="F1815" i="4"/>
  <c r="H1814" i="4"/>
  <c r="G1814" i="4"/>
  <c r="F1814" i="4"/>
  <c r="I1814" i="4" s="1"/>
  <c r="H1813" i="4"/>
  <c r="G1813" i="4"/>
  <c r="F1813" i="4"/>
  <c r="H1812" i="4"/>
  <c r="G1812" i="4"/>
  <c r="F1812" i="4"/>
  <c r="H1811" i="4"/>
  <c r="G1811" i="4"/>
  <c r="F1811" i="4"/>
  <c r="H1810" i="4"/>
  <c r="G1810" i="4"/>
  <c r="F1810" i="4"/>
  <c r="I1810" i="4" s="1"/>
  <c r="H1809" i="4"/>
  <c r="G1809" i="4"/>
  <c r="F1809" i="4"/>
  <c r="H1808" i="4"/>
  <c r="G1808" i="4"/>
  <c r="F1808" i="4"/>
  <c r="I1808" i="4" s="1"/>
  <c r="H1807" i="4"/>
  <c r="G1807" i="4"/>
  <c r="F1807" i="4"/>
  <c r="H1806" i="4"/>
  <c r="G1806" i="4"/>
  <c r="F1806" i="4"/>
  <c r="I1806" i="4" s="1"/>
  <c r="H1805" i="4"/>
  <c r="G1805" i="4"/>
  <c r="F1805" i="4"/>
  <c r="H1804" i="4"/>
  <c r="G1804" i="4"/>
  <c r="F1804" i="4"/>
  <c r="H1803" i="4"/>
  <c r="G1803" i="4"/>
  <c r="F1803" i="4"/>
  <c r="H1802" i="4"/>
  <c r="G1802" i="4"/>
  <c r="F1802" i="4"/>
  <c r="I1802" i="4" s="1"/>
  <c r="H1801" i="4"/>
  <c r="G1801" i="4"/>
  <c r="F1801" i="4"/>
  <c r="H1800" i="4"/>
  <c r="G1800" i="4"/>
  <c r="F1800" i="4"/>
  <c r="I1800" i="4" s="1"/>
  <c r="H1799" i="4"/>
  <c r="G1799" i="4"/>
  <c r="F1799" i="4"/>
  <c r="H1798" i="4"/>
  <c r="G1798" i="4"/>
  <c r="F1798" i="4"/>
  <c r="I1798" i="4" s="1"/>
  <c r="H1797" i="4"/>
  <c r="G1797" i="4"/>
  <c r="F1797" i="4"/>
  <c r="H1796" i="4"/>
  <c r="G1796" i="4"/>
  <c r="F1796" i="4"/>
  <c r="H1795" i="4"/>
  <c r="G1795" i="4"/>
  <c r="F1795" i="4"/>
  <c r="H1794" i="4"/>
  <c r="G1794" i="4"/>
  <c r="F1794" i="4"/>
  <c r="I1794" i="4" s="1"/>
  <c r="H1793" i="4"/>
  <c r="G1793" i="4"/>
  <c r="F1793" i="4"/>
  <c r="H1792" i="4"/>
  <c r="G1792" i="4"/>
  <c r="F1792" i="4"/>
  <c r="I1792" i="4" s="1"/>
  <c r="H1791" i="4"/>
  <c r="G1791" i="4"/>
  <c r="F1791" i="4"/>
  <c r="H1790" i="4"/>
  <c r="G1790" i="4"/>
  <c r="F1790" i="4"/>
  <c r="I1790" i="4" s="1"/>
  <c r="H1789" i="4"/>
  <c r="G1789" i="4"/>
  <c r="F1789" i="4"/>
  <c r="H1788" i="4"/>
  <c r="G1788" i="4"/>
  <c r="F1788" i="4"/>
  <c r="H1787" i="4"/>
  <c r="G1787" i="4"/>
  <c r="F1787" i="4"/>
  <c r="H1786" i="4"/>
  <c r="G1786" i="4"/>
  <c r="F1786" i="4"/>
  <c r="I1786" i="4" s="1"/>
  <c r="H1785" i="4"/>
  <c r="G1785" i="4"/>
  <c r="F1785" i="4"/>
  <c r="H1784" i="4"/>
  <c r="G1784" i="4"/>
  <c r="F1784" i="4"/>
  <c r="I1784" i="4" s="1"/>
  <c r="H1783" i="4"/>
  <c r="G1783" i="4"/>
  <c r="F1783" i="4"/>
  <c r="H1782" i="4"/>
  <c r="G1782" i="4"/>
  <c r="F1782" i="4"/>
  <c r="I1782" i="4" s="1"/>
  <c r="H1781" i="4"/>
  <c r="G1781" i="4"/>
  <c r="F1781" i="4"/>
  <c r="H1780" i="4"/>
  <c r="G1780" i="4"/>
  <c r="F1780" i="4"/>
  <c r="H1779" i="4"/>
  <c r="G1779" i="4"/>
  <c r="F1779" i="4"/>
  <c r="H1778" i="4"/>
  <c r="G1778" i="4"/>
  <c r="F1778" i="4"/>
  <c r="I1778" i="4" s="1"/>
  <c r="H1777" i="4"/>
  <c r="G1777" i="4"/>
  <c r="F1777" i="4"/>
  <c r="H1776" i="4"/>
  <c r="G1776" i="4"/>
  <c r="F1776" i="4"/>
  <c r="I1776" i="4" s="1"/>
  <c r="H1775" i="4"/>
  <c r="G1775" i="4"/>
  <c r="F1775" i="4"/>
  <c r="H1774" i="4"/>
  <c r="G1774" i="4"/>
  <c r="F1774" i="4"/>
  <c r="I1774" i="4" s="1"/>
  <c r="H1773" i="4"/>
  <c r="G1773" i="4"/>
  <c r="F1773" i="4"/>
  <c r="H1772" i="4"/>
  <c r="G1772" i="4"/>
  <c r="F1772" i="4"/>
  <c r="H1771" i="4"/>
  <c r="G1771" i="4"/>
  <c r="F1771" i="4"/>
  <c r="H1770" i="4"/>
  <c r="G1770" i="4"/>
  <c r="F1770" i="4"/>
  <c r="I1770" i="4" s="1"/>
  <c r="H1769" i="4"/>
  <c r="G1769" i="4"/>
  <c r="F1769" i="4"/>
  <c r="H1768" i="4"/>
  <c r="G1768" i="4"/>
  <c r="F1768" i="4"/>
  <c r="I1768" i="4" s="1"/>
  <c r="H1767" i="4"/>
  <c r="G1767" i="4"/>
  <c r="F1767" i="4"/>
  <c r="H1766" i="4"/>
  <c r="G1766" i="4"/>
  <c r="F1766" i="4"/>
  <c r="I1766" i="4" s="1"/>
  <c r="H1765" i="4"/>
  <c r="G1765" i="4"/>
  <c r="F1765" i="4"/>
  <c r="H1764" i="4"/>
  <c r="G1764" i="4"/>
  <c r="F1764" i="4"/>
  <c r="H1763" i="4"/>
  <c r="G1763" i="4"/>
  <c r="F1763" i="4"/>
  <c r="H1762" i="4"/>
  <c r="G1762" i="4"/>
  <c r="F1762" i="4"/>
  <c r="I1762" i="4" s="1"/>
  <c r="H1761" i="4"/>
  <c r="G1761" i="4"/>
  <c r="F1761" i="4"/>
  <c r="H1760" i="4"/>
  <c r="G1760" i="4"/>
  <c r="F1760" i="4"/>
  <c r="I1760" i="4" s="1"/>
  <c r="H1759" i="4"/>
  <c r="G1759" i="4"/>
  <c r="F1759" i="4"/>
  <c r="H1758" i="4"/>
  <c r="G1758" i="4"/>
  <c r="F1758" i="4"/>
  <c r="I1758" i="4" s="1"/>
  <c r="H1757" i="4"/>
  <c r="G1757" i="4"/>
  <c r="F1757" i="4"/>
  <c r="H1756" i="4"/>
  <c r="G1756" i="4"/>
  <c r="F1756" i="4"/>
  <c r="H1755" i="4"/>
  <c r="G1755" i="4"/>
  <c r="F1755" i="4"/>
  <c r="H1754" i="4"/>
  <c r="G1754" i="4"/>
  <c r="F1754" i="4"/>
  <c r="I1754" i="4" s="1"/>
  <c r="H1753" i="4"/>
  <c r="G1753" i="4"/>
  <c r="F1753" i="4"/>
  <c r="H1752" i="4"/>
  <c r="G1752" i="4"/>
  <c r="F1752" i="4"/>
  <c r="I1752" i="4" s="1"/>
  <c r="H1751" i="4"/>
  <c r="G1751" i="4"/>
  <c r="F1751" i="4"/>
  <c r="H1750" i="4"/>
  <c r="G1750" i="4"/>
  <c r="F1750" i="4"/>
  <c r="I1750" i="4" s="1"/>
  <c r="H1749" i="4"/>
  <c r="G1749" i="4"/>
  <c r="F1749" i="4"/>
  <c r="H1748" i="4"/>
  <c r="G1748" i="4"/>
  <c r="F1748" i="4"/>
  <c r="H1747" i="4"/>
  <c r="G1747" i="4"/>
  <c r="F1747" i="4"/>
  <c r="H1746" i="4"/>
  <c r="G1746" i="4"/>
  <c r="F1746" i="4"/>
  <c r="I1746" i="4" s="1"/>
  <c r="H1745" i="4"/>
  <c r="G1745" i="4"/>
  <c r="F1745" i="4"/>
  <c r="H1744" i="4"/>
  <c r="G1744" i="4"/>
  <c r="F1744" i="4"/>
  <c r="I1744" i="4" s="1"/>
  <c r="H1743" i="4"/>
  <c r="G1743" i="4"/>
  <c r="F1743" i="4"/>
  <c r="H1742" i="4"/>
  <c r="G1742" i="4"/>
  <c r="F1742" i="4"/>
  <c r="I1742" i="4" s="1"/>
  <c r="H1741" i="4"/>
  <c r="G1741" i="4"/>
  <c r="F1741" i="4"/>
  <c r="H1740" i="4"/>
  <c r="G1740" i="4"/>
  <c r="F1740" i="4"/>
  <c r="H1739" i="4"/>
  <c r="G1739" i="4"/>
  <c r="F1739" i="4"/>
  <c r="H1738" i="4"/>
  <c r="G1738" i="4"/>
  <c r="F1738" i="4"/>
  <c r="I1738" i="4" s="1"/>
  <c r="H1737" i="4"/>
  <c r="G1737" i="4"/>
  <c r="F1737" i="4"/>
  <c r="H1736" i="4"/>
  <c r="G1736" i="4"/>
  <c r="F1736" i="4"/>
  <c r="I1736" i="4" s="1"/>
  <c r="H1735" i="4"/>
  <c r="G1735" i="4"/>
  <c r="F1735" i="4"/>
  <c r="H1734" i="4"/>
  <c r="G1734" i="4"/>
  <c r="F1734" i="4"/>
  <c r="I1734" i="4" s="1"/>
  <c r="H1733" i="4"/>
  <c r="G1733" i="4"/>
  <c r="F1733" i="4"/>
  <c r="H1732" i="4"/>
  <c r="G1732" i="4"/>
  <c r="F1732" i="4"/>
  <c r="H1731" i="4"/>
  <c r="G1731" i="4"/>
  <c r="F1731" i="4"/>
  <c r="H1730" i="4"/>
  <c r="G1730" i="4"/>
  <c r="F1730" i="4"/>
  <c r="I1730" i="4" s="1"/>
  <c r="H1729" i="4"/>
  <c r="G1729" i="4"/>
  <c r="F1729" i="4"/>
  <c r="H1728" i="4"/>
  <c r="G1728" i="4"/>
  <c r="F1728" i="4"/>
  <c r="I1728" i="4" s="1"/>
  <c r="H1727" i="4"/>
  <c r="G1727" i="4"/>
  <c r="F1727" i="4"/>
  <c r="H1726" i="4"/>
  <c r="G1726" i="4"/>
  <c r="F1726" i="4"/>
  <c r="I1726" i="4" s="1"/>
  <c r="H1725" i="4"/>
  <c r="G1725" i="4"/>
  <c r="F1725" i="4"/>
  <c r="H1724" i="4"/>
  <c r="G1724" i="4"/>
  <c r="F1724" i="4"/>
  <c r="H1723" i="4"/>
  <c r="G1723" i="4"/>
  <c r="F1723" i="4"/>
  <c r="H1722" i="4"/>
  <c r="G1722" i="4"/>
  <c r="F1722" i="4"/>
  <c r="I1722" i="4" s="1"/>
  <c r="H1721" i="4"/>
  <c r="G1721" i="4"/>
  <c r="F1721" i="4"/>
  <c r="H1720" i="4"/>
  <c r="G1720" i="4"/>
  <c r="F1720" i="4"/>
  <c r="I1720" i="4" s="1"/>
  <c r="H1719" i="4"/>
  <c r="G1719" i="4"/>
  <c r="F1719" i="4"/>
  <c r="H1718" i="4"/>
  <c r="G1718" i="4"/>
  <c r="F1718" i="4"/>
  <c r="H1717" i="4"/>
  <c r="G1717" i="4"/>
  <c r="F1717" i="4"/>
  <c r="H1716" i="4"/>
  <c r="G1716" i="4"/>
  <c r="F1716" i="4"/>
  <c r="H1715" i="4"/>
  <c r="G1715" i="4"/>
  <c r="F1715" i="4"/>
  <c r="H1714" i="4"/>
  <c r="G1714" i="4"/>
  <c r="F1714" i="4"/>
  <c r="H1713" i="4"/>
  <c r="G1713" i="4"/>
  <c r="F1713" i="4"/>
  <c r="H1712" i="4"/>
  <c r="G1712" i="4"/>
  <c r="F1712" i="4"/>
  <c r="I1712" i="4" s="1"/>
  <c r="H1711" i="4"/>
  <c r="G1711" i="4"/>
  <c r="F1711" i="4"/>
  <c r="H1710" i="4"/>
  <c r="G1710" i="4"/>
  <c r="F1710" i="4"/>
  <c r="H1709" i="4"/>
  <c r="G1709" i="4"/>
  <c r="F1709" i="4"/>
  <c r="H1708" i="4"/>
  <c r="G1708" i="4"/>
  <c r="F1708" i="4"/>
  <c r="H1707" i="4"/>
  <c r="G1707" i="4"/>
  <c r="F1707" i="4"/>
  <c r="H1706" i="4"/>
  <c r="G1706" i="4"/>
  <c r="F1706" i="4"/>
  <c r="H1705" i="4"/>
  <c r="G1705" i="4"/>
  <c r="F1705" i="4"/>
  <c r="H1704" i="4"/>
  <c r="G1704" i="4"/>
  <c r="F1704" i="4"/>
  <c r="I1704" i="4" s="1"/>
  <c r="H1703" i="4"/>
  <c r="G1703" i="4"/>
  <c r="F1703" i="4"/>
  <c r="H1702" i="4"/>
  <c r="G1702" i="4"/>
  <c r="F1702" i="4"/>
  <c r="H1701" i="4"/>
  <c r="G1701" i="4"/>
  <c r="F1701" i="4"/>
  <c r="H1700" i="4"/>
  <c r="G1700" i="4"/>
  <c r="F1700" i="4"/>
  <c r="H1699" i="4"/>
  <c r="G1699" i="4"/>
  <c r="F1699" i="4"/>
  <c r="H1698" i="4"/>
  <c r="G1698" i="4"/>
  <c r="F1698" i="4"/>
  <c r="H1697" i="4"/>
  <c r="G1697" i="4"/>
  <c r="F1697" i="4"/>
  <c r="H1696" i="4"/>
  <c r="G1696" i="4"/>
  <c r="F1696" i="4"/>
  <c r="I1696" i="4" s="1"/>
  <c r="H1695" i="4"/>
  <c r="G1695" i="4"/>
  <c r="F1695" i="4"/>
  <c r="H1694" i="4"/>
  <c r="G1694" i="4"/>
  <c r="F1694" i="4"/>
  <c r="H1693" i="4"/>
  <c r="G1693" i="4"/>
  <c r="F1693" i="4"/>
  <c r="H1692" i="4"/>
  <c r="G1692" i="4"/>
  <c r="F1692" i="4"/>
  <c r="H1691" i="4"/>
  <c r="G1691" i="4"/>
  <c r="F1691" i="4"/>
  <c r="H1690" i="4"/>
  <c r="G1690" i="4"/>
  <c r="F1690" i="4"/>
  <c r="H1689" i="4"/>
  <c r="G1689" i="4"/>
  <c r="F1689" i="4"/>
  <c r="H1688" i="4"/>
  <c r="G1688" i="4"/>
  <c r="F1688" i="4"/>
  <c r="I1688" i="4" s="1"/>
  <c r="H1687" i="4"/>
  <c r="G1687" i="4"/>
  <c r="F1687" i="4"/>
  <c r="H1686" i="4"/>
  <c r="G1686" i="4"/>
  <c r="F1686" i="4"/>
  <c r="H1685" i="4"/>
  <c r="G1685" i="4"/>
  <c r="F1685" i="4"/>
  <c r="H1684" i="4"/>
  <c r="G1684" i="4"/>
  <c r="F1684" i="4"/>
  <c r="H1683" i="4"/>
  <c r="G1683" i="4"/>
  <c r="F1683" i="4"/>
  <c r="H1682" i="4"/>
  <c r="G1682" i="4"/>
  <c r="F1682" i="4"/>
  <c r="H1681" i="4"/>
  <c r="G1681" i="4"/>
  <c r="F1681" i="4"/>
  <c r="H1680" i="4"/>
  <c r="G1680" i="4"/>
  <c r="F1680" i="4"/>
  <c r="I1680" i="4" s="1"/>
  <c r="H1679" i="4"/>
  <c r="G1679" i="4"/>
  <c r="F1679" i="4"/>
  <c r="H1678" i="4"/>
  <c r="G1678" i="4"/>
  <c r="F1678" i="4"/>
  <c r="H1677" i="4"/>
  <c r="G1677" i="4"/>
  <c r="F1677" i="4"/>
  <c r="H1676" i="4"/>
  <c r="G1676" i="4"/>
  <c r="F1676" i="4"/>
  <c r="H1675" i="4"/>
  <c r="G1675" i="4"/>
  <c r="F1675" i="4"/>
  <c r="H1674" i="4"/>
  <c r="G1674" i="4"/>
  <c r="F1674" i="4"/>
  <c r="H1673" i="4"/>
  <c r="G1673" i="4"/>
  <c r="F1673" i="4"/>
  <c r="H1672" i="4"/>
  <c r="G1672" i="4"/>
  <c r="F1672" i="4"/>
  <c r="I1672" i="4" s="1"/>
  <c r="H1671" i="4"/>
  <c r="G1671" i="4"/>
  <c r="F1671" i="4"/>
  <c r="H1670" i="4"/>
  <c r="G1670" i="4"/>
  <c r="F1670" i="4"/>
  <c r="H1669" i="4"/>
  <c r="G1669" i="4"/>
  <c r="F1669" i="4"/>
  <c r="H1668" i="4"/>
  <c r="G1668" i="4"/>
  <c r="F1668" i="4"/>
  <c r="H1667" i="4"/>
  <c r="G1667" i="4"/>
  <c r="F1667" i="4"/>
  <c r="H1666" i="4"/>
  <c r="G1666" i="4"/>
  <c r="F1666" i="4"/>
  <c r="H1665" i="4"/>
  <c r="G1665" i="4"/>
  <c r="F1665" i="4"/>
  <c r="H1664" i="4"/>
  <c r="G1664" i="4"/>
  <c r="F1664" i="4"/>
  <c r="I1664" i="4" s="1"/>
  <c r="H1663" i="4"/>
  <c r="G1663" i="4"/>
  <c r="F1663" i="4"/>
  <c r="H1662" i="4"/>
  <c r="G1662" i="4"/>
  <c r="F1662" i="4"/>
  <c r="H1661" i="4"/>
  <c r="G1661" i="4"/>
  <c r="F1661" i="4"/>
  <c r="H1660" i="4"/>
  <c r="G1660" i="4"/>
  <c r="F1660" i="4"/>
  <c r="H1659" i="4"/>
  <c r="G1659" i="4"/>
  <c r="F1659" i="4"/>
  <c r="H1658" i="4"/>
  <c r="G1658" i="4"/>
  <c r="F1658" i="4"/>
  <c r="H1657" i="4"/>
  <c r="G1657" i="4"/>
  <c r="F1657" i="4"/>
  <c r="H1656" i="4"/>
  <c r="G1656" i="4"/>
  <c r="F1656" i="4"/>
  <c r="I1656" i="4" s="1"/>
  <c r="H1655" i="4"/>
  <c r="G1655" i="4"/>
  <c r="F1655" i="4"/>
  <c r="H1654" i="4"/>
  <c r="G1654" i="4"/>
  <c r="F1654" i="4"/>
  <c r="H1653" i="4"/>
  <c r="G1653" i="4"/>
  <c r="F1653" i="4"/>
  <c r="H1652" i="4"/>
  <c r="G1652" i="4"/>
  <c r="F1652" i="4"/>
  <c r="H1651" i="4"/>
  <c r="G1651" i="4"/>
  <c r="F1651" i="4"/>
  <c r="H1650" i="4"/>
  <c r="G1650" i="4"/>
  <c r="F1650" i="4"/>
  <c r="H1649" i="4"/>
  <c r="G1649" i="4"/>
  <c r="F1649" i="4"/>
  <c r="H1648" i="4"/>
  <c r="G1648" i="4"/>
  <c r="F1648" i="4"/>
  <c r="I1648" i="4" s="1"/>
  <c r="H1647" i="4"/>
  <c r="G1647" i="4"/>
  <c r="F1647" i="4"/>
  <c r="H1646" i="4"/>
  <c r="G1646" i="4"/>
  <c r="F1646" i="4"/>
  <c r="H1645" i="4"/>
  <c r="G1645" i="4"/>
  <c r="F1645" i="4"/>
  <c r="H1644" i="4"/>
  <c r="G1644" i="4"/>
  <c r="F1644" i="4"/>
  <c r="H1643" i="4"/>
  <c r="G1643" i="4"/>
  <c r="F1643" i="4"/>
  <c r="H1642" i="4"/>
  <c r="G1642" i="4"/>
  <c r="F1642" i="4"/>
  <c r="H1641" i="4"/>
  <c r="G1641" i="4"/>
  <c r="F1641" i="4"/>
  <c r="H1640" i="4"/>
  <c r="G1640" i="4"/>
  <c r="F1640" i="4"/>
  <c r="I1640" i="4" s="1"/>
  <c r="H1639" i="4"/>
  <c r="G1639" i="4"/>
  <c r="F1639" i="4"/>
  <c r="H1638" i="4"/>
  <c r="G1638" i="4"/>
  <c r="F1638" i="4"/>
  <c r="H1637" i="4"/>
  <c r="G1637" i="4"/>
  <c r="F1637" i="4"/>
  <c r="H1636" i="4"/>
  <c r="G1636" i="4"/>
  <c r="F1636" i="4"/>
  <c r="H1635" i="4"/>
  <c r="G1635" i="4"/>
  <c r="F1635" i="4"/>
  <c r="H1634" i="4"/>
  <c r="G1634" i="4"/>
  <c r="F1634" i="4"/>
  <c r="H1633" i="4"/>
  <c r="G1633" i="4"/>
  <c r="F1633" i="4"/>
  <c r="H1632" i="4"/>
  <c r="G1632" i="4"/>
  <c r="F1632" i="4"/>
  <c r="I1632" i="4" s="1"/>
  <c r="H1631" i="4"/>
  <c r="G1631" i="4"/>
  <c r="F1631" i="4"/>
  <c r="H1630" i="4"/>
  <c r="G1630" i="4"/>
  <c r="F1630" i="4"/>
  <c r="H1629" i="4"/>
  <c r="G1629" i="4"/>
  <c r="F1629" i="4"/>
  <c r="H1628" i="4"/>
  <c r="G1628" i="4"/>
  <c r="F1628" i="4"/>
  <c r="H1627" i="4"/>
  <c r="G1627" i="4"/>
  <c r="F1627" i="4"/>
  <c r="H1626" i="4"/>
  <c r="G1626" i="4"/>
  <c r="F1626" i="4"/>
  <c r="H1625" i="4"/>
  <c r="G1625" i="4"/>
  <c r="F1625" i="4"/>
  <c r="H1624" i="4"/>
  <c r="G1624" i="4"/>
  <c r="F1624" i="4"/>
  <c r="I1624" i="4" s="1"/>
  <c r="H1623" i="4"/>
  <c r="G1623" i="4"/>
  <c r="F1623" i="4"/>
  <c r="H1622" i="4"/>
  <c r="G1622" i="4"/>
  <c r="F1622" i="4"/>
  <c r="H1621" i="4"/>
  <c r="G1621" i="4"/>
  <c r="F1621" i="4"/>
  <c r="H1620" i="4"/>
  <c r="G1620" i="4"/>
  <c r="F1620" i="4"/>
  <c r="H1619" i="4"/>
  <c r="G1619" i="4"/>
  <c r="F1619" i="4"/>
  <c r="H1618" i="4"/>
  <c r="G1618" i="4"/>
  <c r="F1618" i="4"/>
  <c r="H1617" i="4"/>
  <c r="G1617" i="4"/>
  <c r="F1617" i="4"/>
  <c r="H1616" i="4"/>
  <c r="G1616" i="4"/>
  <c r="F1616" i="4"/>
  <c r="I1616" i="4" s="1"/>
  <c r="H1615" i="4"/>
  <c r="G1615" i="4"/>
  <c r="F1615" i="4"/>
  <c r="H1614" i="4"/>
  <c r="G1614" i="4"/>
  <c r="F1614" i="4"/>
  <c r="H1613" i="4"/>
  <c r="G1613" i="4"/>
  <c r="F1613" i="4"/>
  <c r="H1612" i="4"/>
  <c r="G1612" i="4"/>
  <c r="F1612" i="4"/>
  <c r="H1611" i="4"/>
  <c r="G1611" i="4"/>
  <c r="F1611" i="4"/>
  <c r="H1610" i="4"/>
  <c r="G1610" i="4"/>
  <c r="F1610" i="4"/>
  <c r="H1609" i="4"/>
  <c r="G1609" i="4"/>
  <c r="F1609" i="4"/>
  <c r="H1608" i="4"/>
  <c r="G1608" i="4"/>
  <c r="F1608" i="4"/>
  <c r="I1608" i="4" s="1"/>
  <c r="H1607" i="4"/>
  <c r="G1607" i="4"/>
  <c r="F1607" i="4"/>
  <c r="H1606" i="4"/>
  <c r="G1606" i="4"/>
  <c r="F1606" i="4"/>
  <c r="H1605" i="4"/>
  <c r="G1605" i="4"/>
  <c r="F1605" i="4"/>
  <c r="H1604" i="4"/>
  <c r="G1604" i="4"/>
  <c r="F1604" i="4"/>
  <c r="H1603" i="4"/>
  <c r="G1603" i="4"/>
  <c r="F1603" i="4"/>
  <c r="H1602" i="4"/>
  <c r="G1602" i="4"/>
  <c r="F1602" i="4"/>
  <c r="H1601" i="4"/>
  <c r="G1601" i="4"/>
  <c r="F1601" i="4"/>
  <c r="H1600" i="4"/>
  <c r="G1600" i="4"/>
  <c r="F1600" i="4"/>
  <c r="I1600" i="4" s="1"/>
  <c r="H1599" i="4"/>
  <c r="G1599" i="4"/>
  <c r="F1599" i="4"/>
  <c r="H1598" i="4"/>
  <c r="G1598" i="4"/>
  <c r="F1598" i="4"/>
  <c r="H1597" i="4"/>
  <c r="G1597" i="4"/>
  <c r="F1597" i="4"/>
  <c r="H1596" i="4"/>
  <c r="G1596" i="4"/>
  <c r="F1596" i="4"/>
  <c r="H1595" i="4"/>
  <c r="G1595" i="4"/>
  <c r="F1595" i="4"/>
  <c r="H1594" i="4"/>
  <c r="G1594" i="4"/>
  <c r="F1594" i="4"/>
  <c r="H1593" i="4"/>
  <c r="G1593" i="4"/>
  <c r="F1593" i="4"/>
  <c r="H1592" i="4"/>
  <c r="G1592" i="4"/>
  <c r="F1592" i="4"/>
  <c r="I1592" i="4" s="1"/>
  <c r="H1591" i="4"/>
  <c r="G1591" i="4"/>
  <c r="F1591" i="4"/>
  <c r="H1590" i="4"/>
  <c r="G1590" i="4"/>
  <c r="F1590" i="4"/>
  <c r="H1589" i="4"/>
  <c r="G1589" i="4"/>
  <c r="F1589" i="4"/>
  <c r="H1588" i="4"/>
  <c r="G1588" i="4"/>
  <c r="F1588" i="4"/>
  <c r="H1587" i="4"/>
  <c r="G1587" i="4"/>
  <c r="F1587" i="4"/>
  <c r="H1586" i="4"/>
  <c r="G1586" i="4"/>
  <c r="F1586" i="4"/>
  <c r="H1585" i="4"/>
  <c r="G1585" i="4"/>
  <c r="F1585" i="4"/>
  <c r="H1584" i="4"/>
  <c r="G1584" i="4"/>
  <c r="F1584" i="4"/>
  <c r="I1584" i="4" s="1"/>
  <c r="H1583" i="4"/>
  <c r="G1583" i="4"/>
  <c r="F1583" i="4"/>
  <c r="H1582" i="4"/>
  <c r="G1582" i="4"/>
  <c r="F1582" i="4"/>
  <c r="H1581" i="4"/>
  <c r="G1581" i="4"/>
  <c r="F1581" i="4"/>
  <c r="H1580" i="4"/>
  <c r="G1580" i="4"/>
  <c r="F1580" i="4"/>
  <c r="H1579" i="4"/>
  <c r="G1579" i="4"/>
  <c r="F1579" i="4"/>
  <c r="H1578" i="4"/>
  <c r="G1578" i="4"/>
  <c r="F1578" i="4"/>
  <c r="H1577" i="4"/>
  <c r="G1577" i="4"/>
  <c r="F1577" i="4"/>
  <c r="H1576" i="4"/>
  <c r="G1576" i="4"/>
  <c r="F1576" i="4"/>
  <c r="I1576" i="4" s="1"/>
  <c r="H1575" i="4"/>
  <c r="G1575" i="4"/>
  <c r="F1575" i="4"/>
  <c r="H1574" i="4"/>
  <c r="G1574" i="4"/>
  <c r="F1574" i="4"/>
  <c r="H1573" i="4"/>
  <c r="G1573" i="4"/>
  <c r="F1573" i="4"/>
  <c r="H1572" i="4"/>
  <c r="G1572" i="4"/>
  <c r="F1572" i="4"/>
  <c r="H1571" i="4"/>
  <c r="G1571" i="4"/>
  <c r="F1571" i="4"/>
  <c r="H1570" i="4"/>
  <c r="G1570" i="4"/>
  <c r="F1570" i="4"/>
  <c r="H1569" i="4"/>
  <c r="G1569" i="4"/>
  <c r="F1569" i="4"/>
  <c r="H1568" i="4"/>
  <c r="G1568" i="4"/>
  <c r="F1568" i="4"/>
  <c r="I1568" i="4" s="1"/>
  <c r="H1567" i="4"/>
  <c r="G1567" i="4"/>
  <c r="F1567" i="4"/>
  <c r="H1566" i="4"/>
  <c r="G1566" i="4"/>
  <c r="F1566" i="4"/>
  <c r="H1565" i="4"/>
  <c r="G1565" i="4"/>
  <c r="F1565" i="4"/>
  <c r="H1564" i="4"/>
  <c r="G1564" i="4"/>
  <c r="F1564" i="4"/>
  <c r="H1563" i="4"/>
  <c r="G1563" i="4"/>
  <c r="F1563" i="4"/>
  <c r="H1562" i="4"/>
  <c r="G1562" i="4"/>
  <c r="F1562" i="4"/>
  <c r="H1561" i="4"/>
  <c r="G1561" i="4"/>
  <c r="F1561" i="4"/>
  <c r="H1560" i="4"/>
  <c r="G1560" i="4"/>
  <c r="F1560" i="4"/>
  <c r="I1560" i="4" s="1"/>
  <c r="H1559" i="4"/>
  <c r="G1559" i="4"/>
  <c r="F1559" i="4"/>
  <c r="H1558" i="4"/>
  <c r="G1558" i="4"/>
  <c r="F1558" i="4"/>
  <c r="H1557" i="4"/>
  <c r="G1557" i="4"/>
  <c r="F1557" i="4"/>
  <c r="H1556" i="4"/>
  <c r="G1556" i="4"/>
  <c r="F1556" i="4"/>
  <c r="H1555" i="4"/>
  <c r="G1555" i="4"/>
  <c r="F1555" i="4"/>
  <c r="H1554" i="4"/>
  <c r="G1554" i="4"/>
  <c r="F1554" i="4"/>
  <c r="H1553" i="4"/>
  <c r="G1553" i="4"/>
  <c r="F1553" i="4"/>
  <c r="H1552" i="4"/>
  <c r="G1552" i="4"/>
  <c r="F1552" i="4"/>
  <c r="I1552" i="4" s="1"/>
  <c r="H1551" i="4"/>
  <c r="G1551" i="4"/>
  <c r="F1551" i="4"/>
  <c r="H1550" i="4"/>
  <c r="G1550" i="4"/>
  <c r="F1550" i="4"/>
  <c r="H1549" i="4"/>
  <c r="G1549" i="4"/>
  <c r="F1549" i="4"/>
  <c r="H1548" i="4"/>
  <c r="G1548" i="4"/>
  <c r="F1548" i="4"/>
  <c r="H1547" i="4"/>
  <c r="G1547" i="4"/>
  <c r="F1547" i="4"/>
  <c r="H1546" i="4"/>
  <c r="G1546" i="4"/>
  <c r="F1546" i="4"/>
  <c r="H1545" i="4"/>
  <c r="G1545" i="4"/>
  <c r="F1545" i="4"/>
  <c r="H1544" i="4"/>
  <c r="G1544" i="4"/>
  <c r="F1544" i="4"/>
  <c r="I1544" i="4" s="1"/>
  <c r="H1543" i="4"/>
  <c r="G1543" i="4"/>
  <c r="F1543" i="4"/>
  <c r="H1542" i="4"/>
  <c r="G1542" i="4"/>
  <c r="F1542" i="4"/>
  <c r="H1541" i="4"/>
  <c r="G1541" i="4"/>
  <c r="F1541" i="4"/>
  <c r="H1540" i="4"/>
  <c r="G1540" i="4"/>
  <c r="F1540" i="4"/>
  <c r="H1539" i="4"/>
  <c r="G1539" i="4"/>
  <c r="F1539" i="4"/>
  <c r="H1538" i="4"/>
  <c r="G1538" i="4"/>
  <c r="F1538" i="4"/>
  <c r="H1537" i="4"/>
  <c r="G1537" i="4"/>
  <c r="F1537" i="4"/>
  <c r="H1536" i="4"/>
  <c r="G1536" i="4"/>
  <c r="F1536" i="4"/>
  <c r="I1536" i="4" s="1"/>
  <c r="H1535" i="4"/>
  <c r="G1535" i="4"/>
  <c r="F1535" i="4"/>
  <c r="H1534" i="4"/>
  <c r="G1534" i="4"/>
  <c r="F1534" i="4"/>
  <c r="H1533" i="4"/>
  <c r="G1533" i="4"/>
  <c r="F1533" i="4"/>
  <c r="H1532" i="4"/>
  <c r="G1532" i="4"/>
  <c r="F1532" i="4"/>
  <c r="H1531" i="4"/>
  <c r="G1531" i="4"/>
  <c r="F1531" i="4"/>
  <c r="H1530" i="4"/>
  <c r="G1530" i="4"/>
  <c r="F1530" i="4"/>
  <c r="H1529" i="4"/>
  <c r="G1529" i="4"/>
  <c r="F1529" i="4"/>
  <c r="H1528" i="4"/>
  <c r="G1528" i="4"/>
  <c r="F1528" i="4"/>
  <c r="I1528" i="4" s="1"/>
  <c r="H1527" i="4"/>
  <c r="G1527" i="4"/>
  <c r="F1527" i="4"/>
  <c r="H1526" i="4"/>
  <c r="G1526" i="4"/>
  <c r="F1526" i="4"/>
  <c r="H1525" i="4"/>
  <c r="G1525" i="4"/>
  <c r="F1525" i="4"/>
  <c r="H1524" i="4"/>
  <c r="G1524" i="4"/>
  <c r="F1524" i="4"/>
  <c r="H1523" i="4"/>
  <c r="G1523" i="4"/>
  <c r="F1523" i="4"/>
  <c r="H1522" i="4"/>
  <c r="G1522" i="4"/>
  <c r="F1522" i="4"/>
  <c r="H1521" i="4"/>
  <c r="G1521" i="4"/>
  <c r="F1521" i="4"/>
  <c r="H1520" i="4"/>
  <c r="G1520" i="4"/>
  <c r="F1520" i="4"/>
  <c r="I1520" i="4" s="1"/>
  <c r="H1519" i="4"/>
  <c r="G1519" i="4"/>
  <c r="F1519" i="4"/>
  <c r="H1518" i="4"/>
  <c r="G1518" i="4"/>
  <c r="F1518" i="4"/>
  <c r="H1517" i="4"/>
  <c r="G1517" i="4"/>
  <c r="F1517" i="4"/>
  <c r="H1516" i="4"/>
  <c r="G1516" i="4"/>
  <c r="F1516" i="4"/>
  <c r="H1515" i="4"/>
  <c r="G1515" i="4"/>
  <c r="F1515" i="4"/>
  <c r="H1514" i="4"/>
  <c r="G1514" i="4"/>
  <c r="F1514" i="4"/>
  <c r="H1513" i="4"/>
  <c r="G1513" i="4"/>
  <c r="F1513" i="4"/>
  <c r="H1512" i="4"/>
  <c r="G1512" i="4"/>
  <c r="F1512" i="4"/>
  <c r="I1512" i="4" s="1"/>
  <c r="H1511" i="4"/>
  <c r="G1511" i="4"/>
  <c r="F1511" i="4"/>
  <c r="H1510" i="4"/>
  <c r="G1510" i="4"/>
  <c r="F1510" i="4"/>
  <c r="H1509" i="4"/>
  <c r="G1509" i="4"/>
  <c r="F1509" i="4"/>
  <c r="H1508" i="4"/>
  <c r="G1508" i="4"/>
  <c r="F1508" i="4"/>
  <c r="H1507" i="4"/>
  <c r="G1507" i="4"/>
  <c r="F1507" i="4"/>
  <c r="H1506" i="4"/>
  <c r="G1506" i="4"/>
  <c r="F1506" i="4"/>
  <c r="H1505" i="4"/>
  <c r="G1505" i="4"/>
  <c r="F1505" i="4"/>
  <c r="H1504" i="4"/>
  <c r="G1504" i="4"/>
  <c r="F1504" i="4"/>
  <c r="I1504" i="4" s="1"/>
  <c r="H1503" i="4"/>
  <c r="G1503" i="4"/>
  <c r="F1503" i="4"/>
  <c r="H1502" i="4"/>
  <c r="G1502" i="4"/>
  <c r="F1502" i="4"/>
  <c r="H1501" i="4"/>
  <c r="G1501" i="4"/>
  <c r="F1501" i="4"/>
  <c r="H1500" i="4"/>
  <c r="G1500" i="4"/>
  <c r="F1500" i="4"/>
  <c r="H1499" i="4"/>
  <c r="G1499" i="4"/>
  <c r="F1499" i="4"/>
  <c r="H1498" i="4"/>
  <c r="G1498" i="4"/>
  <c r="F1498" i="4"/>
  <c r="H1497" i="4"/>
  <c r="G1497" i="4"/>
  <c r="F1497" i="4"/>
  <c r="H1496" i="4"/>
  <c r="G1496" i="4"/>
  <c r="F1496" i="4"/>
  <c r="I1496" i="4" s="1"/>
  <c r="H1495" i="4"/>
  <c r="G1495" i="4"/>
  <c r="F1495" i="4"/>
  <c r="H1494" i="4"/>
  <c r="G1494" i="4"/>
  <c r="F1494" i="4"/>
  <c r="H1493" i="4"/>
  <c r="G1493" i="4"/>
  <c r="F1493" i="4"/>
  <c r="H1492" i="4"/>
  <c r="G1492" i="4"/>
  <c r="F1492" i="4"/>
  <c r="H1491" i="4"/>
  <c r="G1491" i="4"/>
  <c r="F1491" i="4"/>
  <c r="H1490" i="4"/>
  <c r="G1490" i="4"/>
  <c r="F1490" i="4"/>
  <c r="H1489" i="4"/>
  <c r="G1489" i="4"/>
  <c r="F1489" i="4"/>
  <c r="H1488" i="4"/>
  <c r="G1488" i="4"/>
  <c r="F1488" i="4"/>
  <c r="I1488" i="4" s="1"/>
  <c r="H1487" i="4"/>
  <c r="G1487" i="4"/>
  <c r="F1487" i="4"/>
  <c r="H1486" i="4"/>
  <c r="G1486" i="4"/>
  <c r="F1486" i="4"/>
  <c r="H1485" i="4"/>
  <c r="G1485" i="4"/>
  <c r="F1485" i="4"/>
  <c r="H1484" i="4"/>
  <c r="G1484" i="4"/>
  <c r="F1484" i="4"/>
  <c r="H1483" i="4"/>
  <c r="G1483" i="4"/>
  <c r="F1483" i="4"/>
  <c r="H1482" i="4"/>
  <c r="G1482" i="4"/>
  <c r="F1482" i="4"/>
  <c r="H1481" i="4"/>
  <c r="G1481" i="4"/>
  <c r="F1481" i="4"/>
  <c r="H1480" i="4"/>
  <c r="G1480" i="4"/>
  <c r="F1480" i="4"/>
  <c r="I1480" i="4" s="1"/>
  <c r="H1479" i="4"/>
  <c r="G1479" i="4"/>
  <c r="F1479" i="4"/>
  <c r="H1478" i="4"/>
  <c r="G1478" i="4"/>
  <c r="F1478" i="4"/>
  <c r="H1477" i="4"/>
  <c r="G1477" i="4"/>
  <c r="F1477" i="4"/>
  <c r="H1476" i="4"/>
  <c r="G1476" i="4"/>
  <c r="F1476" i="4"/>
  <c r="H1475" i="4"/>
  <c r="G1475" i="4"/>
  <c r="F1475" i="4"/>
  <c r="H1474" i="4"/>
  <c r="G1474" i="4"/>
  <c r="F1474" i="4"/>
  <c r="H1473" i="4"/>
  <c r="G1473" i="4"/>
  <c r="F1473" i="4"/>
  <c r="H1472" i="4"/>
  <c r="G1472" i="4"/>
  <c r="F1472" i="4"/>
  <c r="I1472" i="4" s="1"/>
  <c r="H1471" i="4"/>
  <c r="G1471" i="4"/>
  <c r="F1471" i="4"/>
  <c r="H1470" i="4"/>
  <c r="G1470" i="4"/>
  <c r="F1470" i="4"/>
  <c r="H1469" i="4"/>
  <c r="G1469" i="4"/>
  <c r="F1469" i="4"/>
  <c r="H1468" i="4"/>
  <c r="G1468" i="4"/>
  <c r="F1468" i="4"/>
  <c r="H1467" i="4"/>
  <c r="G1467" i="4"/>
  <c r="F1467" i="4"/>
  <c r="H1466" i="4"/>
  <c r="G1466" i="4"/>
  <c r="F1466" i="4"/>
  <c r="H1465" i="4"/>
  <c r="G1465" i="4"/>
  <c r="F1465" i="4"/>
  <c r="H1464" i="4"/>
  <c r="G1464" i="4"/>
  <c r="F1464" i="4"/>
  <c r="I1464" i="4" s="1"/>
  <c r="H1463" i="4"/>
  <c r="G1463" i="4"/>
  <c r="F1463" i="4"/>
  <c r="H1462" i="4"/>
  <c r="G1462" i="4"/>
  <c r="F1462" i="4"/>
  <c r="H1461" i="4"/>
  <c r="G1461" i="4"/>
  <c r="F1461" i="4"/>
  <c r="H1460" i="4"/>
  <c r="G1460" i="4"/>
  <c r="F1460" i="4"/>
  <c r="H1459" i="4"/>
  <c r="G1459" i="4"/>
  <c r="F1459" i="4"/>
  <c r="H1458" i="4"/>
  <c r="G1458" i="4"/>
  <c r="F1458" i="4"/>
  <c r="H1457" i="4"/>
  <c r="G1457" i="4"/>
  <c r="F1457" i="4"/>
  <c r="H1456" i="4"/>
  <c r="G1456" i="4"/>
  <c r="F1456" i="4"/>
  <c r="I1456" i="4" s="1"/>
  <c r="H1455" i="4"/>
  <c r="G1455" i="4"/>
  <c r="F1455" i="4"/>
  <c r="H1454" i="4"/>
  <c r="G1454" i="4"/>
  <c r="F1454" i="4"/>
  <c r="H1453" i="4"/>
  <c r="G1453" i="4"/>
  <c r="F1453" i="4"/>
  <c r="H1452" i="4"/>
  <c r="G1452" i="4"/>
  <c r="F1452" i="4"/>
  <c r="H1451" i="4"/>
  <c r="G1451" i="4"/>
  <c r="F1451" i="4"/>
  <c r="H1450" i="4"/>
  <c r="G1450" i="4"/>
  <c r="F1450" i="4"/>
  <c r="H1449" i="4"/>
  <c r="G1449" i="4"/>
  <c r="F1449" i="4"/>
  <c r="H1448" i="4"/>
  <c r="G1448" i="4"/>
  <c r="F1448" i="4"/>
  <c r="I1448" i="4" s="1"/>
  <c r="H1447" i="4"/>
  <c r="G1447" i="4"/>
  <c r="F1447" i="4"/>
  <c r="H1446" i="4"/>
  <c r="G1446" i="4"/>
  <c r="F1446" i="4"/>
  <c r="H1445" i="4"/>
  <c r="G1445" i="4"/>
  <c r="F1445" i="4"/>
  <c r="H1444" i="4"/>
  <c r="G1444" i="4"/>
  <c r="F1444" i="4"/>
  <c r="H1443" i="4"/>
  <c r="G1443" i="4"/>
  <c r="F1443" i="4"/>
  <c r="H1442" i="4"/>
  <c r="G1442" i="4"/>
  <c r="F1442" i="4"/>
  <c r="H1441" i="4"/>
  <c r="G1441" i="4"/>
  <c r="F1441" i="4"/>
  <c r="H1440" i="4"/>
  <c r="G1440" i="4"/>
  <c r="F1440" i="4"/>
  <c r="I1440" i="4" s="1"/>
  <c r="H1439" i="4"/>
  <c r="G1439" i="4"/>
  <c r="F1439" i="4"/>
  <c r="H1438" i="4"/>
  <c r="G1438" i="4"/>
  <c r="F1438" i="4"/>
  <c r="H1437" i="4"/>
  <c r="G1437" i="4"/>
  <c r="F1437" i="4"/>
  <c r="H1436" i="4"/>
  <c r="G1436" i="4"/>
  <c r="F1436" i="4"/>
  <c r="H1435" i="4"/>
  <c r="G1435" i="4"/>
  <c r="F1435" i="4"/>
  <c r="H1434" i="4"/>
  <c r="G1434" i="4"/>
  <c r="F1434" i="4"/>
  <c r="H1433" i="4"/>
  <c r="G1433" i="4"/>
  <c r="F1433" i="4"/>
  <c r="H1432" i="4"/>
  <c r="G1432" i="4"/>
  <c r="F1432" i="4"/>
  <c r="I1432" i="4" s="1"/>
  <c r="H1431" i="4"/>
  <c r="G1431" i="4"/>
  <c r="F1431" i="4"/>
  <c r="H1430" i="4"/>
  <c r="G1430" i="4"/>
  <c r="F1430" i="4"/>
  <c r="H1429" i="4"/>
  <c r="G1429" i="4"/>
  <c r="F1429" i="4"/>
  <c r="H1428" i="4"/>
  <c r="G1428" i="4"/>
  <c r="F1428" i="4"/>
  <c r="H1427" i="4"/>
  <c r="G1427" i="4"/>
  <c r="F1427" i="4"/>
  <c r="H1426" i="4"/>
  <c r="G1426" i="4"/>
  <c r="F1426" i="4"/>
  <c r="H1425" i="4"/>
  <c r="G1425" i="4"/>
  <c r="F1425" i="4"/>
  <c r="H1424" i="4"/>
  <c r="G1424" i="4"/>
  <c r="F1424" i="4"/>
  <c r="I1424" i="4" s="1"/>
  <c r="H1423" i="4"/>
  <c r="G1423" i="4"/>
  <c r="F1423" i="4"/>
  <c r="H1422" i="4"/>
  <c r="G1422" i="4"/>
  <c r="F1422" i="4"/>
  <c r="H1421" i="4"/>
  <c r="G1421" i="4"/>
  <c r="F1421" i="4"/>
  <c r="H1420" i="4"/>
  <c r="G1420" i="4"/>
  <c r="F1420" i="4"/>
  <c r="H1419" i="4"/>
  <c r="G1419" i="4"/>
  <c r="F1419" i="4"/>
  <c r="H1418" i="4"/>
  <c r="G1418" i="4"/>
  <c r="F1418" i="4"/>
  <c r="H1417" i="4"/>
  <c r="G1417" i="4"/>
  <c r="F1417" i="4"/>
  <c r="H1416" i="4"/>
  <c r="G1416" i="4"/>
  <c r="F1416" i="4"/>
  <c r="I1416" i="4" s="1"/>
  <c r="H1415" i="4"/>
  <c r="G1415" i="4"/>
  <c r="F1415" i="4"/>
  <c r="H1414" i="4"/>
  <c r="G1414" i="4"/>
  <c r="F1414" i="4"/>
  <c r="H1413" i="4"/>
  <c r="G1413" i="4"/>
  <c r="F1413" i="4"/>
  <c r="H1412" i="4"/>
  <c r="G1412" i="4"/>
  <c r="F1412" i="4"/>
  <c r="H1411" i="4"/>
  <c r="G1411" i="4"/>
  <c r="F1411" i="4"/>
  <c r="H1410" i="4"/>
  <c r="G1410" i="4"/>
  <c r="F1410" i="4"/>
  <c r="H1409" i="4"/>
  <c r="G1409" i="4"/>
  <c r="F1409" i="4"/>
  <c r="H1408" i="4"/>
  <c r="G1408" i="4"/>
  <c r="F1408" i="4"/>
  <c r="I1408" i="4" s="1"/>
  <c r="H1407" i="4"/>
  <c r="G1407" i="4"/>
  <c r="F1407" i="4"/>
  <c r="H1406" i="4"/>
  <c r="G1406" i="4"/>
  <c r="F1406" i="4"/>
  <c r="H1405" i="4"/>
  <c r="G1405" i="4"/>
  <c r="F1405" i="4"/>
  <c r="H1404" i="4"/>
  <c r="G1404" i="4"/>
  <c r="F1404" i="4"/>
  <c r="H1403" i="4"/>
  <c r="G1403" i="4"/>
  <c r="F1403" i="4"/>
  <c r="H1402" i="4"/>
  <c r="G1402" i="4"/>
  <c r="F1402" i="4"/>
  <c r="H1401" i="4"/>
  <c r="G1401" i="4"/>
  <c r="F1401" i="4"/>
  <c r="H1400" i="4"/>
  <c r="G1400" i="4"/>
  <c r="F1400" i="4"/>
  <c r="I1400" i="4" s="1"/>
  <c r="H1399" i="4"/>
  <c r="G1399" i="4"/>
  <c r="F1399" i="4"/>
  <c r="H1398" i="4"/>
  <c r="G1398" i="4"/>
  <c r="F1398" i="4"/>
  <c r="H1397" i="4"/>
  <c r="G1397" i="4"/>
  <c r="F1397" i="4"/>
  <c r="H1396" i="4"/>
  <c r="G1396" i="4"/>
  <c r="F1396" i="4"/>
  <c r="H1395" i="4"/>
  <c r="G1395" i="4"/>
  <c r="F1395" i="4"/>
  <c r="H1394" i="4"/>
  <c r="G1394" i="4"/>
  <c r="F1394" i="4"/>
  <c r="H1393" i="4"/>
  <c r="G1393" i="4"/>
  <c r="F1393" i="4"/>
  <c r="H1392" i="4"/>
  <c r="G1392" i="4"/>
  <c r="F1392" i="4"/>
  <c r="I1392" i="4" s="1"/>
  <c r="H1391" i="4"/>
  <c r="G1391" i="4"/>
  <c r="F1391" i="4"/>
  <c r="H1390" i="4"/>
  <c r="G1390" i="4"/>
  <c r="F1390" i="4"/>
  <c r="H1389" i="4"/>
  <c r="G1389" i="4"/>
  <c r="F1389" i="4"/>
  <c r="H1388" i="4"/>
  <c r="G1388" i="4"/>
  <c r="F1388" i="4"/>
  <c r="H1387" i="4"/>
  <c r="G1387" i="4"/>
  <c r="F1387" i="4"/>
  <c r="H1386" i="4"/>
  <c r="G1386" i="4"/>
  <c r="F1386" i="4"/>
  <c r="H1385" i="4"/>
  <c r="G1385" i="4"/>
  <c r="F1385" i="4"/>
  <c r="H1384" i="4"/>
  <c r="G1384" i="4"/>
  <c r="F1384" i="4"/>
  <c r="I1384" i="4" s="1"/>
  <c r="H1383" i="4"/>
  <c r="G1383" i="4"/>
  <c r="F1383" i="4"/>
  <c r="H1382" i="4"/>
  <c r="G1382" i="4"/>
  <c r="F1382" i="4"/>
  <c r="H1381" i="4"/>
  <c r="G1381" i="4"/>
  <c r="F1381" i="4"/>
  <c r="H1380" i="4"/>
  <c r="G1380" i="4"/>
  <c r="F1380" i="4"/>
  <c r="H1379" i="4"/>
  <c r="G1379" i="4"/>
  <c r="F1379" i="4"/>
  <c r="H1378" i="4"/>
  <c r="G1378" i="4"/>
  <c r="F1378" i="4"/>
  <c r="H1377" i="4"/>
  <c r="G1377" i="4"/>
  <c r="F1377" i="4"/>
  <c r="H1376" i="4"/>
  <c r="G1376" i="4"/>
  <c r="F1376" i="4"/>
  <c r="I1376" i="4" s="1"/>
  <c r="H1375" i="4"/>
  <c r="G1375" i="4"/>
  <c r="F1375" i="4"/>
  <c r="H1374" i="4"/>
  <c r="G1374" i="4"/>
  <c r="F1374" i="4"/>
  <c r="H1373" i="4"/>
  <c r="G1373" i="4"/>
  <c r="F1373" i="4"/>
  <c r="H1372" i="4"/>
  <c r="G1372" i="4"/>
  <c r="F1372" i="4"/>
  <c r="H1371" i="4"/>
  <c r="G1371" i="4"/>
  <c r="F1371" i="4"/>
  <c r="H1370" i="4"/>
  <c r="G1370" i="4"/>
  <c r="F1370" i="4"/>
  <c r="H1369" i="4"/>
  <c r="G1369" i="4"/>
  <c r="F1369" i="4"/>
  <c r="H1368" i="4"/>
  <c r="G1368" i="4"/>
  <c r="F1368" i="4"/>
  <c r="I1368" i="4" s="1"/>
  <c r="H1367" i="4"/>
  <c r="G1367" i="4"/>
  <c r="F1367" i="4"/>
  <c r="H1366" i="4"/>
  <c r="G1366" i="4"/>
  <c r="F1366" i="4"/>
  <c r="H1365" i="4"/>
  <c r="G1365" i="4"/>
  <c r="F1365" i="4"/>
  <c r="H1364" i="4"/>
  <c r="G1364" i="4"/>
  <c r="F1364" i="4"/>
  <c r="H1363" i="4"/>
  <c r="G1363" i="4"/>
  <c r="F1363" i="4"/>
  <c r="H1362" i="4"/>
  <c r="G1362" i="4"/>
  <c r="F1362" i="4"/>
  <c r="H1361" i="4"/>
  <c r="G1361" i="4"/>
  <c r="F1361" i="4"/>
  <c r="H1360" i="4"/>
  <c r="G1360" i="4"/>
  <c r="F1360" i="4"/>
  <c r="I1360" i="4" s="1"/>
  <c r="H1359" i="4"/>
  <c r="G1359" i="4"/>
  <c r="F1359" i="4"/>
  <c r="H1358" i="4"/>
  <c r="G1358" i="4"/>
  <c r="F1358" i="4"/>
  <c r="H1357" i="4"/>
  <c r="G1357" i="4"/>
  <c r="F1357" i="4"/>
  <c r="H1356" i="4"/>
  <c r="G1356" i="4"/>
  <c r="F1356" i="4"/>
  <c r="H1355" i="4"/>
  <c r="G1355" i="4"/>
  <c r="F1355" i="4"/>
  <c r="H1354" i="4"/>
  <c r="G1354" i="4"/>
  <c r="F1354" i="4"/>
  <c r="H1353" i="4"/>
  <c r="G1353" i="4"/>
  <c r="F1353" i="4"/>
  <c r="H1352" i="4"/>
  <c r="G1352" i="4"/>
  <c r="F1352" i="4"/>
  <c r="I1352" i="4" s="1"/>
  <c r="H1351" i="4"/>
  <c r="G1351" i="4"/>
  <c r="F1351" i="4"/>
  <c r="H1350" i="4"/>
  <c r="G1350" i="4"/>
  <c r="F1350" i="4"/>
  <c r="H1349" i="4"/>
  <c r="G1349" i="4"/>
  <c r="F1349" i="4"/>
  <c r="H1348" i="4"/>
  <c r="G1348" i="4"/>
  <c r="F1348" i="4"/>
  <c r="H1347" i="4"/>
  <c r="G1347" i="4"/>
  <c r="F1347" i="4"/>
  <c r="H1346" i="4"/>
  <c r="G1346" i="4"/>
  <c r="F1346" i="4"/>
  <c r="H1345" i="4"/>
  <c r="G1345" i="4"/>
  <c r="F1345" i="4"/>
  <c r="H1344" i="4"/>
  <c r="G1344" i="4"/>
  <c r="F1344" i="4"/>
  <c r="I1344" i="4" s="1"/>
  <c r="H1343" i="4"/>
  <c r="G1343" i="4"/>
  <c r="F1343" i="4"/>
  <c r="H1342" i="4"/>
  <c r="G1342" i="4"/>
  <c r="F1342" i="4"/>
  <c r="H1341" i="4"/>
  <c r="G1341" i="4"/>
  <c r="F1341" i="4"/>
  <c r="H1340" i="4"/>
  <c r="G1340" i="4"/>
  <c r="F1340" i="4"/>
  <c r="H1339" i="4"/>
  <c r="G1339" i="4"/>
  <c r="F1339" i="4"/>
  <c r="H1338" i="4"/>
  <c r="G1338" i="4"/>
  <c r="F1338" i="4"/>
  <c r="H1337" i="4"/>
  <c r="G1337" i="4"/>
  <c r="F1337" i="4"/>
  <c r="H1336" i="4"/>
  <c r="G1336" i="4"/>
  <c r="F1336" i="4"/>
  <c r="I1336" i="4" s="1"/>
  <c r="H1335" i="4"/>
  <c r="G1335" i="4"/>
  <c r="F1335" i="4"/>
  <c r="H1334" i="4"/>
  <c r="G1334" i="4"/>
  <c r="F1334" i="4"/>
  <c r="H1333" i="4"/>
  <c r="G1333" i="4"/>
  <c r="F1333" i="4"/>
  <c r="H1332" i="4"/>
  <c r="G1332" i="4"/>
  <c r="F1332" i="4"/>
  <c r="H1331" i="4"/>
  <c r="G1331" i="4"/>
  <c r="F1331" i="4"/>
  <c r="H1330" i="4"/>
  <c r="G1330" i="4"/>
  <c r="F1330" i="4"/>
  <c r="H1329" i="4"/>
  <c r="G1329" i="4"/>
  <c r="F1329" i="4"/>
  <c r="H1328" i="4"/>
  <c r="G1328" i="4"/>
  <c r="F1328" i="4"/>
  <c r="I1328" i="4" s="1"/>
  <c r="H1327" i="4"/>
  <c r="G1327" i="4"/>
  <c r="F1327" i="4"/>
  <c r="H1326" i="4"/>
  <c r="G1326" i="4"/>
  <c r="F1326" i="4"/>
  <c r="H1325" i="4"/>
  <c r="G1325" i="4"/>
  <c r="F1325" i="4"/>
  <c r="H1324" i="4"/>
  <c r="G1324" i="4"/>
  <c r="F1324" i="4"/>
  <c r="H1323" i="4"/>
  <c r="G1323" i="4"/>
  <c r="F1323" i="4"/>
  <c r="H1322" i="4"/>
  <c r="G1322" i="4"/>
  <c r="F1322" i="4"/>
  <c r="H1321" i="4"/>
  <c r="G1321" i="4"/>
  <c r="F1321" i="4"/>
  <c r="H1320" i="4"/>
  <c r="G1320" i="4"/>
  <c r="F1320" i="4"/>
  <c r="I1320" i="4" s="1"/>
  <c r="H1319" i="4"/>
  <c r="G1319" i="4"/>
  <c r="F1319" i="4"/>
  <c r="H1318" i="4"/>
  <c r="G1318" i="4"/>
  <c r="F1318" i="4"/>
  <c r="H1317" i="4"/>
  <c r="G1317" i="4"/>
  <c r="F1317" i="4"/>
  <c r="H1316" i="4"/>
  <c r="G1316" i="4"/>
  <c r="F1316" i="4"/>
  <c r="H1315" i="4"/>
  <c r="G1315" i="4"/>
  <c r="F1315" i="4"/>
  <c r="H1314" i="4"/>
  <c r="G1314" i="4"/>
  <c r="F1314" i="4"/>
  <c r="H1313" i="4"/>
  <c r="G1313" i="4"/>
  <c r="F1313" i="4"/>
  <c r="H1312" i="4"/>
  <c r="G1312" i="4"/>
  <c r="F1312" i="4"/>
  <c r="I1312" i="4" s="1"/>
  <c r="H1311" i="4"/>
  <c r="G1311" i="4"/>
  <c r="F1311" i="4"/>
  <c r="H1310" i="4"/>
  <c r="G1310" i="4"/>
  <c r="F1310" i="4"/>
  <c r="H1309" i="4"/>
  <c r="G1309" i="4"/>
  <c r="F1309" i="4"/>
  <c r="H1308" i="4"/>
  <c r="G1308" i="4"/>
  <c r="F1308" i="4"/>
  <c r="H1307" i="4"/>
  <c r="G1307" i="4"/>
  <c r="F1307" i="4"/>
  <c r="H1306" i="4"/>
  <c r="G1306" i="4"/>
  <c r="F1306" i="4"/>
  <c r="H1305" i="4"/>
  <c r="G1305" i="4"/>
  <c r="F1305" i="4"/>
  <c r="H1304" i="4"/>
  <c r="G1304" i="4"/>
  <c r="F1304" i="4"/>
  <c r="I1304" i="4" s="1"/>
  <c r="H1303" i="4"/>
  <c r="G1303" i="4"/>
  <c r="F1303" i="4"/>
  <c r="H1302" i="4"/>
  <c r="G1302" i="4"/>
  <c r="F1302" i="4"/>
  <c r="H1301" i="4"/>
  <c r="G1301" i="4"/>
  <c r="F1301" i="4"/>
  <c r="H1300" i="4"/>
  <c r="G1300" i="4"/>
  <c r="F1300" i="4"/>
  <c r="H1299" i="4"/>
  <c r="G1299" i="4"/>
  <c r="F1299" i="4"/>
  <c r="H1298" i="4"/>
  <c r="G1298" i="4"/>
  <c r="F1298" i="4"/>
  <c r="H1297" i="4"/>
  <c r="G1297" i="4"/>
  <c r="F1297" i="4"/>
  <c r="H1296" i="4"/>
  <c r="G1296" i="4"/>
  <c r="F1296" i="4"/>
  <c r="I1296" i="4" s="1"/>
  <c r="H1295" i="4"/>
  <c r="G1295" i="4"/>
  <c r="F1295" i="4"/>
  <c r="H1294" i="4"/>
  <c r="G1294" i="4"/>
  <c r="F1294" i="4"/>
  <c r="H1293" i="4"/>
  <c r="G1293" i="4"/>
  <c r="F1293" i="4"/>
  <c r="H1292" i="4"/>
  <c r="G1292" i="4"/>
  <c r="F1292" i="4"/>
  <c r="H1291" i="4"/>
  <c r="G1291" i="4"/>
  <c r="F1291" i="4"/>
  <c r="H1290" i="4"/>
  <c r="G1290" i="4"/>
  <c r="F1290" i="4"/>
  <c r="H1289" i="4"/>
  <c r="G1289" i="4"/>
  <c r="F1289" i="4"/>
  <c r="H1288" i="4"/>
  <c r="G1288" i="4"/>
  <c r="F1288" i="4"/>
  <c r="I1288" i="4" s="1"/>
  <c r="H1287" i="4"/>
  <c r="G1287" i="4"/>
  <c r="F1287" i="4"/>
  <c r="H1286" i="4"/>
  <c r="G1286" i="4"/>
  <c r="F1286" i="4"/>
  <c r="H1285" i="4"/>
  <c r="G1285" i="4"/>
  <c r="F1285" i="4"/>
  <c r="H1284" i="4"/>
  <c r="G1284" i="4"/>
  <c r="F1284" i="4"/>
  <c r="H1283" i="4"/>
  <c r="G1283" i="4"/>
  <c r="F1283" i="4"/>
  <c r="H1282" i="4"/>
  <c r="G1282" i="4"/>
  <c r="F1282" i="4"/>
  <c r="H1281" i="4"/>
  <c r="G1281" i="4"/>
  <c r="F1281" i="4"/>
  <c r="H1280" i="4"/>
  <c r="G1280" i="4"/>
  <c r="F1280" i="4"/>
  <c r="I1280" i="4" s="1"/>
  <c r="H1279" i="4"/>
  <c r="G1279" i="4"/>
  <c r="F1279" i="4"/>
  <c r="H1278" i="4"/>
  <c r="G1278" i="4"/>
  <c r="F1278" i="4"/>
  <c r="H1277" i="4"/>
  <c r="G1277" i="4"/>
  <c r="F1277" i="4"/>
  <c r="H1276" i="4"/>
  <c r="G1276" i="4"/>
  <c r="F1276" i="4"/>
  <c r="H1275" i="4"/>
  <c r="G1275" i="4"/>
  <c r="F1275" i="4"/>
  <c r="H1274" i="4"/>
  <c r="G1274" i="4"/>
  <c r="F1274" i="4"/>
  <c r="H1273" i="4"/>
  <c r="G1273" i="4"/>
  <c r="F1273" i="4"/>
  <c r="H1272" i="4"/>
  <c r="G1272" i="4"/>
  <c r="F1272" i="4"/>
  <c r="I1272" i="4" s="1"/>
  <c r="H1271" i="4"/>
  <c r="G1271" i="4"/>
  <c r="F1271" i="4"/>
  <c r="H1270" i="4"/>
  <c r="G1270" i="4"/>
  <c r="F1270" i="4"/>
  <c r="H1269" i="4"/>
  <c r="G1269" i="4"/>
  <c r="F1269" i="4"/>
  <c r="H1268" i="4"/>
  <c r="G1268" i="4"/>
  <c r="F1268" i="4"/>
  <c r="H1267" i="4"/>
  <c r="G1267" i="4"/>
  <c r="F1267" i="4"/>
  <c r="H1266" i="4"/>
  <c r="G1266" i="4"/>
  <c r="F1266" i="4"/>
  <c r="H1265" i="4"/>
  <c r="G1265" i="4"/>
  <c r="F1265" i="4"/>
  <c r="H1264" i="4"/>
  <c r="G1264" i="4"/>
  <c r="F1264" i="4"/>
  <c r="I1264" i="4" s="1"/>
  <c r="H1263" i="4"/>
  <c r="G1263" i="4"/>
  <c r="F1263" i="4"/>
  <c r="H1262" i="4"/>
  <c r="G1262" i="4"/>
  <c r="F1262" i="4"/>
  <c r="H1261" i="4"/>
  <c r="G1261" i="4"/>
  <c r="F1261" i="4"/>
  <c r="H1260" i="4"/>
  <c r="G1260" i="4"/>
  <c r="F1260" i="4"/>
  <c r="H1259" i="4"/>
  <c r="G1259" i="4"/>
  <c r="F1259" i="4"/>
  <c r="H1258" i="4"/>
  <c r="G1258" i="4"/>
  <c r="F1258" i="4"/>
  <c r="H1257" i="4"/>
  <c r="G1257" i="4"/>
  <c r="F1257" i="4"/>
  <c r="H1256" i="4"/>
  <c r="G1256" i="4"/>
  <c r="F1256" i="4"/>
  <c r="I1256" i="4" s="1"/>
  <c r="H1255" i="4"/>
  <c r="G1255" i="4"/>
  <c r="F1255" i="4"/>
  <c r="H1254" i="4"/>
  <c r="G1254" i="4"/>
  <c r="F1254" i="4"/>
  <c r="H1253" i="4"/>
  <c r="G1253" i="4"/>
  <c r="F1253" i="4"/>
  <c r="H1252" i="4"/>
  <c r="G1252" i="4"/>
  <c r="F1252" i="4"/>
  <c r="H1251" i="4"/>
  <c r="G1251" i="4"/>
  <c r="F1251" i="4"/>
  <c r="H1250" i="4"/>
  <c r="G1250" i="4"/>
  <c r="F1250" i="4"/>
  <c r="H1249" i="4"/>
  <c r="G1249" i="4"/>
  <c r="F1249" i="4"/>
  <c r="H1248" i="4"/>
  <c r="G1248" i="4"/>
  <c r="F1248" i="4"/>
  <c r="I1248" i="4" s="1"/>
  <c r="H1247" i="4"/>
  <c r="G1247" i="4"/>
  <c r="F1247" i="4"/>
  <c r="H1246" i="4"/>
  <c r="G1246" i="4"/>
  <c r="F1246" i="4"/>
  <c r="H1245" i="4"/>
  <c r="G1245" i="4"/>
  <c r="F1245" i="4"/>
  <c r="H1244" i="4"/>
  <c r="G1244" i="4"/>
  <c r="F1244" i="4"/>
  <c r="H1243" i="4"/>
  <c r="G1243" i="4"/>
  <c r="F1243" i="4"/>
  <c r="H1242" i="4"/>
  <c r="G1242" i="4"/>
  <c r="F1242" i="4"/>
  <c r="H1241" i="4"/>
  <c r="G1241" i="4"/>
  <c r="F1241" i="4"/>
  <c r="H1240" i="4"/>
  <c r="G1240" i="4"/>
  <c r="F1240" i="4"/>
  <c r="I1240" i="4" s="1"/>
  <c r="H1239" i="4"/>
  <c r="G1239" i="4"/>
  <c r="F1239" i="4"/>
  <c r="H1238" i="4"/>
  <c r="G1238" i="4"/>
  <c r="F1238" i="4"/>
  <c r="H1237" i="4"/>
  <c r="G1237" i="4"/>
  <c r="F1237" i="4"/>
  <c r="H1236" i="4"/>
  <c r="G1236" i="4"/>
  <c r="F1236" i="4"/>
  <c r="H1235" i="4"/>
  <c r="G1235" i="4"/>
  <c r="F1235" i="4"/>
  <c r="H1234" i="4"/>
  <c r="G1234" i="4"/>
  <c r="F1234" i="4"/>
  <c r="H1233" i="4"/>
  <c r="G1233" i="4"/>
  <c r="F1233" i="4"/>
  <c r="H1232" i="4"/>
  <c r="G1232" i="4"/>
  <c r="F1232" i="4"/>
  <c r="I1232" i="4" s="1"/>
  <c r="H1231" i="4"/>
  <c r="G1231" i="4"/>
  <c r="F1231" i="4"/>
  <c r="H1230" i="4"/>
  <c r="G1230" i="4"/>
  <c r="F1230" i="4"/>
  <c r="H1229" i="4"/>
  <c r="G1229" i="4"/>
  <c r="F1229" i="4"/>
  <c r="H1228" i="4"/>
  <c r="G1228" i="4"/>
  <c r="F1228" i="4"/>
  <c r="H1227" i="4"/>
  <c r="G1227" i="4"/>
  <c r="F1227" i="4"/>
  <c r="H1226" i="4"/>
  <c r="G1226" i="4"/>
  <c r="F1226" i="4"/>
  <c r="H1225" i="4"/>
  <c r="G1225" i="4"/>
  <c r="F1225" i="4"/>
  <c r="H1224" i="4"/>
  <c r="G1224" i="4"/>
  <c r="F1224" i="4"/>
  <c r="I1224" i="4" s="1"/>
  <c r="H1223" i="4"/>
  <c r="G1223" i="4"/>
  <c r="F1223" i="4"/>
  <c r="H1222" i="4"/>
  <c r="G1222" i="4"/>
  <c r="F1222" i="4"/>
  <c r="H1221" i="4"/>
  <c r="G1221" i="4"/>
  <c r="F1221" i="4"/>
  <c r="H1220" i="4"/>
  <c r="G1220" i="4"/>
  <c r="F1220" i="4"/>
  <c r="H1219" i="4"/>
  <c r="G1219" i="4"/>
  <c r="F1219" i="4"/>
  <c r="H1218" i="4"/>
  <c r="G1218" i="4"/>
  <c r="F1218" i="4"/>
  <c r="H1217" i="4"/>
  <c r="G1217" i="4"/>
  <c r="F1217" i="4"/>
  <c r="H1216" i="4"/>
  <c r="G1216" i="4"/>
  <c r="F1216" i="4"/>
  <c r="I1216" i="4" s="1"/>
  <c r="H1215" i="4"/>
  <c r="G1215" i="4"/>
  <c r="F1215" i="4"/>
  <c r="H1214" i="4"/>
  <c r="G1214" i="4"/>
  <c r="F1214" i="4"/>
  <c r="H1213" i="4"/>
  <c r="G1213" i="4"/>
  <c r="F1213" i="4"/>
  <c r="H1212" i="4"/>
  <c r="G1212" i="4"/>
  <c r="F1212" i="4"/>
  <c r="H1211" i="4"/>
  <c r="G1211" i="4"/>
  <c r="F1211" i="4"/>
  <c r="H1210" i="4"/>
  <c r="G1210" i="4"/>
  <c r="F1210" i="4"/>
  <c r="H1209" i="4"/>
  <c r="G1209" i="4"/>
  <c r="F1209" i="4"/>
  <c r="H1208" i="4"/>
  <c r="G1208" i="4"/>
  <c r="F1208" i="4"/>
  <c r="I1208" i="4" s="1"/>
  <c r="H1207" i="4"/>
  <c r="G1207" i="4"/>
  <c r="F1207" i="4"/>
  <c r="H1206" i="4"/>
  <c r="G1206" i="4"/>
  <c r="F1206" i="4"/>
  <c r="I1206" i="4" s="1"/>
  <c r="H1205" i="4"/>
  <c r="G1205" i="4"/>
  <c r="F1205" i="4"/>
  <c r="H1204" i="4"/>
  <c r="G1204" i="4"/>
  <c r="F1204" i="4"/>
  <c r="H1203" i="4"/>
  <c r="G1203" i="4"/>
  <c r="F1203" i="4"/>
  <c r="H1202" i="4"/>
  <c r="G1202" i="4"/>
  <c r="F1202" i="4"/>
  <c r="H1201" i="4"/>
  <c r="G1201" i="4"/>
  <c r="F1201" i="4"/>
  <c r="H1200" i="4"/>
  <c r="G1200" i="4"/>
  <c r="F1200" i="4"/>
  <c r="I1200" i="4" s="1"/>
  <c r="H1199" i="4"/>
  <c r="G1199" i="4"/>
  <c r="F1199" i="4"/>
  <c r="H1198" i="4"/>
  <c r="G1198" i="4"/>
  <c r="F1198" i="4"/>
  <c r="I1198" i="4" s="1"/>
  <c r="H1197" i="4"/>
  <c r="G1197" i="4"/>
  <c r="F1197" i="4"/>
  <c r="H1196" i="4"/>
  <c r="G1196" i="4"/>
  <c r="F1196" i="4"/>
  <c r="H1195" i="4"/>
  <c r="G1195" i="4"/>
  <c r="F1195" i="4"/>
  <c r="H1194" i="4"/>
  <c r="G1194" i="4"/>
  <c r="F1194" i="4"/>
  <c r="H1193" i="4"/>
  <c r="G1193" i="4"/>
  <c r="F1193" i="4"/>
  <c r="H1192" i="4"/>
  <c r="G1192" i="4"/>
  <c r="F1192" i="4"/>
  <c r="I1192" i="4" s="1"/>
  <c r="H1191" i="4"/>
  <c r="G1191" i="4"/>
  <c r="F1191" i="4"/>
  <c r="H1190" i="4"/>
  <c r="G1190" i="4"/>
  <c r="F1190" i="4"/>
  <c r="I1190" i="4" s="1"/>
  <c r="H1189" i="4"/>
  <c r="G1189" i="4"/>
  <c r="F1189" i="4"/>
  <c r="H1188" i="4"/>
  <c r="G1188" i="4"/>
  <c r="F1188" i="4"/>
  <c r="H1187" i="4"/>
  <c r="G1187" i="4"/>
  <c r="F1187" i="4"/>
  <c r="H1186" i="4"/>
  <c r="G1186" i="4"/>
  <c r="F1186" i="4"/>
  <c r="H1185" i="4"/>
  <c r="G1185" i="4"/>
  <c r="F1185" i="4"/>
  <c r="H1184" i="4"/>
  <c r="G1184" i="4"/>
  <c r="F1184" i="4"/>
  <c r="I1184" i="4" s="1"/>
  <c r="H1183" i="4"/>
  <c r="G1183" i="4"/>
  <c r="F1183" i="4"/>
  <c r="H1182" i="4"/>
  <c r="G1182" i="4"/>
  <c r="F1182" i="4"/>
  <c r="I1182" i="4" s="1"/>
  <c r="H1181" i="4"/>
  <c r="G1181" i="4"/>
  <c r="F1181" i="4"/>
  <c r="H1180" i="4"/>
  <c r="G1180" i="4"/>
  <c r="F1180" i="4"/>
  <c r="H1179" i="4"/>
  <c r="G1179" i="4"/>
  <c r="F1179" i="4"/>
  <c r="H1178" i="4"/>
  <c r="G1178" i="4"/>
  <c r="F1178" i="4"/>
  <c r="H1177" i="4"/>
  <c r="G1177" i="4"/>
  <c r="F1177" i="4"/>
  <c r="H1176" i="4"/>
  <c r="G1176" i="4"/>
  <c r="F1176" i="4"/>
  <c r="I1176" i="4" s="1"/>
  <c r="H1175" i="4"/>
  <c r="G1175" i="4"/>
  <c r="F1175" i="4"/>
  <c r="H1174" i="4"/>
  <c r="G1174" i="4"/>
  <c r="F1174" i="4"/>
  <c r="I1174" i="4" s="1"/>
  <c r="H1173" i="4"/>
  <c r="G1173" i="4"/>
  <c r="F1173" i="4"/>
  <c r="H1172" i="4"/>
  <c r="G1172" i="4"/>
  <c r="F1172" i="4"/>
  <c r="H1171" i="4"/>
  <c r="G1171" i="4"/>
  <c r="F1171" i="4"/>
  <c r="H1170" i="4"/>
  <c r="G1170" i="4"/>
  <c r="F1170" i="4"/>
  <c r="H1169" i="4"/>
  <c r="G1169" i="4"/>
  <c r="F1169" i="4"/>
  <c r="H1168" i="4"/>
  <c r="G1168" i="4"/>
  <c r="F1168" i="4"/>
  <c r="I1168" i="4" s="1"/>
  <c r="H1167" i="4"/>
  <c r="G1167" i="4"/>
  <c r="F1167" i="4"/>
  <c r="H1166" i="4"/>
  <c r="G1166" i="4"/>
  <c r="F1166" i="4"/>
  <c r="I1166" i="4" s="1"/>
  <c r="H1165" i="4"/>
  <c r="G1165" i="4"/>
  <c r="F1165" i="4"/>
  <c r="H1164" i="4"/>
  <c r="G1164" i="4"/>
  <c r="F1164" i="4"/>
  <c r="H1163" i="4"/>
  <c r="G1163" i="4"/>
  <c r="F1163" i="4"/>
  <c r="H1162" i="4"/>
  <c r="G1162" i="4"/>
  <c r="F1162" i="4"/>
  <c r="H1161" i="4"/>
  <c r="G1161" i="4"/>
  <c r="F1161" i="4"/>
  <c r="H1160" i="4"/>
  <c r="G1160" i="4"/>
  <c r="F1160" i="4"/>
  <c r="I1160" i="4" s="1"/>
  <c r="H1159" i="4"/>
  <c r="G1159" i="4"/>
  <c r="F1159" i="4"/>
  <c r="H1158" i="4"/>
  <c r="G1158" i="4"/>
  <c r="F1158" i="4"/>
  <c r="I1158" i="4" s="1"/>
  <c r="H1157" i="4"/>
  <c r="G1157" i="4"/>
  <c r="F1157" i="4"/>
  <c r="H1156" i="4"/>
  <c r="G1156" i="4"/>
  <c r="F1156" i="4"/>
  <c r="H1155" i="4"/>
  <c r="G1155" i="4"/>
  <c r="F1155" i="4"/>
  <c r="H1154" i="4"/>
  <c r="G1154" i="4"/>
  <c r="F1154" i="4"/>
  <c r="H1153" i="4"/>
  <c r="G1153" i="4"/>
  <c r="F1153" i="4"/>
  <c r="H1152" i="4"/>
  <c r="G1152" i="4"/>
  <c r="F1152" i="4"/>
  <c r="I1152" i="4" s="1"/>
  <c r="H1151" i="4"/>
  <c r="G1151" i="4"/>
  <c r="F1151" i="4"/>
  <c r="H1150" i="4"/>
  <c r="G1150" i="4"/>
  <c r="F1150" i="4"/>
  <c r="I1150" i="4" s="1"/>
  <c r="H1149" i="4"/>
  <c r="G1149" i="4"/>
  <c r="F1149" i="4"/>
  <c r="H1148" i="4"/>
  <c r="G1148" i="4"/>
  <c r="F1148" i="4"/>
  <c r="H1147" i="4"/>
  <c r="G1147" i="4"/>
  <c r="F1147" i="4"/>
  <c r="H1146" i="4"/>
  <c r="G1146" i="4"/>
  <c r="F1146" i="4"/>
  <c r="H1145" i="4"/>
  <c r="G1145" i="4"/>
  <c r="F1145" i="4"/>
  <c r="H1144" i="4"/>
  <c r="G1144" i="4"/>
  <c r="F1144" i="4"/>
  <c r="I1144" i="4" s="1"/>
  <c r="H1143" i="4"/>
  <c r="G1143" i="4"/>
  <c r="F1143" i="4"/>
  <c r="H1142" i="4"/>
  <c r="G1142" i="4"/>
  <c r="F1142" i="4"/>
  <c r="I1142" i="4" s="1"/>
  <c r="H1141" i="4"/>
  <c r="G1141" i="4"/>
  <c r="F1141" i="4"/>
  <c r="H1140" i="4"/>
  <c r="G1140" i="4"/>
  <c r="F1140" i="4"/>
  <c r="H1139" i="4"/>
  <c r="G1139" i="4"/>
  <c r="F1139" i="4"/>
  <c r="H1138" i="4"/>
  <c r="G1138" i="4"/>
  <c r="F1138" i="4"/>
  <c r="H1137" i="4"/>
  <c r="G1137" i="4"/>
  <c r="F1137" i="4"/>
  <c r="H1136" i="4"/>
  <c r="G1136" i="4"/>
  <c r="F1136" i="4"/>
  <c r="I1136" i="4" s="1"/>
  <c r="H1135" i="4"/>
  <c r="G1135" i="4"/>
  <c r="F1135" i="4"/>
  <c r="H1134" i="4"/>
  <c r="G1134" i="4"/>
  <c r="F1134" i="4"/>
  <c r="I1134" i="4" s="1"/>
  <c r="H1133" i="4"/>
  <c r="G1133" i="4"/>
  <c r="F1133" i="4"/>
  <c r="H1132" i="4"/>
  <c r="G1132" i="4"/>
  <c r="F1132" i="4"/>
  <c r="H1131" i="4"/>
  <c r="G1131" i="4"/>
  <c r="F1131" i="4"/>
  <c r="H1130" i="4"/>
  <c r="G1130" i="4"/>
  <c r="F1130" i="4"/>
  <c r="H1129" i="4"/>
  <c r="G1129" i="4"/>
  <c r="F1129" i="4"/>
  <c r="H1128" i="4"/>
  <c r="G1128" i="4"/>
  <c r="F1128" i="4"/>
  <c r="I1128" i="4" s="1"/>
  <c r="H1127" i="4"/>
  <c r="G1127" i="4"/>
  <c r="F1127" i="4"/>
  <c r="H1126" i="4"/>
  <c r="G1126" i="4"/>
  <c r="F1126" i="4"/>
  <c r="I1126" i="4" s="1"/>
  <c r="H1125" i="4"/>
  <c r="G1125" i="4"/>
  <c r="F1125" i="4"/>
  <c r="H1124" i="4"/>
  <c r="G1124" i="4"/>
  <c r="F1124" i="4"/>
  <c r="H1123" i="4"/>
  <c r="G1123" i="4"/>
  <c r="F1123" i="4"/>
  <c r="H1122" i="4"/>
  <c r="G1122" i="4"/>
  <c r="F1122" i="4"/>
  <c r="H1121" i="4"/>
  <c r="G1121" i="4"/>
  <c r="F1121" i="4"/>
  <c r="H1120" i="4"/>
  <c r="G1120" i="4"/>
  <c r="F1120" i="4"/>
  <c r="I1120" i="4" s="1"/>
  <c r="H1119" i="4"/>
  <c r="G1119" i="4"/>
  <c r="F1119" i="4"/>
  <c r="H1118" i="4"/>
  <c r="G1118" i="4"/>
  <c r="F1118" i="4"/>
  <c r="I1118" i="4" s="1"/>
  <c r="H1117" i="4"/>
  <c r="G1117" i="4"/>
  <c r="F1117" i="4"/>
  <c r="H1116" i="4"/>
  <c r="G1116" i="4"/>
  <c r="F1116" i="4"/>
  <c r="H1115" i="4"/>
  <c r="G1115" i="4"/>
  <c r="F1115" i="4"/>
  <c r="H1114" i="4"/>
  <c r="G1114" i="4"/>
  <c r="F1114" i="4"/>
  <c r="H1113" i="4"/>
  <c r="G1113" i="4"/>
  <c r="F1113" i="4"/>
  <c r="H1112" i="4"/>
  <c r="G1112" i="4"/>
  <c r="F1112" i="4"/>
  <c r="I1112" i="4" s="1"/>
  <c r="H1111" i="4"/>
  <c r="G1111" i="4"/>
  <c r="F1111" i="4"/>
  <c r="H1110" i="4"/>
  <c r="G1110" i="4"/>
  <c r="F1110" i="4"/>
  <c r="I1110" i="4" s="1"/>
  <c r="H1109" i="4"/>
  <c r="G1109" i="4"/>
  <c r="F1109" i="4"/>
  <c r="H1108" i="4"/>
  <c r="G1108" i="4"/>
  <c r="F1108" i="4"/>
  <c r="H1107" i="4"/>
  <c r="G1107" i="4"/>
  <c r="F1107" i="4"/>
  <c r="H1106" i="4"/>
  <c r="G1106" i="4"/>
  <c r="F1106" i="4"/>
  <c r="H1105" i="4"/>
  <c r="G1105" i="4"/>
  <c r="F1105" i="4"/>
  <c r="H1104" i="4"/>
  <c r="G1104" i="4"/>
  <c r="F1104" i="4"/>
  <c r="I1104" i="4" s="1"/>
  <c r="H1103" i="4"/>
  <c r="G1103" i="4"/>
  <c r="F1103" i="4"/>
  <c r="H1102" i="4"/>
  <c r="G1102" i="4"/>
  <c r="F1102" i="4"/>
  <c r="I1102" i="4" s="1"/>
  <c r="H1101" i="4"/>
  <c r="G1101" i="4"/>
  <c r="F1101" i="4"/>
  <c r="H1100" i="4"/>
  <c r="G1100" i="4"/>
  <c r="F1100" i="4"/>
  <c r="H1099" i="4"/>
  <c r="G1099" i="4"/>
  <c r="F1099" i="4"/>
  <c r="H1098" i="4"/>
  <c r="G1098" i="4"/>
  <c r="F1098" i="4"/>
  <c r="H1097" i="4"/>
  <c r="G1097" i="4"/>
  <c r="F1097" i="4"/>
  <c r="H1096" i="4"/>
  <c r="G1096" i="4"/>
  <c r="F1096" i="4"/>
  <c r="I1096" i="4" s="1"/>
  <c r="H1095" i="4"/>
  <c r="G1095" i="4"/>
  <c r="F1095" i="4"/>
  <c r="H1094" i="4"/>
  <c r="G1094" i="4"/>
  <c r="F1094" i="4"/>
  <c r="I1094" i="4" s="1"/>
  <c r="H1093" i="4"/>
  <c r="G1093" i="4"/>
  <c r="F1093" i="4"/>
  <c r="H1092" i="4"/>
  <c r="G1092" i="4"/>
  <c r="F1092" i="4"/>
  <c r="H1091" i="4"/>
  <c r="G1091" i="4"/>
  <c r="F1091" i="4"/>
  <c r="H1090" i="4"/>
  <c r="G1090" i="4"/>
  <c r="F1090" i="4"/>
  <c r="H1089" i="4"/>
  <c r="G1089" i="4"/>
  <c r="F1089" i="4"/>
  <c r="H1088" i="4"/>
  <c r="G1088" i="4"/>
  <c r="F1088" i="4"/>
  <c r="I1088" i="4" s="1"/>
  <c r="H1087" i="4"/>
  <c r="G1087" i="4"/>
  <c r="F1087" i="4"/>
  <c r="H1086" i="4"/>
  <c r="G1086" i="4"/>
  <c r="F1086" i="4"/>
  <c r="I1086" i="4" s="1"/>
  <c r="H1085" i="4"/>
  <c r="G1085" i="4"/>
  <c r="F1085" i="4"/>
  <c r="H1084" i="4"/>
  <c r="G1084" i="4"/>
  <c r="F1084" i="4"/>
  <c r="H1083" i="4"/>
  <c r="G1083" i="4"/>
  <c r="F1083" i="4"/>
  <c r="H1082" i="4"/>
  <c r="G1082" i="4"/>
  <c r="F1082" i="4"/>
  <c r="I1082" i="4" s="1"/>
  <c r="H1081" i="4"/>
  <c r="G1081" i="4"/>
  <c r="F1081" i="4"/>
  <c r="H1080" i="4"/>
  <c r="G1080" i="4"/>
  <c r="F1080" i="4"/>
  <c r="I1080" i="4" s="1"/>
  <c r="H1079" i="4"/>
  <c r="G1079" i="4"/>
  <c r="F1079" i="4"/>
  <c r="H1078" i="4"/>
  <c r="G1078" i="4"/>
  <c r="F1078" i="4"/>
  <c r="I1078" i="4" s="1"/>
  <c r="H1077" i="4"/>
  <c r="G1077" i="4"/>
  <c r="F1077" i="4"/>
  <c r="H1076" i="4"/>
  <c r="G1076" i="4"/>
  <c r="F1076" i="4"/>
  <c r="H1075" i="4"/>
  <c r="G1075" i="4"/>
  <c r="F1075" i="4"/>
  <c r="H1074" i="4"/>
  <c r="G1074" i="4"/>
  <c r="F1074" i="4"/>
  <c r="I1074" i="4" s="1"/>
  <c r="H1073" i="4"/>
  <c r="G1073" i="4"/>
  <c r="F1073" i="4"/>
  <c r="H1072" i="4"/>
  <c r="G1072" i="4"/>
  <c r="F1072" i="4"/>
  <c r="I1072" i="4" s="1"/>
  <c r="H1071" i="4"/>
  <c r="G1071" i="4"/>
  <c r="F1071" i="4"/>
  <c r="H1070" i="4"/>
  <c r="G1070" i="4"/>
  <c r="F1070" i="4"/>
  <c r="I1070" i="4" s="1"/>
  <c r="H1069" i="4"/>
  <c r="G1069" i="4"/>
  <c r="F1069" i="4"/>
  <c r="H1068" i="4"/>
  <c r="G1068" i="4"/>
  <c r="F1068" i="4"/>
  <c r="H1067" i="4"/>
  <c r="G1067" i="4"/>
  <c r="F1067" i="4"/>
  <c r="H1066" i="4"/>
  <c r="G1066" i="4"/>
  <c r="F1066" i="4"/>
  <c r="I1066" i="4" s="1"/>
  <c r="H1065" i="4"/>
  <c r="G1065" i="4"/>
  <c r="F1065" i="4"/>
  <c r="H1064" i="4"/>
  <c r="G1064" i="4"/>
  <c r="F1064" i="4"/>
  <c r="I1064" i="4" s="1"/>
  <c r="H1063" i="4"/>
  <c r="G1063" i="4"/>
  <c r="F1063" i="4"/>
  <c r="H1062" i="4"/>
  <c r="G1062" i="4"/>
  <c r="F1062" i="4"/>
  <c r="I1062" i="4" s="1"/>
  <c r="H1061" i="4"/>
  <c r="G1061" i="4"/>
  <c r="F1061" i="4"/>
  <c r="H1060" i="4"/>
  <c r="G1060" i="4"/>
  <c r="F1060" i="4"/>
  <c r="H1059" i="4"/>
  <c r="G1059" i="4"/>
  <c r="F1059" i="4"/>
  <c r="H1058" i="4"/>
  <c r="G1058" i="4"/>
  <c r="F1058" i="4"/>
  <c r="I1058" i="4" s="1"/>
  <c r="H1057" i="4"/>
  <c r="G1057" i="4"/>
  <c r="F1057" i="4"/>
  <c r="H1056" i="4"/>
  <c r="G1056" i="4"/>
  <c r="F1056" i="4"/>
  <c r="I1056" i="4" s="1"/>
  <c r="H1055" i="4"/>
  <c r="G1055" i="4"/>
  <c r="F1055" i="4"/>
  <c r="H1054" i="4"/>
  <c r="G1054" i="4"/>
  <c r="F1054" i="4"/>
  <c r="I1054" i="4" s="1"/>
  <c r="H1053" i="4"/>
  <c r="G1053" i="4"/>
  <c r="F1053" i="4"/>
  <c r="H1052" i="4"/>
  <c r="G1052" i="4"/>
  <c r="F1052" i="4"/>
  <c r="H1051" i="4"/>
  <c r="G1051" i="4"/>
  <c r="F1051" i="4"/>
  <c r="H1050" i="4"/>
  <c r="G1050" i="4"/>
  <c r="F1050" i="4"/>
  <c r="I1050" i="4" s="1"/>
  <c r="H1049" i="4"/>
  <c r="G1049" i="4"/>
  <c r="F1049" i="4"/>
  <c r="H1048" i="4"/>
  <c r="G1048" i="4"/>
  <c r="F1048" i="4"/>
  <c r="I1048" i="4" s="1"/>
  <c r="H1047" i="4"/>
  <c r="G1047" i="4"/>
  <c r="F1047" i="4"/>
  <c r="H1046" i="4"/>
  <c r="G1046" i="4"/>
  <c r="F1046" i="4"/>
  <c r="I1046" i="4" s="1"/>
  <c r="H1045" i="4"/>
  <c r="G1045" i="4"/>
  <c r="F1045" i="4"/>
  <c r="H1044" i="4"/>
  <c r="G1044" i="4"/>
  <c r="F1044" i="4"/>
  <c r="H1043" i="4"/>
  <c r="G1043" i="4"/>
  <c r="F1043" i="4"/>
  <c r="H1042" i="4"/>
  <c r="G1042" i="4"/>
  <c r="F1042" i="4"/>
  <c r="I1042" i="4" s="1"/>
  <c r="H1041" i="4"/>
  <c r="G1041" i="4"/>
  <c r="F1041" i="4"/>
  <c r="H1040" i="4"/>
  <c r="G1040" i="4"/>
  <c r="F1040" i="4"/>
  <c r="I1040" i="4" s="1"/>
  <c r="H1039" i="4"/>
  <c r="G1039" i="4"/>
  <c r="F1039" i="4"/>
  <c r="H1038" i="4"/>
  <c r="G1038" i="4"/>
  <c r="F1038" i="4"/>
  <c r="I1038" i="4" s="1"/>
  <c r="H1037" i="4"/>
  <c r="G1037" i="4"/>
  <c r="F1037" i="4"/>
  <c r="H1036" i="4"/>
  <c r="G1036" i="4"/>
  <c r="F1036" i="4"/>
  <c r="H1035" i="4"/>
  <c r="G1035" i="4"/>
  <c r="F1035" i="4"/>
  <c r="H1034" i="4"/>
  <c r="G1034" i="4"/>
  <c r="F1034" i="4"/>
  <c r="I1034" i="4" s="1"/>
  <c r="H1033" i="4"/>
  <c r="G1033" i="4"/>
  <c r="F1033" i="4"/>
  <c r="H1032" i="4"/>
  <c r="G1032" i="4"/>
  <c r="F1032" i="4"/>
  <c r="I1032" i="4" s="1"/>
  <c r="H1031" i="4"/>
  <c r="G1031" i="4"/>
  <c r="F1031" i="4"/>
  <c r="H1030" i="4"/>
  <c r="G1030" i="4"/>
  <c r="F1030" i="4"/>
  <c r="I1030" i="4" s="1"/>
  <c r="H1029" i="4"/>
  <c r="G1029" i="4"/>
  <c r="F1029" i="4"/>
  <c r="H1028" i="4"/>
  <c r="G1028" i="4"/>
  <c r="F1028" i="4"/>
  <c r="H1027" i="4"/>
  <c r="G1027" i="4"/>
  <c r="F1027" i="4"/>
  <c r="H1026" i="4"/>
  <c r="G1026" i="4"/>
  <c r="F1026" i="4"/>
  <c r="I1026" i="4" s="1"/>
  <c r="H1025" i="4"/>
  <c r="G1025" i="4"/>
  <c r="F1025" i="4"/>
  <c r="H1024" i="4"/>
  <c r="G1024" i="4"/>
  <c r="F1024" i="4"/>
  <c r="I1024" i="4" s="1"/>
  <c r="H1023" i="4"/>
  <c r="G1023" i="4"/>
  <c r="F1023" i="4"/>
  <c r="H1022" i="4"/>
  <c r="G1022" i="4"/>
  <c r="F1022" i="4"/>
  <c r="I1022" i="4" s="1"/>
  <c r="H1021" i="4"/>
  <c r="G1021" i="4"/>
  <c r="F1021" i="4"/>
  <c r="H1020" i="4"/>
  <c r="G1020" i="4"/>
  <c r="F1020" i="4"/>
  <c r="H1019" i="4"/>
  <c r="G1019" i="4"/>
  <c r="F1019" i="4"/>
  <c r="H1018" i="4"/>
  <c r="G1018" i="4"/>
  <c r="F1018" i="4"/>
  <c r="I1018" i="4" s="1"/>
  <c r="H1017" i="4"/>
  <c r="G1017" i="4"/>
  <c r="F1017" i="4"/>
  <c r="H1016" i="4"/>
  <c r="G1016" i="4"/>
  <c r="F1016" i="4"/>
  <c r="I1016" i="4" s="1"/>
  <c r="H1015" i="4"/>
  <c r="G1015" i="4"/>
  <c r="F1015" i="4"/>
  <c r="H1014" i="4"/>
  <c r="G1014" i="4"/>
  <c r="F1014" i="4"/>
  <c r="I1014" i="4" s="1"/>
  <c r="H1013" i="4"/>
  <c r="G1013" i="4"/>
  <c r="F1013" i="4"/>
  <c r="H1012" i="4"/>
  <c r="G1012" i="4"/>
  <c r="F1012" i="4"/>
  <c r="H1011" i="4"/>
  <c r="G1011" i="4"/>
  <c r="F1011" i="4"/>
  <c r="H1010" i="4"/>
  <c r="G1010" i="4"/>
  <c r="F1010" i="4"/>
  <c r="I1010" i="4" s="1"/>
  <c r="H1009" i="4"/>
  <c r="G1009" i="4"/>
  <c r="F1009" i="4"/>
  <c r="H1008" i="4"/>
  <c r="G1008" i="4"/>
  <c r="F1008" i="4"/>
  <c r="I1008" i="4" s="1"/>
  <c r="H1007" i="4"/>
  <c r="G1007" i="4"/>
  <c r="F1007" i="4"/>
  <c r="H1006" i="4"/>
  <c r="G1006" i="4"/>
  <c r="F1006" i="4"/>
  <c r="I1006" i="4" s="1"/>
  <c r="H1005" i="4"/>
  <c r="G1005" i="4"/>
  <c r="F1005" i="4"/>
  <c r="H1004" i="4"/>
  <c r="G1004" i="4"/>
  <c r="F1004" i="4"/>
  <c r="H1003" i="4"/>
  <c r="G1003" i="4"/>
  <c r="F1003" i="4"/>
  <c r="H1002" i="4"/>
  <c r="G1002" i="4"/>
  <c r="F1002" i="4"/>
  <c r="I1002" i="4" s="1"/>
  <c r="H1001" i="4"/>
  <c r="G1001" i="4"/>
  <c r="F1001" i="4"/>
  <c r="H1000" i="4"/>
  <c r="G1000" i="4"/>
  <c r="F1000" i="4"/>
  <c r="I1000" i="4" s="1"/>
  <c r="H999" i="4"/>
  <c r="G999" i="4"/>
  <c r="F999" i="4"/>
  <c r="H998" i="4"/>
  <c r="G998" i="4"/>
  <c r="F998" i="4"/>
  <c r="I998" i="4" s="1"/>
  <c r="H997" i="4"/>
  <c r="G997" i="4"/>
  <c r="F997" i="4"/>
  <c r="H996" i="4"/>
  <c r="G996" i="4"/>
  <c r="F996" i="4"/>
  <c r="H995" i="4"/>
  <c r="G995" i="4"/>
  <c r="F995" i="4"/>
  <c r="H994" i="4"/>
  <c r="G994" i="4"/>
  <c r="F994" i="4"/>
  <c r="I994" i="4" s="1"/>
  <c r="H993" i="4"/>
  <c r="G993" i="4"/>
  <c r="F993" i="4"/>
  <c r="H992" i="4"/>
  <c r="G992" i="4"/>
  <c r="F992" i="4"/>
  <c r="I992" i="4" s="1"/>
  <c r="H991" i="4"/>
  <c r="G991" i="4"/>
  <c r="F991" i="4"/>
  <c r="H990" i="4"/>
  <c r="G990" i="4"/>
  <c r="F990" i="4"/>
  <c r="I990" i="4" s="1"/>
  <c r="H989" i="4"/>
  <c r="G989" i="4"/>
  <c r="F989" i="4"/>
  <c r="H988" i="4"/>
  <c r="G988" i="4"/>
  <c r="F988" i="4"/>
  <c r="H987" i="4"/>
  <c r="G987" i="4"/>
  <c r="F987" i="4"/>
  <c r="H986" i="4"/>
  <c r="G986" i="4"/>
  <c r="F986" i="4"/>
  <c r="I986" i="4" s="1"/>
  <c r="H985" i="4"/>
  <c r="G985" i="4"/>
  <c r="F985" i="4"/>
  <c r="H984" i="4"/>
  <c r="G984" i="4"/>
  <c r="F984" i="4"/>
  <c r="I984" i="4" s="1"/>
  <c r="H983" i="4"/>
  <c r="G983" i="4"/>
  <c r="F983" i="4"/>
  <c r="H982" i="4"/>
  <c r="G982" i="4"/>
  <c r="F982" i="4"/>
  <c r="I982" i="4" s="1"/>
  <c r="H981" i="4"/>
  <c r="G981" i="4"/>
  <c r="F981" i="4"/>
  <c r="H980" i="4"/>
  <c r="G980" i="4"/>
  <c r="F980" i="4"/>
  <c r="H979" i="4"/>
  <c r="G979" i="4"/>
  <c r="F979" i="4"/>
  <c r="H978" i="4"/>
  <c r="G978" i="4"/>
  <c r="F978" i="4"/>
  <c r="I978" i="4" s="1"/>
  <c r="H977" i="4"/>
  <c r="G977" i="4"/>
  <c r="F977" i="4"/>
  <c r="H976" i="4"/>
  <c r="G976" i="4"/>
  <c r="F976" i="4"/>
  <c r="I976" i="4" s="1"/>
  <c r="H975" i="4"/>
  <c r="G975" i="4"/>
  <c r="F975" i="4"/>
  <c r="H974" i="4"/>
  <c r="G974" i="4"/>
  <c r="F974" i="4"/>
  <c r="I974" i="4" s="1"/>
  <c r="H973" i="4"/>
  <c r="G973" i="4"/>
  <c r="F973" i="4"/>
  <c r="H972" i="4"/>
  <c r="G972" i="4"/>
  <c r="F972" i="4"/>
  <c r="H971" i="4"/>
  <c r="G971" i="4"/>
  <c r="F971" i="4"/>
  <c r="H970" i="4"/>
  <c r="G970" i="4"/>
  <c r="F970" i="4"/>
  <c r="I970" i="4" s="1"/>
  <c r="H969" i="4"/>
  <c r="G969" i="4"/>
  <c r="F969" i="4"/>
  <c r="H968" i="4"/>
  <c r="G968" i="4"/>
  <c r="F968" i="4"/>
  <c r="I968" i="4" s="1"/>
  <c r="H967" i="4"/>
  <c r="G967" i="4"/>
  <c r="F967" i="4"/>
  <c r="H966" i="4"/>
  <c r="G966" i="4"/>
  <c r="F966" i="4"/>
  <c r="I966" i="4" s="1"/>
  <c r="H965" i="4"/>
  <c r="G965" i="4"/>
  <c r="F965" i="4"/>
  <c r="H964" i="4"/>
  <c r="G964" i="4"/>
  <c r="F964" i="4"/>
  <c r="H963" i="4"/>
  <c r="G963" i="4"/>
  <c r="F963" i="4"/>
  <c r="H962" i="4"/>
  <c r="G962" i="4"/>
  <c r="F962" i="4"/>
  <c r="I962" i="4" s="1"/>
  <c r="H961" i="4"/>
  <c r="G961" i="4"/>
  <c r="F961" i="4"/>
  <c r="H960" i="4"/>
  <c r="G960" i="4"/>
  <c r="F960" i="4"/>
  <c r="I960" i="4" s="1"/>
  <c r="H959" i="4"/>
  <c r="G959" i="4"/>
  <c r="F959" i="4"/>
  <c r="H958" i="4"/>
  <c r="G958" i="4"/>
  <c r="F958" i="4"/>
  <c r="I958" i="4" s="1"/>
  <c r="H957" i="4"/>
  <c r="G957" i="4"/>
  <c r="F957" i="4"/>
  <c r="H956" i="4"/>
  <c r="G956" i="4"/>
  <c r="F956" i="4"/>
  <c r="H955" i="4"/>
  <c r="G955" i="4"/>
  <c r="F955" i="4"/>
  <c r="H954" i="4"/>
  <c r="G954" i="4"/>
  <c r="F954" i="4"/>
  <c r="I954" i="4" s="1"/>
  <c r="H953" i="4"/>
  <c r="G953" i="4"/>
  <c r="F953" i="4"/>
  <c r="H952" i="4"/>
  <c r="G952" i="4"/>
  <c r="F952" i="4"/>
  <c r="I952" i="4" s="1"/>
  <c r="H951" i="4"/>
  <c r="G951" i="4"/>
  <c r="F951" i="4"/>
  <c r="H950" i="4"/>
  <c r="G950" i="4"/>
  <c r="F950" i="4"/>
  <c r="I950" i="4" s="1"/>
  <c r="H949" i="4"/>
  <c r="G949" i="4"/>
  <c r="F949" i="4"/>
  <c r="H948" i="4"/>
  <c r="G948" i="4"/>
  <c r="F948" i="4"/>
  <c r="H947" i="4"/>
  <c r="G947" i="4"/>
  <c r="F947" i="4"/>
  <c r="H946" i="4"/>
  <c r="G946" i="4"/>
  <c r="F946" i="4"/>
  <c r="I946" i="4" s="1"/>
  <c r="H945" i="4"/>
  <c r="G945" i="4"/>
  <c r="F945" i="4"/>
  <c r="H944" i="4"/>
  <c r="G944" i="4"/>
  <c r="F944" i="4"/>
  <c r="I944" i="4" s="1"/>
  <c r="H943" i="4"/>
  <c r="G943" i="4"/>
  <c r="F943" i="4"/>
  <c r="H942" i="4"/>
  <c r="G942" i="4"/>
  <c r="F942" i="4"/>
  <c r="I942" i="4" s="1"/>
  <c r="H941" i="4"/>
  <c r="G941" i="4"/>
  <c r="F941" i="4"/>
  <c r="H940" i="4"/>
  <c r="G940" i="4"/>
  <c r="F940" i="4"/>
  <c r="H939" i="4"/>
  <c r="G939" i="4"/>
  <c r="F939" i="4"/>
  <c r="H938" i="4"/>
  <c r="G938" i="4"/>
  <c r="F938" i="4"/>
  <c r="I938" i="4" s="1"/>
  <c r="H937" i="4"/>
  <c r="G937" i="4"/>
  <c r="F937" i="4"/>
  <c r="H936" i="4"/>
  <c r="G936" i="4"/>
  <c r="F936" i="4"/>
  <c r="I936" i="4" s="1"/>
  <c r="H935" i="4"/>
  <c r="G935" i="4"/>
  <c r="F935" i="4"/>
  <c r="H934" i="4"/>
  <c r="G934" i="4"/>
  <c r="F934" i="4"/>
  <c r="I934" i="4" s="1"/>
  <c r="H933" i="4"/>
  <c r="G933" i="4"/>
  <c r="F933" i="4"/>
  <c r="H932" i="4"/>
  <c r="G932" i="4"/>
  <c r="F932" i="4"/>
  <c r="H931" i="4"/>
  <c r="G931" i="4"/>
  <c r="F931" i="4"/>
  <c r="H930" i="4"/>
  <c r="G930" i="4"/>
  <c r="F930" i="4"/>
  <c r="I930" i="4" s="1"/>
  <c r="H929" i="4"/>
  <c r="G929" i="4"/>
  <c r="F929" i="4"/>
  <c r="H928" i="4"/>
  <c r="G928" i="4"/>
  <c r="F928" i="4"/>
  <c r="I928" i="4" s="1"/>
  <c r="H927" i="4"/>
  <c r="G927" i="4"/>
  <c r="F927" i="4"/>
  <c r="H926" i="4"/>
  <c r="G926" i="4"/>
  <c r="F926" i="4"/>
  <c r="I926" i="4" s="1"/>
  <c r="H925" i="4"/>
  <c r="G925" i="4"/>
  <c r="F925" i="4"/>
  <c r="H924" i="4"/>
  <c r="G924" i="4"/>
  <c r="F924" i="4"/>
  <c r="H923" i="4"/>
  <c r="G923" i="4"/>
  <c r="F923" i="4"/>
  <c r="H922" i="4"/>
  <c r="G922" i="4"/>
  <c r="F922" i="4"/>
  <c r="I922" i="4" s="1"/>
  <c r="H921" i="4"/>
  <c r="G921" i="4"/>
  <c r="F921" i="4"/>
  <c r="H920" i="4"/>
  <c r="G920" i="4"/>
  <c r="F920" i="4"/>
  <c r="I920" i="4" s="1"/>
  <c r="H919" i="4"/>
  <c r="G919" i="4"/>
  <c r="F919" i="4"/>
  <c r="H918" i="4"/>
  <c r="G918" i="4"/>
  <c r="F918" i="4"/>
  <c r="I918" i="4" s="1"/>
  <c r="H917" i="4"/>
  <c r="G917" i="4"/>
  <c r="F917" i="4"/>
  <c r="H916" i="4"/>
  <c r="G916" i="4"/>
  <c r="F916" i="4"/>
  <c r="H915" i="4"/>
  <c r="G915" i="4"/>
  <c r="F915" i="4"/>
  <c r="H914" i="4"/>
  <c r="G914" i="4"/>
  <c r="F914" i="4"/>
  <c r="I914" i="4" s="1"/>
  <c r="H913" i="4"/>
  <c r="G913" i="4"/>
  <c r="F913" i="4"/>
  <c r="H912" i="4"/>
  <c r="G912" i="4"/>
  <c r="F912" i="4"/>
  <c r="I912" i="4" s="1"/>
  <c r="H911" i="4"/>
  <c r="G911" i="4"/>
  <c r="F911" i="4"/>
  <c r="H910" i="4"/>
  <c r="G910" i="4"/>
  <c r="F910" i="4"/>
  <c r="I910" i="4" s="1"/>
  <c r="H909" i="4"/>
  <c r="G909" i="4"/>
  <c r="F909" i="4"/>
  <c r="H908" i="4"/>
  <c r="G908" i="4"/>
  <c r="F908" i="4"/>
  <c r="H907" i="4"/>
  <c r="G907" i="4"/>
  <c r="F907" i="4"/>
  <c r="H906" i="4"/>
  <c r="G906" i="4"/>
  <c r="F906" i="4"/>
  <c r="I906" i="4" s="1"/>
  <c r="H905" i="4"/>
  <c r="G905" i="4"/>
  <c r="F905" i="4"/>
  <c r="H904" i="4"/>
  <c r="G904" i="4"/>
  <c r="F904" i="4"/>
  <c r="I904" i="4" s="1"/>
  <c r="H903" i="4"/>
  <c r="G903" i="4"/>
  <c r="F903" i="4"/>
  <c r="H902" i="4"/>
  <c r="G902" i="4"/>
  <c r="F902" i="4"/>
  <c r="I902" i="4" s="1"/>
  <c r="H901" i="4"/>
  <c r="G901" i="4"/>
  <c r="F901" i="4"/>
  <c r="H900" i="4"/>
  <c r="G900" i="4"/>
  <c r="F900" i="4"/>
  <c r="H899" i="4"/>
  <c r="G899" i="4"/>
  <c r="F899" i="4"/>
  <c r="H898" i="4"/>
  <c r="G898" i="4"/>
  <c r="F898" i="4"/>
  <c r="I898" i="4" s="1"/>
  <c r="H897" i="4"/>
  <c r="G897" i="4"/>
  <c r="F897" i="4"/>
  <c r="H896" i="4"/>
  <c r="G896" i="4"/>
  <c r="F896" i="4"/>
  <c r="I896" i="4" s="1"/>
  <c r="H895" i="4"/>
  <c r="G895" i="4"/>
  <c r="F895" i="4"/>
  <c r="H894" i="4"/>
  <c r="G894" i="4"/>
  <c r="F894" i="4"/>
  <c r="I894" i="4" s="1"/>
  <c r="H893" i="4"/>
  <c r="G893" i="4"/>
  <c r="F893" i="4"/>
  <c r="H892" i="4"/>
  <c r="G892" i="4"/>
  <c r="F892" i="4"/>
  <c r="H891" i="4"/>
  <c r="G891" i="4"/>
  <c r="F891" i="4"/>
  <c r="H890" i="4"/>
  <c r="G890" i="4"/>
  <c r="F890" i="4"/>
  <c r="I890" i="4" s="1"/>
  <c r="H889" i="4"/>
  <c r="G889" i="4"/>
  <c r="F889" i="4"/>
  <c r="H888" i="4"/>
  <c r="G888" i="4"/>
  <c r="F888" i="4"/>
  <c r="I888" i="4" s="1"/>
  <c r="H887" i="4"/>
  <c r="G887" i="4"/>
  <c r="F887" i="4"/>
  <c r="H886" i="4"/>
  <c r="G886" i="4"/>
  <c r="F886" i="4"/>
  <c r="I886" i="4" s="1"/>
  <c r="H885" i="4"/>
  <c r="G885" i="4"/>
  <c r="F885" i="4"/>
  <c r="H884" i="4"/>
  <c r="G884" i="4"/>
  <c r="F884" i="4"/>
  <c r="H883" i="4"/>
  <c r="G883" i="4"/>
  <c r="F883" i="4"/>
  <c r="H882" i="4"/>
  <c r="G882" i="4"/>
  <c r="F882" i="4"/>
  <c r="I882" i="4" s="1"/>
  <c r="H881" i="4"/>
  <c r="G881" i="4"/>
  <c r="F881" i="4"/>
  <c r="H880" i="4"/>
  <c r="G880" i="4"/>
  <c r="F880" i="4"/>
  <c r="I880" i="4" s="1"/>
  <c r="H879" i="4"/>
  <c r="G879" i="4"/>
  <c r="F879" i="4"/>
  <c r="H878" i="4"/>
  <c r="G878" i="4"/>
  <c r="F878" i="4"/>
  <c r="I878" i="4" s="1"/>
  <c r="H877" i="4"/>
  <c r="G877" i="4"/>
  <c r="F877" i="4"/>
  <c r="H876" i="4"/>
  <c r="G876" i="4"/>
  <c r="F876" i="4"/>
  <c r="H875" i="4"/>
  <c r="G875" i="4"/>
  <c r="F875" i="4"/>
  <c r="H874" i="4"/>
  <c r="G874" i="4"/>
  <c r="F874" i="4"/>
  <c r="I874" i="4" s="1"/>
  <c r="H873" i="4"/>
  <c r="G873" i="4"/>
  <c r="F873" i="4"/>
  <c r="H872" i="4"/>
  <c r="G872" i="4"/>
  <c r="F872" i="4"/>
  <c r="I872" i="4" s="1"/>
  <c r="H871" i="4"/>
  <c r="G871" i="4"/>
  <c r="F871" i="4"/>
  <c r="H870" i="4"/>
  <c r="G870" i="4"/>
  <c r="F870" i="4"/>
  <c r="I870" i="4" s="1"/>
  <c r="H869" i="4"/>
  <c r="G869" i="4"/>
  <c r="F869" i="4"/>
  <c r="H868" i="4"/>
  <c r="G868" i="4"/>
  <c r="F868" i="4"/>
  <c r="H867" i="4"/>
  <c r="G867" i="4"/>
  <c r="F867" i="4"/>
  <c r="H866" i="4"/>
  <c r="G866" i="4"/>
  <c r="F866" i="4"/>
  <c r="I866" i="4" s="1"/>
  <c r="H865" i="4"/>
  <c r="G865" i="4"/>
  <c r="F865" i="4"/>
  <c r="H864" i="4"/>
  <c r="G864" i="4"/>
  <c r="F864" i="4"/>
  <c r="I864" i="4" s="1"/>
  <c r="H863" i="4"/>
  <c r="G863" i="4"/>
  <c r="F863" i="4"/>
  <c r="H862" i="4"/>
  <c r="G862" i="4"/>
  <c r="F862" i="4"/>
  <c r="I862" i="4" s="1"/>
  <c r="H861" i="4"/>
  <c r="G861" i="4"/>
  <c r="F861" i="4"/>
  <c r="H860" i="4"/>
  <c r="G860" i="4"/>
  <c r="F860" i="4"/>
  <c r="H859" i="4"/>
  <c r="G859" i="4"/>
  <c r="F859" i="4"/>
  <c r="H858" i="4"/>
  <c r="G858" i="4"/>
  <c r="F858" i="4"/>
  <c r="I858" i="4" s="1"/>
  <c r="H857" i="4"/>
  <c r="G857" i="4"/>
  <c r="F857" i="4"/>
  <c r="H856" i="4"/>
  <c r="G856" i="4"/>
  <c r="F856" i="4"/>
  <c r="I856" i="4" s="1"/>
  <c r="H855" i="4"/>
  <c r="G855" i="4"/>
  <c r="F855" i="4"/>
  <c r="H854" i="4"/>
  <c r="G854" i="4"/>
  <c r="F854" i="4"/>
  <c r="I854" i="4" s="1"/>
  <c r="H853" i="4"/>
  <c r="G853" i="4"/>
  <c r="F853" i="4"/>
  <c r="H852" i="4"/>
  <c r="G852" i="4"/>
  <c r="F852" i="4"/>
  <c r="H851" i="4"/>
  <c r="G851" i="4"/>
  <c r="F851" i="4"/>
  <c r="H850" i="4"/>
  <c r="G850" i="4"/>
  <c r="F850" i="4"/>
  <c r="I850" i="4" s="1"/>
  <c r="H849" i="4"/>
  <c r="G849" i="4"/>
  <c r="F849" i="4"/>
  <c r="H848" i="4"/>
  <c r="G848" i="4"/>
  <c r="F848" i="4"/>
  <c r="I848" i="4" s="1"/>
  <c r="H847" i="4"/>
  <c r="G847" i="4"/>
  <c r="F847" i="4"/>
  <c r="H846" i="4"/>
  <c r="G846" i="4"/>
  <c r="F846" i="4"/>
  <c r="I846" i="4" s="1"/>
  <c r="H845" i="4"/>
  <c r="G845" i="4"/>
  <c r="F845" i="4"/>
  <c r="H844" i="4"/>
  <c r="G844" i="4"/>
  <c r="F844" i="4"/>
  <c r="H843" i="4"/>
  <c r="G843" i="4"/>
  <c r="F843" i="4"/>
  <c r="H842" i="4"/>
  <c r="G842" i="4"/>
  <c r="F842" i="4"/>
  <c r="H841" i="4"/>
  <c r="G841" i="4"/>
  <c r="F841" i="4"/>
  <c r="H840" i="4"/>
  <c r="G840" i="4"/>
  <c r="F840" i="4"/>
  <c r="I840" i="4" s="1"/>
  <c r="H839" i="4"/>
  <c r="G839" i="4"/>
  <c r="F839" i="4"/>
  <c r="H838" i="4"/>
  <c r="G838" i="4"/>
  <c r="F838" i="4"/>
  <c r="I838" i="4" s="1"/>
  <c r="H837" i="4"/>
  <c r="G837" i="4"/>
  <c r="F837" i="4"/>
  <c r="H836" i="4"/>
  <c r="G836" i="4"/>
  <c r="F836" i="4"/>
  <c r="H835" i="4"/>
  <c r="G835" i="4"/>
  <c r="F835" i="4"/>
  <c r="I835" i="4" s="1"/>
  <c r="H834" i="4"/>
  <c r="G834" i="4"/>
  <c r="F834" i="4"/>
  <c r="I834" i="4" s="1"/>
  <c r="H833" i="4"/>
  <c r="G833" i="4"/>
  <c r="F833" i="4"/>
  <c r="I833" i="4" s="1"/>
  <c r="H832" i="4"/>
  <c r="G832" i="4"/>
  <c r="F832" i="4"/>
  <c r="I832" i="4" s="1"/>
  <c r="H831" i="4"/>
  <c r="G831" i="4"/>
  <c r="F831" i="4"/>
  <c r="H830" i="4"/>
  <c r="G830" i="4"/>
  <c r="F830" i="4"/>
  <c r="H829" i="4"/>
  <c r="G829" i="4"/>
  <c r="F829" i="4"/>
  <c r="H828" i="4"/>
  <c r="G828" i="4"/>
  <c r="F828" i="4"/>
  <c r="H827" i="4"/>
  <c r="G827" i="4"/>
  <c r="F827" i="4"/>
  <c r="H826" i="4"/>
  <c r="G826" i="4"/>
  <c r="F826" i="4"/>
  <c r="H825" i="4"/>
  <c r="G825" i="4"/>
  <c r="F825" i="4"/>
  <c r="I825" i="4" s="1"/>
  <c r="H824" i="4"/>
  <c r="G824" i="4"/>
  <c r="F824" i="4"/>
  <c r="I824" i="4" s="1"/>
  <c r="H823" i="4"/>
  <c r="G823" i="4"/>
  <c r="F823" i="4"/>
  <c r="H822" i="4"/>
  <c r="G822" i="4"/>
  <c r="F822" i="4"/>
  <c r="H821" i="4"/>
  <c r="G821" i="4"/>
  <c r="F821" i="4"/>
  <c r="H820" i="4"/>
  <c r="G820" i="4"/>
  <c r="F820" i="4"/>
  <c r="H819" i="4"/>
  <c r="G819" i="4"/>
  <c r="F819" i="4"/>
  <c r="H818" i="4"/>
  <c r="G818" i="4"/>
  <c r="F818" i="4"/>
  <c r="H817" i="4"/>
  <c r="G817" i="4"/>
  <c r="F817" i="4"/>
  <c r="I817" i="4" s="1"/>
  <c r="H816" i="4"/>
  <c r="G816" i="4"/>
  <c r="F816" i="4"/>
  <c r="I816" i="4" s="1"/>
  <c r="H815" i="4"/>
  <c r="G815" i="4"/>
  <c r="F815" i="4"/>
  <c r="H814" i="4"/>
  <c r="G814" i="4"/>
  <c r="F814" i="4"/>
  <c r="H813" i="4"/>
  <c r="G813" i="4"/>
  <c r="F813" i="4"/>
  <c r="H812" i="4"/>
  <c r="G812" i="4"/>
  <c r="F812" i="4"/>
  <c r="H811" i="4"/>
  <c r="G811" i="4"/>
  <c r="F811" i="4"/>
  <c r="H810" i="4"/>
  <c r="G810" i="4"/>
  <c r="F810" i="4"/>
  <c r="H809" i="4"/>
  <c r="G809" i="4"/>
  <c r="F809" i="4"/>
  <c r="I809" i="4" s="1"/>
  <c r="H808" i="4"/>
  <c r="G808" i="4"/>
  <c r="F808" i="4"/>
  <c r="I808" i="4" s="1"/>
  <c r="H807" i="4"/>
  <c r="G807" i="4"/>
  <c r="F807" i="4"/>
  <c r="H806" i="4"/>
  <c r="G806" i="4"/>
  <c r="F806" i="4"/>
  <c r="H805" i="4"/>
  <c r="G805" i="4"/>
  <c r="F805" i="4"/>
  <c r="H804" i="4"/>
  <c r="G804" i="4"/>
  <c r="F804" i="4"/>
  <c r="H803" i="4"/>
  <c r="G803" i="4"/>
  <c r="F803" i="4"/>
  <c r="H802" i="4"/>
  <c r="G802" i="4"/>
  <c r="F802" i="4"/>
  <c r="I802" i="4" s="1"/>
  <c r="H801" i="4"/>
  <c r="G801" i="4"/>
  <c r="F801" i="4"/>
  <c r="I801" i="4" s="1"/>
  <c r="H800" i="4"/>
  <c r="G800" i="4"/>
  <c r="F800" i="4"/>
  <c r="I800" i="4" s="1"/>
  <c r="H799" i="4"/>
  <c r="G799" i="4"/>
  <c r="F799" i="4"/>
  <c r="H798" i="4"/>
  <c r="G798" i="4"/>
  <c r="F798" i="4"/>
  <c r="H797" i="4"/>
  <c r="G797" i="4"/>
  <c r="F797" i="4"/>
  <c r="H796" i="4"/>
  <c r="G796" i="4"/>
  <c r="F796" i="4"/>
  <c r="H795" i="4"/>
  <c r="G795" i="4"/>
  <c r="F795" i="4"/>
  <c r="H794" i="4"/>
  <c r="G794" i="4"/>
  <c r="F794" i="4"/>
  <c r="I794" i="4" s="1"/>
  <c r="H793" i="4"/>
  <c r="G793" i="4"/>
  <c r="F793" i="4"/>
  <c r="I793" i="4" s="1"/>
  <c r="H792" i="4"/>
  <c r="G792" i="4"/>
  <c r="F792" i="4"/>
  <c r="I792" i="4" s="1"/>
  <c r="H791" i="4"/>
  <c r="G791" i="4"/>
  <c r="F791" i="4"/>
  <c r="H790" i="4"/>
  <c r="G790" i="4"/>
  <c r="F790" i="4"/>
  <c r="H789" i="4"/>
  <c r="G789" i="4"/>
  <c r="F789" i="4"/>
  <c r="H788" i="4"/>
  <c r="G788" i="4"/>
  <c r="F788" i="4"/>
  <c r="H787" i="4"/>
  <c r="G787" i="4"/>
  <c r="F787" i="4"/>
  <c r="H786" i="4"/>
  <c r="G786" i="4"/>
  <c r="F786" i="4"/>
  <c r="H785" i="4"/>
  <c r="G785" i="4"/>
  <c r="F785" i="4"/>
  <c r="I785" i="4" s="1"/>
  <c r="H784" i="4"/>
  <c r="G784" i="4"/>
  <c r="F784" i="4"/>
  <c r="I784" i="4" s="1"/>
  <c r="H783" i="4"/>
  <c r="G783" i="4"/>
  <c r="F783" i="4"/>
  <c r="H782" i="4"/>
  <c r="G782" i="4"/>
  <c r="F782" i="4"/>
  <c r="H781" i="4"/>
  <c r="G781" i="4"/>
  <c r="F781" i="4"/>
  <c r="H780" i="4"/>
  <c r="G780" i="4"/>
  <c r="F780" i="4"/>
  <c r="H779" i="4"/>
  <c r="G779" i="4"/>
  <c r="F779" i="4"/>
  <c r="H778" i="4"/>
  <c r="G778" i="4"/>
  <c r="F778" i="4"/>
  <c r="I778" i="4" s="1"/>
  <c r="H777" i="4"/>
  <c r="G777" i="4"/>
  <c r="F777" i="4"/>
  <c r="I777" i="4" s="1"/>
  <c r="H776" i="4"/>
  <c r="G776" i="4"/>
  <c r="F776" i="4"/>
  <c r="I776" i="4" s="1"/>
  <c r="H775" i="4"/>
  <c r="G775" i="4"/>
  <c r="F775" i="4"/>
  <c r="H774" i="4"/>
  <c r="G774" i="4"/>
  <c r="F774" i="4"/>
  <c r="H773" i="4"/>
  <c r="G773" i="4"/>
  <c r="F773" i="4"/>
  <c r="H772" i="4"/>
  <c r="G772" i="4"/>
  <c r="F772" i="4"/>
  <c r="H771" i="4"/>
  <c r="G771" i="4"/>
  <c r="F771" i="4"/>
  <c r="H770" i="4"/>
  <c r="G770" i="4"/>
  <c r="F770" i="4"/>
  <c r="H769" i="4"/>
  <c r="G769" i="4"/>
  <c r="F769" i="4"/>
  <c r="I769" i="4" s="1"/>
  <c r="H768" i="4"/>
  <c r="G768" i="4"/>
  <c r="F768" i="4"/>
  <c r="I768" i="4" s="1"/>
  <c r="H767" i="4"/>
  <c r="G767" i="4"/>
  <c r="F767" i="4"/>
  <c r="H766" i="4"/>
  <c r="G766" i="4"/>
  <c r="F766" i="4"/>
  <c r="H765" i="4"/>
  <c r="G765" i="4"/>
  <c r="F765" i="4"/>
  <c r="H764" i="4"/>
  <c r="G764" i="4"/>
  <c r="F764" i="4"/>
  <c r="H763" i="4"/>
  <c r="G763" i="4"/>
  <c r="F763" i="4"/>
  <c r="H762" i="4"/>
  <c r="G762" i="4"/>
  <c r="F762" i="4"/>
  <c r="H761" i="4"/>
  <c r="G761" i="4"/>
  <c r="F761" i="4"/>
  <c r="I761" i="4" s="1"/>
  <c r="H760" i="4"/>
  <c r="G760" i="4"/>
  <c r="F760" i="4"/>
  <c r="I760" i="4" s="1"/>
  <c r="H759" i="4"/>
  <c r="G759" i="4"/>
  <c r="F759" i="4"/>
  <c r="H758" i="4"/>
  <c r="G758" i="4"/>
  <c r="F758" i="4"/>
  <c r="H757" i="4"/>
  <c r="G757" i="4"/>
  <c r="F757" i="4"/>
  <c r="H756" i="4"/>
  <c r="G756" i="4"/>
  <c r="F756" i="4"/>
  <c r="H755" i="4"/>
  <c r="G755" i="4"/>
  <c r="F755" i="4"/>
  <c r="H754" i="4"/>
  <c r="G754" i="4"/>
  <c r="F754" i="4"/>
  <c r="I754" i="4" s="1"/>
  <c r="H753" i="4"/>
  <c r="G753" i="4"/>
  <c r="F753" i="4"/>
  <c r="I753" i="4" s="1"/>
  <c r="H752" i="4"/>
  <c r="G752" i="4"/>
  <c r="F752" i="4"/>
  <c r="I752" i="4" s="1"/>
  <c r="H751" i="4"/>
  <c r="G751" i="4"/>
  <c r="F751" i="4"/>
  <c r="H750" i="4"/>
  <c r="G750" i="4"/>
  <c r="F750" i="4"/>
  <c r="H749" i="4"/>
  <c r="G749" i="4"/>
  <c r="F749" i="4"/>
  <c r="H748" i="4"/>
  <c r="G748" i="4"/>
  <c r="F748" i="4"/>
  <c r="H747" i="4"/>
  <c r="G747" i="4"/>
  <c r="F747" i="4"/>
  <c r="H746" i="4"/>
  <c r="G746" i="4"/>
  <c r="F746" i="4"/>
  <c r="I746" i="4" s="1"/>
  <c r="H745" i="4"/>
  <c r="G745" i="4"/>
  <c r="F745" i="4"/>
  <c r="I745" i="4" s="1"/>
  <c r="H744" i="4"/>
  <c r="G744" i="4"/>
  <c r="F744" i="4"/>
  <c r="I744" i="4" s="1"/>
  <c r="H743" i="4"/>
  <c r="G743" i="4"/>
  <c r="F743" i="4"/>
  <c r="H742" i="4"/>
  <c r="G742" i="4"/>
  <c r="F742" i="4"/>
  <c r="H741" i="4"/>
  <c r="G741" i="4"/>
  <c r="F741" i="4"/>
  <c r="H740" i="4"/>
  <c r="G740" i="4"/>
  <c r="F740" i="4"/>
  <c r="H739" i="4"/>
  <c r="G739" i="4"/>
  <c r="F739" i="4"/>
  <c r="H738" i="4"/>
  <c r="G738" i="4"/>
  <c r="F738" i="4"/>
  <c r="I738" i="4" s="1"/>
  <c r="H737" i="4"/>
  <c r="G737" i="4"/>
  <c r="F737" i="4"/>
  <c r="I737" i="4" s="1"/>
  <c r="H736" i="4"/>
  <c r="G736" i="4"/>
  <c r="F736" i="4"/>
  <c r="I736" i="4" s="1"/>
  <c r="H735" i="4"/>
  <c r="G735" i="4"/>
  <c r="F735" i="4"/>
  <c r="H734" i="4"/>
  <c r="G734" i="4"/>
  <c r="F734" i="4"/>
  <c r="H733" i="4"/>
  <c r="G733" i="4"/>
  <c r="F733" i="4"/>
  <c r="H732" i="4"/>
  <c r="G732" i="4"/>
  <c r="F732" i="4"/>
  <c r="H731" i="4"/>
  <c r="G731" i="4"/>
  <c r="F731" i="4"/>
  <c r="H730" i="4"/>
  <c r="G730" i="4"/>
  <c r="F730" i="4"/>
  <c r="I730" i="4" s="1"/>
  <c r="H729" i="4"/>
  <c r="G729" i="4"/>
  <c r="F729" i="4"/>
  <c r="I729" i="4" s="1"/>
  <c r="H728" i="4"/>
  <c r="G728" i="4"/>
  <c r="F728" i="4"/>
  <c r="I728" i="4" s="1"/>
  <c r="H727" i="4"/>
  <c r="G727" i="4"/>
  <c r="F727" i="4"/>
  <c r="H726" i="4"/>
  <c r="G726" i="4"/>
  <c r="F726" i="4"/>
  <c r="H725" i="4"/>
  <c r="G725" i="4"/>
  <c r="F725" i="4"/>
  <c r="H724" i="4"/>
  <c r="G724" i="4"/>
  <c r="F724" i="4"/>
  <c r="H723" i="4"/>
  <c r="G723" i="4"/>
  <c r="F723" i="4"/>
  <c r="H722" i="4"/>
  <c r="G722" i="4"/>
  <c r="F722" i="4"/>
  <c r="H721" i="4"/>
  <c r="G721" i="4"/>
  <c r="F721" i="4"/>
  <c r="I721" i="4" s="1"/>
  <c r="H720" i="4"/>
  <c r="G720" i="4"/>
  <c r="F720" i="4"/>
  <c r="I720" i="4" s="1"/>
  <c r="H719" i="4"/>
  <c r="G719" i="4"/>
  <c r="F719" i="4"/>
  <c r="H718" i="4"/>
  <c r="G718" i="4"/>
  <c r="F718" i="4"/>
  <c r="H717" i="4"/>
  <c r="G717" i="4"/>
  <c r="F717" i="4"/>
  <c r="H716" i="4"/>
  <c r="G716" i="4"/>
  <c r="F716" i="4"/>
  <c r="H715" i="4"/>
  <c r="G715" i="4"/>
  <c r="F715" i="4"/>
  <c r="H714" i="4"/>
  <c r="G714" i="4"/>
  <c r="F714" i="4"/>
  <c r="H713" i="4"/>
  <c r="G713" i="4"/>
  <c r="F713" i="4"/>
  <c r="I713" i="4" s="1"/>
  <c r="H712" i="4"/>
  <c r="G712" i="4"/>
  <c r="F712" i="4"/>
  <c r="I712" i="4" s="1"/>
  <c r="H711" i="4"/>
  <c r="G711" i="4"/>
  <c r="F711" i="4"/>
  <c r="H710" i="4"/>
  <c r="G710" i="4"/>
  <c r="F710" i="4"/>
  <c r="H709" i="4"/>
  <c r="G709" i="4"/>
  <c r="F709" i="4"/>
  <c r="H708" i="4"/>
  <c r="G708" i="4"/>
  <c r="F708" i="4"/>
  <c r="H707" i="4"/>
  <c r="G707" i="4"/>
  <c r="F707" i="4"/>
  <c r="H706" i="4"/>
  <c r="G706" i="4"/>
  <c r="F706" i="4"/>
  <c r="I706" i="4" s="1"/>
  <c r="H705" i="4"/>
  <c r="G705" i="4"/>
  <c r="F705" i="4"/>
  <c r="I705" i="4" s="1"/>
  <c r="H704" i="4"/>
  <c r="G704" i="4"/>
  <c r="F704" i="4"/>
  <c r="I704" i="4" s="1"/>
  <c r="H703" i="4"/>
  <c r="G703" i="4"/>
  <c r="F703" i="4"/>
  <c r="H702" i="4"/>
  <c r="G702" i="4"/>
  <c r="F702" i="4"/>
  <c r="H701" i="4"/>
  <c r="G701" i="4"/>
  <c r="F701" i="4"/>
  <c r="H700" i="4"/>
  <c r="G700" i="4"/>
  <c r="F700" i="4"/>
  <c r="H699" i="4"/>
  <c r="G699" i="4"/>
  <c r="F699" i="4"/>
  <c r="H698" i="4"/>
  <c r="G698" i="4"/>
  <c r="F698" i="4"/>
  <c r="I698" i="4" s="1"/>
  <c r="H697" i="4"/>
  <c r="G697" i="4"/>
  <c r="F697" i="4"/>
  <c r="I697" i="4" s="1"/>
  <c r="H696" i="4"/>
  <c r="G696" i="4"/>
  <c r="F696" i="4"/>
  <c r="I696" i="4" s="1"/>
  <c r="H695" i="4"/>
  <c r="G695" i="4"/>
  <c r="F695" i="4"/>
  <c r="H694" i="4"/>
  <c r="G694" i="4"/>
  <c r="F694" i="4"/>
  <c r="H693" i="4"/>
  <c r="G693" i="4"/>
  <c r="F693" i="4"/>
  <c r="H692" i="4"/>
  <c r="G692" i="4"/>
  <c r="F692" i="4"/>
  <c r="H691" i="4"/>
  <c r="G691" i="4"/>
  <c r="F691" i="4"/>
  <c r="H690" i="4"/>
  <c r="G690" i="4"/>
  <c r="F690" i="4"/>
  <c r="I690" i="4" s="1"/>
  <c r="H689" i="4"/>
  <c r="G689" i="4"/>
  <c r="F689" i="4"/>
  <c r="I689" i="4" s="1"/>
  <c r="H688" i="4"/>
  <c r="G688" i="4"/>
  <c r="F688" i="4"/>
  <c r="I688" i="4" s="1"/>
  <c r="H687" i="4"/>
  <c r="G687" i="4"/>
  <c r="F687" i="4"/>
  <c r="H686" i="4"/>
  <c r="G686" i="4"/>
  <c r="F686" i="4"/>
  <c r="H685" i="4"/>
  <c r="G685" i="4"/>
  <c r="F685" i="4"/>
  <c r="H684" i="4"/>
  <c r="G684" i="4"/>
  <c r="F684" i="4"/>
  <c r="H683" i="4"/>
  <c r="G683" i="4"/>
  <c r="F683" i="4"/>
  <c r="H682" i="4"/>
  <c r="G682" i="4"/>
  <c r="F682" i="4"/>
  <c r="I682" i="4" s="1"/>
  <c r="H681" i="4"/>
  <c r="G681" i="4"/>
  <c r="F681" i="4"/>
  <c r="I681" i="4" s="1"/>
  <c r="H680" i="4"/>
  <c r="G680" i="4"/>
  <c r="F680" i="4"/>
  <c r="I680" i="4" s="1"/>
  <c r="H679" i="4"/>
  <c r="G679" i="4"/>
  <c r="F679" i="4"/>
  <c r="H678" i="4"/>
  <c r="G678" i="4"/>
  <c r="F678" i="4"/>
  <c r="H677" i="4"/>
  <c r="G677" i="4"/>
  <c r="F677" i="4"/>
  <c r="H676" i="4"/>
  <c r="G676" i="4"/>
  <c r="F676" i="4"/>
  <c r="H675" i="4"/>
  <c r="G675" i="4"/>
  <c r="F675" i="4"/>
  <c r="H674" i="4"/>
  <c r="G674" i="4"/>
  <c r="F674" i="4"/>
  <c r="I674" i="4" s="1"/>
  <c r="H673" i="4"/>
  <c r="G673" i="4"/>
  <c r="F673" i="4"/>
  <c r="I673" i="4" s="1"/>
  <c r="H672" i="4"/>
  <c r="G672" i="4"/>
  <c r="F672" i="4"/>
  <c r="I672" i="4" s="1"/>
  <c r="H671" i="4"/>
  <c r="G671" i="4"/>
  <c r="F671" i="4"/>
  <c r="H670" i="4"/>
  <c r="G670" i="4"/>
  <c r="F670" i="4"/>
  <c r="H669" i="4"/>
  <c r="G669" i="4"/>
  <c r="F669" i="4"/>
  <c r="H668" i="4"/>
  <c r="G668" i="4"/>
  <c r="F668" i="4"/>
  <c r="H667" i="4"/>
  <c r="G667" i="4"/>
  <c r="F667" i="4"/>
  <c r="H666" i="4"/>
  <c r="G666" i="4"/>
  <c r="F666" i="4"/>
  <c r="H665" i="4"/>
  <c r="G665" i="4"/>
  <c r="F665" i="4"/>
  <c r="I665" i="4" s="1"/>
  <c r="H664" i="4"/>
  <c r="G664" i="4"/>
  <c r="F664" i="4"/>
  <c r="I664" i="4" s="1"/>
  <c r="H663" i="4"/>
  <c r="G663" i="4"/>
  <c r="F663" i="4"/>
  <c r="H662" i="4"/>
  <c r="G662" i="4"/>
  <c r="F662" i="4"/>
  <c r="H661" i="4"/>
  <c r="G661" i="4"/>
  <c r="F661" i="4"/>
  <c r="H660" i="4"/>
  <c r="G660" i="4"/>
  <c r="F660" i="4"/>
  <c r="H659" i="4"/>
  <c r="G659" i="4"/>
  <c r="F659" i="4"/>
  <c r="H658" i="4"/>
  <c r="G658" i="4"/>
  <c r="F658" i="4"/>
  <c r="I658" i="4" s="1"/>
  <c r="H657" i="4"/>
  <c r="G657" i="4"/>
  <c r="F657" i="4"/>
  <c r="I657" i="4" s="1"/>
  <c r="H656" i="4"/>
  <c r="G656" i="4"/>
  <c r="F656" i="4"/>
  <c r="I656" i="4" s="1"/>
  <c r="H655" i="4"/>
  <c r="G655" i="4"/>
  <c r="F655" i="4"/>
  <c r="H654" i="4"/>
  <c r="G654" i="4"/>
  <c r="F654" i="4"/>
  <c r="H653" i="4"/>
  <c r="G653" i="4"/>
  <c r="F653" i="4"/>
  <c r="H652" i="4"/>
  <c r="G652" i="4"/>
  <c r="F652" i="4"/>
  <c r="H651" i="4"/>
  <c r="G651" i="4"/>
  <c r="F651" i="4"/>
  <c r="H650" i="4"/>
  <c r="G650" i="4"/>
  <c r="F650" i="4"/>
  <c r="I650" i="4" s="1"/>
  <c r="H649" i="4"/>
  <c r="G649" i="4"/>
  <c r="F649" i="4"/>
  <c r="I649" i="4" s="1"/>
  <c r="H648" i="4"/>
  <c r="G648" i="4"/>
  <c r="F648" i="4"/>
  <c r="I648" i="4" s="1"/>
  <c r="H647" i="4"/>
  <c r="G647" i="4"/>
  <c r="F647" i="4"/>
  <c r="H646" i="4"/>
  <c r="G646" i="4"/>
  <c r="F646" i="4"/>
  <c r="H645" i="4"/>
  <c r="G645" i="4"/>
  <c r="F645" i="4"/>
  <c r="H644" i="4"/>
  <c r="G644" i="4"/>
  <c r="F644" i="4"/>
  <c r="H643" i="4"/>
  <c r="G643" i="4"/>
  <c r="F643" i="4"/>
  <c r="H642" i="4"/>
  <c r="G642" i="4"/>
  <c r="F642" i="4"/>
  <c r="I642" i="4" s="1"/>
  <c r="H641" i="4"/>
  <c r="G641" i="4"/>
  <c r="F641" i="4"/>
  <c r="I641" i="4" s="1"/>
  <c r="H640" i="4"/>
  <c r="G640" i="4"/>
  <c r="F640" i="4"/>
  <c r="I640" i="4" s="1"/>
  <c r="H639" i="4"/>
  <c r="G639" i="4"/>
  <c r="F639" i="4"/>
  <c r="H638" i="4"/>
  <c r="G638" i="4"/>
  <c r="F638" i="4"/>
  <c r="H637" i="4"/>
  <c r="G637" i="4"/>
  <c r="F637" i="4"/>
  <c r="H636" i="4"/>
  <c r="G636" i="4"/>
  <c r="F636" i="4"/>
  <c r="H635" i="4"/>
  <c r="G635" i="4"/>
  <c r="F635" i="4"/>
  <c r="H634" i="4"/>
  <c r="G634" i="4"/>
  <c r="F634" i="4"/>
  <c r="I634" i="4" s="1"/>
  <c r="H633" i="4"/>
  <c r="G633" i="4"/>
  <c r="F633" i="4"/>
  <c r="I633" i="4" s="1"/>
  <c r="H632" i="4"/>
  <c r="G632" i="4"/>
  <c r="F632" i="4"/>
  <c r="I632" i="4" s="1"/>
  <c r="H631" i="4"/>
  <c r="G631" i="4"/>
  <c r="F631" i="4"/>
  <c r="H630" i="4"/>
  <c r="G630" i="4"/>
  <c r="F630" i="4"/>
  <c r="H629" i="4"/>
  <c r="G629" i="4"/>
  <c r="F629" i="4"/>
  <c r="H628" i="4"/>
  <c r="G628" i="4"/>
  <c r="F628" i="4"/>
  <c r="H627" i="4"/>
  <c r="G627" i="4"/>
  <c r="F627" i="4"/>
  <c r="H626" i="4"/>
  <c r="G626" i="4"/>
  <c r="F626" i="4"/>
  <c r="I626" i="4" s="1"/>
  <c r="H625" i="4"/>
  <c r="G625" i="4"/>
  <c r="F625" i="4"/>
  <c r="I625" i="4" s="1"/>
  <c r="H624" i="4"/>
  <c r="G624" i="4"/>
  <c r="F624" i="4"/>
  <c r="I624" i="4" s="1"/>
  <c r="H623" i="4"/>
  <c r="G623" i="4"/>
  <c r="F623" i="4"/>
  <c r="H622" i="4"/>
  <c r="G622" i="4"/>
  <c r="F622" i="4"/>
  <c r="H621" i="4"/>
  <c r="G621" i="4"/>
  <c r="F621" i="4"/>
  <c r="H620" i="4"/>
  <c r="G620" i="4"/>
  <c r="F620" i="4"/>
  <c r="H619" i="4"/>
  <c r="G619" i="4"/>
  <c r="F619" i="4"/>
  <c r="H618" i="4"/>
  <c r="G618" i="4"/>
  <c r="F618" i="4"/>
  <c r="H617" i="4"/>
  <c r="G617" i="4"/>
  <c r="F617" i="4"/>
  <c r="I617" i="4" s="1"/>
  <c r="H616" i="4"/>
  <c r="G616" i="4"/>
  <c r="F616" i="4"/>
  <c r="I616" i="4" s="1"/>
  <c r="H615" i="4"/>
  <c r="G615" i="4"/>
  <c r="F615" i="4"/>
  <c r="H614" i="4"/>
  <c r="G614" i="4"/>
  <c r="F614" i="4"/>
  <c r="H613" i="4"/>
  <c r="G613" i="4"/>
  <c r="F613" i="4"/>
  <c r="H612" i="4"/>
  <c r="G612" i="4"/>
  <c r="F612" i="4"/>
  <c r="H611" i="4"/>
  <c r="G611" i="4"/>
  <c r="F611" i="4"/>
  <c r="H610" i="4"/>
  <c r="G610" i="4"/>
  <c r="F610" i="4"/>
  <c r="H609" i="4"/>
  <c r="G609" i="4"/>
  <c r="F609" i="4"/>
  <c r="I609" i="4" s="1"/>
  <c r="H608" i="4"/>
  <c r="G608" i="4"/>
  <c r="F608" i="4"/>
  <c r="I608" i="4" s="1"/>
  <c r="H607" i="4"/>
  <c r="G607" i="4"/>
  <c r="F607" i="4"/>
  <c r="H606" i="4"/>
  <c r="G606" i="4"/>
  <c r="F606" i="4"/>
  <c r="H605" i="4"/>
  <c r="G605" i="4"/>
  <c r="F605" i="4"/>
  <c r="H604" i="4"/>
  <c r="G604" i="4"/>
  <c r="F604" i="4"/>
  <c r="H603" i="4"/>
  <c r="G603" i="4"/>
  <c r="F603" i="4"/>
  <c r="H602" i="4"/>
  <c r="G602" i="4"/>
  <c r="F602" i="4"/>
  <c r="H601" i="4"/>
  <c r="G601" i="4"/>
  <c r="F601" i="4"/>
  <c r="I601" i="4" s="1"/>
  <c r="H600" i="4"/>
  <c r="G600" i="4"/>
  <c r="F600" i="4"/>
  <c r="I600" i="4" s="1"/>
  <c r="H599" i="4"/>
  <c r="G599" i="4"/>
  <c r="F599" i="4"/>
  <c r="H598" i="4"/>
  <c r="G598" i="4"/>
  <c r="F598" i="4"/>
  <c r="H597" i="4"/>
  <c r="G597" i="4"/>
  <c r="F597" i="4"/>
  <c r="H596" i="4"/>
  <c r="G596" i="4"/>
  <c r="F596" i="4"/>
  <c r="H595" i="4"/>
  <c r="G595" i="4"/>
  <c r="F595" i="4"/>
  <c r="H594" i="4"/>
  <c r="G594" i="4"/>
  <c r="F594" i="4"/>
  <c r="H593" i="4"/>
  <c r="G593" i="4"/>
  <c r="F593" i="4"/>
  <c r="I593" i="4" s="1"/>
  <c r="H592" i="4"/>
  <c r="G592" i="4"/>
  <c r="F592" i="4"/>
  <c r="I592" i="4" s="1"/>
  <c r="H591" i="4"/>
  <c r="G591" i="4"/>
  <c r="F591" i="4"/>
  <c r="H590" i="4"/>
  <c r="G590" i="4"/>
  <c r="F590" i="4"/>
  <c r="H589" i="4"/>
  <c r="G589" i="4"/>
  <c r="F589" i="4"/>
  <c r="H588" i="4"/>
  <c r="G588" i="4"/>
  <c r="F588" i="4"/>
  <c r="H587" i="4"/>
  <c r="G587" i="4"/>
  <c r="F587" i="4"/>
  <c r="H586" i="4"/>
  <c r="G586" i="4"/>
  <c r="F586" i="4"/>
  <c r="H585" i="4"/>
  <c r="G585" i="4"/>
  <c r="F585" i="4"/>
  <c r="I585" i="4" s="1"/>
  <c r="H584" i="4"/>
  <c r="G584" i="4"/>
  <c r="F584" i="4"/>
  <c r="I584" i="4" s="1"/>
  <c r="H583" i="4"/>
  <c r="G583" i="4"/>
  <c r="F583" i="4"/>
  <c r="H582" i="4"/>
  <c r="G582" i="4"/>
  <c r="F582" i="4"/>
  <c r="H581" i="4"/>
  <c r="G581" i="4"/>
  <c r="F581" i="4"/>
  <c r="H580" i="4"/>
  <c r="G580" i="4"/>
  <c r="F580" i="4"/>
  <c r="H579" i="4"/>
  <c r="G579" i="4"/>
  <c r="F579" i="4"/>
  <c r="H578" i="4"/>
  <c r="G578" i="4"/>
  <c r="F578" i="4"/>
  <c r="H577" i="4"/>
  <c r="G577" i="4"/>
  <c r="F577" i="4"/>
  <c r="I577" i="4" s="1"/>
  <c r="H576" i="4"/>
  <c r="G576" i="4"/>
  <c r="F576" i="4"/>
  <c r="I576" i="4" s="1"/>
  <c r="H575" i="4"/>
  <c r="G575" i="4"/>
  <c r="F575" i="4"/>
  <c r="H574" i="4"/>
  <c r="G574" i="4"/>
  <c r="F574" i="4"/>
  <c r="H573" i="4"/>
  <c r="G573" i="4"/>
  <c r="F573" i="4"/>
  <c r="H572" i="4"/>
  <c r="G572" i="4"/>
  <c r="F572" i="4"/>
  <c r="H571" i="4"/>
  <c r="G571" i="4"/>
  <c r="F571" i="4"/>
  <c r="H570" i="4"/>
  <c r="G570" i="4"/>
  <c r="F570" i="4"/>
  <c r="H569" i="4"/>
  <c r="G569" i="4"/>
  <c r="F569" i="4"/>
  <c r="I569" i="4" s="1"/>
  <c r="H568" i="4"/>
  <c r="G568" i="4"/>
  <c r="F568" i="4"/>
  <c r="I568" i="4" s="1"/>
  <c r="H567" i="4"/>
  <c r="G567" i="4"/>
  <c r="F567" i="4"/>
  <c r="H566" i="4"/>
  <c r="G566" i="4"/>
  <c r="F566" i="4"/>
  <c r="H565" i="4"/>
  <c r="G565" i="4"/>
  <c r="F565" i="4"/>
  <c r="H564" i="4"/>
  <c r="G564" i="4"/>
  <c r="F564" i="4"/>
  <c r="H563" i="4"/>
  <c r="G563" i="4"/>
  <c r="F563" i="4"/>
  <c r="H562" i="4"/>
  <c r="G562" i="4"/>
  <c r="F562" i="4"/>
  <c r="H561" i="4"/>
  <c r="G561" i="4"/>
  <c r="F561" i="4"/>
  <c r="I561" i="4" s="1"/>
  <c r="H560" i="4"/>
  <c r="G560" i="4"/>
  <c r="F560" i="4"/>
  <c r="I560" i="4" s="1"/>
  <c r="H559" i="4"/>
  <c r="G559" i="4"/>
  <c r="F559" i="4"/>
  <c r="H558" i="4"/>
  <c r="G558" i="4"/>
  <c r="F558" i="4"/>
  <c r="H557" i="4"/>
  <c r="G557" i="4"/>
  <c r="F557" i="4"/>
  <c r="H556" i="4"/>
  <c r="G556" i="4"/>
  <c r="F556" i="4"/>
  <c r="H555" i="4"/>
  <c r="G555" i="4"/>
  <c r="F555" i="4"/>
  <c r="H554" i="4"/>
  <c r="G554" i="4"/>
  <c r="F554" i="4"/>
  <c r="I554" i="4" s="1"/>
  <c r="H553" i="4"/>
  <c r="G553" i="4"/>
  <c r="F553" i="4"/>
  <c r="I553" i="4" s="1"/>
  <c r="H552" i="4"/>
  <c r="G552" i="4"/>
  <c r="F552" i="4"/>
  <c r="I552" i="4" s="1"/>
  <c r="H551" i="4"/>
  <c r="G551" i="4"/>
  <c r="F551" i="4"/>
  <c r="H550" i="4"/>
  <c r="G550" i="4"/>
  <c r="F550" i="4"/>
  <c r="H549" i="4"/>
  <c r="G549" i="4"/>
  <c r="F549" i="4"/>
  <c r="H548" i="4"/>
  <c r="G548" i="4"/>
  <c r="F548" i="4"/>
  <c r="H547" i="4"/>
  <c r="G547" i="4"/>
  <c r="F547" i="4"/>
  <c r="H546" i="4"/>
  <c r="G546" i="4"/>
  <c r="F546" i="4"/>
  <c r="H545" i="4"/>
  <c r="G545" i="4"/>
  <c r="F545" i="4"/>
  <c r="I545" i="4" s="1"/>
  <c r="H544" i="4"/>
  <c r="G544" i="4"/>
  <c r="F544" i="4"/>
  <c r="I544" i="4" s="1"/>
  <c r="H543" i="4"/>
  <c r="G543" i="4"/>
  <c r="F543" i="4"/>
  <c r="H542" i="4"/>
  <c r="G542" i="4"/>
  <c r="F542" i="4"/>
  <c r="H541" i="4"/>
  <c r="G541" i="4"/>
  <c r="F541" i="4"/>
  <c r="H540" i="4"/>
  <c r="G540" i="4"/>
  <c r="F540" i="4"/>
  <c r="H539" i="4"/>
  <c r="G539" i="4"/>
  <c r="F539" i="4"/>
  <c r="H538" i="4"/>
  <c r="G538" i="4"/>
  <c r="F538" i="4"/>
  <c r="H537" i="4"/>
  <c r="G537" i="4"/>
  <c r="F537" i="4"/>
  <c r="I537" i="4" s="1"/>
  <c r="H536" i="4"/>
  <c r="G536" i="4"/>
  <c r="F536" i="4"/>
  <c r="I536" i="4" s="1"/>
  <c r="H535" i="4"/>
  <c r="G535" i="4"/>
  <c r="F535" i="4"/>
  <c r="H534" i="4"/>
  <c r="G534" i="4"/>
  <c r="F534" i="4"/>
  <c r="H533" i="4"/>
  <c r="G533" i="4"/>
  <c r="F533" i="4"/>
  <c r="H532" i="4"/>
  <c r="G532" i="4"/>
  <c r="F532" i="4"/>
  <c r="H531" i="4"/>
  <c r="G531" i="4"/>
  <c r="F531" i="4"/>
  <c r="H530" i="4"/>
  <c r="G530" i="4"/>
  <c r="F530" i="4"/>
  <c r="H529" i="4"/>
  <c r="G529" i="4"/>
  <c r="F529" i="4"/>
  <c r="I529" i="4" s="1"/>
  <c r="H528" i="4"/>
  <c r="G528" i="4"/>
  <c r="F528" i="4"/>
  <c r="I528" i="4" s="1"/>
  <c r="H527" i="4"/>
  <c r="G527" i="4"/>
  <c r="F527" i="4"/>
  <c r="H526" i="4"/>
  <c r="G526" i="4"/>
  <c r="F526" i="4"/>
  <c r="H525" i="4"/>
  <c r="G525" i="4"/>
  <c r="F525" i="4"/>
  <c r="H524" i="4"/>
  <c r="G524" i="4"/>
  <c r="F524" i="4"/>
  <c r="H523" i="4"/>
  <c r="G523" i="4"/>
  <c r="F523" i="4"/>
  <c r="H522" i="4"/>
  <c r="G522" i="4"/>
  <c r="F522" i="4"/>
  <c r="I522" i="4" s="1"/>
  <c r="H521" i="4"/>
  <c r="G521" i="4"/>
  <c r="F521" i="4"/>
  <c r="I521" i="4" s="1"/>
  <c r="H520" i="4"/>
  <c r="G520" i="4"/>
  <c r="F520" i="4"/>
  <c r="I520" i="4" s="1"/>
  <c r="H519" i="4"/>
  <c r="G519" i="4"/>
  <c r="F519" i="4"/>
  <c r="H518" i="4"/>
  <c r="G518" i="4"/>
  <c r="F518" i="4"/>
  <c r="H517" i="4"/>
  <c r="G517" i="4"/>
  <c r="F517" i="4"/>
  <c r="H516" i="4"/>
  <c r="G516" i="4"/>
  <c r="F516" i="4"/>
  <c r="H515" i="4"/>
  <c r="G515" i="4"/>
  <c r="F515" i="4"/>
  <c r="H514" i="4"/>
  <c r="G514" i="4"/>
  <c r="F514" i="4"/>
  <c r="I514" i="4" s="1"/>
  <c r="H513" i="4"/>
  <c r="G513" i="4"/>
  <c r="F513" i="4"/>
  <c r="I513" i="4" s="1"/>
  <c r="H512" i="4"/>
  <c r="G512" i="4"/>
  <c r="F512" i="4"/>
  <c r="I512" i="4" s="1"/>
  <c r="H511" i="4"/>
  <c r="G511" i="4"/>
  <c r="F511" i="4"/>
  <c r="H510" i="4"/>
  <c r="G510" i="4"/>
  <c r="F510" i="4"/>
  <c r="H509" i="4"/>
  <c r="G509" i="4"/>
  <c r="F509" i="4"/>
  <c r="H508" i="4"/>
  <c r="G508" i="4"/>
  <c r="F508" i="4"/>
  <c r="H507" i="4"/>
  <c r="G507" i="4"/>
  <c r="F507" i="4"/>
  <c r="H506" i="4"/>
  <c r="G506" i="4"/>
  <c r="F506" i="4"/>
  <c r="I506" i="4" s="1"/>
  <c r="H505" i="4"/>
  <c r="G505" i="4"/>
  <c r="F505" i="4"/>
  <c r="I505" i="4" s="1"/>
  <c r="H504" i="4"/>
  <c r="G504" i="4"/>
  <c r="F504" i="4"/>
  <c r="I504" i="4" s="1"/>
  <c r="H503" i="4"/>
  <c r="G503" i="4"/>
  <c r="F503" i="4"/>
  <c r="H502" i="4"/>
  <c r="G502" i="4"/>
  <c r="F502" i="4"/>
  <c r="H501" i="4"/>
  <c r="G501" i="4"/>
  <c r="F501" i="4"/>
  <c r="H500" i="4"/>
  <c r="G500" i="4"/>
  <c r="F500" i="4"/>
  <c r="H499" i="4"/>
  <c r="G499" i="4"/>
  <c r="F499" i="4"/>
  <c r="H498" i="4"/>
  <c r="G498" i="4"/>
  <c r="F498" i="4"/>
  <c r="I498" i="4" s="1"/>
  <c r="H497" i="4"/>
  <c r="G497" i="4"/>
  <c r="F497" i="4"/>
  <c r="I497" i="4" s="1"/>
  <c r="H496" i="4"/>
  <c r="G496" i="4"/>
  <c r="F496" i="4"/>
  <c r="I496" i="4" s="1"/>
  <c r="H495" i="4"/>
  <c r="G495" i="4"/>
  <c r="F495" i="4"/>
  <c r="H494" i="4"/>
  <c r="G494" i="4"/>
  <c r="F494" i="4"/>
  <c r="H493" i="4"/>
  <c r="G493" i="4"/>
  <c r="F493" i="4"/>
  <c r="H492" i="4"/>
  <c r="G492" i="4"/>
  <c r="F492" i="4"/>
  <c r="H491" i="4"/>
  <c r="G491" i="4"/>
  <c r="F491" i="4"/>
  <c r="H490" i="4"/>
  <c r="G490" i="4"/>
  <c r="F490" i="4"/>
  <c r="I490" i="4" s="1"/>
  <c r="H489" i="4"/>
  <c r="G489" i="4"/>
  <c r="F489" i="4"/>
  <c r="I489" i="4" s="1"/>
  <c r="H488" i="4"/>
  <c r="G488" i="4"/>
  <c r="F488" i="4"/>
  <c r="I488" i="4" s="1"/>
  <c r="H487" i="4"/>
  <c r="G487" i="4"/>
  <c r="F487" i="4"/>
  <c r="H486" i="4"/>
  <c r="G486" i="4"/>
  <c r="F486" i="4"/>
  <c r="H485" i="4"/>
  <c r="G485" i="4"/>
  <c r="F485" i="4"/>
  <c r="H484" i="4"/>
  <c r="G484" i="4"/>
  <c r="F484" i="4"/>
  <c r="H483" i="4"/>
  <c r="G483" i="4"/>
  <c r="F483" i="4"/>
  <c r="H482" i="4"/>
  <c r="G482" i="4"/>
  <c r="F482" i="4"/>
  <c r="I482" i="4" s="1"/>
  <c r="H481" i="4"/>
  <c r="G481" i="4"/>
  <c r="F481" i="4"/>
  <c r="I481" i="4" s="1"/>
  <c r="H480" i="4"/>
  <c r="G480" i="4"/>
  <c r="F480" i="4"/>
  <c r="I480" i="4" s="1"/>
  <c r="H479" i="4"/>
  <c r="G479" i="4"/>
  <c r="F479" i="4"/>
  <c r="H478" i="4"/>
  <c r="G478" i="4"/>
  <c r="F478" i="4"/>
  <c r="H477" i="4"/>
  <c r="G477" i="4"/>
  <c r="F477" i="4"/>
  <c r="H476" i="4"/>
  <c r="G476" i="4"/>
  <c r="F476" i="4"/>
  <c r="H475" i="4"/>
  <c r="G475" i="4"/>
  <c r="F475" i="4"/>
  <c r="H474" i="4"/>
  <c r="G474" i="4"/>
  <c r="F474" i="4"/>
  <c r="I474" i="4" s="1"/>
  <c r="H473" i="4"/>
  <c r="G473" i="4"/>
  <c r="F473" i="4"/>
  <c r="I473" i="4" s="1"/>
  <c r="H472" i="4"/>
  <c r="G472" i="4"/>
  <c r="F472" i="4"/>
  <c r="I472" i="4" s="1"/>
  <c r="H471" i="4"/>
  <c r="G471" i="4"/>
  <c r="F471" i="4"/>
  <c r="H470" i="4"/>
  <c r="G470" i="4"/>
  <c r="F470" i="4"/>
  <c r="H469" i="4"/>
  <c r="G469" i="4"/>
  <c r="F469" i="4"/>
  <c r="H468" i="4"/>
  <c r="G468" i="4"/>
  <c r="F468" i="4"/>
  <c r="H467" i="4"/>
  <c r="G467" i="4"/>
  <c r="F467" i="4"/>
  <c r="H466" i="4"/>
  <c r="G466" i="4"/>
  <c r="F466" i="4"/>
  <c r="I466" i="4" s="1"/>
  <c r="H465" i="4"/>
  <c r="G465" i="4"/>
  <c r="F465" i="4"/>
  <c r="I465" i="4" s="1"/>
  <c r="H464" i="4"/>
  <c r="G464" i="4"/>
  <c r="F464" i="4"/>
  <c r="I464" i="4" s="1"/>
  <c r="H463" i="4"/>
  <c r="G463" i="4"/>
  <c r="F463" i="4"/>
  <c r="H462" i="4"/>
  <c r="G462" i="4"/>
  <c r="F462" i="4"/>
  <c r="H461" i="4"/>
  <c r="G461" i="4"/>
  <c r="F461" i="4"/>
  <c r="H460" i="4"/>
  <c r="G460" i="4"/>
  <c r="F460" i="4"/>
  <c r="H459" i="4"/>
  <c r="G459" i="4"/>
  <c r="F459" i="4"/>
  <c r="H458" i="4"/>
  <c r="G458" i="4"/>
  <c r="F458" i="4"/>
  <c r="I458" i="4" s="1"/>
  <c r="H457" i="4"/>
  <c r="G457" i="4"/>
  <c r="F457" i="4"/>
  <c r="I457" i="4" s="1"/>
  <c r="H456" i="4"/>
  <c r="G456" i="4"/>
  <c r="F456" i="4"/>
  <c r="I456" i="4" s="1"/>
  <c r="H455" i="4"/>
  <c r="G455" i="4"/>
  <c r="F455" i="4"/>
  <c r="H454" i="4"/>
  <c r="G454" i="4"/>
  <c r="F454" i="4"/>
  <c r="H453" i="4"/>
  <c r="G453" i="4"/>
  <c r="F453" i="4"/>
  <c r="H452" i="4"/>
  <c r="G452" i="4"/>
  <c r="F452" i="4"/>
  <c r="H451" i="4"/>
  <c r="G451" i="4"/>
  <c r="F451" i="4"/>
  <c r="H450" i="4"/>
  <c r="G450" i="4"/>
  <c r="F450" i="4"/>
  <c r="I450" i="4" s="1"/>
  <c r="H449" i="4"/>
  <c r="G449" i="4"/>
  <c r="F449" i="4"/>
  <c r="I449" i="4" s="1"/>
  <c r="H448" i="4"/>
  <c r="G448" i="4"/>
  <c r="F448" i="4"/>
  <c r="I448" i="4" s="1"/>
  <c r="H447" i="4"/>
  <c r="G447" i="4"/>
  <c r="F447" i="4"/>
  <c r="H446" i="4"/>
  <c r="G446" i="4"/>
  <c r="F446" i="4"/>
  <c r="H445" i="4"/>
  <c r="G445" i="4"/>
  <c r="F445" i="4"/>
  <c r="H444" i="4"/>
  <c r="G444" i="4"/>
  <c r="F444" i="4"/>
  <c r="H443" i="4"/>
  <c r="G443" i="4"/>
  <c r="F443" i="4"/>
  <c r="H442" i="4"/>
  <c r="G442" i="4"/>
  <c r="F442" i="4"/>
  <c r="I442" i="4" s="1"/>
  <c r="H441" i="4"/>
  <c r="G441" i="4"/>
  <c r="F441" i="4"/>
  <c r="I441" i="4" s="1"/>
  <c r="H440" i="4"/>
  <c r="G440" i="4"/>
  <c r="F440" i="4"/>
  <c r="I440" i="4" s="1"/>
  <c r="H439" i="4"/>
  <c r="G439" i="4"/>
  <c r="F439" i="4"/>
  <c r="H438" i="4"/>
  <c r="G438" i="4"/>
  <c r="F438" i="4"/>
  <c r="H437" i="4"/>
  <c r="G437" i="4"/>
  <c r="F437" i="4"/>
  <c r="H436" i="4"/>
  <c r="G436" i="4"/>
  <c r="F436" i="4"/>
  <c r="H435" i="4"/>
  <c r="G435" i="4"/>
  <c r="F435" i="4"/>
  <c r="H434" i="4"/>
  <c r="G434" i="4"/>
  <c r="F434" i="4"/>
  <c r="I434" i="4" s="1"/>
  <c r="H433" i="4"/>
  <c r="G433" i="4"/>
  <c r="F433" i="4"/>
  <c r="I433" i="4" s="1"/>
  <c r="H432" i="4"/>
  <c r="G432" i="4"/>
  <c r="F432" i="4"/>
  <c r="I432" i="4" s="1"/>
  <c r="H431" i="4"/>
  <c r="G431" i="4"/>
  <c r="F431" i="4"/>
  <c r="H430" i="4"/>
  <c r="G430" i="4"/>
  <c r="F430" i="4"/>
  <c r="H429" i="4"/>
  <c r="G429" i="4"/>
  <c r="F429" i="4"/>
  <c r="H428" i="4"/>
  <c r="G428" i="4"/>
  <c r="F428" i="4"/>
  <c r="H427" i="4"/>
  <c r="G427" i="4"/>
  <c r="F427" i="4"/>
  <c r="H426" i="4"/>
  <c r="G426" i="4"/>
  <c r="F426" i="4"/>
  <c r="I426" i="4" s="1"/>
  <c r="H425" i="4"/>
  <c r="G425" i="4"/>
  <c r="F425" i="4"/>
  <c r="I425" i="4" s="1"/>
  <c r="H424" i="4"/>
  <c r="G424" i="4"/>
  <c r="F424" i="4"/>
  <c r="I424" i="4" s="1"/>
  <c r="H423" i="4"/>
  <c r="G423" i="4"/>
  <c r="F423" i="4"/>
  <c r="H422" i="4"/>
  <c r="G422" i="4"/>
  <c r="F422" i="4"/>
  <c r="H421" i="4"/>
  <c r="G421" i="4"/>
  <c r="F421" i="4"/>
  <c r="H420" i="4"/>
  <c r="G420" i="4"/>
  <c r="F420" i="4"/>
  <c r="H419" i="4"/>
  <c r="G419" i="4"/>
  <c r="F419" i="4"/>
  <c r="H418" i="4"/>
  <c r="G418" i="4"/>
  <c r="F418" i="4"/>
  <c r="I418" i="4" s="1"/>
  <c r="H417" i="4"/>
  <c r="G417" i="4"/>
  <c r="F417" i="4"/>
  <c r="I417" i="4" s="1"/>
  <c r="H416" i="4"/>
  <c r="G416" i="4"/>
  <c r="F416" i="4"/>
  <c r="I416" i="4" s="1"/>
  <c r="H415" i="4"/>
  <c r="G415" i="4"/>
  <c r="F415" i="4"/>
  <c r="H414" i="4"/>
  <c r="G414" i="4"/>
  <c r="F414" i="4"/>
  <c r="H413" i="4"/>
  <c r="G413" i="4"/>
  <c r="F413" i="4"/>
  <c r="H412" i="4"/>
  <c r="G412" i="4"/>
  <c r="F412" i="4"/>
  <c r="H411" i="4"/>
  <c r="G411" i="4"/>
  <c r="F411" i="4"/>
  <c r="H410" i="4"/>
  <c r="G410" i="4"/>
  <c r="F410" i="4"/>
  <c r="I410" i="4" s="1"/>
  <c r="H409" i="4"/>
  <c r="G409" i="4"/>
  <c r="F409" i="4"/>
  <c r="I409" i="4" s="1"/>
  <c r="H408" i="4"/>
  <c r="G408" i="4"/>
  <c r="F408" i="4"/>
  <c r="I408" i="4" s="1"/>
  <c r="H407" i="4"/>
  <c r="G407" i="4"/>
  <c r="F407" i="4"/>
  <c r="H406" i="4"/>
  <c r="G406" i="4"/>
  <c r="F406" i="4"/>
  <c r="H405" i="4"/>
  <c r="G405" i="4"/>
  <c r="F405" i="4"/>
  <c r="H404" i="4"/>
  <c r="G404" i="4"/>
  <c r="F404" i="4"/>
  <c r="H403" i="4"/>
  <c r="G403" i="4"/>
  <c r="F403" i="4"/>
  <c r="H402" i="4"/>
  <c r="G402" i="4"/>
  <c r="F402" i="4"/>
  <c r="I402" i="4" s="1"/>
  <c r="H401" i="4"/>
  <c r="G401" i="4"/>
  <c r="F401" i="4"/>
  <c r="I401" i="4" s="1"/>
  <c r="H400" i="4"/>
  <c r="G400" i="4"/>
  <c r="F400" i="4"/>
  <c r="I400" i="4" s="1"/>
  <c r="H399" i="4"/>
  <c r="G399" i="4"/>
  <c r="F399" i="4"/>
  <c r="H398" i="4"/>
  <c r="G398" i="4"/>
  <c r="F398" i="4"/>
  <c r="H397" i="4"/>
  <c r="G397" i="4"/>
  <c r="F397" i="4"/>
  <c r="H396" i="4"/>
  <c r="G396" i="4"/>
  <c r="F396" i="4"/>
  <c r="H395" i="4"/>
  <c r="G395" i="4"/>
  <c r="F395" i="4"/>
  <c r="H394" i="4"/>
  <c r="G394" i="4"/>
  <c r="F394" i="4"/>
  <c r="I394" i="4" s="1"/>
  <c r="H393" i="4"/>
  <c r="G393" i="4"/>
  <c r="F393" i="4"/>
  <c r="I393" i="4" s="1"/>
  <c r="H392" i="4"/>
  <c r="G392" i="4"/>
  <c r="F392" i="4"/>
  <c r="I392" i="4" s="1"/>
  <c r="H391" i="4"/>
  <c r="G391" i="4"/>
  <c r="F391" i="4"/>
  <c r="H390" i="4"/>
  <c r="G390" i="4"/>
  <c r="F390" i="4"/>
  <c r="H389" i="4"/>
  <c r="G389" i="4"/>
  <c r="F389" i="4"/>
  <c r="H388" i="4"/>
  <c r="G388" i="4"/>
  <c r="F388" i="4"/>
  <c r="H387" i="4"/>
  <c r="G387" i="4"/>
  <c r="F387" i="4"/>
  <c r="H386" i="4"/>
  <c r="G386" i="4"/>
  <c r="F386" i="4"/>
  <c r="H385" i="4"/>
  <c r="G385" i="4"/>
  <c r="F385" i="4"/>
  <c r="I385" i="4" s="1"/>
  <c r="H384" i="4"/>
  <c r="G384" i="4"/>
  <c r="F384" i="4"/>
  <c r="I384" i="4" s="1"/>
  <c r="H383" i="4"/>
  <c r="G383" i="4"/>
  <c r="F383" i="4"/>
  <c r="H382" i="4"/>
  <c r="G382" i="4"/>
  <c r="F382" i="4"/>
  <c r="H381" i="4"/>
  <c r="G381" i="4"/>
  <c r="F381" i="4"/>
  <c r="H380" i="4"/>
  <c r="G380" i="4"/>
  <c r="F380" i="4"/>
  <c r="H379" i="4"/>
  <c r="G379" i="4"/>
  <c r="F379" i="4"/>
  <c r="H378" i="4"/>
  <c r="G378" i="4"/>
  <c r="F378" i="4"/>
  <c r="I378" i="4" s="1"/>
  <c r="H377" i="4"/>
  <c r="G377" i="4"/>
  <c r="F377" i="4"/>
  <c r="I377" i="4" s="1"/>
  <c r="H376" i="4"/>
  <c r="G376" i="4"/>
  <c r="F376" i="4"/>
  <c r="I376" i="4" s="1"/>
  <c r="H375" i="4"/>
  <c r="G375" i="4"/>
  <c r="F375" i="4"/>
  <c r="H374" i="4"/>
  <c r="G374" i="4"/>
  <c r="F374" i="4"/>
  <c r="H373" i="4"/>
  <c r="G373" i="4"/>
  <c r="F373" i="4"/>
  <c r="H372" i="4"/>
  <c r="G372" i="4"/>
  <c r="F372" i="4"/>
  <c r="H371" i="4"/>
  <c r="G371" i="4"/>
  <c r="F371" i="4"/>
  <c r="H370" i="4"/>
  <c r="G370" i="4"/>
  <c r="F370" i="4"/>
  <c r="I370" i="4" s="1"/>
  <c r="H369" i="4"/>
  <c r="G369" i="4"/>
  <c r="F369" i="4"/>
  <c r="I369" i="4" s="1"/>
  <c r="H368" i="4"/>
  <c r="G368" i="4"/>
  <c r="F368" i="4"/>
  <c r="I368" i="4" s="1"/>
  <c r="H367" i="4"/>
  <c r="G367" i="4"/>
  <c r="F367" i="4"/>
  <c r="H366" i="4"/>
  <c r="G366" i="4"/>
  <c r="F366" i="4"/>
  <c r="H365" i="4"/>
  <c r="G365" i="4"/>
  <c r="F365" i="4"/>
  <c r="H364" i="4"/>
  <c r="G364" i="4"/>
  <c r="F364" i="4"/>
  <c r="H363" i="4"/>
  <c r="G363" i="4"/>
  <c r="F363" i="4"/>
  <c r="H362" i="4"/>
  <c r="G362" i="4"/>
  <c r="F362" i="4"/>
  <c r="I362" i="4" s="1"/>
  <c r="H361" i="4"/>
  <c r="G361" i="4"/>
  <c r="F361" i="4"/>
  <c r="I361" i="4" s="1"/>
  <c r="H360" i="4"/>
  <c r="G360" i="4"/>
  <c r="F360" i="4"/>
  <c r="I360" i="4" s="1"/>
  <c r="H359" i="4"/>
  <c r="G359" i="4"/>
  <c r="F359" i="4"/>
  <c r="H358" i="4"/>
  <c r="G358" i="4"/>
  <c r="F358" i="4"/>
  <c r="H357" i="4"/>
  <c r="G357" i="4"/>
  <c r="F357" i="4"/>
  <c r="H356" i="4"/>
  <c r="G356" i="4"/>
  <c r="F356" i="4"/>
  <c r="H355" i="4"/>
  <c r="G355" i="4"/>
  <c r="F355" i="4"/>
  <c r="H354" i="4"/>
  <c r="G354" i="4"/>
  <c r="F354" i="4"/>
  <c r="I354" i="4" s="1"/>
  <c r="H353" i="4"/>
  <c r="G353" i="4"/>
  <c r="F353" i="4"/>
  <c r="I353" i="4" s="1"/>
  <c r="H352" i="4"/>
  <c r="G352" i="4"/>
  <c r="F352" i="4"/>
  <c r="I352" i="4" s="1"/>
  <c r="H351" i="4"/>
  <c r="G351" i="4"/>
  <c r="F351" i="4"/>
  <c r="H350" i="4"/>
  <c r="G350" i="4"/>
  <c r="F350" i="4"/>
  <c r="H349" i="4"/>
  <c r="G349" i="4"/>
  <c r="F349" i="4"/>
  <c r="H348" i="4"/>
  <c r="G348" i="4"/>
  <c r="F348" i="4"/>
  <c r="H347" i="4"/>
  <c r="G347" i="4"/>
  <c r="F347" i="4"/>
  <c r="H346" i="4"/>
  <c r="G346" i="4"/>
  <c r="F346" i="4"/>
  <c r="I346" i="4" s="1"/>
  <c r="H345" i="4"/>
  <c r="G345" i="4"/>
  <c r="F345" i="4"/>
  <c r="I345" i="4" s="1"/>
  <c r="H344" i="4"/>
  <c r="G344" i="4"/>
  <c r="F344" i="4"/>
  <c r="I344" i="4" s="1"/>
  <c r="H343" i="4"/>
  <c r="G343" i="4"/>
  <c r="F343" i="4"/>
  <c r="H342" i="4"/>
  <c r="G342" i="4"/>
  <c r="F342" i="4"/>
  <c r="H341" i="4"/>
  <c r="G341" i="4"/>
  <c r="F341" i="4"/>
  <c r="H340" i="4"/>
  <c r="G340" i="4"/>
  <c r="F340" i="4"/>
  <c r="H339" i="4"/>
  <c r="G339" i="4"/>
  <c r="F339" i="4"/>
  <c r="H338" i="4"/>
  <c r="G338" i="4"/>
  <c r="F338" i="4"/>
  <c r="I338" i="4" s="1"/>
  <c r="H337" i="4"/>
  <c r="G337" i="4"/>
  <c r="F337" i="4"/>
  <c r="I337" i="4" s="1"/>
  <c r="H336" i="4"/>
  <c r="G336" i="4"/>
  <c r="F336" i="4"/>
  <c r="I336" i="4" s="1"/>
  <c r="H335" i="4"/>
  <c r="G335" i="4"/>
  <c r="F335" i="4"/>
  <c r="H334" i="4"/>
  <c r="G334" i="4"/>
  <c r="F334" i="4"/>
  <c r="H333" i="4"/>
  <c r="G333" i="4"/>
  <c r="F333" i="4"/>
  <c r="H332" i="4"/>
  <c r="G332" i="4"/>
  <c r="F332" i="4"/>
  <c r="H331" i="4"/>
  <c r="G331" i="4"/>
  <c r="F331" i="4"/>
  <c r="H330" i="4"/>
  <c r="G330" i="4"/>
  <c r="F330" i="4"/>
  <c r="I330" i="4" s="1"/>
  <c r="H329" i="4"/>
  <c r="G329" i="4"/>
  <c r="F329" i="4"/>
  <c r="I329" i="4" s="1"/>
  <c r="H328" i="4"/>
  <c r="G328" i="4"/>
  <c r="F328" i="4"/>
  <c r="I328" i="4" s="1"/>
  <c r="H327" i="4"/>
  <c r="G327" i="4"/>
  <c r="F327" i="4"/>
  <c r="H326" i="4"/>
  <c r="G326" i="4"/>
  <c r="F326" i="4"/>
  <c r="H325" i="4"/>
  <c r="G325" i="4"/>
  <c r="F325" i="4"/>
  <c r="H324" i="4"/>
  <c r="G324" i="4"/>
  <c r="F324" i="4"/>
  <c r="H323" i="4"/>
  <c r="G323" i="4"/>
  <c r="F323" i="4"/>
  <c r="H322" i="4"/>
  <c r="G322" i="4"/>
  <c r="F322" i="4"/>
  <c r="I322" i="4" s="1"/>
  <c r="H321" i="4"/>
  <c r="G321" i="4"/>
  <c r="F321" i="4"/>
  <c r="I321" i="4" s="1"/>
  <c r="H320" i="4"/>
  <c r="G320" i="4"/>
  <c r="F320" i="4"/>
  <c r="I320" i="4" s="1"/>
  <c r="H319" i="4"/>
  <c r="G319" i="4"/>
  <c r="F319" i="4"/>
  <c r="H318" i="4"/>
  <c r="G318" i="4"/>
  <c r="F318" i="4"/>
  <c r="H317" i="4"/>
  <c r="G317" i="4"/>
  <c r="F317" i="4"/>
  <c r="H316" i="4"/>
  <c r="G316" i="4"/>
  <c r="F316" i="4"/>
  <c r="H315" i="4"/>
  <c r="G315" i="4"/>
  <c r="F315" i="4"/>
  <c r="H314" i="4"/>
  <c r="G314" i="4"/>
  <c r="F314" i="4"/>
  <c r="I314" i="4" s="1"/>
  <c r="H313" i="4"/>
  <c r="G313" i="4"/>
  <c r="F313" i="4"/>
  <c r="I313" i="4" s="1"/>
  <c r="H312" i="4"/>
  <c r="G312" i="4"/>
  <c r="F312" i="4"/>
  <c r="I312" i="4" s="1"/>
  <c r="H311" i="4"/>
  <c r="G311" i="4"/>
  <c r="F311" i="4"/>
  <c r="H310" i="4"/>
  <c r="G310" i="4"/>
  <c r="F310" i="4"/>
  <c r="H309" i="4"/>
  <c r="G309" i="4"/>
  <c r="F309" i="4"/>
  <c r="H308" i="4"/>
  <c r="G308" i="4"/>
  <c r="F308" i="4"/>
  <c r="H307" i="4"/>
  <c r="G307" i="4"/>
  <c r="F307" i="4"/>
  <c r="H306" i="4"/>
  <c r="G306" i="4"/>
  <c r="F306" i="4"/>
  <c r="H305" i="4"/>
  <c r="G305" i="4"/>
  <c r="F305" i="4"/>
  <c r="I305" i="4" s="1"/>
  <c r="H304" i="4"/>
  <c r="G304" i="4"/>
  <c r="F304" i="4"/>
  <c r="I304" i="4" s="1"/>
  <c r="H303" i="4"/>
  <c r="G303" i="4"/>
  <c r="F303" i="4"/>
  <c r="H302" i="4"/>
  <c r="G302" i="4"/>
  <c r="F302" i="4"/>
  <c r="H301" i="4"/>
  <c r="G301" i="4"/>
  <c r="F301" i="4"/>
  <c r="H300" i="4"/>
  <c r="G300" i="4"/>
  <c r="F300" i="4"/>
  <c r="H299" i="4"/>
  <c r="G299" i="4"/>
  <c r="F299" i="4"/>
  <c r="H298" i="4"/>
  <c r="G298" i="4"/>
  <c r="F298" i="4"/>
  <c r="H297" i="4"/>
  <c r="G297" i="4"/>
  <c r="F297" i="4"/>
  <c r="I297" i="4" s="1"/>
  <c r="H296" i="4"/>
  <c r="G296" i="4"/>
  <c r="F296" i="4"/>
  <c r="I296" i="4" s="1"/>
  <c r="H295" i="4"/>
  <c r="G295" i="4"/>
  <c r="F295" i="4"/>
  <c r="H294" i="4"/>
  <c r="G294" i="4"/>
  <c r="F294" i="4"/>
  <c r="H293" i="4"/>
  <c r="G293" i="4"/>
  <c r="F293" i="4"/>
  <c r="H292" i="4"/>
  <c r="G292" i="4"/>
  <c r="F292" i="4"/>
  <c r="H291" i="4"/>
  <c r="G291" i="4"/>
  <c r="F291" i="4"/>
  <c r="H290" i="4"/>
  <c r="G290" i="4"/>
  <c r="F290" i="4"/>
  <c r="H289" i="4"/>
  <c r="G289" i="4"/>
  <c r="F289" i="4"/>
  <c r="I289" i="4" s="1"/>
  <c r="H288" i="4"/>
  <c r="G288" i="4"/>
  <c r="F288" i="4"/>
  <c r="I288" i="4" s="1"/>
  <c r="H287" i="4"/>
  <c r="G287" i="4"/>
  <c r="F287" i="4"/>
  <c r="H286" i="4"/>
  <c r="G286" i="4"/>
  <c r="F286" i="4"/>
  <c r="H285" i="4"/>
  <c r="G285" i="4"/>
  <c r="F285" i="4"/>
  <c r="H284" i="4"/>
  <c r="G284" i="4"/>
  <c r="F284" i="4"/>
  <c r="H283" i="4"/>
  <c r="G283" i="4"/>
  <c r="F283" i="4"/>
  <c r="H282" i="4"/>
  <c r="G282" i="4"/>
  <c r="F282" i="4"/>
  <c r="H281" i="4"/>
  <c r="G281" i="4"/>
  <c r="F281" i="4"/>
  <c r="I281" i="4" s="1"/>
  <c r="H280" i="4"/>
  <c r="G280" i="4"/>
  <c r="F280" i="4"/>
  <c r="I280" i="4" s="1"/>
  <c r="H279" i="4"/>
  <c r="G279" i="4"/>
  <c r="F279" i="4"/>
  <c r="H278" i="4"/>
  <c r="G278" i="4"/>
  <c r="F278" i="4"/>
  <c r="H277" i="4"/>
  <c r="G277" i="4"/>
  <c r="F277" i="4"/>
  <c r="H276" i="4"/>
  <c r="G276" i="4"/>
  <c r="F276" i="4"/>
  <c r="H275" i="4"/>
  <c r="G275" i="4"/>
  <c r="F275" i="4"/>
  <c r="H274" i="4"/>
  <c r="G274" i="4"/>
  <c r="F274" i="4"/>
  <c r="H273" i="4"/>
  <c r="G273" i="4"/>
  <c r="F273" i="4"/>
  <c r="I273" i="4" s="1"/>
  <c r="H272" i="4"/>
  <c r="G272" i="4"/>
  <c r="F272" i="4"/>
  <c r="I272" i="4" s="1"/>
  <c r="H271" i="4"/>
  <c r="G271" i="4"/>
  <c r="F271" i="4"/>
  <c r="H270" i="4"/>
  <c r="G270" i="4"/>
  <c r="F270" i="4"/>
  <c r="H269" i="4"/>
  <c r="G269" i="4"/>
  <c r="F269" i="4"/>
  <c r="H268" i="4"/>
  <c r="G268" i="4"/>
  <c r="F268" i="4"/>
  <c r="H267" i="4"/>
  <c r="G267" i="4"/>
  <c r="F267" i="4"/>
  <c r="H266" i="4"/>
  <c r="G266" i="4"/>
  <c r="F266" i="4"/>
  <c r="H265" i="4"/>
  <c r="G265" i="4"/>
  <c r="F265" i="4"/>
  <c r="I265" i="4" s="1"/>
  <c r="H264" i="4"/>
  <c r="G264" i="4"/>
  <c r="F264" i="4"/>
  <c r="I264" i="4" s="1"/>
  <c r="H263" i="4"/>
  <c r="G263" i="4"/>
  <c r="F263" i="4"/>
  <c r="H262" i="4"/>
  <c r="G262" i="4"/>
  <c r="F262" i="4"/>
  <c r="H261" i="4"/>
  <c r="G261" i="4"/>
  <c r="F261" i="4"/>
  <c r="H260" i="4"/>
  <c r="G260" i="4"/>
  <c r="F260" i="4"/>
  <c r="H259" i="4"/>
  <c r="G259" i="4"/>
  <c r="F259" i="4"/>
  <c r="H258" i="4"/>
  <c r="G258" i="4"/>
  <c r="F258" i="4"/>
  <c r="H257" i="4"/>
  <c r="G257" i="4"/>
  <c r="F257" i="4"/>
  <c r="I257" i="4" s="1"/>
  <c r="H256" i="4"/>
  <c r="G256" i="4"/>
  <c r="F256" i="4"/>
  <c r="I256" i="4" s="1"/>
  <c r="H255" i="4"/>
  <c r="G255" i="4"/>
  <c r="F255" i="4"/>
  <c r="H254" i="4"/>
  <c r="G254" i="4"/>
  <c r="F254" i="4"/>
  <c r="H253" i="4"/>
  <c r="G253" i="4"/>
  <c r="F253" i="4"/>
  <c r="H252" i="4"/>
  <c r="G252" i="4"/>
  <c r="F252" i="4"/>
  <c r="H251" i="4"/>
  <c r="G251" i="4"/>
  <c r="F251" i="4"/>
  <c r="H250" i="4"/>
  <c r="G250" i="4"/>
  <c r="F250" i="4"/>
  <c r="I250" i="4" s="1"/>
  <c r="H249" i="4"/>
  <c r="G249" i="4"/>
  <c r="F249" i="4"/>
  <c r="I249" i="4" s="1"/>
  <c r="H248" i="4"/>
  <c r="G248" i="4"/>
  <c r="F248" i="4"/>
  <c r="I248" i="4" s="1"/>
  <c r="H247" i="4"/>
  <c r="G247" i="4"/>
  <c r="F247" i="4"/>
  <c r="H246" i="4"/>
  <c r="G246" i="4"/>
  <c r="F246" i="4"/>
  <c r="H245" i="4"/>
  <c r="G245" i="4"/>
  <c r="F245" i="4"/>
  <c r="H244" i="4"/>
  <c r="G244" i="4"/>
  <c r="F244" i="4"/>
  <c r="H243" i="4"/>
  <c r="G243" i="4"/>
  <c r="F243" i="4"/>
  <c r="H242" i="4"/>
  <c r="G242" i="4"/>
  <c r="F242" i="4"/>
  <c r="I242" i="4" s="1"/>
  <c r="H241" i="4"/>
  <c r="G241" i="4"/>
  <c r="F241" i="4"/>
  <c r="I241" i="4" s="1"/>
  <c r="H240" i="4"/>
  <c r="G240" i="4"/>
  <c r="F240" i="4"/>
  <c r="I240" i="4" s="1"/>
  <c r="H239" i="4"/>
  <c r="G239" i="4"/>
  <c r="F239" i="4"/>
  <c r="H238" i="4"/>
  <c r="G238" i="4"/>
  <c r="F238" i="4"/>
  <c r="H237" i="4"/>
  <c r="G237" i="4"/>
  <c r="F237" i="4"/>
  <c r="H236" i="4"/>
  <c r="G236" i="4"/>
  <c r="F236" i="4"/>
  <c r="H235" i="4"/>
  <c r="G235" i="4"/>
  <c r="F235" i="4"/>
  <c r="H234" i="4"/>
  <c r="G234" i="4"/>
  <c r="F234" i="4"/>
  <c r="I234" i="4" s="1"/>
  <c r="H233" i="4"/>
  <c r="G233" i="4"/>
  <c r="F233" i="4"/>
  <c r="I233" i="4" s="1"/>
  <c r="H232" i="4"/>
  <c r="G232" i="4"/>
  <c r="F232" i="4"/>
  <c r="I232" i="4" s="1"/>
  <c r="H231" i="4"/>
  <c r="G231" i="4"/>
  <c r="F231" i="4"/>
  <c r="H230" i="4"/>
  <c r="G230" i="4"/>
  <c r="F230" i="4"/>
  <c r="H229" i="4"/>
  <c r="G229" i="4"/>
  <c r="F229" i="4"/>
  <c r="H228" i="4"/>
  <c r="G228" i="4"/>
  <c r="F228" i="4"/>
  <c r="H227" i="4"/>
  <c r="G227" i="4"/>
  <c r="F227" i="4"/>
  <c r="H226" i="4"/>
  <c r="G226" i="4"/>
  <c r="F226" i="4"/>
  <c r="I226" i="4" s="1"/>
  <c r="H225" i="4"/>
  <c r="G225" i="4"/>
  <c r="F225" i="4"/>
  <c r="I225" i="4" s="1"/>
  <c r="H224" i="4"/>
  <c r="G224" i="4"/>
  <c r="F224" i="4"/>
  <c r="I224" i="4" s="1"/>
  <c r="H223" i="4"/>
  <c r="G223" i="4"/>
  <c r="F223" i="4"/>
  <c r="H222" i="4"/>
  <c r="G222" i="4"/>
  <c r="F222" i="4"/>
  <c r="H221" i="4"/>
  <c r="G221" i="4"/>
  <c r="F221" i="4"/>
  <c r="H220" i="4"/>
  <c r="G220" i="4"/>
  <c r="F220" i="4"/>
  <c r="H219" i="4"/>
  <c r="G219" i="4"/>
  <c r="F219" i="4"/>
  <c r="H218" i="4"/>
  <c r="G218" i="4"/>
  <c r="F218" i="4"/>
  <c r="I218" i="4" s="1"/>
  <c r="H217" i="4"/>
  <c r="G217" i="4"/>
  <c r="F217" i="4"/>
  <c r="I217" i="4" s="1"/>
  <c r="H216" i="4"/>
  <c r="G216" i="4"/>
  <c r="F216" i="4"/>
  <c r="I216" i="4" s="1"/>
  <c r="H215" i="4"/>
  <c r="G215" i="4"/>
  <c r="F215" i="4"/>
  <c r="H214" i="4"/>
  <c r="G214" i="4"/>
  <c r="F214" i="4"/>
  <c r="H213" i="4"/>
  <c r="G213" i="4"/>
  <c r="F213" i="4"/>
  <c r="H212" i="4"/>
  <c r="G212" i="4"/>
  <c r="F212" i="4"/>
  <c r="H211" i="4"/>
  <c r="G211" i="4"/>
  <c r="F211" i="4"/>
  <c r="H210" i="4"/>
  <c r="G210" i="4"/>
  <c r="F210" i="4"/>
  <c r="I210" i="4" s="1"/>
  <c r="H209" i="4"/>
  <c r="G209" i="4"/>
  <c r="F209" i="4"/>
  <c r="I209" i="4" s="1"/>
  <c r="H208" i="4"/>
  <c r="G208" i="4"/>
  <c r="F208" i="4"/>
  <c r="I208" i="4" s="1"/>
  <c r="H207" i="4"/>
  <c r="G207" i="4"/>
  <c r="F207" i="4"/>
  <c r="H206" i="4"/>
  <c r="G206" i="4"/>
  <c r="F206" i="4"/>
  <c r="H205" i="4"/>
  <c r="G205" i="4"/>
  <c r="F205" i="4"/>
  <c r="H204" i="4"/>
  <c r="G204" i="4"/>
  <c r="F204" i="4"/>
  <c r="H203" i="4"/>
  <c r="G203" i="4"/>
  <c r="F203" i="4"/>
  <c r="H202" i="4"/>
  <c r="G202" i="4"/>
  <c r="F202" i="4"/>
  <c r="I202" i="4" s="1"/>
  <c r="H201" i="4"/>
  <c r="G201" i="4"/>
  <c r="F201" i="4"/>
  <c r="I201" i="4" s="1"/>
  <c r="H200" i="4"/>
  <c r="G200" i="4"/>
  <c r="F200" i="4"/>
  <c r="I200" i="4" s="1"/>
  <c r="H199" i="4"/>
  <c r="G199" i="4"/>
  <c r="F199" i="4"/>
  <c r="H198" i="4"/>
  <c r="G198" i="4"/>
  <c r="F198" i="4"/>
  <c r="H197" i="4"/>
  <c r="G197" i="4"/>
  <c r="F197" i="4"/>
  <c r="H196" i="4"/>
  <c r="G196" i="4"/>
  <c r="F196" i="4"/>
  <c r="H195" i="4"/>
  <c r="G195" i="4"/>
  <c r="F195" i="4"/>
  <c r="H194" i="4"/>
  <c r="G194" i="4"/>
  <c r="F194" i="4"/>
  <c r="I194" i="4" s="1"/>
  <c r="H193" i="4"/>
  <c r="G193" i="4"/>
  <c r="F193" i="4"/>
  <c r="I193" i="4" s="1"/>
  <c r="H192" i="4"/>
  <c r="G192" i="4"/>
  <c r="F192" i="4"/>
  <c r="I192" i="4" s="1"/>
  <c r="H191" i="4"/>
  <c r="G191" i="4"/>
  <c r="F191" i="4"/>
  <c r="H190" i="4"/>
  <c r="G190" i="4"/>
  <c r="F190" i="4"/>
  <c r="H189" i="4"/>
  <c r="G189" i="4"/>
  <c r="F189" i="4"/>
  <c r="H188" i="4"/>
  <c r="G188" i="4"/>
  <c r="F188" i="4"/>
  <c r="H187" i="4"/>
  <c r="G187" i="4"/>
  <c r="F187" i="4"/>
  <c r="H186" i="4"/>
  <c r="G186" i="4"/>
  <c r="F186" i="4"/>
  <c r="I186" i="4" s="1"/>
  <c r="H185" i="4"/>
  <c r="G185" i="4"/>
  <c r="F185" i="4"/>
  <c r="I185" i="4" s="1"/>
  <c r="H184" i="4"/>
  <c r="G184" i="4"/>
  <c r="F184" i="4"/>
  <c r="I184" i="4" s="1"/>
  <c r="H183" i="4"/>
  <c r="G183" i="4"/>
  <c r="F183" i="4"/>
  <c r="H182" i="4"/>
  <c r="G182" i="4"/>
  <c r="F182" i="4"/>
  <c r="H181" i="4"/>
  <c r="G181" i="4"/>
  <c r="F181" i="4"/>
  <c r="H180" i="4"/>
  <c r="G180" i="4"/>
  <c r="F180" i="4"/>
  <c r="H179" i="4"/>
  <c r="G179" i="4"/>
  <c r="F179" i="4"/>
  <c r="H178" i="4"/>
  <c r="G178" i="4"/>
  <c r="F178" i="4"/>
  <c r="H177" i="4"/>
  <c r="G177" i="4"/>
  <c r="F177" i="4"/>
  <c r="I177" i="4" s="1"/>
  <c r="H176" i="4"/>
  <c r="G176" i="4"/>
  <c r="F176" i="4"/>
  <c r="I176" i="4" s="1"/>
  <c r="H175" i="4"/>
  <c r="G175" i="4"/>
  <c r="F175" i="4"/>
  <c r="H174" i="4"/>
  <c r="G174" i="4"/>
  <c r="F174" i="4"/>
  <c r="H173" i="4"/>
  <c r="G173" i="4"/>
  <c r="F173" i="4"/>
  <c r="H172" i="4"/>
  <c r="G172" i="4"/>
  <c r="F172" i="4"/>
  <c r="H171" i="4"/>
  <c r="G171" i="4"/>
  <c r="F171" i="4"/>
  <c r="H170" i="4"/>
  <c r="G170" i="4"/>
  <c r="F170" i="4"/>
  <c r="H169" i="4"/>
  <c r="G169" i="4"/>
  <c r="F169" i="4"/>
  <c r="I169" i="4" s="1"/>
  <c r="H168" i="4"/>
  <c r="G168" i="4"/>
  <c r="F168" i="4"/>
  <c r="I168" i="4" s="1"/>
  <c r="H167" i="4"/>
  <c r="G167" i="4"/>
  <c r="F167" i="4"/>
  <c r="H166" i="4"/>
  <c r="G166" i="4"/>
  <c r="F166" i="4"/>
  <c r="H165" i="4"/>
  <c r="G165" i="4"/>
  <c r="F165" i="4"/>
  <c r="H164" i="4"/>
  <c r="G164" i="4"/>
  <c r="F164" i="4"/>
  <c r="H163" i="4"/>
  <c r="G163" i="4"/>
  <c r="F163" i="4"/>
  <c r="H162" i="4"/>
  <c r="G162" i="4"/>
  <c r="F162" i="4"/>
  <c r="H161" i="4"/>
  <c r="G161" i="4"/>
  <c r="F161" i="4"/>
  <c r="I161" i="4" s="1"/>
  <c r="H160" i="4"/>
  <c r="G160" i="4"/>
  <c r="F160" i="4"/>
  <c r="I160" i="4" s="1"/>
  <c r="H159" i="4"/>
  <c r="G159" i="4"/>
  <c r="F159" i="4"/>
  <c r="H158" i="4"/>
  <c r="G158" i="4"/>
  <c r="F158" i="4"/>
  <c r="H157" i="4"/>
  <c r="G157" i="4"/>
  <c r="F157" i="4"/>
  <c r="H156" i="4"/>
  <c r="G156" i="4"/>
  <c r="F156" i="4"/>
  <c r="H155" i="4"/>
  <c r="G155" i="4"/>
  <c r="F155" i="4"/>
  <c r="H154" i="4"/>
  <c r="G154" i="4"/>
  <c r="F154" i="4"/>
  <c r="H153" i="4"/>
  <c r="G153" i="4"/>
  <c r="F153" i="4"/>
  <c r="I153" i="4" s="1"/>
  <c r="H152" i="4"/>
  <c r="G152" i="4"/>
  <c r="F152" i="4"/>
  <c r="I152" i="4" s="1"/>
  <c r="H151" i="4"/>
  <c r="G151" i="4"/>
  <c r="F151" i="4"/>
  <c r="H150" i="4"/>
  <c r="G150" i="4"/>
  <c r="F150" i="4"/>
  <c r="H149" i="4"/>
  <c r="G149" i="4"/>
  <c r="F149" i="4"/>
  <c r="H148" i="4"/>
  <c r="G148" i="4"/>
  <c r="F148" i="4"/>
  <c r="H147" i="4"/>
  <c r="G147" i="4"/>
  <c r="F147" i="4"/>
  <c r="H146" i="4"/>
  <c r="G146" i="4"/>
  <c r="F146" i="4"/>
  <c r="H145" i="4"/>
  <c r="G145" i="4"/>
  <c r="F145" i="4"/>
  <c r="I145" i="4" s="1"/>
  <c r="H144" i="4"/>
  <c r="G144" i="4"/>
  <c r="F144" i="4"/>
  <c r="I144" i="4" s="1"/>
  <c r="H143" i="4"/>
  <c r="G143" i="4"/>
  <c r="F143" i="4"/>
  <c r="H142" i="4"/>
  <c r="G142" i="4"/>
  <c r="F142" i="4"/>
  <c r="H141" i="4"/>
  <c r="G141" i="4"/>
  <c r="F141" i="4"/>
  <c r="H140" i="4"/>
  <c r="G140" i="4"/>
  <c r="F140" i="4"/>
  <c r="H139" i="4"/>
  <c r="G139" i="4"/>
  <c r="F139" i="4"/>
  <c r="H138" i="4"/>
  <c r="G138" i="4"/>
  <c r="F138" i="4"/>
  <c r="H137" i="4"/>
  <c r="G137" i="4"/>
  <c r="F137" i="4"/>
  <c r="I137" i="4" s="1"/>
  <c r="H136" i="4"/>
  <c r="G136" i="4"/>
  <c r="F136" i="4"/>
  <c r="I136" i="4" s="1"/>
  <c r="H135" i="4"/>
  <c r="G135" i="4"/>
  <c r="F135" i="4"/>
  <c r="H134" i="4"/>
  <c r="G134" i="4"/>
  <c r="F134" i="4"/>
  <c r="H133" i="4"/>
  <c r="G133" i="4"/>
  <c r="F133" i="4"/>
  <c r="H132" i="4"/>
  <c r="G132" i="4"/>
  <c r="F132" i="4"/>
  <c r="H131" i="4"/>
  <c r="G131" i="4"/>
  <c r="F131" i="4"/>
  <c r="H130" i="4"/>
  <c r="G130" i="4"/>
  <c r="F130" i="4"/>
  <c r="I130" i="4" s="1"/>
  <c r="H129" i="4"/>
  <c r="G129" i="4"/>
  <c r="F129" i="4"/>
  <c r="I129" i="4" s="1"/>
  <c r="H128" i="4"/>
  <c r="G128" i="4"/>
  <c r="F128" i="4"/>
  <c r="I128" i="4" s="1"/>
  <c r="H127" i="4"/>
  <c r="G127" i="4"/>
  <c r="F127" i="4"/>
  <c r="H126" i="4"/>
  <c r="G126" i="4"/>
  <c r="F126" i="4"/>
  <c r="H125" i="4"/>
  <c r="G125" i="4"/>
  <c r="F125" i="4"/>
  <c r="H124" i="4"/>
  <c r="G124" i="4"/>
  <c r="F124" i="4"/>
  <c r="H123" i="4"/>
  <c r="G123" i="4"/>
  <c r="F123" i="4"/>
  <c r="H122" i="4"/>
  <c r="G122" i="4"/>
  <c r="F122" i="4"/>
  <c r="I122" i="4" s="1"/>
  <c r="H121" i="4"/>
  <c r="G121" i="4"/>
  <c r="F121" i="4"/>
  <c r="I121" i="4" s="1"/>
  <c r="H120" i="4"/>
  <c r="G120" i="4"/>
  <c r="F120" i="4"/>
  <c r="I120" i="4" s="1"/>
  <c r="H119" i="4"/>
  <c r="G119" i="4"/>
  <c r="F119" i="4"/>
  <c r="H118" i="4"/>
  <c r="G118" i="4"/>
  <c r="F118" i="4"/>
  <c r="H117" i="4"/>
  <c r="G117" i="4"/>
  <c r="F117" i="4"/>
  <c r="H116" i="4"/>
  <c r="G116" i="4"/>
  <c r="F116" i="4"/>
  <c r="H115" i="4"/>
  <c r="G115" i="4"/>
  <c r="F115" i="4"/>
  <c r="H114" i="4"/>
  <c r="G114" i="4"/>
  <c r="F114" i="4"/>
  <c r="H113" i="4"/>
  <c r="G113" i="4"/>
  <c r="F113" i="4"/>
  <c r="I113" i="4" s="1"/>
  <c r="H112" i="4"/>
  <c r="G112" i="4"/>
  <c r="F112" i="4"/>
  <c r="I112" i="4" s="1"/>
  <c r="H111" i="4"/>
  <c r="G111" i="4"/>
  <c r="F111" i="4"/>
  <c r="H110" i="4"/>
  <c r="G110" i="4"/>
  <c r="F110" i="4"/>
  <c r="H109" i="4"/>
  <c r="G109" i="4"/>
  <c r="F109" i="4"/>
  <c r="H108" i="4"/>
  <c r="G108" i="4"/>
  <c r="F108" i="4"/>
  <c r="H107" i="4"/>
  <c r="G107" i="4"/>
  <c r="F107" i="4"/>
  <c r="H106" i="4"/>
  <c r="G106" i="4"/>
  <c r="F106" i="4"/>
  <c r="H105" i="4"/>
  <c r="G105" i="4"/>
  <c r="F105" i="4"/>
  <c r="I105" i="4" s="1"/>
  <c r="H104" i="4"/>
  <c r="G104" i="4"/>
  <c r="F104" i="4"/>
  <c r="I104" i="4" s="1"/>
  <c r="H103" i="4"/>
  <c r="G103" i="4"/>
  <c r="F103" i="4"/>
  <c r="H102" i="4"/>
  <c r="G102" i="4"/>
  <c r="F102" i="4"/>
  <c r="H101" i="4"/>
  <c r="G101" i="4"/>
  <c r="F101" i="4"/>
  <c r="H100" i="4"/>
  <c r="G100" i="4"/>
  <c r="F100" i="4"/>
  <c r="H99" i="4"/>
  <c r="G99" i="4"/>
  <c r="F99" i="4"/>
  <c r="H98" i="4"/>
  <c r="G98" i="4"/>
  <c r="F98" i="4"/>
  <c r="H97" i="4"/>
  <c r="G97" i="4"/>
  <c r="F97" i="4"/>
  <c r="I97" i="4" s="1"/>
  <c r="H96" i="4"/>
  <c r="G96" i="4"/>
  <c r="F96" i="4"/>
  <c r="I96" i="4" s="1"/>
  <c r="H95" i="4"/>
  <c r="G95" i="4"/>
  <c r="F95" i="4"/>
  <c r="H94" i="4"/>
  <c r="G94" i="4"/>
  <c r="F94" i="4"/>
  <c r="H93" i="4"/>
  <c r="G93" i="4"/>
  <c r="F93" i="4"/>
  <c r="H92" i="4"/>
  <c r="G92" i="4"/>
  <c r="F92" i="4"/>
  <c r="H91" i="4"/>
  <c r="G91" i="4"/>
  <c r="F91" i="4"/>
  <c r="H90" i="4"/>
  <c r="G90" i="4"/>
  <c r="F90" i="4"/>
  <c r="H89" i="4"/>
  <c r="G89" i="4"/>
  <c r="F89" i="4"/>
  <c r="I89" i="4" s="1"/>
  <c r="H88" i="4"/>
  <c r="G88" i="4"/>
  <c r="F88" i="4"/>
  <c r="I88" i="4" s="1"/>
  <c r="H87" i="4"/>
  <c r="G87" i="4"/>
  <c r="F87" i="4"/>
  <c r="H86" i="4"/>
  <c r="G86" i="4"/>
  <c r="F86" i="4"/>
  <c r="H85" i="4"/>
  <c r="G85" i="4"/>
  <c r="F85" i="4"/>
  <c r="H84" i="4"/>
  <c r="G84" i="4"/>
  <c r="F84" i="4"/>
  <c r="H83" i="4"/>
  <c r="G83" i="4"/>
  <c r="F83" i="4"/>
  <c r="H82" i="4"/>
  <c r="G82" i="4"/>
  <c r="F82" i="4"/>
  <c r="H81" i="4"/>
  <c r="G81" i="4"/>
  <c r="F81" i="4"/>
  <c r="I81" i="4" s="1"/>
  <c r="H80" i="4"/>
  <c r="G80" i="4"/>
  <c r="F80" i="4"/>
  <c r="I80" i="4" s="1"/>
  <c r="H79" i="4"/>
  <c r="G79" i="4"/>
  <c r="F79" i="4"/>
  <c r="H78" i="4"/>
  <c r="G78" i="4"/>
  <c r="F78" i="4"/>
  <c r="H77" i="4"/>
  <c r="G77" i="4"/>
  <c r="F77" i="4"/>
  <c r="H76" i="4"/>
  <c r="G76" i="4"/>
  <c r="F76" i="4"/>
  <c r="H75" i="4"/>
  <c r="G75" i="4"/>
  <c r="F75" i="4"/>
  <c r="H74" i="4"/>
  <c r="G74" i="4"/>
  <c r="F74" i="4"/>
  <c r="H73" i="4"/>
  <c r="G73" i="4"/>
  <c r="F73" i="4"/>
  <c r="I73" i="4" s="1"/>
  <c r="H72" i="4"/>
  <c r="G72" i="4"/>
  <c r="F72" i="4"/>
  <c r="I72" i="4" s="1"/>
  <c r="H71" i="4"/>
  <c r="G71" i="4"/>
  <c r="F71" i="4"/>
  <c r="H70" i="4"/>
  <c r="G70" i="4"/>
  <c r="F70" i="4"/>
  <c r="H69" i="4"/>
  <c r="G69" i="4"/>
  <c r="F69" i="4"/>
  <c r="H68" i="4"/>
  <c r="G68" i="4"/>
  <c r="F68" i="4"/>
  <c r="H67" i="4"/>
  <c r="G67" i="4"/>
  <c r="F67" i="4"/>
  <c r="H66" i="4"/>
  <c r="G66" i="4"/>
  <c r="F66" i="4"/>
  <c r="H65" i="4"/>
  <c r="G65" i="4"/>
  <c r="F65" i="4"/>
  <c r="I65" i="4" s="1"/>
  <c r="H64" i="4"/>
  <c r="G64" i="4"/>
  <c r="F64" i="4"/>
  <c r="I64" i="4" s="1"/>
  <c r="H63" i="4"/>
  <c r="G63" i="4"/>
  <c r="F63" i="4"/>
  <c r="H62" i="4"/>
  <c r="G62" i="4"/>
  <c r="F62" i="4"/>
  <c r="H61" i="4"/>
  <c r="G61" i="4"/>
  <c r="F61" i="4"/>
  <c r="H60" i="4"/>
  <c r="G60" i="4"/>
  <c r="F60" i="4"/>
  <c r="H59" i="4"/>
  <c r="G59" i="4"/>
  <c r="F59" i="4"/>
  <c r="H58" i="4"/>
  <c r="G58" i="4"/>
  <c r="F58" i="4"/>
  <c r="H57" i="4"/>
  <c r="G57" i="4"/>
  <c r="F57" i="4"/>
  <c r="I57" i="4" s="1"/>
  <c r="H56" i="4"/>
  <c r="G56" i="4"/>
  <c r="F56" i="4"/>
  <c r="I56" i="4" s="1"/>
  <c r="H55" i="4"/>
  <c r="G55" i="4"/>
  <c r="F55" i="4"/>
  <c r="H54" i="4"/>
  <c r="G54" i="4"/>
  <c r="F54" i="4"/>
  <c r="H53" i="4"/>
  <c r="G53" i="4"/>
  <c r="F53" i="4"/>
  <c r="H52" i="4"/>
  <c r="G52" i="4"/>
  <c r="F52" i="4"/>
  <c r="H51" i="4"/>
  <c r="G51" i="4"/>
  <c r="F51" i="4"/>
  <c r="H50" i="4"/>
  <c r="G50" i="4"/>
  <c r="F50" i="4"/>
  <c r="I50" i="4" s="1"/>
  <c r="H49" i="4"/>
  <c r="G49" i="4"/>
  <c r="F49" i="4"/>
  <c r="I49" i="4" s="1"/>
  <c r="H48" i="4"/>
  <c r="G48" i="4"/>
  <c r="F48" i="4"/>
  <c r="I48" i="4" s="1"/>
  <c r="H47" i="4"/>
  <c r="G47" i="4"/>
  <c r="F47" i="4"/>
  <c r="H46" i="4"/>
  <c r="G46" i="4"/>
  <c r="F46" i="4"/>
  <c r="H45" i="4"/>
  <c r="G45" i="4"/>
  <c r="F45" i="4"/>
  <c r="H44" i="4"/>
  <c r="G44" i="4"/>
  <c r="F44" i="4"/>
  <c r="H43" i="4"/>
  <c r="G43" i="4"/>
  <c r="F43" i="4"/>
  <c r="H42" i="4"/>
  <c r="G42" i="4"/>
  <c r="F42" i="4"/>
  <c r="I42" i="4" s="1"/>
  <c r="H41" i="4"/>
  <c r="G41" i="4"/>
  <c r="F41" i="4"/>
  <c r="I41" i="4" s="1"/>
  <c r="H40" i="4"/>
  <c r="G40" i="4"/>
  <c r="F40" i="4"/>
  <c r="I40" i="4" s="1"/>
  <c r="H39" i="4"/>
  <c r="G39" i="4"/>
  <c r="F39" i="4"/>
  <c r="H38" i="4"/>
  <c r="G38" i="4"/>
  <c r="F38" i="4"/>
  <c r="H37" i="4"/>
  <c r="G37" i="4"/>
  <c r="F37" i="4"/>
  <c r="H36" i="4"/>
  <c r="G36" i="4"/>
  <c r="F36" i="4"/>
  <c r="H35" i="4"/>
  <c r="G35" i="4"/>
  <c r="F35" i="4"/>
  <c r="H34" i="4"/>
  <c r="G34" i="4"/>
  <c r="F34" i="4"/>
  <c r="I34" i="4" s="1"/>
  <c r="H33" i="4"/>
  <c r="G33" i="4"/>
  <c r="F33" i="4"/>
  <c r="I33" i="4" s="1"/>
  <c r="H32" i="4"/>
  <c r="G32" i="4"/>
  <c r="F32" i="4"/>
  <c r="I32" i="4" s="1"/>
  <c r="H31" i="4"/>
  <c r="G31" i="4"/>
  <c r="F31" i="4"/>
  <c r="H30" i="4"/>
  <c r="G30" i="4"/>
  <c r="F30" i="4"/>
  <c r="H29" i="4"/>
  <c r="G29" i="4"/>
  <c r="F29" i="4"/>
  <c r="H28" i="4"/>
  <c r="G28" i="4"/>
  <c r="F28" i="4"/>
  <c r="H27" i="4"/>
  <c r="G27" i="4"/>
  <c r="F27" i="4"/>
  <c r="H26" i="4"/>
  <c r="G26" i="4"/>
  <c r="F26" i="4"/>
  <c r="I26" i="4" s="1"/>
  <c r="H25" i="4"/>
  <c r="G25" i="4"/>
  <c r="F25" i="4"/>
  <c r="I25" i="4" s="1"/>
  <c r="H24" i="4"/>
  <c r="G24" i="4"/>
  <c r="F24" i="4"/>
  <c r="I24" i="4" s="1"/>
  <c r="H23" i="4"/>
  <c r="G23" i="4"/>
  <c r="F23" i="4"/>
  <c r="H22" i="4"/>
  <c r="G22" i="4"/>
  <c r="F22" i="4"/>
  <c r="H21" i="4"/>
  <c r="G21" i="4"/>
  <c r="F21" i="4"/>
  <c r="H20" i="4"/>
  <c r="G20" i="4"/>
  <c r="F20" i="4"/>
  <c r="H19" i="4"/>
  <c r="G19" i="4"/>
  <c r="F19" i="4"/>
  <c r="H18" i="4"/>
  <c r="G18" i="4"/>
  <c r="F18" i="4"/>
  <c r="H17" i="4"/>
  <c r="G17" i="4"/>
  <c r="F17" i="4"/>
  <c r="I17" i="4" s="1"/>
  <c r="H16" i="4"/>
  <c r="G16" i="4"/>
  <c r="F16" i="4"/>
  <c r="I16" i="4" s="1"/>
  <c r="H15" i="4"/>
  <c r="G15" i="4"/>
  <c r="F15" i="4"/>
  <c r="H14" i="4"/>
  <c r="G14" i="4"/>
  <c r="F14" i="4"/>
  <c r="H13" i="4"/>
  <c r="G13" i="4"/>
  <c r="F13" i="4"/>
  <c r="H12" i="4"/>
  <c r="G12" i="4"/>
  <c r="F12" i="4"/>
  <c r="H11" i="4"/>
  <c r="G11" i="4"/>
  <c r="F11" i="4"/>
  <c r="H10" i="4"/>
  <c r="G10" i="4"/>
  <c r="F10" i="4"/>
  <c r="H9" i="4"/>
  <c r="G9" i="4"/>
  <c r="F9" i="4"/>
  <c r="I9" i="4" s="1"/>
  <c r="H8" i="4"/>
  <c r="G8" i="4"/>
  <c r="F8" i="4"/>
  <c r="I8" i="4" s="1"/>
  <c r="H7" i="4"/>
  <c r="G7" i="4"/>
  <c r="F7" i="4"/>
  <c r="I8710" i="12"/>
  <c r="I8709" i="12"/>
  <c r="I8708" i="12"/>
  <c r="I8707" i="12"/>
  <c r="I8706" i="12"/>
  <c r="I8705" i="12"/>
  <c r="I8704" i="12"/>
  <c r="I8703" i="12"/>
  <c r="I8701" i="12"/>
  <c r="I8702" i="12"/>
  <c r="I4" i="12"/>
  <c r="I5" i="12"/>
  <c r="I6" i="12"/>
  <c r="I7" i="12"/>
  <c r="I8" i="12"/>
  <c r="I9" i="12"/>
  <c r="I10" i="12"/>
  <c r="I11" i="12"/>
  <c r="I12" i="12"/>
  <c r="I13" i="12"/>
  <c r="I14" i="12"/>
  <c r="I15" i="12"/>
  <c r="I16" i="12"/>
  <c r="I17" i="12"/>
  <c r="I18" i="12"/>
  <c r="I19" i="12"/>
  <c r="I20" i="12"/>
  <c r="I21" i="12"/>
  <c r="I22" i="12"/>
  <c r="I23" i="12"/>
  <c r="I24"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6" i="12"/>
  <c r="I57" i="12"/>
  <c r="I58" i="12"/>
  <c r="I59" i="12"/>
  <c r="I60" i="12"/>
  <c r="I61" i="12"/>
  <c r="I62" i="12"/>
  <c r="I63" i="12"/>
  <c r="I64" i="12"/>
  <c r="I65" i="12"/>
  <c r="I66" i="12"/>
  <c r="I67" i="12"/>
  <c r="I68" i="12"/>
  <c r="I69" i="12"/>
  <c r="I70" i="12"/>
  <c r="I71" i="12"/>
  <c r="I72" i="12"/>
  <c r="I73" i="12"/>
  <c r="I74" i="12"/>
  <c r="I75" i="12"/>
  <c r="I76" i="12"/>
  <c r="I77" i="12"/>
  <c r="I78" i="12"/>
  <c r="I79" i="12"/>
  <c r="I80" i="12"/>
  <c r="I81" i="12"/>
  <c r="I82" i="12"/>
  <c r="I83" i="12"/>
  <c r="I84" i="12"/>
  <c r="I85" i="12"/>
  <c r="I86" i="12"/>
  <c r="I87" i="12"/>
  <c r="I88" i="12"/>
  <c r="I89" i="12"/>
  <c r="I90" i="12"/>
  <c r="I91" i="12"/>
  <c r="I92" i="12"/>
  <c r="I93" i="12"/>
  <c r="I94" i="12"/>
  <c r="I95" i="12"/>
  <c r="I96" i="12"/>
  <c r="I97" i="12"/>
  <c r="I98" i="12"/>
  <c r="I99" i="12"/>
  <c r="I100" i="12"/>
  <c r="I101" i="12"/>
  <c r="I102" i="12"/>
  <c r="I103" i="12"/>
  <c r="I104" i="12"/>
  <c r="I105" i="12"/>
  <c r="I106" i="12"/>
  <c r="I107" i="12"/>
  <c r="I108" i="12"/>
  <c r="I109" i="12"/>
  <c r="I110" i="12"/>
  <c r="I111" i="12"/>
  <c r="I112" i="12"/>
  <c r="I113" i="12"/>
  <c r="I114" i="12"/>
  <c r="I115" i="12"/>
  <c r="I116" i="12"/>
  <c r="I117" i="12"/>
  <c r="I118" i="12"/>
  <c r="I119" i="12"/>
  <c r="I120" i="12"/>
  <c r="I121" i="12"/>
  <c r="I122" i="12"/>
  <c r="I123" i="12"/>
  <c r="I124" i="12"/>
  <c r="I125" i="12"/>
  <c r="I126" i="12"/>
  <c r="I127" i="12"/>
  <c r="I128" i="12"/>
  <c r="I129" i="12"/>
  <c r="I130" i="12"/>
  <c r="I131" i="12"/>
  <c r="I132" i="12"/>
  <c r="I133" i="12"/>
  <c r="I134" i="12"/>
  <c r="I135" i="12"/>
  <c r="I136" i="12"/>
  <c r="I137" i="12"/>
  <c r="I138" i="12"/>
  <c r="I139" i="12"/>
  <c r="I140" i="12"/>
  <c r="I141" i="12"/>
  <c r="I142" i="12"/>
  <c r="I143" i="12"/>
  <c r="I144" i="12"/>
  <c r="I145" i="12"/>
  <c r="I146" i="12"/>
  <c r="I147" i="12"/>
  <c r="I148" i="12"/>
  <c r="I149" i="12"/>
  <c r="I150" i="12"/>
  <c r="I151" i="12"/>
  <c r="I152" i="12"/>
  <c r="I153" i="12"/>
  <c r="I154" i="12"/>
  <c r="I155" i="12"/>
  <c r="I156" i="12"/>
  <c r="I157" i="12"/>
  <c r="I158" i="12"/>
  <c r="I159" i="12"/>
  <c r="I160" i="12"/>
  <c r="I161" i="12"/>
  <c r="I162" i="12"/>
  <c r="I163" i="12"/>
  <c r="I164" i="12"/>
  <c r="I165" i="12"/>
  <c r="I166" i="12"/>
  <c r="I167" i="12"/>
  <c r="I168" i="12"/>
  <c r="I169" i="12"/>
  <c r="I170" i="12"/>
  <c r="I171" i="12"/>
  <c r="I172" i="12"/>
  <c r="I173" i="12"/>
  <c r="I174" i="12"/>
  <c r="I175" i="12"/>
  <c r="I176" i="12"/>
  <c r="I177" i="12"/>
  <c r="I178" i="12"/>
  <c r="I179" i="12"/>
  <c r="I180" i="12"/>
  <c r="I181" i="12"/>
  <c r="I182" i="12"/>
  <c r="I183" i="12"/>
  <c r="I184" i="12"/>
  <c r="I185" i="12"/>
  <c r="I186" i="12"/>
  <c r="I187" i="12"/>
  <c r="I188" i="12"/>
  <c r="I189" i="12"/>
  <c r="I190" i="12"/>
  <c r="I191" i="12"/>
  <c r="I192" i="12"/>
  <c r="I193" i="12"/>
  <c r="I194" i="12"/>
  <c r="I195" i="12"/>
  <c r="I196" i="12"/>
  <c r="I197" i="12"/>
  <c r="I198" i="12"/>
  <c r="I199" i="12"/>
  <c r="I200" i="12"/>
  <c r="I201" i="12"/>
  <c r="I202" i="12"/>
  <c r="I203" i="12"/>
  <c r="I204" i="12"/>
  <c r="I205" i="12"/>
  <c r="I206" i="12"/>
  <c r="I207" i="12"/>
  <c r="I208" i="12"/>
  <c r="I209" i="12"/>
  <c r="I210" i="12"/>
  <c r="I211" i="12"/>
  <c r="I212" i="12"/>
  <c r="I213" i="12"/>
  <c r="I214" i="12"/>
  <c r="I215" i="12"/>
  <c r="I216" i="12"/>
  <c r="I217" i="12"/>
  <c r="I218" i="12"/>
  <c r="I219" i="12"/>
  <c r="I220" i="12"/>
  <c r="I221" i="12"/>
  <c r="I222" i="12"/>
  <c r="I223" i="12"/>
  <c r="I224" i="12"/>
  <c r="I225" i="12"/>
  <c r="I226" i="12"/>
  <c r="I227" i="12"/>
  <c r="I228" i="12"/>
  <c r="I229" i="12"/>
  <c r="I230" i="12"/>
  <c r="I231" i="12"/>
  <c r="I232" i="12"/>
  <c r="I233" i="12"/>
  <c r="I234" i="12"/>
  <c r="I235" i="12"/>
  <c r="I236" i="12"/>
  <c r="I237" i="12"/>
  <c r="I238" i="12"/>
  <c r="I239" i="12"/>
  <c r="I240" i="12"/>
  <c r="I241" i="12"/>
  <c r="I242" i="12"/>
  <c r="I243" i="12"/>
  <c r="I244" i="12"/>
  <c r="I245" i="12"/>
  <c r="I246" i="12"/>
  <c r="I247" i="12"/>
  <c r="I248" i="12"/>
  <c r="I249" i="12"/>
  <c r="I250" i="12"/>
  <c r="I251" i="12"/>
  <c r="I252" i="12"/>
  <c r="I253" i="12"/>
  <c r="I254" i="12"/>
  <c r="I255" i="12"/>
  <c r="I256" i="12"/>
  <c r="I257" i="12"/>
  <c r="I258" i="12"/>
  <c r="I259" i="12"/>
  <c r="I260" i="12"/>
  <c r="I261" i="12"/>
  <c r="I262" i="12"/>
  <c r="I263" i="12"/>
  <c r="I264" i="12"/>
  <c r="I265" i="12"/>
  <c r="I266" i="12"/>
  <c r="I267" i="12"/>
  <c r="I268" i="12"/>
  <c r="I269" i="12"/>
  <c r="I270" i="12"/>
  <c r="I271" i="12"/>
  <c r="I272" i="12"/>
  <c r="I273" i="12"/>
  <c r="I274" i="12"/>
  <c r="I275" i="12"/>
  <c r="I276" i="12"/>
  <c r="I277" i="12"/>
  <c r="I278" i="12"/>
  <c r="I279" i="12"/>
  <c r="I280" i="12"/>
  <c r="I281" i="12"/>
  <c r="I282" i="12"/>
  <c r="I283" i="12"/>
  <c r="I284" i="12"/>
  <c r="I285" i="12"/>
  <c r="I286" i="12"/>
  <c r="I287" i="12"/>
  <c r="I288" i="12"/>
  <c r="I289" i="12"/>
  <c r="I290" i="12"/>
  <c r="I291" i="12"/>
  <c r="I292" i="12"/>
  <c r="I293" i="12"/>
  <c r="I294" i="12"/>
  <c r="I295" i="12"/>
  <c r="I296" i="12"/>
  <c r="I297" i="12"/>
  <c r="I298" i="12"/>
  <c r="I299" i="12"/>
  <c r="I300" i="12"/>
  <c r="I301" i="12"/>
  <c r="I302" i="12"/>
  <c r="I303" i="12"/>
  <c r="I304" i="12"/>
  <c r="I305" i="12"/>
  <c r="I306" i="12"/>
  <c r="I307" i="12"/>
  <c r="I308" i="12"/>
  <c r="I309" i="12"/>
  <c r="I310" i="12"/>
  <c r="I311" i="12"/>
  <c r="I312" i="12"/>
  <c r="I313" i="12"/>
  <c r="I314" i="12"/>
  <c r="I315" i="12"/>
  <c r="I316" i="12"/>
  <c r="I317" i="12"/>
  <c r="I318" i="12"/>
  <c r="I319" i="12"/>
  <c r="I320" i="12"/>
  <c r="I321" i="12"/>
  <c r="I322" i="12"/>
  <c r="I323" i="12"/>
  <c r="I324" i="12"/>
  <c r="I325" i="12"/>
  <c r="I326" i="12"/>
  <c r="I327" i="12"/>
  <c r="I328" i="12"/>
  <c r="I329" i="12"/>
  <c r="I330" i="12"/>
  <c r="I331" i="12"/>
  <c r="I332" i="12"/>
  <c r="I333" i="12"/>
  <c r="I334" i="12"/>
  <c r="I335" i="12"/>
  <c r="I336" i="12"/>
  <c r="I337" i="12"/>
  <c r="I338" i="12"/>
  <c r="I339" i="12"/>
  <c r="I340" i="12"/>
  <c r="I341" i="12"/>
  <c r="I342" i="12"/>
  <c r="I343" i="12"/>
  <c r="I344" i="12"/>
  <c r="I345" i="12"/>
  <c r="I346" i="12"/>
  <c r="I347" i="12"/>
  <c r="I348" i="12"/>
  <c r="I349" i="12"/>
  <c r="I350" i="12"/>
  <c r="I351" i="12"/>
  <c r="I352" i="12"/>
  <c r="I353" i="12"/>
  <c r="I354" i="12"/>
  <c r="I355" i="12"/>
  <c r="I356" i="12"/>
  <c r="I357" i="12"/>
  <c r="I358" i="12"/>
  <c r="I359" i="12"/>
  <c r="I360" i="12"/>
  <c r="I361" i="12"/>
  <c r="I362" i="12"/>
  <c r="I363" i="12"/>
  <c r="I364" i="12"/>
  <c r="I365" i="12"/>
  <c r="I366" i="12"/>
  <c r="I367" i="12"/>
  <c r="I368" i="12"/>
  <c r="I369" i="12"/>
  <c r="I370" i="12"/>
  <c r="I371" i="12"/>
  <c r="I372" i="12"/>
  <c r="I373" i="12"/>
  <c r="I374" i="12"/>
  <c r="I375" i="12"/>
  <c r="I376" i="12"/>
  <c r="I377" i="12"/>
  <c r="I378" i="12"/>
  <c r="I379" i="12"/>
  <c r="I380" i="12"/>
  <c r="I381" i="12"/>
  <c r="I382" i="12"/>
  <c r="I383" i="12"/>
  <c r="I384" i="12"/>
  <c r="I385" i="12"/>
  <c r="I386" i="12"/>
  <c r="I387" i="12"/>
  <c r="I388" i="12"/>
  <c r="I389" i="12"/>
  <c r="I390" i="12"/>
  <c r="I391" i="12"/>
  <c r="I392" i="12"/>
  <c r="I393" i="12"/>
  <c r="I394" i="12"/>
  <c r="I395" i="12"/>
  <c r="I396" i="12"/>
  <c r="I397" i="12"/>
  <c r="I398" i="12"/>
  <c r="I399" i="12"/>
  <c r="I400" i="12"/>
  <c r="I401" i="12"/>
  <c r="I402" i="12"/>
  <c r="I403" i="12"/>
  <c r="I404" i="12"/>
  <c r="I405" i="12"/>
  <c r="I406" i="12"/>
  <c r="I407" i="12"/>
  <c r="I408" i="12"/>
  <c r="I409" i="12"/>
  <c r="I410" i="12"/>
  <c r="I411" i="12"/>
  <c r="I412" i="12"/>
  <c r="I413" i="12"/>
  <c r="I414" i="12"/>
  <c r="I415" i="12"/>
  <c r="I416" i="12"/>
  <c r="I417" i="12"/>
  <c r="I418" i="12"/>
  <c r="I419" i="12"/>
  <c r="I420" i="12"/>
  <c r="I421" i="12"/>
  <c r="I422" i="12"/>
  <c r="I423" i="12"/>
  <c r="I424" i="12"/>
  <c r="I425" i="12"/>
  <c r="I426" i="12"/>
  <c r="I427" i="12"/>
  <c r="I428" i="12"/>
  <c r="I429" i="12"/>
  <c r="I430" i="12"/>
  <c r="I431" i="12"/>
  <c r="I432" i="12"/>
  <c r="I433" i="12"/>
  <c r="I434" i="12"/>
  <c r="I435" i="12"/>
  <c r="I436" i="12"/>
  <c r="I437" i="12"/>
  <c r="I438" i="12"/>
  <c r="I439" i="12"/>
  <c r="I440" i="12"/>
  <c r="I441" i="12"/>
  <c r="I442" i="12"/>
  <c r="I443" i="12"/>
  <c r="I444" i="12"/>
  <c r="I445" i="12"/>
  <c r="I446" i="12"/>
  <c r="I447" i="12"/>
  <c r="I448" i="12"/>
  <c r="I449" i="12"/>
  <c r="I450" i="12"/>
  <c r="I451" i="12"/>
  <c r="I452" i="12"/>
  <c r="I453" i="12"/>
  <c r="I454" i="12"/>
  <c r="I455" i="12"/>
  <c r="I456" i="12"/>
  <c r="I457" i="12"/>
  <c r="I458" i="12"/>
  <c r="I459" i="12"/>
  <c r="I460" i="12"/>
  <c r="I461" i="12"/>
  <c r="I462" i="12"/>
  <c r="I463" i="12"/>
  <c r="I464" i="12"/>
  <c r="I465" i="12"/>
  <c r="I466" i="12"/>
  <c r="I467" i="12"/>
  <c r="I468" i="12"/>
  <c r="I469" i="12"/>
  <c r="I470" i="12"/>
  <c r="I471" i="12"/>
  <c r="I472" i="12"/>
  <c r="I473" i="12"/>
  <c r="I474" i="12"/>
  <c r="I475" i="12"/>
  <c r="I476" i="12"/>
  <c r="I477" i="12"/>
  <c r="I478" i="12"/>
  <c r="I479" i="12"/>
  <c r="I480" i="12"/>
  <c r="I481" i="12"/>
  <c r="I482" i="12"/>
  <c r="I483" i="12"/>
  <c r="I484" i="12"/>
  <c r="I485" i="12"/>
  <c r="I486" i="12"/>
  <c r="I487" i="12"/>
  <c r="I488" i="12"/>
  <c r="I489" i="12"/>
  <c r="I490" i="12"/>
  <c r="I491" i="12"/>
  <c r="I492" i="12"/>
  <c r="I493" i="12"/>
  <c r="I494" i="12"/>
  <c r="I495" i="12"/>
  <c r="I496" i="12"/>
  <c r="I497" i="12"/>
  <c r="I498" i="12"/>
  <c r="I499" i="12"/>
  <c r="I500" i="12"/>
  <c r="I501" i="12"/>
  <c r="I502" i="12"/>
  <c r="I503" i="12"/>
  <c r="I504" i="12"/>
  <c r="I505" i="12"/>
  <c r="I506" i="12"/>
  <c r="I507" i="12"/>
  <c r="I508" i="12"/>
  <c r="I509" i="12"/>
  <c r="I510" i="12"/>
  <c r="I511" i="12"/>
  <c r="I512" i="12"/>
  <c r="I513" i="12"/>
  <c r="I514" i="12"/>
  <c r="I515" i="12"/>
  <c r="I516" i="12"/>
  <c r="I517" i="12"/>
  <c r="I518" i="12"/>
  <c r="I519" i="12"/>
  <c r="I520" i="12"/>
  <c r="I521" i="12"/>
  <c r="I522" i="12"/>
  <c r="I523" i="12"/>
  <c r="I524" i="12"/>
  <c r="I525" i="12"/>
  <c r="I526" i="12"/>
  <c r="I527" i="12"/>
  <c r="I528" i="12"/>
  <c r="I529" i="12"/>
  <c r="I530" i="12"/>
  <c r="I531" i="12"/>
  <c r="I532" i="12"/>
  <c r="I533" i="12"/>
  <c r="I534" i="12"/>
  <c r="I535" i="12"/>
  <c r="I536" i="12"/>
  <c r="I537" i="12"/>
  <c r="I538" i="12"/>
  <c r="I539" i="12"/>
  <c r="I540" i="12"/>
  <c r="I541" i="12"/>
  <c r="I542" i="12"/>
  <c r="I543" i="12"/>
  <c r="I544" i="12"/>
  <c r="I545" i="12"/>
  <c r="I546" i="12"/>
  <c r="I547" i="12"/>
  <c r="I548" i="12"/>
  <c r="I549" i="12"/>
  <c r="I550" i="12"/>
  <c r="I551" i="12"/>
  <c r="I552" i="12"/>
  <c r="I553" i="12"/>
  <c r="I554" i="12"/>
  <c r="I555" i="12"/>
  <c r="I556" i="12"/>
  <c r="I557" i="12"/>
  <c r="I558" i="12"/>
  <c r="I559" i="12"/>
  <c r="I560" i="12"/>
  <c r="I561" i="12"/>
  <c r="I562" i="12"/>
  <c r="I563" i="12"/>
  <c r="I564" i="12"/>
  <c r="I565" i="12"/>
  <c r="I566" i="12"/>
  <c r="I567" i="12"/>
  <c r="I568" i="12"/>
  <c r="I569" i="12"/>
  <c r="I570" i="12"/>
  <c r="I571" i="12"/>
  <c r="I572" i="12"/>
  <c r="I573" i="12"/>
  <c r="I574" i="12"/>
  <c r="I575" i="12"/>
  <c r="I576" i="12"/>
  <c r="I577" i="12"/>
  <c r="I578" i="12"/>
  <c r="I579" i="12"/>
  <c r="I580" i="12"/>
  <c r="I581" i="12"/>
  <c r="I582" i="12"/>
  <c r="I583" i="12"/>
  <c r="I584" i="12"/>
  <c r="I585" i="12"/>
  <c r="I586" i="12"/>
  <c r="I587" i="12"/>
  <c r="I588" i="12"/>
  <c r="I589" i="12"/>
  <c r="I590" i="12"/>
  <c r="I591" i="12"/>
  <c r="I592" i="12"/>
  <c r="I593" i="12"/>
  <c r="I594" i="12"/>
  <c r="I595" i="12"/>
  <c r="I596" i="12"/>
  <c r="I597" i="12"/>
  <c r="I598" i="12"/>
  <c r="I599" i="12"/>
  <c r="I600" i="12"/>
  <c r="I601" i="12"/>
  <c r="I602" i="12"/>
  <c r="I603" i="12"/>
  <c r="I604" i="12"/>
  <c r="I605" i="12"/>
  <c r="I606" i="12"/>
  <c r="I607" i="12"/>
  <c r="I608" i="12"/>
  <c r="I609" i="12"/>
  <c r="I610" i="12"/>
  <c r="I611" i="12"/>
  <c r="I612" i="12"/>
  <c r="I613" i="12"/>
  <c r="I614" i="12"/>
  <c r="I615" i="12"/>
  <c r="I616" i="12"/>
  <c r="I617" i="12"/>
  <c r="I618" i="12"/>
  <c r="I619" i="12"/>
  <c r="I620" i="12"/>
  <c r="I621" i="12"/>
  <c r="I622" i="12"/>
  <c r="I623" i="12"/>
  <c r="I624" i="12"/>
  <c r="I625" i="12"/>
  <c r="I626" i="12"/>
  <c r="I627" i="12"/>
  <c r="I628" i="12"/>
  <c r="I629" i="12"/>
  <c r="I630" i="12"/>
  <c r="I631" i="12"/>
  <c r="I632" i="12"/>
  <c r="I633" i="12"/>
  <c r="I634" i="12"/>
  <c r="I635" i="12"/>
  <c r="I636" i="12"/>
  <c r="I637" i="12"/>
  <c r="I638" i="12"/>
  <c r="I639" i="12"/>
  <c r="I640" i="12"/>
  <c r="I641" i="12"/>
  <c r="I642" i="12"/>
  <c r="I643" i="12"/>
  <c r="I644" i="12"/>
  <c r="I645" i="12"/>
  <c r="I646" i="12"/>
  <c r="I647" i="12"/>
  <c r="I648" i="12"/>
  <c r="I649" i="12"/>
  <c r="I650" i="12"/>
  <c r="I651" i="12"/>
  <c r="I652" i="12"/>
  <c r="I653" i="12"/>
  <c r="I654" i="12"/>
  <c r="I655" i="12"/>
  <c r="I656" i="12"/>
  <c r="I657" i="12"/>
  <c r="I658" i="12"/>
  <c r="I659" i="12"/>
  <c r="I660" i="12"/>
  <c r="I661" i="12"/>
  <c r="I662" i="12"/>
  <c r="I663" i="12"/>
  <c r="I664" i="12"/>
  <c r="I665" i="12"/>
  <c r="I666" i="12"/>
  <c r="I667" i="12"/>
  <c r="I668" i="12"/>
  <c r="I669" i="12"/>
  <c r="I670" i="12"/>
  <c r="I671" i="12"/>
  <c r="I672" i="12"/>
  <c r="I673" i="12"/>
  <c r="I674" i="12"/>
  <c r="I675" i="12"/>
  <c r="I676" i="12"/>
  <c r="I677" i="12"/>
  <c r="I678" i="12"/>
  <c r="I679" i="12"/>
  <c r="I680" i="12"/>
  <c r="I681" i="12"/>
  <c r="I682" i="12"/>
  <c r="I683" i="12"/>
  <c r="I684" i="12"/>
  <c r="I685" i="12"/>
  <c r="I686" i="12"/>
  <c r="I687" i="12"/>
  <c r="I688" i="12"/>
  <c r="I689" i="12"/>
  <c r="I690" i="12"/>
  <c r="I691" i="12"/>
  <c r="I692" i="12"/>
  <c r="I693" i="12"/>
  <c r="I694" i="12"/>
  <c r="I695" i="12"/>
  <c r="I696" i="12"/>
  <c r="I697" i="12"/>
  <c r="I698" i="12"/>
  <c r="I699" i="12"/>
  <c r="I700" i="12"/>
  <c r="I701" i="12"/>
  <c r="I702" i="12"/>
  <c r="I703" i="12"/>
  <c r="I704" i="12"/>
  <c r="I705" i="12"/>
  <c r="I706" i="12"/>
  <c r="I707" i="12"/>
  <c r="I708" i="12"/>
  <c r="I709" i="12"/>
  <c r="I710" i="12"/>
  <c r="I711" i="12"/>
  <c r="I712" i="12"/>
  <c r="I713" i="12"/>
  <c r="I714" i="12"/>
  <c r="I715" i="12"/>
  <c r="I716" i="12"/>
  <c r="I717" i="12"/>
  <c r="I718" i="12"/>
  <c r="I719" i="12"/>
  <c r="I720" i="12"/>
  <c r="I721" i="12"/>
  <c r="I722" i="12"/>
  <c r="I723" i="12"/>
  <c r="I724" i="12"/>
  <c r="I725" i="12"/>
  <c r="I726" i="12"/>
  <c r="I727" i="12"/>
  <c r="I728" i="12"/>
  <c r="I729" i="12"/>
  <c r="I730" i="12"/>
  <c r="I731" i="12"/>
  <c r="I732" i="12"/>
  <c r="I733" i="12"/>
  <c r="I734" i="12"/>
  <c r="I735" i="12"/>
  <c r="I736" i="12"/>
  <c r="I737" i="12"/>
  <c r="I738" i="12"/>
  <c r="I739" i="12"/>
  <c r="I740" i="12"/>
  <c r="I741" i="12"/>
  <c r="I742" i="12"/>
  <c r="I743" i="12"/>
  <c r="I744" i="12"/>
  <c r="I745" i="12"/>
  <c r="I746" i="12"/>
  <c r="I747" i="12"/>
  <c r="I748" i="12"/>
  <c r="I749" i="12"/>
  <c r="I750" i="12"/>
  <c r="I751" i="12"/>
  <c r="I752" i="12"/>
  <c r="I753" i="12"/>
  <c r="I754" i="12"/>
  <c r="I755" i="12"/>
  <c r="I756" i="12"/>
  <c r="I757" i="12"/>
  <c r="I758" i="12"/>
  <c r="I759" i="12"/>
  <c r="I760" i="12"/>
  <c r="I761" i="12"/>
  <c r="I762" i="12"/>
  <c r="I763" i="12"/>
  <c r="I764" i="12"/>
  <c r="I765" i="12"/>
  <c r="I766" i="12"/>
  <c r="I767" i="12"/>
  <c r="I768" i="12"/>
  <c r="I769" i="12"/>
  <c r="I770" i="12"/>
  <c r="I771" i="12"/>
  <c r="I772" i="12"/>
  <c r="I773" i="12"/>
  <c r="I774" i="12"/>
  <c r="I775" i="12"/>
  <c r="I776" i="12"/>
  <c r="I777" i="12"/>
  <c r="I778" i="12"/>
  <c r="I779" i="12"/>
  <c r="I780" i="12"/>
  <c r="I781" i="12"/>
  <c r="I782" i="12"/>
  <c r="I783" i="12"/>
  <c r="I784" i="12"/>
  <c r="I785" i="12"/>
  <c r="I786" i="12"/>
  <c r="I787" i="12"/>
  <c r="I788" i="12"/>
  <c r="I789" i="12"/>
  <c r="I790" i="12"/>
  <c r="I791" i="12"/>
  <c r="I792" i="12"/>
  <c r="I793" i="12"/>
  <c r="I794" i="12"/>
  <c r="I795" i="12"/>
  <c r="I796" i="12"/>
  <c r="I797" i="12"/>
  <c r="I798" i="12"/>
  <c r="I799" i="12"/>
  <c r="I800" i="12"/>
  <c r="I801" i="12"/>
  <c r="I802" i="12"/>
  <c r="I803" i="12"/>
  <c r="I804" i="12"/>
  <c r="I805" i="12"/>
  <c r="I806" i="12"/>
  <c r="I807" i="12"/>
  <c r="I808" i="12"/>
  <c r="I809" i="12"/>
  <c r="I810" i="12"/>
  <c r="I811" i="12"/>
  <c r="I812" i="12"/>
  <c r="I813" i="12"/>
  <c r="I814" i="12"/>
  <c r="I815" i="12"/>
  <c r="I816" i="12"/>
  <c r="I817" i="12"/>
  <c r="I818" i="12"/>
  <c r="I819" i="12"/>
  <c r="I820" i="12"/>
  <c r="I821" i="12"/>
  <c r="I822" i="12"/>
  <c r="I823" i="12"/>
  <c r="I824" i="12"/>
  <c r="I825" i="12"/>
  <c r="I826" i="12"/>
  <c r="I827" i="12"/>
  <c r="I828" i="12"/>
  <c r="I829" i="12"/>
  <c r="I830" i="12"/>
  <c r="I831" i="12"/>
  <c r="I832" i="12"/>
  <c r="I833" i="12"/>
  <c r="I834" i="12"/>
  <c r="I835" i="12"/>
  <c r="I836" i="12"/>
  <c r="I837" i="12"/>
  <c r="I838" i="12"/>
  <c r="I839" i="12"/>
  <c r="I840" i="12"/>
  <c r="I841" i="12"/>
  <c r="I842" i="12"/>
  <c r="I843" i="12"/>
  <c r="I844" i="12"/>
  <c r="I845" i="12"/>
  <c r="I846" i="12"/>
  <c r="I847" i="12"/>
  <c r="I848" i="12"/>
  <c r="I849" i="12"/>
  <c r="I850" i="12"/>
  <c r="I851" i="12"/>
  <c r="I852" i="12"/>
  <c r="I853" i="12"/>
  <c r="I854" i="12"/>
  <c r="I855" i="12"/>
  <c r="I856" i="12"/>
  <c r="I857" i="12"/>
  <c r="I858" i="12"/>
  <c r="I859" i="12"/>
  <c r="I860" i="12"/>
  <c r="I861" i="12"/>
  <c r="I862" i="12"/>
  <c r="I863" i="12"/>
  <c r="I864" i="12"/>
  <c r="I865" i="12"/>
  <c r="I866" i="12"/>
  <c r="I867" i="12"/>
  <c r="I868" i="12"/>
  <c r="I869" i="12"/>
  <c r="I870" i="12"/>
  <c r="I871" i="12"/>
  <c r="I872" i="12"/>
  <c r="I873" i="12"/>
  <c r="I874" i="12"/>
  <c r="I875" i="12"/>
  <c r="I876" i="12"/>
  <c r="I877" i="12"/>
  <c r="I878" i="12"/>
  <c r="I879" i="12"/>
  <c r="I880" i="12"/>
  <c r="I881" i="12"/>
  <c r="I882" i="12"/>
  <c r="I883" i="12"/>
  <c r="I884" i="12"/>
  <c r="I885" i="12"/>
  <c r="I886" i="12"/>
  <c r="I887" i="12"/>
  <c r="I888" i="12"/>
  <c r="I889" i="12"/>
  <c r="I890" i="12"/>
  <c r="I891" i="12"/>
  <c r="I892" i="12"/>
  <c r="I893" i="12"/>
  <c r="I894" i="12"/>
  <c r="I895" i="12"/>
  <c r="I896" i="12"/>
  <c r="I897" i="12"/>
  <c r="I898" i="12"/>
  <c r="I899" i="12"/>
  <c r="I900" i="12"/>
  <c r="I901" i="12"/>
  <c r="I902" i="12"/>
  <c r="I903" i="12"/>
  <c r="I904" i="12"/>
  <c r="I905" i="12"/>
  <c r="I906" i="12"/>
  <c r="I907" i="12"/>
  <c r="I908" i="12"/>
  <c r="I909" i="12"/>
  <c r="I910" i="12"/>
  <c r="I911" i="12"/>
  <c r="I912" i="12"/>
  <c r="I913" i="12"/>
  <c r="I914" i="12"/>
  <c r="I915" i="12"/>
  <c r="I916" i="12"/>
  <c r="I917" i="12"/>
  <c r="I918" i="12"/>
  <c r="I919" i="12"/>
  <c r="I920" i="12"/>
  <c r="I921" i="12"/>
  <c r="I922" i="12"/>
  <c r="I923" i="12"/>
  <c r="I924" i="12"/>
  <c r="I925" i="12"/>
  <c r="I926" i="12"/>
  <c r="I927" i="12"/>
  <c r="I928" i="12"/>
  <c r="I929" i="12"/>
  <c r="I930" i="12"/>
  <c r="I931" i="12"/>
  <c r="I932" i="12"/>
  <c r="I933" i="12"/>
  <c r="I934" i="12"/>
  <c r="I935" i="12"/>
  <c r="I936" i="12"/>
  <c r="I937" i="12"/>
  <c r="I938" i="12"/>
  <c r="I939" i="12"/>
  <c r="I940" i="12"/>
  <c r="I941" i="12"/>
  <c r="I942" i="12"/>
  <c r="I943" i="12"/>
  <c r="I944" i="12"/>
  <c r="I945" i="12"/>
  <c r="I946" i="12"/>
  <c r="I947" i="12"/>
  <c r="I948" i="12"/>
  <c r="I949" i="12"/>
  <c r="I950" i="12"/>
  <c r="I951" i="12"/>
  <c r="I952" i="12"/>
  <c r="I953" i="12"/>
  <c r="I954" i="12"/>
  <c r="I955" i="12"/>
  <c r="I956" i="12"/>
  <c r="I957" i="12"/>
  <c r="I958" i="12"/>
  <c r="I959" i="12"/>
  <c r="I960" i="12"/>
  <c r="I961" i="12"/>
  <c r="I962" i="12"/>
  <c r="I963" i="12"/>
  <c r="I964" i="12"/>
  <c r="I965" i="12"/>
  <c r="I966" i="12"/>
  <c r="I967" i="12"/>
  <c r="I968" i="12"/>
  <c r="I969" i="12"/>
  <c r="I970" i="12"/>
  <c r="I971" i="12"/>
  <c r="I972" i="12"/>
  <c r="I973" i="12"/>
  <c r="I974" i="12"/>
  <c r="I975" i="12"/>
  <c r="I976" i="12"/>
  <c r="I977" i="12"/>
  <c r="I978" i="12"/>
  <c r="I979" i="12"/>
  <c r="I980" i="12"/>
  <c r="I981" i="12"/>
  <c r="I982" i="12"/>
  <c r="I983" i="12"/>
  <c r="I984" i="12"/>
  <c r="I985" i="12"/>
  <c r="I986" i="12"/>
  <c r="I987" i="12"/>
  <c r="I988" i="12"/>
  <c r="I989" i="12"/>
  <c r="I990" i="12"/>
  <c r="I991" i="12"/>
  <c r="I992" i="12"/>
  <c r="I993" i="12"/>
  <c r="I994" i="12"/>
  <c r="I995" i="12"/>
  <c r="I996" i="12"/>
  <c r="I997" i="12"/>
  <c r="I998" i="12"/>
  <c r="I999" i="12"/>
  <c r="I1000" i="12"/>
  <c r="I1001" i="12"/>
  <c r="I1002" i="12"/>
  <c r="I1003" i="12"/>
  <c r="I1004" i="12"/>
  <c r="I1005" i="12"/>
  <c r="I1006" i="12"/>
  <c r="I1007" i="12"/>
  <c r="I1008" i="12"/>
  <c r="I1009" i="12"/>
  <c r="I1010" i="12"/>
  <c r="I1011" i="12"/>
  <c r="I1012" i="12"/>
  <c r="I1013" i="12"/>
  <c r="I1014" i="12"/>
  <c r="I1015" i="12"/>
  <c r="I1016" i="12"/>
  <c r="I1017" i="12"/>
  <c r="I1018" i="12"/>
  <c r="I1019" i="12"/>
  <c r="I1020" i="12"/>
  <c r="I1021" i="12"/>
  <c r="I1022" i="12"/>
  <c r="I1023" i="12"/>
  <c r="I1024" i="12"/>
  <c r="I1025" i="12"/>
  <c r="I1026" i="12"/>
  <c r="I1027" i="12"/>
  <c r="I1028" i="12"/>
  <c r="I1029" i="12"/>
  <c r="I1030" i="12"/>
  <c r="I1031" i="12"/>
  <c r="I1032" i="12"/>
  <c r="I1033" i="12"/>
  <c r="I1034" i="12"/>
  <c r="I1035" i="12"/>
  <c r="I1036" i="12"/>
  <c r="I1037" i="12"/>
  <c r="I1038" i="12"/>
  <c r="I1039" i="12"/>
  <c r="I1040" i="12"/>
  <c r="I1041" i="12"/>
  <c r="I1042" i="12"/>
  <c r="I1043" i="12"/>
  <c r="I1044" i="12"/>
  <c r="I1045" i="12"/>
  <c r="I1046" i="12"/>
  <c r="I1047" i="12"/>
  <c r="I1048" i="12"/>
  <c r="I1049" i="12"/>
  <c r="I1050" i="12"/>
  <c r="I1051" i="12"/>
  <c r="I1052" i="12"/>
  <c r="I1053" i="12"/>
  <c r="I1054" i="12"/>
  <c r="I1055" i="12"/>
  <c r="I1056" i="12"/>
  <c r="I1057" i="12"/>
  <c r="I1058" i="12"/>
  <c r="I1059" i="12"/>
  <c r="I1060" i="12"/>
  <c r="I1061" i="12"/>
  <c r="I1062" i="12"/>
  <c r="I1063" i="12"/>
  <c r="I1064" i="12"/>
  <c r="I1065" i="12"/>
  <c r="I1066" i="12"/>
  <c r="I1067" i="12"/>
  <c r="I1068" i="12"/>
  <c r="I1069" i="12"/>
  <c r="I1070" i="12"/>
  <c r="I1071" i="12"/>
  <c r="I1072" i="12"/>
  <c r="I1073" i="12"/>
  <c r="I1074" i="12"/>
  <c r="I1075" i="12"/>
  <c r="I1076" i="12"/>
  <c r="I1077" i="12"/>
  <c r="I1078" i="12"/>
  <c r="I1079" i="12"/>
  <c r="I1080" i="12"/>
  <c r="I1081" i="12"/>
  <c r="I1082" i="12"/>
  <c r="I1083" i="12"/>
  <c r="I1084" i="12"/>
  <c r="I1085" i="12"/>
  <c r="I1086" i="12"/>
  <c r="I1087" i="12"/>
  <c r="I1088" i="12"/>
  <c r="I1089" i="12"/>
  <c r="I1090" i="12"/>
  <c r="I1091" i="12"/>
  <c r="I1092" i="12"/>
  <c r="I1093" i="12"/>
  <c r="I1094" i="12"/>
  <c r="I1095" i="12"/>
  <c r="I1096" i="12"/>
  <c r="I1097" i="12"/>
  <c r="I1098" i="12"/>
  <c r="I1099" i="12"/>
  <c r="I1100" i="12"/>
  <c r="I1101" i="12"/>
  <c r="I1102" i="12"/>
  <c r="I1103" i="12"/>
  <c r="I1104" i="12"/>
  <c r="I1105" i="12"/>
  <c r="I1106" i="12"/>
  <c r="I1107" i="12"/>
  <c r="I1108" i="12"/>
  <c r="I1109" i="12"/>
  <c r="I1110" i="12"/>
  <c r="I1111" i="12"/>
  <c r="I1112" i="12"/>
  <c r="I1113" i="12"/>
  <c r="I1114" i="12"/>
  <c r="I1115" i="12"/>
  <c r="I1116" i="12"/>
  <c r="I1117" i="12"/>
  <c r="I1118" i="12"/>
  <c r="I1119" i="12"/>
  <c r="I1120" i="12"/>
  <c r="I1121" i="12"/>
  <c r="I1122" i="12"/>
  <c r="I1123" i="12"/>
  <c r="I1124" i="12"/>
  <c r="I1125" i="12"/>
  <c r="I1126" i="12"/>
  <c r="I1127" i="12"/>
  <c r="I1128" i="12"/>
  <c r="I1129" i="12"/>
  <c r="I1130" i="12"/>
  <c r="I1131" i="12"/>
  <c r="I1132" i="12"/>
  <c r="I1133" i="12"/>
  <c r="I1134" i="12"/>
  <c r="I1135" i="12"/>
  <c r="I1136" i="12"/>
  <c r="I1137" i="12"/>
  <c r="I1138" i="12"/>
  <c r="I1139" i="12"/>
  <c r="I1140" i="12"/>
  <c r="I1141" i="12"/>
  <c r="I1142" i="12"/>
  <c r="I1143" i="12"/>
  <c r="I1144" i="12"/>
  <c r="I1145" i="12"/>
  <c r="I1146" i="12"/>
  <c r="I1147" i="12"/>
  <c r="I1148" i="12"/>
  <c r="I1149" i="12"/>
  <c r="I1150" i="12"/>
  <c r="I1151" i="12"/>
  <c r="I1152" i="12"/>
  <c r="I1153" i="12"/>
  <c r="I1154" i="12"/>
  <c r="I1155" i="12"/>
  <c r="I1156" i="12"/>
  <c r="I1157" i="12"/>
  <c r="I1158" i="12"/>
  <c r="I1159" i="12"/>
  <c r="I1160" i="12"/>
  <c r="I1161" i="12"/>
  <c r="I1162" i="12"/>
  <c r="I1163" i="12"/>
  <c r="I1164" i="12"/>
  <c r="I1165" i="12"/>
  <c r="I1166" i="12"/>
  <c r="I1167" i="12"/>
  <c r="I1168" i="12"/>
  <c r="I1169" i="12"/>
  <c r="I1170" i="12"/>
  <c r="I1171" i="12"/>
  <c r="I1172" i="12"/>
  <c r="I1173" i="12"/>
  <c r="I1174" i="12"/>
  <c r="I1175" i="12"/>
  <c r="I1176" i="12"/>
  <c r="I1177" i="12"/>
  <c r="I1178" i="12"/>
  <c r="I1179" i="12"/>
  <c r="I1180" i="12"/>
  <c r="I1181" i="12"/>
  <c r="I1182" i="12"/>
  <c r="I1183" i="12"/>
  <c r="I1184" i="12"/>
  <c r="I1185" i="12"/>
  <c r="I1186" i="12"/>
  <c r="I1187" i="12"/>
  <c r="I1188" i="12"/>
  <c r="I1189" i="12"/>
  <c r="I1190" i="12"/>
  <c r="I1191" i="12"/>
  <c r="I1192" i="12"/>
  <c r="I1193" i="12"/>
  <c r="I1194" i="12"/>
  <c r="I1195" i="12"/>
  <c r="I1196" i="12"/>
  <c r="I1197" i="12"/>
  <c r="I1198" i="12"/>
  <c r="I1199" i="12"/>
  <c r="I1200" i="12"/>
  <c r="I1201" i="12"/>
  <c r="I1202" i="12"/>
  <c r="I1203" i="12"/>
  <c r="I1204" i="12"/>
  <c r="I1205" i="12"/>
  <c r="I1206" i="12"/>
  <c r="I1207" i="12"/>
  <c r="I1208" i="12"/>
  <c r="I1209" i="12"/>
  <c r="I1210" i="12"/>
  <c r="I1211" i="12"/>
  <c r="I1212" i="12"/>
  <c r="I1213" i="12"/>
  <c r="I1214" i="12"/>
  <c r="I1215" i="12"/>
  <c r="I1216" i="12"/>
  <c r="I1217" i="12"/>
  <c r="I1218" i="12"/>
  <c r="I1219" i="12"/>
  <c r="I1220" i="12"/>
  <c r="I1221" i="12"/>
  <c r="I1222" i="12"/>
  <c r="I1223" i="12"/>
  <c r="I1224" i="12"/>
  <c r="I1225" i="12"/>
  <c r="I1226" i="12"/>
  <c r="I1227" i="12"/>
  <c r="I1228" i="12"/>
  <c r="I1229" i="12"/>
  <c r="I1230" i="12"/>
  <c r="I1231" i="12"/>
  <c r="I1232" i="12"/>
  <c r="I1233" i="12"/>
  <c r="I1234" i="12"/>
  <c r="I1235" i="12"/>
  <c r="I1236" i="12"/>
  <c r="I1237" i="12"/>
  <c r="I1238" i="12"/>
  <c r="I1239" i="12"/>
  <c r="I1240" i="12"/>
  <c r="I1241" i="12"/>
  <c r="I1242" i="12"/>
  <c r="I1243" i="12"/>
  <c r="I1244" i="12"/>
  <c r="I1245" i="12"/>
  <c r="I1246" i="12"/>
  <c r="I1247" i="12"/>
  <c r="I1248" i="12"/>
  <c r="I1249" i="12"/>
  <c r="I1250" i="12"/>
  <c r="I1251" i="12"/>
  <c r="I1252" i="12"/>
  <c r="I1253" i="12"/>
  <c r="I1254" i="12"/>
  <c r="I1255" i="12"/>
  <c r="I1256" i="12"/>
  <c r="I1257" i="12"/>
  <c r="I1258" i="12"/>
  <c r="I1259" i="12"/>
  <c r="I1260" i="12"/>
  <c r="I1261" i="12"/>
  <c r="I1262" i="12"/>
  <c r="I1263" i="12"/>
  <c r="I1264" i="12"/>
  <c r="I1265" i="12"/>
  <c r="I1266" i="12"/>
  <c r="I1267" i="12"/>
  <c r="I1268" i="12"/>
  <c r="I1269" i="12"/>
  <c r="I1270" i="12"/>
  <c r="I1271" i="12"/>
  <c r="I1272" i="12"/>
  <c r="I1273" i="12"/>
  <c r="I1274" i="12"/>
  <c r="I1275" i="12"/>
  <c r="I1276" i="12"/>
  <c r="I1277" i="12"/>
  <c r="I1278" i="12"/>
  <c r="I1279" i="12"/>
  <c r="I1280" i="12"/>
  <c r="I1281" i="12"/>
  <c r="I1282" i="12"/>
  <c r="I1283" i="12"/>
  <c r="I1284" i="12"/>
  <c r="I1285" i="12"/>
  <c r="I1286" i="12"/>
  <c r="I1287" i="12"/>
  <c r="I1288" i="12"/>
  <c r="I1289" i="12"/>
  <c r="I1290" i="12"/>
  <c r="I1291" i="12"/>
  <c r="I1292" i="12"/>
  <c r="I1293" i="12"/>
  <c r="I1294" i="12"/>
  <c r="I1295" i="12"/>
  <c r="I1296" i="12"/>
  <c r="I1297" i="12"/>
  <c r="I1298" i="12"/>
  <c r="I1299" i="12"/>
  <c r="I1300" i="12"/>
  <c r="I1301" i="12"/>
  <c r="I1302" i="12"/>
  <c r="I1303" i="12"/>
  <c r="I1304" i="12"/>
  <c r="I1305" i="12"/>
  <c r="I1306" i="12"/>
  <c r="I1307" i="12"/>
  <c r="I1308" i="12"/>
  <c r="I1309" i="12"/>
  <c r="I1310" i="12"/>
  <c r="I1311" i="12"/>
  <c r="I1312" i="12"/>
  <c r="I1313" i="12"/>
  <c r="I1314" i="12"/>
  <c r="I1315" i="12"/>
  <c r="I1316" i="12"/>
  <c r="I1317" i="12"/>
  <c r="I1318" i="12"/>
  <c r="I1319" i="12"/>
  <c r="I1320" i="12"/>
  <c r="I1321" i="12"/>
  <c r="I1322" i="12"/>
  <c r="I1323" i="12"/>
  <c r="I1324" i="12"/>
  <c r="I1325" i="12"/>
  <c r="I1326" i="12"/>
  <c r="I1327" i="12"/>
  <c r="I1328" i="12"/>
  <c r="I1329" i="12"/>
  <c r="I1330" i="12"/>
  <c r="I1331" i="12"/>
  <c r="I1332" i="12"/>
  <c r="I1333" i="12"/>
  <c r="I1334" i="12"/>
  <c r="I1335" i="12"/>
  <c r="I1336" i="12"/>
  <c r="I1337" i="12"/>
  <c r="I1338" i="12"/>
  <c r="I1339" i="12"/>
  <c r="I1340" i="12"/>
  <c r="I1341" i="12"/>
  <c r="I1342" i="12"/>
  <c r="I1343" i="12"/>
  <c r="I1344" i="12"/>
  <c r="I1345" i="12"/>
  <c r="I1346" i="12"/>
  <c r="I1347" i="12"/>
  <c r="I1348" i="12"/>
  <c r="I1349" i="12"/>
  <c r="I1350" i="12"/>
  <c r="I1351" i="12"/>
  <c r="I1352" i="12"/>
  <c r="I1353" i="12"/>
  <c r="I1354" i="12"/>
  <c r="I1355" i="12"/>
  <c r="I1356" i="12"/>
  <c r="I1357" i="12"/>
  <c r="I1358" i="12"/>
  <c r="I1359" i="12"/>
  <c r="I1360" i="12"/>
  <c r="I1361" i="12"/>
  <c r="I1362" i="12"/>
  <c r="I1363" i="12"/>
  <c r="I1364" i="12"/>
  <c r="I1365" i="12"/>
  <c r="I1366" i="12"/>
  <c r="I1367" i="12"/>
  <c r="I1368" i="12"/>
  <c r="I1369" i="12"/>
  <c r="I1370" i="12"/>
  <c r="I1371" i="12"/>
  <c r="I1372" i="12"/>
  <c r="I1373" i="12"/>
  <c r="I1374" i="12"/>
  <c r="I1375" i="12"/>
  <c r="I1376" i="12"/>
  <c r="I1377" i="12"/>
  <c r="I1378" i="12"/>
  <c r="I1379" i="12"/>
  <c r="I1380" i="12"/>
  <c r="I1381" i="12"/>
  <c r="I1382" i="12"/>
  <c r="I1383" i="12"/>
  <c r="I1384" i="12"/>
  <c r="I1385" i="12"/>
  <c r="I1386" i="12"/>
  <c r="I1387" i="12"/>
  <c r="I1388" i="12"/>
  <c r="I1389" i="12"/>
  <c r="I1390" i="12"/>
  <c r="I1391" i="12"/>
  <c r="I1392" i="12"/>
  <c r="I1393" i="12"/>
  <c r="I1394" i="12"/>
  <c r="I1395" i="12"/>
  <c r="I1396" i="12"/>
  <c r="I1397" i="12"/>
  <c r="I1398" i="12"/>
  <c r="I1399" i="12"/>
  <c r="I1400" i="12"/>
  <c r="I1401" i="12"/>
  <c r="I1402" i="12"/>
  <c r="I1403" i="12"/>
  <c r="I1404" i="12"/>
  <c r="I1405" i="12"/>
  <c r="I1406" i="12"/>
  <c r="I1407" i="12"/>
  <c r="I1408" i="12"/>
  <c r="I1409" i="12"/>
  <c r="I1410" i="12"/>
  <c r="I1411" i="12"/>
  <c r="I1412" i="12"/>
  <c r="I1413" i="12"/>
  <c r="I1414" i="12"/>
  <c r="I1415" i="12"/>
  <c r="I1416" i="12"/>
  <c r="I1417" i="12"/>
  <c r="I1418" i="12"/>
  <c r="I1419" i="12"/>
  <c r="I1420" i="12"/>
  <c r="I1421" i="12"/>
  <c r="I1422" i="12"/>
  <c r="I1423" i="12"/>
  <c r="I1424" i="12"/>
  <c r="I1425" i="12"/>
  <c r="I1426" i="12"/>
  <c r="I1427" i="12"/>
  <c r="I1428" i="12"/>
  <c r="I1429" i="12"/>
  <c r="I1430" i="12"/>
  <c r="I1431" i="12"/>
  <c r="I1432" i="12"/>
  <c r="I1433" i="12"/>
  <c r="I1434" i="12"/>
  <c r="I1435" i="12"/>
  <c r="I1436" i="12"/>
  <c r="I1437" i="12"/>
  <c r="I1438" i="12"/>
  <c r="I1439" i="12"/>
  <c r="I1440" i="12"/>
  <c r="I1441" i="12"/>
  <c r="I1442" i="12"/>
  <c r="I1443" i="12"/>
  <c r="I1444" i="12"/>
  <c r="I1445" i="12"/>
  <c r="I1446" i="12"/>
  <c r="I1447" i="12"/>
  <c r="I1448" i="12"/>
  <c r="I1449" i="12"/>
  <c r="I1450" i="12"/>
  <c r="I1451" i="12"/>
  <c r="I1452" i="12"/>
  <c r="I1453" i="12"/>
  <c r="I1454" i="12"/>
  <c r="I1455" i="12"/>
  <c r="I1456" i="12"/>
  <c r="I1457" i="12"/>
  <c r="I1458" i="12"/>
  <c r="I1459" i="12"/>
  <c r="I1460" i="12"/>
  <c r="I1461" i="12"/>
  <c r="I1462" i="12"/>
  <c r="I1463" i="12"/>
  <c r="I1464" i="12"/>
  <c r="I1465" i="12"/>
  <c r="I1466" i="12"/>
  <c r="I1467" i="12"/>
  <c r="I1468" i="12"/>
  <c r="I1469" i="12"/>
  <c r="I1470" i="12"/>
  <c r="I1471" i="12"/>
  <c r="I1472" i="12"/>
  <c r="I1473" i="12"/>
  <c r="I1474" i="12"/>
  <c r="I1475" i="12"/>
  <c r="I1476" i="12"/>
  <c r="I1477" i="12"/>
  <c r="I1478" i="12"/>
  <c r="I1479" i="12"/>
  <c r="I1480" i="12"/>
  <c r="I1481" i="12"/>
  <c r="I1482" i="12"/>
  <c r="I1483" i="12"/>
  <c r="I1484" i="12"/>
  <c r="I1485" i="12"/>
  <c r="I1486" i="12"/>
  <c r="I1487" i="12"/>
  <c r="I1488" i="12"/>
  <c r="I1489" i="12"/>
  <c r="I1490" i="12"/>
  <c r="I1491" i="12"/>
  <c r="I1492" i="12"/>
  <c r="I1493" i="12"/>
  <c r="I1494" i="12"/>
  <c r="I1495" i="12"/>
  <c r="I1496" i="12"/>
  <c r="I1497" i="12"/>
  <c r="I1498" i="12"/>
  <c r="I1499" i="12"/>
  <c r="I1500" i="12"/>
  <c r="I1501" i="12"/>
  <c r="I1502" i="12"/>
  <c r="I1503" i="12"/>
  <c r="I1504" i="12"/>
  <c r="I1505" i="12"/>
  <c r="I1506" i="12"/>
  <c r="I1507" i="12"/>
  <c r="I1508" i="12"/>
  <c r="I1509" i="12"/>
  <c r="I1510" i="12"/>
  <c r="I1511" i="12"/>
  <c r="I1512" i="12"/>
  <c r="I1513" i="12"/>
  <c r="I1514" i="12"/>
  <c r="I1515" i="12"/>
  <c r="I1516" i="12"/>
  <c r="I1517" i="12"/>
  <c r="I1518" i="12"/>
  <c r="I1519" i="12"/>
  <c r="I1520" i="12"/>
  <c r="I1521" i="12"/>
  <c r="I1522" i="12"/>
  <c r="I1523" i="12"/>
  <c r="I1524" i="12"/>
  <c r="I1525" i="12"/>
  <c r="I1526" i="12"/>
  <c r="I1527" i="12"/>
  <c r="I1528" i="12"/>
  <c r="I1529" i="12"/>
  <c r="I1530" i="12"/>
  <c r="I1531" i="12"/>
  <c r="I1532" i="12"/>
  <c r="I1533" i="12"/>
  <c r="I1534" i="12"/>
  <c r="I1535" i="12"/>
  <c r="I1536" i="12"/>
  <c r="I1537" i="12"/>
  <c r="I1538" i="12"/>
  <c r="I1539" i="12"/>
  <c r="I1540" i="12"/>
  <c r="I1541" i="12"/>
  <c r="I1542" i="12"/>
  <c r="I1543" i="12"/>
  <c r="I1544" i="12"/>
  <c r="I1545" i="12"/>
  <c r="I1546" i="12"/>
  <c r="I1547" i="12"/>
  <c r="I1548" i="12"/>
  <c r="I1549" i="12"/>
  <c r="I1550" i="12"/>
  <c r="I1551" i="12"/>
  <c r="I1552" i="12"/>
  <c r="I1553" i="12"/>
  <c r="I1554" i="12"/>
  <c r="I1555" i="12"/>
  <c r="I1556" i="12"/>
  <c r="I1557" i="12"/>
  <c r="I1558" i="12"/>
  <c r="I1559" i="12"/>
  <c r="I1560" i="12"/>
  <c r="I1561" i="12"/>
  <c r="I1562" i="12"/>
  <c r="I1563" i="12"/>
  <c r="I1564" i="12"/>
  <c r="I1565" i="12"/>
  <c r="I1566" i="12"/>
  <c r="I1567" i="12"/>
  <c r="I1568" i="12"/>
  <c r="I1569" i="12"/>
  <c r="I1570" i="12"/>
  <c r="I1571" i="12"/>
  <c r="I1572" i="12"/>
  <c r="I1573" i="12"/>
  <c r="I1574" i="12"/>
  <c r="I1575" i="12"/>
  <c r="I1576" i="12"/>
  <c r="I1577" i="12"/>
  <c r="I1578" i="12"/>
  <c r="I1579" i="12"/>
  <c r="I1580" i="12"/>
  <c r="I1581" i="12"/>
  <c r="I1582" i="12"/>
  <c r="I1583" i="12"/>
  <c r="I1584" i="12"/>
  <c r="I1585" i="12"/>
  <c r="I1586" i="12"/>
  <c r="I1587" i="12"/>
  <c r="I1588" i="12"/>
  <c r="I1589" i="12"/>
  <c r="I1590" i="12"/>
  <c r="I1591" i="12"/>
  <c r="I1592" i="12"/>
  <c r="I1593" i="12"/>
  <c r="I1594" i="12"/>
  <c r="I1595" i="12"/>
  <c r="I1596" i="12"/>
  <c r="I1597" i="12"/>
  <c r="I1598" i="12"/>
  <c r="I1599" i="12"/>
  <c r="I1600" i="12"/>
  <c r="I1601" i="12"/>
  <c r="I1602" i="12"/>
  <c r="I1603" i="12"/>
  <c r="I1604" i="12"/>
  <c r="I1605" i="12"/>
  <c r="I1606" i="12"/>
  <c r="I1607" i="12"/>
  <c r="I1608" i="12"/>
  <c r="I1609" i="12"/>
  <c r="I1610" i="12"/>
  <c r="I1611" i="12"/>
  <c r="I1612" i="12"/>
  <c r="I1613" i="12"/>
  <c r="I1614" i="12"/>
  <c r="I1615" i="12"/>
  <c r="I1616" i="12"/>
  <c r="I1617" i="12"/>
  <c r="I1618" i="12"/>
  <c r="I1619" i="12"/>
  <c r="I1620" i="12"/>
  <c r="I1621" i="12"/>
  <c r="I1622" i="12"/>
  <c r="I1623" i="12"/>
  <c r="I1624" i="12"/>
  <c r="I1625" i="12"/>
  <c r="I1626" i="12"/>
  <c r="I1627" i="12"/>
  <c r="I1628" i="12"/>
  <c r="I1629" i="12"/>
  <c r="I1630" i="12"/>
  <c r="I1631" i="12"/>
  <c r="I1632" i="12"/>
  <c r="I1633" i="12"/>
  <c r="I1634" i="12"/>
  <c r="I1635" i="12"/>
  <c r="I1636" i="12"/>
  <c r="I1637" i="12"/>
  <c r="I1638" i="12"/>
  <c r="I1639" i="12"/>
  <c r="I1640" i="12"/>
  <c r="I1641" i="12"/>
  <c r="I1642" i="12"/>
  <c r="I1643" i="12"/>
  <c r="I1644" i="12"/>
  <c r="I1645" i="12"/>
  <c r="I1646" i="12"/>
  <c r="I1647" i="12"/>
  <c r="I1648" i="12"/>
  <c r="I1649" i="12"/>
  <c r="I1650" i="12"/>
  <c r="I1651" i="12"/>
  <c r="I1652" i="12"/>
  <c r="I1653" i="12"/>
  <c r="I1654" i="12"/>
  <c r="I1655" i="12"/>
  <c r="I1656" i="12"/>
  <c r="I1657" i="12"/>
  <c r="I1658" i="12"/>
  <c r="I1659" i="12"/>
  <c r="I1660" i="12"/>
  <c r="I1661" i="12"/>
  <c r="I1662" i="12"/>
  <c r="I1663" i="12"/>
  <c r="I1664" i="12"/>
  <c r="I1665" i="12"/>
  <c r="I1666" i="12"/>
  <c r="I1667" i="12"/>
  <c r="I1668" i="12"/>
  <c r="I1669" i="12"/>
  <c r="I1670" i="12"/>
  <c r="I1671" i="12"/>
  <c r="I1672" i="12"/>
  <c r="I1673" i="12"/>
  <c r="I1674" i="12"/>
  <c r="I1675" i="12"/>
  <c r="I1676" i="12"/>
  <c r="I1677" i="12"/>
  <c r="I1678" i="12"/>
  <c r="I1679" i="12"/>
  <c r="I1680" i="12"/>
  <c r="I1681" i="12"/>
  <c r="I1682" i="12"/>
  <c r="I1683" i="12"/>
  <c r="I1684" i="12"/>
  <c r="I1685" i="12"/>
  <c r="I1686" i="12"/>
  <c r="I1687" i="12"/>
  <c r="I1688" i="12"/>
  <c r="I1689" i="12"/>
  <c r="I1690" i="12"/>
  <c r="I1691" i="12"/>
  <c r="I1692" i="12"/>
  <c r="I1693" i="12"/>
  <c r="I1694" i="12"/>
  <c r="I1695" i="12"/>
  <c r="I1696" i="12"/>
  <c r="I1697" i="12"/>
  <c r="I1698" i="12"/>
  <c r="I1699" i="12"/>
  <c r="I1700" i="12"/>
  <c r="I1701" i="12"/>
  <c r="I1702" i="12"/>
  <c r="I1703" i="12"/>
  <c r="I1704" i="12"/>
  <c r="I1705" i="12"/>
  <c r="I1706" i="12"/>
  <c r="I1707" i="12"/>
  <c r="I1708" i="12"/>
  <c r="I1709" i="12"/>
  <c r="I1710" i="12"/>
  <c r="I1711" i="12"/>
  <c r="I1712" i="12"/>
  <c r="I1713" i="12"/>
  <c r="I1714" i="12"/>
  <c r="I1715" i="12"/>
  <c r="I1716" i="12"/>
  <c r="I1717" i="12"/>
  <c r="I1718" i="12"/>
  <c r="I1719" i="12"/>
  <c r="I1720" i="12"/>
  <c r="I1721" i="12"/>
  <c r="I1722" i="12"/>
  <c r="I1723" i="12"/>
  <c r="I1724" i="12"/>
  <c r="I1725" i="12"/>
  <c r="I1726" i="12"/>
  <c r="I1727" i="12"/>
  <c r="I1728" i="12"/>
  <c r="I1729" i="12"/>
  <c r="I1730" i="12"/>
  <c r="I1731" i="12"/>
  <c r="I1732" i="12"/>
  <c r="I1733" i="12"/>
  <c r="I1734" i="12"/>
  <c r="I1735" i="12"/>
  <c r="I1736" i="12"/>
  <c r="I1737" i="12"/>
  <c r="I1738" i="12"/>
  <c r="I1739" i="12"/>
  <c r="I1740" i="12"/>
  <c r="I1741" i="12"/>
  <c r="I1742" i="12"/>
  <c r="I1743" i="12"/>
  <c r="I1744" i="12"/>
  <c r="I1745" i="12"/>
  <c r="I1746" i="12"/>
  <c r="I1747" i="12"/>
  <c r="I1748" i="12"/>
  <c r="I1749" i="12"/>
  <c r="I1750" i="12"/>
  <c r="I1751" i="12"/>
  <c r="I1752" i="12"/>
  <c r="I1753" i="12"/>
  <c r="I1754" i="12"/>
  <c r="I1755" i="12"/>
  <c r="I1756" i="12"/>
  <c r="I1757" i="12"/>
  <c r="I1758" i="12"/>
  <c r="I1759" i="12"/>
  <c r="I1760" i="12"/>
  <c r="I1761" i="12"/>
  <c r="I1762" i="12"/>
  <c r="I1763" i="12"/>
  <c r="I1764" i="12"/>
  <c r="I1765" i="12"/>
  <c r="I1766" i="12"/>
  <c r="I1767" i="12"/>
  <c r="I1768" i="12"/>
  <c r="I1769" i="12"/>
  <c r="I1770" i="12"/>
  <c r="I1771" i="12"/>
  <c r="I1772" i="12"/>
  <c r="I1773" i="12"/>
  <c r="I1774" i="12"/>
  <c r="I1775" i="12"/>
  <c r="I1776" i="12"/>
  <c r="I1777" i="12"/>
  <c r="I1778" i="12"/>
  <c r="I1779" i="12"/>
  <c r="I1780" i="12"/>
  <c r="I1781" i="12"/>
  <c r="I1782" i="12"/>
  <c r="I1783" i="12"/>
  <c r="I1784" i="12"/>
  <c r="I1785" i="12"/>
  <c r="I1786" i="12"/>
  <c r="I1787" i="12"/>
  <c r="I1788" i="12"/>
  <c r="I1789" i="12"/>
  <c r="I1790" i="12"/>
  <c r="I1791" i="12"/>
  <c r="I1792" i="12"/>
  <c r="I1793" i="12"/>
  <c r="I1794" i="12"/>
  <c r="I1795" i="12"/>
  <c r="I1796" i="12"/>
  <c r="I1797" i="12"/>
  <c r="I1798" i="12"/>
  <c r="I1799" i="12"/>
  <c r="I1800" i="12"/>
  <c r="I1801" i="12"/>
  <c r="I1802" i="12"/>
  <c r="I1803" i="12"/>
  <c r="I1804" i="12"/>
  <c r="I1805" i="12"/>
  <c r="I1806" i="12"/>
  <c r="I1807" i="12"/>
  <c r="I1808" i="12"/>
  <c r="I1809" i="12"/>
  <c r="I1810" i="12"/>
  <c r="I1811" i="12"/>
  <c r="I1812" i="12"/>
  <c r="I1813" i="12"/>
  <c r="I1814" i="12"/>
  <c r="I1815" i="12"/>
  <c r="I1816" i="12"/>
  <c r="I1817" i="12"/>
  <c r="I1818" i="12"/>
  <c r="I1819" i="12"/>
  <c r="I1820" i="12"/>
  <c r="I1821" i="12"/>
  <c r="I1822" i="12"/>
  <c r="I1823" i="12"/>
  <c r="I1824" i="12"/>
  <c r="I1825" i="12"/>
  <c r="I1826" i="12"/>
  <c r="I1827" i="12"/>
  <c r="I1828" i="12"/>
  <c r="I1829" i="12"/>
  <c r="I1830" i="12"/>
  <c r="I1831" i="12"/>
  <c r="I1832" i="12"/>
  <c r="I1833" i="12"/>
  <c r="I1834" i="12"/>
  <c r="I1835" i="12"/>
  <c r="I1836" i="12"/>
  <c r="I1837" i="12"/>
  <c r="I1838" i="12"/>
  <c r="I1839" i="12"/>
  <c r="I1840" i="12"/>
  <c r="I1841" i="12"/>
  <c r="I1842" i="12"/>
  <c r="I1843" i="12"/>
  <c r="I1844" i="12"/>
  <c r="I1845" i="12"/>
  <c r="I1846" i="12"/>
  <c r="I1847" i="12"/>
  <c r="I1848" i="12"/>
  <c r="I1849" i="12"/>
  <c r="I1850" i="12"/>
  <c r="I1851" i="12"/>
  <c r="I1852" i="12"/>
  <c r="I1853" i="12"/>
  <c r="I1854" i="12"/>
  <c r="I1855" i="12"/>
  <c r="I1856" i="12"/>
  <c r="I1857" i="12"/>
  <c r="I1858" i="12"/>
  <c r="I1859" i="12"/>
  <c r="I1860" i="12"/>
  <c r="I1861" i="12"/>
  <c r="I1862" i="12"/>
  <c r="I1863" i="12"/>
  <c r="I1864" i="12"/>
  <c r="I1865" i="12"/>
  <c r="I1866" i="12"/>
  <c r="I1867" i="12"/>
  <c r="I1868" i="12"/>
  <c r="I1869" i="12"/>
  <c r="I1870" i="12"/>
  <c r="I1871" i="12"/>
  <c r="I1872" i="12"/>
  <c r="I1873" i="12"/>
  <c r="I1874" i="12"/>
  <c r="I1875" i="12"/>
  <c r="I1876" i="12"/>
  <c r="I1877" i="12"/>
  <c r="I1878" i="12"/>
  <c r="I1879" i="12"/>
  <c r="I1880" i="12"/>
  <c r="I1881" i="12"/>
  <c r="I1882" i="12"/>
  <c r="I1883" i="12"/>
  <c r="I1884" i="12"/>
  <c r="I1885" i="12"/>
  <c r="I1886" i="12"/>
  <c r="I1887" i="12"/>
  <c r="I1888" i="12"/>
  <c r="I1889" i="12"/>
  <c r="I1890" i="12"/>
  <c r="I1891" i="12"/>
  <c r="I1892" i="12"/>
  <c r="I1893" i="12"/>
  <c r="I1894" i="12"/>
  <c r="I1895" i="12"/>
  <c r="I1896" i="12"/>
  <c r="I1897" i="12"/>
  <c r="I1898" i="12"/>
  <c r="I1899" i="12"/>
  <c r="I1900" i="12"/>
  <c r="I1901" i="12"/>
  <c r="I1902" i="12"/>
  <c r="I1903" i="12"/>
  <c r="I1904" i="12"/>
  <c r="I1905" i="12"/>
  <c r="I1906" i="12"/>
  <c r="I1907" i="12"/>
  <c r="I1908" i="12"/>
  <c r="I1909" i="12"/>
  <c r="I1910" i="12"/>
  <c r="I1911" i="12"/>
  <c r="I1912" i="12"/>
  <c r="I1913" i="12"/>
  <c r="I1914" i="12"/>
  <c r="I1915" i="12"/>
  <c r="I1916" i="12"/>
  <c r="I1917" i="12"/>
  <c r="I1918" i="12"/>
  <c r="I1919" i="12"/>
  <c r="I1920" i="12"/>
  <c r="I1921" i="12"/>
  <c r="I1922" i="12"/>
  <c r="I1923" i="12"/>
  <c r="I1924" i="12"/>
  <c r="I1925" i="12"/>
  <c r="I1926" i="12"/>
  <c r="I1927" i="12"/>
  <c r="I1928" i="12"/>
  <c r="I1929" i="12"/>
  <c r="I1930" i="12"/>
  <c r="I1931" i="12"/>
  <c r="I1932" i="12"/>
  <c r="I1933" i="12"/>
  <c r="I1934" i="12"/>
  <c r="I1935" i="12"/>
  <c r="I1936" i="12"/>
  <c r="I1937" i="12"/>
  <c r="I1938" i="12"/>
  <c r="I1939" i="12"/>
  <c r="I1940" i="12"/>
  <c r="I1941" i="12"/>
  <c r="I1942" i="12"/>
  <c r="I1943" i="12"/>
  <c r="I1944" i="12"/>
  <c r="I1945" i="12"/>
  <c r="I1946" i="12"/>
  <c r="I1947" i="12"/>
  <c r="I1948" i="12"/>
  <c r="I1949" i="12"/>
  <c r="I1950" i="12"/>
  <c r="I1951" i="12"/>
  <c r="I1952" i="12"/>
  <c r="I1953" i="12"/>
  <c r="I1954" i="12"/>
  <c r="I1955" i="12"/>
  <c r="I1956" i="12"/>
  <c r="I1957" i="12"/>
  <c r="I1958" i="12"/>
  <c r="I1959" i="12"/>
  <c r="I1960" i="12"/>
  <c r="I1961" i="12"/>
  <c r="I1962" i="12"/>
  <c r="I1963" i="12"/>
  <c r="I1964" i="12"/>
  <c r="I1965" i="12"/>
  <c r="I1966" i="12"/>
  <c r="I1967" i="12"/>
  <c r="I1968" i="12"/>
  <c r="I1969" i="12"/>
  <c r="I1970" i="12"/>
  <c r="I1971" i="12"/>
  <c r="I1972" i="12"/>
  <c r="I1973" i="12"/>
  <c r="I1974" i="12"/>
  <c r="I1975" i="12"/>
  <c r="I1976" i="12"/>
  <c r="I1977" i="12"/>
  <c r="I1978" i="12"/>
  <c r="I1979" i="12"/>
  <c r="I1980" i="12"/>
  <c r="I1981" i="12"/>
  <c r="I1982" i="12"/>
  <c r="I1983" i="12"/>
  <c r="I1984" i="12"/>
  <c r="I1985" i="12"/>
  <c r="I1986" i="12"/>
  <c r="I1987" i="12"/>
  <c r="I1988" i="12"/>
  <c r="I1989" i="12"/>
  <c r="I1990" i="12"/>
  <c r="I1991" i="12"/>
  <c r="I1992" i="12"/>
  <c r="I1993" i="12"/>
  <c r="I1994" i="12"/>
  <c r="I1995" i="12"/>
  <c r="I1996" i="12"/>
  <c r="I1997" i="12"/>
  <c r="I1998" i="12"/>
  <c r="I1999" i="12"/>
  <c r="I2000" i="12"/>
  <c r="I2001" i="12"/>
  <c r="I2002" i="12"/>
  <c r="I2003" i="12"/>
  <c r="I2004" i="12"/>
  <c r="I2005" i="12"/>
  <c r="I2006" i="12"/>
  <c r="I2007" i="12"/>
  <c r="I2008" i="12"/>
  <c r="I2009" i="12"/>
  <c r="I2010" i="12"/>
  <c r="I2011" i="12"/>
  <c r="I2012" i="12"/>
  <c r="I2013" i="12"/>
  <c r="I2014" i="12"/>
  <c r="I2015" i="12"/>
  <c r="I2016" i="12"/>
  <c r="I2017" i="12"/>
  <c r="I2018" i="12"/>
  <c r="I2019" i="12"/>
  <c r="I2020" i="12"/>
  <c r="I2021" i="12"/>
  <c r="I2022" i="12"/>
  <c r="I2023" i="12"/>
  <c r="I2024" i="12"/>
  <c r="I2025" i="12"/>
  <c r="I2026" i="12"/>
  <c r="I2027" i="12"/>
  <c r="I2028" i="12"/>
  <c r="I2029" i="12"/>
  <c r="I2030" i="12"/>
  <c r="I2031" i="12"/>
  <c r="I2032" i="12"/>
  <c r="I2033" i="12"/>
  <c r="I2034" i="12"/>
  <c r="I2035" i="12"/>
  <c r="I2036" i="12"/>
  <c r="I2037" i="12"/>
  <c r="I2038" i="12"/>
  <c r="I2039" i="12"/>
  <c r="I2040" i="12"/>
  <c r="I2041" i="12"/>
  <c r="I2042" i="12"/>
  <c r="I2043" i="12"/>
  <c r="I2044" i="12"/>
  <c r="I2045" i="12"/>
  <c r="I2046" i="12"/>
  <c r="I2047" i="12"/>
  <c r="I2048" i="12"/>
  <c r="I2049" i="12"/>
  <c r="I2050" i="12"/>
  <c r="I2051" i="12"/>
  <c r="I2052" i="12"/>
  <c r="I2053" i="12"/>
  <c r="I2054" i="12"/>
  <c r="I2055" i="12"/>
  <c r="I2056" i="12"/>
  <c r="I2057" i="12"/>
  <c r="I2058" i="12"/>
  <c r="I2059" i="12"/>
  <c r="I2060" i="12"/>
  <c r="I2061" i="12"/>
  <c r="I2062" i="12"/>
  <c r="I2063" i="12"/>
  <c r="I2064" i="12"/>
  <c r="I2065" i="12"/>
  <c r="I2066" i="12"/>
  <c r="I2067" i="12"/>
  <c r="I2068" i="12"/>
  <c r="I2069" i="12"/>
  <c r="I2070" i="12"/>
  <c r="I2071" i="12"/>
  <c r="I2072" i="12"/>
  <c r="I2073" i="12"/>
  <c r="I2074" i="12"/>
  <c r="I2075" i="12"/>
  <c r="I2076" i="12"/>
  <c r="I2077" i="12"/>
  <c r="I2078" i="12"/>
  <c r="I2079" i="12"/>
  <c r="I2080" i="12"/>
  <c r="I2081" i="12"/>
  <c r="I2082" i="12"/>
  <c r="I2083" i="12"/>
  <c r="I2084" i="12"/>
  <c r="I2085" i="12"/>
  <c r="I2086" i="12"/>
  <c r="I2087" i="12"/>
  <c r="I2088" i="12"/>
  <c r="I2089" i="12"/>
  <c r="I2090" i="12"/>
  <c r="I2091" i="12"/>
  <c r="I2092" i="12"/>
  <c r="I2093" i="12"/>
  <c r="I2094" i="12"/>
  <c r="I2095" i="12"/>
  <c r="I2096" i="12"/>
  <c r="I2097" i="12"/>
  <c r="I2098" i="12"/>
  <c r="I2099" i="12"/>
  <c r="I2100" i="12"/>
  <c r="I2101" i="12"/>
  <c r="I2102" i="12"/>
  <c r="I2103" i="12"/>
  <c r="I2104" i="12"/>
  <c r="I2105" i="12"/>
  <c r="I2106" i="12"/>
  <c r="I2107" i="12"/>
  <c r="I2108" i="12"/>
  <c r="I2109" i="12"/>
  <c r="I2110" i="12"/>
  <c r="I2111" i="12"/>
  <c r="I2112" i="12"/>
  <c r="I2113" i="12"/>
  <c r="I2114" i="12"/>
  <c r="I2115" i="12"/>
  <c r="I2116" i="12"/>
  <c r="I2117" i="12"/>
  <c r="I2118" i="12"/>
  <c r="I2119" i="12"/>
  <c r="I2120" i="12"/>
  <c r="I2121" i="12"/>
  <c r="I2122" i="12"/>
  <c r="I2123" i="12"/>
  <c r="I2124" i="12"/>
  <c r="I2125" i="12"/>
  <c r="I2126" i="12"/>
  <c r="I2127" i="12"/>
  <c r="I2128" i="12"/>
  <c r="I2129" i="12"/>
  <c r="I2130" i="12"/>
  <c r="I2131" i="12"/>
  <c r="I2132" i="12"/>
  <c r="I2133" i="12"/>
  <c r="I2134" i="12"/>
  <c r="I2135" i="12"/>
  <c r="I2136" i="12"/>
  <c r="I2137" i="12"/>
  <c r="I2138" i="12"/>
  <c r="I2139" i="12"/>
  <c r="I2140" i="12"/>
  <c r="I2141" i="12"/>
  <c r="I2142" i="12"/>
  <c r="I2143" i="12"/>
  <c r="I2144" i="12"/>
  <c r="I2145" i="12"/>
  <c r="I2146" i="12"/>
  <c r="I2147" i="12"/>
  <c r="I2148" i="12"/>
  <c r="I2149" i="12"/>
  <c r="I2150" i="12"/>
  <c r="I2151" i="12"/>
  <c r="I2152" i="12"/>
  <c r="I2153" i="12"/>
  <c r="I2154" i="12"/>
  <c r="I2155" i="12"/>
  <c r="I2156" i="12"/>
  <c r="I2157" i="12"/>
  <c r="I2158" i="12"/>
  <c r="I2159" i="12"/>
  <c r="I2160" i="12"/>
  <c r="I2161" i="12"/>
  <c r="I2162" i="12"/>
  <c r="I2163" i="12"/>
  <c r="I2164" i="12"/>
  <c r="I2165" i="12"/>
  <c r="I2166" i="12"/>
  <c r="I2167" i="12"/>
  <c r="I2168" i="12"/>
  <c r="I2169" i="12"/>
  <c r="I2170" i="12"/>
  <c r="I2171" i="12"/>
  <c r="I2172" i="12"/>
  <c r="I2173" i="12"/>
  <c r="I2174" i="12"/>
  <c r="I2175" i="12"/>
  <c r="I2176" i="12"/>
  <c r="I2177" i="12"/>
  <c r="I2178" i="12"/>
  <c r="I2179" i="12"/>
  <c r="I2180" i="12"/>
  <c r="I2181" i="12"/>
  <c r="I2182" i="12"/>
  <c r="I2183" i="12"/>
  <c r="I2184" i="12"/>
  <c r="I2185" i="12"/>
  <c r="I2186" i="12"/>
  <c r="I2187" i="12"/>
  <c r="I2188" i="12"/>
  <c r="I2189" i="12"/>
  <c r="I2190" i="12"/>
  <c r="I2191" i="12"/>
  <c r="I2192" i="12"/>
  <c r="I2193" i="12"/>
  <c r="I2194" i="12"/>
  <c r="I2195" i="12"/>
  <c r="I2196" i="12"/>
  <c r="I2197" i="12"/>
  <c r="I2198" i="12"/>
  <c r="I2199" i="12"/>
  <c r="I2200" i="12"/>
  <c r="I2201" i="12"/>
  <c r="I2202" i="12"/>
  <c r="I2203" i="12"/>
  <c r="I2204" i="12"/>
  <c r="I2205" i="12"/>
  <c r="I2206" i="12"/>
  <c r="I2207" i="12"/>
  <c r="I2208" i="12"/>
  <c r="I2209" i="12"/>
  <c r="I2210" i="12"/>
  <c r="I2211" i="12"/>
  <c r="I2212" i="12"/>
  <c r="I2213" i="12"/>
  <c r="I2214" i="12"/>
  <c r="I2215" i="12"/>
  <c r="I2216" i="12"/>
  <c r="I2217" i="12"/>
  <c r="I2218" i="12"/>
  <c r="I2219" i="12"/>
  <c r="I2220" i="12"/>
  <c r="I2221" i="12"/>
  <c r="I2222" i="12"/>
  <c r="I2223" i="12"/>
  <c r="I2224" i="12"/>
  <c r="I2225" i="12"/>
  <c r="I2226" i="12"/>
  <c r="I2227" i="12"/>
  <c r="I2228" i="12"/>
  <c r="I2229" i="12"/>
  <c r="I2230" i="12"/>
  <c r="I2231" i="12"/>
  <c r="I2232" i="12"/>
  <c r="I2233" i="12"/>
  <c r="I2234" i="12"/>
  <c r="I2235" i="12"/>
  <c r="I2236" i="12"/>
  <c r="I2237" i="12"/>
  <c r="I2238" i="12"/>
  <c r="I2239" i="12"/>
  <c r="I2240" i="12"/>
  <c r="I2241" i="12"/>
  <c r="I2242" i="12"/>
  <c r="I2243" i="12"/>
  <c r="I2244" i="12"/>
  <c r="I2245" i="12"/>
  <c r="I2246" i="12"/>
  <c r="I2247" i="12"/>
  <c r="I2248" i="12"/>
  <c r="I2249" i="12"/>
  <c r="I2250" i="12"/>
  <c r="I2251" i="12"/>
  <c r="I2252" i="12"/>
  <c r="I2253" i="12"/>
  <c r="I2254" i="12"/>
  <c r="I2255" i="12"/>
  <c r="I2256" i="12"/>
  <c r="I2257" i="12"/>
  <c r="I2258" i="12"/>
  <c r="I2259" i="12"/>
  <c r="I2260" i="12"/>
  <c r="I2261" i="12"/>
  <c r="I2262" i="12"/>
  <c r="I2263" i="12"/>
  <c r="I2264" i="12"/>
  <c r="I2265" i="12"/>
  <c r="I2266" i="12"/>
  <c r="I2267" i="12"/>
  <c r="I2268" i="12"/>
  <c r="I2269" i="12"/>
  <c r="I2270" i="12"/>
  <c r="I2271" i="12"/>
  <c r="I2272" i="12"/>
  <c r="I2273" i="12"/>
  <c r="I2274" i="12"/>
  <c r="I2275" i="12"/>
  <c r="I2276" i="12"/>
  <c r="I2277" i="12"/>
  <c r="I2278" i="12"/>
  <c r="I2279" i="12"/>
  <c r="I2280" i="12"/>
  <c r="I2281" i="12"/>
  <c r="I2282" i="12"/>
  <c r="I2283" i="12"/>
  <c r="I2284" i="12"/>
  <c r="I2285" i="12"/>
  <c r="I2286" i="12"/>
  <c r="I2287" i="12"/>
  <c r="I2288" i="12"/>
  <c r="I2289" i="12"/>
  <c r="I2290" i="12"/>
  <c r="I2291" i="12"/>
  <c r="I2292" i="12"/>
  <c r="I2293" i="12"/>
  <c r="I2294" i="12"/>
  <c r="I2295" i="12"/>
  <c r="I2296" i="12"/>
  <c r="I2297" i="12"/>
  <c r="I2298" i="12"/>
  <c r="I2299" i="12"/>
  <c r="I2300" i="12"/>
  <c r="I2301" i="12"/>
  <c r="I2302" i="12"/>
  <c r="I2303" i="12"/>
  <c r="I2304" i="12"/>
  <c r="I2305" i="12"/>
  <c r="I2306" i="12"/>
  <c r="I2307" i="12"/>
  <c r="I2308" i="12"/>
  <c r="I2309" i="12"/>
  <c r="I2310" i="12"/>
  <c r="I2311" i="12"/>
  <c r="I2312" i="12"/>
  <c r="I2313" i="12"/>
  <c r="I2314" i="12"/>
  <c r="I2315" i="12"/>
  <c r="I2316" i="12"/>
  <c r="I2317" i="12"/>
  <c r="I2318" i="12"/>
  <c r="I2319" i="12"/>
  <c r="I2320" i="12"/>
  <c r="I2321" i="12"/>
  <c r="I2322" i="12"/>
  <c r="I2323" i="12"/>
  <c r="I2324" i="12"/>
  <c r="I2325" i="12"/>
  <c r="I2326" i="12"/>
  <c r="I2327" i="12"/>
  <c r="I2328" i="12"/>
  <c r="I2329" i="12"/>
  <c r="I2330" i="12"/>
  <c r="I2331" i="12"/>
  <c r="I2332" i="12"/>
  <c r="I2333" i="12"/>
  <c r="I2334" i="12"/>
  <c r="I2335" i="12"/>
  <c r="I2336" i="12"/>
  <c r="I2337" i="12"/>
  <c r="I2338" i="12"/>
  <c r="I2339" i="12"/>
  <c r="I2340" i="12"/>
  <c r="I2341" i="12"/>
  <c r="I2342" i="12"/>
  <c r="I2343" i="12"/>
  <c r="I2344" i="12"/>
  <c r="I2345" i="12"/>
  <c r="I2346" i="12"/>
  <c r="I2347" i="12"/>
  <c r="I2348" i="12"/>
  <c r="I2349" i="12"/>
  <c r="I2350" i="12"/>
  <c r="I2351" i="12"/>
  <c r="I2352" i="12"/>
  <c r="I2353" i="12"/>
  <c r="I2354" i="12"/>
  <c r="I2355" i="12"/>
  <c r="I2356" i="12"/>
  <c r="I2357" i="12"/>
  <c r="I2358" i="12"/>
  <c r="I2359" i="12"/>
  <c r="I2360" i="12"/>
  <c r="I2361" i="12"/>
  <c r="I2362" i="12"/>
  <c r="I2363" i="12"/>
  <c r="I2364" i="12"/>
  <c r="I2365" i="12"/>
  <c r="I2366" i="12"/>
  <c r="I2367" i="12"/>
  <c r="I2368" i="12"/>
  <c r="I2369" i="12"/>
  <c r="I2370" i="12"/>
  <c r="I2371" i="12"/>
  <c r="I2372" i="12"/>
  <c r="I2373" i="12"/>
  <c r="I2374" i="12"/>
  <c r="I2375" i="12"/>
  <c r="I2376" i="12"/>
  <c r="I2377" i="12"/>
  <c r="I2378" i="12"/>
  <c r="I2379" i="12"/>
  <c r="I2380" i="12"/>
  <c r="I2381" i="12"/>
  <c r="I2382" i="12"/>
  <c r="I2383" i="12"/>
  <c r="I2384" i="12"/>
  <c r="I2385" i="12"/>
  <c r="I2386" i="12"/>
  <c r="I2387" i="12"/>
  <c r="I2388" i="12"/>
  <c r="I2389" i="12"/>
  <c r="I2390" i="12"/>
  <c r="I2391" i="12"/>
  <c r="I2392" i="12"/>
  <c r="I2393" i="12"/>
  <c r="I2394" i="12"/>
  <c r="I2395" i="12"/>
  <c r="I2396" i="12"/>
  <c r="I2397" i="12"/>
  <c r="I2398" i="12"/>
  <c r="I2399" i="12"/>
  <c r="I2400" i="12"/>
  <c r="I2401" i="12"/>
  <c r="I2402" i="12"/>
  <c r="I2403" i="12"/>
  <c r="I2404" i="12"/>
  <c r="I2405" i="12"/>
  <c r="I2406" i="12"/>
  <c r="I2407" i="12"/>
  <c r="I2408" i="12"/>
  <c r="I2409" i="12"/>
  <c r="I2410" i="12"/>
  <c r="I2411" i="12"/>
  <c r="I2412" i="12"/>
  <c r="I2413" i="12"/>
  <c r="I2414" i="12"/>
  <c r="I2415" i="12"/>
  <c r="I2416" i="12"/>
  <c r="I2417" i="12"/>
  <c r="I2418" i="12"/>
  <c r="I2419" i="12"/>
  <c r="I2420" i="12"/>
  <c r="I2421" i="12"/>
  <c r="I2422" i="12"/>
  <c r="I2423" i="12"/>
  <c r="I2424" i="12"/>
  <c r="I2425" i="12"/>
  <c r="I2426" i="12"/>
  <c r="I2427" i="12"/>
  <c r="I2428" i="12"/>
  <c r="I2429" i="12"/>
  <c r="I2430" i="12"/>
  <c r="I2431" i="12"/>
  <c r="I2432" i="12"/>
  <c r="I2433" i="12"/>
  <c r="I2434" i="12"/>
  <c r="I2435" i="12"/>
  <c r="I2436" i="12"/>
  <c r="I2437" i="12"/>
  <c r="I2438" i="12"/>
  <c r="I2439" i="12"/>
  <c r="I2440" i="12"/>
  <c r="I2441" i="12"/>
  <c r="I2442" i="12"/>
  <c r="I2443" i="12"/>
  <c r="I2444" i="12"/>
  <c r="I2445" i="12"/>
  <c r="I2446" i="12"/>
  <c r="I2447" i="12"/>
  <c r="I2448" i="12"/>
  <c r="I2449" i="12"/>
  <c r="I2450" i="12"/>
  <c r="I2451" i="12"/>
  <c r="I2452" i="12"/>
  <c r="I2453" i="12"/>
  <c r="I2454" i="12"/>
  <c r="I2455" i="12"/>
  <c r="I2456" i="12"/>
  <c r="I2457" i="12"/>
  <c r="I2458" i="12"/>
  <c r="I2459" i="12"/>
  <c r="I2460" i="12"/>
  <c r="I2461" i="12"/>
  <c r="I2462" i="12"/>
  <c r="I2463" i="12"/>
  <c r="I2464" i="12"/>
  <c r="I2465" i="12"/>
  <c r="I2466" i="12"/>
  <c r="I2467" i="12"/>
  <c r="I2468" i="12"/>
  <c r="I2469" i="12"/>
  <c r="I2470" i="12"/>
  <c r="I2471" i="12"/>
  <c r="I2472" i="12"/>
  <c r="I2473" i="12"/>
  <c r="I2474" i="12"/>
  <c r="I2475" i="12"/>
  <c r="I2476" i="12"/>
  <c r="I2477" i="12"/>
  <c r="I2478" i="12"/>
  <c r="I2479" i="12"/>
  <c r="I2480" i="12"/>
  <c r="I2481" i="12"/>
  <c r="I2482" i="12"/>
  <c r="I2483" i="12"/>
  <c r="I2484" i="12"/>
  <c r="I2485" i="12"/>
  <c r="I2486" i="12"/>
  <c r="I2487" i="12"/>
  <c r="I2488" i="12"/>
  <c r="I2489" i="12"/>
  <c r="I2490" i="12"/>
  <c r="I2491" i="12"/>
  <c r="I2492" i="12"/>
  <c r="I2493" i="12"/>
  <c r="I2494" i="12"/>
  <c r="I2495" i="12"/>
  <c r="I2496" i="12"/>
  <c r="I2497" i="12"/>
  <c r="I2498" i="12"/>
  <c r="I2499" i="12"/>
  <c r="I2500" i="12"/>
  <c r="I2501" i="12"/>
  <c r="I2502" i="12"/>
  <c r="I2503" i="12"/>
  <c r="I2504" i="12"/>
  <c r="I2505" i="12"/>
  <c r="I2506" i="12"/>
  <c r="I2507" i="12"/>
  <c r="I2508" i="12"/>
  <c r="I2509" i="12"/>
  <c r="I2510" i="12"/>
  <c r="I2511" i="12"/>
  <c r="I2512" i="12"/>
  <c r="I2513" i="12"/>
  <c r="I2514" i="12"/>
  <c r="I2515" i="12"/>
  <c r="I2516" i="12"/>
  <c r="I2517" i="12"/>
  <c r="I2518" i="12"/>
  <c r="I2519" i="12"/>
  <c r="I2520" i="12"/>
  <c r="I2521" i="12"/>
  <c r="I2522" i="12"/>
  <c r="I2523" i="12"/>
  <c r="I2524" i="12"/>
  <c r="I2525" i="12"/>
  <c r="I2526" i="12"/>
  <c r="I2527" i="12"/>
  <c r="I2528" i="12"/>
  <c r="I2529" i="12"/>
  <c r="I2530" i="12"/>
  <c r="I2531" i="12"/>
  <c r="I2532" i="12"/>
  <c r="I2533" i="12"/>
  <c r="I2534" i="12"/>
  <c r="I2535" i="12"/>
  <c r="I2536" i="12"/>
  <c r="I2537" i="12"/>
  <c r="I2538" i="12"/>
  <c r="I2539" i="12"/>
  <c r="I2540" i="12"/>
  <c r="I2541" i="12"/>
  <c r="I2542" i="12"/>
  <c r="I2543" i="12"/>
  <c r="I2544" i="12"/>
  <c r="I2545" i="12"/>
  <c r="I2546" i="12"/>
  <c r="I2547" i="12"/>
  <c r="I2548" i="12"/>
  <c r="I2549" i="12"/>
  <c r="I2550" i="12"/>
  <c r="I2551" i="12"/>
  <c r="I2552" i="12"/>
  <c r="I2553" i="12"/>
  <c r="I2554" i="12"/>
  <c r="I2555" i="12"/>
  <c r="I2556" i="12"/>
  <c r="I2557" i="12"/>
  <c r="I2558" i="12"/>
  <c r="I2559" i="12"/>
  <c r="I2560" i="12"/>
  <c r="I2561" i="12"/>
  <c r="I2562" i="12"/>
  <c r="I2563" i="12"/>
  <c r="I2564" i="12"/>
  <c r="I2565" i="12"/>
  <c r="I2566" i="12"/>
  <c r="I2567" i="12"/>
  <c r="I2568" i="12"/>
  <c r="I2569" i="12"/>
  <c r="I2570" i="12"/>
  <c r="I2571" i="12"/>
  <c r="I2572" i="12"/>
  <c r="I2573" i="12"/>
  <c r="I2574" i="12"/>
  <c r="I2575" i="12"/>
  <c r="I2576" i="12"/>
  <c r="I2577" i="12"/>
  <c r="I2578" i="12"/>
  <c r="I2579" i="12"/>
  <c r="I2580" i="12"/>
  <c r="I2581" i="12"/>
  <c r="I2582" i="12"/>
  <c r="I2583" i="12"/>
  <c r="I2584" i="12"/>
  <c r="I2585" i="12"/>
  <c r="I2586" i="12"/>
  <c r="I2587" i="12"/>
  <c r="I2588" i="12"/>
  <c r="I2589" i="12"/>
  <c r="I2590" i="12"/>
  <c r="I2591" i="12"/>
  <c r="I2592" i="12"/>
  <c r="I2593" i="12"/>
  <c r="I2594" i="12"/>
  <c r="I2595" i="12"/>
  <c r="I2596" i="12"/>
  <c r="I2597" i="12"/>
  <c r="I2598" i="12"/>
  <c r="I2599" i="12"/>
  <c r="I2600" i="12"/>
  <c r="I2601" i="12"/>
  <c r="I2602" i="12"/>
  <c r="I2603" i="12"/>
  <c r="I2604" i="12"/>
  <c r="I2605" i="12"/>
  <c r="I2606" i="12"/>
  <c r="I2607" i="12"/>
  <c r="I2608" i="12"/>
  <c r="I2609" i="12"/>
  <c r="I2610" i="12"/>
  <c r="I2611" i="12"/>
  <c r="I2612" i="12"/>
  <c r="I2613" i="12"/>
  <c r="I2614" i="12"/>
  <c r="I2615" i="12"/>
  <c r="I2616" i="12"/>
  <c r="I2617" i="12"/>
  <c r="I2618" i="12"/>
  <c r="I2619" i="12"/>
  <c r="I2620" i="12"/>
  <c r="I2621" i="12"/>
  <c r="I2622" i="12"/>
  <c r="I2623" i="12"/>
  <c r="I2624" i="12"/>
  <c r="I2625" i="12"/>
  <c r="I2626" i="12"/>
  <c r="I2627" i="12"/>
  <c r="I2628" i="12"/>
  <c r="I2629" i="12"/>
  <c r="I2630" i="12"/>
  <c r="I2631" i="12"/>
  <c r="I2632" i="12"/>
  <c r="I2633" i="12"/>
  <c r="I2634" i="12"/>
  <c r="I2635" i="12"/>
  <c r="I2636" i="12"/>
  <c r="I2637" i="12"/>
  <c r="I2638" i="12"/>
  <c r="I2639" i="12"/>
  <c r="I2640" i="12"/>
  <c r="I2641" i="12"/>
  <c r="I2642" i="12"/>
  <c r="I2643" i="12"/>
  <c r="I2644" i="12"/>
  <c r="I2645" i="12"/>
  <c r="I2646" i="12"/>
  <c r="I2647" i="12"/>
  <c r="I2648" i="12"/>
  <c r="I2649" i="12"/>
  <c r="I2650" i="12"/>
  <c r="I2651" i="12"/>
  <c r="I2652" i="12"/>
  <c r="I2653" i="12"/>
  <c r="I2654" i="12"/>
  <c r="I2655" i="12"/>
  <c r="I2656" i="12"/>
  <c r="I2657" i="12"/>
  <c r="I2658" i="12"/>
  <c r="I2659" i="12"/>
  <c r="I2660" i="12"/>
  <c r="I2661" i="12"/>
  <c r="I2662" i="12"/>
  <c r="I2663" i="12"/>
  <c r="I2664" i="12"/>
  <c r="I2665" i="12"/>
  <c r="I2666" i="12"/>
  <c r="I2667" i="12"/>
  <c r="I2668" i="12"/>
  <c r="I2669" i="12"/>
  <c r="I2670" i="12"/>
  <c r="I2671" i="12"/>
  <c r="I2672" i="12"/>
  <c r="I2673" i="12"/>
  <c r="I2674" i="12"/>
  <c r="I2675" i="12"/>
  <c r="I2676" i="12"/>
  <c r="I2677" i="12"/>
  <c r="I2678" i="12"/>
  <c r="I2679" i="12"/>
  <c r="I2680" i="12"/>
  <c r="I2681" i="12"/>
  <c r="I2682" i="12"/>
  <c r="I2683" i="12"/>
  <c r="I2684" i="12"/>
  <c r="I2685" i="12"/>
  <c r="I2686" i="12"/>
  <c r="I2687" i="12"/>
  <c r="I2688" i="12"/>
  <c r="I2689" i="12"/>
  <c r="I2690" i="12"/>
  <c r="I2691" i="12"/>
  <c r="I2692" i="12"/>
  <c r="I2693" i="12"/>
  <c r="I2694" i="12"/>
  <c r="I2695" i="12"/>
  <c r="I2696" i="12"/>
  <c r="I2697" i="12"/>
  <c r="I2698" i="12"/>
  <c r="I2699" i="12"/>
  <c r="I2700" i="12"/>
  <c r="I2701" i="12"/>
  <c r="I2702" i="12"/>
  <c r="I2703" i="12"/>
  <c r="I2704" i="12"/>
  <c r="I2705" i="12"/>
  <c r="I2706" i="12"/>
  <c r="I2707" i="12"/>
  <c r="I2708" i="12"/>
  <c r="I2709" i="12"/>
  <c r="I2710" i="12"/>
  <c r="I2711" i="12"/>
  <c r="I2712" i="12"/>
  <c r="I2713" i="12"/>
  <c r="I2714" i="12"/>
  <c r="I2715" i="12"/>
  <c r="I2716" i="12"/>
  <c r="I2717" i="12"/>
  <c r="I2718" i="12"/>
  <c r="I2719" i="12"/>
  <c r="I2720" i="12"/>
  <c r="I2721" i="12"/>
  <c r="I2722" i="12"/>
  <c r="I2723" i="12"/>
  <c r="I2724" i="12"/>
  <c r="I2725" i="12"/>
  <c r="I2726" i="12"/>
  <c r="I2727" i="12"/>
  <c r="I2728" i="12"/>
  <c r="I2729" i="12"/>
  <c r="I2730" i="12"/>
  <c r="I2731" i="12"/>
  <c r="I2732" i="12"/>
  <c r="I2733" i="12"/>
  <c r="I2734" i="12"/>
  <c r="I2735" i="12"/>
  <c r="I2736" i="12"/>
  <c r="I2737" i="12"/>
  <c r="I2738" i="12"/>
  <c r="I2739" i="12"/>
  <c r="I2740" i="12"/>
  <c r="I2741" i="12"/>
  <c r="I2742" i="12"/>
  <c r="I2743" i="12"/>
  <c r="I2744" i="12"/>
  <c r="I2745" i="12"/>
  <c r="I2746" i="12"/>
  <c r="I2747" i="12"/>
  <c r="I2748" i="12"/>
  <c r="I2749" i="12"/>
  <c r="I2750" i="12"/>
  <c r="I2751" i="12"/>
  <c r="I2752" i="12"/>
  <c r="I2753" i="12"/>
  <c r="I2754" i="12"/>
  <c r="I2755" i="12"/>
  <c r="I2756" i="12"/>
  <c r="I2757" i="12"/>
  <c r="I2758" i="12"/>
  <c r="I2759" i="12"/>
  <c r="I2760" i="12"/>
  <c r="I2761" i="12"/>
  <c r="I2762" i="12"/>
  <c r="I2763" i="12"/>
  <c r="I2764" i="12"/>
  <c r="I2765" i="12"/>
  <c r="I2766" i="12"/>
  <c r="I2767" i="12"/>
  <c r="I2768" i="12"/>
  <c r="I2769" i="12"/>
  <c r="I2770" i="12"/>
  <c r="I2771" i="12"/>
  <c r="I2772" i="12"/>
  <c r="I2773" i="12"/>
  <c r="I2774" i="12"/>
  <c r="I2775" i="12"/>
  <c r="I2776" i="12"/>
  <c r="I2777" i="12"/>
  <c r="I2778" i="12"/>
  <c r="I2779" i="12"/>
  <c r="I2780" i="12"/>
  <c r="I2781" i="12"/>
  <c r="I2782" i="12"/>
  <c r="I2783" i="12"/>
  <c r="I2784" i="12"/>
  <c r="I2785" i="12"/>
  <c r="I2786" i="12"/>
  <c r="I2787" i="12"/>
  <c r="I2788" i="12"/>
  <c r="I2789" i="12"/>
  <c r="I2790" i="12"/>
  <c r="I2791" i="12"/>
  <c r="I2792" i="12"/>
  <c r="I2793" i="12"/>
  <c r="I2794" i="12"/>
  <c r="I2795" i="12"/>
  <c r="I2796" i="12"/>
  <c r="I2797" i="12"/>
  <c r="I2798" i="12"/>
  <c r="I2799" i="12"/>
  <c r="I2800" i="12"/>
  <c r="I2801" i="12"/>
  <c r="I2802" i="12"/>
  <c r="I2803" i="12"/>
  <c r="I2804" i="12"/>
  <c r="I2805" i="12"/>
  <c r="I2806" i="12"/>
  <c r="I2807" i="12"/>
  <c r="I2808" i="12"/>
  <c r="I2809" i="12"/>
  <c r="I2810" i="12"/>
  <c r="I2811" i="12"/>
  <c r="I2812" i="12"/>
  <c r="I2813" i="12"/>
  <c r="I2814" i="12"/>
  <c r="I2815" i="12"/>
  <c r="I2816" i="12"/>
  <c r="I2817" i="12"/>
  <c r="I2818" i="12"/>
  <c r="I2819" i="12"/>
  <c r="I2820" i="12"/>
  <c r="I2821" i="12"/>
  <c r="I2822" i="12"/>
  <c r="I2823" i="12"/>
  <c r="I2824" i="12"/>
  <c r="I2825" i="12"/>
  <c r="I2826" i="12"/>
  <c r="I2827" i="12"/>
  <c r="I2828" i="12"/>
  <c r="I2829" i="12"/>
  <c r="I2830" i="12"/>
  <c r="I2831" i="12"/>
  <c r="I2832" i="12"/>
  <c r="I2833" i="12"/>
  <c r="I2834" i="12"/>
  <c r="I2835" i="12"/>
  <c r="I2836" i="12"/>
  <c r="I2837" i="12"/>
  <c r="I2838" i="12"/>
  <c r="I2839" i="12"/>
  <c r="I2840" i="12"/>
  <c r="I2841" i="12"/>
  <c r="I2842" i="12"/>
  <c r="I2843" i="12"/>
  <c r="I2844" i="12"/>
  <c r="I2845" i="12"/>
  <c r="I2846" i="12"/>
  <c r="I2847" i="12"/>
  <c r="I2848" i="12"/>
  <c r="I2849" i="12"/>
  <c r="I2850" i="12"/>
  <c r="I2851" i="12"/>
  <c r="I2852" i="12"/>
  <c r="I2853" i="12"/>
  <c r="I2854" i="12"/>
  <c r="I2855" i="12"/>
  <c r="I2856" i="12"/>
  <c r="I2857" i="12"/>
  <c r="I2858" i="12"/>
  <c r="I2859" i="12"/>
  <c r="I2860" i="12"/>
  <c r="I2861" i="12"/>
  <c r="I2862" i="12"/>
  <c r="I2863" i="12"/>
  <c r="I2864" i="12"/>
  <c r="I2865" i="12"/>
  <c r="I2866" i="12"/>
  <c r="I2867" i="12"/>
  <c r="I2868" i="12"/>
  <c r="I2869" i="12"/>
  <c r="I2870" i="12"/>
  <c r="I2871" i="12"/>
  <c r="I2872" i="12"/>
  <c r="I2873" i="12"/>
  <c r="I2874" i="12"/>
  <c r="I2875" i="12"/>
  <c r="I2876" i="12"/>
  <c r="I2877" i="12"/>
  <c r="I2878" i="12"/>
  <c r="I2879" i="12"/>
  <c r="I2880" i="12"/>
  <c r="I2881" i="12"/>
  <c r="I2882" i="12"/>
  <c r="I2883" i="12"/>
  <c r="I2884" i="12"/>
  <c r="I2885" i="12"/>
  <c r="I2886" i="12"/>
  <c r="I2887" i="12"/>
  <c r="I2888" i="12"/>
  <c r="I2889" i="12"/>
  <c r="I2890" i="12"/>
  <c r="I2891" i="12"/>
  <c r="I2892" i="12"/>
  <c r="I2893" i="12"/>
  <c r="I2894" i="12"/>
  <c r="I2895" i="12"/>
  <c r="I2896" i="12"/>
  <c r="I2897" i="12"/>
  <c r="I2898" i="12"/>
  <c r="I2899" i="12"/>
  <c r="I2900" i="12"/>
  <c r="I2901" i="12"/>
  <c r="I2902" i="12"/>
  <c r="I2903" i="12"/>
  <c r="I2904" i="12"/>
  <c r="I2905" i="12"/>
  <c r="I2906" i="12"/>
  <c r="I2907" i="12"/>
  <c r="I2908" i="12"/>
  <c r="I2909" i="12"/>
  <c r="I2910" i="12"/>
  <c r="I2911" i="12"/>
  <c r="I2912" i="12"/>
  <c r="I2913" i="12"/>
  <c r="I2914" i="12"/>
  <c r="I2915" i="12"/>
  <c r="I2916" i="12"/>
  <c r="I2917" i="12"/>
  <c r="I2918" i="12"/>
  <c r="I2919" i="12"/>
  <c r="I2920" i="12"/>
  <c r="I2921" i="12"/>
  <c r="I2922" i="12"/>
  <c r="I2923" i="12"/>
  <c r="I2924" i="12"/>
  <c r="I2925" i="12"/>
  <c r="I2926" i="12"/>
  <c r="I2927" i="12"/>
  <c r="I2928" i="12"/>
  <c r="I2929" i="12"/>
  <c r="I2930" i="12"/>
  <c r="I2931" i="12"/>
  <c r="I2932" i="12"/>
  <c r="I2933" i="12"/>
  <c r="I2934" i="12"/>
  <c r="I2935" i="12"/>
  <c r="I2936" i="12"/>
  <c r="I2937" i="12"/>
  <c r="I2938" i="12"/>
  <c r="I2939" i="12"/>
  <c r="I2940" i="12"/>
  <c r="I2941" i="12"/>
  <c r="I2942" i="12"/>
  <c r="I2943" i="12"/>
  <c r="I2944" i="12"/>
  <c r="I2945" i="12"/>
  <c r="I2946" i="12"/>
  <c r="I2947" i="12"/>
  <c r="I2948" i="12"/>
  <c r="I2949" i="12"/>
  <c r="I2950" i="12"/>
  <c r="I2951" i="12"/>
  <c r="I2952" i="12"/>
  <c r="I2953" i="12"/>
  <c r="I2954" i="12"/>
  <c r="I2955" i="12"/>
  <c r="I2956" i="12"/>
  <c r="I2957" i="12"/>
  <c r="I2958" i="12"/>
  <c r="I2959" i="12"/>
  <c r="I2960" i="12"/>
  <c r="I2961" i="12"/>
  <c r="I2962" i="12"/>
  <c r="I2963" i="12"/>
  <c r="I2964" i="12"/>
  <c r="I2965" i="12"/>
  <c r="I2966" i="12"/>
  <c r="I2967" i="12"/>
  <c r="I2968" i="12"/>
  <c r="I2969" i="12"/>
  <c r="I2970" i="12"/>
  <c r="I2971" i="12"/>
  <c r="I2972" i="12"/>
  <c r="I2973" i="12"/>
  <c r="I2974" i="12"/>
  <c r="I2975" i="12"/>
  <c r="I2976" i="12"/>
  <c r="I2977" i="12"/>
  <c r="I2978" i="12"/>
  <c r="I2979" i="12"/>
  <c r="I2980" i="12"/>
  <c r="I2981" i="12"/>
  <c r="I2982" i="12"/>
  <c r="I2983" i="12"/>
  <c r="I2984" i="12"/>
  <c r="I2985" i="12"/>
  <c r="I2986" i="12"/>
  <c r="I2987" i="12"/>
  <c r="I2988" i="12"/>
  <c r="I2989" i="12"/>
  <c r="I2990" i="12"/>
  <c r="I2991" i="12"/>
  <c r="I2992" i="12"/>
  <c r="I2993" i="12"/>
  <c r="I2994" i="12"/>
  <c r="I2995" i="12"/>
  <c r="I2996" i="12"/>
  <c r="I2997" i="12"/>
  <c r="I2998" i="12"/>
  <c r="I2999" i="12"/>
  <c r="I3000" i="12"/>
  <c r="I3001" i="12"/>
  <c r="I3002" i="12"/>
  <c r="I3003" i="12"/>
  <c r="I3004" i="12"/>
  <c r="I3005" i="12"/>
  <c r="I3006" i="12"/>
  <c r="I3007" i="12"/>
  <c r="I3008" i="12"/>
  <c r="I3009" i="12"/>
  <c r="I3010" i="12"/>
  <c r="I3011" i="12"/>
  <c r="I3012" i="12"/>
  <c r="I3013" i="12"/>
  <c r="I3014" i="12"/>
  <c r="I3015" i="12"/>
  <c r="I3016" i="12"/>
  <c r="I3017" i="12"/>
  <c r="I3018" i="12"/>
  <c r="I3019" i="12"/>
  <c r="I3020" i="12"/>
  <c r="I3021" i="12"/>
  <c r="I3022" i="12"/>
  <c r="I3023" i="12"/>
  <c r="I3024" i="12"/>
  <c r="I3025" i="12"/>
  <c r="I3026" i="12"/>
  <c r="I3027" i="12"/>
  <c r="I3028" i="12"/>
  <c r="I3029" i="12"/>
  <c r="I3030" i="12"/>
  <c r="I3031" i="12"/>
  <c r="I3032" i="12"/>
  <c r="I3033" i="12"/>
  <c r="I3034" i="12"/>
  <c r="I3035" i="12"/>
  <c r="I3036" i="12"/>
  <c r="I3037" i="12"/>
  <c r="I3038" i="12"/>
  <c r="I3039" i="12"/>
  <c r="I3040" i="12"/>
  <c r="I3041" i="12"/>
  <c r="I3042" i="12"/>
  <c r="I3043" i="12"/>
  <c r="I3044" i="12"/>
  <c r="I3045" i="12"/>
  <c r="I3046" i="12"/>
  <c r="I3047" i="12"/>
  <c r="I3048" i="12"/>
  <c r="I3049" i="12"/>
  <c r="I3050" i="12"/>
  <c r="I3051" i="12"/>
  <c r="I3052" i="12"/>
  <c r="I3053" i="12"/>
  <c r="I3054" i="12"/>
  <c r="I3055" i="12"/>
  <c r="I3056" i="12"/>
  <c r="I3057" i="12"/>
  <c r="I3058" i="12"/>
  <c r="I3059" i="12"/>
  <c r="I3060" i="12"/>
  <c r="I3061" i="12"/>
  <c r="I3062" i="12"/>
  <c r="I3063" i="12"/>
  <c r="I3064" i="12"/>
  <c r="I3065" i="12"/>
  <c r="I3066" i="12"/>
  <c r="I3067" i="12"/>
  <c r="I3068" i="12"/>
  <c r="I3069" i="12"/>
  <c r="I3070" i="12"/>
  <c r="I3071" i="12"/>
  <c r="I3072" i="12"/>
  <c r="I3073" i="12"/>
  <c r="I3074" i="12"/>
  <c r="I3075" i="12"/>
  <c r="I3076" i="12"/>
  <c r="I3077" i="12"/>
  <c r="I3078" i="12"/>
  <c r="I3079" i="12"/>
  <c r="I3080" i="12"/>
  <c r="I3081" i="12"/>
  <c r="I3082" i="12"/>
  <c r="I3083" i="12"/>
  <c r="I3084" i="12"/>
  <c r="I3085" i="12"/>
  <c r="I3086" i="12"/>
  <c r="I3087" i="12"/>
  <c r="I3088" i="12"/>
  <c r="I3089" i="12"/>
  <c r="I3090" i="12"/>
  <c r="I3091" i="12"/>
  <c r="I3092" i="12"/>
  <c r="I3093" i="12"/>
  <c r="I3094" i="12"/>
  <c r="I3095" i="12"/>
  <c r="I3096" i="12"/>
  <c r="I3097" i="12"/>
  <c r="I3098" i="12"/>
  <c r="I3099" i="12"/>
  <c r="I3100" i="12"/>
  <c r="I3101" i="12"/>
  <c r="I3102" i="12"/>
  <c r="I3103" i="12"/>
  <c r="I3104" i="12"/>
  <c r="I3105" i="12"/>
  <c r="I3106" i="12"/>
  <c r="I3107" i="12"/>
  <c r="I3108" i="12"/>
  <c r="I3109" i="12"/>
  <c r="I3110" i="12"/>
  <c r="I3111" i="12"/>
  <c r="I3112" i="12"/>
  <c r="I3113" i="12"/>
  <c r="I3114" i="12"/>
  <c r="I3115" i="12"/>
  <c r="I3116" i="12"/>
  <c r="I3117" i="12"/>
  <c r="I3118" i="12"/>
  <c r="I3119" i="12"/>
  <c r="I3120" i="12"/>
  <c r="I3121" i="12"/>
  <c r="I3122" i="12"/>
  <c r="I3123" i="12"/>
  <c r="I3124" i="12"/>
  <c r="I3125" i="12"/>
  <c r="I3126" i="12"/>
  <c r="I3127" i="12"/>
  <c r="I3128" i="12"/>
  <c r="I3129" i="12"/>
  <c r="I3130" i="12"/>
  <c r="I3131" i="12"/>
  <c r="I3132" i="12"/>
  <c r="I3133" i="12"/>
  <c r="I3134" i="12"/>
  <c r="I3135" i="12"/>
  <c r="I3136" i="12"/>
  <c r="I3137" i="12"/>
  <c r="I3138" i="12"/>
  <c r="I3139" i="12"/>
  <c r="I3140" i="12"/>
  <c r="I3141" i="12"/>
  <c r="I3142" i="12"/>
  <c r="I3143" i="12"/>
  <c r="I3144" i="12"/>
  <c r="I3145" i="12"/>
  <c r="I3146" i="12"/>
  <c r="I3147" i="12"/>
  <c r="I3148" i="12"/>
  <c r="I3149" i="12"/>
  <c r="I3150" i="12"/>
  <c r="I3151" i="12"/>
  <c r="I3152" i="12"/>
  <c r="I3153" i="12"/>
  <c r="I3154" i="12"/>
  <c r="I3155" i="12"/>
  <c r="I3156" i="12"/>
  <c r="I3157" i="12"/>
  <c r="I3158" i="12"/>
  <c r="I3159" i="12"/>
  <c r="I3160" i="12"/>
  <c r="I3161" i="12"/>
  <c r="I3162" i="12"/>
  <c r="I3163" i="12"/>
  <c r="I3164" i="12"/>
  <c r="I3165" i="12"/>
  <c r="I3166" i="12"/>
  <c r="I3167" i="12"/>
  <c r="I3168" i="12"/>
  <c r="I3169" i="12"/>
  <c r="I3170" i="12"/>
  <c r="I3171" i="12"/>
  <c r="I3172" i="12"/>
  <c r="I3173" i="12"/>
  <c r="I3174" i="12"/>
  <c r="I3175" i="12"/>
  <c r="I3176" i="12"/>
  <c r="I3177" i="12"/>
  <c r="I3178" i="12"/>
  <c r="I3179" i="12"/>
  <c r="I3180" i="12"/>
  <c r="I3181" i="12"/>
  <c r="I3182" i="12"/>
  <c r="I3183" i="12"/>
  <c r="I3184" i="12"/>
  <c r="I3185" i="12"/>
  <c r="I3186" i="12"/>
  <c r="I3187" i="12"/>
  <c r="I3188" i="12"/>
  <c r="I3189" i="12"/>
  <c r="I3190" i="12"/>
  <c r="I3191" i="12"/>
  <c r="I3192" i="12"/>
  <c r="I3193" i="12"/>
  <c r="I3194" i="12"/>
  <c r="I3195" i="12"/>
  <c r="I3196" i="12"/>
  <c r="I3197" i="12"/>
  <c r="I3198" i="12"/>
  <c r="I3199" i="12"/>
  <c r="I3200" i="12"/>
  <c r="I3201" i="12"/>
  <c r="I3202" i="12"/>
  <c r="I3203" i="12"/>
  <c r="I3204" i="12"/>
  <c r="I3205" i="12"/>
  <c r="I3206" i="12"/>
  <c r="I3207" i="12"/>
  <c r="I3208" i="12"/>
  <c r="I3209" i="12"/>
  <c r="I3210" i="12"/>
  <c r="I3211" i="12"/>
  <c r="I3212" i="12"/>
  <c r="I3213" i="12"/>
  <c r="I3214" i="12"/>
  <c r="I3215" i="12"/>
  <c r="I3216" i="12"/>
  <c r="I3217" i="12"/>
  <c r="I3218" i="12"/>
  <c r="I3219" i="12"/>
  <c r="I3220" i="12"/>
  <c r="I3221" i="12"/>
  <c r="I3222" i="12"/>
  <c r="I3223" i="12"/>
  <c r="I3224" i="12"/>
  <c r="I3225" i="12"/>
  <c r="I3226" i="12"/>
  <c r="I3227" i="12"/>
  <c r="I3228" i="12"/>
  <c r="I3229" i="12"/>
  <c r="I3230" i="12"/>
  <c r="I3231" i="12"/>
  <c r="I3232" i="12"/>
  <c r="I3233" i="12"/>
  <c r="I3234" i="12"/>
  <c r="I3235" i="12"/>
  <c r="I3236" i="12"/>
  <c r="I3237" i="12"/>
  <c r="I3238" i="12"/>
  <c r="I3239" i="12"/>
  <c r="I3240" i="12"/>
  <c r="I3241" i="12"/>
  <c r="I3242" i="12"/>
  <c r="I3243" i="12"/>
  <c r="I3244" i="12"/>
  <c r="I3245" i="12"/>
  <c r="I3246" i="12"/>
  <c r="I3247" i="12"/>
  <c r="I3248" i="12"/>
  <c r="I3249" i="12"/>
  <c r="I3250" i="12"/>
  <c r="I3251" i="12"/>
  <c r="I3252" i="12"/>
  <c r="I3253" i="12"/>
  <c r="I3254" i="12"/>
  <c r="I3255" i="12"/>
  <c r="I3256" i="12"/>
  <c r="I3257" i="12"/>
  <c r="I3258" i="12"/>
  <c r="I3259" i="12"/>
  <c r="I3260" i="12"/>
  <c r="I3261" i="12"/>
  <c r="I3262" i="12"/>
  <c r="I3263" i="12"/>
  <c r="I3264" i="12"/>
  <c r="I3265" i="12"/>
  <c r="I3266" i="12"/>
  <c r="I3267" i="12"/>
  <c r="I3268" i="12"/>
  <c r="I3269" i="12"/>
  <c r="I3270" i="12"/>
  <c r="I3271" i="12"/>
  <c r="I3272" i="12"/>
  <c r="I3273" i="12"/>
  <c r="I3274" i="12"/>
  <c r="I3275" i="12"/>
  <c r="I3276" i="12"/>
  <c r="I3277" i="12"/>
  <c r="I3278" i="12"/>
  <c r="I3279" i="12"/>
  <c r="I3280" i="12"/>
  <c r="I3281" i="12"/>
  <c r="I3282" i="12"/>
  <c r="I3283" i="12"/>
  <c r="I3284" i="12"/>
  <c r="I3285" i="12"/>
  <c r="I3286" i="12"/>
  <c r="I3287" i="12"/>
  <c r="I3288" i="12"/>
  <c r="I3289" i="12"/>
  <c r="I3290" i="12"/>
  <c r="I3291" i="12"/>
  <c r="I3292" i="12"/>
  <c r="I3293" i="12"/>
  <c r="I3294" i="12"/>
  <c r="I3295" i="12"/>
  <c r="I3296" i="12"/>
  <c r="I3297" i="12"/>
  <c r="I3298" i="12"/>
  <c r="I3299" i="12"/>
  <c r="I3300" i="12"/>
  <c r="I3301" i="12"/>
  <c r="I3302" i="12"/>
  <c r="I3303" i="12"/>
  <c r="I3304" i="12"/>
  <c r="I3305" i="12"/>
  <c r="I3306" i="12"/>
  <c r="I3307" i="12"/>
  <c r="I3308" i="12"/>
  <c r="I3309" i="12"/>
  <c r="I3310" i="12"/>
  <c r="I3311" i="12"/>
  <c r="I3312" i="12"/>
  <c r="I3313" i="12"/>
  <c r="I3314" i="12"/>
  <c r="I3315" i="12"/>
  <c r="I3316" i="12"/>
  <c r="I3317" i="12"/>
  <c r="I3318" i="12"/>
  <c r="I3319" i="12"/>
  <c r="I3320" i="12"/>
  <c r="I3321" i="12"/>
  <c r="I3322" i="12"/>
  <c r="I3323" i="12"/>
  <c r="I3324" i="12"/>
  <c r="I3325" i="12"/>
  <c r="I3326" i="12"/>
  <c r="I3327" i="12"/>
  <c r="I3328" i="12"/>
  <c r="I3329" i="12"/>
  <c r="I3330" i="12"/>
  <c r="I3331" i="12"/>
  <c r="I3332" i="12"/>
  <c r="I3333" i="12"/>
  <c r="I3334" i="12"/>
  <c r="I3335" i="12"/>
  <c r="I3336" i="12"/>
  <c r="I3337" i="12"/>
  <c r="I3338" i="12"/>
  <c r="I3339" i="12"/>
  <c r="I3340" i="12"/>
  <c r="I3341" i="12"/>
  <c r="I3342" i="12"/>
  <c r="I3343" i="12"/>
  <c r="I3344" i="12"/>
  <c r="I3345" i="12"/>
  <c r="I3346" i="12"/>
  <c r="I3347" i="12"/>
  <c r="I3348" i="12"/>
  <c r="I3349" i="12"/>
  <c r="I3350" i="12"/>
  <c r="I3351" i="12"/>
  <c r="I3352" i="12"/>
  <c r="I3353" i="12"/>
  <c r="I3354" i="12"/>
  <c r="I3355" i="12"/>
  <c r="I3356" i="12"/>
  <c r="I3357" i="12"/>
  <c r="I3358" i="12"/>
  <c r="I3359" i="12"/>
  <c r="I3360" i="12"/>
  <c r="I3361" i="12"/>
  <c r="I3362" i="12"/>
  <c r="I3363" i="12"/>
  <c r="I3364" i="12"/>
  <c r="I3365" i="12"/>
  <c r="I3366" i="12"/>
  <c r="I3367" i="12"/>
  <c r="I3368" i="12"/>
  <c r="I3369" i="12"/>
  <c r="I3370" i="12"/>
  <c r="I3371" i="12"/>
  <c r="I3372" i="12"/>
  <c r="I3373" i="12"/>
  <c r="I3374" i="12"/>
  <c r="I3375" i="12"/>
  <c r="I3376" i="12"/>
  <c r="I3377" i="12"/>
  <c r="I3378" i="12"/>
  <c r="I3379" i="12"/>
  <c r="I3380" i="12"/>
  <c r="I3381" i="12"/>
  <c r="I3382" i="12"/>
  <c r="I3383" i="12"/>
  <c r="I3384" i="12"/>
  <c r="I3385" i="12"/>
  <c r="I3386" i="12"/>
  <c r="I3387" i="12"/>
  <c r="I3388" i="12"/>
  <c r="I3389" i="12"/>
  <c r="I3390" i="12"/>
  <c r="I3391" i="12"/>
  <c r="I3392" i="12"/>
  <c r="I3393" i="12"/>
  <c r="I3394" i="12"/>
  <c r="I3395" i="12"/>
  <c r="I3396" i="12"/>
  <c r="I3397" i="12"/>
  <c r="I3398" i="12"/>
  <c r="I3399" i="12"/>
  <c r="I3400" i="12"/>
  <c r="I3401" i="12"/>
  <c r="I3402" i="12"/>
  <c r="I3403" i="12"/>
  <c r="I3404" i="12"/>
  <c r="I3405" i="12"/>
  <c r="I3406" i="12"/>
  <c r="I3407" i="12"/>
  <c r="I3408" i="12"/>
  <c r="I3409" i="12"/>
  <c r="I3410" i="12"/>
  <c r="I3411" i="12"/>
  <c r="I3412" i="12"/>
  <c r="I3413" i="12"/>
  <c r="I3414" i="12"/>
  <c r="I3415" i="12"/>
  <c r="I3416" i="12"/>
  <c r="I3417" i="12"/>
  <c r="I3418" i="12"/>
  <c r="I3419" i="12"/>
  <c r="I3420" i="12"/>
  <c r="I3421" i="12"/>
  <c r="I3422" i="12"/>
  <c r="I3423" i="12"/>
  <c r="I3424" i="12"/>
  <c r="I3425" i="12"/>
  <c r="I3426" i="12"/>
  <c r="I3427" i="12"/>
  <c r="I3428" i="12"/>
  <c r="I3429" i="12"/>
  <c r="I3430" i="12"/>
  <c r="I3431" i="12"/>
  <c r="I3432" i="12"/>
  <c r="I3433" i="12"/>
  <c r="I3434" i="12"/>
  <c r="I3435" i="12"/>
  <c r="I3436" i="12"/>
  <c r="I3437" i="12"/>
  <c r="I3438" i="12"/>
  <c r="I3439" i="12"/>
  <c r="I3440" i="12"/>
  <c r="I3441" i="12"/>
  <c r="I3442" i="12"/>
  <c r="I3443" i="12"/>
  <c r="I3444" i="12"/>
  <c r="I3445" i="12"/>
  <c r="I3446" i="12"/>
  <c r="I3447" i="12"/>
  <c r="I3448" i="12"/>
  <c r="I3449" i="12"/>
  <c r="I3450" i="12"/>
  <c r="I3451" i="12"/>
  <c r="I3452" i="12"/>
  <c r="I3453" i="12"/>
  <c r="I3454" i="12"/>
  <c r="I3455" i="12"/>
  <c r="I3456" i="12"/>
  <c r="I3457" i="12"/>
  <c r="I3458" i="12"/>
  <c r="I3459" i="12"/>
  <c r="I3460" i="12"/>
  <c r="I3461" i="12"/>
  <c r="I3462" i="12"/>
  <c r="I3463" i="12"/>
  <c r="I3464" i="12"/>
  <c r="I3465" i="12"/>
  <c r="I3466" i="12"/>
  <c r="I3467" i="12"/>
  <c r="I3468" i="12"/>
  <c r="I3469" i="12"/>
  <c r="I3470" i="12"/>
  <c r="I3471" i="12"/>
  <c r="I3472" i="12"/>
  <c r="I3473" i="12"/>
  <c r="I3474" i="12"/>
  <c r="I3475" i="12"/>
  <c r="I3476" i="12"/>
  <c r="I3477" i="12"/>
  <c r="I3478" i="12"/>
  <c r="I3479" i="12"/>
  <c r="I3480" i="12"/>
  <c r="I3481" i="12"/>
  <c r="I3482" i="12"/>
  <c r="I3483" i="12"/>
  <c r="I3484" i="12"/>
  <c r="I3485" i="12"/>
  <c r="I3486" i="12"/>
  <c r="I3487" i="12"/>
  <c r="I3488" i="12"/>
  <c r="I3489" i="12"/>
  <c r="I3490" i="12"/>
  <c r="I3491" i="12"/>
  <c r="I3492" i="12"/>
  <c r="I3493" i="12"/>
  <c r="I3494" i="12"/>
  <c r="I3495" i="12"/>
  <c r="I3496" i="12"/>
  <c r="I3497" i="12"/>
  <c r="I3498" i="12"/>
  <c r="I3499" i="12"/>
  <c r="I3500" i="12"/>
  <c r="I3501" i="12"/>
  <c r="I3502" i="12"/>
  <c r="I3503" i="12"/>
  <c r="I3504" i="12"/>
  <c r="I3505" i="12"/>
  <c r="I3506" i="12"/>
  <c r="I3507" i="12"/>
  <c r="I3508" i="12"/>
  <c r="I3509" i="12"/>
  <c r="I3510" i="12"/>
  <c r="I3511" i="12"/>
  <c r="I3512" i="12"/>
  <c r="I3513" i="12"/>
  <c r="I3514" i="12"/>
  <c r="I3515" i="12"/>
  <c r="I3516" i="12"/>
  <c r="I3517" i="12"/>
  <c r="I3518" i="12"/>
  <c r="I3519" i="12"/>
  <c r="I3520" i="12"/>
  <c r="I3521" i="12"/>
  <c r="I3522" i="12"/>
  <c r="I3523" i="12"/>
  <c r="I3524" i="12"/>
  <c r="I3525" i="12"/>
  <c r="I3526" i="12"/>
  <c r="I3527" i="12"/>
  <c r="I3528" i="12"/>
  <c r="I3529" i="12"/>
  <c r="I3530" i="12"/>
  <c r="I3531" i="12"/>
  <c r="I3532" i="12"/>
  <c r="I3533" i="12"/>
  <c r="I3534" i="12"/>
  <c r="I3535" i="12"/>
  <c r="I3536" i="12"/>
  <c r="I3537" i="12"/>
  <c r="I3538" i="12"/>
  <c r="I3539" i="12"/>
  <c r="I3540" i="12"/>
  <c r="I3541" i="12"/>
  <c r="I3542" i="12"/>
  <c r="I3543" i="12"/>
  <c r="I3544" i="12"/>
  <c r="I3545" i="12"/>
  <c r="I3546" i="12"/>
  <c r="I3547" i="12"/>
  <c r="I3548" i="12"/>
  <c r="I3549" i="12"/>
  <c r="I3550" i="12"/>
  <c r="I3551" i="12"/>
  <c r="I3552" i="12"/>
  <c r="I3553" i="12"/>
  <c r="I3554" i="12"/>
  <c r="I3555" i="12"/>
  <c r="I3556" i="12"/>
  <c r="I3557" i="12"/>
  <c r="I3558" i="12"/>
  <c r="I3559" i="12"/>
  <c r="I3560" i="12"/>
  <c r="I3561" i="12"/>
  <c r="I3562" i="12"/>
  <c r="I3563" i="12"/>
  <c r="I3564" i="12"/>
  <c r="I3565" i="12"/>
  <c r="I3566" i="12"/>
  <c r="I3567" i="12"/>
  <c r="I3568" i="12"/>
  <c r="I3569" i="12"/>
  <c r="I3570" i="12"/>
  <c r="I3571" i="12"/>
  <c r="I3572" i="12"/>
  <c r="I3573" i="12"/>
  <c r="I3574" i="12"/>
  <c r="I3575" i="12"/>
  <c r="I3576" i="12"/>
  <c r="I3577" i="12"/>
  <c r="I3578" i="12"/>
  <c r="I3579" i="12"/>
  <c r="I3580" i="12"/>
  <c r="I3581" i="12"/>
  <c r="I3582" i="12"/>
  <c r="I3583" i="12"/>
  <c r="I3584" i="12"/>
  <c r="I3585" i="12"/>
  <c r="I3586" i="12"/>
  <c r="I3587" i="12"/>
  <c r="I3588" i="12"/>
  <c r="I3589" i="12"/>
  <c r="I3590" i="12"/>
  <c r="I3591" i="12"/>
  <c r="I3592" i="12"/>
  <c r="I3593" i="12"/>
  <c r="I3594" i="12"/>
  <c r="I3595" i="12"/>
  <c r="I3596" i="12"/>
  <c r="I3597" i="12"/>
  <c r="I3598" i="12"/>
  <c r="I3599" i="12"/>
  <c r="I3600" i="12"/>
  <c r="I3601" i="12"/>
  <c r="I3602" i="12"/>
  <c r="I3603" i="12"/>
  <c r="I3604" i="12"/>
  <c r="I3605" i="12"/>
  <c r="I3606" i="12"/>
  <c r="I3607" i="12"/>
  <c r="I3608" i="12"/>
  <c r="I3609" i="12"/>
  <c r="I3610" i="12"/>
  <c r="I3611" i="12"/>
  <c r="I3612" i="12"/>
  <c r="I3613" i="12"/>
  <c r="I3614" i="12"/>
  <c r="I3615" i="12"/>
  <c r="I3616" i="12"/>
  <c r="I3617" i="12"/>
  <c r="I3618" i="12"/>
  <c r="I3619" i="12"/>
  <c r="I3620" i="12"/>
  <c r="I3621" i="12"/>
  <c r="I3622" i="12"/>
  <c r="I3623" i="12"/>
  <c r="I3624" i="12"/>
  <c r="I3625" i="12"/>
  <c r="I3626" i="12"/>
  <c r="I3627" i="12"/>
  <c r="I3628" i="12"/>
  <c r="I3629" i="12"/>
  <c r="I3630" i="12"/>
  <c r="I3631" i="12"/>
  <c r="I3632" i="12"/>
  <c r="I3633" i="12"/>
  <c r="I3634" i="12"/>
  <c r="I3635" i="12"/>
  <c r="I3636" i="12"/>
  <c r="I3637" i="12"/>
  <c r="I3638" i="12"/>
  <c r="I3639" i="12"/>
  <c r="I3640" i="12"/>
  <c r="I3641" i="12"/>
  <c r="I3642" i="12"/>
  <c r="I3643" i="12"/>
  <c r="I3644" i="12"/>
  <c r="I3645" i="12"/>
  <c r="I3646" i="12"/>
  <c r="I3647" i="12"/>
  <c r="I3648" i="12"/>
  <c r="I3649" i="12"/>
  <c r="I3650" i="12"/>
  <c r="I3651" i="12"/>
  <c r="I3652" i="12"/>
  <c r="I3653" i="12"/>
  <c r="I3654" i="12"/>
  <c r="I3655" i="12"/>
  <c r="I3656" i="12"/>
  <c r="I3657" i="12"/>
  <c r="I3658" i="12"/>
  <c r="I3659" i="12"/>
  <c r="I3660" i="12"/>
  <c r="I3661" i="12"/>
  <c r="I3662" i="12"/>
  <c r="I3663" i="12"/>
  <c r="I3664" i="12"/>
  <c r="I3665" i="12"/>
  <c r="I3666" i="12"/>
  <c r="I3667" i="12"/>
  <c r="I3668" i="12"/>
  <c r="I3669" i="12"/>
  <c r="I3670" i="12"/>
  <c r="I3671" i="12"/>
  <c r="I3672" i="12"/>
  <c r="I3673" i="12"/>
  <c r="I3674" i="12"/>
  <c r="I3675" i="12"/>
  <c r="I3676" i="12"/>
  <c r="I3677" i="12"/>
  <c r="I3678" i="12"/>
  <c r="I3679" i="12"/>
  <c r="I3680" i="12"/>
  <c r="I3681" i="12"/>
  <c r="I3682" i="12"/>
  <c r="I3683" i="12"/>
  <c r="I3684" i="12"/>
  <c r="I3685" i="12"/>
  <c r="I3686" i="12"/>
  <c r="I3687" i="12"/>
  <c r="I3688" i="12"/>
  <c r="I3689" i="12"/>
  <c r="I3690" i="12"/>
  <c r="I3691" i="12"/>
  <c r="I3692" i="12"/>
  <c r="I3693" i="12"/>
  <c r="I3694" i="12"/>
  <c r="I3695" i="12"/>
  <c r="I3696" i="12"/>
  <c r="I3697" i="12"/>
  <c r="I3698" i="12"/>
  <c r="I3699" i="12"/>
  <c r="I3700" i="12"/>
  <c r="I3701" i="12"/>
  <c r="I3702" i="12"/>
  <c r="I3703" i="12"/>
  <c r="I3704" i="12"/>
  <c r="I3705" i="12"/>
  <c r="I3706" i="12"/>
  <c r="I3707" i="12"/>
  <c r="I3708" i="12"/>
  <c r="I3709" i="12"/>
  <c r="I3710" i="12"/>
  <c r="I3711" i="12"/>
  <c r="I3712" i="12"/>
  <c r="I3713" i="12"/>
  <c r="I3714" i="12"/>
  <c r="I3715" i="12"/>
  <c r="I3716" i="12"/>
  <c r="I3717" i="12"/>
  <c r="I3718" i="12"/>
  <c r="I3719" i="12"/>
  <c r="I3720" i="12"/>
  <c r="I3721" i="12"/>
  <c r="I3722" i="12"/>
  <c r="I3723" i="12"/>
  <c r="I3724" i="12"/>
  <c r="I3725" i="12"/>
  <c r="I3726" i="12"/>
  <c r="I3727" i="12"/>
  <c r="I3728" i="12"/>
  <c r="I3729" i="12"/>
  <c r="I3730" i="12"/>
  <c r="I3731" i="12"/>
  <c r="I3732" i="12"/>
  <c r="I3733" i="12"/>
  <c r="I3734" i="12"/>
  <c r="I3735" i="12"/>
  <c r="I3736" i="12"/>
  <c r="I3737" i="12"/>
  <c r="I3738" i="12"/>
  <c r="I3739" i="12"/>
  <c r="I3740" i="12"/>
  <c r="I3741" i="12"/>
  <c r="I3742" i="12"/>
  <c r="I3743" i="12"/>
  <c r="I3744" i="12"/>
  <c r="I3745" i="12"/>
  <c r="I3746" i="12"/>
  <c r="I3747" i="12"/>
  <c r="I3748" i="12"/>
  <c r="I3749" i="12"/>
  <c r="I3750" i="12"/>
  <c r="I3751" i="12"/>
  <c r="I3752" i="12"/>
  <c r="I3753" i="12"/>
  <c r="I3754" i="12"/>
  <c r="I3755" i="12"/>
  <c r="I3756" i="12"/>
  <c r="I3757" i="12"/>
  <c r="I3758" i="12"/>
  <c r="I3759" i="12"/>
  <c r="I3760" i="12"/>
  <c r="I3761" i="12"/>
  <c r="I3762" i="12"/>
  <c r="I3763" i="12"/>
  <c r="I3764" i="12"/>
  <c r="I3765" i="12"/>
  <c r="I3766" i="12"/>
  <c r="I3767" i="12"/>
  <c r="I3768" i="12"/>
  <c r="I3769" i="12"/>
  <c r="I3770" i="12"/>
  <c r="I3771" i="12"/>
  <c r="I3772" i="12"/>
  <c r="I3773" i="12"/>
  <c r="I3774" i="12"/>
  <c r="I3775" i="12"/>
  <c r="I3776" i="12"/>
  <c r="I3777" i="12"/>
  <c r="I3778" i="12"/>
  <c r="I3779" i="12"/>
  <c r="I3780" i="12"/>
  <c r="I3781" i="12"/>
  <c r="I3782" i="12"/>
  <c r="I3783" i="12"/>
  <c r="I3784" i="12"/>
  <c r="I3785" i="12"/>
  <c r="I3786" i="12"/>
  <c r="I3787" i="12"/>
  <c r="I3788" i="12"/>
  <c r="I3789" i="12"/>
  <c r="I3790" i="12"/>
  <c r="I3791" i="12"/>
  <c r="I3792" i="12"/>
  <c r="I3793" i="12"/>
  <c r="I3794" i="12"/>
  <c r="I3795" i="12"/>
  <c r="I3796" i="12"/>
  <c r="I3797" i="12"/>
  <c r="I3798" i="12"/>
  <c r="I3799" i="12"/>
  <c r="I3800" i="12"/>
  <c r="I3801" i="12"/>
  <c r="I3802" i="12"/>
  <c r="I3803" i="12"/>
  <c r="I3804" i="12"/>
  <c r="I3805" i="12"/>
  <c r="I3806" i="12"/>
  <c r="I3807" i="12"/>
  <c r="I3808" i="12"/>
  <c r="I3809" i="12"/>
  <c r="I3810" i="12"/>
  <c r="I3811" i="12"/>
  <c r="I3812" i="12"/>
  <c r="I3813" i="12"/>
  <c r="I3814" i="12"/>
  <c r="I3815" i="12"/>
  <c r="I3816" i="12"/>
  <c r="I3817" i="12"/>
  <c r="I3818" i="12"/>
  <c r="I3819" i="12"/>
  <c r="I3820" i="12"/>
  <c r="I3821" i="12"/>
  <c r="I3822" i="12"/>
  <c r="I3823" i="12"/>
  <c r="I3824" i="12"/>
  <c r="I3825" i="12"/>
  <c r="I3826" i="12"/>
  <c r="I3827" i="12"/>
  <c r="I3828" i="12"/>
  <c r="I3829" i="12"/>
  <c r="I3830" i="12"/>
  <c r="I3831" i="12"/>
  <c r="I3832" i="12"/>
  <c r="I3833" i="12"/>
  <c r="I3834" i="12"/>
  <c r="I3835" i="12"/>
  <c r="I3836" i="12"/>
  <c r="I3837" i="12"/>
  <c r="I3838" i="12"/>
  <c r="I3839" i="12"/>
  <c r="I3840" i="12"/>
  <c r="I3841" i="12"/>
  <c r="I3842" i="12"/>
  <c r="I3843" i="12"/>
  <c r="I3844" i="12"/>
  <c r="I3845" i="12"/>
  <c r="I3846" i="12"/>
  <c r="I3847" i="12"/>
  <c r="I3848" i="12"/>
  <c r="I3849" i="12"/>
  <c r="I3850" i="12"/>
  <c r="I3851" i="12"/>
  <c r="I3852" i="12"/>
  <c r="I3853" i="12"/>
  <c r="I3854" i="12"/>
  <c r="I3855" i="12"/>
  <c r="I3856" i="12"/>
  <c r="I3857" i="12"/>
  <c r="I3858" i="12"/>
  <c r="I3859" i="12"/>
  <c r="I3860" i="12"/>
  <c r="I3861" i="12"/>
  <c r="I3862" i="12"/>
  <c r="I3863" i="12"/>
  <c r="I3864" i="12"/>
  <c r="I3865" i="12"/>
  <c r="I3866" i="12"/>
  <c r="I3867" i="12"/>
  <c r="I3868" i="12"/>
  <c r="I3869" i="12"/>
  <c r="I3870" i="12"/>
  <c r="I3871" i="12"/>
  <c r="I3872" i="12"/>
  <c r="I3873" i="12"/>
  <c r="I3874" i="12"/>
  <c r="I3875" i="12"/>
  <c r="I3876" i="12"/>
  <c r="I3877" i="12"/>
  <c r="I3878" i="12"/>
  <c r="I3879" i="12"/>
  <c r="I3880" i="12"/>
  <c r="I3881" i="12"/>
  <c r="I3882" i="12"/>
  <c r="I3883" i="12"/>
  <c r="I3884" i="12"/>
  <c r="I3885" i="12"/>
  <c r="I3886" i="12"/>
  <c r="I3887" i="12"/>
  <c r="I3888" i="12"/>
  <c r="I3889" i="12"/>
  <c r="I3890" i="12"/>
  <c r="I3891" i="12"/>
  <c r="I3892" i="12"/>
  <c r="I3893" i="12"/>
  <c r="I3894" i="12"/>
  <c r="I3895" i="12"/>
  <c r="I3896" i="12"/>
  <c r="I3897" i="12"/>
  <c r="I3898" i="12"/>
  <c r="I3899" i="12"/>
  <c r="I3900" i="12"/>
  <c r="I3901" i="12"/>
  <c r="I3902" i="12"/>
  <c r="I3903" i="12"/>
  <c r="I3904" i="12"/>
  <c r="I3905" i="12"/>
  <c r="I3906" i="12"/>
  <c r="I3907" i="12"/>
  <c r="I3908" i="12"/>
  <c r="I3909" i="12"/>
  <c r="I3910" i="12"/>
  <c r="I3911" i="12"/>
  <c r="I3912" i="12"/>
  <c r="I3913" i="12"/>
  <c r="I3914" i="12"/>
  <c r="I3915" i="12"/>
  <c r="I3916" i="12"/>
  <c r="I3917" i="12"/>
  <c r="I3918" i="12"/>
  <c r="I3919" i="12"/>
  <c r="I3920" i="12"/>
  <c r="I3921" i="12"/>
  <c r="I3922" i="12"/>
  <c r="I3923" i="12"/>
  <c r="I3924" i="12"/>
  <c r="I3925" i="12"/>
  <c r="I3926" i="12"/>
  <c r="I3927" i="12"/>
  <c r="I3928" i="12"/>
  <c r="I3929" i="12"/>
  <c r="I3930" i="12"/>
  <c r="I3931" i="12"/>
  <c r="I3932" i="12"/>
  <c r="I3933" i="12"/>
  <c r="I3934" i="12"/>
  <c r="I3935" i="12"/>
  <c r="I3936" i="12"/>
  <c r="I3937" i="12"/>
  <c r="I3938" i="12"/>
  <c r="I3939" i="12"/>
  <c r="I3940" i="12"/>
  <c r="I3941" i="12"/>
  <c r="I3942" i="12"/>
  <c r="I3943" i="12"/>
  <c r="I3944" i="12"/>
  <c r="I3945" i="12"/>
  <c r="I3946" i="12"/>
  <c r="I3947" i="12"/>
  <c r="I3948" i="12"/>
  <c r="I3949" i="12"/>
  <c r="I3950" i="12"/>
  <c r="I3951" i="12"/>
  <c r="I3952" i="12"/>
  <c r="I3953" i="12"/>
  <c r="I3954" i="12"/>
  <c r="I3955" i="12"/>
  <c r="I3956" i="12"/>
  <c r="I3957" i="12"/>
  <c r="I3958" i="12"/>
  <c r="I3959" i="12"/>
  <c r="I3960" i="12"/>
  <c r="I3961" i="12"/>
  <c r="I3962" i="12"/>
  <c r="I3963" i="12"/>
  <c r="I3964" i="12"/>
  <c r="I3965" i="12"/>
  <c r="I3966" i="12"/>
  <c r="I3967" i="12"/>
  <c r="I3968" i="12"/>
  <c r="I3969" i="12"/>
  <c r="I3970" i="12"/>
  <c r="I3971" i="12"/>
  <c r="I3972" i="12"/>
  <c r="I3973" i="12"/>
  <c r="I3974" i="12"/>
  <c r="I3975" i="12"/>
  <c r="I3976" i="12"/>
  <c r="I3977" i="12"/>
  <c r="I3978" i="12"/>
  <c r="I3979" i="12"/>
  <c r="I3980" i="12"/>
  <c r="I3981" i="12"/>
  <c r="I3982" i="12"/>
  <c r="I3983" i="12"/>
  <c r="I3984" i="12"/>
  <c r="I3985" i="12"/>
  <c r="I3986" i="12"/>
  <c r="I3987" i="12"/>
  <c r="I3988" i="12"/>
  <c r="I3989" i="12"/>
  <c r="I3990" i="12"/>
  <c r="I3991" i="12"/>
  <c r="I3992" i="12"/>
  <c r="I3993" i="12"/>
  <c r="I3994" i="12"/>
  <c r="I3995" i="12"/>
  <c r="I3996" i="12"/>
  <c r="I3997" i="12"/>
  <c r="I3998" i="12"/>
  <c r="I3999" i="12"/>
  <c r="I4000" i="12"/>
  <c r="I4001" i="12"/>
  <c r="I4002" i="12"/>
  <c r="I4003" i="12"/>
  <c r="I4004" i="12"/>
  <c r="I4005" i="12"/>
  <c r="I4006" i="12"/>
  <c r="I4007" i="12"/>
  <c r="I4008" i="12"/>
  <c r="I4009" i="12"/>
  <c r="I4010" i="12"/>
  <c r="I4011" i="12"/>
  <c r="I4012" i="12"/>
  <c r="I4013" i="12"/>
  <c r="I4014" i="12"/>
  <c r="I4015" i="12"/>
  <c r="I4016" i="12"/>
  <c r="I4017" i="12"/>
  <c r="I4018" i="12"/>
  <c r="I4019" i="12"/>
  <c r="I4020" i="12"/>
  <c r="I4021" i="12"/>
  <c r="I4022" i="12"/>
  <c r="I4023" i="12"/>
  <c r="I4024" i="12"/>
  <c r="I4025" i="12"/>
  <c r="I4026" i="12"/>
  <c r="I4027" i="12"/>
  <c r="I4028" i="12"/>
  <c r="I4029" i="12"/>
  <c r="I4030" i="12"/>
  <c r="I4031" i="12"/>
  <c r="I4032" i="12"/>
  <c r="I4033" i="12"/>
  <c r="I4034" i="12"/>
  <c r="I4035" i="12"/>
  <c r="I4036" i="12"/>
  <c r="I4037" i="12"/>
  <c r="I4038" i="12"/>
  <c r="I4039" i="12"/>
  <c r="I4040" i="12"/>
  <c r="I4041" i="12"/>
  <c r="I4042" i="12"/>
  <c r="I4043" i="12"/>
  <c r="I4044" i="12"/>
  <c r="I4045" i="12"/>
  <c r="I4046" i="12"/>
  <c r="I4047" i="12"/>
  <c r="I4048" i="12"/>
  <c r="I4049" i="12"/>
  <c r="I4050" i="12"/>
  <c r="I4051" i="12"/>
  <c r="I4052" i="12"/>
  <c r="I4053" i="12"/>
  <c r="I4054" i="12"/>
  <c r="I4055" i="12"/>
  <c r="I4056" i="12"/>
  <c r="I4057" i="12"/>
  <c r="I4058" i="12"/>
  <c r="I4059" i="12"/>
  <c r="I4060" i="12"/>
  <c r="I4061" i="12"/>
  <c r="I4062" i="12"/>
  <c r="I4063" i="12"/>
  <c r="I4064" i="12"/>
  <c r="I4065" i="12"/>
  <c r="I4066" i="12"/>
  <c r="I4067" i="12"/>
  <c r="I4068" i="12"/>
  <c r="I4069" i="12"/>
  <c r="I4070" i="12"/>
  <c r="I4071" i="12"/>
  <c r="I4072" i="12"/>
  <c r="I4073" i="12"/>
  <c r="I4074" i="12"/>
  <c r="I4075" i="12"/>
  <c r="I4076" i="12"/>
  <c r="I4077" i="12"/>
  <c r="I4078" i="12"/>
  <c r="I4079" i="12"/>
  <c r="I4080" i="12"/>
  <c r="I4081" i="12"/>
  <c r="I4082" i="12"/>
  <c r="I4083" i="12"/>
  <c r="I4084" i="12"/>
  <c r="I4085" i="12"/>
  <c r="I4086" i="12"/>
  <c r="I4087" i="12"/>
  <c r="I4088" i="12"/>
  <c r="I4089" i="12"/>
  <c r="I4090" i="12"/>
  <c r="I4091" i="12"/>
  <c r="I4092" i="12"/>
  <c r="I4093" i="12"/>
  <c r="I4094" i="12"/>
  <c r="I4095" i="12"/>
  <c r="I4096" i="12"/>
  <c r="I4097" i="12"/>
  <c r="I4098" i="12"/>
  <c r="I4099" i="12"/>
  <c r="I4100" i="12"/>
  <c r="I4101" i="12"/>
  <c r="I4102" i="12"/>
  <c r="I4103" i="12"/>
  <c r="I4104" i="12"/>
  <c r="I4105" i="12"/>
  <c r="I4106" i="12"/>
  <c r="I4107" i="12"/>
  <c r="I4108" i="12"/>
  <c r="I4109" i="12"/>
  <c r="I4110" i="12"/>
  <c r="I4111" i="12"/>
  <c r="I4112" i="12"/>
  <c r="I4113" i="12"/>
  <c r="I4114" i="12"/>
  <c r="I4115" i="12"/>
  <c r="I4116" i="12"/>
  <c r="I4117" i="12"/>
  <c r="I4118" i="12"/>
  <c r="I4119" i="12"/>
  <c r="I4120" i="12"/>
  <c r="I4121" i="12"/>
  <c r="I4122" i="12"/>
  <c r="I4123" i="12"/>
  <c r="I4124" i="12"/>
  <c r="I4125" i="12"/>
  <c r="I4126" i="12"/>
  <c r="I4127" i="12"/>
  <c r="I4128" i="12"/>
  <c r="I4129" i="12"/>
  <c r="I4130" i="12"/>
  <c r="I4131" i="12"/>
  <c r="I4132" i="12"/>
  <c r="I4133" i="12"/>
  <c r="I4134" i="12"/>
  <c r="I4135" i="12"/>
  <c r="I4136" i="12"/>
  <c r="I4137" i="12"/>
  <c r="I4138" i="12"/>
  <c r="I4139" i="12"/>
  <c r="I4140" i="12"/>
  <c r="I4141" i="12"/>
  <c r="I4142" i="12"/>
  <c r="I4143" i="12"/>
  <c r="I4144" i="12"/>
  <c r="I4145" i="12"/>
  <c r="I4146" i="12"/>
  <c r="I4147" i="12"/>
  <c r="I4148" i="12"/>
  <c r="I4149" i="12"/>
  <c r="I4150" i="12"/>
  <c r="I4151" i="12"/>
  <c r="I4152" i="12"/>
  <c r="I4153" i="12"/>
  <c r="I4154" i="12"/>
  <c r="I4155" i="12"/>
  <c r="I4156" i="12"/>
  <c r="I4157" i="12"/>
  <c r="I4158" i="12"/>
  <c r="I4159" i="12"/>
  <c r="I4160" i="12"/>
  <c r="I4161" i="12"/>
  <c r="I4162" i="12"/>
  <c r="I4163" i="12"/>
  <c r="I4164" i="12"/>
  <c r="I4165" i="12"/>
  <c r="I4166" i="12"/>
  <c r="I4167" i="12"/>
  <c r="I4168" i="12"/>
  <c r="I4169" i="12"/>
  <c r="I4170" i="12"/>
  <c r="I4171" i="12"/>
  <c r="I4172" i="12"/>
  <c r="I4173" i="12"/>
  <c r="I4174" i="12"/>
  <c r="I4175" i="12"/>
  <c r="I4176" i="12"/>
  <c r="I4177" i="12"/>
  <c r="I4178" i="12"/>
  <c r="I4179" i="12"/>
  <c r="I4180" i="12"/>
  <c r="I4181" i="12"/>
  <c r="I4182" i="12"/>
  <c r="I4183" i="12"/>
  <c r="I4184" i="12"/>
  <c r="I4185" i="12"/>
  <c r="I4186" i="12"/>
  <c r="I4187" i="12"/>
  <c r="I4188" i="12"/>
  <c r="I4189" i="12"/>
  <c r="I4190" i="12"/>
  <c r="I4191" i="12"/>
  <c r="I4192" i="12"/>
  <c r="I4193" i="12"/>
  <c r="I4194" i="12"/>
  <c r="I4195" i="12"/>
  <c r="I4196" i="12"/>
  <c r="I4197" i="12"/>
  <c r="I4198" i="12"/>
  <c r="I4199" i="12"/>
  <c r="I4200" i="12"/>
  <c r="I4201" i="12"/>
  <c r="I4202" i="12"/>
  <c r="I4203" i="12"/>
  <c r="I4204" i="12"/>
  <c r="I4205" i="12"/>
  <c r="I4206" i="12"/>
  <c r="I4207" i="12"/>
  <c r="I4208" i="12"/>
  <c r="I4209" i="12"/>
  <c r="I4210" i="12"/>
  <c r="I4211" i="12"/>
  <c r="I4212" i="12"/>
  <c r="I4213" i="12"/>
  <c r="I4214" i="12"/>
  <c r="I4215" i="12"/>
  <c r="I4216" i="12"/>
  <c r="I4217" i="12"/>
  <c r="I4218" i="12"/>
  <c r="I4219" i="12"/>
  <c r="I4220" i="12"/>
  <c r="I4221" i="12"/>
  <c r="I4222" i="12"/>
  <c r="I4223" i="12"/>
  <c r="I4224" i="12"/>
  <c r="I4225" i="12"/>
  <c r="I4226" i="12"/>
  <c r="I4227" i="12"/>
  <c r="I4228" i="12"/>
  <c r="I4229" i="12"/>
  <c r="I4230" i="12"/>
  <c r="I4231" i="12"/>
  <c r="I4232" i="12"/>
  <c r="I4233" i="12"/>
  <c r="I4234" i="12"/>
  <c r="I4235" i="12"/>
  <c r="I4236" i="12"/>
  <c r="I4237" i="12"/>
  <c r="I4238" i="12"/>
  <c r="I4239" i="12"/>
  <c r="I4240" i="12"/>
  <c r="I4241" i="12"/>
  <c r="I4242" i="12"/>
  <c r="I4243" i="12"/>
  <c r="I4244" i="12"/>
  <c r="I4245" i="12"/>
  <c r="I4246" i="12"/>
  <c r="I4247" i="12"/>
  <c r="I4248" i="12"/>
  <c r="I4249" i="12"/>
  <c r="I4250" i="12"/>
  <c r="I4251" i="12"/>
  <c r="I4252" i="12"/>
  <c r="I4253" i="12"/>
  <c r="I4254" i="12"/>
  <c r="I4255" i="12"/>
  <c r="I4256" i="12"/>
  <c r="I4257" i="12"/>
  <c r="I4258" i="12"/>
  <c r="I4259" i="12"/>
  <c r="I4260" i="12"/>
  <c r="I4261" i="12"/>
  <c r="I4262" i="12"/>
  <c r="I4263" i="12"/>
  <c r="I4264" i="12"/>
  <c r="I4265" i="12"/>
  <c r="I4266" i="12"/>
  <c r="I4267" i="12"/>
  <c r="I4268" i="12"/>
  <c r="I4269" i="12"/>
  <c r="I4270" i="12"/>
  <c r="I4271" i="12"/>
  <c r="I4272" i="12"/>
  <c r="I4273" i="12"/>
  <c r="I4274" i="12"/>
  <c r="I4275" i="12"/>
  <c r="I4276" i="12"/>
  <c r="I4277" i="12"/>
  <c r="I4278" i="12"/>
  <c r="I4279" i="12"/>
  <c r="I4280" i="12"/>
  <c r="I4281" i="12"/>
  <c r="I4282" i="12"/>
  <c r="I4283" i="12"/>
  <c r="I4284" i="12"/>
  <c r="I4285" i="12"/>
  <c r="I4286" i="12"/>
  <c r="I4287" i="12"/>
  <c r="I4288" i="12"/>
  <c r="I4289" i="12"/>
  <c r="I4290" i="12"/>
  <c r="I4291" i="12"/>
  <c r="I4292" i="12"/>
  <c r="I4293" i="12"/>
  <c r="I4294" i="12"/>
  <c r="I4295" i="12"/>
  <c r="I4296" i="12"/>
  <c r="I4297" i="12"/>
  <c r="I4298" i="12"/>
  <c r="I4299" i="12"/>
  <c r="I4300" i="12"/>
  <c r="I4301" i="12"/>
  <c r="I4302" i="12"/>
  <c r="I4303" i="12"/>
  <c r="I4304" i="12"/>
  <c r="I4305" i="12"/>
  <c r="I4306" i="12"/>
  <c r="I4307" i="12"/>
  <c r="I4308" i="12"/>
  <c r="I4309" i="12"/>
  <c r="I4310" i="12"/>
  <c r="I4311" i="12"/>
  <c r="I4312" i="12"/>
  <c r="I4313" i="12"/>
  <c r="I4314" i="12"/>
  <c r="I4315" i="12"/>
  <c r="I4316" i="12"/>
  <c r="I4317" i="12"/>
  <c r="I4318" i="12"/>
  <c r="I4319" i="12"/>
  <c r="I4320" i="12"/>
  <c r="I4321" i="12"/>
  <c r="I4322" i="12"/>
  <c r="I4323" i="12"/>
  <c r="I4324" i="12"/>
  <c r="I4325" i="12"/>
  <c r="I4326" i="12"/>
  <c r="I4327" i="12"/>
  <c r="I4328" i="12"/>
  <c r="I4329" i="12"/>
  <c r="I4330" i="12"/>
  <c r="I4331" i="12"/>
  <c r="I4332" i="12"/>
  <c r="I4333" i="12"/>
  <c r="I4334" i="12"/>
  <c r="I4335" i="12"/>
  <c r="I4336" i="12"/>
  <c r="I4337" i="12"/>
  <c r="I4338" i="12"/>
  <c r="I4339" i="12"/>
  <c r="I4340" i="12"/>
  <c r="I4341" i="12"/>
  <c r="I4342" i="12"/>
  <c r="I4343" i="12"/>
  <c r="I4344" i="12"/>
  <c r="I4345" i="12"/>
  <c r="I4346" i="12"/>
  <c r="I4347" i="12"/>
  <c r="I4348" i="12"/>
  <c r="I4349" i="12"/>
  <c r="I4350" i="12"/>
  <c r="I4351" i="12"/>
  <c r="I4352" i="12"/>
  <c r="I4353" i="12"/>
  <c r="I4354" i="12"/>
  <c r="I4355" i="12"/>
  <c r="I4356" i="12"/>
  <c r="I4357" i="12"/>
  <c r="I4358" i="12"/>
  <c r="I4359" i="12"/>
  <c r="I4360" i="12"/>
  <c r="I4361" i="12"/>
  <c r="I4362" i="12"/>
  <c r="I4363" i="12"/>
  <c r="I4364" i="12"/>
  <c r="I4365" i="12"/>
  <c r="I4366" i="12"/>
  <c r="I4367" i="12"/>
  <c r="I4368" i="12"/>
  <c r="I4369" i="12"/>
  <c r="I4370" i="12"/>
  <c r="I4371" i="12"/>
  <c r="I4372" i="12"/>
  <c r="I4373" i="12"/>
  <c r="I4374" i="12"/>
  <c r="I4375" i="12"/>
  <c r="I4376" i="12"/>
  <c r="I4377" i="12"/>
  <c r="I4378" i="12"/>
  <c r="I4379" i="12"/>
  <c r="I4380" i="12"/>
  <c r="I4381" i="12"/>
  <c r="I4382" i="12"/>
  <c r="I4383" i="12"/>
  <c r="I4384" i="12"/>
  <c r="I4385" i="12"/>
  <c r="I4386" i="12"/>
  <c r="I4387" i="12"/>
  <c r="I4388" i="12"/>
  <c r="I4389" i="12"/>
  <c r="I4390" i="12"/>
  <c r="I4391" i="12"/>
  <c r="I4392" i="12"/>
  <c r="I4393" i="12"/>
  <c r="I4394" i="12"/>
  <c r="I4395" i="12"/>
  <c r="I4396" i="12"/>
  <c r="I4397" i="12"/>
  <c r="I4398" i="12"/>
  <c r="I4399" i="12"/>
  <c r="I4400" i="12"/>
  <c r="I4401" i="12"/>
  <c r="I4402" i="12"/>
  <c r="I4403" i="12"/>
  <c r="I4404" i="12"/>
  <c r="I4405" i="12"/>
  <c r="I4406" i="12"/>
  <c r="I4407" i="12"/>
  <c r="I4408" i="12"/>
  <c r="I4409" i="12"/>
  <c r="I4410" i="12"/>
  <c r="I4411" i="12"/>
  <c r="I4412" i="12"/>
  <c r="I4413" i="12"/>
  <c r="I4414" i="12"/>
  <c r="I4415" i="12"/>
  <c r="I4416" i="12"/>
  <c r="I4417" i="12"/>
  <c r="I4418" i="12"/>
  <c r="I4419" i="12"/>
  <c r="I4420" i="12"/>
  <c r="I4421" i="12"/>
  <c r="I4422" i="12"/>
  <c r="I4423" i="12"/>
  <c r="I4424" i="12"/>
  <c r="I4425" i="12"/>
  <c r="I4426" i="12"/>
  <c r="I4427" i="12"/>
  <c r="I4428" i="12"/>
  <c r="I4429" i="12"/>
  <c r="I4430" i="12"/>
  <c r="I4431" i="12"/>
  <c r="I4432" i="12"/>
  <c r="I4433" i="12"/>
  <c r="I4434" i="12"/>
  <c r="I4435" i="12"/>
  <c r="I4436" i="12"/>
  <c r="I4437" i="12"/>
  <c r="I4438" i="12"/>
  <c r="I4439" i="12"/>
  <c r="I4440" i="12"/>
  <c r="I4441" i="12"/>
  <c r="I4442" i="12"/>
  <c r="I4443" i="12"/>
  <c r="I4444" i="12"/>
  <c r="I4445" i="12"/>
  <c r="I4446" i="12"/>
  <c r="I4447" i="12"/>
  <c r="I4448" i="12"/>
  <c r="I4449" i="12"/>
  <c r="I4450" i="12"/>
  <c r="I4451" i="12"/>
  <c r="I4452" i="12"/>
  <c r="I4453" i="12"/>
  <c r="I4454" i="12"/>
  <c r="I4455" i="12"/>
  <c r="I4456" i="12"/>
  <c r="I4457" i="12"/>
  <c r="I4458" i="12"/>
  <c r="I4459" i="12"/>
  <c r="I4460" i="12"/>
  <c r="I4461" i="12"/>
  <c r="I4462" i="12"/>
  <c r="I4463" i="12"/>
  <c r="I4464" i="12"/>
  <c r="I4465" i="12"/>
  <c r="I4466" i="12"/>
  <c r="I4467" i="12"/>
  <c r="I4468" i="12"/>
  <c r="I4469" i="12"/>
  <c r="I4470" i="12"/>
  <c r="I4471" i="12"/>
  <c r="I4472" i="12"/>
  <c r="I4473" i="12"/>
  <c r="I4474" i="12"/>
  <c r="I4475" i="12"/>
  <c r="I4476" i="12"/>
  <c r="I4477" i="12"/>
  <c r="I4478" i="12"/>
  <c r="I4479" i="12"/>
  <c r="I4480" i="12"/>
  <c r="I4481" i="12"/>
  <c r="I4482" i="12"/>
  <c r="I4483" i="12"/>
  <c r="I4484" i="12"/>
  <c r="I4485" i="12"/>
  <c r="I4486" i="12"/>
  <c r="I4487" i="12"/>
  <c r="I4488" i="12"/>
  <c r="I4489" i="12"/>
  <c r="I4490" i="12"/>
  <c r="I4491" i="12"/>
  <c r="I4492" i="12"/>
  <c r="I4493" i="12"/>
  <c r="I4494" i="12"/>
  <c r="I4495" i="12"/>
  <c r="I4496" i="12"/>
  <c r="I4497" i="12"/>
  <c r="I4498" i="12"/>
  <c r="I4499" i="12"/>
  <c r="I4500" i="12"/>
  <c r="I4501" i="12"/>
  <c r="I4502" i="12"/>
  <c r="I4503" i="12"/>
  <c r="I4504" i="12"/>
  <c r="I4505" i="12"/>
  <c r="I4506" i="12"/>
  <c r="I4507" i="12"/>
  <c r="I4508" i="12"/>
  <c r="I4509" i="12"/>
  <c r="I4510" i="12"/>
  <c r="I4511" i="12"/>
  <c r="I4512" i="12"/>
  <c r="I4513" i="12"/>
  <c r="I4514" i="12"/>
  <c r="I4515" i="12"/>
  <c r="I4516" i="12"/>
  <c r="I4517" i="12"/>
  <c r="I4518" i="12"/>
  <c r="I4519" i="12"/>
  <c r="I4520" i="12"/>
  <c r="I4521" i="12"/>
  <c r="I4522" i="12"/>
  <c r="I4523" i="12"/>
  <c r="I4524" i="12"/>
  <c r="I4525" i="12"/>
  <c r="I4526" i="12"/>
  <c r="I4527" i="12"/>
  <c r="I4528" i="12"/>
  <c r="I4529" i="12"/>
  <c r="I4530" i="12"/>
  <c r="I4531" i="12"/>
  <c r="I4532" i="12"/>
  <c r="I4533" i="12"/>
  <c r="I4534" i="12"/>
  <c r="I4535" i="12"/>
  <c r="I4536" i="12"/>
  <c r="I4537" i="12"/>
  <c r="I4538" i="12"/>
  <c r="I4539" i="12"/>
  <c r="I4540" i="12"/>
  <c r="I4541" i="12"/>
  <c r="I4542" i="12"/>
  <c r="I4543" i="12"/>
  <c r="I4544" i="12"/>
  <c r="I4545" i="12"/>
  <c r="I4546" i="12"/>
  <c r="I4547" i="12"/>
  <c r="I4548" i="12"/>
  <c r="I4549" i="12"/>
  <c r="I4550" i="12"/>
  <c r="I4551" i="12"/>
  <c r="I4552" i="12"/>
  <c r="I4553" i="12"/>
  <c r="I4554" i="12"/>
  <c r="I4555" i="12"/>
  <c r="I4556" i="12"/>
  <c r="I4557" i="12"/>
  <c r="I4558" i="12"/>
  <c r="I4559" i="12"/>
  <c r="I4560" i="12"/>
  <c r="I4561" i="12"/>
  <c r="I4562" i="12"/>
  <c r="I4563" i="12"/>
  <c r="I4564" i="12"/>
  <c r="I4565" i="12"/>
  <c r="I4566" i="12"/>
  <c r="I4567" i="12"/>
  <c r="I4568" i="12"/>
  <c r="I4569" i="12"/>
  <c r="I4570" i="12"/>
  <c r="I4571" i="12"/>
  <c r="I4572" i="12"/>
  <c r="I4573" i="12"/>
  <c r="I4574" i="12"/>
  <c r="I4575" i="12"/>
  <c r="I4576" i="12"/>
  <c r="I4577" i="12"/>
  <c r="I4578" i="12"/>
  <c r="I4579" i="12"/>
  <c r="I4580" i="12"/>
  <c r="I4581" i="12"/>
  <c r="I4582" i="12"/>
  <c r="I4583" i="12"/>
  <c r="I4584" i="12"/>
  <c r="I4585" i="12"/>
  <c r="I4586" i="12"/>
  <c r="I4587" i="12"/>
  <c r="I4588" i="12"/>
  <c r="I4589" i="12"/>
  <c r="I4590" i="12"/>
  <c r="I4591" i="12"/>
  <c r="I4592" i="12"/>
  <c r="I4593" i="12"/>
  <c r="I4594" i="12"/>
  <c r="I4595" i="12"/>
  <c r="I4596" i="12"/>
  <c r="I4597" i="12"/>
  <c r="I4598" i="12"/>
  <c r="I4599" i="12"/>
  <c r="I4600" i="12"/>
  <c r="I4601" i="12"/>
  <c r="I4602" i="12"/>
  <c r="I4603" i="12"/>
  <c r="I4604" i="12"/>
  <c r="I4605" i="12"/>
  <c r="I4606" i="12"/>
  <c r="I4607" i="12"/>
  <c r="I4608" i="12"/>
  <c r="I4609" i="12"/>
  <c r="I4610" i="12"/>
  <c r="I4611" i="12"/>
  <c r="I4612" i="12"/>
  <c r="I4613" i="12"/>
  <c r="I4614" i="12"/>
  <c r="I4615" i="12"/>
  <c r="I4616" i="12"/>
  <c r="I4617" i="12"/>
  <c r="I4618" i="12"/>
  <c r="I4619" i="12"/>
  <c r="I4620" i="12"/>
  <c r="I4621" i="12"/>
  <c r="I4622" i="12"/>
  <c r="I4623" i="12"/>
  <c r="I4624" i="12"/>
  <c r="I4625" i="12"/>
  <c r="I4626" i="12"/>
  <c r="I4627" i="12"/>
  <c r="I4628" i="12"/>
  <c r="I4629" i="12"/>
  <c r="I4630" i="12"/>
  <c r="I4631" i="12"/>
  <c r="I4632" i="12"/>
  <c r="I4633" i="12"/>
  <c r="I4634" i="12"/>
  <c r="I4635" i="12"/>
  <c r="I4636" i="12"/>
  <c r="I4637" i="12"/>
  <c r="I4638" i="12"/>
  <c r="I4639" i="12"/>
  <c r="I4640" i="12"/>
  <c r="I4641" i="12"/>
  <c r="I4642" i="12"/>
  <c r="I4643" i="12"/>
  <c r="I4644" i="12"/>
  <c r="I4645" i="12"/>
  <c r="I4646" i="12"/>
  <c r="I4647" i="12"/>
  <c r="I4648" i="12"/>
  <c r="I4649" i="12"/>
  <c r="I4650" i="12"/>
  <c r="I4651" i="12"/>
  <c r="I4652" i="12"/>
  <c r="I4653" i="12"/>
  <c r="I4654" i="12"/>
  <c r="I4655" i="12"/>
  <c r="I4656" i="12"/>
  <c r="I4657" i="12"/>
  <c r="I4658" i="12"/>
  <c r="I4659" i="12"/>
  <c r="I4660" i="12"/>
  <c r="I4661" i="12"/>
  <c r="I4662" i="12"/>
  <c r="I4663" i="12"/>
  <c r="I4664" i="12"/>
  <c r="I4665" i="12"/>
  <c r="I4666" i="12"/>
  <c r="I4667" i="12"/>
  <c r="I4668" i="12"/>
  <c r="I4669" i="12"/>
  <c r="I4670" i="12"/>
  <c r="I4671" i="12"/>
  <c r="I4672" i="12"/>
  <c r="I4673" i="12"/>
  <c r="I4674" i="12"/>
  <c r="I4675" i="12"/>
  <c r="I4676" i="12"/>
  <c r="I4677" i="12"/>
  <c r="I4678" i="12"/>
  <c r="I4679" i="12"/>
  <c r="I4680" i="12"/>
  <c r="I4681" i="12"/>
  <c r="I4682" i="12"/>
  <c r="I4683" i="12"/>
  <c r="I4684" i="12"/>
  <c r="I4685" i="12"/>
  <c r="I4686" i="12"/>
  <c r="I4687" i="12"/>
  <c r="I4688" i="12"/>
  <c r="I4689" i="12"/>
  <c r="I4690" i="12"/>
  <c r="I4691" i="12"/>
  <c r="I4692" i="12"/>
  <c r="I4693" i="12"/>
  <c r="I4694" i="12"/>
  <c r="I4695" i="12"/>
  <c r="I4696" i="12"/>
  <c r="I4697" i="12"/>
  <c r="I4698" i="12"/>
  <c r="I4699" i="12"/>
  <c r="I4700" i="12"/>
  <c r="I4701" i="12"/>
  <c r="I4702" i="12"/>
  <c r="I4703" i="12"/>
  <c r="I4704" i="12"/>
  <c r="I4705" i="12"/>
  <c r="I4706" i="12"/>
  <c r="I4707" i="12"/>
  <c r="I4708" i="12"/>
  <c r="I4709" i="12"/>
  <c r="I4710" i="12"/>
  <c r="I4711" i="12"/>
  <c r="I4712" i="12"/>
  <c r="I4713" i="12"/>
  <c r="I4714" i="12"/>
  <c r="I4715" i="12"/>
  <c r="I4716" i="12"/>
  <c r="I4717" i="12"/>
  <c r="I4718" i="12"/>
  <c r="I4719" i="12"/>
  <c r="I4720" i="12"/>
  <c r="I4721" i="12"/>
  <c r="I4722" i="12"/>
  <c r="I4723" i="12"/>
  <c r="I4724" i="12"/>
  <c r="I4725" i="12"/>
  <c r="I4726" i="12"/>
  <c r="I4727" i="12"/>
  <c r="I4728" i="12"/>
  <c r="I4729" i="12"/>
  <c r="I4730" i="12"/>
  <c r="I4731" i="12"/>
  <c r="I4732" i="12"/>
  <c r="I4733" i="12"/>
  <c r="I4734" i="12"/>
  <c r="I4735" i="12"/>
  <c r="I4736" i="12"/>
  <c r="I4737" i="12"/>
  <c r="I4738" i="12"/>
  <c r="I4739" i="12"/>
  <c r="I4740" i="12"/>
  <c r="I4741" i="12"/>
  <c r="I4742" i="12"/>
  <c r="I4743" i="12"/>
  <c r="I4744" i="12"/>
  <c r="I4745" i="12"/>
  <c r="I4746" i="12"/>
  <c r="I4747" i="12"/>
  <c r="I4748" i="12"/>
  <c r="I4749" i="12"/>
  <c r="I4750" i="12"/>
  <c r="I4751" i="12"/>
  <c r="I4752" i="12"/>
  <c r="I4753" i="12"/>
  <c r="I4754" i="12"/>
  <c r="I4755" i="12"/>
  <c r="I4756" i="12"/>
  <c r="I4757" i="12"/>
  <c r="I4758" i="12"/>
  <c r="I4759" i="12"/>
  <c r="I4760" i="12"/>
  <c r="I4761" i="12"/>
  <c r="I4762" i="12"/>
  <c r="I4763" i="12"/>
  <c r="I4764" i="12"/>
  <c r="I4765" i="12"/>
  <c r="I4766" i="12"/>
  <c r="I4767" i="12"/>
  <c r="I4768" i="12"/>
  <c r="I4769" i="12"/>
  <c r="I4770" i="12"/>
  <c r="I4771" i="12"/>
  <c r="I4772" i="12"/>
  <c r="I4773" i="12"/>
  <c r="I4774" i="12"/>
  <c r="I4775" i="12"/>
  <c r="I4776" i="12"/>
  <c r="I4777" i="12"/>
  <c r="I4778" i="12"/>
  <c r="I4779" i="12"/>
  <c r="I4780" i="12"/>
  <c r="I4781" i="12"/>
  <c r="I4782" i="12"/>
  <c r="I4783" i="12"/>
  <c r="I4784" i="12"/>
  <c r="I4785" i="12"/>
  <c r="I4786" i="12"/>
  <c r="I4787" i="12"/>
  <c r="I4788" i="12"/>
  <c r="I4789" i="12"/>
  <c r="I4790" i="12"/>
  <c r="I4791" i="12"/>
  <c r="I4792" i="12"/>
  <c r="I4793" i="12"/>
  <c r="I4794" i="12"/>
  <c r="I4795" i="12"/>
  <c r="I4796" i="12"/>
  <c r="I4797" i="12"/>
  <c r="I4798" i="12"/>
  <c r="I4799" i="12"/>
  <c r="I4800" i="12"/>
  <c r="I4801" i="12"/>
  <c r="I4802" i="12"/>
  <c r="I4803" i="12"/>
  <c r="I4804" i="12"/>
  <c r="I4805" i="12"/>
  <c r="I4806" i="12"/>
  <c r="I4807" i="12"/>
  <c r="I4808" i="12"/>
  <c r="I4809" i="12"/>
  <c r="I4810" i="12"/>
  <c r="I4811" i="12"/>
  <c r="I4812" i="12"/>
  <c r="I4813" i="12"/>
  <c r="I4814" i="12"/>
  <c r="I4815" i="12"/>
  <c r="I4816" i="12"/>
  <c r="I4817" i="12"/>
  <c r="I4818" i="12"/>
  <c r="I4819" i="12"/>
  <c r="I4820" i="12"/>
  <c r="I4821" i="12"/>
  <c r="I4822" i="12"/>
  <c r="I4823" i="12"/>
  <c r="I4824" i="12"/>
  <c r="I4825" i="12"/>
  <c r="I4826" i="12"/>
  <c r="I4827" i="12"/>
  <c r="I4828" i="12"/>
  <c r="I4829" i="12"/>
  <c r="I4830" i="12"/>
  <c r="I4831" i="12"/>
  <c r="I4832" i="12"/>
  <c r="I4833" i="12"/>
  <c r="I4834" i="12"/>
  <c r="I4835" i="12"/>
  <c r="I4836" i="12"/>
  <c r="I4837" i="12"/>
  <c r="I4838" i="12"/>
  <c r="I4839" i="12"/>
  <c r="I4840" i="12"/>
  <c r="I4841" i="12"/>
  <c r="I4842" i="12"/>
  <c r="I4843" i="12"/>
  <c r="I4844" i="12"/>
  <c r="I4845" i="12"/>
  <c r="I4846" i="12"/>
  <c r="I4847" i="12"/>
  <c r="I4848" i="12"/>
  <c r="I4849" i="12"/>
  <c r="I4850" i="12"/>
  <c r="I4851" i="12"/>
  <c r="I4852" i="12"/>
  <c r="I4853" i="12"/>
  <c r="I4854" i="12"/>
  <c r="I4855" i="12"/>
  <c r="I4856" i="12"/>
  <c r="I4857" i="12"/>
  <c r="I4858" i="12"/>
  <c r="I4859" i="12"/>
  <c r="I4860" i="12"/>
  <c r="I4861" i="12"/>
  <c r="I4862" i="12"/>
  <c r="I4863" i="12"/>
  <c r="I4864" i="12"/>
  <c r="I4865" i="12"/>
  <c r="I4866" i="12"/>
  <c r="I4867" i="12"/>
  <c r="I4868" i="12"/>
  <c r="I4869" i="12"/>
  <c r="I4870" i="12"/>
  <c r="I4871" i="12"/>
  <c r="I4872" i="12"/>
  <c r="I4873" i="12"/>
  <c r="I4874" i="12"/>
  <c r="I4875" i="12"/>
  <c r="I4876" i="12"/>
  <c r="I4877" i="12"/>
  <c r="I4878" i="12"/>
  <c r="I4879" i="12"/>
  <c r="I4880" i="12"/>
  <c r="I4881" i="12"/>
  <c r="I4882" i="12"/>
  <c r="I4883" i="12"/>
  <c r="I4884" i="12"/>
  <c r="I4885" i="12"/>
  <c r="I4886" i="12"/>
  <c r="I4887" i="12"/>
  <c r="I4888" i="12"/>
  <c r="I4889" i="12"/>
  <c r="I4890" i="12"/>
  <c r="I4891" i="12"/>
  <c r="I4892" i="12"/>
  <c r="I4893" i="12"/>
  <c r="I4894" i="12"/>
  <c r="I4895" i="12"/>
  <c r="I4896" i="12"/>
  <c r="I4897" i="12"/>
  <c r="I4898" i="12"/>
  <c r="I4899" i="12"/>
  <c r="I4900" i="12"/>
  <c r="I4901" i="12"/>
  <c r="I4902" i="12"/>
  <c r="I4903" i="12"/>
  <c r="I4904" i="12"/>
  <c r="I4905" i="12"/>
  <c r="I4906" i="12"/>
  <c r="I4907" i="12"/>
  <c r="I4908" i="12"/>
  <c r="I4909" i="12"/>
  <c r="I4910" i="12"/>
  <c r="I4911" i="12"/>
  <c r="I4912" i="12"/>
  <c r="I4913" i="12"/>
  <c r="I4914" i="12"/>
  <c r="I4915" i="12"/>
  <c r="I4916" i="12"/>
  <c r="I4917" i="12"/>
  <c r="I4918" i="12"/>
  <c r="I4919" i="12"/>
  <c r="I4920" i="12"/>
  <c r="I4921" i="12"/>
  <c r="I4922" i="12"/>
  <c r="I4923" i="12"/>
  <c r="I4924" i="12"/>
  <c r="I4925" i="12"/>
  <c r="I4926" i="12"/>
  <c r="I4927" i="12"/>
  <c r="I4928" i="12"/>
  <c r="I4929" i="12"/>
  <c r="I4930" i="12"/>
  <c r="I4931" i="12"/>
  <c r="I4932" i="12"/>
  <c r="I4933" i="12"/>
  <c r="I4934" i="12"/>
  <c r="I4935" i="12"/>
  <c r="I4936" i="12"/>
  <c r="I4937" i="12"/>
  <c r="I4938" i="12"/>
  <c r="I4939" i="12"/>
  <c r="I4940" i="12"/>
  <c r="I4941" i="12"/>
  <c r="I4942" i="12"/>
  <c r="I4943" i="12"/>
  <c r="I4944" i="12"/>
  <c r="I4945" i="12"/>
  <c r="I4946" i="12"/>
  <c r="I4947" i="12"/>
  <c r="I4948" i="12"/>
  <c r="I4949" i="12"/>
  <c r="I4950" i="12"/>
  <c r="I4951" i="12"/>
  <c r="I4952" i="12"/>
  <c r="I4953" i="12"/>
  <c r="I4954" i="12"/>
  <c r="I4955" i="12"/>
  <c r="I4956" i="12"/>
  <c r="I4957" i="12"/>
  <c r="I4958" i="12"/>
  <c r="I4959" i="12"/>
  <c r="I4960" i="12"/>
  <c r="I4961" i="12"/>
  <c r="I4962" i="12"/>
  <c r="I4963" i="12"/>
  <c r="I4964" i="12"/>
  <c r="I4965" i="12"/>
  <c r="I4966" i="12"/>
  <c r="I4967" i="12"/>
  <c r="I4968" i="12"/>
  <c r="I4969" i="12"/>
  <c r="I4970" i="12"/>
  <c r="I4971" i="12"/>
  <c r="I4972" i="12"/>
  <c r="I4973" i="12"/>
  <c r="I4974" i="12"/>
  <c r="I4975" i="12"/>
  <c r="I4976" i="12"/>
  <c r="I4977" i="12"/>
  <c r="I4978" i="12"/>
  <c r="I4979" i="12"/>
  <c r="I4980" i="12"/>
  <c r="I4981" i="12"/>
  <c r="I4982" i="12"/>
  <c r="I4983" i="12"/>
  <c r="I4984" i="12"/>
  <c r="I4985" i="12"/>
  <c r="I4986" i="12"/>
  <c r="I4987" i="12"/>
  <c r="I4988" i="12"/>
  <c r="I4989" i="12"/>
  <c r="I4990" i="12"/>
  <c r="I4991" i="12"/>
  <c r="I4992" i="12"/>
  <c r="I4993" i="12"/>
  <c r="I4994" i="12"/>
  <c r="I4995" i="12"/>
  <c r="I4996" i="12"/>
  <c r="I4997" i="12"/>
  <c r="I4998" i="12"/>
  <c r="I4999" i="12"/>
  <c r="I5000" i="12"/>
  <c r="I5001" i="12"/>
  <c r="I5002" i="12"/>
  <c r="I5003" i="12"/>
  <c r="I5004" i="12"/>
  <c r="I5005" i="12"/>
  <c r="I5006" i="12"/>
  <c r="I5007" i="12"/>
  <c r="I5008" i="12"/>
  <c r="I5009" i="12"/>
  <c r="I5010" i="12"/>
  <c r="I5011" i="12"/>
  <c r="I5012" i="12"/>
  <c r="I5013" i="12"/>
  <c r="I5014" i="12"/>
  <c r="I5015" i="12"/>
  <c r="I5016" i="12"/>
  <c r="I5017" i="12"/>
  <c r="I5018" i="12"/>
  <c r="I5019" i="12"/>
  <c r="I5020" i="12"/>
  <c r="I5021" i="12"/>
  <c r="I5022" i="12"/>
  <c r="I5023" i="12"/>
  <c r="I5024" i="12"/>
  <c r="I5025" i="12"/>
  <c r="I5026" i="12"/>
  <c r="I5027" i="12"/>
  <c r="I5028" i="12"/>
  <c r="I5029" i="12"/>
  <c r="I5030" i="12"/>
  <c r="I5031" i="12"/>
  <c r="I5032" i="12"/>
  <c r="I5033" i="12"/>
  <c r="I5034" i="12"/>
  <c r="I5035" i="12"/>
  <c r="I5036" i="12"/>
  <c r="I5037" i="12"/>
  <c r="I5038" i="12"/>
  <c r="I5039" i="12"/>
  <c r="I5040" i="12"/>
  <c r="I5041" i="12"/>
  <c r="I5042" i="12"/>
  <c r="I5043" i="12"/>
  <c r="I5044" i="12"/>
  <c r="I5045" i="12"/>
  <c r="I5046" i="12"/>
  <c r="I5047" i="12"/>
  <c r="I5048" i="12"/>
  <c r="I5049" i="12"/>
  <c r="I5050" i="12"/>
  <c r="I5051" i="12"/>
  <c r="I5052" i="12"/>
  <c r="I5053" i="12"/>
  <c r="I5054" i="12"/>
  <c r="I5055" i="12"/>
  <c r="I5056" i="12"/>
  <c r="I5057" i="12"/>
  <c r="I5058" i="12"/>
  <c r="I5059" i="12"/>
  <c r="I5060" i="12"/>
  <c r="I5061" i="12"/>
  <c r="I5062" i="12"/>
  <c r="I5063" i="12"/>
  <c r="I5064" i="12"/>
  <c r="I5065" i="12"/>
  <c r="I5066" i="12"/>
  <c r="I5067" i="12"/>
  <c r="I5068" i="12"/>
  <c r="I5069" i="12"/>
  <c r="I5070" i="12"/>
  <c r="I5071" i="12"/>
  <c r="I5072" i="12"/>
  <c r="I5073" i="12"/>
  <c r="I5074" i="12"/>
  <c r="I5075" i="12"/>
  <c r="I5076" i="12"/>
  <c r="I5077" i="12"/>
  <c r="I5078" i="12"/>
  <c r="I5079" i="12"/>
  <c r="I5080" i="12"/>
  <c r="I5081" i="12"/>
  <c r="I5082" i="12"/>
  <c r="I5083" i="12"/>
  <c r="I5084" i="12"/>
  <c r="I5085" i="12"/>
  <c r="I5086" i="12"/>
  <c r="I5087" i="12"/>
  <c r="I5088" i="12"/>
  <c r="I5089" i="12"/>
  <c r="I5090" i="12"/>
  <c r="I5091" i="12"/>
  <c r="I5092" i="12"/>
  <c r="I5093" i="12"/>
  <c r="I5094" i="12"/>
  <c r="I5095" i="12"/>
  <c r="I5096" i="12"/>
  <c r="I5097" i="12"/>
  <c r="I5098" i="12"/>
  <c r="I5099" i="12"/>
  <c r="I5100" i="12"/>
  <c r="I5101" i="12"/>
  <c r="I5102" i="12"/>
  <c r="I5103" i="12"/>
  <c r="I5104" i="12"/>
  <c r="I5105" i="12"/>
  <c r="I5106" i="12"/>
  <c r="I5107" i="12"/>
  <c r="I5108" i="12"/>
  <c r="I5109" i="12"/>
  <c r="I5110" i="12"/>
  <c r="I5111" i="12"/>
  <c r="I5112" i="12"/>
  <c r="I5113" i="12"/>
  <c r="I5114" i="12"/>
  <c r="I5115" i="12"/>
  <c r="I5116" i="12"/>
  <c r="I5117" i="12"/>
  <c r="I5118" i="12"/>
  <c r="I5119" i="12"/>
  <c r="I5120" i="12"/>
  <c r="I5121" i="12"/>
  <c r="I5122" i="12"/>
  <c r="I5123" i="12"/>
  <c r="I5124" i="12"/>
  <c r="I5125" i="12"/>
  <c r="I5126" i="12"/>
  <c r="I5127" i="12"/>
  <c r="I5128" i="12"/>
  <c r="I5129" i="12"/>
  <c r="I5130" i="12"/>
  <c r="I5131" i="12"/>
  <c r="I5132" i="12"/>
  <c r="I5133" i="12"/>
  <c r="I5134" i="12"/>
  <c r="I5135" i="12"/>
  <c r="I5136" i="12"/>
  <c r="I5137" i="12"/>
  <c r="I5138" i="12"/>
  <c r="I5139" i="12"/>
  <c r="I5140" i="12"/>
  <c r="I5141" i="12"/>
  <c r="I5142" i="12"/>
  <c r="I5143" i="12"/>
  <c r="I5144" i="12"/>
  <c r="I5145" i="12"/>
  <c r="I5146" i="12"/>
  <c r="I5147" i="12"/>
  <c r="I5148" i="12"/>
  <c r="I5149" i="12"/>
  <c r="I5150" i="12"/>
  <c r="I5151" i="12"/>
  <c r="I5152" i="12"/>
  <c r="I5153" i="12"/>
  <c r="I5154" i="12"/>
  <c r="I5155" i="12"/>
  <c r="I5156" i="12"/>
  <c r="I5157" i="12"/>
  <c r="I5158" i="12"/>
  <c r="I5159" i="12"/>
  <c r="I5160" i="12"/>
  <c r="I5161" i="12"/>
  <c r="I5162" i="12"/>
  <c r="I5163" i="12"/>
  <c r="I5164" i="12"/>
  <c r="I5165" i="12"/>
  <c r="I5166" i="12"/>
  <c r="I5167" i="12"/>
  <c r="I5168" i="12"/>
  <c r="I5169" i="12"/>
  <c r="I5170" i="12"/>
  <c r="I5171" i="12"/>
  <c r="I5172" i="12"/>
  <c r="I5173" i="12"/>
  <c r="I5174" i="12"/>
  <c r="I5175" i="12"/>
  <c r="I5176" i="12"/>
  <c r="I5177" i="12"/>
  <c r="I5178" i="12"/>
  <c r="I5179" i="12"/>
  <c r="I5180" i="12"/>
  <c r="I5181" i="12"/>
  <c r="I5182" i="12"/>
  <c r="I5183" i="12"/>
  <c r="I5184" i="12"/>
  <c r="I5185" i="12"/>
  <c r="I5186" i="12"/>
  <c r="I5187" i="12"/>
  <c r="I5188" i="12"/>
  <c r="I5189" i="12"/>
  <c r="I5190" i="12"/>
  <c r="I5191" i="12"/>
  <c r="I5192" i="12"/>
  <c r="I5193" i="12"/>
  <c r="I5194" i="12"/>
  <c r="I5195" i="12"/>
  <c r="I5196" i="12"/>
  <c r="I5197" i="12"/>
  <c r="I5198" i="12"/>
  <c r="I5199" i="12"/>
  <c r="I5200" i="12"/>
  <c r="I5201" i="12"/>
  <c r="I5202" i="12"/>
  <c r="I5203" i="12"/>
  <c r="I5204" i="12"/>
  <c r="I5205" i="12"/>
  <c r="I5206" i="12"/>
  <c r="I5207" i="12"/>
  <c r="I5208" i="12"/>
  <c r="I5209" i="12"/>
  <c r="I5210" i="12"/>
  <c r="I5211" i="12"/>
  <c r="I5212" i="12"/>
  <c r="I5213" i="12"/>
  <c r="I5214" i="12"/>
  <c r="I5215" i="12"/>
  <c r="I5216" i="12"/>
  <c r="I5217" i="12"/>
  <c r="I5218" i="12"/>
  <c r="I5219" i="12"/>
  <c r="I5220" i="12"/>
  <c r="I5221" i="12"/>
  <c r="I5222" i="12"/>
  <c r="I5223" i="12"/>
  <c r="I5224" i="12"/>
  <c r="I5225" i="12"/>
  <c r="I5226" i="12"/>
  <c r="I5227" i="12"/>
  <c r="I5228" i="12"/>
  <c r="I5229" i="12"/>
  <c r="I5230" i="12"/>
  <c r="I5231" i="12"/>
  <c r="I5232" i="12"/>
  <c r="I5233" i="12"/>
  <c r="I5234" i="12"/>
  <c r="I5235" i="12"/>
  <c r="I5236" i="12"/>
  <c r="I5237" i="12"/>
  <c r="I5238" i="12"/>
  <c r="I5239" i="12"/>
  <c r="I5240" i="12"/>
  <c r="I5241" i="12"/>
  <c r="I5242" i="12"/>
  <c r="I5243" i="12"/>
  <c r="I5244" i="12"/>
  <c r="I5245" i="12"/>
  <c r="I5246" i="12"/>
  <c r="I5247" i="12"/>
  <c r="I5248" i="12"/>
  <c r="I5249" i="12"/>
  <c r="I5250" i="12"/>
  <c r="I5251" i="12"/>
  <c r="I5252" i="12"/>
  <c r="I5253" i="12"/>
  <c r="I5254" i="12"/>
  <c r="I5255" i="12"/>
  <c r="I5256" i="12"/>
  <c r="I5257" i="12"/>
  <c r="I5258" i="12"/>
  <c r="I5259" i="12"/>
  <c r="I5260" i="12"/>
  <c r="I5261" i="12"/>
  <c r="I5262" i="12"/>
  <c r="I5263" i="12"/>
  <c r="I5264" i="12"/>
  <c r="I5265" i="12"/>
  <c r="I5266" i="12"/>
  <c r="I5267" i="12"/>
  <c r="I5268" i="12"/>
  <c r="I5269" i="12"/>
  <c r="I5270" i="12"/>
  <c r="I5271" i="12"/>
  <c r="I5272" i="12"/>
  <c r="I5273" i="12"/>
  <c r="I5274" i="12"/>
  <c r="I5275" i="12"/>
  <c r="I5276" i="12"/>
  <c r="I5277" i="12"/>
  <c r="I5278" i="12"/>
  <c r="I5279" i="12"/>
  <c r="I5280" i="12"/>
  <c r="I5281" i="12"/>
  <c r="I5282" i="12"/>
  <c r="I5283" i="12"/>
  <c r="I5284" i="12"/>
  <c r="I5285" i="12"/>
  <c r="I5286" i="12"/>
  <c r="I5287" i="12"/>
  <c r="I5288" i="12"/>
  <c r="I5289" i="12"/>
  <c r="I5290" i="12"/>
  <c r="I5291" i="12"/>
  <c r="I5292" i="12"/>
  <c r="I5293" i="12"/>
  <c r="I5294" i="12"/>
  <c r="I5295" i="12"/>
  <c r="I5296" i="12"/>
  <c r="I5297" i="12"/>
  <c r="I5298" i="12"/>
  <c r="I5299" i="12"/>
  <c r="I5300" i="12"/>
  <c r="I5301" i="12"/>
  <c r="I5302" i="12"/>
  <c r="I5303" i="12"/>
  <c r="I5304" i="12"/>
  <c r="I5305" i="12"/>
  <c r="I5306" i="12"/>
  <c r="I5307" i="12"/>
  <c r="I5308" i="12"/>
  <c r="I5309" i="12"/>
  <c r="I5310" i="12"/>
  <c r="I5311" i="12"/>
  <c r="I5312" i="12"/>
  <c r="I5313" i="12"/>
  <c r="I5314" i="12"/>
  <c r="I5315" i="12"/>
  <c r="I5316" i="12"/>
  <c r="I5317" i="12"/>
  <c r="I5318" i="12"/>
  <c r="I5319" i="12"/>
  <c r="I5320" i="12"/>
  <c r="I5321" i="12"/>
  <c r="I5322" i="12"/>
  <c r="I5323" i="12"/>
  <c r="I5324" i="12"/>
  <c r="I5325" i="12"/>
  <c r="I5326" i="12"/>
  <c r="I5327" i="12"/>
  <c r="I5328" i="12"/>
  <c r="I5329" i="12"/>
  <c r="I5330" i="12"/>
  <c r="I5331" i="12"/>
  <c r="I5332" i="12"/>
  <c r="I5333" i="12"/>
  <c r="I5334" i="12"/>
  <c r="I5335" i="12"/>
  <c r="I5336" i="12"/>
  <c r="I5337" i="12"/>
  <c r="I5338" i="12"/>
  <c r="I5339" i="12"/>
  <c r="I5340" i="12"/>
  <c r="I5341" i="12"/>
  <c r="I5342" i="12"/>
  <c r="I5343" i="12"/>
  <c r="I5344" i="12"/>
  <c r="I5345" i="12"/>
  <c r="I5346" i="12"/>
  <c r="I5347" i="12"/>
  <c r="I5348" i="12"/>
  <c r="I5349" i="12"/>
  <c r="I5350" i="12"/>
  <c r="I5351" i="12"/>
  <c r="I5352" i="12"/>
  <c r="I5353" i="12"/>
  <c r="I5354" i="12"/>
  <c r="I5355" i="12"/>
  <c r="I5356" i="12"/>
  <c r="I5357" i="12"/>
  <c r="I5358" i="12"/>
  <c r="I5359" i="12"/>
  <c r="I5360" i="12"/>
  <c r="I5361" i="12"/>
  <c r="I5362" i="12"/>
  <c r="I5363" i="12"/>
  <c r="I5364" i="12"/>
  <c r="I5365" i="12"/>
  <c r="I5366" i="12"/>
  <c r="I5367" i="12"/>
  <c r="I5368" i="12"/>
  <c r="I5369" i="12"/>
  <c r="I5370" i="12"/>
  <c r="I5371" i="12"/>
  <c r="I5372" i="12"/>
  <c r="I5373" i="12"/>
  <c r="I5374" i="12"/>
  <c r="I5375" i="12"/>
  <c r="I5376" i="12"/>
  <c r="I5377" i="12"/>
  <c r="I5378" i="12"/>
  <c r="I5379" i="12"/>
  <c r="I5380" i="12"/>
  <c r="I5381" i="12"/>
  <c r="I5382" i="12"/>
  <c r="I5383" i="12"/>
  <c r="I5384" i="12"/>
  <c r="I5385" i="12"/>
  <c r="I5386" i="12"/>
  <c r="I5387" i="12"/>
  <c r="I5388" i="12"/>
  <c r="I5389" i="12"/>
  <c r="I5390" i="12"/>
  <c r="I5391" i="12"/>
  <c r="I5392" i="12"/>
  <c r="I5393" i="12"/>
  <c r="I5394" i="12"/>
  <c r="I5395" i="12"/>
  <c r="I5396" i="12"/>
  <c r="I5397" i="12"/>
  <c r="I5398" i="12"/>
  <c r="I5399" i="12"/>
  <c r="I5400" i="12"/>
  <c r="I5401" i="12"/>
  <c r="I5402" i="12"/>
  <c r="I5403" i="12"/>
  <c r="I5404" i="12"/>
  <c r="I5405" i="12"/>
  <c r="I5406" i="12"/>
  <c r="I5407" i="12"/>
  <c r="I5408" i="12"/>
  <c r="I5409" i="12"/>
  <c r="I5410" i="12"/>
  <c r="I5411" i="12"/>
  <c r="I5412" i="12"/>
  <c r="I5413" i="12"/>
  <c r="I5414" i="12"/>
  <c r="I5415" i="12"/>
  <c r="I5416" i="12"/>
  <c r="I5417" i="12"/>
  <c r="I5418" i="12"/>
  <c r="I5419" i="12"/>
  <c r="I5420" i="12"/>
  <c r="I5421" i="12"/>
  <c r="I5422" i="12"/>
  <c r="I5423" i="12"/>
  <c r="I5424" i="12"/>
  <c r="I5425" i="12"/>
  <c r="I5426" i="12"/>
  <c r="I5427" i="12"/>
  <c r="I5428" i="12"/>
  <c r="I5429" i="12"/>
  <c r="I5430" i="12"/>
  <c r="I5431" i="12"/>
  <c r="I5432" i="12"/>
  <c r="I5433" i="12"/>
  <c r="I5434" i="12"/>
  <c r="I5435" i="12"/>
  <c r="I5436" i="12"/>
  <c r="I5437" i="12"/>
  <c r="I5438" i="12"/>
  <c r="I5439" i="12"/>
  <c r="I5440" i="12"/>
  <c r="I5441" i="12"/>
  <c r="I5442" i="12"/>
  <c r="I5443" i="12"/>
  <c r="I5444" i="12"/>
  <c r="I5445" i="12"/>
  <c r="I5446" i="12"/>
  <c r="I5447" i="12"/>
  <c r="I5448" i="12"/>
  <c r="I5449" i="12"/>
  <c r="I5450" i="12"/>
  <c r="I5451" i="12"/>
  <c r="I5452" i="12"/>
  <c r="I5453" i="12"/>
  <c r="I5454" i="12"/>
  <c r="I5455" i="12"/>
  <c r="I5456" i="12"/>
  <c r="I5457" i="12"/>
  <c r="I5458" i="12"/>
  <c r="I5459" i="12"/>
  <c r="I5460" i="12"/>
  <c r="I5461" i="12"/>
  <c r="I5462" i="12"/>
  <c r="I5463" i="12"/>
  <c r="I5464" i="12"/>
  <c r="I5465" i="12"/>
  <c r="I5466" i="12"/>
  <c r="I5467" i="12"/>
  <c r="I5468" i="12"/>
  <c r="I5469" i="12"/>
  <c r="I5470" i="12"/>
  <c r="I5471" i="12"/>
  <c r="I5472" i="12"/>
  <c r="I5473" i="12"/>
  <c r="I5474" i="12"/>
  <c r="I5475" i="12"/>
  <c r="I5476" i="12"/>
  <c r="I5477" i="12"/>
  <c r="I5478" i="12"/>
  <c r="I5479" i="12"/>
  <c r="I5480" i="12"/>
  <c r="I5481" i="12"/>
  <c r="I5482" i="12"/>
  <c r="I5483" i="12"/>
  <c r="I5484" i="12"/>
  <c r="I5485" i="12"/>
  <c r="I5486" i="12"/>
  <c r="I5487" i="12"/>
  <c r="I5488" i="12"/>
  <c r="I5489" i="12"/>
  <c r="I5490" i="12"/>
  <c r="I5491" i="12"/>
  <c r="I5492" i="12"/>
  <c r="I5493" i="12"/>
  <c r="I5494" i="12"/>
  <c r="I5495" i="12"/>
  <c r="I5496" i="12"/>
  <c r="I5497" i="12"/>
  <c r="I5498" i="12"/>
  <c r="I5499" i="12"/>
  <c r="I5500" i="12"/>
  <c r="I5501" i="12"/>
  <c r="I5502" i="12"/>
  <c r="I5503" i="12"/>
  <c r="I5504" i="12"/>
  <c r="I5505" i="12"/>
  <c r="I5506" i="12"/>
  <c r="I5507" i="12"/>
  <c r="I5508" i="12"/>
  <c r="I5509" i="12"/>
  <c r="I5510" i="12"/>
  <c r="I5511" i="12"/>
  <c r="I5512" i="12"/>
  <c r="I5513" i="12"/>
  <c r="I5514" i="12"/>
  <c r="I5515" i="12"/>
  <c r="I5516" i="12"/>
  <c r="I5517" i="12"/>
  <c r="I5518" i="12"/>
  <c r="I5519" i="12"/>
  <c r="I5520" i="12"/>
  <c r="I5521" i="12"/>
  <c r="I5522" i="12"/>
  <c r="I5523" i="12"/>
  <c r="I5524" i="12"/>
  <c r="I5525" i="12"/>
  <c r="I5526" i="12"/>
  <c r="I5527" i="12"/>
  <c r="I5528" i="12"/>
  <c r="I5529" i="12"/>
  <c r="I5530" i="12"/>
  <c r="I5531" i="12"/>
  <c r="I5532" i="12"/>
  <c r="I5533" i="12"/>
  <c r="I5534" i="12"/>
  <c r="I5535" i="12"/>
  <c r="I5536" i="12"/>
  <c r="I5537" i="12"/>
  <c r="I5538" i="12"/>
  <c r="I5539" i="12"/>
  <c r="I5540" i="12"/>
  <c r="I5541" i="12"/>
  <c r="I5542" i="12"/>
  <c r="I5543" i="12"/>
  <c r="I5544" i="12"/>
  <c r="I5545" i="12"/>
  <c r="I5546" i="12"/>
  <c r="I5547" i="12"/>
  <c r="I5548" i="12"/>
  <c r="I5549" i="12"/>
  <c r="I5550" i="12"/>
  <c r="I5551" i="12"/>
  <c r="I5552" i="12"/>
  <c r="I5553" i="12"/>
  <c r="I5554" i="12"/>
  <c r="I5555" i="12"/>
  <c r="I5556" i="12"/>
  <c r="I5557" i="12"/>
  <c r="I5558" i="12"/>
  <c r="I5559" i="12"/>
  <c r="I5560" i="12"/>
  <c r="I5561" i="12"/>
  <c r="I5562" i="12"/>
  <c r="I5563" i="12"/>
  <c r="I5564" i="12"/>
  <c r="I5565" i="12"/>
  <c r="I5566" i="12"/>
  <c r="I5567" i="12"/>
  <c r="I5568" i="12"/>
  <c r="I5569" i="12"/>
  <c r="I5570" i="12"/>
  <c r="I5571" i="12"/>
  <c r="I5572" i="12"/>
  <c r="I5573" i="12"/>
  <c r="I5574" i="12"/>
  <c r="I5575" i="12"/>
  <c r="I5576" i="12"/>
  <c r="I5577" i="12"/>
  <c r="I5578" i="12"/>
  <c r="I5579" i="12"/>
  <c r="I5580" i="12"/>
  <c r="I5581" i="12"/>
  <c r="I5582" i="12"/>
  <c r="I5583" i="12"/>
  <c r="I5584" i="12"/>
  <c r="I5585" i="12"/>
  <c r="I5586" i="12"/>
  <c r="I5587" i="12"/>
  <c r="I5588" i="12"/>
  <c r="I5589" i="12"/>
  <c r="I5590" i="12"/>
  <c r="I5591" i="12"/>
  <c r="I5592" i="12"/>
  <c r="I5593" i="12"/>
  <c r="I5594" i="12"/>
  <c r="I5595" i="12"/>
  <c r="I5596" i="12"/>
  <c r="I5597" i="12"/>
  <c r="I5598" i="12"/>
  <c r="I5599" i="12"/>
  <c r="I5600" i="12"/>
  <c r="I5601" i="12"/>
  <c r="I5602" i="12"/>
  <c r="I5603" i="12"/>
  <c r="I5604" i="12"/>
  <c r="I5605" i="12"/>
  <c r="I5606" i="12"/>
  <c r="I5607" i="12"/>
  <c r="I5608" i="12"/>
  <c r="I5609" i="12"/>
  <c r="I5610" i="12"/>
  <c r="I5611" i="12"/>
  <c r="I5612" i="12"/>
  <c r="I5613" i="12"/>
  <c r="I5614" i="12"/>
  <c r="I5615" i="12"/>
  <c r="I5616" i="12"/>
  <c r="I5617" i="12"/>
  <c r="I5618" i="12"/>
  <c r="I5619" i="12"/>
  <c r="I5620" i="12"/>
  <c r="I5621" i="12"/>
  <c r="I5622" i="12"/>
  <c r="I5623" i="12"/>
  <c r="I5624" i="12"/>
  <c r="I5625" i="12"/>
  <c r="I5626" i="12"/>
  <c r="I5627" i="12"/>
  <c r="I5628" i="12"/>
  <c r="I5629" i="12"/>
  <c r="I5630" i="12"/>
  <c r="I5631" i="12"/>
  <c r="I5632" i="12"/>
  <c r="I5633" i="12"/>
  <c r="I5634" i="12"/>
  <c r="I5635" i="12"/>
  <c r="I5636" i="12"/>
  <c r="I5637" i="12"/>
  <c r="I5638" i="12"/>
  <c r="I5639" i="12"/>
  <c r="I5640" i="12"/>
  <c r="I5641" i="12"/>
  <c r="I5642" i="12"/>
  <c r="I5643" i="12"/>
  <c r="I5644" i="12"/>
  <c r="I5645" i="12"/>
  <c r="I5646" i="12"/>
  <c r="I5647" i="12"/>
  <c r="I5648" i="12"/>
  <c r="I5649" i="12"/>
  <c r="I5650" i="12"/>
  <c r="I5651" i="12"/>
  <c r="I5652" i="12"/>
  <c r="I5653" i="12"/>
  <c r="I5654" i="12"/>
  <c r="I5655" i="12"/>
  <c r="I5656" i="12"/>
  <c r="I5657" i="12"/>
  <c r="I5658" i="12"/>
  <c r="I5659" i="12"/>
  <c r="I5660" i="12"/>
  <c r="I5661" i="12"/>
  <c r="I5662" i="12"/>
  <c r="I5663" i="12"/>
  <c r="I5664" i="12"/>
  <c r="I5665" i="12"/>
  <c r="I5666" i="12"/>
  <c r="I5667" i="12"/>
  <c r="I5668" i="12"/>
  <c r="I5669" i="12"/>
  <c r="I5670" i="12"/>
  <c r="I5671" i="12"/>
  <c r="I5672" i="12"/>
  <c r="I5673" i="12"/>
  <c r="I5674" i="12"/>
  <c r="I5675" i="12"/>
  <c r="I5676" i="12"/>
  <c r="I5677" i="12"/>
  <c r="I5678" i="12"/>
  <c r="I5679" i="12"/>
  <c r="I5680" i="12"/>
  <c r="I5681" i="12"/>
  <c r="I5682" i="12"/>
  <c r="I5683" i="12"/>
  <c r="I5684" i="12"/>
  <c r="I5685" i="12"/>
  <c r="I5686" i="12"/>
  <c r="I5687" i="12"/>
  <c r="I5688" i="12"/>
  <c r="I5689" i="12"/>
  <c r="I5690" i="12"/>
  <c r="I5691" i="12"/>
  <c r="I5692" i="12"/>
  <c r="I5693" i="12"/>
  <c r="I5694" i="12"/>
  <c r="I5695" i="12"/>
  <c r="I5696" i="12"/>
  <c r="I5697" i="12"/>
  <c r="I5698" i="12"/>
  <c r="I5699" i="12"/>
  <c r="I5700" i="12"/>
  <c r="I5701" i="12"/>
  <c r="I5702" i="12"/>
  <c r="I5703" i="12"/>
  <c r="I5704" i="12"/>
  <c r="I5705" i="12"/>
  <c r="I5706" i="12"/>
  <c r="I5707" i="12"/>
  <c r="I5708" i="12"/>
  <c r="I5709" i="12"/>
  <c r="I5710" i="12"/>
  <c r="I5711" i="12"/>
  <c r="I5712" i="12"/>
  <c r="I5713" i="12"/>
  <c r="I5714" i="12"/>
  <c r="I5715" i="12"/>
  <c r="I5716" i="12"/>
  <c r="I5717" i="12"/>
  <c r="I5718" i="12"/>
  <c r="I5719" i="12"/>
  <c r="I5720" i="12"/>
  <c r="I5721" i="12"/>
  <c r="I5722" i="12"/>
  <c r="I5723" i="12"/>
  <c r="I5724" i="12"/>
  <c r="I5725" i="12"/>
  <c r="I5726" i="12"/>
  <c r="I5727" i="12"/>
  <c r="I5728" i="12"/>
  <c r="I5729" i="12"/>
  <c r="I5730" i="12"/>
  <c r="I5731" i="12"/>
  <c r="I5732" i="12"/>
  <c r="I5733" i="12"/>
  <c r="I5734" i="12"/>
  <c r="I5735" i="12"/>
  <c r="I5736" i="12"/>
  <c r="I5737" i="12"/>
  <c r="I5738" i="12"/>
  <c r="I5739" i="12"/>
  <c r="I5740" i="12"/>
  <c r="I5741" i="12"/>
  <c r="I5742" i="12"/>
  <c r="I5743" i="12"/>
  <c r="I5744" i="12"/>
  <c r="I5745" i="12"/>
  <c r="I5746" i="12"/>
  <c r="I5747" i="12"/>
  <c r="I5748" i="12"/>
  <c r="I5749" i="12"/>
  <c r="I5750" i="12"/>
  <c r="I5751" i="12"/>
  <c r="I5752" i="12"/>
  <c r="I5753" i="12"/>
  <c r="I5754" i="12"/>
  <c r="I5755" i="12"/>
  <c r="I5756" i="12"/>
  <c r="I5757" i="12"/>
  <c r="I5758" i="12"/>
  <c r="I5759" i="12"/>
  <c r="I5760" i="12"/>
  <c r="I5761" i="12"/>
  <c r="I5762" i="12"/>
  <c r="I5763" i="12"/>
  <c r="I5764" i="12"/>
  <c r="I5765" i="12"/>
  <c r="I5766" i="12"/>
  <c r="I5767" i="12"/>
  <c r="I5768" i="12"/>
  <c r="I5769" i="12"/>
  <c r="I5770" i="12"/>
  <c r="I5771" i="12"/>
  <c r="I5772" i="12"/>
  <c r="I5773" i="12"/>
  <c r="I5774" i="12"/>
  <c r="I5775" i="12"/>
  <c r="I5776" i="12"/>
  <c r="I5777" i="12"/>
  <c r="I5778" i="12"/>
  <c r="I5779" i="12"/>
  <c r="I5780" i="12"/>
  <c r="I5781" i="12"/>
  <c r="I5782" i="12"/>
  <c r="I5783" i="12"/>
  <c r="I5784" i="12"/>
  <c r="I5785" i="12"/>
  <c r="I5786" i="12"/>
  <c r="I5787" i="12"/>
  <c r="I5788" i="12"/>
  <c r="I5789" i="12"/>
  <c r="I5790" i="12"/>
  <c r="I5791" i="12"/>
  <c r="I5792" i="12"/>
  <c r="I5793" i="12"/>
  <c r="I5794" i="12"/>
  <c r="I5795" i="12"/>
  <c r="I5796" i="12"/>
  <c r="I5797" i="12"/>
  <c r="I5798" i="12"/>
  <c r="I5799" i="12"/>
  <c r="I5800" i="12"/>
  <c r="I5801" i="12"/>
  <c r="I5802" i="12"/>
  <c r="I5803" i="12"/>
  <c r="I5804" i="12"/>
  <c r="I5805" i="12"/>
  <c r="I5806" i="12"/>
  <c r="I5807" i="12"/>
  <c r="I5808" i="12"/>
  <c r="I5809" i="12"/>
  <c r="I5810" i="12"/>
  <c r="I5811" i="12"/>
  <c r="I5812" i="12"/>
  <c r="I5813" i="12"/>
  <c r="I5814" i="12"/>
  <c r="I5815" i="12"/>
  <c r="I5816" i="12"/>
  <c r="I5817" i="12"/>
  <c r="I5818" i="12"/>
  <c r="I5819" i="12"/>
  <c r="I5820" i="12"/>
  <c r="I5821" i="12"/>
  <c r="I5822" i="12"/>
  <c r="I5823" i="12"/>
  <c r="I5824" i="12"/>
  <c r="I5825" i="12"/>
  <c r="I5826" i="12"/>
  <c r="I5827" i="12"/>
  <c r="I5828" i="12"/>
  <c r="I5829" i="12"/>
  <c r="I5830" i="12"/>
  <c r="I5831" i="12"/>
  <c r="I5832" i="12"/>
  <c r="I5833" i="12"/>
  <c r="I5834" i="12"/>
  <c r="I5835" i="12"/>
  <c r="I5836" i="12"/>
  <c r="I5837" i="12"/>
  <c r="I5838" i="12"/>
  <c r="I5839" i="12"/>
  <c r="I5840" i="12"/>
  <c r="I5841" i="12"/>
  <c r="I5842" i="12"/>
  <c r="I5843" i="12"/>
  <c r="I5844" i="12"/>
  <c r="I5845" i="12"/>
  <c r="I5846" i="12"/>
  <c r="I5847" i="12"/>
  <c r="I5848" i="12"/>
  <c r="I5849" i="12"/>
  <c r="I5850" i="12"/>
  <c r="I5851" i="12"/>
  <c r="I5852" i="12"/>
  <c r="I5853" i="12"/>
  <c r="I5854" i="12"/>
  <c r="I5855" i="12"/>
  <c r="I5856" i="12"/>
  <c r="I5857" i="12"/>
  <c r="I5858" i="12"/>
  <c r="I5859" i="12"/>
  <c r="I5860" i="12"/>
  <c r="I5861" i="12"/>
  <c r="I5862" i="12"/>
  <c r="I5863" i="12"/>
  <c r="I5864" i="12"/>
  <c r="I5865" i="12"/>
  <c r="I5866" i="12"/>
  <c r="I5867" i="12"/>
  <c r="I5868" i="12"/>
  <c r="I5869" i="12"/>
  <c r="I5870" i="12"/>
  <c r="I5871" i="12"/>
  <c r="I5872" i="12"/>
  <c r="I5873" i="12"/>
  <c r="I5874" i="12"/>
  <c r="I5875" i="12"/>
  <c r="I5876" i="12"/>
  <c r="I5877" i="12"/>
  <c r="I5878" i="12"/>
  <c r="I5879" i="12"/>
  <c r="I5880" i="12"/>
  <c r="I5881" i="12"/>
  <c r="I5882" i="12"/>
  <c r="I5883" i="12"/>
  <c r="I5884" i="12"/>
  <c r="I5885" i="12"/>
  <c r="I5886" i="12"/>
  <c r="I5887" i="12"/>
  <c r="I5888" i="12"/>
  <c r="I5889" i="12"/>
  <c r="I5890" i="12"/>
  <c r="I5891" i="12"/>
  <c r="I5892" i="12"/>
  <c r="I5893" i="12"/>
  <c r="I5894" i="12"/>
  <c r="I5895" i="12"/>
  <c r="I5896" i="12"/>
  <c r="I5897" i="12"/>
  <c r="I5898" i="12"/>
  <c r="I5899" i="12"/>
  <c r="I5900" i="12"/>
  <c r="I5901" i="12"/>
  <c r="I5902" i="12"/>
  <c r="I5903" i="12"/>
  <c r="I5904" i="12"/>
  <c r="I5905" i="12"/>
  <c r="I5906" i="12"/>
  <c r="I5907" i="12"/>
  <c r="I5908" i="12"/>
  <c r="I5909" i="12"/>
  <c r="I5910" i="12"/>
  <c r="I5911" i="12"/>
  <c r="I5912" i="12"/>
  <c r="I5913" i="12"/>
  <c r="I5914" i="12"/>
  <c r="I5915" i="12"/>
  <c r="I5916" i="12"/>
  <c r="I5917" i="12"/>
  <c r="I5918" i="12"/>
  <c r="I5919" i="12"/>
  <c r="I5920" i="12"/>
  <c r="I5921" i="12"/>
  <c r="I5922" i="12"/>
  <c r="I5923" i="12"/>
  <c r="I5924" i="12"/>
  <c r="I5925" i="12"/>
  <c r="I5926" i="12"/>
  <c r="I5927" i="12"/>
  <c r="I5928" i="12"/>
  <c r="I5929" i="12"/>
  <c r="I5930" i="12"/>
  <c r="I5931" i="12"/>
  <c r="I5932" i="12"/>
  <c r="I5933" i="12"/>
  <c r="I5934" i="12"/>
  <c r="I5935" i="12"/>
  <c r="I5936" i="12"/>
  <c r="I5937" i="12"/>
  <c r="I5938" i="12"/>
  <c r="I5939" i="12"/>
  <c r="I5940" i="12"/>
  <c r="I5941" i="12"/>
  <c r="I5942" i="12"/>
  <c r="I5943" i="12"/>
  <c r="I5944" i="12"/>
  <c r="I5945" i="12"/>
  <c r="I5946" i="12"/>
  <c r="I5947" i="12"/>
  <c r="I5948" i="12"/>
  <c r="I5949" i="12"/>
  <c r="I5950" i="12"/>
  <c r="I5951" i="12"/>
  <c r="I5952" i="12"/>
  <c r="I5953" i="12"/>
  <c r="I5954" i="12"/>
  <c r="I5955" i="12"/>
  <c r="I5956" i="12"/>
  <c r="I5957" i="12"/>
  <c r="I5958" i="12"/>
  <c r="I5959" i="12"/>
  <c r="I5960" i="12"/>
  <c r="I5961" i="12"/>
  <c r="I5962" i="12"/>
  <c r="I5963" i="12"/>
  <c r="I5964" i="12"/>
  <c r="I5965" i="12"/>
  <c r="I5966" i="12"/>
  <c r="I5967" i="12"/>
  <c r="I5968" i="12"/>
  <c r="I5969" i="12"/>
  <c r="I5970" i="12"/>
  <c r="I5971" i="12"/>
  <c r="I5972" i="12"/>
  <c r="I5973" i="12"/>
  <c r="I5974" i="12"/>
  <c r="I5975" i="12"/>
  <c r="I5976" i="12"/>
  <c r="I5977" i="12"/>
  <c r="I5978" i="12"/>
  <c r="I5979" i="12"/>
  <c r="I5980" i="12"/>
  <c r="I5981" i="12"/>
  <c r="I5982" i="12"/>
  <c r="I5983" i="12"/>
  <c r="I5984" i="12"/>
  <c r="I5985" i="12"/>
  <c r="I5986" i="12"/>
  <c r="I5987" i="12"/>
  <c r="I5988" i="12"/>
  <c r="I5989" i="12"/>
  <c r="I5990" i="12"/>
  <c r="I5991" i="12"/>
  <c r="I5992" i="12"/>
  <c r="I5993" i="12"/>
  <c r="I5994" i="12"/>
  <c r="I5995" i="12"/>
  <c r="I5996" i="12"/>
  <c r="I5997" i="12"/>
  <c r="I5998" i="12"/>
  <c r="I5999" i="12"/>
  <c r="I6000" i="12"/>
  <c r="I6001" i="12"/>
  <c r="I6002" i="12"/>
  <c r="I6003" i="12"/>
  <c r="I6004" i="12"/>
  <c r="I6005" i="12"/>
  <c r="I6006" i="12"/>
  <c r="I6007" i="12"/>
  <c r="I6008" i="12"/>
  <c r="I6009" i="12"/>
  <c r="I6010" i="12"/>
  <c r="I6011" i="12"/>
  <c r="I6012" i="12"/>
  <c r="I6013" i="12"/>
  <c r="I6014" i="12"/>
  <c r="I6015" i="12"/>
  <c r="I6016" i="12"/>
  <c r="I6017" i="12"/>
  <c r="I6018" i="12"/>
  <c r="I6019" i="12"/>
  <c r="I6020" i="12"/>
  <c r="I6021" i="12"/>
  <c r="I6022" i="12"/>
  <c r="I6023" i="12"/>
  <c r="I6024" i="12"/>
  <c r="I6025" i="12"/>
  <c r="I6026" i="12"/>
  <c r="I6027" i="12"/>
  <c r="I6028" i="12"/>
  <c r="I6029" i="12"/>
  <c r="I6030" i="12"/>
  <c r="I6031" i="12"/>
  <c r="I6032" i="12"/>
  <c r="I6033" i="12"/>
  <c r="I6034" i="12"/>
  <c r="I6035" i="12"/>
  <c r="I6036" i="12"/>
  <c r="I6037" i="12"/>
  <c r="I6038" i="12"/>
  <c r="I6039" i="12"/>
  <c r="I6040" i="12"/>
  <c r="I6041" i="12"/>
  <c r="I6042" i="12"/>
  <c r="I6043" i="12"/>
  <c r="I6044" i="12"/>
  <c r="I6045" i="12"/>
  <c r="I6046" i="12"/>
  <c r="I6047" i="12"/>
  <c r="I6048" i="12"/>
  <c r="I6049" i="12"/>
  <c r="I6050" i="12"/>
  <c r="I6051" i="12"/>
  <c r="I6052" i="12"/>
  <c r="I6053" i="12"/>
  <c r="I6054" i="12"/>
  <c r="I6055" i="12"/>
  <c r="I6056" i="12"/>
  <c r="I6057" i="12"/>
  <c r="I6058" i="12"/>
  <c r="I6059" i="12"/>
  <c r="I6060" i="12"/>
  <c r="I6061" i="12"/>
  <c r="I6062" i="12"/>
  <c r="I6063" i="12"/>
  <c r="I6064" i="12"/>
  <c r="I6065" i="12"/>
  <c r="I6066" i="12"/>
  <c r="I6067" i="12"/>
  <c r="I6068" i="12"/>
  <c r="I6069" i="12"/>
  <c r="I6070" i="12"/>
  <c r="I6071" i="12"/>
  <c r="I6072" i="12"/>
  <c r="I6073" i="12"/>
  <c r="I6074" i="12"/>
  <c r="I6075" i="12"/>
  <c r="I6076" i="12"/>
  <c r="I6077" i="12"/>
  <c r="I6078" i="12"/>
  <c r="I6079" i="12"/>
  <c r="I6080" i="12"/>
  <c r="I6081" i="12"/>
  <c r="I6082" i="12"/>
  <c r="I6083" i="12"/>
  <c r="I6084" i="12"/>
  <c r="I6085" i="12"/>
  <c r="I6086" i="12"/>
  <c r="I6087" i="12"/>
  <c r="I6088" i="12"/>
  <c r="I6089" i="12"/>
  <c r="I6090" i="12"/>
  <c r="I6091" i="12"/>
  <c r="I6092" i="12"/>
  <c r="I6093" i="12"/>
  <c r="I6094" i="12"/>
  <c r="I6095" i="12"/>
  <c r="I6096" i="12"/>
  <c r="I6097" i="12"/>
  <c r="I6098" i="12"/>
  <c r="I6099" i="12"/>
  <c r="I6100" i="12"/>
  <c r="I6101" i="12"/>
  <c r="I6102" i="12"/>
  <c r="I6103" i="12"/>
  <c r="I6104" i="12"/>
  <c r="I6105" i="12"/>
  <c r="I6106" i="12"/>
  <c r="I6107" i="12"/>
  <c r="I6108" i="12"/>
  <c r="I6109" i="12"/>
  <c r="I6110" i="12"/>
  <c r="I6111" i="12"/>
  <c r="I6112" i="12"/>
  <c r="I6113" i="12"/>
  <c r="I6114" i="12"/>
  <c r="I6115" i="12"/>
  <c r="I6116" i="12"/>
  <c r="I6117" i="12"/>
  <c r="I6118" i="12"/>
  <c r="I6119" i="12"/>
  <c r="I6120" i="12"/>
  <c r="I6121" i="12"/>
  <c r="I6122" i="12"/>
  <c r="I6123" i="12"/>
  <c r="I6124" i="12"/>
  <c r="I6125" i="12"/>
  <c r="I6126" i="12"/>
  <c r="I6127" i="12"/>
  <c r="I6128" i="12"/>
  <c r="I6129" i="12"/>
  <c r="I6130" i="12"/>
  <c r="I6131" i="12"/>
  <c r="I6132" i="12"/>
  <c r="I6133" i="12"/>
  <c r="I6134" i="12"/>
  <c r="I6135" i="12"/>
  <c r="I6136" i="12"/>
  <c r="I6137" i="12"/>
  <c r="I6138" i="12"/>
  <c r="I6139" i="12"/>
  <c r="I6140" i="12"/>
  <c r="I6141" i="12"/>
  <c r="I6142" i="12"/>
  <c r="I6143" i="12"/>
  <c r="I6144" i="12"/>
  <c r="I6145" i="12"/>
  <c r="I6146" i="12"/>
  <c r="I6147" i="12"/>
  <c r="I6148" i="12"/>
  <c r="I6149" i="12"/>
  <c r="I6150" i="12"/>
  <c r="I6151" i="12"/>
  <c r="I6152" i="12"/>
  <c r="I6153" i="12"/>
  <c r="I6154" i="12"/>
  <c r="I6155" i="12"/>
  <c r="I6156" i="12"/>
  <c r="I6157" i="12"/>
  <c r="I6158" i="12"/>
  <c r="I6159" i="12"/>
  <c r="I6160" i="12"/>
  <c r="I6161" i="12"/>
  <c r="I6162" i="12"/>
  <c r="I6163" i="12"/>
  <c r="I6164" i="12"/>
  <c r="I6165" i="12"/>
  <c r="I6166" i="12"/>
  <c r="I6167" i="12"/>
  <c r="I6168" i="12"/>
  <c r="I6169" i="12"/>
  <c r="I6170" i="12"/>
  <c r="I6171" i="12"/>
  <c r="I6172" i="12"/>
  <c r="I6173" i="12"/>
  <c r="I6174" i="12"/>
  <c r="I6175" i="12"/>
  <c r="I6176" i="12"/>
  <c r="I6177" i="12"/>
  <c r="I6178" i="12"/>
  <c r="I6179" i="12"/>
  <c r="I6180" i="12"/>
  <c r="I6181" i="12"/>
  <c r="I6182" i="12"/>
  <c r="I6183" i="12"/>
  <c r="I6184" i="12"/>
  <c r="I6185" i="12"/>
  <c r="I6186" i="12"/>
  <c r="I6187" i="12"/>
  <c r="I6188" i="12"/>
  <c r="I6189" i="12"/>
  <c r="I6190" i="12"/>
  <c r="I6191" i="12"/>
  <c r="I6192" i="12"/>
  <c r="I6193" i="12"/>
  <c r="I6194" i="12"/>
  <c r="I6195" i="12"/>
  <c r="I6196" i="12"/>
  <c r="I6197" i="12"/>
  <c r="I6198" i="12"/>
  <c r="I6199" i="12"/>
  <c r="I6200" i="12"/>
  <c r="I6201" i="12"/>
  <c r="I6202" i="12"/>
  <c r="I6203" i="12"/>
  <c r="I6204" i="12"/>
  <c r="I6205" i="12"/>
  <c r="I6206" i="12"/>
  <c r="I6207" i="12"/>
  <c r="I6208" i="12"/>
  <c r="I6209" i="12"/>
  <c r="I6210" i="12"/>
  <c r="I6211" i="12"/>
  <c r="I6212" i="12"/>
  <c r="I6213" i="12"/>
  <c r="I6214" i="12"/>
  <c r="I6215" i="12"/>
  <c r="I6216" i="12"/>
  <c r="I6217" i="12"/>
  <c r="I6218" i="12"/>
  <c r="I6219" i="12"/>
  <c r="I6220" i="12"/>
  <c r="I6221" i="12"/>
  <c r="I6222" i="12"/>
  <c r="I6223" i="12"/>
  <c r="I6224" i="12"/>
  <c r="I6225" i="12"/>
  <c r="I6226" i="12"/>
  <c r="I6227" i="12"/>
  <c r="I6228" i="12"/>
  <c r="I6229" i="12"/>
  <c r="I6230" i="12"/>
  <c r="I6231" i="12"/>
  <c r="I6232" i="12"/>
  <c r="I6233" i="12"/>
  <c r="I6234" i="12"/>
  <c r="I6235" i="12"/>
  <c r="I6236" i="12"/>
  <c r="I6237" i="12"/>
  <c r="I6238" i="12"/>
  <c r="I6239" i="12"/>
  <c r="I6240" i="12"/>
  <c r="I6241" i="12"/>
  <c r="I6242" i="12"/>
  <c r="I6243" i="12"/>
  <c r="I6244" i="12"/>
  <c r="I6245" i="12"/>
  <c r="I6246" i="12"/>
  <c r="I6247" i="12"/>
  <c r="I6248" i="12"/>
  <c r="I6249" i="12"/>
  <c r="I6250" i="12"/>
  <c r="I6251" i="12"/>
  <c r="I6252" i="12"/>
  <c r="I6253" i="12"/>
  <c r="I6254" i="12"/>
  <c r="I6255" i="12"/>
  <c r="I6256" i="12"/>
  <c r="I6257" i="12"/>
  <c r="I6258" i="12"/>
  <c r="I6259" i="12"/>
  <c r="I6260" i="12"/>
  <c r="I6261" i="12"/>
  <c r="I6262" i="12"/>
  <c r="I6263" i="12"/>
  <c r="I6264" i="12"/>
  <c r="I6265" i="12"/>
  <c r="I6266" i="12"/>
  <c r="I6267" i="12"/>
  <c r="I6268" i="12"/>
  <c r="I6269" i="12"/>
  <c r="I6270" i="12"/>
  <c r="I6271" i="12"/>
  <c r="I6272" i="12"/>
  <c r="I6273" i="12"/>
  <c r="I6274" i="12"/>
  <c r="I6275" i="12"/>
  <c r="I6276" i="12"/>
  <c r="I6277" i="12"/>
  <c r="I6278" i="12"/>
  <c r="I6279" i="12"/>
  <c r="I6280" i="12"/>
  <c r="I6281" i="12"/>
  <c r="I6282" i="12"/>
  <c r="I6283" i="12"/>
  <c r="I6284" i="12"/>
  <c r="I6285" i="12"/>
  <c r="I6286" i="12"/>
  <c r="I6287" i="12"/>
  <c r="I6288" i="12"/>
  <c r="I6289" i="12"/>
  <c r="I6290" i="12"/>
  <c r="I6291" i="12"/>
  <c r="I6292" i="12"/>
  <c r="I6293" i="12"/>
  <c r="I6294" i="12"/>
  <c r="I6295" i="12"/>
  <c r="I6296" i="12"/>
  <c r="I6297" i="12"/>
  <c r="I6298" i="12"/>
  <c r="I6299" i="12"/>
  <c r="I6300" i="12"/>
  <c r="I6301" i="12"/>
  <c r="I6302" i="12"/>
  <c r="I6303" i="12"/>
  <c r="I6304" i="12"/>
  <c r="I6305" i="12"/>
  <c r="I6306" i="12"/>
  <c r="I6307" i="12"/>
  <c r="I6308" i="12"/>
  <c r="I6309" i="12"/>
  <c r="I6310" i="12"/>
  <c r="I6311" i="12"/>
  <c r="I6312" i="12"/>
  <c r="I6313" i="12"/>
  <c r="I6314" i="12"/>
  <c r="I6315" i="12"/>
  <c r="I6316" i="12"/>
  <c r="I6317" i="12"/>
  <c r="I6318" i="12"/>
  <c r="I6319" i="12"/>
  <c r="I6320" i="12"/>
  <c r="I6321" i="12"/>
  <c r="I6322" i="12"/>
  <c r="I6323" i="12"/>
  <c r="I6324" i="12"/>
  <c r="I6325" i="12"/>
  <c r="I6326" i="12"/>
  <c r="I6327" i="12"/>
  <c r="I6328" i="12"/>
  <c r="I6329" i="12"/>
  <c r="I6330" i="12"/>
  <c r="I6331" i="12"/>
  <c r="I6332" i="12"/>
  <c r="I6333" i="12"/>
  <c r="I6334" i="12"/>
  <c r="I6335" i="12"/>
  <c r="I6336" i="12"/>
  <c r="I6337" i="12"/>
  <c r="I6338" i="12"/>
  <c r="I6339" i="12"/>
  <c r="I6340" i="12"/>
  <c r="I6341" i="12"/>
  <c r="I6342" i="12"/>
  <c r="I6343" i="12"/>
  <c r="I6344" i="12"/>
  <c r="I6345" i="12"/>
  <c r="I6346" i="12"/>
  <c r="I6347" i="12"/>
  <c r="I6348" i="12"/>
  <c r="I6349" i="12"/>
  <c r="I6350" i="12"/>
  <c r="I6351" i="12"/>
  <c r="I6352" i="12"/>
  <c r="I6353" i="12"/>
  <c r="I6354" i="12"/>
  <c r="I6355" i="12"/>
  <c r="I6356" i="12"/>
  <c r="I6357" i="12"/>
  <c r="I6358" i="12"/>
  <c r="I6359" i="12"/>
  <c r="I6360" i="12"/>
  <c r="I6361" i="12"/>
  <c r="I6362" i="12"/>
  <c r="I6363" i="12"/>
  <c r="I6364" i="12"/>
  <c r="I6365" i="12"/>
  <c r="I6366" i="12"/>
  <c r="I6367" i="12"/>
  <c r="I6368" i="12"/>
  <c r="I6369" i="12"/>
  <c r="I6370" i="12"/>
  <c r="I6371" i="12"/>
  <c r="I6372" i="12"/>
  <c r="I6373" i="12"/>
  <c r="I6374" i="12"/>
  <c r="I6375" i="12"/>
  <c r="I6376" i="12"/>
  <c r="I6377" i="12"/>
  <c r="I6378" i="12"/>
  <c r="I6379" i="12"/>
  <c r="I6380" i="12"/>
  <c r="I6381" i="12"/>
  <c r="I6382" i="12"/>
  <c r="I6383" i="12"/>
  <c r="I6384" i="12"/>
  <c r="I6385" i="12"/>
  <c r="I6386" i="12"/>
  <c r="I6387" i="12"/>
  <c r="I6388" i="12"/>
  <c r="I6389" i="12"/>
  <c r="I6390" i="12"/>
  <c r="I6391" i="12"/>
  <c r="I6392" i="12"/>
  <c r="I6393" i="12"/>
  <c r="I6394" i="12"/>
  <c r="I6395" i="12"/>
  <c r="I6396" i="12"/>
  <c r="I6397" i="12"/>
  <c r="I6398" i="12"/>
  <c r="I6399" i="12"/>
  <c r="I6400" i="12"/>
  <c r="I6401" i="12"/>
  <c r="I6402" i="12"/>
  <c r="I6403" i="12"/>
  <c r="I6404" i="12"/>
  <c r="I6405" i="12"/>
  <c r="I6406" i="12"/>
  <c r="I6407" i="12"/>
  <c r="I6408" i="12"/>
  <c r="I6409" i="12"/>
  <c r="I6410" i="12"/>
  <c r="I6411" i="12"/>
  <c r="I6412" i="12"/>
  <c r="I6413" i="12"/>
  <c r="I6414" i="12"/>
  <c r="I6415" i="12"/>
  <c r="I6416" i="12"/>
  <c r="I6417" i="12"/>
  <c r="I6418" i="12"/>
  <c r="I6419" i="12"/>
  <c r="I6420" i="12"/>
  <c r="I6421" i="12"/>
  <c r="I6422" i="12"/>
  <c r="I6423" i="12"/>
  <c r="I6424" i="12"/>
  <c r="I6425" i="12"/>
  <c r="I6426" i="12"/>
  <c r="I6427" i="12"/>
  <c r="I6428" i="12"/>
  <c r="I6429" i="12"/>
  <c r="I6430" i="12"/>
  <c r="I6431" i="12"/>
  <c r="I6432" i="12"/>
  <c r="I6433" i="12"/>
  <c r="I6434" i="12"/>
  <c r="I6435" i="12"/>
  <c r="I6436" i="12"/>
  <c r="I6437" i="12"/>
  <c r="I6438" i="12"/>
  <c r="I6439" i="12"/>
  <c r="I6440" i="12"/>
  <c r="I6441" i="12"/>
  <c r="I6442" i="12"/>
  <c r="I6443" i="12"/>
  <c r="I6444" i="12"/>
  <c r="I6445" i="12"/>
  <c r="I6446" i="12"/>
  <c r="I6447" i="12"/>
  <c r="I6448" i="12"/>
  <c r="I6449" i="12"/>
  <c r="I6450" i="12"/>
  <c r="I6451" i="12"/>
  <c r="I6452" i="12"/>
  <c r="I6453" i="12"/>
  <c r="I6454" i="12"/>
  <c r="I6455" i="12"/>
  <c r="I6456" i="12"/>
  <c r="I6457" i="12"/>
  <c r="I6458" i="12"/>
  <c r="I6459" i="12"/>
  <c r="I6460" i="12"/>
  <c r="I6461" i="12"/>
  <c r="I6462" i="12"/>
  <c r="I6463" i="12"/>
  <c r="I6464" i="12"/>
  <c r="I6465" i="12"/>
  <c r="I6466" i="12"/>
  <c r="I6467" i="12"/>
  <c r="I6468" i="12"/>
  <c r="I6469" i="12"/>
  <c r="I6470" i="12"/>
  <c r="I6471" i="12"/>
  <c r="I6472" i="12"/>
  <c r="I6473" i="12"/>
  <c r="I6474" i="12"/>
  <c r="I6475" i="12"/>
  <c r="I6476" i="12"/>
  <c r="I6477" i="12"/>
  <c r="I6478" i="12"/>
  <c r="I6479" i="12"/>
  <c r="I6480" i="12"/>
  <c r="I6481" i="12"/>
  <c r="I6482" i="12"/>
  <c r="I6483" i="12"/>
  <c r="I6484" i="12"/>
  <c r="I6485" i="12"/>
  <c r="I6486" i="12"/>
  <c r="I6487" i="12"/>
  <c r="I6488" i="12"/>
  <c r="I6489" i="12"/>
  <c r="I6490" i="12"/>
  <c r="I6491" i="12"/>
  <c r="I6492" i="12"/>
  <c r="I6493" i="12"/>
  <c r="I6494" i="12"/>
  <c r="I6495" i="12"/>
  <c r="I6496" i="12"/>
  <c r="I6497" i="12"/>
  <c r="I6498" i="12"/>
  <c r="I6499" i="12"/>
  <c r="I6500" i="12"/>
  <c r="I6501" i="12"/>
  <c r="I6502" i="12"/>
  <c r="I6503" i="12"/>
  <c r="I6504" i="12"/>
  <c r="I6505" i="12"/>
  <c r="I6506" i="12"/>
  <c r="I6507" i="12"/>
  <c r="I6508" i="12"/>
  <c r="I6509" i="12"/>
  <c r="I6510" i="12"/>
  <c r="I6511" i="12"/>
  <c r="I6512" i="12"/>
  <c r="I6513" i="12"/>
  <c r="I6514" i="12"/>
  <c r="I6515" i="12"/>
  <c r="I6516" i="12"/>
  <c r="I6517" i="12"/>
  <c r="I6518" i="12"/>
  <c r="I6519" i="12"/>
  <c r="I6520" i="12"/>
  <c r="I6521" i="12"/>
  <c r="I6522" i="12"/>
  <c r="I6523" i="12"/>
  <c r="I6524" i="12"/>
  <c r="I6525" i="12"/>
  <c r="I6526" i="12"/>
  <c r="I6527" i="12"/>
  <c r="I6528" i="12"/>
  <c r="I6529" i="12"/>
  <c r="I6530" i="12"/>
  <c r="I6531" i="12"/>
  <c r="I6532" i="12"/>
  <c r="I6533" i="12"/>
  <c r="I6534" i="12"/>
  <c r="I6535" i="12"/>
  <c r="I6536" i="12"/>
  <c r="I6537" i="12"/>
  <c r="I6538" i="12"/>
  <c r="I6539" i="12"/>
  <c r="I6540" i="12"/>
  <c r="I6541" i="12"/>
  <c r="I6542" i="12"/>
  <c r="I6543" i="12"/>
  <c r="I6544" i="12"/>
  <c r="I6545" i="12"/>
  <c r="I6546" i="12"/>
  <c r="I6547" i="12"/>
  <c r="I6548" i="12"/>
  <c r="I6549" i="12"/>
  <c r="I6550" i="12"/>
  <c r="I6551" i="12"/>
  <c r="I6552" i="12"/>
  <c r="I6553" i="12"/>
  <c r="I6554" i="12"/>
  <c r="I6555" i="12"/>
  <c r="I6556" i="12"/>
  <c r="I6557" i="12"/>
  <c r="I6558" i="12"/>
  <c r="I6559" i="12"/>
  <c r="I6560" i="12"/>
  <c r="I6561" i="12"/>
  <c r="I6562" i="12"/>
  <c r="I6563" i="12"/>
  <c r="I6564" i="12"/>
  <c r="I6565" i="12"/>
  <c r="I6566" i="12"/>
  <c r="I6567" i="12"/>
  <c r="I6568" i="12"/>
  <c r="I6569" i="12"/>
  <c r="I6570" i="12"/>
  <c r="I6571" i="12"/>
  <c r="I6572" i="12"/>
  <c r="I6573" i="12"/>
  <c r="I6574" i="12"/>
  <c r="I6575" i="12"/>
  <c r="I6576" i="12"/>
  <c r="I6577" i="12"/>
  <c r="I6578" i="12"/>
  <c r="I6579" i="12"/>
  <c r="I6580" i="12"/>
  <c r="I6581" i="12"/>
  <c r="I6582" i="12"/>
  <c r="I6583" i="12"/>
  <c r="I6584" i="12"/>
  <c r="I6585" i="12"/>
  <c r="I6586" i="12"/>
  <c r="I6587" i="12"/>
  <c r="I6588" i="12"/>
  <c r="I6589" i="12"/>
  <c r="I6590" i="12"/>
  <c r="I6591" i="12"/>
  <c r="I6592" i="12"/>
  <c r="I6593" i="12"/>
  <c r="I6594" i="12"/>
  <c r="I6595" i="12"/>
  <c r="I6596" i="12"/>
  <c r="I6597" i="12"/>
  <c r="I6598" i="12"/>
  <c r="I6599" i="12"/>
  <c r="I6600" i="12"/>
  <c r="I6601" i="12"/>
  <c r="I6602" i="12"/>
  <c r="I6603" i="12"/>
  <c r="I6604" i="12"/>
  <c r="I6605" i="12"/>
  <c r="I6606" i="12"/>
  <c r="I6607" i="12"/>
  <c r="I6608" i="12"/>
  <c r="I6609" i="12"/>
  <c r="I6610" i="12"/>
  <c r="I6611" i="12"/>
  <c r="I6612" i="12"/>
  <c r="I6613" i="12"/>
  <c r="I6614" i="12"/>
  <c r="I6615" i="12"/>
  <c r="I6616" i="12"/>
  <c r="I6617" i="12"/>
  <c r="I6618" i="12"/>
  <c r="I6619" i="12"/>
  <c r="I6620" i="12"/>
  <c r="I6621" i="12"/>
  <c r="I6622" i="12"/>
  <c r="I6623" i="12"/>
  <c r="I6624" i="12"/>
  <c r="I6625" i="12"/>
  <c r="I6626" i="12"/>
  <c r="I6627" i="12"/>
  <c r="I6628" i="12"/>
  <c r="I6629" i="12"/>
  <c r="I6630" i="12"/>
  <c r="I6631" i="12"/>
  <c r="I6632" i="12"/>
  <c r="I6633" i="12"/>
  <c r="I6634" i="12"/>
  <c r="I6635" i="12"/>
  <c r="I6636" i="12"/>
  <c r="I6637" i="12"/>
  <c r="I6638" i="12"/>
  <c r="I6639" i="12"/>
  <c r="I6640" i="12"/>
  <c r="I6641" i="12"/>
  <c r="I6642" i="12"/>
  <c r="I6643" i="12"/>
  <c r="I6644" i="12"/>
  <c r="I6645" i="12"/>
  <c r="I6646" i="12"/>
  <c r="I6647" i="12"/>
  <c r="I6648" i="12"/>
  <c r="I6649" i="12"/>
  <c r="I6650" i="12"/>
  <c r="I6651" i="12"/>
  <c r="I6652" i="12"/>
  <c r="I6653" i="12"/>
  <c r="I6654" i="12"/>
  <c r="I6655" i="12"/>
  <c r="I6656" i="12"/>
  <c r="I6657" i="12"/>
  <c r="I6658" i="12"/>
  <c r="I6659" i="12"/>
  <c r="I6660" i="12"/>
  <c r="I6661" i="12"/>
  <c r="I6662" i="12"/>
  <c r="I6663" i="12"/>
  <c r="I6664" i="12"/>
  <c r="I6665" i="12"/>
  <c r="I6666" i="12"/>
  <c r="I6667" i="12"/>
  <c r="I6668" i="12"/>
  <c r="I6669" i="12"/>
  <c r="I6670" i="12"/>
  <c r="I6671" i="12"/>
  <c r="I6672" i="12"/>
  <c r="I6673" i="12"/>
  <c r="I6674" i="12"/>
  <c r="I6675" i="12"/>
  <c r="I6676" i="12"/>
  <c r="I6677" i="12"/>
  <c r="I6678" i="12"/>
  <c r="I6679" i="12"/>
  <c r="I6680" i="12"/>
  <c r="I6681" i="12"/>
  <c r="I6682" i="12"/>
  <c r="I6683" i="12"/>
  <c r="I6684" i="12"/>
  <c r="I6685" i="12"/>
  <c r="I6686" i="12"/>
  <c r="I6687" i="12"/>
  <c r="I6688" i="12"/>
  <c r="I6689" i="12"/>
  <c r="I6690" i="12"/>
  <c r="I6691" i="12"/>
  <c r="I6692" i="12"/>
  <c r="I6693" i="12"/>
  <c r="I6694" i="12"/>
  <c r="I6695" i="12"/>
  <c r="I6696" i="12"/>
  <c r="I6697" i="12"/>
  <c r="I6698" i="12"/>
  <c r="I6699" i="12"/>
  <c r="I6700" i="12"/>
  <c r="I6701" i="12"/>
  <c r="I6702" i="12"/>
  <c r="I6703" i="12"/>
  <c r="I6704" i="12"/>
  <c r="I6705" i="12"/>
  <c r="I6706" i="12"/>
  <c r="I6707" i="12"/>
  <c r="I6708" i="12"/>
  <c r="I6709" i="12"/>
  <c r="I6710" i="12"/>
  <c r="I6711" i="12"/>
  <c r="I6712" i="12"/>
  <c r="I6713" i="12"/>
  <c r="I6714" i="12"/>
  <c r="I6715" i="12"/>
  <c r="I6716" i="12"/>
  <c r="I6717" i="12"/>
  <c r="I6718" i="12"/>
  <c r="I6719" i="12"/>
  <c r="I6720" i="12"/>
  <c r="I6721" i="12"/>
  <c r="I6722" i="12"/>
  <c r="I6723" i="12"/>
  <c r="I6724" i="12"/>
  <c r="I6725" i="12"/>
  <c r="I6726" i="12"/>
  <c r="I6727" i="12"/>
  <c r="I6728" i="12"/>
  <c r="I6729" i="12"/>
  <c r="I6730" i="12"/>
  <c r="I6731" i="12"/>
  <c r="I6732" i="12"/>
  <c r="I6733" i="12"/>
  <c r="I6734" i="12"/>
  <c r="I6735" i="12"/>
  <c r="I6736" i="12"/>
  <c r="I6737" i="12"/>
  <c r="I6738" i="12"/>
  <c r="I6739" i="12"/>
  <c r="I6740" i="12"/>
  <c r="I6741" i="12"/>
  <c r="I6742" i="12"/>
  <c r="I6743" i="12"/>
  <c r="I6744" i="12"/>
  <c r="I6745" i="12"/>
  <c r="I6746" i="12"/>
  <c r="I6747" i="12"/>
  <c r="I6748" i="12"/>
  <c r="I6749" i="12"/>
  <c r="I6750" i="12"/>
  <c r="I6751" i="12"/>
  <c r="I6752" i="12"/>
  <c r="I6753" i="12"/>
  <c r="I6754" i="12"/>
  <c r="I6755" i="12"/>
  <c r="I6756" i="12"/>
  <c r="I6757" i="12"/>
  <c r="I6758" i="12"/>
  <c r="I6759" i="12"/>
  <c r="I6760" i="12"/>
  <c r="I6761" i="12"/>
  <c r="I6762" i="12"/>
  <c r="I6763" i="12"/>
  <c r="I6764" i="12"/>
  <c r="I6765" i="12"/>
  <c r="I6766" i="12"/>
  <c r="I6767" i="12"/>
  <c r="I6768" i="12"/>
  <c r="I6769" i="12"/>
  <c r="I6770" i="12"/>
  <c r="I6771" i="12"/>
  <c r="I6772" i="12"/>
  <c r="I6773" i="12"/>
  <c r="I6774" i="12"/>
  <c r="I6775" i="12"/>
  <c r="I6776" i="12"/>
  <c r="I6777" i="12"/>
  <c r="I6778" i="12"/>
  <c r="I6779" i="12"/>
  <c r="I6780" i="12"/>
  <c r="I6781" i="12"/>
  <c r="I6782" i="12"/>
  <c r="I6783" i="12"/>
  <c r="I6784" i="12"/>
  <c r="I6785" i="12"/>
  <c r="I6786" i="12"/>
  <c r="I6787" i="12"/>
  <c r="I6788" i="12"/>
  <c r="I6789" i="12"/>
  <c r="I6790" i="12"/>
  <c r="I6791" i="12"/>
  <c r="I6792" i="12"/>
  <c r="I6793" i="12"/>
  <c r="I6794" i="12"/>
  <c r="I6795" i="12"/>
  <c r="I6796" i="12"/>
  <c r="I6797" i="12"/>
  <c r="I6798" i="12"/>
  <c r="I6799" i="12"/>
  <c r="I6800" i="12"/>
  <c r="I6801" i="12"/>
  <c r="I6802" i="12"/>
  <c r="I6803" i="12"/>
  <c r="I6804" i="12"/>
  <c r="I6805" i="12"/>
  <c r="I6806" i="12"/>
  <c r="I6807" i="12"/>
  <c r="I6808" i="12"/>
  <c r="I6809" i="12"/>
  <c r="I6810" i="12"/>
  <c r="I6811" i="12"/>
  <c r="I6812" i="12"/>
  <c r="I6813" i="12"/>
  <c r="I6814" i="12"/>
  <c r="I6815" i="12"/>
  <c r="I6816" i="12"/>
  <c r="I6817" i="12"/>
  <c r="I6818" i="12"/>
  <c r="I6819" i="12"/>
  <c r="I6820" i="12"/>
  <c r="I6821" i="12"/>
  <c r="I6822" i="12"/>
  <c r="I6823" i="12"/>
  <c r="I6824" i="12"/>
  <c r="I6825" i="12"/>
  <c r="I6826" i="12"/>
  <c r="I6827" i="12"/>
  <c r="I6828" i="12"/>
  <c r="I6829" i="12"/>
  <c r="I6830" i="12"/>
  <c r="I6831" i="12"/>
  <c r="I6832" i="12"/>
  <c r="I6833" i="12"/>
  <c r="I6834" i="12"/>
  <c r="I6835" i="12"/>
  <c r="I6836" i="12"/>
  <c r="I6837" i="12"/>
  <c r="I6838" i="12"/>
  <c r="I6839" i="12"/>
  <c r="I6840" i="12"/>
  <c r="I6841" i="12"/>
  <c r="I6842" i="12"/>
  <c r="I6843" i="12"/>
  <c r="I6844" i="12"/>
  <c r="I6845" i="12"/>
  <c r="I6846" i="12"/>
  <c r="I6847" i="12"/>
  <c r="I6848" i="12"/>
  <c r="I6849" i="12"/>
  <c r="I6850" i="12"/>
  <c r="I6851" i="12"/>
  <c r="I6852" i="12"/>
  <c r="I6853" i="12"/>
  <c r="I6854" i="12"/>
  <c r="I6855" i="12"/>
  <c r="I6856" i="12"/>
  <c r="I6857" i="12"/>
  <c r="I6858" i="12"/>
  <c r="I6859" i="12"/>
  <c r="I6860" i="12"/>
  <c r="I6861" i="12"/>
  <c r="I6862" i="12"/>
  <c r="I6863" i="12"/>
  <c r="I6864" i="12"/>
  <c r="I6865" i="12"/>
  <c r="I6866" i="12"/>
  <c r="I6867" i="12"/>
  <c r="I6868" i="12"/>
  <c r="I6869" i="12"/>
  <c r="I6870" i="12"/>
  <c r="I6871" i="12"/>
  <c r="I6872" i="12"/>
  <c r="I6873" i="12"/>
  <c r="I6874" i="12"/>
  <c r="I6875" i="12"/>
  <c r="I6876" i="12"/>
  <c r="I6877" i="12"/>
  <c r="I6878" i="12"/>
  <c r="I6879" i="12"/>
  <c r="I6880" i="12"/>
  <c r="I6881" i="12"/>
  <c r="I6882" i="12"/>
  <c r="I6883" i="12"/>
  <c r="I6884" i="12"/>
  <c r="I6885" i="12"/>
  <c r="I6886" i="12"/>
  <c r="I6887" i="12"/>
  <c r="I6888" i="12"/>
  <c r="I6889" i="12"/>
  <c r="I6890" i="12"/>
  <c r="I6891" i="12"/>
  <c r="I6892" i="12"/>
  <c r="I6893" i="12"/>
  <c r="I6894" i="12"/>
  <c r="I6895" i="12"/>
  <c r="I6896" i="12"/>
  <c r="I6897" i="12"/>
  <c r="I6898" i="12"/>
  <c r="I6899" i="12"/>
  <c r="I6900" i="12"/>
  <c r="I6901" i="12"/>
  <c r="I6902" i="12"/>
  <c r="I6903" i="12"/>
  <c r="I6904" i="12"/>
  <c r="I6905" i="12"/>
  <c r="I6906" i="12"/>
  <c r="I6907" i="12"/>
  <c r="I6908" i="12"/>
  <c r="I6909" i="12"/>
  <c r="I6910" i="12"/>
  <c r="I6911" i="12"/>
  <c r="I6912" i="12"/>
  <c r="I6913" i="12"/>
  <c r="I6914" i="12"/>
  <c r="I6915" i="12"/>
  <c r="I6916" i="12"/>
  <c r="I6917" i="12"/>
  <c r="I6918" i="12"/>
  <c r="I6919" i="12"/>
  <c r="I6920" i="12"/>
  <c r="I6921" i="12"/>
  <c r="I6922" i="12"/>
  <c r="I6923" i="12"/>
  <c r="I6924" i="12"/>
  <c r="I6925" i="12"/>
  <c r="I6926" i="12"/>
  <c r="I6927" i="12"/>
  <c r="I6928" i="12"/>
  <c r="I6929" i="12"/>
  <c r="I6930" i="12"/>
  <c r="I6931" i="12"/>
  <c r="I6932" i="12"/>
  <c r="I6933" i="12"/>
  <c r="I6934" i="12"/>
  <c r="I6935" i="12"/>
  <c r="I6936" i="12"/>
  <c r="I6937" i="12"/>
  <c r="I6938" i="12"/>
  <c r="I6939" i="12"/>
  <c r="I6940" i="12"/>
  <c r="I6941" i="12"/>
  <c r="I6942" i="12"/>
  <c r="I6943" i="12"/>
  <c r="I6944" i="12"/>
  <c r="I6945" i="12"/>
  <c r="I6946" i="12"/>
  <c r="I6947" i="12"/>
  <c r="I6948" i="12"/>
  <c r="I6949" i="12"/>
  <c r="I6950" i="12"/>
  <c r="I6951" i="12"/>
  <c r="I6952" i="12"/>
  <c r="I6953" i="12"/>
  <c r="I6954" i="12"/>
  <c r="I6955" i="12"/>
  <c r="I6956" i="12"/>
  <c r="I6957" i="12"/>
  <c r="I6958" i="12"/>
  <c r="I6959" i="12"/>
  <c r="I6960" i="12"/>
  <c r="I6961" i="12"/>
  <c r="I6962" i="12"/>
  <c r="I6963" i="12"/>
  <c r="I6964" i="12"/>
  <c r="I6965" i="12"/>
  <c r="I6966" i="12"/>
  <c r="I6967" i="12"/>
  <c r="I6968" i="12"/>
  <c r="I6969" i="12"/>
  <c r="I6970" i="12"/>
  <c r="I6971" i="12"/>
  <c r="I6972" i="12"/>
  <c r="I6973" i="12"/>
  <c r="I6974" i="12"/>
  <c r="I6975" i="12"/>
  <c r="I6976" i="12"/>
  <c r="I6977" i="12"/>
  <c r="I6978" i="12"/>
  <c r="I6979" i="12"/>
  <c r="I6980" i="12"/>
  <c r="I6981" i="12"/>
  <c r="I6982" i="12"/>
  <c r="I6983" i="12"/>
  <c r="I6984" i="12"/>
  <c r="I6985" i="12"/>
  <c r="I6986" i="12"/>
  <c r="I6987" i="12"/>
  <c r="I6988" i="12"/>
  <c r="I6989" i="12"/>
  <c r="I6990" i="12"/>
  <c r="I6991" i="12"/>
  <c r="I6992" i="12"/>
  <c r="I6993" i="12"/>
  <c r="I6994" i="12"/>
  <c r="I6995" i="12"/>
  <c r="I6996" i="12"/>
  <c r="I6997" i="12"/>
  <c r="I6998" i="12"/>
  <c r="I6999" i="12"/>
  <c r="I7000" i="12"/>
  <c r="I7001" i="12"/>
  <c r="I7002" i="12"/>
  <c r="I7003" i="12"/>
  <c r="I7004" i="12"/>
  <c r="I7005" i="12"/>
  <c r="I7006" i="12"/>
  <c r="I7007" i="12"/>
  <c r="I7008" i="12"/>
  <c r="I7009" i="12"/>
  <c r="I7010" i="12"/>
  <c r="I7011" i="12"/>
  <c r="I7012" i="12"/>
  <c r="I7013" i="12"/>
  <c r="I7014" i="12"/>
  <c r="I7015" i="12"/>
  <c r="I7016" i="12"/>
  <c r="I7017" i="12"/>
  <c r="I7018" i="12"/>
  <c r="I7019" i="12"/>
  <c r="I7020" i="12"/>
  <c r="I7021" i="12"/>
  <c r="I7022" i="12"/>
  <c r="I7023" i="12"/>
  <c r="I7024" i="12"/>
  <c r="I7025" i="12"/>
  <c r="I7026" i="12"/>
  <c r="I7027" i="12"/>
  <c r="I7028" i="12"/>
  <c r="I7029" i="12"/>
  <c r="I7030" i="12"/>
  <c r="I7031" i="12"/>
  <c r="I7032" i="12"/>
  <c r="I7033" i="12"/>
  <c r="I7034" i="12"/>
  <c r="I7035" i="12"/>
  <c r="I7036" i="12"/>
  <c r="I7037" i="12"/>
  <c r="I7038" i="12"/>
  <c r="I7039" i="12"/>
  <c r="I7040" i="12"/>
  <c r="I7041" i="12"/>
  <c r="I7042" i="12"/>
  <c r="I7043" i="12"/>
  <c r="I7044" i="12"/>
  <c r="I7045" i="12"/>
  <c r="I7046" i="12"/>
  <c r="I7047" i="12"/>
  <c r="I7048" i="12"/>
  <c r="I7049" i="12"/>
  <c r="I7050" i="12"/>
  <c r="I7051" i="12"/>
  <c r="I7052" i="12"/>
  <c r="I7053" i="12"/>
  <c r="I7054" i="12"/>
  <c r="I7055" i="12"/>
  <c r="I7056" i="12"/>
  <c r="I7057" i="12"/>
  <c r="I7058" i="12"/>
  <c r="I7059" i="12"/>
  <c r="I7060" i="12"/>
  <c r="I7061" i="12"/>
  <c r="I7062" i="12"/>
  <c r="I7063" i="12"/>
  <c r="I7064" i="12"/>
  <c r="I7065" i="12"/>
  <c r="I7066" i="12"/>
  <c r="I7067" i="12"/>
  <c r="I7068" i="12"/>
  <c r="I7069" i="12"/>
  <c r="I7070" i="12"/>
  <c r="I7071" i="12"/>
  <c r="I7072" i="12"/>
  <c r="I7073" i="12"/>
  <c r="I7074" i="12"/>
  <c r="I7075" i="12"/>
  <c r="I7076" i="12"/>
  <c r="I7077" i="12"/>
  <c r="I7078" i="12"/>
  <c r="I7079" i="12"/>
  <c r="I7080" i="12"/>
  <c r="I7081" i="12"/>
  <c r="I7082" i="12"/>
  <c r="I7083" i="12"/>
  <c r="I7084" i="12"/>
  <c r="I7085" i="12"/>
  <c r="I7086" i="12"/>
  <c r="I7087" i="12"/>
  <c r="I7088" i="12"/>
  <c r="I7089" i="12"/>
  <c r="I7090" i="12"/>
  <c r="I7091" i="12"/>
  <c r="I7092" i="12"/>
  <c r="I7093" i="12"/>
  <c r="I7094" i="12"/>
  <c r="I7095" i="12"/>
  <c r="I7096" i="12"/>
  <c r="I7097" i="12"/>
  <c r="I7098" i="12"/>
  <c r="I7099" i="12"/>
  <c r="I7100" i="12"/>
  <c r="I7101" i="12"/>
  <c r="I7102" i="12"/>
  <c r="I7103" i="12"/>
  <c r="I7104" i="12"/>
  <c r="I7105" i="12"/>
  <c r="I7106" i="12"/>
  <c r="I7107" i="12"/>
  <c r="I7108" i="12"/>
  <c r="I7109" i="12"/>
  <c r="I7110" i="12"/>
  <c r="I7111" i="12"/>
  <c r="I7112" i="12"/>
  <c r="I7113" i="12"/>
  <c r="I7114" i="12"/>
  <c r="I7115" i="12"/>
  <c r="I7116" i="12"/>
  <c r="I7117" i="12"/>
  <c r="I7118" i="12"/>
  <c r="I7119" i="12"/>
  <c r="I7120" i="12"/>
  <c r="I7121" i="12"/>
  <c r="I7122" i="12"/>
  <c r="I7123" i="12"/>
  <c r="I7124" i="12"/>
  <c r="I7125" i="12"/>
  <c r="I7126" i="12"/>
  <c r="I7127" i="12"/>
  <c r="I7128" i="12"/>
  <c r="I7129" i="12"/>
  <c r="I7130" i="12"/>
  <c r="I7131" i="12"/>
  <c r="I7132" i="12"/>
  <c r="I7133" i="12"/>
  <c r="I7134" i="12"/>
  <c r="I7135" i="12"/>
  <c r="I7136" i="12"/>
  <c r="I7137" i="12"/>
  <c r="I7138" i="12"/>
  <c r="I7139" i="12"/>
  <c r="I7140" i="12"/>
  <c r="I7141" i="12"/>
  <c r="I7142" i="12"/>
  <c r="I7143" i="12"/>
  <c r="I7144" i="12"/>
  <c r="I7145" i="12"/>
  <c r="I7146" i="12"/>
  <c r="I7147" i="12"/>
  <c r="I7148" i="12"/>
  <c r="I7149" i="12"/>
  <c r="I7150" i="12"/>
  <c r="I7151" i="12"/>
  <c r="I7152" i="12"/>
  <c r="I7153" i="12"/>
  <c r="I7154" i="12"/>
  <c r="I7155" i="12"/>
  <c r="I7156" i="12"/>
  <c r="I7157" i="12"/>
  <c r="I7158" i="12"/>
  <c r="I7159" i="12"/>
  <c r="I7160" i="12"/>
  <c r="I7161" i="12"/>
  <c r="I7162" i="12"/>
  <c r="I7163" i="12"/>
  <c r="I7164" i="12"/>
  <c r="I7165" i="12"/>
  <c r="I7166" i="12"/>
  <c r="I7167" i="12"/>
  <c r="I7168" i="12"/>
  <c r="I7169" i="12"/>
  <c r="I7170" i="12"/>
  <c r="I7171" i="12"/>
  <c r="I7172" i="12"/>
  <c r="I7173" i="12"/>
  <c r="I7174" i="12"/>
  <c r="I7175" i="12"/>
  <c r="I7176" i="12"/>
  <c r="I7177" i="12"/>
  <c r="I7178" i="12"/>
  <c r="I7179" i="12"/>
  <c r="I7180" i="12"/>
  <c r="I7181" i="12"/>
  <c r="I7182" i="12"/>
  <c r="I7183" i="12"/>
  <c r="I7184" i="12"/>
  <c r="I7185" i="12"/>
  <c r="I7186" i="12"/>
  <c r="I7187" i="12"/>
  <c r="I7188" i="12"/>
  <c r="I7189" i="12"/>
  <c r="I7190" i="12"/>
  <c r="I7191" i="12"/>
  <c r="I7192" i="12"/>
  <c r="I7193" i="12"/>
  <c r="I7194" i="12"/>
  <c r="I7195" i="12"/>
  <c r="I7196" i="12"/>
  <c r="I7197" i="12"/>
  <c r="I7198" i="12"/>
  <c r="I7199" i="12"/>
  <c r="I7200" i="12"/>
  <c r="I7201" i="12"/>
  <c r="I7202" i="12"/>
  <c r="I7203" i="12"/>
  <c r="I7204" i="12"/>
  <c r="I7205" i="12"/>
  <c r="I7206" i="12"/>
  <c r="I7207" i="12"/>
  <c r="I7208" i="12"/>
  <c r="I7209" i="12"/>
  <c r="I7210" i="12"/>
  <c r="I7211" i="12"/>
  <c r="I7212" i="12"/>
  <c r="I7213" i="12"/>
  <c r="I7214" i="12"/>
  <c r="I7215" i="12"/>
  <c r="I7216" i="12"/>
  <c r="I7217" i="12"/>
  <c r="I7218" i="12"/>
  <c r="I7219" i="12"/>
  <c r="I7220" i="12"/>
  <c r="I7221" i="12"/>
  <c r="I7222" i="12"/>
  <c r="I7223" i="12"/>
  <c r="I7224" i="12"/>
  <c r="I7225" i="12"/>
  <c r="I7226" i="12"/>
  <c r="I7227" i="12"/>
  <c r="I7228" i="12"/>
  <c r="I7229" i="12"/>
  <c r="I7230" i="12"/>
  <c r="I7231" i="12"/>
  <c r="I7232" i="12"/>
  <c r="I7233" i="12"/>
  <c r="I7234" i="12"/>
  <c r="I7235" i="12"/>
  <c r="I7236" i="12"/>
  <c r="I7237" i="12"/>
  <c r="I7238" i="12"/>
  <c r="I7239" i="12"/>
  <c r="I7240" i="12"/>
  <c r="I7241" i="12"/>
  <c r="I7242" i="12"/>
  <c r="I7243" i="12"/>
  <c r="I7244" i="12"/>
  <c r="I7245" i="12"/>
  <c r="I7246" i="12"/>
  <c r="I7247" i="12"/>
  <c r="I7248" i="12"/>
  <c r="I7249" i="12"/>
  <c r="I7250" i="12"/>
  <c r="I7251" i="12"/>
  <c r="I7252" i="12"/>
  <c r="I7253" i="12"/>
  <c r="I7254" i="12"/>
  <c r="I7255" i="12"/>
  <c r="I7256" i="12"/>
  <c r="I7257" i="12"/>
  <c r="I7258" i="12"/>
  <c r="I7259" i="12"/>
  <c r="I7260" i="12"/>
  <c r="I7261" i="12"/>
  <c r="I7262" i="12"/>
  <c r="I7263" i="12"/>
  <c r="I7264" i="12"/>
  <c r="I7265" i="12"/>
  <c r="I7266" i="12"/>
  <c r="I7267" i="12"/>
  <c r="I7268" i="12"/>
  <c r="I7269" i="12"/>
  <c r="I7270" i="12"/>
  <c r="I7271" i="12"/>
  <c r="I7272" i="12"/>
  <c r="I7273" i="12"/>
  <c r="I7274" i="12"/>
  <c r="I7275" i="12"/>
  <c r="I7276" i="12"/>
  <c r="I7277" i="12"/>
  <c r="I7278" i="12"/>
  <c r="I7279" i="12"/>
  <c r="I7280" i="12"/>
  <c r="I7281" i="12"/>
  <c r="I7282" i="12"/>
  <c r="I7283" i="12"/>
  <c r="I7284" i="12"/>
  <c r="I7285" i="12"/>
  <c r="I7286" i="12"/>
  <c r="I7287" i="12"/>
  <c r="I7288" i="12"/>
  <c r="I7289" i="12"/>
  <c r="I7290" i="12"/>
  <c r="I7291" i="12"/>
  <c r="I7292" i="12"/>
  <c r="I7293" i="12"/>
  <c r="I7294" i="12"/>
  <c r="I7295" i="12"/>
  <c r="I7296" i="12"/>
  <c r="I7297" i="12"/>
  <c r="I7298" i="12"/>
  <c r="I7299" i="12"/>
  <c r="I7300" i="12"/>
  <c r="I7301" i="12"/>
  <c r="I7302" i="12"/>
  <c r="I7303" i="12"/>
  <c r="I7304" i="12"/>
  <c r="I7305" i="12"/>
  <c r="I7306" i="12"/>
  <c r="I7307" i="12"/>
  <c r="I7308" i="12"/>
  <c r="I7309" i="12"/>
  <c r="I7310" i="12"/>
  <c r="I7311" i="12"/>
  <c r="I7312" i="12"/>
  <c r="I7313" i="12"/>
  <c r="I7314" i="12"/>
  <c r="I7315" i="12"/>
  <c r="I7316" i="12"/>
  <c r="I7317" i="12"/>
  <c r="I7318" i="12"/>
  <c r="I7319" i="12"/>
  <c r="I7320" i="12"/>
  <c r="I7321" i="12"/>
  <c r="I7322" i="12"/>
  <c r="I7323" i="12"/>
  <c r="I7324" i="12"/>
  <c r="I7325" i="12"/>
  <c r="I7326" i="12"/>
  <c r="I7327" i="12"/>
  <c r="I7328" i="12"/>
  <c r="I7329" i="12"/>
  <c r="I7330" i="12"/>
  <c r="I7331" i="12"/>
  <c r="I7332" i="12"/>
  <c r="I7333" i="12"/>
  <c r="I7334" i="12"/>
  <c r="I7335" i="12"/>
  <c r="I7336" i="12"/>
  <c r="I7337" i="12"/>
  <c r="I7338" i="12"/>
  <c r="I7339" i="12"/>
  <c r="I7340" i="12"/>
  <c r="I7341" i="12"/>
  <c r="I7342" i="12"/>
  <c r="I7343" i="12"/>
  <c r="I7344" i="12"/>
  <c r="I7345" i="12"/>
  <c r="I7346" i="12"/>
  <c r="I7347" i="12"/>
  <c r="I7348" i="12"/>
  <c r="I7349" i="12"/>
  <c r="I7350" i="12"/>
  <c r="I7351" i="12"/>
  <c r="I7352" i="12"/>
  <c r="I7353" i="12"/>
  <c r="I7354" i="12"/>
  <c r="I7355" i="12"/>
  <c r="I7356" i="12"/>
  <c r="I7357" i="12"/>
  <c r="I7358" i="12"/>
  <c r="I7359" i="12"/>
  <c r="I7360" i="12"/>
  <c r="I7361" i="12"/>
  <c r="I7362" i="12"/>
  <c r="I7363" i="12"/>
  <c r="I7364" i="12"/>
  <c r="I7365" i="12"/>
  <c r="I7366" i="12"/>
  <c r="I7367" i="12"/>
  <c r="I7368" i="12"/>
  <c r="I7369" i="12"/>
  <c r="I7370" i="12"/>
  <c r="I7371" i="12"/>
  <c r="I7372" i="12"/>
  <c r="I7373" i="12"/>
  <c r="I7374" i="12"/>
  <c r="I7375" i="12"/>
  <c r="I7376" i="12"/>
  <c r="I7377" i="12"/>
  <c r="I7378" i="12"/>
  <c r="I7379" i="12"/>
  <c r="I7380" i="12"/>
  <c r="I7381" i="12"/>
  <c r="I7382" i="12"/>
  <c r="I7383" i="12"/>
  <c r="I7384" i="12"/>
  <c r="I7385" i="12"/>
  <c r="I7386" i="12"/>
  <c r="I7387" i="12"/>
  <c r="I7388" i="12"/>
  <c r="I7389" i="12"/>
  <c r="I7390" i="12"/>
  <c r="I7391" i="12"/>
  <c r="I7392" i="12"/>
  <c r="I7393" i="12"/>
  <c r="I7394" i="12"/>
  <c r="I7395" i="12"/>
  <c r="I7396" i="12"/>
  <c r="I7397" i="12"/>
  <c r="I7398" i="12"/>
  <c r="I7399" i="12"/>
  <c r="I7400" i="12"/>
  <c r="I7401" i="12"/>
  <c r="I7402" i="12"/>
  <c r="I7403" i="12"/>
  <c r="I7404" i="12"/>
  <c r="I7405" i="12"/>
  <c r="I7406" i="12"/>
  <c r="I7407" i="12"/>
  <c r="I7408" i="12"/>
  <c r="I7409" i="12"/>
  <c r="I7410" i="12"/>
  <c r="I7411" i="12"/>
  <c r="I7412" i="12"/>
  <c r="I7413" i="12"/>
  <c r="I7414" i="12"/>
  <c r="I7415" i="12"/>
  <c r="I7416" i="12"/>
  <c r="I7417" i="12"/>
  <c r="I7418" i="12"/>
  <c r="I7419" i="12"/>
  <c r="I7420" i="12"/>
  <c r="I7421" i="12"/>
  <c r="I7422" i="12"/>
  <c r="I7423" i="12"/>
  <c r="I7424" i="12"/>
  <c r="I7425" i="12"/>
  <c r="I7426" i="12"/>
  <c r="I7427" i="12"/>
  <c r="I7428" i="12"/>
  <c r="I7429" i="12"/>
  <c r="I7430" i="12"/>
  <c r="I7431" i="12"/>
  <c r="I7432" i="12"/>
  <c r="I7433" i="12"/>
  <c r="I7434" i="12"/>
  <c r="I7435" i="12"/>
  <c r="I7436" i="12"/>
  <c r="I7437" i="12"/>
  <c r="I7438" i="12"/>
  <c r="I7439" i="12"/>
  <c r="I7440" i="12"/>
  <c r="I7441" i="12"/>
  <c r="I7442" i="12"/>
  <c r="I7443" i="12"/>
  <c r="I7444" i="12"/>
  <c r="I7445" i="12"/>
  <c r="I7446" i="12"/>
  <c r="I7447" i="12"/>
  <c r="I7448" i="12"/>
  <c r="I7449" i="12"/>
  <c r="I7450" i="12"/>
  <c r="I7451" i="12"/>
  <c r="I7452" i="12"/>
  <c r="I7453" i="12"/>
  <c r="I7454" i="12"/>
  <c r="I7455" i="12"/>
  <c r="I7456" i="12"/>
  <c r="I7457" i="12"/>
  <c r="I7458" i="12"/>
  <c r="I7459" i="12"/>
  <c r="I7460" i="12"/>
  <c r="I7461" i="12"/>
  <c r="I7462" i="12"/>
  <c r="I7463" i="12"/>
  <c r="I7464" i="12"/>
  <c r="I7465" i="12"/>
  <c r="I7466" i="12"/>
  <c r="I7467" i="12"/>
  <c r="I7468" i="12"/>
  <c r="I7469" i="12"/>
  <c r="I7470" i="12"/>
  <c r="I7471" i="12"/>
  <c r="I7472" i="12"/>
  <c r="I7473" i="12"/>
  <c r="I7474" i="12"/>
  <c r="I7475" i="12"/>
  <c r="I7476" i="12"/>
  <c r="I7477" i="12"/>
  <c r="I7478" i="12"/>
  <c r="I7479" i="12"/>
  <c r="I7480" i="12"/>
  <c r="I7481" i="12"/>
  <c r="I7482" i="12"/>
  <c r="I7483" i="12"/>
  <c r="I7484" i="12"/>
  <c r="I7485" i="12"/>
  <c r="I7486" i="12"/>
  <c r="I7487" i="12"/>
  <c r="I7488" i="12"/>
  <c r="I7489" i="12"/>
  <c r="I7490" i="12"/>
  <c r="I7491" i="12"/>
  <c r="I7492" i="12"/>
  <c r="I7493" i="12"/>
  <c r="I7494" i="12"/>
  <c r="I7495" i="12"/>
  <c r="I7496" i="12"/>
  <c r="I7497" i="12"/>
  <c r="I7498" i="12"/>
  <c r="I7499" i="12"/>
  <c r="I7500" i="12"/>
  <c r="I7501" i="12"/>
  <c r="I7502" i="12"/>
  <c r="I7503" i="12"/>
  <c r="I7504" i="12"/>
  <c r="I7505" i="12"/>
  <c r="I7506" i="12"/>
  <c r="I7507" i="12"/>
  <c r="I7508" i="12"/>
  <c r="I7509" i="12"/>
  <c r="I7510" i="12"/>
  <c r="I7511" i="12"/>
  <c r="I7512" i="12"/>
  <c r="I7513" i="12"/>
  <c r="I7514" i="12"/>
  <c r="I7515" i="12"/>
  <c r="I7516" i="12"/>
  <c r="I7517" i="12"/>
  <c r="I7518" i="12"/>
  <c r="I7519" i="12"/>
  <c r="I7520" i="12"/>
  <c r="I7521" i="12"/>
  <c r="I7522" i="12"/>
  <c r="I7523" i="12"/>
  <c r="I7524" i="12"/>
  <c r="I7525" i="12"/>
  <c r="I7526" i="12"/>
  <c r="I7527" i="12"/>
  <c r="I7528" i="12"/>
  <c r="I7529" i="12"/>
  <c r="I7530" i="12"/>
  <c r="I7531" i="12"/>
  <c r="I7532" i="12"/>
  <c r="I7533" i="12"/>
  <c r="I7534" i="12"/>
  <c r="I7535" i="12"/>
  <c r="I7536" i="12"/>
  <c r="I7537" i="12"/>
  <c r="I7538" i="12"/>
  <c r="I7539" i="12"/>
  <c r="I7540" i="12"/>
  <c r="I7541" i="12"/>
  <c r="I7542" i="12"/>
  <c r="I7543" i="12"/>
  <c r="I7544" i="12"/>
  <c r="I7545" i="12"/>
  <c r="I7546" i="12"/>
  <c r="I7547" i="12"/>
  <c r="I7548" i="12"/>
  <c r="I7549" i="12"/>
  <c r="I7550" i="12"/>
  <c r="I7551" i="12"/>
  <c r="I7552" i="12"/>
  <c r="I7553" i="12"/>
  <c r="I7554" i="12"/>
  <c r="I7555" i="12"/>
  <c r="I7556" i="12"/>
  <c r="I7557" i="12"/>
  <c r="I7558" i="12"/>
  <c r="I7559" i="12"/>
  <c r="I7560" i="12"/>
  <c r="I7561" i="12"/>
  <c r="I7562" i="12"/>
  <c r="I7563" i="12"/>
  <c r="I7564" i="12"/>
  <c r="I7565" i="12"/>
  <c r="I7566" i="12"/>
  <c r="I7567" i="12"/>
  <c r="I7568" i="12"/>
  <c r="I7569" i="12"/>
  <c r="I7570" i="12"/>
  <c r="I7571" i="12"/>
  <c r="I7572" i="12"/>
  <c r="I7573" i="12"/>
  <c r="I7574" i="12"/>
  <c r="I7575" i="12"/>
  <c r="I7576" i="12"/>
  <c r="I7577" i="12"/>
  <c r="I7578" i="12"/>
  <c r="I7579" i="12"/>
  <c r="I7580" i="12"/>
  <c r="I7581" i="12"/>
  <c r="I7582" i="12"/>
  <c r="I7583" i="12"/>
  <c r="I7584" i="12"/>
  <c r="I7585" i="12"/>
  <c r="I7586" i="12"/>
  <c r="I7587" i="12"/>
  <c r="I7588" i="12"/>
  <c r="I7589" i="12"/>
  <c r="I7590" i="12"/>
  <c r="I7591" i="12"/>
  <c r="I7592" i="12"/>
  <c r="I7593" i="12"/>
  <c r="I7594" i="12"/>
  <c r="I7595" i="12"/>
  <c r="I7596" i="12"/>
  <c r="I7597" i="12"/>
  <c r="I7598" i="12"/>
  <c r="I7599" i="12"/>
  <c r="I7600" i="12"/>
  <c r="I7601" i="12"/>
  <c r="I7602" i="12"/>
  <c r="I7603" i="12"/>
  <c r="I7604" i="12"/>
  <c r="I7605" i="12"/>
  <c r="I7606" i="12"/>
  <c r="I7607" i="12"/>
  <c r="I7608" i="12"/>
  <c r="I7609" i="12"/>
  <c r="I7610" i="12"/>
  <c r="I7611" i="12"/>
  <c r="I7612" i="12"/>
  <c r="I7613" i="12"/>
  <c r="I7614" i="12"/>
  <c r="I7615" i="12"/>
  <c r="I7616" i="12"/>
  <c r="I7617" i="12"/>
  <c r="I7618" i="12"/>
  <c r="I7619" i="12"/>
  <c r="I7620" i="12"/>
  <c r="I7621" i="12"/>
  <c r="I7622" i="12"/>
  <c r="I7623" i="12"/>
  <c r="I7624" i="12"/>
  <c r="I7625" i="12"/>
  <c r="I7626" i="12"/>
  <c r="I7627" i="12"/>
  <c r="I7628" i="12"/>
  <c r="I7629" i="12"/>
  <c r="I7630" i="12"/>
  <c r="I7631" i="12"/>
  <c r="I7632" i="12"/>
  <c r="I7633" i="12"/>
  <c r="I7634" i="12"/>
  <c r="I7635" i="12"/>
  <c r="I7636" i="12"/>
  <c r="I7637" i="12"/>
  <c r="I7638" i="12"/>
  <c r="I7639" i="12"/>
  <c r="I7640" i="12"/>
  <c r="I7641" i="12"/>
  <c r="I7642" i="12"/>
  <c r="I7643" i="12"/>
  <c r="I7644" i="12"/>
  <c r="I7645" i="12"/>
  <c r="I7646" i="12"/>
  <c r="I7647" i="12"/>
  <c r="I7648" i="12"/>
  <c r="I7649" i="12"/>
  <c r="I7650" i="12"/>
  <c r="I7651" i="12"/>
  <c r="I7652" i="12"/>
  <c r="I7653" i="12"/>
  <c r="I7654" i="12"/>
  <c r="I7655" i="12"/>
  <c r="I7656" i="12"/>
  <c r="I7657" i="12"/>
  <c r="I7658" i="12"/>
  <c r="I7659" i="12"/>
  <c r="I7660" i="12"/>
  <c r="I7661" i="12"/>
  <c r="I7662" i="12"/>
  <c r="I7663" i="12"/>
  <c r="I7664" i="12"/>
  <c r="I7665" i="12"/>
  <c r="I7666" i="12"/>
  <c r="I7667" i="12"/>
  <c r="I7668" i="12"/>
  <c r="I7669" i="12"/>
  <c r="I7670" i="12"/>
  <c r="I7671" i="12"/>
  <c r="I7672" i="12"/>
  <c r="I7673" i="12"/>
  <c r="I7674" i="12"/>
  <c r="I7675" i="12"/>
  <c r="I7676" i="12"/>
  <c r="I7677" i="12"/>
  <c r="I7678" i="12"/>
  <c r="I7679" i="12"/>
  <c r="I7680" i="12"/>
  <c r="I7681" i="12"/>
  <c r="I7682" i="12"/>
  <c r="I7683" i="12"/>
  <c r="I7684" i="12"/>
  <c r="I7685" i="12"/>
  <c r="I7686" i="12"/>
  <c r="I7687" i="12"/>
  <c r="I7688" i="12"/>
  <c r="I7689" i="12"/>
  <c r="I7690" i="12"/>
  <c r="I7691" i="12"/>
  <c r="I7692" i="12"/>
  <c r="I7693" i="12"/>
  <c r="I7694" i="12"/>
  <c r="I7695" i="12"/>
  <c r="I7696" i="12"/>
  <c r="I7697" i="12"/>
  <c r="I7698" i="12"/>
  <c r="I7699" i="12"/>
  <c r="I7700" i="12"/>
  <c r="I7701" i="12"/>
  <c r="I7702" i="12"/>
  <c r="I7703" i="12"/>
  <c r="I7704" i="12"/>
  <c r="I7705" i="12"/>
  <c r="I7706" i="12"/>
  <c r="I7707" i="12"/>
  <c r="I7708" i="12"/>
  <c r="I7709" i="12"/>
  <c r="I7710" i="12"/>
  <c r="I7711" i="12"/>
  <c r="I7712" i="12"/>
  <c r="I7713" i="12"/>
  <c r="I7714" i="12"/>
  <c r="I7715" i="12"/>
  <c r="I7716" i="12"/>
  <c r="I7717" i="12"/>
  <c r="I7718" i="12"/>
  <c r="I7719" i="12"/>
  <c r="I7720" i="12"/>
  <c r="I7721" i="12"/>
  <c r="I7722" i="12"/>
  <c r="I7723" i="12"/>
  <c r="I7724" i="12"/>
  <c r="I7725" i="12"/>
  <c r="I7726" i="12"/>
  <c r="I7727" i="12"/>
  <c r="I7728" i="12"/>
  <c r="I7729" i="12"/>
  <c r="I7730" i="12"/>
  <c r="I7731" i="12"/>
  <c r="I7732" i="12"/>
  <c r="I7733" i="12"/>
  <c r="I7734" i="12"/>
  <c r="I7735" i="12"/>
  <c r="I7736" i="12"/>
  <c r="I7737" i="12"/>
  <c r="I7738" i="12"/>
  <c r="I7739" i="12"/>
  <c r="I7740" i="12"/>
  <c r="I7741" i="12"/>
  <c r="I7742" i="12"/>
  <c r="I7743" i="12"/>
  <c r="I7744" i="12"/>
  <c r="I7745" i="12"/>
  <c r="I7746" i="12"/>
  <c r="I7747" i="12"/>
  <c r="I7748" i="12"/>
  <c r="I7749" i="12"/>
  <c r="I7750" i="12"/>
  <c r="I7751" i="12"/>
  <c r="I7752" i="12"/>
  <c r="I7753" i="12"/>
  <c r="I7754" i="12"/>
  <c r="I7755" i="12"/>
  <c r="I7756" i="12"/>
  <c r="I7757" i="12"/>
  <c r="I7758" i="12"/>
  <c r="I7759" i="12"/>
  <c r="I7760" i="12"/>
  <c r="I7761" i="12"/>
  <c r="I7762" i="12"/>
  <c r="I7763" i="12"/>
  <c r="I7764" i="12"/>
  <c r="I7765" i="12"/>
  <c r="I7766" i="12"/>
  <c r="I7767" i="12"/>
  <c r="I7768" i="12"/>
  <c r="I7769" i="12"/>
  <c r="I7770" i="12"/>
  <c r="I7771" i="12"/>
  <c r="I7772" i="12"/>
  <c r="I7773" i="12"/>
  <c r="I7774" i="12"/>
  <c r="I7775" i="12"/>
  <c r="I7776" i="12"/>
  <c r="I7777" i="12"/>
  <c r="I7778" i="12"/>
  <c r="I7779" i="12"/>
  <c r="I7780" i="12"/>
  <c r="I7781" i="12"/>
  <c r="I7782" i="12"/>
  <c r="I7783" i="12"/>
  <c r="I7784" i="12"/>
  <c r="I7785" i="12"/>
  <c r="I7786" i="12"/>
  <c r="I7787" i="12"/>
  <c r="I7788" i="12"/>
  <c r="I7789" i="12"/>
  <c r="I7790" i="12"/>
  <c r="I7791" i="12"/>
  <c r="I7792" i="12"/>
  <c r="I7793" i="12"/>
  <c r="I7794" i="12"/>
  <c r="I7795" i="12"/>
  <c r="I7796" i="12"/>
  <c r="I7797" i="12"/>
  <c r="I7798" i="12"/>
  <c r="I7799" i="12"/>
  <c r="I7800" i="12"/>
  <c r="I7801" i="12"/>
  <c r="I7802" i="12"/>
  <c r="I7803" i="12"/>
  <c r="I7804" i="12"/>
  <c r="I7805" i="12"/>
  <c r="I7806" i="12"/>
  <c r="I7807" i="12"/>
  <c r="I7808" i="12"/>
  <c r="I7809" i="12"/>
  <c r="I7810" i="12"/>
  <c r="I7811" i="12"/>
  <c r="I7812" i="12"/>
  <c r="I7813" i="12"/>
  <c r="I7814" i="12"/>
  <c r="I7815" i="12"/>
  <c r="I7816" i="12"/>
  <c r="I7817" i="12"/>
  <c r="I7818" i="12"/>
  <c r="I7819" i="12"/>
  <c r="I7820" i="12"/>
  <c r="I7821" i="12"/>
  <c r="I7822" i="12"/>
  <c r="I7823" i="12"/>
  <c r="I7824" i="12"/>
  <c r="I7825" i="12"/>
  <c r="I7826" i="12"/>
  <c r="I7827" i="12"/>
  <c r="I7828" i="12"/>
  <c r="I7829" i="12"/>
  <c r="I7830" i="12"/>
  <c r="I7831" i="12"/>
  <c r="I7832" i="12"/>
  <c r="I7833" i="12"/>
  <c r="I7834" i="12"/>
  <c r="I7835" i="12"/>
  <c r="I7836" i="12"/>
  <c r="I7837" i="12"/>
  <c r="I7838" i="12"/>
  <c r="I7839" i="12"/>
  <c r="I7840" i="12"/>
  <c r="I7841" i="12"/>
  <c r="I7842" i="12"/>
  <c r="I7843" i="12"/>
  <c r="I7844" i="12"/>
  <c r="I7845" i="12"/>
  <c r="I7846" i="12"/>
  <c r="I7847" i="12"/>
  <c r="I7848" i="12"/>
  <c r="I7849" i="12"/>
  <c r="I7850" i="12"/>
  <c r="I7851" i="12"/>
  <c r="I7852" i="12"/>
  <c r="I7853" i="12"/>
  <c r="I7854" i="12"/>
  <c r="I7855" i="12"/>
  <c r="I7856" i="12"/>
  <c r="I7857" i="12"/>
  <c r="I7858" i="12"/>
  <c r="I7859" i="12"/>
  <c r="I7860" i="12"/>
  <c r="I7861" i="12"/>
  <c r="I7862" i="12"/>
  <c r="I7863" i="12"/>
  <c r="I7864" i="12"/>
  <c r="I7865" i="12"/>
  <c r="I7866" i="12"/>
  <c r="I7867" i="12"/>
  <c r="I7868" i="12"/>
  <c r="I7869" i="12"/>
  <c r="I7870" i="12"/>
  <c r="I7871" i="12"/>
  <c r="I7872" i="12"/>
  <c r="I7873" i="12"/>
  <c r="I7874" i="12"/>
  <c r="I7875" i="12"/>
  <c r="I7876" i="12"/>
  <c r="I7877" i="12"/>
  <c r="I7878" i="12"/>
  <c r="I7879" i="12"/>
  <c r="I7880" i="12"/>
  <c r="I7881" i="12"/>
  <c r="I7882" i="12"/>
  <c r="I7883" i="12"/>
  <c r="I7884" i="12"/>
  <c r="I7885" i="12"/>
  <c r="I7886" i="12"/>
  <c r="I7887" i="12"/>
  <c r="I7888" i="12"/>
  <c r="I7889" i="12"/>
  <c r="I7890" i="12"/>
  <c r="I7891" i="12"/>
  <c r="I7892" i="12"/>
  <c r="I7893" i="12"/>
  <c r="I7894" i="12"/>
  <c r="I7895" i="12"/>
  <c r="I7896" i="12"/>
  <c r="I7897" i="12"/>
  <c r="I7898" i="12"/>
  <c r="I7899" i="12"/>
  <c r="I7900" i="12"/>
  <c r="I7901" i="12"/>
  <c r="I7902" i="12"/>
  <c r="I7903" i="12"/>
  <c r="I7904" i="12"/>
  <c r="I7905" i="12"/>
  <c r="I7906" i="12"/>
  <c r="I7907" i="12"/>
  <c r="I7908" i="12"/>
  <c r="I7909" i="12"/>
  <c r="I7910" i="12"/>
  <c r="I7911" i="12"/>
  <c r="I7912" i="12"/>
  <c r="I7913" i="12"/>
  <c r="I7914" i="12"/>
  <c r="I7915" i="12"/>
  <c r="I7916" i="12"/>
  <c r="I7917" i="12"/>
  <c r="I7918" i="12"/>
  <c r="I7919" i="12"/>
  <c r="I7920" i="12"/>
  <c r="I7921" i="12"/>
  <c r="I7922" i="12"/>
  <c r="I7923" i="12"/>
  <c r="I7924" i="12"/>
  <c r="I7925" i="12"/>
  <c r="I7926" i="12"/>
  <c r="I7927" i="12"/>
  <c r="I7928" i="12"/>
  <c r="I7929" i="12"/>
  <c r="I7930" i="12"/>
  <c r="I7931" i="12"/>
  <c r="I7932" i="12"/>
  <c r="I7933" i="12"/>
  <c r="I7934" i="12"/>
  <c r="I7935" i="12"/>
  <c r="I7936" i="12"/>
  <c r="I7937" i="12"/>
  <c r="I7938" i="12"/>
  <c r="I7939" i="12"/>
  <c r="I7940" i="12"/>
  <c r="I7941" i="12"/>
  <c r="I7942" i="12"/>
  <c r="I7943" i="12"/>
  <c r="I7944" i="12"/>
  <c r="I7945" i="12"/>
  <c r="I7946" i="12"/>
  <c r="I7947" i="12"/>
  <c r="I7948" i="12"/>
  <c r="I7949" i="12"/>
  <c r="I7950" i="12"/>
  <c r="I7951" i="12"/>
  <c r="I7952" i="12"/>
  <c r="I7953" i="12"/>
  <c r="I7954" i="12"/>
  <c r="I7955" i="12"/>
  <c r="I7956" i="12"/>
  <c r="I7957" i="12"/>
  <c r="I7958" i="12"/>
  <c r="I7959" i="12"/>
  <c r="I7960" i="12"/>
  <c r="I7961" i="12"/>
  <c r="I7962" i="12"/>
  <c r="I7963" i="12"/>
  <c r="I7964" i="12"/>
  <c r="I7965" i="12"/>
  <c r="I7966" i="12"/>
  <c r="I7967" i="12"/>
  <c r="I7968" i="12"/>
  <c r="I7969" i="12"/>
  <c r="I7970" i="12"/>
  <c r="I7971" i="12"/>
  <c r="I7972" i="12"/>
  <c r="I7973" i="12"/>
  <c r="I7974" i="12"/>
  <c r="I7975" i="12"/>
  <c r="I7976" i="12"/>
  <c r="I7977" i="12"/>
  <c r="I7978" i="12"/>
  <c r="I7979" i="12"/>
  <c r="I7980" i="12"/>
  <c r="I7981" i="12"/>
  <c r="I7982" i="12"/>
  <c r="I7983" i="12"/>
  <c r="I7984" i="12"/>
  <c r="I7985" i="12"/>
  <c r="I7986" i="12"/>
  <c r="I7987" i="12"/>
  <c r="I7988" i="12"/>
  <c r="I7989" i="12"/>
  <c r="I7990" i="12"/>
  <c r="I7991" i="12"/>
  <c r="I7992" i="12"/>
  <c r="I7993" i="12"/>
  <c r="I7994" i="12"/>
  <c r="I7995" i="12"/>
  <c r="I7996" i="12"/>
  <c r="I7997" i="12"/>
  <c r="I7998" i="12"/>
  <c r="I7999" i="12"/>
  <c r="I8000" i="12"/>
  <c r="I8001" i="12"/>
  <c r="I8002" i="12"/>
  <c r="I8003" i="12"/>
  <c r="I8004" i="12"/>
  <c r="I8005" i="12"/>
  <c r="I8006" i="12"/>
  <c r="I8007" i="12"/>
  <c r="I8008" i="12"/>
  <c r="I8009" i="12"/>
  <c r="I8010" i="12"/>
  <c r="I8011" i="12"/>
  <c r="I8012" i="12"/>
  <c r="I8013" i="12"/>
  <c r="I8014" i="12"/>
  <c r="I8015" i="12"/>
  <c r="I8016" i="12"/>
  <c r="I8017" i="12"/>
  <c r="I8018" i="12"/>
  <c r="I8019" i="12"/>
  <c r="I8020" i="12"/>
  <c r="I8021" i="12"/>
  <c r="I8022" i="12"/>
  <c r="I8023" i="12"/>
  <c r="I8024" i="12"/>
  <c r="I8025" i="12"/>
  <c r="I8026" i="12"/>
  <c r="I8027" i="12"/>
  <c r="I8028" i="12"/>
  <c r="I8029" i="12"/>
  <c r="I8030" i="12"/>
  <c r="I8031" i="12"/>
  <c r="I8032" i="12"/>
  <c r="I8033" i="12"/>
  <c r="I8034" i="12"/>
  <c r="I8035" i="12"/>
  <c r="I8036" i="12"/>
  <c r="I8037" i="12"/>
  <c r="I8038" i="12"/>
  <c r="I8039" i="12"/>
  <c r="I8040" i="12"/>
  <c r="I8041" i="12"/>
  <c r="I8042" i="12"/>
  <c r="I8043" i="12"/>
  <c r="I8044" i="12"/>
  <c r="I8045" i="12"/>
  <c r="I8046" i="12"/>
  <c r="I8047" i="12"/>
  <c r="I8048" i="12"/>
  <c r="I8049" i="12"/>
  <c r="I8050" i="12"/>
  <c r="I8051" i="12"/>
  <c r="I8052" i="12"/>
  <c r="I8053" i="12"/>
  <c r="I8054" i="12"/>
  <c r="I8055" i="12"/>
  <c r="I8056" i="12"/>
  <c r="I8057" i="12"/>
  <c r="I8058" i="12"/>
  <c r="I8059" i="12"/>
  <c r="I8060" i="12"/>
  <c r="I8061" i="12"/>
  <c r="I8062" i="12"/>
  <c r="I8063" i="12"/>
  <c r="I8064" i="12"/>
  <c r="I8065" i="12"/>
  <c r="I8066" i="12"/>
  <c r="I8067" i="12"/>
  <c r="I8068" i="12"/>
  <c r="I8069" i="12"/>
  <c r="I8070" i="12"/>
  <c r="I8071" i="12"/>
  <c r="I8072" i="12"/>
  <c r="I8073" i="12"/>
  <c r="I8074" i="12"/>
  <c r="I8075" i="12"/>
  <c r="I8076" i="12"/>
  <c r="I8077" i="12"/>
  <c r="I8078" i="12"/>
  <c r="I8079" i="12"/>
  <c r="I8080" i="12"/>
  <c r="I8081" i="12"/>
  <c r="I8082" i="12"/>
  <c r="I8083" i="12"/>
  <c r="I8084" i="12"/>
  <c r="I8085" i="12"/>
  <c r="I8086" i="12"/>
  <c r="I8087" i="12"/>
  <c r="I8088" i="12"/>
  <c r="I8089" i="12"/>
  <c r="I8090" i="12"/>
  <c r="I8091" i="12"/>
  <c r="I8092" i="12"/>
  <c r="I8093" i="12"/>
  <c r="I8094" i="12"/>
  <c r="I8095" i="12"/>
  <c r="I8096" i="12"/>
  <c r="I8097" i="12"/>
  <c r="I8098" i="12"/>
  <c r="I8099" i="12"/>
  <c r="I8100" i="12"/>
  <c r="I8101" i="12"/>
  <c r="I8102" i="12"/>
  <c r="I8103" i="12"/>
  <c r="I8104" i="12"/>
  <c r="I8105" i="12"/>
  <c r="I8106" i="12"/>
  <c r="I8107" i="12"/>
  <c r="I8108" i="12"/>
  <c r="I8109" i="12"/>
  <c r="I8110" i="12"/>
  <c r="I8111" i="12"/>
  <c r="I8112" i="12"/>
  <c r="I8113" i="12"/>
  <c r="I8114" i="12"/>
  <c r="I8115" i="12"/>
  <c r="I8116" i="12"/>
  <c r="I8117" i="12"/>
  <c r="I8118" i="12"/>
  <c r="I8119" i="12"/>
  <c r="I8120" i="12"/>
  <c r="I8121" i="12"/>
  <c r="I8122" i="12"/>
  <c r="I8123" i="12"/>
  <c r="I8124" i="12"/>
  <c r="I8125" i="12"/>
  <c r="I8126" i="12"/>
  <c r="I8127" i="12"/>
  <c r="I8128" i="12"/>
  <c r="I8129" i="12"/>
  <c r="I8130" i="12"/>
  <c r="I8131" i="12"/>
  <c r="I8132" i="12"/>
  <c r="I8133" i="12"/>
  <c r="I8134" i="12"/>
  <c r="I8135" i="12"/>
  <c r="I8136" i="12"/>
  <c r="I8137" i="12"/>
  <c r="I8138" i="12"/>
  <c r="I8139" i="12"/>
  <c r="I8140" i="12"/>
  <c r="I8141" i="12"/>
  <c r="I8142" i="12"/>
  <c r="I8143" i="12"/>
  <c r="I8144" i="12"/>
  <c r="I8145" i="12"/>
  <c r="I8146" i="12"/>
  <c r="I8147" i="12"/>
  <c r="I8148" i="12"/>
  <c r="I8149" i="12"/>
  <c r="I8150" i="12"/>
  <c r="I8151" i="12"/>
  <c r="I8152" i="12"/>
  <c r="I8153" i="12"/>
  <c r="I8154" i="12"/>
  <c r="I8155" i="12"/>
  <c r="I8156" i="12"/>
  <c r="I8157" i="12"/>
  <c r="I8158" i="12"/>
  <c r="I8159" i="12"/>
  <c r="I8160" i="12"/>
  <c r="I8161" i="12"/>
  <c r="I8162" i="12"/>
  <c r="I8163" i="12"/>
  <c r="I8164" i="12"/>
  <c r="I8165" i="12"/>
  <c r="I8166" i="12"/>
  <c r="I8167" i="12"/>
  <c r="I8168" i="12"/>
  <c r="I8169" i="12"/>
  <c r="I8170" i="12"/>
  <c r="I8171" i="12"/>
  <c r="I8172" i="12"/>
  <c r="I8173" i="12"/>
  <c r="I8174" i="12"/>
  <c r="I8175" i="12"/>
  <c r="I8176" i="12"/>
  <c r="I8177" i="12"/>
  <c r="I8178" i="12"/>
  <c r="I8179" i="12"/>
  <c r="I8180" i="12"/>
  <c r="I8181" i="12"/>
  <c r="I8182" i="12"/>
  <c r="I8183" i="12"/>
  <c r="I8184" i="12"/>
  <c r="I8185" i="12"/>
  <c r="I8186" i="12"/>
  <c r="I8187" i="12"/>
  <c r="I8188" i="12"/>
  <c r="I8189" i="12"/>
  <c r="I8190" i="12"/>
  <c r="I8191" i="12"/>
  <c r="I8192" i="12"/>
  <c r="I8193" i="12"/>
  <c r="I8194" i="12"/>
  <c r="I8195" i="12"/>
  <c r="I8196" i="12"/>
  <c r="I8197" i="12"/>
  <c r="I8198" i="12"/>
  <c r="I8199" i="12"/>
  <c r="I8200" i="12"/>
  <c r="I8201" i="12"/>
  <c r="I8202" i="12"/>
  <c r="I8203" i="12"/>
  <c r="I8204" i="12"/>
  <c r="I8205" i="12"/>
  <c r="I8206" i="12"/>
  <c r="I8207" i="12"/>
  <c r="I8208" i="12"/>
  <c r="I8209" i="12"/>
  <c r="I8210" i="12"/>
  <c r="I8211" i="12"/>
  <c r="I8212" i="12"/>
  <c r="I8213" i="12"/>
  <c r="I8214" i="12"/>
  <c r="I8215" i="12"/>
  <c r="I8216" i="12"/>
  <c r="I8217" i="12"/>
  <c r="I8218" i="12"/>
  <c r="I8219" i="12"/>
  <c r="I8220" i="12"/>
  <c r="I8221" i="12"/>
  <c r="I8222" i="12"/>
  <c r="I8223" i="12"/>
  <c r="I8224" i="12"/>
  <c r="I8225" i="12"/>
  <c r="I8226" i="12"/>
  <c r="I8227" i="12"/>
  <c r="I8228" i="12"/>
  <c r="I8229" i="12"/>
  <c r="I8230" i="12"/>
  <c r="I8231" i="12"/>
  <c r="I8232" i="12"/>
  <c r="I8233" i="12"/>
  <c r="I8234" i="12"/>
  <c r="I8235" i="12"/>
  <c r="I8236" i="12"/>
  <c r="I8237" i="12"/>
  <c r="I8238" i="12"/>
  <c r="I8239" i="12"/>
  <c r="I8240" i="12"/>
  <c r="I8241" i="12"/>
  <c r="I8242" i="12"/>
  <c r="I8243" i="12"/>
  <c r="I8244" i="12"/>
  <c r="I8245" i="12"/>
  <c r="I8246" i="12"/>
  <c r="I8247" i="12"/>
  <c r="I8248" i="12"/>
  <c r="I8249" i="12"/>
  <c r="I8250" i="12"/>
  <c r="I8251" i="12"/>
  <c r="I8252" i="12"/>
  <c r="I8253" i="12"/>
  <c r="I8254" i="12"/>
  <c r="I8255" i="12"/>
  <c r="I8256" i="12"/>
  <c r="I8257" i="12"/>
  <c r="I8258" i="12"/>
  <c r="I8259" i="12"/>
  <c r="I8260" i="12"/>
  <c r="I8261" i="12"/>
  <c r="I8262" i="12"/>
  <c r="I8263" i="12"/>
  <c r="I8264" i="12"/>
  <c r="I8265" i="12"/>
  <c r="I8266" i="12"/>
  <c r="I8267" i="12"/>
  <c r="I8268" i="12"/>
  <c r="I8269" i="12"/>
  <c r="I8270" i="12"/>
  <c r="I8271" i="12"/>
  <c r="I8272" i="12"/>
  <c r="I8273" i="12"/>
  <c r="I8274" i="12"/>
  <c r="I8275" i="12"/>
  <c r="I8276" i="12"/>
  <c r="I8277" i="12"/>
  <c r="I8278" i="12"/>
  <c r="I8279" i="12"/>
  <c r="I8280" i="12"/>
  <c r="I8281" i="12"/>
  <c r="I8282" i="12"/>
  <c r="I8283" i="12"/>
  <c r="I8284" i="12"/>
  <c r="I8285" i="12"/>
  <c r="I8286" i="12"/>
  <c r="I8287" i="12"/>
  <c r="I8288" i="12"/>
  <c r="I8289" i="12"/>
  <c r="I8290" i="12"/>
  <c r="I8291" i="12"/>
  <c r="I8292" i="12"/>
  <c r="I8293" i="12"/>
  <c r="I8294" i="12"/>
  <c r="I8295" i="12"/>
  <c r="I8296" i="12"/>
  <c r="I8297" i="12"/>
  <c r="I8298" i="12"/>
  <c r="I8299" i="12"/>
  <c r="I8300" i="12"/>
  <c r="I8301" i="12"/>
  <c r="I8302" i="12"/>
  <c r="I8303" i="12"/>
  <c r="I8304" i="12"/>
  <c r="I8305" i="12"/>
  <c r="I8306" i="12"/>
  <c r="I8307" i="12"/>
  <c r="I8308" i="12"/>
  <c r="I8309" i="12"/>
  <c r="I8310" i="12"/>
  <c r="I8311" i="12"/>
  <c r="I8312" i="12"/>
  <c r="I8313" i="12"/>
  <c r="I8314" i="12"/>
  <c r="I8315" i="12"/>
  <c r="I8316" i="12"/>
  <c r="I8317" i="12"/>
  <c r="I8318" i="12"/>
  <c r="I8319" i="12"/>
  <c r="I8320" i="12"/>
  <c r="I8321" i="12"/>
  <c r="I8322" i="12"/>
  <c r="I8323" i="12"/>
  <c r="I8324" i="12"/>
  <c r="I8325" i="12"/>
  <c r="I8326" i="12"/>
  <c r="I8327" i="12"/>
  <c r="I8328" i="12"/>
  <c r="I8329" i="12"/>
  <c r="I8330" i="12"/>
  <c r="I8331" i="12"/>
  <c r="I8332" i="12"/>
  <c r="I8333" i="12"/>
  <c r="I8334" i="12"/>
  <c r="I8335" i="12"/>
  <c r="I8336" i="12"/>
  <c r="I8337" i="12"/>
  <c r="I8338" i="12"/>
  <c r="I8339" i="12"/>
  <c r="I8340" i="12"/>
  <c r="I8341" i="12"/>
  <c r="I8342" i="12"/>
  <c r="I8343" i="12"/>
  <c r="I8344" i="12"/>
  <c r="I8345" i="12"/>
  <c r="I8346" i="12"/>
  <c r="I8347" i="12"/>
  <c r="I8348" i="12"/>
  <c r="I8349" i="12"/>
  <c r="I8350" i="12"/>
  <c r="I8351" i="12"/>
  <c r="I8352" i="12"/>
  <c r="I8353" i="12"/>
  <c r="I8354" i="12"/>
  <c r="I8355" i="12"/>
  <c r="I8356" i="12"/>
  <c r="I8357" i="12"/>
  <c r="I8358" i="12"/>
  <c r="I8359" i="12"/>
  <c r="I8360" i="12"/>
  <c r="I8361" i="12"/>
  <c r="I8362" i="12"/>
  <c r="I8363" i="12"/>
  <c r="I8364" i="12"/>
  <c r="I8365" i="12"/>
  <c r="I8366" i="12"/>
  <c r="I8367" i="12"/>
  <c r="I8368" i="12"/>
  <c r="I8369" i="12"/>
  <c r="I8370" i="12"/>
  <c r="I8371" i="12"/>
  <c r="I8372" i="12"/>
  <c r="I8373" i="12"/>
  <c r="I8374" i="12"/>
  <c r="I8375" i="12"/>
  <c r="I8376" i="12"/>
  <c r="I8377" i="12"/>
  <c r="I8378" i="12"/>
  <c r="I8379" i="12"/>
  <c r="I8380" i="12"/>
  <c r="I8381" i="12"/>
  <c r="I8382" i="12"/>
  <c r="I8383" i="12"/>
  <c r="I8384" i="12"/>
  <c r="I8385" i="12"/>
  <c r="I8386" i="12"/>
  <c r="I8387" i="12"/>
  <c r="I8388" i="12"/>
  <c r="I8389" i="12"/>
  <c r="I8390" i="12"/>
  <c r="I8391" i="12"/>
  <c r="I8392" i="12"/>
  <c r="I8393" i="12"/>
  <c r="I8394" i="12"/>
  <c r="I8395" i="12"/>
  <c r="I8396" i="12"/>
  <c r="I8397" i="12"/>
  <c r="I8398" i="12"/>
  <c r="I8399" i="12"/>
  <c r="I8400" i="12"/>
  <c r="I8401" i="12"/>
  <c r="I8402" i="12"/>
  <c r="I8403" i="12"/>
  <c r="I8404" i="12"/>
  <c r="I8405" i="12"/>
  <c r="I8406" i="12"/>
  <c r="I8407" i="12"/>
  <c r="I8408" i="12"/>
  <c r="I8409" i="12"/>
  <c r="I8410" i="12"/>
  <c r="I8411" i="12"/>
  <c r="I8412" i="12"/>
  <c r="I8413" i="12"/>
  <c r="I8414" i="12"/>
  <c r="I8415" i="12"/>
  <c r="I8416" i="12"/>
  <c r="I8417" i="12"/>
  <c r="I8418" i="12"/>
  <c r="I8419" i="12"/>
  <c r="I8420" i="12"/>
  <c r="I8421" i="12"/>
  <c r="I8422" i="12"/>
  <c r="I8423" i="12"/>
  <c r="I8424" i="12"/>
  <c r="I8425" i="12"/>
  <c r="I8426" i="12"/>
  <c r="I8427" i="12"/>
  <c r="I8428" i="12"/>
  <c r="I8429" i="12"/>
  <c r="I8430" i="12"/>
  <c r="I8431" i="12"/>
  <c r="I8432" i="12"/>
  <c r="I8433" i="12"/>
  <c r="I8434" i="12"/>
  <c r="I8435" i="12"/>
  <c r="I8436" i="12"/>
  <c r="I8437" i="12"/>
  <c r="I8438" i="12"/>
  <c r="I8439" i="12"/>
  <c r="I8440" i="12"/>
  <c r="I8441" i="12"/>
  <c r="I8442" i="12"/>
  <c r="I8443" i="12"/>
  <c r="I8444" i="12"/>
  <c r="I8445" i="12"/>
  <c r="I8446" i="12"/>
  <c r="I8447" i="12"/>
  <c r="I8448" i="12"/>
  <c r="I8449" i="12"/>
  <c r="I8450" i="12"/>
  <c r="I8451" i="12"/>
  <c r="I8452" i="12"/>
  <c r="I8453" i="12"/>
  <c r="I8454" i="12"/>
  <c r="I8455" i="12"/>
  <c r="I8456" i="12"/>
  <c r="I8457" i="12"/>
  <c r="I8458" i="12"/>
  <c r="I8459" i="12"/>
  <c r="I8460" i="12"/>
  <c r="I8461" i="12"/>
  <c r="I8462" i="12"/>
  <c r="I8463" i="12"/>
  <c r="I8464" i="12"/>
  <c r="I8465" i="12"/>
  <c r="I8466" i="12"/>
  <c r="I8467" i="12"/>
  <c r="I8468" i="12"/>
  <c r="I8469" i="12"/>
  <c r="I8470" i="12"/>
  <c r="I8471" i="12"/>
  <c r="I8472" i="12"/>
  <c r="I8473" i="12"/>
  <c r="I8474" i="12"/>
  <c r="I8475" i="12"/>
  <c r="I8476" i="12"/>
  <c r="I8477" i="12"/>
  <c r="I8478" i="12"/>
  <c r="I8479" i="12"/>
  <c r="I8480" i="12"/>
  <c r="I8481" i="12"/>
  <c r="I8482" i="12"/>
  <c r="I8483" i="12"/>
  <c r="I8484" i="12"/>
  <c r="I8485" i="12"/>
  <c r="I8486" i="12"/>
  <c r="I8487" i="12"/>
  <c r="I8488" i="12"/>
  <c r="I8489" i="12"/>
  <c r="I8490" i="12"/>
  <c r="I8491" i="12"/>
  <c r="I8492" i="12"/>
  <c r="I8493" i="12"/>
  <c r="I8494" i="12"/>
  <c r="I8495" i="12"/>
  <c r="I8496" i="12"/>
  <c r="I8497" i="12"/>
  <c r="I8498" i="12"/>
  <c r="I8499" i="12"/>
  <c r="I8500" i="12"/>
  <c r="I8501" i="12"/>
  <c r="I8502" i="12"/>
  <c r="I8503" i="12"/>
  <c r="I8504" i="12"/>
  <c r="I8505" i="12"/>
  <c r="I8506" i="12"/>
  <c r="I8507" i="12"/>
  <c r="I8508" i="12"/>
  <c r="I8509" i="12"/>
  <c r="I8510" i="12"/>
  <c r="I8511" i="12"/>
  <c r="I8512" i="12"/>
  <c r="I8513" i="12"/>
  <c r="I8514" i="12"/>
  <c r="I8515" i="12"/>
  <c r="I8516" i="12"/>
  <c r="I8517" i="12"/>
  <c r="I8518" i="12"/>
  <c r="I8519" i="12"/>
  <c r="I8520" i="12"/>
  <c r="I8521" i="12"/>
  <c r="I8522" i="12"/>
  <c r="I8523" i="12"/>
  <c r="I8524" i="12"/>
  <c r="I8525" i="12"/>
  <c r="I8526" i="12"/>
  <c r="I8527" i="12"/>
  <c r="I8528" i="12"/>
  <c r="I8529" i="12"/>
  <c r="I8530" i="12"/>
  <c r="I8531" i="12"/>
  <c r="I8532" i="12"/>
  <c r="I8533" i="12"/>
  <c r="I8534" i="12"/>
  <c r="I8535" i="12"/>
  <c r="I8536" i="12"/>
  <c r="I8537" i="12"/>
  <c r="I8538" i="12"/>
  <c r="I8539" i="12"/>
  <c r="I8540" i="12"/>
  <c r="I8541" i="12"/>
  <c r="I8542" i="12"/>
  <c r="I8543" i="12"/>
  <c r="I8544" i="12"/>
  <c r="I8545" i="12"/>
  <c r="I8546" i="12"/>
  <c r="I8547" i="12"/>
  <c r="I8548" i="12"/>
  <c r="I8549" i="12"/>
  <c r="I8550" i="12"/>
  <c r="I8551" i="12"/>
  <c r="I8552" i="12"/>
  <c r="I8553" i="12"/>
  <c r="I8554" i="12"/>
  <c r="I8555" i="12"/>
  <c r="I8556" i="12"/>
  <c r="I8557" i="12"/>
  <c r="I8558" i="12"/>
  <c r="I8559" i="12"/>
  <c r="I8560" i="12"/>
  <c r="I8561" i="12"/>
  <c r="I8562" i="12"/>
  <c r="I8563" i="12"/>
  <c r="I8564" i="12"/>
  <c r="I8565" i="12"/>
  <c r="I8566" i="12"/>
  <c r="I8567" i="12"/>
  <c r="I8568" i="12"/>
  <c r="I8569" i="12"/>
  <c r="I8570" i="12"/>
  <c r="I8571" i="12"/>
  <c r="I8572" i="12"/>
  <c r="I8573" i="12"/>
  <c r="I8574" i="12"/>
  <c r="I8575" i="12"/>
  <c r="I8576" i="12"/>
  <c r="I8577" i="12"/>
  <c r="I8578" i="12"/>
  <c r="I8579" i="12"/>
  <c r="I8580" i="12"/>
  <c r="I8581" i="12"/>
  <c r="I8582" i="12"/>
  <c r="I8583" i="12"/>
  <c r="I8584" i="12"/>
  <c r="I8585" i="12"/>
  <c r="I8586" i="12"/>
  <c r="I8587" i="12"/>
  <c r="I8588" i="12"/>
  <c r="I8589" i="12"/>
  <c r="I8590" i="12"/>
  <c r="I8591" i="12"/>
  <c r="I8592" i="12"/>
  <c r="I8593" i="12"/>
  <c r="I8594" i="12"/>
  <c r="I8595" i="12"/>
  <c r="I8596" i="12"/>
  <c r="I8597" i="12"/>
  <c r="I8598" i="12"/>
  <c r="I8599" i="12"/>
  <c r="I8600" i="12"/>
  <c r="I8601" i="12"/>
  <c r="I8602" i="12"/>
  <c r="I8603" i="12"/>
  <c r="I8604" i="12"/>
  <c r="I8605" i="12"/>
  <c r="I8606" i="12"/>
  <c r="I8607" i="12"/>
  <c r="I8608" i="12"/>
  <c r="I8609" i="12"/>
  <c r="I8610" i="12"/>
  <c r="I8611" i="12"/>
  <c r="I8612" i="12"/>
  <c r="I8613" i="12"/>
  <c r="I8614" i="12"/>
  <c r="I8615" i="12"/>
  <c r="I8616" i="12"/>
  <c r="I8617" i="12"/>
  <c r="I8618" i="12"/>
  <c r="I8619" i="12"/>
  <c r="I8620" i="12"/>
  <c r="I8621" i="12"/>
  <c r="I8622" i="12"/>
  <c r="I8623" i="12"/>
  <c r="I8624" i="12"/>
  <c r="I8625" i="12"/>
  <c r="I8626" i="12"/>
  <c r="I8627" i="12"/>
  <c r="I8628" i="12"/>
  <c r="I8629" i="12"/>
  <c r="I8630" i="12"/>
  <c r="I8631" i="12"/>
  <c r="I8632" i="12"/>
  <c r="I8633" i="12"/>
  <c r="I8634" i="12"/>
  <c r="I8635" i="12"/>
  <c r="I8636" i="12"/>
  <c r="I8637" i="12"/>
  <c r="I8638" i="12"/>
  <c r="I8639" i="12"/>
  <c r="I8640" i="12"/>
  <c r="I8641" i="12"/>
  <c r="I8642" i="12"/>
  <c r="I8643" i="12"/>
  <c r="I8644" i="12"/>
  <c r="I8645" i="12"/>
  <c r="I8646" i="12"/>
  <c r="I8647" i="12"/>
  <c r="I8648" i="12"/>
  <c r="I8649" i="12"/>
  <c r="I8650" i="12"/>
  <c r="I8651" i="12"/>
  <c r="I8652" i="12"/>
  <c r="I8653" i="12"/>
  <c r="I8654" i="12"/>
  <c r="I8655" i="12"/>
  <c r="I8656" i="12"/>
  <c r="I8657" i="12"/>
  <c r="I8658" i="12"/>
  <c r="I8659" i="12"/>
  <c r="I8660" i="12"/>
  <c r="I8661" i="12"/>
  <c r="I8662" i="12"/>
  <c r="I8663" i="12"/>
  <c r="I8664" i="12"/>
  <c r="I8665" i="12"/>
  <c r="I8666" i="12"/>
  <c r="I8667" i="12"/>
  <c r="I8668" i="12"/>
  <c r="I8669" i="12"/>
  <c r="I8670" i="12"/>
  <c r="I8671" i="12"/>
  <c r="I8672" i="12"/>
  <c r="I8673" i="12"/>
  <c r="I8674" i="12"/>
  <c r="I8675" i="12"/>
  <c r="I8676" i="12"/>
  <c r="I8677" i="12"/>
  <c r="I8678" i="12"/>
  <c r="I8679" i="12"/>
  <c r="I8680" i="12"/>
  <c r="I8681" i="12"/>
  <c r="I8682" i="12"/>
  <c r="I8683" i="12"/>
  <c r="I8684" i="12"/>
  <c r="I8685" i="12"/>
  <c r="I8686" i="12"/>
  <c r="I8687" i="12"/>
  <c r="I8688" i="12"/>
  <c r="I8689" i="12"/>
  <c r="I8690" i="12"/>
  <c r="I8691" i="12"/>
  <c r="I8692" i="12"/>
  <c r="I8693" i="12"/>
  <c r="I8694" i="12"/>
  <c r="I8695" i="12"/>
  <c r="I8696" i="12"/>
  <c r="I8697" i="12"/>
  <c r="I3" i="12"/>
  <c r="F4" i="12"/>
  <c r="G4" i="12"/>
  <c r="H4" i="12"/>
  <c r="F5" i="12"/>
  <c r="G5" i="12"/>
  <c r="H5" i="12"/>
  <c r="F6" i="12"/>
  <c r="G6" i="12"/>
  <c r="H6" i="12"/>
  <c r="F7" i="12"/>
  <c r="G7" i="12"/>
  <c r="H7" i="12"/>
  <c r="F8" i="12"/>
  <c r="G8" i="12"/>
  <c r="H8" i="12"/>
  <c r="F9" i="12"/>
  <c r="G9" i="12"/>
  <c r="H9" i="12"/>
  <c r="F10" i="12"/>
  <c r="G10" i="12"/>
  <c r="H10" i="12"/>
  <c r="F11" i="12"/>
  <c r="G11" i="12"/>
  <c r="H11" i="12"/>
  <c r="F12" i="12"/>
  <c r="G12" i="12"/>
  <c r="H12" i="12"/>
  <c r="F13" i="12"/>
  <c r="G13" i="12"/>
  <c r="H13" i="12"/>
  <c r="F14" i="12"/>
  <c r="G14" i="12"/>
  <c r="H14" i="12"/>
  <c r="F15" i="12"/>
  <c r="G15" i="12"/>
  <c r="H15" i="12"/>
  <c r="F16" i="12"/>
  <c r="G16" i="12"/>
  <c r="H16" i="12"/>
  <c r="F17" i="12"/>
  <c r="G17" i="12"/>
  <c r="H17" i="12"/>
  <c r="F18" i="12"/>
  <c r="G18" i="12"/>
  <c r="H18" i="12"/>
  <c r="F19" i="12"/>
  <c r="G19" i="12"/>
  <c r="H19" i="12"/>
  <c r="F20" i="12"/>
  <c r="G20" i="12"/>
  <c r="H20" i="12"/>
  <c r="F21" i="12"/>
  <c r="G21" i="12"/>
  <c r="H21" i="12"/>
  <c r="F22" i="12"/>
  <c r="G22" i="12"/>
  <c r="H22" i="12"/>
  <c r="F23" i="12"/>
  <c r="G23" i="12"/>
  <c r="H23" i="12"/>
  <c r="F24" i="12"/>
  <c r="G24" i="12"/>
  <c r="H24" i="12"/>
  <c r="F25" i="12"/>
  <c r="G25" i="12"/>
  <c r="H25" i="12"/>
  <c r="F26" i="12"/>
  <c r="G26" i="12"/>
  <c r="H26" i="12"/>
  <c r="F27" i="12"/>
  <c r="G27" i="12"/>
  <c r="H27" i="12"/>
  <c r="F28" i="12"/>
  <c r="G28" i="12"/>
  <c r="H28" i="12"/>
  <c r="F29" i="12"/>
  <c r="G29" i="12"/>
  <c r="H29" i="12"/>
  <c r="F30" i="12"/>
  <c r="G30" i="12"/>
  <c r="H30" i="12"/>
  <c r="F31" i="12"/>
  <c r="G31" i="12"/>
  <c r="H31" i="12"/>
  <c r="F32" i="12"/>
  <c r="G32" i="12"/>
  <c r="H32" i="12"/>
  <c r="F33" i="12"/>
  <c r="G33" i="12"/>
  <c r="H33" i="12"/>
  <c r="F34" i="12"/>
  <c r="G34" i="12"/>
  <c r="H34" i="12"/>
  <c r="F35" i="12"/>
  <c r="G35" i="12"/>
  <c r="H35" i="12"/>
  <c r="F36" i="12"/>
  <c r="G36" i="12"/>
  <c r="H36" i="12"/>
  <c r="F37" i="12"/>
  <c r="G37" i="12"/>
  <c r="H37" i="12"/>
  <c r="F38" i="12"/>
  <c r="G38" i="12"/>
  <c r="H38" i="12"/>
  <c r="F39" i="12"/>
  <c r="G39" i="12"/>
  <c r="H39" i="12"/>
  <c r="F40" i="12"/>
  <c r="G40" i="12"/>
  <c r="H40" i="12"/>
  <c r="F41" i="12"/>
  <c r="G41" i="12"/>
  <c r="H41" i="12"/>
  <c r="F42" i="12"/>
  <c r="G42" i="12"/>
  <c r="H42" i="12"/>
  <c r="F43" i="12"/>
  <c r="G43" i="12"/>
  <c r="H43" i="12"/>
  <c r="F44" i="12"/>
  <c r="G44" i="12"/>
  <c r="H44" i="12"/>
  <c r="F45" i="12"/>
  <c r="G45" i="12"/>
  <c r="H45" i="12"/>
  <c r="F46" i="12"/>
  <c r="G46" i="12"/>
  <c r="H46" i="12"/>
  <c r="F47" i="12"/>
  <c r="G47" i="12"/>
  <c r="H47" i="12"/>
  <c r="F48" i="12"/>
  <c r="G48" i="12"/>
  <c r="H48" i="12"/>
  <c r="F49" i="12"/>
  <c r="G49" i="12"/>
  <c r="H49" i="12"/>
  <c r="F50" i="12"/>
  <c r="G50" i="12"/>
  <c r="H50" i="12"/>
  <c r="F51" i="12"/>
  <c r="G51" i="12"/>
  <c r="H51" i="12"/>
  <c r="F52" i="12"/>
  <c r="G52" i="12"/>
  <c r="H52" i="12"/>
  <c r="F53" i="12"/>
  <c r="G53" i="12"/>
  <c r="H53" i="12"/>
  <c r="F54" i="12"/>
  <c r="G54" i="12"/>
  <c r="H54" i="12"/>
  <c r="F55" i="12"/>
  <c r="G55" i="12"/>
  <c r="H55" i="12"/>
  <c r="F56" i="12"/>
  <c r="G56" i="12"/>
  <c r="H56" i="12"/>
  <c r="F57" i="12"/>
  <c r="G57" i="12"/>
  <c r="H57" i="12"/>
  <c r="F58" i="12"/>
  <c r="G58" i="12"/>
  <c r="H58" i="12"/>
  <c r="F59" i="12"/>
  <c r="G59" i="12"/>
  <c r="H59" i="12"/>
  <c r="F60" i="12"/>
  <c r="G60" i="12"/>
  <c r="H60" i="12"/>
  <c r="F61" i="12"/>
  <c r="G61" i="12"/>
  <c r="H61" i="12"/>
  <c r="F62" i="12"/>
  <c r="G62" i="12"/>
  <c r="H62" i="12"/>
  <c r="F63" i="12"/>
  <c r="G63" i="12"/>
  <c r="H63" i="12"/>
  <c r="F64" i="12"/>
  <c r="G64" i="12"/>
  <c r="H64" i="12"/>
  <c r="F65" i="12"/>
  <c r="G65" i="12"/>
  <c r="H65" i="12"/>
  <c r="F66" i="12"/>
  <c r="G66" i="12"/>
  <c r="H66" i="12"/>
  <c r="F67" i="12"/>
  <c r="G67" i="12"/>
  <c r="H67" i="12"/>
  <c r="F68" i="12"/>
  <c r="G68" i="12"/>
  <c r="H68" i="12"/>
  <c r="F69" i="12"/>
  <c r="G69" i="12"/>
  <c r="H69" i="12"/>
  <c r="F70" i="12"/>
  <c r="G70" i="12"/>
  <c r="H70" i="12"/>
  <c r="F71" i="12"/>
  <c r="G71" i="12"/>
  <c r="H71" i="12"/>
  <c r="F72" i="12"/>
  <c r="G72" i="12"/>
  <c r="H72" i="12"/>
  <c r="F73" i="12"/>
  <c r="G73" i="12"/>
  <c r="H73" i="12"/>
  <c r="F74" i="12"/>
  <c r="G74" i="12"/>
  <c r="H74" i="12"/>
  <c r="F75" i="12"/>
  <c r="G75" i="12"/>
  <c r="H75" i="12"/>
  <c r="F76" i="12"/>
  <c r="G76" i="12"/>
  <c r="H76" i="12"/>
  <c r="F77" i="12"/>
  <c r="G77" i="12"/>
  <c r="H77" i="12"/>
  <c r="F78" i="12"/>
  <c r="G78" i="12"/>
  <c r="H78" i="12"/>
  <c r="F79" i="12"/>
  <c r="G79" i="12"/>
  <c r="H79" i="12"/>
  <c r="F80" i="12"/>
  <c r="G80" i="12"/>
  <c r="H80" i="12"/>
  <c r="F81" i="12"/>
  <c r="G81" i="12"/>
  <c r="H81" i="12"/>
  <c r="F82" i="12"/>
  <c r="G82" i="12"/>
  <c r="H82" i="12"/>
  <c r="F83" i="12"/>
  <c r="G83" i="12"/>
  <c r="H83" i="12"/>
  <c r="F84" i="12"/>
  <c r="G84" i="12"/>
  <c r="H84" i="12"/>
  <c r="F85" i="12"/>
  <c r="G85" i="12"/>
  <c r="H85" i="12"/>
  <c r="F86" i="12"/>
  <c r="G86" i="12"/>
  <c r="H86" i="12"/>
  <c r="F87" i="12"/>
  <c r="G87" i="12"/>
  <c r="H87" i="12"/>
  <c r="F88" i="12"/>
  <c r="G88" i="12"/>
  <c r="H88" i="12"/>
  <c r="F89" i="12"/>
  <c r="G89" i="12"/>
  <c r="H89" i="12"/>
  <c r="F90" i="12"/>
  <c r="G90" i="12"/>
  <c r="H90" i="12"/>
  <c r="F91" i="12"/>
  <c r="G91" i="12"/>
  <c r="H91" i="12"/>
  <c r="F92" i="12"/>
  <c r="G92" i="12"/>
  <c r="H92" i="12"/>
  <c r="F93" i="12"/>
  <c r="G93" i="12"/>
  <c r="H93" i="12"/>
  <c r="F94" i="12"/>
  <c r="G94" i="12"/>
  <c r="H94" i="12"/>
  <c r="F95" i="12"/>
  <c r="G95" i="12"/>
  <c r="H95" i="12"/>
  <c r="F96" i="12"/>
  <c r="G96" i="12"/>
  <c r="H96" i="12"/>
  <c r="F97" i="12"/>
  <c r="G97" i="12"/>
  <c r="H97" i="12"/>
  <c r="F98" i="12"/>
  <c r="G98" i="12"/>
  <c r="H98" i="12"/>
  <c r="F99" i="12"/>
  <c r="G99" i="12"/>
  <c r="H99" i="12"/>
  <c r="F100" i="12"/>
  <c r="G100" i="12"/>
  <c r="H100" i="12"/>
  <c r="F101" i="12"/>
  <c r="G101" i="12"/>
  <c r="H101" i="12"/>
  <c r="F102" i="12"/>
  <c r="G102" i="12"/>
  <c r="H102" i="12"/>
  <c r="F103" i="12"/>
  <c r="G103" i="12"/>
  <c r="H103" i="12"/>
  <c r="F104" i="12"/>
  <c r="G104" i="12"/>
  <c r="H104" i="12"/>
  <c r="F105" i="12"/>
  <c r="G105" i="12"/>
  <c r="H105" i="12"/>
  <c r="F106" i="12"/>
  <c r="G106" i="12"/>
  <c r="H106" i="12"/>
  <c r="F107" i="12"/>
  <c r="G107" i="12"/>
  <c r="H107" i="12"/>
  <c r="F108" i="12"/>
  <c r="G108" i="12"/>
  <c r="H108" i="12"/>
  <c r="F109" i="12"/>
  <c r="G109" i="12"/>
  <c r="H109" i="12"/>
  <c r="F110" i="12"/>
  <c r="G110" i="12"/>
  <c r="H110" i="12"/>
  <c r="F111" i="12"/>
  <c r="G111" i="12"/>
  <c r="H111" i="12"/>
  <c r="F112" i="12"/>
  <c r="G112" i="12"/>
  <c r="H112" i="12"/>
  <c r="F113" i="12"/>
  <c r="G113" i="12"/>
  <c r="H113" i="12"/>
  <c r="F114" i="12"/>
  <c r="G114" i="12"/>
  <c r="H114" i="12"/>
  <c r="F115" i="12"/>
  <c r="G115" i="12"/>
  <c r="H115" i="12"/>
  <c r="F116" i="12"/>
  <c r="G116" i="12"/>
  <c r="H116" i="12"/>
  <c r="F117" i="12"/>
  <c r="G117" i="12"/>
  <c r="H117" i="12"/>
  <c r="F118" i="12"/>
  <c r="G118" i="12"/>
  <c r="H118" i="12"/>
  <c r="F119" i="12"/>
  <c r="G119" i="12"/>
  <c r="H119" i="12"/>
  <c r="F120" i="12"/>
  <c r="G120" i="12"/>
  <c r="H120" i="12"/>
  <c r="F121" i="12"/>
  <c r="G121" i="12"/>
  <c r="H121" i="12"/>
  <c r="F122" i="12"/>
  <c r="G122" i="12"/>
  <c r="H122" i="12"/>
  <c r="F123" i="12"/>
  <c r="G123" i="12"/>
  <c r="H123" i="12"/>
  <c r="F124" i="12"/>
  <c r="G124" i="12"/>
  <c r="H124" i="12"/>
  <c r="F125" i="12"/>
  <c r="G125" i="12"/>
  <c r="H125" i="12"/>
  <c r="F126" i="12"/>
  <c r="G126" i="12"/>
  <c r="H126" i="12"/>
  <c r="F127" i="12"/>
  <c r="G127" i="12"/>
  <c r="H127" i="12"/>
  <c r="F128" i="12"/>
  <c r="G128" i="12"/>
  <c r="H128" i="12"/>
  <c r="F129" i="12"/>
  <c r="G129" i="12"/>
  <c r="H129" i="12"/>
  <c r="F130" i="12"/>
  <c r="G130" i="12"/>
  <c r="H130" i="12"/>
  <c r="F131" i="12"/>
  <c r="G131" i="12"/>
  <c r="H131" i="12"/>
  <c r="F132" i="12"/>
  <c r="G132" i="12"/>
  <c r="H132" i="12"/>
  <c r="F133" i="12"/>
  <c r="G133" i="12"/>
  <c r="H133" i="12"/>
  <c r="F134" i="12"/>
  <c r="G134" i="12"/>
  <c r="H134" i="12"/>
  <c r="F135" i="12"/>
  <c r="G135" i="12"/>
  <c r="H135" i="12"/>
  <c r="F136" i="12"/>
  <c r="G136" i="12"/>
  <c r="H136" i="12"/>
  <c r="F137" i="12"/>
  <c r="G137" i="12"/>
  <c r="H137" i="12"/>
  <c r="F138" i="12"/>
  <c r="G138" i="12"/>
  <c r="H138" i="12"/>
  <c r="F139" i="12"/>
  <c r="G139" i="12"/>
  <c r="H139" i="12"/>
  <c r="F140" i="12"/>
  <c r="G140" i="12"/>
  <c r="H140" i="12"/>
  <c r="F141" i="12"/>
  <c r="G141" i="12"/>
  <c r="H141" i="12"/>
  <c r="F142" i="12"/>
  <c r="G142" i="12"/>
  <c r="H142" i="12"/>
  <c r="F143" i="12"/>
  <c r="G143" i="12"/>
  <c r="H143" i="12"/>
  <c r="F144" i="12"/>
  <c r="G144" i="12"/>
  <c r="H144" i="12"/>
  <c r="F145" i="12"/>
  <c r="G145" i="12"/>
  <c r="H145" i="12"/>
  <c r="F146" i="12"/>
  <c r="G146" i="12"/>
  <c r="H146" i="12"/>
  <c r="F147" i="12"/>
  <c r="G147" i="12"/>
  <c r="H147" i="12"/>
  <c r="F148" i="12"/>
  <c r="G148" i="12"/>
  <c r="H148" i="12"/>
  <c r="F149" i="12"/>
  <c r="G149" i="12"/>
  <c r="H149" i="12"/>
  <c r="F150" i="12"/>
  <c r="G150" i="12"/>
  <c r="H150" i="12"/>
  <c r="F151" i="12"/>
  <c r="G151" i="12"/>
  <c r="H151" i="12"/>
  <c r="F152" i="12"/>
  <c r="G152" i="12"/>
  <c r="H152" i="12"/>
  <c r="F153" i="12"/>
  <c r="G153" i="12"/>
  <c r="H153" i="12"/>
  <c r="F154" i="12"/>
  <c r="G154" i="12"/>
  <c r="H154" i="12"/>
  <c r="F155" i="12"/>
  <c r="G155" i="12"/>
  <c r="H155" i="12"/>
  <c r="F156" i="12"/>
  <c r="G156" i="12"/>
  <c r="H156" i="12"/>
  <c r="F157" i="12"/>
  <c r="G157" i="12"/>
  <c r="H157" i="12"/>
  <c r="F158" i="12"/>
  <c r="G158" i="12"/>
  <c r="H158" i="12"/>
  <c r="F159" i="12"/>
  <c r="G159" i="12"/>
  <c r="H159" i="12"/>
  <c r="F160" i="12"/>
  <c r="G160" i="12"/>
  <c r="H160" i="12"/>
  <c r="F161" i="12"/>
  <c r="G161" i="12"/>
  <c r="H161" i="12"/>
  <c r="F162" i="12"/>
  <c r="G162" i="12"/>
  <c r="H162" i="12"/>
  <c r="F163" i="12"/>
  <c r="G163" i="12"/>
  <c r="H163" i="12"/>
  <c r="F164" i="12"/>
  <c r="G164" i="12"/>
  <c r="H164" i="12"/>
  <c r="F165" i="12"/>
  <c r="G165" i="12"/>
  <c r="H165" i="12"/>
  <c r="F166" i="12"/>
  <c r="G166" i="12"/>
  <c r="H166" i="12"/>
  <c r="F167" i="12"/>
  <c r="G167" i="12"/>
  <c r="H167" i="12"/>
  <c r="F168" i="12"/>
  <c r="G168" i="12"/>
  <c r="H168" i="12"/>
  <c r="F169" i="12"/>
  <c r="G169" i="12"/>
  <c r="H169" i="12"/>
  <c r="F170" i="12"/>
  <c r="G170" i="12"/>
  <c r="H170" i="12"/>
  <c r="F171" i="12"/>
  <c r="G171" i="12"/>
  <c r="H171" i="12"/>
  <c r="F172" i="12"/>
  <c r="G172" i="12"/>
  <c r="H172" i="12"/>
  <c r="F173" i="12"/>
  <c r="G173" i="12"/>
  <c r="H173" i="12"/>
  <c r="F174" i="12"/>
  <c r="G174" i="12"/>
  <c r="H174" i="12"/>
  <c r="F175" i="12"/>
  <c r="G175" i="12"/>
  <c r="H175" i="12"/>
  <c r="F176" i="12"/>
  <c r="G176" i="12"/>
  <c r="H176" i="12"/>
  <c r="F177" i="12"/>
  <c r="G177" i="12"/>
  <c r="H177" i="12"/>
  <c r="F178" i="12"/>
  <c r="G178" i="12"/>
  <c r="H178" i="12"/>
  <c r="F179" i="12"/>
  <c r="G179" i="12"/>
  <c r="H179" i="12"/>
  <c r="F180" i="12"/>
  <c r="G180" i="12"/>
  <c r="H180" i="12"/>
  <c r="F181" i="12"/>
  <c r="G181" i="12"/>
  <c r="H181" i="12"/>
  <c r="F182" i="12"/>
  <c r="G182" i="12"/>
  <c r="H182" i="12"/>
  <c r="F183" i="12"/>
  <c r="G183" i="12"/>
  <c r="H183" i="12"/>
  <c r="F184" i="12"/>
  <c r="G184" i="12"/>
  <c r="H184" i="12"/>
  <c r="F185" i="12"/>
  <c r="G185" i="12"/>
  <c r="H185" i="12"/>
  <c r="F186" i="12"/>
  <c r="G186" i="12"/>
  <c r="H186" i="12"/>
  <c r="F187" i="12"/>
  <c r="G187" i="12"/>
  <c r="H187" i="12"/>
  <c r="F188" i="12"/>
  <c r="G188" i="12"/>
  <c r="H188" i="12"/>
  <c r="F189" i="12"/>
  <c r="G189" i="12"/>
  <c r="H189" i="12"/>
  <c r="F190" i="12"/>
  <c r="G190" i="12"/>
  <c r="H190" i="12"/>
  <c r="F191" i="12"/>
  <c r="G191" i="12"/>
  <c r="H191" i="12"/>
  <c r="F192" i="12"/>
  <c r="G192" i="12"/>
  <c r="H192" i="12"/>
  <c r="F193" i="12"/>
  <c r="G193" i="12"/>
  <c r="H193" i="12"/>
  <c r="F194" i="12"/>
  <c r="G194" i="12"/>
  <c r="H194" i="12"/>
  <c r="F195" i="12"/>
  <c r="G195" i="12"/>
  <c r="H195" i="12"/>
  <c r="F196" i="12"/>
  <c r="G196" i="12"/>
  <c r="H196" i="12"/>
  <c r="F197" i="12"/>
  <c r="G197" i="12"/>
  <c r="H197" i="12"/>
  <c r="F198" i="12"/>
  <c r="G198" i="12"/>
  <c r="H198" i="12"/>
  <c r="F199" i="12"/>
  <c r="G199" i="12"/>
  <c r="H199" i="12"/>
  <c r="F200" i="12"/>
  <c r="G200" i="12"/>
  <c r="H200" i="12"/>
  <c r="F201" i="12"/>
  <c r="G201" i="12"/>
  <c r="H201" i="12"/>
  <c r="F202" i="12"/>
  <c r="G202" i="12"/>
  <c r="H202" i="12"/>
  <c r="F203" i="12"/>
  <c r="G203" i="12"/>
  <c r="H203" i="12"/>
  <c r="F204" i="12"/>
  <c r="G204" i="12"/>
  <c r="H204" i="12"/>
  <c r="F205" i="12"/>
  <c r="G205" i="12"/>
  <c r="H205" i="12"/>
  <c r="F206" i="12"/>
  <c r="G206" i="12"/>
  <c r="H206" i="12"/>
  <c r="F207" i="12"/>
  <c r="G207" i="12"/>
  <c r="H207" i="12"/>
  <c r="F208" i="12"/>
  <c r="G208" i="12"/>
  <c r="H208" i="12"/>
  <c r="F209" i="12"/>
  <c r="G209" i="12"/>
  <c r="H209" i="12"/>
  <c r="F210" i="12"/>
  <c r="G210" i="12"/>
  <c r="H210" i="12"/>
  <c r="F211" i="12"/>
  <c r="G211" i="12"/>
  <c r="H211" i="12"/>
  <c r="F212" i="12"/>
  <c r="G212" i="12"/>
  <c r="H212" i="12"/>
  <c r="F213" i="12"/>
  <c r="G213" i="12"/>
  <c r="H213" i="12"/>
  <c r="F214" i="12"/>
  <c r="G214" i="12"/>
  <c r="H214" i="12"/>
  <c r="F215" i="12"/>
  <c r="G215" i="12"/>
  <c r="H215" i="12"/>
  <c r="F216" i="12"/>
  <c r="G216" i="12"/>
  <c r="H216" i="12"/>
  <c r="F217" i="12"/>
  <c r="G217" i="12"/>
  <c r="H217" i="12"/>
  <c r="F218" i="12"/>
  <c r="G218" i="12"/>
  <c r="H218" i="12"/>
  <c r="F219" i="12"/>
  <c r="G219" i="12"/>
  <c r="H219" i="12"/>
  <c r="F220" i="12"/>
  <c r="G220" i="12"/>
  <c r="H220" i="12"/>
  <c r="F221" i="12"/>
  <c r="G221" i="12"/>
  <c r="H221" i="12"/>
  <c r="F222" i="12"/>
  <c r="G222" i="12"/>
  <c r="H222" i="12"/>
  <c r="F223" i="12"/>
  <c r="G223" i="12"/>
  <c r="H223" i="12"/>
  <c r="F224" i="12"/>
  <c r="G224" i="12"/>
  <c r="H224" i="12"/>
  <c r="F225" i="12"/>
  <c r="G225" i="12"/>
  <c r="H225" i="12"/>
  <c r="F226" i="12"/>
  <c r="G226" i="12"/>
  <c r="H226" i="12"/>
  <c r="F227" i="12"/>
  <c r="G227" i="12"/>
  <c r="H227" i="12"/>
  <c r="F228" i="12"/>
  <c r="G228" i="12"/>
  <c r="H228" i="12"/>
  <c r="F229" i="12"/>
  <c r="G229" i="12"/>
  <c r="H229" i="12"/>
  <c r="F230" i="12"/>
  <c r="G230" i="12"/>
  <c r="H230" i="12"/>
  <c r="F231" i="12"/>
  <c r="G231" i="12"/>
  <c r="H231" i="12"/>
  <c r="F232" i="12"/>
  <c r="G232" i="12"/>
  <c r="H232" i="12"/>
  <c r="F233" i="12"/>
  <c r="G233" i="12"/>
  <c r="H233" i="12"/>
  <c r="F234" i="12"/>
  <c r="G234" i="12"/>
  <c r="H234" i="12"/>
  <c r="F235" i="12"/>
  <c r="G235" i="12"/>
  <c r="H235" i="12"/>
  <c r="F236" i="12"/>
  <c r="G236" i="12"/>
  <c r="H236" i="12"/>
  <c r="F237" i="12"/>
  <c r="G237" i="12"/>
  <c r="H237" i="12"/>
  <c r="F238" i="12"/>
  <c r="G238" i="12"/>
  <c r="H238" i="12"/>
  <c r="F239" i="12"/>
  <c r="G239" i="12"/>
  <c r="H239" i="12"/>
  <c r="F240" i="12"/>
  <c r="G240" i="12"/>
  <c r="H240" i="12"/>
  <c r="F241" i="12"/>
  <c r="G241" i="12"/>
  <c r="H241" i="12"/>
  <c r="F242" i="12"/>
  <c r="G242" i="12"/>
  <c r="H242" i="12"/>
  <c r="F243" i="12"/>
  <c r="G243" i="12"/>
  <c r="H243" i="12"/>
  <c r="F244" i="12"/>
  <c r="G244" i="12"/>
  <c r="H244" i="12"/>
  <c r="F245" i="12"/>
  <c r="G245" i="12"/>
  <c r="H245" i="12"/>
  <c r="F246" i="12"/>
  <c r="G246" i="12"/>
  <c r="H246" i="12"/>
  <c r="F247" i="12"/>
  <c r="G247" i="12"/>
  <c r="H247" i="12"/>
  <c r="F248" i="12"/>
  <c r="G248" i="12"/>
  <c r="H248" i="12"/>
  <c r="F249" i="12"/>
  <c r="G249" i="12"/>
  <c r="H249" i="12"/>
  <c r="F250" i="12"/>
  <c r="G250" i="12"/>
  <c r="H250" i="12"/>
  <c r="F251" i="12"/>
  <c r="G251" i="12"/>
  <c r="H251" i="12"/>
  <c r="F252" i="12"/>
  <c r="G252" i="12"/>
  <c r="H252" i="12"/>
  <c r="F253" i="12"/>
  <c r="G253" i="12"/>
  <c r="H253" i="12"/>
  <c r="F254" i="12"/>
  <c r="G254" i="12"/>
  <c r="H254" i="12"/>
  <c r="F255" i="12"/>
  <c r="G255" i="12"/>
  <c r="H255" i="12"/>
  <c r="F256" i="12"/>
  <c r="G256" i="12"/>
  <c r="H256" i="12"/>
  <c r="F257" i="12"/>
  <c r="G257" i="12"/>
  <c r="H257" i="12"/>
  <c r="F258" i="12"/>
  <c r="G258" i="12"/>
  <c r="H258" i="12"/>
  <c r="F259" i="12"/>
  <c r="G259" i="12"/>
  <c r="H259" i="12"/>
  <c r="F260" i="12"/>
  <c r="G260" i="12"/>
  <c r="H260" i="12"/>
  <c r="F261" i="12"/>
  <c r="G261" i="12"/>
  <c r="H261" i="12"/>
  <c r="F262" i="12"/>
  <c r="G262" i="12"/>
  <c r="H262" i="12"/>
  <c r="F263" i="12"/>
  <c r="G263" i="12"/>
  <c r="H263" i="12"/>
  <c r="F264" i="12"/>
  <c r="G264" i="12"/>
  <c r="H264" i="12"/>
  <c r="F265" i="12"/>
  <c r="G265" i="12"/>
  <c r="H265" i="12"/>
  <c r="F266" i="12"/>
  <c r="G266" i="12"/>
  <c r="H266" i="12"/>
  <c r="F267" i="12"/>
  <c r="G267" i="12"/>
  <c r="H267" i="12"/>
  <c r="F268" i="12"/>
  <c r="G268" i="12"/>
  <c r="H268" i="12"/>
  <c r="F269" i="12"/>
  <c r="G269" i="12"/>
  <c r="H269" i="12"/>
  <c r="F270" i="12"/>
  <c r="G270" i="12"/>
  <c r="H270" i="12"/>
  <c r="F271" i="12"/>
  <c r="G271" i="12"/>
  <c r="H271" i="12"/>
  <c r="F272" i="12"/>
  <c r="G272" i="12"/>
  <c r="H272" i="12"/>
  <c r="F273" i="12"/>
  <c r="G273" i="12"/>
  <c r="H273" i="12"/>
  <c r="F274" i="12"/>
  <c r="G274" i="12"/>
  <c r="H274" i="12"/>
  <c r="F275" i="12"/>
  <c r="G275" i="12"/>
  <c r="H275" i="12"/>
  <c r="F276" i="12"/>
  <c r="G276" i="12"/>
  <c r="H276" i="12"/>
  <c r="F277" i="12"/>
  <c r="G277" i="12"/>
  <c r="H277" i="12"/>
  <c r="F278" i="12"/>
  <c r="G278" i="12"/>
  <c r="H278" i="12"/>
  <c r="F279" i="12"/>
  <c r="G279" i="12"/>
  <c r="H279" i="12"/>
  <c r="F280" i="12"/>
  <c r="G280" i="12"/>
  <c r="H280" i="12"/>
  <c r="F281" i="12"/>
  <c r="G281" i="12"/>
  <c r="H281" i="12"/>
  <c r="F282" i="12"/>
  <c r="G282" i="12"/>
  <c r="H282" i="12"/>
  <c r="F283" i="12"/>
  <c r="G283" i="12"/>
  <c r="H283" i="12"/>
  <c r="F284" i="12"/>
  <c r="G284" i="12"/>
  <c r="H284" i="12"/>
  <c r="F285" i="12"/>
  <c r="G285" i="12"/>
  <c r="H285" i="12"/>
  <c r="F286" i="12"/>
  <c r="G286" i="12"/>
  <c r="H286" i="12"/>
  <c r="F287" i="12"/>
  <c r="G287" i="12"/>
  <c r="H287" i="12"/>
  <c r="F288" i="12"/>
  <c r="G288" i="12"/>
  <c r="H288" i="12"/>
  <c r="F289" i="12"/>
  <c r="G289" i="12"/>
  <c r="H289" i="12"/>
  <c r="F290" i="12"/>
  <c r="G290" i="12"/>
  <c r="H290" i="12"/>
  <c r="F291" i="12"/>
  <c r="G291" i="12"/>
  <c r="H291" i="12"/>
  <c r="F292" i="12"/>
  <c r="G292" i="12"/>
  <c r="H292" i="12"/>
  <c r="F293" i="12"/>
  <c r="G293" i="12"/>
  <c r="H293" i="12"/>
  <c r="F294" i="12"/>
  <c r="G294" i="12"/>
  <c r="H294" i="12"/>
  <c r="F295" i="12"/>
  <c r="G295" i="12"/>
  <c r="H295" i="12"/>
  <c r="F296" i="12"/>
  <c r="G296" i="12"/>
  <c r="H296" i="12"/>
  <c r="F297" i="12"/>
  <c r="G297" i="12"/>
  <c r="H297" i="12"/>
  <c r="F298" i="12"/>
  <c r="G298" i="12"/>
  <c r="H298" i="12"/>
  <c r="F299" i="12"/>
  <c r="G299" i="12"/>
  <c r="H299" i="12"/>
  <c r="F300" i="12"/>
  <c r="G300" i="12"/>
  <c r="H300" i="12"/>
  <c r="F301" i="12"/>
  <c r="G301" i="12"/>
  <c r="H301" i="12"/>
  <c r="F302" i="12"/>
  <c r="G302" i="12"/>
  <c r="H302" i="12"/>
  <c r="F303" i="12"/>
  <c r="G303" i="12"/>
  <c r="H303" i="12"/>
  <c r="F304" i="12"/>
  <c r="G304" i="12"/>
  <c r="H304" i="12"/>
  <c r="F305" i="12"/>
  <c r="G305" i="12"/>
  <c r="H305" i="12"/>
  <c r="F306" i="12"/>
  <c r="G306" i="12"/>
  <c r="H306" i="12"/>
  <c r="F307" i="12"/>
  <c r="G307" i="12"/>
  <c r="H307" i="12"/>
  <c r="F308" i="12"/>
  <c r="G308" i="12"/>
  <c r="H308" i="12"/>
  <c r="F309" i="12"/>
  <c r="G309" i="12"/>
  <c r="H309" i="12"/>
  <c r="F310" i="12"/>
  <c r="G310" i="12"/>
  <c r="H310" i="12"/>
  <c r="F311" i="12"/>
  <c r="G311" i="12"/>
  <c r="H311" i="12"/>
  <c r="F312" i="12"/>
  <c r="G312" i="12"/>
  <c r="H312" i="12"/>
  <c r="F313" i="12"/>
  <c r="G313" i="12"/>
  <c r="H313" i="12"/>
  <c r="F314" i="12"/>
  <c r="G314" i="12"/>
  <c r="H314" i="12"/>
  <c r="F315" i="12"/>
  <c r="G315" i="12"/>
  <c r="H315" i="12"/>
  <c r="F316" i="12"/>
  <c r="G316" i="12"/>
  <c r="H316" i="12"/>
  <c r="F317" i="12"/>
  <c r="G317" i="12"/>
  <c r="H317" i="12"/>
  <c r="F318" i="12"/>
  <c r="G318" i="12"/>
  <c r="H318" i="12"/>
  <c r="F319" i="12"/>
  <c r="G319" i="12"/>
  <c r="H319" i="12"/>
  <c r="F320" i="12"/>
  <c r="G320" i="12"/>
  <c r="H320" i="12"/>
  <c r="F321" i="12"/>
  <c r="G321" i="12"/>
  <c r="H321" i="12"/>
  <c r="F322" i="12"/>
  <c r="G322" i="12"/>
  <c r="H322" i="12"/>
  <c r="F323" i="12"/>
  <c r="G323" i="12"/>
  <c r="H323" i="12"/>
  <c r="F324" i="12"/>
  <c r="G324" i="12"/>
  <c r="H324" i="12"/>
  <c r="F325" i="12"/>
  <c r="G325" i="12"/>
  <c r="H325" i="12"/>
  <c r="F326" i="12"/>
  <c r="G326" i="12"/>
  <c r="H326" i="12"/>
  <c r="F327" i="12"/>
  <c r="G327" i="12"/>
  <c r="H327" i="12"/>
  <c r="F328" i="12"/>
  <c r="G328" i="12"/>
  <c r="H328" i="12"/>
  <c r="F329" i="12"/>
  <c r="G329" i="12"/>
  <c r="H329" i="12"/>
  <c r="F330" i="12"/>
  <c r="G330" i="12"/>
  <c r="H330" i="12"/>
  <c r="F331" i="12"/>
  <c r="G331" i="12"/>
  <c r="H331" i="12"/>
  <c r="F332" i="12"/>
  <c r="G332" i="12"/>
  <c r="H332" i="12"/>
  <c r="F333" i="12"/>
  <c r="G333" i="12"/>
  <c r="H333" i="12"/>
  <c r="F334" i="12"/>
  <c r="G334" i="12"/>
  <c r="H334" i="12"/>
  <c r="F335" i="12"/>
  <c r="G335" i="12"/>
  <c r="H335" i="12"/>
  <c r="F336" i="12"/>
  <c r="G336" i="12"/>
  <c r="H336" i="12"/>
  <c r="F337" i="12"/>
  <c r="G337" i="12"/>
  <c r="H337" i="12"/>
  <c r="F338" i="12"/>
  <c r="G338" i="12"/>
  <c r="H338" i="12"/>
  <c r="F339" i="12"/>
  <c r="G339" i="12"/>
  <c r="H339" i="12"/>
  <c r="F340" i="12"/>
  <c r="G340" i="12"/>
  <c r="H340" i="12"/>
  <c r="F341" i="12"/>
  <c r="G341" i="12"/>
  <c r="H341" i="12"/>
  <c r="F342" i="12"/>
  <c r="G342" i="12"/>
  <c r="H342" i="12"/>
  <c r="F343" i="12"/>
  <c r="G343" i="12"/>
  <c r="H343" i="12"/>
  <c r="F344" i="12"/>
  <c r="G344" i="12"/>
  <c r="H344" i="12"/>
  <c r="F345" i="12"/>
  <c r="G345" i="12"/>
  <c r="H345" i="12"/>
  <c r="F346" i="12"/>
  <c r="G346" i="12"/>
  <c r="H346" i="12"/>
  <c r="F347" i="12"/>
  <c r="G347" i="12"/>
  <c r="H347" i="12"/>
  <c r="F348" i="12"/>
  <c r="G348" i="12"/>
  <c r="H348" i="12"/>
  <c r="F349" i="12"/>
  <c r="G349" i="12"/>
  <c r="H349" i="12"/>
  <c r="F350" i="12"/>
  <c r="G350" i="12"/>
  <c r="H350" i="12"/>
  <c r="F351" i="12"/>
  <c r="G351" i="12"/>
  <c r="H351" i="12"/>
  <c r="F352" i="12"/>
  <c r="G352" i="12"/>
  <c r="H352" i="12"/>
  <c r="F353" i="12"/>
  <c r="G353" i="12"/>
  <c r="H353" i="12"/>
  <c r="F354" i="12"/>
  <c r="G354" i="12"/>
  <c r="H354" i="12"/>
  <c r="F355" i="12"/>
  <c r="G355" i="12"/>
  <c r="H355" i="12"/>
  <c r="F356" i="12"/>
  <c r="G356" i="12"/>
  <c r="H356" i="12"/>
  <c r="F357" i="12"/>
  <c r="G357" i="12"/>
  <c r="H357" i="12"/>
  <c r="F358" i="12"/>
  <c r="G358" i="12"/>
  <c r="H358" i="12"/>
  <c r="F359" i="12"/>
  <c r="G359" i="12"/>
  <c r="H359" i="12"/>
  <c r="F360" i="12"/>
  <c r="G360" i="12"/>
  <c r="H360" i="12"/>
  <c r="F361" i="12"/>
  <c r="G361" i="12"/>
  <c r="H361" i="12"/>
  <c r="F362" i="12"/>
  <c r="G362" i="12"/>
  <c r="H362" i="12"/>
  <c r="F363" i="12"/>
  <c r="G363" i="12"/>
  <c r="H363" i="12"/>
  <c r="F364" i="12"/>
  <c r="G364" i="12"/>
  <c r="H364" i="12"/>
  <c r="F365" i="12"/>
  <c r="G365" i="12"/>
  <c r="H365" i="12"/>
  <c r="F366" i="12"/>
  <c r="G366" i="12"/>
  <c r="H366" i="12"/>
  <c r="F367" i="12"/>
  <c r="G367" i="12"/>
  <c r="H367" i="12"/>
  <c r="F368" i="12"/>
  <c r="G368" i="12"/>
  <c r="H368" i="12"/>
  <c r="F369" i="12"/>
  <c r="G369" i="12"/>
  <c r="H369" i="12"/>
  <c r="F370" i="12"/>
  <c r="G370" i="12"/>
  <c r="H370" i="12"/>
  <c r="F371" i="12"/>
  <c r="G371" i="12"/>
  <c r="H371" i="12"/>
  <c r="F372" i="12"/>
  <c r="G372" i="12"/>
  <c r="H372" i="12"/>
  <c r="F373" i="12"/>
  <c r="G373" i="12"/>
  <c r="H373" i="12"/>
  <c r="F374" i="12"/>
  <c r="G374" i="12"/>
  <c r="H374" i="12"/>
  <c r="F375" i="12"/>
  <c r="G375" i="12"/>
  <c r="H375" i="12"/>
  <c r="F376" i="12"/>
  <c r="G376" i="12"/>
  <c r="H376" i="12"/>
  <c r="F377" i="12"/>
  <c r="G377" i="12"/>
  <c r="H377" i="12"/>
  <c r="F378" i="12"/>
  <c r="G378" i="12"/>
  <c r="H378" i="12"/>
  <c r="F379" i="12"/>
  <c r="G379" i="12"/>
  <c r="H379" i="12"/>
  <c r="F380" i="12"/>
  <c r="G380" i="12"/>
  <c r="H380" i="12"/>
  <c r="F381" i="12"/>
  <c r="G381" i="12"/>
  <c r="H381" i="12"/>
  <c r="F382" i="12"/>
  <c r="G382" i="12"/>
  <c r="H382" i="12"/>
  <c r="F383" i="12"/>
  <c r="G383" i="12"/>
  <c r="H383" i="12"/>
  <c r="F384" i="12"/>
  <c r="G384" i="12"/>
  <c r="H384" i="12"/>
  <c r="F385" i="12"/>
  <c r="G385" i="12"/>
  <c r="H385" i="12"/>
  <c r="F386" i="12"/>
  <c r="G386" i="12"/>
  <c r="H386" i="12"/>
  <c r="F387" i="12"/>
  <c r="G387" i="12"/>
  <c r="H387" i="12"/>
  <c r="F388" i="12"/>
  <c r="G388" i="12"/>
  <c r="H388" i="12"/>
  <c r="F389" i="12"/>
  <c r="G389" i="12"/>
  <c r="H389" i="12"/>
  <c r="F390" i="12"/>
  <c r="G390" i="12"/>
  <c r="H390" i="12"/>
  <c r="F391" i="12"/>
  <c r="G391" i="12"/>
  <c r="H391" i="12"/>
  <c r="F392" i="12"/>
  <c r="G392" i="12"/>
  <c r="H392" i="12"/>
  <c r="F393" i="12"/>
  <c r="G393" i="12"/>
  <c r="H393" i="12"/>
  <c r="F394" i="12"/>
  <c r="G394" i="12"/>
  <c r="H394" i="12"/>
  <c r="F395" i="12"/>
  <c r="G395" i="12"/>
  <c r="H395" i="12"/>
  <c r="F396" i="12"/>
  <c r="G396" i="12"/>
  <c r="H396" i="12"/>
  <c r="F397" i="12"/>
  <c r="G397" i="12"/>
  <c r="H397" i="12"/>
  <c r="F398" i="12"/>
  <c r="G398" i="12"/>
  <c r="H398" i="12"/>
  <c r="F399" i="12"/>
  <c r="G399" i="12"/>
  <c r="H399" i="12"/>
  <c r="F400" i="12"/>
  <c r="G400" i="12"/>
  <c r="H400" i="12"/>
  <c r="F401" i="12"/>
  <c r="G401" i="12"/>
  <c r="H401" i="12"/>
  <c r="F402" i="12"/>
  <c r="G402" i="12"/>
  <c r="H402" i="12"/>
  <c r="F403" i="12"/>
  <c r="G403" i="12"/>
  <c r="H403" i="12"/>
  <c r="F404" i="12"/>
  <c r="G404" i="12"/>
  <c r="H404" i="12"/>
  <c r="F405" i="12"/>
  <c r="G405" i="12"/>
  <c r="H405" i="12"/>
  <c r="F406" i="12"/>
  <c r="G406" i="12"/>
  <c r="H406" i="12"/>
  <c r="F407" i="12"/>
  <c r="G407" i="12"/>
  <c r="H407" i="12"/>
  <c r="F408" i="12"/>
  <c r="G408" i="12"/>
  <c r="H408" i="12"/>
  <c r="F409" i="12"/>
  <c r="G409" i="12"/>
  <c r="H409" i="12"/>
  <c r="F410" i="12"/>
  <c r="G410" i="12"/>
  <c r="H410" i="12"/>
  <c r="F411" i="12"/>
  <c r="G411" i="12"/>
  <c r="H411" i="12"/>
  <c r="F412" i="12"/>
  <c r="G412" i="12"/>
  <c r="H412" i="12"/>
  <c r="F413" i="12"/>
  <c r="G413" i="12"/>
  <c r="H413" i="12"/>
  <c r="F414" i="12"/>
  <c r="G414" i="12"/>
  <c r="H414" i="12"/>
  <c r="F415" i="12"/>
  <c r="G415" i="12"/>
  <c r="H415" i="12"/>
  <c r="F416" i="12"/>
  <c r="G416" i="12"/>
  <c r="H416" i="12"/>
  <c r="F417" i="12"/>
  <c r="G417" i="12"/>
  <c r="H417" i="12"/>
  <c r="F418" i="12"/>
  <c r="G418" i="12"/>
  <c r="H418" i="12"/>
  <c r="F419" i="12"/>
  <c r="G419" i="12"/>
  <c r="H419" i="12"/>
  <c r="F420" i="12"/>
  <c r="G420" i="12"/>
  <c r="H420" i="12"/>
  <c r="F421" i="12"/>
  <c r="G421" i="12"/>
  <c r="H421" i="12"/>
  <c r="F422" i="12"/>
  <c r="G422" i="12"/>
  <c r="H422" i="12"/>
  <c r="F423" i="12"/>
  <c r="G423" i="12"/>
  <c r="H423" i="12"/>
  <c r="F424" i="12"/>
  <c r="G424" i="12"/>
  <c r="H424" i="12"/>
  <c r="F425" i="12"/>
  <c r="G425" i="12"/>
  <c r="H425" i="12"/>
  <c r="F426" i="12"/>
  <c r="G426" i="12"/>
  <c r="H426" i="12"/>
  <c r="F427" i="12"/>
  <c r="G427" i="12"/>
  <c r="H427" i="12"/>
  <c r="F428" i="12"/>
  <c r="G428" i="12"/>
  <c r="H428" i="12"/>
  <c r="F429" i="12"/>
  <c r="G429" i="12"/>
  <c r="H429" i="12"/>
  <c r="F430" i="12"/>
  <c r="G430" i="12"/>
  <c r="H430" i="12"/>
  <c r="F431" i="12"/>
  <c r="G431" i="12"/>
  <c r="H431" i="12"/>
  <c r="F432" i="12"/>
  <c r="G432" i="12"/>
  <c r="H432" i="12"/>
  <c r="F433" i="12"/>
  <c r="G433" i="12"/>
  <c r="H433" i="12"/>
  <c r="F434" i="12"/>
  <c r="G434" i="12"/>
  <c r="H434" i="12"/>
  <c r="F435" i="12"/>
  <c r="G435" i="12"/>
  <c r="H435" i="12"/>
  <c r="F436" i="12"/>
  <c r="G436" i="12"/>
  <c r="H436" i="12"/>
  <c r="F437" i="12"/>
  <c r="G437" i="12"/>
  <c r="H437" i="12"/>
  <c r="F438" i="12"/>
  <c r="G438" i="12"/>
  <c r="H438" i="12"/>
  <c r="F439" i="12"/>
  <c r="G439" i="12"/>
  <c r="H439" i="12"/>
  <c r="F440" i="12"/>
  <c r="G440" i="12"/>
  <c r="H440" i="12"/>
  <c r="F441" i="12"/>
  <c r="G441" i="12"/>
  <c r="H441" i="12"/>
  <c r="F442" i="12"/>
  <c r="G442" i="12"/>
  <c r="H442" i="12"/>
  <c r="F443" i="12"/>
  <c r="G443" i="12"/>
  <c r="H443" i="12"/>
  <c r="F444" i="12"/>
  <c r="G444" i="12"/>
  <c r="H444" i="12"/>
  <c r="F445" i="12"/>
  <c r="G445" i="12"/>
  <c r="H445" i="12"/>
  <c r="F446" i="12"/>
  <c r="G446" i="12"/>
  <c r="H446" i="12"/>
  <c r="F447" i="12"/>
  <c r="G447" i="12"/>
  <c r="H447" i="12"/>
  <c r="F448" i="12"/>
  <c r="G448" i="12"/>
  <c r="H448" i="12"/>
  <c r="F449" i="12"/>
  <c r="G449" i="12"/>
  <c r="H449" i="12"/>
  <c r="F450" i="12"/>
  <c r="G450" i="12"/>
  <c r="H450" i="12"/>
  <c r="F451" i="12"/>
  <c r="G451" i="12"/>
  <c r="H451" i="12"/>
  <c r="F452" i="12"/>
  <c r="G452" i="12"/>
  <c r="H452" i="12"/>
  <c r="F453" i="12"/>
  <c r="G453" i="12"/>
  <c r="H453" i="12"/>
  <c r="F454" i="12"/>
  <c r="G454" i="12"/>
  <c r="H454" i="12"/>
  <c r="F455" i="12"/>
  <c r="G455" i="12"/>
  <c r="H455" i="12"/>
  <c r="F456" i="12"/>
  <c r="G456" i="12"/>
  <c r="H456" i="12"/>
  <c r="F457" i="12"/>
  <c r="G457" i="12"/>
  <c r="H457" i="12"/>
  <c r="F458" i="12"/>
  <c r="G458" i="12"/>
  <c r="H458" i="12"/>
  <c r="F459" i="12"/>
  <c r="G459" i="12"/>
  <c r="H459" i="12"/>
  <c r="F460" i="12"/>
  <c r="G460" i="12"/>
  <c r="H460" i="12"/>
  <c r="F461" i="12"/>
  <c r="G461" i="12"/>
  <c r="H461" i="12"/>
  <c r="F462" i="12"/>
  <c r="G462" i="12"/>
  <c r="H462" i="12"/>
  <c r="F463" i="12"/>
  <c r="G463" i="12"/>
  <c r="H463" i="12"/>
  <c r="F464" i="12"/>
  <c r="G464" i="12"/>
  <c r="H464" i="12"/>
  <c r="F465" i="12"/>
  <c r="G465" i="12"/>
  <c r="H465" i="12"/>
  <c r="F466" i="12"/>
  <c r="G466" i="12"/>
  <c r="H466" i="12"/>
  <c r="F467" i="12"/>
  <c r="G467" i="12"/>
  <c r="H467" i="12"/>
  <c r="F468" i="12"/>
  <c r="G468" i="12"/>
  <c r="H468" i="12"/>
  <c r="F469" i="12"/>
  <c r="G469" i="12"/>
  <c r="H469" i="12"/>
  <c r="F470" i="12"/>
  <c r="G470" i="12"/>
  <c r="H470" i="12"/>
  <c r="F471" i="12"/>
  <c r="G471" i="12"/>
  <c r="H471" i="12"/>
  <c r="F472" i="12"/>
  <c r="G472" i="12"/>
  <c r="H472" i="12"/>
  <c r="F473" i="12"/>
  <c r="G473" i="12"/>
  <c r="H473" i="12"/>
  <c r="F474" i="12"/>
  <c r="G474" i="12"/>
  <c r="H474" i="12"/>
  <c r="F475" i="12"/>
  <c r="G475" i="12"/>
  <c r="H475" i="12"/>
  <c r="F476" i="12"/>
  <c r="G476" i="12"/>
  <c r="H476" i="12"/>
  <c r="F477" i="12"/>
  <c r="G477" i="12"/>
  <c r="H477" i="12"/>
  <c r="F478" i="12"/>
  <c r="G478" i="12"/>
  <c r="H478" i="12"/>
  <c r="F479" i="12"/>
  <c r="G479" i="12"/>
  <c r="H479" i="12"/>
  <c r="F480" i="12"/>
  <c r="G480" i="12"/>
  <c r="H480" i="12"/>
  <c r="F481" i="12"/>
  <c r="G481" i="12"/>
  <c r="H481" i="12"/>
  <c r="F482" i="12"/>
  <c r="G482" i="12"/>
  <c r="H482" i="12"/>
  <c r="F483" i="12"/>
  <c r="G483" i="12"/>
  <c r="H483" i="12"/>
  <c r="F484" i="12"/>
  <c r="G484" i="12"/>
  <c r="H484" i="12"/>
  <c r="F485" i="12"/>
  <c r="G485" i="12"/>
  <c r="H485" i="12"/>
  <c r="F486" i="12"/>
  <c r="G486" i="12"/>
  <c r="H486" i="12"/>
  <c r="F487" i="12"/>
  <c r="G487" i="12"/>
  <c r="H487" i="12"/>
  <c r="F488" i="12"/>
  <c r="G488" i="12"/>
  <c r="H488" i="12"/>
  <c r="F489" i="12"/>
  <c r="G489" i="12"/>
  <c r="H489" i="12"/>
  <c r="F490" i="12"/>
  <c r="G490" i="12"/>
  <c r="H490" i="12"/>
  <c r="F491" i="12"/>
  <c r="G491" i="12"/>
  <c r="H491" i="12"/>
  <c r="F492" i="12"/>
  <c r="G492" i="12"/>
  <c r="H492" i="12"/>
  <c r="F493" i="12"/>
  <c r="G493" i="12"/>
  <c r="H493" i="12"/>
  <c r="F494" i="12"/>
  <c r="G494" i="12"/>
  <c r="H494" i="12"/>
  <c r="F495" i="12"/>
  <c r="G495" i="12"/>
  <c r="H495" i="12"/>
  <c r="F496" i="12"/>
  <c r="G496" i="12"/>
  <c r="H496" i="12"/>
  <c r="F497" i="12"/>
  <c r="G497" i="12"/>
  <c r="H497" i="12"/>
  <c r="F498" i="12"/>
  <c r="G498" i="12"/>
  <c r="H498" i="12"/>
  <c r="F499" i="12"/>
  <c r="G499" i="12"/>
  <c r="H499" i="12"/>
  <c r="F500" i="12"/>
  <c r="G500" i="12"/>
  <c r="H500" i="12"/>
  <c r="F501" i="12"/>
  <c r="G501" i="12"/>
  <c r="H501" i="12"/>
  <c r="F502" i="12"/>
  <c r="G502" i="12"/>
  <c r="H502" i="12"/>
  <c r="F503" i="12"/>
  <c r="G503" i="12"/>
  <c r="H503" i="12"/>
  <c r="F504" i="12"/>
  <c r="G504" i="12"/>
  <c r="H504" i="12"/>
  <c r="F505" i="12"/>
  <c r="G505" i="12"/>
  <c r="H505" i="12"/>
  <c r="F506" i="12"/>
  <c r="G506" i="12"/>
  <c r="H506" i="12"/>
  <c r="F507" i="12"/>
  <c r="G507" i="12"/>
  <c r="H507" i="12"/>
  <c r="F508" i="12"/>
  <c r="G508" i="12"/>
  <c r="H508" i="12"/>
  <c r="F509" i="12"/>
  <c r="G509" i="12"/>
  <c r="H509" i="12"/>
  <c r="F510" i="12"/>
  <c r="G510" i="12"/>
  <c r="H510" i="12"/>
  <c r="F511" i="12"/>
  <c r="G511" i="12"/>
  <c r="H511" i="12"/>
  <c r="F512" i="12"/>
  <c r="G512" i="12"/>
  <c r="H512" i="12"/>
  <c r="F513" i="12"/>
  <c r="G513" i="12"/>
  <c r="H513" i="12"/>
  <c r="F514" i="12"/>
  <c r="G514" i="12"/>
  <c r="H514" i="12"/>
  <c r="F515" i="12"/>
  <c r="G515" i="12"/>
  <c r="H515" i="12"/>
  <c r="F516" i="12"/>
  <c r="G516" i="12"/>
  <c r="H516" i="12"/>
  <c r="F517" i="12"/>
  <c r="G517" i="12"/>
  <c r="H517" i="12"/>
  <c r="F518" i="12"/>
  <c r="G518" i="12"/>
  <c r="H518" i="12"/>
  <c r="F519" i="12"/>
  <c r="G519" i="12"/>
  <c r="H519" i="12"/>
  <c r="F520" i="12"/>
  <c r="G520" i="12"/>
  <c r="H520" i="12"/>
  <c r="F521" i="12"/>
  <c r="G521" i="12"/>
  <c r="H521" i="12"/>
  <c r="F522" i="12"/>
  <c r="G522" i="12"/>
  <c r="H522" i="12"/>
  <c r="F523" i="12"/>
  <c r="G523" i="12"/>
  <c r="H523" i="12"/>
  <c r="F524" i="12"/>
  <c r="G524" i="12"/>
  <c r="H524" i="12"/>
  <c r="F525" i="12"/>
  <c r="G525" i="12"/>
  <c r="H525" i="12"/>
  <c r="F526" i="12"/>
  <c r="G526" i="12"/>
  <c r="H526" i="12"/>
  <c r="F527" i="12"/>
  <c r="G527" i="12"/>
  <c r="H527" i="12"/>
  <c r="F528" i="12"/>
  <c r="G528" i="12"/>
  <c r="H528" i="12"/>
  <c r="F529" i="12"/>
  <c r="G529" i="12"/>
  <c r="H529" i="12"/>
  <c r="F530" i="12"/>
  <c r="G530" i="12"/>
  <c r="H530" i="12"/>
  <c r="F531" i="12"/>
  <c r="G531" i="12"/>
  <c r="H531" i="12"/>
  <c r="F532" i="12"/>
  <c r="G532" i="12"/>
  <c r="H532" i="12"/>
  <c r="F533" i="12"/>
  <c r="G533" i="12"/>
  <c r="H533" i="12"/>
  <c r="F534" i="12"/>
  <c r="G534" i="12"/>
  <c r="H534" i="12"/>
  <c r="F535" i="12"/>
  <c r="G535" i="12"/>
  <c r="H535" i="12"/>
  <c r="F536" i="12"/>
  <c r="G536" i="12"/>
  <c r="H536" i="12"/>
  <c r="F537" i="12"/>
  <c r="G537" i="12"/>
  <c r="H537" i="12"/>
  <c r="F538" i="12"/>
  <c r="G538" i="12"/>
  <c r="H538" i="12"/>
  <c r="F539" i="12"/>
  <c r="G539" i="12"/>
  <c r="H539" i="12"/>
  <c r="F540" i="12"/>
  <c r="G540" i="12"/>
  <c r="H540" i="12"/>
  <c r="F541" i="12"/>
  <c r="G541" i="12"/>
  <c r="H541" i="12"/>
  <c r="F542" i="12"/>
  <c r="G542" i="12"/>
  <c r="H542" i="12"/>
  <c r="F543" i="12"/>
  <c r="G543" i="12"/>
  <c r="H543" i="12"/>
  <c r="F544" i="12"/>
  <c r="G544" i="12"/>
  <c r="H544" i="12"/>
  <c r="F545" i="12"/>
  <c r="G545" i="12"/>
  <c r="H545" i="12"/>
  <c r="F546" i="12"/>
  <c r="G546" i="12"/>
  <c r="H546" i="12"/>
  <c r="F547" i="12"/>
  <c r="G547" i="12"/>
  <c r="H547" i="12"/>
  <c r="F548" i="12"/>
  <c r="G548" i="12"/>
  <c r="H548" i="12"/>
  <c r="F549" i="12"/>
  <c r="G549" i="12"/>
  <c r="H549" i="12"/>
  <c r="F550" i="12"/>
  <c r="G550" i="12"/>
  <c r="H550" i="12"/>
  <c r="F551" i="12"/>
  <c r="G551" i="12"/>
  <c r="H551" i="12"/>
  <c r="F552" i="12"/>
  <c r="G552" i="12"/>
  <c r="H552" i="12"/>
  <c r="F553" i="12"/>
  <c r="G553" i="12"/>
  <c r="H553" i="12"/>
  <c r="F554" i="12"/>
  <c r="G554" i="12"/>
  <c r="H554" i="12"/>
  <c r="F555" i="12"/>
  <c r="G555" i="12"/>
  <c r="H555" i="12"/>
  <c r="F556" i="12"/>
  <c r="G556" i="12"/>
  <c r="H556" i="12"/>
  <c r="F557" i="12"/>
  <c r="G557" i="12"/>
  <c r="H557" i="12"/>
  <c r="F558" i="12"/>
  <c r="G558" i="12"/>
  <c r="H558" i="12"/>
  <c r="F559" i="12"/>
  <c r="G559" i="12"/>
  <c r="H559" i="12"/>
  <c r="F560" i="12"/>
  <c r="G560" i="12"/>
  <c r="H560" i="12"/>
  <c r="F561" i="12"/>
  <c r="G561" i="12"/>
  <c r="H561" i="12"/>
  <c r="F562" i="12"/>
  <c r="G562" i="12"/>
  <c r="H562" i="12"/>
  <c r="F563" i="12"/>
  <c r="G563" i="12"/>
  <c r="H563" i="12"/>
  <c r="F564" i="12"/>
  <c r="G564" i="12"/>
  <c r="H564" i="12"/>
  <c r="F565" i="12"/>
  <c r="G565" i="12"/>
  <c r="H565" i="12"/>
  <c r="F566" i="12"/>
  <c r="G566" i="12"/>
  <c r="H566" i="12"/>
  <c r="F567" i="12"/>
  <c r="G567" i="12"/>
  <c r="H567" i="12"/>
  <c r="F568" i="12"/>
  <c r="G568" i="12"/>
  <c r="H568" i="12"/>
  <c r="F569" i="12"/>
  <c r="G569" i="12"/>
  <c r="H569" i="12"/>
  <c r="F570" i="12"/>
  <c r="G570" i="12"/>
  <c r="H570" i="12"/>
  <c r="F571" i="12"/>
  <c r="G571" i="12"/>
  <c r="H571" i="12"/>
  <c r="F572" i="12"/>
  <c r="G572" i="12"/>
  <c r="H572" i="12"/>
  <c r="F573" i="12"/>
  <c r="G573" i="12"/>
  <c r="H573" i="12"/>
  <c r="F574" i="12"/>
  <c r="G574" i="12"/>
  <c r="H574" i="12"/>
  <c r="F575" i="12"/>
  <c r="G575" i="12"/>
  <c r="H575" i="12"/>
  <c r="F576" i="12"/>
  <c r="G576" i="12"/>
  <c r="H576" i="12"/>
  <c r="F577" i="12"/>
  <c r="G577" i="12"/>
  <c r="H577" i="12"/>
  <c r="F578" i="12"/>
  <c r="G578" i="12"/>
  <c r="H578" i="12"/>
  <c r="F579" i="12"/>
  <c r="G579" i="12"/>
  <c r="H579" i="12"/>
  <c r="F580" i="12"/>
  <c r="G580" i="12"/>
  <c r="H580" i="12"/>
  <c r="F581" i="12"/>
  <c r="G581" i="12"/>
  <c r="H581" i="12"/>
  <c r="F582" i="12"/>
  <c r="G582" i="12"/>
  <c r="H582" i="12"/>
  <c r="F583" i="12"/>
  <c r="G583" i="12"/>
  <c r="H583" i="12"/>
  <c r="F584" i="12"/>
  <c r="G584" i="12"/>
  <c r="H584" i="12"/>
  <c r="F585" i="12"/>
  <c r="G585" i="12"/>
  <c r="H585" i="12"/>
  <c r="F586" i="12"/>
  <c r="G586" i="12"/>
  <c r="H586" i="12"/>
  <c r="F587" i="12"/>
  <c r="G587" i="12"/>
  <c r="H587" i="12"/>
  <c r="F588" i="12"/>
  <c r="G588" i="12"/>
  <c r="H588" i="12"/>
  <c r="F589" i="12"/>
  <c r="G589" i="12"/>
  <c r="H589" i="12"/>
  <c r="F590" i="12"/>
  <c r="G590" i="12"/>
  <c r="H590" i="12"/>
  <c r="F591" i="12"/>
  <c r="G591" i="12"/>
  <c r="H591" i="12"/>
  <c r="F592" i="12"/>
  <c r="G592" i="12"/>
  <c r="H592" i="12"/>
  <c r="F593" i="12"/>
  <c r="G593" i="12"/>
  <c r="H593" i="12"/>
  <c r="F594" i="12"/>
  <c r="G594" i="12"/>
  <c r="H594" i="12"/>
  <c r="F595" i="12"/>
  <c r="G595" i="12"/>
  <c r="H595" i="12"/>
  <c r="F596" i="12"/>
  <c r="G596" i="12"/>
  <c r="H596" i="12"/>
  <c r="F597" i="12"/>
  <c r="G597" i="12"/>
  <c r="H597" i="12"/>
  <c r="F598" i="12"/>
  <c r="G598" i="12"/>
  <c r="H598" i="12"/>
  <c r="F599" i="12"/>
  <c r="G599" i="12"/>
  <c r="H599" i="12"/>
  <c r="F600" i="12"/>
  <c r="G600" i="12"/>
  <c r="H600" i="12"/>
  <c r="F601" i="12"/>
  <c r="G601" i="12"/>
  <c r="H601" i="12"/>
  <c r="F602" i="12"/>
  <c r="G602" i="12"/>
  <c r="H602" i="12"/>
  <c r="F603" i="12"/>
  <c r="G603" i="12"/>
  <c r="H603" i="12"/>
  <c r="F604" i="12"/>
  <c r="G604" i="12"/>
  <c r="H604" i="12"/>
  <c r="F605" i="12"/>
  <c r="G605" i="12"/>
  <c r="H605" i="12"/>
  <c r="F606" i="12"/>
  <c r="G606" i="12"/>
  <c r="H606" i="12"/>
  <c r="F607" i="12"/>
  <c r="G607" i="12"/>
  <c r="H607" i="12"/>
  <c r="F608" i="12"/>
  <c r="G608" i="12"/>
  <c r="H608" i="12"/>
  <c r="F609" i="12"/>
  <c r="G609" i="12"/>
  <c r="H609" i="12"/>
  <c r="F610" i="12"/>
  <c r="G610" i="12"/>
  <c r="H610" i="12"/>
  <c r="F611" i="12"/>
  <c r="G611" i="12"/>
  <c r="H611" i="12"/>
  <c r="F612" i="12"/>
  <c r="G612" i="12"/>
  <c r="H612" i="12"/>
  <c r="F613" i="12"/>
  <c r="G613" i="12"/>
  <c r="H613" i="12"/>
  <c r="F614" i="12"/>
  <c r="G614" i="12"/>
  <c r="H614" i="12"/>
  <c r="F615" i="12"/>
  <c r="G615" i="12"/>
  <c r="H615" i="12"/>
  <c r="F616" i="12"/>
  <c r="G616" i="12"/>
  <c r="H616" i="12"/>
  <c r="F617" i="12"/>
  <c r="G617" i="12"/>
  <c r="H617" i="12"/>
  <c r="F618" i="12"/>
  <c r="G618" i="12"/>
  <c r="H618" i="12"/>
  <c r="F619" i="12"/>
  <c r="G619" i="12"/>
  <c r="H619" i="12"/>
  <c r="F620" i="12"/>
  <c r="G620" i="12"/>
  <c r="H620" i="12"/>
  <c r="F621" i="12"/>
  <c r="G621" i="12"/>
  <c r="H621" i="12"/>
  <c r="F622" i="12"/>
  <c r="G622" i="12"/>
  <c r="H622" i="12"/>
  <c r="F623" i="12"/>
  <c r="G623" i="12"/>
  <c r="H623" i="12"/>
  <c r="F624" i="12"/>
  <c r="G624" i="12"/>
  <c r="H624" i="12"/>
  <c r="F625" i="12"/>
  <c r="G625" i="12"/>
  <c r="H625" i="12"/>
  <c r="F626" i="12"/>
  <c r="G626" i="12"/>
  <c r="H626" i="12"/>
  <c r="F627" i="12"/>
  <c r="G627" i="12"/>
  <c r="H627" i="12"/>
  <c r="F628" i="12"/>
  <c r="G628" i="12"/>
  <c r="H628" i="12"/>
  <c r="F629" i="12"/>
  <c r="G629" i="12"/>
  <c r="H629" i="12"/>
  <c r="F630" i="12"/>
  <c r="G630" i="12"/>
  <c r="H630" i="12"/>
  <c r="F631" i="12"/>
  <c r="G631" i="12"/>
  <c r="H631" i="12"/>
  <c r="F632" i="12"/>
  <c r="G632" i="12"/>
  <c r="H632" i="12"/>
  <c r="F633" i="12"/>
  <c r="G633" i="12"/>
  <c r="H633" i="12"/>
  <c r="F634" i="12"/>
  <c r="G634" i="12"/>
  <c r="H634" i="12"/>
  <c r="F635" i="12"/>
  <c r="G635" i="12"/>
  <c r="H635" i="12"/>
  <c r="F636" i="12"/>
  <c r="G636" i="12"/>
  <c r="H636" i="12"/>
  <c r="F637" i="12"/>
  <c r="G637" i="12"/>
  <c r="H637" i="12"/>
  <c r="F638" i="12"/>
  <c r="G638" i="12"/>
  <c r="H638" i="12"/>
  <c r="F639" i="12"/>
  <c r="G639" i="12"/>
  <c r="H639" i="12"/>
  <c r="F640" i="12"/>
  <c r="G640" i="12"/>
  <c r="H640" i="12"/>
  <c r="F641" i="12"/>
  <c r="G641" i="12"/>
  <c r="H641" i="12"/>
  <c r="F642" i="12"/>
  <c r="G642" i="12"/>
  <c r="H642" i="12"/>
  <c r="F643" i="12"/>
  <c r="G643" i="12"/>
  <c r="H643" i="12"/>
  <c r="F644" i="12"/>
  <c r="G644" i="12"/>
  <c r="H644" i="12"/>
  <c r="F645" i="12"/>
  <c r="G645" i="12"/>
  <c r="H645" i="12"/>
  <c r="F646" i="12"/>
  <c r="G646" i="12"/>
  <c r="H646" i="12"/>
  <c r="F647" i="12"/>
  <c r="G647" i="12"/>
  <c r="H647" i="12"/>
  <c r="F648" i="12"/>
  <c r="G648" i="12"/>
  <c r="H648" i="12"/>
  <c r="F649" i="12"/>
  <c r="G649" i="12"/>
  <c r="H649" i="12"/>
  <c r="F650" i="12"/>
  <c r="G650" i="12"/>
  <c r="H650" i="12"/>
  <c r="F651" i="12"/>
  <c r="G651" i="12"/>
  <c r="H651" i="12"/>
  <c r="F652" i="12"/>
  <c r="G652" i="12"/>
  <c r="H652" i="12"/>
  <c r="F653" i="12"/>
  <c r="G653" i="12"/>
  <c r="H653" i="12"/>
  <c r="F654" i="12"/>
  <c r="G654" i="12"/>
  <c r="H654" i="12"/>
  <c r="F655" i="12"/>
  <c r="G655" i="12"/>
  <c r="H655" i="12"/>
  <c r="F656" i="12"/>
  <c r="G656" i="12"/>
  <c r="H656" i="12"/>
  <c r="F657" i="12"/>
  <c r="G657" i="12"/>
  <c r="H657" i="12"/>
  <c r="F658" i="12"/>
  <c r="G658" i="12"/>
  <c r="H658" i="12"/>
  <c r="F659" i="12"/>
  <c r="G659" i="12"/>
  <c r="H659" i="12"/>
  <c r="F660" i="12"/>
  <c r="G660" i="12"/>
  <c r="H660" i="12"/>
  <c r="F661" i="12"/>
  <c r="G661" i="12"/>
  <c r="H661" i="12"/>
  <c r="F662" i="12"/>
  <c r="G662" i="12"/>
  <c r="H662" i="12"/>
  <c r="F663" i="12"/>
  <c r="G663" i="12"/>
  <c r="H663" i="12"/>
  <c r="F664" i="12"/>
  <c r="G664" i="12"/>
  <c r="H664" i="12"/>
  <c r="F665" i="12"/>
  <c r="G665" i="12"/>
  <c r="H665" i="12"/>
  <c r="F666" i="12"/>
  <c r="G666" i="12"/>
  <c r="H666" i="12"/>
  <c r="F667" i="12"/>
  <c r="G667" i="12"/>
  <c r="H667" i="12"/>
  <c r="F668" i="12"/>
  <c r="G668" i="12"/>
  <c r="H668" i="12"/>
  <c r="F669" i="12"/>
  <c r="G669" i="12"/>
  <c r="H669" i="12"/>
  <c r="F670" i="12"/>
  <c r="G670" i="12"/>
  <c r="H670" i="12"/>
  <c r="F671" i="12"/>
  <c r="G671" i="12"/>
  <c r="H671" i="12"/>
  <c r="F672" i="12"/>
  <c r="G672" i="12"/>
  <c r="H672" i="12"/>
  <c r="F673" i="12"/>
  <c r="G673" i="12"/>
  <c r="H673" i="12"/>
  <c r="F674" i="12"/>
  <c r="G674" i="12"/>
  <c r="H674" i="12"/>
  <c r="F675" i="12"/>
  <c r="G675" i="12"/>
  <c r="H675" i="12"/>
  <c r="F676" i="12"/>
  <c r="G676" i="12"/>
  <c r="H676" i="12"/>
  <c r="F677" i="12"/>
  <c r="G677" i="12"/>
  <c r="H677" i="12"/>
  <c r="F678" i="12"/>
  <c r="G678" i="12"/>
  <c r="H678" i="12"/>
  <c r="F679" i="12"/>
  <c r="G679" i="12"/>
  <c r="H679" i="12"/>
  <c r="F680" i="12"/>
  <c r="G680" i="12"/>
  <c r="H680" i="12"/>
  <c r="F681" i="12"/>
  <c r="G681" i="12"/>
  <c r="H681" i="12"/>
  <c r="F682" i="12"/>
  <c r="G682" i="12"/>
  <c r="H682" i="12"/>
  <c r="F683" i="12"/>
  <c r="G683" i="12"/>
  <c r="H683" i="12"/>
  <c r="F684" i="12"/>
  <c r="G684" i="12"/>
  <c r="H684" i="12"/>
  <c r="F685" i="12"/>
  <c r="G685" i="12"/>
  <c r="H685" i="12"/>
  <c r="F686" i="12"/>
  <c r="G686" i="12"/>
  <c r="H686" i="12"/>
  <c r="F687" i="12"/>
  <c r="G687" i="12"/>
  <c r="H687" i="12"/>
  <c r="F688" i="12"/>
  <c r="G688" i="12"/>
  <c r="H688" i="12"/>
  <c r="F689" i="12"/>
  <c r="G689" i="12"/>
  <c r="H689" i="12"/>
  <c r="F690" i="12"/>
  <c r="G690" i="12"/>
  <c r="H690" i="12"/>
  <c r="F691" i="12"/>
  <c r="G691" i="12"/>
  <c r="H691" i="12"/>
  <c r="F692" i="12"/>
  <c r="G692" i="12"/>
  <c r="H692" i="12"/>
  <c r="F693" i="12"/>
  <c r="G693" i="12"/>
  <c r="H693" i="12"/>
  <c r="F694" i="12"/>
  <c r="G694" i="12"/>
  <c r="H694" i="12"/>
  <c r="F695" i="12"/>
  <c r="G695" i="12"/>
  <c r="H695" i="12"/>
  <c r="F696" i="12"/>
  <c r="G696" i="12"/>
  <c r="H696" i="12"/>
  <c r="F697" i="12"/>
  <c r="G697" i="12"/>
  <c r="H697" i="12"/>
  <c r="F698" i="12"/>
  <c r="G698" i="12"/>
  <c r="H698" i="12"/>
  <c r="F699" i="12"/>
  <c r="G699" i="12"/>
  <c r="H699" i="12"/>
  <c r="F700" i="12"/>
  <c r="G700" i="12"/>
  <c r="H700" i="12"/>
  <c r="F701" i="12"/>
  <c r="G701" i="12"/>
  <c r="H701" i="12"/>
  <c r="F702" i="12"/>
  <c r="G702" i="12"/>
  <c r="H702" i="12"/>
  <c r="F703" i="12"/>
  <c r="G703" i="12"/>
  <c r="H703" i="12"/>
  <c r="F704" i="12"/>
  <c r="G704" i="12"/>
  <c r="H704" i="12"/>
  <c r="F705" i="12"/>
  <c r="G705" i="12"/>
  <c r="H705" i="12"/>
  <c r="F706" i="12"/>
  <c r="G706" i="12"/>
  <c r="H706" i="12"/>
  <c r="F707" i="12"/>
  <c r="G707" i="12"/>
  <c r="H707" i="12"/>
  <c r="F708" i="12"/>
  <c r="G708" i="12"/>
  <c r="H708" i="12"/>
  <c r="F709" i="12"/>
  <c r="G709" i="12"/>
  <c r="H709" i="12"/>
  <c r="F710" i="12"/>
  <c r="G710" i="12"/>
  <c r="H710" i="12"/>
  <c r="F711" i="12"/>
  <c r="G711" i="12"/>
  <c r="H711" i="12"/>
  <c r="F712" i="12"/>
  <c r="G712" i="12"/>
  <c r="H712" i="12"/>
  <c r="F713" i="12"/>
  <c r="G713" i="12"/>
  <c r="H713" i="12"/>
  <c r="F714" i="12"/>
  <c r="G714" i="12"/>
  <c r="H714" i="12"/>
  <c r="F715" i="12"/>
  <c r="G715" i="12"/>
  <c r="H715" i="12"/>
  <c r="F716" i="12"/>
  <c r="G716" i="12"/>
  <c r="H716" i="12"/>
  <c r="F717" i="12"/>
  <c r="G717" i="12"/>
  <c r="H717" i="12"/>
  <c r="F718" i="12"/>
  <c r="G718" i="12"/>
  <c r="H718" i="12"/>
  <c r="F719" i="12"/>
  <c r="G719" i="12"/>
  <c r="H719" i="12"/>
  <c r="F720" i="12"/>
  <c r="G720" i="12"/>
  <c r="H720" i="12"/>
  <c r="F721" i="12"/>
  <c r="G721" i="12"/>
  <c r="H721" i="12"/>
  <c r="F722" i="12"/>
  <c r="G722" i="12"/>
  <c r="H722" i="12"/>
  <c r="F723" i="12"/>
  <c r="G723" i="12"/>
  <c r="H723" i="12"/>
  <c r="F724" i="12"/>
  <c r="G724" i="12"/>
  <c r="H724" i="12"/>
  <c r="F725" i="12"/>
  <c r="G725" i="12"/>
  <c r="H725" i="12"/>
  <c r="F726" i="12"/>
  <c r="G726" i="12"/>
  <c r="H726" i="12"/>
  <c r="F727" i="12"/>
  <c r="G727" i="12"/>
  <c r="H727" i="12"/>
  <c r="F728" i="12"/>
  <c r="G728" i="12"/>
  <c r="H728" i="12"/>
  <c r="F729" i="12"/>
  <c r="G729" i="12"/>
  <c r="H729" i="12"/>
  <c r="F730" i="12"/>
  <c r="G730" i="12"/>
  <c r="H730" i="12"/>
  <c r="F731" i="12"/>
  <c r="G731" i="12"/>
  <c r="H731" i="12"/>
  <c r="F732" i="12"/>
  <c r="G732" i="12"/>
  <c r="H732" i="12"/>
  <c r="F733" i="12"/>
  <c r="G733" i="12"/>
  <c r="H733" i="12"/>
  <c r="F734" i="12"/>
  <c r="G734" i="12"/>
  <c r="H734" i="12"/>
  <c r="F735" i="12"/>
  <c r="G735" i="12"/>
  <c r="H735" i="12"/>
  <c r="F736" i="12"/>
  <c r="G736" i="12"/>
  <c r="H736" i="12"/>
  <c r="F737" i="12"/>
  <c r="G737" i="12"/>
  <c r="H737" i="12"/>
  <c r="F738" i="12"/>
  <c r="G738" i="12"/>
  <c r="H738" i="12"/>
  <c r="F739" i="12"/>
  <c r="G739" i="12"/>
  <c r="H739" i="12"/>
  <c r="F740" i="12"/>
  <c r="G740" i="12"/>
  <c r="H740" i="12"/>
  <c r="F741" i="12"/>
  <c r="G741" i="12"/>
  <c r="H741" i="12"/>
  <c r="F742" i="12"/>
  <c r="G742" i="12"/>
  <c r="H742" i="12"/>
  <c r="F743" i="12"/>
  <c r="G743" i="12"/>
  <c r="H743" i="12"/>
  <c r="F744" i="12"/>
  <c r="G744" i="12"/>
  <c r="H744" i="12"/>
  <c r="F745" i="12"/>
  <c r="G745" i="12"/>
  <c r="H745" i="12"/>
  <c r="F746" i="12"/>
  <c r="G746" i="12"/>
  <c r="H746" i="12"/>
  <c r="F747" i="12"/>
  <c r="G747" i="12"/>
  <c r="H747" i="12"/>
  <c r="F748" i="12"/>
  <c r="G748" i="12"/>
  <c r="H748" i="12"/>
  <c r="F749" i="12"/>
  <c r="G749" i="12"/>
  <c r="H749" i="12"/>
  <c r="F750" i="12"/>
  <c r="G750" i="12"/>
  <c r="H750" i="12"/>
  <c r="F751" i="12"/>
  <c r="G751" i="12"/>
  <c r="H751" i="12"/>
  <c r="F752" i="12"/>
  <c r="G752" i="12"/>
  <c r="H752" i="12"/>
  <c r="F753" i="12"/>
  <c r="G753" i="12"/>
  <c r="H753" i="12"/>
  <c r="F754" i="12"/>
  <c r="G754" i="12"/>
  <c r="H754" i="12"/>
  <c r="F755" i="12"/>
  <c r="G755" i="12"/>
  <c r="H755" i="12"/>
  <c r="F756" i="12"/>
  <c r="G756" i="12"/>
  <c r="H756" i="12"/>
  <c r="F757" i="12"/>
  <c r="G757" i="12"/>
  <c r="H757" i="12"/>
  <c r="F758" i="12"/>
  <c r="G758" i="12"/>
  <c r="H758" i="12"/>
  <c r="F759" i="12"/>
  <c r="G759" i="12"/>
  <c r="H759" i="12"/>
  <c r="F760" i="12"/>
  <c r="G760" i="12"/>
  <c r="H760" i="12"/>
  <c r="F761" i="12"/>
  <c r="G761" i="12"/>
  <c r="H761" i="12"/>
  <c r="F762" i="12"/>
  <c r="G762" i="12"/>
  <c r="H762" i="12"/>
  <c r="F763" i="12"/>
  <c r="G763" i="12"/>
  <c r="H763" i="12"/>
  <c r="F764" i="12"/>
  <c r="G764" i="12"/>
  <c r="H764" i="12"/>
  <c r="F765" i="12"/>
  <c r="G765" i="12"/>
  <c r="H765" i="12"/>
  <c r="F766" i="12"/>
  <c r="G766" i="12"/>
  <c r="H766" i="12"/>
  <c r="F767" i="12"/>
  <c r="G767" i="12"/>
  <c r="H767" i="12"/>
  <c r="F768" i="12"/>
  <c r="G768" i="12"/>
  <c r="H768" i="12"/>
  <c r="F769" i="12"/>
  <c r="G769" i="12"/>
  <c r="H769" i="12"/>
  <c r="F770" i="12"/>
  <c r="G770" i="12"/>
  <c r="H770" i="12"/>
  <c r="F771" i="12"/>
  <c r="G771" i="12"/>
  <c r="H771" i="12"/>
  <c r="F772" i="12"/>
  <c r="G772" i="12"/>
  <c r="H772" i="12"/>
  <c r="F773" i="12"/>
  <c r="G773" i="12"/>
  <c r="H773" i="12"/>
  <c r="F774" i="12"/>
  <c r="G774" i="12"/>
  <c r="H774" i="12"/>
  <c r="F775" i="12"/>
  <c r="G775" i="12"/>
  <c r="H775" i="12"/>
  <c r="F776" i="12"/>
  <c r="G776" i="12"/>
  <c r="H776" i="12"/>
  <c r="F777" i="12"/>
  <c r="G777" i="12"/>
  <c r="H777" i="12"/>
  <c r="F778" i="12"/>
  <c r="G778" i="12"/>
  <c r="H778" i="12"/>
  <c r="F779" i="12"/>
  <c r="G779" i="12"/>
  <c r="H779" i="12"/>
  <c r="F780" i="12"/>
  <c r="G780" i="12"/>
  <c r="H780" i="12"/>
  <c r="F781" i="12"/>
  <c r="G781" i="12"/>
  <c r="H781" i="12"/>
  <c r="F782" i="12"/>
  <c r="G782" i="12"/>
  <c r="H782" i="12"/>
  <c r="F783" i="12"/>
  <c r="G783" i="12"/>
  <c r="H783" i="12"/>
  <c r="F784" i="12"/>
  <c r="G784" i="12"/>
  <c r="H784" i="12"/>
  <c r="F785" i="12"/>
  <c r="G785" i="12"/>
  <c r="H785" i="12"/>
  <c r="F786" i="12"/>
  <c r="G786" i="12"/>
  <c r="H786" i="12"/>
  <c r="F787" i="12"/>
  <c r="G787" i="12"/>
  <c r="H787" i="12"/>
  <c r="F788" i="12"/>
  <c r="G788" i="12"/>
  <c r="H788" i="12"/>
  <c r="F789" i="12"/>
  <c r="G789" i="12"/>
  <c r="H789" i="12"/>
  <c r="F790" i="12"/>
  <c r="G790" i="12"/>
  <c r="H790" i="12"/>
  <c r="F791" i="12"/>
  <c r="G791" i="12"/>
  <c r="H791" i="12"/>
  <c r="F792" i="12"/>
  <c r="G792" i="12"/>
  <c r="H792" i="12"/>
  <c r="F793" i="12"/>
  <c r="G793" i="12"/>
  <c r="H793" i="12"/>
  <c r="F794" i="12"/>
  <c r="G794" i="12"/>
  <c r="H794" i="12"/>
  <c r="F795" i="12"/>
  <c r="G795" i="12"/>
  <c r="H795" i="12"/>
  <c r="F796" i="12"/>
  <c r="G796" i="12"/>
  <c r="H796" i="12"/>
  <c r="F797" i="12"/>
  <c r="G797" i="12"/>
  <c r="H797" i="12"/>
  <c r="F798" i="12"/>
  <c r="G798" i="12"/>
  <c r="H798" i="12"/>
  <c r="F799" i="12"/>
  <c r="G799" i="12"/>
  <c r="H799" i="12"/>
  <c r="F800" i="12"/>
  <c r="G800" i="12"/>
  <c r="H800" i="12"/>
  <c r="F801" i="12"/>
  <c r="G801" i="12"/>
  <c r="H801" i="12"/>
  <c r="F802" i="12"/>
  <c r="G802" i="12"/>
  <c r="H802" i="12"/>
  <c r="F803" i="12"/>
  <c r="G803" i="12"/>
  <c r="H803" i="12"/>
  <c r="F804" i="12"/>
  <c r="G804" i="12"/>
  <c r="H804" i="12"/>
  <c r="F805" i="12"/>
  <c r="G805" i="12"/>
  <c r="H805" i="12"/>
  <c r="F806" i="12"/>
  <c r="G806" i="12"/>
  <c r="H806" i="12"/>
  <c r="F807" i="12"/>
  <c r="G807" i="12"/>
  <c r="H807" i="12"/>
  <c r="F808" i="12"/>
  <c r="G808" i="12"/>
  <c r="H808" i="12"/>
  <c r="F809" i="12"/>
  <c r="G809" i="12"/>
  <c r="H809" i="12"/>
  <c r="F810" i="12"/>
  <c r="G810" i="12"/>
  <c r="H810" i="12"/>
  <c r="F811" i="12"/>
  <c r="G811" i="12"/>
  <c r="H811" i="12"/>
  <c r="F812" i="12"/>
  <c r="G812" i="12"/>
  <c r="H812" i="12"/>
  <c r="F813" i="12"/>
  <c r="G813" i="12"/>
  <c r="H813" i="12"/>
  <c r="F814" i="12"/>
  <c r="G814" i="12"/>
  <c r="H814" i="12"/>
  <c r="F815" i="12"/>
  <c r="G815" i="12"/>
  <c r="H815" i="12"/>
  <c r="F816" i="12"/>
  <c r="G816" i="12"/>
  <c r="H816" i="12"/>
  <c r="F817" i="12"/>
  <c r="G817" i="12"/>
  <c r="H817" i="12"/>
  <c r="F818" i="12"/>
  <c r="G818" i="12"/>
  <c r="H818" i="12"/>
  <c r="F819" i="12"/>
  <c r="G819" i="12"/>
  <c r="H819" i="12"/>
  <c r="F820" i="12"/>
  <c r="G820" i="12"/>
  <c r="H820" i="12"/>
  <c r="F821" i="12"/>
  <c r="G821" i="12"/>
  <c r="H821" i="12"/>
  <c r="F822" i="12"/>
  <c r="G822" i="12"/>
  <c r="H822" i="12"/>
  <c r="F823" i="12"/>
  <c r="G823" i="12"/>
  <c r="H823" i="12"/>
  <c r="F824" i="12"/>
  <c r="G824" i="12"/>
  <c r="H824" i="12"/>
  <c r="F825" i="12"/>
  <c r="G825" i="12"/>
  <c r="H825" i="12"/>
  <c r="F826" i="12"/>
  <c r="G826" i="12"/>
  <c r="H826" i="12"/>
  <c r="F827" i="12"/>
  <c r="G827" i="12"/>
  <c r="H827" i="12"/>
  <c r="F828" i="12"/>
  <c r="G828" i="12"/>
  <c r="H828" i="12"/>
  <c r="F829" i="12"/>
  <c r="G829" i="12"/>
  <c r="H829" i="12"/>
  <c r="F830" i="12"/>
  <c r="G830" i="12"/>
  <c r="H830" i="12"/>
  <c r="F831" i="12"/>
  <c r="G831" i="12"/>
  <c r="H831" i="12"/>
  <c r="F832" i="12"/>
  <c r="G832" i="12"/>
  <c r="H832" i="12"/>
  <c r="F833" i="12"/>
  <c r="G833" i="12"/>
  <c r="H833" i="12"/>
  <c r="F834" i="12"/>
  <c r="G834" i="12"/>
  <c r="H834" i="12"/>
  <c r="F835" i="12"/>
  <c r="G835" i="12"/>
  <c r="H835" i="12"/>
  <c r="F836" i="12"/>
  <c r="G836" i="12"/>
  <c r="H836" i="12"/>
  <c r="F837" i="12"/>
  <c r="G837" i="12"/>
  <c r="H837" i="12"/>
  <c r="F838" i="12"/>
  <c r="G838" i="12"/>
  <c r="H838" i="12"/>
  <c r="F839" i="12"/>
  <c r="G839" i="12"/>
  <c r="H839" i="12"/>
  <c r="F840" i="12"/>
  <c r="G840" i="12"/>
  <c r="H840" i="12"/>
  <c r="F841" i="12"/>
  <c r="G841" i="12"/>
  <c r="H841" i="12"/>
  <c r="F842" i="12"/>
  <c r="G842" i="12"/>
  <c r="H842" i="12"/>
  <c r="F843" i="12"/>
  <c r="G843" i="12"/>
  <c r="H843" i="12"/>
  <c r="F844" i="12"/>
  <c r="G844" i="12"/>
  <c r="H844" i="12"/>
  <c r="F845" i="12"/>
  <c r="G845" i="12"/>
  <c r="H845" i="12"/>
  <c r="F846" i="12"/>
  <c r="G846" i="12"/>
  <c r="H846" i="12"/>
  <c r="F847" i="12"/>
  <c r="G847" i="12"/>
  <c r="H847" i="12"/>
  <c r="F848" i="12"/>
  <c r="G848" i="12"/>
  <c r="H848" i="12"/>
  <c r="F849" i="12"/>
  <c r="G849" i="12"/>
  <c r="H849" i="12"/>
  <c r="F850" i="12"/>
  <c r="G850" i="12"/>
  <c r="H850" i="12"/>
  <c r="F851" i="12"/>
  <c r="G851" i="12"/>
  <c r="H851" i="12"/>
  <c r="F852" i="12"/>
  <c r="G852" i="12"/>
  <c r="H852" i="12"/>
  <c r="F853" i="12"/>
  <c r="G853" i="12"/>
  <c r="H853" i="12"/>
  <c r="F854" i="12"/>
  <c r="G854" i="12"/>
  <c r="H854" i="12"/>
  <c r="F855" i="12"/>
  <c r="G855" i="12"/>
  <c r="H855" i="12"/>
  <c r="F856" i="12"/>
  <c r="G856" i="12"/>
  <c r="H856" i="12"/>
  <c r="F857" i="12"/>
  <c r="G857" i="12"/>
  <c r="H857" i="12"/>
  <c r="F858" i="12"/>
  <c r="G858" i="12"/>
  <c r="H858" i="12"/>
  <c r="F859" i="12"/>
  <c r="G859" i="12"/>
  <c r="H859" i="12"/>
  <c r="F860" i="12"/>
  <c r="G860" i="12"/>
  <c r="H860" i="12"/>
  <c r="F861" i="12"/>
  <c r="G861" i="12"/>
  <c r="H861" i="12"/>
  <c r="F862" i="12"/>
  <c r="G862" i="12"/>
  <c r="H862" i="12"/>
  <c r="F863" i="12"/>
  <c r="G863" i="12"/>
  <c r="H863" i="12"/>
  <c r="F864" i="12"/>
  <c r="G864" i="12"/>
  <c r="H864" i="12"/>
  <c r="F865" i="12"/>
  <c r="G865" i="12"/>
  <c r="H865" i="12"/>
  <c r="F866" i="12"/>
  <c r="G866" i="12"/>
  <c r="H866" i="12"/>
  <c r="F867" i="12"/>
  <c r="G867" i="12"/>
  <c r="H867" i="12"/>
  <c r="F868" i="12"/>
  <c r="G868" i="12"/>
  <c r="H868" i="12"/>
  <c r="F869" i="12"/>
  <c r="G869" i="12"/>
  <c r="H869" i="12"/>
  <c r="F870" i="12"/>
  <c r="G870" i="12"/>
  <c r="H870" i="12"/>
  <c r="F871" i="12"/>
  <c r="G871" i="12"/>
  <c r="H871" i="12"/>
  <c r="F872" i="12"/>
  <c r="G872" i="12"/>
  <c r="H872" i="12"/>
  <c r="F873" i="12"/>
  <c r="G873" i="12"/>
  <c r="H873" i="12"/>
  <c r="F874" i="12"/>
  <c r="G874" i="12"/>
  <c r="H874" i="12"/>
  <c r="F875" i="12"/>
  <c r="G875" i="12"/>
  <c r="H875" i="12"/>
  <c r="F876" i="12"/>
  <c r="G876" i="12"/>
  <c r="H876" i="12"/>
  <c r="F877" i="12"/>
  <c r="G877" i="12"/>
  <c r="H877" i="12"/>
  <c r="F878" i="12"/>
  <c r="G878" i="12"/>
  <c r="H878" i="12"/>
  <c r="F879" i="12"/>
  <c r="G879" i="12"/>
  <c r="H879" i="12"/>
  <c r="F880" i="12"/>
  <c r="G880" i="12"/>
  <c r="H880" i="12"/>
  <c r="F881" i="12"/>
  <c r="G881" i="12"/>
  <c r="H881" i="12"/>
  <c r="F882" i="12"/>
  <c r="G882" i="12"/>
  <c r="H882" i="12"/>
  <c r="F883" i="12"/>
  <c r="G883" i="12"/>
  <c r="H883" i="12"/>
  <c r="F884" i="12"/>
  <c r="G884" i="12"/>
  <c r="H884" i="12"/>
  <c r="F885" i="12"/>
  <c r="G885" i="12"/>
  <c r="H885" i="12"/>
  <c r="F886" i="12"/>
  <c r="G886" i="12"/>
  <c r="H886" i="12"/>
  <c r="F887" i="12"/>
  <c r="G887" i="12"/>
  <c r="H887" i="12"/>
  <c r="F888" i="12"/>
  <c r="G888" i="12"/>
  <c r="H888" i="12"/>
  <c r="F889" i="12"/>
  <c r="G889" i="12"/>
  <c r="H889" i="12"/>
  <c r="F890" i="12"/>
  <c r="G890" i="12"/>
  <c r="H890" i="12"/>
  <c r="F891" i="12"/>
  <c r="G891" i="12"/>
  <c r="H891" i="12"/>
  <c r="F892" i="12"/>
  <c r="G892" i="12"/>
  <c r="H892" i="12"/>
  <c r="F893" i="12"/>
  <c r="G893" i="12"/>
  <c r="H893" i="12"/>
  <c r="F894" i="12"/>
  <c r="G894" i="12"/>
  <c r="H894" i="12"/>
  <c r="F895" i="12"/>
  <c r="G895" i="12"/>
  <c r="H895" i="12"/>
  <c r="F896" i="12"/>
  <c r="G896" i="12"/>
  <c r="H896" i="12"/>
  <c r="F897" i="12"/>
  <c r="G897" i="12"/>
  <c r="H897" i="12"/>
  <c r="F898" i="12"/>
  <c r="G898" i="12"/>
  <c r="H898" i="12"/>
  <c r="F899" i="12"/>
  <c r="G899" i="12"/>
  <c r="H899" i="12"/>
  <c r="F900" i="12"/>
  <c r="G900" i="12"/>
  <c r="H900" i="12"/>
  <c r="F901" i="12"/>
  <c r="G901" i="12"/>
  <c r="H901" i="12"/>
  <c r="F902" i="12"/>
  <c r="G902" i="12"/>
  <c r="H902" i="12"/>
  <c r="F903" i="12"/>
  <c r="G903" i="12"/>
  <c r="H903" i="12"/>
  <c r="F904" i="12"/>
  <c r="G904" i="12"/>
  <c r="H904" i="12"/>
  <c r="F905" i="12"/>
  <c r="G905" i="12"/>
  <c r="H905" i="12"/>
  <c r="F906" i="12"/>
  <c r="G906" i="12"/>
  <c r="H906" i="12"/>
  <c r="F907" i="12"/>
  <c r="G907" i="12"/>
  <c r="H907" i="12"/>
  <c r="F908" i="12"/>
  <c r="G908" i="12"/>
  <c r="H908" i="12"/>
  <c r="F909" i="12"/>
  <c r="G909" i="12"/>
  <c r="H909" i="12"/>
  <c r="F910" i="12"/>
  <c r="G910" i="12"/>
  <c r="H910" i="12"/>
  <c r="F911" i="12"/>
  <c r="G911" i="12"/>
  <c r="H911" i="12"/>
  <c r="F912" i="12"/>
  <c r="G912" i="12"/>
  <c r="H912" i="12"/>
  <c r="F913" i="12"/>
  <c r="G913" i="12"/>
  <c r="H913" i="12"/>
  <c r="F914" i="12"/>
  <c r="G914" i="12"/>
  <c r="H914" i="12"/>
  <c r="F915" i="12"/>
  <c r="G915" i="12"/>
  <c r="H915" i="12"/>
  <c r="F916" i="12"/>
  <c r="G916" i="12"/>
  <c r="H916" i="12"/>
  <c r="F917" i="12"/>
  <c r="G917" i="12"/>
  <c r="H917" i="12"/>
  <c r="F918" i="12"/>
  <c r="G918" i="12"/>
  <c r="H918" i="12"/>
  <c r="F919" i="12"/>
  <c r="G919" i="12"/>
  <c r="H919" i="12"/>
  <c r="F920" i="12"/>
  <c r="G920" i="12"/>
  <c r="H920" i="12"/>
  <c r="F921" i="12"/>
  <c r="G921" i="12"/>
  <c r="H921" i="12"/>
  <c r="F922" i="12"/>
  <c r="G922" i="12"/>
  <c r="H922" i="12"/>
  <c r="F923" i="12"/>
  <c r="G923" i="12"/>
  <c r="H923" i="12"/>
  <c r="F924" i="12"/>
  <c r="G924" i="12"/>
  <c r="H924" i="12"/>
  <c r="F925" i="12"/>
  <c r="G925" i="12"/>
  <c r="H925" i="12"/>
  <c r="F926" i="12"/>
  <c r="G926" i="12"/>
  <c r="H926" i="12"/>
  <c r="F927" i="12"/>
  <c r="G927" i="12"/>
  <c r="H927" i="12"/>
  <c r="F928" i="12"/>
  <c r="G928" i="12"/>
  <c r="H928" i="12"/>
  <c r="F929" i="12"/>
  <c r="G929" i="12"/>
  <c r="H929" i="12"/>
  <c r="F930" i="12"/>
  <c r="G930" i="12"/>
  <c r="H930" i="12"/>
  <c r="F931" i="12"/>
  <c r="G931" i="12"/>
  <c r="H931" i="12"/>
  <c r="F932" i="12"/>
  <c r="G932" i="12"/>
  <c r="H932" i="12"/>
  <c r="F933" i="12"/>
  <c r="G933" i="12"/>
  <c r="H933" i="12"/>
  <c r="F934" i="12"/>
  <c r="G934" i="12"/>
  <c r="H934" i="12"/>
  <c r="F935" i="12"/>
  <c r="G935" i="12"/>
  <c r="H935" i="12"/>
  <c r="F936" i="12"/>
  <c r="G936" i="12"/>
  <c r="H936" i="12"/>
  <c r="F937" i="12"/>
  <c r="G937" i="12"/>
  <c r="H937" i="12"/>
  <c r="F938" i="12"/>
  <c r="G938" i="12"/>
  <c r="H938" i="12"/>
  <c r="F939" i="12"/>
  <c r="G939" i="12"/>
  <c r="H939" i="12"/>
  <c r="F940" i="12"/>
  <c r="G940" i="12"/>
  <c r="H940" i="12"/>
  <c r="F941" i="12"/>
  <c r="G941" i="12"/>
  <c r="H941" i="12"/>
  <c r="F942" i="12"/>
  <c r="G942" i="12"/>
  <c r="H942" i="12"/>
  <c r="F943" i="12"/>
  <c r="G943" i="12"/>
  <c r="H943" i="12"/>
  <c r="F944" i="12"/>
  <c r="G944" i="12"/>
  <c r="H944" i="12"/>
  <c r="F945" i="12"/>
  <c r="G945" i="12"/>
  <c r="H945" i="12"/>
  <c r="F946" i="12"/>
  <c r="G946" i="12"/>
  <c r="H946" i="12"/>
  <c r="F947" i="12"/>
  <c r="G947" i="12"/>
  <c r="H947" i="12"/>
  <c r="F948" i="12"/>
  <c r="G948" i="12"/>
  <c r="H948" i="12"/>
  <c r="F949" i="12"/>
  <c r="G949" i="12"/>
  <c r="H949" i="12"/>
  <c r="F950" i="12"/>
  <c r="G950" i="12"/>
  <c r="H950" i="12"/>
  <c r="F951" i="12"/>
  <c r="G951" i="12"/>
  <c r="H951" i="12"/>
  <c r="F952" i="12"/>
  <c r="G952" i="12"/>
  <c r="H952" i="12"/>
  <c r="F953" i="12"/>
  <c r="G953" i="12"/>
  <c r="H953" i="12"/>
  <c r="F954" i="12"/>
  <c r="G954" i="12"/>
  <c r="H954" i="12"/>
  <c r="F955" i="12"/>
  <c r="G955" i="12"/>
  <c r="H955" i="12"/>
  <c r="F956" i="12"/>
  <c r="G956" i="12"/>
  <c r="H956" i="12"/>
  <c r="F957" i="12"/>
  <c r="G957" i="12"/>
  <c r="H957" i="12"/>
  <c r="F958" i="12"/>
  <c r="G958" i="12"/>
  <c r="H958" i="12"/>
  <c r="F959" i="12"/>
  <c r="G959" i="12"/>
  <c r="H959" i="12"/>
  <c r="F960" i="12"/>
  <c r="G960" i="12"/>
  <c r="H960" i="12"/>
  <c r="F961" i="12"/>
  <c r="G961" i="12"/>
  <c r="H961" i="12"/>
  <c r="F962" i="12"/>
  <c r="G962" i="12"/>
  <c r="H962" i="12"/>
  <c r="F963" i="12"/>
  <c r="G963" i="12"/>
  <c r="H963" i="12"/>
  <c r="F964" i="12"/>
  <c r="G964" i="12"/>
  <c r="H964" i="12"/>
  <c r="F965" i="12"/>
  <c r="G965" i="12"/>
  <c r="H965" i="12"/>
  <c r="F966" i="12"/>
  <c r="G966" i="12"/>
  <c r="H966" i="12"/>
  <c r="F967" i="12"/>
  <c r="G967" i="12"/>
  <c r="H967" i="12"/>
  <c r="F968" i="12"/>
  <c r="G968" i="12"/>
  <c r="H968" i="12"/>
  <c r="F969" i="12"/>
  <c r="G969" i="12"/>
  <c r="H969" i="12"/>
  <c r="F970" i="12"/>
  <c r="G970" i="12"/>
  <c r="H970" i="12"/>
  <c r="F971" i="12"/>
  <c r="G971" i="12"/>
  <c r="H971" i="12"/>
  <c r="F972" i="12"/>
  <c r="G972" i="12"/>
  <c r="H972" i="12"/>
  <c r="F973" i="12"/>
  <c r="G973" i="12"/>
  <c r="H973" i="12"/>
  <c r="F974" i="12"/>
  <c r="G974" i="12"/>
  <c r="H974" i="12"/>
  <c r="F975" i="12"/>
  <c r="G975" i="12"/>
  <c r="H975" i="12"/>
  <c r="F976" i="12"/>
  <c r="G976" i="12"/>
  <c r="H976" i="12"/>
  <c r="F977" i="12"/>
  <c r="G977" i="12"/>
  <c r="H977" i="12"/>
  <c r="F978" i="12"/>
  <c r="G978" i="12"/>
  <c r="H978" i="12"/>
  <c r="F979" i="12"/>
  <c r="G979" i="12"/>
  <c r="H979" i="12"/>
  <c r="F980" i="12"/>
  <c r="G980" i="12"/>
  <c r="H980" i="12"/>
  <c r="F981" i="12"/>
  <c r="G981" i="12"/>
  <c r="H981" i="12"/>
  <c r="F982" i="12"/>
  <c r="G982" i="12"/>
  <c r="H982" i="12"/>
  <c r="F983" i="12"/>
  <c r="G983" i="12"/>
  <c r="H983" i="12"/>
  <c r="F984" i="12"/>
  <c r="G984" i="12"/>
  <c r="H984" i="12"/>
  <c r="F985" i="12"/>
  <c r="G985" i="12"/>
  <c r="H985" i="12"/>
  <c r="F986" i="12"/>
  <c r="G986" i="12"/>
  <c r="H986" i="12"/>
  <c r="F987" i="12"/>
  <c r="G987" i="12"/>
  <c r="H987" i="12"/>
  <c r="F988" i="12"/>
  <c r="G988" i="12"/>
  <c r="H988" i="12"/>
  <c r="F989" i="12"/>
  <c r="G989" i="12"/>
  <c r="H989" i="12"/>
  <c r="F990" i="12"/>
  <c r="G990" i="12"/>
  <c r="H990" i="12"/>
  <c r="F991" i="12"/>
  <c r="G991" i="12"/>
  <c r="H991" i="12"/>
  <c r="F992" i="12"/>
  <c r="G992" i="12"/>
  <c r="H992" i="12"/>
  <c r="F993" i="12"/>
  <c r="G993" i="12"/>
  <c r="H993" i="12"/>
  <c r="F994" i="12"/>
  <c r="G994" i="12"/>
  <c r="H994" i="12"/>
  <c r="F995" i="12"/>
  <c r="G995" i="12"/>
  <c r="H995" i="12"/>
  <c r="F996" i="12"/>
  <c r="G996" i="12"/>
  <c r="H996" i="12"/>
  <c r="F997" i="12"/>
  <c r="G997" i="12"/>
  <c r="H997" i="12"/>
  <c r="F998" i="12"/>
  <c r="G998" i="12"/>
  <c r="H998" i="12"/>
  <c r="F999" i="12"/>
  <c r="G999" i="12"/>
  <c r="H999" i="12"/>
  <c r="F1000" i="12"/>
  <c r="G1000" i="12"/>
  <c r="H1000" i="12"/>
  <c r="F1001" i="12"/>
  <c r="G1001" i="12"/>
  <c r="H1001" i="12"/>
  <c r="F1002" i="12"/>
  <c r="G1002" i="12"/>
  <c r="H1002" i="12"/>
  <c r="F1003" i="12"/>
  <c r="G1003" i="12"/>
  <c r="H1003" i="12"/>
  <c r="F1004" i="12"/>
  <c r="G1004" i="12"/>
  <c r="H1004" i="12"/>
  <c r="F1005" i="12"/>
  <c r="G1005" i="12"/>
  <c r="H1005" i="12"/>
  <c r="F1006" i="12"/>
  <c r="G1006" i="12"/>
  <c r="H1006" i="12"/>
  <c r="F1007" i="12"/>
  <c r="G1007" i="12"/>
  <c r="H1007" i="12"/>
  <c r="F1008" i="12"/>
  <c r="G1008" i="12"/>
  <c r="H1008" i="12"/>
  <c r="F1009" i="12"/>
  <c r="G1009" i="12"/>
  <c r="H1009" i="12"/>
  <c r="F1010" i="12"/>
  <c r="G1010" i="12"/>
  <c r="H1010" i="12"/>
  <c r="F1011" i="12"/>
  <c r="G1011" i="12"/>
  <c r="H1011" i="12"/>
  <c r="F1012" i="12"/>
  <c r="G1012" i="12"/>
  <c r="H1012" i="12"/>
  <c r="F1013" i="12"/>
  <c r="G1013" i="12"/>
  <c r="H1013" i="12"/>
  <c r="F1014" i="12"/>
  <c r="G1014" i="12"/>
  <c r="H1014" i="12"/>
  <c r="F1015" i="12"/>
  <c r="G1015" i="12"/>
  <c r="H1015" i="12"/>
  <c r="F1016" i="12"/>
  <c r="G1016" i="12"/>
  <c r="H1016" i="12"/>
  <c r="F1017" i="12"/>
  <c r="G1017" i="12"/>
  <c r="H1017" i="12"/>
  <c r="F1018" i="12"/>
  <c r="G1018" i="12"/>
  <c r="H1018" i="12"/>
  <c r="F1019" i="12"/>
  <c r="G1019" i="12"/>
  <c r="H1019" i="12"/>
  <c r="F1020" i="12"/>
  <c r="G1020" i="12"/>
  <c r="H1020" i="12"/>
  <c r="F1021" i="12"/>
  <c r="G1021" i="12"/>
  <c r="H1021" i="12"/>
  <c r="F1022" i="12"/>
  <c r="G1022" i="12"/>
  <c r="H1022" i="12"/>
  <c r="F1023" i="12"/>
  <c r="G1023" i="12"/>
  <c r="H1023" i="12"/>
  <c r="F1024" i="12"/>
  <c r="G1024" i="12"/>
  <c r="H1024" i="12"/>
  <c r="F1025" i="12"/>
  <c r="G1025" i="12"/>
  <c r="H1025" i="12"/>
  <c r="F1026" i="12"/>
  <c r="G1026" i="12"/>
  <c r="H1026" i="12"/>
  <c r="F1027" i="12"/>
  <c r="G1027" i="12"/>
  <c r="H1027" i="12"/>
  <c r="F1028" i="12"/>
  <c r="G1028" i="12"/>
  <c r="H1028" i="12"/>
  <c r="F1029" i="12"/>
  <c r="G1029" i="12"/>
  <c r="H1029" i="12"/>
  <c r="F1030" i="12"/>
  <c r="G1030" i="12"/>
  <c r="H1030" i="12"/>
  <c r="F1031" i="12"/>
  <c r="G1031" i="12"/>
  <c r="H1031" i="12"/>
  <c r="F1032" i="12"/>
  <c r="G1032" i="12"/>
  <c r="H1032" i="12"/>
  <c r="F1033" i="12"/>
  <c r="G1033" i="12"/>
  <c r="H1033" i="12"/>
  <c r="F1034" i="12"/>
  <c r="G1034" i="12"/>
  <c r="H1034" i="12"/>
  <c r="F1035" i="12"/>
  <c r="G1035" i="12"/>
  <c r="H1035" i="12"/>
  <c r="F1036" i="12"/>
  <c r="G1036" i="12"/>
  <c r="H1036" i="12"/>
  <c r="F1037" i="12"/>
  <c r="G1037" i="12"/>
  <c r="H1037" i="12"/>
  <c r="F1038" i="12"/>
  <c r="G1038" i="12"/>
  <c r="H1038" i="12"/>
  <c r="F1039" i="12"/>
  <c r="G1039" i="12"/>
  <c r="H1039" i="12"/>
  <c r="F1040" i="12"/>
  <c r="G1040" i="12"/>
  <c r="H1040" i="12"/>
  <c r="F1041" i="12"/>
  <c r="G1041" i="12"/>
  <c r="H1041" i="12"/>
  <c r="F1042" i="12"/>
  <c r="G1042" i="12"/>
  <c r="H1042" i="12"/>
  <c r="F1043" i="12"/>
  <c r="G1043" i="12"/>
  <c r="H1043" i="12"/>
  <c r="F1044" i="12"/>
  <c r="G1044" i="12"/>
  <c r="H1044" i="12"/>
  <c r="F1045" i="12"/>
  <c r="G1045" i="12"/>
  <c r="H1045" i="12"/>
  <c r="F1046" i="12"/>
  <c r="G1046" i="12"/>
  <c r="H1046" i="12"/>
  <c r="F1047" i="12"/>
  <c r="G1047" i="12"/>
  <c r="H1047" i="12"/>
  <c r="F1048" i="12"/>
  <c r="G1048" i="12"/>
  <c r="H1048" i="12"/>
  <c r="F1049" i="12"/>
  <c r="G1049" i="12"/>
  <c r="H1049" i="12"/>
  <c r="F1050" i="12"/>
  <c r="G1050" i="12"/>
  <c r="H1050" i="12"/>
  <c r="F1051" i="12"/>
  <c r="G1051" i="12"/>
  <c r="H1051" i="12"/>
  <c r="F1052" i="12"/>
  <c r="G1052" i="12"/>
  <c r="H1052" i="12"/>
  <c r="F1053" i="12"/>
  <c r="G1053" i="12"/>
  <c r="H1053" i="12"/>
  <c r="F1054" i="12"/>
  <c r="G1054" i="12"/>
  <c r="H1054" i="12"/>
  <c r="F1055" i="12"/>
  <c r="G1055" i="12"/>
  <c r="H1055" i="12"/>
  <c r="F1056" i="12"/>
  <c r="G1056" i="12"/>
  <c r="H1056" i="12"/>
  <c r="F1057" i="12"/>
  <c r="G1057" i="12"/>
  <c r="H1057" i="12"/>
  <c r="F1058" i="12"/>
  <c r="G1058" i="12"/>
  <c r="H1058" i="12"/>
  <c r="F1059" i="12"/>
  <c r="G1059" i="12"/>
  <c r="H1059" i="12"/>
  <c r="F1060" i="12"/>
  <c r="G1060" i="12"/>
  <c r="H1060" i="12"/>
  <c r="F1061" i="12"/>
  <c r="G1061" i="12"/>
  <c r="H1061" i="12"/>
  <c r="F1062" i="12"/>
  <c r="G1062" i="12"/>
  <c r="H1062" i="12"/>
  <c r="F1063" i="12"/>
  <c r="G1063" i="12"/>
  <c r="H1063" i="12"/>
  <c r="F1064" i="12"/>
  <c r="G1064" i="12"/>
  <c r="H1064" i="12"/>
  <c r="F1065" i="12"/>
  <c r="G1065" i="12"/>
  <c r="H1065" i="12"/>
  <c r="F1066" i="12"/>
  <c r="G1066" i="12"/>
  <c r="H1066" i="12"/>
  <c r="F1067" i="12"/>
  <c r="G1067" i="12"/>
  <c r="H1067" i="12"/>
  <c r="F1068" i="12"/>
  <c r="G1068" i="12"/>
  <c r="H1068" i="12"/>
  <c r="F1069" i="12"/>
  <c r="G1069" i="12"/>
  <c r="H1069" i="12"/>
  <c r="F1070" i="12"/>
  <c r="G1070" i="12"/>
  <c r="H1070" i="12"/>
  <c r="F1071" i="12"/>
  <c r="G1071" i="12"/>
  <c r="H1071" i="12"/>
  <c r="F1072" i="12"/>
  <c r="G1072" i="12"/>
  <c r="H1072" i="12"/>
  <c r="F1073" i="12"/>
  <c r="G1073" i="12"/>
  <c r="H1073" i="12"/>
  <c r="F1074" i="12"/>
  <c r="G1074" i="12"/>
  <c r="H1074" i="12"/>
  <c r="F1075" i="12"/>
  <c r="G1075" i="12"/>
  <c r="H1075" i="12"/>
  <c r="F1076" i="12"/>
  <c r="G1076" i="12"/>
  <c r="H1076" i="12"/>
  <c r="F1077" i="12"/>
  <c r="G1077" i="12"/>
  <c r="H1077" i="12"/>
  <c r="F1078" i="12"/>
  <c r="G1078" i="12"/>
  <c r="H1078" i="12"/>
  <c r="F1079" i="12"/>
  <c r="G1079" i="12"/>
  <c r="H1079" i="12"/>
  <c r="F1080" i="12"/>
  <c r="G1080" i="12"/>
  <c r="H1080" i="12"/>
  <c r="F1081" i="12"/>
  <c r="G1081" i="12"/>
  <c r="H1081" i="12"/>
  <c r="F1082" i="12"/>
  <c r="G1082" i="12"/>
  <c r="H1082" i="12"/>
  <c r="F1083" i="12"/>
  <c r="G1083" i="12"/>
  <c r="H1083" i="12"/>
  <c r="F1084" i="12"/>
  <c r="G1084" i="12"/>
  <c r="H1084" i="12"/>
  <c r="F1085" i="12"/>
  <c r="G1085" i="12"/>
  <c r="H1085" i="12"/>
  <c r="F1086" i="12"/>
  <c r="G1086" i="12"/>
  <c r="H1086" i="12"/>
  <c r="F1087" i="12"/>
  <c r="G1087" i="12"/>
  <c r="H1087" i="12"/>
  <c r="F1088" i="12"/>
  <c r="G1088" i="12"/>
  <c r="H1088" i="12"/>
  <c r="F1089" i="12"/>
  <c r="G1089" i="12"/>
  <c r="H1089" i="12"/>
  <c r="F1090" i="12"/>
  <c r="G1090" i="12"/>
  <c r="H1090" i="12"/>
  <c r="F1091" i="12"/>
  <c r="G1091" i="12"/>
  <c r="H1091" i="12"/>
  <c r="F1092" i="12"/>
  <c r="G1092" i="12"/>
  <c r="H1092" i="12"/>
  <c r="F1093" i="12"/>
  <c r="G1093" i="12"/>
  <c r="H1093" i="12"/>
  <c r="F1094" i="12"/>
  <c r="G1094" i="12"/>
  <c r="H1094" i="12"/>
  <c r="F1095" i="12"/>
  <c r="G1095" i="12"/>
  <c r="H1095" i="12"/>
  <c r="F1096" i="12"/>
  <c r="G1096" i="12"/>
  <c r="H1096" i="12"/>
  <c r="F1097" i="12"/>
  <c r="G1097" i="12"/>
  <c r="H1097" i="12"/>
  <c r="F1098" i="12"/>
  <c r="G1098" i="12"/>
  <c r="H1098" i="12"/>
  <c r="F1099" i="12"/>
  <c r="G1099" i="12"/>
  <c r="H1099" i="12"/>
  <c r="F1100" i="12"/>
  <c r="G1100" i="12"/>
  <c r="H1100" i="12"/>
  <c r="F1101" i="12"/>
  <c r="G1101" i="12"/>
  <c r="H1101" i="12"/>
  <c r="F1102" i="12"/>
  <c r="G1102" i="12"/>
  <c r="H1102" i="12"/>
  <c r="F1103" i="12"/>
  <c r="G1103" i="12"/>
  <c r="H1103" i="12"/>
  <c r="F1104" i="12"/>
  <c r="G1104" i="12"/>
  <c r="H1104" i="12"/>
  <c r="F1105" i="12"/>
  <c r="G1105" i="12"/>
  <c r="H1105" i="12"/>
  <c r="F1106" i="12"/>
  <c r="G1106" i="12"/>
  <c r="H1106" i="12"/>
  <c r="F1107" i="12"/>
  <c r="G1107" i="12"/>
  <c r="H1107" i="12"/>
  <c r="F1108" i="12"/>
  <c r="G1108" i="12"/>
  <c r="H1108" i="12"/>
  <c r="F1109" i="12"/>
  <c r="G1109" i="12"/>
  <c r="H1109" i="12"/>
  <c r="F1110" i="12"/>
  <c r="G1110" i="12"/>
  <c r="H1110" i="12"/>
  <c r="F1111" i="12"/>
  <c r="G1111" i="12"/>
  <c r="H1111" i="12"/>
  <c r="F1112" i="12"/>
  <c r="G1112" i="12"/>
  <c r="H1112" i="12"/>
  <c r="F1113" i="12"/>
  <c r="G1113" i="12"/>
  <c r="H1113" i="12"/>
  <c r="F1114" i="12"/>
  <c r="G1114" i="12"/>
  <c r="H1114" i="12"/>
  <c r="F1115" i="12"/>
  <c r="G1115" i="12"/>
  <c r="H1115" i="12"/>
  <c r="F1116" i="12"/>
  <c r="G1116" i="12"/>
  <c r="H1116" i="12"/>
  <c r="F1117" i="12"/>
  <c r="G1117" i="12"/>
  <c r="H1117" i="12"/>
  <c r="F1118" i="12"/>
  <c r="G1118" i="12"/>
  <c r="H1118" i="12"/>
  <c r="F1119" i="12"/>
  <c r="G1119" i="12"/>
  <c r="H1119" i="12"/>
  <c r="F1120" i="12"/>
  <c r="G1120" i="12"/>
  <c r="H1120" i="12"/>
  <c r="F1121" i="12"/>
  <c r="G1121" i="12"/>
  <c r="H1121" i="12"/>
  <c r="F1122" i="12"/>
  <c r="G1122" i="12"/>
  <c r="H1122" i="12"/>
  <c r="F1123" i="12"/>
  <c r="G1123" i="12"/>
  <c r="H1123" i="12"/>
  <c r="F1124" i="12"/>
  <c r="G1124" i="12"/>
  <c r="H1124" i="12"/>
  <c r="F1125" i="12"/>
  <c r="G1125" i="12"/>
  <c r="H1125" i="12"/>
  <c r="F1126" i="12"/>
  <c r="G1126" i="12"/>
  <c r="H1126" i="12"/>
  <c r="F1127" i="12"/>
  <c r="G1127" i="12"/>
  <c r="H1127" i="12"/>
  <c r="F1128" i="12"/>
  <c r="G1128" i="12"/>
  <c r="H1128" i="12"/>
  <c r="F1129" i="12"/>
  <c r="G1129" i="12"/>
  <c r="H1129" i="12"/>
  <c r="F1130" i="12"/>
  <c r="G1130" i="12"/>
  <c r="H1130" i="12"/>
  <c r="F1131" i="12"/>
  <c r="G1131" i="12"/>
  <c r="H1131" i="12"/>
  <c r="F1132" i="12"/>
  <c r="G1132" i="12"/>
  <c r="H1132" i="12"/>
  <c r="F1133" i="12"/>
  <c r="G1133" i="12"/>
  <c r="H1133" i="12"/>
  <c r="F1134" i="12"/>
  <c r="G1134" i="12"/>
  <c r="H1134" i="12"/>
  <c r="F1135" i="12"/>
  <c r="G1135" i="12"/>
  <c r="H1135" i="12"/>
  <c r="F1136" i="12"/>
  <c r="G1136" i="12"/>
  <c r="H1136" i="12"/>
  <c r="F1137" i="12"/>
  <c r="G1137" i="12"/>
  <c r="H1137" i="12"/>
  <c r="F1138" i="12"/>
  <c r="G1138" i="12"/>
  <c r="H1138" i="12"/>
  <c r="F1139" i="12"/>
  <c r="G1139" i="12"/>
  <c r="H1139" i="12"/>
  <c r="F1140" i="12"/>
  <c r="G1140" i="12"/>
  <c r="H1140" i="12"/>
  <c r="F1141" i="12"/>
  <c r="G1141" i="12"/>
  <c r="H1141" i="12"/>
  <c r="F1142" i="12"/>
  <c r="G1142" i="12"/>
  <c r="H1142" i="12"/>
  <c r="F1143" i="12"/>
  <c r="G1143" i="12"/>
  <c r="H1143" i="12"/>
  <c r="F1144" i="12"/>
  <c r="G1144" i="12"/>
  <c r="H1144" i="12"/>
  <c r="F1145" i="12"/>
  <c r="G1145" i="12"/>
  <c r="H1145" i="12"/>
  <c r="F1146" i="12"/>
  <c r="G1146" i="12"/>
  <c r="H1146" i="12"/>
  <c r="F1147" i="12"/>
  <c r="G1147" i="12"/>
  <c r="H1147" i="12"/>
  <c r="F1148" i="12"/>
  <c r="G1148" i="12"/>
  <c r="H1148" i="12"/>
  <c r="F1149" i="12"/>
  <c r="G1149" i="12"/>
  <c r="H1149" i="12"/>
  <c r="F1150" i="12"/>
  <c r="G1150" i="12"/>
  <c r="H1150" i="12"/>
  <c r="F1151" i="12"/>
  <c r="G1151" i="12"/>
  <c r="H1151" i="12"/>
  <c r="F1152" i="12"/>
  <c r="G1152" i="12"/>
  <c r="H1152" i="12"/>
  <c r="F1153" i="12"/>
  <c r="G1153" i="12"/>
  <c r="H1153" i="12"/>
  <c r="F1154" i="12"/>
  <c r="G1154" i="12"/>
  <c r="H1154" i="12"/>
  <c r="F1155" i="12"/>
  <c r="G1155" i="12"/>
  <c r="H1155" i="12"/>
  <c r="F1156" i="12"/>
  <c r="G1156" i="12"/>
  <c r="H1156" i="12"/>
  <c r="F1157" i="12"/>
  <c r="G1157" i="12"/>
  <c r="H1157" i="12"/>
  <c r="F1158" i="12"/>
  <c r="G1158" i="12"/>
  <c r="H1158" i="12"/>
  <c r="F1159" i="12"/>
  <c r="G1159" i="12"/>
  <c r="H1159" i="12"/>
  <c r="F1160" i="12"/>
  <c r="G1160" i="12"/>
  <c r="H1160" i="12"/>
  <c r="F1161" i="12"/>
  <c r="G1161" i="12"/>
  <c r="H1161" i="12"/>
  <c r="F1162" i="12"/>
  <c r="G1162" i="12"/>
  <c r="H1162" i="12"/>
  <c r="F1163" i="12"/>
  <c r="G1163" i="12"/>
  <c r="H1163" i="12"/>
  <c r="F1164" i="12"/>
  <c r="G1164" i="12"/>
  <c r="H1164" i="12"/>
  <c r="F1165" i="12"/>
  <c r="G1165" i="12"/>
  <c r="H1165" i="12"/>
  <c r="F1166" i="12"/>
  <c r="G1166" i="12"/>
  <c r="H1166" i="12"/>
  <c r="F1167" i="12"/>
  <c r="G1167" i="12"/>
  <c r="H1167" i="12"/>
  <c r="F1168" i="12"/>
  <c r="G1168" i="12"/>
  <c r="H1168" i="12"/>
  <c r="F1169" i="12"/>
  <c r="G1169" i="12"/>
  <c r="H1169" i="12"/>
  <c r="F1170" i="12"/>
  <c r="G1170" i="12"/>
  <c r="H1170" i="12"/>
  <c r="F1171" i="12"/>
  <c r="G1171" i="12"/>
  <c r="H1171" i="12"/>
  <c r="F1172" i="12"/>
  <c r="G1172" i="12"/>
  <c r="H1172" i="12"/>
  <c r="F1173" i="12"/>
  <c r="G1173" i="12"/>
  <c r="H1173" i="12"/>
  <c r="F1174" i="12"/>
  <c r="G1174" i="12"/>
  <c r="H1174" i="12"/>
  <c r="F1175" i="12"/>
  <c r="G1175" i="12"/>
  <c r="H1175" i="12"/>
  <c r="F1176" i="12"/>
  <c r="G1176" i="12"/>
  <c r="H1176" i="12"/>
  <c r="F1177" i="12"/>
  <c r="G1177" i="12"/>
  <c r="H1177" i="12"/>
  <c r="F1178" i="12"/>
  <c r="G1178" i="12"/>
  <c r="H1178" i="12"/>
  <c r="F1179" i="12"/>
  <c r="G1179" i="12"/>
  <c r="H1179" i="12"/>
  <c r="F1180" i="12"/>
  <c r="G1180" i="12"/>
  <c r="H1180" i="12"/>
  <c r="F1181" i="12"/>
  <c r="G1181" i="12"/>
  <c r="H1181" i="12"/>
  <c r="F1182" i="12"/>
  <c r="G1182" i="12"/>
  <c r="H1182" i="12"/>
  <c r="F1183" i="12"/>
  <c r="G1183" i="12"/>
  <c r="H1183" i="12"/>
  <c r="F1184" i="12"/>
  <c r="G1184" i="12"/>
  <c r="H1184" i="12"/>
  <c r="F1185" i="12"/>
  <c r="G1185" i="12"/>
  <c r="H1185" i="12"/>
  <c r="F1186" i="12"/>
  <c r="G1186" i="12"/>
  <c r="H1186" i="12"/>
  <c r="F1187" i="12"/>
  <c r="G1187" i="12"/>
  <c r="H1187" i="12"/>
  <c r="F1188" i="12"/>
  <c r="G1188" i="12"/>
  <c r="H1188" i="12"/>
  <c r="F1189" i="12"/>
  <c r="G1189" i="12"/>
  <c r="H1189" i="12"/>
  <c r="F1190" i="12"/>
  <c r="G1190" i="12"/>
  <c r="H1190" i="12"/>
  <c r="F1191" i="12"/>
  <c r="G1191" i="12"/>
  <c r="H1191" i="12"/>
  <c r="F1192" i="12"/>
  <c r="G1192" i="12"/>
  <c r="H1192" i="12"/>
  <c r="F1193" i="12"/>
  <c r="G1193" i="12"/>
  <c r="H1193" i="12"/>
  <c r="F1194" i="12"/>
  <c r="G1194" i="12"/>
  <c r="H1194" i="12"/>
  <c r="F1195" i="12"/>
  <c r="G1195" i="12"/>
  <c r="H1195" i="12"/>
  <c r="F1196" i="12"/>
  <c r="G1196" i="12"/>
  <c r="H1196" i="12"/>
  <c r="F1197" i="12"/>
  <c r="G1197" i="12"/>
  <c r="H1197" i="12"/>
  <c r="F1198" i="12"/>
  <c r="G1198" i="12"/>
  <c r="H1198" i="12"/>
  <c r="F1199" i="12"/>
  <c r="G1199" i="12"/>
  <c r="H1199" i="12"/>
  <c r="F1200" i="12"/>
  <c r="G1200" i="12"/>
  <c r="H1200" i="12"/>
  <c r="F1201" i="12"/>
  <c r="G1201" i="12"/>
  <c r="H1201" i="12"/>
  <c r="F1202" i="12"/>
  <c r="G1202" i="12"/>
  <c r="H1202" i="12"/>
  <c r="F1203" i="12"/>
  <c r="G1203" i="12"/>
  <c r="H1203" i="12"/>
  <c r="F1204" i="12"/>
  <c r="G1204" i="12"/>
  <c r="H1204" i="12"/>
  <c r="F1205" i="12"/>
  <c r="G1205" i="12"/>
  <c r="H1205" i="12"/>
  <c r="F1206" i="12"/>
  <c r="G1206" i="12"/>
  <c r="H1206" i="12"/>
  <c r="F1207" i="12"/>
  <c r="G1207" i="12"/>
  <c r="H1207" i="12"/>
  <c r="F1208" i="12"/>
  <c r="G1208" i="12"/>
  <c r="H1208" i="12"/>
  <c r="F1209" i="12"/>
  <c r="G1209" i="12"/>
  <c r="H1209" i="12"/>
  <c r="F1210" i="12"/>
  <c r="G1210" i="12"/>
  <c r="H1210" i="12"/>
  <c r="F1211" i="12"/>
  <c r="G1211" i="12"/>
  <c r="H1211" i="12"/>
  <c r="F1212" i="12"/>
  <c r="G1212" i="12"/>
  <c r="H1212" i="12"/>
  <c r="F1213" i="12"/>
  <c r="G1213" i="12"/>
  <c r="H1213" i="12"/>
  <c r="F1214" i="12"/>
  <c r="G1214" i="12"/>
  <c r="H1214" i="12"/>
  <c r="F1215" i="12"/>
  <c r="G1215" i="12"/>
  <c r="H1215" i="12"/>
  <c r="F1216" i="12"/>
  <c r="G1216" i="12"/>
  <c r="H1216" i="12"/>
  <c r="F1217" i="12"/>
  <c r="G1217" i="12"/>
  <c r="H1217" i="12"/>
  <c r="F1218" i="12"/>
  <c r="G1218" i="12"/>
  <c r="H1218" i="12"/>
  <c r="F1219" i="12"/>
  <c r="G1219" i="12"/>
  <c r="H1219" i="12"/>
  <c r="F1220" i="12"/>
  <c r="G1220" i="12"/>
  <c r="H1220" i="12"/>
  <c r="F1221" i="12"/>
  <c r="G1221" i="12"/>
  <c r="H1221" i="12"/>
  <c r="F1222" i="12"/>
  <c r="G1222" i="12"/>
  <c r="H1222" i="12"/>
  <c r="F1223" i="12"/>
  <c r="G1223" i="12"/>
  <c r="H1223" i="12"/>
  <c r="F1224" i="12"/>
  <c r="G1224" i="12"/>
  <c r="H1224" i="12"/>
  <c r="F1225" i="12"/>
  <c r="G1225" i="12"/>
  <c r="H1225" i="12"/>
  <c r="F1226" i="12"/>
  <c r="G1226" i="12"/>
  <c r="H1226" i="12"/>
  <c r="F1227" i="12"/>
  <c r="G1227" i="12"/>
  <c r="H1227" i="12"/>
  <c r="F1228" i="12"/>
  <c r="G1228" i="12"/>
  <c r="H1228" i="12"/>
  <c r="F1229" i="12"/>
  <c r="G1229" i="12"/>
  <c r="H1229" i="12"/>
  <c r="F1230" i="12"/>
  <c r="G1230" i="12"/>
  <c r="H1230" i="12"/>
  <c r="F1231" i="12"/>
  <c r="G1231" i="12"/>
  <c r="H1231" i="12"/>
  <c r="F1232" i="12"/>
  <c r="G1232" i="12"/>
  <c r="H1232" i="12"/>
  <c r="F1233" i="12"/>
  <c r="G1233" i="12"/>
  <c r="H1233" i="12"/>
  <c r="F1234" i="12"/>
  <c r="G1234" i="12"/>
  <c r="H1234" i="12"/>
  <c r="F1235" i="12"/>
  <c r="G1235" i="12"/>
  <c r="H1235" i="12"/>
  <c r="F1236" i="12"/>
  <c r="G1236" i="12"/>
  <c r="H1236" i="12"/>
  <c r="F1237" i="12"/>
  <c r="G1237" i="12"/>
  <c r="H1237" i="12"/>
  <c r="F1238" i="12"/>
  <c r="G1238" i="12"/>
  <c r="H1238" i="12"/>
  <c r="F1239" i="12"/>
  <c r="G1239" i="12"/>
  <c r="H1239" i="12"/>
  <c r="F1240" i="12"/>
  <c r="G1240" i="12"/>
  <c r="H1240" i="12"/>
  <c r="F1241" i="12"/>
  <c r="G1241" i="12"/>
  <c r="H1241" i="12"/>
  <c r="F1242" i="12"/>
  <c r="G1242" i="12"/>
  <c r="H1242" i="12"/>
  <c r="F1243" i="12"/>
  <c r="G1243" i="12"/>
  <c r="H1243" i="12"/>
  <c r="F1244" i="12"/>
  <c r="G1244" i="12"/>
  <c r="H1244" i="12"/>
  <c r="F1245" i="12"/>
  <c r="G1245" i="12"/>
  <c r="H1245" i="12"/>
  <c r="F1246" i="12"/>
  <c r="G1246" i="12"/>
  <c r="H1246" i="12"/>
  <c r="F1247" i="12"/>
  <c r="G1247" i="12"/>
  <c r="H1247" i="12"/>
  <c r="F1248" i="12"/>
  <c r="G1248" i="12"/>
  <c r="H1248" i="12"/>
  <c r="F1249" i="12"/>
  <c r="G1249" i="12"/>
  <c r="H1249" i="12"/>
  <c r="F1250" i="12"/>
  <c r="G1250" i="12"/>
  <c r="H1250" i="12"/>
  <c r="F1251" i="12"/>
  <c r="G1251" i="12"/>
  <c r="H1251" i="12"/>
  <c r="F1252" i="12"/>
  <c r="G1252" i="12"/>
  <c r="H1252" i="12"/>
  <c r="F1253" i="12"/>
  <c r="G1253" i="12"/>
  <c r="H1253" i="12"/>
  <c r="F1254" i="12"/>
  <c r="G1254" i="12"/>
  <c r="H1254" i="12"/>
  <c r="F1255" i="12"/>
  <c r="G1255" i="12"/>
  <c r="H1255" i="12"/>
  <c r="F1256" i="12"/>
  <c r="G1256" i="12"/>
  <c r="H1256" i="12"/>
  <c r="F1257" i="12"/>
  <c r="G1257" i="12"/>
  <c r="H1257" i="12"/>
  <c r="F1258" i="12"/>
  <c r="G1258" i="12"/>
  <c r="H1258" i="12"/>
  <c r="F1259" i="12"/>
  <c r="G1259" i="12"/>
  <c r="H1259" i="12"/>
  <c r="F1260" i="12"/>
  <c r="G1260" i="12"/>
  <c r="H1260" i="12"/>
  <c r="F1261" i="12"/>
  <c r="G1261" i="12"/>
  <c r="H1261" i="12"/>
  <c r="F1262" i="12"/>
  <c r="G1262" i="12"/>
  <c r="H1262" i="12"/>
  <c r="F1263" i="12"/>
  <c r="G1263" i="12"/>
  <c r="H1263" i="12"/>
  <c r="F1264" i="12"/>
  <c r="G1264" i="12"/>
  <c r="H1264" i="12"/>
  <c r="F1265" i="12"/>
  <c r="G1265" i="12"/>
  <c r="H1265" i="12"/>
  <c r="F1266" i="12"/>
  <c r="G1266" i="12"/>
  <c r="H1266" i="12"/>
  <c r="F1267" i="12"/>
  <c r="G1267" i="12"/>
  <c r="H1267" i="12"/>
  <c r="F1268" i="12"/>
  <c r="G1268" i="12"/>
  <c r="H1268" i="12"/>
  <c r="F1269" i="12"/>
  <c r="G1269" i="12"/>
  <c r="H1269" i="12"/>
  <c r="F1270" i="12"/>
  <c r="G1270" i="12"/>
  <c r="H1270" i="12"/>
  <c r="F1271" i="12"/>
  <c r="G1271" i="12"/>
  <c r="H1271" i="12"/>
  <c r="F1272" i="12"/>
  <c r="G1272" i="12"/>
  <c r="H1272" i="12"/>
  <c r="F1273" i="12"/>
  <c r="G1273" i="12"/>
  <c r="H1273" i="12"/>
  <c r="F1274" i="12"/>
  <c r="G1274" i="12"/>
  <c r="H1274" i="12"/>
  <c r="F1275" i="12"/>
  <c r="G1275" i="12"/>
  <c r="H1275" i="12"/>
  <c r="F1276" i="12"/>
  <c r="G1276" i="12"/>
  <c r="H1276" i="12"/>
  <c r="F1277" i="12"/>
  <c r="G1277" i="12"/>
  <c r="H1277" i="12"/>
  <c r="F1278" i="12"/>
  <c r="G1278" i="12"/>
  <c r="H1278" i="12"/>
  <c r="F1279" i="12"/>
  <c r="G1279" i="12"/>
  <c r="H1279" i="12"/>
  <c r="F1280" i="12"/>
  <c r="G1280" i="12"/>
  <c r="H1280" i="12"/>
  <c r="F1281" i="12"/>
  <c r="G1281" i="12"/>
  <c r="H1281" i="12"/>
  <c r="F1282" i="12"/>
  <c r="G1282" i="12"/>
  <c r="H1282" i="12"/>
  <c r="F1283" i="12"/>
  <c r="G1283" i="12"/>
  <c r="H1283" i="12"/>
  <c r="F1284" i="12"/>
  <c r="G1284" i="12"/>
  <c r="H1284" i="12"/>
  <c r="F1285" i="12"/>
  <c r="G1285" i="12"/>
  <c r="H1285" i="12"/>
  <c r="F1286" i="12"/>
  <c r="G1286" i="12"/>
  <c r="H1286" i="12"/>
  <c r="F1287" i="12"/>
  <c r="G1287" i="12"/>
  <c r="H1287" i="12"/>
  <c r="F1288" i="12"/>
  <c r="G1288" i="12"/>
  <c r="H1288" i="12"/>
  <c r="F1289" i="12"/>
  <c r="G1289" i="12"/>
  <c r="H1289" i="12"/>
  <c r="F1290" i="12"/>
  <c r="G1290" i="12"/>
  <c r="H1290" i="12"/>
  <c r="F1291" i="12"/>
  <c r="G1291" i="12"/>
  <c r="H1291" i="12"/>
  <c r="F1292" i="12"/>
  <c r="G1292" i="12"/>
  <c r="H1292" i="12"/>
  <c r="F1293" i="12"/>
  <c r="G1293" i="12"/>
  <c r="H1293" i="12"/>
  <c r="F1294" i="12"/>
  <c r="G1294" i="12"/>
  <c r="H1294" i="12"/>
  <c r="F1295" i="12"/>
  <c r="G1295" i="12"/>
  <c r="H1295" i="12"/>
  <c r="F1296" i="12"/>
  <c r="G1296" i="12"/>
  <c r="H1296" i="12"/>
  <c r="F1297" i="12"/>
  <c r="G1297" i="12"/>
  <c r="H1297" i="12"/>
  <c r="F1298" i="12"/>
  <c r="G1298" i="12"/>
  <c r="H1298" i="12"/>
  <c r="F1299" i="12"/>
  <c r="G1299" i="12"/>
  <c r="H1299" i="12"/>
  <c r="F1300" i="12"/>
  <c r="G1300" i="12"/>
  <c r="H1300" i="12"/>
  <c r="F1301" i="12"/>
  <c r="G1301" i="12"/>
  <c r="H1301" i="12"/>
  <c r="F1302" i="12"/>
  <c r="G1302" i="12"/>
  <c r="H1302" i="12"/>
  <c r="F1303" i="12"/>
  <c r="G1303" i="12"/>
  <c r="H1303" i="12"/>
  <c r="F1304" i="12"/>
  <c r="G1304" i="12"/>
  <c r="H1304" i="12"/>
  <c r="F1305" i="12"/>
  <c r="G1305" i="12"/>
  <c r="H1305" i="12"/>
  <c r="F1306" i="12"/>
  <c r="G1306" i="12"/>
  <c r="H1306" i="12"/>
  <c r="F1307" i="12"/>
  <c r="G1307" i="12"/>
  <c r="H1307" i="12"/>
  <c r="F1308" i="12"/>
  <c r="G1308" i="12"/>
  <c r="H1308" i="12"/>
  <c r="F1309" i="12"/>
  <c r="G1309" i="12"/>
  <c r="H1309" i="12"/>
  <c r="F1310" i="12"/>
  <c r="G1310" i="12"/>
  <c r="H1310" i="12"/>
  <c r="F1311" i="12"/>
  <c r="G1311" i="12"/>
  <c r="H1311" i="12"/>
  <c r="F1312" i="12"/>
  <c r="G1312" i="12"/>
  <c r="H1312" i="12"/>
  <c r="F1313" i="12"/>
  <c r="G1313" i="12"/>
  <c r="H1313" i="12"/>
  <c r="F1314" i="12"/>
  <c r="G1314" i="12"/>
  <c r="H1314" i="12"/>
  <c r="F1315" i="12"/>
  <c r="G1315" i="12"/>
  <c r="H1315" i="12"/>
  <c r="F1316" i="12"/>
  <c r="G1316" i="12"/>
  <c r="H1316" i="12"/>
  <c r="F1317" i="12"/>
  <c r="G1317" i="12"/>
  <c r="H1317" i="12"/>
  <c r="F1318" i="12"/>
  <c r="G1318" i="12"/>
  <c r="H1318" i="12"/>
  <c r="F1319" i="12"/>
  <c r="G1319" i="12"/>
  <c r="H1319" i="12"/>
  <c r="F1320" i="12"/>
  <c r="G1320" i="12"/>
  <c r="H1320" i="12"/>
  <c r="F1321" i="12"/>
  <c r="G1321" i="12"/>
  <c r="H1321" i="12"/>
  <c r="F1322" i="12"/>
  <c r="G1322" i="12"/>
  <c r="H1322" i="12"/>
  <c r="F1323" i="12"/>
  <c r="G1323" i="12"/>
  <c r="H1323" i="12"/>
  <c r="F1324" i="12"/>
  <c r="G1324" i="12"/>
  <c r="H1324" i="12"/>
  <c r="F1325" i="12"/>
  <c r="G1325" i="12"/>
  <c r="H1325" i="12"/>
  <c r="F1326" i="12"/>
  <c r="G1326" i="12"/>
  <c r="H1326" i="12"/>
  <c r="F1327" i="12"/>
  <c r="G1327" i="12"/>
  <c r="H1327" i="12"/>
  <c r="F1328" i="12"/>
  <c r="G1328" i="12"/>
  <c r="H1328" i="12"/>
  <c r="F1329" i="12"/>
  <c r="G1329" i="12"/>
  <c r="H1329" i="12"/>
  <c r="F1330" i="12"/>
  <c r="G1330" i="12"/>
  <c r="H1330" i="12"/>
  <c r="F1331" i="12"/>
  <c r="G1331" i="12"/>
  <c r="H1331" i="12"/>
  <c r="F1332" i="12"/>
  <c r="G1332" i="12"/>
  <c r="H1332" i="12"/>
  <c r="F1333" i="12"/>
  <c r="G1333" i="12"/>
  <c r="H1333" i="12"/>
  <c r="F1334" i="12"/>
  <c r="G1334" i="12"/>
  <c r="H1334" i="12"/>
  <c r="F1335" i="12"/>
  <c r="G1335" i="12"/>
  <c r="H1335" i="12"/>
  <c r="F1336" i="12"/>
  <c r="G1336" i="12"/>
  <c r="H1336" i="12"/>
  <c r="F1337" i="12"/>
  <c r="G1337" i="12"/>
  <c r="H1337" i="12"/>
  <c r="F1338" i="12"/>
  <c r="G1338" i="12"/>
  <c r="H1338" i="12"/>
  <c r="F1339" i="12"/>
  <c r="G1339" i="12"/>
  <c r="H1339" i="12"/>
  <c r="F1340" i="12"/>
  <c r="G1340" i="12"/>
  <c r="H1340" i="12"/>
  <c r="F1341" i="12"/>
  <c r="G1341" i="12"/>
  <c r="H1341" i="12"/>
  <c r="F1342" i="12"/>
  <c r="G1342" i="12"/>
  <c r="H1342" i="12"/>
  <c r="F1343" i="12"/>
  <c r="G1343" i="12"/>
  <c r="H1343" i="12"/>
  <c r="F1344" i="12"/>
  <c r="G1344" i="12"/>
  <c r="H1344" i="12"/>
  <c r="F1345" i="12"/>
  <c r="G1345" i="12"/>
  <c r="H1345" i="12"/>
  <c r="F1346" i="12"/>
  <c r="G1346" i="12"/>
  <c r="H1346" i="12"/>
  <c r="F1347" i="12"/>
  <c r="G1347" i="12"/>
  <c r="H1347" i="12"/>
  <c r="F1348" i="12"/>
  <c r="G1348" i="12"/>
  <c r="H1348" i="12"/>
  <c r="F1349" i="12"/>
  <c r="G1349" i="12"/>
  <c r="H1349" i="12"/>
  <c r="F1350" i="12"/>
  <c r="G1350" i="12"/>
  <c r="H1350" i="12"/>
  <c r="F1351" i="12"/>
  <c r="G1351" i="12"/>
  <c r="H1351" i="12"/>
  <c r="F1352" i="12"/>
  <c r="G1352" i="12"/>
  <c r="H1352" i="12"/>
  <c r="F1353" i="12"/>
  <c r="G1353" i="12"/>
  <c r="H1353" i="12"/>
  <c r="F1354" i="12"/>
  <c r="G1354" i="12"/>
  <c r="H1354" i="12"/>
  <c r="F1355" i="12"/>
  <c r="G1355" i="12"/>
  <c r="H1355" i="12"/>
  <c r="F1356" i="12"/>
  <c r="G1356" i="12"/>
  <c r="H1356" i="12"/>
  <c r="F1357" i="12"/>
  <c r="G1357" i="12"/>
  <c r="H1357" i="12"/>
  <c r="F1358" i="12"/>
  <c r="G1358" i="12"/>
  <c r="H1358" i="12"/>
  <c r="F1359" i="12"/>
  <c r="G1359" i="12"/>
  <c r="H1359" i="12"/>
  <c r="F1360" i="12"/>
  <c r="G1360" i="12"/>
  <c r="H1360" i="12"/>
  <c r="F1361" i="12"/>
  <c r="G1361" i="12"/>
  <c r="H1361" i="12"/>
  <c r="F1362" i="12"/>
  <c r="G1362" i="12"/>
  <c r="H1362" i="12"/>
  <c r="F1363" i="12"/>
  <c r="G1363" i="12"/>
  <c r="H1363" i="12"/>
  <c r="F1364" i="12"/>
  <c r="G1364" i="12"/>
  <c r="H1364" i="12"/>
  <c r="F1365" i="12"/>
  <c r="G1365" i="12"/>
  <c r="H1365" i="12"/>
  <c r="F1366" i="12"/>
  <c r="G1366" i="12"/>
  <c r="H1366" i="12"/>
  <c r="F1367" i="12"/>
  <c r="G1367" i="12"/>
  <c r="H1367" i="12"/>
  <c r="F1368" i="12"/>
  <c r="G1368" i="12"/>
  <c r="H1368" i="12"/>
  <c r="F1369" i="12"/>
  <c r="G1369" i="12"/>
  <c r="H1369" i="12"/>
  <c r="F1370" i="12"/>
  <c r="G1370" i="12"/>
  <c r="H1370" i="12"/>
  <c r="F1371" i="12"/>
  <c r="G1371" i="12"/>
  <c r="H1371" i="12"/>
  <c r="F1372" i="12"/>
  <c r="G1372" i="12"/>
  <c r="H1372" i="12"/>
  <c r="F1373" i="12"/>
  <c r="G1373" i="12"/>
  <c r="H1373" i="12"/>
  <c r="F1374" i="12"/>
  <c r="G1374" i="12"/>
  <c r="H1374" i="12"/>
  <c r="F1375" i="12"/>
  <c r="G1375" i="12"/>
  <c r="H1375" i="12"/>
  <c r="F1376" i="12"/>
  <c r="G1376" i="12"/>
  <c r="H1376" i="12"/>
  <c r="F1377" i="12"/>
  <c r="G1377" i="12"/>
  <c r="H1377" i="12"/>
  <c r="F1378" i="12"/>
  <c r="G1378" i="12"/>
  <c r="H1378" i="12"/>
  <c r="F1379" i="12"/>
  <c r="G1379" i="12"/>
  <c r="H1379" i="12"/>
  <c r="F1380" i="12"/>
  <c r="G1380" i="12"/>
  <c r="H1380" i="12"/>
  <c r="F1381" i="12"/>
  <c r="G1381" i="12"/>
  <c r="H1381" i="12"/>
  <c r="F1382" i="12"/>
  <c r="G1382" i="12"/>
  <c r="H1382" i="12"/>
  <c r="F1383" i="12"/>
  <c r="G1383" i="12"/>
  <c r="H1383" i="12"/>
  <c r="F1384" i="12"/>
  <c r="G1384" i="12"/>
  <c r="H1384" i="12"/>
  <c r="F1385" i="12"/>
  <c r="G1385" i="12"/>
  <c r="H1385" i="12"/>
  <c r="F1386" i="12"/>
  <c r="G1386" i="12"/>
  <c r="H1386" i="12"/>
  <c r="F1387" i="12"/>
  <c r="G1387" i="12"/>
  <c r="H1387" i="12"/>
  <c r="F1388" i="12"/>
  <c r="G1388" i="12"/>
  <c r="H1388" i="12"/>
  <c r="F1389" i="12"/>
  <c r="G1389" i="12"/>
  <c r="H1389" i="12"/>
  <c r="F1390" i="12"/>
  <c r="G1390" i="12"/>
  <c r="H1390" i="12"/>
  <c r="F1391" i="12"/>
  <c r="G1391" i="12"/>
  <c r="H1391" i="12"/>
  <c r="F1392" i="12"/>
  <c r="G1392" i="12"/>
  <c r="H1392" i="12"/>
  <c r="F1393" i="12"/>
  <c r="G1393" i="12"/>
  <c r="H1393" i="12"/>
  <c r="F1394" i="12"/>
  <c r="G1394" i="12"/>
  <c r="H1394" i="12"/>
  <c r="F1395" i="12"/>
  <c r="G1395" i="12"/>
  <c r="H1395" i="12"/>
  <c r="F1396" i="12"/>
  <c r="G1396" i="12"/>
  <c r="H1396" i="12"/>
  <c r="F1397" i="12"/>
  <c r="G1397" i="12"/>
  <c r="H1397" i="12"/>
  <c r="F1398" i="12"/>
  <c r="G1398" i="12"/>
  <c r="H1398" i="12"/>
  <c r="F1399" i="12"/>
  <c r="G1399" i="12"/>
  <c r="H1399" i="12"/>
  <c r="F1400" i="12"/>
  <c r="G1400" i="12"/>
  <c r="H1400" i="12"/>
  <c r="F1401" i="12"/>
  <c r="G1401" i="12"/>
  <c r="H1401" i="12"/>
  <c r="F1402" i="12"/>
  <c r="G1402" i="12"/>
  <c r="H1402" i="12"/>
  <c r="F1403" i="12"/>
  <c r="G1403" i="12"/>
  <c r="H1403" i="12"/>
  <c r="F1404" i="12"/>
  <c r="G1404" i="12"/>
  <c r="H1404" i="12"/>
  <c r="F1405" i="12"/>
  <c r="G1405" i="12"/>
  <c r="H1405" i="12"/>
  <c r="F1406" i="12"/>
  <c r="G1406" i="12"/>
  <c r="H1406" i="12"/>
  <c r="F1407" i="12"/>
  <c r="G1407" i="12"/>
  <c r="H1407" i="12"/>
  <c r="F1408" i="12"/>
  <c r="G1408" i="12"/>
  <c r="H1408" i="12"/>
  <c r="F1409" i="12"/>
  <c r="G1409" i="12"/>
  <c r="H1409" i="12"/>
  <c r="F1410" i="12"/>
  <c r="G1410" i="12"/>
  <c r="H1410" i="12"/>
  <c r="F1411" i="12"/>
  <c r="G1411" i="12"/>
  <c r="H1411" i="12"/>
  <c r="F1412" i="12"/>
  <c r="G1412" i="12"/>
  <c r="H1412" i="12"/>
  <c r="F1413" i="12"/>
  <c r="G1413" i="12"/>
  <c r="H1413" i="12"/>
  <c r="F1414" i="12"/>
  <c r="G1414" i="12"/>
  <c r="H1414" i="12"/>
  <c r="F1415" i="12"/>
  <c r="G1415" i="12"/>
  <c r="H1415" i="12"/>
  <c r="F1416" i="12"/>
  <c r="G1416" i="12"/>
  <c r="H1416" i="12"/>
  <c r="F1417" i="12"/>
  <c r="G1417" i="12"/>
  <c r="H1417" i="12"/>
  <c r="F1418" i="12"/>
  <c r="G1418" i="12"/>
  <c r="H1418" i="12"/>
  <c r="F1419" i="12"/>
  <c r="G1419" i="12"/>
  <c r="H1419" i="12"/>
  <c r="F1420" i="12"/>
  <c r="G1420" i="12"/>
  <c r="H1420" i="12"/>
  <c r="F1421" i="12"/>
  <c r="G1421" i="12"/>
  <c r="H1421" i="12"/>
  <c r="F1422" i="12"/>
  <c r="G1422" i="12"/>
  <c r="H1422" i="12"/>
  <c r="F1423" i="12"/>
  <c r="G1423" i="12"/>
  <c r="H1423" i="12"/>
  <c r="F1424" i="12"/>
  <c r="G1424" i="12"/>
  <c r="H1424" i="12"/>
  <c r="F1425" i="12"/>
  <c r="G1425" i="12"/>
  <c r="H1425" i="12"/>
  <c r="F1426" i="12"/>
  <c r="G1426" i="12"/>
  <c r="H1426" i="12"/>
  <c r="F1427" i="12"/>
  <c r="G1427" i="12"/>
  <c r="H1427" i="12"/>
  <c r="F1428" i="12"/>
  <c r="G1428" i="12"/>
  <c r="H1428" i="12"/>
  <c r="F1429" i="12"/>
  <c r="G1429" i="12"/>
  <c r="H1429" i="12"/>
  <c r="F1430" i="12"/>
  <c r="G1430" i="12"/>
  <c r="H1430" i="12"/>
  <c r="F1431" i="12"/>
  <c r="G1431" i="12"/>
  <c r="H1431" i="12"/>
  <c r="F1432" i="12"/>
  <c r="G1432" i="12"/>
  <c r="H1432" i="12"/>
  <c r="F1433" i="12"/>
  <c r="G1433" i="12"/>
  <c r="H1433" i="12"/>
  <c r="F1434" i="12"/>
  <c r="G1434" i="12"/>
  <c r="H1434" i="12"/>
  <c r="F1435" i="12"/>
  <c r="G1435" i="12"/>
  <c r="H1435" i="12"/>
  <c r="F1436" i="12"/>
  <c r="G1436" i="12"/>
  <c r="H1436" i="12"/>
  <c r="F1437" i="12"/>
  <c r="G1437" i="12"/>
  <c r="H1437" i="12"/>
  <c r="F1438" i="12"/>
  <c r="G1438" i="12"/>
  <c r="H1438" i="12"/>
  <c r="F1439" i="12"/>
  <c r="G1439" i="12"/>
  <c r="H1439" i="12"/>
  <c r="F1440" i="12"/>
  <c r="G1440" i="12"/>
  <c r="H1440" i="12"/>
  <c r="F1441" i="12"/>
  <c r="G1441" i="12"/>
  <c r="H1441" i="12"/>
  <c r="F1442" i="12"/>
  <c r="G1442" i="12"/>
  <c r="H1442" i="12"/>
  <c r="F1443" i="12"/>
  <c r="G1443" i="12"/>
  <c r="H1443" i="12"/>
  <c r="F1444" i="12"/>
  <c r="G1444" i="12"/>
  <c r="H1444" i="12"/>
  <c r="F1445" i="12"/>
  <c r="G1445" i="12"/>
  <c r="H1445" i="12"/>
  <c r="F1446" i="12"/>
  <c r="G1446" i="12"/>
  <c r="H1446" i="12"/>
  <c r="F1447" i="12"/>
  <c r="G1447" i="12"/>
  <c r="H1447" i="12"/>
  <c r="F1448" i="12"/>
  <c r="G1448" i="12"/>
  <c r="H1448" i="12"/>
  <c r="F1449" i="12"/>
  <c r="G1449" i="12"/>
  <c r="H1449" i="12"/>
  <c r="F1450" i="12"/>
  <c r="G1450" i="12"/>
  <c r="H1450" i="12"/>
  <c r="F1451" i="12"/>
  <c r="G1451" i="12"/>
  <c r="H1451" i="12"/>
  <c r="F1452" i="12"/>
  <c r="G1452" i="12"/>
  <c r="H1452" i="12"/>
  <c r="F1453" i="12"/>
  <c r="G1453" i="12"/>
  <c r="H1453" i="12"/>
  <c r="F1454" i="12"/>
  <c r="G1454" i="12"/>
  <c r="H1454" i="12"/>
  <c r="F1455" i="12"/>
  <c r="G1455" i="12"/>
  <c r="H1455" i="12"/>
  <c r="F1456" i="12"/>
  <c r="G1456" i="12"/>
  <c r="H1456" i="12"/>
  <c r="F1457" i="12"/>
  <c r="G1457" i="12"/>
  <c r="H1457" i="12"/>
  <c r="F1458" i="12"/>
  <c r="G1458" i="12"/>
  <c r="H1458" i="12"/>
  <c r="F1459" i="12"/>
  <c r="G1459" i="12"/>
  <c r="H1459" i="12"/>
  <c r="F1460" i="12"/>
  <c r="G1460" i="12"/>
  <c r="H1460" i="12"/>
  <c r="F1461" i="12"/>
  <c r="G1461" i="12"/>
  <c r="H1461" i="12"/>
  <c r="F1462" i="12"/>
  <c r="G1462" i="12"/>
  <c r="H1462" i="12"/>
  <c r="F1463" i="12"/>
  <c r="G1463" i="12"/>
  <c r="H1463" i="12"/>
  <c r="F1464" i="12"/>
  <c r="G1464" i="12"/>
  <c r="H1464" i="12"/>
  <c r="F1465" i="12"/>
  <c r="G1465" i="12"/>
  <c r="H1465" i="12"/>
  <c r="F1466" i="12"/>
  <c r="G1466" i="12"/>
  <c r="H1466" i="12"/>
  <c r="F1467" i="12"/>
  <c r="G1467" i="12"/>
  <c r="H1467" i="12"/>
  <c r="F1468" i="12"/>
  <c r="G1468" i="12"/>
  <c r="H1468" i="12"/>
  <c r="F1469" i="12"/>
  <c r="G1469" i="12"/>
  <c r="H1469" i="12"/>
  <c r="F1470" i="12"/>
  <c r="G1470" i="12"/>
  <c r="H1470" i="12"/>
  <c r="F1471" i="12"/>
  <c r="G1471" i="12"/>
  <c r="H1471" i="12"/>
  <c r="F1472" i="12"/>
  <c r="G1472" i="12"/>
  <c r="H1472" i="12"/>
  <c r="F1473" i="12"/>
  <c r="G1473" i="12"/>
  <c r="H1473" i="12"/>
  <c r="F1474" i="12"/>
  <c r="G1474" i="12"/>
  <c r="H1474" i="12"/>
  <c r="F1475" i="12"/>
  <c r="G1475" i="12"/>
  <c r="H1475" i="12"/>
  <c r="F1476" i="12"/>
  <c r="G1476" i="12"/>
  <c r="H1476" i="12"/>
  <c r="F1477" i="12"/>
  <c r="G1477" i="12"/>
  <c r="H1477" i="12"/>
  <c r="F1478" i="12"/>
  <c r="G1478" i="12"/>
  <c r="H1478" i="12"/>
  <c r="F1479" i="12"/>
  <c r="G1479" i="12"/>
  <c r="H1479" i="12"/>
  <c r="F1480" i="12"/>
  <c r="G1480" i="12"/>
  <c r="H1480" i="12"/>
  <c r="F1481" i="12"/>
  <c r="G1481" i="12"/>
  <c r="H1481" i="12"/>
  <c r="F1482" i="12"/>
  <c r="G1482" i="12"/>
  <c r="H1482" i="12"/>
  <c r="F1483" i="12"/>
  <c r="G1483" i="12"/>
  <c r="H1483" i="12"/>
  <c r="F1484" i="12"/>
  <c r="G1484" i="12"/>
  <c r="H1484" i="12"/>
  <c r="F1485" i="12"/>
  <c r="G1485" i="12"/>
  <c r="H1485" i="12"/>
  <c r="F1486" i="12"/>
  <c r="G1486" i="12"/>
  <c r="H1486" i="12"/>
  <c r="F1487" i="12"/>
  <c r="G1487" i="12"/>
  <c r="H1487" i="12"/>
  <c r="F1488" i="12"/>
  <c r="G1488" i="12"/>
  <c r="H1488" i="12"/>
  <c r="F1489" i="12"/>
  <c r="G1489" i="12"/>
  <c r="H1489" i="12"/>
  <c r="F1490" i="12"/>
  <c r="G1490" i="12"/>
  <c r="H1490" i="12"/>
  <c r="F1491" i="12"/>
  <c r="G1491" i="12"/>
  <c r="H1491" i="12"/>
  <c r="F1492" i="12"/>
  <c r="G1492" i="12"/>
  <c r="H1492" i="12"/>
  <c r="F1493" i="12"/>
  <c r="G1493" i="12"/>
  <c r="H1493" i="12"/>
  <c r="F1494" i="12"/>
  <c r="G1494" i="12"/>
  <c r="H1494" i="12"/>
  <c r="F1495" i="12"/>
  <c r="G1495" i="12"/>
  <c r="H1495" i="12"/>
  <c r="F1496" i="12"/>
  <c r="G1496" i="12"/>
  <c r="H1496" i="12"/>
  <c r="F1497" i="12"/>
  <c r="G1497" i="12"/>
  <c r="H1497" i="12"/>
  <c r="F1498" i="12"/>
  <c r="G1498" i="12"/>
  <c r="H1498" i="12"/>
  <c r="F1499" i="12"/>
  <c r="G1499" i="12"/>
  <c r="H1499" i="12"/>
  <c r="F1500" i="12"/>
  <c r="G1500" i="12"/>
  <c r="H1500" i="12"/>
  <c r="F1501" i="12"/>
  <c r="G1501" i="12"/>
  <c r="H1501" i="12"/>
  <c r="F1502" i="12"/>
  <c r="G1502" i="12"/>
  <c r="H1502" i="12"/>
  <c r="F1503" i="12"/>
  <c r="G1503" i="12"/>
  <c r="H1503" i="12"/>
  <c r="F1504" i="12"/>
  <c r="G1504" i="12"/>
  <c r="H1504" i="12"/>
  <c r="F1505" i="12"/>
  <c r="G1505" i="12"/>
  <c r="H1505" i="12"/>
  <c r="F1506" i="12"/>
  <c r="G1506" i="12"/>
  <c r="H1506" i="12"/>
  <c r="F1507" i="12"/>
  <c r="G1507" i="12"/>
  <c r="H1507" i="12"/>
  <c r="F1508" i="12"/>
  <c r="G1508" i="12"/>
  <c r="H1508" i="12"/>
  <c r="F1509" i="12"/>
  <c r="G1509" i="12"/>
  <c r="H1509" i="12"/>
  <c r="F1510" i="12"/>
  <c r="G1510" i="12"/>
  <c r="H1510" i="12"/>
  <c r="F1511" i="12"/>
  <c r="G1511" i="12"/>
  <c r="H1511" i="12"/>
  <c r="F1512" i="12"/>
  <c r="G1512" i="12"/>
  <c r="H1512" i="12"/>
  <c r="F1513" i="12"/>
  <c r="G1513" i="12"/>
  <c r="H1513" i="12"/>
  <c r="F1514" i="12"/>
  <c r="G1514" i="12"/>
  <c r="H1514" i="12"/>
  <c r="F1515" i="12"/>
  <c r="G1515" i="12"/>
  <c r="H1515" i="12"/>
  <c r="F1516" i="12"/>
  <c r="G1516" i="12"/>
  <c r="H1516" i="12"/>
  <c r="F1517" i="12"/>
  <c r="G1517" i="12"/>
  <c r="H1517" i="12"/>
  <c r="F1518" i="12"/>
  <c r="G1518" i="12"/>
  <c r="H1518" i="12"/>
  <c r="F1519" i="12"/>
  <c r="G1519" i="12"/>
  <c r="H1519" i="12"/>
  <c r="F1520" i="12"/>
  <c r="G1520" i="12"/>
  <c r="H1520" i="12"/>
  <c r="F1521" i="12"/>
  <c r="G1521" i="12"/>
  <c r="H1521" i="12"/>
  <c r="F1522" i="12"/>
  <c r="G1522" i="12"/>
  <c r="H1522" i="12"/>
  <c r="F1523" i="12"/>
  <c r="G1523" i="12"/>
  <c r="H1523" i="12"/>
  <c r="F1524" i="12"/>
  <c r="G1524" i="12"/>
  <c r="H1524" i="12"/>
  <c r="F1525" i="12"/>
  <c r="G1525" i="12"/>
  <c r="H1525" i="12"/>
  <c r="F1526" i="12"/>
  <c r="G1526" i="12"/>
  <c r="H1526" i="12"/>
  <c r="F1527" i="12"/>
  <c r="G1527" i="12"/>
  <c r="H1527" i="12"/>
  <c r="F1528" i="12"/>
  <c r="G1528" i="12"/>
  <c r="H1528" i="12"/>
  <c r="F1529" i="12"/>
  <c r="G1529" i="12"/>
  <c r="H1529" i="12"/>
  <c r="F1530" i="12"/>
  <c r="G1530" i="12"/>
  <c r="H1530" i="12"/>
  <c r="F1531" i="12"/>
  <c r="G1531" i="12"/>
  <c r="H1531" i="12"/>
  <c r="F1532" i="12"/>
  <c r="G1532" i="12"/>
  <c r="H1532" i="12"/>
  <c r="F1533" i="12"/>
  <c r="G1533" i="12"/>
  <c r="H1533" i="12"/>
  <c r="F1534" i="12"/>
  <c r="G1534" i="12"/>
  <c r="H1534" i="12"/>
  <c r="F1535" i="12"/>
  <c r="G1535" i="12"/>
  <c r="H1535" i="12"/>
  <c r="F1536" i="12"/>
  <c r="G1536" i="12"/>
  <c r="H1536" i="12"/>
  <c r="F1537" i="12"/>
  <c r="G1537" i="12"/>
  <c r="H1537" i="12"/>
  <c r="F1538" i="12"/>
  <c r="G1538" i="12"/>
  <c r="H1538" i="12"/>
  <c r="F1539" i="12"/>
  <c r="G1539" i="12"/>
  <c r="H1539" i="12"/>
  <c r="F1540" i="12"/>
  <c r="G1540" i="12"/>
  <c r="H1540" i="12"/>
  <c r="F1541" i="12"/>
  <c r="G1541" i="12"/>
  <c r="H1541" i="12"/>
  <c r="F1542" i="12"/>
  <c r="G1542" i="12"/>
  <c r="H1542" i="12"/>
  <c r="F1543" i="12"/>
  <c r="G1543" i="12"/>
  <c r="H1543" i="12"/>
  <c r="F1544" i="12"/>
  <c r="G1544" i="12"/>
  <c r="H1544" i="12"/>
  <c r="F1545" i="12"/>
  <c r="G1545" i="12"/>
  <c r="H1545" i="12"/>
  <c r="F1546" i="12"/>
  <c r="G1546" i="12"/>
  <c r="H1546" i="12"/>
  <c r="F1547" i="12"/>
  <c r="G1547" i="12"/>
  <c r="H1547" i="12"/>
  <c r="F1548" i="12"/>
  <c r="G1548" i="12"/>
  <c r="H1548" i="12"/>
  <c r="F1549" i="12"/>
  <c r="G1549" i="12"/>
  <c r="H1549" i="12"/>
  <c r="F1550" i="12"/>
  <c r="G1550" i="12"/>
  <c r="H1550" i="12"/>
  <c r="F1551" i="12"/>
  <c r="G1551" i="12"/>
  <c r="H1551" i="12"/>
  <c r="F1552" i="12"/>
  <c r="G1552" i="12"/>
  <c r="H1552" i="12"/>
  <c r="F1553" i="12"/>
  <c r="G1553" i="12"/>
  <c r="H1553" i="12"/>
  <c r="F1554" i="12"/>
  <c r="G1554" i="12"/>
  <c r="H1554" i="12"/>
  <c r="F1555" i="12"/>
  <c r="G1555" i="12"/>
  <c r="H1555" i="12"/>
  <c r="F1556" i="12"/>
  <c r="G1556" i="12"/>
  <c r="H1556" i="12"/>
  <c r="F1557" i="12"/>
  <c r="G1557" i="12"/>
  <c r="H1557" i="12"/>
  <c r="F1558" i="12"/>
  <c r="G1558" i="12"/>
  <c r="H1558" i="12"/>
  <c r="F1559" i="12"/>
  <c r="G1559" i="12"/>
  <c r="H1559" i="12"/>
  <c r="F1560" i="12"/>
  <c r="G1560" i="12"/>
  <c r="H1560" i="12"/>
  <c r="F1561" i="12"/>
  <c r="G1561" i="12"/>
  <c r="H1561" i="12"/>
  <c r="F1562" i="12"/>
  <c r="G1562" i="12"/>
  <c r="H1562" i="12"/>
  <c r="F1563" i="12"/>
  <c r="G1563" i="12"/>
  <c r="H1563" i="12"/>
  <c r="F1564" i="12"/>
  <c r="G1564" i="12"/>
  <c r="H1564" i="12"/>
  <c r="F1565" i="12"/>
  <c r="G1565" i="12"/>
  <c r="H1565" i="12"/>
  <c r="F1566" i="12"/>
  <c r="G1566" i="12"/>
  <c r="H1566" i="12"/>
  <c r="F1567" i="12"/>
  <c r="G1567" i="12"/>
  <c r="H1567" i="12"/>
  <c r="F1568" i="12"/>
  <c r="G1568" i="12"/>
  <c r="H1568" i="12"/>
  <c r="F1569" i="12"/>
  <c r="G1569" i="12"/>
  <c r="H1569" i="12"/>
  <c r="F1570" i="12"/>
  <c r="G1570" i="12"/>
  <c r="H1570" i="12"/>
  <c r="F1571" i="12"/>
  <c r="G1571" i="12"/>
  <c r="H1571" i="12"/>
  <c r="F1572" i="12"/>
  <c r="G1572" i="12"/>
  <c r="H1572" i="12"/>
  <c r="F1573" i="12"/>
  <c r="G1573" i="12"/>
  <c r="H1573" i="12"/>
  <c r="F1574" i="12"/>
  <c r="G1574" i="12"/>
  <c r="H1574" i="12"/>
  <c r="F1575" i="12"/>
  <c r="G1575" i="12"/>
  <c r="H1575" i="12"/>
  <c r="F1576" i="12"/>
  <c r="G1576" i="12"/>
  <c r="H1576" i="12"/>
  <c r="F1577" i="12"/>
  <c r="G1577" i="12"/>
  <c r="H1577" i="12"/>
  <c r="F1578" i="12"/>
  <c r="G1578" i="12"/>
  <c r="H1578" i="12"/>
  <c r="F1579" i="12"/>
  <c r="G1579" i="12"/>
  <c r="H1579" i="12"/>
  <c r="F1580" i="12"/>
  <c r="G1580" i="12"/>
  <c r="H1580" i="12"/>
  <c r="F1581" i="12"/>
  <c r="G1581" i="12"/>
  <c r="H1581" i="12"/>
  <c r="F1582" i="12"/>
  <c r="G1582" i="12"/>
  <c r="H1582" i="12"/>
  <c r="F1583" i="12"/>
  <c r="G1583" i="12"/>
  <c r="H1583" i="12"/>
  <c r="F1584" i="12"/>
  <c r="G1584" i="12"/>
  <c r="H1584" i="12"/>
  <c r="F1585" i="12"/>
  <c r="G1585" i="12"/>
  <c r="H1585" i="12"/>
  <c r="F1586" i="12"/>
  <c r="G1586" i="12"/>
  <c r="H1586" i="12"/>
  <c r="F1587" i="12"/>
  <c r="G1587" i="12"/>
  <c r="H1587" i="12"/>
  <c r="F1588" i="12"/>
  <c r="G1588" i="12"/>
  <c r="H1588" i="12"/>
  <c r="F1589" i="12"/>
  <c r="G1589" i="12"/>
  <c r="H1589" i="12"/>
  <c r="F1590" i="12"/>
  <c r="G1590" i="12"/>
  <c r="H1590" i="12"/>
  <c r="F1591" i="12"/>
  <c r="G1591" i="12"/>
  <c r="H1591" i="12"/>
  <c r="F1592" i="12"/>
  <c r="G1592" i="12"/>
  <c r="H1592" i="12"/>
  <c r="F1593" i="12"/>
  <c r="G1593" i="12"/>
  <c r="H1593" i="12"/>
  <c r="F1594" i="12"/>
  <c r="G1594" i="12"/>
  <c r="H1594" i="12"/>
  <c r="F1595" i="12"/>
  <c r="G1595" i="12"/>
  <c r="H1595" i="12"/>
  <c r="F1596" i="12"/>
  <c r="G1596" i="12"/>
  <c r="H1596" i="12"/>
  <c r="F1597" i="12"/>
  <c r="G1597" i="12"/>
  <c r="H1597" i="12"/>
  <c r="F1598" i="12"/>
  <c r="G1598" i="12"/>
  <c r="H1598" i="12"/>
  <c r="F1599" i="12"/>
  <c r="G1599" i="12"/>
  <c r="H1599" i="12"/>
  <c r="F1600" i="12"/>
  <c r="G1600" i="12"/>
  <c r="H1600" i="12"/>
  <c r="F1601" i="12"/>
  <c r="G1601" i="12"/>
  <c r="H1601" i="12"/>
  <c r="F1602" i="12"/>
  <c r="G1602" i="12"/>
  <c r="H1602" i="12"/>
  <c r="F1603" i="12"/>
  <c r="G1603" i="12"/>
  <c r="H1603" i="12"/>
  <c r="F1604" i="12"/>
  <c r="G1604" i="12"/>
  <c r="H1604" i="12"/>
  <c r="F1605" i="12"/>
  <c r="G1605" i="12"/>
  <c r="H1605" i="12"/>
  <c r="F1606" i="12"/>
  <c r="G1606" i="12"/>
  <c r="H1606" i="12"/>
  <c r="F1607" i="12"/>
  <c r="G1607" i="12"/>
  <c r="H1607" i="12"/>
  <c r="F1608" i="12"/>
  <c r="G1608" i="12"/>
  <c r="H1608" i="12"/>
  <c r="F1609" i="12"/>
  <c r="G1609" i="12"/>
  <c r="H1609" i="12"/>
  <c r="F1610" i="12"/>
  <c r="G1610" i="12"/>
  <c r="H1610" i="12"/>
  <c r="F1611" i="12"/>
  <c r="G1611" i="12"/>
  <c r="H1611" i="12"/>
  <c r="F1612" i="12"/>
  <c r="G1612" i="12"/>
  <c r="H1612" i="12"/>
  <c r="F1613" i="12"/>
  <c r="G1613" i="12"/>
  <c r="H1613" i="12"/>
  <c r="F1614" i="12"/>
  <c r="G1614" i="12"/>
  <c r="H1614" i="12"/>
  <c r="F1615" i="12"/>
  <c r="G1615" i="12"/>
  <c r="H1615" i="12"/>
  <c r="F1616" i="12"/>
  <c r="G1616" i="12"/>
  <c r="H1616" i="12"/>
  <c r="F1617" i="12"/>
  <c r="G1617" i="12"/>
  <c r="H1617" i="12"/>
  <c r="F1618" i="12"/>
  <c r="G1618" i="12"/>
  <c r="H1618" i="12"/>
  <c r="F1619" i="12"/>
  <c r="G1619" i="12"/>
  <c r="H1619" i="12"/>
  <c r="F1620" i="12"/>
  <c r="G1620" i="12"/>
  <c r="H1620" i="12"/>
  <c r="F1621" i="12"/>
  <c r="G1621" i="12"/>
  <c r="H1621" i="12"/>
  <c r="F1622" i="12"/>
  <c r="G1622" i="12"/>
  <c r="H1622" i="12"/>
  <c r="F1623" i="12"/>
  <c r="G1623" i="12"/>
  <c r="H1623" i="12"/>
  <c r="F1624" i="12"/>
  <c r="G1624" i="12"/>
  <c r="H1624" i="12"/>
  <c r="F1625" i="12"/>
  <c r="G1625" i="12"/>
  <c r="H1625" i="12"/>
  <c r="F1626" i="12"/>
  <c r="G1626" i="12"/>
  <c r="H1626" i="12"/>
  <c r="F1627" i="12"/>
  <c r="G1627" i="12"/>
  <c r="H1627" i="12"/>
  <c r="F1628" i="12"/>
  <c r="G1628" i="12"/>
  <c r="H1628" i="12"/>
  <c r="F1629" i="12"/>
  <c r="G1629" i="12"/>
  <c r="H1629" i="12"/>
  <c r="F1630" i="12"/>
  <c r="G1630" i="12"/>
  <c r="H1630" i="12"/>
  <c r="F1631" i="12"/>
  <c r="G1631" i="12"/>
  <c r="H1631" i="12"/>
  <c r="F1632" i="12"/>
  <c r="G1632" i="12"/>
  <c r="H1632" i="12"/>
  <c r="F1633" i="12"/>
  <c r="G1633" i="12"/>
  <c r="H1633" i="12"/>
  <c r="F1634" i="12"/>
  <c r="G1634" i="12"/>
  <c r="H1634" i="12"/>
  <c r="F1635" i="12"/>
  <c r="G1635" i="12"/>
  <c r="H1635" i="12"/>
  <c r="F1636" i="12"/>
  <c r="G1636" i="12"/>
  <c r="H1636" i="12"/>
  <c r="F1637" i="12"/>
  <c r="G1637" i="12"/>
  <c r="H1637" i="12"/>
  <c r="F1638" i="12"/>
  <c r="G1638" i="12"/>
  <c r="H1638" i="12"/>
  <c r="F1639" i="12"/>
  <c r="G1639" i="12"/>
  <c r="H1639" i="12"/>
  <c r="F1640" i="12"/>
  <c r="G1640" i="12"/>
  <c r="H1640" i="12"/>
  <c r="F1641" i="12"/>
  <c r="G1641" i="12"/>
  <c r="H1641" i="12"/>
  <c r="F1642" i="12"/>
  <c r="G1642" i="12"/>
  <c r="H1642" i="12"/>
  <c r="F1643" i="12"/>
  <c r="G1643" i="12"/>
  <c r="H1643" i="12"/>
  <c r="F1644" i="12"/>
  <c r="G1644" i="12"/>
  <c r="H1644" i="12"/>
  <c r="F1645" i="12"/>
  <c r="G1645" i="12"/>
  <c r="H1645" i="12"/>
  <c r="F1646" i="12"/>
  <c r="G1646" i="12"/>
  <c r="H1646" i="12"/>
  <c r="F1647" i="12"/>
  <c r="G1647" i="12"/>
  <c r="H1647" i="12"/>
  <c r="F1648" i="12"/>
  <c r="G1648" i="12"/>
  <c r="H1648" i="12"/>
  <c r="F1649" i="12"/>
  <c r="G1649" i="12"/>
  <c r="H1649" i="12"/>
  <c r="F1650" i="12"/>
  <c r="G1650" i="12"/>
  <c r="H1650" i="12"/>
  <c r="F1651" i="12"/>
  <c r="G1651" i="12"/>
  <c r="H1651" i="12"/>
  <c r="F1652" i="12"/>
  <c r="G1652" i="12"/>
  <c r="H1652" i="12"/>
  <c r="F1653" i="12"/>
  <c r="G1653" i="12"/>
  <c r="H1653" i="12"/>
  <c r="F1654" i="12"/>
  <c r="G1654" i="12"/>
  <c r="H1654" i="12"/>
  <c r="F1655" i="12"/>
  <c r="G1655" i="12"/>
  <c r="H1655" i="12"/>
  <c r="F1656" i="12"/>
  <c r="G1656" i="12"/>
  <c r="H1656" i="12"/>
  <c r="F1657" i="12"/>
  <c r="G1657" i="12"/>
  <c r="H1657" i="12"/>
  <c r="F1658" i="12"/>
  <c r="G1658" i="12"/>
  <c r="H1658" i="12"/>
  <c r="F1659" i="12"/>
  <c r="G1659" i="12"/>
  <c r="H1659" i="12"/>
  <c r="F1660" i="12"/>
  <c r="G1660" i="12"/>
  <c r="H1660" i="12"/>
  <c r="F1661" i="12"/>
  <c r="G1661" i="12"/>
  <c r="H1661" i="12"/>
  <c r="F1662" i="12"/>
  <c r="G1662" i="12"/>
  <c r="H1662" i="12"/>
  <c r="F1663" i="12"/>
  <c r="G1663" i="12"/>
  <c r="H1663" i="12"/>
  <c r="F1664" i="12"/>
  <c r="G1664" i="12"/>
  <c r="H1664" i="12"/>
  <c r="F1665" i="12"/>
  <c r="G1665" i="12"/>
  <c r="H1665" i="12"/>
  <c r="F1666" i="12"/>
  <c r="G1666" i="12"/>
  <c r="H1666" i="12"/>
  <c r="F1667" i="12"/>
  <c r="G1667" i="12"/>
  <c r="H1667" i="12"/>
  <c r="F1668" i="12"/>
  <c r="G1668" i="12"/>
  <c r="H1668" i="12"/>
  <c r="F1669" i="12"/>
  <c r="G1669" i="12"/>
  <c r="H1669" i="12"/>
  <c r="F1670" i="12"/>
  <c r="G1670" i="12"/>
  <c r="H1670" i="12"/>
  <c r="F1671" i="12"/>
  <c r="G1671" i="12"/>
  <c r="H1671" i="12"/>
  <c r="F1672" i="12"/>
  <c r="G1672" i="12"/>
  <c r="H1672" i="12"/>
  <c r="F1673" i="12"/>
  <c r="G1673" i="12"/>
  <c r="H1673" i="12"/>
  <c r="F1674" i="12"/>
  <c r="G1674" i="12"/>
  <c r="H1674" i="12"/>
  <c r="F1675" i="12"/>
  <c r="G1675" i="12"/>
  <c r="H1675" i="12"/>
  <c r="F1676" i="12"/>
  <c r="G1676" i="12"/>
  <c r="H1676" i="12"/>
  <c r="F1677" i="12"/>
  <c r="G1677" i="12"/>
  <c r="H1677" i="12"/>
  <c r="F1678" i="12"/>
  <c r="G1678" i="12"/>
  <c r="H1678" i="12"/>
  <c r="F1679" i="12"/>
  <c r="G1679" i="12"/>
  <c r="H1679" i="12"/>
  <c r="F1680" i="12"/>
  <c r="G1680" i="12"/>
  <c r="H1680" i="12"/>
  <c r="F1681" i="12"/>
  <c r="G1681" i="12"/>
  <c r="H1681" i="12"/>
  <c r="F1682" i="12"/>
  <c r="G1682" i="12"/>
  <c r="H1682" i="12"/>
  <c r="F1683" i="12"/>
  <c r="G1683" i="12"/>
  <c r="H1683" i="12"/>
  <c r="F1684" i="12"/>
  <c r="G1684" i="12"/>
  <c r="H1684" i="12"/>
  <c r="F1685" i="12"/>
  <c r="G1685" i="12"/>
  <c r="H1685" i="12"/>
  <c r="F1686" i="12"/>
  <c r="G1686" i="12"/>
  <c r="H1686" i="12"/>
  <c r="F1687" i="12"/>
  <c r="G1687" i="12"/>
  <c r="H1687" i="12"/>
  <c r="F1688" i="12"/>
  <c r="G1688" i="12"/>
  <c r="H1688" i="12"/>
  <c r="F1689" i="12"/>
  <c r="G1689" i="12"/>
  <c r="H1689" i="12"/>
  <c r="F1690" i="12"/>
  <c r="G1690" i="12"/>
  <c r="H1690" i="12"/>
  <c r="F1691" i="12"/>
  <c r="G1691" i="12"/>
  <c r="H1691" i="12"/>
  <c r="F1692" i="12"/>
  <c r="G1692" i="12"/>
  <c r="H1692" i="12"/>
  <c r="F1693" i="12"/>
  <c r="G1693" i="12"/>
  <c r="H1693" i="12"/>
  <c r="F1694" i="12"/>
  <c r="G1694" i="12"/>
  <c r="H1694" i="12"/>
  <c r="F1695" i="12"/>
  <c r="G1695" i="12"/>
  <c r="H1695" i="12"/>
  <c r="F1696" i="12"/>
  <c r="G1696" i="12"/>
  <c r="H1696" i="12"/>
  <c r="F1697" i="12"/>
  <c r="G1697" i="12"/>
  <c r="H1697" i="12"/>
  <c r="F1698" i="12"/>
  <c r="G1698" i="12"/>
  <c r="H1698" i="12"/>
  <c r="F1699" i="12"/>
  <c r="G1699" i="12"/>
  <c r="H1699" i="12"/>
  <c r="F1700" i="12"/>
  <c r="G1700" i="12"/>
  <c r="H1700" i="12"/>
  <c r="F1701" i="12"/>
  <c r="G1701" i="12"/>
  <c r="H1701" i="12"/>
  <c r="F1702" i="12"/>
  <c r="G1702" i="12"/>
  <c r="H1702" i="12"/>
  <c r="F1703" i="12"/>
  <c r="G1703" i="12"/>
  <c r="H1703" i="12"/>
  <c r="F1704" i="12"/>
  <c r="G1704" i="12"/>
  <c r="H1704" i="12"/>
  <c r="F1705" i="12"/>
  <c r="G1705" i="12"/>
  <c r="H1705" i="12"/>
  <c r="F1706" i="12"/>
  <c r="G1706" i="12"/>
  <c r="H1706" i="12"/>
  <c r="F1707" i="12"/>
  <c r="G1707" i="12"/>
  <c r="H1707" i="12"/>
  <c r="F1708" i="12"/>
  <c r="G1708" i="12"/>
  <c r="H1708" i="12"/>
  <c r="F1709" i="12"/>
  <c r="G1709" i="12"/>
  <c r="H1709" i="12"/>
  <c r="F1710" i="12"/>
  <c r="G1710" i="12"/>
  <c r="H1710" i="12"/>
  <c r="F1711" i="12"/>
  <c r="G1711" i="12"/>
  <c r="H1711" i="12"/>
  <c r="F1712" i="12"/>
  <c r="G1712" i="12"/>
  <c r="H1712" i="12"/>
  <c r="F1713" i="12"/>
  <c r="G1713" i="12"/>
  <c r="H1713" i="12"/>
  <c r="F1714" i="12"/>
  <c r="G1714" i="12"/>
  <c r="H1714" i="12"/>
  <c r="F1715" i="12"/>
  <c r="G1715" i="12"/>
  <c r="H1715" i="12"/>
  <c r="F1716" i="12"/>
  <c r="G1716" i="12"/>
  <c r="H1716" i="12"/>
  <c r="F1717" i="12"/>
  <c r="G1717" i="12"/>
  <c r="H1717" i="12"/>
  <c r="F1718" i="12"/>
  <c r="G1718" i="12"/>
  <c r="H1718" i="12"/>
  <c r="F1719" i="12"/>
  <c r="G1719" i="12"/>
  <c r="H1719" i="12"/>
  <c r="F1720" i="12"/>
  <c r="G1720" i="12"/>
  <c r="H1720" i="12"/>
  <c r="F1721" i="12"/>
  <c r="G1721" i="12"/>
  <c r="H1721" i="12"/>
  <c r="F1722" i="12"/>
  <c r="G1722" i="12"/>
  <c r="H1722" i="12"/>
  <c r="F1723" i="12"/>
  <c r="G1723" i="12"/>
  <c r="H1723" i="12"/>
  <c r="F1724" i="12"/>
  <c r="G1724" i="12"/>
  <c r="H1724" i="12"/>
  <c r="F1725" i="12"/>
  <c r="G1725" i="12"/>
  <c r="H1725" i="12"/>
  <c r="F1726" i="12"/>
  <c r="G1726" i="12"/>
  <c r="H1726" i="12"/>
  <c r="F1727" i="12"/>
  <c r="G1727" i="12"/>
  <c r="H1727" i="12"/>
  <c r="F1728" i="12"/>
  <c r="G1728" i="12"/>
  <c r="H1728" i="12"/>
  <c r="F1729" i="12"/>
  <c r="G1729" i="12"/>
  <c r="H1729" i="12"/>
  <c r="F1730" i="12"/>
  <c r="G1730" i="12"/>
  <c r="H1730" i="12"/>
  <c r="F1731" i="12"/>
  <c r="G1731" i="12"/>
  <c r="H1731" i="12"/>
  <c r="F1732" i="12"/>
  <c r="G1732" i="12"/>
  <c r="H1732" i="12"/>
  <c r="F1733" i="12"/>
  <c r="G1733" i="12"/>
  <c r="H1733" i="12"/>
  <c r="F1734" i="12"/>
  <c r="G1734" i="12"/>
  <c r="H1734" i="12"/>
  <c r="F1735" i="12"/>
  <c r="G1735" i="12"/>
  <c r="H1735" i="12"/>
  <c r="F1736" i="12"/>
  <c r="G1736" i="12"/>
  <c r="H1736" i="12"/>
  <c r="F1737" i="12"/>
  <c r="G1737" i="12"/>
  <c r="H1737" i="12"/>
  <c r="F1738" i="12"/>
  <c r="G1738" i="12"/>
  <c r="H1738" i="12"/>
  <c r="F1739" i="12"/>
  <c r="G1739" i="12"/>
  <c r="H1739" i="12"/>
  <c r="F1740" i="12"/>
  <c r="G1740" i="12"/>
  <c r="H1740" i="12"/>
  <c r="F1741" i="12"/>
  <c r="G1741" i="12"/>
  <c r="H1741" i="12"/>
  <c r="F1742" i="12"/>
  <c r="G1742" i="12"/>
  <c r="H1742" i="12"/>
  <c r="F1743" i="12"/>
  <c r="G1743" i="12"/>
  <c r="H1743" i="12"/>
  <c r="F1744" i="12"/>
  <c r="G1744" i="12"/>
  <c r="H1744" i="12"/>
  <c r="F1745" i="12"/>
  <c r="G1745" i="12"/>
  <c r="H1745" i="12"/>
  <c r="F1746" i="12"/>
  <c r="G1746" i="12"/>
  <c r="H1746" i="12"/>
  <c r="F1747" i="12"/>
  <c r="G1747" i="12"/>
  <c r="H1747" i="12"/>
  <c r="F1748" i="12"/>
  <c r="G1748" i="12"/>
  <c r="H1748" i="12"/>
  <c r="F1749" i="12"/>
  <c r="G1749" i="12"/>
  <c r="H1749" i="12"/>
  <c r="F1750" i="12"/>
  <c r="G1750" i="12"/>
  <c r="H1750" i="12"/>
  <c r="F1751" i="12"/>
  <c r="G1751" i="12"/>
  <c r="H1751" i="12"/>
  <c r="F1752" i="12"/>
  <c r="G1752" i="12"/>
  <c r="H1752" i="12"/>
  <c r="F1753" i="12"/>
  <c r="G1753" i="12"/>
  <c r="H1753" i="12"/>
  <c r="F1754" i="12"/>
  <c r="G1754" i="12"/>
  <c r="H1754" i="12"/>
  <c r="F1755" i="12"/>
  <c r="G1755" i="12"/>
  <c r="H1755" i="12"/>
  <c r="F1756" i="12"/>
  <c r="G1756" i="12"/>
  <c r="H1756" i="12"/>
  <c r="F1757" i="12"/>
  <c r="G1757" i="12"/>
  <c r="H1757" i="12"/>
  <c r="F1758" i="12"/>
  <c r="G1758" i="12"/>
  <c r="H1758" i="12"/>
  <c r="F1759" i="12"/>
  <c r="G1759" i="12"/>
  <c r="H1759" i="12"/>
  <c r="F1760" i="12"/>
  <c r="G1760" i="12"/>
  <c r="H1760" i="12"/>
  <c r="F1761" i="12"/>
  <c r="G1761" i="12"/>
  <c r="H1761" i="12"/>
  <c r="F1762" i="12"/>
  <c r="G1762" i="12"/>
  <c r="H1762" i="12"/>
  <c r="F1763" i="12"/>
  <c r="G1763" i="12"/>
  <c r="H1763" i="12"/>
  <c r="F1764" i="12"/>
  <c r="G1764" i="12"/>
  <c r="H1764" i="12"/>
  <c r="F1765" i="12"/>
  <c r="G1765" i="12"/>
  <c r="H1765" i="12"/>
  <c r="F1766" i="12"/>
  <c r="G1766" i="12"/>
  <c r="H1766" i="12"/>
  <c r="F1767" i="12"/>
  <c r="G1767" i="12"/>
  <c r="H1767" i="12"/>
  <c r="F1768" i="12"/>
  <c r="G1768" i="12"/>
  <c r="H1768" i="12"/>
  <c r="F1769" i="12"/>
  <c r="G1769" i="12"/>
  <c r="H1769" i="12"/>
  <c r="F1770" i="12"/>
  <c r="G1770" i="12"/>
  <c r="H1770" i="12"/>
  <c r="F1771" i="12"/>
  <c r="G1771" i="12"/>
  <c r="H1771" i="12"/>
  <c r="F1772" i="12"/>
  <c r="G1772" i="12"/>
  <c r="H1772" i="12"/>
  <c r="F1773" i="12"/>
  <c r="G1773" i="12"/>
  <c r="H1773" i="12"/>
  <c r="F1774" i="12"/>
  <c r="G1774" i="12"/>
  <c r="H1774" i="12"/>
  <c r="F1775" i="12"/>
  <c r="G1775" i="12"/>
  <c r="H1775" i="12"/>
  <c r="F1776" i="12"/>
  <c r="G1776" i="12"/>
  <c r="H1776" i="12"/>
  <c r="F1777" i="12"/>
  <c r="G1777" i="12"/>
  <c r="H1777" i="12"/>
  <c r="F1778" i="12"/>
  <c r="G1778" i="12"/>
  <c r="H1778" i="12"/>
  <c r="F1779" i="12"/>
  <c r="G1779" i="12"/>
  <c r="H1779" i="12"/>
  <c r="F1780" i="12"/>
  <c r="G1780" i="12"/>
  <c r="H1780" i="12"/>
  <c r="F1781" i="12"/>
  <c r="G1781" i="12"/>
  <c r="H1781" i="12"/>
  <c r="F1782" i="12"/>
  <c r="G1782" i="12"/>
  <c r="H1782" i="12"/>
  <c r="F1783" i="12"/>
  <c r="G1783" i="12"/>
  <c r="H1783" i="12"/>
  <c r="F1784" i="12"/>
  <c r="G1784" i="12"/>
  <c r="H1784" i="12"/>
  <c r="F1785" i="12"/>
  <c r="G1785" i="12"/>
  <c r="H1785" i="12"/>
  <c r="F1786" i="12"/>
  <c r="G1786" i="12"/>
  <c r="H1786" i="12"/>
  <c r="F1787" i="12"/>
  <c r="G1787" i="12"/>
  <c r="H1787" i="12"/>
  <c r="F1788" i="12"/>
  <c r="G1788" i="12"/>
  <c r="H1788" i="12"/>
  <c r="F1789" i="12"/>
  <c r="G1789" i="12"/>
  <c r="H1789" i="12"/>
  <c r="F1790" i="12"/>
  <c r="G1790" i="12"/>
  <c r="H1790" i="12"/>
  <c r="F1791" i="12"/>
  <c r="G1791" i="12"/>
  <c r="H1791" i="12"/>
  <c r="F1792" i="12"/>
  <c r="G1792" i="12"/>
  <c r="H1792" i="12"/>
  <c r="F1793" i="12"/>
  <c r="G1793" i="12"/>
  <c r="H1793" i="12"/>
  <c r="F1794" i="12"/>
  <c r="G1794" i="12"/>
  <c r="H1794" i="12"/>
  <c r="F1795" i="12"/>
  <c r="G1795" i="12"/>
  <c r="H1795" i="12"/>
  <c r="F1796" i="12"/>
  <c r="G1796" i="12"/>
  <c r="H1796" i="12"/>
  <c r="F1797" i="12"/>
  <c r="G1797" i="12"/>
  <c r="H1797" i="12"/>
  <c r="F1798" i="12"/>
  <c r="G1798" i="12"/>
  <c r="H1798" i="12"/>
  <c r="F1799" i="12"/>
  <c r="G1799" i="12"/>
  <c r="H1799" i="12"/>
  <c r="F1800" i="12"/>
  <c r="G1800" i="12"/>
  <c r="H1800" i="12"/>
  <c r="F1801" i="12"/>
  <c r="G1801" i="12"/>
  <c r="H1801" i="12"/>
  <c r="F1802" i="12"/>
  <c r="G1802" i="12"/>
  <c r="H1802" i="12"/>
  <c r="F1803" i="12"/>
  <c r="G1803" i="12"/>
  <c r="H1803" i="12"/>
  <c r="F1804" i="12"/>
  <c r="G1804" i="12"/>
  <c r="H1804" i="12"/>
  <c r="F1805" i="12"/>
  <c r="G1805" i="12"/>
  <c r="H1805" i="12"/>
  <c r="F1806" i="12"/>
  <c r="G1806" i="12"/>
  <c r="H1806" i="12"/>
  <c r="F1807" i="12"/>
  <c r="G1807" i="12"/>
  <c r="H1807" i="12"/>
  <c r="F1808" i="12"/>
  <c r="G1808" i="12"/>
  <c r="H1808" i="12"/>
  <c r="F1809" i="12"/>
  <c r="G1809" i="12"/>
  <c r="H1809" i="12"/>
  <c r="F1810" i="12"/>
  <c r="G1810" i="12"/>
  <c r="H1810" i="12"/>
  <c r="F1811" i="12"/>
  <c r="G1811" i="12"/>
  <c r="H1811" i="12"/>
  <c r="F1812" i="12"/>
  <c r="G1812" i="12"/>
  <c r="H1812" i="12"/>
  <c r="F1813" i="12"/>
  <c r="G1813" i="12"/>
  <c r="H1813" i="12"/>
  <c r="F1814" i="12"/>
  <c r="G1814" i="12"/>
  <c r="H1814" i="12"/>
  <c r="F1815" i="12"/>
  <c r="G1815" i="12"/>
  <c r="H1815" i="12"/>
  <c r="F1816" i="12"/>
  <c r="G1816" i="12"/>
  <c r="H1816" i="12"/>
  <c r="F1817" i="12"/>
  <c r="G1817" i="12"/>
  <c r="H1817" i="12"/>
  <c r="F1818" i="12"/>
  <c r="G1818" i="12"/>
  <c r="H1818" i="12"/>
  <c r="F1819" i="12"/>
  <c r="G1819" i="12"/>
  <c r="H1819" i="12"/>
  <c r="F1820" i="12"/>
  <c r="G1820" i="12"/>
  <c r="H1820" i="12"/>
  <c r="F1821" i="12"/>
  <c r="G1821" i="12"/>
  <c r="H1821" i="12"/>
  <c r="F1822" i="12"/>
  <c r="G1822" i="12"/>
  <c r="H1822" i="12"/>
  <c r="F1823" i="12"/>
  <c r="G1823" i="12"/>
  <c r="H1823" i="12"/>
  <c r="F1824" i="12"/>
  <c r="G1824" i="12"/>
  <c r="H1824" i="12"/>
  <c r="F1825" i="12"/>
  <c r="G1825" i="12"/>
  <c r="H1825" i="12"/>
  <c r="F1826" i="12"/>
  <c r="G1826" i="12"/>
  <c r="H1826" i="12"/>
  <c r="F1827" i="12"/>
  <c r="G1827" i="12"/>
  <c r="H1827" i="12"/>
  <c r="F1828" i="12"/>
  <c r="G1828" i="12"/>
  <c r="H1828" i="12"/>
  <c r="F1829" i="12"/>
  <c r="G1829" i="12"/>
  <c r="H1829" i="12"/>
  <c r="F1830" i="12"/>
  <c r="G1830" i="12"/>
  <c r="H1830" i="12"/>
  <c r="F1831" i="12"/>
  <c r="G1831" i="12"/>
  <c r="H1831" i="12"/>
  <c r="F1832" i="12"/>
  <c r="G1832" i="12"/>
  <c r="H1832" i="12"/>
  <c r="F1833" i="12"/>
  <c r="G1833" i="12"/>
  <c r="H1833" i="12"/>
  <c r="F1834" i="12"/>
  <c r="G1834" i="12"/>
  <c r="H1834" i="12"/>
  <c r="F1835" i="12"/>
  <c r="G1835" i="12"/>
  <c r="H1835" i="12"/>
  <c r="F1836" i="12"/>
  <c r="G1836" i="12"/>
  <c r="H1836" i="12"/>
  <c r="F1837" i="12"/>
  <c r="G1837" i="12"/>
  <c r="H1837" i="12"/>
  <c r="F1838" i="12"/>
  <c r="G1838" i="12"/>
  <c r="H1838" i="12"/>
  <c r="F1839" i="12"/>
  <c r="G1839" i="12"/>
  <c r="H1839" i="12"/>
  <c r="F1840" i="12"/>
  <c r="G1840" i="12"/>
  <c r="H1840" i="12"/>
  <c r="F1841" i="12"/>
  <c r="G1841" i="12"/>
  <c r="H1841" i="12"/>
  <c r="F1842" i="12"/>
  <c r="G1842" i="12"/>
  <c r="H1842" i="12"/>
  <c r="F1843" i="12"/>
  <c r="G1843" i="12"/>
  <c r="H1843" i="12"/>
  <c r="F1844" i="12"/>
  <c r="G1844" i="12"/>
  <c r="H1844" i="12"/>
  <c r="F1845" i="12"/>
  <c r="G1845" i="12"/>
  <c r="H1845" i="12"/>
  <c r="F1846" i="12"/>
  <c r="G1846" i="12"/>
  <c r="H1846" i="12"/>
  <c r="F1847" i="12"/>
  <c r="G1847" i="12"/>
  <c r="H1847" i="12"/>
  <c r="F1848" i="12"/>
  <c r="G1848" i="12"/>
  <c r="H1848" i="12"/>
  <c r="F1849" i="12"/>
  <c r="G1849" i="12"/>
  <c r="H1849" i="12"/>
  <c r="F1850" i="12"/>
  <c r="G1850" i="12"/>
  <c r="H1850" i="12"/>
  <c r="F1851" i="12"/>
  <c r="G1851" i="12"/>
  <c r="H1851" i="12"/>
  <c r="F1852" i="12"/>
  <c r="G1852" i="12"/>
  <c r="H1852" i="12"/>
  <c r="F1853" i="12"/>
  <c r="G1853" i="12"/>
  <c r="H1853" i="12"/>
  <c r="F1854" i="12"/>
  <c r="G1854" i="12"/>
  <c r="H1854" i="12"/>
  <c r="F1855" i="12"/>
  <c r="G1855" i="12"/>
  <c r="H1855" i="12"/>
  <c r="F1856" i="12"/>
  <c r="G1856" i="12"/>
  <c r="H1856" i="12"/>
  <c r="F1857" i="12"/>
  <c r="G1857" i="12"/>
  <c r="H1857" i="12"/>
  <c r="F1858" i="12"/>
  <c r="G1858" i="12"/>
  <c r="H1858" i="12"/>
  <c r="F1859" i="12"/>
  <c r="G1859" i="12"/>
  <c r="H1859" i="12"/>
  <c r="F1860" i="12"/>
  <c r="G1860" i="12"/>
  <c r="H1860" i="12"/>
  <c r="F1861" i="12"/>
  <c r="G1861" i="12"/>
  <c r="H1861" i="12"/>
  <c r="F1862" i="12"/>
  <c r="G1862" i="12"/>
  <c r="H1862" i="12"/>
  <c r="F1863" i="12"/>
  <c r="G1863" i="12"/>
  <c r="H1863" i="12"/>
  <c r="F1864" i="12"/>
  <c r="G1864" i="12"/>
  <c r="H1864" i="12"/>
  <c r="F1865" i="12"/>
  <c r="G1865" i="12"/>
  <c r="H1865" i="12"/>
  <c r="F1866" i="12"/>
  <c r="G1866" i="12"/>
  <c r="H1866" i="12"/>
  <c r="F1867" i="12"/>
  <c r="G1867" i="12"/>
  <c r="H1867" i="12"/>
  <c r="F1868" i="12"/>
  <c r="G1868" i="12"/>
  <c r="H1868" i="12"/>
  <c r="F1869" i="12"/>
  <c r="G1869" i="12"/>
  <c r="H1869" i="12"/>
  <c r="F1870" i="12"/>
  <c r="G1870" i="12"/>
  <c r="H1870" i="12"/>
  <c r="F1871" i="12"/>
  <c r="G1871" i="12"/>
  <c r="H1871" i="12"/>
  <c r="F1872" i="12"/>
  <c r="G1872" i="12"/>
  <c r="H1872" i="12"/>
  <c r="F1873" i="12"/>
  <c r="G1873" i="12"/>
  <c r="H1873" i="12"/>
  <c r="F1874" i="12"/>
  <c r="G1874" i="12"/>
  <c r="H1874" i="12"/>
  <c r="F1875" i="12"/>
  <c r="G1875" i="12"/>
  <c r="H1875" i="12"/>
  <c r="F1876" i="12"/>
  <c r="G1876" i="12"/>
  <c r="H1876" i="12"/>
  <c r="F1877" i="12"/>
  <c r="G1877" i="12"/>
  <c r="H1877" i="12"/>
  <c r="F1878" i="12"/>
  <c r="G1878" i="12"/>
  <c r="H1878" i="12"/>
  <c r="F1879" i="12"/>
  <c r="G1879" i="12"/>
  <c r="H1879" i="12"/>
  <c r="F1880" i="12"/>
  <c r="G1880" i="12"/>
  <c r="H1880" i="12"/>
  <c r="F1881" i="12"/>
  <c r="G1881" i="12"/>
  <c r="H1881" i="12"/>
  <c r="F1882" i="12"/>
  <c r="G1882" i="12"/>
  <c r="H1882" i="12"/>
  <c r="F1883" i="12"/>
  <c r="G1883" i="12"/>
  <c r="H1883" i="12"/>
  <c r="F1884" i="12"/>
  <c r="G1884" i="12"/>
  <c r="H1884" i="12"/>
  <c r="F1885" i="12"/>
  <c r="G1885" i="12"/>
  <c r="H1885" i="12"/>
  <c r="F1886" i="12"/>
  <c r="G1886" i="12"/>
  <c r="H1886" i="12"/>
  <c r="F1887" i="12"/>
  <c r="G1887" i="12"/>
  <c r="H1887" i="12"/>
  <c r="F1888" i="12"/>
  <c r="G1888" i="12"/>
  <c r="H1888" i="12"/>
  <c r="F1889" i="12"/>
  <c r="G1889" i="12"/>
  <c r="H1889" i="12"/>
  <c r="F1890" i="12"/>
  <c r="G1890" i="12"/>
  <c r="H1890" i="12"/>
  <c r="F1891" i="12"/>
  <c r="G1891" i="12"/>
  <c r="H1891" i="12"/>
  <c r="F1892" i="12"/>
  <c r="G1892" i="12"/>
  <c r="H1892" i="12"/>
  <c r="F1893" i="12"/>
  <c r="G1893" i="12"/>
  <c r="H1893" i="12"/>
  <c r="F1894" i="12"/>
  <c r="G1894" i="12"/>
  <c r="H1894" i="12"/>
  <c r="F1895" i="12"/>
  <c r="G1895" i="12"/>
  <c r="H1895" i="12"/>
  <c r="F1896" i="12"/>
  <c r="G1896" i="12"/>
  <c r="H1896" i="12"/>
  <c r="F1897" i="12"/>
  <c r="G1897" i="12"/>
  <c r="H1897" i="12"/>
  <c r="F1898" i="12"/>
  <c r="G1898" i="12"/>
  <c r="H1898" i="12"/>
  <c r="F1899" i="12"/>
  <c r="G1899" i="12"/>
  <c r="H1899" i="12"/>
  <c r="F1900" i="12"/>
  <c r="G1900" i="12"/>
  <c r="H1900" i="12"/>
  <c r="F1901" i="12"/>
  <c r="G1901" i="12"/>
  <c r="H1901" i="12"/>
  <c r="F1902" i="12"/>
  <c r="G1902" i="12"/>
  <c r="H1902" i="12"/>
  <c r="F1903" i="12"/>
  <c r="G1903" i="12"/>
  <c r="H1903" i="12"/>
  <c r="F1904" i="12"/>
  <c r="G1904" i="12"/>
  <c r="H1904" i="12"/>
  <c r="F1905" i="12"/>
  <c r="G1905" i="12"/>
  <c r="H1905" i="12"/>
  <c r="F1906" i="12"/>
  <c r="G1906" i="12"/>
  <c r="H1906" i="12"/>
  <c r="F1907" i="12"/>
  <c r="G1907" i="12"/>
  <c r="H1907" i="12"/>
  <c r="F1908" i="12"/>
  <c r="G1908" i="12"/>
  <c r="H1908" i="12"/>
  <c r="F1909" i="12"/>
  <c r="G1909" i="12"/>
  <c r="H1909" i="12"/>
  <c r="F1910" i="12"/>
  <c r="G1910" i="12"/>
  <c r="H1910" i="12"/>
  <c r="F1911" i="12"/>
  <c r="G1911" i="12"/>
  <c r="H1911" i="12"/>
  <c r="F1912" i="12"/>
  <c r="G1912" i="12"/>
  <c r="H1912" i="12"/>
  <c r="F1913" i="12"/>
  <c r="G1913" i="12"/>
  <c r="H1913" i="12"/>
  <c r="F1914" i="12"/>
  <c r="G1914" i="12"/>
  <c r="H1914" i="12"/>
  <c r="F1915" i="12"/>
  <c r="G1915" i="12"/>
  <c r="H1915" i="12"/>
  <c r="F1916" i="12"/>
  <c r="G1916" i="12"/>
  <c r="H1916" i="12"/>
  <c r="F1917" i="12"/>
  <c r="G1917" i="12"/>
  <c r="H1917" i="12"/>
  <c r="F1918" i="12"/>
  <c r="G1918" i="12"/>
  <c r="H1918" i="12"/>
  <c r="F1919" i="12"/>
  <c r="G1919" i="12"/>
  <c r="H1919" i="12"/>
  <c r="F1920" i="12"/>
  <c r="G1920" i="12"/>
  <c r="H1920" i="12"/>
  <c r="F1921" i="12"/>
  <c r="G1921" i="12"/>
  <c r="H1921" i="12"/>
  <c r="F1922" i="12"/>
  <c r="G1922" i="12"/>
  <c r="H1922" i="12"/>
  <c r="F1923" i="12"/>
  <c r="G1923" i="12"/>
  <c r="H1923" i="12"/>
  <c r="F1924" i="12"/>
  <c r="G1924" i="12"/>
  <c r="H1924" i="12"/>
  <c r="F1925" i="12"/>
  <c r="G1925" i="12"/>
  <c r="H1925" i="12"/>
  <c r="F1926" i="12"/>
  <c r="G1926" i="12"/>
  <c r="H1926" i="12"/>
  <c r="F1927" i="12"/>
  <c r="G1927" i="12"/>
  <c r="H1927" i="12"/>
  <c r="F1928" i="12"/>
  <c r="G1928" i="12"/>
  <c r="H1928" i="12"/>
  <c r="F1929" i="12"/>
  <c r="G1929" i="12"/>
  <c r="H1929" i="12"/>
  <c r="F1930" i="12"/>
  <c r="G1930" i="12"/>
  <c r="H1930" i="12"/>
  <c r="F1931" i="12"/>
  <c r="G1931" i="12"/>
  <c r="H1931" i="12"/>
  <c r="F1932" i="12"/>
  <c r="G1932" i="12"/>
  <c r="H1932" i="12"/>
  <c r="F1933" i="12"/>
  <c r="G1933" i="12"/>
  <c r="H1933" i="12"/>
  <c r="F1934" i="12"/>
  <c r="G1934" i="12"/>
  <c r="H1934" i="12"/>
  <c r="F1935" i="12"/>
  <c r="G1935" i="12"/>
  <c r="H1935" i="12"/>
  <c r="F1936" i="12"/>
  <c r="G1936" i="12"/>
  <c r="H1936" i="12"/>
  <c r="F1937" i="12"/>
  <c r="G1937" i="12"/>
  <c r="H1937" i="12"/>
  <c r="F1938" i="12"/>
  <c r="G1938" i="12"/>
  <c r="H1938" i="12"/>
  <c r="F1939" i="12"/>
  <c r="G1939" i="12"/>
  <c r="H1939" i="12"/>
  <c r="F1940" i="12"/>
  <c r="G1940" i="12"/>
  <c r="H1940" i="12"/>
  <c r="F1941" i="12"/>
  <c r="G1941" i="12"/>
  <c r="H1941" i="12"/>
  <c r="F1942" i="12"/>
  <c r="G1942" i="12"/>
  <c r="H1942" i="12"/>
  <c r="F1943" i="12"/>
  <c r="G1943" i="12"/>
  <c r="H1943" i="12"/>
  <c r="F1944" i="12"/>
  <c r="G1944" i="12"/>
  <c r="H1944" i="12"/>
  <c r="F1945" i="12"/>
  <c r="G1945" i="12"/>
  <c r="H1945" i="12"/>
  <c r="F1946" i="12"/>
  <c r="G1946" i="12"/>
  <c r="H1946" i="12"/>
  <c r="F1947" i="12"/>
  <c r="G1947" i="12"/>
  <c r="H1947" i="12"/>
  <c r="F1948" i="12"/>
  <c r="G1948" i="12"/>
  <c r="H1948" i="12"/>
  <c r="F1949" i="12"/>
  <c r="G1949" i="12"/>
  <c r="H1949" i="12"/>
  <c r="F1950" i="12"/>
  <c r="G1950" i="12"/>
  <c r="H1950" i="12"/>
  <c r="F1951" i="12"/>
  <c r="G1951" i="12"/>
  <c r="H1951" i="12"/>
  <c r="F1952" i="12"/>
  <c r="G1952" i="12"/>
  <c r="H1952" i="12"/>
  <c r="F1953" i="12"/>
  <c r="G1953" i="12"/>
  <c r="H1953" i="12"/>
  <c r="F1954" i="12"/>
  <c r="G1954" i="12"/>
  <c r="H1954" i="12"/>
  <c r="F1955" i="12"/>
  <c r="G1955" i="12"/>
  <c r="H1955" i="12"/>
  <c r="F1956" i="12"/>
  <c r="G1956" i="12"/>
  <c r="H1956" i="12"/>
  <c r="F1957" i="12"/>
  <c r="G1957" i="12"/>
  <c r="H1957" i="12"/>
  <c r="F1958" i="12"/>
  <c r="G1958" i="12"/>
  <c r="H1958" i="12"/>
  <c r="F1959" i="12"/>
  <c r="G1959" i="12"/>
  <c r="H1959" i="12"/>
  <c r="F1960" i="12"/>
  <c r="G1960" i="12"/>
  <c r="H1960" i="12"/>
  <c r="F1961" i="12"/>
  <c r="G1961" i="12"/>
  <c r="H1961" i="12"/>
  <c r="F1962" i="12"/>
  <c r="G1962" i="12"/>
  <c r="H1962" i="12"/>
  <c r="F1963" i="12"/>
  <c r="G1963" i="12"/>
  <c r="H1963" i="12"/>
  <c r="F1964" i="12"/>
  <c r="G1964" i="12"/>
  <c r="H1964" i="12"/>
  <c r="F1965" i="12"/>
  <c r="G1965" i="12"/>
  <c r="H1965" i="12"/>
  <c r="F1966" i="12"/>
  <c r="G1966" i="12"/>
  <c r="H1966" i="12"/>
  <c r="F1967" i="12"/>
  <c r="G1967" i="12"/>
  <c r="H1967" i="12"/>
  <c r="F1968" i="12"/>
  <c r="G1968" i="12"/>
  <c r="H1968" i="12"/>
  <c r="F1969" i="12"/>
  <c r="G1969" i="12"/>
  <c r="H1969" i="12"/>
  <c r="F1970" i="12"/>
  <c r="G1970" i="12"/>
  <c r="H1970" i="12"/>
  <c r="F1971" i="12"/>
  <c r="G1971" i="12"/>
  <c r="H1971" i="12"/>
  <c r="F1972" i="12"/>
  <c r="G1972" i="12"/>
  <c r="H1972" i="12"/>
  <c r="F1973" i="12"/>
  <c r="G1973" i="12"/>
  <c r="H1973" i="12"/>
  <c r="F1974" i="12"/>
  <c r="G1974" i="12"/>
  <c r="H1974" i="12"/>
  <c r="F1975" i="12"/>
  <c r="G1975" i="12"/>
  <c r="H1975" i="12"/>
  <c r="F1976" i="12"/>
  <c r="G1976" i="12"/>
  <c r="H1976" i="12"/>
  <c r="F1977" i="12"/>
  <c r="G1977" i="12"/>
  <c r="H1977" i="12"/>
  <c r="F1978" i="12"/>
  <c r="G1978" i="12"/>
  <c r="H1978" i="12"/>
  <c r="F1979" i="12"/>
  <c r="G1979" i="12"/>
  <c r="H1979" i="12"/>
  <c r="F1980" i="12"/>
  <c r="G1980" i="12"/>
  <c r="H1980" i="12"/>
  <c r="F1981" i="12"/>
  <c r="G1981" i="12"/>
  <c r="H1981" i="12"/>
  <c r="F1982" i="12"/>
  <c r="G1982" i="12"/>
  <c r="H1982" i="12"/>
  <c r="F1983" i="12"/>
  <c r="G1983" i="12"/>
  <c r="H1983" i="12"/>
  <c r="F1984" i="12"/>
  <c r="G1984" i="12"/>
  <c r="H1984" i="12"/>
  <c r="F1985" i="12"/>
  <c r="G1985" i="12"/>
  <c r="H1985" i="12"/>
  <c r="F1986" i="12"/>
  <c r="G1986" i="12"/>
  <c r="H1986" i="12"/>
  <c r="F1987" i="12"/>
  <c r="G1987" i="12"/>
  <c r="H1987" i="12"/>
  <c r="F1988" i="12"/>
  <c r="G1988" i="12"/>
  <c r="H1988" i="12"/>
  <c r="F1989" i="12"/>
  <c r="G1989" i="12"/>
  <c r="H1989" i="12"/>
  <c r="F1990" i="12"/>
  <c r="G1990" i="12"/>
  <c r="H1990" i="12"/>
  <c r="F1991" i="12"/>
  <c r="G1991" i="12"/>
  <c r="H1991" i="12"/>
  <c r="F1992" i="12"/>
  <c r="G1992" i="12"/>
  <c r="H1992" i="12"/>
  <c r="F1993" i="12"/>
  <c r="G1993" i="12"/>
  <c r="H1993" i="12"/>
  <c r="F1994" i="12"/>
  <c r="G1994" i="12"/>
  <c r="H1994" i="12"/>
  <c r="F1995" i="12"/>
  <c r="G1995" i="12"/>
  <c r="H1995" i="12"/>
  <c r="F1996" i="12"/>
  <c r="G1996" i="12"/>
  <c r="H1996" i="12"/>
  <c r="F1997" i="12"/>
  <c r="G1997" i="12"/>
  <c r="H1997" i="12"/>
  <c r="F1998" i="12"/>
  <c r="G1998" i="12"/>
  <c r="H1998" i="12"/>
  <c r="F1999" i="12"/>
  <c r="G1999" i="12"/>
  <c r="H1999" i="12"/>
  <c r="F2000" i="12"/>
  <c r="G2000" i="12"/>
  <c r="H2000" i="12"/>
  <c r="F2001" i="12"/>
  <c r="G2001" i="12"/>
  <c r="H2001" i="12"/>
  <c r="F2002" i="12"/>
  <c r="G2002" i="12"/>
  <c r="H2002" i="12"/>
  <c r="F2003" i="12"/>
  <c r="G2003" i="12"/>
  <c r="H2003" i="12"/>
  <c r="F2004" i="12"/>
  <c r="G2004" i="12"/>
  <c r="H2004" i="12"/>
  <c r="F2005" i="12"/>
  <c r="G2005" i="12"/>
  <c r="H2005" i="12"/>
  <c r="F2006" i="12"/>
  <c r="G2006" i="12"/>
  <c r="H2006" i="12"/>
  <c r="F2007" i="12"/>
  <c r="G2007" i="12"/>
  <c r="H2007" i="12"/>
  <c r="F2008" i="12"/>
  <c r="G2008" i="12"/>
  <c r="H2008" i="12"/>
  <c r="F2009" i="12"/>
  <c r="G2009" i="12"/>
  <c r="H2009" i="12"/>
  <c r="F2010" i="12"/>
  <c r="G2010" i="12"/>
  <c r="H2010" i="12"/>
  <c r="F2011" i="12"/>
  <c r="G2011" i="12"/>
  <c r="H2011" i="12"/>
  <c r="F2012" i="12"/>
  <c r="G2012" i="12"/>
  <c r="H2012" i="12"/>
  <c r="F2013" i="12"/>
  <c r="G2013" i="12"/>
  <c r="H2013" i="12"/>
  <c r="F2014" i="12"/>
  <c r="G2014" i="12"/>
  <c r="H2014" i="12"/>
  <c r="F2015" i="12"/>
  <c r="G2015" i="12"/>
  <c r="H2015" i="12"/>
  <c r="F2016" i="12"/>
  <c r="G2016" i="12"/>
  <c r="H2016" i="12"/>
  <c r="F2017" i="12"/>
  <c r="G2017" i="12"/>
  <c r="H2017" i="12"/>
  <c r="F2018" i="12"/>
  <c r="G2018" i="12"/>
  <c r="H2018" i="12"/>
  <c r="F2019" i="12"/>
  <c r="G2019" i="12"/>
  <c r="H2019" i="12"/>
  <c r="F2020" i="12"/>
  <c r="G2020" i="12"/>
  <c r="H2020" i="12"/>
  <c r="F2021" i="12"/>
  <c r="G2021" i="12"/>
  <c r="H2021" i="12"/>
  <c r="F2022" i="12"/>
  <c r="G2022" i="12"/>
  <c r="H2022" i="12"/>
  <c r="F2023" i="12"/>
  <c r="G2023" i="12"/>
  <c r="H2023" i="12"/>
  <c r="F2024" i="12"/>
  <c r="G2024" i="12"/>
  <c r="H2024" i="12"/>
  <c r="F2025" i="12"/>
  <c r="G2025" i="12"/>
  <c r="H2025" i="12"/>
  <c r="F2026" i="12"/>
  <c r="G2026" i="12"/>
  <c r="H2026" i="12"/>
  <c r="F2027" i="12"/>
  <c r="G2027" i="12"/>
  <c r="H2027" i="12"/>
  <c r="F2028" i="12"/>
  <c r="G2028" i="12"/>
  <c r="H2028" i="12"/>
  <c r="F2029" i="12"/>
  <c r="G2029" i="12"/>
  <c r="H2029" i="12"/>
  <c r="F2030" i="12"/>
  <c r="G2030" i="12"/>
  <c r="H2030" i="12"/>
  <c r="F2031" i="12"/>
  <c r="G2031" i="12"/>
  <c r="H2031" i="12"/>
  <c r="F2032" i="12"/>
  <c r="G2032" i="12"/>
  <c r="H2032" i="12"/>
  <c r="F2033" i="12"/>
  <c r="G2033" i="12"/>
  <c r="H2033" i="12"/>
  <c r="F2034" i="12"/>
  <c r="G2034" i="12"/>
  <c r="H2034" i="12"/>
  <c r="F2035" i="12"/>
  <c r="G2035" i="12"/>
  <c r="H2035" i="12"/>
  <c r="F2036" i="12"/>
  <c r="G2036" i="12"/>
  <c r="H2036" i="12"/>
  <c r="F2037" i="12"/>
  <c r="G2037" i="12"/>
  <c r="H2037" i="12"/>
  <c r="F2038" i="12"/>
  <c r="G2038" i="12"/>
  <c r="H2038" i="12"/>
  <c r="F2039" i="12"/>
  <c r="G2039" i="12"/>
  <c r="H2039" i="12"/>
  <c r="F2040" i="12"/>
  <c r="G2040" i="12"/>
  <c r="H2040" i="12"/>
  <c r="F2041" i="12"/>
  <c r="G2041" i="12"/>
  <c r="H2041" i="12"/>
  <c r="F2042" i="12"/>
  <c r="G2042" i="12"/>
  <c r="H2042" i="12"/>
  <c r="F2043" i="12"/>
  <c r="G2043" i="12"/>
  <c r="H2043" i="12"/>
  <c r="F2044" i="12"/>
  <c r="G2044" i="12"/>
  <c r="H2044" i="12"/>
  <c r="F2045" i="12"/>
  <c r="G2045" i="12"/>
  <c r="H2045" i="12"/>
  <c r="F2046" i="12"/>
  <c r="G2046" i="12"/>
  <c r="H2046" i="12"/>
  <c r="F2047" i="12"/>
  <c r="G2047" i="12"/>
  <c r="H2047" i="12"/>
  <c r="F2048" i="12"/>
  <c r="G2048" i="12"/>
  <c r="H2048" i="12"/>
  <c r="F2049" i="12"/>
  <c r="G2049" i="12"/>
  <c r="H2049" i="12"/>
  <c r="F2050" i="12"/>
  <c r="G2050" i="12"/>
  <c r="H2050" i="12"/>
  <c r="F2051" i="12"/>
  <c r="G2051" i="12"/>
  <c r="H2051" i="12"/>
  <c r="F2052" i="12"/>
  <c r="G2052" i="12"/>
  <c r="H2052" i="12"/>
  <c r="F2053" i="12"/>
  <c r="G2053" i="12"/>
  <c r="H2053" i="12"/>
  <c r="F2054" i="12"/>
  <c r="G2054" i="12"/>
  <c r="H2054" i="12"/>
  <c r="F2055" i="12"/>
  <c r="G2055" i="12"/>
  <c r="H2055" i="12"/>
  <c r="F2056" i="12"/>
  <c r="G2056" i="12"/>
  <c r="H2056" i="12"/>
  <c r="F2057" i="12"/>
  <c r="G2057" i="12"/>
  <c r="H2057" i="12"/>
  <c r="F2058" i="12"/>
  <c r="G2058" i="12"/>
  <c r="H2058" i="12"/>
  <c r="F2059" i="12"/>
  <c r="G2059" i="12"/>
  <c r="H2059" i="12"/>
  <c r="F2060" i="12"/>
  <c r="G2060" i="12"/>
  <c r="H2060" i="12"/>
  <c r="F2061" i="12"/>
  <c r="G2061" i="12"/>
  <c r="H2061" i="12"/>
  <c r="F2062" i="12"/>
  <c r="G2062" i="12"/>
  <c r="H2062" i="12"/>
  <c r="F2063" i="12"/>
  <c r="G2063" i="12"/>
  <c r="H2063" i="12"/>
  <c r="F2064" i="12"/>
  <c r="G2064" i="12"/>
  <c r="H2064" i="12"/>
  <c r="F2065" i="12"/>
  <c r="G2065" i="12"/>
  <c r="H2065" i="12"/>
  <c r="F2066" i="12"/>
  <c r="G2066" i="12"/>
  <c r="H2066" i="12"/>
  <c r="F2067" i="12"/>
  <c r="G2067" i="12"/>
  <c r="H2067" i="12"/>
  <c r="F2068" i="12"/>
  <c r="G2068" i="12"/>
  <c r="H2068" i="12"/>
  <c r="F2069" i="12"/>
  <c r="G2069" i="12"/>
  <c r="H2069" i="12"/>
  <c r="F2070" i="12"/>
  <c r="G2070" i="12"/>
  <c r="H2070" i="12"/>
  <c r="F2071" i="12"/>
  <c r="G2071" i="12"/>
  <c r="H2071" i="12"/>
  <c r="F2072" i="12"/>
  <c r="G2072" i="12"/>
  <c r="H2072" i="12"/>
  <c r="F2073" i="12"/>
  <c r="G2073" i="12"/>
  <c r="H2073" i="12"/>
  <c r="F2074" i="12"/>
  <c r="G2074" i="12"/>
  <c r="H2074" i="12"/>
  <c r="F2075" i="12"/>
  <c r="G2075" i="12"/>
  <c r="H2075" i="12"/>
  <c r="F2076" i="12"/>
  <c r="G2076" i="12"/>
  <c r="H2076" i="12"/>
  <c r="F2077" i="12"/>
  <c r="G2077" i="12"/>
  <c r="H2077" i="12"/>
  <c r="F2078" i="12"/>
  <c r="G2078" i="12"/>
  <c r="H2078" i="12"/>
  <c r="F2079" i="12"/>
  <c r="G2079" i="12"/>
  <c r="H2079" i="12"/>
  <c r="F2080" i="12"/>
  <c r="G2080" i="12"/>
  <c r="H2080" i="12"/>
  <c r="F2081" i="12"/>
  <c r="G2081" i="12"/>
  <c r="H2081" i="12"/>
  <c r="F2082" i="12"/>
  <c r="G2082" i="12"/>
  <c r="H2082" i="12"/>
  <c r="F2083" i="12"/>
  <c r="G2083" i="12"/>
  <c r="H2083" i="12"/>
  <c r="F2084" i="12"/>
  <c r="G2084" i="12"/>
  <c r="H2084" i="12"/>
  <c r="F2085" i="12"/>
  <c r="G2085" i="12"/>
  <c r="H2085" i="12"/>
  <c r="F2086" i="12"/>
  <c r="G2086" i="12"/>
  <c r="H2086" i="12"/>
  <c r="F2087" i="12"/>
  <c r="G2087" i="12"/>
  <c r="H2087" i="12"/>
  <c r="F2088" i="12"/>
  <c r="G2088" i="12"/>
  <c r="H2088" i="12"/>
  <c r="F2089" i="12"/>
  <c r="G2089" i="12"/>
  <c r="H2089" i="12"/>
  <c r="F2090" i="12"/>
  <c r="G2090" i="12"/>
  <c r="H2090" i="12"/>
  <c r="F2091" i="12"/>
  <c r="G2091" i="12"/>
  <c r="H2091" i="12"/>
  <c r="F2092" i="12"/>
  <c r="G2092" i="12"/>
  <c r="H2092" i="12"/>
  <c r="F2093" i="12"/>
  <c r="G2093" i="12"/>
  <c r="H2093" i="12"/>
  <c r="F2094" i="12"/>
  <c r="G2094" i="12"/>
  <c r="H2094" i="12"/>
  <c r="F2095" i="12"/>
  <c r="G2095" i="12"/>
  <c r="H2095" i="12"/>
  <c r="F2096" i="12"/>
  <c r="G2096" i="12"/>
  <c r="H2096" i="12"/>
  <c r="F2097" i="12"/>
  <c r="G2097" i="12"/>
  <c r="H2097" i="12"/>
  <c r="F2098" i="12"/>
  <c r="G2098" i="12"/>
  <c r="H2098" i="12"/>
  <c r="F2099" i="12"/>
  <c r="G2099" i="12"/>
  <c r="H2099" i="12"/>
  <c r="F2100" i="12"/>
  <c r="G2100" i="12"/>
  <c r="H2100" i="12"/>
  <c r="F2101" i="12"/>
  <c r="G2101" i="12"/>
  <c r="H2101" i="12"/>
  <c r="F2102" i="12"/>
  <c r="G2102" i="12"/>
  <c r="H2102" i="12"/>
  <c r="F2103" i="12"/>
  <c r="G2103" i="12"/>
  <c r="H2103" i="12"/>
  <c r="F2104" i="12"/>
  <c r="G2104" i="12"/>
  <c r="H2104" i="12"/>
  <c r="F2105" i="12"/>
  <c r="G2105" i="12"/>
  <c r="H2105" i="12"/>
  <c r="F2106" i="12"/>
  <c r="G2106" i="12"/>
  <c r="H2106" i="12"/>
  <c r="F2107" i="12"/>
  <c r="G2107" i="12"/>
  <c r="H2107" i="12"/>
  <c r="F2108" i="12"/>
  <c r="G2108" i="12"/>
  <c r="H2108" i="12"/>
  <c r="F2109" i="12"/>
  <c r="G2109" i="12"/>
  <c r="H2109" i="12"/>
  <c r="F2110" i="12"/>
  <c r="G2110" i="12"/>
  <c r="H2110" i="12"/>
  <c r="F2111" i="12"/>
  <c r="G2111" i="12"/>
  <c r="H2111" i="12"/>
  <c r="F2112" i="12"/>
  <c r="G2112" i="12"/>
  <c r="H2112" i="12"/>
  <c r="F2113" i="12"/>
  <c r="G2113" i="12"/>
  <c r="H2113" i="12"/>
  <c r="F2114" i="12"/>
  <c r="G2114" i="12"/>
  <c r="H2114" i="12"/>
  <c r="F2115" i="12"/>
  <c r="G2115" i="12"/>
  <c r="H2115" i="12"/>
  <c r="F2116" i="12"/>
  <c r="G2116" i="12"/>
  <c r="H2116" i="12"/>
  <c r="F2117" i="12"/>
  <c r="G2117" i="12"/>
  <c r="H2117" i="12"/>
  <c r="F2118" i="12"/>
  <c r="G2118" i="12"/>
  <c r="H2118" i="12"/>
  <c r="F2119" i="12"/>
  <c r="G2119" i="12"/>
  <c r="H2119" i="12"/>
  <c r="F2120" i="12"/>
  <c r="G2120" i="12"/>
  <c r="H2120" i="12"/>
  <c r="F2121" i="12"/>
  <c r="G2121" i="12"/>
  <c r="H2121" i="12"/>
  <c r="F2122" i="12"/>
  <c r="G2122" i="12"/>
  <c r="H2122" i="12"/>
  <c r="F2123" i="12"/>
  <c r="G2123" i="12"/>
  <c r="H2123" i="12"/>
  <c r="F2124" i="12"/>
  <c r="G2124" i="12"/>
  <c r="H2124" i="12"/>
  <c r="F2125" i="12"/>
  <c r="G2125" i="12"/>
  <c r="H2125" i="12"/>
  <c r="F2126" i="12"/>
  <c r="G2126" i="12"/>
  <c r="H2126" i="12"/>
  <c r="F2127" i="12"/>
  <c r="G2127" i="12"/>
  <c r="H2127" i="12"/>
  <c r="F2128" i="12"/>
  <c r="G2128" i="12"/>
  <c r="H2128" i="12"/>
  <c r="F2129" i="12"/>
  <c r="G2129" i="12"/>
  <c r="H2129" i="12"/>
  <c r="F2130" i="12"/>
  <c r="G2130" i="12"/>
  <c r="H2130" i="12"/>
  <c r="F2131" i="12"/>
  <c r="G2131" i="12"/>
  <c r="H2131" i="12"/>
  <c r="F2132" i="12"/>
  <c r="G2132" i="12"/>
  <c r="H2132" i="12"/>
  <c r="F2133" i="12"/>
  <c r="G2133" i="12"/>
  <c r="H2133" i="12"/>
  <c r="F2134" i="12"/>
  <c r="G2134" i="12"/>
  <c r="H2134" i="12"/>
  <c r="F2135" i="12"/>
  <c r="G2135" i="12"/>
  <c r="H2135" i="12"/>
  <c r="F2136" i="12"/>
  <c r="G2136" i="12"/>
  <c r="H2136" i="12"/>
  <c r="F2137" i="12"/>
  <c r="G2137" i="12"/>
  <c r="H2137" i="12"/>
  <c r="F2138" i="12"/>
  <c r="G2138" i="12"/>
  <c r="H2138" i="12"/>
  <c r="F2139" i="12"/>
  <c r="G2139" i="12"/>
  <c r="H2139" i="12"/>
  <c r="F2140" i="12"/>
  <c r="G2140" i="12"/>
  <c r="H2140" i="12"/>
  <c r="F2141" i="12"/>
  <c r="G2141" i="12"/>
  <c r="H2141" i="12"/>
  <c r="F2142" i="12"/>
  <c r="G2142" i="12"/>
  <c r="H2142" i="12"/>
  <c r="F2143" i="12"/>
  <c r="G2143" i="12"/>
  <c r="H2143" i="12"/>
  <c r="F2144" i="12"/>
  <c r="G2144" i="12"/>
  <c r="H2144" i="12"/>
  <c r="F2145" i="12"/>
  <c r="G2145" i="12"/>
  <c r="H2145" i="12"/>
  <c r="F2146" i="12"/>
  <c r="G2146" i="12"/>
  <c r="H2146" i="12"/>
  <c r="F2147" i="12"/>
  <c r="G2147" i="12"/>
  <c r="H2147" i="12"/>
  <c r="F2148" i="12"/>
  <c r="G2148" i="12"/>
  <c r="H2148" i="12"/>
  <c r="F2149" i="12"/>
  <c r="G2149" i="12"/>
  <c r="H2149" i="12"/>
  <c r="F2150" i="12"/>
  <c r="G2150" i="12"/>
  <c r="H2150" i="12"/>
  <c r="F2151" i="12"/>
  <c r="G2151" i="12"/>
  <c r="H2151" i="12"/>
  <c r="F2152" i="12"/>
  <c r="G2152" i="12"/>
  <c r="H2152" i="12"/>
  <c r="F2153" i="12"/>
  <c r="G2153" i="12"/>
  <c r="H2153" i="12"/>
  <c r="F2154" i="12"/>
  <c r="G2154" i="12"/>
  <c r="H2154" i="12"/>
  <c r="F2155" i="12"/>
  <c r="G2155" i="12"/>
  <c r="H2155" i="12"/>
  <c r="F2156" i="12"/>
  <c r="G2156" i="12"/>
  <c r="H2156" i="12"/>
  <c r="F2157" i="12"/>
  <c r="G2157" i="12"/>
  <c r="H2157" i="12"/>
  <c r="F2158" i="12"/>
  <c r="G2158" i="12"/>
  <c r="H2158" i="12"/>
  <c r="F2159" i="12"/>
  <c r="G2159" i="12"/>
  <c r="H2159" i="12"/>
  <c r="F2160" i="12"/>
  <c r="G2160" i="12"/>
  <c r="H2160" i="12"/>
  <c r="F2161" i="12"/>
  <c r="G2161" i="12"/>
  <c r="H2161" i="12"/>
  <c r="F2162" i="12"/>
  <c r="G2162" i="12"/>
  <c r="H2162" i="12"/>
  <c r="F2163" i="12"/>
  <c r="G2163" i="12"/>
  <c r="H2163" i="12"/>
  <c r="F2164" i="12"/>
  <c r="G2164" i="12"/>
  <c r="H2164" i="12"/>
  <c r="F2165" i="12"/>
  <c r="G2165" i="12"/>
  <c r="H2165" i="12"/>
  <c r="F2166" i="12"/>
  <c r="G2166" i="12"/>
  <c r="H2166" i="12"/>
  <c r="F2167" i="12"/>
  <c r="G2167" i="12"/>
  <c r="H2167" i="12"/>
  <c r="F2168" i="12"/>
  <c r="G2168" i="12"/>
  <c r="H2168" i="12"/>
  <c r="F2169" i="12"/>
  <c r="G2169" i="12"/>
  <c r="H2169" i="12"/>
  <c r="F2170" i="12"/>
  <c r="G2170" i="12"/>
  <c r="H2170" i="12"/>
  <c r="F2171" i="12"/>
  <c r="G2171" i="12"/>
  <c r="H2171" i="12"/>
  <c r="F2172" i="12"/>
  <c r="G2172" i="12"/>
  <c r="H2172" i="12"/>
  <c r="F2173" i="12"/>
  <c r="G2173" i="12"/>
  <c r="H2173" i="12"/>
  <c r="F2174" i="12"/>
  <c r="G2174" i="12"/>
  <c r="H2174" i="12"/>
  <c r="F2175" i="12"/>
  <c r="G2175" i="12"/>
  <c r="H2175" i="12"/>
  <c r="F2176" i="12"/>
  <c r="G2176" i="12"/>
  <c r="H2176" i="12"/>
  <c r="F2177" i="12"/>
  <c r="G2177" i="12"/>
  <c r="H2177" i="12"/>
  <c r="F2178" i="12"/>
  <c r="G2178" i="12"/>
  <c r="H2178" i="12"/>
  <c r="F2179" i="12"/>
  <c r="G2179" i="12"/>
  <c r="H2179" i="12"/>
  <c r="F2180" i="12"/>
  <c r="G2180" i="12"/>
  <c r="H2180" i="12"/>
  <c r="F2181" i="12"/>
  <c r="G2181" i="12"/>
  <c r="H2181" i="12"/>
  <c r="F2182" i="12"/>
  <c r="G2182" i="12"/>
  <c r="H2182" i="12"/>
  <c r="F2183" i="12"/>
  <c r="G2183" i="12"/>
  <c r="H2183" i="12"/>
  <c r="F2184" i="12"/>
  <c r="G2184" i="12"/>
  <c r="H2184" i="12"/>
  <c r="F2185" i="12"/>
  <c r="G2185" i="12"/>
  <c r="H2185" i="12"/>
  <c r="F2186" i="12"/>
  <c r="G2186" i="12"/>
  <c r="H2186" i="12"/>
  <c r="F2187" i="12"/>
  <c r="G2187" i="12"/>
  <c r="H2187" i="12"/>
  <c r="F2188" i="12"/>
  <c r="G2188" i="12"/>
  <c r="H2188" i="12"/>
  <c r="F2189" i="12"/>
  <c r="G2189" i="12"/>
  <c r="H2189" i="12"/>
  <c r="F2190" i="12"/>
  <c r="G2190" i="12"/>
  <c r="H2190" i="12"/>
  <c r="F2191" i="12"/>
  <c r="G2191" i="12"/>
  <c r="H2191" i="12"/>
  <c r="F2192" i="12"/>
  <c r="G2192" i="12"/>
  <c r="H2192" i="12"/>
  <c r="F2193" i="12"/>
  <c r="G2193" i="12"/>
  <c r="H2193" i="12"/>
  <c r="F2194" i="12"/>
  <c r="G2194" i="12"/>
  <c r="H2194" i="12"/>
  <c r="F2195" i="12"/>
  <c r="G2195" i="12"/>
  <c r="H2195" i="12"/>
  <c r="F2196" i="12"/>
  <c r="G2196" i="12"/>
  <c r="H2196" i="12"/>
  <c r="F2197" i="12"/>
  <c r="G2197" i="12"/>
  <c r="H2197" i="12"/>
  <c r="F2198" i="12"/>
  <c r="G2198" i="12"/>
  <c r="H2198" i="12"/>
  <c r="F2199" i="12"/>
  <c r="G2199" i="12"/>
  <c r="H2199" i="12"/>
  <c r="F2200" i="12"/>
  <c r="G2200" i="12"/>
  <c r="H2200" i="12"/>
  <c r="F2201" i="12"/>
  <c r="G2201" i="12"/>
  <c r="H2201" i="12"/>
  <c r="F2202" i="12"/>
  <c r="G2202" i="12"/>
  <c r="H2202" i="12"/>
  <c r="F2203" i="12"/>
  <c r="G2203" i="12"/>
  <c r="H2203" i="12"/>
  <c r="F2204" i="12"/>
  <c r="G2204" i="12"/>
  <c r="H2204" i="12"/>
  <c r="F2205" i="12"/>
  <c r="G2205" i="12"/>
  <c r="H2205" i="12"/>
  <c r="F2206" i="12"/>
  <c r="G2206" i="12"/>
  <c r="H2206" i="12"/>
  <c r="F2207" i="12"/>
  <c r="G2207" i="12"/>
  <c r="H2207" i="12"/>
  <c r="F2208" i="12"/>
  <c r="G2208" i="12"/>
  <c r="H2208" i="12"/>
  <c r="F2209" i="12"/>
  <c r="G2209" i="12"/>
  <c r="H2209" i="12"/>
  <c r="F2210" i="12"/>
  <c r="G2210" i="12"/>
  <c r="H2210" i="12"/>
  <c r="F2211" i="12"/>
  <c r="G2211" i="12"/>
  <c r="H2211" i="12"/>
  <c r="F2212" i="12"/>
  <c r="G2212" i="12"/>
  <c r="H2212" i="12"/>
  <c r="F2213" i="12"/>
  <c r="G2213" i="12"/>
  <c r="H2213" i="12"/>
  <c r="F2214" i="12"/>
  <c r="G2214" i="12"/>
  <c r="H2214" i="12"/>
  <c r="F2215" i="12"/>
  <c r="G2215" i="12"/>
  <c r="H2215" i="12"/>
  <c r="F2216" i="12"/>
  <c r="G2216" i="12"/>
  <c r="H2216" i="12"/>
  <c r="F2217" i="12"/>
  <c r="G2217" i="12"/>
  <c r="H2217" i="12"/>
  <c r="F2218" i="12"/>
  <c r="G2218" i="12"/>
  <c r="H2218" i="12"/>
  <c r="F2219" i="12"/>
  <c r="G2219" i="12"/>
  <c r="H2219" i="12"/>
  <c r="F2220" i="12"/>
  <c r="G2220" i="12"/>
  <c r="H2220" i="12"/>
  <c r="F2221" i="12"/>
  <c r="G2221" i="12"/>
  <c r="H2221" i="12"/>
  <c r="F2222" i="12"/>
  <c r="G2222" i="12"/>
  <c r="H2222" i="12"/>
  <c r="F2223" i="12"/>
  <c r="G2223" i="12"/>
  <c r="H2223" i="12"/>
  <c r="F2224" i="12"/>
  <c r="G2224" i="12"/>
  <c r="H2224" i="12"/>
  <c r="F2225" i="12"/>
  <c r="G2225" i="12"/>
  <c r="H2225" i="12"/>
  <c r="F2226" i="12"/>
  <c r="G2226" i="12"/>
  <c r="H2226" i="12"/>
  <c r="F2227" i="12"/>
  <c r="G2227" i="12"/>
  <c r="H2227" i="12"/>
  <c r="F2228" i="12"/>
  <c r="G2228" i="12"/>
  <c r="H2228" i="12"/>
  <c r="F2229" i="12"/>
  <c r="G2229" i="12"/>
  <c r="H2229" i="12"/>
  <c r="F2230" i="12"/>
  <c r="G2230" i="12"/>
  <c r="H2230" i="12"/>
  <c r="F2231" i="12"/>
  <c r="G2231" i="12"/>
  <c r="H2231" i="12"/>
  <c r="F2232" i="12"/>
  <c r="G2232" i="12"/>
  <c r="H2232" i="12"/>
  <c r="F2233" i="12"/>
  <c r="G2233" i="12"/>
  <c r="H2233" i="12"/>
  <c r="F2234" i="12"/>
  <c r="G2234" i="12"/>
  <c r="H2234" i="12"/>
  <c r="F2235" i="12"/>
  <c r="G2235" i="12"/>
  <c r="H2235" i="12"/>
  <c r="F2236" i="12"/>
  <c r="G2236" i="12"/>
  <c r="H2236" i="12"/>
  <c r="F2237" i="12"/>
  <c r="G2237" i="12"/>
  <c r="H2237" i="12"/>
  <c r="F2238" i="12"/>
  <c r="G2238" i="12"/>
  <c r="H2238" i="12"/>
  <c r="F2239" i="12"/>
  <c r="G2239" i="12"/>
  <c r="H2239" i="12"/>
  <c r="F2240" i="12"/>
  <c r="G2240" i="12"/>
  <c r="H2240" i="12"/>
  <c r="F2241" i="12"/>
  <c r="G2241" i="12"/>
  <c r="H2241" i="12"/>
  <c r="F2242" i="12"/>
  <c r="G2242" i="12"/>
  <c r="H2242" i="12"/>
  <c r="F2243" i="12"/>
  <c r="G2243" i="12"/>
  <c r="H2243" i="12"/>
  <c r="F2244" i="12"/>
  <c r="G2244" i="12"/>
  <c r="H2244" i="12"/>
  <c r="F2245" i="12"/>
  <c r="G2245" i="12"/>
  <c r="H2245" i="12"/>
  <c r="F2246" i="12"/>
  <c r="G2246" i="12"/>
  <c r="H2246" i="12"/>
  <c r="F2247" i="12"/>
  <c r="G2247" i="12"/>
  <c r="H2247" i="12"/>
  <c r="F2248" i="12"/>
  <c r="G2248" i="12"/>
  <c r="H2248" i="12"/>
  <c r="F2249" i="12"/>
  <c r="G2249" i="12"/>
  <c r="H2249" i="12"/>
  <c r="F2250" i="12"/>
  <c r="G2250" i="12"/>
  <c r="H2250" i="12"/>
  <c r="F2251" i="12"/>
  <c r="G2251" i="12"/>
  <c r="H2251" i="12"/>
  <c r="F2252" i="12"/>
  <c r="G2252" i="12"/>
  <c r="H2252" i="12"/>
  <c r="F2253" i="12"/>
  <c r="G2253" i="12"/>
  <c r="H2253" i="12"/>
  <c r="F2254" i="12"/>
  <c r="G2254" i="12"/>
  <c r="H2254" i="12"/>
  <c r="F2255" i="12"/>
  <c r="G2255" i="12"/>
  <c r="H2255" i="12"/>
  <c r="F2256" i="12"/>
  <c r="G2256" i="12"/>
  <c r="H2256" i="12"/>
  <c r="F2257" i="12"/>
  <c r="G2257" i="12"/>
  <c r="H2257" i="12"/>
  <c r="F2258" i="12"/>
  <c r="G2258" i="12"/>
  <c r="H2258" i="12"/>
  <c r="F2259" i="12"/>
  <c r="G2259" i="12"/>
  <c r="H2259" i="12"/>
  <c r="F2260" i="12"/>
  <c r="G2260" i="12"/>
  <c r="H2260" i="12"/>
  <c r="F2261" i="12"/>
  <c r="G2261" i="12"/>
  <c r="H2261" i="12"/>
  <c r="F2262" i="12"/>
  <c r="G2262" i="12"/>
  <c r="H2262" i="12"/>
  <c r="F2263" i="12"/>
  <c r="G2263" i="12"/>
  <c r="H2263" i="12"/>
  <c r="F2264" i="12"/>
  <c r="G2264" i="12"/>
  <c r="H2264" i="12"/>
  <c r="F2265" i="12"/>
  <c r="G2265" i="12"/>
  <c r="H2265" i="12"/>
  <c r="F2266" i="12"/>
  <c r="G2266" i="12"/>
  <c r="H2266" i="12"/>
  <c r="F2267" i="12"/>
  <c r="G2267" i="12"/>
  <c r="H2267" i="12"/>
  <c r="F2268" i="12"/>
  <c r="G2268" i="12"/>
  <c r="H2268" i="12"/>
  <c r="F2269" i="12"/>
  <c r="G2269" i="12"/>
  <c r="H2269" i="12"/>
  <c r="F2270" i="12"/>
  <c r="G2270" i="12"/>
  <c r="H2270" i="12"/>
  <c r="F2271" i="12"/>
  <c r="G2271" i="12"/>
  <c r="H2271" i="12"/>
  <c r="F2272" i="12"/>
  <c r="G2272" i="12"/>
  <c r="H2272" i="12"/>
  <c r="F2273" i="12"/>
  <c r="G2273" i="12"/>
  <c r="H2273" i="12"/>
  <c r="F2274" i="12"/>
  <c r="G2274" i="12"/>
  <c r="H2274" i="12"/>
  <c r="F2275" i="12"/>
  <c r="G2275" i="12"/>
  <c r="H2275" i="12"/>
  <c r="F2276" i="12"/>
  <c r="G2276" i="12"/>
  <c r="H2276" i="12"/>
  <c r="F2277" i="12"/>
  <c r="G2277" i="12"/>
  <c r="H2277" i="12"/>
  <c r="F2278" i="12"/>
  <c r="G2278" i="12"/>
  <c r="H2278" i="12"/>
  <c r="F2279" i="12"/>
  <c r="G2279" i="12"/>
  <c r="H2279" i="12"/>
  <c r="F2280" i="12"/>
  <c r="G2280" i="12"/>
  <c r="H2280" i="12"/>
  <c r="F2281" i="12"/>
  <c r="G2281" i="12"/>
  <c r="H2281" i="12"/>
  <c r="F2282" i="12"/>
  <c r="G2282" i="12"/>
  <c r="H2282" i="12"/>
  <c r="F2283" i="12"/>
  <c r="G2283" i="12"/>
  <c r="H2283" i="12"/>
  <c r="F2284" i="12"/>
  <c r="G2284" i="12"/>
  <c r="H2284" i="12"/>
  <c r="F2285" i="12"/>
  <c r="G2285" i="12"/>
  <c r="H2285" i="12"/>
  <c r="F2286" i="12"/>
  <c r="G2286" i="12"/>
  <c r="H2286" i="12"/>
  <c r="F2287" i="12"/>
  <c r="G2287" i="12"/>
  <c r="H2287" i="12"/>
  <c r="F2288" i="12"/>
  <c r="G2288" i="12"/>
  <c r="H2288" i="12"/>
  <c r="F2289" i="12"/>
  <c r="G2289" i="12"/>
  <c r="H2289" i="12"/>
  <c r="F2290" i="12"/>
  <c r="G2290" i="12"/>
  <c r="H2290" i="12"/>
  <c r="F2291" i="12"/>
  <c r="G2291" i="12"/>
  <c r="H2291" i="12"/>
  <c r="F2292" i="12"/>
  <c r="G2292" i="12"/>
  <c r="H2292" i="12"/>
  <c r="F2293" i="12"/>
  <c r="G2293" i="12"/>
  <c r="H2293" i="12"/>
  <c r="F2294" i="12"/>
  <c r="G2294" i="12"/>
  <c r="H2294" i="12"/>
  <c r="F2295" i="12"/>
  <c r="G2295" i="12"/>
  <c r="H2295" i="12"/>
  <c r="F2296" i="12"/>
  <c r="G2296" i="12"/>
  <c r="H2296" i="12"/>
  <c r="F2297" i="12"/>
  <c r="G2297" i="12"/>
  <c r="H2297" i="12"/>
  <c r="F2298" i="12"/>
  <c r="G2298" i="12"/>
  <c r="H2298" i="12"/>
  <c r="F2299" i="12"/>
  <c r="G2299" i="12"/>
  <c r="H2299" i="12"/>
  <c r="F2300" i="12"/>
  <c r="G2300" i="12"/>
  <c r="H2300" i="12"/>
  <c r="F2301" i="12"/>
  <c r="G2301" i="12"/>
  <c r="H2301" i="12"/>
  <c r="F2302" i="12"/>
  <c r="G2302" i="12"/>
  <c r="H2302" i="12"/>
  <c r="F2303" i="12"/>
  <c r="G2303" i="12"/>
  <c r="H2303" i="12"/>
  <c r="F2304" i="12"/>
  <c r="G2304" i="12"/>
  <c r="H2304" i="12"/>
  <c r="F2305" i="12"/>
  <c r="G2305" i="12"/>
  <c r="H2305" i="12"/>
  <c r="F2306" i="12"/>
  <c r="G2306" i="12"/>
  <c r="H2306" i="12"/>
  <c r="F2307" i="12"/>
  <c r="G2307" i="12"/>
  <c r="H2307" i="12"/>
  <c r="F2308" i="12"/>
  <c r="G2308" i="12"/>
  <c r="H2308" i="12"/>
  <c r="F2309" i="12"/>
  <c r="G2309" i="12"/>
  <c r="H2309" i="12"/>
  <c r="F2310" i="12"/>
  <c r="G2310" i="12"/>
  <c r="H2310" i="12"/>
  <c r="F2311" i="12"/>
  <c r="G2311" i="12"/>
  <c r="H2311" i="12"/>
  <c r="F2312" i="12"/>
  <c r="G2312" i="12"/>
  <c r="H2312" i="12"/>
  <c r="F2313" i="12"/>
  <c r="G2313" i="12"/>
  <c r="H2313" i="12"/>
  <c r="F2314" i="12"/>
  <c r="G2314" i="12"/>
  <c r="H2314" i="12"/>
  <c r="F2315" i="12"/>
  <c r="G2315" i="12"/>
  <c r="H2315" i="12"/>
  <c r="F2316" i="12"/>
  <c r="G2316" i="12"/>
  <c r="H2316" i="12"/>
  <c r="F2317" i="12"/>
  <c r="G2317" i="12"/>
  <c r="H2317" i="12"/>
  <c r="F2318" i="12"/>
  <c r="G2318" i="12"/>
  <c r="H2318" i="12"/>
  <c r="F2319" i="12"/>
  <c r="G2319" i="12"/>
  <c r="H2319" i="12"/>
  <c r="F2320" i="12"/>
  <c r="G2320" i="12"/>
  <c r="H2320" i="12"/>
  <c r="F2321" i="12"/>
  <c r="G2321" i="12"/>
  <c r="H2321" i="12"/>
  <c r="F2322" i="12"/>
  <c r="G2322" i="12"/>
  <c r="H2322" i="12"/>
  <c r="F2323" i="12"/>
  <c r="G2323" i="12"/>
  <c r="H2323" i="12"/>
  <c r="F2324" i="12"/>
  <c r="G2324" i="12"/>
  <c r="H2324" i="12"/>
  <c r="F2325" i="12"/>
  <c r="G2325" i="12"/>
  <c r="H2325" i="12"/>
  <c r="F2326" i="12"/>
  <c r="G2326" i="12"/>
  <c r="H2326" i="12"/>
  <c r="F2327" i="12"/>
  <c r="G2327" i="12"/>
  <c r="H2327" i="12"/>
  <c r="F2328" i="12"/>
  <c r="G2328" i="12"/>
  <c r="H2328" i="12"/>
  <c r="F2329" i="12"/>
  <c r="G2329" i="12"/>
  <c r="H2329" i="12"/>
  <c r="F2330" i="12"/>
  <c r="G2330" i="12"/>
  <c r="H2330" i="12"/>
  <c r="F2331" i="12"/>
  <c r="G2331" i="12"/>
  <c r="H2331" i="12"/>
  <c r="F2332" i="12"/>
  <c r="G2332" i="12"/>
  <c r="H2332" i="12"/>
  <c r="F2333" i="12"/>
  <c r="G2333" i="12"/>
  <c r="H2333" i="12"/>
  <c r="F2334" i="12"/>
  <c r="G2334" i="12"/>
  <c r="H2334" i="12"/>
  <c r="F2335" i="12"/>
  <c r="G2335" i="12"/>
  <c r="H2335" i="12"/>
  <c r="F2336" i="12"/>
  <c r="G2336" i="12"/>
  <c r="H2336" i="12"/>
  <c r="F2337" i="12"/>
  <c r="G2337" i="12"/>
  <c r="H2337" i="12"/>
  <c r="F2338" i="12"/>
  <c r="G2338" i="12"/>
  <c r="H2338" i="12"/>
  <c r="F2339" i="12"/>
  <c r="G2339" i="12"/>
  <c r="H2339" i="12"/>
  <c r="F2340" i="12"/>
  <c r="G2340" i="12"/>
  <c r="H2340" i="12"/>
  <c r="F2341" i="12"/>
  <c r="G2341" i="12"/>
  <c r="H2341" i="12"/>
  <c r="F2342" i="12"/>
  <c r="G2342" i="12"/>
  <c r="H2342" i="12"/>
  <c r="F2343" i="12"/>
  <c r="G2343" i="12"/>
  <c r="H2343" i="12"/>
  <c r="F2344" i="12"/>
  <c r="G2344" i="12"/>
  <c r="H2344" i="12"/>
  <c r="F2345" i="12"/>
  <c r="G2345" i="12"/>
  <c r="H2345" i="12"/>
  <c r="F2346" i="12"/>
  <c r="G2346" i="12"/>
  <c r="H2346" i="12"/>
  <c r="F2347" i="12"/>
  <c r="G2347" i="12"/>
  <c r="H2347" i="12"/>
  <c r="F2348" i="12"/>
  <c r="G2348" i="12"/>
  <c r="H2348" i="12"/>
  <c r="F2349" i="12"/>
  <c r="G2349" i="12"/>
  <c r="H2349" i="12"/>
  <c r="F2350" i="12"/>
  <c r="G2350" i="12"/>
  <c r="H2350" i="12"/>
  <c r="F2351" i="12"/>
  <c r="G2351" i="12"/>
  <c r="H2351" i="12"/>
  <c r="F2352" i="12"/>
  <c r="G2352" i="12"/>
  <c r="H2352" i="12"/>
  <c r="F2353" i="12"/>
  <c r="G2353" i="12"/>
  <c r="H2353" i="12"/>
  <c r="F2354" i="12"/>
  <c r="G2354" i="12"/>
  <c r="H2354" i="12"/>
  <c r="F2355" i="12"/>
  <c r="G2355" i="12"/>
  <c r="H2355" i="12"/>
  <c r="F2356" i="12"/>
  <c r="G2356" i="12"/>
  <c r="H2356" i="12"/>
  <c r="F2357" i="12"/>
  <c r="G2357" i="12"/>
  <c r="H2357" i="12"/>
  <c r="F2358" i="12"/>
  <c r="G2358" i="12"/>
  <c r="H2358" i="12"/>
  <c r="F2359" i="12"/>
  <c r="G2359" i="12"/>
  <c r="H2359" i="12"/>
  <c r="F2360" i="12"/>
  <c r="G2360" i="12"/>
  <c r="H2360" i="12"/>
  <c r="F2361" i="12"/>
  <c r="G2361" i="12"/>
  <c r="H2361" i="12"/>
  <c r="F2362" i="12"/>
  <c r="G2362" i="12"/>
  <c r="H2362" i="12"/>
  <c r="F2363" i="12"/>
  <c r="G2363" i="12"/>
  <c r="H2363" i="12"/>
  <c r="F2364" i="12"/>
  <c r="G2364" i="12"/>
  <c r="H2364" i="12"/>
  <c r="F2365" i="12"/>
  <c r="G2365" i="12"/>
  <c r="H2365" i="12"/>
  <c r="F2366" i="12"/>
  <c r="G2366" i="12"/>
  <c r="H2366" i="12"/>
  <c r="F2367" i="12"/>
  <c r="G2367" i="12"/>
  <c r="H2367" i="12"/>
  <c r="F2368" i="12"/>
  <c r="G2368" i="12"/>
  <c r="H2368" i="12"/>
  <c r="F2369" i="12"/>
  <c r="G2369" i="12"/>
  <c r="H2369" i="12"/>
  <c r="F2370" i="12"/>
  <c r="G2370" i="12"/>
  <c r="H2370" i="12"/>
  <c r="F2371" i="12"/>
  <c r="G2371" i="12"/>
  <c r="H2371" i="12"/>
  <c r="F2372" i="12"/>
  <c r="G2372" i="12"/>
  <c r="H2372" i="12"/>
  <c r="F2373" i="12"/>
  <c r="G2373" i="12"/>
  <c r="H2373" i="12"/>
  <c r="F2374" i="12"/>
  <c r="G2374" i="12"/>
  <c r="H2374" i="12"/>
  <c r="F2375" i="12"/>
  <c r="G2375" i="12"/>
  <c r="H2375" i="12"/>
  <c r="F2376" i="12"/>
  <c r="G2376" i="12"/>
  <c r="H2376" i="12"/>
  <c r="F2377" i="12"/>
  <c r="G2377" i="12"/>
  <c r="H2377" i="12"/>
  <c r="F2378" i="12"/>
  <c r="G2378" i="12"/>
  <c r="H2378" i="12"/>
  <c r="F2379" i="12"/>
  <c r="G2379" i="12"/>
  <c r="H2379" i="12"/>
  <c r="F2380" i="12"/>
  <c r="G2380" i="12"/>
  <c r="H2380" i="12"/>
  <c r="F2381" i="12"/>
  <c r="G2381" i="12"/>
  <c r="H2381" i="12"/>
  <c r="F2382" i="12"/>
  <c r="G2382" i="12"/>
  <c r="H2382" i="12"/>
  <c r="F2383" i="12"/>
  <c r="G2383" i="12"/>
  <c r="H2383" i="12"/>
  <c r="F2384" i="12"/>
  <c r="G2384" i="12"/>
  <c r="H2384" i="12"/>
  <c r="F2385" i="12"/>
  <c r="G2385" i="12"/>
  <c r="H2385" i="12"/>
  <c r="F2386" i="12"/>
  <c r="G2386" i="12"/>
  <c r="H2386" i="12"/>
  <c r="F2387" i="12"/>
  <c r="G2387" i="12"/>
  <c r="H2387" i="12"/>
  <c r="F2388" i="12"/>
  <c r="G2388" i="12"/>
  <c r="H2388" i="12"/>
  <c r="F2389" i="12"/>
  <c r="G2389" i="12"/>
  <c r="H2389" i="12"/>
  <c r="F2390" i="12"/>
  <c r="G2390" i="12"/>
  <c r="H2390" i="12"/>
  <c r="F2391" i="12"/>
  <c r="G2391" i="12"/>
  <c r="H2391" i="12"/>
  <c r="F2392" i="12"/>
  <c r="G2392" i="12"/>
  <c r="H2392" i="12"/>
  <c r="F2393" i="12"/>
  <c r="G2393" i="12"/>
  <c r="H2393" i="12"/>
  <c r="F2394" i="12"/>
  <c r="G2394" i="12"/>
  <c r="H2394" i="12"/>
  <c r="F2395" i="12"/>
  <c r="G2395" i="12"/>
  <c r="H2395" i="12"/>
  <c r="F2396" i="12"/>
  <c r="G2396" i="12"/>
  <c r="H2396" i="12"/>
  <c r="F2397" i="12"/>
  <c r="G2397" i="12"/>
  <c r="H2397" i="12"/>
  <c r="F2398" i="12"/>
  <c r="G2398" i="12"/>
  <c r="H2398" i="12"/>
  <c r="F2399" i="12"/>
  <c r="G2399" i="12"/>
  <c r="H2399" i="12"/>
  <c r="F2400" i="12"/>
  <c r="G2400" i="12"/>
  <c r="H2400" i="12"/>
  <c r="F2401" i="12"/>
  <c r="G2401" i="12"/>
  <c r="H2401" i="12"/>
  <c r="F2402" i="12"/>
  <c r="G2402" i="12"/>
  <c r="H2402" i="12"/>
  <c r="F2403" i="12"/>
  <c r="G2403" i="12"/>
  <c r="H2403" i="12"/>
  <c r="F2404" i="12"/>
  <c r="G2404" i="12"/>
  <c r="H2404" i="12"/>
  <c r="F2405" i="12"/>
  <c r="G2405" i="12"/>
  <c r="H2405" i="12"/>
  <c r="F2406" i="12"/>
  <c r="G2406" i="12"/>
  <c r="H2406" i="12"/>
  <c r="F2407" i="12"/>
  <c r="G2407" i="12"/>
  <c r="H2407" i="12"/>
  <c r="F2408" i="12"/>
  <c r="G2408" i="12"/>
  <c r="H2408" i="12"/>
  <c r="F2409" i="12"/>
  <c r="G2409" i="12"/>
  <c r="H2409" i="12"/>
  <c r="F2410" i="12"/>
  <c r="G2410" i="12"/>
  <c r="H2410" i="12"/>
  <c r="F2411" i="12"/>
  <c r="G2411" i="12"/>
  <c r="H2411" i="12"/>
  <c r="F2412" i="12"/>
  <c r="G2412" i="12"/>
  <c r="H2412" i="12"/>
  <c r="F2413" i="12"/>
  <c r="G2413" i="12"/>
  <c r="H2413" i="12"/>
  <c r="F2414" i="12"/>
  <c r="G2414" i="12"/>
  <c r="H2414" i="12"/>
  <c r="F2415" i="12"/>
  <c r="G2415" i="12"/>
  <c r="H2415" i="12"/>
  <c r="F2416" i="12"/>
  <c r="G2416" i="12"/>
  <c r="H2416" i="12"/>
  <c r="F2417" i="12"/>
  <c r="G2417" i="12"/>
  <c r="H2417" i="12"/>
  <c r="F2418" i="12"/>
  <c r="G2418" i="12"/>
  <c r="H2418" i="12"/>
  <c r="F2419" i="12"/>
  <c r="G2419" i="12"/>
  <c r="H2419" i="12"/>
  <c r="F2420" i="12"/>
  <c r="G2420" i="12"/>
  <c r="H2420" i="12"/>
  <c r="F2421" i="12"/>
  <c r="G2421" i="12"/>
  <c r="H2421" i="12"/>
  <c r="F2422" i="12"/>
  <c r="G2422" i="12"/>
  <c r="H2422" i="12"/>
  <c r="F2423" i="12"/>
  <c r="G2423" i="12"/>
  <c r="H2423" i="12"/>
  <c r="F2424" i="12"/>
  <c r="G2424" i="12"/>
  <c r="H2424" i="12"/>
  <c r="F2425" i="12"/>
  <c r="G2425" i="12"/>
  <c r="H2425" i="12"/>
  <c r="F2426" i="12"/>
  <c r="G2426" i="12"/>
  <c r="H2426" i="12"/>
  <c r="F2427" i="12"/>
  <c r="G2427" i="12"/>
  <c r="H2427" i="12"/>
  <c r="F2428" i="12"/>
  <c r="G2428" i="12"/>
  <c r="H2428" i="12"/>
  <c r="F2429" i="12"/>
  <c r="G2429" i="12"/>
  <c r="H2429" i="12"/>
  <c r="F2430" i="12"/>
  <c r="G2430" i="12"/>
  <c r="H2430" i="12"/>
  <c r="F2431" i="12"/>
  <c r="G2431" i="12"/>
  <c r="H2431" i="12"/>
  <c r="F2432" i="12"/>
  <c r="G2432" i="12"/>
  <c r="H2432" i="12"/>
  <c r="F2433" i="12"/>
  <c r="G2433" i="12"/>
  <c r="H2433" i="12"/>
  <c r="F2434" i="12"/>
  <c r="G2434" i="12"/>
  <c r="H2434" i="12"/>
  <c r="F2435" i="12"/>
  <c r="G2435" i="12"/>
  <c r="H2435" i="12"/>
  <c r="F2436" i="12"/>
  <c r="G2436" i="12"/>
  <c r="H2436" i="12"/>
  <c r="F2437" i="12"/>
  <c r="G2437" i="12"/>
  <c r="H2437" i="12"/>
  <c r="F2438" i="12"/>
  <c r="G2438" i="12"/>
  <c r="H2438" i="12"/>
  <c r="F2439" i="12"/>
  <c r="G2439" i="12"/>
  <c r="H2439" i="12"/>
  <c r="F2440" i="12"/>
  <c r="G2440" i="12"/>
  <c r="H2440" i="12"/>
  <c r="F2441" i="12"/>
  <c r="G2441" i="12"/>
  <c r="H2441" i="12"/>
  <c r="F2442" i="12"/>
  <c r="G2442" i="12"/>
  <c r="H2442" i="12"/>
  <c r="F2443" i="12"/>
  <c r="G2443" i="12"/>
  <c r="H2443" i="12"/>
  <c r="F2444" i="12"/>
  <c r="G2444" i="12"/>
  <c r="H2444" i="12"/>
  <c r="F2445" i="12"/>
  <c r="G2445" i="12"/>
  <c r="H2445" i="12"/>
  <c r="F2446" i="12"/>
  <c r="G2446" i="12"/>
  <c r="H2446" i="12"/>
  <c r="F2447" i="12"/>
  <c r="G2447" i="12"/>
  <c r="H2447" i="12"/>
  <c r="F2448" i="12"/>
  <c r="G2448" i="12"/>
  <c r="H2448" i="12"/>
  <c r="F2449" i="12"/>
  <c r="G2449" i="12"/>
  <c r="H2449" i="12"/>
  <c r="F2450" i="12"/>
  <c r="G2450" i="12"/>
  <c r="H2450" i="12"/>
  <c r="F2451" i="12"/>
  <c r="G2451" i="12"/>
  <c r="H2451" i="12"/>
  <c r="F2452" i="12"/>
  <c r="G2452" i="12"/>
  <c r="H2452" i="12"/>
  <c r="F2453" i="12"/>
  <c r="G2453" i="12"/>
  <c r="H2453" i="12"/>
  <c r="F2454" i="12"/>
  <c r="G2454" i="12"/>
  <c r="H2454" i="12"/>
  <c r="F2455" i="12"/>
  <c r="G2455" i="12"/>
  <c r="H2455" i="12"/>
  <c r="F2456" i="12"/>
  <c r="G2456" i="12"/>
  <c r="H2456" i="12"/>
  <c r="F2457" i="12"/>
  <c r="G2457" i="12"/>
  <c r="H2457" i="12"/>
  <c r="F2458" i="12"/>
  <c r="G2458" i="12"/>
  <c r="H2458" i="12"/>
  <c r="F2459" i="12"/>
  <c r="G2459" i="12"/>
  <c r="H2459" i="12"/>
  <c r="F2460" i="12"/>
  <c r="G2460" i="12"/>
  <c r="H2460" i="12"/>
  <c r="F2461" i="12"/>
  <c r="G2461" i="12"/>
  <c r="H2461" i="12"/>
  <c r="F2462" i="12"/>
  <c r="G2462" i="12"/>
  <c r="H2462" i="12"/>
  <c r="F2463" i="12"/>
  <c r="G2463" i="12"/>
  <c r="H2463" i="12"/>
  <c r="F2464" i="12"/>
  <c r="G2464" i="12"/>
  <c r="H2464" i="12"/>
  <c r="F2465" i="12"/>
  <c r="G2465" i="12"/>
  <c r="H2465" i="12"/>
  <c r="F2466" i="12"/>
  <c r="G2466" i="12"/>
  <c r="H2466" i="12"/>
  <c r="F2467" i="12"/>
  <c r="G2467" i="12"/>
  <c r="H2467" i="12"/>
  <c r="F2468" i="12"/>
  <c r="G2468" i="12"/>
  <c r="H2468" i="12"/>
  <c r="F2469" i="12"/>
  <c r="G2469" i="12"/>
  <c r="H2469" i="12"/>
  <c r="F2470" i="12"/>
  <c r="G2470" i="12"/>
  <c r="H2470" i="12"/>
  <c r="F2471" i="12"/>
  <c r="G2471" i="12"/>
  <c r="H2471" i="12"/>
  <c r="F2472" i="12"/>
  <c r="G2472" i="12"/>
  <c r="H2472" i="12"/>
  <c r="F2473" i="12"/>
  <c r="G2473" i="12"/>
  <c r="H2473" i="12"/>
  <c r="F2474" i="12"/>
  <c r="G2474" i="12"/>
  <c r="H2474" i="12"/>
  <c r="F2475" i="12"/>
  <c r="G2475" i="12"/>
  <c r="H2475" i="12"/>
  <c r="F2476" i="12"/>
  <c r="G2476" i="12"/>
  <c r="H2476" i="12"/>
  <c r="F2477" i="12"/>
  <c r="G2477" i="12"/>
  <c r="H2477" i="12"/>
  <c r="F2478" i="12"/>
  <c r="G2478" i="12"/>
  <c r="H2478" i="12"/>
  <c r="F2479" i="12"/>
  <c r="G2479" i="12"/>
  <c r="H2479" i="12"/>
  <c r="F2480" i="12"/>
  <c r="G2480" i="12"/>
  <c r="H2480" i="12"/>
  <c r="F2481" i="12"/>
  <c r="G2481" i="12"/>
  <c r="H2481" i="12"/>
  <c r="F2482" i="12"/>
  <c r="G2482" i="12"/>
  <c r="H2482" i="12"/>
  <c r="F2483" i="12"/>
  <c r="G2483" i="12"/>
  <c r="H2483" i="12"/>
  <c r="F2484" i="12"/>
  <c r="G2484" i="12"/>
  <c r="H2484" i="12"/>
  <c r="F2485" i="12"/>
  <c r="G2485" i="12"/>
  <c r="H2485" i="12"/>
  <c r="F2486" i="12"/>
  <c r="G2486" i="12"/>
  <c r="H2486" i="12"/>
  <c r="F2487" i="12"/>
  <c r="G2487" i="12"/>
  <c r="H2487" i="12"/>
  <c r="F2488" i="12"/>
  <c r="G2488" i="12"/>
  <c r="H2488" i="12"/>
  <c r="F2489" i="12"/>
  <c r="G2489" i="12"/>
  <c r="H2489" i="12"/>
  <c r="F2490" i="12"/>
  <c r="G2490" i="12"/>
  <c r="H2490" i="12"/>
  <c r="F2491" i="12"/>
  <c r="G2491" i="12"/>
  <c r="H2491" i="12"/>
  <c r="F2492" i="12"/>
  <c r="G2492" i="12"/>
  <c r="H2492" i="12"/>
  <c r="F2493" i="12"/>
  <c r="G2493" i="12"/>
  <c r="H2493" i="12"/>
  <c r="F2494" i="12"/>
  <c r="G2494" i="12"/>
  <c r="H2494" i="12"/>
  <c r="F2495" i="12"/>
  <c r="G2495" i="12"/>
  <c r="H2495" i="12"/>
  <c r="F2496" i="12"/>
  <c r="G2496" i="12"/>
  <c r="H2496" i="12"/>
  <c r="F2497" i="12"/>
  <c r="G2497" i="12"/>
  <c r="H2497" i="12"/>
  <c r="F2498" i="12"/>
  <c r="G2498" i="12"/>
  <c r="H2498" i="12"/>
  <c r="F2499" i="12"/>
  <c r="G2499" i="12"/>
  <c r="H2499" i="12"/>
  <c r="F2500" i="12"/>
  <c r="G2500" i="12"/>
  <c r="H2500" i="12"/>
  <c r="F2501" i="12"/>
  <c r="G2501" i="12"/>
  <c r="H2501" i="12"/>
  <c r="F2502" i="12"/>
  <c r="G2502" i="12"/>
  <c r="H2502" i="12"/>
  <c r="F2503" i="12"/>
  <c r="G2503" i="12"/>
  <c r="H2503" i="12"/>
  <c r="F2504" i="12"/>
  <c r="G2504" i="12"/>
  <c r="H2504" i="12"/>
  <c r="F2505" i="12"/>
  <c r="G2505" i="12"/>
  <c r="H2505" i="12"/>
  <c r="F2506" i="12"/>
  <c r="G2506" i="12"/>
  <c r="H2506" i="12"/>
  <c r="F2507" i="12"/>
  <c r="G2507" i="12"/>
  <c r="H2507" i="12"/>
  <c r="F2508" i="12"/>
  <c r="G2508" i="12"/>
  <c r="H2508" i="12"/>
  <c r="F2509" i="12"/>
  <c r="G2509" i="12"/>
  <c r="H2509" i="12"/>
  <c r="F2510" i="12"/>
  <c r="G2510" i="12"/>
  <c r="H2510" i="12"/>
  <c r="F2511" i="12"/>
  <c r="G2511" i="12"/>
  <c r="H2511" i="12"/>
  <c r="F2512" i="12"/>
  <c r="G2512" i="12"/>
  <c r="H2512" i="12"/>
  <c r="F2513" i="12"/>
  <c r="G2513" i="12"/>
  <c r="H2513" i="12"/>
  <c r="F2514" i="12"/>
  <c r="G2514" i="12"/>
  <c r="H2514" i="12"/>
  <c r="F2515" i="12"/>
  <c r="G2515" i="12"/>
  <c r="H2515" i="12"/>
  <c r="F2516" i="12"/>
  <c r="G2516" i="12"/>
  <c r="H2516" i="12"/>
  <c r="F2517" i="12"/>
  <c r="G2517" i="12"/>
  <c r="H2517" i="12"/>
  <c r="F2518" i="12"/>
  <c r="G2518" i="12"/>
  <c r="H2518" i="12"/>
  <c r="F2519" i="12"/>
  <c r="G2519" i="12"/>
  <c r="H2519" i="12"/>
  <c r="F2520" i="12"/>
  <c r="G2520" i="12"/>
  <c r="H2520" i="12"/>
  <c r="F2521" i="12"/>
  <c r="G2521" i="12"/>
  <c r="H2521" i="12"/>
  <c r="F2522" i="12"/>
  <c r="G2522" i="12"/>
  <c r="H2522" i="12"/>
  <c r="F2523" i="12"/>
  <c r="G2523" i="12"/>
  <c r="H2523" i="12"/>
  <c r="F2524" i="12"/>
  <c r="G2524" i="12"/>
  <c r="H2524" i="12"/>
  <c r="F2525" i="12"/>
  <c r="G2525" i="12"/>
  <c r="H2525" i="12"/>
  <c r="F2526" i="12"/>
  <c r="G2526" i="12"/>
  <c r="H2526" i="12"/>
  <c r="F2527" i="12"/>
  <c r="G2527" i="12"/>
  <c r="H2527" i="12"/>
  <c r="F2528" i="12"/>
  <c r="G2528" i="12"/>
  <c r="H2528" i="12"/>
  <c r="F2529" i="12"/>
  <c r="G2529" i="12"/>
  <c r="H2529" i="12"/>
  <c r="F2530" i="12"/>
  <c r="G2530" i="12"/>
  <c r="H2530" i="12"/>
  <c r="F2531" i="12"/>
  <c r="G2531" i="12"/>
  <c r="H2531" i="12"/>
  <c r="F2532" i="12"/>
  <c r="G2532" i="12"/>
  <c r="H2532" i="12"/>
  <c r="F2533" i="12"/>
  <c r="G2533" i="12"/>
  <c r="H2533" i="12"/>
  <c r="F2534" i="12"/>
  <c r="G2534" i="12"/>
  <c r="H2534" i="12"/>
  <c r="F2535" i="12"/>
  <c r="G2535" i="12"/>
  <c r="H2535" i="12"/>
  <c r="F2536" i="12"/>
  <c r="G2536" i="12"/>
  <c r="H2536" i="12"/>
  <c r="F2537" i="12"/>
  <c r="G2537" i="12"/>
  <c r="H2537" i="12"/>
  <c r="F2538" i="12"/>
  <c r="G2538" i="12"/>
  <c r="H2538" i="12"/>
  <c r="F2539" i="12"/>
  <c r="G2539" i="12"/>
  <c r="H2539" i="12"/>
  <c r="F2540" i="12"/>
  <c r="G2540" i="12"/>
  <c r="H2540" i="12"/>
  <c r="F2541" i="12"/>
  <c r="G2541" i="12"/>
  <c r="H2541" i="12"/>
  <c r="F2542" i="12"/>
  <c r="G2542" i="12"/>
  <c r="H2542" i="12"/>
  <c r="F2543" i="12"/>
  <c r="G2543" i="12"/>
  <c r="H2543" i="12"/>
  <c r="F2544" i="12"/>
  <c r="G2544" i="12"/>
  <c r="H2544" i="12"/>
  <c r="F2545" i="12"/>
  <c r="G2545" i="12"/>
  <c r="H2545" i="12"/>
  <c r="F2546" i="12"/>
  <c r="G2546" i="12"/>
  <c r="H2546" i="12"/>
  <c r="F2547" i="12"/>
  <c r="G2547" i="12"/>
  <c r="H2547" i="12"/>
  <c r="F2548" i="12"/>
  <c r="G2548" i="12"/>
  <c r="H2548" i="12"/>
  <c r="F2549" i="12"/>
  <c r="G2549" i="12"/>
  <c r="H2549" i="12"/>
  <c r="F2550" i="12"/>
  <c r="G2550" i="12"/>
  <c r="H2550" i="12"/>
  <c r="F2551" i="12"/>
  <c r="G2551" i="12"/>
  <c r="H2551" i="12"/>
  <c r="F2552" i="12"/>
  <c r="G2552" i="12"/>
  <c r="H2552" i="12"/>
  <c r="F2553" i="12"/>
  <c r="G2553" i="12"/>
  <c r="H2553" i="12"/>
  <c r="F2554" i="12"/>
  <c r="G2554" i="12"/>
  <c r="H2554" i="12"/>
  <c r="F2555" i="12"/>
  <c r="G2555" i="12"/>
  <c r="H2555" i="12"/>
  <c r="F2556" i="12"/>
  <c r="G2556" i="12"/>
  <c r="H2556" i="12"/>
  <c r="F2557" i="12"/>
  <c r="G2557" i="12"/>
  <c r="H2557" i="12"/>
  <c r="F2558" i="12"/>
  <c r="G2558" i="12"/>
  <c r="H2558" i="12"/>
  <c r="F2559" i="12"/>
  <c r="G2559" i="12"/>
  <c r="H2559" i="12"/>
  <c r="F2560" i="12"/>
  <c r="G2560" i="12"/>
  <c r="H2560" i="12"/>
  <c r="F2561" i="12"/>
  <c r="G2561" i="12"/>
  <c r="H2561" i="12"/>
  <c r="F2562" i="12"/>
  <c r="G2562" i="12"/>
  <c r="H2562" i="12"/>
  <c r="F2563" i="12"/>
  <c r="G2563" i="12"/>
  <c r="H2563" i="12"/>
  <c r="F2564" i="12"/>
  <c r="G2564" i="12"/>
  <c r="H2564" i="12"/>
  <c r="F2565" i="12"/>
  <c r="G2565" i="12"/>
  <c r="H2565" i="12"/>
  <c r="F2566" i="12"/>
  <c r="G2566" i="12"/>
  <c r="H2566" i="12"/>
  <c r="F2567" i="12"/>
  <c r="G2567" i="12"/>
  <c r="H2567" i="12"/>
  <c r="F2568" i="12"/>
  <c r="G2568" i="12"/>
  <c r="H2568" i="12"/>
  <c r="F2569" i="12"/>
  <c r="G2569" i="12"/>
  <c r="H2569" i="12"/>
  <c r="F2570" i="12"/>
  <c r="G2570" i="12"/>
  <c r="H2570" i="12"/>
  <c r="F2571" i="12"/>
  <c r="G2571" i="12"/>
  <c r="H2571" i="12"/>
  <c r="F2572" i="12"/>
  <c r="G2572" i="12"/>
  <c r="H2572" i="12"/>
  <c r="F2573" i="12"/>
  <c r="G2573" i="12"/>
  <c r="H2573" i="12"/>
  <c r="F2574" i="12"/>
  <c r="G2574" i="12"/>
  <c r="H2574" i="12"/>
  <c r="F2575" i="12"/>
  <c r="G2575" i="12"/>
  <c r="H2575" i="12"/>
  <c r="F2576" i="12"/>
  <c r="G2576" i="12"/>
  <c r="H2576" i="12"/>
  <c r="F2577" i="12"/>
  <c r="G2577" i="12"/>
  <c r="H2577" i="12"/>
  <c r="F2578" i="12"/>
  <c r="G2578" i="12"/>
  <c r="H2578" i="12"/>
  <c r="F2579" i="12"/>
  <c r="G2579" i="12"/>
  <c r="H2579" i="12"/>
  <c r="F2580" i="12"/>
  <c r="G2580" i="12"/>
  <c r="H2580" i="12"/>
  <c r="F2581" i="12"/>
  <c r="G2581" i="12"/>
  <c r="H2581" i="12"/>
  <c r="F2582" i="12"/>
  <c r="G2582" i="12"/>
  <c r="H2582" i="12"/>
  <c r="F2583" i="12"/>
  <c r="G2583" i="12"/>
  <c r="H2583" i="12"/>
  <c r="F2584" i="12"/>
  <c r="G2584" i="12"/>
  <c r="H2584" i="12"/>
  <c r="F2585" i="12"/>
  <c r="G2585" i="12"/>
  <c r="H2585" i="12"/>
  <c r="F2586" i="12"/>
  <c r="G2586" i="12"/>
  <c r="H2586" i="12"/>
  <c r="F2587" i="12"/>
  <c r="G2587" i="12"/>
  <c r="H2587" i="12"/>
  <c r="F2588" i="12"/>
  <c r="G2588" i="12"/>
  <c r="H2588" i="12"/>
  <c r="F2589" i="12"/>
  <c r="G2589" i="12"/>
  <c r="H2589" i="12"/>
  <c r="F2590" i="12"/>
  <c r="G2590" i="12"/>
  <c r="H2590" i="12"/>
  <c r="F2591" i="12"/>
  <c r="G2591" i="12"/>
  <c r="H2591" i="12"/>
  <c r="F2592" i="12"/>
  <c r="G2592" i="12"/>
  <c r="H2592" i="12"/>
  <c r="F2593" i="12"/>
  <c r="G2593" i="12"/>
  <c r="H2593" i="12"/>
  <c r="F2594" i="12"/>
  <c r="G2594" i="12"/>
  <c r="H2594" i="12"/>
  <c r="F2595" i="12"/>
  <c r="G2595" i="12"/>
  <c r="H2595" i="12"/>
  <c r="F2596" i="12"/>
  <c r="G2596" i="12"/>
  <c r="H2596" i="12"/>
  <c r="F2597" i="12"/>
  <c r="G2597" i="12"/>
  <c r="H2597" i="12"/>
  <c r="F2598" i="12"/>
  <c r="G2598" i="12"/>
  <c r="H2598" i="12"/>
  <c r="F2599" i="12"/>
  <c r="G2599" i="12"/>
  <c r="H2599" i="12"/>
  <c r="F2600" i="12"/>
  <c r="G2600" i="12"/>
  <c r="H2600" i="12"/>
  <c r="F2601" i="12"/>
  <c r="G2601" i="12"/>
  <c r="H2601" i="12"/>
  <c r="F2602" i="12"/>
  <c r="G2602" i="12"/>
  <c r="H2602" i="12"/>
  <c r="F2603" i="12"/>
  <c r="G2603" i="12"/>
  <c r="H2603" i="12"/>
  <c r="F2604" i="12"/>
  <c r="G2604" i="12"/>
  <c r="H2604" i="12"/>
  <c r="F2605" i="12"/>
  <c r="G2605" i="12"/>
  <c r="H2605" i="12"/>
  <c r="F2606" i="12"/>
  <c r="G2606" i="12"/>
  <c r="H2606" i="12"/>
  <c r="F2607" i="12"/>
  <c r="G2607" i="12"/>
  <c r="H2607" i="12"/>
  <c r="F2608" i="12"/>
  <c r="G2608" i="12"/>
  <c r="H2608" i="12"/>
  <c r="F2609" i="12"/>
  <c r="G2609" i="12"/>
  <c r="H2609" i="12"/>
  <c r="F2610" i="12"/>
  <c r="G2610" i="12"/>
  <c r="H2610" i="12"/>
  <c r="F2611" i="12"/>
  <c r="G2611" i="12"/>
  <c r="H2611" i="12"/>
  <c r="F2612" i="12"/>
  <c r="G2612" i="12"/>
  <c r="H2612" i="12"/>
  <c r="F2613" i="12"/>
  <c r="G2613" i="12"/>
  <c r="H2613" i="12"/>
  <c r="F2614" i="12"/>
  <c r="G2614" i="12"/>
  <c r="H2614" i="12"/>
  <c r="F2615" i="12"/>
  <c r="G2615" i="12"/>
  <c r="H2615" i="12"/>
  <c r="F2616" i="12"/>
  <c r="G2616" i="12"/>
  <c r="H2616" i="12"/>
  <c r="F2617" i="12"/>
  <c r="G2617" i="12"/>
  <c r="H2617" i="12"/>
  <c r="F2618" i="12"/>
  <c r="G2618" i="12"/>
  <c r="H2618" i="12"/>
  <c r="F2619" i="12"/>
  <c r="G2619" i="12"/>
  <c r="H2619" i="12"/>
  <c r="F2620" i="12"/>
  <c r="G2620" i="12"/>
  <c r="H2620" i="12"/>
  <c r="F2621" i="12"/>
  <c r="G2621" i="12"/>
  <c r="H2621" i="12"/>
  <c r="F2622" i="12"/>
  <c r="G2622" i="12"/>
  <c r="H2622" i="12"/>
  <c r="F2623" i="12"/>
  <c r="G2623" i="12"/>
  <c r="H2623" i="12"/>
  <c r="F2624" i="12"/>
  <c r="G2624" i="12"/>
  <c r="H2624" i="12"/>
  <c r="F2625" i="12"/>
  <c r="G2625" i="12"/>
  <c r="H2625" i="12"/>
  <c r="F2626" i="12"/>
  <c r="G2626" i="12"/>
  <c r="H2626" i="12"/>
  <c r="F2627" i="12"/>
  <c r="G2627" i="12"/>
  <c r="H2627" i="12"/>
  <c r="F2628" i="12"/>
  <c r="G2628" i="12"/>
  <c r="H2628" i="12"/>
  <c r="F2629" i="12"/>
  <c r="G2629" i="12"/>
  <c r="H2629" i="12"/>
  <c r="F2630" i="12"/>
  <c r="G2630" i="12"/>
  <c r="H2630" i="12"/>
  <c r="F2631" i="12"/>
  <c r="G2631" i="12"/>
  <c r="H2631" i="12"/>
  <c r="F2632" i="12"/>
  <c r="G2632" i="12"/>
  <c r="H2632" i="12"/>
  <c r="F2633" i="12"/>
  <c r="G2633" i="12"/>
  <c r="H2633" i="12"/>
  <c r="F2634" i="12"/>
  <c r="G2634" i="12"/>
  <c r="H2634" i="12"/>
  <c r="F2635" i="12"/>
  <c r="G2635" i="12"/>
  <c r="H2635" i="12"/>
  <c r="F2636" i="12"/>
  <c r="G2636" i="12"/>
  <c r="H2636" i="12"/>
  <c r="F2637" i="12"/>
  <c r="G2637" i="12"/>
  <c r="H2637" i="12"/>
  <c r="F2638" i="12"/>
  <c r="G2638" i="12"/>
  <c r="H2638" i="12"/>
  <c r="F2639" i="12"/>
  <c r="G2639" i="12"/>
  <c r="H2639" i="12"/>
  <c r="F2640" i="12"/>
  <c r="G2640" i="12"/>
  <c r="H2640" i="12"/>
  <c r="F2641" i="12"/>
  <c r="G2641" i="12"/>
  <c r="H2641" i="12"/>
  <c r="F2642" i="12"/>
  <c r="G2642" i="12"/>
  <c r="H2642" i="12"/>
  <c r="F2643" i="12"/>
  <c r="G2643" i="12"/>
  <c r="H2643" i="12"/>
  <c r="F2644" i="12"/>
  <c r="G2644" i="12"/>
  <c r="H2644" i="12"/>
  <c r="F2645" i="12"/>
  <c r="G2645" i="12"/>
  <c r="H2645" i="12"/>
  <c r="F2646" i="12"/>
  <c r="G2646" i="12"/>
  <c r="H2646" i="12"/>
  <c r="F2647" i="12"/>
  <c r="G2647" i="12"/>
  <c r="H2647" i="12"/>
  <c r="F2648" i="12"/>
  <c r="G2648" i="12"/>
  <c r="H2648" i="12"/>
  <c r="F2649" i="12"/>
  <c r="G2649" i="12"/>
  <c r="H2649" i="12"/>
  <c r="F2650" i="12"/>
  <c r="G2650" i="12"/>
  <c r="H2650" i="12"/>
  <c r="F2651" i="12"/>
  <c r="G2651" i="12"/>
  <c r="H2651" i="12"/>
  <c r="F2652" i="12"/>
  <c r="G2652" i="12"/>
  <c r="H2652" i="12"/>
  <c r="F2653" i="12"/>
  <c r="G2653" i="12"/>
  <c r="H2653" i="12"/>
  <c r="F2654" i="12"/>
  <c r="G2654" i="12"/>
  <c r="H2654" i="12"/>
  <c r="F2655" i="12"/>
  <c r="G2655" i="12"/>
  <c r="H2655" i="12"/>
  <c r="F2656" i="12"/>
  <c r="G2656" i="12"/>
  <c r="H2656" i="12"/>
  <c r="F2657" i="12"/>
  <c r="G2657" i="12"/>
  <c r="H2657" i="12"/>
  <c r="F2658" i="12"/>
  <c r="G2658" i="12"/>
  <c r="H2658" i="12"/>
  <c r="F2659" i="12"/>
  <c r="G2659" i="12"/>
  <c r="H2659" i="12"/>
  <c r="F2660" i="12"/>
  <c r="G2660" i="12"/>
  <c r="H2660" i="12"/>
  <c r="F2661" i="12"/>
  <c r="G2661" i="12"/>
  <c r="H2661" i="12"/>
  <c r="F2662" i="12"/>
  <c r="G2662" i="12"/>
  <c r="H2662" i="12"/>
  <c r="F2663" i="12"/>
  <c r="G2663" i="12"/>
  <c r="H2663" i="12"/>
  <c r="F2664" i="12"/>
  <c r="G2664" i="12"/>
  <c r="H2664" i="12"/>
  <c r="F2665" i="12"/>
  <c r="G2665" i="12"/>
  <c r="H2665" i="12"/>
  <c r="F2666" i="12"/>
  <c r="G2666" i="12"/>
  <c r="H2666" i="12"/>
  <c r="F2667" i="12"/>
  <c r="G2667" i="12"/>
  <c r="H2667" i="12"/>
  <c r="F2668" i="12"/>
  <c r="G2668" i="12"/>
  <c r="H2668" i="12"/>
  <c r="F2669" i="12"/>
  <c r="G2669" i="12"/>
  <c r="H2669" i="12"/>
  <c r="F2670" i="12"/>
  <c r="G2670" i="12"/>
  <c r="H2670" i="12"/>
  <c r="F2671" i="12"/>
  <c r="G2671" i="12"/>
  <c r="H2671" i="12"/>
  <c r="F2672" i="12"/>
  <c r="G2672" i="12"/>
  <c r="H2672" i="12"/>
  <c r="F2673" i="12"/>
  <c r="G2673" i="12"/>
  <c r="H2673" i="12"/>
  <c r="F2674" i="12"/>
  <c r="G2674" i="12"/>
  <c r="H2674" i="12"/>
  <c r="F2675" i="12"/>
  <c r="G2675" i="12"/>
  <c r="H2675" i="12"/>
  <c r="F2676" i="12"/>
  <c r="G2676" i="12"/>
  <c r="H2676" i="12"/>
  <c r="F2677" i="12"/>
  <c r="G2677" i="12"/>
  <c r="H2677" i="12"/>
  <c r="F2678" i="12"/>
  <c r="G2678" i="12"/>
  <c r="H2678" i="12"/>
  <c r="F2679" i="12"/>
  <c r="G2679" i="12"/>
  <c r="H2679" i="12"/>
  <c r="F2680" i="12"/>
  <c r="G2680" i="12"/>
  <c r="H2680" i="12"/>
  <c r="F2681" i="12"/>
  <c r="G2681" i="12"/>
  <c r="H2681" i="12"/>
  <c r="F2682" i="12"/>
  <c r="G2682" i="12"/>
  <c r="H2682" i="12"/>
  <c r="F2683" i="12"/>
  <c r="G2683" i="12"/>
  <c r="H2683" i="12"/>
  <c r="F2684" i="12"/>
  <c r="G2684" i="12"/>
  <c r="H2684" i="12"/>
  <c r="F2685" i="12"/>
  <c r="G2685" i="12"/>
  <c r="H2685" i="12"/>
  <c r="F2686" i="12"/>
  <c r="G2686" i="12"/>
  <c r="H2686" i="12"/>
  <c r="F2687" i="12"/>
  <c r="G2687" i="12"/>
  <c r="H2687" i="12"/>
  <c r="F2688" i="12"/>
  <c r="G2688" i="12"/>
  <c r="H2688" i="12"/>
  <c r="F2689" i="12"/>
  <c r="G2689" i="12"/>
  <c r="H2689" i="12"/>
  <c r="F2690" i="12"/>
  <c r="G2690" i="12"/>
  <c r="H2690" i="12"/>
  <c r="F2691" i="12"/>
  <c r="G2691" i="12"/>
  <c r="H2691" i="12"/>
  <c r="F2692" i="12"/>
  <c r="G2692" i="12"/>
  <c r="H2692" i="12"/>
  <c r="F2693" i="12"/>
  <c r="G2693" i="12"/>
  <c r="H2693" i="12"/>
  <c r="F2694" i="12"/>
  <c r="G2694" i="12"/>
  <c r="H2694" i="12"/>
  <c r="F2695" i="12"/>
  <c r="G2695" i="12"/>
  <c r="H2695" i="12"/>
  <c r="F2696" i="12"/>
  <c r="G2696" i="12"/>
  <c r="H2696" i="12"/>
  <c r="F2697" i="12"/>
  <c r="G2697" i="12"/>
  <c r="H2697" i="12"/>
  <c r="F2698" i="12"/>
  <c r="G2698" i="12"/>
  <c r="H2698" i="12"/>
  <c r="F2699" i="12"/>
  <c r="G2699" i="12"/>
  <c r="H2699" i="12"/>
  <c r="F2700" i="12"/>
  <c r="G2700" i="12"/>
  <c r="H2700" i="12"/>
  <c r="F2701" i="12"/>
  <c r="G2701" i="12"/>
  <c r="H2701" i="12"/>
  <c r="F2702" i="12"/>
  <c r="G2702" i="12"/>
  <c r="H2702" i="12"/>
  <c r="F2703" i="12"/>
  <c r="G2703" i="12"/>
  <c r="H2703" i="12"/>
  <c r="F2704" i="12"/>
  <c r="G2704" i="12"/>
  <c r="H2704" i="12"/>
  <c r="F2705" i="12"/>
  <c r="G2705" i="12"/>
  <c r="H2705" i="12"/>
  <c r="F2706" i="12"/>
  <c r="G2706" i="12"/>
  <c r="H2706" i="12"/>
  <c r="F2707" i="12"/>
  <c r="G2707" i="12"/>
  <c r="H2707" i="12"/>
  <c r="F2708" i="12"/>
  <c r="G2708" i="12"/>
  <c r="H2708" i="12"/>
  <c r="F2709" i="12"/>
  <c r="G2709" i="12"/>
  <c r="H2709" i="12"/>
  <c r="F2710" i="12"/>
  <c r="G2710" i="12"/>
  <c r="H2710" i="12"/>
  <c r="F2711" i="12"/>
  <c r="G2711" i="12"/>
  <c r="H2711" i="12"/>
  <c r="F2712" i="12"/>
  <c r="G2712" i="12"/>
  <c r="H2712" i="12"/>
  <c r="F2713" i="12"/>
  <c r="G2713" i="12"/>
  <c r="H2713" i="12"/>
  <c r="F2714" i="12"/>
  <c r="G2714" i="12"/>
  <c r="H2714" i="12"/>
  <c r="F2715" i="12"/>
  <c r="G2715" i="12"/>
  <c r="H2715" i="12"/>
  <c r="F2716" i="12"/>
  <c r="G2716" i="12"/>
  <c r="H2716" i="12"/>
  <c r="F2717" i="12"/>
  <c r="G2717" i="12"/>
  <c r="H2717" i="12"/>
  <c r="F2718" i="12"/>
  <c r="G2718" i="12"/>
  <c r="H2718" i="12"/>
  <c r="F2719" i="12"/>
  <c r="G2719" i="12"/>
  <c r="H2719" i="12"/>
  <c r="F2720" i="12"/>
  <c r="G2720" i="12"/>
  <c r="H2720" i="12"/>
  <c r="F2721" i="12"/>
  <c r="G2721" i="12"/>
  <c r="H2721" i="12"/>
  <c r="F2722" i="12"/>
  <c r="G2722" i="12"/>
  <c r="H2722" i="12"/>
  <c r="F2723" i="12"/>
  <c r="G2723" i="12"/>
  <c r="H2723" i="12"/>
  <c r="F2724" i="12"/>
  <c r="G2724" i="12"/>
  <c r="H2724" i="12"/>
  <c r="F2725" i="12"/>
  <c r="G2725" i="12"/>
  <c r="H2725" i="12"/>
  <c r="F2726" i="12"/>
  <c r="G2726" i="12"/>
  <c r="H2726" i="12"/>
  <c r="F2727" i="12"/>
  <c r="G2727" i="12"/>
  <c r="H2727" i="12"/>
  <c r="F2728" i="12"/>
  <c r="G2728" i="12"/>
  <c r="H2728" i="12"/>
  <c r="F2729" i="12"/>
  <c r="G2729" i="12"/>
  <c r="H2729" i="12"/>
  <c r="F2730" i="12"/>
  <c r="G2730" i="12"/>
  <c r="H2730" i="12"/>
  <c r="F2731" i="12"/>
  <c r="G2731" i="12"/>
  <c r="H2731" i="12"/>
  <c r="F2732" i="12"/>
  <c r="G2732" i="12"/>
  <c r="H2732" i="12"/>
  <c r="F2733" i="12"/>
  <c r="G2733" i="12"/>
  <c r="H2733" i="12"/>
  <c r="F2734" i="12"/>
  <c r="G2734" i="12"/>
  <c r="H2734" i="12"/>
  <c r="F2735" i="12"/>
  <c r="G2735" i="12"/>
  <c r="H2735" i="12"/>
  <c r="F2736" i="12"/>
  <c r="G2736" i="12"/>
  <c r="H2736" i="12"/>
  <c r="F2737" i="12"/>
  <c r="G2737" i="12"/>
  <c r="H2737" i="12"/>
  <c r="F2738" i="12"/>
  <c r="G2738" i="12"/>
  <c r="H2738" i="12"/>
  <c r="F2739" i="12"/>
  <c r="G2739" i="12"/>
  <c r="H2739" i="12"/>
  <c r="F2740" i="12"/>
  <c r="G2740" i="12"/>
  <c r="H2740" i="12"/>
  <c r="F2741" i="12"/>
  <c r="G2741" i="12"/>
  <c r="H2741" i="12"/>
  <c r="F2742" i="12"/>
  <c r="G2742" i="12"/>
  <c r="H2742" i="12"/>
  <c r="F2743" i="12"/>
  <c r="G2743" i="12"/>
  <c r="H2743" i="12"/>
  <c r="F2744" i="12"/>
  <c r="G2744" i="12"/>
  <c r="H2744" i="12"/>
  <c r="F2745" i="12"/>
  <c r="G2745" i="12"/>
  <c r="H2745" i="12"/>
  <c r="F2746" i="12"/>
  <c r="G2746" i="12"/>
  <c r="H2746" i="12"/>
  <c r="F2747" i="12"/>
  <c r="G2747" i="12"/>
  <c r="H2747" i="12"/>
  <c r="F2748" i="12"/>
  <c r="G2748" i="12"/>
  <c r="H2748" i="12"/>
  <c r="F2749" i="12"/>
  <c r="G2749" i="12"/>
  <c r="H2749" i="12"/>
  <c r="F2750" i="12"/>
  <c r="G2750" i="12"/>
  <c r="H2750" i="12"/>
  <c r="F2751" i="12"/>
  <c r="G2751" i="12"/>
  <c r="H2751" i="12"/>
  <c r="F2752" i="12"/>
  <c r="G2752" i="12"/>
  <c r="H2752" i="12"/>
  <c r="F2753" i="12"/>
  <c r="G2753" i="12"/>
  <c r="H2753" i="12"/>
  <c r="F2754" i="12"/>
  <c r="G2754" i="12"/>
  <c r="H2754" i="12"/>
  <c r="F2755" i="12"/>
  <c r="G2755" i="12"/>
  <c r="H2755" i="12"/>
  <c r="F2756" i="12"/>
  <c r="G2756" i="12"/>
  <c r="H2756" i="12"/>
  <c r="F2757" i="12"/>
  <c r="G2757" i="12"/>
  <c r="H2757" i="12"/>
  <c r="F2758" i="12"/>
  <c r="G2758" i="12"/>
  <c r="H2758" i="12"/>
  <c r="F2759" i="12"/>
  <c r="G2759" i="12"/>
  <c r="H2759" i="12"/>
  <c r="F2760" i="12"/>
  <c r="G2760" i="12"/>
  <c r="H2760" i="12"/>
  <c r="F2761" i="12"/>
  <c r="G2761" i="12"/>
  <c r="H2761" i="12"/>
  <c r="F2762" i="12"/>
  <c r="G2762" i="12"/>
  <c r="H2762" i="12"/>
  <c r="F2763" i="12"/>
  <c r="G2763" i="12"/>
  <c r="H2763" i="12"/>
  <c r="F2764" i="12"/>
  <c r="G2764" i="12"/>
  <c r="H2764" i="12"/>
  <c r="F2765" i="12"/>
  <c r="G2765" i="12"/>
  <c r="H2765" i="12"/>
  <c r="F2766" i="12"/>
  <c r="G2766" i="12"/>
  <c r="H2766" i="12"/>
  <c r="F2767" i="12"/>
  <c r="G2767" i="12"/>
  <c r="H2767" i="12"/>
  <c r="F2768" i="12"/>
  <c r="G2768" i="12"/>
  <c r="H2768" i="12"/>
  <c r="F2769" i="12"/>
  <c r="G2769" i="12"/>
  <c r="H2769" i="12"/>
  <c r="F2770" i="12"/>
  <c r="G2770" i="12"/>
  <c r="H2770" i="12"/>
  <c r="F2771" i="12"/>
  <c r="G2771" i="12"/>
  <c r="H2771" i="12"/>
  <c r="F2772" i="12"/>
  <c r="G2772" i="12"/>
  <c r="H2772" i="12"/>
  <c r="F2773" i="12"/>
  <c r="G2773" i="12"/>
  <c r="H2773" i="12"/>
  <c r="F2774" i="12"/>
  <c r="G2774" i="12"/>
  <c r="H2774" i="12"/>
  <c r="F2775" i="12"/>
  <c r="G2775" i="12"/>
  <c r="H2775" i="12"/>
  <c r="F2776" i="12"/>
  <c r="G2776" i="12"/>
  <c r="H2776" i="12"/>
  <c r="F2777" i="12"/>
  <c r="G2777" i="12"/>
  <c r="H2777" i="12"/>
  <c r="F2778" i="12"/>
  <c r="G2778" i="12"/>
  <c r="H2778" i="12"/>
  <c r="F2779" i="12"/>
  <c r="G2779" i="12"/>
  <c r="H2779" i="12"/>
  <c r="F2780" i="12"/>
  <c r="G2780" i="12"/>
  <c r="H2780" i="12"/>
  <c r="F2781" i="12"/>
  <c r="G2781" i="12"/>
  <c r="H2781" i="12"/>
  <c r="F2782" i="12"/>
  <c r="G2782" i="12"/>
  <c r="H2782" i="12"/>
  <c r="F2783" i="12"/>
  <c r="G2783" i="12"/>
  <c r="H2783" i="12"/>
  <c r="F2784" i="12"/>
  <c r="G2784" i="12"/>
  <c r="H2784" i="12"/>
  <c r="F2785" i="12"/>
  <c r="G2785" i="12"/>
  <c r="H2785" i="12"/>
  <c r="F2786" i="12"/>
  <c r="G2786" i="12"/>
  <c r="H2786" i="12"/>
  <c r="F2787" i="12"/>
  <c r="G2787" i="12"/>
  <c r="H2787" i="12"/>
  <c r="F2788" i="12"/>
  <c r="G2788" i="12"/>
  <c r="H2788" i="12"/>
  <c r="F2789" i="12"/>
  <c r="G2789" i="12"/>
  <c r="H2789" i="12"/>
  <c r="F2790" i="12"/>
  <c r="G2790" i="12"/>
  <c r="H2790" i="12"/>
  <c r="F2791" i="12"/>
  <c r="G2791" i="12"/>
  <c r="H2791" i="12"/>
  <c r="F2792" i="12"/>
  <c r="G2792" i="12"/>
  <c r="H2792" i="12"/>
  <c r="F2793" i="12"/>
  <c r="G2793" i="12"/>
  <c r="H2793" i="12"/>
  <c r="F2794" i="12"/>
  <c r="G2794" i="12"/>
  <c r="H2794" i="12"/>
  <c r="F2795" i="12"/>
  <c r="G2795" i="12"/>
  <c r="H2795" i="12"/>
  <c r="F2796" i="12"/>
  <c r="G2796" i="12"/>
  <c r="H2796" i="12"/>
  <c r="F2797" i="12"/>
  <c r="G2797" i="12"/>
  <c r="H2797" i="12"/>
  <c r="F2798" i="12"/>
  <c r="G2798" i="12"/>
  <c r="H2798" i="12"/>
  <c r="F2799" i="12"/>
  <c r="G2799" i="12"/>
  <c r="H2799" i="12"/>
  <c r="F2800" i="12"/>
  <c r="G2800" i="12"/>
  <c r="H2800" i="12"/>
  <c r="F2801" i="12"/>
  <c r="G2801" i="12"/>
  <c r="H2801" i="12"/>
  <c r="F2802" i="12"/>
  <c r="G2802" i="12"/>
  <c r="H2802" i="12"/>
  <c r="F2803" i="12"/>
  <c r="G2803" i="12"/>
  <c r="H2803" i="12"/>
  <c r="F2804" i="12"/>
  <c r="G2804" i="12"/>
  <c r="H2804" i="12"/>
  <c r="F2805" i="12"/>
  <c r="G2805" i="12"/>
  <c r="H2805" i="12"/>
  <c r="F2806" i="12"/>
  <c r="G2806" i="12"/>
  <c r="H2806" i="12"/>
  <c r="F2807" i="12"/>
  <c r="G2807" i="12"/>
  <c r="H2807" i="12"/>
  <c r="F2808" i="12"/>
  <c r="G2808" i="12"/>
  <c r="H2808" i="12"/>
  <c r="F2809" i="12"/>
  <c r="G2809" i="12"/>
  <c r="H2809" i="12"/>
  <c r="F2810" i="12"/>
  <c r="G2810" i="12"/>
  <c r="H2810" i="12"/>
  <c r="F2811" i="12"/>
  <c r="G2811" i="12"/>
  <c r="H2811" i="12"/>
  <c r="F2812" i="12"/>
  <c r="G2812" i="12"/>
  <c r="H2812" i="12"/>
  <c r="F2813" i="12"/>
  <c r="G2813" i="12"/>
  <c r="H2813" i="12"/>
  <c r="F2814" i="12"/>
  <c r="G2814" i="12"/>
  <c r="H2814" i="12"/>
  <c r="F2815" i="12"/>
  <c r="G2815" i="12"/>
  <c r="H2815" i="12"/>
  <c r="F2816" i="12"/>
  <c r="G2816" i="12"/>
  <c r="H2816" i="12"/>
  <c r="F2817" i="12"/>
  <c r="G2817" i="12"/>
  <c r="H2817" i="12"/>
  <c r="F2818" i="12"/>
  <c r="G2818" i="12"/>
  <c r="H2818" i="12"/>
  <c r="F2819" i="12"/>
  <c r="G2819" i="12"/>
  <c r="H2819" i="12"/>
  <c r="F2820" i="12"/>
  <c r="G2820" i="12"/>
  <c r="H2820" i="12"/>
  <c r="F2821" i="12"/>
  <c r="G2821" i="12"/>
  <c r="H2821" i="12"/>
  <c r="F2822" i="12"/>
  <c r="G2822" i="12"/>
  <c r="H2822" i="12"/>
  <c r="F2823" i="12"/>
  <c r="G2823" i="12"/>
  <c r="H2823" i="12"/>
  <c r="F2824" i="12"/>
  <c r="G2824" i="12"/>
  <c r="H2824" i="12"/>
  <c r="F2825" i="12"/>
  <c r="G2825" i="12"/>
  <c r="H2825" i="12"/>
  <c r="F2826" i="12"/>
  <c r="G2826" i="12"/>
  <c r="H2826" i="12"/>
  <c r="F2827" i="12"/>
  <c r="G2827" i="12"/>
  <c r="H2827" i="12"/>
  <c r="F2828" i="12"/>
  <c r="G2828" i="12"/>
  <c r="H2828" i="12"/>
  <c r="F2829" i="12"/>
  <c r="G2829" i="12"/>
  <c r="H2829" i="12"/>
  <c r="F2830" i="12"/>
  <c r="G2830" i="12"/>
  <c r="H2830" i="12"/>
  <c r="F2831" i="12"/>
  <c r="G2831" i="12"/>
  <c r="H2831" i="12"/>
  <c r="F2832" i="12"/>
  <c r="G2832" i="12"/>
  <c r="H2832" i="12"/>
  <c r="F2833" i="12"/>
  <c r="G2833" i="12"/>
  <c r="H2833" i="12"/>
  <c r="F2834" i="12"/>
  <c r="G2834" i="12"/>
  <c r="H2834" i="12"/>
  <c r="F2835" i="12"/>
  <c r="G2835" i="12"/>
  <c r="H2835" i="12"/>
  <c r="F2836" i="12"/>
  <c r="G2836" i="12"/>
  <c r="H2836" i="12"/>
  <c r="F2837" i="12"/>
  <c r="G2837" i="12"/>
  <c r="H2837" i="12"/>
  <c r="F2838" i="12"/>
  <c r="G2838" i="12"/>
  <c r="H2838" i="12"/>
  <c r="F2839" i="12"/>
  <c r="G2839" i="12"/>
  <c r="H2839" i="12"/>
  <c r="F2840" i="12"/>
  <c r="G2840" i="12"/>
  <c r="H2840" i="12"/>
  <c r="F2841" i="12"/>
  <c r="G2841" i="12"/>
  <c r="H2841" i="12"/>
  <c r="F2842" i="12"/>
  <c r="G2842" i="12"/>
  <c r="H2842" i="12"/>
  <c r="F2843" i="12"/>
  <c r="G2843" i="12"/>
  <c r="H2843" i="12"/>
  <c r="F2844" i="12"/>
  <c r="G2844" i="12"/>
  <c r="H2844" i="12"/>
  <c r="F2845" i="12"/>
  <c r="G2845" i="12"/>
  <c r="H2845" i="12"/>
  <c r="F2846" i="12"/>
  <c r="G2846" i="12"/>
  <c r="H2846" i="12"/>
  <c r="F2847" i="12"/>
  <c r="G2847" i="12"/>
  <c r="H2847" i="12"/>
  <c r="F2848" i="12"/>
  <c r="G2848" i="12"/>
  <c r="H2848" i="12"/>
  <c r="F2849" i="12"/>
  <c r="G2849" i="12"/>
  <c r="H2849" i="12"/>
  <c r="F2850" i="12"/>
  <c r="G2850" i="12"/>
  <c r="H2850" i="12"/>
  <c r="F2851" i="12"/>
  <c r="G2851" i="12"/>
  <c r="H2851" i="12"/>
  <c r="F2852" i="12"/>
  <c r="G2852" i="12"/>
  <c r="H2852" i="12"/>
  <c r="F2853" i="12"/>
  <c r="G2853" i="12"/>
  <c r="H2853" i="12"/>
  <c r="F2854" i="12"/>
  <c r="G2854" i="12"/>
  <c r="H2854" i="12"/>
  <c r="F2855" i="12"/>
  <c r="G2855" i="12"/>
  <c r="H2855" i="12"/>
  <c r="F2856" i="12"/>
  <c r="G2856" i="12"/>
  <c r="H2856" i="12"/>
  <c r="F2857" i="12"/>
  <c r="G2857" i="12"/>
  <c r="H2857" i="12"/>
  <c r="F2858" i="12"/>
  <c r="G2858" i="12"/>
  <c r="H2858" i="12"/>
  <c r="F2859" i="12"/>
  <c r="G2859" i="12"/>
  <c r="H2859" i="12"/>
  <c r="F2860" i="12"/>
  <c r="G2860" i="12"/>
  <c r="H2860" i="12"/>
  <c r="F2861" i="12"/>
  <c r="G2861" i="12"/>
  <c r="H2861" i="12"/>
  <c r="F2862" i="12"/>
  <c r="G2862" i="12"/>
  <c r="H2862" i="12"/>
  <c r="F2863" i="12"/>
  <c r="G2863" i="12"/>
  <c r="H2863" i="12"/>
  <c r="F2864" i="12"/>
  <c r="G2864" i="12"/>
  <c r="H2864" i="12"/>
  <c r="F2865" i="12"/>
  <c r="G2865" i="12"/>
  <c r="H2865" i="12"/>
  <c r="F2866" i="12"/>
  <c r="G2866" i="12"/>
  <c r="H2866" i="12"/>
  <c r="F2867" i="12"/>
  <c r="G2867" i="12"/>
  <c r="H2867" i="12"/>
  <c r="F2868" i="12"/>
  <c r="G2868" i="12"/>
  <c r="H2868" i="12"/>
  <c r="F2869" i="12"/>
  <c r="G2869" i="12"/>
  <c r="H2869" i="12"/>
  <c r="F2870" i="12"/>
  <c r="G2870" i="12"/>
  <c r="H2870" i="12"/>
  <c r="F2871" i="12"/>
  <c r="G2871" i="12"/>
  <c r="H2871" i="12"/>
  <c r="F2872" i="12"/>
  <c r="G2872" i="12"/>
  <c r="H2872" i="12"/>
  <c r="F2873" i="12"/>
  <c r="G2873" i="12"/>
  <c r="H2873" i="12"/>
  <c r="F2874" i="12"/>
  <c r="G2874" i="12"/>
  <c r="H2874" i="12"/>
  <c r="F2875" i="12"/>
  <c r="G2875" i="12"/>
  <c r="H2875" i="12"/>
  <c r="F2876" i="12"/>
  <c r="G2876" i="12"/>
  <c r="H2876" i="12"/>
  <c r="F2877" i="12"/>
  <c r="G2877" i="12"/>
  <c r="H2877" i="12"/>
  <c r="F2878" i="12"/>
  <c r="G2878" i="12"/>
  <c r="H2878" i="12"/>
  <c r="F2879" i="12"/>
  <c r="G2879" i="12"/>
  <c r="H2879" i="12"/>
  <c r="F2880" i="12"/>
  <c r="G2880" i="12"/>
  <c r="H2880" i="12"/>
  <c r="F2881" i="12"/>
  <c r="G2881" i="12"/>
  <c r="H2881" i="12"/>
  <c r="F2882" i="12"/>
  <c r="G2882" i="12"/>
  <c r="H2882" i="12"/>
  <c r="F2883" i="12"/>
  <c r="G2883" i="12"/>
  <c r="H2883" i="12"/>
  <c r="F2884" i="12"/>
  <c r="G2884" i="12"/>
  <c r="H2884" i="12"/>
  <c r="F2885" i="12"/>
  <c r="G2885" i="12"/>
  <c r="H2885" i="12"/>
  <c r="F2886" i="12"/>
  <c r="G2886" i="12"/>
  <c r="H2886" i="12"/>
  <c r="F2887" i="12"/>
  <c r="G2887" i="12"/>
  <c r="H2887" i="12"/>
  <c r="F2888" i="12"/>
  <c r="G2888" i="12"/>
  <c r="H2888" i="12"/>
  <c r="F2889" i="12"/>
  <c r="G2889" i="12"/>
  <c r="H2889" i="12"/>
  <c r="F2890" i="12"/>
  <c r="G2890" i="12"/>
  <c r="H2890" i="12"/>
  <c r="F2891" i="12"/>
  <c r="G2891" i="12"/>
  <c r="H2891" i="12"/>
  <c r="F2892" i="12"/>
  <c r="G2892" i="12"/>
  <c r="H2892" i="12"/>
  <c r="F2893" i="12"/>
  <c r="G2893" i="12"/>
  <c r="H2893" i="12"/>
  <c r="F2894" i="12"/>
  <c r="G2894" i="12"/>
  <c r="H2894" i="12"/>
  <c r="F2895" i="12"/>
  <c r="G2895" i="12"/>
  <c r="H2895" i="12"/>
  <c r="F2896" i="12"/>
  <c r="G2896" i="12"/>
  <c r="H2896" i="12"/>
  <c r="F2897" i="12"/>
  <c r="G2897" i="12"/>
  <c r="H2897" i="12"/>
  <c r="F2898" i="12"/>
  <c r="G2898" i="12"/>
  <c r="H2898" i="12"/>
  <c r="F2899" i="12"/>
  <c r="G2899" i="12"/>
  <c r="H2899" i="12"/>
  <c r="F2900" i="12"/>
  <c r="G2900" i="12"/>
  <c r="H2900" i="12"/>
  <c r="F2901" i="12"/>
  <c r="G2901" i="12"/>
  <c r="H2901" i="12"/>
  <c r="F2902" i="12"/>
  <c r="G2902" i="12"/>
  <c r="H2902" i="12"/>
  <c r="F2903" i="12"/>
  <c r="G2903" i="12"/>
  <c r="H2903" i="12"/>
  <c r="F2904" i="12"/>
  <c r="G2904" i="12"/>
  <c r="H2904" i="12"/>
  <c r="F2905" i="12"/>
  <c r="G2905" i="12"/>
  <c r="H2905" i="12"/>
  <c r="F2906" i="12"/>
  <c r="G2906" i="12"/>
  <c r="H2906" i="12"/>
  <c r="F2907" i="12"/>
  <c r="G2907" i="12"/>
  <c r="H2907" i="12"/>
  <c r="F2908" i="12"/>
  <c r="G2908" i="12"/>
  <c r="H2908" i="12"/>
  <c r="F2909" i="12"/>
  <c r="G2909" i="12"/>
  <c r="H2909" i="12"/>
  <c r="F2910" i="12"/>
  <c r="G2910" i="12"/>
  <c r="H2910" i="12"/>
  <c r="F2911" i="12"/>
  <c r="G2911" i="12"/>
  <c r="H2911" i="12"/>
  <c r="F2912" i="12"/>
  <c r="G2912" i="12"/>
  <c r="H2912" i="12"/>
  <c r="F2913" i="12"/>
  <c r="G2913" i="12"/>
  <c r="H2913" i="12"/>
  <c r="F2914" i="12"/>
  <c r="G2914" i="12"/>
  <c r="H2914" i="12"/>
  <c r="F2915" i="12"/>
  <c r="G2915" i="12"/>
  <c r="H2915" i="12"/>
  <c r="F2916" i="12"/>
  <c r="G2916" i="12"/>
  <c r="H2916" i="12"/>
  <c r="F2917" i="12"/>
  <c r="G2917" i="12"/>
  <c r="H2917" i="12"/>
  <c r="F2918" i="12"/>
  <c r="G2918" i="12"/>
  <c r="H2918" i="12"/>
  <c r="F2919" i="12"/>
  <c r="G2919" i="12"/>
  <c r="H2919" i="12"/>
  <c r="F2920" i="12"/>
  <c r="G2920" i="12"/>
  <c r="H2920" i="12"/>
  <c r="F2921" i="12"/>
  <c r="G2921" i="12"/>
  <c r="H2921" i="12"/>
  <c r="F2922" i="12"/>
  <c r="G2922" i="12"/>
  <c r="H2922" i="12"/>
  <c r="F2923" i="12"/>
  <c r="G2923" i="12"/>
  <c r="H2923" i="12"/>
  <c r="F2924" i="12"/>
  <c r="G2924" i="12"/>
  <c r="H2924" i="12"/>
  <c r="F2925" i="12"/>
  <c r="G2925" i="12"/>
  <c r="H2925" i="12"/>
  <c r="F2926" i="12"/>
  <c r="G2926" i="12"/>
  <c r="H2926" i="12"/>
  <c r="F2927" i="12"/>
  <c r="G2927" i="12"/>
  <c r="H2927" i="12"/>
  <c r="F2928" i="12"/>
  <c r="G2928" i="12"/>
  <c r="H2928" i="12"/>
  <c r="F2929" i="12"/>
  <c r="G2929" i="12"/>
  <c r="H2929" i="12"/>
  <c r="F2930" i="12"/>
  <c r="G2930" i="12"/>
  <c r="H2930" i="12"/>
  <c r="F2931" i="12"/>
  <c r="G2931" i="12"/>
  <c r="H2931" i="12"/>
  <c r="F2932" i="12"/>
  <c r="G2932" i="12"/>
  <c r="H2932" i="12"/>
  <c r="F2933" i="12"/>
  <c r="G2933" i="12"/>
  <c r="H2933" i="12"/>
  <c r="F2934" i="12"/>
  <c r="G2934" i="12"/>
  <c r="H2934" i="12"/>
  <c r="F2935" i="12"/>
  <c r="G2935" i="12"/>
  <c r="H2935" i="12"/>
  <c r="F2936" i="12"/>
  <c r="G2936" i="12"/>
  <c r="H2936" i="12"/>
  <c r="F2937" i="12"/>
  <c r="G2937" i="12"/>
  <c r="H2937" i="12"/>
  <c r="F2938" i="12"/>
  <c r="G2938" i="12"/>
  <c r="H2938" i="12"/>
  <c r="F2939" i="12"/>
  <c r="G2939" i="12"/>
  <c r="H2939" i="12"/>
  <c r="F2940" i="12"/>
  <c r="G2940" i="12"/>
  <c r="H2940" i="12"/>
  <c r="F2941" i="12"/>
  <c r="G2941" i="12"/>
  <c r="H2941" i="12"/>
  <c r="F2942" i="12"/>
  <c r="G2942" i="12"/>
  <c r="H2942" i="12"/>
  <c r="F2943" i="12"/>
  <c r="G2943" i="12"/>
  <c r="H2943" i="12"/>
  <c r="F2944" i="12"/>
  <c r="G2944" i="12"/>
  <c r="H2944" i="12"/>
  <c r="F2945" i="12"/>
  <c r="G2945" i="12"/>
  <c r="H2945" i="12"/>
  <c r="F2946" i="12"/>
  <c r="G2946" i="12"/>
  <c r="H2946" i="12"/>
  <c r="F2947" i="12"/>
  <c r="G2947" i="12"/>
  <c r="H2947" i="12"/>
  <c r="F2948" i="12"/>
  <c r="G2948" i="12"/>
  <c r="H2948" i="12"/>
  <c r="F2949" i="12"/>
  <c r="G2949" i="12"/>
  <c r="H2949" i="12"/>
  <c r="F2950" i="12"/>
  <c r="G2950" i="12"/>
  <c r="H2950" i="12"/>
  <c r="F2951" i="12"/>
  <c r="G2951" i="12"/>
  <c r="H2951" i="12"/>
  <c r="F2952" i="12"/>
  <c r="G2952" i="12"/>
  <c r="H2952" i="12"/>
  <c r="F2953" i="12"/>
  <c r="G2953" i="12"/>
  <c r="H2953" i="12"/>
  <c r="F2954" i="12"/>
  <c r="G2954" i="12"/>
  <c r="H2954" i="12"/>
  <c r="F2955" i="12"/>
  <c r="G2955" i="12"/>
  <c r="H2955" i="12"/>
  <c r="F2956" i="12"/>
  <c r="G2956" i="12"/>
  <c r="H2956" i="12"/>
  <c r="F2957" i="12"/>
  <c r="G2957" i="12"/>
  <c r="H2957" i="12"/>
  <c r="F2958" i="12"/>
  <c r="G2958" i="12"/>
  <c r="H2958" i="12"/>
  <c r="F2959" i="12"/>
  <c r="G2959" i="12"/>
  <c r="H2959" i="12"/>
  <c r="F2960" i="12"/>
  <c r="G2960" i="12"/>
  <c r="H2960" i="12"/>
  <c r="F2961" i="12"/>
  <c r="G2961" i="12"/>
  <c r="H2961" i="12"/>
  <c r="F2962" i="12"/>
  <c r="G2962" i="12"/>
  <c r="H2962" i="12"/>
  <c r="F2963" i="12"/>
  <c r="G2963" i="12"/>
  <c r="H2963" i="12"/>
  <c r="F2964" i="12"/>
  <c r="G2964" i="12"/>
  <c r="H2964" i="12"/>
  <c r="F2965" i="12"/>
  <c r="G2965" i="12"/>
  <c r="H2965" i="12"/>
  <c r="F2966" i="12"/>
  <c r="G2966" i="12"/>
  <c r="H2966" i="12"/>
  <c r="F2967" i="12"/>
  <c r="G2967" i="12"/>
  <c r="H2967" i="12"/>
  <c r="F2968" i="12"/>
  <c r="G2968" i="12"/>
  <c r="H2968" i="12"/>
  <c r="F2969" i="12"/>
  <c r="G2969" i="12"/>
  <c r="H2969" i="12"/>
  <c r="F2970" i="12"/>
  <c r="G2970" i="12"/>
  <c r="H2970" i="12"/>
  <c r="F2971" i="12"/>
  <c r="G2971" i="12"/>
  <c r="H2971" i="12"/>
  <c r="F2972" i="12"/>
  <c r="G2972" i="12"/>
  <c r="H2972" i="12"/>
  <c r="F2973" i="12"/>
  <c r="G2973" i="12"/>
  <c r="H2973" i="12"/>
  <c r="F2974" i="12"/>
  <c r="G2974" i="12"/>
  <c r="H2974" i="12"/>
  <c r="F2975" i="12"/>
  <c r="G2975" i="12"/>
  <c r="H2975" i="12"/>
  <c r="F2976" i="12"/>
  <c r="G2976" i="12"/>
  <c r="H2976" i="12"/>
  <c r="F2977" i="12"/>
  <c r="G2977" i="12"/>
  <c r="H2977" i="12"/>
  <c r="F2978" i="12"/>
  <c r="G2978" i="12"/>
  <c r="H2978" i="12"/>
  <c r="F2979" i="12"/>
  <c r="G2979" i="12"/>
  <c r="H2979" i="12"/>
  <c r="F2980" i="12"/>
  <c r="G2980" i="12"/>
  <c r="H2980" i="12"/>
  <c r="F2981" i="12"/>
  <c r="G2981" i="12"/>
  <c r="H2981" i="12"/>
  <c r="F2982" i="12"/>
  <c r="G2982" i="12"/>
  <c r="H2982" i="12"/>
  <c r="F2983" i="12"/>
  <c r="G2983" i="12"/>
  <c r="H2983" i="12"/>
  <c r="F2984" i="12"/>
  <c r="G2984" i="12"/>
  <c r="H2984" i="12"/>
  <c r="F2985" i="12"/>
  <c r="G2985" i="12"/>
  <c r="H2985" i="12"/>
  <c r="F2986" i="12"/>
  <c r="G2986" i="12"/>
  <c r="H2986" i="12"/>
  <c r="F2987" i="12"/>
  <c r="G2987" i="12"/>
  <c r="H2987" i="12"/>
  <c r="F2988" i="12"/>
  <c r="G2988" i="12"/>
  <c r="H2988" i="12"/>
  <c r="F2989" i="12"/>
  <c r="G2989" i="12"/>
  <c r="H2989" i="12"/>
  <c r="F2990" i="12"/>
  <c r="G2990" i="12"/>
  <c r="H2990" i="12"/>
  <c r="F2991" i="12"/>
  <c r="G2991" i="12"/>
  <c r="H2991" i="12"/>
  <c r="F2992" i="12"/>
  <c r="G2992" i="12"/>
  <c r="H2992" i="12"/>
  <c r="F2993" i="12"/>
  <c r="G2993" i="12"/>
  <c r="H2993" i="12"/>
  <c r="F2994" i="12"/>
  <c r="G2994" i="12"/>
  <c r="H2994" i="12"/>
  <c r="F2995" i="12"/>
  <c r="G2995" i="12"/>
  <c r="H2995" i="12"/>
  <c r="F2996" i="12"/>
  <c r="G2996" i="12"/>
  <c r="H2996" i="12"/>
  <c r="F2997" i="12"/>
  <c r="G2997" i="12"/>
  <c r="H2997" i="12"/>
  <c r="F2998" i="12"/>
  <c r="G2998" i="12"/>
  <c r="H2998" i="12"/>
  <c r="F2999" i="12"/>
  <c r="G2999" i="12"/>
  <c r="H2999" i="12"/>
  <c r="F3000" i="12"/>
  <c r="G3000" i="12"/>
  <c r="H3000" i="12"/>
  <c r="F3001" i="12"/>
  <c r="G3001" i="12"/>
  <c r="H3001" i="12"/>
  <c r="F3002" i="12"/>
  <c r="G3002" i="12"/>
  <c r="H3002" i="12"/>
  <c r="F3003" i="12"/>
  <c r="G3003" i="12"/>
  <c r="H3003" i="12"/>
  <c r="F3004" i="12"/>
  <c r="G3004" i="12"/>
  <c r="H3004" i="12"/>
  <c r="F3005" i="12"/>
  <c r="G3005" i="12"/>
  <c r="H3005" i="12"/>
  <c r="F3006" i="12"/>
  <c r="G3006" i="12"/>
  <c r="H3006" i="12"/>
  <c r="F3007" i="12"/>
  <c r="G3007" i="12"/>
  <c r="H3007" i="12"/>
  <c r="F3008" i="12"/>
  <c r="G3008" i="12"/>
  <c r="H3008" i="12"/>
  <c r="F3009" i="12"/>
  <c r="G3009" i="12"/>
  <c r="H3009" i="12"/>
  <c r="F3010" i="12"/>
  <c r="G3010" i="12"/>
  <c r="H3010" i="12"/>
  <c r="F3011" i="12"/>
  <c r="G3011" i="12"/>
  <c r="H3011" i="12"/>
  <c r="F3012" i="12"/>
  <c r="G3012" i="12"/>
  <c r="H3012" i="12"/>
  <c r="F3013" i="12"/>
  <c r="G3013" i="12"/>
  <c r="H3013" i="12"/>
  <c r="F3014" i="12"/>
  <c r="G3014" i="12"/>
  <c r="H3014" i="12"/>
  <c r="F3015" i="12"/>
  <c r="G3015" i="12"/>
  <c r="H3015" i="12"/>
  <c r="F3016" i="12"/>
  <c r="G3016" i="12"/>
  <c r="H3016" i="12"/>
  <c r="F3017" i="12"/>
  <c r="G3017" i="12"/>
  <c r="H3017" i="12"/>
  <c r="F3018" i="12"/>
  <c r="G3018" i="12"/>
  <c r="H3018" i="12"/>
  <c r="F3019" i="12"/>
  <c r="G3019" i="12"/>
  <c r="H3019" i="12"/>
  <c r="F3020" i="12"/>
  <c r="G3020" i="12"/>
  <c r="H3020" i="12"/>
  <c r="F3021" i="12"/>
  <c r="G3021" i="12"/>
  <c r="H3021" i="12"/>
  <c r="F3022" i="12"/>
  <c r="G3022" i="12"/>
  <c r="H3022" i="12"/>
  <c r="F3023" i="12"/>
  <c r="G3023" i="12"/>
  <c r="H3023" i="12"/>
  <c r="F3024" i="12"/>
  <c r="G3024" i="12"/>
  <c r="H3024" i="12"/>
  <c r="F3025" i="12"/>
  <c r="G3025" i="12"/>
  <c r="H3025" i="12"/>
  <c r="F3026" i="12"/>
  <c r="G3026" i="12"/>
  <c r="H3026" i="12"/>
  <c r="F3027" i="12"/>
  <c r="G3027" i="12"/>
  <c r="H3027" i="12"/>
  <c r="F3028" i="12"/>
  <c r="G3028" i="12"/>
  <c r="H3028" i="12"/>
  <c r="F3029" i="12"/>
  <c r="G3029" i="12"/>
  <c r="H3029" i="12"/>
  <c r="F3030" i="12"/>
  <c r="G3030" i="12"/>
  <c r="H3030" i="12"/>
  <c r="F3031" i="12"/>
  <c r="G3031" i="12"/>
  <c r="H3031" i="12"/>
  <c r="F3032" i="12"/>
  <c r="G3032" i="12"/>
  <c r="H3032" i="12"/>
  <c r="F3033" i="12"/>
  <c r="G3033" i="12"/>
  <c r="H3033" i="12"/>
  <c r="F3034" i="12"/>
  <c r="G3034" i="12"/>
  <c r="H3034" i="12"/>
  <c r="F3035" i="12"/>
  <c r="G3035" i="12"/>
  <c r="H3035" i="12"/>
  <c r="F3036" i="12"/>
  <c r="G3036" i="12"/>
  <c r="H3036" i="12"/>
  <c r="F3037" i="12"/>
  <c r="G3037" i="12"/>
  <c r="H3037" i="12"/>
  <c r="F3038" i="12"/>
  <c r="G3038" i="12"/>
  <c r="H3038" i="12"/>
  <c r="F3039" i="12"/>
  <c r="G3039" i="12"/>
  <c r="H3039" i="12"/>
  <c r="F3040" i="12"/>
  <c r="G3040" i="12"/>
  <c r="H3040" i="12"/>
  <c r="F3041" i="12"/>
  <c r="G3041" i="12"/>
  <c r="H3041" i="12"/>
  <c r="F3042" i="12"/>
  <c r="G3042" i="12"/>
  <c r="H3042" i="12"/>
  <c r="F3043" i="12"/>
  <c r="G3043" i="12"/>
  <c r="H3043" i="12"/>
  <c r="F3044" i="12"/>
  <c r="G3044" i="12"/>
  <c r="H3044" i="12"/>
  <c r="F3045" i="12"/>
  <c r="G3045" i="12"/>
  <c r="H3045" i="12"/>
  <c r="F3046" i="12"/>
  <c r="G3046" i="12"/>
  <c r="H3046" i="12"/>
  <c r="F3047" i="12"/>
  <c r="G3047" i="12"/>
  <c r="H3047" i="12"/>
  <c r="F3048" i="12"/>
  <c r="G3048" i="12"/>
  <c r="H3048" i="12"/>
  <c r="F3049" i="12"/>
  <c r="G3049" i="12"/>
  <c r="H3049" i="12"/>
  <c r="F3050" i="12"/>
  <c r="G3050" i="12"/>
  <c r="H3050" i="12"/>
  <c r="F3051" i="12"/>
  <c r="G3051" i="12"/>
  <c r="H3051" i="12"/>
  <c r="F3052" i="12"/>
  <c r="G3052" i="12"/>
  <c r="H3052" i="12"/>
  <c r="F3053" i="12"/>
  <c r="G3053" i="12"/>
  <c r="H3053" i="12"/>
  <c r="F3054" i="12"/>
  <c r="G3054" i="12"/>
  <c r="H3054" i="12"/>
  <c r="F3055" i="12"/>
  <c r="G3055" i="12"/>
  <c r="H3055" i="12"/>
  <c r="F3056" i="12"/>
  <c r="G3056" i="12"/>
  <c r="H3056" i="12"/>
  <c r="F3057" i="12"/>
  <c r="G3057" i="12"/>
  <c r="H3057" i="12"/>
  <c r="F3058" i="12"/>
  <c r="G3058" i="12"/>
  <c r="H3058" i="12"/>
  <c r="F3059" i="12"/>
  <c r="G3059" i="12"/>
  <c r="H3059" i="12"/>
  <c r="F3060" i="12"/>
  <c r="G3060" i="12"/>
  <c r="H3060" i="12"/>
  <c r="F3061" i="12"/>
  <c r="G3061" i="12"/>
  <c r="H3061" i="12"/>
  <c r="F3062" i="12"/>
  <c r="G3062" i="12"/>
  <c r="H3062" i="12"/>
  <c r="F3063" i="12"/>
  <c r="G3063" i="12"/>
  <c r="H3063" i="12"/>
  <c r="F3064" i="12"/>
  <c r="G3064" i="12"/>
  <c r="H3064" i="12"/>
  <c r="F3065" i="12"/>
  <c r="G3065" i="12"/>
  <c r="H3065" i="12"/>
  <c r="F3066" i="12"/>
  <c r="G3066" i="12"/>
  <c r="H3066" i="12"/>
  <c r="F3067" i="12"/>
  <c r="G3067" i="12"/>
  <c r="H3067" i="12"/>
  <c r="F3068" i="12"/>
  <c r="G3068" i="12"/>
  <c r="H3068" i="12"/>
  <c r="F3069" i="12"/>
  <c r="G3069" i="12"/>
  <c r="H3069" i="12"/>
  <c r="F3070" i="12"/>
  <c r="G3070" i="12"/>
  <c r="H3070" i="12"/>
  <c r="F3071" i="12"/>
  <c r="G3071" i="12"/>
  <c r="H3071" i="12"/>
  <c r="F3072" i="12"/>
  <c r="G3072" i="12"/>
  <c r="H3072" i="12"/>
  <c r="F3073" i="12"/>
  <c r="G3073" i="12"/>
  <c r="H3073" i="12"/>
  <c r="F3074" i="12"/>
  <c r="G3074" i="12"/>
  <c r="H3074" i="12"/>
  <c r="F3075" i="12"/>
  <c r="G3075" i="12"/>
  <c r="H3075" i="12"/>
  <c r="F3076" i="12"/>
  <c r="G3076" i="12"/>
  <c r="H3076" i="12"/>
  <c r="F3077" i="12"/>
  <c r="G3077" i="12"/>
  <c r="H3077" i="12"/>
  <c r="F3078" i="12"/>
  <c r="G3078" i="12"/>
  <c r="H3078" i="12"/>
  <c r="F3079" i="12"/>
  <c r="G3079" i="12"/>
  <c r="H3079" i="12"/>
  <c r="F3080" i="12"/>
  <c r="G3080" i="12"/>
  <c r="H3080" i="12"/>
  <c r="F3081" i="12"/>
  <c r="G3081" i="12"/>
  <c r="H3081" i="12"/>
  <c r="F3082" i="12"/>
  <c r="G3082" i="12"/>
  <c r="H3082" i="12"/>
  <c r="F3083" i="12"/>
  <c r="G3083" i="12"/>
  <c r="H3083" i="12"/>
  <c r="F3084" i="12"/>
  <c r="G3084" i="12"/>
  <c r="H3084" i="12"/>
  <c r="F3085" i="12"/>
  <c r="G3085" i="12"/>
  <c r="H3085" i="12"/>
  <c r="F3086" i="12"/>
  <c r="G3086" i="12"/>
  <c r="H3086" i="12"/>
  <c r="F3087" i="12"/>
  <c r="G3087" i="12"/>
  <c r="H3087" i="12"/>
  <c r="F3088" i="12"/>
  <c r="G3088" i="12"/>
  <c r="H3088" i="12"/>
  <c r="F3089" i="12"/>
  <c r="G3089" i="12"/>
  <c r="H3089" i="12"/>
  <c r="F3090" i="12"/>
  <c r="G3090" i="12"/>
  <c r="H3090" i="12"/>
  <c r="F3091" i="12"/>
  <c r="G3091" i="12"/>
  <c r="H3091" i="12"/>
  <c r="F3092" i="12"/>
  <c r="G3092" i="12"/>
  <c r="H3092" i="12"/>
  <c r="F3093" i="12"/>
  <c r="G3093" i="12"/>
  <c r="H3093" i="12"/>
  <c r="F3094" i="12"/>
  <c r="G3094" i="12"/>
  <c r="H3094" i="12"/>
  <c r="F3095" i="12"/>
  <c r="G3095" i="12"/>
  <c r="H3095" i="12"/>
  <c r="F3096" i="12"/>
  <c r="G3096" i="12"/>
  <c r="H3096" i="12"/>
  <c r="F3097" i="12"/>
  <c r="G3097" i="12"/>
  <c r="H3097" i="12"/>
  <c r="F3098" i="12"/>
  <c r="G3098" i="12"/>
  <c r="H3098" i="12"/>
  <c r="F3099" i="12"/>
  <c r="G3099" i="12"/>
  <c r="H3099" i="12"/>
  <c r="F3100" i="12"/>
  <c r="G3100" i="12"/>
  <c r="H3100" i="12"/>
  <c r="F3101" i="12"/>
  <c r="G3101" i="12"/>
  <c r="H3101" i="12"/>
  <c r="F3102" i="12"/>
  <c r="G3102" i="12"/>
  <c r="H3102" i="12"/>
  <c r="F3103" i="12"/>
  <c r="G3103" i="12"/>
  <c r="H3103" i="12"/>
  <c r="F3104" i="12"/>
  <c r="G3104" i="12"/>
  <c r="H3104" i="12"/>
  <c r="F3105" i="12"/>
  <c r="G3105" i="12"/>
  <c r="H3105" i="12"/>
  <c r="F3106" i="12"/>
  <c r="G3106" i="12"/>
  <c r="H3106" i="12"/>
  <c r="F3107" i="12"/>
  <c r="G3107" i="12"/>
  <c r="H3107" i="12"/>
  <c r="F3108" i="12"/>
  <c r="G3108" i="12"/>
  <c r="H3108" i="12"/>
  <c r="F3109" i="12"/>
  <c r="G3109" i="12"/>
  <c r="H3109" i="12"/>
  <c r="F3110" i="12"/>
  <c r="G3110" i="12"/>
  <c r="H3110" i="12"/>
  <c r="F3111" i="12"/>
  <c r="G3111" i="12"/>
  <c r="H3111" i="12"/>
  <c r="F3112" i="12"/>
  <c r="G3112" i="12"/>
  <c r="H3112" i="12"/>
  <c r="F3113" i="12"/>
  <c r="G3113" i="12"/>
  <c r="H3113" i="12"/>
  <c r="F3114" i="12"/>
  <c r="G3114" i="12"/>
  <c r="H3114" i="12"/>
  <c r="F3115" i="12"/>
  <c r="G3115" i="12"/>
  <c r="H3115" i="12"/>
  <c r="F3116" i="12"/>
  <c r="G3116" i="12"/>
  <c r="H3116" i="12"/>
  <c r="F3117" i="12"/>
  <c r="G3117" i="12"/>
  <c r="H3117" i="12"/>
  <c r="F3118" i="12"/>
  <c r="G3118" i="12"/>
  <c r="H3118" i="12"/>
  <c r="F3119" i="12"/>
  <c r="G3119" i="12"/>
  <c r="H3119" i="12"/>
  <c r="F3120" i="12"/>
  <c r="G3120" i="12"/>
  <c r="H3120" i="12"/>
  <c r="F3121" i="12"/>
  <c r="G3121" i="12"/>
  <c r="H3121" i="12"/>
  <c r="F3122" i="12"/>
  <c r="G3122" i="12"/>
  <c r="H3122" i="12"/>
  <c r="F3123" i="12"/>
  <c r="G3123" i="12"/>
  <c r="H3123" i="12"/>
  <c r="F3124" i="12"/>
  <c r="G3124" i="12"/>
  <c r="H3124" i="12"/>
  <c r="F3125" i="12"/>
  <c r="G3125" i="12"/>
  <c r="H3125" i="12"/>
  <c r="F3126" i="12"/>
  <c r="G3126" i="12"/>
  <c r="H3126" i="12"/>
  <c r="F3127" i="12"/>
  <c r="G3127" i="12"/>
  <c r="H3127" i="12"/>
  <c r="F3128" i="12"/>
  <c r="G3128" i="12"/>
  <c r="H3128" i="12"/>
  <c r="F3129" i="12"/>
  <c r="G3129" i="12"/>
  <c r="H3129" i="12"/>
  <c r="F3130" i="12"/>
  <c r="G3130" i="12"/>
  <c r="H3130" i="12"/>
  <c r="F3131" i="12"/>
  <c r="G3131" i="12"/>
  <c r="H3131" i="12"/>
  <c r="F3132" i="12"/>
  <c r="G3132" i="12"/>
  <c r="H3132" i="12"/>
  <c r="F3133" i="12"/>
  <c r="G3133" i="12"/>
  <c r="H3133" i="12"/>
  <c r="F3134" i="12"/>
  <c r="G3134" i="12"/>
  <c r="H3134" i="12"/>
  <c r="F3135" i="12"/>
  <c r="G3135" i="12"/>
  <c r="H3135" i="12"/>
  <c r="F3136" i="12"/>
  <c r="G3136" i="12"/>
  <c r="H3136" i="12"/>
  <c r="F3137" i="12"/>
  <c r="G3137" i="12"/>
  <c r="H3137" i="12"/>
  <c r="F3138" i="12"/>
  <c r="G3138" i="12"/>
  <c r="H3138" i="12"/>
  <c r="F3139" i="12"/>
  <c r="G3139" i="12"/>
  <c r="H3139" i="12"/>
  <c r="F3140" i="12"/>
  <c r="G3140" i="12"/>
  <c r="H3140" i="12"/>
  <c r="F3141" i="12"/>
  <c r="G3141" i="12"/>
  <c r="H3141" i="12"/>
  <c r="F3142" i="12"/>
  <c r="G3142" i="12"/>
  <c r="H3142" i="12"/>
  <c r="F3143" i="12"/>
  <c r="G3143" i="12"/>
  <c r="H3143" i="12"/>
  <c r="F3144" i="12"/>
  <c r="G3144" i="12"/>
  <c r="H3144" i="12"/>
  <c r="F3145" i="12"/>
  <c r="G3145" i="12"/>
  <c r="H3145" i="12"/>
  <c r="F3146" i="12"/>
  <c r="G3146" i="12"/>
  <c r="H3146" i="12"/>
  <c r="F3147" i="12"/>
  <c r="G3147" i="12"/>
  <c r="H3147" i="12"/>
  <c r="F3148" i="12"/>
  <c r="G3148" i="12"/>
  <c r="H3148" i="12"/>
  <c r="F3149" i="12"/>
  <c r="G3149" i="12"/>
  <c r="H3149" i="12"/>
  <c r="F3150" i="12"/>
  <c r="G3150" i="12"/>
  <c r="H3150" i="12"/>
  <c r="F3151" i="12"/>
  <c r="G3151" i="12"/>
  <c r="H3151" i="12"/>
  <c r="F3152" i="12"/>
  <c r="G3152" i="12"/>
  <c r="H3152" i="12"/>
  <c r="F3153" i="12"/>
  <c r="G3153" i="12"/>
  <c r="H3153" i="12"/>
  <c r="F3154" i="12"/>
  <c r="G3154" i="12"/>
  <c r="H3154" i="12"/>
  <c r="F3155" i="12"/>
  <c r="G3155" i="12"/>
  <c r="H3155" i="12"/>
  <c r="F3156" i="12"/>
  <c r="G3156" i="12"/>
  <c r="H3156" i="12"/>
  <c r="F3157" i="12"/>
  <c r="G3157" i="12"/>
  <c r="H3157" i="12"/>
  <c r="F3158" i="12"/>
  <c r="G3158" i="12"/>
  <c r="H3158" i="12"/>
  <c r="F3159" i="12"/>
  <c r="G3159" i="12"/>
  <c r="H3159" i="12"/>
  <c r="F3160" i="12"/>
  <c r="G3160" i="12"/>
  <c r="H3160" i="12"/>
  <c r="F3161" i="12"/>
  <c r="G3161" i="12"/>
  <c r="H3161" i="12"/>
  <c r="F3162" i="12"/>
  <c r="G3162" i="12"/>
  <c r="H3162" i="12"/>
  <c r="F3163" i="12"/>
  <c r="G3163" i="12"/>
  <c r="H3163" i="12"/>
  <c r="F3164" i="12"/>
  <c r="G3164" i="12"/>
  <c r="H3164" i="12"/>
  <c r="F3165" i="12"/>
  <c r="G3165" i="12"/>
  <c r="H3165" i="12"/>
  <c r="F3166" i="12"/>
  <c r="G3166" i="12"/>
  <c r="H3166" i="12"/>
  <c r="F3167" i="12"/>
  <c r="G3167" i="12"/>
  <c r="H3167" i="12"/>
  <c r="F3168" i="12"/>
  <c r="G3168" i="12"/>
  <c r="H3168" i="12"/>
  <c r="F3169" i="12"/>
  <c r="G3169" i="12"/>
  <c r="H3169" i="12"/>
  <c r="F3170" i="12"/>
  <c r="G3170" i="12"/>
  <c r="H3170" i="12"/>
  <c r="F3171" i="12"/>
  <c r="G3171" i="12"/>
  <c r="H3171" i="12"/>
  <c r="F3172" i="12"/>
  <c r="G3172" i="12"/>
  <c r="H3172" i="12"/>
  <c r="F3173" i="12"/>
  <c r="G3173" i="12"/>
  <c r="H3173" i="12"/>
  <c r="F3174" i="12"/>
  <c r="G3174" i="12"/>
  <c r="H3174" i="12"/>
  <c r="F3175" i="12"/>
  <c r="G3175" i="12"/>
  <c r="H3175" i="12"/>
  <c r="F3176" i="12"/>
  <c r="G3176" i="12"/>
  <c r="H3176" i="12"/>
  <c r="F3177" i="12"/>
  <c r="G3177" i="12"/>
  <c r="H3177" i="12"/>
  <c r="F3178" i="12"/>
  <c r="G3178" i="12"/>
  <c r="H3178" i="12"/>
  <c r="F3179" i="12"/>
  <c r="G3179" i="12"/>
  <c r="H3179" i="12"/>
  <c r="F3180" i="12"/>
  <c r="G3180" i="12"/>
  <c r="H3180" i="12"/>
  <c r="F3181" i="12"/>
  <c r="G3181" i="12"/>
  <c r="H3181" i="12"/>
  <c r="F3182" i="12"/>
  <c r="G3182" i="12"/>
  <c r="H3182" i="12"/>
  <c r="F3183" i="12"/>
  <c r="G3183" i="12"/>
  <c r="H3183" i="12"/>
  <c r="F3184" i="12"/>
  <c r="G3184" i="12"/>
  <c r="H3184" i="12"/>
  <c r="F3185" i="12"/>
  <c r="G3185" i="12"/>
  <c r="H3185" i="12"/>
  <c r="F3186" i="12"/>
  <c r="G3186" i="12"/>
  <c r="H3186" i="12"/>
  <c r="F3187" i="12"/>
  <c r="G3187" i="12"/>
  <c r="H3187" i="12"/>
  <c r="F3188" i="12"/>
  <c r="G3188" i="12"/>
  <c r="H3188" i="12"/>
  <c r="F3189" i="12"/>
  <c r="G3189" i="12"/>
  <c r="H3189" i="12"/>
  <c r="F3190" i="12"/>
  <c r="G3190" i="12"/>
  <c r="H3190" i="12"/>
  <c r="F3191" i="12"/>
  <c r="G3191" i="12"/>
  <c r="H3191" i="12"/>
  <c r="F3192" i="12"/>
  <c r="G3192" i="12"/>
  <c r="H3192" i="12"/>
  <c r="F3193" i="12"/>
  <c r="G3193" i="12"/>
  <c r="H3193" i="12"/>
  <c r="F3194" i="12"/>
  <c r="G3194" i="12"/>
  <c r="H3194" i="12"/>
  <c r="F3195" i="12"/>
  <c r="G3195" i="12"/>
  <c r="H3195" i="12"/>
  <c r="F3196" i="12"/>
  <c r="G3196" i="12"/>
  <c r="H3196" i="12"/>
  <c r="F3197" i="12"/>
  <c r="G3197" i="12"/>
  <c r="H3197" i="12"/>
  <c r="F3198" i="12"/>
  <c r="G3198" i="12"/>
  <c r="H3198" i="12"/>
  <c r="F3199" i="12"/>
  <c r="G3199" i="12"/>
  <c r="H3199" i="12"/>
  <c r="F3200" i="12"/>
  <c r="G3200" i="12"/>
  <c r="H3200" i="12"/>
  <c r="F3201" i="12"/>
  <c r="G3201" i="12"/>
  <c r="H3201" i="12"/>
  <c r="F3202" i="12"/>
  <c r="G3202" i="12"/>
  <c r="H3202" i="12"/>
  <c r="F3203" i="12"/>
  <c r="G3203" i="12"/>
  <c r="H3203" i="12"/>
  <c r="F3204" i="12"/>
  <c r="G3204" i="12"/>
  <c r="H3204" i="12"/>
  <c r="F3205" i="12"/>
  <c r="G3205" i="12"/>
  <c r="H3205" i="12"/>
  <c r="F3206" i="12"/>
  <c r="G3206" i="12"/>
  <c r="H3206" i="12"/>
  <c r="F3207" i="12"/>
  <c r="G3207" i="12"/>
  <c r="H3207" i="12"/>
  <c r="F3208" i="12"/>
  <c r="G3208" i="12"/>
  <c r="H3208" i="12"/>
  <c r="F3209" i="12"/>
  <c r="G3209" i="12"/>
  <c r="H3209" i="12"/>
  <c r="F3210" i="12"/>
  <c r="G3210" i="12"/>
  <c r="H3210" i="12"/>
  <c r="F3211" i="12"/>
  <c r="G3211" i="12"/>
  <c r="H3211" i="12"/>
  <c r="F3212" i="12"/>
  <c r="G3212" i="12"/>
  <c r="H3212" i="12"/>
  <c r="F3213" i="12"/>
  <c r="G3213" i="12"/>
  <c r="H3213" i="12"/>
  <c r="F3214" i="12"/>
  <c r="G3214" i="12"/>
  <c r="H3214" i="12"/>
  <c r="F3215" i="12"/>
  <c r="G3215" i="12"/>
  <c r="H3215" i="12"/>
  <c r="F3216" i="12"/>
  <c r="G3216" i="12"/>
  <c r="H3216" i="12"/>
  <c r="F3217" i="12"/>
  <c r="G3217" i="12"/>
  <c r="H3217" i="12"/>
  <c r="F3218" i="12"/>
  <c r="G3218" i="12"/>
  <c r="H3218" i="12"/>
  <c r="F3219" i="12"/>
  <c r="G3219" i="12"/>
  <c r="H3219" i="12"/>
  <c r="F3220" i="12"/>
  <c r="G3220" i="12"/>
  <c r="H3220" i="12"/>
  <c r="F3221" i="12"/>
  <c r="G3221" i="12"/>
  <c r="H3221" i="12"/>
  <c r="F3222" i="12"/>
  <c r="G3222" i="12"/>
  <c r="H3222" i="12"/>
  <c r="F3223" i="12"/>
  <c r="G3223" i="12"/>
  <c r="H3223" i="12"/>
  <c r="F3224" i="12"/>
  <c r="G3224" i="12"/>
  <c r="H3224" i="12"/>
  <c r="F3225" i="12"/>
  <c r="G3225" i="12"/>
  <c r="H3225" i="12"/>
  <c r="F3226" i="12"/>
  <c r="G3226" i="12"/>
  <c r="H3226" i="12"/>
  <c r="F3227" i="12"/>
  <c r="G3227" i="12"/>
  <c r="H3227" i="12"/>
  <c r="F3228" i="12"/>
  <c r="G3228" i="12"/>
  <c r="H3228" i="12"/>
  <c r="F3229" i="12"/>
  <c r="G3229" i="12"/>
  <c r="H3229" i="12"/>
  <c r="F3230" i="12"/>
  <c r="G3230" i="12"/>
  <c r="H3230" i="12"/>
  <c r="F3231" i="12"/>
  <c r="G3231" i="12"/>
  <c r="H3231" i="12"/>
  <c r="F3232" i="12"/>
  <c r="G3232" i="12"/>
  <c r="H3232" i="12"/>
  <c r="F3233" i="12"/>
  <c r="G3233" i="12"/>
  <c r="H3233" i="12"/>
  <c r="F3234" i="12"/>
  <c r="G3234" i="12"/>
  <c r="H3234" i="12"/>
  <c r="F3235" i="12"/>
  <c r="G3235" i="12"/>
  <c r="H3235" i="12"/>
  <c r="F3236" i="12"/>
  <c r="G3236" i="12"/>
  <c r="H3236" i="12"/>
  <c r="F3237" i="12"/>
  <c r="G3237" i="12"/>
  <c r="H3237" i="12"/>
  <c r="F3238" i="12"/>
  <c r="G3238" i="12"/>
  <c r="H3238" i="12"/>
  <c r="F3239" i="12"/>
  <c r="G3239" i="12"/>
  <c r="H3239" i="12"/>
  <c r="F3240" i="12"/>
  <c r="G3240" i="12"/>
  <c r="H3240" i="12"/>
  <c r="F3241" i="12"/>
  <c r="G3241" i="12"/>
  <c r="H3241" i="12"/>
  <c r="F3242" i="12"/>
  <c r="G3242" i="12"/>
  <c r="H3242" i="12"/>
  <c r="F3243" i="12"/>
  <c r="G3243" i="12"/>
  <c r="H3243" i="12"/>
  <c r="F3244" i="12"/>
  <c r="G3244" i="12"/>
  <c r="H3244" i="12"/>
  <c r="F3245" i="12"/>
  <c r="G3245" i="12"/>
  <c r="H3245" i="12"/>
  <c r="F3246" i="12"/>
  <c r="G3246" i="12"/>
  <c r="H3246" i="12"/>
  <c r="F3247" i="12"/>
  <c r="G3247" i="12"/>
  <c r="H3247" i="12"/>
  <c r="F3248" i="12"/>
  <c r="G3248" i="12"/>
  <c r="H3248" i="12"/>
  <c r="F3249" i="12"/>
  <c r="G3249" i="12"/>
  <c r="H3249" i="12"/>
  <c r="F3250" i="12"/>
  <c r="G3250" i="12"/>
  <c r="H3250" i="12"/>
  <c r="F3251" i="12"/>
  <c r="G3251" i="12"/>
  <c r="H3251" i="12"/>
  <c r="F3252" i="12"/>
  <c r="G3252" i="12"/>
  <c r="H3252" i="12"/>
  <c r="F3253" i="12"/>
  <c r="G3253" i="12"/>
  <c r="H3253" i="12"/>
  <c r="F3254" i="12"/>
  <c r="G3254" i="12"/>
  <c r="H3254" i="12"/>
  <c r="F3255" i="12"/>
  <c r="G3255" i="12"/>
  <c r="H3255" i="12"/>
  <c r="F3256" i="12"/>
  <c r="G3256" i="12"/>
  <c r="H3256" i="12"/>
  <c r="F3257" i="12"/>
  <c r="G3257" i="12"/>
  <c r="H3257" i="12"/>
  <c r="F3258" i="12"/>
  <c r="G3258" i="12"/>
  <c r="H3258" i="12"/>
  <c r="F3259" i="12"/>
  <c r="G3259" i="12"/>
  <c r="H3259" i="12"/>
  <c r="F3260" i="12"/>
  <c r="G3260" i="12"/>
  <c r="H3260" i="12"/>
  <c r="F3261" i="12"/>
  <c r="G3261" i="12"/>
  <c r="H3261" i="12"/>
  <c r="F3262" i="12"/>
  <c r="G3262" i="12"/>
  <c r="H3262" i="12"/>
  <c r="F3263" i="12"/>
  <c r="G3263" i="12"/>
  <c r="H3263" i="12"/>
  <c r="F3264" i="12"/>
  <c r="G3264" i="12"/>
  <c r="H3264" i="12"/>
  <c r="F3265" i="12"/>
  <c r="G3265" i="12"/>
  <c r="H3265" i="12"/>
  <c r="F3266" i="12"/>
  <c r="G3266" i="12"/>
  <c r="H3266" i="12"/>
  <c r="F3267" i="12"/>
  <c r="G3267" i="12"/>
  <c r="H3267" i="12"/>
  <c r="F3268" i="12"/>
  <c r="G3268" i="12"/>
  <c r="H3268" i="12"/>
  <c r="F3269" i="12"/>
  <c r="G3269" i="12"/>
  <c r="H3269" i="12"/>
  <c r="F3270" i="12"/>
  <c r="G3270" i="12"/>
  <c r="H3270" i="12"/>
  <c r="F3271" i="12"/>
  <c r="G3271" i="12"/>
  <c r="H3271" i="12"/>
  <c r="F3272" i="12"/>
  <c r="G3272" i="12"/>
  <c r="H3272" i="12"/>
  <c r="F3273" i="12"/>
  <c r="G3273" i="12"/>
  <c r="H3273" i="12"/>
  <c r="F3274" i="12"/>
  <c r="G3274" i="12"/>
  <c r="H3274" i="12"/>
  <c r="F3275" i="12"/>
  <c r="G3275" i="12"/>
  <c r="H3275" i="12"/>
  <c r="F3276" i="12"/>
  <c r="G3276" i="12"/>
  <c r="H3276" i="12"/>
  <c r="F3277" i="12"/>
  <c r="G3277" i="12"/>
  <c r="H3277" i="12"/>
  <c r="F3278" i="12"/>
  <c r="G3278" i="12"/>
  <c r="H3278" i="12"/>
  <c r="F3279" i="12"/>
  <c r="G3279" i="12"/>
  <c r="H3279" i="12"/>
  <c r="F3280" i="12"/>
  <c r="G3280" i="12"/>
  <c r="H3280" i="12"/>
  <c r="F3281" i="12"/>
  <c r="G3281" i="12"/>
  <c r="H3281" i="12"/>
  <c r="F3282" i="12"/>
  <c r="G3282" i="12"/>
  <c r="H3282" i="12"/>
  <c r="F3283" i="12"/>
  <c r="G3283" i="12"/>
  <c r="H3283" i="12"/>
  <c r="F3284" i="12"/>
  <c r="G3284" i="12"/>
  <c r="H3284" i="12"/>
  <c r="F3285" i="12"/>
  <c r="G3285" i="12"/>
  <c r="H3285" i="12"/>
  <c r="F3286" i="12"/>
  <c r="G3286" i="12"/>
  <c r="H3286" i="12"/>
  <c r="F3287" i="12"/>
  <c r="G3287" i="12"/>
  <c r="H3287" i="12"/>
  <c r="F3288" i="12"/>
  <c r="G3288" i="12"/>
  <c r="H3288" i="12"/>
  <c r="F3289" i="12"/>
  <c r="G3289" i="12"/>
  <c r="H3289" i="12"/>
  <c r="F3290" i="12"/>
  <c r="G3290" i="12"/>
  <c r="H3290" i="12"/>
  <c r="F3291" i="12"/>
  <c r="G3291" i="12"/>
  <c r="H3291" i="12"/>
  <c r="F3292" i="12"/>
  <c r="G3292" i="12"/>
  <c r="H3292" i="12"/>
  <c r="F3293" i="12"/>
  <c r="G3293" i="12"/>
  <c r="H3293" i="12"/>
  <c r="F3294" i="12"/>
  <c r="G3294" i="12"/>
  <c r="H3294" i="12"/>
  <c r="F3295" i="12"/>
  <c r="G3295" i="12"/>
  <c r="H3295" i="12"/>
  <c r="F3296" i="12"/>
  <c r="G3296" i="12"/>
  <c r="H3296" i="12"/>
  <c r="F3297" i="12"/>
  <c r="G3297" i="12"/>
  <c r="H3297" i="12"/>
  <c r="F3298" i="12"/>
  <c r="G3298" i="12"/>
  <c r="H3298" i="12"/>
  <c r="F3299" i="12"/>
  <c r="G3299" i="12"/>
  <c r="H3299" i="12"/>
  <c r="F3300" i="12"/>
  <c r="G3300" i="12"/>
  <c r="H3300" i="12"/>
  <c r="F3301" i="12"/>
  <c r="G3301" i="12"/>
  <c r="H3301" i="12"/>
  <c r="F3302" i="12"/>
  <c r="G3302" i="12"/>
  <c r="H3302" i="12"/>
  <c r="F3303" i="12"/>
  <c r="G3303" i="12"/>
  <c r="H3303" i="12"/>
  <c r="F3304" i="12"/>
  <c r="G3304" i="12"/>
  <c r="H3304" i="12"/>
  <c r="F3305" i="12"/>
  <c r="G3305" i="12"/>
  <c r="H3305" i="12"/>
  <c r="F3306" i="12"/>
  <c r="G3306" i="12"/>
  <c r="H3306" i="12"/>
  <c r="F3307" i="12"/>
  <c r="G3307" i="12"/>
  <c r="H3307" i="12"/>
  <c r="F3308" i="12"/>
  <c r="G3308" i="12"/>
  <c r="H3308" i="12"/>
  <c r="F3309" i="12"/>
  <c r="G3309" i="12"/>
  <c r="H3309" i="12"/>
  <c r="F3310" i="12"/>
  <c r="G3310" i="12"/>
  <c r="H3310" i="12"/>
  <c r="F3311" i="12"/>
  <c r="G3311" i="12"/>
  <c r="H3311" i="12"/>
  <c r="F3312" i="12"/>
  <c r="G3312" i="12"/>
  <c r="H3312" i="12"/>
  <c r="F3313" i="12"/>
  <c r="G3313" i="12"/>
  <c r="H3313" i="12"/>
  <c r="F3314" i="12"/>
  <c r="G3314" i="12"/>
  <c r="H3314" i="12"/>
  <c r="F3315" i="12"/>
  <c r="G3315" i="12"/>
  <c r="H3315" i="12"/>
  <c r="F3316" i="12"/>
  <c r="G3316" i="12"/>
  <c r="H3316" i="12"/>
  <c r="F3317" i="12"/>
  <c r="G3317" i="12"/>
  <c r="H3317" i="12"/>
  <c r="F3318" i="12"/>
  <c r="G3318" i="12"/>
  <c r="H3318" i="12"/>
  <c r="F3319" i="12"/>
  <c r="G3319" i="12"/>
  <c r="H3319" i="12"/>
  <c r="F3320" i="12"/>
  <c r="G3320" i="12"/>
  <c r="H3320" i="12"/>
  <c r="F3321" i="12"/>
  <c r="G3321" i="12"/>
  <c r="H3321" i="12"/>
  <c r="F3322" i="12"/>
  <c r="G3322" i="12"/>
  <c r="H3322" i="12"/>
  <c r="F3323" i="12"/>
  <c r="G3323" i="12"/>
  <c r="H3323" i="12"/>
  <c r="F3324" i="12"/>
  <c r="G3324" i="12"/>
  <c r="H3324" i="12"/>
  <c r="F3325" i="12"/>
  <c r="G3325" i="12"/>
  <c r="H3325" i="12"/>
  <c r="F3326" i="12"/>
  <c r="G3326" i="12"/>
  <c r="H3326" i="12"/>
  <c r="F3327" i="12"/>
  <c r="G3327" i="12"/>
  <c r="H3327" i="12"/>
  <c r="F3328" i="12"/>
  <c r="G3328" i="12"/>
  <c r="H3328" i="12"/>
  <c r="F3329" i="12"/>
  <c r="G3329" i="12"/>
  <c r="H3329" i="12"/>
  <c r="F3330" i="12"/>
  <c r="G3330" i="12"/>
  <c r="H3330" i="12"/>
  <c r="F3331" i="12"/>
  <c r="G3331" i="12"/>
  <c r="H3331" i="12"/>
  <c r="F3332" i="12"/>
  <c r="G3332" i="12"/>
  <c r="H3332" i="12"/>
  <c r="F3333" i="12"/>
  <c r="G3333" i="12"/>
  <c r="H3333" i="12"/>
  <c r="F3334" i="12"/>
  <c r="G3334" i="12"/>
  <c r="H3334" i="12"/>
  <c r="F3335" i="12"/>
  <c r="G3335" i="12"/>
  <c r="H3335" i="12"/>
  <c r="F3336" i="12"/>
  <c r="G3336" i="12"/>
  <c r="H3336" i="12"/>
  <c r="F3337" i="12"/>
  <c r="G3337" i="12"/>
  <c r="H3337" i="12"/>
  <c r="F3338" i="12"/>
  <c r="G3338" i="12"/>
  <c r="H3338" i="12"/>
  <c r="F3339" i="12"/>
  <c r="G3339" i="12"/>
  <c r="H3339" i="12"/>
  <c r="F3340" i="12"/>
  <c r="G3340" i="12"/>
  <c r="H3340" i="12"/>
  <c r="F3341" i="12"/>
  <c r="G3341" i="12"/>
  <c r="H3341" i="12"/>
  <c r="F3342" i="12"/>
  <c r="G3342" i="12"/>
  <c r="H3342" i="12"/>
  <c r="F3343" i="12"/>
  <c r="G3343" i="12"/>
  <c r="H3343" i="12"/>
  <c r="F3344" i="12"/>
  <c r="G3344" i="12"/>
  <c r="H3344" i="12"/>
  <c r="F3345" i="12"/>
  <c r="G3345" i="12"/>
  <c r="H3345" i="12"/>
  <c r="F3346" i="12"/>
  <c r="G3346" i="12"/>
  <c r="H3346" i="12"/>
  <c r="F3347" i="12"/>
  <c r="G3347" i="12"/>
  <c r="H3347" i="12"/>
  <c r="F3348" i="12"/>
  <c r="G3348" i="12"/>
  <c r="H3348" i="12"/>
  <c r="F3349" i="12"/>
  <c r="G3349" i="12"/>
  <c r="H3349" i="12"/>
  <c r="F3350" i="12"/>
  <c r="G3350" i="12"/>
  <c r="H3350" i="12"/>
  <c r="F3351" i="12"/>
  <c r="G3351" i="12"/>
  <c r="H3351" i="12"/>
  <c r="F3352" i="12"/>
  <c r="G3352" i="12"/>
  <c r="H3352" i="12"/>
  <c r="F3353" i="12"/>
  <c r="G3353" i="12"/>
  <c r="H3353" i="12"/>
  <c r="F3354" i="12"/>
  <c r="G3354" i="12"/>
  <c r="H3354" i="12"/>
  <c r="F3355" i="12"/>
  <c r="G3355" i="12"/>
  <c r="H3355" i="12"/>
  <c r="F3356" i="12"/>
  <c r="G3356" i="12"/>
  <c r="H3356" i="12"/>
  <c r="F3357" i="12"/>
  <c r="G3357" i="12"/>
  <c r="H3357" i="12"/>
  <c r="F3358" i="12"/>
  <c r="G3358" i="12"/>
  <c r="H3358" i="12"/>
  <c r="F3359" i="12"/>
  <c r="G3359" i="12"/>
  <c r="H3359" i="12"/>
  <c r="F3360" i="12"/>
  <c r="G3360" i="12"/>
  <c r="H3360" i="12"/>
  <c r="F3361" i="12"/>
  <c r="G3361" i="12"/>
  <c r="H3361" i="12"/>
  <c r="F3362" i="12"/>
  <c r="G3362" i="12"/>
  <c r="H3362" i="12"/>
  <c r="F3363" i="12"/>
  <c r="G3363" i="12"/>
  <c r="H3363" i="12"/>
  <c r="F3364" i="12"/>
  <c r="G3364" i="12"/>
  <c r="H3364" i="12"/>
  <c r="F3365" i="12"/>
  <c r="G3365" i="12"/>
  <c r="H3365" i="12"/>
  <c r="F3366" i="12"/>
  <c r="G3366" i="12"/>
  <c r="H3366" i="12"/>
  <c r="F3367" i="12"/>
  <c r="G3367" i="12"/>
  <c r="H3367" i="12"/>
  <c r="F3368" i="12"/>
  <c r="G3368" i="12"/>
  <c r="H3368" i="12"/>
  <c r="F3369" i="12"/>
  <c r="G3369" i="12"/>
  <c r="H3369" i="12"/>
  <c r="F3370" i="12"/>
  <c r="G3370" i="12"/>
  <c r="H3370" i="12"/>
  <c r="F3371" i="12"/>
  <c r="G3371" i="12"/>
  <c r="H3371" i="12"/>
  <c r="F3372" i="12"/>
  <c r="G3372" i="12"/>
  <c r="H3372" i="12"/>
  <c r="F3373" i="12"/>
  <c r="G3373" i="12"/>
  <c r="H3373" i="12"/>
  <c r="F3374" i="12"/>
  <c r="G3374" i="12"/>
  <c r="H3374" i="12"/>
  <c r="F3375" i="12"/>
  <c r="G3375" i="12"/>
  <c r="H3375" i="12"/>
  <c r="F3376" i="12"/>
  <c r="G3376" i="12"/>
  <c r="H3376" i="12"/>
  <c r="F3377" i="12"/>
  <c r="G3377" i="12"/>
  <c r="H3377" i="12"/>
  <c r="F3378" i="12"/>
  <c r="G3378" i="12"/>
  <c r="H3378" i="12"/>
  <c r="F3379" i="12"/>
  <c r="G3379" i="12"/>
  <c r="H3379" i="12"/>
  <c r="F3380" i="12"/>
  <c r="G3380" i="12"/>
  <c r="H3380" i="12"/>
  <c r="F3381" i="12"/>
  <c r="G3381" i="12"/>
  <c r="H3381" i="12"/>
  <c r="F3382" i="12"/>
  <c r="G3382" i="12"/>
  <c r="H3382" i="12"/>
  <c r="F3383" i="12"/>
  <c r="G3383" i="12"/>
  <c r="H3383" i="12"/>
  <c r="F3384" i="12"/>
  <c r="G3384" i="12"/>
  <c r="H3384" i="12"/>
  <c r="F3385" i="12"/>
  <c r="G3385" i="12"/>
  <c r="H3385" i="12"/>
  <c r="F3386" i="12"/>
  <c r="G3386" i="12"/>
  <c r="H3386" i="12"/>
  <c r="F3387" i="12"/>
  <c r="G3387" i="12"/>
  <c r="H3387" i="12"/>
  <c r="F3388" i="12"/>
  <c r="G3388" i="12"/>
  <c r="H3388" i="12"/>
  <c r="F3389" i="12"/>
  <c r="G3389" i="12"/>
  <c r="H3389" i="12"/>
  <c r="F3390" i="12"/>
  <c r="G3390" i="12"/>
  <c r="H3390" i="12"/>
  <c r="F3391" i="12"/>
  <c r="G3391" i="12"/>
  <c r="H3391" i="12"/>
  <c r="F3392" i="12"/>
  <c r="G3392" i="12"/>
  <c r="H3392" i="12"/>
  <c r="F3393" i="12"/>
  <c r="G3393" i="12"/>
  <c r="H3393" i="12"/>
  <c r="F3394" i="12"/>
  <c r="G3394" i="12"/>
  <c r="H3394" i="12"/>
  <c r="F3395" i="12"/>
  <c r="G3395" i="12"/>
  <c r="H3395" i="12"/>
  <c r="F3396" i="12"/>
  <c r="G3396" i="12"/>
  <c r="H3396" i="12"/>
  <c r="F3397" i="12"/>
  <c r="G3397" i="12"/>
  <c r="H3397" i="12"/>
  <c r="F3398" i="12"/>
  <c r="G3398" i="12"/>
  <c r="H3398" i="12"/>
  <c r="F3399" i="12"/>
  <c r="G3399" i="12"/>
  <c r="H3399" i="12"/>
  <c r="F3400" i="12"/>
  <c r="G3400" i="12"/>
  <c r="H3400" i="12"/>
  <c r="F3401" i="12"/>
  <c r="G3401" i="12"/>
  <c r="H3401" i="12"/>
  <c r="F3402" i="12"/>
  <c r="G3402" i="12"/>
  <c r="H3402" i="12"/>
  <c r="F3403" i="12"/>
  <c r="G3403" i="12"/>
  <c r="H3403" i="12"/>
  <c r="F3404" i="12"/>
  <c r="G3404" i="12"/>
  <c r="H3404" i="12"/>
  <c r="F3405" i="12"/>
  <c r="G3405" i="12"/>
  <c r="H3405" i="12"/>
  <c r="F3406" i="12"/>
  <c r="G3406" i="12"/>
  <c r="H3406" i="12"/>
  <c r="F3407" i="12"/>
  <c r="G3407" i="12"/>
  <c r="H3407" i="12"/>
  <c r="F3408" i="12"/>
  <c r="G3408" i="12"/>
  <c r="H3408" i="12"/>
  <c r="F3409" i="12"/>
  <c r="G3409" i="12"/>
  <c r="H3409" i="12"/>
  <c r="F3410" i="12"/>
  <c r="G3410" i="12"/>
  <c r="H3410" i="12"/>
  <c r="F3411" i="12"/>
  <c r="G3411" i="12"/>
  <c r="H3411" i="12"/>
  <c r="F3412" i="12"/>
  <c r="G3412" i="12"/>
  <c r="H3412" i="12"/>
  <c r="F3413" i="12"/>
  <c r="G3413" i="12"/>
  <c r="H3413" i="12"/>
  <c r="F3414" i="12"/>
  <c r="G3414" i="12"/>
  <c r="H3414" i="12"/>
  <c r="F3415" i="12"/>
  <c r="G3415" i="12"/>
  <c r="H3415" i="12"/>
  <c r="F3416" i="12"/>
  <c r="G3416" i="12"/>
  <c r="H3416" i="12"/>
  <c r="F3417" i="12"/>
  <c r="G3417" i="12"/>
  <c r="H3417" i="12"/>
  <c r="F3418" i="12"/>
  <c r="G3418" i="12"/>
  <c r="H3418" i="12"/>
  <c r="F3419" i="12"/>
  <c r="G3419" i="12"/>
  <c r="H3419" i="12"/>
  <c r="F3420" i="12"/>
  <c r="G3420" i="12"/>
  <c r="H3420" i="12"/>
  <c r="F3421" i="12"/>
  <c r="G3421" i="12"/>
  <c r="H3421" i="12"/>
  <c r="F3422" i="12"/>
  <c r="G3422" i="12"/>
  <c r="H3422" i="12"/>
  <c r="F3423" i="12"/>
  <c r="G3423" i="12"/>
  <c r="H3423" i="12"/>
  <c r="F3424" i="12"/>
  <c r="G3424" i="12"/>
  <c r="H3424" i="12"/>
  <c r="F3425" i="12"/>
  <c r="G3425" i="12"/>
  <c r="H3425" i="12"/>
  <c r="F3426" i="12"/>
  <c r="G3426" i="12"/>
  <c r="H3426" i="12"/>
  <c r="F3427" i="12"/>
  <c r="G3427" i="12"/>
  <c r="H3427" i="12"/>
  <c r="F3428" i="12"/>
  <c r="G3428" i="12"/>
  <c r="H3428" i="12"/>
  <c r="F3429" i="12"/>
  <c r="G3429" i="12"/>
  <c r="H3429" i="12"/>
  <c r="F3430" i="12"/>
  <c r="G3430" i="12"/>
  <c r="H3430" i="12"/>
  <c r="F3431" i="12"/>
  <c r="G3431" i="12"/>
  <c r="H3431" i="12"/>
  <c r="F3432" i="12"/>
  <c r="G3432" i="12"/>
  <c r="H3432" i="12"/>
  <c r="F3433" i="12"/>
  <c r="G3433" i="12"/>
  <c r="H3433" i="12"/>
  <c r="F3434" i="12"/>
  <c r="G3434" i="12"/>
  <c r="H3434" i="12"/>
  <c r="F3435" i="12"/>
  <c r="G3435" i="12"/>
  <c r="H3435" i="12"/>
  <c r="F3436" i="12"/>
  <c r="G3436" i="12"/>
  <c r="H3436" i="12"/>
  <c r="F3437" i="12"/>
  <c r="G3437" i="12"/>
  <c r="H3437" i="12"/>
  <c r="F3438" i="12"/>
  <c r="G3438" i="12"/>
  <c r="H3438" i="12"/>
  <c r="F3439" i="12"/>
  <c r="G3439" i="12"/>
  <c r="H3439" i="12"/>
  <c r="F3440" i="12"/>
  <c r="G3440" i="12"/>
  <c r="H3440" i="12"/>
  <c r="F3441" i="12"/>
  <c r="G3441" i="12"/>
  <c r="H3441" i="12"/>
  <c r="F3442" i="12"/>
  <c r="G3442" i="12"/>
  <c r="H3442" i="12"/>
  <c r="F3443" i="12"/>
  <c r="G3443" i="12"/>
  <c r="H3443" i="12"/>
  <c r="F3444" i="12"/>
  <c r="G3444" i="12"/>
  <c r="H3444" i="12"/>
  <c r="F3445" i="12"/>
  <c r="G3445" i="12"/>
  <c r="H3445" i="12"/>
  <c r="F3446" i="12"/>
  <c r="G3446" i="12"/>
  <c r="H3446" i="12"/>
  <c r="F3447" i="12"/>
  <c r="G3447" i="12"/>
  <c r="H3447" i="12"/>
  <c r="F3448" i="12"/>
  <c r="G3448" i="12"/>
  <c r="H3448" i="12"/>
  <c r="F3449" i="12"/>
  <c r="G3449" i="12"/>
  <c r="H3449" i="12"/>
  <c r="F3450" i="12"/>
  <c r="G3450" i="12"/>
  <c r="H3450" i="12"/>
  <c r="F3451" i="12"/>
  <c r="G3451" i="12"/>
  <c r="H3451" i="12"/>
  <c r="F3452" i="12"/>
  <c r="G3452" i="12"/>
  <c r="H3452" i="12"/>
  <c r="F3453" i="12"/>
  <c r="G3453" i="12"/>
  <c r="H3453" i="12"/>
  <c r="F3454" i="12"/>
  <c r="G3454" i="12"/>
  <c r="H3454" i="12"/>
  <c r="F3455" i="12"/>
  <c r="G3455" i="12"/>
  <c r="H3455" i="12"/>
  <c r="F3456" i="12"/>
  <c r="G3456" i="12"/>
  <c r="H3456" i="12"/>
  <c r="F3457" i="12"/>
  <c r="G3457" i="12"/>
  <c r="H3457" i="12"/>
  <c r="F3458" i="12"/>
  <c r="G3458" i="12"/>
  <c r="H3458" i="12"/>
  <c r="F3459" i="12"/>
  <c r="G3459" i="12"/>
  <c r="H3459" i="12"/>
  <c r="F3460" i="12"/>
  <c r="G3460" i="12"/>
  <c r="H3460" i="12"/>
  <c r="F3461" i="12"/>
  <c r="G3461" i="12"/>
  <c r="H3461" i="12"/>
  <c r="F3462" i="12"/>
  <c r="G3462" i="12"/>
  <c r="H3462" i="12"/>
  <c r="F3463" i="12"/>
  <c r="G3463" i="12"/>
  <c r="H3463" i="12"/>
  <c r="F3464" i="12"/>
  <c r="G3464" i="12"/>
  <c r="H3464" i="12"/>
  <c r="F3465" i="12"/>
  <c r="G3465" i="12"/>
  <c r="H3465" i="12"/>
  <c r="F3466" i="12"/>
  <c r="G3466" i="12"/>
  <c r="H3466" i="12"/>
  <c r="F3467" i="12"/>
  <c r="G3467" i="12"/>
  <c r="H3467" i="12"/>
  <c r="F3468" i="12"/>
  <c r="G3468" i="12"/>
  <c r="H3468" i="12"/>
  <c r="F3469" i="12"/>
  <c r="G3469" i="12"/>
  <c r="H3469" i="12"/>
  <c r="F3470" i="12"/>
  <c r="G3470" i="12"/>
  <c r="H3470" i="12"/>
  <c r="F3471" i="12"/>
  <c r="G3471" i="12"/>
  <c r="H3471" i="12"/>
  <c r="F3472" i="12"/>
  <c r="G3472" i="12"/>
  <c r="H3472" i="12"/>
  <c r="F3473" i="12"/>
  <c r="G3473" i="12"/>
  <c r="H3473" i="12"/>
  <c r="F3474" i="12"/>
  <c r="G3474" i="12"/>
  <c r="H3474" i="12"/>
  <c r="F3475" i="12"/>
  <c r="G3475" i="12"/>
  <c r="H3475" i="12"/>
  <c r="F3476" i="12"/>
  <c r="G3476" i="12"/>
  <c r="H3476" i="12"/>
  <c r="F3477" i="12"/>
  <c r="G3477" i="12"/>
  <c r="H3477" i="12"/>
  <c r="F3478" i="12"/>
  <c r="G3478" i="12"/>
  <c r="H3478" i="12"/>
  <c r="F3479" i="12"/>
  <c r="G3479" i="12"/>
  <c r="H3479" i="12"/>
  <c r="F3480" i="12"/>
  <c r="G3480" i="12"/>
  <c r="H3480" i="12"/>
  <c r="F3481" i="12"/>
  <c r="G3481" i="12"/>
  <c r="H3481" i="12"/>
  <c r="F3482" i="12"/>
  <c r="G3482" i="12"/>
  <c r="H3482" i="12"/>
  <c r="F3483" i="12"/>
  <c r="G3483" i="12"/>
  <c r="H3483" i="12"/>
  <c r="F3484" i="12"/>
  <c r="G3484" i="12"/>
  <c r="H3484" i="12"/>
  <c r="F3485" i="12"/>
  <c r="G3485" i="12"/>
  <c r="H3485" i="12"/>
  <c r="F3486" i="12"/>
  <c r="G3486" i="12"/>
  <c r="H3486" i="12"/>
  <c r="F3487" i="12"/>
  <c r="G3487" i="12"/>
  <c r="H3487" i="12"/>
  <c r="F3488" i="12"/>
  <c r="G3488" i="12"/>
  <c r="H3488" i="12"/>
  <c r="F3489" i="12"/>
  <c r="G3489" i="12"/>
  <c r="H3489" i="12"/>
  <c r="F3490" i="12"/>
  <c r="G3490" i="12"/>
  <c r="H3490" i="12"/>
  <c r="F3491" i="12"/>
  <c r="G3491" i="12"/>
  <c r="H3491" i="12"/>
  <c r="F3492" i="12"/>
  <c r="G3492" i="12"/>
  <c r="H3492" i="12"/>
  <c r="F3493" i="12"/>
  <c r="G3493" i="12"/>
  <c r="H3493" i="12"/>
  <c r="F3494" i="12"/>
  <c r="G3494" i="12"/>
  <c r="H3494" i="12"/>
  <c r="F3495" i="12"/>
  <c r="G3495" i="12"/>
  <c r="H3495" i="12"/>
  <c r="F3496" i="12"/>
  <c r="G3496" i="12"/>
  <c r="H3496" i="12"/>
  <c r="F3497" i="12"/>
  <c r="G3497" i="12"/>
  <c r="H3497" i="12"/>
  <c r="F3498" i="12"/>
  <c r="G3498" i="12"/>
  <c r="H3498" i="12"/>
  <c r="F3499" i="12"/>
  <c r="G3499" i="12"/>
  <c r="H3499" i="12"/>
  <c r="F3500" i="12"/>
  <c r="G3500" i="12"/>
  <c r="H3500" i="12"/>
  <c r="F3501" i="12"/>
  <c r="G3501" i="12"/>
  <c r="H3501" i="12"/>
  <c r="F3502" i="12"/>
  <c r="G3502" i="12"/>
  <c r="H3502" i="12"/>
  <c r="F3503" i="12"/>
  <c r="G3503" i="12"/>
  <c r="H3503" i="12"/>
  <c r="F3504" i="12"/>
  <c r="G3504" i="12"/>
  <c r="H3504" i="12"/>
  <c r="F3505" i="12"/>
  <c r="G3505" i="12"/>
  <c r="H3505" i="12"/>
  <c r="F3506" i="12"/>
  <c r="G3506" i="12"/>
  <c r="H3506" i="12"/>
  <c r="F3507" i="12"/>
  <c r="G3507" i="12"/>
  <c r="H3507" i="12"/>
  <c r="F3508" i="12"/>
  <c r="G3508" i="12"/>
  <c r="H3508" i="12"/>
  <c r="F3509" i="12"/>
  <c r="G3509" i="12"/>
  <c r="H3509" i="12"/>
  <c r="F3510" i="12"/>
  <c r="G3510" i="12"/>
  <c r="H3510" i="12"/>
  <c r="F3511" i="12"/>
  <c r="G3511" i="12"/>
  <c r="H3511" i="12"/>
  <c r="F3512" i="12"/>
  <c r="G3512" i="12"/>
  <c r="H3512" i="12"/>
  <c r="F3513" i="12"/>
  <c r="G3513" i="12"/>
  <c r="H3513" i="12"/>
  <c r="F3514" i="12"/>
  <c r="G3514" i="12"/>
  <c r="H3514" i="12"/>
  <c r="F3515" i="12"/>
  <c r="G3515" i="12"/>
  <c r="H3515" i="12"/>
  <c r="F3516" i="12"/>
  <c r="G3516" i="12"/>
  <c r="H3516" i="12"/>
  <c r="F3517" i="12"/>
  <c r="G3517" i="12"/>
  <c r="H3517" i="12"/>
  <c r="F3518" i="12"/>
  <c r="G3518" i="12"/>
  <c r="H3518" i="12"/>
  <c r="F3519" i="12"/>
  <c r="G3519" i="12"/>
  <c r="H3519" i="12"/>
  <c r="F3520" i="12"/>
  <c r="G3520" i="12"/>
  <c r="H3520" i="12"/>
  <c r="F3521" i="12"/>
  <c r="G3521" i="12"/>
  <c r="H3521" i="12"/>
  <c r="F3522" i="12"/>
  <c r="G3522" i="12"/>
  <c r="H3522" i="12"/>
  <c r="F3523" i="12"/>
  <c r="G3523" i="12"/>
  <c r="H3523" i="12"/>
  <c r="F3524" i="12"/>
  <c r="G3524" i="12"/>
  <c r="H3524" i="12"/>
  <c r="F3525" i="12"/>
  <c r="G3525" i="12"/>
  <c r="H3525" i="12"/>
  <c r="F3526" i="12"/>
  <c r="G3526" i="12"/>
  <c r="H3526" i="12"/>
  <c r="F3527" i="12"/>
  <c r="G3527" i="12"/>
  <c r="H3527" i="12"/>
  <c r="F3528" i="12"/>
  <c r="G3528" i="12"/>
  <c r="H3528" i="12"/>
  <c r="F3529" i="12"/>
  <c r="G3529" i="12"/>
  <c r="H3529" i="12"/>
  <c r="F3530" i="12"/>
  <c r="G3530" i="12"/>
  <c r="H3530" i="12"/>
  <c r="F3531" i="12"/>
  <c r="G3531" i="12"/>
  <c r="H3531" i="12"/>
  <c r="F3532" i="12"/>
  <c r="G3532" i="12"/>
  <c r="H3532" i="12"/>
  <c r="F3533" i="12"/>
  <c r="G3533" i="12"/>
  <c r="H3533" i="12"/>
  <c r="F3534" i="12"/>
  <c r="G3534" i="12"/>
  <c r="H3534" i="12"/>
  <c r="F3535" i="12"/>
  <c r="G3535" i="12"/>
  <c r="H3535" i="12"/>
  <c r="F3536" i="12"/>
  <c r="G3536" i="12"/>
  <c r="H3536" i="12"/>
  <c r="F3537" i="12"/>
  <c r="G3537" i="12"/>
  <c r="H3537" i="12"/>
  <c r="F3538" i="12"/>
  <c r="G3538" i="12"/>
  <c r="H3538" i="12"/>
  <c r="F3539" i="12"/>
  <c r="G3539" i="12"/>
  <c r="H3539" i="12"/>
  <c r="F3540" i="12"/>
  <c r="G3540" i="12"/>
  <c r="H3540" i="12"/>
  <c r="F3541" i="12"/>
  <c r="G3541" i="12"/>
  <c r="H3541" i="12"/>
  <c r="F3542" i="12"/>
  <c r="G3542" i="12"/>
  <c r="H3542" i="12"/>
  <c r="F3543" i="12"/>
  <c r="G3543" i="12"/>
  <c r="H3543" i="12"/>
  <c r="F3544" i="12"/>
  <c r="G3544" i="12"/>
  <c r="H3544" i="12"/>
  <c r="F3545" i="12"/>
  <c r="G3545" i="12"/>
  <c r="H3545" i="12"/>
  <c r="F3546" i="12"/>
  <c r="G3546" i="12"/>
  <c r="H3546" i="12"/>
  <c r="F3547" i="12"/>
  <c r="G3547" i="12"/>
  <c r="H3547" i="12"/>
  <c r="F3548" i="12"/>
  <c r="G3548" i="12"/>
  <c r="H3548" i="12"/>
  <c r="F3549" i="12"/>
  <c r="G3549" i="12"/>
  <c r="H3549" i="12"/>
  <c r="F3550" i="12"/>
  <c r="G3550" i="12"/>
  <c r="H3550" i="12"/>
  <c r="F3551" i="12"/>
  <c r="G3551" i="12"/>
  <c r="H3551" i="12"/>
  <c r="F3552" i="12"/>
  <c r="G3552" i="12"/>
  <c r="H3552" i="12"/>
  <c r="F3553" i="12"/>
  <c r="G3553" i="12"/>
  <c r="H3553" i="12"/>
  <c r="F3554" i="12"/>
  <c r="G3554" i="12"/>
  <c r="H3554" i="12"/>
  <c r="F3555" i="12"/>
  <c r="G3555" i="12"/>
  <c r="H3555" i="12"/>
  <c r="F3556" i="12"/>
  <c r="G3556" i="12"/>
  <c r="H3556" i="12"/>
  <c r="F3557" i="12"/>
  <c r="G3557" i="12"/>
  <c r="H3557" i="12"/>
  <c r="F3558" i="12"/>
  <c r="G3558" i="12"/>
  <c r="H3558" i="12"/>
  <c r="F3559" i="12"/>
  <c r="G3559" i="12"/>
  <c r="H3559" i="12"/>
  <c r="F3560" i="12"/>
  <c r="G3560" i="12"/>
  <c r="H3560" i="12"/>
  <c r="F3561" i="12"/>
  <c r="G3561" i="12"/>
  <c r="H3561" i="12"/>
  <c r="F3562" i="12"/>
  <c r="G3562" i="12"/>
  <c r="H3562" i="12"/>
  <c r="F3563" i="12"/>
  <c r="G3563" i="12"/>
  <c r="H3563" i="12"/>
  <c r="F3564" i="12"/>
  <c r="G3564" i="12"/>
  <c r="H3564" i="12"/>
  <c r="F3565" i="12"/>
  <c r="G3565" i="12"/>
  <c r="H3565" i="12"/>
  <c r="F3566" i="12"/>
  <c r="G3566" i="12"/>
  <c r="H3566" i="12"/>
  <c r="F3567" i="12"/>
  <c r="G3567" i="12"/>
  <c r="H3567" i="12"/>
  <c r="F3568" i="12"/>
  <c r="G3568" i="12"/>
  <c r="H3568" i="12"/>
  <c r="F3569" i="12"/>
  <c r="G3569" i="12"/>
  <c r="H3569" i="12"/>
  <c r="F3570" i="12"/>
  <c r="G3570" i="12"/>
  <c r="H3570" i="12"/>
  <c r="F3571" i="12"/>
  <c r="G3571" i="12"/>
  <c r="H3571" i="12"/>
  <c r="F3572" i="12"/>
  <c r="G3572" i="12"/>
  <c r="H3572" i="12"/>
  <c r="F3573" i="12"/>
  <c r="G3573" i="12"/>
  <c r="H3573" i="12"/>
  <c r="F3574" i="12"/>
  <c r="G3574" i="12"/>
  <c r="H3574" i="12"/>
  <c r="F3575" i="12"/>
  <c r="G3575" i="12"/>
  <c r="H3575" i="12"/>
  <c r="F3576" i="12"/>
  <c r="G3576" i="12"/>
  <c r="H3576" i="12"/>
  <c r="F3577" i="12"/>
  <c r="G3577" i="12"/>
  <c r="H3577" i="12"/>
  <c r="F3578" i="12"/>
  <c r="G3578" i="12"/>
  <c r="H3578" i="12"/>
  <c r="F3579" i="12"/>
  <c r="G3579" i="12"/>
  <c r="H3579" i="12"/>
  <c r="F3580" i="12"/>
  <c r="G3580" i="12"/>
  <c r="H3580" i="12"/>
  <c r="F3581" i="12"/>
  <c r="G3581" i="12"/>
  <c r="H3581" i="12"/>
  <c r="F3582" i="12"/>
  <c r="G3582" i="12"/>
  <c r="H3582" i="12"/>
  <c r="F3583" i="12"/>
  <c r="G3583" i="12"/>
  <c r="H3583" i="12"/>
  <c r="F3584" i="12"/>
  <c r="G3584" i="12"/>
  <c r="H3584" i="12"/>
  <c r="F3585" i="12"/>
  <c r="G3585" i="12"/>
  <c r="H3585" i="12"/>
  <c r="F3586" i="12"/>
  <c r="G3586" i="12"/>
  <c r="H3586" i="12"/>
  <c r="F3587" i="12"/>
  <c r="G3587" i="12"/>
  <c r="H3587" i="12"/>
  <c r="F3588" i="12"/>
  <c r="G3588" i="12"/>
  <c r="H3588" i="12"/>
  <c r="F3589" i="12"/>
  <c r="G3589" i="12"/>
  <c r="H3589" i="12"/>
  <c r="F3590" i="12"/>
  <c r="G3590" i="12"/>
  <c r="H3590" i="12"/>
  <c r="F3591" i="12"/>
  <c r="G3591" i="12"/>
  <c r="H3591" i="12"/>
  <c r="F3592" i="12"/>
  <c r="G3592" i="12"/>
  <c r="H3592" i="12"/>
  <c r="F3593" i="12"/>
  <c r="G3593" i="12"/>
  <c r="H3593" i="12"/>
  <c r="F3594" i="12"/>
  <c r="G3594" i="12"/>
  <c r="H3594" i="12"/>
  <c r="F3595" i="12"/>
  <c r="G3595" i="12"/>
  <c r="H3595" i="12"/>
  <c r="F3596" i="12"/>
  <c r="G3596" i="12"/>
  <c r="H3596" i="12"/>
  <c r="F3597" i="12"/>
  <c r="G3597" i="12"/>
  <c r="H3597" i="12"/>
  <c r="F3598" i="12"/>
  <c r="G3598" i="12"/>
  <c r="H3598" i="12"/>
  <c r="F3599" i="12"/>
  <c r="G3599" i="12"/>
  <c r="H3599" i="12"/>
  <c r="F3600" i="12"/>
  <c r="G3600" i="12"/>
  <c r="H3600" i="12"/>
  <c r="F3601" i="12"/>
  <c r="G3601" i="12"/>
  <c r="H3601" i="12"/>
  <c r="F3602" i="12"/>
  <c r="G3602" i="12"/>
  <c r="H3602" i="12"/>
  <c r="F3603" i="12"/>
  <c r="G3603" i="12"/>
  <c r="H3603" i="12"/>
  <c r="F3604" i="12"/>
  <c r="G3604" i="12"/>
  <c r="H3604" i="12"/>
  <c r="F3605" i="12"/>
  <c r="G3605" i="12"/>
  <c r="H3605" i="12"/>
  <c r="F3606" i="12"/>
  <c r="G3606" i="12"/>
  <c r="H3606" i="12"/>
  <c r="F3607" i="12"/>
  <c r="G3607" i="12"/>
  <c r="H3607" i="12"/>
  <c r="F3608" i="12"/>
  <c r="G3608" i="12"/>
  <c r="H3608" i="12"/>
  <c r="F3609" i="12"/>
  <c r="G3609" i="12"/>
  <c r="H3609" i="12"/>
  <c r="F3610" i="12"/>
  <c r="G3610" i="12"/>
  <c r="H3610" i="12"/>
  <c r="F3611" i="12"/>
  <c r="G3611" i="12"/>
  <c r="H3611" i="12"/>
  <c r="F3612" i="12"/>
  <c r="G3612" i="12"/>
  <c r="H3612" i="12"/>
  <c r="F3613" i="12"/>
  <c r="G3613" i="12"/>
  <c r="H3613" i="12"/>
  <c r="F3614" i="12"/>
  <c r="G3614" i="12"/>
  <c r="H3614" i="12"/>
  <c r="F3615" i="12"/>
  <c r="G3615" i="12"/>
  <c r="H3615" i="12"/>
  <c r="F3616" i="12"/>
  <c r="G3616" i="12"/>
  <c r="H3616" i="12"/>
  <c r="F3617" i="12"/>
  <c r="G3617" i="12"/>
  <c r="H3617" i="12"/>
  <c r="F3618" i="12"/>
  <c r="G3618" i="12"/>
  <c r="H3618" i="12"/>
  <c r="F3619" i="12"/>
  <c r="G3619" i="12"/>
  <c r="H3619" i="12"/>
  <c r="F3620" i="12"/>
  <c r="G3620" i="12"/>
  <c r="H3620" i="12"/>
  <c r="F3621" i="12"/>
  <c r="G3621" i="12"/>
  <c r="H3621" i="12"/>
  <c r="F3622" i="12"/>
  <c r="G3622" i="12"/>
  <c r="H3622" i="12"/>
  <c r="F3623" i="12"/>
  <c r="G3623" i="12"/>
  <c r="H3623" i="12"/>
  <c r="F3624" i="12"/>
  <c r="G3624" i="12"/>
  <c r="H3624" i="12"/>
  <c r="F3625" i="12"/>
  <c r="G3625" i="12"/>
  <c r="H3625" i="12"/>
  <c r="F3626" i="12"/>
  <c r="G3626" i="12"/>
  <c r="H3626" i="12"/>
  <c r="F3627" i="12"/>
  <c r="G3627" i="12"/>
  <c r="H3627" i="12"/>
  <c r="F3628" i="12"/>
  <c r="G3628" i="12"/>
  <c r="H3628" i="12"/>
  <c r="F3629" i="12"/>
  <c r="G3629" i="12"/>
  <c r="H3629" i="12"/>
  <c r="F3630" i="12"/>
  <c r="G3630" i="12"/>
  <c r="H3630" i="12"/>
  <c r="F3631" i="12"/>
  <c r="G3631" i="12"/>
  <c r="H3631" i="12"/>
  <c r="F3632" i="12"/>
  <c r="G3632" i="12"/>
  <c r="H3632" i="12"/>
  <c r="F3633" i="12"/>
  <c r="G3633" i="12"/>
  <c r="H3633" i="12"/>
  <c r="F3634" i="12"/>
  <c r="G3634" i="12"/>
  <c r="H3634" i="12"/>
  <c r="F3635" i="12"/>
  <c r="G3635" i="12"/>
  <c r="H3635" i="12"/>
  <c r="F3636" i="12"/>
  <c r="G3636" i="12"/>
  <c r="H3636" i="12"/>
  <c r="F3637" i="12"/>
  <c r="G3637" i="12"/>
  <c r="H3637" i="12"/>
  <c r="F3638" i="12"/>
  <c r="G3638" i="12"/>
  <c r="H3638" i="12"/>
  <c r="F3639" i="12"/>
  <c r="G3639" i="12"/>
  <c r="H3639" i="12"/>
  <c r="F3640" i="12"/>
  <c r="G3640" i="12"/>
  <c r="H3640" i="12"/>
  <c r="F3641" i="12"/>
  <c r="G3641" i="12"/>
  <c r="H3641" i="12"/>
  <c r="F3642" i="12"/>
  <c r="G3642" i="12"/>
  <c r="H3642" i="12"/>
  <c r="F3643" i="12"/>
  <c r="G3643" i="12"/>
  <c r="H3643" i="12"/>
  <c r="F3644" i="12"/>
  <c r="G3644" i="12"/>
  <c r="H3644" i="12"/>
  <c r="F3645" i="12"/>
  <c r="G3645" i="12"/>
  <c r="H3645" i="12"/>
  <c r="F3646" i="12"/>
  <c r="G3646" i="12"/>
  <c r="H3646" i="12"/>
  <c r="F3647" i="12"/>
  <c r="G3647" i="12"/>
  <c r="H3647" i="12"/>
  <c r="F3648" i="12"/>
  <c r="G3648" i="12"/>
  <c r="H3648" i="12"/>
  <c r="F3649" i="12"/>
  <c r="G3649" i="12"/>
  <c r="H3649" i="12"/>
  <c r="F3650" i="12"/>
  <c r="G3650" i="12"/>
  <c r="H3650" i="12"/>
  <c r="F3651" i="12"/>
  <c r="G3651" i="12"/>
  <c r="H3651" i="12"/>
  <c r="F3652" i="12"/>
  <c r="G3652" i="12"/>
  <c r="H3652" i="12"/>
  <c r="F3653" i="12"/>
  <c r="G3653" i="12"/>
  <c r="H3653" i="12"/>
  <c r="F3654" i="12"/>
  <c r="G3654" i="12"/>
  <c r="H3654" i="12"/>
  <c r="F3655" i="12"/>
  <c r="G3655" i="12"/>
  <c r="H3655" i="12"/>
  <c r="F3656" i="12"/>
  <c r="G3656" i="12"/>
  <c r="H3656" i="12"/>
  <c r="F3657" i="12"/>
  <c r="G3657" i="12"/>
  <c r="H3657" i="12"/>
  <c r="F3658" i="12"/>
  <c r="G3658" i="12"/>
  <c r="H3658" i="12"/>
  <c r="F3659" i="12"/>
  <c r="G3659" i="12"/>
  <c r="H3659" i="12"/>
  <c r="F3660" i="12"/>
  <c r="G3660" i="12"/>
  <c r="H3660" i="12"/>
  <c r="F3661" i="12"/>
  <c r="G3661" i="12"/>
  <c r="H3661" i="12"/>
  <c r="F3662" i="12"/>
  <c r="G3662" i="12"/>
  <c r="H3662" i="12"/>
  <c r="F3663" i="12"/>
  <c r="G3663" i="12"/>
  <c r="H3663" i="12"/>
  <c r="F3664" i="12"/>
  <c r="G3664" i="12"/>
  <c r="H3664" i="12"/>
  <c r="F3665" i="12"/>
  <c r="G3665" i="12"/>
  <c r="H3665" i="12"/>
  <c r="F3666" i="12"/>
  <c r="G3666" i="12"/>
  <c r="H3666" i="12"/>
  <c r="F3667" i="12"/>
  <c r="G3667" i="12"/>
  <c r="H3667" i="12"/>
  <c r="F3668" i="12"/>
  <c r="G3668" i="12"/>
  <c r="H3668" i="12"/>
  <c r="F3669" i="12"/>
  <c r="G3669" i="12"/>
  <c r="H3669" i="12"/>
  <c r="F3670" i="12"/>
  <c r="G3670" i="12"/>
  <c r="H3670" i="12"/>
  <c r="F3671" i="12"/>
  <c r="G3671" i="12"/>
  <c r="H3671" i="12"/>
  <c r="F3672" i="12"/>
  <c r="G3672" i="12"/>
  <c r="H3672" i="12"/>
  <c r="F3673" i="12"/>
  <c r="G3673" i="12"/>
  <c r="H3673" i="12"/>
  <c r="F3674" i="12"/>
  <c r="G3674" i="12"/>
  <c r="H3674" i="12"/>
  <c r="F3675" i="12"/>
  <c r="G3675" i="12"/>
  <c r="H3675" i="12"/>
  <c r="F3676" i="12"/>
  <c r="G3676" i="12"/>
  <c r="H3676" i="12"/>
  <c r="F3677" i="12"/>
  <c r="G3677" i="12"/>
  <c r="H3677" i="12"/>
  <c r="F3678" i="12"/>
  <c r="G3678" i="12"/>
  <c r="H3678" i="12"/>
  <c r="F3679" i="12"/>
  <c r="G3679" i="12"/>
  <c r="H3679" i="12"/>
  <c r="F3680" i="12"/>
  <c r="G3680" i="12"/>
  <c r="H3680" i="12"/>
  <c r="F3681" i="12"/>
  <c r="G3681" i="12"/>
  <c r="H3681" i="12"/>
  <c r="F3682" i="12"/>
  <c r="G3682" i="12"/>
  <c r="H3682" i="12"/>
  <c r="F3683" i="12"/>
  <c r="G3683" i="12"/>
  <c r="H3683" i="12"/>
  <c r="F3684" i="12"/>
  <c r="G3684" i="12"/>
  <c r="H3684" i="12"/>
  <c r="F3685" i="12"/>
  <c r="G3685" i="12"/>
  <c r="H3685" i="12"/>
  <c r="F3686" i="12"/>
  <c r="G3686" i="12"/>
  <c r="H3686" i="12"/>
  <c r="F3687" i="12"/>
  <c r="G3687" i="12"/>
  <c r="H3687" i="12"/>
  <c r="F3688" i="12"/>
  <c r="G3688" i="12"/>
  <c r="H3688" i="12"/>
  <c r="F3689" i="12"/>
  <c r="G3689" i="12"/>
  <c r="H3689" i="12"/>
  <c r="F3690" i="12"/>
  <c r="G3690" i="12"/>
  <c r="H3690" i="12"/>
  <c r="F3691" i="12"/>
  <c r="G3691" i="12"/>
  <c r="H3691" i="12"/>
  <c r="F3692" i="12"/>
  <c r="G3692" i="12"/>
  <c r="H3692" i="12"/>
  <c r="F3693" i="12"/>
  <c r="G3693" i="12"/>
  <c r="H3693" i="12"/>
  <c r="F3694" i="12"/>
  <c r="G3694" i="12"/>
  <c r="H3694" i="12"/>
  <c r="F3695" i="12"/>
  <c r="G3695" i="12"/>
  <c r="H3695" i="12"/>
  <c r="F3696" i="12"/>
  <c r="G3696" i="12"/>
  <c r="H3696" i="12"/>
  <c r="F3697" i="12"/>
  <c r="G3697" i="12"/>
  <c r="H3697" i="12"/>
  <c r="F3698" i="12"/>
  <c r="G3698" i="12"/>
  <c r="H3698" i="12"/>
  <c r="F3699" i="12"/>
  <c r="G3699" i="12"/>
  <c r="H3699" i="12"/>
  <c r="F3700" i="12"/>
  <c r="G3700" i="12"/>
  <c r="H3700" i="12"/>
  <c r="F3701" i="12"/>
  <c r="G3701" i="12"/>
  <c r="H3701" i="12"/>
  <c r="F3702" i="12"/>
  <c r="G3702" i="12"/>
  <c r="H3702" i="12"/>
  <c r="F3703" i="12"/>
  <c r="G3703" i="12"/>
  <c r="H3703" i="12"/>
  <c r="F3704" i="12"/>
  <c r="G3704" i="12"/>
  <c r="H3704" i="12"/>
  <c r="F3705" i="12"/>
  <c r="G3705" i="12"/>
  <c r="H3705" i="12"/>
  <c r="F3706" i="12"/>
  <c r="G3706" i="12"/>
  <c r="H3706" i="12"/>
  <c r="F3707" i="12"/>
  <c r="G3707" i="12"/>
  <c r="H3707" i="12"/>
  <c r="F3708" i="12"/>
  <c r="G3708" i="12"/>
  <c r="H3708" i="12"/>
  <c r="F3709" i="12"/>
  <c r="G3709" i="12"/>
  <c r="H3709" i="12"/>
  <c r="F3710" i="12"/>
  <c r="G3710" i="12"/>
  <c r="H3710" i="12"/>
  <c r="F3711" i="12"/>
  <c r="G3711" i="12"/>
  <c r="H3711" i="12"/>
  <c r="F3712" i="12"/>
  <c r="G3712" i="12"/>
  <c r="H3712" i="12"/>
  <c r="F3713" i="12"/>
  <c r="G3713" i="12"/>
  <c r="H3713" i="12"/>
  <c r="F3714" i="12"/>
  <c r="G3714" i="12"/>
  <c r="H3714" i="12"/>
  <c r="F3715" i="12"/>
  <c r="G3715" i="12"/>
  <c r="H3715" i="12"/>
  <c r="F3716" i="12"/>
  <c r="G3716" i="12"/>
  <c r="H3716" i="12"/>
  <c r="F3717" i="12"/>
  <c r="G3717" i="12"/>
  <c r="H3717" i="12"/>
  <c r="F3718" i="12"/>
  <c r="G3718" i="12"/>
  <c r="H3718" i="12"/>
  <c r="F3719" i="12"/>
  <c r="G3719" i="12"/>
  <c r="H3719" i="12"/>
  <c r="F3720" i="12"/>
  <c r="G3720" i="12"/>
  <c r="H3720" i="12"/>
  <c r="F3721" i="12"/>
  <c r="G3721" i="12"/>
  <c r="H3721" i="12"/>
  <c r="F3722" i="12"/>
  <c r="G3722" i="12"/>
  <c r="H3722" i="12"/>
  <c r="F3723" i="12"/>
  <c r="G3723" i="12"/>
  <c r="H3723" i="12"/>
  <c r="F3724" i="12"/>
  <c r="G3724" i="12"/>
  <c r="H3724" i="12"/>
  <c r="F3725" i="12"/>
  <c r="G3725" i="12"/>
  <c r="H3725" i="12"/>
  <c r="F3726" i="12"/>
  <c r="G3726" i="12"/>
  <c r="H3726" i="12"/>
  <c r="F3727" i="12"/>
  <c r="G3727" i="12"/>
  <c r="H3727" i="12"/>
  <c r="F3728" i="12"/>
  <c r="G3728" i="12"/>
  <c r="H3728" i="12"/>
  <c r="F3729" i="12"/>
  <c r="G3729" i="12"/>
  <c r="H3729" i="12"/>
  <c r="F3730" i="12"/>
  <c r="G3730" i="12"/>
  <c r="H3730" i="12"/>
  <c r="F3731" i="12"/>
  <c r="G3731" i="12"/>
  <c r="H3731" i="12"/>
  <c r="F3732" i="12"/>
  <c r="G3732" i="12"/>
  <c r="H3732" i="12"/>
  <c r="F3733" i="12"/>
  <c r="G3733" i="12"/>
  <c r="H3733" i="12"/>
  <c r="F3734" i="12"/>
  <c r="G3734" i="12"/>
  <c r="H3734" i="12"/>
  <c r="F3735" i="12"/>
  <c r="G3735" i="12"/>
  <c r="H3735" i="12"/>
  <c r="F3736" i="12"/>
  <c r="G3736" i="12"/>
  <c r="H3736" i="12"/>
  <c r="F3737" i="12"/>
  <c r="G3737" i="12"/>
  <c r="H3737" i="12"/>
  <c r="F3738" i="12"/>
  <c r="G3738" i="12"/>
  <c r="H3738" i="12"/>
  <c r="F3739" i="12"/>
  <c r="G3739" i="12"/>
  <c r="H3739" i="12"/>
  <c r="F3740" i="12"/>
  <c r="G3740" i="12"/>
  <c r="H3740" i="12"/>
  <c r="F3741" i="12"/>
  <c r="G3741" i="12"/>
  <c r="H3741" i="12"/>
  <c r="F3742" i="12"/>
  <c r="G3742" i="12"/>
  <c r="H3742" i="12"/>
  <c r="F3743" i="12"/>
  <c r="G3743" i="12"/>
  <c r="H3743" i="12"/>
  <c r="F3744" i="12"/>
  <c r="G3744" i="12"/>
  <c r="H3744" i="12"/>
  <c r="F3745" i="12"/>
  <c r="G3745" i="12"/>
  <c r="H3745" i="12"/>
  <c r="F3746" i="12"/>
  <c r="G3746" i="12"/>
  <c r="H3746" i="12"/>
  <c r="F3747" i="12"/>
  <c r="G3747" i="12"/>
  <c r="H3747" i="12"/>
  <c r="F3748" i="12"/>
  <c r="G3748" i="12"/>
  <c r="H3748" i="12"/>
  <c r="F3749" i="12"/>
  <c r="G3749" i="12"/>
  <c r="H3749" i="12"/>
  <c r="F3750" i="12"/>
  <c r="G3750" i="12"/>
  <c r="H3750" i="12"/>
  <c r="F3751" i="12"/>
  <c r="G3751" i="12"/>
  <c r="H3751" i="12"/>
  <c r="F3752" i="12"/>
  <c r="G3752" i="12"/>
  <c r="H3752" i="12"/>
  <c r="F3753" i="12"/>
  <c r="G3753" i="12"/>
  <c r="H3753" i="12"/>
  <c r="F3754" i="12"/>
  <c r="G3754" i="12"/>
  <c r="H3754" i="12"/>
  <c r="F3755" i="12"/>
  <c r="G3755" i="12"/>
  <c r="H3755" i="12"/>
  <c r="F3756" i="12"/>
  <c r="G3756" i="12"/>
  <c r="H3756" i="12"/>
  <c r="F3757" i="12"/>
  <c r="G3757" i="12"/>
  <c r="H3757" i="12"/>
  <c r="F3758" i="12"/>
  <c r="G3758" i="12"/>
  <c r="H3758" i="12"/>
  <c r="F3759" i="12"/>
  <c r="G3759" i="12"/>
  <c r="H3759" i="12"/>
  <c r="F3760" i="12"/>
  <c r="G3760" i="12"/>
  <c r="H3760" i="12"/>
  <c r="F3761" i="12"/>
  <c r="G3761" i="12"/>
  <c r="H3761" i="12"/>
  <c r="F3762" i="12"/>
  <c r="G3762" i="12"/>
  <c r="H3762" i="12"/>
  <c r="F3763" i="12"/>
  <c r="G3763" i="12"/>
  <c r="H3763" i="12"/>
  <c r="F3764" i="12"/>
  <c r="G3764" i="12"/>
  <c r="H3764" i="12"/>
  <c r="F3765" i="12"/>
  <c r="G3765" i="12"/>
  <c r="H3765" i="12"/>
  <c r="F3766" i="12"/>
  <c r="G3766" i="12"/>
  <c r="H3766" i="12"/>
  <c r="F3767" i="12"/>
  <c r="G3767" i="12"/>
  <c r="H3767" i="12"/>
  <c r="F3768" i="12"/>
  <c r="G3768" i="12"/>
  <c r="H3768" i="12"/>
  <c r="F3769" i="12"/>
  <c r="G3769" i="12"/>
  <c r="H3769" i="12"/>
  <c r="F3770" i="12"/>
  <c r="G3770" i="12"/>
  <c r="H3770" i="12"/>
  <c r="F3771" i="12"/>
  <c r="G3771" i="12"/>
  <c r="H3771" i="12"/>
  <c r="F3772" i="12"/>
  <c r="G3772" i="12"/>
  <c r="H3772" i="12"/>
  <c r="F3773" i="12"/>
  <c r="G3773" i="12"/>
  <c r="H3773" i="12"/>
  <c r="F3774" i="12"/>
  <c r="G3774" i="12"/>
  <c r="H3774" i="12"/>
  <c r="F3775" i="12"/>
  <c r="G3775" i="12"/>
  <c r="H3775" i="12"/>
  <c r="F3776" i="12"/>
  <c r="G3776" i="12"/>
  <c r="H3776" i="12"/>
  <c r="F3777" i="12"/>
  <c r="G3777" i="12"/>
  <c r="H3777" i="12"/>
  <c r="F3778" i="12"/>
  <c r="G3778" i="12"/>
  <c r="H3778" i="12"/>
  <c r="F3779" i="12"/>
  <c r="G3779" i="12"/>
  <c r="H3779" i="12"/>
  <c r="F3780" i="12"/>
  <c r="G3780" i="12"/>
  <c r="H3780" i="12"/>
  <c r="F3781" i="12"/>
  <c r="G3781" i="12"/>
  <c r="H3781" i="12"/>
  <c r="F3782" i="12"/>
  <c r="G3782" i="12"/>
  <c r="H3782" i="12"/>
  <c r="F3783" i="12"/>
  <c r="G3783" i="12"/>
  <c r="H3783" i="12"/>
  <c r="F3784" i="12"/>
  <c r="G3784" i="12"/>
  <c r="H3784" i="12"/>
  <c r="F3785" i="12"/>
  <c r="G3785" i="12"/>
  <c r="H3785" i="12"/>
  <c r="F3786" i="12"/>
  <c r="G3786" i="12"/>
  <c r="H3786" i="12"/>
  <c r="F3787" i="12"/>
  <c r="G3787" i="12"/>
  <c r="H3787" i="12"/>
  <c r="F3788" i="12"/>
  <c r="G3788" i="12"/>
  <c r="H3788" i="12"/>
  <c r="F3789" i="12"/>
  <c r="G3789" i="12"/>
  <c r="H3789" i="12"/>
  <c r="F3790" i="12"/>
  <c r="G3790" i="12"/>
  <c r="H3790" i="12"/>
  <c r="F3791" i="12"/>
  <c r="G3791" i="12"/>
  <c r="H3791" i="12"/>
  <c r="F3792" i="12"/>
  <c r="G3792" i="12"/>
  <c r="H3792" i="12"/>
  <c r="F3793" i="12"/>
  <c r="G3793" i="12"/>
  <c r="H3793" i="12"/>
  <c r="F3794" i="12"/>
  <c r="G3794" i="12"/>
  <c r="H3794" i="12"/>
  <c r="F3795" i="12"/>
  <c r="G3795" i="12"/>
  <c r="H3795" i="12"/>
  <c r="F3796" i="12"/>
  <c r="G3796" i="12"/>
  <c r="H3796" i="12"/>
  <c r="F3797" i="12"/>
  <c r="G3797" i="12"/>
  <c r="H3797" i="12"/>
  <c r="F3798" i="12"/>
  <c r="G3798" i="12"/>
  <c r="H3798" i="12"/>
  <c r="F3799" i="12"/>
  <c r="G3799" i="12"/>
  <c r="H3799" i="12"/>
  <c r="F3800" i="12"/>
  <c r="G3800" i="12"/>
  <c r="H3800" i="12"/>
  <c r="F3801" i="12"/>
  <c r="G3801" i="12"/>
  <c r="H3801" i="12"/>
  <c r="F3802" i="12"/>
  <c r="G3802" i="12"/>
  <c r="H3802" i="12"/>
  <c r="F3803" i="12"/>
  <c r="G3803" i="12"/>
  <c r="H3803" i="12"/>
  <c r="F3804" i="12"/>
  <c r="G3804" i="12"/>
  <c r="H3804" i="12"/>
  <c r="F3805" i="12"/>
  <c r="G3805" i="12"/>
  <c r="H3805" i="12"/>
  <c r="F3806" i="12"/>
  <c r="G3806" i="12"/>
  <c r="H3806" i="12"/>
  <c r="F3807" i="12"/>
  <c r="G3807" i="12"/>
  <c r="H3807" i="12"/>
  <c r="F3808" i="12"/>
  <c r="G3808" i="12"/>
  <c r="H3808" i="12"/>
  <c r="F3809" i="12"/>
  <c r="G3809" i="12"/>
  <c r="H3809" i="12"/>
  <c r="F3810" i="12"/>
  <c r="G3810" i="12"/>
  <c r="H3810" i="12"/>
  <c r="F3811" i="12"/>
  <c r="G3811" i="12"/>
  <c r="H3811" i="12"/>
  <c r="F3812" i="12"/>
  <c r="G3812" i="12"/>
  <c r="H3812" i="12"/>
  <c r="F3813" i="12"/>
  <c r="G3813" i="12"/>
  <c r="H3813" i="12"/>
  <c r="F3814" i="12"/>
  <c r="G3814" i="12"/>
  <c r="H3814" i="12"/>
  <c r="F3815" i="12"/>
  <c r="G3815" i="12"/>
  <c r="H3815" i="12"/>
  <c r="F3816" i="12"/>
  <c r="G3816" i="12"/>
  <c r="H3816" i="12"/>
  <c r="F3817" i="12"/>
  <c r="G3817" i="12"/>
  <c r="H3817" i="12"/>
  <c r="F3818" i="12"/>
  <c r="G3818" i="12"/>
  <c r="H3818" i="12"/>
  <c r="F3819" i="12"/>
  <c r="G3819" i="12"/>
  <c r="H3819" i="12"/>
  <c r="F3820" i="12"/>
  <c r="G3820" i="12"/>
  <c r="H3820" i="12"/>
  <c r="F3821" i="12"/>
  <c r="G3821" i="12"/>
  <c r="H3821" i="12"/>
  <c r="F3822" i="12"/>
  <c r="G3822" i="12"/>
  <c r="H3822" i="12"/>
  <c r="F3823" i="12"/>
  <c r="G3823" i="12"/>
  <c r="H3823" i="12"/>
  <c r="F3824" i="12"/>
  <c r="G3824" i="12"/>
  <c r="H3824" i="12"/>
  <c r="F3825" i="12"/>
  <c r="G3825" i="12"/>
  <c r="H3825" i="12"/>
  <c r="F3826" i="12"/>
  <c r="G3826" i="12"/>
  <c r="H3826" i="12"/>
  <c r="F3827" i="12"/>
  <c r="G3827" i="12"/>
  <c r="H3827" i="12"/>
  <c r="F3828" i="12"/>
  <c r="G3828" i="12"/>
  <c r="H3828" i="12"/>
  <c r="F3829" i="12"/>
  <c r="G3829" i="12"/>
  <c r="H3829" i="12"/>
  <c r="F3830" i="12"/>
  <c r="G3830" i="12"/>
  <c r="H3830" i="12"/>
  <c r="F3831" i="12"/>
  <c r="G3831" i="12"/>
  <c r="H3831" i="12"/>
  <c r="F3832" i="12"/>
  <c r="G3832" i="12"/>
  <c r="H3832" i="12"/>
  <c r="F3833" i="12"/>
  <c r="G3833" i="12"/>
  <c r="H3833" i="12"/>
  <c r="F3834" i="12"/>
  <c r="G3834" i="12"/>
  <c r="H3834" i="12"/>
  <c r="F3835" i="12"/>
  <c r="G3835" i="12"/>
  <c r="H3835" i="12"/>
  <c r="F3836" i="12"/>
  <c r="G3836" i="12"/>
  <c r="H3836" i="12"/>
  <c r="F3837" i="12"/>
  <c r="G3837" i="12"/>
  <c r="H3837" i="12"/>
  <c r="F3838" i="12"/>
  <c r="G3838" i="12"/>
  <c r="H3838" i="12"/>
  <c r="F3839" i="12"/>
  <c r="G3839" i="12"/>
  <c r="H3839" i="12"/>
  <c r="F3840" i="12"/>
  <c r="G3840" i="12"/>
  <c r="H3840" i="12"/>
  <c r="F3841" i="12"/>
  <c r="G3841" i="12"/>
  <c r="H3841" i="12"/>
  <c r="F3842" i="12"/>
  <c r="G3842" i="12"/>
  <c r="H3842" i="12"/>
  <c r="F3843" i="12"/>
  <c r="G3843" i="12"/>
  <c r="H3843" i="12"/>
  <c r="F3844" i="12"/>
  <c r="G3844" i="12"/>
  <c r="H3844" i="12"/>
  <c r="F3845" i="12"/>
  <c r="G3845" i="12"/>
  <c r="H3845" i="12"/>
  <c r="F3846" i="12"/>
  <c r="G3846" i="12"/>
  <c r="H3846" i="12"/>
  <c r="F3847" i="12"/>
  <c r="G3847" i="12"/>
  <c r="H3847" i="12"/>
  <c r="F3848" i="12"/>
  <c r="G3848" i="12"/>
  <c r="H3848" i="12"/>
  <c r="F3849" i="12"/>
  <c r="G3849" i="12"/>
  <c r="H3849" i="12"/>
  <c r="F3850" i="12"/>
  <c r="G3850" i="12"/>
  <c r="H3850" i="12"/>
  <c r="F3851" i="12"/>
  <c r="G3851" i="12"/>
  <c r="H3851" i="12"/>
  <c r="F3852" i="12"/>
  <c r="G3852" i="12"/>
  <c r="H3852" i="12"/>
  <c r="F3853" i="12"/>
  <c r="G3853" i="12"/>
  <c r="H3853" i="12"/>
  <c r="F3854" i="12"/>
  <c r="G3854" i="12"/>
  <c r="H3854" i="12"/>
  <c r="F3855" i="12"/>
  <c r="G3855" i="12"/>
  <c r="H3855" i="12"/>
  <c r="F3856" i="12"/>
  <c r="G3856" i="12"/>
  <c r="H3856" i="12"/>
  <c r="F3857" i="12"/>
  <c r="G3857" i="12"/>
  <c r="H3857" i="12"/>
  <c r="F3858" i="12"/>
  <c r="G3858" i="12"/>
  <c r="H3858" i="12"/>
  <c r="F3859" i="12"/>
  <c r="G3859" i="12"/>
  <c r="H3859" i="12"/>
  <c r="F3860" i="12"/>
  <c r="G3860" i="12"/>
  <c r="H3860" i="12"/>
  <c r="F3861" i="12"/>
  <c r="G3861" i="12"/>
  <c r="H3861" i="12"/>
  <c r="F3862" i="12"/>
  <c r="G3862" i="12"/>
  <c r="H3862" i="12"/>
  <c r="F3863" i="12"/>
  <c r="G3863" i="12"/>
  <c r="H3863" i="12"/>
  <c r="F3864" i="12"/>
  <c r="G3864" i="12"/>
  <c r="H3864" i="12"/>
  <c r="F3865" i="12"/>
  <c r="G3865" i="12"/>
  <c r="H3865" i="12"/>
  <c r="F3866" i="12"/>
  <c r="G3866" i="12"/>
  <c r="H3866" i="12"/>
  <c r="F3867" i="12"/>
  <c r="G3867" i="12"/>
  <c r="H3867" i="12"/>
  <c r="F3868" i="12"/>
  <c r="G3868" i="12"/>
  <c r="H3868" i="12"/>
  <c r="F3869" i="12"/>
  <c r="G3869" i="12"/>
  <c r="H3869" i="12"/>
  <c r="F3870" i="12"/>
  <c r="G3870" i="12"/>
  <c r="H3870" i="12"/>
  <c r="F3871" i="12"/>
  <c r="G3871" i="12"/>
  <c r="H3871" i="12"/>
  <c r="F3872" i="12"/>
  <c r="G3872" i="12"/>
  <c r="H3872" i="12"/>
  <c r="F3873" i="12"/>
  <c r="G3873" i="12"/>
  <c r="H3873" i="12"/>
  <c r="F3874" i="12"/>
  <c r="G3874" i="12"/>
  <c r="H3874" i="12"/>
  <c r="F3875" i="12"/>
  <c r="G3875" i="12"/>
  <c r="H3875" i="12"/>
  <c r="F3876" i="12"/>
  <c r="G3876" i="12"/>
  <c r="H3876" i="12"/>
  <c r="F3877" i="12"/>
  <c r="G3877" i="12"/>
  <c r="H3877" i="12"/>
  <c r="F3878" i="12"/>
  <c r="G3878" i="12"/>
  <c r="H3878" i="12"/>
  <c r="F3879" i="12"/>
  <c r="G3879" i="12"/>
  <c r="H3879" i="12"/>
  <c r="F3880" i="12"/>
  <c r="G3880" i="12"/>
  <c r="H3880" i="12"/>
  <c r="F3881" i="12"/>
  <c r="G3881" i="12"/>
  <c r="H3881" i="12"/>
  <c r="F3882" i="12"/>
  <c r="G3882" i="12"/>
  <c r="H3882" i="12"/>
  <c r="F3883" i="12"/>
  <c r="G3883" i="12"/>
  <c r="H3883" i="12"/>
  <c r="F3884" i="12"/>
  <c r="G3884" i="12"/>
  <c r="H3884" i="12"/>
  <c r="F3885" i="12"/>
  <c r="G3885" i="12"/>
  <c r="H3885" i="12"/>
  <c r="F3886" i="12"/>
  <c r="G3886" i="12"/>
  <c r="H3886" i="12"/>
  <c r="F3887" i="12"/>
  <c r="G3887" i="12"/>
  <c r="H3887" i="12"/>
  <c r="F3888" i="12"/>
  <c r="G3888" i="12"/>
  <c r="H3888" i="12"/>
  <c r="F3889" i="12"/>
  <c r="G3889" i="12"/>
  <c r="H3889" i="12"/>
  <c r="F3890" i="12"/>
  <c r="G3890" i="12"/>
  <c r="H3890" i="12"/>
  <c r="F3891" i="12"/>
  <c r="G3891" i="12"/>
  <c r="H3891" i="12"/>
  <c r="F3892" i="12"/>
  <c r="G3892" i="12"/>
  <c r="H3892" i="12"/>
  <c r="F3893" i="12"/>
  <c r="G3893" i="12"/>
  <c r="H3893" i="12"/>
  <c r="F3894" i="12"/>
  <c r="G3894" i="12"/>
  <c r="H3894" i="12"/>
  <c r="F3895" i="12"/>
  <c r="G3895" i="12"/>
  <c r="H3895" i="12"/>
  <c r="F3896" i="12"/>
  <c r="G3896" i="12"/>
  <c r="H3896" i="12"/>
  <c r="F3897" i="12"/>
  <c r="G3897" i="12"/>
  <c r="H3897" i="12"/>
  <c r="F3898" i="12"/>
  <c r="G3898" i="12"/>
  <c r="H3898" i="12"/>
  <c r="F3899" i="12"/>
  <c r="G3899" i="12"/>
  <c r="H3899" i="12"/>
  <c r="F3900" i="12"/>
  <c r="G3900" i="12"/>
  <c r="H3900" i="12"/>
  <c r="F3901" i="12"/>
  <c r="G3901" i="12"/>
  <c r="H3901" i="12"/>
  <c r="F3902" i="12"/>
  <c r="G3902" i="12"/>
  <c r="H3902" i="12"/>
  <c r="F3903" i="12"/>
  <c r="G3903" i="12"/>
  <c r="H3903" i="12"/>
  <c r="F3904" i="12"/>
  <c r="G3904" i="12"/>
  <c r="H3904" i="12"/>
  <c r="F3905" i="12"/>
  <c r="G3905" i="12"/>
  <c r="H3905" i="12"/>
  <c r="F3906" i="12"/>
  <c r="G3906" i="12"/>
  <c r="H3906" i="12"/>
  <c r="F3907" i="12"/>
  <c r="G3907" i="12"/>
  <c r="H3907" i="12"/>
  <c r="F3908" i="12"/>
  <c r="G3908" i="12"/>
  <c r="H3908" i="12"/>
  <c r="F3909" i="12"/>
  <c r="G3909" i="12"/>
  <c r="H3909" i="12"/>
  <c r="F3910" i="12"/>
  <c r="G3910" i="12"/>
  <c r="H3910" i="12"/>
  <c r="F3911" i="12"/>
  <c r="G3911" i="12"/>
  <c r="H3911" i="12"/>
  <c r="F3912" i="12"/>
  <c r="G3912" i="12"/>
  <c r="H3912" i="12"/>
  <c r="F3913" i="12"/>
  <c r="G3913" i="12"/>
  <c r="H3913" i="12"/>
  <c r="F3914" i="12"/>
  <c r="G3914" i="12"/>
  <c r="H3914" i="12"/>
  <c r="F3915" i="12"/>
  <c r="G3915" i="12"/>
  <c r="H3915" i="12"/>
  <c r="F3916" i="12"/>
  <c r="G3916" i="12"/>
  <c r="H3916" i="12"/>
  <c r="F3917" i="12"/>
  <c r="G3917" i="12"/>
  <c r="H3917" i="12"/>
  <c r="F3918" i="12"/>
  <c r="G3918" i="12"/>
  <c r="H3918" i="12"/>
  <c r="F3919" i="12"/>
  <c r="G3919" i="12"/>
  <c r="H3919" i="12"/>
  <c r="F3920" i="12"/>
  <c r="G3920" i="12"/>
  <c r="H3920" i="12"/>
  <c r="F3921" i="12"/>
  <c r="G3921" i="12"/>
  <c r="H3921" i="12"/>
  <c r="F3922" i="12"/>
  <c r="G3922" i="12"/>
  <c r="H3922" i="12"/>
  <c r="F3923" i="12"/>
  <c r="G3923" i="12"/>
  <c r="H3923" i="12"/>
  <c r="F3924" i="12"/>
  <c r="G3924" i="12"/>
  <c r="H3924" i="12"/>
  <c r="F3925" i="12"/>
  <c r="G3925" i="12"/>
  <c r="H3925" i="12"/>
  <c r="F3926" i="12"/>
  <c r="G3926" i="12"/>
  <c r="H3926" i="12"/>
  <c r="F3927" i="12"/>
  <c r="G3927" i="12"/>
  <c r="H3927" i="12"/>
  <c r="F3928" i="12"/>
  <c r="G3928" i="12"/>
  <c r="H3928" i="12"/>
  <c r="F3929" i="12"/>
  <c r="G3929" i="12"/>
  <c r="H3929" i="12"/>
  <c r="F3930" i="12"/>
  <c r="G3930" i="12"/>
  <c r="H3930" i="12"/>
  <c r="F3931" i="12"/>
  <c r="G3931" i="12"/>
  <c r="H3931" i="12"/>
  <c r="F3932" i="12"/>
  <c r="G3932" i="12"/>
  <c r="H3932" i="12"/>
  <c r="F3933" i="12"/>
  <c r="G3933" i="12"/>
  <c r="H3933" i="12"/>
  <c r="F3934" i="12"/>
  <c r="G3934" i="12"/>
  <c r="H3934" i="12"/>
  <c r="F3935" i="12"/>
  <c r="G3935" i="12"/>
  <c r="H3935" i="12"/>
  <c r="F3936" i="12"/>
  <c r="G3936" i="12"/>
  <c r="H3936" i="12"/>
  <c r="F3937" i="12"/>
  <c r="G3937" i="12"/>
  <c r="H3937" i="12"/>
  <c r="F3938" i="12"/>
  <c r="G3938" i="12"/>
  <c r="H3938" i="12"/>
  <c r="F3939" i="12"/>
  <c r="G3939" i="12"/>
  <c r="H3939" i="12"/>
  <c r="F3940" i="12"/>
  <c r="G3940" i="12"/>
  <c r="H3940" i="12"/>
  <c r="F3941" i="12"/>
  <c r="G3941" i="12"/>
  <c r="H3941" i="12"/>
  <c r="F3942" i="12"/>
  <c r="G3942" i="12"/>
  <c r="H3942" i="12"/>
  <c r="F3943" i="12"/>
  <c r="G3943" i="12"/>
  <c r="H3943" i="12"/>
  <c r="F3944" i="12"/>
  <c r="G3944" i="12"/>
  <c r="H3944" i="12"/>
  <c r="F3945" i="12"/>
  <c r="G3945" i="12"/>
  <c r="H3945" i="12"/>
  <c r="F3946" i="12"/>
  <c r="G3946" i="12"/>
  <c r="H3946" i="12"/>
  <c r="F3947" i="12"/>
  <c r="G3947" i="12"/>
  <c r="H3947" i="12"/>
  <c r="F3948" i="12"/>
  <c r="G3948" i="12"/>
  <c r="H3948" i="12"/>
  <c r="F3949" i="12"/>
  <c r="G3949" i="12"/>
  <c r="H3949" i="12"/>
  <c r="F3950" i="12"/>
  <c r="G3950" i="12"/>
  <c r="H3950" i="12"/>
  <c r="F3951" i="12"/>
  <c r="G3951" i="12"/>
  <c r="H3951" i="12"/>
  <c r="F3952" i="12"/>
  <c r="G3952" i="12"/>
  <c r="H3952" i="12"/>
  <c r="F3953" i="12"/>
  <c r="G3953" i="12"/>
  <c r="H3953" i="12"/>
  <c r="F3954" i="12"/>
  <c r="G3954" i="12"/>
  <c r="H3954" i="12"/>
  <c r="F3955" i="12"/>
  <c r="G3955" i="12"/>
  <c r="H3955" i="12"/>
  <c r="F3956" i="12"/>
  <c r="G3956" i="12"/>
  <c r="H3956" i="12"/>
  <c r="F3957" i="12"/>
  <c r="G3957" i="12"/>
  <c r="H3957" i="12"/>
  <c r="F3958" i="12"/>
  <c r="G3958" i="12"/>
  <c r="H3958" i="12"/>
  <c r="F3959" i="12"/>
  <c r="G3959" i="12"/>
  <c r="H3959" i="12"/>
  <c r="F3960" i="12"/>
  <c r="G3960" i="12"/>
  <c r="H3960" i="12"/>
  <c r="F3961" i="12"/>
  <c r="G3961" i="12"/>
  <c r="H3961" i="12"/>
  <c r="F3962" i="12"/>
  <c r="G3962" i="12"/>
  <c r="H3962" i="12"/>
  <c r="F3963" i="12"/>
  <c r="G3963" i="12"/>
  <c r="H3963" i="12"/>
  <c r="F3964" i="12"/>
  <c r="G3964" i="12"/>
  <c r="H3964" i="12"/>
  <c r="F3965" i="12"/>
  <c r="G3965" i="12"/>
  <c r="H3965" i="12"/>
  <c r="F3966" i="12"/>
  <c r="G3966" i="12"/>
  <c r="H3966" i="12"/>
  <c r="F3967" i="12"/>
  <c r="G3967" i="12"/>
  <c r="H3967" i="12"/>
  <c r="F3968" i="12"/>
  <c r="G3968" i="12"/>
  <c r="H3968" i="12"/>
  <c r="F3969" i="12"/>
  <c r="G3969" i="12"/>
  <c r="H3969" i="12"/>
  <c r="F3970" i="12"/>
  <c r="G3970" i="12"/>
  <c r="H3970" i="12"/>
  <c r="F3971" i="12"/>
  <c r="G3971" i="12"/>
  <c r="H3971" i="12"/>
  <c r="F3972" i="12"/>
  <c r="G3972" i="12"/>
  <c r="H3972" i="12"/>
  <c r="F3973" i="12"/>
  <c r="G3973" i="12"/>
  <c r="H3973" i="12"/>
  <c r="F3974" i="12"/>
  <c r="G3974" i="12"/>
  <c r="H3974" i="12"/>
  <c r="F3975" i="12"/>
  <c r="G3975" i="12"/>
  <c r="H3975" i="12"/>
  <c r="F3976" i="12"/>
  <c r="G3976" i="12"/>
  <c r="H3976" i="12"/>
  <c r="F3977" i="12"/>
  <c r="G3977" i="12"/>
  <c r="H3977" i="12"/>
  <c r="F3978" i="12"/>
  <c r="G3978" i="12"/>
  <c r="H3978" i="12"/>
  <c r="F3979" i="12"/>
  <c r="G3979" i="12"/>
  <c r="H3979" i="12"/>
  <c r="F3980" i="12"/>
  <c r="G3980" i="12"/>
  <c r="H3980" i="12"/>
  <c r="F3981" i="12"/>
  <c r="G3981" i="12"/>
  <c r="H3981" i="12"/>
  <c r="F3982" i="12"/>
  <c r="G3982" i="12"/>
  <c r="H3982" i="12"/>
  <c r="F3983" i="12"/>
  <c r="G3983" i="12"/>
  <c r="H3983" i="12"/>
  <c r="F3984" i="12"/>
  <c r="G3984" i="12"/>
  <c r="H3984" i="12"/>
  <c r="F3985" i="12"/>
  <c r="G3985" i="12"/>
  <c r="H3985" i="12"/>
  <c r="F3986" i="12"/>
  <c r="G3986" i="12"/>
  <c r="H3986" i="12"/>
  <c r="F3987" i="12"/>
  <c r="G3987" i="12"/>
  <c r="H3987" i="12"/>
  <c r="F3988" i="12"/>
  <c r="G3988" i="12"/>
  <c r="H3988" i="12"/>
  <c r="F3989" i="12"/>
  <c r="G3989" i="12"/>
  <c r="H3989" i="12"/>
  <c r="F3990" i="12"/>
  <c r="G3990" i="12"/>
  <c r="H3990" i="12"/>
  <c r="F3991" i="12"/>
  <c r="G3991" i="12"/>
  <c r="H3991" i="12"/>
  <c r="F3992" i="12"/>
  <c r="G3992" i="12"/>
  <c r="H3992" i="12"/>
  <c r="F3993" i="12"/>
  <c r="G3993" i="12"/>
  <c r="H3993" i="12"/>
  <c r="F3994" i="12"/>
  <c r="G3994" i="12"/>
  <c r="H3994" i="12"/>
  <c r="F3995" i="12"/>
  <c r="G3995" i="12"/>
  <c r="H3995" i="12"/>
  <c r="F3996" i="12"/>
  <c r="G3996" i="12"/>
  <c r="H3996" i="12"/>
  <c r="F3997" i="12"/>
  <c r="G3997" i="12"/>
  <c r="H3997" i="12"/>
  <c r="F3998" i="12"/>
  <c r="G3998" i="12"/>
  <c r="H3998" i="12"/>
  <c r="F3999" i="12"/>
  <c r="G3999" i="12"/>
  <c r="H3999" i="12"/>
  <c r="F4000" i="12"/>
  <c r="G4000" i="12"/>
  <c r="H4000" i="12"/>
  <c r="F4001" i="12"/>
  <c r="G4001" i="12"/>
  <c r="H4001" i="12"/>
  <c r="F4002" i="12"/>
  <c r="G4002" i="12"/>
  <c r="H4002" i="12"/>
  <c r="F4003" i="12"/>
  <c r="G4003" i="12"/>
  <c r="H4003" i="12"/>
  <c r="F4004" i="12"/>
  <c r="G4004" i="12"/>
  <c r="H4004" i="12"/>
  <c r="F4005" i="12"/>
  <c r="G4005" i="12"/>
  <c r="H4005" i="12"/>
  <c r="F4006" i="12"/>
  <c r="G4006" i="12"/>
  <c r="H4006" i="12"/>
  <c r="F4007" i="12"/>
  <c r="G4007" i="12"/>
  <c r="H4007" i="12"/>
  <c r="F4008" i="12"/>
  <c r="G4008" i="12"/>
  <c r="H4008" i="12"/>
  <c r="F4009" i="12"/>
  <c r="G4009" i="12"/>
  <c r="H4009" i="12"/>
  <c r="F4010" i="12"/>
  <c r="G4010" i="12"/>
  <c r="H4010" i="12"/>
  <c r="F4011" i="12"/>
  <c r="G4011" i="12"/>
  <c r="H4011" i="12"/>
  <c r="F4012" i="12"/>
  <c r="G4012" i="12"/>
  <c r="H4012" i="12"/>
  <c r="F4013" i="12"/>
  <c r="G4013" i="12"/>
  <c r="H4013" i="12"/>
  <c r="F4014" i="12"/>
  <c r="G4014" i="12"/>
  <c r="H4014" i="12"/>
  <c r="F4015" i="12"/>
  <c r="G4015" i="12"/>
  <c r="H4015" i="12"/>
  <c r="F4016" i="12"/>
  <c r="G4016" i="12"/>
  <c r="H4016" i="12"/>
  <c r="F4017" i="12"/>
  <c r="G4017" i="12"/>
  <c r="H4017" i="12"/>
  <c r="F4018" i="12"/>
  <c r="G4018" i="12"/>
  <c r="H4018" i="12"/>
  <c r="F4019" i="12"/>
  <c r="G4019" i="12"/>
  <c r="H4019" i="12"/>
  <c r="F4020" i="12"/>
  <c r="G4020" i="12"/>
  <c r="H4020" i="12"/>
  <c r="F4021" i="12"/>
  <c r="G4021" i="12"/>
  <c r="H4021" i="12"/>
  <c r="F4022" i="12"/>
  <c r="G4022" i="12"/>
  <c r="H4022" i="12"/>
  <c r="F4023" i="12"/>
  <c r="G4023" i="12"/>
  <c r="H4023" i="12"/>
  <c r="F4024" i="12"/>
  <c r="G4024" i="12"/>
  <c r="H4024" i="12"/>
  <c r="F4025" i="12"/>
  <c r="G4025" i="12"/>
  <c r="H4025" i="12"/>
  <c r="F4026" i="12"/>
  <c r="G4026" i="12"/>
  <c r="H4026" i="12"/>
  <c r="F4027" i="12"/>
  <c r="G4027" i="12"/>
  <c r="H4027" i="12"/>
  <c r="F4028" i="12"/>
  <c r="G4028" i="12"/>
  <c r="H4028" i="12"/>
  <c r="F4029" i="12"/>
  <c r="G4029" i="12"/>
  <c r="H4029" i="12"/>
  <c r="F4030" i="12"/>
  <c r="G4030" i="12"/>
  <c r="H4030" i="12"/>
  <c r="F4031" i="12"/>
  <c r="G4031" i="12"/>
  <c r="H4031" i="12"/>
  <c r="F4032" i="12"/>
  <c r="G4032" i="12"/>
  <c r="H4032" i="12"/>
  <c r="F4033" i="12"/>
  <c r="G4033" i="12"/>
  <c r="H4033" i="12"/>
  <c r="F4034" i="12"/>
  <c r="G4034" i="12"/>
  <c r="H4034" i="12"/>
  <c r="F4035" i="12"/>
  <c r="G4035" i="12"/>
  <c r="H4035" i="12"/>
  <c r="F4036" i="12"/>
  <c r="G4036" i="12"/>
  <c r="H4036" i="12"/>
  <c r="F4037" i="12"/>
  <c r="G4037" i="12"/>
  <c r="H4037" i="12"/>
  <c r="F4038" i="12"/>
  <c r="G4038" i="12"/>
  <c r="H4038" i="12"/>
  <c r="F4039" i="12"/>
  <c r="G4039" i="12"/>
  <c r="H4039" i="12"/>
  <c r="F4040" i="12"/>
  <c r="G4040" i="12"/>
  <c r="H4040" i="12"/>
  <c r="F4041" i="12"/>
  <c r="G4041" i="12"/>
  <c r="H4041" i="12"/>
  <c r="F4042" i="12"/>
  <c r="G4042" i="12"/>
  <c r="H4042" i="12"/>
  <c r="F4043" i="12"/>
  <c r="G4043" i="12"/>
  <c r="H4043" i="12"/>
  <c r="F4044" i="12"/>
  <c r="G4044" i="12"/>
  <c r="H4044" i="12"/>
  <c r="F4045" i="12"/>
  <c r="G4045" i="12"/>
  <c r="H4045" i="12"/>
  <c r="F4046" i="12"/>
  <c r="G4046" i="12"/>
  <c r="H4046" i="12"/>
  <c r="F4047" i="12"/>
  <c r="G4047" i="12"/>
  <c r="H4047" i="12"/>
  <c r="F4048" i="12"/>
  <c r="G4048" i="12"/>
  <c r="H4048" i="12"/>
  <c r="F4049" i="12"/>
  <c r="G4049" i="12"/>
  <c r="H4049" i="12"/>
  <c r="F4050" i="12"/>
  <c r="G4050" i="12"/>
  <c r="H4050" i="12"/>
  <c r="F4051" i="12"/>
  <c r="G4051" i="12"/>
  <c r="H4051" i="12"/>
  <c r="F4052" i="12"/>
  <c r="G4052" i="12"/>
  <c r="H4052" i="12"/>
  <c r="F4053" i="12"/>
  <c r="G4053" i="12"/>
  <c r="H4053" i="12"/>
  <c r="F4054" i="12"/>
  <c r="G4054" i="12"/>
  <c r="H4054" i="12"/>
  <c r="F4055" i="12"/>
  <c r="G4055" i="12"/>
  <c r="H4055" i="12"/>
  <c r="F4056" i="12"/>
  <c r="G4056" i="12"/>
  <c r="H4056" i="12"/>
  <c r="F4057" i="12"/>
  <c r="G4057" i="12"/>
  <c r="H4057" i="12"/>
  <c r="F4058" i="12"/>
  <c r="G4058" i="12"/>
  <c r="H4058" i="12"/>
  <c r="F4059" i="12"/>
  <c r="G4059" i="12"/>
  <c r="H4059" i="12"/>
  <c r="F4060" i="12"/>
  <c r="G4060" i="12"/>
  <c r="H4060" i="12"/>
  <c r="F4061" i="12"/>
  <c r="G4061" i="12"/>
  <c r="H4061" i="12"/>
  <c r="F4062" i="12"/>
  <c r="G4062" i="12"/>
  <c r="H4062" i="12"/>
  <c r="F4063" i="12"/>
  <c r="G4063" i="12"/>
  <c r="H4063" i="12"/>
  <c r="F4064" i="12"/>
  <c r="G4064" i="12"/>
  <c r="H4064" i="12"/>
  <c r="F4065" i="12"/>
  <c r="G4065" i="12"/>
  <c r="H4065" i="12"/>
  <c r="F4066" i="12"/>
  <c r="G4066" i="12"/>
  <c r="H4066" i="12"/>
  <c r="F4067" i="12"/>
  <c r="G4067" i="12"/>
  <c r="H4067" i="12"/>
  <c r="F4068" i="12"/>
  <c r="G4068" i="12"/>
  <c r="H4068" i="12"/>
  <c r="F4069" i="12"/>
  <c r="G4069" i="12"/>
  <c r="H4069" i="12"/>
  <c r="F4070" i="12"/>
  <c r="G4070" i="12"/>
  <c r="H4070" i="12"/>
  <c r="F4071" i="12"/>
  <c r="G4071" i="12"/>
  <c r="H4071" i="12"/>
  <c r="F4072" i="12"/>
  <c r="G4072" i="12"/>
  <c r="H4072" i="12"/>
  <c r="F4073" i="12"/>
  <c r="G4073" i="12"/>
  <c r="H4073" i="12"/>
  <c r="F4074" i="12"/>
  <c r="G4074" i="12"/>
  <c r="H4074" i="12"/>
  <c r="F4075" i="12"/>
  <c r="G4075" i="12"/>
  <c r="H4075" i="12"/>
  <c r="F4076" i="12"/>
  <c r="G4076" i="12"/>
  <c r="H4076" i="12"/>
  <c r="F4077" i="12"/>
  <c r="G4077" i="12"/>
  <c r="H4077" i="12"/>
  <c r="F4078" i="12"/>
  <c r="G4078" i="12"/>
  <c r="H4078" i="12"/>
  <c r="F4079" i="12"/>
  <c r="G4079" i="12"/>
  <c r="H4079" i="12"/>
  <c r="F4080" i="12"/>
  <c r="G4080" i="12"/>
  <c r="H4080" i="12"/>
  <c r="F4081" i="12"/>
  <c r="G4081" i="12"/>
  <c r="H4081" i="12"/>
  <c r="F4082" i="12"/>
  <c r="G4082" i="12"/>
  <c r="H4082" i="12"/>
  <c r="F4083" i="12"/>
  <c r="G4083" i="12"/>
  <c r="H4083" i="12"/>
  <c r="F4084" i="12"/>
  <c r="G4084" i="12"/>
  <c r="H4084" i="12"/>
  <c r="F4085" i="12"/>
  <c r="G4085" i="12"/>
  <c r="H4085" i="12"/>
  <c r="F4086" i="12"/>
  <c r="G4086" i="12"/>
  <c r="H4086" i="12"/>
  <c r="F4087" i="12"/>
  <c r="G4087" i="12"/>
  <c r="H4087" i="12"/>
  <c r="F4088" i="12"/>
  <c r="G4088" i="12"/>
  <c r="H4088" i="12"/>
  <c r="F4089" i="12"/>
  <c r="G4089" i="12"/>
  <c r="H4089" i="12"/>
  <c r="F4090" i="12"/>
  <c r="G4090" i="12"/>
  <c r="H4090" i="12"/>
  <c r="F4091" i="12"/>
  <c r="G4091" i="12"/>
  <c r="H4091" i="12"/>
  <c r="F4092" i="12"/>
  <c r="G4092" i="12"/>
  <c r="H4092" i="12"/>
  <c r="F4093" i="12"/>
  <c r="G4093" i="12"/>
  <c r="H4093" i="12"/>
  <c r="F4094" i="12"/>
  <c r="G4094" i="12"/>
  <c r="H4094" i="12"/>
  <c r="F4095" i="12"/>
  <c r="G4095" i="12"/>
  <c r="H4095" i="12"/>
  <c r="F4096" i="12"/>
  <c r="G4096" i="12"/>
  <c r="H4096" i="12"/>
  <c r="F4097" i="12"/>
  <c r="G4097" i="12"/>
  <c r="H4097" i="12"/>
  <c r="F4098" i="12"/>
  <c r="G4098" i="12"/>
  <c r="H4098" i="12"/>
  <c r="F4099" i="12"/>
  <c r="G4099" i="12"/>
  <c r="H4099" i="12"/>
  <c r="F4100" i="12"/>
  <c r="G4100" i="12"/>
  <c r="H4100" i="12"/>
  <c r="F4101" i="12"/>
  <c r="G4101" i="12"/>
  <c r="H4101" i="12"/>
  <c r="F4102" i="12"/>
  <c r="G4102" i="12"/>
  <c r="H4102" i="12"/>
  <c r="F4103" i="12"/>
  <c r="G4103" i="12"/>
  <c r="H4103" i="12"/>
  <c r="F4104" i="12"/>
  <c r="G4104" i="12"/>
  <c r="H4104" i="12"/>
  <c r="F4105" i="12"/>
  <c r="G4105" i="12"/>
  <c r="H4105" i="12"/>
  <c r="F4106" i="12"/>
  <c r="G4106" i="12"/>
  <c r="H4106" i="12"/>
  <c r="F4107" i="12"/>
  <c r="G4107" i="12"/>
  <c r="H4107" i="12"/>
  <c r="F4108" i="12"/>
  <c r="G4108" i="12"/>
  <c r="H4108" i="12"/>
  <c r="F4109" i="12"/>
  <c r="G4109" i="12"/>
  <c r="H4109" i="12"/>
  <c r="F4110" i="12"/>
  <c r="G4110" i="12"/>
  <c r="H4110" i="12"/>
  <c r="F4111" i="12"/>
  <c r="G4111" i="12"/>
  <c r="H4111" i="12"/>
  <c r="F4112" i="12"/>
  <c r="G4112" i="12"/>
  <c r="H4112" i="12"/>
  <c r="F4113" i="12"/>
  <c r="G4113" i="12"/>
  <c r="H4113" i="12"/>
  <c r="F4114" i="12"/>
  <c r="G4114" i="12"/>
  <c r="H4114" i="12"/>
  <c r="F4115" i="12"/>
  <c r="G4115" i="12"/>
  <c r="H4115" i="12"/>
  <c r="F4116" i="12"/>
  <c r="G4116" i="12"/>
  <c r="H4116" i="12"/>
  <c r="F4117" i="12"/>
  <c r="G4117" i="12"/>
  <c r="H4117" i="12"/>
  <c r="F4118" i="12"/>
  <c r="G4118" i="12"/>
  <c r="H4118" i="12"/>
  <c r="F4119" i="12"/>
  <c r="G4119" i="12"/>
  <c r="H4119" i="12"/>
  <c r="F4120" i="12"/>
  <c r="G4120" i="12"/>
  <c r="H4120" i="12"/>
  <c r="F4121" i="12"/>
  <c r="G4121" i="12"/>
  <c r="H4121" i="12"/>
  <c r="F4122" i="12"/>
  <c r="G4122" i="12"/>
  <c r="H4122" i="12"/>
  <c r="F4123" i="12"/>
  <c r="G4123" i="12"/>
  <c r="H4123" i="12"/>
  <c r="F4124" i="12"/>
  <c r="G4124" i="12"/>
  <c r="H4124" i="12"/>
  <c r="F4125" i="12"/>
  <c r="G4125" i="12"/>
  <c r="H4125" i="12"/>
  <c r="F4126" i="12"/>
  <c r="G4126" i="12"/>
  <c r="H4126" i="12"/>
  <c r="F4127" i="12"/>
  <c r="G4127" i="12"/>
  <c r="H4127" i="12"/>
  <c r="F4128" i="12"/>
  <c r="G4128" i="12"/>
  <c r="H4128" i="12"/>
  <c r="F4129" i="12"/>
  <c r="G4129" i="12"/>
  <c r="H4129" i="12"/>
  <c r="F4130" i="12"/>
  <c r="G4130" i="12"/>
  <c r="H4130" i="12"/>
  <c r="F4131" i="12"/>
  <c r="G4131" i="12"/>
  <c r="H4131" i="12"/>
  <c r="F4132" i="12"/>
  <c r="G4132" i="12"/>
  <c r="H4132" i="12"/>
  <c r="F4133" i="12"/>
  <c r="G4133" i="12"/>
  <c r="H4133" i="12"/>
  <c r="F4134" i="12"/>
  <c r="G4134" i="12"/>
  <c r="H4134" i="12"/>
  <c r="F4135" i="12"/>
  <c r="G4135" i="12"/>
  <c r="H4135" i="12"/>
  <c r="F4136" i="12"/>
  <c r="G4136" i="12"/>
  <c r="H4136" i="12"/>
  <c r="F4137" i="12"/>
  <c r="G4137" i="12"/>
  <c r="H4137" i="12"/>
  <c r="F4138" i="12"/>
  <c r="G4138" i="12"/>
  <c r="H4138" i="12"/>
  <c r="F4139" i="12"/>
  <c r="G4139" i="12"/>
  <c r="H4139" i="12"/>
  <c r="F4140" i="12"/>
  <c r="G4140" i="12"/>
  <c r="H4140" i="12"/>
  <c r="F4141" i="12"/>
  <c r="G4141" i="12"/>
  <c r="H4141" i="12"/>
  <c r="F4142" i="12"/>
  <c r="G4142" i="12"/>
  <c r="H4142" i="12"/>
  <c r="F4143" i="12"/>
  <c r="G4143" i="12"/>
  <c r="H4143" i="12"/>
  <c r="F4144" i="12"/>
  <c r="G4144" i="12"/>
  <c r="H4144" i="12"/>
  <c r="F4145" i="12"/>
  <c r="G4145" i="12"/>
  <c r="H4145" i="12"/>
  <c r="F4146" i="12"/>
  <c r="G4146" i="12"/>
  <c r="H4146" i="12"/>
  <c r="F4147" i="12"/>
  <c r="G4147" i="12"/>
  <c r="H4147" i="12"/>
  <c r="F4148" i="12"/>
  <c r="G4148" i="12"/>
  <c r="H4148" i="12"/>
  <c r="F4149" i="12"/>
  <c r="G4149" i="12"/>
  <c r="H4149" i="12"/>
  <c r="F4150" i="12"/>
  <c r="G4150" i="12"/>
  <c r="H4150" i="12"/>
  <c r="F4151" i="12"/>
  <c r="G4151" i="12"/>
  <c r="H4151" i="12"/>
  <c r="F4152" i="12"/>
  <c r="G4152" i="12"/>
  <c r="H4152" i="12"/>
  <c r="F4153" i="12"/>
  <c r="G4153" i="12"/>
  <c r="H4153" i="12"/>
  <c r="F4154" i="12"/>
  <c r="G4154" i="12"/>
  <c r="H4154" i="12"/>
  <c r="F4155" i="12"/>
  <c r="G4155" i="12"/>
  <c r="H4155" i="12"/>
  <c r="F4156" i="12"/>
  <c r="G4156" i="12"/>
  <c r="H4156" i="12"/>
  <c r="F4157" i="12"/>
  <c r="G4157" i="12"/>
  <c r="H4157" i="12"/>
  <c r="F4158" i="12"/>
  <c r="G4158" i="12"/>
  <c r="H4158" i="12"/>
  <c r="F4159" i="12"/>
  <c r="G4159" i="12"/>
  <c r="H4159" i="12"/>
  <c r="F4160" i="12"/>
  <c r="G4160" i="12"/>
  <c r="H4160" i="12"/>
  <c r="F4161" i="12"/>
  <c r="G4161" i="12"/>
  <c r="H4161" i="12"/>
  <c r="F4162" i="12"/>
  <c r="G4162" i="12"/>
  <c r="H4162" i="12"/>
  <c r="F4163" i="12"/>
  <c r="G4163" i="12"/>
  <c r="H4163" i="12"/>
  <c r="F4164" i="12"/>
  <c r="G4164" i="12"/>
  <c r="H4164" i="12"/>
  <c r="F4165" i="12"/>
  <c r="G4165" i="12"/>
  <c r="H4165" i="12"/>
  <c r="F4166" i="12"/>
  <c r="G4166" i="12"/>
  <c r="H4166" i="12"/>
  <c r="F4167" i="12"/>
  <c r="G4167" i="12"/>
  <c r="H4167" i="12"/>
  <c r="F4168" i="12"/>
  <c r="G4168" i="12"/>
  <c r="H4168" i="12"/>
  <c r="F4169" i="12"/>
  <c r="G4169" i="12"/>
  <c r="H4169" i="12"/>
  <c r="F4170" i="12"/>
  <c r="G4170" i="12"/>
  <c r="H4170" i="12"/>
  <c r="F4171" i="12"/>
  <c r="G4171" i="12"/>
  <c r="H4171" i="12"/>
  <c r="F4172" i="12"/>
  <c r="G4172" i="12"/>
  <c r="H4172" i="12"/>
  <c r="F4173" i="12"/>
  <c r="G4173" i="12"/>
  <c r="H4173" i="12"/>
  <c r="F4174" i="12"/>
  <c r="G4174" i="12"/>
  <c r="H4174" i="12"/>
  <c r="F4175" i="12"/>
  <c r="G4175" i="12"/>
  <c r="H4175" i="12"/>
  <c r="F4176" i="12"/>
  <c r="G4176" i="12"/>
  <c r="H4176" i="12"/>
  <c r="F4177" i="12"/>
  <c r="G4177" i="12"/>
  <c r="H4177" i="12"/>
  <c r="F4178" i="12"/>
  <c r="G4178" i="12"/>
  <c r="H4178" i="12"/>
  <c r="F4179" i="12"/>
  <c r="G4179" i="12"/>
  <c r="H4179" i="12"/>
  <c r="F4180" i="12"/>
  <c r="G4180" i="12"/>
  <c r="H4180" i="12"/>
  <c r="F4181" i="12"/>
  <c r="G4181" i="12"/>
  <c r="H4181" i="12"/>
  <c r="F4182" i="12"/>
  <c r="G4182" i="12"/>
  <c r="H4182" i="12"/>
  <c r="F4183" i="12"/>
  <c r="G4183" i="12"/>
  <c r="H4183" i="12"/>
  <c r="F4184" i="12"/>
  <c r="G4184" i="12"/>
  <c r="H4184" i="12"/>
  <c r="F4185" i="12"/>
  <c r="G4185" i="12"/>
  <c r="H4185" i="12"/>
  <c r="F4186" i="12"/>
  <c r="G4186" i="12"/>
  <c r="H4186" i="12"/>
  <c r="F4187" i="12"/>
  <c r="G4187" i="12"/>
  <c r="H4187" i="12"/>
  <c r="F4188" i="12"/>
  <c r="G4188" i="12"/>
  <c r="H4188" i="12"/>
  <c r="F4189" i="12"/>
  <c r="G4189" i="12"/>
  <c r="H4189" i="12"/>
  <c r="F4190" i="12"/>
  <c r="G4190" i="12"/>
  <c r="H4190" i="12"/>
  <c r="F4191" i="12"/>
  <c r="G4191" i="12"/>
  <c r="H4191" i="12"/>
  <c r="F4192" i="12"/>
  <c r="G4192" i="12"/>
  <c r="H4192" i="12"/>
  <c r="F4193" i="12"/>
  <c r="G4193" i="12"/>
  <c r="H4193" i="12"/>
  <c r="F4194" i="12"/>
  <c r="G4194" i="12"/>
  <c r="H4194" i="12"/>
  <c r="F4195" i="12"/>
  <c r="G4195" i="12"/>
  <c r="H4195" i="12"/>
  <c r="F4196" i="12"/>
  <c r="G4196" i="12"/>
  <c r="H4196" i="12"/>
  <c r="F4197" i="12"/>
  <c r="G4197" i="12"/>
  <c r="H4197" i="12"/>
  <c r="F4198" i="12"/>
  <c r="G4198" i="12"/>
  <c r="H4198" i="12"/>
  <c r="F4199" i="12"/>
  <c r="G4199" i="12"/>
  <c r="H4199" i="12"/>
  <c r="F4200" i="12"/>
  <c r="G4200" i="12"/>
  <c r="H4200" i="12"/>
  <c r="F4201" i="12"/>
  <c r="G4201" i="12"/>
  <c r="H4201" i="12"/>
  <c r="F4202" i="12"/>
  <c r="G4202" i="12"/>
  <c r="H4202" i="12"/>
  <c r="F4203" i="12"/>
  <c r="G4203" i="12"/>
  <c r="H4203" i="12"/>
  <c r="F4204" i="12"/>
  <c r="G4204" i="12"/>
  <c r="H4204" i="12"/>
  <c r="F4205" i="12"/>
  <c r="G4205" i="12"/>
  <c r="H4205" i="12"/>
  <c r="F4206" i="12"/>
  <c r="G4206" i="12"/>
  <c r="H4206" i="12"/>
  <c r="F4207" i="12"/>
  <c r="G4207" i="12"/>
  <c r="H4207" i="12"/>
  <c r="F4208" i="12"/>
  <c r="G4208" i="12"/>
  <c r="H4208" i="12"/>
  <c r="F4209" i="12"/>
  <c r="G4209" i="12"/>
  <c r="H4209" i="12"/>
  <c r="F4210" i="12"/>
  <c r="G4210" i="12"/>
  <c r="H4210" i="12"/>
  <c r="F4211" i="12"/>
  <c r="G4211" i="12"/>
  <c r="H4211" i="12"/>
  <c r="F4212" i="12"/>
  <c r="G4212" i="12"/>
  <c r="H4212" i="12"/>
  <c r="F4213" i="12"/>
  <c r="G4213" i="12"/>
  <c r="H4213" i="12"/>
  <c r="F4214" i="12"/>
  <c r="G4214" i="12"/>
  <c r="H4214" i="12"/>
  <c r="F4215" i="12"/>
  <c r="G4215" i="12"/>
  <c r="H4215" i="12"/>
  <c r="F4216" i="12"/>
  <c r="G4216" i="12"/>
  <c r="H4216" i="12"/>
  <c r="F4217" i="12"/>
  <c r="G4217" i="12"/>
  <c r="H4217" i="12"/>
  <c r="F4218" i="12"/>
  <c r="G4218" i="12"/>
  <c r="H4218" i="12"/>
  <c r="F4219" i="12"/>
  <c r="G4219" i="12"/>
  <c r="H4219" i="12"/>
  <c r="F4220" i="12"/>
  <c r="G4220" i="12"/>
  <c r="H4220" i="12"/>
  <c r="F4221" i="12"/>
  <c r="G4221" i="12"/>
  <c r="H4221" i="12"/>
  <c r="F4222" i="12"/>
  <c r="G4222" i="12"/>
  <c r="H4222" i="12"/>
  <c r="F4223" i="12"/>
  <c r="G4223" i="12"/>
  <c r="H4223" i="12"/>
  <c r="F4224" i="12"/>
  <c r="G4224" i="12"/>
  <c r="H4224" i="12"/>
  <c r="F4225" i="12"/>
  <c r="G4225" i="12"/>
  <c r="H4225" i="12"/>
  <c r="F4226" i="12"/>
  <c r="G4226" i="12"/>
  <c r="H4226" i="12"/>
  <c r="F4227" i="12"/>
  <c r="G4227" i="12"/>
  <c r="H4227" i="12"/>
  <c r="F4228" i="12"/>
  <c r="G4228" i="12"/>
  <c r="H4228" i="12"/>
  <c r="F4229" i="12"/>
  <c r="G4229" i="12"/>
  <c r="H4229" i="12"/>
  <c r="F4230" i="12"/>
  <c r="G4230" i="12"/>
  <c r="H4230" i="12"/>
  <c r="F4231" i="12"/>
  <c r="G4231" i="12"/>
  <c r="H4231" i="12"/>
  <c r="F4232" i="12"/>
  <c r="G4232" i="12"/>
  <c r="H4232" i="12"/>
  <c r="F4233" i="12"/>
  <c r="G4233" i="12"/>
  <c r="H4233" i="12"/>
  <c r="F4234" i="12"/>
  <c r="G4234" i="12"/>
  <c r="H4234" i="12"/>
  <c r="F4235" i="12"/>
  <c r="G4235" i="12"/>
  <c r="H4235" i="12"/>
  <c r="F4236" i="12"/>
  <c r="G4236" i="12"/>
  <c r="H4236" i="12"/>
  <c r="F4237" i="12"/>
  <c r="G4237" i="12"/>
  <c r="H4237" i="12"/>
  <c r="F4238" i="12"/>
  <c r="G4238" i="12"/>
  <c r="H4238" i="12"/>
  <c r="F4239" i="12"/>
  <c r="G4239" i="12"/>
  <c r="H4239" i="12"/>
  <c r="F4240" i="12"/>
  <c r="G4240" i="12"/>
  <c r="H4240" i="12"/>
  <c r="F4241" i="12"/>
  <c r="G4241" i="12"/>
  <c r="H4241" i="12"/>
  <c r="F4242" i="12"/>
  <c r="G4242" i="12"/>
  <c r="H4242" i="12"/>
  <c r="F4243" i="12"/>
  <c r="G4243" i="12"/>
  <c r="H4243" i="12"/>
  <c r="F4244" i="12"/>
  <c r="G4244" i="12"/>
  <c r="H4244" i="12"/>
  <c r="F4245" i="12"/>
  <c r="G4245" i="12"/>
  <c r="H4245" i="12"/>
  <c r="F4246" i="12"/>
  <c r="G4246" i="12"/>
  <c r="H4246" i="12"/>
  <c r="F4247" i="12"/>
  <c r="G4247" i="12"/>
  <c r="H4247" i="12"/>
  <c r="F4248" i="12"/>
  <c r="G4248" i="12"/>
  <c r="H4248" i="12"/>
  <c r="F4249" i="12"/>
  <c r="G4249" i="12"/>
  <c r="H4249" i="12"/>
  <c r="F4250" i="12"/>
  <c r="G4250" i="12"/>
  <c r="H4250" i="12"/>
  <c r="F4251" i="12"/>
  <c r="G4251" i="12"/>
  <c r="H4251" i="12"/>
  <c r="F4252" i="12"/>
  <c r="G4252" i="12"/>
  <c r="H4252" i="12"/>
  <c r="F4253" i="12"/>
  <c r="G4253" i="12"/>
  <c r="H4253" i="12"/>
  <c r="F4254" i="12"/>
  <c r="G4254" i="12"/>
  <c r="H4254" i="12"/>
  <c r="F4255" i="12"/>
  <c r="G4255" i="12"/>
  <c r="H4255" i="12"/>
  <c r="F4256" i="12"/>
  <c r="G4256" i="12"/>
  <c r="H4256" i="12"/>
  <c r="F4257" i="12"/>
  <c r="G4257" i="12"/>
  <c r="H4257" i="12"/>
  <c r="F4258" i="12"/>
  <c r="G4258" i="12"/>
  <c r="H4258" i="12"/>
  <c r="F4259" i="12"/>
  <c r="G4259" i="12"/>
  <c r="H4259" i="12"/>
  <c r="F4260" i="12"/>
  <c r="G4260" i="12"/>
  <c r="H4260" i="12"/>
  <c r="F4261" i="12"/>
  <c r="G4261" i="12"/>
  <c r="H4261" i="12"/>
  <c r="F4262" i="12"/>
  <c r="G4262" i="12"/>
  <c r="H4262" i="12"/>
  <c r="F4263" i="12"/>
  <c r="G4263" i="12"/>
  <c r="H4263" i="12"/>
  <c r="F4264" i="12"/>
  <c r="G4264" i="12"/>
  <c r="H4264" i="12"/>
  <c r="F4265" i="12"/>
  <c r="G4265" i="12"/>
  <c r="H4265" i="12"/>
  <c r="F4266" i="12"/>
  <c r="G4266" i="12"/>
  <c r="H4266" i="12"/>
  <c r="F4267" i="12"/>
  <c r="G4267" i="12"/>
  <c r="H4267" i="12"/>
  <c r="F4268" i="12"/>
  <c r="G4268" i="12"/>
  <c r="H4268" i="12"/>
  <c r="F4269" i="12"/>
  <c r="G4269" i="12"/>
  <c r="H4269" i="12"/>
  <c r="F4270" i="12"/>
  <c r="G4270" i="12"/>
  <c r="H4270" i="12"/>
  <c r="F4271" i="12"/>
  <c r="G4271" i="12"/>
  <c r="H4271" i="12"/>
  <c r="F4272" i="12"/>
  <c r="G4272" i="12"/>
  <c r="H4272" i="12"/>
  <c r="F4273" i="12"/>
  <c r="G4273" i="12"/>
  <c r="H4273" i="12"/>
  <c r="F4274" i="12"/>
  <c r="G4274" i="12"/>
  <c r="H4274" i="12"/>
  <c r="F4275" i="12"/>
  <c r="G4275" i="12"/>
  <c r="H4275" i="12"/>
  <c r="F4276" i="12"/>
  <c r="G4276" i="12"/>
  <c r="H4276" i="12"/>
  <c r="F4277" i="12"/>
  <c r="G4277" i="12"/>
  <c r="H4277" i="12"/>
  <c r="F4278" i="12"/>
  <c r="G4278" i="12"/>
  <c r="H4278" i="12"/>
  <c r="F4279" i="12"/>
  <c r="G4279" i="12"/>
  <c r="H4279" i="12"/>
  <c r="F4280" i="12"/>
  <c r="G4280" i="12"/>
  <c r="H4280" i="12"/>
  <c r="F4281" i="12"/>
  <c r="G4281" i="12"/>
  <c r="H4281" i="12"/>
  <c r="F4282" i="12"/>
  <c r="G4282" i="12"/>
  <c r="H4282" i="12"/>
  <c r="F4283" i="12"/>
  <c r="G4283" i="12"/>
  <c r="H4283" i="12"/>
  <c r="F4284" i="12"/>
  <c r="G4284" i="12"/>
  <c r="H4284" i="12"/>
  <c r="F4285" i="12"/>
  <c r="G4285" i="12"/>
  <c r="H4285" i="12"/>
  <c r="F4286" i="12"/>
  <c r="G4286" i="12"/>
  <c r="H4286" i="12"/>
  <c r="F4287" i="12"/>
  <c r="G4287" i="12"/>
  <c r="H4287" i="12"/>
  <c r="F4288" i="12"/>
  <c r="G4288" i="12"/>
  <c r="H4288" i="12"/>
  <c r="F4289" i="12"/>
  <c r="G4289" i="12"/>
  <c r="H4289" i="12"/>
  <c r="F4290" i="12"/>
  <c r="G4290" i="12"/>
  <c r="H4290" i="12"/>
  <c r="F4291" i="12"/>
  <c r="G4291" i="12"/>
  <c r="H4291" i="12"/>
  <c r="F4292" i="12"/>
  <c r="G4292" i="12"/>
  <c r="H4292" i="12"/>
  <c r="F4293" i="12"/>
  <c r="G4293" i="12"/>
  <c r="H4293" i="12"/>
  <c r="F4294" i="12"/>
  <c r="G4294" i="12"/>
  <c r="H4294" i="12"/>
  <c r="F4295" i="12"/>
  <c r="G4295" i="12"/>
  <c r="H4295" i="12"/>
  <c r="F4296" i="12"/>
  <c r="G4296" i="12"/>
  <c r="H4296" i="12"/>
  <c r="F4297" i="12"/>
  <c r="G4297" i="12"/>
  <c r="H4297" i="12"/>
  <c r="F4298" i="12"/>
  <c r="G4298" i="12"/>
  <c r="H4298" i="12"/>
  <c r="F4299" i="12"/>
  <c r="G4299" i="12"/>
  <c r="H4299" i="12"/>
  <c r="F4300" i="12"/>
  <c r="G4300" i="12"/>
  <c r="H4300" i="12"/>
  <c r="F4301" i="12"/>
  <c r="G4301" i="12"/>
  <c r="H4301" i="12"/>
  <c r="F4302" i="12"/>
  <c r="G4302" i="12"/>
  <c r="H4302" i="12"/>
  <c r="F4303" i="12"/>
  <c r="G4303" i="12"/>
  <c r="H4303" i="12"/>
  <c r="F4304" i="12"/>
  <c r="G4304" i="12"/>
  <c r="H4304" i="12"/>
  <c r="F4305" i="12"/>
  <c r="G4305" i="12"/>
  <c r="H4305" i="12"/>
  <c r="F4306" i="12"/>
  <c r="G4306" i="12"/>
  <c r="H4306" i="12"/>
  <c r="F4307" i="12"/>
  <c r="G4307" i="12"/>
  <c r="H4307" i="12"/>
  <c r="F4308" i="12"/>
  <c r="G4308" i="12"/>
  <c r="H4308" i="12"/>
  <c r="F4309" i="12"/>
  <c r="G4309" i="12"/>
  <c r="H4309" i="12"/>
  <c r="F4310" i="12"/>
  <c r="G4310" i="12"/>
  <c r="H4310" i="12"/>
  <c r="F4311" i="12"/>
  <c r="G4311" i="12"/>
  <c r="H4311" i="12"/>
  <c r="F4312" i="12"/>
  <c r="G4312" i="12"/>
  <c r="H4312" i="12"/>
  <c r="F4313" i="12"/>
  <c r="G4313" i="12"/>
  <c r="H4313" i="12"/>
  <c r="F4314" i="12"/>
  <c r="G4314" i="12"/>
  <c r="H4314" i="12"/>
  <c r="F4315" i="12"/>
  <c r="G4315" i="12"/>
  <c r="H4315" i="12"/>
  <c r="F4316" i="12"/>
  <c r="G4316" i="12"/>
  <c r="H4316" i="12"/>
  <c r="F4317" i="12"/>
  <c r="G4317" i="12"/>
  <c r="H4317" i="12"/>
  <c r="F4318" i="12"/>
  <c r="G4318" i="12"/>
  <c r="H4318" i="12"/>
  <c r="F4319" i="12"/>
  <c r="G4319" i="12"/>
  <c r="H4319" i="12"/>
  <c r="F4320" i="12"/>
  <c r="G4320" i="12"/>
  <c r="H4320" i="12"/>
  <c r="F4321" i="12"/>
  <c r="G4321" i="12"/>
  <c r="H4321" i="12"/>
  <c r="F4322" i="12"/>
  <c r="G4322" i="12"/>
  <c r="H4322" i="12"/>
  <c r="F4323" i="12"/>
  <c r="G4323" i="12"/>
  <c r="H4323" i="12"/>
  <c r="F4324" i="12"/>
  <c r="G4324" i="12"/>
  <c r="H4324" i="12"/>
  <c r="F4325" i="12"/>
  <c r="G4325" i="12"/>
  <c r="H4325" i="12"/>
  <c r="F4326" i="12"/>
  <c r="G4326" i="12"/>
  <c r="H4326" i="12"/>
  <c r="F4327" i="12"/>
  <c r="G4327" i="12"/>
  <c r="H4327" i="12"/>
  <c r="F4328" i="12"/>
  <c r="G4328" i="12"/>
  <c r="H4328" i="12"/>
  <c r="F4329" i="12"/>
  <c r="G4329" i="12"/>
  <c r="H4329" i="12"/>
  <c r="F4330" i="12"/>
  <c r="G4330" i="12"/>
  <c r="H4330" i="12"/>
  <c r="F4331" i="12"/>
  <c r="G4331" i="12"/>
  <c r="H4331" i="12"/>
  <c r="F4332" i="12"/>
  <c r="G4332" i="12"/>
  <c r="H4332" i="12"/>
  <c r="F4333" i="12"/>
  <c r="G4333" i="12"/>
  <c r="H4333" i="12"/>
  <c r="F4334" i="12"/>
  <c r="G4334" i="12"/>
  <c r="H4334" i="12"/>
  <c r="F4335" i="12"/>
  <c r="G4335" i="12"/>
  <c r="H4335" i="12"/>
  <c r="F4336" i="12"/>
  <c r="G4336" i="12"/>
  <c r="H4336" i="12"/>
  <c r="F4337" i="12"/>
  <c r="G4337" i="12"/>
  <c r="H4337" i="12"/>
  <c r="F4338" i="12"/>
  <c r="G4338" i="12"/>
  <c r="H4338" i="12"/>
  <c r="F4339" i="12"/>
  <c r="G4339" i="12"/>
  <c r="H4339" i="12"/>
  <c r="F4340" i="12"/>
  <c r="G4340" i="12"/>
  <c r="H4340" i="12"/>
  <c r="F4341" i="12"/>
  <c r="G4341" i="12"/>
  <c r="H4341" i="12"/>
  <c r="F4342" i="12"/>
  <c r="G4342" i="12"/>
  <c r="H4342" i="12"/>
  <c r="F4343" i="12"/>
  <c r="G4343" i="12"/>
  <c r="H4343" i="12"/>
  <c r="F4344" i="12"/>
  <c r="G4344" i="12"/>
  <c r="H4344" i="12"/>
  <c r="F4345" i="12"/>
  <c r="G4345" i="12"/>
  <c r="H4345" i="12"/>
  <c r="F4346" i="12"/>
  <c r="G4346" i="12"/>
  <c r="H4346" i="12"/>
  <c r="F4347" i="12"/>
  <c r="G4347" i="12"/>
  <c r="H4347" i="12"/>
  <c r="F4348" i="12"/>
  <c r="G4348" i="12"/>
  <c r="H4348" i="12"/>
  <c r="F4349" i="12"/>
  <c r="G4349" i="12"/>
  <c r="H4349" i="12"/>
  <c r="F4350" i="12"/>
  <c r="G4350" i="12"/>
  <c r="H4350" i="12"/>
  <c r="F4351" i="12"/>
  <c r="G4351" i="12"/>
  <c r="H4351" i="12"/>
  <c r="F4352" i="12"/>
  <c r="G4352" i="12"/>
  <c r="H4352" i="12"/>
  <c r="F4353" i="12"/>
  <c r="G4353" i="12"/>
  <c r="H4353" i="12"/>
  <c r="F4354" i="12"/>
  <c r="G4354" i="12"/>
  <c r="H4354" i="12"/>
  <c r="F4355" i="12"/>
  <c r="G4355" i="12"/>
  <c r="H4355" i="12"/>
  <c r="F4356" i="12"/>
  <c r="G4356" i="12"/>
  <c r="H4356" i="12"/>
  <c r="F4357" i="12"/>
  <c r="G4357" i="12"/>
  <c r="H4357" i="12"/>
  <c r="F4358" i="12"/>
  <c r="G4358" i="12"/>
  <c r="H4358" i="12"/>
  <c r="F4359" i="12"/>
  <c r="G4359" i="12"/>
  <c r="H4359" i="12"/>
  <c r="F4360" i="12"/>
  <c r="G4360" i="12"/>
  <c r="H4360" i="12"/>
  <c r="F4361" i="12"/>
  <c r="G4361" i="12"/>
  <c r="H4361" i="12"/>
  <c r="F4362" i="12"/>
  <c r="G4362" i="12"/>
  <c r="H4362" i="12"/>
  <c r="F4363" i="12"/>
  <c r="G4363" i="12"/>
  <c r="H4363" i="12"/>
  <c r="F4364" i="12"/>
  <c r="G4364" i="12"/>
  <c r="H4364" i="12"/>
  <c r="F4365" i="12"/>
  <c r="G4365" i="12"/>
  <c r="H4365" i="12"/>
  <c r="F4366" i="12"/>
  <c r="G4366" i="12"/>
  <c r="H4366" i="12"/>
  <c r="F4367" i="12"/>
  <c r="G4367" i="12"/>
  <c r="H4367" i="12"/>
  <c r="F4368" i="12"/>
  <c r="G4368" i="12"/>
  <c r="H4368" i="12"/>
  <c r="F4369" i="12"/>
  <c r="G4369" i="12"/>
  <c r="H4369" i="12"/>
  <c r="F4370" i="12"/>
  <c r="G4370" i="12"/>
  <c r="H4370" i="12"/>
  <c r="F4371" i="12"/>
  <c r="G4371" i="12"/>
  <c r="H4371" i="12"/>
  <c r="F4372" i="12"/>
  <c r="G4372" i="12"/>
  <c r="H4372" i="12"/>
  <c r="F4373" i="12"/>
  <c r="G4373" i="12"/>
  <c r="H4373" i="12"/>
  <c r="F4374" i="12"/>
  <c r="G4374" i="12"/>
  <c r="H4374" i="12"/>
  <c r="F4375" i="12"/>
  <c r="G4375" i="12"/>
  <c r="H4375" i="12"/>
  <c r="F4376" i="12"/>
  <c r="G4376" i="12"/>
  <c r="H4376" i="12"/>
  <c r="F4377" i="12"/>
  <c r="G4377" i="12"/>
  <c r="H4377" i="12"/>
  <c r="F4378" i="12"/>
  <c r="G4378" i="12"/>
  <c r="H4378" i="12"/>
  <c r="F4379" i="12"/>
  <c r="G4379" i="12"/>
  <c r="H4379" i="12"/>
  <c r="F4380" i="12"/>
  <c r="G4380" i="12"/>
  <c r="H4380" i="12"/>
  <c r="F4381" i="12"/>
  <c r="G4381" i="12"/>
  <c r="H4381" i="12"/>
  <c r="F4382" i="12"/>
  <c r="G4382" i="12"/>
  <c r="H4382" i="12"/>
  <c r="F4383" i="12"/>
  <c r="G4383" i="12"/>
  <c r="H4383" i="12"/>
  <c r="F4384" i="12"/>
  <c r="G4384" i="12"/>
  <c r="H4384" i="12"/>
  <c r="F4385" i="12"/>
  <c r="G4385" i="12"/>
  <c r="H4385" i="12"/>
  <c r="F4386" i="12"/>
  <c r="G4386" i="12"/>
  <c r="H4386" i="12"/>
  <c r="F4387" i="12"/>
  <c r="G4387" i="12"/>
  <c r="H4387" i="12"/>
  <c r="F4388" i="12"/>
  <c r="G4388" i="12"/>
  <c r="H4388" i="12"/>
  <c r="F4389" i="12"/>
  <c r="G4389" i="12"/>
  <c r="H4389" i="12"/>
  <c r="F4390" i="12"/>
  <c r="G4390" i="12"/>
  <c r="H4390" i="12"/>
  <c r="F4391" i="12"/>
  <c r="G4391" i="12"/>
  <c r="H4391" i="12"/>
  <c r="F4392" i="12"/>
  <c r="G4392" i="12"/>
  <c r="H4392" i="12"/>
  <c r="F4393" i="12"/>
  <c r="G4393" i="12"/>
  <c r="H4393" i="12"/>
  <c r="F4394" i="12"/>
  <c r="G4394" i="12"/>
  <c r="H4394" i="12"/>
  <c r="F4395" i="12"/>
  <c r="G4395" i="12"/>
  <c r="H4395" i="12"/>
  <c r="F4396" i="12"/>
  <c r="G4396" i="12"/>
  <c r="H4396" i="12"/>
  <c r="F4397" i="12"/>
  <c r="G4397" i="12"/>
  <c r="H4397" i="12"/>
  <c r="F4398" i="12"/>
  <c r="G4398" i="12"/>
  <c r="H4398" i="12"/>
  <c r="F4399" i="12"/>
  <c r="G4399" i="12"/>
  <c r="H4399" i="12"/>
  <c r="F4400" i="12"/>
  <c r="G4400" i="12"/>
  <c r="H4400" i="12"/>
  <c r="F4401" i="12"/>
  <c r="G4401" i="12"/>
  <c r="H4401" i="12"/>
  <c r="F4402" i="12"/>
  <c r="G4402" i="12"/>
  <c r="H4402" i="12"/>
  <c r="F4403" i="12"/>
  <c r="G4403" i="12"/>
  <c r="H4403" i="12"/>
  <c r="F4404" i="12"/>
  <c r="G4404" i="12"/>
  <c r="H4404" i="12"/>
  <c r="F4405" i="12"/>
  <c r="G4405" i="12"/>
  <c r="H4405" i="12"/>
  <c r="F4406" i="12"/>
  <c r="G4406" i="12"/>
  <c r="H4406" i="12"/>
  <c r="F4407" i="12"/>
  <c r="G4407" i="12"/>
  <c r="H4407" i="12"/>
  <c r="F4408" i="12"/>
  <c r="G4408" i="12"/>
  <c r="H4408" i="12"/>
  <c r="F4409" i="12"/>
  <c r="G4409" i="12"/>
  <c r="H4409" i="12"/>
  <c r="F4410" i="12"/>
  <c r="G4410" i="12"/>
  <c r="H4410" i="12"/>
  <c r="F4411" i="12"/>
  <c r="G4411" i="12"/>
  <c r="H4411" i="12"/>
  <c r="F4412" i="12"/>
  <c r="G4412" i="12"/>
  <c r="H4412" i="12"/>
  <c r="F4413" i="12"/>
  <c r="G4413" i="12"/>
  <c r="H4413" i="12"/>
  <c r="F4414" i="12"/>
  <c r="G4414" i="12"/>
  <c r="H4414" i="12"/>
  <c r="F4415" i="12"/>
  <c r="G4415" i="12"/>
  <c r="H4415" i="12"/>
  <c r="F4416" i="12"/>
  <c r="G4416" i="12"/>
  <c r="H4416" i="12"/>
  <c r="F4417" i="12"/>
  <c r="G4417" i="12"/>
  <c r="H4417" i="12"/>
  <c r="F4418" i="12"/>
  <c r="G4418" i="12"/>
  <c r="H4418" i="12"/>
  <c r="F4419" i="12"/>
  <c r="G4419" i="12"/>
  <c r="H4419" i="12"/>
  <c r="F4420" i="12"/>
  <c r="G4420" i="12"/>
  <c r="H4420" i="12"/>
  <c r="F4421" i="12"/>
  <c r="G4421" i="12"/>
  <c r="H4421" i="12"/>
  <c r="F4422" i="12"/>
  <c r="G4422" i="12"/>
  <c r="H4422" i="12"/>
  <c r="F4423" i="12"/>
  <c r="G4423" i="12"/>
  <c r="H4423" i="12"/>
  <c r="F4424" i="12"/>
  <c r="G4424" i="12"/>
  <c r="H4424" i="12"/>
  <c r="F4425" i="12"/>
  <c r="G4425" i="12"/>
  <c r="H4425" i="12"/>
  <c r="F4426" i="12"/>
  <c r="G4426" i="12"/>
  <c r="H4426" i="12"/>
  <c r="F4427" i="12"/>
  <c r="G4427" i="12"/>
  <c r="H4427" i="12"/>
  <c r="F4428" i="12"/>
  <c r="G4428" i="12"/>
  <c r="H4428" i="12"/>
  <c r="F4429" i="12"/>
  <c r="G4429" i="12"/>
  <c r="H4429" i="12"/>
  <c r="F4430" i="12"/>
  <c r="G4430" i="12"/>
  <c r="H4430" i="12"/>
  <c r="F4431" i="12"/>
  <c r="G4431" i="12"/>
  <c r="H4431" i="12"/>
  <c r="F4432" i="12"/>
  <c r="G4432" i="12"/>
  <c r="H4432" i="12"/>
  <c r="F4433" i="12"/>
  <c r="G4433" i="12"/>
  <c r="H4433" i="12"/>
  <c r="F4434" i="12"/>
  <c r="G4434" i="12"/>
  <c r="H4434" i="12"/>
  <c r="F4435" i="12"/>
  <c r="G4435" i="12"/>
  <c r="H4435" i="12"/>
  <c r="F4436" i="12"/>
  <c r="G4436" i="12"/>
  <c r="H4436" i="12"/>
  <c r="F4437" i="12"/>
  <c r="G4437" i="12"/>
  <c r="H4437" i="12"/>
  <c r="F4438" i="12"/>
  <c r="G4438" i="12"/>
  <c r="H4438" i="12"/>
  <c r="F4439" i="12"/>
  <c r="G4439" i="12"/>
  <c r="H4439" i="12"/>
  <c r="F4440" i="12"/>
  <c r="G4440" i="12"/>
  <c r="H4440" i="12"/>
  <c r="F4441" i="12"/>
  <c r="G4441" i="12"/>
  <c r="H4441" i="12"/>
  <c r="F4442" i="12"/>
  <c r="G4442" i="12"/>
  <c r="H4442" i="12"/>
  <c r="F4443" i="12"/>
  <c r="G4443" i="12"/>
  <c r="H4443" i="12"/>
  <c r="F4444" i="12"/>
  <c r="G4444" i="12"/>
  <c r="H4444" i="12"/>
  <c r="F4445" i="12"/>
  <c r="G4445" i="12"/>
  <c r="H4445" i="12"/>
  <c r="F4446" i="12"/>
  <c r="G4446" i="12"/>
  <c r="H4446" i="12"/>
  <c r="F4447" i="12"/>
  <c r="G4447" i="12"/>
  <c r="H4447" i="12"/>
  <c r="F4448" i="12"/>
  <c r="G4448" i="12"/>
  <c r="H4448" i="12"/>
  <c r="F4449" i="12"/>
  <c r="G4449" i="12"/>
  <c r="H4449" i="12"/>
  <c r="F4450" i="12"/>
  <c r="G4450" i="12"/>
  <c r="H4450" i="12"/>
  <c r="F4451" i="12"/>
  <c r="G4451" i="12"/>
  <c r="H4451" i="12"/>
  <c r="F4452" i="12"/>
  <c r="G4452" i="12"/>
  <c r="H4452" i="12"/>
  <c r="F4453" i="12"/>
  <c r="G4453" i="12"/>
  <c r="H4453" i="12"/>
  <c r="F4454" i="12"/>
  <c r="G4454" i="12"/>
  <c r="H4454" i="12"/>
  <c r="F4455" i="12"/>
  <c r="G4455" i="12"/>
  <c r="H4455" i="12"/>
  <c r="F4456" i="12"/>
  <c r="G4456" i="12"/>
  <c r="H4456" i="12"/>
  <c r="F4457" i="12"/>
  <c r="G4457" i="12"/>
  <c r="H4457" i="12"/>
  <c r="F4458" i="12"/>
  <c r="G4458" i="12"/>
  <c r="H4458" i="12"/>
  <c r="F4459" i="12"/>
  <c r="G4459" i="12"/>
  <c r="H4459" i="12"/>
  <c r="F4460" i="12"/>
  <c r="G4460" i="12"/>
  <c r="H4460" i="12"/>
  <c r="F4461" i="12"/>
  <c r="G4461" i="12"/>
  <c r="H4461" i="12"/>
  <c r="F4462" i="12"/>
  <c r="G4462" i="12"/>
  <c r="H4462" i="12"/>
  <c r="F4463" i="12"/>
  <c r="G4463" i="12"/>
  <c r="H4463" i="12"/>
  <c r="F4464" i="12"/>
  <c r="G4464" i="12"/>
  <c r="H4464" i="12"/>
  <c r="F4465" i="12"/>
  <c r="G4465" i="12"/>
  <c r="H4465" i="12"/>
  <c r="F4466" i="12"/>
  <c r="G4466" i="12"/>
  <c r="H4466" i="12"/>
  <c r="F4467" i="12"/>
  <c r="G4467" i="12"/>
  <c r="H4467" i="12"/>
  <c r="F4468" i="12"/>
  <c r="G4468" i="12"/>
  <c r="H4468" i="12"/>
  <c r="F4469" i="12"/>
  <c r="G4469" i="12"/>
  <c r="H4469" i="12"/>
  <c r="F4470" i="12"/>
  <c r="G4470" i="12"/>
  <c r="H4470" i="12"/>
  <c r="F4471" i="12"/>
  <c r="G4471" i="12"/>
  <c r="H4471" i="12"/>
  <c r="F4472" i="12"/>
  <c r="G4472" i="12"/>
  <c r="H4472" i="12"/>
  <c r="F4473" i="12"/>
  <c r="G4473" i="12"/>
  <c r="H4473" i="12"/>
  <c r="F4474" i="12"/>
  <c r="G4474" i="12"/>
  <c r="H4474" i="12"/>
  <c r="F4475" i="12"/>
  <c r="G4475" i="12"/>
  <c r="H4475" i="12"/>
  <c r="F4476" i="12"/>
  <c r="G4476" i="12"/>
  <c r="H4476" i="12"/>
  <c r="F4477" i="12"/>
  <c r="G4477" i="12"/>
  <c r="H4477" i="12"/>
  <c r="F4478" i="12"/>
  <c r="G4478" i="12"/>
  <c r="H4478" i="12"/>
  <c r="F4479" i="12"/>
  <c r="G4479" i="12"/>
  <c r="H4479" i="12"/>
  <c r="F4480" i="12"/>
  <c r="G4480" i="12"/>
  <c r="H4480" i="12"/>
  <c r="F4481" i="12"/>
  <c r="G4481" i="12"/>
  <c r="H4481" i="12"/>
  <c r="F4482" i="12"/>
  <c r="G4482" i="12"/>
  <c r="H4482" i="12"/>
  <c r="F4483" i="12"/>
  <c r="G4483" i="12"/>
  <c r="H4483" i="12"/>
  <c r="F4484" i="12"/>
  <c r="G4484" i="12"/>
  <c r="H4484" i="12"/>
  <c r="F4485" i="12"/>
  <c r="G4485" i="12"/>
  <c r="H4485" i="12"/>
  <c r="F4486" i="12"/>
  <c r="G4486" i="12"/>
  <c r="H4486" i="12"/>
  <c r="F4487" i="12"/>
  <c r="G4487" i="12"/>
  <c r="H4487" i="12"/>
  <c r="F4488" i="12"/>
  <c r="G4488" i="12"/>
  <c r="H4488" i="12"/>
  <c r="F4489" i="12"/>
  <c r="G4489" i="12"/>
  <c r="H4489" i="12"/>
  <c r="F4490" i="12"/>
  <c r="G4490" i="12"/>
  <c r="H4490" i="12"/>
  <c r="F4491" i="12"/>
  <c r="G4491" i="12"/>
  <c r="H4491" i="12"/>
  <c r="F4492" i="12"/>
  <c r="G4492" i="12"/>
  <c r="H4492" i="12"/>
  <c r="F4493" i="12"/>
  <c r="G4493" i="12"/>
  <c r="H4493" i="12"/>
  <c r="F4494" i="12"/>
  <c r="G4494" i="12"/>
  <c r="H4494" i="12"/>
  <c r="F4495" i="12"/>
  <c r="G4495" i="12"/>
  <c r="H4495" i="12"/>
  <c r="F4496" i="12"/>
  <c r="G4496" i="12"/>
  <c r="H4496" i="12"/>
  <c r="F4497" i="12"/>
  <c r="G4497" i="12"/>
  <c r="H4497" i="12"/>
  <c r="F4498" i="12"/>
  <c r="G4498" i="12"/>
  <c r="H4498" i="12"/>
  <c r="F4499" i="12"/>
  <c r="G4499" i="12"/>
  <c r="H4499" i="12"/>
  <c r="F4500" i="12"/>
  <c r="G4500" i="12"/>
  <c r="H4500" i="12"/>
  <c r="F4501" i="12"/>
  <c r="G4501" i="12"/>
  <c r="H4501" i="12"/>
  <c r="F4502" i="12"/>
  <c r="G4502" i="12"/>
  <c r="H4502" i="12"/>
  <c r="F4503" i="12"/>
  <c r="G4503" i="12"/>
  <c r="H4503" i="12"/>
  <c r="F4504" i="12"/>
  <c r="G4504" i="12"/>
  <c r="H4504" i="12"/>
  <c r="F4505" i="12"/>
  <c r="G4505" i="12"/>
  <c r="H4505" i="12"/>
  <c r="F4506" i="12"/>
  <c r="G4506" i="12"/>
  <c r="H4506" i="12"/>
  <c r="F4507" i="12"/>
  <c r="G4507" i="12"/>
  <c r="H4507" i="12"/>
  <c r="F4508" i="12"/>
  <c r="G4508" i="12"/>
  <c r="H4508" i="12"/>
  <c r="F4509" i="12"/>
  <c r="G4509" i="12"/>
  <c r="H4509" i="12"/>
  <c r="F4510" i="12"/>
  <c r="G4510" i="12"/>
  <c r="H4510" i="12"/>
  <c r="F4511" i="12"/>
  <c r="G4511" i="12"/>
  <c r="H4511" i="12"/>
  <c r="F4512" i="12"/>
  <c r="G4512" i="12"/>
  <c r="H4512" i="12"/>
  <c r="F4513" i="12"/>
  <c r="G4513" i="12"/>
  <c r="H4513" i="12"/>
  <c r="F4514" i="12"/>
  <c r="G4514" i="12"/>
  <c r="H4514" i="12"/>
  <c r="F4515" i="12"/>
  <c r="G4515" i="12"/>
  <c r="H4515" i="12"/>
  <c r="F4516" i="12"/>
  <c r="G4516" i="12"/>
  <c r="H4516" i="12"/>
  <c r="F4517" i="12"/>
  <c r="G4517" i="12"/>
  <c r="H4517" i="12"/>
  <c r="F4518" i="12"/>
  <c r="G4518" i="12"/>
  <c r="H4518" i="12"/>
  <c r="F4519" i="12"/>
  <c r="G4519" i="12"/>
  <c r="H4519" i="12"/>
  <c r="F4520" i="12"/>
  <c r="G4520" i="12"/>
  <c r="H4520" i="12"/>
  <c r="F4521" i="12"/>
  <c r="G4521" i="12"/>
  <c r="H4521" i="12"/>
  <c r="F4522" i="12"/>
  <c r="G4522" i="12"/>
  <c r="H4522" i="12"/>
  <c r="F4523" i="12"/>
  <c r="G4523" i="12"/>
  <c r="H4523" i="12"/>
  <c r="F4524" i="12"/>
  <c r="G4524" i="12"/>
  <c r="H4524" i="12"/>
  <c r="F4525" i="12"/>
  <c r="G4525" i="12"/>
  <c r="H4525" i="12"/>
  <c r="F4526" i="12"/>
  <c r="G4526" i="12"/>
  <c r="H4526" i="12"/>
  <c r="F4527" i="12"/>
  <c r="G4527" i="12"/>
  <c r="H4527" i="12"/>
  <c r="F4528" i="12"/>
  <c r="G4528" i="12"/>
  <c r="H4528" i="12"/>
  <c r="F4529" i="12"/>
  <c r="G4529" i="12"/>
  <c r="H4529" i="12"/>
  <c r="F4530" i="12"/>
  <c r="G4530" i="12"/>
  <c r="H4530" i="12"/>
  <c r="F4531" i="12"/>
  <c r="G4531" i="12"/>
  <c r="H4531" i="12"/>
  <c r="F4532" i="12"/>
  <c r="G4532" i="12"/>
  <c r="H4532" i="12"/>
  <c r="F4533" i="12"/>
  <c r="G4533" i="12"/>
  <c r="H4533" i="12"/>
  <c r="F4534" i="12"/>
  <c r="G4534" i="12"/>
  <c r="H4534" i="12"/>
  <c r="F4535" i="12"/>
  <c r="G4535" i="12"/>
  <c r="H4535" i="12"/>
  <c r="F4536" i="12"/>
  <c r="G4536" i="12"/>
  <c r="H4536" i="12"/>
  <c r="F4537" i="12"/>
  <c r="G4537" i="12"/>
  <c r="H4537" i="12"/>
  <c r="F4538" i="12"/>
  <c r="G4538" i="12"/>
  <c r="H4538" i="12"/>
  <c r="F4539" i="12"/>
  <c r="G4539" i="12"/>
  <c r="H4539" i="12"/>
  <c r="F4540" i="12"/>
  <c r="G4540" i="12"/>
  <c r="H4540" i="12"/>
  <c r="F4541" i="12"/>
  <c r="G4541" i="12"/>
  <c r="H4541" i="12"/>
  <c r="F4542" i="12"/>
  <c r="G4542" i="12"/>
  <c r="H4542" i="12"/>
  <c r="F4543" i="12"/>
  <c r="G4543" i="12"/>
  <c r="H4543" i="12"/>
  <c r="F4544" i="12"/>
  <c r="G4544" i="12"/>
  <c r="H4544" i="12"/>
  <c r="F4545" i="12"/>
  <c r="G4545" i="12"/>
  <c r="H4545" i="12"/>
  <c r="F4546" i="12"/>
  <c r="G4546" i="12"/>
  <c r="H4546" i="12"/>
  <c r="F4547" i="12"/>
  <c r="G4547" i="12"/>
  <c r="H4547" i="12"/>
  <c r="F4548" i="12"/>
  <c r="G4548" i="12"/>
  <c r="H4548" i="12"/>
  <c r="F4549" i="12"/>
  <c r="G4549" i="12"/>
  <c r="H4549" i="12"/>
  <c r="F4550" i="12"/>
  <c r="G4550" i="12"/>
  <c r="H4550" i="12"/>
  <c r="F4551" i="12"/>
  <c r="G4551" i="12"/>
  <c r="H4551" i="12"/>
  <c r="F4552" i="12"/>
  <c r="G4552" i="12"/>
  <c r="H4552" i="12"/>
  <c r="F4553" i="12"/>
  <c r="G4553" i="12"/>
  <c r="H4553" i="12"/>
  <c r="F4554" i="12"/>
  <c r="G4554" i="12"/>
  <c r="H4554" i="12"/>
  <c r="F4555" i="12"/>
  <c r="G4555" i="12"/>
  <c r="H4555" i="12"/>
  <c r="F4556" i="12"/>
  <c r="G4556" i="12"/>
  <c r="H4556" i="12"/>
  <c r="F4557" i="12"/>
  <c r="G4557" i="12"/>
  <c r="H4557" i="12"/>
  <c r="F4558" i="12"/>
  <c r="G4558" i="12"/>
  <c r="H4558" i="12"/>
  <c r="F4559" i="12"/>
  <c r="G4559" i="12"/>
  <c r="H4559" i="12"/>
  <c r="F4560" i="12"/>
  <c r="G4560" i="12"/>
  <c r="H4560" i="12"/>
  <c r="F4561" i="12"/>
  <c r="G4561" i="12"/>
  <c r="H4561" i="12"/>
  <c r="F4562" i="12"/>
  <c r="G4562" i="12"/>
  <c r="H4562" i="12"/>
  <c r="F4563" i="12"/>
  <c r="G4563" i="12"/>
  <c r="H4563" i="12"/>
  <c r="F4564" i="12"/>
  <c r="G4564" i="12"/>
  <c r="H4564" i="12"/>
  <c r="F4565" i="12"/>
  <c r="G4565" i="12"/>
  <c r="H4565" i="12"/>
  <c r="F4566" i="12"/>
  <c r="G4566" i="12"/>
  <c r="H4566" i="12"/>
  <c r="F4567" i="12"/>
  <c r="G4567" i="12"/>
  <c r="H4567" i="12"/>
  <c r="F4568" i="12"/>
  <c r="G4568" i="12"/>
  <c r="H4568" i="12"/>
  <c r="F4569" i="12"/>
  <c r="G4569" i="12"/>
  <c r="H4569" i="12"/>
  <c r="F4570" i="12"/>
  <c r="G4570" i="12"/>
  <c r="H4570" i="12"/>
  <c r="F4571" i="12"/>
  <c r="G4571" i="12"/>
  <c r="H4571" i="12"/>
  <c r="F4572" i="12"/>
  <c r="G4572" i="12"/>
  <c r="H4572" i="12"/>
  <c r="F4573" i="12"/>
  <c r="G4573" i="12"/>
  <c r="H4573" i="12"/>
  <c r="F4574" i="12"/>
  <c r="G4574" i="12"/>
  <c r="H4574" i="12"/>
  <c r="F4575" i="12"/>
  <c r="G4575" i="12"/>
  <c r="H4575" i="12"/>
  <c r="F4576" i="12"/>
  <c r="G4576" i="12"/>
  <c r="H4576" i="12"/>
  <c r="F4577" i="12"/>
  <c r="G4577" i="12"/>
  <c r="H4577" i="12"/>
  <c r="F4578" i="12"/>
  <c r="G4578" i="12"/>
  <c r="H4578" i="12"/>
  <c r="F4579" i="12"/>
  <c r="G4579" i="12"/>
  <c r="H4579" i="12"/>
  <c r="F4580" i="12"/>
  <c r="G4580" i="12"/>
  <c r="H4580" i="12"/>
  <c r="F4581" i="12"/>
  <c r="G4581" i="12"/>
  <c r="H4581" i="12"/>
  <c r="F4582" i="12"/>
  <c r="G4582" i="12"/>
  <c r="H4582" i="12"/>
  <c r="F4583" i="12"/>
  <c r="G4583" i="12"/>
  <c r="H4583" i="12"/>
  <c r="F4584" i="12"/>
  <c r="G4584" i="12"/>
  <c r="H4584" i="12"/>
  <c r="F4585" i="12"/>
  <c r="G4585" i="12"/>
  <c r="H4585" i="12"/>
  <c r="F4586" i="12"/>
  <c r="G4586" i="12"/>
  <c r="H4586" i="12"/>
  <c r="F4587" i="12"/>
  <c r="G4587" i="12"/>
  <c r="H4587" i="12"/>
  <c r="F4588" i="12"/>
  <c r="G4588" i="12"/>
  <c r="H4588" i="12"/>
  <c r="F4589" i="12"/>
  <c r="G4589" i="12"/>
  <c r="H4589" i="12"/>
  <c r="F4590" i="12"/>
  <c r="G4590" i="12"/>
  <c r="H4590" i="12"/>
  <c r="F4591" i="12"/>
  <c r="G4591" i="12"/>
  <c r="H4591" i="12"/>
  <c r="F4592" i="12"/>
  <c r="G4592" i="12"/>
  <c r="H4592" i="12"/>
  <c r="F4593" i="12"/>
  <c r="G4593" i="12"/>
  <c r="H4593" i="12"/>
  <c r="F4594" i="12"/>
  <c r="G4594" i="12"/>
  <c r="H4594" i="12"/>
  <c r="F4595" i="12"/>
  <c r="G4595" i="12"/>
  <c r="H4595" i="12"/>
  <c r="F4596" i="12"/>
  <c r="G4596" i="12"/>
  <c r="H4596" i="12"/>
  <c r="F4597" i="12"/>
  <c r="G4597" i="12"/>
  <c r="H4597" i="12"/>
  <c r="F4598" i="12"/>
  <c r="G4598" i="12"/>
  <c r="H4598" i="12"/>
  <c r="F4599" i="12"/>
  <c r="G4599" i="12"/>
  <c r="H4599" i="12"/>
  <c r="F4600" i="12"/>
  <c r="G4600" i="12"/>
  <c r="H4600" i="12"/>
  <c r="F4601" i="12"/>
  <c r="G4601" i="12"/>
  <c r="H4601" i="12"/>
  <c r="F4602" i="12"/>
  <c r="G4602" i="12"/>
  <c r="H4602" i="12"/>
  <c r="F4603" i="12"/>
  <c r="G4603" i="12"/>
  <c r="H4603" i="12"/>
  <c r="F4604" i="12"/>
  <c r="G4604" i="12"/>
  <c r="H4604" i="12"/>
  <c r="F4605" i="12"/>
  <c r="G4605" i="12"/>
  <c r="H4605" i="12"/>
  <c r="F4606" i="12"/>
  <c r="G4606" i="12"/>
  <c r="H4606" i="12"/>
  <c r="F4607" i="12"/>
  <c r="G4607" i="12"/>
  <c r="H4607" i="12"/>
  <c r="F4608" i="12"/>
  <c r="G4608" i="12"/>
  <c r="H4608" i="12"/>
  <c r="F4609" i="12"/>
  <c r="G4609" i="12"/>
  <c r="H4609" i="12"/>
  <c r="F4610" i="12"/>
  <c r="G4610" i="12"/>
  <c r="H4610" i="12"/>
  <c r="F4611" i="12"/>
  <c r="G4611" i="12"/>
  <c r="H4611" i="12"/>
  <c r="F4612" i="12"/>
  <c r="G4612" i="12"/>
  <c r="H4612" i="12"/>
  <c r="F4613" i="12"/>
  <c r="G4613" i="12"/>
  <c r="H4613" i="12"/>
  <c r="F4614" i="12"/>
  <c r="G4614" i="12"/>
  <c r="H4614" i="12"/>
  <c r="F4615" i="12"/>
  <c r="G4615" i="12"/>
  <c r="H4615" i="12"/>
  <c r="F4616" i="12"/>
  <c r="G4616" i="12"/>
  <c r="H4616" i="12"/>
  <c r="F4617" i="12"/>
  <c r="G4617" i="12"/>
  <c r="H4617" i="12"/>
  <c r="F4618" i="12"/>
  <c r="G4618" i="12"/>
  <c r="H4618" i="12"/>
  <c r="F4619" i="12"/>
  <c r="G4619" i="12"/>
  <c r="H4619" i="12"/>
  <c r="F4620" i="12"/>
  <c r="G4620" i="12"/>
  <c r="H4620" i="12"/>
  <c r="F4621" i="12"/>
  <c r="G4621" i="12"/>
  <c r="H4621" i="12"/>
  <c r="F4622" i="12"/>
  <c r="G4622" i="12"/>
  <c r="H4622" i="12"/>
  <c r="F4623" i="12"/>
  <c r="G4623" i="12"/>
  <c r="H4623" i="12"/>
  <c r="F4624" i="12"/>
  <c r="G4624" i="12"/>
  <c r="H4624" i="12"/>
  <c r="F4625" i="12"/>
  <c r="G4625" i="12"/>
  <c r="H4625" i="12"/>
  <c r="F4626" i="12"/>
  <c r="G4626" i="12"/>
  <c r="H4626" i="12"/>
  <c r="F4627" i="12"/>
  <c r="G4627" i="12"/>
  <c r="H4627" i="12"/>
  <c r="F4628" i="12"/>
  <c r="G4628" i="12"/>
  <c r="H4628" i="12"/>
  <c r="F4629" i="12"/>
  <c r="G4629" i="12"/>
  <c r="H4629" i="12"/>
  <c r="F4630" i="12"/>
  <c r="G4630" i="12"/>
  <c r="H4630" i="12"/>
  <c r="F4631" i="12"/>
  <c r="G4631" i="12"/>
  <c r="H4631" i="12"/>
  <c r="F4632" i="12"/>
  <c r="G4632" i="12"/>
  <c r="H4632" i="12"/>
  <c r="F4633" i="12"/>
  <c r="G4633" i="12"/>
  <c r="H4633" i="12"/>
  <c r="F4634" i="12"/>
  <c r="G4634" i="12"/>
  <c r="H4634" i="12"/>
  <c r="F4635" i="12"/>
  <c r="G4635" i="12"/>
  <c r="H4635" i="12"/>
  <c r="F4636" i="12"/>
  <c r="G4636" i="12"/>
  <c r="H4636" i="12"/>
  <c r="F4637" i="12"/>
  <c r="G4637" i="12"/>
  <c r="H4637" i="12"/>
  <c r="F4638" i="12"/>
  <c r="G4638" i="12"/>
  <c r="H4638" i="12"/>
  <c r="F4639" i="12"/>
  <c r="G4639" i="12"/>
  <c r="H4639" i="12"/>
  <c r="F4640" i="12"/>
  <c r="G4640" i="12"/>
  <c r="H4640" i="12"/>
  <c r="F4641" i="12"/>
  <c r="G4641" i="12"/>
  <c r="H4641" i="12"/>
  <c r="F4642" i="12"/>
  <c r="G4642" i="12"/>
  <c r="H4642" i="12"/>
  <c r="F4643" i="12"/>
  <c r="G4643" i="12"/>
  <c r="H4643" i="12"/>
  <c r="F4644" i="12"/>
  <c r="G4644" i="12"/>
  <c r="H4644" i="12"/>
  <c r="F4645" i="12"/>
  <c r="G4645" i="12"/>
  <c r="H4645" i="12"/>
  <c r="F4646" i="12"/>
  <c r="G4646" i="12"/>
  <c r="H4646" i="12"/>
  <c r="F4647" i="12"/>
  <c r="G4647" i="12"/>
  <c r="H4647" i="12"/>
  <c r="F4648" i="12"/>
  <c r="G4648" i="12"/>
  <c r="H4648" i="12"/>
  <c r="F4649" i="12"/>
  <c r="G4649" i="12"/>
  <c r="H4649" i="12"/>
  <c r="F4650" i="12"/>
  <c r="G4650" i="12"/>
  <c r="H4650" i="12"/>
  <c r="F4651" i="12"/>
  <c r="G4651" i="12"/>
  <c r="H4651" i="12"/>
  <c r="F4652" i="12"/>
  <c r="G4652" i="12"/>
  <c r="H4652" i="12"/>
  <c r="F4653" i="12"/>
  <c r="G4653" i="12"/>
  <c r="H4653" i="12"/>
  <c r="F4654" i="12"/>
  <c r="G4654" i="12"/>
  <c r="H4654" i="12"/>
  <c r="F4655" i="12"/>
  <c r="G4655" i="12"/>
  <c r="H4655" i="12"/>
  <c r="F4656" i="12"/>
  <c r="G4656" i="12"/>
  <c r="H4656" i="12"/>
  <c r="F4657" i="12"/>
  <c r="G4657" i="12"/>
  <c r="H4657" i="12"/>
  <c r="F4658" i="12"/>
  <c r="G4658" i="12"/>
  <c r="H4658" i="12"/>
  <c r="F4659" i="12"/>
  <c r="G4659" i="12"/>
  <c r="H4659" i="12"/>
  <c r="F4660" i="12"/>
  <c r="G4660" i="12"/>
  <c r="H4660" i="12"/>
  <c r="F4661" i="12"/>
  <c r="G4661" i="12"/>
  <c r="H4661" i="12"/>
  <c r="F4662" i="12"/>
  <c r="G4662" i="12"/>
  <c r="H4662" i="12"/>
  <c r="F4663" i="12"/>
  <c r="G4663" i="12"/>
  <c r="H4663" i="12"/>
  <c r="F4664" i="12"/>
  <c r="G4664" i="12"/>
  <c r="H4664" i="12"/>
  <c r="F4665" i="12"/>
  <c r="G4665" i="12"/>
  <c r="H4665" i="12"/>
  <c r="F4666" i="12"/>
  <c r="G4666" i="12"/>
  <c r="H4666" i="12"/>
  <c r="F4667" i="12"/>
  <c r="G4667" i="12"/>
  <c r="H4667" i="12"/>
  <c r="F4668" i="12"/>
  <c r="G4668" i="12"/>
  <c r="H4668" i="12"/>
  <c r="F4669" i="12"/>
  <c r="G4669" i="12"/>
  <c r="H4669" i="12"/>
  <c r="F4670" i="12"/>
  <c r="G4670" i="12"/>
  <c r="H4670" i="12"/>
  <c r="F4671" i="12"/>
  <c r="G4671" i="12"/>
  <c r="H4671" i="12"/>
  <c r="F4672" i="12"/>
  <c r="G4672" i="12"/>
  <c r="H4672" i="12"/>
  <c r="F4673" i="12"/>
  <c r="G4673" i="12"/>
  <c r="H4673" i="12"/>
  <c r="F4674" i="12"/>
  <c r="G4674" i="12"/>
  <c r="H4674" i="12"/>
  <c r="F4675" i="12"/>
  <c r="G4675" i="12"/>
  <c r="H4675" i="12"/>
  <c r="F4676" i="12"/>
  <c r="G4676" i="12"/>
  <c r="H4676" i="12"/>
  <c r="F4677" i="12"/>
  <c r="G4677" i="12"/>
  <c r="H4677" i="12"/>
  <c r="F4678" i="12"/>
  <c r="G4678" i="12"/>
  <c r="H4678" i="12"/>
  <c r="F4679" i="12"/>
  <c r="G4679" i="12"/>
  <c r="H4679" i="12"/>
  <c r="F4680" i="12"/>
  <c r="G4680" i="12"/>
  <c r="H4680" i="12"/>
  <c r="F4681" i="12"/>
  <c r="G4681" i="12"/>
  <c r="H4681" i="12"/>
  <c r="F4682" i="12"/>
  <c r="G4682" i="12"/>
  <c r="H4682" i="12"/>
  <c r="F4683" i="12"/>
  <c r="G4683" i="12"/>
  <c r="H4683" i="12"/>
  <c r="F4684" i="12"/>
  <c r="G4684" i="12"/>
  <c r="H4684" i="12"/>
  <c r="F4685" i="12"/>
  <c r="G4685" i="12"/>
  <c r="H4685" i="12"/>
  <c r="F4686" i="12"/>
  <c r="G4686" i="12"/>
  <c r="H4686" i="12"/>
  <c r="F4687" i="12"/>
  <c r="G4687" i="12"/>
  <c r="H4687" i="12"/>
  <c r="F4688" i="12"/>
  <c r="G4688" i="12"/>
  <c r="H4688" i="12"/>
  <c r="F4689" i="12"/>
  <c r="G4689" i="12"/>
  <c r="H4689" i="12"/>
  <c r="F4690" i="12"/>
  <c r="G4690" i="12"/>
  <c r="H4690" i="12"/>
  <c r="F4691" i="12"/>
  <c r="G4691" i="12"/>
  <c r="H4691" i="12"/>
  <c r="F4692" i="12"/>
  <c r="G4692" i="12"/>
  <c r="H4692" i="12"/>
  <c r="F4693" i="12"/>
  <c r="G4693" i="12"/>
  <c r="H4693" i="12"/>
  <c r="F4694" i="12"/>
  <c r="G4694" i="12"/>
  <c r="H4694" i="12"/>
  <c r="F4695" i="12"/>
  <c r="G4695" i="12"/>
  <c r="H4695" i="12"/>
  <c r="F4696" i="12"/>
  <c r="G4696" i="12"/>
  <c r="H4696" i="12"/>
  <c r="F4697" i="12"/>
  <c r="G4697" i="12"/>
  <c r="H4697" i="12"/>
  <c r="F4698" i="12"/>
  <c r="G4698" i="12"/>
  <c r="H4698" i="12"/>
  <c r="F4699" i="12"/>
  <c r="G4699" i="12"/>
  <c r="H4699" i="12"/>
  <c r="F4700" i="12"/>
  <c r="G4700" i="12"/>
  <c r="H4700" i="12"/>
  <c r="F4701" i="12"/>
  <c r="G4701" i="12"/>
  <c r="H4701" i="12"/>
  <c r="F4702" i="12"/>
  <c r="G4702" i="12"/>
  <c r="H4702" i="12"/>
  <c r="F4703" i="12"/>
  <c r="G4703" i="12"/>
  <c r="H4703" i="12"/>
  <c r="F4704" i="12"/>
  <c r="G4704" i="12"/>
  <c r="H4704" i="12"/>
  <c r="F4705" i="12"/>
  <c r="G4705" i="12"/>
  <c r="H4705" i="12"/>
  <c r="F4706" i="12"/>
  <c r="G4706" i="12"/>
  <c r="H4706" i="12"/>
  <c r="F4707" i="12"/>
  <c r="G4707" i="12"/>
  <c r="H4707" i="12"/>
  <c r="F4708" i="12"/>
  <c r="G4708" i="12"/>
  <c r="H4708" i="12"/>
  <c r="F4709" i="12"/>
  <c r="G4709" i="12"/>
  <c r="H4709" i="12"/>
  <c r="F4710" i="12"/>
  <c r="G4710" i="12"/>
  <c r="H4710" i="12"/>
  <c r="F4711" i="12"/>
  <c r="G4711" i="12"/>
  <c r="H4711" i="12"/>
  <c r="F4712" i="12"/>
  <c r="G4712" i="12"/>
  <c r="H4712" i="12"/>
  <c r="F4713" i="12"/>
  <c r="G4713" i="12"/>
  <c r="H4713" i="12"/>
  <c r="F4714" i="12"/>
  <c r="G4714" i="12"/>
  <c r="H4714" i="12"/>
  <c r="F4715" i="12"/>
  <c r="G4715" i="12"/>
  <c r="H4715" i="12"/>
  <c r="F4716" i="12"/>
  <c r="G4716" i="12"/>
  <c r="H4716" i="12"/>
  <c r="F4717" i="12"/>
  <c r="G4717" i="12"/>
  <c r="H4717" i="12"/>
  <c r="F4718" i="12"/>
  <c r="G4718" i="12"/>
  <c r="H4718" i="12"/>
  <c r="F4719" i="12"/>
  <c r="G4719" i="12"/>
  <c r="H4719" i="12"/>
  <c r="F4720" i="12"/>
  <c r="G4720" i="12"/>
  <c r="H4720" i="12"/>
  <c r="F4721" i="12"/>
  <c r="G4721" i="12"/>
  <c r="H4721" i="12"/>
  <c r="F4722" i="12"/>
  <c r="G4722" i="12"/>
  <c r="H4722" i="12"/>
  <c r="F4723" i="12"/>
  <c r="G4723" i="12"/>
  <c r="H4723" i="12"/>
  <c r="F4724" i="12"/>
  <c r="G4724" i="12"/>
  <c r="H4724" i="12"/>
  <c r="F4725" i="12"/>
  <c r="G4725" i="12"/>
  <c r="H4725" i="12"/>
  <c r="F4726" i="12"/>
  <c r="G4726" i="12"/>
  <c r="H4726" i="12"/>
  <c r="F4727" i="12"/>
  <c r="G4727" i="12"/>
  <c r="H4727" i="12"/>
  <c r="F4728" i="12"/>
  <c r="G4728" i="12"/>
  <c r="H4728" i="12"/>
  <c r="F4729" i="12"/>
  <c r="G4729" i="12"/>
  <c r="H4729" i="12"/>
  <c r="F4730" i="12"/>
  <c r="G4730" i="12"/>
  <c r="H4730" i="12"/>
  <c r="F4731" i="12"/>
  <c r="G4731" i="12"/>
  <c r="H4731" i="12"/>
  <c r="F4732" i="12"/>
  <c r="G4732" i="12"/>
  <c r="H4732" i="12"/>
  <c r="F4733" i="12"/>
  <c r="G4733" i="12"/>
  <c r="H4733" i="12"/>
  <c r="F4734" i="12"/>
  <c r="G4734" i="12"/>
  <c r="H4734" i="12"/>
  <c r="F4735" i="12"/>
  <c r="G4735" i="12"/>
  <c r="H4735" i="12"/>
  <c r="F4736" i="12"/>
  <c r="G4736" i="12"/>
  <c r="H4736" i="12"/>
  <c r="F4737" i="12"/>
  <c r="G4737" i="12"/>
  <c r="H4737" i="12"/>
  <c r="F4738" i="12"/>
  <c r="G4738" i="12"/>
  <c r="H4738" i="12"/>
  <c r="F4739" i="12"/>
  <c r="G4739" i="12"/>
  <c r="H4739" i="12"/>
  <c r="F4740" i="12"/>
  <c r="G4740" i="12"/>
  <c r="H4740" i="12"/>
  <c r="F4741" i="12"/>
  <c r="G4741" i="12"/>
  <c r="H4741" i="12"/>
  <c r="F4742" i="12"/>
  <c r="G4742" i="12"/>
  <c r="H4742" i="12"/>
  <c r="F4743" i="12"/>
  <c r="G4743" i="12"/>
  <c r="H4743" i="12"/>
  <c r="F4744" i="12"/>
  <c r="G4744" i="12"/>
  <c r="H4744" i="12"/>
  <c r="F4745" i="12"/>
  <c r="G4745" i="12"/>
  <c r="H4745" i="12"/>
  <c r="F4746" i="12"/>
  <c r="G4746" i="12"/>
  <c r="H4746" i="12"/>
  <c r="F4747" i="12"/>
  <c r="G4747" i="12"/>
  <c r="H4747" i="12"/>
  <c r="F4748" i="12"/>
  <c r="G4748" i="12"/>
  <c r="H4748" i="12"/>
  <c r="F4749" i="12"/>
  <c r="G4749" i="12"/>
  <c r="H4749" i="12"/>
  <c r="F4750" i="12"/>
  <c r="G4750" i="12"/>
  <c r="H4750" i="12"/>
  <c r="F4751" i="12"/>
  <c r="G4751" i="12"/>
  <c r="H4751" i="12"/>
  <c r="F4752" i="12"/>
  <c r="G4752" i="12"/>
  <c r="H4752" i="12"/>
  <c r="F4753" i="12"/>
  <c r="G4753" i="12"/>
  <c r="H4753" i="12"/>
  <c r="F4754" i="12"/>
  <c r="G4754" i="12"/>
  <c r="H4754" i="12"/>
  <c r="F4755" i="12"/>
  <c r="G4755" i="12"/>
  <c r="H4755" i="12"/>
  <c r="F4756" i="12"/>
  <c r="G4756" i="12"/>
  <c r="H4756" i="12"/>
  <c r="F4757" i="12"/>
  <c r="G4757" i="12"/>
  <c r="H4757" i="12"/>
  <c r="F4758" i="12"/>
  <c r="G4758" i="12"/>
  <c r="H4758" i="12"/>
  <c r="F4759" i="12"/>
  <c r="G4759" i="12"/>
  <c r="H4759" i="12"/>
  <c r="F4760" i="12"/>
  <c r="G4760" i="12"/>
  <c r="H4760" i="12"/>
  <c r="F4761" i="12"/>
  <c r="G4761" i="12"/>
  <c r="H4761" i="12"/>
  <c r="F4762" i="12"/>
  <c r="G4762" i="12"/>
  <c r="H4762" i="12"/>
  <c r="F4763" i="12"/>
  <c r="G4763" i="12"/>
  <c r="H4763" i="12"/>
  <c r="F4764" i="12"/>
  <c r="G4764" i="12"/>
  <c r="H4764" i="12"/>
  <c r="F4765" i="12"/>
  <c r="G4765" i="12"/>
  <c r="H4765" i="12"/>
  <c r="F4766" i="12"/>
  <c r="G4766" i="12"/>
  <c r="H4766" i="12"/>
  <c r="F4767" i="12"/>
  <c r="G4767" i="12"/>
  <c r="H4767" i="12"/>
  <c r="F4768" i="12"/>
  <c r="G4768" i="12"/>
  <c r="H4768" i="12"/>
  <c r="F4769" i="12"/>
  <c r="G4769" i="12"/>
  <c r="H4769" i="12"/>
  <c r="F4770" i="12"/>
  <c r="G4770" i="12"/>
  <c r="H4770" i="12"/>
  <c r="F4771" i="12"/>
  <c r="G4771" i="12"/>
  <c r="H4771" i="12"/>
  <c r="F4772" i="12"/>
  <c r="G4772" i="12"/>
  <c r="H4772" i="12"/>
  <c r="F4773" i="12"/>
  <c r="G4773" i="12"/>
  <c r="H4773" i="12"/>
  <c r="F4774" i="12"/>
  <c r="G4774" i="12"/>
  <c r="H4774" i="12"/>
  <c r="F4775" i="12"/>
  <c r="G4775" i="12"/>
  <c r="H4775" i="12"/>
  <c r="F4776" i="12"/>
  <c r="G4776" i="12"/>
  <c r="H4776" i="12"/>
  <c r="F4777" i="12"/>
  <c r="G4777" i="12"/>
  <c r="H4777" i="12"/>
  <c r="F4778" i="12"/>
  <c r="G4778" i="12"/>
  <c r="H4778" i="12"/>
  <c r="F4779" i="12"/>
  <c r="G4779" i="12"/>
  <c r="H4779" i="12"/>
  <c r="F4780" i="12"/>
  <c r="G4780" i="12"/>
  <c r="H4780" i="12"/>
  <c r="F4781" i="12"/>
  <c r="G4781" i="12"/>
  <c r="H4781" i="12"/>
  <c r="F4782" i="12"/>
  <c r="G4782" i="12"/>
  <c r="H4782" i="12"/>
  <c r="F4783" i="12"/>
  <c r="G4783" i="12"/>
  <c r="H4783" i="12"/>
  <c r="F4784" i="12"/>
  <c r="G4784" i="12"/>
  <c r="H4784" i="12"/>
  <c r="F4785" i="12"/>
  <c r="G4785" i="12"/>
  <c r="H4785" i="12"/>
  <c r="F4786" i="12"/>
  <c r="G4786" i="12"/>
  <c r="H4786" i="12"/>
  <c r="F4787" i="12"/>
  <c r="G4787" i="12"/>
  <c r="H4787" i="12"/>
  <c r="F4788" i="12"/>
  <c r="G4788" i="12"/>
  <c r="H4788" i="12"/>
  <c r="F4789" i="12"/>
  <c r="G4789" i="12"/>
  <c r="H4789" i="12"/>
  <c r="F4790" i="12"/>
  <c r="G4790" i="12"/>
  <c r="H4790" i="12"/>
  <c r="F4791" i="12"/>
  <c r="G4791" i="12"/>
  <c r="H4791" i="12"/>
  <c r="F4792" i="12"/>
  <c r="G4792" i="12"/>
  <c r="H4792" i="12"/>
  <c r="F4793" i="12"/>
  <c r="G4793" i="12"/>
  <c r="H4793" i="12"/>
  <c r="F4794" i="12"/>
  <c r="G4794" i="12"/>
  <c r="H4794" i="12"/>
  <c r="F4795" i="12"/>
  <c r="G4795" i="12"/>
  <c r="H4795" i="12"/>
  <c r="F4796" i="12"/>
  <c r="G4796" i="12"/>
  <c r="H4796" i="12"/>
  <c r="F4797" i="12"/>
  <c r="G4797" i="12"/>
  <c r="H4797" i="12"/>
  <c r="F4798" i="12"/>
  <c r="G4798" i="12"/>
  <c r="H4798" i="12"/>
  <c r="F4799" i="12"/>
  <c r="G4799" i="12"/>
  <c r="H4799" i="12"/>
  <c r="F4800" i="12"/>
  <c r="G4800" i="12"/>
  <c r="H4800" i="12"/>
  <c r="F4801" i="12"/>
  <c r="G4801" i="12"/>
  <c r="H4801" i="12"/>
  <c r="F4802" i="12"/>
  <c r="G4802" i="12"/>
  <c r="H4802" i="12"/>
  <c r="F4803" i="12"/>
  <c r="G4803" i="12"/>
  <c r="H4803" i="12"/>
  <c r="F4804" i="12"/>
  <c r="G4804" i="12"/>
  <c r="H4804" i="12"/>
  <c r="F4805" i="12"/>
  <c r="G4805" i="12"/>
  <c r="H4805" i="12"/>
  <c r="F4806" i="12"/>
  <c r="G4806" i="12"/>
  <c r="H4806" i="12"/>
  <c r="F4807" i="12"/>
  <c r="G4807" i="12"/>
  <c r="H4807" i="12"/>
  <c r="F4808" i="12"/>
  <c r="G4808" i="12"/>
  <c r="H4808" i="12"/>
  <c r="F4809" i="12"/>
  <c r="G4809" i="12"/>
  <c r="H4809" i="12"/>
  <c r="F4810" i="12"/>
  <c r="G4810" i="12"/>
  <c r="H4810" i="12"/>
  <c r="F4811" i="12"/>
  <c r="G4811" i="12"/>
  <c r="H4811" i="12"/>
  <c r="F4812" i="12"/>
  <c r="G4812" i="12"/>
  <c r="H4812" i="12"/>
  <c r="F4813" i="12"/>
  <c r="G4813" i="12"/>
  <c r="H4813" i="12"/>
  <c r="F4814" i="12"/>
  <c r="G4814" i="12"/>
  <c r="H4814" i="12"/>
  <c r="F4815" i="12"/>
  <c r="G4815" i="12"/>
  <c r="H4815" i="12"/>
  <c r="F4816" i="12"/>
  <c r="G4816" i="12"/>
  <c r="H4816" i="12"/>
  <c r="F4817" i="12"/>
  <c r="G4817" i="12"/>
  <c r="H4817" i="12"/>
  <c r="F4818" i="12"/>
  <c r="G4818" i="12"/>
  <c r="H4818" i="12"/>
  <c r="F4819" i="12"/>
  <c r="G4819" i="12"/>
  <c r="H4819" i="12"/>
  <c r="F4820" i="12"/>
  <c r="G4820" i="12"/>
  <c r="H4820" i="12"/>
  <c r="F4821" i="12"/>
  <c r="G4821" i="12"/>
  <c r="H4821" i="12"/>
  <c r="F4822" i="12"/>
  <c r="G4822" i="12"/>
  <c r="H4822" i="12"/>
  <c r="F4823" i="12"/>
  <c r="G4823" i="12"/>
  <c r="H4823" i="12"/>
  <c r="F4824" i="12"/>
  <c r="G4824" i="12"/>
  <c r="H4824" i="12"/>
  <c r="F4825" i="12"/>
  <c r="G4825" i="12"/>
  <c r="H4825" i="12"/>
  <c r="F4826" i="12"/>
  <c r="G4826" i="12"/>
  <c r="H4826" i="12"/>
  <c r="F4827" i="12"/>
  <c r="G4827" i="12"/>
  <c r="H4827" i="12"/>
  <c r="F4828" i="12"/>
  <c r="G4828" i="12"/>
  <c r="H4828" i="12"/>
  <c r="F4829" i="12"/>
  <c r="G4829" i="12"/>
  <c r="H4829" i="12"/>
  <c r="F4830" i="12"/>
  <c r="G4830" i="12"/>
  <c r="H4830" i="12"/>
  <c r="F4831" i="12"/>
  <c r="G4831" i="12"/>
  <c r="H4831" i="12"/>
  <c r="F4832" i="12"/>
  <c r="G4832" i="12"/>
  <c r="H4832" i="12"/>
  <c r="F4833" i="12"/>
  <c r="G4833" i="12"/>
  <c r="H4833" i="12"/>
  <c r="F4834" i="12"/>
  <c r="G4834" i="12"/>
  <c r="H4834" i="12"/>
  <c r="F4835" i="12"/>
  <c r="G4835" i="12"/>
  <c r="H4835" i="12"/>
  <c r="F4836" i="12"/>
  <c r="G4836" i="12"/>
  <c r="H4836" i="12"/>
  <c r="F4837" i="12"/>
  <c r="G4837" i="12"/>
  <c r="H4837" i="12"/>
  <c r="F4838" i="12"/>
  <c r="G4838" i="12"/>
  <c r="H4838" i="12"/>
  <c r="F4839" i="12"/>
  <c r="G4839" i="12"/>
  <c r="H4839" i="12"/>
  <c r="F4840" i="12"/>
  <c r="G4840" i="12"/>
  <c r="H4840" i="12"/>
  <c r="F4841" i="12"/>
  <c r="G4841" i="12"/>
  <c r="H4841" i="12"/>
  <c r="F4842" i="12"/>
  <c r="G4842" i="12"/>
  <c r="H4842" i="12"/>
  <c r="F4843" i="12"/>
  <c r="G4843" i="12"/>
  <c r="H4843" i="12"/>
  <c r="F4844" i="12"/>
  <c r="G4844" i="12"/>
  <c r="H4844" i="12"/>
  <c r="F4845" i="12"/>
  <c r="G4845" i="12"/>
  <c r="H4845" i="12"/>
  <c r="F4846" i="12"/>
  <c r="G4846" i="12"/>
  <c r="H4846" i="12"/>
  <c r="F4847" i="12"/>
  <c r="G4847" i="12"/>
  <c r="H4847" i="12"/>
  <c r="F4848" i="12"/>
  <c r="G4848" i="12"/>
  <c r="H4848" i="12"/>
  <c r="F4849" i="12"/>
  <c r="G4849" i="12"/>
  <c r="H4849" i="12"/>
  <c r="F4850" i="12"/>
  <c r="G4850" i="12"/>
  <c r="H4850" i="12"/>
  <c r="F4851" i="12"/>
  <c r="G4851" i="12"/>
  <c r="H4851" i="12"/>
  <c r="F4852" i="12"/>
  <c r="G4852" i="12"/>
  <c r="H4852" i="12"/>
  <c r="F4853" i="12"/>
  <c r="G4853" i="12"/>
  <c r="H4853" i="12"/>
  <c r="F4854" i="12"/>
  <c r="G4854" i="12"/>
  <c r="H4854" i="12"/>
  <c r="F4855" i="12"/>
  <c r="G4855" i="12"/>
  <c r="H4855" i="12"/>
  <c r="F4856" i="12"/>
  <c r="G4856" i="12"/>
  <c r="H4856" i="12"/>
  <c r="F4857" i="12"/>
  <c r="G4857" i="12"/>
  <c r="H4857" i="12"/>
  <c r="F4858" i="12"/>
  <c r="G4858" i="12"/>
  <c r="H4858" i="12"/>
  <c r="F4859" i="12"/>
  <c r="G4859" i="12"/>
  <c r="H4859" i="12"/>
  <c r="F4860" i="12"/>
  <c r="G4860" i="12"/>
  <c r="H4860" i="12"/>
  <c r="F4861" i="12"/>
  <c r="G4861" i="12"/>
  <c r="H4861" i="12"/>
  <c r="F4862" i="12"/>
  <c r="G4862" i="12"/>
  <c r="H4862" i="12"/>
  <c r="F4863" i="12"/>
  <c r="G4863" i="12"/>
  <c r="H4863" i="12"/>
  <c r="F4864" i="12"/>
  <c r="G4864" i="12"/>
  <c r="H4864" i="12"/>
  <c r="F4865" i="12"/>
  <c r="G4865" i="12"/>
  <c r="H4865" i="12"/>
  <c r="F4866" i="12"/>
  <c r="G4866" i="12"/>
  <c r="H4866" i="12"/>
  <c r="F4867" i="12"/>
  <c r="G4867" i="12"/>
  <c r="H4867" i="12"/>
  <c r="F4868" i="12"/>
  <c r="G4868" i="12"/>
  <c r="H4868" i="12"/>
  <c r="F4869" i="12"/>
  <c r="G4869" i="12"/>
  <c r="H4869" i="12"/>
  <c r="F4870" i="12"/>
  <c r="G4870" i="12"/>
  <c r="H4870" i="12"/>
  <c r="F4871" i="12"/>
  <c r="G4871" i="12"/>
  <c r="H4871" i="12"/>
  <c r="F4872" i="12"/>
  <c r="G4872" i="12"/>
  <c r="H4872" i="12"/>
  <c r="F4873" i="12"/>
  <c r="G4873" i="12"/>
  <c r="H4873" i="12"/>
  <c r="F4874" i="12"/>
  <c r="G4874" i="12"/>
  <c r="H4874" i="12"/>
  <c r="F4875" i="12"/>
  <c r="G4875" i="12"/>
  <c r="H4875" i="12"/>
  <c r="F4876" i="12"/>
  <c r="G4876" i="12"/>
  <c r="H4876" i="12"/>
  <c r="F4877" i="12"/>
  <c r="G4877" i="12"/>
  <c r="H4877" i="12"/>
  <c r="F4878" i="12"/>
  <c r="G4878" i="12"/>
  <c r="H4878" i="12"/>
  <c r="F4879" i="12"/>
  <c r="G4879" i="12"/>
  <c r="H4879" i="12"/>
  <c r="F4880" i="12"/>
  <c r="G4880" i="12"/>
  <c r="H4880" i="12"/>
  <c r="F4881" i="12"/>
  <c r="G4881" i="12"/>
  <c r="H4881" i="12"/>
  <c r="F4882" i="12"/>
  <c r="G4882" i="12"/>
  <c r="H4882" i="12"/>
  <c r="F4883" i="12"/>
  <c r="G4883" i="12"/>
  <c r="H4883" i="12"/>
  <c r="F4884" i="12"/>
  <c r="G4884" i="12"/>
  <c r="H4884" i="12"/>
  <c r="F4885" i="12"/>
  <c r="G4885" i="12"/>
  <c r="H4885" i="12"/>
  <c r="F4886" i="12"/>
  <c r="G4886" i="12"/>
  <c r="H4886" i="12"/>
  <c r="F4887" i="12"/>
  <c r="G4887" i="12"/>
  <c r="H4887" i="12"/>
  <c r="F4888" i="12"/>
  <c r="G4888" i="12"/>
  <c r="H4888" i="12"/>
  <c r="F4889" i="12"/>
  <c r="G4889" i="12"/>
  <c r="H4889" i="12"/>
  <c r="F4890" i="12"/>
  <c r="G4890" i="12"/>
  <c r="H4890" i="12"/>
  <c r="F4891" i="12"/>
  <c r="G4891" i="12"/>
  <c r="H4891" i="12"/>
  <c r="F4892" i="12"/>
  <c r="G4892" i="12"/>
  <c r="H4892" i="12"/>
  <c r="F4893" i="12"/>
  <c r="G4893" i="12"/>
  <c r="H4893" i="12"/>
  <c r="F4894" i="12"/>
  <c r="G4894" i="12"/>
  <c r="H4894" i="12"/>
  <c r="F4895" i="12"/>
  <c r="G4895" i="12"/>
  <c r="H4895" i="12"/>
  <c r="F4896" i="12"/>
  <c r="G4896" i="12"/>
  <c r="H4896" i="12"/>
  <c r="F4897" i="12"/>
  <c r="G4897" i="12"/>
  <c r="H4897" i="12"/>
  <c r="F4898" i="12"/>
  <c r="G4898" i="12"/>
  <c r="H4898" i="12"/>
  <c r="F4899" i="12"/>
  <c r="G4899" i="12"/>
  <c r="H4899" i="12"/>
  <c r="F4900" i="12"/>
  <c r="G4900" i="12"/>
  <c r="H4900" i="12"/>
  <c r="F4901" i="12"/>
  <c r="G4901" i="12"/>
  <c r="H4901" i="12"/>
  <c r="F4902" i="12"/>
  <c r="G4902" i="12"/>
  <c r="H4902" i="12"/>
  <c r="F4903" i="12"/>
  <c r="G4903" i="12"/>
  <c r="H4903" i="12"/>
  <c r="F4904" i="12"/>
  <c r="G4904" i="12"/>
  <c r="H4904" i="12"/>
  <c r="F4905" i="12"/>
  <c r="G4905" i="12"/>
  <c r="H4905" i="12"/>
  <c r="F4906" i="12"/>
  <c r="G4906" i="12"/>
  <c r="H4906" i="12"/>
  <c r="F4907" i="12"/>
  <c r="G4907" i="12"/>
  <c r="H4907" i="12"/>
  <c r="F4908" i="12"/>
  <c r="G4908" i="12"/>
  <c r="H4908" i="12"/>
  <c r="F4909" i="12"/>
  <c r="G4909" i="12"/>
  <c r="H4909" i="12"/>
  <c r="F4910" i="12"/>
  <c r="G4910" i="12"/>
  <c r="H4910" i="12"/>
  <c r="F4911" i="12"/>
  <c r="G4911" i="12"/>
  <c r="H4911" i="12"/>
  <c r="F4912" i="12"/>
  <c r="G4912" i="12"/>
  <c r="H4912" i="12"/>
  <c r="F4913" i="12"/>
  <c r="G4913" i="12"/>
  <c r="H4913" i="12"/>
  <c r="F4914" i="12"/>
  <c r="G4914" i="12"/>
  <c r="H4914" i="12"/>
  <c r="F4915" i="12"/>
  <c r="G4915" i="12"/>
  <c r="H4915" i="12"/>
  <c r="F4916" i="12"/>
  <c r="G4916" i="12"/>
  <c r="H4916" i="12"/>
  <c r="F4917" i="12"/>
  <c r="G4917" i="12"/>
  <c r="H4917" i="12"/>
  <c r="F4918" i="12"/>
  <c r="G4918" i="12"/>
  <c r="H4918" i="12"/>
  <c r="F4919" i="12"/>
  <c r="G4919" i="12"/>
  <c r="H4919" i="12"/>
  <c r="F4920" i="12"/>
  <c r="G4920" i="12"/>
  <c r="H4920" i="12"/>
  <c r="F4921" i="12"/>
  <c r="G4921" i="12"/>
  <c r="H4921" i="12"/>
  <c r="F4922" i="12"/>
  <c r="G4922" i="12"/>
  <c r="H4922" i="12"/>
  <c r="F4923" i="12"/>
  <c r="G4923" i="12"/>
  <c r="H4923" i="12"/>
  <c r="F4924" i="12"/>
  <c r="G4924" i="12"/>
  <c r="H4924" i="12"/>
  <c r="F4925" i="12"/>
  <c r="G4925" i="12"/>
  <c r="H4925" i="12"/>
  <c r="F4926" i="12"/>
  <c r="G4926" i="12"/>
  <c r="H4926" i="12"/>
  <c r="F4927" i="12"/>
  <c r="G4927" i="12"/>
  <c r="H4927" i="12"/>
  <c r="F4928" i="12"/>
  <c r="G4928" i="12"/>
  <c r="H4928" i="12"/>
  <c r="F4929" i="12"/>
  <c r="G4929" i="12"/>
  <c r="H4929" i="12"/>
  <c r="F4930" i="12"/>
  <c r="G4930" i="12"/>
  <c r="H4930" i="12"/>
  <c r="F4931" i="12"/>
  <c r="G4931" i="12"/>
  <c r="H4931" i="12"/>
  <c r="F4932" i="12"/>
  <c r="G4932" i="12"/>
  <c r="H4932" i="12"/>
  <c r="F4933" i="12"/>
  <c r="G4933" i="12"/>
  <c r="H4933" i="12"/>
  <c r="F4934" i="12"/>
  <c r="G4934" i="12"/>
  <c r="H4934" i="12"/>
  <c r="F4935" i="12"/>
  <c r="G4935" i="12"/>
  <c r="H4935" i="12"/>
  <c r="F4936" i="12"/>
  <c r="G4936" i="12"/>
  <c r="H4936" i="12"/>
  <c r="F4937" i="12"/>
  <c r="G4937" i="12"/>
  <c r="H4937" i="12"/>
  <c r="F4938" i="12"/>
  <c r="G4938" i="12"/>
  <c r="H4938" i="12"/>
  <c r="F4939" i="12"/>
  <c r="G4939" i="12"/>
  <c r="H4939" i="12"/>
  <c r="F4940" i="12"/>
  <c r="G4940" i="12"/>
  <c r="H4940" i="12"/>
  <c r="F4941" i="12"/>
  <c r="G4941" i="12"/>
  <c r="H4941" i="12"/>
  <c r="F4942" i="12"/>
  <c r="G4942" i="12"/>
  <c r="H4942" i="12"/>
  <c r="F4943" i="12"/>
  <c r="G4943" i="12"/>
  <c r="H4943" i="12"/>
  <c r="F4944" i="12"/>
  <c r="G4944" i="12"/>
  <c r="H4944" i="12"/>
  <c r="F4945" i="12"/>
  <c r="G4945" i="12"/>
  <c r="H4945" i="12"/>
  <c r="F4946" i="12"/>
  <c r="G4946" i="12"/>
  <c r="H4946" i="12"/>
  <c r="F4947" i="12"/>
  <c r="G4947" i="12"/>
  <c r="H4947" i="12"/>
  <c r="F4948" i="12"/>
  <c r="G4948" i="12"/>
  <c r="H4948" i="12"/>
  <c r="F4949" i="12"/>
  <c r="G4949" i="12"/>
  <c r="H4949" i="12"/>
  <c r="F4950" i="12"/>
  <c r="G4950" i="12"/>
  <c r="H4950" i="12"/>
  <c r="F4951" i="12"/>
  <c r="G4951" i="12"/>
  <c r="H4951" i="12"/>
  <c r="F4952" i="12"/>
  <c r="G4952" i="12"/>
  <c r="H4952" i="12"/>
  <c r="F4953" i="12"/>
  <c r="G4953" i="12"/>
  <c r="H4953" i="12"/>
  <c r="F4954" i="12"/>
  <c r="G4954" i="12"/>
  <c r="H4954" i="12"/>
  <c r="F4955" i="12"/>
  <c r="G4955" i="12"/>
  <c r="H4955" i="12"/>
  <c r="F4956" i="12"/>
  <c r="G4956" i="12"/>
  <c r="H4956" i="12"/>
  <c r="F4957" i="12"/>
  <c r="G4957" i="12"/>
  <c r="H4957" i="12"/>
  <c r="F4958" i="12"/>
  <c r="G4958" i="12"/>
  <c r="H4958" i="12"/>
  <c r="F4959" i="12"/>
  <c r="G4959" i="12"/>
  <c r="H4959" i="12"/>
  <c r="F4960" i="12"/>
  <c r="G4960" i="12"/>
  <c r="H4960" i="12"/>
  <c r="F4961" i="12"/>
  <c r="G4961" i="12"/>
  <c r="H4961" i="12"/>
  <c r="F4962" i="12"/>
  <c r="G4962" i="12"/>
  <c r="H4962" i="12"/>
  <c r="F4963" i="12"/>
  <c r="G4963" i="12"/>
  <c r="H4963" i="12"/>
  <c r="F4964" i="12"/>
  <c r="G4964" i="12"/>
  <c r="H4964" i="12"/>
  <c r="F4965" i="12"/>
  <c r="G4965" i="12"/>
  <c r="H4965" i="12"/>
  <c r="F4966" i="12"/>
  <c r="G4966" i="12"/>
  <c r="H4966" i="12"/>
  <c r="F4967" i="12"/>
  <c r="G4967" i="12"/>
  <c r="H4967" i="12"/>
  <c r="F4968" i="12"/>
  <c r="G4968" i="12"/>
  <c r="H4968" i="12"/>
  <c r="F4969" i="12"/>
  <c r="G4969" i="12"/>
  <c r="H4969" i="12"/>
  <c r="F4970" i="12"/>
  <c r="G4970" i="12"/>
  <c r="H4970" i="12"/>
  <c r="F4971" i="12"/>
  <c r="G4971" i="12"/>
  <c r="H4971" i="12"/>
  <c r="F4972" i="12"/>
  <c r="G4972" i="12"/>
  <c r="H4972" i="12"/>
  <c r="F4973" i="12"/>
  <c r="G4973" i="12"/>
  <c r="H4973" i="12"/>
  <c r="F4974" i="12"/>
  <c r="G4974" i="12"/>
  <c r="H4974" i="12"/>
  <c r="F4975" i="12"/>
  <c r="G4975" i="12"/>
  <c r="H4975" i="12"/>
  <c r="F4976" i="12"/>
  <c r="G4976" i="12"/>
  <c r="H4976" i="12"/>
  <c r="F4977" i="12"/>
  <c r="G4977" i="12"/>
  <c r="H4977" i="12"/>
  <c r="F4978" i="12"/>
  <c r="G4978" i="12"/>
  <c r="H4978" i="12"/>
  <c r="F4979" i="12"/>
  <c r="G4979" i="12"/>
  <c r="H4979" i="12"/>
  <c r="F4980" i="12"/>
  <c r="G4980" i="12"/>
  <c r="H4980" i="12"/>
  <c r="F4981" i="12"/>
  <c r="G4981" i="12"/>
  <c r="H4981" i="12"/>
  <c r="F4982" i="12"/>
  <c r="G4982" i="12"/>
  <c r="H4982" i="12"/>
  <c r="F4983" i="12"/>
  <c r="G4983" i="12"/>
  <c r="H4983" i="12"/>
  <c r="F4984" i="12"/>
  <c r="G4984" i="12"/>
  <c r="H4984" i="12"/>
  <c r="F4985" i="12"/>
  <c r="G4985" i="12"/>
  <c r="H4985" i="12"/>
  <c r="F4986" i="12"/>
  <c r="G4986" i="12"/>
  <c r="H4986" i="12"/>
  <c r="F4987" i="12"/>
  <c r="G4987" i="12"/>
  <c r="H4987" i="12"/>
  <c r="F4988" i="12"/>
  <c r="G4988" i="12"/>
  <c r="H4988" i="12"/>
  <c r="F4989" i="12"/>
  <c r="G4989" i="12"/>
  <c r="H4989" i="12"/>
  <c r="F4990" i="12"/>
  <c r="G4990" i="12"/>
  <c r="H4990" i="12"/>
  <c r="F4991" i="12"/>
  <c r="G4991" i="12"/>
  <c r="H4991" i="12"/>
  <c r="F4992" i="12"/>
  <c r="G4992" i="12"/>
  <c r="H4992" i="12"/>
  <c r="F4993" i="12"/>
  <c r="G4993" i="12"/>
  <c r="H4993" i="12"/>
  <c r="F4994" i="12"/>
  <c r="G4994" i="12"/>
  <c r="H4994" i="12"/>
  <c r="F4995" i="12"/>
  <c r="G4995" i="12"/>
  <c r="H4995" i="12"/>
  <c r="F4996" i="12"/>
  <c r="G4996" i="12"/>
  <c r="H4996" i="12"/>
  <c r="F4997" i="12"/>
  <c r="G4997" i="12"/>
  <c r="H4997" i="12"/>
  <c r="F4998" i="12"/>
  <c r="G4998" i="12"/>
  <c r="H4998" i="12"/>
  <c r="F4999" i="12"/>
  <c r="G4999" i="12"/>
  <c r="H4999" i="12"/>
  <c r="F5000" i="12"/>
  <c r="G5000" i="12"/>
  <c r="H5000" i="12"/>
  <c r="F5001" i="12"/>
  <c r="G5001" i="12"/>
  <c r="H5001" i="12"/>
  <c r="F5002" i="12"/>
  <c r="G5002" i="12"/>
  <c r="H5002" i="12"/>
  <c r="F5003" i="12"/>
  <c r="G5003" i="12"/>
  <c r="H5003" i="12"/>
  <c r="F5004" i="12"/>
  <c r="G5004" i="12"/>
  <c r="H5004" i="12"/>
  <c r="F5005" i="12"/>
  <c r="G5005" i="12"/>
  <c r="H5005" i="12"/>
  <c r="F5006" i="12"/>
  <c r="G5006" i="12"/>
  <c r="H5006" i="12"/>
  <c r="F5007" i="12"/>
  <c r="G5007" i="12"/>
  <c r="H5007" i="12"/>
  <c r="F5008" i="12"/>
  <c r="G5008" i="12"/>
  <c r="H5008" i="12"/>
  <c r="F5009" i="12"/>
  <c r="G5009" i="12"/>
  <c r="H5009" i="12"/>
  <c r="F5010" i="12"/>
  <c r="G5010" i="12"/>
  <c r="H5010" i="12"/>
  <c r="F5011" i="12"/>
  <c r="G5011" i="12"/>
  <c r="H5011" i="12"/>
  <c r="F5012" i="12"/>
  <c r="G5012" i="12"/>
  <c r="H5012" i="12"/>
  <c r="F5013" i="12"/>
  <c r="G5013" i="12"/>
  <c r="H5013" i="12"/>
  <c r="F5014" i="12"/>
  <c r="G5014" i="12"/>
  <c r="H5014" i="12"/>
  <c r="F5015" i="12"/>
  <c r="G5015" i="12"/>
  <c r="H5015" i="12"/>
  <c r="F5016" i="12"/>
  <c r="G5016" i="12"/>
  <c r="H5016" i="12"/>
  <c r="F5017" i="12"/>
  <c r="G5017" i="12"/>
  <c r="H5017" i="12"/>
  <c r="F5018" i="12"/>
  <c r="G5018" i="12"/>
  <c r="H5018" i="12"/>
  <c r="F5019" i="12"/>
  <c r="G5019" i="12"/>
  <c r="H5019" i="12"/>
  <c r="F5020" i="12"/>
  <c r="G5020" i="12"/>
  <c r="H5020" i="12"/>
  <c r="F5021" i="12"/>
  <c r="G5021" i="12"/>
  <c r="H5021" i="12"/>
  <c r="F5022" i="12"/>
  <c r="G5022" i="12"/>
  <c r="H5022" i="12"/>
  <c r="F5023" i="12"/>
  <c r="G5023" i="12"/>
  <c r="H5023" i="12"/>
  <c r="F5024" i="12"/>
  <c r="G5024" i="12"/>
  <c r="H5024" i="12"/>
  <c r="F5025" i="12"/>
  <c r="G5025" i="12"/>
  <c r="H5025" i="12"/>
  <c r="F5026" i="12"/>
  <c r="G5026" i="12"/>
  <c r="H5026" i="12"/>
  <c r="F5027" i="12"/>
  <c r="G5027" i="12"/>
  <c r="H5027" i="12"/>
  <c r="F5028" i="12"/>
  <c r="G5028" i="12"/>
  <c r="H5028" i="12"/>
  <c r="F5029" i="12"/>
  <c r="G5029" i="12"/>
  <c r="H5029" i="12"/>
  <c r="F5030" i="12"/>
  <c r="G5030" i="12"/>
  <c r="H5030" i="12"/>
  <c r="F5031" i="12"/>
  <c r="G5031" i="12"/>
  <c r="H5031" i="12"/>
  <c r="F5032" i="12"/>
  <c r="G5032" i="12"/>
  <c r="H5032" i="12"/>
  <c r="F5033" i="12"/>
  <c r="G5033" i="12"/>
  <c r="H5033" i="12"/>
  <c r="F5034" i="12"/>
  <c r="G5034" i="12"/>
  <c r="H5034" i="12"/>
  <c r="F5035" i="12"/>
  <c r="G5035" i="12"/>
  <c r="H5035" i="12"/>
  <c r="F5036" i="12"/>
  <c r="G5036" i="12"/>
  <c r="H5036" i="12"/>
  <c r="F5037" i="12"/>
  <c r="G5037" i="12"/>
  <c r="H5037" i="12"/>
  <c r="F5038" i="12"/>
  <c r="G5038" i="12"/>
  <c r="H5038" i="12"/>
  <c r="F5039" i="12"/>
  <c r="G5039" i="12"/>
  <c r="H5039" i="12"/>
  <c r="F5040" i="12"/>
  <c r="G5040" i="12"/>
  <c r="H5040" i="12"/>
  <c r="F5041" i="12"/>
  <c r="G5041" i="12"/>
  <c r="H5041" i="12"/>
  <c r="F5042" i="12"/>
  <c r="G5042" i="12"/>
  <c r="H5042" i="12"/>
  <c r="F5043" i="12"/>
  <c r="G5043" i="12"/>
  <c r="H5043" i="12"/>
  <c r="F5044" i="12"/>
  <c r="G5044" i="12"/>
  <c r="H5044" i="12"/>
  <c r="F5045" i="12"/>
  <c r="G5045" i="12"/>
  <c r="H5045" i="12"/>
  <c r="F5046" i="12"/>
  <c r="G5046" i="12"/>
  <c r="H5046" i="12"/>
  <c r="F5047" i="12"/>
  <c r="G5047" i="12"/>
  <c r="H5047" i="12"/>
  <c r="F5048" i="12"/>
  <c r="G5048" i="12"/>
  <c r="H5048" i="12"/>
  <c r="F5049" i="12"/>
  <c r="G5049" i="12"/>
  <c r="H5049" i="12"/>
  <c r="F5050" i="12"/>
  <c r="G5050" i="12"/>
  <c r="H5050" i="12"/>
  <c r="F5051" i="12"/>
  <c r="G5051" i="12"/>
  <c r="H5051" i="12"/>
  <c r="F5052" i="12"/>
  <c r="G5052" i="12"/>
  <c r="H5052" i="12"/>
  <c r="F5053" i="12"/>
  <c r="G5053" i="12"/>
  <c r="H5053" i="12"/>
  <c r="F5054" i="12"/>
  <c r="G5054" i="12"/>
  <c r="H5054" i="12"/>
  <c r="F5055" i="12"/>
  <c r="G5055" i="12"/>
  <c r="H5055" i="12"/>
  <c r="F5056" i="12"/>
  <c r="G5056" i="12"/>
  <c r="H5056" i="12"/>
  <c r="F5057" i="12"/>
  <c r="G5057" i="12"/>
  <c r="H5057" i="12"/>
  <c r="F5058" i="12"/>
  <c r="G5058" i="12"/>
  <c r="H5058" i="12"/>
  <c r="F5059" i="12"/>
  <c r="G5059" i="12"/>
  <c r="H5059" i="12"/>
  <c r="F5060" i="12"/>
  <c r="G5060" i="12"/>
  <c r="H5060" i="12"/>
  <c r="F5061" i="12"/>
  <c r="G5061" i="12"/>
  <c r="H5061" i="12"/>
  <c r="F5062" i="12"/>
  <c r="G5062" i="12"/>
  <c r="H5062" i="12"/>
  <c r="F5063" i="12"/>
  <c r="G5063" i="12"/>
  <c r="H5063" i="12"/>
  <c r="F5064" i="12"/>
  <c r="G5064" i="12"/>
  <c r="H5064" i="12"/>
  <c r="F5065" i="12"/>
  <c r="G5065" i="12"/>
  <c r="H5065" i="12"/>
  <c r="F5066" i="12"/>
  <c r="G5066" i="12"/>
  <c r="H5066" i="12"/>
  <c r="F5067" i="12"/>
  <c r="G5067" i="12"/>
  <c r="H5067" i="12"/>
  <c r="F5068" i="12"/>
  <c r="G5068" i="12"/>
  <c r="H5068" i="12"/>
  <c r="F5069" i="12"/>
  <c r="G5069" i="12"/>
  <c r="H5069" i="12"/>
  <c r="F5070" i="12"/>
  <c r="G5070" i="12"/>
  <c r="H5070" i="12"/>
  <c r="F5071" i="12"/>
  <c r="G5071" i="12"/>
  <c r="H5071" i="12"/>
  <c r="F5072" i="12"/>
  <c r="G5072" i="12"/>
  <c r="H5072" i="12"/>
  <c r="F5073" i="12"/>
  <c r="G5073" i="12"/>
  <c r="H5073" i="12"/>
  <c r="F5074" i="12"/>
  <c r="G5074" i="12"/>
  <c r="H5074" i="12"/>
  <c r="F5075" i="12"/>
  <c r="G5075" i="12"/>
  <c r="H5075" i="12"/>
  <c r="F5076" i="12"/>
  <c r="G5076" i="12"/>
  <c r="H5076" i="12"/>
  <c r="F5077" i="12"/>
  <c r="G5077" i="12"/>
  <c r="H5077" i="12"/>
  <c r="F5078" i="12"/>
  <c r="G5078" i="12"/>
  <c r="H5078" i="12"/>
  <c r="F5079" i="12"/>
  <c r="G5079" i="12"/>
  <c r="H5079" i="12"/>
  <c r="F5080" i="12"/>
  <c r="G5080" i="12"/>
  <c r="H5080" i="12"/>
  <c r="F5081" i="12"/>
  <c r="G5081" i="12"/>
  <c r="H5081" i="12"/>
  <c r="F5082" i="12"/>
  <c r="G5082" i="12"/>
  <c r="H5082" i="12"/>
  <c r="F5083" i="12"/>
  <c r="G5083" i="12"/>
  <c r="H5083" i="12"/>
  <c r="F5084" i="12"/>
  <c r="G5084" i="12"/>
  <c r="H5084" i="12"/>
  <c r="F5085" i="12"/>
  <c r="G5085" i="12"/>
  <c r="H5085" i="12"/>
  <c r="F5086" i="12"/>
  <c r="G5086" i="12"/>
  <c r="H5086" i="12"/>
  <c r="F5087" i="12"/>
  <c r="G5087" i="12"/>
  <c r="H5087" i="12"/>
  <c r="F5088" i="12"/>
  <c r="G5088" i="12"/>
  <c r="H5088" i="12"/>
  <c r="F5089" i="12"/>
  <c r="G5089" i="12"/>
  <c r="H5089" i="12"/>
  <c r="F5090" i="12"/>
  <c r="G5090" i="12"/>
  <c r="H5090" i="12"/>
  <c r="F5091" i="12"/>
  <c r="G5091" i="12"/>
  <c r="H5091" i="12"/>
  <c r="F5092" i="12"/>
  <c r="G5092" i="12"/>
  <c r="H5092" i="12"/>
  <c r="F5093" i="12"/>
  <c r="G5093" i="12"/>
  <c r="H5093" i="12"/>
  <c r="F5094" i="12"/>
  <c r="G5094" i="12"/>
  <c r="H5094" i="12"/>
  <c r="F5095" i="12"/>
  <c r="G5095" i="12"/>
  <c r="H5095" i="12"/>
  <c r="F5096" i="12"/>
  <c r="G5096" i="12"/>
  <c r="H5096" i="12"/>
  <c r="F5097" i="12"/>
  <c r="G5097" i="12"/>
  <c r="H5097" i="12"/>
  <c r="F5098" i="12"/>
  <c r="G5098" i="12"/>
  <c r="H5098" i="12"/>
  <c r="F5099" i="12"/>
  <c r="G5099" i="12"/>
  <c r="H5099" i="12"/>
  <c r="F5100" i="12"/>
  <c r="G5100" i="12"/>
  <c r="H5100" i="12"/>
  <c r="F5101" i="12"/>
  <c r="G5101" i="12"/>
  <c r="H5101" i="12"/>
  <c r="F5102" i="12"/>
  <c r="G5102" i="12"/>
  <c r="H5102" i="12"/>
  <c r="F5103" i="12"/>
  <c r="G5103" i="12"/>
  <c r="H5103" i="12"/>
  <c r="F5104" i="12"/>
  <c r="G5104" i="12"/>
  <c r="H5104" i="12"/>
  <c r="F5105" i="12"/>
  <c r="G5105" i="12"/>
  <c r="H5105" i="12"/>
  <c r="F5106" i="12"/>
  <c r="G5106" i="12"/>
  <c r="H5106" i="12"/>
  <c r="F5107" i="12"/>
  <c r="G5107" i="12"/>
  <c r="H5107" i="12"/>
  <c r="F5108" i="12"/>
  <c r="G5108" i="12"/>
  <c r="H5108" i="12"/>
  <c r="F5109" i="12"/>
  <c r="G5109" i="12"/>
  <c r="H5109" i="12"/>
  <c r="F5110" i="12"/>
  <c r="G5110" i="12"/>
  <c r="H5110" i="12"/>
  <c r="F5111" i="12"/>
  <c r="G5111" i="12"/>
  <c r="H5111" i="12"/>
  <c r="F5112" i="12"/>
  <c r="G5112" i="12"/>
  <c r="H5112" i="12"/>
  <c r="F5113" i="12"/>
  <c r="G5113" i="12"/>
  <c r="H5113" i="12"/>
  <c r="F5114" i="12"/>
  <c r="G5114" i="12"/>
  <c r="H5114" i="12"/>
  <c r="F5115" i="12"/>
  <c r="G5115" i="12"/>
  <c r="H5115" i="12"/>
  <c r="F5116" i="12"/>
  <c r="G5116" i="12"/>
  <c r="H5116" i="12"/>
  <c r="F5117" i="12"/>
  <c r="G5117" i="12"/>
  <c r="H5117" i="12"/>
  <c r="F5118" i="12"/>
  <c r="G5118" i="12"/>
  <c r="H5118" i="12"/>
  <c r="F5119" i="12"/>
  <c r="G5119" i="12"/>
  <c r="H5119" i="12"/>
  <c r="F5120" i="12"/>
  <c r="G5120" i="12"/>
  <c r="H5120" i="12"/>
  <c r="F5121" i="12"/>
  <c r="G5121" i="12"/>
  <c r="H5121" i="12"/>
  <c r="F5122" i="12"/>
  <c r="G5122" i="12"/>
  <c r="H5122" i="12"/>
  <c r="F5123" i="12"/>
  <c r="G5123" i="12"/>
  <c r="H5123" i="12"/>
  <c r="F5124" i="12"/>
  <c r="G5124" i="12"/>
  <c r="H5124" i="12"/>
  <c r="F5125" i="12"/>
  <c r="G5125" i="12"/>
  <c r="H5125" i="12"/>
  <c r="F5126" i="12"/>
  <c r="G5126" i="12"/>
  <c r="H5126" i="12"/>
  <c r="F5127" i="12"/>
  <c r="G5127" i="12"/>
  <c r="H5127" i="12"/>
  <c r="F5128" i="12"/>
  <c r="G5128" i="12"/>
  <c r="H5128" i="12"/>
  <c r="F5129" i="12"/>
  <c r="G5129" i="12"/>
  <c r="H5129" i="12"/>
  <c r="F5130" i="12"/>
  <c r="G5130" i="12"/>
  <c r="H5130" i="12"/>
  <c r="F5131" i="12"/>
  <c r="G5131" i="12"/>
  <c r="H5131" i="12"/>
  <c r="F5132" i="12"/>
  <c r="G5132" i="12"/>
  <c r="H5132" i="12"/>
  <c r="F5133" i="12"/>
  <c r="G5133" i="12"/>
  <c r="H5133" i="12"/>
  <c r="F5134" i="12"/>
  <c r="G5134" i="12"/>
  <c r="H5134" i="12"/>
  <c r="F5135" i="12"/>
  <c r="G5135" i="12"/>
  <c r="H5135" i="12"/>
  <c r="F5136" i="12"/>
  <c r="G5136" i="12"/>
  <c r="H5136" i="12"/>
  <c r="F5137" i="12"/>
  <c r="G5137" i="12"/>
  <c r="H5137" i="12"/>
  <c r="F5138" i="12"/>
  <c r="G5138" i="12"/>
  <c r="H5138" i="12"/>
  <c r="F5139" i="12"/>
  <c r="G5139" i="12"/>
  <c r="H5139" i="12"/>
  <c r="F5140" i="12"/>
  <c r="G5140" i="12"/>
  <c r="H5140" i="12"/>
  <c r="F5141" i="12"/>
  <c r="G5141" i="12"/>
  <c r="H5141" i="12"/>
  <c r="F5142" i="12"/>
  <c r="G5142" i="12"/>
  <c r="H5142" i="12"/>
  <c r="F5143" i="12"/>
  <c r="G5143" i="12"/>
  <c r="H5143" i="12"/>
  <c r="F5144" i="12"/>
  <c r="G5144" i="12"/>
  <c r="H5144" i="12"/>
  <c r="F5145" i="12"/>
  <c r="G5145" i="12"/>
  <c r="H5145" i="12"/>
  <c r="F5146" i="12"/>
  <c r="G5146" i="12"/>
  <c r="H5146" i="12"/>
  <c r="F5147" i="12"/>
  <c r="G5147" i="12"/>
  <c r="H5147" i="12"/>
  <c r="F5148" i="12"/>
  <c r="G5148" i="12"/>
  <c r="H5148" i="12"/>
  <c r="F5149" i="12"/>
  <c r="G5149" i="12"/>
  <c r="H5149" i="12"/>
  <c r="F5150" i="12"/>
  <c r="G5150" i="12"/>
  <c r="H5150" i="12"/>
  <c r="F5151" i="12"/>
  <c r="G5151" i="12"/>
  <c r="H5151" i="12"/>
  <c r="F5152" i="12"/>
  <c r="G5152" i="12"/>
  <c r="H5152" i="12"/>
  <c r="F5153" i="12"/>
  <c r="G5153" i="12"/>
  <c r="H5153" i="12"/>
  <c r="F5154" i="12"/>
  <c r="G5154" i="12"/>
  <c r="H5154" i="12"/>
  <c r="F5155" i="12"/>
  <c r="G5155" i="12"/>
  <c r="H5155" i="12"/>
  <c r="F5156" i="12"/>
  <c r="G5156" i="12"/>
  <c r="H5156" i="12"/>
  <c r="F5157" i="12"/>
  <c r="G5157" i="12"/>
  <c r="H5157" i="12"/>
  <c r="F5158" i="12"/>
  <c r="G5158" i="12"/>
  <c r="H5158" i="12"/>
  <c r="F5159" i="12"/>
  <c r="G5159" i="12"/>
  <c r="H5159" i="12"/>
  <c r="F5160" i="12"/>
  <c r="G5160" i="12"/>
  <c r="H5160" i="12"/>
  <c r="F5161" i="12"/>
  <c r="G5161" i="12"/>
  <c r="H5161" i="12"/>
  <c r="F5162" i="12"/>
  <c r="G5162" i="12"/>
  <c r="H5162" i="12"/>
  <c r="F5163" i="12"/>
  <c r="G5163" i="12"/>
  <c r="H5163" i="12"/>
  <c r="F5164" i="12"/>
  <c r="G5164" i="12"/>
  <c r="H5164" i="12"/>
  <c r="F5165" i="12"/>
  <c r="G5165" i="12"/>
  <c r="H5165" i="12"/>
  <c r="F5166" i="12"/>
  <c r="G5166" i="12"/>
  <c r="H5166" i="12"/>
  <c r="F5167" i="12"/>
  <c r="G5167" i="12"/>
  <c r="H5167" i="12"/>
  <c r="F5168" i="12"/>
  <c r="G5168" i="12"/>
  <c r="H5168" i="12"/>
  <c r="F5169" i="12"/>
  <c r="G5169" i="12"/>
  <c r="H5169" i="12"/>
  <c r="F5170" i="12"/>
  <c r="G5170" i="12"/>
  <c r="H5170" i="12"/>
  <c r="F5171" i="12"/>
  <c r="G5171" i="12"/>
  <c r="H5171" i="12"/>
  <c r="F5172" i="12"/>
  <c r="G5172" i="12"/>
  <c r="H5172" i="12"/>
  <c r="F5173" i="12"/>
  <c r="G5173" i="12"/>
  <c r="H5173" i="12"/>
  <c r="F5174" i="12"/>
  <c r="G5174" i="12"/>
  <c r="H5174" i="12"/>
  <c r="F5175" i="12"/>
  <c r="G5175" i="12"/>
  <c r="H5175" i="12"/>
  <c r="F5176" i="12"/>
  <c r="G5176" i="12"/>
  <c r="H5176" i="12"/>
  <c r="F5177" i="12"/>
  <c r="G5177" i="12"/>
  <c r="H5177" i="12"/>
  <c r="F5178" i="12"/>
  <c r="G5178" i="12"/>
  <c r="H5178" i="12"/>
  <c r="F5179" i="12"/>
  <c r="G5179" i="12"/>
  <c r="H5179" i="12"/>
  <c r="F5180" i="12"/>
  <c r="G5180" i="12"/>
  <c r="H5180" i="12"/>
  <c r="F5181" i="12"/>
  <c r="G5181" i="12"/>
  <c r="H5181" i="12"/>
  <c r="F5182" i="12"/>
  <c r="G5182" i="12"/>
  <c r="H5182" i="12"/>
  <c r="F5183" i="12"/>
  <c r="G5183" i="12"/>
  <c r="H5183" i="12"/>
  <c r="F5184" i="12"/>
  <c r="G5184" i="12"/>
  <c r="H5184" i="12"/>
  <c r="F5185" i="12"/>
  <c r="G5185" i="12"/>
  <c r="H5185" i="12"/>
  <c r="F5186" i="12"/>
  <c r="G5186" i="12"/>
  <c r="H5186" i="12"/>
  <c r="F5187" i="12"/>
  <c r="G5187" i="12"/>
  <c r="H5187" i="12"/>
  <c r="F5188" i="12"/>
  <c r="G5188" i="12"/>
  <c r="H5188" i="12"/>
  <c r="F5189" i="12"/>
  <c r="G5189" i="12"/>
  <c r="H5189" i="12"/>
  <c r="F5190" i="12"/>
  <c r="G5190" i="12"/>
  <c r="H5190" i="12"/>
  <c r="F5191" i="12"/>
  <c r="G5191" i="12"/>
  <c r="H5191" i="12"/>
  <c r="F5192" i="12"/>
  <c r="G5192" i="12"/>
  <c r="H5192" i="12"/>
  <c r="F5193" i="12"/>
  <c r="G5193" i="12"/>
  <c r="H5193" i="12"/>
  <c r="F5194" i="12"/>
  <c r="G5194" i="12"/>
  <c r="H5194" i="12"/>
  <c r="F5195" i="12"/>
  <c r="G5195" i="12"/>
  <c r="H5195" i="12"/>
  <c r="F5196" i="12"/>
  <c r="G5196" i="12"/>
  <c r="H5196" i="12"/>
  <c r="F5197" i="12"/>
  <c r="G5197" i="12"/>
  <c r="H5197" i="12"/>
  <c r="F5198" i="12"/>
  <c r="G5198" i="12"/>
  <c r="H5198" i="12"/>
  <c r="F5199" i="12"/>
  <c r="G5199" i="12"/>
  <c r="H5199" i="12"/>
  <c r="F5200" i="12"/>
  <c r="G5200" i="12"/>
  <c r="H5200" i="12"/>
  <c r="F5201" i="12"/>
  <c r="G5201" i="12"/>
  <c r="H5201" i="12"/>
  <c r="F5202" i="12"/>
  <c r="G5202" i="12"/>
  <c r="H5202" i="12"/>
  <c r="F5203" i="12"/>
  <c r="G5203" i="12"/>
  <c r="H5203" i="12"/>
  <c r="F5204" i="12"/>
  <c r="G5204" i="12"/>
  <c r="H5204" i="12"/>
  <c r="F5205" i="12"/>
  <c r="G5205" i="12"/>
  <c r="H5205" i="12"/>
  <c r="F5206" i="12"/>
  <c r="G5206" i="12"/>
  <c r="H5206" i="12"/>
  <c r="F5207" i="12"/>
  <c r="G5207" i="12"/>
  <c r="H5207" i="12"/>
  <c r="F5208" i="12"/>
  <c r="G5208" i="12"/>
  <c r="H5208" i="12"/>
  <c r="F5209" i="12"/>
  <c r="G5209" i="12"/>
  <c r="H5209" i="12"/>
  <c r="F5210" i="12"/>
  <c r="G5210" i="12"/>
  <c r="H5210" i="12"/>
  <c r="F5211" i="12"/>
  <c r="G5211" i="12"/>
  <c r="H5211" i="12"/>
  <c r="F5212" i="12"/>
  <c r="G5212" i="12"/>
  <c r="H5212" i="12"/>
  <c r="F5213" i="12"/>
  <c r="G5213" i="12"/>
  <c r="H5213" i="12"/>
  <c r="F5214" i="12"/>
  <c r="G5214" i="12"/>
  <c r="H5214" i="12"/>
  <c r="F5215" i="12"/>
  <c r="G5215" i="12"/>
  <c r="H5215" i="12"/>
  <c r="F5216" i="12"/>
  <c r="G5216" i="12"/>
  <c r="H5216" i="12"/>
  <c r="F5217" i="12"/>
  <c r="G5217" i="12"/>
  <c r="H5217" i="12"/>
  <c r="F5218" i="12"/>
  <c r="G5218" i="12"/>
  <c r="H5218" i="12"/>
  <c r="F5219" i="12"/>
  <c r="G5219" i="12"/>
  <c r="H5219" i="12"/>
  <c r="F5220" i="12"/>
  <c r="G5220" i="12"/>
  <c r="H5220" i="12"/>
  <c r="F5221" i="12"/>
  <c r="G5221" i="12"/>
  <c r="H5221" i="12"/>
  <c r="F5222" i="12"/>
  <c r="G5222" i="12"/>
  <c r="H5222" i="12"/>
  <c r="F5223" i="12"/>
  <c r="G5223" i="12"/>
  <c r="H5223" i="12"/>
  <c r="F5224" i="12"/>
  <c r="G5224" i="12"/>
  <c r="H5224" i="12"/>
  <c r="F5225" i="12"/>
  <c r="G5225" i="12"/>
  <c r="H5225" i="12"/>
  <c r="F5226" i="12"/>
  <c r="G5226" i="12"/>
  <c r="H5226" i="12"/>
  <c r="F5227" i="12"/>
  <c r="G5227" i="12"/>
  <c r="H5227" i="12"/>
  <c r="F5228" i="12"/>
  <c r="G5228" i="12"/>
  <c r="H5228" i="12"/>
  <c r="F5229" i="12"/>
  <c r="G5229" i="12"/>
  <c r="H5229" i="12"/>
  <c r="F5230" i="12"/>
  <c r="G5230" i="12"/>
  <c r="H5230" i="12"/>
  <c r="F5231" i="12"/>
  <c r="G5231" i="12"/>
  <c r="H5231" i="12"/>
  <c r="F5232" i="12"/>
  <c r="G5232" i="12"/>
  <c r="H5232" i="12"/>
  <c r="F5233" i="12"/>
  <c r="G5233" i="12"/>
  <c r="H5233" i="12"/>
  <c r="F5234" i="12"/>
  <c r="G5234" i="12"/>
  <c r="H5234" i="12"/>
  <c r="F5235" i="12"/>
  <c r="G5235" i="12"/>
  <c r="H5235" i="12"/>
  <c r="F5236" i="12"/>
  <c r="G5236" i="12"/>
  <c r="H5236" i="12"/>
  <c r="F5237" i="12"/>
  <c r="G5237" i="12"/>
  <c r="H5237" i="12"/>
  <c r="F5238" i="12"/>
  <c r="G5238" i="12"/>
  <c r="H5238" i="12"/>
  <c r="F5239" i="12"/>
  <c r="G5239" i="12"/>
  <c r="H5239" i="12"/>
  <c r="F5240" i="12"/>
  <c r="G5240" i="12"/>
  <c r="H5240" i="12"/>
  <c r="F5241" i="12"/>
  <c r="G5241" i="12"/>
  <c r="H5241" i="12"/>
  <c r="F5242" i="12"/>
  <c r="G5242" i="12"/>
  <c r="H5242" i="12"/>
  <c r="F5243" i="12"/>
  <c r="G5243" i="12"/>
  <c r="H5243" i="12"/>
  <c r="F5244" i="12"/>
  <c r="G5244" i="12"/>
  <c r="H5244" i="12"/>
  <c r="F5245" i="12"/>
  <c r="G5245" i="12"/>
  <c r="H5245" i="12"/>
  <c r="F5246" i="12"/>
  <c r="G5246" i="12"/>
  <c r="H5246" i="12"/>
  <c r="F5247" i="12"/>
  <c r="G5247" i="12"/>
  <c r="H5247" i="12"/>
  <c r="F5248" i="12"/>
  <c r="G5248" i="12"/>
  <c r="H5248" i="12"/>
  <c r="F5249" i="12"/>
  <c r="G5249" i="12"/>
  <c r="H5249" i="12"/>
  <c r="F5250" i="12"/>
  <c r="G5250" i="12"/>
  <c r="H5250" i="12"/>
  <c r="F5251" i="12"/>
  <c r="G5251" i="12"/>
  <c r="H5251" i="12"/>
  <c r="F5252" i="12"/>
  <c r="G5252" i="12"/>
  <c r="H5252" i="12"/>
  <c r="F5253" i="12"/>
  <c r="G5253" i="12"/>
  <c r="H5253" i="12"/>
  <c r="F5254" i="12"/>
  <c r="G5254" i="12"/>
  <c r="H5254" i="12"/>
  <c r="F5255" i="12"/>
  <c r="G5255" i="12"/>
  <c r="H5255" i="12"/>
  <c r="F5256" i="12"/>
  <c r="G5256" i="12"/>
  <c r="H5256" i="12"/>
  <c r="F5257" i="12"/>
  <c r="G5257" i="12"/>
  <c r="H5257" i="12"/>
  <c r="F5258" i="12"/>
  <c r="G5258" i="12"/>
  <c r="H5258" i="12"/>
  <c r="F5259" i="12"/>
  <c r="G5259" i="12"/>
  <c r="H5259" i="12"/>
  <c r="F5260" i="12"/>
  <c r="G5260" i="12"/>
  <c r="H5260" i="12"/>
  <c r="F5261" i="12"/>
  <c r="G5261" i="12"/>
  <c r="H5261" i="12"/>
  <c r="F5262" i="12"/>
  <c r="G5262" i="12"/>
  <c r="H5262" i="12"/>
  <c r="F5263" i="12"/>
  <c r="G5263" i="12"/>
  <c r="H5263" i="12"/>
  <c r="F5264" i="12"/>
  <c r="G5264" i="12"/>
  <c r="H5264" i="12"/>
  <c r="F5265" i="12"/>
  <c r="G5265" i="12"/>
  <c r="H5265" i="12"/>
  <c r="F5266" i="12"/>
  <c r="G5266" i="12"/>
  <c r="H5266" i="12"/>
  <c r="F5267" i="12"/>
  <c r="G5267" i="12"/>
  <c r="H5267" i="12"/>
  <c r="F5268" i="12"/>
  <c r="G5268" i="12"/>
  <c r="H5268" i="12"/>
  <c r="F5269" i="12"/>
  <c r="G5269" i="12"/>
  <c r="H5269" i="12"/>
  <c r="F5270" i="12"/>
  <c r="G5270" i="12"/>
  <c r="H5270" i="12"/>
  <c r="F5271" i="12"/>
  <c r="G5271" i="12"/>
  <c r="H5271" i="12"/>
  <c r="F5272" i="12"/>
  <c r="G5272" i="12"/>
  <c r="H5272" i="12"/>
  <c r="F5273" i="12"/>
  <c r="G5273" i="12"/>
  <c r="H5273" i="12"/>
  <c r="F5274" i="12"/>
  <c r="G5274" i="12"/>
  <c r="H5274" i="12"/>
  <c r="F5275" i="12"/>
  <c r="G5275" i="12"/>
  <c r="H5275" i="12"/>
  <c r="F5276" i="12"/>
  <c r="G5276" i="12"/>
  <c r="H5276" i="12"/>
  <c r="F5277" i="12"/>
  <c r="G5277" i="12"/>
  <c r="H5277" i="12"/>
  <c r="F5278" i="12"/>
  <c r="G5278" i="12"/>
  <c r="H5278" i="12"/>
  <c r="F5279" i="12"/>
  <c r="G5279" i="12"/>
  <c r="H5279" i="12"/>
  <c r="F5280" i="12"/>
  <c r="G5280" i="12"/>
  <c r="H5280" i="12"/>
  <c r="F5281" i="12"/>
  <c r="G5281" i="12"/>
  <c r="H5281" i="12"/>
  <c r="F5282" i="12"/>
  <c r="G5282" i="12"/>
  <c r="H5282" i="12"/>
  <c r="F5283" i="12"/>
  <c r="G5283" i="12"/>
  <c r="H5283" i="12"/>
  <c r="F5284" i="12"/>
  <c r="G5284" i="12"/>
  <c r="H5284" i="12"/>
  <c r="F5285" i="12"/>
  <c r="G5285" i="12"/>
  <c r="H5285" i="12"/>
  <c r="F5286" i="12"/>
  <c r="G5286" i="12"/>
  <c r="H5286" i="12"/>
  <c r="F5287" i="12"/>
  <c r="G5287" i="12"/>
  <c r="H5287" i="12"/>
  <c r="F5288" i="12"/>
  <c r="G5288" i="12"/>
  <c r="H5288" i="12"/>
  <c r="F5289" i="12"/>
  <c r="G5289" i="12"/>
  <c r="H5289" i="12"/>
  <c r="F5290" i="12"/>
  <c r="G5290" i="12"/>
  <c r="H5290" i="12"/>
  <c r="F5291" i="12"/>
  <c r="G5291" i="12"/>
  <c r="H5291" i="12"/>
  <c r="F5292" i="12"/>
  <c r="G5292" i="12"/>
  <c r="H5292" i="12"/>
  <c r="F5293" i="12"/>
  <c r="G5293" i="12"/>
  <c r="H5293" i="12"/>
  <c r="F5294" i="12"/>
  <c r="G5294" i="12"/>
  <c r="H5294" i="12"/>
  <c r="F5295" i="12"/>
  <c r="G5295" i="12"/>
  <c r="H5295" i="12"/>
  <c r="F5296" i="12"/>
  <c r="G5296" i="12"/>
  <c r="H5296" i="12"/>
  <c r="F5297" i="12"/>
  <c r="G5297" i="12"/>
  <c r="H5297" i="12"/>
  <c r="F5298" i="12"/>
  <c r="G5298" i="12"/>
  <c r="H5298" i="12"/>
  <c r="F5299" i="12"/>
  <c r="G5299" i="12"/>
  <c r="H5299" i="12"/>
  <c r="F5300" i="12"/>
  <c r="G5300" i="12"/>
  <c r="H5300" i="12"/>
  <c r="F5301" i="12"/>
  <c r="G5301" i="12"/>
  <c r="H5301" i="12"/>
  <c r="F5302" i="12"/>
  <c r="G5302" i="12"/>
  <c r="H5302" i="12"/>
  <c r="F5303" i="12"/>
  <c r="G5303" i="12"/>
  <c r="H5303" i="12"/>
  <c r="F5304" i="12"/>
  <c r="G5304" i="12"/>
  <c r="H5304" i="12"/>
  <c r="F5305" i="12"/>
  <c r="G5305" i="12"/>
  <c r="H5305" i="12"/>
  <c r="F5306" i="12"/>
  <c r="G5306" i="12"/>
  <c r="H5306" i="12"/>
  <c r="F5307" i="12"/>
  <c r="G5307" i="12"/>
  <c r="H5307" i="12"/>
  <c r="F5308" i="12"/>
  <c r="G5308" i="12"/>
  <c r="H5308" i="12"/>
  <c r="F5309" i="12"/>
  <c r="G5309" i="12"/>
  <c r="H5309" i="12"/>
  <c r="F5310" i="12"/>
  <c r="G5310" i="12"/>
  <c r="H5310" i="12"/>
  <c r="F5311" i="12"/>
  <c r="G5311" i="12"/>
  <c r="H5311" i="12"/>
  <c r="F5312" i="12"/>
  <c r="G5312" i="12"/>
  <c r="H5312" i="12"/>
  <c r="F5313" i="12"/>
  <c r="G5313" i="12"/>
  <c r="H5313" i="12"/>
  <c r="F5314" i="12"/>
  <c r="G5314" i="12"/>
  <c r="H5314" i="12"/>
  <c r="F5315" i="12"/>
  <c r="G5315" i="12"/>
  <c r="H5315" i="12"/>
  <c r="F5316" i="12"/>
  <c r="G5316" i="12"/>
  <c r="H5316" i="12"/>
  <c r="F5317" i="12"/>
  <c r="G5317" i="12"/>
  <c r="H5317" i="12"/>
  <c r="F5318" i="12"/>
  <c r="G5318" i="12"/>
  <c r="H5318" i="12"/>
  <c r="F5319" i="12"/>
  <c r="G5319" i="12"/>
  <c r="H5319" i="12"/>
  <c r="F5320" i="12"/>
  <c r="G5320" i="12"/>
  <c r="H5320" i="12"/>
  <c r="F5321" i="12"/>
  <c r="G5321" i="12"/>
  <c r="H5321" i="12"/>
  <c r="F5322" i="12"/>
  <c r="G5322" i="12"/>
  <c r="H5322" i="12"/>
  <c r="F5323" i="12"/>
  <c r="G5323" i="12"/>
  <c r="H5323" i="12"/>
  <c r="F5324" i="12"/>
  <c r="G5324" i="12"/>
  <c r="H5324" i="12"/>
  <c r="F5325" i="12"/>
  <c r="G5325" i="12"/>
  <c r="H5325" i="12"/>
  <c r="F5326" i="12"/>
  <c r="G5326" i="12"/>
  <c r="H5326" i="12"/>
  <c r="F5327" i="12"/>
  <c r="G5327" i="12"/>
  <c r="H5327" i="12"/>
  <c r="F5328" i="12"/>
  <c r="G5328" i="12"/>
  <c r="H5328" i="12"/>
  <c r="F5329" i="12"/>
  <c r="G5329" i="12"/>
  <c r="H5329" i="12"/>
  <c r="F5330" i="12"/>
  <c r="G5330" i="12"/>
  <c r="H5330" i="12"/>
  <c r="F5331" i="12"/>
  <c r="G5331" i="12"/>
  <c r="H5331" i="12"/>
  <c r="F5332" i="12"/>
  <c r="G5332" i="12"/>
  <c r="H5332" i="12"/>
  <c r="F5333" i="12"/>
  <c r="G5333" i="12"/>
  <c r="H5333" i="12"/>
  <c r="F5334" i="12"/>
  <c r="G5334" i="12"/>
  <c r="H5334" i="12"/>
  <c r="F5335" i="12"/>
  <c r="G5335" i="12"/>
  <c r="H5335" i="12"/>
  <c r="F5336" i="12"/>
  <c r="G5336" i="12"/>
  <c r="H5336" i="12"/>
  <c r="F5337" i="12"/>
  <c r="G5337" i="12"/>
  <c r="H5337" i="12"/>
  <c r="F5338" i="12"/>
  <c r="G5338" i="12"/>
  <c r="H5338" i="12"/>
  <c r="F5339" i="12"/>
  <c r="G5339" i="12"/>
  <c r="H5339" i="12"/>
  <c r="F5340" i="12"/>
  <c r="G5340" i="12"/>
  <c r="H5340" i="12"/>
  <c r="F5341" i="12"/>
  <c r="G5341" i="12"/>
  <c r="H5341" i="12"/>
  <c r="F5342" i="12"/>
  <c r="G5342" i="12"/>
  <c r="H5342" i="12"/>
  <c r="F5343" i="12"/>
  <c r="G5343" i="12"/>
  <c r="H5343" i="12"/>
  <c r="F5344" i="12"/>
  <c r="G5344" i="12"/>
  <c r="H5344" i="12"/>
  <c r="F5345" i="12"/>
  <c r="G5345" i="12"/>
  <c r="H5345" i="12"/>
  <c r="F5346" i="12"/>
  <c r="G5346" i="12"/>
  <c r="H5346" i="12"/>
  <c r="F5347" i="12"/>
  <c r="G5347" i="12"/>
  <c r="H5347" i="12"/>
  <c r="F5348" i="12"/>
  <c r="G5348" i="12"/>
  <c r="H5348" i="12"/>
  <c r="F5349" i="12"/>
  <c r="G5349" i="12"/>
  <c r="H5349" i="12"/>
  <c r="F5350" i="12"/>
  <c r="G5350" i="12"/>
  <c r="H5350" i="12"/>
  <c r="F5351" i="12"/>
  <c r="G5351" i="12"/>
  <c r="H5351" i="12"/>
  <c r="F5352" i="12"/>
  <c r="G5352" i="12"/>
  <c r="H5352" i="12"/>
  <c r="F5353" i="12"/>
  <c r="G5353" i="12"/>
  <c r="H5353" i="12"/>
  <c r="F5354" i="12"/>
  <c r="G5354" i="12"/>
  <c r="H5354" i="12"/>
  <c r="F5355" i="12"/>
  <c r="G5355" i="12"/>
  <c r="H5355" i="12"/>
  <c r="F5356" i="12"/>
  <c r="G5356" i="12"/>
  <c r="H5356" i="12"/>
  <c r="F5357" i="12"/>
  <c r="G5357" i="12"/>
  <c r="H5357" i="12"/>
  <c r="F5358" i="12"/>
  <c r="G5358" i="12"/>
  <c r="H5358" i="12"/>
  <c r="F5359" i="12"/>
  <c r="G5359" i="12"/>
  <c r="H5359" i="12"/>
  <c r="F5360" i="12"/>
  <c r="G5360" i="12"/>
  <c r="H5360" i="12"/>
  <c r="F5361" i="12"/>
  <c r="G5361" i="12"/>
  <c r="H5361" i="12"/>
  <c r="F5362" i="12"/>
  <c r="G5362" i="12"/>
  <c r="H5362" i="12"/>
  <c r="F5363" i="12"/>
  <c r="G5363" i="12"/>
  <c r="H5363" i="12"/>
  <c r="F5364" i="12"/>
  <c r="G5364" i="12"/>
  <c r="H5364" i="12"/>
  <c r="F5365" i="12"/>
  <c r="G5365" i="12"/>
  <c r="H5365" i="12"/>
  <c r="F5366" i="12"/>
  <c r="G5366" i="12"/>
  <c r="H5366" i="12"/>
  <c r="F5367" i="12"/>
  <c r="G5367" i="12"/>
  <c r="H5367" i="12"/>
  <c r="F5368" i="12"/>
  <c r="G5368" i="12"/>
  <c r="H5368" i="12"/>
  <c r="F5369" i="12"/>
  <c r="G5369" i="12"/>
  <c r="H5369" i="12"/>
  <c r="F5370" i="12"/>
  <c r="G5370" i="12"/>
  <c r="H5370" i="12"/>
  <c r="F5371" i="12"/>
  <c r="G5371" i="12"/>
  <c r="H5371" i="12"/>
  <c r="F5372" i="12"/>
  <c r="G5372" i="12"/>
  <c r="H5372" i="12"/>
  <c r="F5373" i="12"/>
  <c r="G5373" i="12"/>
  <c r="H5373" i="12"/>
  <c r="F5374" i="12"/>
  <c r="G5374" i="12"/>
  <c r="H5374" i="12"/>
  <c r="F5375" i="12"/>
  <c r="G5375" i="12"/>
  <c r="H5375" i="12"/>
  <c r="F5376" i="12"/>
  <c r="G5376" i="12"/>
  <c r="H5376" i="12"/>
  <c r="F5377" i="12"/>
  <c r="G5377" i="12"/>
  <c r="H5377" i="12"/>
  <c r="F5378" i="12"/>
  <c r="G5378" i="12"/>
  <c r="H5378" i="12"/>
  <c r="F5379" i="12"/>
  <c r="G5379" i="12"/>
  <c r="H5379" i="12"/>
  <c r="F5380" i="12"/>
  <c r="G5380" i="12"/>
  <c r="H5380" i="12"/>
  <c r="F5381" i="12"/>
  <c r="G5381" i="12"/>
  <c r="H5381" i="12"/>
  <c r="F5382" i="12"/>
  <c r="G5382" i="12"/>
  <c r="H5382" i="12"/>
  <c r="F5383" i="12"/>
  <c r="G5383" i="12"/>
  <c r="H5383" i="12"/>
  <c r="F5384" i="12"/>
  <c r="G5384" i="12"/>
  <c r="H5384" i="12"/>
  <c r="F5385" i="12"/>
  <c r="G5385" i="12"/>
  <c r="H5385" i="12"/>
  <c r="F5386" i="12"/>
  <c r="G5386" i="12"/>
  <c r="H5386" i="12"/>
  <c r="F5387" i="12"/>
  <c r="G5387" i="12"/>
  <c r="H5387" i="12"/>
  <c r="F5388" i="12"/>
  <c r="G5388" i="12"/>
  <c r="H5388" i="12"/>
  <c r="F5389" i="12"/>
  <c r="G5389" i="12"/>
  <c r="H5389" i="12"/>
  <c r="F5390" i="12"/>
  <c r="G5390" i="12"/>
  <c r="H5390" i="12"/>
  <c r="F5391" i="12"/>
  <c r="G5391" i="12"/>
  <c r="H5391" i="12"/>
  <c r="F5392" i="12"/>
  <c r="G5392" i="12"/>
  <c r="H5392" i="12"/>
  <c r="F5393" i="12"/>
  <c r="G5393" i="12"/>
  <c r="H5393" i="12"/>
  <c r="F5394" i="12"/>
  <c r="G5394" i="12"/>
  <c r="H5394" i="12"/>
  <c r="F5395" i="12"/>
  <c r="G5395" i="12"/>
  <c r="H5395" i="12"/>
  <c r="F5396" i="12"/>
  <c r="G5396" i="12"/>
  <c r="H5396" i="12"/>
  <c r="F5397" i="12"/>
  <c r="G5397" i="12"/>
  <c r="H5397" i="12"/>
  <c r="F5398" i="12"/>
  <c r="G5398" i="12"/>
  <c r="H5398" i="12"/>
  <c r="F5399" i="12"/>
  <c r="G5399" i="12"/>
  <c r="H5399" i="12"/>
  <c r="F5400" i="12"/>
  <c r="G5400" i="12"/>
  <c r="H5400" i="12"/>
  <c r="F5401" i="12"/>
  <c r="G5401" i="12"/>
  <c r="H5401" i="12"/>
  <c r="F5402" i="12"/>
  <c r="G5402" i="12"/>
  <c r="H5402" i="12"/>
  <c r="F5403" i="12"/>
  <c r="G5403" i="12"/>
  <c r="H5403" i="12"/>
  <c r="F5404" i="12"/>
  <c r="G5404" i="12"/>
  <c r="H5404" i="12"/>
  <c r="F5405" i="12"/>
  <c r="G5405" i="12"/>
  <c r="H5405" i="12"/>
  <c r="F5406" i="12"/>
  <c r="G5406" i="12"/>
  <c r="H5406" i="12"/>
  <c r="F5407" i="12"/>
  <c r="G5407" i="12"/>
  <c r="H5407" i="12"/>
  <c r="F5408" i="12"/>
  <c r="G5408" i="12"/>
  <c r="H5408" i="12"/>
  <c r="F5409" i="12"/>
  <c r="G5409" i="12"/>
  <c r="H5409" i="12"/>
  <c r="F5410" i="12"/>
  <c r="G5410" i="12"/>
  <c r="H5410" i="12"/>
  <c r="F5411" i="12"/>
  <c r="G5411" i="12"/>
  <c r="H5411" i="12"/>
  <c r="F5412" i="12"/>
  <c r="G5412" i="12"/>
  <c r="H5412" i="12"/>
  <c r="F5413" i="12"/>
  <c r="G5413" i="12"/>
  <c r="H5413" i="12"/>
  <c r="F5414" i="12"/>
  <c r="G5414" i="12"/>
  <c r="H5414" i="12"/>
  <c r="F5415" i="12"/>
  <c r="G5415" i="12"/>
  <c r="H5415" i="12"/>
  <c r="F5416" i="12"/>
  <c r="G5416" i="12"/>
  <c r="H5416" i="12"/>
  <c r="F5417" i="12"/>
  <c r="G5417" i="12"/>
  <c r="H5417" i="12"/>
  <c r="F5418" i="12"/>
  <c r="G5418" i="12"/>
  <c r="H5418" i="12"/>
  <c r="F5419" i="12"/>
  <c r="G5419" i="12"/>
  <c r="H5419" i="12"/>
  <c r="F5420" i="12"/>
  <c r="G5420" i="12"/>
  <c r="H5420" i="12"/>
  <c r="F5421" i="12"/>
  <c r="G5421" i="12"/>
  <c r="H5421" i="12"/>
  <c r="F5422" i="12"/>
  <c r="G5422" i="12"/>
  <c r="H5422" i="12"/>
  <c r="F5423" i="12"/>
  <c r="G5423" i="12"/>
  <c r="H5423" i="12"/>
  <c r="F5424" i="12"/>
  <c r="G5424" i="12"/>
  <c r="H5424" i="12"/>
  <c r="F5425" i="12"/>
  <c r="G5425" i="12"/>
  <c r="H5425" i="12"/>
  <c r="F5426" i="12"/>
  <c r="G5426" i="12"/>
  <c r="H5426" i="12"/>
  <c r="F5427" i="12"/>
  <c r="G5427" i="12"/>
  <c r="H5427" i="12"/>
  <c r="F5428" i="12"/>
  <c r="G5428" i="12"/>
  <c r="H5428" i="12"/>
  <c r="F5429" i="12"/>
  <c r="G5429" i="12"/>
  <c r="H5429" i="12"/>
  <c r="F5430" i="12"/>
  <c r="G5430" i="12"/>
  <c r="H5430" i="12"/>
  <c r="F5431" i="12"/>
  <c r="G5431" i="12"/>
  <c r="H5431" i="12"/>
  <c r="F5432" i="12"/>
  <c r="G5432" i="12"/>
  <c r="H5432" i="12"/>
  <c r="F5433" i="12"/>
  <c r="G5433" i="12"/>
  <c r="H5433" i="12"/>
  <c r="F5434" i="12"/>
  <c r="G5434" i="12"/>
  <c r="H5434" i="12"/>
  <c r="F5435" i="12"/>
  <c r="G5435" i="12"/>
  <c r="H5435" i="12"/>
  <c r="F5436" i="12"/>
  <c r="G5436" i="12"/>
  <c r="H5436" i="12"/>
  <c r="F5437" i="12"/>
  <c r="G5437" i="12"/>
  <c r="H5437" i="12"/>
  <c r="F5438" i="12"/>
  <c r="G5438" i="12"/>
  <c r="H5438" i="12"/>
  <c r="F5439" i="12"/>
  <c r="G5439" i="12"/>
  <c r="H5439" i="12"/>
  <c r="F5440" i="12"/>
  <c r="G5440" i="12"/>
  <c r="H5440" i="12"/>
  <c r="F5441" i="12"/>
  <c r="G5441" i="12"/>
  <c r="H5441" i="12"/>
  <c r="F5442" i="12"/>
  <c r="G5442" i="12"/>
  <c r="H5442" i="12"/>
  <c r="F5443" i="12"/>
  <c r="G5443" i="12"/>
  <c r="H5443" i="12"/>
  <c r="F5444" i="12"/>
  <c r="G5444" i="12"/>
  <c r="H5444" i="12"/>
  <c r="F5445" i="12"/>
  <c r="G5445" i="12"/>
  <c r="H5445" i="12"/>
  <c r="F5446" i="12"/>
  <c r="G5446" i="12"/>
  <c r="H5446" i="12"/>
  <c r="F5447" i="12"/>
  <c r="G5447" i="12"/>
  <c r="H5447" i="12"/>
  <c r="F5448" i="12"/>
  <c r="G5448" i="12"/>
  <c r="H5448" i="12"/>
  <c r="F5449" i="12"/>
  <c r="G5449" i="12"/>
  <c r="H5449" i="12"/>
  <c r="F5450" i="12"/>
  <c r="G5450" i="12"/>
  <c r="H5450" i="12"/>
  <c r="F5451" i="12"/>
  <c r="G5451" i="12"/>
  <c r="H5451" i="12"/>
  <c r="F5452" i="12"/>
  <c r="G5452" i="12"/>
  <c r="H5452" i="12"/>
  <c r="F5453" i="12"/>
  <c r="G5453" i="12"/>
  <c r="H5453" i="12"/>
  <c r="F5454" i="12"/>
  <c r="G5454" i="12"/>
  <c r="H5454" i="12"/>
  <c r="F5455" i="12"/>
  <c r="G5455" i="12"/>
  <c r="H5455" i="12"/>
  <c r="F5456" i="12"/>
  <c r="G5456" i="12"/>
  <c r="H5456" i="12"/>
  <c r="F5457" i="12"/>
  <c r="G5457" i="12"/>
  <c r="H5457" i="12"/>
  <c r="F5458" i="12"/>
  <c r="G5458" i="12"/>
  <c r="H5458" i="12"/>
  <c r="F5459" i="12"/>
  <c r="G5459" i="12"/>
  <c r="H5459" i="12"/>
  <c r="F5460" i="12"/>
  <c r="G5460" i="12"/>
  <c r="H5460" i="12"/>
  <c r="F5461" i="12"/>
  <c r="G5461" i="12"/>
  <c r="H5461" i="12"/>
  <c r="F5462" i="12"/>
  <c r="G5462" i="12"/>
  <c r="H5462" i="12"/>
  <c r="F5463" i="12"/>
  <c r="G5463" i="12"/>
  <c r="H5463" i="12"/>
  <c r="F5464" i="12"/>
  <c r="G5464" i="12"/>
  <c r="H5464" i="12"/>
  <c r="F5465" i="12"/>
  <c r="G5465" i="12"/>
  <c r="H5465" i="12"/>
  <c r="F5466" i="12"/>
  <c r="G5466" i="12"/>
  <c r="H5466" i="12"/>
  <c r="F5467" i="12"/>
  <c r="G5467" i="12"/>
  <c r="H5467" i="12"/>
  <c r="F5468" i="12"/>
  <c r="G5468" i="12"/>
  <c r="H5468" i="12"/>
  <c r="F5469" i="12"/>
  <c r="G5469" i="12"/>
  <c r="H5469" i="12"/>
  <c r="F5470" i="12"/>
  <c r="G5470" i="12"/>
  <c r="H5470" i="12"/>
  <c r="F5471" i="12"/>
  <c r="G5471" i="12"/>
  <c r="H5471" i="12"/>
  <c r="F5472" i="12"/>
  <c r="G5472" i="12"/>
  <c r="H5472" i="12"/>
  <c r="F5473" i="12"/>
  <c r="G5473" i="12"/>
  <c r="H5473" i="12"/>
  <c r="F5474" i="12"/>
  <c r="G5474" i="12"/>
  <c r="H5474" i="12"/>
  <c r="F5475" i="12"/>
  <c r="G5475" i="12"/>
  <c r="H5475" i="12"/>
  <c r="F5476" i="12"/>
  <c r="G5476" i="12"/>
  <c r="H5476" i="12"/>
  <c r="F5477" i="12"/>
  <c r="G5477" i="12"/>
  <c r="H5477" i="12"/>
  <c r="F5478" i="12"/>
  <c r="G5478" i="12"/>
  <c r="H5478" i="12"/>
  <c r="F5479" i="12"/>
  <c r="G5479" i="12"/>
  <c r="H5479" i="12"/>
  <c r="F5480" i="12"/>
  <c r="G5480" i="12"/>
  <c r="H5480" i="12"/>
  <c r="F5481" i="12"/>
  <c r="G5481" i="12"/>
  <c r="H5481" i="12"/>
  <c r="F5482" i="12"/>
  <c r="G5482" i="12"/>
  <c r="H5482" i="12"/>
  <c r="F5483" i="12"/>
  <c r="G5483" i="12"/>
  <c r="H5483" i="12"/>
  <c r="F5484" i="12"/>
  <c r="G5484" i="12"/>
  <c r="H5484" i="12"/>
  <c r="F5485" i="12"/>
  <c r="G5485" i="12"/>
  <c r="H5485" i="12"/>
  <c r="F5486" i="12"/>
  <c r="G5486" i="12"/>
  <c r="H5486" i="12"/>
  <c r="F5487" i="12"/>
  <c r="G5487" i="12"/>
  <c r="H5487" i="12"/>
  <c r="F5488" i="12"/>
  <c r="G5488" i="12"/>
  <c r="H5488" i="12"/>
  <c r="F5489" i="12"/>
  <c r="G5489" i="12"/>
  <c r="H5489" i="12"/>
  <c r="F5490" i="12"/>
  <c r="G5490" i="12"/>
  <c r="H5490" i="12"/>
  <c r="F5491" i="12"/>
  <c r="G5491" i="12"/>
  <c r="H5491" i="12"/>
  <c r="F5492" i="12"/>
  <c r="G5492" i="12"/>
  <c r="H5492" i="12"/>
  <c r="F5493" i="12"/>
  <c r="G5493" i="12"/>
  <c r="H5493" i="12"/>
  <c r="F5494" i="12"/>
  <c r="G5494" i="12"/>
  <c r="H5494" i="12"/>
  <c r="F5495" i="12"/>
  <c r="G5495" i="12"/>
  <c r="H5495" i="12"/>
  <c r="F5496" i="12"/>
  <c r="G5496" i="12"/>
  <c r="H5496" i="12"/>
  <c r="F5497" i="12"/>
  <c r="G5497" i="12"/>
  <c r="H5497" i="12"/>
  <c r="F5498" i="12"/>
  <c r="G5498" i="12"/>
  <c r="H5498" i="12"/>
  <c r="F5499" i="12"/>
  <c r="G5499" i="12"/>
  <c r="H5499" i="12"/>
  <c r="F5500" i="12"/>
  <c r="G5500" i="12"/>
  <c r="H5500" i="12"/>
  <c r="F5501" i="12"/>
  <c r="G5501" i="12"/>
  <c r="H5501" i="12"/>
  <c r="F5502" i="12"/>
  <c r="G5502" i="12"/>
  <c r="H5502" i="12"/>
  <c r="F5503" i="12"/>
  <c r="G5503" i="12"/>
  <c r="H5503" i="12"/>
  <c r="F5504" i="12"/>
  <c r="G5504" i="12"/>
  <c r="H5504" i="12"/>
  <c r="F5505" i="12"/>
  <c r="G5505" i="12"/>
  <c r="H5505" i="12"/>
  <c r="F5506" i="12"/>
  <c r="G5506" i="12"/>
  <c r="H5506" i="12"/>
  <c r="F5507" i="12"/>
  <c r="G5507" i="12"/>
  <c r="H5507" i="12"/>
  <c r="F5508" i="12"/>
  <c r="G5508" i="12"/>
  <c r="H5508" i="12"/>
  <c r="F5509" i="12"/>
  <c r="G5509" i="12"/>
  <c r="H5509" i="12"/>
  <c r="F5510" i="12"/>
  <c r="G5510" i="12"/>
  <c r="H5510" i="12"/>
  <c r="F5511" i="12"/>
  <c r="G5511" i="12"/>
  <c r="H5511" i="12"/>
  <c r="F5512" i="12"/>
  <c r="G5512" i="12"/>
  <c r="H5512" i="12"/>
  <c r="F5513" i="12"/>
  <c r="G5513" i="12"/>
  <c r="H5513" i="12"/>
  <c r="F5514" i="12"/>
  <c r="G5514" i="12"/>
  <c r="H5514" i="12"/>
  <c r="F5515" i="12"/>
  <c r="G5515" i="12"/>
  <c r="H5515" i="12"/>
  <c r="F5516" i="12"/>
  <c r="G5516" i="12"/>
  <c r="H5516" i="12"/>
  <c r="F5517" i="12"/>
  <c r="G5517" i="12"/>
  <c r="H5517" i="12"/>
  <c r="F5518" i="12"/>
  <c r="G5518" i="12"/>
  <c r="H5518" i="12"/>
  <c r="F5519" i="12"/>
  <c r="G5519" i="12"/>
  <c r="H5519" i="12"/>
  <c r="F5520" i="12"/>
  <c r="G5520" i="12"/>
  <c r="H5520" i="12"/>
  <c r="F5521" i="12"/>
  <c r="G5521" i="12"/>
  <c r="H5521" i="12"/>
  <c r="F5522" i="12"/>
  <c r="G5522" i="12"/>
  <c r="H5522" i="12"/>
  <c r="F5523" i="12"/>
  <c r="G5523" i="12"/>
  <c r="H5523" i="12"/>
  <c r="F5524" i="12"/>
  <c r="G5524" i="12"/>
  <c r="H5524" i="12"/>
  <c r="F5525" i="12"/>
  <c r="G5525" i="12"/>
  <c r="H5525" i="12"/>
  <c r="F5526" i="12"/>
  <c r="G5526" i="12"/>
  <c r="H5526" i="12"/>
  <c r="F5527" i="12"/>
  <c r="G5527" i="12"/>
  <c r="H5527" i="12"/>
  <c r="F5528" i="12"/>
  <c r="G5528" i="12"/>
  <c r="H5528" i="12"/>
  <c r="F5529" i="12"/>
  <c r="G5529" i="12"/>
  <c r="H5529" i="12"/>
  <c r="F5530" i="12"/>
  <c r="G5530" i="12"/>
  <c r="H5530" i="12"/>
  <c r="F5531" i="12"/>
  <c r="G5531" i="12"/>
  <c r="H5531" i="12"/>
  <c r="F5532" i="12"/>
  <c r="G5532" i="12"/>
  <c r="H5532" i="12"/>
  <c r="F5533" i="12"/>
  <c r="G5533" i="12"/>
  <c r="H5533" i="12"/>
  <c r="F5534" i="12"/>
  <c r="G5534" i="12"/>
  <c r="H5534" i="12"/>
  <c r="F5535" i="12"/>
  <c r="G5535" i="12"/>
  <c r="H5535" i="12"/>
  <c r="F5536" i="12"/>
  <c r="G5536" i="12"/>
  <c r="H5536" i="12"/>
  <c r="F5537" i="12"/>
  <c r="G5537" i="12"/>
  <c r="H5537" i="12"/>
  <c r="F5538" i="12"/>
  <c r="G5538" i="12"/>
  <c r="H5538" i="12"/>
  <c r="F5539" i="12"/>
  <c r="G5539" i="12"/>
  <c r="H5539" i="12"/>
  <c r="F5540" i="12"/>
  <c r="G5540" i="12"/>
  <c r="H5540" i="12"/>
  <c r="F5541" i="12"/>
  <c r="G5541" i="12"/>
  <c r="H5541" i="12"/>
  <c r="F5542" i="12"/>
  <c r="G5542" i="12"/>
  <c r="H5542" i="12"/>
  <c r="F5543" i="12"/>
  <c r="G5543" i="12"/>
  <c r="H5543" i="12"/>
  <c r="F5544" i="12"/>
  <c r="G5544" i="12"/>
  <c r="H5544" i="12"/>
  <c r="F5545" i="12"/>
  <c r="G5545" i="12"/>
  <c r="H5545" i="12"/>
  <c r="F5546" i="12"/>
  <c r="G5546" i="12"/>
  <c r="H5546" i="12"/>
  <c r="F5547" i="12"/>
  <c r="G5547" i="12"/>
  <c r="H5547" i="12"/>
  <c r="F5548" i="12"/>
  <c r="G5548" i="12"/>
  <c r="H5548" i="12"/>
  <c r="F5549" i="12"/>
  <c r="G5549" i="12"/>
  <c r="H5549" i="12"/>
  <c r="F5550" i="12"/>
  <c r="G5550" i="12"/>
  <c r="H5550" i="12"/>
  <c r="F5551" i="12"/>
  <c r="G5551" i="12"/>
  <c r="H5551" i="12"/>
  <c r="F5552" i="12"/>
  <c r="G5552" i="12"/>
  <c r="H5552" i="12"/>
  <c r="F5553" i="12"/>
  <c r="G5553" i="12"/>
  <c r="H5553" i="12"/>
  <c r="F5554" i="12"/>
  <c r="G5554" i="12"/>
  <c r="H5554" i="12"/>
  <c r="F5555" i="12"/>
  <c r="G5555" i="12"/>
  <c r="H5555" i="12"/>
  <c r="F5556" i="12"/>
  <c r="G5556" i="12"/>
  <c r="H5556" i="12"/>
  <c r="F5557" i="12"/>
  <c r="G5557" i="12"/>
  <c r="H5557" i="12"/>
  <c r="F5558" i="12"/>
  <c r="G5558" i="12"/>
  <c r="H5558" i="12"/>
  <c r="F5559" i="12"/>
  <c r="G5559" i="12"/>
  <c r="H5559" i="12"/>
  <c r="F5560" i="12"/>
  <c r="G5560" i="12"/>
  <c r="H5560" i="12"/>
  <c r="F5561" i="12"/>
  <c r="G5561" i="12"/>
  <c r="H5561" i="12"/>
  <c r="F5562" i="12"/>
  <c r="G5562" i="12"/>
  <c r="H5562" i="12"/>
  <c r="F5563" i="12"/>
  <c r="G5563" i="12"/>
  <c r="H5563" i="12"/>
  <c r="F5564" i="12"/>
  <c r="G5564" i="12"/>
  <c r="H5564" i="12"/>
  <c r="F5565" i="12"/>
  <c r="G5565" i="12"/>
  <c r="H5565" i="12"/>
  <c r="F5566" i="12"/>
  <c r="G5566" i="12"/>
  <c r="H5566" i="12"/>
  <c r="F5567" i="12"/>
  <c r="G5567" i="12"/>
  <c r="H5567" i="12"/>
  <c r="F5568" i="12"/>
  <c r="G5568" i="12"/>
  <c r="H5568" i="12"/>
  <c r="F5569" i="12"/>
  <c r="G5569" i="12"/>
  <c r="H5569" i="12"/>
  <c r="F5570" i="12"/>
  <c r="G5570" i="12"/>
  <c r="H5570" i="12"/>
  <c r="F5571" i="12"/>
  <c r="G5571" i="12"/>
  <c r="H5571" i="12"/>
  <c r="F5572" i="12"/>
  <c r="G5572" i="12"/>
  <c r="H5572" i="12"/>
  <c r="F5573" i="12"/>
  <c r="G5573" i="12"/>
  <c r="H5573" i="12"/>
  <c r="F5574" i="12"/>
  <c r="G5574" i="12"/>
  <c r="H5574" i="12"/>
  <c r="F5575" i="12"/>
  <c r="G5575" i="12"/>
  <c r="H5575" i="12"/>
  <c r="F5576" i="12"/>
  <c r="G5576" i="12"/>
  <c r="H5576" i="12"/>
  <c r="F5577" i="12"/>
  <c r="G5577" i="12"/>
  <c r="H5577" i="12"/>
  <c r="F5578" i="12"/>
  <c r="G5578" i="12"/>
  <c r="H5578" i="12"/>
  <c r="F5579" i="12"/>
  <c r="G5579" i="12"/>
  <c r="H5579" i="12"/>
  <c r="F5580" i="12"/>
  <c r="G5580" i="12"/>
  <c r="H5580" i="12"/>
  <c r="F5581" i="12"/>
  <c r="G5581" i="12"/>
  <c r="H5581" i="12"/>
  <c r="F5582" i="12"/>
  <c r="G5582" i="12"/>
  <c r="H5582" i="12"/>
  <c r="F5583" i="12"/>
  <c r="G5583" i="12"/>
  <c r="H5583" i="12"/>
  <c r="F5584" i="12"/>
  <c r="G5584" i="12"/>
  <c r="H5584" i="12"/>
  <c r="F5585" i="12"/>
  <c r="G5585" i="12"/>
  <c r="H5585" i="12"/>
  <c r="F5586" i="12"/>
  <c r="G5586" i="12"/>
  <c r="H5586" i="12"/>
  <c r="F5587" i="12"/>
  <c r="G5587" i="12"/>
  <c r="H5587" i="12"/>
  <c r="F5588" i="12"/>
  <c r="G5588" i="12"/>
  <c r="H5588" i="12"/>
  <c r="F5589" i="12"/>
  <c r="G5589" i="12"/>
  <c r="H5589" i="12"/>
  <c r="F5590" i="12"/>
  <c r="G5590" i="12"/>
  <c r="H5590" i="12"/>
  <c r="F5591" i="12"/>
  <c r="G5591" i="12"/>
  <c r="H5591" i="12"/>
  <c r="F5592" i="12"/>
  <c r="G5592" i="12"/>
  <c r="H5592" i="12"/>
  <c r="F5593" i="12"/>
  <c r="G5593" i="12"/>
  <c r="H5593" i="12"/>
  <c r="F5594" i="12"/>
  <c r="G5594" i="12"/>
  <c r="H5594" i="12"/>
  <c r="F5595" i="12"/>
  <c r="G5595" i="12"/>
  <c r="H5595" i="12"/>
  <c r="F5596" i="12"/>
  <c r="G5596" i="12"/>
  <c r="H5596" i="12"/>
  <c r="F5597" i="12"/>
  <c r="G5597" i="12"/>
  <c r="H5597" i="12"/>
  <c r="F5598" i="12"/>
  <c r="G5598" i="12"/>
  <c r="H5598" i="12"/>
  <c r="F5599" i="12"/>
  <c r="G5599" i="12"/>
  <c r="H5599" i="12"/>
  <c r="F5600" i="12"/>
  <c r="G5600" i="12"/>
  <c r="H5600" i="12"/>
  <c r="F5601" i="12"/>
  <c r="G5601" i="12"/>
  <c r="H5601" i="12"/>
  <c r="F5602" i="12"/>
  <c r="G5602" i="12"/>
  <c r="H5602" i="12"/>
  <c r="F5603" i="12"/>
  <c r="G5603" i="12"/>
  <c r="H5603" i="12"/>
  <c r="F5604" i="12"/>
  <c r="G5604" i="12"/>
  <c r="H5604" i="12"/>
  <c r="F5605" i="12"/>
  <c r="G5605" i="12"/>
  <c r="H5605" i="12"/>
  <c r="F5606" i="12"/>
  <c r="G5606" i="12"/>
  <c r="H5606" i="12"/>
  <c r="F5607" i="12"/>
  <c r="G5607" i="12"/>
  <c r="H5607" i="12"/>
  <c r="F5608" i="12"/>
  <c r="G5608" i="12"/>
  <c r="H5608" i="12"/>
  <c r="F5609" i="12"/>
  <c r="G5609" i="12"/>
  <c r="H5609" i="12"/>
  <c r="F5610" i="12"/>
  <c r="G5610" i="12"/>
  <c r="H5610" i="12"/>
  <c r="F5611" i="12"/>
  <c r="G5611" i="12"/>
  <c r="H5611" i="12"/>
  <c r="F5612" i="12"/>
  <c r="G5612" i="12"/>
  <c r="H5612" i="12"/>
  <c r="F5613" i="12"/>
  <c r="G5613" i="12"/>
  <c r="H5613" i="12"/>
  <c r="F5614" i="12"/>
  <c r="G5614" i="12"/>
  <c r="H5614" i="12"/>
  <c r="F5615" i="12"/>
  <c r="G5615" i="12"/>
  <c r="H5615" i="12"/>
  <c r="F5616" i="12"/>
  <c r="G5616" i="12"/>
  <c r="H5616" i="12"/>
  <c r="F5617" i="12"/>
  <c r="G5617" i="12"/>
  <c r="H5617" i="12"/>
  <c r="F5618" i="12"/>
  <c r="G5618" i="12"/>
  <c r="H5618" i="12"/>
  <c r="F5619" i="12"/>
  <c r="G5619" i="12"/>
  <c r="H5619" i="12"/>
  <c r="F5620" i="12"/>
  <c r="G5620" i="12"/>
  <c r="H5620" i="12"/>
  <c r="F5621" i="12"/>
  <c r="G5621" i="12"/>
  <c r="H5621" i="12"/>
  <c r="F5622" i="12"/>
  <c r="G5622" i="12"/>
  <c r="H5622" i="12"/>
  <c r="F5623" i="12"/>
  <c r="G5623" i="12"/>
  <c r="H5623" i="12"/>
  <c r="F5624" i="12"/>
  <c r="G5624" i="12"/>
  <c r="H5624" i="12"/>
  <c r="F5625" i="12"/>
  <c r="G5625" i="12"/>
  <c r="H5625" i="12"/>
  <c r="F5626" i="12"/>
  <c r="G5626" i="12"/>
  <c r="H5626" i="12"/>
  <c r="F5627" i="12"/>
  <c r="G5627" i="12"/>
  <c r="H5627" i="12"/>
  <c r="F5628" i="12"/>
  <c r="G5628" i="12"/>
  <c r="H5628" i="12"/>
  <c r="F5629" i="12"/>
  <c r="G5629" i="12"/>
  <c r="H5629" i="12"/>
  <c r="F5630" i="12"/>
  <c r="G5630" i="12"/>
  <c r="H5630" i="12"/>
  <c r="F5631" i="12"/>
  <c r="G5631" i="12"/>
  <c r="H5631" i="12"/>
  <c r="F5632" i="12"/>
  <c r="G5632" i="12"/>
  <c r="H5632" i="12"/>
  <c r="F5633" i="12"/>
  <c r="G5633" i="12"/>
  <c r="H5633" i="12"/>
  <c r="F5634" i="12"/>
  <c r="G5634" i="12"/>
  <c r="H5634" i="12"/>
  <c r="F5635" i="12"/>
  <c r="G5635" i="12"/>
  <c r="H5635" i="12"/>
  <c r="F5636" i="12"/>
  <c r="G5636" i="12"/>
  <c r="H5636" i="12"/>
  <c r="F5637" i="12"/>
  <c r="G5637" i="12"/>
  <c r="H5637" i="12"/>
  <c r="F5638" i="12"/>
  <c r="G5638" i="12"/>
  <c r="H5638" i="12"/>
  <c r="F5639" i="12"/>
  <c r="G5639" i="12"/>
  <c r="H5639" i="12"/>
  <c r="F5640" i="12"/>
  <c r="G5640" i="12"/>
  <c r="H5640" i="12"/>
  <c r="F5641" i="12"/>
  <c r="G5641" i="12"/>
  <c r="H5641" i="12"/>
  <c r="F5642" i="12"/>
  <c r="G5642" i="12"/>
  <c r="H5642" i="12"/>
  <c r="F5643" i="12"/>
  <c r="G5643" i="12"/>
  <c r="H5643" i="12"/>
  <c r="F5644" i="12"/>
  <c r="G5644" i="12"/>
  <c r="H5644" i="12"/>
  <c r="F5645" i="12"/>
  <c r="G5645" i="12"/>
  <c r="H5645" i="12"/>
  <c r="F5646" i="12"/>
  <c r="G5646" i="12"/>
  <c r="H5646" i="12"/>
  <c r="F5647" i="12"/>
  <c r="G5647" i="12"/>
  <c r="H5647" i="12"/>
  <c r="F5648" i="12"/>
  <c r="G5648" i="12"/>
  <c r="H5648" i="12"/>
  <c r="F5649" i="12"/>
  <c r="G5649" i="12"/>
  <c r="H5649" i="12"/>
  <c r="F5650" i="12"/>
  <c r="G5650" i="12"/>
  <c r="H5650" i="12"/>
  <c r="F5651" i="12"/>
  <c r="G5651" i="12"/>
  <c r="H5651" i="12"/>
  <c r="F5652" i="12"/>
  <c r="G5652" i="12"/>
  <c r="H5652" i="12"/>
  <c r="F5653" i="12"/>
  <c r="G5653" i="12"/>
  <c r="H5653" i="12"/>
  <c r="F5654" i="12"/>
  <c r="G5654" i="12"/>
  <c r="H5654" i="12"/>
  <c r="F5655" i="12"/>
  <c r="G5655" i="12"/>
  <c r="H5655" i="12"/>
  <c r="F5656" i="12"/>
  <c r="G5656" i="12"/>
  <c r="H5656" i="12"/>
  <c r="F5657" i="12"/>
  <c r="G5657" i="12"/>
  <c r="H5657" i="12"/>
  <c r="F5658" i="12"/>
  <c r="G5658" i="12"/>
  <c r="H5658" i="12"/>
  <c r="F5659" i="12"/>
  <c r="G5659" i="12"/>
  <c r="H5659" i="12"/>
  <c r="F5660" i="12"/>
  <c r="G5660" i="12"/>
  <c r="H5660" i="12"/>
  <c r="F5661" i="12"/>
  <c r="G5661" i="12"/>
  <c r="H5661" i="12"/>
  <c r="F5662" i="12"/>
  <c r="G5662" i="12"/>
  <c r="H5662" i="12"/>
  <c r="F5663" i="12"/>
  <c r="G5663" i="12"/>
  <c r="H5663" i="12"/>
  <c r="F5664" i="12"/>
  <c r="G5664" i="12"/>
  <c r="H5664" i="12"/>
  <c r="F5665" i="12"/>
  <c r="G5665" i="12"/>
  <c r="H5665" i="12"/>
  <c r="F5666" i="12"/>
  <c r="G5666" i="12"/>
  <c r="H5666" i="12"/>
  <c r="F5667" i="12"/>
  <c r="G5667" i="12"/>
  <c r="H5667" i="12"/>
  <c r="F5668" i="12"/>
  <c r="G5668" i="12"/>
  <c r="H5668" i="12"/>
  <c r="F5669" i="12"/>
  <c r="G5669" i="12"/>
  <c r="H5669" i="12"/>
  <c r="F5670" i="12"/>
  <c r="G5670" i="12"/>
  <c r="H5670" i="12"/>
  <c r="F5671" i="12"/>
  <c r="G5671" i="12"/>
  <c r="H5671" i="12"/>
  <c r="F5672" i="12"/>
  <c r="G5672" i="12"/>
  <c r="H5672" i="12"/>
  <c r="F5673" i="12"/>
  <c r="G5673" i="12"/>
  <c r="H5673" i="12"/>
  <c r="F5674" i="12"/>
  <c r="G5674" i="12"/>
  <c r="H5674" i="12"/>
  <c r="F5675" i="12"/>
  <c r="G5675" i="12"/>
  <c r="H5675" i="12"/>
  <c r="F5676" i="12"/>
  <c r="G5676" i="12"/>
  <c r="H5676" i="12"/>
  <c r="F5677" i="12"/>
  <c r="G5677" i="12"/>
  <c r="H5677" i="12"/>
  <c r="F5678" i="12"/>
  <c r="G5678" i="12"/>
  <c r="H5678" i="12"/>
  <c r="F5679" i="12"/>
  <c r="G5679" i="12"/>
  <c r="H5679" i="12"/>
  <c r="F5680" i="12"/>
  <c r="G5680" i="12"/>
  <c r="H5680" i="12"/>
  <c r="F5681" i="12"/>
  <c r="G5681" i="12"/>
  <c r="H5681" i="12"/>
  <c r="F5682" i="12"/>
  <c r="G5682" i="12"/>
  <c r="H5682" i="12"/>
  <c r="F5683" i="12"/>
  <c r="G5683" i="12"/>
  <c r="H5683" i="12"/>
  <c r="F5684" i="12"/>
  <c r="G5684" i="12"/>
  <c r="H5684" i="12"/>
  <c r="F5685" i="12"/>
  <c r="G5685" i="12"/>
  <c r="H5685" i="12"/>
  <c r="F5686" i="12"/>
  <c r="G5686" i="12"/>
  <c r="H5686" i="12"/>
  <c r="F5687" i="12"/>
  <c r="G5687" i="12"/>
  <c r="H5687" i="12"/>
  <c r="F5688" i="12"/>
  <c r="G5688" i="12"/>
  <c r="H5688" i="12"/>
  <c r="F5689" i="12"/>
  <c r="G5689" i="12"/>
  <c r="H5689" i="12"/>
  <c r="F5690" i="12"/>
  <c r="G5690" i="12"/>
  <c r="H5690" i="12"/>
  <c r="F5691" i="12"/>
  <c r="G5691" i="12"/>
  <c r="H5691" i="12"/>
  <c r="F5692" i="12"/>
  <c r="G5692" i="12"/>
  <c r="H5692" i="12"/>
  <c r="F5693" i="12"/>
  <c r="G5693" i="12"/>
  <c r="H5693" i="12"/>
  <c r="F5694" i="12"/>
  <c r="G5694" i="12"/>
  <c r="H5694" i="12"/>
  <c r="F5695" i="12"/>
  <c r="G5695" i="12"/>
  <c r="H5695" i="12"/>
  <c r="F5696" i="12"/>
  <c r="G5696" i="12"/>
  <c r="H5696" i="12"/>
  <c r="F5697" i="12"/>
  <c r="G5697" i="12"/>
  <c r="H5697" i="12"/>
  <c r="F5698" i="12"/>
  <c r="G5698" i="12"/>
  <c r="H5698" i="12"/>
  <c r="F5699" i="12"/>
  <c r="G5699" i="12"/>
  <c r="H5699" i="12"/>
  <c r="F5700" i="12"/>
  <c r="G5700" i="12"/>
  <c r="H5700" i="12"/>
  <c r="F5701" i="12"/>
  <c r="G5701" i="12"/>
  <c r="H5701" i="12"/>
  <c r="F5702" i="12"/>
  <c r="G5702" i="12"/>
  <c r="H5702" i="12"/>
  <c r="F5703" i="12"/>
  <c r="G5703" i="12"/>
  <c r="H5703" i="12"/>
  <c r="F5704" i="12"/>
  <c r="G5704" i="12"/>
  <c r="H5704" i="12"/>
  <c r="F5705" i="12"/>
  <c r="G5705" i="12"/>
  <c r="H5705" i="12"/>
  <c r="F5706" i="12"/>
  <c r="G5706" i="12"/>
  <c r="H5706" i="12"/>
  <c r="F5707" i="12"/>
  <c r="G5707" i="12"/>
  <c r="H5707" i="12"/>
  <c r="F5708" i="12"/>
  <c r="G5708" i="12"/>
  <c r="H5708" i="12"/>
  <c r="F5709" i="12"/>
  <c r="G5709" i="12"/>
  <c r="H5709" i="12"/>
  <c r="F5710" i="12"/>
  <c r="G5710" i="12"/>
  <c r="H5710" i="12"/>
  <c r="F5711" i="12"/>
  <c r="G5711" i="12"/>
  <c r="H5711" i="12"/>
  <c r="F5712" i="12"/>
  <c r="G5712" i="12"/>
  <c r="H5712" i="12"/>
  <c r="F5713" i="12"/>
  <c r="G5713" i="12"/>
  <c r="H5713" i="12"/>
  <c r="F5714" i="12"/>
  <c r="G5714" i="12"/>
  <c r="H5714" i="12"/>
  <c r="F5715" i="12"/>
  <c r="G5715" i="12"/>
  <c r="H5715" i="12"/>
  <c r="F5716" i="12"/>
  <c r="G5716" i="12"/>
  <c r="H5716" i="12"/>
  <c r="F5717" i="12"/>
  <c r="G5717" i="12"/>
  <c r="H5717" i="12"/>
  <c r="F5718" i="12"/>
  <c r="G5718" i="12"/>
  <c r="H5718" i="12"/>
  <c r="F5719" i="12"/>
  <c r="G5719" i="12"/>
  <c r="H5719" i="12"/>
  <c r="F5720" i="12"/>
  <c r="G5720" i="12"/>
  <c r="H5720" i="12"/>
  <c r="F5721" i="12"/>
  <c r="G5721" i="12"/>
  <c r="H5721" i="12"/>
  <c r="F5722" i="12"/>
  <c r="G5722" i="12"/>
  <c r="H5722" i="12"/>
  <c r="F5723" i="12"/>
  <c r="G5723" i="12"/>
  <c r="H5723" i="12"/>
  <c r="F5724" i="12"/>
  <c r="G5724" i="12"/>
  <c r="H5724" i="12"/>
  <c r="F5725" i="12"/>
  <c r="G5725" i="12"/>
  <c r="H5725" i="12"/>
  <c r="F5726" i="12"/>
  <c r="G5726" i="12"/>
  <c r="H5726" i="12"/>
  <c r="F5727" i="12"/>
  <c r="G5727" i="12"/>
  <c r="H5727" i="12"/>
  <c r="F5728" i="12"/>
  <c r="G5728" i="12"/>
  <c r="H5728" i="12"/>
  <c r="F5729" i="12"/>
  <c r="G5729" i="12"/>
  <c r="H5729" i="12"/>
  <c r="F5730" i="12"/>
  <c r="G5730" i="12"/>
  <c r="H5730" i="12"/>
  <c r="F5731" i="12"/>
  <c r="G5731" i="12"/>
  <c r="H5731" i="12"/>
  <c r="F5732" i="12"/>
  <c r="G5732" i="12"/>
  <c r="H5732" i="12"/>
  <c r="F5733" i="12"/>
  <c r="G5733" i="12"/>
  <c r="H5733" i="12"/>
  <c r="F5734" i="12"/>
  <c r="G5734" i="12"/>
  <c r="H5734" i="12"/>
  <c r="F5735" i="12"/>
  <c r="G5735" i="12"/>
  <c r="H5735" i="12"/>
  <c r="F5736" i="12"/>
  <c r="G5736" i="12"/>
  <c r="H5736" i="12"/>
  <c r="F5737" i="12"/>
  <c r="G5737" i="12"/>
  <c r="H5737" i="12"/>
  <c r="F5738" i="12"/>
  <c r="G5738" i="12"/>
  <c r="H5738" i="12"/>
  <c r="F5739" i="12"/>
  <c r="G5739" i="12"/>
  <c r="H5739" i="12"/>
  <c r="F5740" i="12"/>
  <c r="G5740" i="12"/>
  <c r="H5740" i="12"/>
  <c r="F5741" i="12"/>
  <c r="G5741" i="12"/>
  <c r="H5741" i="12"/>
  <c r="F5742" i="12"/>
  <c r="G5742" i="12"/>
  <c r="H5742" i="12"/>
  <c r="F5743" i="12"/>
  <c r="G5743" i="12"/>
  <c r="H5743" i="12"/>
  <c r="F5744" i="12"/>
  <c r="G5744" i="12"/>
  <c r="H5744" i="12"/>
  <c r="F5745" i="12"/>
  <c r="G5745" i="12"/>
  <c r="H5745" i="12"/>
  <c r="F5746" i="12"/>
  <c r="G5746" i="12"/>
  <c r="H5746" i="12"/>
  <c r="F5747" i="12"/>
  <c r="G5747" i="12"/>
  <c r="H5747" i="12"/>
  <c r="F5748" i="12"/>
  <c r="G5748" i="12"/>
  <c r="H5748" i="12"/>
  <c r="F5749" i="12"/>
  <c r="G5749" i="12"/>
  <c r="H5749" i="12"/>
  <c r="F5750" i="12"/>
  <c r="G5750" i="12"/>
  <c r="H5750" i="12"/>
  <c r="F5751" i="12"/>
  <c r="G5751" i="12"/>
  <c r="H5751" i="12"/>
  <c r="F5752" i="12"/>
  <c r="G5752" i="12"/>
  <c r="H5752" i="12"/>
  <c r="F5753" i="12"/>
  <c r="G5753" i="12"/>
  <c r="H5753" i="12"/>
  <c r="F5754" i="12"/>
  <c r="G5754" i="12"/>
  <c r="H5754" i="12"/>
  <c r="F5755" i="12"/>
  <c r="G5755" i="12"/>
  <c r="H5755" i="12"/>
  <c r="F5756" i="12"/>
  <c r="G5756" i="12"/>
  <c r="H5756" i="12"/>
  <c r="F5757" i="12"/>
  <c r="G5757" i="12"/>
  <c r="H5757" i="12"/>
  <c r="F5758" i="12"/>
  <c r="G5758" i="12"/>
  <c r="H5758" i="12"/>
  <c r="F5759" i="12"/>
  <c r="G5759" i="12"/>
  <c r="H5759" i="12"/>
  <c r="F5760" i="12"/>
  <c r="G5760" i="12"/>
  <c r="H5760" i="12"/>
  <c r="F5761" i="12"/>
  <c r="G5761" i="12"/>
  <c r="H5761" i="12"/>
  <c r="F5762" i="12"/>
  <c r="G5762" i="12"/>
  <c r="H5762" i="12"/>
  <c r="F5763" i="12"/>
  <c r="G5763" i="12"/>
  <c r="H5763" i="12"/>
  <c r="F5764" i="12"/>
  <c r="G5764" i="12"/>
  <c r="H5764" i="12"/>
  <c r="F5765" i="12"/>
  <c r="G5765" i="12"/>
  <c r="H5765" i="12"/>
  <c r="F5766" i="12"/>
  <c r="G5766" i="12"/>
  <c r="H5766" i="12"/>
  <c r="F5767" i="12"/>
  <c r="G5767" i="12"/>
  <c r="H5767" i="12"/>
  <c r="F5768" i="12"/>
  <c r="G5768" i="12"/>
  <c r="H5768" i="12"/>
  <c r="F5769" i="12"/>
  <c r="G5769" i="12"/>
  <c r="H5769" i="12"/>
  <c r="F5770" i="12"/>
  <c r="G5770" i="12"/>
  <c r="H5770" i="12"/>
  <c r="F5771" i="12"/>
  <c r="G5771" i="12"/>
  <c r="H5771" i="12"/>
  <c r="F5772" i="12"/>
  <c r="G5772" i="12"/>
  <c r="H5772" i="12"/>
  <c r="F5773" i="12"/>
  <c r="G5773" i="12"/>
  <c r="H5773" i="12"/>
  <c r="F5774" i="12"/>
  <c r="G5774" i="12"/>
  <c r="H5774" i="12"/>
  <c r="F5775" i="12"/>
  <c r="G5775" i="12"/>
  <c r="H5775" i="12"/>
  <c r="F5776" i="12"/>
  <c r="G5776" i="12"/>
  <c r="H5776" i="12"/>
  <c r="F5777" i="12"/>
  <c r="G5777" i="12"/>
  <c r="H5777" i="12"/>
  <c r="F5778" i="12"/>
  <c r="G5778" i="12"/>
  <c r="H5778" i="12"/>
  <c r="F5779" i="12"/>
  <c r="G5779" i="12"/>
  <c r="H5779" i="12"/>
  <c r="F5780" i="12"/>
  <c r="G5780" i="12"/>
  <c r="H5780" i="12"/>
  <c r="F5781" i="12"/>
  <c r="G5781" i="12"/>
  <c r="H5781" i="12"/>
  <c r="F5782" i="12"/>
  <c r="G5782" i="12"/>
  <c r="H5782" i="12"/>
  <c r="F5783" i="12"/>
  <c r="G5783" i="12"/>
  <c r="H5783" i="12"/>
  <c r="F5784" i="12"/>
  <c r="G5784" i="12"/>
  <c r="H5784" i="12"/>
  <c r="F5785" i="12"/>
  <c r="G5785" i="12"/>
  <c r="H5785" i="12"/>
  <c r="F5786" i="12"/>
  <c r="G5786" i="12"/>
  <c r="H5786" i="12"/>
  <c r="F5787" i="12"/>
  <c r="G5787" i="12"/>
  <c r="H5787" i="12"/>
  <c r="F5788" i="12"/>
  <c r="G5788" i="12"/>
  <c r="H5788" i="12"/>
  <c r="F5789" i="12"/>
  <c r="G5789" i="12"/>
  <c r="H5789" i="12"/>
  <c r="F5790" i="12"/>
  <c r="G5790" i="12"/>
  <c r="H5790" i="12"/>
  <c r="F5791" i="12"/>
  <c r="G5791" i="12"/>
  <c r="H5791" i="12"/>
  <c r="F5792" i="12"/>
  <c r="G5792" i="12"/>
  <c r="H5792" i="12"/>
  <c r="F5793" i="12"/>
  <c r="G5793" i="12"/>
  <c r="H5793" i="12"/>
  <c r="F5794" i="12"/>
  <c r="G5794" i="12"/>
  <c r="H5794" i="12"/>
  <c r="F5795" i="12"/>
  <c r="G5795" i="12"/>
  <c r="H5795" i="12"/>
  <c r="F5796" i="12"/>
  <c r="G5796" i="12"/>
  <c r="H5796" i="12"/>
  <c r="F5797" i="12"/>
  <c r="G5797" i="12"/>
  <c r="H5797" i="12"/>
  <c r="F5798" i="12"/>
  <c r="G5798" i="12"/>
  <c r="H5798" i="12"/>
  <c r="F5799" i="12"/>
  <c r="G5799" i="12"/>
  <c r="H5799" i="12"/>
  <c r="F5800" i="12"/>
  <c r="G5800" i="12"/>
  <c r="H5800" i="12"/>
  <c r="F5801" i="12"/>
  <c r="G5801" i="12"/>
  <c r="H5801" i="12"/>
  <c r="F5802" i="12"/>
  <c r="G5802" i="12"/>
  <c r="H5802" i="12"/>
  <c r="F5803" i="12"/>
  <c r="G5803" i="12"/>
  <c r="H5803" i="12"/>
  <c r="F5804" i="12"/>
  <c r="G5804" i="12"/>
  <c r="H5804" i="12"/>
  <c r="F5805" i="12"/>
  <c r="G5805" i="12"/>
  <c r="H5805" i="12"/>
  <c r="F5806" i="12"/>
  <c r="G5806" i="12"/>
  <c r="H5806" i="12"/>
  <c r="F5807" i="12"/>
  <c r="G5807" i="12"/>
  <c r="H5807" i="12"/>
  <c r="F5808" i="12"/>
  <c r="G5808" i="12"/>
  <c r="H5808" i="12"/>
  <c r="F5809" i="12"/>
  <c r="G5809" i="12"/>
  <c r="H5809" i="12"/>
  <c r="F5810" i="12"/>
  <c r="G5810" i="12"/>
  <c r="H5810" i="12"/>
  <c r="F5811" i="12"/>
  <c r="G5811" i="12"/>
  <c r="H5811" i="12"/>
  <c r="F5812" i="12"/>
  <c r="G5812" i="12"/>
  <c r="H5812" i="12"/>
  <c r="F5813" i="12"/>
  <c r="G5813" i="12"/>
  <c r="H5813" i="12"/>
  <c r="F5814" i="12"/>
  <c r="G5814" i="12"/>
  <c r="H5814" i="12"/>
  <c r="F5815" i="12"/>
  <c r="G5815" i="12"/>
  <c r="H5815" i="12"/>
  <c r="F5816" i="12"/>
  <c r="G5816" i="12"/>
  <c r="H5816" i="12"/>
  <c r="F5817" i="12"/>
  <c r="G5817" i="12"/>
  <c r="H5817" i="12"/>
  <c r="F5818" i="12"/>
  <c r="G5818" i="12"/>
  <c r="H5818" i="12"/>
  <c r="F5819" i="12"/>
  <c r="G5819" i="12"/>
  <c r="H5819" i="12"/>
  <c r="F5820" i="12"/>
  <c r="G5820" i="12"/>
  <c r="H5820" i="12"/>
  <c r="F5821" i="12"/>
  <c r="G5821" i="12"/>
  <c r="H5821" i="12"/>
  <c r="F5822" i="12"/>
  <c r="G5822" i="12"/>
  <c r="H5822" i="12"/>
  <c r="F5823" i="12"/>
  <c r="G5823" i="12"/>
  <c r="H5823" i="12"/>
  <c r="F5824" i="12"/>
  <c r="G5824" i="12"/>
  <c r="H5824" i="12"/>
  <c r="F5825" i="12"/>
  <c r="G5825" i="12"/>
  <c r="H5825" i="12"/>
  <c r="F5826" i="12"/>
  <c r="G5826" i="12"/>
  <c r="H5826" i="12"/>
  <c r="F5827" i="12"/>
  <c r="G5827" i="12"/>
  <c r="H5827" i="12"/>
  <c r="F5828" i="12"/>
  <c r="G5828" i="12"/>
  <c r="H5828" i="12"/>
  <c r="F5829" i="12"/>
  <c r="G5829" i="12"/>
  <c r="H5829" i="12"/>
  <c r="F5830" i="12"/>
  <c r="G5830" i="12"/>
  <c r="H5830" i="12"/>
  <c r="F5831" i="12"/>
  <c r="G5831" i="12"/>
  <c r="H5831" i="12"/>
  <c r="F5832" i="12"/>
  <c r="G5832" i="12"/>
  <c r="H5832" i="12"/>
  <c r="F5833" i="12"/>
  <c r="G5833" i="12"/>
  <c r="H5833" i="12"/>
  <c r="F5834" i="12"/>
  <c r="G5834" i="12"/>
  <c r="H5834" i="12"/>
  <c r="F5835" i="12"/>
  <c r="G5835" i="12"/>
  <c r="H5835" i="12"/>
  <c r="F5836" i="12"/>
  <c r="G5836" i="12"/>
  <c r="H5836" i="12"/>
  <c r="F5837" i="12"/>
  <c r="G5837" i="12"/>
  <c r="H5837" i="12"/>
  <c r="F5838" i="12"/>
  <c r="G5838" i="12"/>
  <c r="H5838" i="12"/>
  <c r="F5839" i="12"/>
  <c r="G5839" i="12"/>
  <c r="H5839" i="12"/>
  <c r="F5840" i="12"/>
  <c r="G5840" i="12"/>
  <c r="H5840" i="12"/>
  <c r="F5841" i="12"/>
  <c r="G5841" i="12"/>
  <c r="H5841" i="12"/>
  <c r="F5842" i="12"/>
  <c r="G5842" i="12"/>
  <c r="H5842" i="12"/>
  <c r="F5843" i="12"/>
  <c r="G5843" i="12"/>
  <c r="H5843" i="12"/>
  <c r="F5844" i="12"/>
  <c r="G5844" i="12"/>
  <c r="H5844" i="12"/>
  <c r="F5845" i="12"/>
  <c r="G5845" i="12"/>
  <c r="H5845" i="12"/>
  <c r="F5846" i="12"/>
  <c r="G5846" i="12"/>
  <c r="H5846" i="12"/>
  <c r="F5847" i="12"/>
  <c r="G5847" i="12"/>
  <c r="H5847" i="12"/>
  <c r="F5848" i="12"/>
  <c r="G5848" i="12"/>
  <c r="H5848" i="12"/>
  <c r="F5849" i="12"/>
  <c r="G5849" i="12"/>
  <c r="H5849" i="12"/>
  <c r="F5850" i="12"/>
  <c r="G5850" i="12"/>
  <c r="H5850" i="12"/>
  <c r="F5851" i="12"/>
  <c r="G5851" i="12"/>
  <c r="H5851" i="12"/>
  <c r="F5852" i="12"/>
  <c r="G5852" i="12"/>
  <c r="H5852" i="12"/>
  <c r="F5853" i="12"/>
  <c r="G5853" i="12"/>
  <c r="H5853" i="12"/>
  <c r="F5854" i="12"/>
  <c r="G5854" i="12"/>
  <c r="H5854" i="12"/>
  <c r="F5855" i="12"/>
  <c r="G5855" i="12"/>
  <c r="H5855" i="12"/>
  <c r="F5856" i="12"/>
  <c r="G5856" i="12"/>
  <c r="H5856" i="12"/>
  <c r="F5857" i="12"/>
  <c r="G5857" i="12"/>
  <c r="H5857" i="12"/>
  <c r="F5858" i="12"/>
  <c r="G5858" i="12"/>
  <c r="H5858" i="12"/>
  <c r="F5859" i="12"/>
  <c r="G5859" i="12"/>
  <c r="H5859" i="12"/>
  <c r="F5860" i="12"/>
  <c r="G5860" i="12"/>
  <c r="H5860" i="12"/>
  <c r="F5861" i="12"/>
  <c r="G5861" i="12"/>
  <c r="H5861" i="12"/>
  <c r="F5862" i="12"/>
  <c r="G5862" i="12"/>
  <c r="H5862" i="12"/>
  <c r="F5863" i="12"/>
  <c r="G5863" i="12"/>
  <c r="H5863" i="12"/>
  <c r="F5864" i="12"/>
  <c r="G5864" i="12"/>
  <c r="H5864" i="12"/>
  <c r="F5865" i="12"/>
  <c r="G5865" i="12"/>
  <c r="H5865" i="12"/>
  <c r="F5866" i="12"/>
  <c r="G5866" i="12"/>
  <c r="H5866" i="12"/>
  <c r="F5867" i="12"/>
  <c r="G5867" i="12"/>
  <c r="H5867" i="12"/>
  <c r="F5868" i="12"/>
  <c r="G5868" i="12"/>
  <c r="H5868" i="12"/>
  <c r="F5869" i="12"/>
  <c r="G5869" i="12"/>
  <c r="H5869" i="12"/>
  <c r="F5870" i="12"/>
  <c r="G5870" i="12"/>
  <c r="H5870" i="12"/>
  <c r="F5871" i="12"/>
  <c r="G5871" i="12"/>
  <c r="H5871" i="12"/>
  <c r="F5872" i="12"/>
  <c r="G5872" i="12"/>
  <c r="H5872" i="12"/>
  <c r="F5873" i="12"/>
  <c r="G5873" i="12"/>
  <c r="H5873" i="12"/>
  <c r="F5874" i="12"/>
  <c r="G5874" i="12"/>
  <c r="H5874" i="12"/>
  <c r="F5875" i="12"/>
  <c r="G5875" i="12"/>
  <c r="H5875" i="12"/>
  <c r="F5876" i="12"/>
  <c r="G5876" i="12"/>
  <c r="H5876" i="12"/>
  <c r="F5877" i="12"/>
  <c r="G5877" i="12"/>
  <c r="H5877" i="12"/>
  <c r="F5878" i="12"/>
  <c r="G5878" i="12"/>
  <c r="H5878" i="12"/>
  <c r="F5879" i="12"/>
  <c r="G5879" i="12"/>
  <c r="H5879" i="12"/>
  <c r="F5880" i="12"/>
  <c r="G5880" i="12"/>
  <c r="H5880" i="12"/>
  <c r="F5881" i="12"/>
  <c r="G5881" i="12"/>
  <c r="H5881" i="12"/>
  <c r="F5882" i="12"/>
  <c r="G5882" i="12"/>
  <c r="H5882" i="12"/>
  <c r="F5883" i="12"/>
  <c r="G5883" i="12"/>
  <c r="H5883" i="12"/>
  <c r="F5884" i="12"/>
  <c r="G5884" i="12"/>
  <c r="H5884" i="12"/>
  <c r="F5885" i="12"/>
  <c r="G5885" i="12"/>
  <c r="H5885" i="12"/>
  <c r="F5886" i="12"/>
  <c r="G5886" i="12"/>
  <c r="H5886" i="12"/>
  <c r="F5887" i="12"/>
  <c r="G5887" i="12"/>
  <c r="H5887" i="12"/>
  <c r="F5888" i="12"/>
  <c r="G5888" i="12"/>
  <c r="H5888" i="12"/>
  <c r="F5889" i="12"/>
  <c r="G5889" i="12"/>
  <c r="H5889" i="12"/>
  <c r="F5890" i="12"/>
  <c r="G5890" i="12"/>
  <c r="H5890" i="12"/>
  <c r="F5891" i="12"/>
  <c r="G5891" i="12"/>
  <c r="H5891" i="12"/>
  <c r="F5892" i="12"/>
  <c r="G5892" i="12"/>
  <c r="H5892" i="12"/>
  <c r="F5893" i="12"/>
  <c r="G5893" i="12"/>
  <c r="H5893" i="12"/>
  <c r="F5894" i="12"/>
  <c r="G5894" i="12"/>
  <c r="H5894" i="12"/>
  <c r="F5895" i="12"/>
  <c r="G5895" i="12"/>
  <c r="H5895" i="12"/>
  <c r="F5896" i="12"/>
  <c r="G5896" i="12"/>
  <c r="H5896" i="12"/>
  <c r="F5897" i="12"/>
  <c r="G5897" i="12"/>
  <c r="H5897" i="12"/>
  <c r="F5898" i="12"/>
  <c r="G5898" i="12"/>
  <c r="H5898" i="12"/>
  <c r="F5899" i="12"/>
  <c r="G5899" i="12"/>
  <c r="H5899" i="12"/>
  <c r="F5900" i="12"/>
  <c r="G5900" i="12"/>
  <c r="H5900" i="12"/>
  <c r="F5901" i="12"/>
  <c r="G5901" i="12"/>
  <c r="H5901" i="12"/>
  <c r="F5902" i="12"/>
  <c r="G5902" i="12"/>
  <c r="H5902" i="12"/>
  <c r="F5903" i="12"/>
  <c r="G5903" i="12"/>
  <c r="H5903" i="12"/>
  <c r="F5904" i="12"/>
  <c r="G5904" i="12"/>
  <c r="H5904" i="12"/>
  <c r="F5905" i="12"/>
  <c r="G5905" i="12"/>
  <c r="H5905" i="12"/>
  <c r="F5906" i="12"/>
  <c r="G5906" i="12"/>
  <c r="H5906" i="12"/>
  <c r="F5907" i="12"/>
  <c r="G5907" i="12"/>
  <c r="H5907" i="12"/>
  <c r="F5908" i="12"/>
  <c r="G5908" i="12"/>
  <c r="H5908" i="12"/>
  <c r="F5909" i="12"/>
  <c r="G5909" i="12"/>
  <c r="H5909" i="12"/>
  <c r="F5910" i="12"/>
  <c r="G5910" i="12"/>
  <c r="H5910" i="12"/>
  <c r="F5911" i="12"/>
  <c r="G5911" i="12"/>
  <c r="H5911" i="12"/>
  <c r="F5912" i="12"/>
  <c r="G5912" i="12"/>
  <c r="H5912" i="12"/>
  <c r="F5913" i="12"/>
  <c r="G5913" i="12"/>
  <c r="H5913" i="12"/>
  <c r="F5914" i="12"/>
  <c r="G5914" i="12"/>
  <c r="H5914" i="12"/>
  <c r="F5915" i="12"/>
  <c r="G5915" i="12"/>
  <c r="H5915" i="12"/>
  <c r="F5916" i="12"/>
  <c r="G5916" i="12"/>
  <c r="H5916" i="12"/>
  <c r="F5917" i="12"/>
  <c r="G5917" i="12"/>
  <c r="H5917" i="12"/>
  <c r="F5918" i="12"/>
  <c r="G5918" i="12"/>
  <c r="H5918" i="12"/>
  <c r="F5919" i="12"/>
  <c r="G5919" i="12"/>
  <c r="H5919" i="12"/>
  <c r="F5920" i="12"/>
  <c r="G5920" i="12"/>
  <c r="H5920" i="12"/>
  <c r="F5921" i="12"/>
  <c r="G5921" i="12"/>
  <c r="H5921" i="12"/>
  <c r="F5922" i="12"/>
  <c r="G5922" i="12"/>
  <c r="H5922" i="12"/>
  <c r="F5923" i="12"/>
  <c r="G5923" i="12"/>
  <c r="H5923" i="12"/>
  <c r="F5924" i="12"/>
  <c r="G5924" i="12"/>
  <c r="H5924" i="12"/>
  <c r="F5925" i="12"/>
  <c r="G5925" i="12"/>
  <c r="H5925" i="12"/>
  <c r="F5926" i="12"/>
  <c r="G5926" i="12"/>
  <c r="H5926" i="12"/>
  <c r="F5927" i="12"/>
  <c r="G5927" i="12"/>
  <c r="H5927" i="12"/>
  <c r="F5928" i="12"/>
  <c r="G5928" i="12"/>
  <c r="H5928" i="12"/>
  <c r="F5929" i="12"/>
  <c r="G5929" i="12"/>
  <c r="H5929" i="12"/>
  <c r="F5930" i="12"/>
  <c r="G5930" i="12"/>
  <c r="H5930" i="12"/>
  <c r="F5931" i="12"/>
  <c r="G5931" i="12"/>
  <c r="H5931" i="12"/>
  <c r="F5932" i="12"/>
  <c r="G5932" i="12"/>
  <c r="H5932" i="12"/>
  <c r="F5933" i="12"/>
  <c r="G5933" i="12"/>
  <c r="H5933" i="12"/>
  <c r="F5934" i="12"/>
  <c r="G5934" i="12"/>
  <c r="H5934" i="12"/>
  <c r="F5935" i="12"/>
  <c r="G5935" i="12"/>
  <c r="H5935" i="12"/>
  <c r="F5936" i="12"/>
  <c r="G5936" i="12"/>
  <c r="H5936" i="12"/>
  <c r="F5937" i="12"/>
  <c r="G5937" i="12"/>
  <c r="H5937" i="12"/>
  <c r="F5938" i="12"/>
  <c r="G5938" i="12"/>
  <c r="H5938" i="12"/>
  <c r="F5939" i="12"/>
  <c r="G5939" i="12"/>
  <c r="H5939" i="12"/>
  <c r="F5940" i="12"/>
  <c r="G5940" i="12"/>
  <c r="H5940" i="12"/>
  <c r="F5941" i="12"/>
  <c r="G5941" i="12"/>
  <c r="H5941" i="12"/>
  <c r="F5942" i="12"/>
  <c r="G5942" i="12"/>
  <c r="H5942" i="12"/>
  <c r="F5943" i="12"/>
  <c r="G5943" i="12"/>
  <c r="H5943" i="12"/>
  <c r="F5944" i="12"/>
  <c r="G5944" i="12"/>
  <c r="H5944" i="12"/>
  <c r="F5945" i="12"/>
  <c r="G5945" i="12"/>
  <c r="H5945" i="12"/>
  <c r="F5946" i="12"/>
  <c r="G5946" i="12"/>
  <c r="H5946" i="12"/>
  <c r="F5947" i="12"/>
  <c r="G5947" i="12"/>
  <c r="H5947" i="12"/>
  <c r="F5948" i="12"/>
  <c r="G5948" i="12"/>
  <c r="H5948" i="12"/>
  <c r="F5949" i="12"/>
  <c r="G5949" i="12"/>
  <c r="H5949" i="12"/>
  <c r="F5950" i="12"/>
  <c r="G5950" i="12"/>
  <c r="H5950" i="12"/>
  <c r="F5951" i="12"/>
  <c r="G5951" i="12"/>
  <c r="H5951" i="12"/>
  <c r="F5952" i="12"/>
  <c r="G5952" i="12"/>
  <c r="H5952" i="12"/>
  <c r="F5953" i="12"/>
  <c r="G5953" i="12"/>
  <c r="H5953" i="12"/>
  <c r="F5954" i="12"/>
  <c r="G5954" i="12"/>
  <c r="H5954" i="12"/>
  <c r="F5955" i="12"/>
  <c r="G5955" i="12"/>
  <c r="H5955" i="12"/>
  <c r="F5956" i="12"/>
  <c r="G5956" i="12"/>
  <c r="H5956" i="12"/>
  <c r="F5957" i="12"/>
  <c r="G5957" i="12"/>
  <c r="H5957" i="12"/>
  <c r="F5958" i="12"/>
  <c r="G5958" i="12"/>
  <c r="H5958" i="12"/>
  <c r="F5959" i="12"/>
  <c r="G5959" i="12"/>
  <c r="H5959" i="12"/>
  <c r="F5960" i="12"/>
  <c r="G5960" i="12"/>
  <c r="H5960" i="12"/>
  <c r="F5961" i="12"/>
  <c r="G5961" i="12"/>
  <c r="H5961" i="12"/>
  <c r="F5962" i="12"/>
  <c r="G5962" i="12"/>
  <c r="H5962" i="12"/>
  <c r="F5963" i="12"/>
  <c r="G5963" i="12"/>
  <c r="H5963" i="12"/>
  <c r="F5964" i="12"/>
  <c r="G5964" i="12"/>
  <c r="H5964" i="12"/>
  <c r="F5965" i="12"/>
  <c r="G5965" i="12"/>
  <c r="H5965" i="12"/>
  <c r="F5966" i="12"/>
  <c r="G5966" i="12"/>
  <c r="H5966" i="12"/>
  <c r="F5967" i="12"/>
  <c r="G5967" i="12"/>
  <c r="H5967" i="12"/>
  <c r="F5968" i="12"/>
  <c r="G5968" i="12"/>
  <c r="H5968" i="12"/>
  <c r="F5969" i="12"/>
  <c r="G5969" i="12"/>
  <c r="H5969" i="12"/>
  <c r="F5970" i="12"/>
  <c r="G5970" i="12"/>
  <c r="H5970" i="12"/>
  <c r="F5971" i="12"/>
  <c r="G5971" i="12"/>
  <c r="H5971" i="12"/>
  <c r="F5972" i="12"/>
  <c r="G5972" i="12"/>
  <c r="H5972" i="12"/>
  <c r="F5973" i="12"/>
  <c r="G5973" i="12"/>
  <c r="H5973" i="12"/>
  <c r="F5974" i="12"/>
  <c r="G5974" i="12"/>
  <c r="H5974" i="12"/>
  <c r="F5975" i="12"/>
  <c r="G5975" i="12"/>
  <c r="H5975" i="12"/>
  <c r="F5976" i="12"/>
  <c r="G5976" i="12"/>
  <c r="H5976" i="12"/>
  <c r="F5977" i="12"/>
  <c r="G5977" i="12"/>
  <c r="H5977" i="12"/>
  <c r="F5978" i="12"/>
  <c r="G5978" i="12"/>
  <c r="H5978" i="12"/>
  <c r="F5979" i="12"/>
  <c r="G5979" i="12"/>
  <c r="H5979" i="12"/>
  <c r="F5980" i="12"/>
  <c r="G5980" i="12"/>
  <c r="H5980" i="12"/>
  <c r="F5981" i="12"/>
  <c r="G5981" i="12"/>
  <c r="H5981" i="12"/>
  <c r="F5982" i="12"/>
  <c r="G5982" i="12"/>
  <c r="H5982" i="12"/>
  <c r="F5983" i="12"/>
  <c r="G5983" i="12"/>
  <c r="H5983" i="12"/>
  <c r="F5984" i="12"/>
  <c r="G5984" i="12"/>
  <c r="H5984" i="12"/>
  <c r="F5985" i="12"/>
  <c r="G5985" i="12"/>
  <c r="H5985" i="12"/>
  <c r="F5986" i="12"/>
  <c r="G5986" i="12"/>
  <c r="H5986" i="12"/>
  <c r="F5987" i="12"/>
  <c r="G5987" i="12"/>
  <c r="H5987" i="12"/>
  <c r="F5988" i="12"/>
  <c r="G5988" i="12"/>
  <c r="H5988" i="12"/>
  <c r="F5989" i="12"/>
  <c r="G5989" i="12"/>
  <c r="H5989" i="12"/>
  <c r="F5990" i="12"/>
  <c r="G5990" i="12"/>
  <c r="H5990" i="12"/>
  <c r="F5991" i="12"/>
  <c r="G5991" i="12"/>
  <c r="H5991" i="12"/>
  <c r="F5992" i="12"/>
  <c r="G5992" i="12"/>
  <c r="H5992" i="12"/>
  <c r="F5993" i="12"/>
  <c r="G5993" i="12"/>
  <c r="H5993" i="12"/>
  <c r="F5994" i="12"/>
  <c r="G5994" i="12"/>
  <c r="H5994" i="12"/>
  <c r="F5995" i="12"/>
  <c r="G5995" i="12"/>
  <c r="H5995" i="12"/>
  <c r="F5996" i="12"/>
  <c r="G5996" i="12"/>
  <c r="H5996" i="12"/>
  <c r="F5997" i="12"/>
  <c r="G5997" i="12"/>
  <c r="H5997" i="12"/>
  <c r="F5998" i="12"/>
  <c r="G5998" i="12"/>
  <c r="H5998" i="12"/>
  <c r="F5999" i="12"/>
  <c r="G5999" i="12"/>
  <c r="H5999" i="12"/>
  <c r="F6000" i="12"/>
  <c r="G6000" i="12"/>
  <c r="H6000" i="12"/>
  <c r="F6001" i="12"/>
  <c r="G6001" i="12"/>
  <c r="H6001" i="12"/>
  <c r="F6002" i="12"/>
  <c r="G6002" i="12"/>
  <c r="H6002" i="12"/>
  <c r="F6003" i="12"/>
  <c r="G6003" i="12"/>
  <c r="H6003" i="12"/>
  <c r="F6004" i="12"/>
  <c r="G6004" i="12"/>
  <c r="H6004" i="12"/>
  <c r="F6005" i="12"/>
  <c r="G6005" i="12"/>
  <c r="H6005" i="12"/>
  <c r="F6006" i="12"/>
  <c r="G6006" i="12"/>
  <c r="H6006" i="12"/>
  <c r="F6007" i="12"/>
  <c r="G6007" i="12"/>
  <c r="H6007" i="12"/>
  <c r="F6008" i="12"/>
  <c r="G6008" i="12"/>
  <c r="H6008" i="12"/>
  <c r="F6009" i="12"/>
  <c r="G6009" i="12"/>
  <c r="H6009" i="12"/>
  <c r="F6010" i="12"/>
  <c r="G6010" i="12"/>
  <c r="H6010" i="12"/>
  <c r="F6011" i="12"/>
  <c r="G6011" i="12"/>
  <c r="H6011" i="12"/>
  <c r="F6012" i="12"/>
  <c r="G6012" i="12"/>
  <c r="H6012" i="12"/>
  <c r="F6013" i="12"/>
  <c r="G6013" i="12"/>
  <c r="H6013" i="12"/>
  <c r="F6014" i="12"/>
  <c r="G6014" i="12"/>
  <c r="H6014" i="12"/>
  <c r="F6015" i="12"/>
  <c r="G6015" i="12"/>
  <c r="H6015" i="12"/>
  <c r="F6016" i="12"/>
  <c r="G6016" i="12"/>
  <c r="H6016" i="12"/>
  <c r="F6017" i="12"/>
  <c r="G6017" i="12"/>
  <c r="H6017" i="12"/>
  <c r="F6018" i="12"/>
  <c r="G6018" i="12"/>
  <c r="H6018" i="12"/>
  <c r="F6019" i="12"/>
  <c r="G6019" i="12"/>
  <c r="H6019" i="12"/>
  <c r="F6020" i="12"/>
  <c r="G6020" i="12"/>
  <c r="H6020" i="12"/>
  <c r="F6021" i="12"/>
  <c r="G6021" i="12"/>
  <c r="H6021" i="12"/>
  <c r="F6022" i="12"/>
  <c r="G6022" i="12"/>
  <c r="H6022" i="12"/>
  <c r="F6023" i="12"/>
  <c r="G6023" i="12"/>
  <c r="H6023" i="12"/>
  <c r="F6024" i="12"/>
  <c r="G6024" i="12"/>
  <c r="H6024" i="12"/>
  <c r="F6025" i="12"/>
  <c r="G6025" i="12"/>
  <c r="H6025" i="12"/>
  <c r="F6026" i="12"/>
  <c r="G6026" i="12"/>
  <c r="H6026" i="12"/>
  <c r="F6027" i="12"/>
  <c r="G6027" i="12"/>
  <c r="H6027" i="12"/>
  <c r="F6028" i="12"/>
  <c r="G6028" i="12"/>
  <c r="H6028" i="12"/>
  <c r="F6029" i="12"/>
  <c r="G6029" i="12"/>
  <c r="H6029" i="12"/>
  <c r="F6030" i="12"/>
  <c r="G6030" i="12"/>
  <c r="H6030" i="12"/>
  <c r="F6031" i="12"/>
  <c r="G6031" i="12"/>
  <c r="H6031" i="12"/>
  <c r="F6032" i="12"/>
  <c r="G6032" i="12"/>
  <c r="H6032" i="12"/>
  <c r="F6033" i="12"/>
  <c r="G6033" i="12"/>
  <c r="H6033" i="12"/>
  <c r="F6034" i="12"/>
  <c r="G6034" i="12"/>
  <c r="H6034" i="12"/>
  <c r="F6035" i="12"/>
  <c r="G6035" i="12"/>
  <c r="H6035" i="12"/>
  <c r="F6036" i="12"/>
  <c r="G6036" i="12"/>
  <c r="H6036" i="12"/>
  <c r="F6037" i="12"/>
  <c r="G6037" i="12"/>
  <c r="H6037" i="12"/>
  <c r="F6038" i="12"/>
  <c r="G6038" i="12"/>
  <c r="H6038" i="12"/>
  <c r="F6039" i="12"/>
  <c r="G6039" i="12"/>
  <c r="H6039" i="12"/>
  <c r="F6040" i="12"/>
  <c r="G6040" i="12"/>
  <c r="H6040" i="12"/>
  <c r="F6041" i="12"/>
  <c r="G6041" i="12"/>
  <c r="H6041" i="12"/>
  <c r="F6042" i="12"/>
  <c r="G6042" i="12"/>
  <c r="H6042" i="12"/>
  <c r="F6043" i="12"/>
  <c r="G6043" i="12"/>
  <c r="H6043" i="12"/>
  <c r="F6044" i="12"/>
  <c r="G6044" i="12"/>
  <c r="H6044" i="12"/>
  <c r="F6045" i="12"/>
  <c r="G6045" i="12"/>
  <c r="H6045" i="12"/>
  <c r="F6046" i="12"/>
  <c r="G6046" i="12"/>
  <c r="H6046" i="12"/>
  <c r="F6047" i="12"/>
  <c r="G6047" i="12"/>
  <c r="H6047" i="12"/>
  <c r="F6048" i="12"/>
  <c r="G6048" i="12"/>
  <c r="H6048" i="12"/>
  <c r="F6049" i="12"/>
  <c r="G6049" i="12"/>
  <c r="H6049" i="12"/>
  <c r="F6050" i="12"/>
  <c r="G6050" i="12"/>
  <c r="H6050" i="12"/>
  <c r="F6051" i="12"/>
  <c r="G6051" i="12"/>
  <c r="H6051" i="12"/>
  <c r="F6052" i="12"/>
  <c r="G6052" i="12"/>
  <c r="H6052" i="12"/>
  <c r="F6053" i="12"/>
  <c r="G6053" i="12"/>
  <c r="H6053" i="12"/>
  <c r="F6054" i="12"/>
  <c r="G6054" i="12"/>
  <c r="H6054" i="12"/>
  <c r="F6055" i="12"/>
  <c r="G6055" i="12"/>
  <c r="H6055" i="12"/>
  <c r="F6056" i="12"/>
  <c r="G6056" i="12"/>
  <c r="H6056" i="12"/>
  <c r="F6057" i="12"/>
  <c r="G6057" i="12"/>
  <c r="H6057" i="12"/>
  <c r="F6058" i="12"/>
  <c r="G6058" i="12"/>
  <c r="H6058" i="12"/>
  <c r="F6059" i="12"/>
  <c r="G6059" i="12"/>
  <c r="H6059" i="12"/>
  <c r="F6060" i="12"/>
  <c r="G6060" i="12"/>
  <c r="H6060" i="12"/>
  <c r="F6061" i="12"/>
  <c r="G6061" i="12"/>
  <c r="H6061" i="12"/>
  <c r="F6062" i="12"/>
  <c r="G6062" i="12"/>
  <c r="H6062" i="12"/>
  <c r="F6063" i="12"/>
  <c r="G6063" i="12"/>
  <c r="H6063" i="12"/>
  <c r="F6064" i="12"/>
  <c r="G6064" i="12"/>
  <c r="H6064" i="12"/>
  <c r="F6065" i="12"/>
  <c r="G6065" i="12"/>
  <c r="H6065" i="12"/>
  <c r="F6066" i="12"/>
  <c r="G6066" i="12"/>
  <c r="H6066" i="12"/>
  <c r="F6067" i="12"/>
  <c r="G6067" i="12"/>
  <c r="H6067" i="12"/>
  <c r="F6068" i="12"/>
  <c r="G6068" i="12"/>
  <c r="H6068" i="12"/>
  <c r="F6069" i="12"/>
  <c r="G6069" i="12"/>
  <c r="H6069" i="12"/>
  <c r="F6070" i="12"/>
  <c r="G6070" i="12"/>
  <c r="H6070" i="12"/>
  <c r="F6071" i="12"/>
  <c r="G6071" i="12"/>
  <c r="H6071" i="12"/>
  <c r="F6072" i="12"/>
  <c r="G6072" i="12"/>
  <c r="H6072" i="12"/>
  <c r="F6073" i="12"/>
  <c r="G6073" i="12"/>
  <c r="H6073" i="12"/>
  <c r="F6074" i="12"/>
  <c r="G6074" i="12"/>
  <c r="H6074" i="12"/>
  <c r="F6075" i="12"/>
  <c r="G6075" i="12"/>
  <c r="H6075" i="12"/>
  <c r="F6076" i="12"/>
  <c r="G6076" i="12"/>
  <c r="H6076" i="12"/>
  <c r="F6077" i="12"/>
  <c r="G6077" i="12"/>
  <c r="H6077" i="12"/>
  <c r="F6078" i="12"/>
  <c r="G6078" i="12"/>
  <c r="H6078" i="12"/>
  <c r="F6079" i="12"/>
  <c r="G6079" i="12"/>
  <c r="H6079" i="12"/>
  <c r="F6080" i="12"/>
  <c r="G6080" i="12"/>
  <c r="H6080" i="12"/>
  <c r="F6081" i="12"/>
  <c r="G6081" i="12"/>
  <c r="H6081" i="12"/>
  <c r="F6082" i="12"/>
  <c r="G6082" i="12"/>
  <c r="H6082" i="12"/>
  <c r="F6083" i="12"/>
  <c r="G6083" i="12"/>
  <c r="H6083" i="12"/>
  <c r="F6084" i="12"/>
  <c r="G6084" i="12"/>
  <c r="H6084" i="12"/>
  <c r="F6085" i="12"/>
  <c r="G6085" i="12"/>
  <c r="H6085" i="12"/>
  <c r="F6086" i="12"/>
  <c r="G6086" i="12"/>
  <c r="H6086" i="12"/>
  <c r="F6087" i="12"/>
  <c r="G6087" i="12"/>
  <c r="H6087" i="12"/>
  <c r="F6088" i="12"/>
  <c r="G6088" i="12"/>
  <c r="H6088" i="12"/>
  <c r="F6089" i="12"/>
  <c r="G6089" i="12"/>
  <c r="H6089" i="12"/>
  <c r="F6090" i="12"/>
  <c r="G6090" i="12"/>
  <c r="H6090" i="12"/>
  <c r="F6091" i="12"/>
  <c r="G6091" i="12"/>
  <c r="H6091" i="12"/>
  <c r="F6092" i="12"/>
  <c r="G6092" i="12"/>
  <c r="H6092" i="12"/>
  <c r="F6093" i="12"/>
  <c r="G6093" i="12"/>
  <c r="H6093" i="12"/>
  <c r="F6094" i="12"/>
  <c r="G6094" i="12"/>
  <c r="H6094" i="12"/>
  <c r="F6095" i="12"/>
  <c r="G6095" i="12"/>
  <c r="H6095" i="12"/>
  <c r="F6096" i="12"/>
  <c r="G6096" i="12"/>
  <c r="H6096" i="12"/>
  <c r="F6097" i="12"/>
  <c r="G6097" i="12"/>
  <c r="H6097" i="12"/>
  <c r="F6098" i="12"/>
  <c r="G6098" i="12"/>
  <c r="H6098" i="12"/>
  <c r="F6099" i="12"/>
  <c r="G6099" i="12"/>
  <c r="H6099" i="12"/>
  <c r="F6100" i="12"/>
  <c r="G6100" i="12"/>
  <c r="H6100" i="12"/>
  <c r="F6101" i="12"/>
  <c r="G6101" i="12"/>
  <c r="H6101" i="12"/>
  <c r="F6102" i="12"/>
  <c r="G6102" i="12"/>
  <c r="H6102" i="12"/>
  <c r="F6103" i="12"/>
  <c r="G6103" i="12"/>
  <c r="H6103" i="12"/>
  <c r="F6104" i="12"/>
  <c r="G6104" i="12"/>
  <c r="H6104" i="12"/>
  <c r="F6105" i="12"/>
  <c r="G6105" i="12"/>
  <c r="H6105" i="12"/>
  <c r="F6106" i="12"/>
  <c r="G6106" i="12"/>
  <c r="H6106" i="12"/>
  <c r="F6107" i="12"/>
  <c r="G6107" i="12"/>
  <c r="H6107" i="12"/>
  <c r="F6108" i="12"/>
  <c r="G6108" i="12"/>
  <c r="H6108" i="12"/>
  <c r="F6109" i="12"/>
  <c r="G6109" i="12"/>
  <c r="H6109" i="12"/>
  <c r="F6110" i="12"/>
  <c r="G6110" i="12"/>
  <c r="H6110" i="12"/>
  <c r="F6111" i="12"/>
  <c r="G6111" i="12"/>
  <c r="H6111" i="12"/>
  <c r="F6112" i="12"/>
  <c r="G6112" i="12"/>
  <c r="H6112" i="12"/>
  <c r="F6113" i="12"/>
  <c r="G6113" i="12"/>
  <c r="H6113" i="12"/>
  <c r="F6114" i="12"/>
  <c r="G6114" i="12"/>
  <c r="H6114" i="12"/>
  <c r="F6115" i="12"/>
  <c r="G6115" i="12"/>
  <c r="H6115" i="12"/>
  <c r="F6116" i="12"/>
  <c r="G6116" i="12"/>
  <c r="H6116" i="12"/>
  <c r="F6117" i="12"/>
  <c r="G6117" i="12"/>
  <c r="H6117" i="12"/>
  <c r="F6118" i="12"/>
  <c r="G6118" i="12"/>
  <c r="H6118" i="12"/>
  <c r="F6119" i="12"/>
  <c r="G6119" i="12"/>
  <c r="H6119" i="12"/>
  <c r="F6120" i="12"/>
  <c r="G6120" i="12"/>
  <c r="H6120" i="12"/>
  <c r="F6121" i="12"/>
  <c r="G6121" i="12"/>
  <c r="H6121" i="12"/>
  <c r="F6122" i="12"/>
  <c r="G6122" i="12"/>
  <c r="H6122" i="12"/>
  <c r="F6123" i="12"/>
  <c r="G6123" i="12"/>
  <c r="H6123" i="12"/>
  <c r="F6124" i="12"/>
  <c r="G6124" i="12"/>
  <c r="H6124" i="12"/>
  <c r="F6125" i="12"/>
  <c r="G6125" i="12"/>
  <c r="H6125" i="12"/>
  <c r="F6126" i="12"/>
  <c r="G6126" i="12"/>
  <c r="H6126" i="12"/>
  <c r="F6127" i="12"/>
  <c r="G6127" i="12"/>
  <c r="H6127" i="12"/>
  <c r="F6128" i="12"/>
  <c r="G6128" i="12"/>
  <c r="H6128" i="12"/>
  <c r="F6129" i="12"/>
  <c r="G6129" i="12"/>
  <c r="H6129" i="12"/>
  <c r="F6130" i="12"/>
  <c r="G6130" i="12"/>
  <c r="H6130" i="12"/>
  <c r="F6131" i="12"/>
  <c r="G6131" i="12"/>
  <c r="H6131" i="12"/>
  <c r="F6132" i="12"/>
  <c r="G6132" i="12"/>
  <c r="H6132" i="12"/>
  <c r="F6133" i="12"/>
  <c r="G6133" i="12"/>
  <c r="H6133" i="12"/>
  <c r="F6134" i="12"/>
  <c r="G6134" i="12"/>
  <c r="H6134" i="12"/>
  <c r="F6135" i="12"/>
  <c r="G6135" i="12"/>
  <c r="H6135" i="12"/>
  <c r="F6136" i="12"/>
  <c r="G6136" i="12"/>
  <c r="H6136" i="12"/>
  <c r="F6137" i="12"/>
  <c r="G6137" i="12"/>
  <c r="H6137" i="12"/>
  <c r="F6138" i="12"/>
  <c r="G6138" i="12"/>
  <c r="H6138" i="12"/>
  <c r="F6139" i="12"/>
  <c r="G6139" i="12"/>
  <c r="H6139" i="12"/>
  <c r="F6140" i="12"/>
  <c r="G6140" i="12"/>
  <c r="H6140" i="12"/>
  <c r="F6141" i="12"/>
  <c r="G6141" i="12"/>
  <c r="H6141" i="12"/>
  <c r="F6142" i="12"/>
  <c r="G6142" i="12"/>
  <c r="H6142" i="12"/>
  <c r="F6143" i="12"/>
  <c r="G6143" i="12"/>
  <c r="H6143" i="12"/>
  <c r="F6144" i="12"/>
  <c r="G6144" i="12"/>
  <c r="H6144" i="12"/>
  <c r="F6145" i="12"/>
  <c r="G6145" i="12"/>
  <c r="H6145" i="12"/>
  <c r="F6146" i="12"/>
  <c r="G6146" i="12"/>
  <c r="H6146" i="12"/>
  <c r="F6147" i="12"/>
  <c r="G6147" i="12"/>
  <c r="H6147" i="12"/>
  <c r="F6148" i="12"/>
  <c r="G6148" i="12"/>
  <c r="H6148" i="12"/>
  <c r="F6149" i="12"/>
  <c r="G6149" i="12"/>
  <c r="H6149" i="12"/>
  <c r="F6150" i="12"/>
  <c r="G6150" i="12"/>
  <c r="H6150" i="12"/>
  <c r="F6151" i="12"/>
  <c r="G6151" i="12"/>
  <c r="H6151" i="12"/>
  <c r="F6152" i="12"/>
  <c r="G6152" i="12"/>
  <c r="H6152" i="12"/>
  <c r="F6153" i="12"/>
  <c r="G6153" i="12"/>
  <c r="H6153" i="12"/>
  <c r="F6154" i="12"/>
  <c r="G6154" i="12"/>
  <c r="H6154" i="12"/>
  <c r="F6155" i="12"/>
  <c r="G6155" i="12"/>
  <c r="H6155" i="12"/>
  <c r="F6156" i="12"/>
  <c r="G6156" i="12"/>
  <c r="H6156" i="12"/>
  <c r="F6157" i="12"/>
  <c r="G6157" i="12"/>
  <c r="H6157" i="12"/>
  <c r="F6158" i="12"/>
  <c r="G6158" i="12"/>
  <c r="H6158" i="12"/>
  <c r="F6159" i="12"/>
  <c r="G6159" i="12"/>
  <c r="H6159" i="12"/>
  <c r="F6160" i="12"/>
  <c r="G6160" i="12"/>
  <c r="H6160" i="12"/>
  <c r="F6161" i="12"/>
  <c r="G6161" i="12"/>
  <c r="H6161" i="12"/>
  <c r="F6162" i="12"/>
  <c r="G6162" i="12"/>
  <c r="H6162" i="12"/>
  <c r="F6163" i="12"/>
  <c r="G6163" i="12"/>
  <c r="H6163" i="12"/>
  <c r="F6164" i="12"/>
  <c r="G6164" i="12"/>
  <c r="H6164" i="12"/>
  <c r="F6165" i="12"/>
  <c r="G6165" i="12"/>
  <c r="H6165" i="12"/>
  <c r="F6166" i="12"/>
  <c r="G6166" i="12"/>
  <c r="H6166" i="12"/>
  <c r="F6167" i="12"/>
  <c r="G6167" i="12"/>
  <c r="H6167" i="12"/>
  <c r="F6168" i="12"/>
  <c r="G6168" i="12"/>
  <c r="H6168" i="12"/>
  <c r="F6169" i="12"/>
  <c r="G6169" i="12"/>
  <c r="H6169" i="12"/>
  <c r="F6170" i="12"/>
  <c r="G6170" i="12"/>
  <c r="H6170" i="12"/>
  <c r="F6171" i="12"/>
  <c r="G6171" i="12"/>
  <c r="H6171" i="12"/>
  <c r="F6172" i="12"/>
  <c r="G6172" i="12"/>
  <c r="H6172" i="12"/>
  <c r="F6173" i="12"/>
  <c r="G6173" i="12"/>
  <c r="H6173" i="12"/>
  <c r="F6174" i="12"/>
  <c r="G6174" i="12"/>
  <c r="H6174" i="12"/>
  <c r="F6175" i="12"/>
  <c r="G6175" i="12"/>
  <c r="H6175" i="12"/>
  <c r="F6176" i="12"/>
  <c r="G6176" i="12"/>
  <c r="H6176" i="12"/>
  <c r="F6177" i="12"/>
  <c r="G6177" i="12"/>
  <c r="H6177" i="12"/>
  <c r="F6178" i="12"/>
  <c r="G6178" i="12"/>
  <c r="H6178" i="12"/>
  <c r="F6179" i="12"/>
  <c r="G6179" i="12"/>
  <c r="H6179" i="12"/>
  <c r="F6180" i="12"/>
  <c r="G6180" i="12"/>
  <c r="H6180" i="12"/>
  <c r="F6181" i="12"/>
  <c r="G6181" i="12"/>
  <c r="H6181" i="12"/>
  <c r="F6182" i="12"/>
  <c r="G6182" i="12"/>
  <c r="H6182" i="12"/>
  <c r="F6183" i="12"/>
  <c r="G6183" i="12"/>
  <c r="H6183" i="12"/>
  <c r="F6184" i="12"/>
  <c r="G6184" i="12"/>
  <c r="H6184" i="12"/>
  <c r="F6185" i="12"/>
  <c r="G6185" i="12"/>
  <c r="H6185" i="12"/>
  <c r="F6186" i="12"/>
  <c r="G6186" i="12"/>
  <c r="H6186" i="12"/>
  <c r="F6187" i="12"/>
  <c r="G6187" i="12"/>
  <c r="H6187" i="12"/>
  <c r="F6188" i="12"/>
  <c r="G6188" i="12"/>
  <c r="H6188" i="12"/>
  <c r="F6189" i="12"/>
  <c r="G6189" i="12"/>
  <c r="H6189" i="12"/>
  <c r="F6190" i="12"/>
  <c r="G6190" i="12"/>
  <c r="H6190" i="12"/>
  <c r="F6191" i="12"/>
  <c r="G6191" i="12"/>
  <c r="H6191" i="12"/>
  <c r="F6192" i="12"/>
  <c r="G6192" i="12"/>
  <c r="H6192" i="12"/>
  <c r="F6193" i="12"/>
  <c r="G6193" i="12"/>
  <c r="H6193" i="12"/>
  <c r="F6194" i="12"/>
  <c r="G6194" i="12"/>
  <c r="H6194" i="12"/>
  <c r="F6195" i="12"/>
  <c r="G6195" i="12"/>
  <c r="H6195" i="12"/>
  <c r="F6196" i="12"/>
  <c r="G6196" i="12"/>
  <c r="H6196" i="12"/>
  <c r="F6197" i="12"/>
  <c r="G6197" i="12"/>
  <c r="H6197" i="12"/>
  <c r="F6198" i="12"/>
  <c r="G6198" i="12"/>
  <c r="H6198" i="12"/>
  <c r="F6199" i="12"/>
  <c r="G6199" i="12"/>
  <c r="H6199" i="12"/>
  <c r="F6200" i="12"/>
  <c r="G6200" i="12"/>
  <c r="H6200" i="12"/>
  <c r="F6201" i="12"/>
  <c r="G6201" i="12"/>
  <c r="H6201" i="12"/>
  <c r="F6202" i="12"/>
  <c r="G6202" i="12"/>
  <c r="H6202" i="12"/>
  <c r="F6203" i="12"/>
  <c r="G6203" i="12"/>
  <c r="H6203" i="12"/>
  <c r="F6204" i="12"/>
  <c r="G6204" i="12"/>
  <c r="H6204" i="12"/>
  <c r="F6205" i="12"/>
  <c r="G6205" i="12"/>
  <c r="H6205" i="12"/>
  <c r="F6206" i="12"/>
  <c r="G6206" i="12"/>
  <c r="H6206" i="12"/>
  <c r="F6207" i="12"/>
  <c r="G6207" i="12"/>
  <c r="H6207" i="12"/>
  <c r="F6208" i="12"/>
  <c r="G6208" i="12"/>
  <c r="H6208" i="12"/>
  <c r="F6209" i="12"/>
  <c r="G6209" i="12"/>
  <c r="H6209" i="12"/>
  <c r="F6210" i="12"/>
  <c r="G6210" i="12"/>
  <c r="H6210" i="12"/>
  <c r="F6211" i="12"/>
  <c r="G6211" i="12"/>
  <c r="H6211" i="12"/>
  <c r="F6212" i="12"/>
  <c r="G6212" i="12"/>
  <c r="H6212" i="12"/>
  <c r="F6213" i="12"/>
  <c r="G6213" i="12"/>
  <c r="H6213" i="12"/>
  <c r="F6214" i="12"/>
  <c r="G6214" i="12"/>
  <c r="H6214" i="12"/>
  <c r="F6215" i="12"/>
  <c r="G6215" i="12"/>
  <c r="H6215" i="12"/>
  <c r="F6216" i="12"/>
  <c r="G6216" i="12"/>
  <c r="H6216" i="12"/>
  <c r="F6217" i="12"/>
  <c r="G6217" i="12"/>
  <c r="H6217" i="12"/>
  <c r="F6218" i="12"/>
  <c r="G6218" i="12"/>
  <c r="H6218" i="12"/>
  <c r="F6219" i="12"/>
  <c r="G6219" i="12"/>
  <c r="H6219" i="12"/>
  <c r="F6220" i="12"/>
  <c r="G6220" i="12"/>
  <c r="H6220" i="12"/>
  <c r="F6221" i="12"/>
  <c r="G6221" i="12"/>
  <c r="H6221" i="12"/>
  <c r="F6222" i="12"/>
  <c r="G6222" i="12"/>
  <c r="H6222" i="12"/>
  <c r="F6223" i="12"/>
  <c r="G6223" i="12"/>
  <c r="H6223" i="12"/>
  <c r="F6224" i="12"/>
  <c r="G6224" i="12"/>
  <c r="H6224" i="12"/>
  <c r="F6225" i="12"/>
  <c r="G6225" i="12"/>
  <c r="H6225" i="12"/>
  <c r="F6226" i="12"/>
  <c r="G6226" i="12"/>
  <c r="H6226" i="12"/>
  <c r="F6227" i="12"/>
  <c r="G6227" i="12"/>
  <c r="H6227" i="12"/>
  <c r="F6228" i="12"/>
  <c r="G6228" i="12"/>
  <c r="H6228" i="12"/>
  <c r="F6229" i="12"/>
  <c r="G6229" i="12"/>
  <c r="H6229" i="12"/>
  <c r="F6230" i="12"/>
  <c r="G6230" i="12"/>
  <c r="H6230" i="12"/>
  <c r="F6231" i="12"/>
  <c r="G6231" i="12"/>
  <c r="H6231" i="12"/>
  <c r="F6232" i="12"/>
  <c r="G6232" i="12"/>
  <c r="H6232" i="12"/>
  <c r="F6233" i="12"/>
  <c r="G6233" i="12"/>
  <c r="H6233" i="12"/>
  <c r="F6234" i="12"/>
  <c r="G6234" i="12"/>
  <c r="H6234" i="12"/>
  <c r="F6235" i="12"/>
  <c r="G6235" i="12"/>
  <c r="H6235" i="12"/>
  <c r="F6236" i="12"/>
  <c r="G6236" i="12"/>
  <c r="H6236" i="12"/>
  <c r="F6237" i="12"/>
  <c r="G6237" i="12"/>
  <c r="H6237" i="12"/>
  <c r="F6238" i="12"/>
  <c r="G6238" i="12"/>
  <c r="H6238" i="12"/>
  <c r="F6239" i="12"/>
  <c r="G6239" i="12"/>
  <c r="H6239" i="12"/>
  <c r="F6240" i="12"/>
  <c r="G6240" i="12"/>
  <c r="H6240" i="12"/>
  <c r="F6241" i="12"/>
  <c r="G6241" i="12"/>
  <c r="H6241" i="12"/>
  <c r="F6242" i="12"/>
  <c r="G6242" i="12"/>
  <c r="H6242" i="12"/>
  <c r="F6243" i="12"/>
  <c r="G6243" i="12"/>
  <c r="H6243" i="12"/>
  <c r="F6244" i="12"/>
  <c r="G6244" i="12"/>
  <c r="H6244" i="12"/>
  <c r="F6245" i="12"/>
  <c r="G6245" i="12"/>
  <c r="H6245" i="12"/>
  <c r="F6246" i="12"/>
  <c r="G6246" i="12"/>
  <c r="H6246" i="12"/>
  <c r="F6247" i="12"/>
  <c r="G6247" i="12"/>
  <c r="H6247" i="12"/>
  <c r="F6248" i="12"/>
  <c r="G6248" i="12"/>
  <c r="H6248" i="12"/>
  <c r="F6249" i="12"/>
  <c r="G6249" i="12"/>
  <c r="H6249" i="12"/>
  <c r="F6250" i="12"/>
  <c r="G6250" i="12"/>
  <c r="H6250" i="12"/>
  <c r="F6251" i="12"/>
  <c r="G6251" i="12"/>
  <c r="H6251" i="12"/>
  <c r="F6252" i="12"/>
  <c r="G6252" i="12"/>
  <c r="H6252" i="12"/>
  <c r="F6253" i="12"/>
  <c r="G6253" i="12"/>
  <c r="H6253" i="12"/>
  <c r="F6254" i="12"/>
  <c r="G6254" i="12"/>
  <c r="H6254" i="12"/>
  <c r="F6255" i="12"/>
  <c r="G6255" i="12"/>
  <c r="H6255" i="12"/>
  <c r="F6256" i="12"/>
  <c r="G6256" i="12"/>
  <c r="H6256" i="12"/>
  <c r="F6257" i="12"/>
  <c r="G6257" i="12"/>
  <c r="H6257" i="12"/>
  <c r="F6258" i="12"/>
  <c r="G6258" i="12"/>
  <c r="H6258" i="12"/>
  <c r="F6259" i="12"/>
  <c r="G6259" i="12"/>
  <c r="H6259" i="12"/>
  <c r="F6260" i="12"/>
  <c r="G6260" i="12"/>
  <c r="H6260" i="12"/>
  <c r="F6261" i="12"/>
  <c r="G6261" i="12"/>
  <c r="H6261" i="12"/>
  <c r="F6262" i="12"/>
  <c r="G6262" i="12"/>
  <c r="H6262" i="12"/>
  <c r="F6263" i="12"/>
  <c r="G6263" i="12"/>
  <c r="H6263" i="12"/>
  <c r="F6264" i="12"/>
  <c r="G6264" i="12"/>
  <c r="H6264" i="12"/>
  <c r="F6265" i="12"/>
  <c r="G6265" i="12"/>
  <c r="H6265" i="12"/>
  <c r="F6266" i="12"/>
  <c r="G6266" i="12"/>
  <c r="H6266" i="12"/>
  <c r="F6267" i="12"/>
  <c r="G6267" i="12"/>
  <c r="H6267" i="12"/>
  <c r="F6268" i="12"/>
  <c r="G6268" i="12"/>
  <c r="H6268" i="12"/>
  <c r="F6269" i="12"/>
  <c r="G6269" i="12"/>
  <c r="H6269" i="12"/>
  <c r="F6270" i="12"/>
  <c r="G6270" i="12"/>
  <c r="H6270" i="12"/>
  <c r="F6271" i="12"/>
  <c r="G6271" i="12"/>
  <c r="H6271" i="12"/>
  <c r="F6272" i="12"/>
  <c r="G6272" i="12"/>
  <c r="H6272" i="12"/>
  <c r="F6273" i="12"/>
  <c r="G6273" i="12"/>
  <c r="H6273" i="12"/>
  <c r="F6274" i="12"/>
  <c r="G6274" i="12"/>
  <c r="H6274" i="12"/>
  <c r="F6275" i="12"/>
  <c r="G6275" i="12"/>
  <c r="H6275" i="12"/>
  <c r="F6276" i="12"/>
  <c r="G6276" i="12"/>
  <c r="H6276" i="12"/>
  <c r="F6277" i="12"/>
  <c r="G6277" i="12"/>
  <c r="H6277" i="12"/>
  <c r="F6278" i="12"/>
  <c r="G6278" i="12"/>
  <c r="H6278" i="12"/>
  <c r="F6279" i="12"/>
  <c r="G6279" i="12"/>
  <c r="H6279" i="12"/>
  <c r="F6280" i="12"/>
  <c r="G6280" i="12"/>
  <c r="H6280" i="12"/>
  <c r="F6281" i="12"/>
  <c r="G6281" i="12"/>
  <c r="H6281" i="12"/>
  <c r="F6282" i="12"/>
  <c r="G6282" i="12"/>
  <c r="H6282" i="12"/>
  <c r="F6283" i="12"/>
  <c r="G6283" i="12"/>
  <c r="H6283" i="12"/>
  <c r="F6284" i="12"/>
  <c r="G6284" i="12"/>
  <c r="H6284" i="12"/>
  <c r="F6285" i="12"/>
  <c r="G6285" i="12"/>
  <c r="H6285" i="12"/>
  <c r="F6286" i="12"/>
  <c r="G6286" i="12"/>
  <c r="H6286" i="12"/>
  <c r="F6287" i="12"/>
  <c r="G6287" i="12"/>
  <c r="H6287" i="12"/>
  <c r="F6288" i="12"/>
  <c r="G6288" i="12"/>
  <c r="H6288" i="12"/>
  <c r="F6289" i="12"/>
  <c r="G6289" i="12"/>
  <c r="H6289" i="12"/>
  <c r="F6290" i="12"/>
  <c r="G6290" i="12"/>
  <c r="H6290" i="12"/>
  <c r="F6291" i="12"/>
  <c r="G6291" i="12"/>
  <c r="H6291" i="12"/>
  <c r="F6292" i="12"/>
  <c r="G6292" i="12"/>
  <c r="H6292" i="12"/>
  <c r="F6293" i="12"/>
  <c r="G6293" i="12"/>
  <c r="H6293" i="12"/>
  <c r="F6294" i="12"/>
  <c r="G6294" i="12"/>
  <c r="H6294" i="12"/>
  <c r="F6295" i="12"/>
  <c r="G6295" i="12"/>
  <c r="H6295" i="12"/>
  <c r="F6296" i="12"/>
  <c r="G6296" i="12"/>
  <c r="H6296" i="12"/>
  <c r="F6297" i="12"/>
  <c r="G6297" i="12"/>
  <c r="H6297" i="12"/>
  <c r="F6298" i="12"/>
  <c r="G6298" i="12"/>
  <c r="H6298" i="12"/>
  <c r="F6299" i="12"/>
  <c r="G6299" i="12"/>
  <c r="H6299" i="12"/>
  <c r="F6300" i="12"/>
  <c r="G6300" i="12"/>
  <c r="H6300" i="12"/>
  <c r="F6301" i="12"/>
  <c r="G6301" i="12"/>
  <c r="H6301" i="12"/>
  <c r="F6302" i="12"/>
  <c r="G6302" i="12"/>
  <c r="H6302" i="12"/>
  <c r="F6303" i="12"/>
  <c r="G6303" i="12"/>
  <c r="H6303" i="12"/>
  <c r="F6304" i="12"/>
  <c r="G6304" i="12"/>
  <c r="H6304" i="12"/>
  <c r="F6305" i="12"/>
  <c r="G6305" i="12"/>
  <c r="H6305" i="12"/>
  <c r="F6306" i="12"/>
  <c r="G6306" i="12"/>
  <c r="H6306" i="12"/>
  <c r="F6307" i="12"/>
  <c r="G6307" i="12"/>
  <c r="H6307" i="12"/>
  <c r="F6308" i="12"/>
  <c r="G6308" i="12"/>
  <c r="H6308" i="12"/>
  <c r="F6309" i="12"/>
  <c r="G6309" i="12"/>
  <c r="H6309" i="12"/>
  <c r="F6310" i="12"/>
  <c r="G6310" i="12"/>
  <c r="H6310" i="12"/>
  <c r="F6311" i="12"/>
  <c r="G6311" i="12"/>
  <c r="H6311" i="12"/>
  <c r="F6312" i="12"/>
  <c r="G6312" i="12"/>
  <c r="H6312" i="12"/>
  <c r="F6313" i="12"/>
  <c r="G6313" i="12"/>
  <c r="H6313" i="12"/>
  <c r="F6314" i="12"/>
  <c r="G6314" i="12"/>
  <c r="H6314" i="12"/>
  <c r="F6315" i="12"/>
  <c r="G6315" i="12"/>
  <c r="H6315" i="12"/>
  <c r="F6316" i="12"/>
  <c r="G6316" i="12"/>
  <c r="H6316" i="12"/>
  <c r="F6317" i="12"/>
  <c r="G6317" i="12"/>
  <c r="H6317" i="12"/>
  <c r="F6318" i="12"/>
  <c r="G6318" i="12"/>
  <c r="H6318" i="12"/>
  <c r="F6319" i="12"/>
  <c r="G6319" i="12"/>
  <c r="H6319" i="12"/>
  <c r="F6320" i="12"/>
  <c r="G6320" i="12"/>
  <c r="H6320" i="12"/>
  <c r="F6321" i="12"/>
  <c r="G6321" i="12"/>
  <c r="H6321" i="12"/>
  <c r="F6322" i="12"/>
  <c r="G6322" i="12"/>
  <c r="H6322" i="12"/>
  <c r="F6323" i="12"/>
  <c r="G6323" i="12"/>
  <c r="H6323" i="12"/>
  <c r="F6324" i="12"/>
  <c r="G6324" i="12"/>
  <c r="H6324" i="12"/>
  <c r="F6325" i="12"/>
  <c r="G6325" i="12"/>
  <c r="H6325" i="12"/>
  <c r="F6326" i="12"/>
  <c r="G6326" i="12"/>
  <c r="H6326" i="12"/>
  <c r="F6327" i="12"/>
  <c r="G6327" i="12"/>
  <c r="H6327" i="12"/>
  <c r="F6328" i="12"/>
  <c r="G6328" i="12"/>
  <c r="H6328" i="12"/>
  <c r="F6329" i="12"/>
  <c r="G6329" i="12"/>
  <c r="H6329" i="12"/>
  <c r="F6330" i="12"/>
  <c r="G6330" i="12"/>
  <c r="H6330" i="12"/>
  <c r="F6331" i="12"/>
  <c r="G6331" i="12"/>
  <c r="H6331" i="12"/>
  <c r="F6332" i="12"/>
  <c r="G6332" i="12"/>
  <c r="H6332" i="12"/>
  <c r="F6333" i="12"/>
  <c r="G6333" i="12"/>
  <c r="H6333" i="12"/>
  <c r="F6334" i="12"/>
  <c r="G6334" i="12"/>
  <c r="H6334" i="12"/>
  <c r="F6335" i="12"/>
  <c r="G6335" i="12"/>
  <c r="H6335" i="12"/>
  <c r="F6336" i="12"/>
  <c r="G6336" i="12"/>
  <c r="H6336" i="12"/>
  <c r="F6337" i="12"/>
  <c r="G6337" i="12"/>
  <c r="H6337" i="12"/>
  <c r="F6338" i="12"/>
  <c r="G6338" i="12"/>
  <c r="H6338" i="12"/>
  <c r="F6339" i="12"/>
  <c r="G6339" i="12"/>
  <c r="H6339" i="12"/>
  <c r="F6340" i="12"/>
  <c r="G6340" i="12"/>
  <c r="H6340" i="12"/>
  <c r="F6341" i="12"/>
  <c r="G6341" i="12"/>
  <c r="H6341" i="12"/>
  <c r="F6342" i="12"/>
  <c r="G6342" i="12"/>
  <c r="H6342" i="12"/>
  <c r="F6343" i="12"/>
  <c r="G6343" i="12"/>
  <c r="H6343" i="12"/>
  <c r="F6344" i="12"/>
  <c r="G6344" i="12"/>
  <c r="H6344" i="12"/>
  <c r="F6345" i="12"/>
  <c r="G6345" i="12"/>
  <c r="H6345" i="12"/>
  <c r="F6346" i="12"/>
  <c r="G6346" i="12"/>
  <c r="H6346" i="12"/>
  <c r="F6347" i="12"/>
  <c r="G6347" i="12"/>
  <c r="H6347" i="12"/>
  <c r="F6348" i="12"/>
  <c r="G6348" i="12"/>
  <c r="H6348" i="12"/>
  <c r="F6349" i="12"/>
  <c r="G6349" i="12"/>
  <c r="H6349" i="12"/>
  <c r="F6350" i="12"/>
  <c r="G6350" i="12"/>
  <c r="H6350" i="12"/>
  <c r="F6351" i="12"/>
  <c r="G6351" i="12"/>
  <c r="H6351" i="12"/>
  <c r="F6352" i="12"/>
  <c r="G6352" i="12"/>
  <c r="H6352" i="12"/>
  <c r="F6353" i="12"/>
  <c r="G6353" i="12"/>
  <c r="H6353" i="12"/>
  <c r="F6354" i="12"/>
  <c r="G6354" i="12"/>
  <c r="H6354" i="12"/>
  <c r="F6355" i="12"/>
  <c r="G6355" i="12"/>
  <c r="H6355" i="12"/>
  <c r="F6356" i="12"/>
  <c r="G6356" i="12"/>
  <c r="H6356" i="12"/>
  <c r="F6357" i="12"/>
  <c r="G6357" i="12"/>
  <c r="H6357" i="12"/>
  <c r="F6358" i="12"/>
  <c r="G6358" i="12"/>
  <c r="H6358" i="12"/>
  <c r="F6359" i="12"/>
  <c r="G6359" i="12"/>
  <c r="H6359" i="12"/>
  <c r="F6360" i="12"/>
  <c r="G6360" i="12"/>
  <c r="H6360" i="12"/>
  <c r="F6361" i="12"/>
  <c r="G6361" i="12"/>
  <c r="H6361" i="12"/>
  <c r="F6362" i="12"/>
  <c r="G6362" i="12"/>
  <c r="H6362" i="12"/>
  <c r="F6363" i="12"/>
  <c r="G6363" i="12"/>
  <c r="H6363" i="12"/>
  <c r="F6364" i="12"/>
  <c r="G6364" i="12"/>
  <c r="H6364" i="12"/>
  <c r="F6365" i="12"/>
  <c r="G6365" i="12"/>
  <c r="H6365" i="12"/>
  <c r="F6366" i="12"/>
  <c r="G6366" i="12"/>
  <c r="H6366" i="12"/>
  <c r="F6367" i="12"/>
  <c r="G6367" i="12"/>
  <c r="H6367" i="12"/>
  <c r="F6368" i="12"/>
  <c r="G6368" i="12"/>
  <c r="H6368" i="12"/>
  <c r="F6369" i="12"/>
  <c r="G6369" i="12"/>
  <c r="H6369" i="12"/>
  <c r="F6370" i="12"/>
  <c r="G6370" i="12"/>
  <c r="H6370" i="12"/>
  <c r="F6371" i="12"/>
  <c r="G6371" i="12"/>
  <c r="H6371" i="12"/>
  <c r="F6372" i="12"/>
  <c r="G6372" i="12"/>
  <c r="H6372" i="12"/>
  <c r="F6373" i="12"/>
  <c r="G6373" i="12"/>
  <c r="H6373" i="12"/>
  <c r="F6374" i="12"/>
  <c r="G6374" i="12"/>
  <c r="H6374" i="12"/>
  <c r="F6375" i="12"/>
  <c r="G6375" i="12"/>
  <c r="H6375" i="12"/>
  <c r="F6376" i="12"/>
  <c r="G6376" i="12"/>
  <c r="H6376" i="12"/>
  <c r="F6377" i="12"/>
  <c r="G6377" i="12"/>
  <c r="H6377" i="12"/>
  <c r="F6378" i="12"/>
  <c r="G6378" i="12"/>
  <c r="H6378" i="12"/>
  <c r="F6379" i="12"/>
  <c r="G6379" i="12"/>
  <c r="H6379" i="12"/>
  <c r="F6380" i="12"/>
  <c r="G6380" i="12"/>
  <c r="H6380" i="12"/>
  <c r="F6381" i="12"/>
  <c r="G6381" i="12"/>
  <c r="H6381" i="12"/>
  <c r="F6382" i="12"/>
  <c r="G6382" i="12"/>
  <c r="H6382" i="12"/>
  <c r="F6383" i="12"/>
  <c r="G6383" i="12"/>
  <c r="H6383" i="12"/>
  <c r="F6384" i="12"/>
  <c r="G6384" i="12"/>
  <c r="H6384" i="12"/>
  <c r="F6385" i="12"/>
  <c r="G6385" i="12"/>
  <c r="H6385" i="12"/>
  <c r="F6386" i="12"/>
  <c r="G6386" i="12"/>
  <c r="H6386" i="12"/>
  <c r="F6387" i="12"/>
  <c r="G6387" i="12"/>
  <c r="H6387" i="12"/>
  <c r="F6388" i="12"/>
  <c r="G6388" i="12"/>
  <c r="H6388" i="12"/>
  <c r="F6389" i="12"/>
  <c r="G6389" i="12"/>
  <c r="H6389" i="12"/>
  <c r="F6390" i="12"/>
  <c r="G6390" i="12"/>
  <c r="H6390" i="12"/>
  <c r="F6391" i="12"/>
  <c r="G6391" i="12"/>
  <c r="H6391" i="12"/>
  <c r="F6392" i="12"/>
  <c r="G6392" i="12"/>
  <c r="H6392" i="12"/>
  <c r="F6393" i="12"/>
  <c r="G6393" i="12"/>
  <c r="H6393" i="12"/>
  <c r="F6394" i="12"/>
  <c r="G6394" i="12"/>
  <c r="H6394" i="12"/>
  <c r="F6395" i="12"/>
  <c r="G6395" i="12"/>
  <c r="H6395" i="12"/>
  <c r="F6396" i="12"/>
  <c r="G6396" i="12"/>
  <c r="H6396" i="12"/>
  <c r="F6397" i="12"/>
  <c r="G6397" i="12"/>
  <c r="H6397" i="12"/>
  <c r="F6398" i="12"/>
  <c r="G6398" i="12"/>
  <c r="H6398" i="12"/>
  <c r="F6399" i="12"/>
  <c r="G6399" i="12"/>
  <c r="H6399" i="12"/>
  <c r="F6400" i="12"/>
  <c r="G6400" i="12"/>
  <c r="H6400" i="12"/>
  <c r="F6401" i="12"/>
  <c r="G6401" i="12"/>
  <c r="H6401" i="12"/>
  <c r="F6402" i="12"/>
  <c r="G6402" i="12"/>
  <c r="H6402" i="12"/>
  <c r="F6403" i="12"/>
  <c r="G6403" i="12"/>
  <c r="H6403" i="12"/>
  <c r="F6404" i="12"/>
  <c r="G6404" i="12"/>
  <c r="H6404" i="12"/>
  <c r="F6405" i="12"/>
  <c r="G6405" i="12"/>
  <c r="H6405" i="12"/>
  <c r="F6406" i="12"/>
  <c r="G6406" i="12"/>
  <c r="H6406" i="12"/>
  <c r="F6407" i="12"/>
  <c r="G6407" i="12"/>
  <c r="H6407" i="12"/>
  <c r="F6408" i="12"/>
  <c r="G6408" i="12"/>
  <c r="H6408" i="12"/>
  <c r="F6409" i="12"/>
  <c r="G6409" i="12"/>
  <c r="H6409" i="12"/>
  <c r="F6410" i="12"/>
  <c r="G6410" i="12"/>
  <c r="H6410" i="12"/>
  <c r="F6411" i="12"/>
  <c r="G6411" i="12"/>
  <c r="H6411" i="12"/>
  <c r="F6412" i="12"/>
  <c r="G6412" i="12"/>
  <c r="H6412" i="12"/>
  <c r="F6413" i="12"/>
  <c r="G6413" i="12"/>
  <c r="H6413" i="12"/>
  <c r="F6414" i="12"/>
  <c r="G6414" i="12"/>
  <c r="H6414" i="12"/>
  <c r="F6415" i="12"/>
  <c r="G6415" i="12"/>
  <c r="H6415" i="12"/>
  <c r="F6416" i="12"/>
  <c r="G6416" i="12"/>
  <c r="H6416" i="12"/>
  <c r="F6417" i="12"/>
  <c r="G6417" i="12"/>
  <c r="H6417" i="12"/>
  <c r="F6418" i="12"/>
  <c r="G6418" i="12"/>
  <c r="H6418" i="12"/>
  <c r="F6419" i="12"/>
  <c r="G6419" i="12"/>
  <c r="H6419" i="12"/>
  <c r="F6420" i="12"/>
  <c r="G6420" i="12"/>
  <c r="H6420" i="12"/>
  <c r="F6421" i="12"/>
  <c r="G6421" i="12"/>
  <c r="H6421" i="12"/>
  <c r="F6422" i="12"/>
  <c r="G6422" i="12"/>
  <c r="H6422" i="12"/>
  <c r="F6423" i="12"/>
  <c r="G6423" i="12"/>
  <c r="H6423" i="12"/>
  <c r="F6424" i="12"/>
  <c r="G6424" i="12"/>
  <c r="H6424" i="12"/>
  <c r="F6425" i="12"/>
  <c r="G6425" i="12"/>
  <c r="H6425" i="12"/>
  <c r="F6426" i="12"/>
  <c r="G6426" i="12"/>
  <c r="H6426" i="12"/>
  <c r="F6427" i="12"/>
  <c r="G6427" i="12"/>
  <c r="H6427" i="12"/>
  <c r="F6428" i="12"/>
  <c r="G6428" i="12"/>
  <c r="H6428" i="12"/>
  <c r="F6429" i="12"/>
  <c r="G6429" i="12"/>
  <c r="H6429" i="12"/>
  <c r="F6430" i="12"/>
  <c r="G6430" i="12"/>
  <c r="H6430" i="12"/>
  <c r="F6431" i="12"/>
  <c r="G6431" i="12"/>
  <c r="H6431" i="12"/>
  <c r="F6432" i="12"/>
  <c r="G6432" i="12"/>
  <c r="H6432" i="12"/>
  <c r="F6433" i="12"/>
  <c r="G6433" i="12"/>
  <c r="H6433" i="12"/>
  <c r="F6434" i="12"/>
  <c r="G6434" i="12"/>
  <c r="H6434" i="12"/>
  <c r="F6435" i="12"/>
  <c r="G6435" i="12"/>
  <c r="H6435" i="12"/>
  <c r="F6436" i="12"/>
  <c r="G6436" i="12"/>
  <c r="H6436" i="12"/>
  <c r="F6437" i="12"/>
  <c r="G6437" i="12"/>
  <c r="H6437" i="12"/>
  <c r="F6438" i="12"/>
  <c r="G6438" i="12"/>
  <c r="H6438" i="12"/>
  <c r="F6439" i="12"/>
  <c r="G6439" i="12"/>
  <c r="H6439" i="12"/>
  <c r="F6440" i="12"/>
  <c r="G6440" i="12"/>
  <c r="H6440" i="12"/>
  <c r="F6441" i="12"/>
  <c r="G6441" i="12"/>
  <c r="H6441" i="12"/>
  <c r="F6442" i="12"/>
  <c r="G6442" i="12"/>
  <c r="H6442" i="12"/>
  <c r="F6443" i="12"/>
  <c r="G6443" i="12"/>
  <c r="H6443" i="12"/>
  <c r="F6444" i="12"/>
  <c r="G6444" i="12"/>
  <c r="H6444" i="12"/>
  <c r="F6445" i="12"/>
  <c r="G6445" i="12"/>
  <c r="H6445" i="12"/>
  <c r="F6446" i="12"/>
  <c r="G6446" i="12"/>
  <c r="H6446" i="12"/>
  <c r="F6447" i="12"/>
  <c r="G6447" i="12"/>
  <c r="H6447" i="12"/>
  <c r="F6448" i="12"/>
  <c r="G6448" i="12"/>
  <c r="H6448" i="12"/>
  <c r="F6449" i="12"/>
  <c r="G6449" i="12"/>
  <c r="H6449" i="12"/>
  <c r="F6450" i="12"/>
  <c r="G6450" i="12"/>
  <c r="H6450" i="12"/>
  <c r="F6451" i="12"/>
  <c r="G6451" i="12"/>
  <c r="H6451" i="12"/>
  <c r="F6452" i="12"/>
  <c r="G6452" i="12"/>
  <c r="H6452" i="12"/>
  <c r="F6453" i="12"/>
  <c r="G6453" i="12"/>
  <c r="H6453" i="12"/>
  <c r="F6454" i="12"/>
  <c r="G6454" i="12"/>
  <c r="H6454" i="12"/>
  <c r="F6455" i="12"/>
  <c r="G6455" i="12"/>
  <c r="H6455" i="12"/>
  <c r="F6456" i="12"/>
  <c r="G6456" i="12"/>
  <c r="H6456" i="12"/>
  <c r="F6457" i="12"/>
  <c r="G6457" i="12"/>
  <c r="H6457" i="12"/>
  <c r="F6458" i="12"/>
  <c r="G6458" i="12"/>
  <c r="H6458" i="12"/>
  <c r="F6459" i="12"/>
  <c r="G6459" i="12"/>
  <c r="H6459" i="12"/>
  <c r="F6460" i="12"/>
  <c r="G6460" i="12"/>
  <c r="H6460" i="12"/>
  <c r="F6461" i="12"/>
  <c r="G6461" i="12"/>
  <c r="H6461" i="12"/>
  <c r="F6462" i="12"/>
  <c r="G6462" i="12"/>
  <c r="H6462" i="12"/>
  <c r="F6463" i="12"/>
  <c r="G6463" i="12"/>
  <c r="H6463" i="12"/>
  <c r="F6464" i="12"/>
  <c r="G6464" i="12"/>
  <c r="H6464" i="12"/>
  <c r="F6465" i="12"/>
  <c r="G6465" i="12"/>
  <c r="H6465" i="12"/>
  <c r="F6466" i="12"/>
  <c r="G6466" i="12"/>
  <c r="H6466" i="12"/>
  <c r="F6467" i="12"/>
  <c r="G6467" i="12"/>
  <c r="H6467" i="12"/>
  <c r="F6468" i="12"/>
  <c r="G6468" i="12"/>
  <c r="H6468" i="12"/>
  <c r="F6469" i="12"/>
  <c r="G6469" i="12"/>
  <c r="H6469" i="12"/>
  <c r="F6470" i="12"/>
  <c r="G6470" i="12"/>
  <c r="H6470" i="12"/>
  <c r="F6471" i="12"/>
  <c r="G6471" i="12"/>
  <c r="H6471" i="12"/>
  <c r="F6472" i="12"/>
  <c r="G6472" i="12"/>
  <c r="H6472" i="12"/>
  <c r="F6473" i="12"/>
  <c r="G6473" i="12"/>
  <c r="H6473" i="12"/>
  <c r="F6474" i="12"/>
  <c r="G6474" i="12"/>
  <c r="H6474" i="12"/>
  <c r="F6475" i="12"/>
  <c r="G6475" i="12"/>
  <c r="H6475" i="12"/>
  <c r="F6476" i="12"/>
  <c r="G6476" i="12"/>
  <c r="H6476" i="12"/>
  <c r="F6477" i="12"/>
  <c r="G6477" i="12"/>
  <c r="H6477" i="12"/>
  <c r="F6478" i="12"/>
  <c r="G6478" i="12"/>
  <c r="H6478" i="12"/>
  <c r="F6479" i="12"/>
  <c r="G6479" i="12"/>
  <c r="H6479" i="12"/>
  <c r="F6480" i="12"/>
  <c r="G6480" i="12"/>
  <c r="H6480" i="12"/>
  <c r="F6481" i="12"/>
  <c r="G6481" i="12"/>
  <c r="H6481" i="12"/>
  <c r="F6482" i="12"/>
  <c r="G6482" i="12"/>
  <c r="H6482" i="12"/>
  <c r="F6483" i="12"/>
  <c r="G6483" i="12"/>
  <c r="H6483" i="12"/>
  <c r="F6484" i="12"/>
  <c r="G6484" i="12"/>
  <c r="H6484" i="12"/>
  <c r="F6485" i="12"/>
  <c r="G6485" i="12"/>
  <c r="H6485" i="12"/>
  <c r="F6486" i="12"/>
  <c r="G6486" i="12"/>
  <c r="H6486" i="12"/>
  <c r="F6487" i="12"/>
  <c r="G6487" i="12"/>
  <c r="H6487" i="12"/>
  <c r="F6488" i="12"/>
  <c r="G6488" i="12"/>
  <c r="H6488" i="12"/>
  <c r="F6489" i="12"/>
  <c r="G6489" i="12"/>
  <c r="H6489" i="12"/>
  <c r="F6490" i="12"/>
  <c r="G6490" i="12"/>
  <c r="H6490" i="12"/>
  <c r="F6491" i="12"/>
  <c r="G6491" i="12"/>
  <c r="H6491" i="12"/>
  <c r="F6492" i="12"/>
  <c r="G6492" i="12"/>
  <c r="H6492" i="12"/>
  <c r="F6493" i="12"/>
  <c r="G6493" i="12"/>
  <c r="H6493" i="12"/>
  <c r="F6494" i="12"/>
  <c r="G6494" i="12"/>
  <c r="H6494" i="12"/>
  <c r="F6495" i="12"/>
  <c r="G6495" i="12"/>
  <c r="H6495" i="12"/>
  <c r="F6496" i="12"/>
  <c r="G6496" i="12"/>
  <c r="H6496" i="12"/>
  <c r="F6497" i="12"/>
  <c r="G6497" i="12"/>
  <c r="H6497" i="12"/>
  <c r="F6498" i="12"/>
  <c r="G6498" i="12"/>
  <c r="H6498" i="12"/>
  <c r="F6499" i="12"/>
  <c r="G6499" i="12"/>
  <c r="H6499" i="12"/>
  <c r="F6500" i="12"/>
  <c r="G6500" i="12"/>
  <c r="H6500" i="12"/>
  <c r="F6501" i="12"/>
  <c r="G6501" i="12"/>
  <c r="H6501" i="12"/>
  <c r="F6502" i="12"/>
  <c r="G6502" i="12"/>
  <c r="H6502" i="12"/>
  <c r="F6503" i="12"/>
  <c r="G6503" i="12"/>
  <c r="H6503" i="12"/>
  <c r="F6504" i="12"/>
  <c r="G6504" i="12"/>
  <c r="H6504" i="12"/>
  <c r="F6505" i="12"/>
  <c r="G6505" i="12"/>
  <c r="H6505" i="12"/>
  <c r="F6506" i="12"/>
  <c r="G6506" i="12"/>
  <c r="H6506" i="12"/>
  <c r="F6507" i="12"/>
  <c r="G6507" i="12"/>
  <c r="H6507" i="12"/>
  <c r="F6508" i="12"/>
  <c r="G6508" i="12"/>
  <c r="H6508" i="12"/>
  <c r="F6509" i="12"/>
  <c r="G6509" i="12"/>
  <c r="H6509" i="12"/>
  <c r="F6510" i="12"/>
  <c r="G6510" i="12"/>
  <c r="H6510" i="12"/>
  <c r="F6511" i="12"/>
  <c r="G6511" i="12"/>
  <c r="H6511" i="12"/>
  <c r="F6512" i="12"/>
  <c r="G6512" i="12"/>
  <c r="H6512" i="12"/>
  <c r="F6513" i="12"/>
  <c r="G6513" i="12"/>
  <c r="H6513" i="12"/>
  <c r="F6514" i="12"/>
  <c r="G6514" i="12"/>
  <c r="H6514" i="12"/>
  <c r="F6515" i="12"/>
  <c r="G6515" i="12"/>
  <c r="H6515" i="12"/>
  <c r="F6516" i="12"/>
  <c r="G6516" i="12"/>
  <c r="H6516" i="12"/>
  <c r="F6517" i="12"/>
  <c r="G6517" i="12"/>
  <c r="H6517" i="12"/>
  <c r="F6518" i="12"/>
  <c r="G6518" i="12"/>
  <c r="H6518" i="12"/>
  <c r="F6519" i="12"/>
  <c r="G6519" i="12"/>
  <c r="H6519" i="12"/>
  <c r="F6520" i="12"/>
  <c r="G6520" i="12"/>
  <c r="H6520" i="12"/>
  <c r="F6521" i="12"/>
  <c r="G6521" i="12"/>
  <c r="H6521" i="12"/>
  <c r="F6522" i="12"/>
  <c r="G6522" i="12"/>
  <c r="H6522" i="12"/>
  <c r="F6523" i="12"/>
  <c r="G6523" i="12"/>
  <c r="H6523" i="12"/>
  <c r="F6524" i="12"/>
  <c r="G6524" i="12"/>
  <c r="H6524" i="12"/>
  <c r="F6525" i="12"/>
  <c r="G6525" i="12"/>
  <c r="H6525" i="12"/>
  <c r="F6526" i="12"/>
  <c r="G6526" i="12"/>
  <c r="H6526" i="12"/>
  <c r="F6527" i="12"/>
  <c r="G6527" i="12"/>
  <c r="H6527" i="12"/>
  <c r="F6528" i="12"/>
  <c r="G6528" i="12"/>
  <c r="H6528" i="12"/>
  <c r="F6529" i="12"/>
  <c r="G6529" i="12"/>
  <c r="H6529" i="12"/>
  <c r="F6530" i="12"/>
  <c r="G6530" i="12"/>
  <c r="H6530" i="12"/>
  <c r="F6531" i="12"/>
  <c r="G6531" i="12"/>
  <c r="H6531" i="12"/>
  <c r="F6532" i="12"/>
  <c r="G6532" i="12"/>
  <c r="H6532" i="12"/>
  <c r="F6533" i="12"/>
  <c r="G6533" i="12"/>
  <c r="H6533" i="12"/>
  <c r="F6534" i="12"/>
  <c r="G6534" i="12"/>
  <c r="H6534" i="12"/>
  <c r="F6535" i="12"/>
  <c r="G6535" i="12"/>
  <c r="H6535" i="12"/>
  <c r="F6536" i="12"/>
  <c r="G6536" i="12"/>
  <c r="H6536" i="12"/>
  <c r="F6537" i="12"/>
  <c r="G6537" i="12"/>
  <c r="H6537" i="12"/>
  <c r="F6538" i="12"/>
  <c r="G6538" i="12"/>
  <c r="H6538" i="12"/>
  <c r="F6539" i="12"/>
  <c r="G6539" i="12"/>
  <c r="H6539" i="12"/>
  <c r="F6540" i="12"/>
  <c r="G6540" i="12"/>
  <c r="H6540" i="12"/>
  <c r="F6541" i="12"/>
  <c r="G6541" i="12"/>
  <c r="H6541" i="12"/>
  <c r="F6542" i="12"/>
  <c r="G6542" i="12"/>
  <c r="H6542" i="12"/>
  <c r="F6543" i="12"/>
  <c r="G6543" i="12"/>
  <c r="H6543" i="12"/>
  <c r="F6544" i="12"/>
  <c r="G6544" i="12"/>
  <c r="H6544" i="12"/>
  <c r="F6545" i="12"/>
  <c r="G6545" i="12"/>
  <c r="H6545" i="12"/>
  <c r="F6546" i="12"/>
  <c r="G6546" i="12"/>
  <c r="H6546" i="12"/>
  <c r="F6547" i="12"/>
  <c r="G6547" i="12"/>
  <c r="H6547" i="12"/>
  <c r="F6548" i="12"/>
  <c r="G6548" i="12"/>
  <c r="H6548" i="12"/>
  <c r="F6549" i="12"/>
  <c r="G6549" i="12"/>
  <c r="H6549" i="12"/>
  <c r="F6550" i="12"/>
  <c r="G6550" i="12"/>
  <c r="H6550" i="12"/>
  <c r="F6551" i="12"/>
  <c r="G6551" i="12"/>
  <c r="H6551" i="12"/>
  <c r="F6552" i="12"/>
  <c r="G6552" i="12"/>
  <c r="H6552" i="12"/>
  <c r="F6553" i="12"/>
  <c r="G6553" i="12"/>
  <c r="H6553" i="12"/>
  <c r="F6554" i="12"/>
  <c r="G6554" i="12"/>
  <c r="H6554" i="12"/>
  <c r="F6555" i="12"/>
  <c r="G6555" i="12"/>
  <c r="H6555" i="12"/>
  <c r="F6556" i="12"/>
  <c r="G6556" i="12"/>
  <c r="H6556" i="12"/>
  <c r="F6557" i="12"/>
  <c r="G6557" i="12"/>
  <c r="H6557" i="12"/>
  <c r="F6558" i="12"/>
  <c r="G6558" i="12"/>
  <c r="H6558" i="12"/>
  <c r="F6559" i="12"/>
  <c r="G6559" i="12"/>
  <c r="H6559" i="12"/>
  <c r="F6560" i="12"/>
  <c r="G6560" i="12"/>
  <c r="H6560" i="12"/>
  <c r="F6561" i="12"/>
  <c r="G6561" i="12"/>
  <c r="H6561" i="12"/>
  <c r="F6562" i="12"/>
  <c r="G6562" i="12"/>
  <c r="H6562" i="12"/>
  <c r="F6563" i="12"/>
  <c r="G6563" i="12"/>
  <c r="H6563" i="12"/>
  <c r="F6564" i="12"/>
  <c r="G6564" i="12"/>
  <c r="H6564" i="12"/>
  <c r="F6565" i="12"/>
  <c r="G6565" i="12"/>
  <c r="H6565" i="12"/>
  <c r="F6566" i="12"/>
  <c r="G6566" i="12"/>
  <c r="H6566" i="12"/>
  <c r="F6567" i="12"/>
  <c r="G6567" i="12"/>
  <c r="H6567" i="12"/>
  <c r="F6568" i="12"/>
  <c r="G6568" i="12"/>
  <c r="H6568" i="12"/>
  <c r="F6569" i="12"/>
  <c r="G6569" i="12"/>
  <c r="H6569" i="12"/>
  <c r="F6570" i="12"/>
  <c r="G6570" i="12"/>
  <c r="H6570" i="12"/>
  <c r="F6571" i="12"/>
  <c r="G6571" i="12"/>
  <c r="H6571" i="12"/>
  <c r="F6572" i="12"/>
  <c r="G6572" i="12"/>
  <c r="H6572" i="12"/>
  <c r="F6573" i="12"/>
  <c r="G6573" i="12"/>
  <c r="H6573" i="12"/>
  <c r="F6574" i="12"/>
  <c r="G6574" i="12"/>
  <c r="H6574" i="12"/>
  <c r="F6575" i="12"/>
  <c r="G6575" i="12"/>
  <c r="H6575" i="12"/>
  <c r="F6576" i="12"/>
  <c r="G6576" i="12"/>
  <c r="H6576" i="12"/>
  <c r="F6577" i="12"/>
  <c r="G6577" i="12"/>
  <c r="H6577" i="12"/>
  <c r="F6578" i="12"/>
  <c r="G6578" i="12"/>
  <c r="H6578" i="12"/>
  <c r="F6579" i="12"/>
  <c r="G6579" i="12"/>
  <c r="H6579" i="12"/>
  <c r="F6580" i="12"/>
  <c r="G6580" i="12"/>
  <c r="H6580" i="12"/>
  <c r="F6581" i="12"/>
  <c r="G6581" i="12"/>
  <c r="H6581" i="12"/>
  <c r="F6582" i="12"/>
  <c r="G6582" i="12"/>
  <c r="H6582" i="12"/>
  <c r="F6583" i="12"/>
  <c r="G6583" i="12"/>
  <c r="H6583" i="12"/>
  <c r="F6584" i="12"/>
  <c r="G6584" i="12"/>
  <c r="H6584" i="12"/>
  <c r="F6585" i="12"/>
  <c r="G6585" i="12"/>
  <c r="H6585" i="12"/>
  <c r="F6586" i="12"/>
  <c r="G6586" i="12"/>
  <c r="H6586" i="12"/>
  <c r="F6587" i="12"/>
  <c r="G6587" i="12"/>
  <c r="H6587" i="12"/>
  <c r="F6588" i="12"/>
  <c r="G6588" i="12"/>
  <c r="H6588" i="12"/>
  <c r="F6589" i="12"/>
  <c r="G6589" i="12"/>
  <c r="H6589" i="12"/>
  <c r="F6590" i="12"/>
  <c r="G6590" i="12"/>
  <c r="H6590" i="12"/>
  <c r="F6591" i="12"/>
  <c r="G6591" i="12"/>
  <c r="H6591" i="12"/>
  <c r="F6592" i="12"/>
  <c r="G6592" i="12"/>
  <c r="H6592" i="12"/>
  <c r="F6593" i="12"/>
  <c r="G6593" i="12"/>
  <c r="H6593" i="12"/>
  <c r="F6594" i="12"/>
  <c r="G6594" i="12"/>
  <c r="H6594" i="12"/>
  <c r="F6595" i="12"/>
  <c r="G6595" i="12"/>
  <c r="H6595" i="12"/>
  <c r="F6596" i="12"/>
  <c r="G6596" i="12"/>
  <c r="H6596" i="12"/>
  <c r="F6597" i="12"/>
  <c r="G6597" i="12"/>
  <c r="H6597" i="12"/>
  <c r="F6598" i="12"/>
  <c r="G6598" i="12"/>
  <c r="H6598" i="12"/>
  <c r="F6599" i="12"/>
  <c r="G6599" i="12"/>
  <c r="H6599" i="12"/>
  <c r="F6600" i="12"/>
  <c r="G6600" i="12"/>
  <c r="H6600" i="12"/>
  <c r="F6601" i="12"/>
  <c r="G6601" i="12"/>
  <c r="H6601" i="12"/>
  <c r="F6602" i="12"/>
  <c r="G6602" i="12"/>
  <c r="H6602" i="12"/>
  <c r="F6603" i="12"/>
  <c r="G6603" i="12"/>
  <c r="H6603" i="12"/>
  <c r="F6604" i="12"/>
  <c r="G6604" i="12"/>
  <c r="H6604" i="12"/>
  <c r="F6605" i="12"/>
  <c r="G6605" i="12"/>
  <c r="H6605" i="12"/>
  <c r="F6606" i="12"/>
  <c r="G6606" i="12"/>
  <c r="H6606" i="12"/>
  <c r="F6607" i="12"/>
  <c r="G6607" i="12"/>
  <c r="H6607" i="12"/>
  <c r="F6608" i="12"/>
  <c r="G6608" i="12"/>
  <c r="H6608" i="12"/>
  <c r="F6609" i="12"/>
  <c r="G6609" i="12"/>
  <c r="H6609" i="12"/>
  <c r="F6610" i="12"/>
  <c r="G6610" i="12"/>
  <c r="H6610" i="12"/>
  <c r="F6611" i="12"/>
  <c r="G6611" i="12"/>
  <c r="H6611" i="12"/>
  <c r="F6612" i="12"/>
  <c r="G6612" i="12"/>
  <c r="H6612" i="12"/>
  <c r="F6613" i="12"/>
  <c r="G6613" i="12"/>
  <c r="H6613" i="12"/>
  <c r="F6614" i="12"/>
  <c r="G6614" i="12"/>
  <c r="H6614" i="12"/>
  <c r="F6615" i="12"/>
  <c r="G6615" i="12"/>
  <c r="H6615" i="12"/>
  <c r="F6616" i="12"/>
  <c r="G6616" i="12"/>
  <c r="H6616" i="12"/>
  <c r="F6617" i="12"/>
  <c r="G6617" i="12"/>
  <c r="H6617" i="12"/>
  <c r="F6618" i="12"/>
  <c r="G6618" i="12"/>
  <c r="H6618" i="12"/>
  <c r="F6619" i="12"/>
  <c r="G6619" i="12"/>
  <c r="H6619" i="12"/>
  <c r="F6620" i="12"/>
  <c r="G6620" i="12"/>
  <c r="H6620" i="12"/>
  <c r="F6621" i="12"/>
  <c r="G6621" i="12"/>
  <c r="H6621" i="12"/>
  <c r="F6622" i="12"/>
  <c r="G6622" i="12"/>
  <c r="H6622" i="12"/>
  <c r="F6623" i="12"/>
  <c r="G6623" i="12"/>
  <c r="H6623" i="12"/>
  <c r="F6624" i="12"/>
  <c r="G6624" i="12"/>
  <c r="H6624" i="12"/>
  <c r="F6625" i="12"/>
  <c r="G6625" i="12"/>
  <c r="H6625" i="12"/>
  <c r="F6626" i="12"/>
  <c r="G6626" i="12"/>
  <c r="H6626" i="12"/>
  <c r="F6627" i="12"/>
  <c r="G6627" i="12"/>
  <c r="H6627" i="12"/>
  <c r="F6628" i="12"/>
  <c r="G6628" i="12"/>
  <c r="H6628" i="12"/>
  <c r="F6629" i="12"/>
  <c r="G6629" i="12"/>
  <c r="H6629" i="12"/>
  <c r="F6630" i="12"/>
  <c r="G6630" i="12"/>
  <c r="H6630" i="12"/>
  <c r="F6631" i="12"/>
  <c r="G6631" i="12"/>
  <c r="H6631" i="12"/>
  <c r="F6632" i="12"/>
  <c r="G6632" i="12"/>
  <c r="H6632" i="12"/>
  <c r="F6633" i="12"/>
  <c r="G6633" i="12"/>
  <c r="H6633" i="12"/>
  <c r="F6634" i="12"/>
  <c r="G6634" i="12"/>
  <c r="H6634" i="12"/>
  <c r="F6635" i="12"/>
  <c r="G6635" i="12"/>
  <c r="H6635" i="12"/>
  <c r="F6636" i="12"/>
  <c r="G6636" i="12"/>
  <c r="H6636" i="12"/>
  <c r="F6637" i="12"/>
  <c r="G6637" i="12"/>
  <c r="H6637" i="12"/>
  <c r="F6638" i="12"/>
  <c r="G6638" i="12"/>
  <c r="H6638" i="12"/>
  <c r="F6639" i="12"/>
  <c r="G6639" i="12"/>
  <c r="H6639" i="12"/>
  <c r="F6640" i="12"/>
  <c r="G6640" i="12"/>
  <c r="H6640" i="12"/>
  <c r="F6641" i="12"/>
  <c r="G6641" i="12"/>
  <c r="H6641" i="12"/>
  <c r="F6642" i="12"/>
  <c r="G6642" i="12"/>
  <c r="H6642" i="12"/>
  <c r="F6643" i="12"/>
  <c r="G6643" i="12"/>
  <c r="H6643" i="12"/>
  <c r="F6644" i="12"/>
  <c r="G6644" i="12"/>
  <c r="H6644" i="12"/>
  <c r="F6645" i="12"/>
  <c r="G6645" i="12"/>
  <c r="H6645" i="12"/>
  <c r="F6646" i="12"/>
  <c r="G6646" i="12"/>
  <c r="H6646" i="12"/>
  <c r="F6647" i="12"/>
  <c r="G6647" i="12"/>
  <c r="H6647" i="12"/>
  <c r="F6648" i="12"/>
  <c r="G6648" i="12"/>
  <c r="H6648" i="12"/>
  <c r="F6649" i="12"/>
  <c r="G6649" i="12"/>
  <c r="H6649" i="12"/>
  <c r="F6650" i="12"/>
  <c r="G6650" i="12"/>
  <c r="H6650" i="12"/>
  <c r="F6651" i="12"/>
  <c r="G6651" i="12"/>
  <c r="H6651" i="12"/>
  <c r="F6652" i="12"/>
  <c r="G6652" i="12"/>
  <c r="H6652" i="12"/>
  <c r="F6653" i="12"/>
  <c r="G6653" i="12"/>
  <c r="H6653" i="12"/>
  <c r="F6654" i="12"/>
  <c r="G6654" i="12"/>
  <c r="H6654" i="12"/>
  <c r="F6655" i="12"/>
  <c r="G6655" i="12"/>
  <c r="H6655" i="12"/>
  <c r="F6656" i="12"/>
  <c r="G6656" i="12"/>
  <c r="H6656" i="12"/>
  <c r="F6657" i="12"/>
  <c r="G6657" i="12"/>
  <c r="H6657" i="12"/>
  <c r="F6658" i="12"/>
  <c r="G6658" i="12"/>
  <c r="H6658" i="12"/>
  <c r="F6659" i="12"/>
  <c r="G6659" i="12"/>
  <c r="H6659" i="12"/>
  <c r="F6660" i="12"/>
  <c r="G6660" i="12"/>
  <c r="H6660" i="12"/>
  <c r="F6661" i="12"/>
  <c r="G6661" i="12"/>
  <c r="H6661" i="12"/>
  <c r="F6662" i="12"/>
  <c r="G6662" i="12"/>
  <c r="H6662" i="12"/>
  <c r="F6663" i="12"/>
  <c r="G6663" i="12"/>
  <c r="H6663" i="12"/>
  <c r="F6664" i="12"/>
  <c r="G6664" i="12"/>
  <c r="H6664" i="12"/>
  <c r="F6665" i="12"/>
  <c r="G6665" i="12"/>
  <c r="H6665" i="12"/>
  <c r="F6666" i="12"/>
  <c r="G6666" i="12"/>
  <c r="H6666" i="12"/>
  <c r="F6667" i="12"/>
  <c r="G6667" i="12"/>
  <c r="H6667" i="12"/>
  <c r="F6668" i="12"/>
  <c r="G6668" i="12"/>
  <c r="H6668" i="12"/>
  <c r="F6669" i="12"/>
  <c r="G6669" i="12"/>
  <c r="H6669" i="12"/>
  <c r="F6670" i="12"/>
  <c r="G6670" i="12"/>
  <c r="H6670" i="12"/>
  <c r="F6671" i="12"/>
  <c r="G6671" i="12"/>
  <c r="H6671" i="12"/>
  <c r="F6672" i="12"/>
  <c r="G6672" i="12"/>
  <c r="H6672" i="12"/>
  <c r="F6673" i="12"/>
  <c r="G6673" i="12"/>
  <c r="H6673" i="12"/>
  <c r="F6674" i="12"/>
  <c r="G6674" i="12"/>
  <c r="H6674" i="12"/>
  <c r="F6675" i="12"/>
  <c r="G6675" i="12"/>
  <c r="H6675" i="12"/>
  <c r="F6676" i="12"/>
  <c r="G6676" i="12"/>
  <c r="H6676" i="12"/>
  <c r="F6677" i="12"/>
  <c r="G6677" i="12"/>
  <c r="H6677" i="12"/>
  <c r="F6678" i="12"/>
  <c r="G6678" i="12"/>
  <c r="H6678" i="12"/>
  <c r="F6679" i="12"/>
  <c r="G6679" i="12"/>
  <c r="H6679" i="12"/>
  <c r="F6680" i="12"/>
  <c r="G6680" i="12"/>
  <c r="H6680" i="12"/>
  <c r="F6681" i="12"/>
  <c r="G6681" i="12"/>
  <c r="H6681" i="12"/>
  <c r="F6682" i="12"/>
  <c r="G6682" i="12"/>
  <c r="H6682" i="12"/>
  <c r="F6683" i="12"/>
  <c r="G6683" i="12"/>
  <c r="H6683" i="12"/>
  <c r="F6684" i="12"/>
  <c r="G6684" i="12"/>
  <c r="H6684" i="12"/>
  <c r="F6685" i="12"/>
  <c r="G6685" i="12"/>
  <c r="H6685" i="12"/>
  <c r="F6686" i="12"/>
  <c r="G6686" i="12"/>
  <c r="H6686" i="12"/>
  <c r="F6687" i="12"/>
  <c r="G6687" i="12"/>
  <c r="H6687" i="12"/>
  <c r="F6688" i="12"/>
  <c r="G6688" i="12"/>
  <c r="H6688" i="12"/>
  <c r="F6689" i="12"/>
  <c r="G6689" i="12"/>
  <c r="H6689" i="12"/>
  <c r="F6690" i="12"/>
  <c r="G6690" i="12"/>
  <c r="H6690" i="12"/>
  <c r="F6691" i="12"/>
  <c r="G6691" i="12"/>
  <c r="H6691" i="12"/>
  <c r="F6692" i="12"/>
  <c r="G6692" i="12"/>
  <c r="H6692" i="12"/>
  <c r="F6693" i="12"/>
  <c r="G6693" i="12"/>
  <c r="H6693" i="12"/>
  <c r="F6694" i="12"/>
  <c r="G6694" i="12"/>
  <c r="H6694" i="12"/>
  <c r="F6695" i="12"/>
  <c r="G6695" i="12"/>
  <c r="H6695" i="12"/>
  <c r="F6696" i="12"/>
  <c r="G6696" i="12"/>
  <c r="H6696" i="12"/>
  <c r="F6697" i="12"/>
  <c r="G6697" i="12"/>
  <c r="H6697" i="12"/>
  <c r="F6698" i="12"/>
  <c r="G6698" i="12"/>
  <c r="H6698" i="12"/>
  <c r="F6699" i="12"/>
  <c r="G6699" i="12"/>
  <c r="H6699" i="12"/>
  <c r="F6700" i="12"/>
  <c r="G6700" i="12"/>
  <c r="H6700" i="12"/>
  <c r="F6701" i="12"/>
  <c r="G6701" i="12"/>
  <c r="H6701" i="12"/>
  <c r="F6702" i="12"/>
  <c r="G6702" i="12"/>
  <c r="H6702" i="12"/>
  <c r="F6703" i="12"/>
  <c r="G6703" i="12"/>
  <c r="H6703" i="12"/>
  <c r="F6704" i="12"/>
  <c r="G6704" i="12"/>
  <c r="H6704" i="12"/>
  <c r="F6705" i="12"/>
  <c r="G6705" i="12"/>
  <c r="H6705" i="12"/>
  <c r="F6706" i="12"/>
  <c r="G6706" i="12"/>
  <c r="H6706" i="12"/>
  <c r="F6707" i="12"/>
  <c r="G6707" i="12"/>
  <c r="H6707" i="12"/>
  <c r="F6708" i="12"/>
  <c r="G6708" i="12"/>
  <c r="H6708" i="12"/>
  <c r="F6709" i="12"/>
  <c r="G6709" i="12"/>
  <c r="H6709" i="12"/>
  <c r="F6710" i="12"/>
  <c r="G6710" i="12"/>
  <c r="H6710" i="12"/>
  <c r="F6711" i="12"/>
  <c r="G6711" i="12"/>
  <c r="H6711" i="12"/>
  <c r="F6712" i="12"/>
  <c r="G6712" i="12"/>
  <c r="H6712" i="12"/>
  <c r="F6713" i="12"/>
  <c r="G6713" i="12"/>
  <c r="H6713" i="12"/>
  <c r="F6714" i="12"/>
  <c r="G6714" i="12"/>
  <c r="H6714" i="12"/>
  <c r="F6715" i="12"/>
  <c r="G6715" i="12"/>
  <c r="H6715" i="12"/>
  <c r="F6716" i="12"/>
  <c r="G6716" i="12"/>
  <c r="H6716" i="12"/>
  <c r="F6717" i="12"/>
  <c r="G6717" i="12"/>
  <c r="H6717" i="12"/>
  <c r="F6718" i="12"/>
  <c r="G6718" i="12"/>
  <c r="H6718" i="12"/>
  <c r="F6719" i="12"/>
  <c r="G6719" i="12"/>
  <c r="H6719" i="12"/>
  <c r="F6720" i="12"/>
  <c r="G6720" i="12"/>
  <c r="H6720" i="12"/>
  <c r="F6721" i="12"/>
  <c r="G6721" i="12"/>
  <c r="H6721" i="12"/>
  <c r="F6722" i="12"/>
  <c r="G6722" i="12"/>
  <c r="H6722" i="12"/>
  <c r="F6723" i="12"/>
  <c r="G6723" i="12"/>
  <c r="H6723" i="12"/>
  <c r="F6724" i="12"/>
  <c r="G6724" i="12"/>
  <c r="H6724" i="12"/>
  <c r="F6725" i="12"/>
  <c r="G6725" i="12"/>
  <c r="H6725" i="12"/>
  <c r="F6726" i="12"/>
  <c r="G6726" i="12"/>
  <c r="H6726" i="12"/>
  <c r="F6727" i="12"/>
  <c r="G6727" i="12"/>
  <c r="H6727" i="12"/>
  <c r="F6728" i="12"/>
  <c r="G6728" i="12"/>
  <c r="H6728" i="12"/>
  <c r="F6729" i="12"/>
  <c r="G6729" i="12"/>
  <c r="H6729" i="12"/>
  <c r="F6730" i="12"/>
  <c r="G6730" i="12"/>
  <c r="H6730" i="12"/>
  <c r="F6731" i="12"/>
  <c r="G6731" i="12"/>
  <c r="H6731" i="12"/>
  <c r="F6732" i="12"/>
  <c r="G6732" i="12"/>
  <c r="H6732" i="12"/>
  <c r="F6733" i="12"/>
  <c r="G6733" i="12"/>
  <c r="H6733" i="12"/>
  <c r="F6734" i="12"/>
  <c r="G6734" i="12"/>
  <c r="H6734" i="12"/>
  <c r="F6735" i="12"/>
  <c r="G6735" i="12"/>
  <c r="H6735" i="12"/>
  <c r="F6736" i="12"/>
  <c r="G6736" i="12"/>
  <c r="H6736" i="12"/>
  <c r="F6737" i="12"/>
  <c r="G6737" i="12"/>
  <c r="H6737" i="12"/>
  <c r="F6738" i="12"/>
  <c r="G6738" i="12"/>
  <c r="H6738" i="12"/>
  <c r="F6739" i="12"/>
  <c r="G6739" i="12"/>
  <c r="H6739" i="12"/>
  <c r="F6740" i="12"/>
  <c r="G6740" i="12"/>
  <c r="H6740" i="12"/>
  <c r="F6741" i="12"/>
  <c r="G6741" i="12"/>
  <c r="H6741" i="12"/>
  <c r="F6742" i="12"/>
  <c r="G6742" i="12"/>
  <c r="H6742" i="12"/>
  <c r="F6743" i="12"/>
  <c r="G6743" i="12"/>
  <c r="H6743" i="12"/>
  <c r="F6744" i="12"/>
  <c r="G6744" i="12"/>
  <c r="H6744" i="12"/>
  <c r="F6745" i="12"/>
  <c r="G6745" i="12"/>
  <c r="H6745" i="12"/>
  <c r="F6746" i="12"/>
  <c r="G6746" i="12"/>
  <c r="H6746" i="12"/>
  <c r="F6747" i="12"/>
  <c r="G6747" i="12"/>
  <c r="H6747" i="12"/>
  <c r="F6748" i="12"/>
  <c r="G6748" i="12"/>
  <c r="H6748" i="12"/>
  <c r="F6749" i="12"/>
  <c r="G6749" i="12"/>
  <c r="H6749" i="12"/>
  <c r="F6750" i="12"/>
  <c r="G6750" i="12"/>
  <c r="H6750" i="12"/>
  <c r="F6751" i="12"/>
  <c r="G6751" i="12"/>
  <c r="H6751" i="12"/>
  <c r="F6752" i="12"/>
  <c r="G6752" i="12"/>
  <c r="H6752" i="12"/>
  <c r="F6753" i="12"/>
  <c r="G6753" i="12"/>
  <c r="H6753" i="12"/>
  <c r="F6754" i="12"/>
  <c r="G6754" i="12"/>
  <c r="H6754" i="12"/>
  <c r="F6755" i="12"/>
  <c r="G6755" i="12"/>
  <c r="H6755" i="12"/>
  <c r="F6756" i="12"/>
  <c r="G6756" i="12"/>
  <c r="H6756" i="12"/>
  <c r="F6757" i="12"/>
  <c r="G6757" i="12"/>
  <c r="H6757" i="12"/>
  <c r="F6758" i="12"/>
  <c r="G6758" i="12"/>
  <c r="H6758" i="12"/>
  <c r="F6759" i="12"/>
  <c r="G6759" i="12"/>
  <c r="H6759" i="12"/>
  <c r="F6760" i="12"/>
  <c r="G6760" i="12"/>
  <c r="H6760" i="12"/>
  <c r="F6761" i="12"/>
  <c r="G6761" i="12"/>
  <c r="H6761" i="12"/>
  <c r="F6762" i="12"/>
  <c r="G6762" i="12"/>
  <c r="H6762" i="12"/>
  <c r="F6763" i="12"/>
  <c r="G6763" i="12"/>
  <c r="H6763" i="12"/>
  <c r="F6764" i="12"/>
  <c r="G6764" i="12"/>
  <c r="H6764" i="12"/>
  <c r="F6765" i="12"/>
  <c r="G6765" i="12"/>
  <c r="H6765" i="12"/>
  <c r="F6766" i="12"/>
  <c r="G6766" i="12"/>
  <c r="H6766" i="12"/>
  <c r="F6767" i="12"/>
  <c r="G6767" i="12"/>
  <c r="H6767" i="12"/>
  <c r="F6768" i="12"/>
  <c r="G6768" i="12"/>
  <c r="H6768" i="12"/>
  <c r="F6769" i="12"/>
  <c r="G6769" i="12"/>
  <c r="H6769" i="12"/>
  <c r="F6770" i="12"/>
  <c r="G6770" i="12"/>
  <c r="H6770" i="12"/>
  <c r="F6771" i="12"/>
  <c r="G6771" i="12"/>
  <c r="H6771" i="12"/>
  <c r="F6772" i="12"/>
  <c r="G6772" i="12"/>
  <c r="H6772" i="12"/>
  <c r="F6773" i="12"/>
  <c r="G6773" i="12"/>
  <c r="H6773" i="12"/>
  <c r="F6774" i="12"/>
  <c r="G6774" i="12"/>
  <c r="H6774" i="12"/>
  <c r="F6775" i="12"/>
  <c r="G6775" i="12"/>
  <c r="H6775" i="12"/>
  <c r="F6776" i="12"/>
  <c r="G6776" i="12"/>
  <c r="H6776" i="12"/>
  <c r="F6777" i="12"/>
  <c r="G6777" i="12"/>
  <c r="H6777" i="12"/>
  <c r="F6778" i="12"/>
  <c r="G6778" i="12"/>
  <c r="H6778" i="12"/>
  <c r="F6779" i="12"/>
  <c r="G6779" i="12"/>
  <c r="H6779" i="12"/>
  <c r="F6780" i="12"/>
  <c r="G6780" i="12"/>
  <c r="H6780" i="12"/>
  <c r="F6781" i="12"/>
  <c r="G6781" i="12"/>
  <c r="H6781" i="12"/>
  <c r="F6782" i="12"/>
  <c r="G6782" i="12"/>
  <c r="H6782" i="12"/>
  <c r="F6783" i="12"/>
  <c r="G6783" i="12"/>
  <c r="H6783" i="12"/>
  <c r="F6784" i="12"/>
  <c r="G6784" i="12"/>
  <c r="H6784" i="12"/>
  <c r="F6785" i="12"/>
  <c r="G6785" i="12"/>
  <c r="H6785" i="12"/>
  <c r="F6786" i="12"/>
  <c r="G6786" i="12"/>
  <c r="H6786" i="12"/>
  <c r="F6787" i="12"/>
  <c r="G6787" i="12"/>
  <c r="H6787" i="12"/>
  <c r="F6788" i="12"/>
  <c r="G6788" i="12"/>
  <c r="H6788" i="12"/>
  <c r="F6789" i="12"/>
  <c r="G6789" i="12"/>
  <c r="H6789" i="12"/>
  <c r="F6790" i="12"/>
  <c r="G6790" i="12"/>
  <c r="H6790" i="12"/>
  <c r="F6791" i="12"/>
  <c r="G6791" i="12"/>
  <c r="H6791" i="12"/>
  <c r="F6792" i="12"/>
  <c r="G6792" i="12"/>
  <c r="H6792" i="12"/>
  <c r="F6793" i="12"/>
  <c r="G6793" i="12"/>
  <c r="H6793" i="12"/>
  <c r="F6794" i="12"/>
  <c r="G6794" i="12"/>
  <c r="H6794" i="12"/>
  <c r="F6795" i="12"/>
  <c r="G6795" i="12"/>
  <c r="H6795" i="12"/>
  <c r="F6796" i="12"/>
  <c r="G6796" i="12"/>
  <c r="H6796" i="12"/>
  <c r="F6797" i="12"/>
  <c r="G6797" i="12"/>
  <c r="H6797" i="12"/>
  <c r="F6798" i="12"/>
  <c r="G6798" i="12"/>
  <c r="H6798" i="12"/>
  <c r="F6799" i="12"/>
  <c r="G6799" i="12"/>
  <c r="H6799" i="12"/>
  <c r="F6800" i="12"/>
  <c r="G6800" i="12"/>
  <c r="H6800" i="12"/>
  <c r="F6801" i="12"/>
  <c r="G6801" i="12"/>
  <c r="H6801" i="12"/>
  <c r="F6802" i="12"/>
  <c r="G6802" i="12"/>
  <c r="H6802" i="12"/>
  <c r="F6803" i="12"/>
  <c r="G6803" i="12"/>
  <c r="H6803" i="12"/>
  <c r="F6804" i="12"/>
  <c r="G6804" i="12"/>
  <c r="H6804" i="12"/>
  <c r="F6805" i="12"/>
  <c r="G6805" i="12"/>
  <c r="H6805" i="12"/>
  <c r="F6806" i="12"/>
  <c r="G6806" i="12"/>
  <c r="H6806" i="12"/>
  <c r="F6807" i="12"/>
  <c r="G6807" i="12"/>
  <c r="H6807" i="12"/>
  <c r="F6808" i="12"/>
  <c r="G6808" i="12"/>
  <c r="H6808" i="12"/>
  <c r="F6809" i="12"/>
  <c r="G6809" i="12"/>
  <c r="H6809" i="12"/>
  <c r="F6810" i="12"/>
  <c r="G6810" i="12"/>
  <c r="H6810" i="12"/>
  <c r="F6811" i="12"/>
  <c r="G6811" i="12"/>
  <c r="H6811" i="12"/>
  <c r="F6812" i="12"/>
  <c r="G6812" i="12"/>
  <c r="H6812" i="12"/>
  <c r="F6813" i="12"/>
  <c r="G6813" i="12"/>
  <c r="H6813" i="12"/>
  <c r="F6814" i="12"/>
  <c r="G6814" i="12"/>
  <c r="H6814" i="12"/>
  <c r="F6815" i="12"/>
  <c r="G6815" i="12"/>
  <c r="H6815" i="12"/>
  <c r="F6816" i="12"/>
  <c r="G6816" i="12"/>
  <c r="H6816" i="12"/>
  <c r="F6817" i="12"/>
  <c r="G6817" i="12"/>
  <c r="H6817" i="12"/>
  <c r="F6818" i="12"/>
  <c r="G6818" i="12"/>
  <c r="H6818" i="12"/>
  <c r="F6819" i="12"/>
  <c r="G6819" i="12"/>
  <c r="H6819" i="12"/>
  <c r="F6820" i="12"/>
  <c r="G6820" i="12"/>
  <c r="H6820" i="12"/>
  <c r="F6821" i="12"/>
  <c r="G6821" i="12"/>
  <c r="H6821" i="12"/>
  <c r="F6822" i="12"/>
  <c r="G6822" i="12"/>
  <c r="H6822" i="12"/>
  <c r="F6823" i="12"/>
  <c r="G6823" i="12"/>
  <c r="H6823" i="12"/>
  <c r="F6824" i="12"/>
  <c r="G6824" i="12"/>
  <c r="H6824" i="12"/>
  <c r="F6825" i="12"/>
  <c r="G6825" i="12"/>
  <c r="H6825" i="12"/>
  <c r="F6826" i="12"/>
  <c r="G6826" i="12"/>
  <c r="H6826" i="12"/>
  <c r="F6827" i="12"/>
  <c r="G6827" i="12"/>
  <c r="H6827" i="12"/>
  <c r="F6828" i="12"/>
  <c r="G6828" i="12"/>
  <c r="H6828" i="12"/>
  <c r="F6829" i="12"/>
  <c r="G6829" i="12"/>
  <c r="H6829" i="12"/>
  <c r="F6830" i="12"/>
  <c r="G6830" i="12"/>
  <c r="H6830" i="12"/>
  <c r="F6831" i="12"/>
  <c r="G6831" i="12"/>
  <c r="H6831" i="12"/>
  <c r="F6832" i="12"/>
  <c r="G6832" i="12"/>
  <c r="H6832" i="12"/>
  <c r="F6833" i="12"/>
  <c r="G6833" i="12"/>
  <c r="H6833" i="12"/>
  <c r="F6834" i="12"/>
  <c r="G6834" i="12"/>
  <c r="H6834" i="12"/>
  <c r="F6835" i="12"/>
  <c r="G6835" i="12"/>
  <c r="H6835" i="12"/>
  <c r="F6836" i="12"/>
  <c r="G6836" i="12"/>
  <c r="H6836" i="12"/>
  <c r="F6837" i="12"/>
  <c r="G6837" i="12"/>
  <c r="H6837" i="12"/>
  <c r="F6838" i="12"/>
  <c r="G6838" i="12"/>
  <c r="H6838" i="12"/>
  <c r="F6839" i="12"/>
  <c r="G6839" i="12"/>
  <c r="H6839" i="12"/>
  <c r="F6840" i="12"/>
  <c r="G6840" i="12"/>
  <c r="H6840" i="12"/>
  <c r="F6841" i="12"/>
  <c r="G6841" i="12"/>
  <c r="H6841" i="12"/>
  <c r="F6842" i="12"/>
  <c r="G6842" i="12"/>
  <c r="H6842" i="12"/>
  <c r="F6843" i="12"/>
  <c r="G6843" i="12"/>
  <c r="H6843" i="12"/>
  <c r="F6844" i="12"/>
  <c r="G6844" i="12"/>
  <c r="H6844" i="12"/>
  <c r="F6845" i="12"/>
  <c r="G6845" i="12"/>
  <c r="H6845" i="12"/>
  <c r="F6846" i="12"/>
  <c r="G6846" i="12"/>
  <c r="H6846" i="12"/>
  <c r="F6847" i="12"/>
  <c r="G6847" i="12"/>
  <c r="H6847" i="12"/>
  <c r="F6848" i="12"/>
  <c r="G6848" i="12"/>
  <c r="H6848" i="12"/>
  <c r="F6849" i="12"/>
  <c r="G6849" i="12"/>
  <c r="H6849" i="12"/>
  <c r="F6850" i="12"/>
  <c r="G6850" i="12"/>
  <c r="H6850" i="12"/>
  <c r="F6851" i="12"/>
  <c r="G6851" i="12"/>
  <c r="H6851" i="12"/>
  <c r="F6852" i="12"/>
  <c r="G6852" i="12"/>
  <c r="H6852" i="12"/>
  <c r="F6853" i="12"/>
  <c r="G6853" i="12"/>
  <c r="H6853" i="12"/>
  <c r="F6854" i="12"/>
  <c r="G6854" i="12"/>
  <c r="H6854" i="12"/>
  <c r="F6855" i="12"/>
  <c r="G6855" i="12"/>
  <c r="H6855" i="12"/>
  <c r="F6856" i="12"/>
  <c r="G6856" i="12"/>
  <c r="H6856" i="12"/>
  <c r="F6857" i="12"/>
  <c r="G6857" i="12"/>
  <c r="H6857" i="12"/>
  <c r="F6858" i="12"/>
  <c r="G6858" i="12"/>
  <c r="H6858" i="12"/>
  <c r="F6859" i="12"/>
  <c r="G6859" i="12"/>
  <c r="H6859" i="12"/>
  <c r="F6860" i="12"/>
  <c r="G6860" i="12"/>
  <c r="H6860" i="12"/>
  <c r="F6861" i="12"/>
  <c r="G6861" i="12"/>
  <c r="H6861" i="12"/>
  <c r="F6862" i="12"/>
  <c r="G6862" i="12"/>
  <c r="H6862" i="12"/>
  <c r="F6863" i="12"/>
  <c r="G6863" i="12"/>
  <c r="H6863" i="12"/>
  <c r="F6864" i="12"/>
  <c r="G6864" i="12"/>
  <c r="H6864" i="12"/>
  <c r="F6865" i="12"/>
  <c r="G6865" i="12"/>
  <c r="H6865" i="12"/>
  <c r="F6866" i="12"/>
  <c r="G6866" i="12"/>
  <c r="H6866" i="12"/>
  <c r="F6867" i="12"/>
  <c r="G6867" i="12"/>
  <c r="H6867" i="12"/>
  <c r="F6868" i="12"/>
  <c r="G6868" i="12"/>
  <c r="H6868" i="12"/>
  <c r="F6869" i="12"/>
  <c r="G6869" i="12"/>
  <c r="H6869" i="12"/>
  <c r="F6870" i="12"/>
  <c r="G6870" i="12"/>
  <c r="H6870" i="12"/>
  <c r="F6871" i="12"/>
  <c r="G6871" i="12"/>
  <c r="H6871" i="12"/>
  <c r="F6872" i="12"/>
  <c r="G6872" i="12"/>
  <c r="H6872" i="12"/>
  <c r="F6873" i="12"/>
  <c r="G6873" i="12"/>
  <c r="H6873" i="12"/>
  <c r="F6874" i="12"/>
  <c r="G6874" i="12"/>
  <c r="H6874" i="12"/>
  <c r="F6875" i="12"/>
  <c r="G6875" i="12"/>
  <c r="H6875" i="12"/>
  <c r="F6876" i="12"/>
  <c r="G6876" i="12"/>
  <c r="H6876" i="12"/>
  <c r="F6877" i="12"/>
  <c r="G6877" i="12"/>
  <c r="H6877" i="12"/>
  <c r="F6878" i="12"/>
  <c r="G6878" i="12"/>
  <c r="H6878" i="12"/>
  <c r="F6879" i="12"/>
  <c r="G6879" i="12"/>
  <c r="H6879" i="12"/>
  <c r="F6880" i="12"/>
  <c r="G6880" i="12"/>
  <c r="H6880" i="12"/>
  <c r="F6881" i="12"/>
  <c r="G6881" i="12"/>
  <c r="H6881" i="12"/>
  <c r="F6882" i="12"/>
  <c r="G6882" i="12"/>
  <c r="H6882" i="12"/>
  <c r="F6883" i="12"/>
  <c r="G6883" i="12"/>
  <c r="H6883" i="12"/>
  <c r="F6884" i="12"/>
  <c r="G6884" i="12"/>
  <c r="H6884" i="12"/>
  <c r="F6885" i="12"/>
  <c r="G6885" i="12"/>
  <c r="H6885" i="12"/>
  <c r="F6886" i="12"/>
  <c r="G6886" i="12"/>
  <c r="H6886" i="12"/>
  <c r="F6887" i="12"/>
  <c r="G6887" i="12"/>
  <c r="H6887" i="12"/>
  <c r="F6888" i="12"/>
  <c r="G6888" i="12"/>
  <c r="H6888" i="12"/>
  <c r="F6889" i="12"/>
  <c r="G6889" i="12"/>
  <c r="H6889" i="12"/>
  <c r="F6890" i="12"/>
  <c r="G6890" i="12"/>
  <c r="H6890" i="12"/>
  <c r="F6891" i="12"/>
  <c r="G6891" i="12"/>
  <c r="H6891" i="12"/>
  <c r="F6892" i="12"/>
  <c r="G6892" i="12"/>
  <c r="H6892" i="12"/>
  <c r="F6893" i="12"/>
  <c r="G6893" i="12"/>
  <c r="H6893" i="12"/>
  <c r="F6894" i="12"/>
  <c r="G6894" i="12"/>
  <c r="H6894" i="12"/>
  <c r="F6895" i="12"/>
  <c r="G6895" i="12"/>
  <c r="H6895" i="12"/>
  <c r="F6896" i="12"/>
  <c r="G6896" i="12"/>
  <c r="H6896" i="12"/>
  <c r="F6897" i="12"/>
  <c r="G6897" i="12"/>
  <c r="H6897" i="12"/>
  <c r="F6898" i="12"/>
  <c r="G6898" i="12"/>
  <c r="H6898" i="12"/>
  <c r="F6899" i="12"/>
  <c r="G6899" i="12"/>
  <c r="H6899" i="12"/>
  <c r="F6900" i="12"/>
  <c r="G6900" i="12"/>
  <c r="H6900" i="12"/>
  <c r="F6901" i="12"/>
  <c r="G6901" i="12"/>
  <c r="H6901" i="12"/>
  <c r="F6902" i="12"/>
  <c r="G6902" i="12"/>
  <c r="H6902" i="12"/>
  <c r="F6903" i="12"/>
  <c r="G6903" i="12"/>
  <c r="H6903" i="12"/>
  <c r="F6904" i="12"/>
  <c r="G6904" i="12"/>
  <c r="H6904" i="12"/>
  <c r="F6905" i="12"/>
  <c r="G6905" i="12"/>
  <c r="H6905" i="12"/>
  <c r="F6906" i="12"/>
  <c r="G6906" i="12"/>
  <c r="H6906" i="12"/>
  <c r="F6907" i="12"/>
  <c r="G6907" i="12"/>
  <c r="H6907" i="12"/>
  <c r="F6908" i="12"/>
  <c r="G6908" i="12"/>
  <c r="H6908" i="12"/>
  <c r="F6909" i="12"/>
  <c r="G6909" i="12"/>
  <c r="H6909" i="12"/>
  <c r="F6910" i="12"/>
  <c r="G6910" i="12"/>
  <c r="H6910" i="12"/>
  <c r="F6911" i="12"/>
  <c r="G6911" i="12"/>
  <c r="H6911" i="12"/>
  <c r="F6912" i="12"/>
  <c r="G6912" i="12"/>
  <c r="H6912" i="12"/>
  <c r="F6913" i="12"/>
  <c r="G6913" i="12"/>
  <c r="H6913" i="12"/>
  <c r="F6914" i="12"/>
  <c r="G6914" i="12"/>
  <c r="H6914" i="12"/>
  <c r="F6915" i="12"/>
  <c r="G6915" i="12"/>
  <c r="H6915" i="12"/>
  <c r="F6916" i="12"/>
  <c r="G6916" i="12"/>
  <c r="H6916" i="12"/>
  <c r="F6917" i="12"/>
  <c r="G6917" i="12"/>
  <c r="H6917" i="12"/>
  <c r="F6918" i="12"/>
  <c r="G6918" i="12"/>
  <c r="H6918" i="12"/>
  <c r="F6919" i="12"/>
  <c r="G6919" i="12"/>
  <c r="H6919" i="12"/>
  <c r="F6920" i="12"/>
  <c r="G6920" i="12"/>
  <c r="H6920" i="12"/>
  <c r="F6921" i="12"/>
  <c r="G6921" i="12"/>
  <c r="H6921" i="12"/>
  <c r="F6922" i="12"/>
  <c r="G6922" i="12"/>
  <c r="H6922" i="12"/>
  <c r="F6923" i="12"/>
  <c r="G6923" i="12"/>
  <c r="H6923" i="12"/>
  <c r="F6924" i="12"/>
  <c r="G6924" i="12"/>
  <c r="H6924" i="12"/>
  <c r="F6925" i="12"/>
  <c r="G6925" i="12"/>
  <c r="H6925" i="12"/>
  <c r="F6926" i="12"/>
  <c r="G6926" i="12"/>
  <c r="H6926" i="12"/>
  <c r="F6927" i="12"/>
  <c r="G6927" i="12"/>
  <c r="H6927" i="12"/>
  <c r="F6928" i="12"/>
  <c r="G6928" i="12"/>
  <c r="H6928" i="12"/>
  <c r="F6929" i="12"/>
  <c r="G6929" i="12"/>
  <c r="H6929" i="12"/>
  <c r="F6930" i="12"/>
  <c r="G6930" i="12"/>
  <c r="H6930" i="12"/>
  <c r="F6931" i="12"/>
  <c r="G6931" i="12"/>
  <c r="H6931" i="12"/>
  <c r="F6932" i="12"/>
  <c r="G6932" i="12"/>
  <c r="H6932" i="12"/>
  <c r="F6933" i="12"/>
  <c r="G6933" i="12"/>
  <c r="H6933" i="12"/>
  <c r="F6934" i="12"/>
  <c r="G6934" i="12"/>
  <c r="H6934" i="12"/>
  <c r="F6935" i="12"/>
  <c r="G6935" i="12"/>
  <c r="H6935" i="12"/>
  <c r="F6936" i="12"/>
  <c r="G6936" i="12"/>
  <c r="H6936" i="12"/>
  <c r="F6937" i="12"/>
  <c r="G6937" i="12"/>
  <c r="H6937" i="12"/>
  <c r="F6938" i="12"/>
  <c r="G6938" i="12"/>
  <c r="H6938" i="12"/>
  <c r="F6939" i="12"/>
  <c r="G6939" i="12"/>
  <c r="H6939" i="12"/>
  <c r="F6940" i="12"/>
  <c r="G6940" i="12"/>
  <c r="H6940" i="12"/>
  <c r="F6941" i="12"/>
  <c r="G6941" i="12"/>
  <c r="H6941" i="12"/>
  <c r="F6942" i="12"/>
  <c r="G6942" i="12"/>
  <c r="H6942" i="12"/>
  <c r="F6943" i="12"/>
  <c r="G6943" i="12"/>
  <c r="H6943" i="12"/>
  <c r="F6944" i="12"/>
  <c r="G6944" i="12"/>
  <c r="H6944" i="12"/>
  <c r="F6945" i="12"/>
  <c r="G6945" i="12"/>
  <c r="H6945" i="12"/>
  <c r="F6946" i="12"/>
  <c r="G6946" i="12"/>
  <c r="H6946" i="12"/>
  <c r="F6947" i="12"/>
  <c r="G6947" i="12"/>
  <c r="H6947" i="12"/>
  <c r="F6948" i="12"/>
  <c r="G6948" i="12"/>
  <c r="H6948" i="12"/>
  <c r="F6949" i="12"/>
  <c r="G6949" i="12"/>
  <c r="H6949" i="12"/>
  <c r="F6950" i="12"/>
  <c r="G6950" i="12"/>
  <c r="H6950" i="12"/>
  <c r="F6951" i="12"/>
  <c r="G6951" i="12"/>
  <c r="H6951" i="12"/>
  <c r="F6952" i="12"/>
  <c r="G6952" i="12"/>
  <c r="H6952" i="12"/>
  <c r="F6953" i="12"/>
  <c r="G6953" i="12"/>
  <c r="H6953" i="12"/>
  <c r="F6954" i="12"/>
  <c r="G6954" i="12"/>
  <c r="H6954" i="12"/>
  <c r="F6955" i="12"/>
  <c r="G6955" i="12"/>
  <c r="H6955" i="12"/>
  <c r="F6956" i="12"/>
  <c r="G6956" i="12"/>
  <c r="H6956" i="12"/>
  <c r="F6957" i="12"/>
  <c r="G6957" i="12"/>
  <c r="H6957" i="12"/>
  <c r="F6958" i="12"/>
  <c r="G6958" i="12"/>
  <c r="H6958" i="12"/>
  <c r="F6959" i="12"/>
  <c r="G6959" i="12"/>
  <c r="H6959" i="12"/>
  <c r="F6960" i="12"/>
  <c r="G6960" i="12"/>
  <c r="H6960" i="12"/>
  <c r="F6961" i="12"/>
  <c r="G6961" i="12"/>
  <c r="H6961" i="12"/>
  <c r="F6962" i="12"/>
  <c r="G6962" i="12"/>
  <c r="H6962" i="12"/>
  <c r="F6963" i="12"/>
  <c r="G6963" i="12"/>
  <c r="H6963" i="12"/>
  <c r="F6964" i="12"/>
  <c r="G6964" i="12"/>
  <c r="H6964" i="12"/>
  <c r="F6965" i="12"/>
  <c r="G6965" i="12"/>
  <c r="H6965" i="12"/>
  <c r="F6966" i="12"/>
  <c r="G6966" i="12"/>
  <c r="H6966" i="12"/>
  <c r="F6967" i="12"/>
  <c r="G6967" i="12"/>
  <c r="H6967" i="12"/>
  <c r="F6968" i="12"/>
  <c r="G6968" i="12"/>
  <c r="H6968" i="12"/>
  <c r="F6969" i="12"/>
  <c r="G6969" i="12"/>
  <c r="H6969" i="12"/>
  <c r="F6970" i="12"/>
  <c r="G6970" i="12"/>
  <c r="H6970" i="12"/>
  <c r="F6971" i="12"/>
  <c r="G6971" i="12"/>
  <c r="H6971" i="12"/>
  <c r="F6972" i="12"/>
  <c r="G6972" i="12"/>
  <c r="H6972" i="12"/>
  <c r="F6973" i="12"/>
  <c r="G6973" i="12"/>
  <c r="H6973" i="12"/>
  <c r="F6974" i="12"/>
  <c r="G6974" i="12"/>
  <c r="H6974" i="12"/>
  <c r="F6975" i="12"/>
  <c r="G6975" i="12"/>
  <c r="H6975" i="12"/>
  <c r="F6976" i="12"/>
  <c r="G6976" i="12"/>
  <c r="H6976" i="12"/>
  <c r="F6977" i="12"/>
  <c r="G6977" i="12"/>
  <c r="H6977" i="12"/>
  <c r="F6978" i="12"/>
  <c r="G6978" i="12"/>
  <c r="H6978" i="12"/>
  <c r="F6979" i="12"/>
  <c r="G6979" i="12"/>
  <c r="H6979" i="12"/>
  <c r="F6980" i="12"/>
  <c r="G6980" i="12"/>
  <c r="H6980" i="12"/>
  <c r="F6981" i="12"/>
  <c r="G6981" i="12"/>
  <c r="H6981" i="12"/>
  <c r="F6982" i="12"/>
  <c r="G6982" i="12"/>
  <c r="H6982" i="12"/>
  <c r="F6983" i="12"/>
  <c r="G6983" i="12"/>
  <c r="H6983" i="12"/>
  <c r="F6984" i="12"/>
  <c r="G6984" i="12"/>
  <c r="H6984" i="12"/>
  <c r="F6985" i="12"/>
  <c r="G6985" i="12"/>
  <c r="H6985" i="12"/>
  <c r="F6986" i="12"/>
  <c r="G6986" i="12"/>
  <c r="H6986" i="12"/>
  <c r="F6987" i="12"/>
  <c r="G6987" i="12"/>
  <c r="H6987" i="12"/>
  <c r="F6988" i="12"/>
  <c r="G6988" i="12"/>
  <c r="H6988" i="12"/>
  <c r="F6989" i="12"/>
  <c r="G6989" i="12"/>
  <c r="H6989" i="12"/>
  <c r="F6990" i="12"/>
  <c r="G6990" i="12"/>
  <c r="H6990" i="12"/>
  <c r="F6991" i="12"/>
  <c r="G6991" i="12"/>
  <c r="H6991" i="12"/>
  <c r="F6992" i="12"/>
  <c r="G6992" i="12"/>
  <c r="H6992" i="12"/>
  <c r="F6993" i="12"/>
  <c r="G6993" i="12"/>
  <c r="H6993" i="12"/>
  <c r="F6994" i="12"/>
  <c r="G6994" i="12"/>
  <c r="H6994" i="12"/>
  <c r="F6995" i="12"/>
  <c r="G6995" i="12"/>
  <c r="H6995" i="12"/>
  <c r="F6996" i="12"/>
  <c r="G6996" i="12"/>
  <c r="H6996" i="12"/>
  <c r="F6997" i="12"/>
  <c r="G6997" i="12"/>
  <c r="H6997" i="12"/>
  <c r="F6998" i="12"/>
  <c r="G6998" i="12"/>
  <c r="H6998" i="12"/>
  <c r="F6999" i="12"/>
  <c r="G6999" i="12"/>
  <c r="H6999" i="12"/>
  <c r="F7000" i="12"/>
  <c r="G7000" i="12"/>
  <c r="H7000" i="12"/>
  <c r="F7001" i="12"/>
  <c r="G7001" i="12"/>
  <c r="H7001" i="12"/>
  <c r="F7002" i="12"/>
  <c r="G7002" i="12"/>
  <c r="H7002" i="12"/>
  <c r="F7003" i="12"/>
  <c r="G7003" i="12"/>
  <c r="H7003" i="12"/>
  <c r="F7004" i="12"/>
  <c r="G7004" i="12"/>
  <c r="H7004" i="12"/>
  <c r="F7005" i="12"/>
  <c r="G7005" i="12"/>
  <c r="H7005" i="12"/>
  <c r="F7006" i="12"/>
  <c r="G7006" i="12"/>
  <c r="H7006" i="12"/>
  <c r="F7007" i="12"/>
  <c r="G7007" i="12"/>
  <c r="H7007" i="12"/>
  <c r="F7008" i="12"/>
  <c r="G7008" i="12"/>
  <c r="H7008" i="12"/>
  <c r="F7009" i="12"/>
  <c r="G7009" i="12"/>
  <c r="H7009" i="12"/>
  <c r="F7010" i="12"/>
  <c r="G7010" i="12"/>
  <c r="H7010" i="12"/>
  <c r="F7011" i="12"/>
  <c r="G7011" i="12"/>
  <c r="H7011" i="12"/>
  <c r="F7012" i="12"/>
  <c r="G7012" i="12"/>
  <c r="H7012" i="12"/>
  <c r="F7013" i="12"/>
  <c r="G7013" i="12"/>
  <c r="H7013" i="12"/>
  <c r="F7014" i="12"/>
  <c r="G7014" i="12"/>
  <c r="H7014" i="12"/>
  <c r="F7015" i="12"/>
  <c r="G7015" i="12"/>
  <c r="H7015" i="12"/>
  <c r="F7016" i="12"/>
  <c r="G7016" i="12"/>
  <c r="H7016" i="12"/>
  <c r="F7017" i="12"/>
  <c r="G7017" i="12"/>
  <c r="H7017" i="12"/>
  <c r="F7018" i="12"/>
  <c r="G7018" i="12"/>
  <c r="H7018" i="12"/>
  <c r="F7019" i="12"/>
  <c r="G7019" i="12"/>
  <c r="H7019" i="12"/>
  <c r="F7020" i="12"/>
  <c r="G7020" i="12"/>
  <c r="H7020" i="12"/>
  <c r="F7021" i="12"/>
  <c r="G7021" i="12"/>
  <c r="H7021" i="12"/>
  <c r="F7022" i="12"/>
  <c r="G7022" i="12"/>
  <c r="H7022" i="12"/>
  <c r="F7023" i="12"/>
  <c r="G7023" i="12"/>
  <c r="H7023" i="12"/>
  <c r="F7024" i="12"/>
  <c r="G7024" i="12"/>
  <c r="H7024" i="12"/>
  <c r="F7025" i="12"/>
  <c r="G7025" i="12"/>
  <c r="H7025" i="12"/>
  <c r="F7026" i="12"/>
  <c r="G7026" i="12"/>
  <c r="H7026" i="12"/>
  <c r="F7027" i="12"/>
  <c r="G7027" i="12"/>
  <c r="H7027" i="12"/>
  <c r="F7028" i="12"/>
  <c r="G7028" i="12"/>
  <c r="H7028" i="12"/>
  <c r="F7029" i="12"/>
  <c r="G7029" i="12"/>
  <c r="H7029" i="12"/>
  <c r="F7030" i="12"/>
  <c r="G7030" i="12"/>
  <c r="H7030" i="12"/>
  <c r="F7031" i="12"/>
  <c r="G7031" i="12"/>
  <c r="H7031" i="12"/>
  <c r="F7032" i="12"/>
  <c r="G7032" i="12"/>
  <c r="H7032" i="12"/>
  <c r="F7033" i="12"/>
  <c r="G7033" i="12"/>
  <c r="H7033" i="12"/>
  <c r="F7034" i="12"/>
  <c r="G7034" i="12"/>
  <c r="H7034" i="12"/>
  <c r="F7035" i="12"/>
  <c r="G7035" i="12"/>
  <c r="H7035" i="12"/>
  <c r="F7036" i="12"/>
  <c r="G7036" i="12"/>
  <c r="H7036" i="12"/>
  <c r="F7037" i="12"/>
  <c r="G7037" i="12"/>
  <c r="H7037" i="12"/>
  <c r="F7038" i="12"/>
  <c r="G7038" i="12"/>
  <c r="H7038" i="12"/>
  <c r="F7039" i="12"/>
  <c r="G7039" i="12"/>
  <c r="H7039" i="12"/>
  <c r="F7040" i="12"/>
  <c r="G7040" i="12"/>
  <c r="H7040" i="12"/>
  <c r="F7041" i="12"/>
  <c r="G7041" i="12"/>
  <c r="H7041" i="12"/>
  <c r="F7042" i="12"/>
  <c r="G7042" i="12"/>
  <c r="H7042" i="12"/>
  <c r="F7043" i="12"/>
  <c r="G7043" i="12"/>
  <c r="H7043" i="12"/>
  <c r="F7044" i="12"/>
  <c r="G7044" i="12"/>
  <c r="H7044" i="12"/>
  <c r="F7045" i="12"/>
  <c r="G7045" i="12"/>
  <c r="H7045" i="12"/>
  <c r="F7046" i="12"/>
  <c r="G7046" i="12"/>
  <c r="H7046" i="12"/>
  <c r="F7047" i="12"/>
  <c r="G7047" i="12"/>
  <c r="H7047" i="12"/>
  <c r="F7048" i="12"/>
  <c r="G7048" i="12"/>
  <c r="H7048" i="12"/>
  <c r="F7049" i="12"/>
  <c r="G7049" i="12"/>
  <c r="H7049" i="12"/>
  <c r="F7050" i="12"/>
  <c r="G7050" i="12"/>
  <c r="H7050" i="12"/>
  <c r="F7051" i="12"/>
  <c r="G7051" i="12"/>
  <c r="H7051" i="12"/>
  <c r="F7052" i="12"/>
  <c r="G7052" i="12"/>
  <c r="H7052" i="12"/>
  <c r="F7053" i="12"/>
  <c r="G7053" i="12"/>
  <c r="H7053" i="12"/>
  <c r="F7054" i="12"/>
  <c r="G7054" i="12"/>
  <c r="H7054" i="12"/>
  <c r="F7055" i="12"/>
  <c r="G7055" i="12"/>
  <c r="H7055" i="12"/>
  <c r="F7056" i="12"/>
  <c r="G7056" i="12"/>
  <c r="H7056" i="12"/>
  <c r="F7057" i="12"/>
  <c r="G7057" i="12"/>
  <c r="H7057" i="12"/>
  <c r="F7058" i="12"/>
  <c r="G7058" i="12"/>
  <c r="H7058" i="12"/>
  <c r="F7059" i="12"/>
  <c r="G7059" i="12"/>
  <c r="H7059" i="12"/>
  <c r="F7060" i="12"/>
  <c r="G7060" i="12"/>
  <c r="H7060" i="12"/>
  <c r="F7061" i="12"/>
  <c r="G7061" i="12"/>
  <c r="H7061" i="12"/>
  <c r="F7062" i="12"/>
  <c r="G7062" i="12"/>
  <c r="H7062" i="12"/>
  <c r="F7063" i="12"/>
  <c r="G7063" i="12"/>
  <c r="H7063" i="12"/>
  <c r="F7064" i="12"/>
  <c r="G7064" i="12"/>
  <c r="H7064" i="12"/>
  <c r="F7065" i="12"/>
  <c r="G7065" i="12"/>
  <c r="H7065" i="12"/>
  <c r="F7066" i="12"/>
  <c r="G7066" i="12"/>
  <c r="H7066" i="12"/>
  <c r="F7067" i="12"/>
  <c r="G7067" i="12"/>
  <c r="H7067" i="12"/>
  <c r="F7068" i="12"/>
  <c r="G7068" i="12"/>
  <c r="H7068" i="12"/>
  <c r="F7069" i="12"/>
  <c r="G7069" i="12"/>
  <c r="H7069" i="12"/>
  <c r="F7070" i="12"/>
  <c r="G7070" i="12"/>
  <c r="H7070" i="12"/>
  <c r="F7071" i="12"/>
  <c r="G7071" i="12"/>
  <c r="H7071" i="12"/>
  <c r="F7072" i="12"/>
  <c r="G7072" i="12"/>
  <c r="H7072" i="12"/>
  <c r="F7073" i="12"/>
  <c r="G7073" i="12"/>
  <c r="H7073" i="12"/>
  <c r="F7074" i="12"/>
  <c r="G7074" i="12"/>
  <c r="H7074" i="12"/>
  <c r="F7075" i="12"/>
  <c r="G7075" i="12"/>
  <c r="H7075" i="12"/>
  <c r="F7076" i="12"/>
  <c r="G7076" i="12"/>
  <c r="H7076" i="12"/>
  <c r="F7077" i="12"/>
  <c r="G7077" i="12"/>
  <c r="H7077" i="12"/>
  <c r="F7078" i="12"/>
  <c r="G7078" i="12"/>
  <c r="H7078" i="12"/>
  <c r="F7079" i="12"/>
  <c r="G7079" i="12"/>
  <c r="H7079" i="12"/>
  <c r="F7080" i="12"/>
  <c r="G7080" i="12"/>
  <c r="H7080" i="12"/>
  <c r="F7081" i="12"/>
  <c r="G7081" i="12"/>
  <c r="H7081" i="12"/>
  <c r="F7082" i="12"/>
  <c r="G7082" i="12"/>
  <c r="H7082" i="12"/>
  <c r="F7083" i="12"/>
  <c r="G7083" i="12"/>
  <c r="H7083" i="12"/>
  <c r="F7084" i="12"/>
  <c r="G7084" i="12"/>
  <c r="H7084" i="12"/>
  <c r="F7085" i="12"/>
  <c r="G7085" i="12"/>
  <c r="H7085" i="12"/>
  <c r="F7086" i="12"/>
  <c r="G7086" i="12"/>
  <c r="H7086" i="12"/>
  <c r="F7087" i="12"/>
  <c r="G7087" i="12"/>
  <c r="H7087" i="12"/>
  <c r="F7088" i="12"/>
  <c r="G7088" i="12"/>
  <c r="H7088" i="12"/>
  <c r="F7089" i="12"/>
  <c r="G7089" i="12"/>
  <c r="H7089" i="12"/>
  <c r="F7090" i="12"/>
  <c r="G7090" i="12"/>
  <c r="H7090" i="12"/>
  <c r="F7091" i="12"/>
  <c r="G7091" i="12"/>
  <c r="H7091" i="12"/>
  <c r="F7092" i="12"/>
  <c r="G7092" i="12"/>
  <c r="H7092" i="12"/>
  <c r="F7093" i="12"/>
  <c r="G7093" i="12"/>
  <c r="H7093" i="12"/>
  <c r="F7094" i="12"/>
  <c r="G7094" i="12"/>
  <c r="H7094" i="12"/>
  <c r="F7095" i="12"/>
  <c r="G7095" i="12"/>
  <c r="H7095" i="12"/>
  <c r="F7096" i="12"/>
  <c r="G7096" i="12"/>
  <c r="H7096" i="12"/>
  <c r="F7097" i="12"/>
  <c r="G7097" i="12"/>
  <c r="H7097" i="12"/>
  <c r="F7098" i="12"/>
  <c r="G7098" i="12"/>
  <c r="H7098" i="12"/>
  <c r="F7099" i="12"/>
  <c r="G7099" i="12"/>
  <c r="H7099" i="12"/>
  <c r="F7100" i="12"/>
  <c r="G7100" i="12"/>
  <c r="H7100" i="12"/>
  <c r="F7101" i="12"/>
  <c r="G7101" i="12"/>
  <c r="H7101" i="12"/>
  <c r="F7102" i="12"/>
  <c r="G7102" i="12"/>
  <c r="H7102" i="12"/>
  <c r="F7103" i="12"/>
  <c r="G7103" i="12"/>
  <c r="H7103" i="12"/>
  <c r="F7104" i="12"/>
  <c r="G7104" i="12"/>
  <c r="H7104" i="12"/>
  <c r="F7105" i="12"/>
  <c r="G7105" i="12"/>
  <c r="H7105" i="12"/>
  <c r="F7106" i="12"/>
  <c r="G7106" i="12"/>
  <c r="H7106" i="12"/>
  <c r="F7107" i="12"/>
  <c r="G7107" i="12"/>
  <c r="H7107" i="12"/>
  <c r="F7108" i="12"/>
  <c r="G7108" i="12"/>
  <c r="H7108" i="12"/>
  <c r="F7109" i="12"/>
  <c r="G7109" i="12"/>
  <c r="H7109" i="12"/>
  <c r="F7110" i="12"/>
  <c r="G7110" i="12"/>
  <c r="H7110" i="12"/>
  <c r="F7111" i="12"/>
  <c r="G7111" i="12"/>
  <c r="H7111" i="12"/>
  <c r="F7112" i="12"/>
  <c r="G7112" i="12"/>
  <c r="H7112" i="12"/>
  <c r="F7113" i="12"/>
  <c r="G7113" i="12"/>
  <c r="H7113" i="12"/>
  <c r="F7114" i="12"/>
  <c r="G7114" i="12"/>
  <c r="H7114" i="12"/>
  <c r="F7115" i="12"/>
  <c r="G7115" i="12"/>
  <c r="H7115" i="12"/>
  <c r="F7116" i="12"/>
  <c r="G7116" i="12"/>
  <c r="H7116" i="12"/>
  <c r="F7117" i="12"/>
  <c r="G7117" i="12"/>
  <c r="H7117" i="12"/>
  <c r="F7118" i="12"/>
  <c r="G7118" i="12"/>
  <c r="H7118" i="12"/>
  <c r="F7119" i="12"/>
  <c r="G7119" i="12"/>
  <c r="H7119" i="12"/>
  <c r="F7120" i="12"/>
  <c r="G7120" i="12"/>
  <c r="H7120" i="12"/>
  <c r="F7121" i="12"/>
  <c r="G7121" i="12"/>
  <c r="H7121" i="12"/>
  <c r="F7122" i="12"/>
  <c r="G7122" i="12"/>
  <c r="H7122" i="12"/>
  <c r="F7123" i="12"/>
  <c r="G7123" i="12"/>
  <c r="H7123" i="12"/>
  <c r="F7124" i="12"/>
  <c r="G7124" i="12"/>
  <c r="H7124" i="12"/>
  <c r="F7125" i="12"/>
  <c r="G7125" i="12"/>
  <c r="H7125" i="12"/>
  <c r="F7126" i="12"/>
  <c r="G7126" i="12"/>
  <c r="H7126" i="12"/>
  <c r="F7127" i="12"/>
  <c r="G7127" i="12"/>
  <c r="H7127" i="12"/>
  <c r="F7128" i="12"/>
  <c r="G7128" i="12"/>
  <c r="H7128" i="12"/>
  <c r="F7129" i="12"/>
  <c r="G7129" i="12"/>
  <c r="H7129" i="12"/>
  <c r="F7130" i="12"/>
  <c r="G7130" i="12"/>
  <c r="H7130" i="12"/>
  <c r="F7131" i="12"/>
  <c r="G7131" i="12"/>
  <c r="H7131" i="12"/>
  <c r="F7132" i="12"/>
  <c r="G7132" i="12"/>
  <c r="H7132" i="12"/>
  <c r="F7133" i="12"/>
  <c r="G7133" i="12"/>
  <c r="H7133" i="12"/>
  <c r="F7134" i="12"/>
  <c r="G7134" i="12"/>
  <c r="H7134" i="12"/>
  <c r="F7135" i="12"/>
  <c r="G7135" i="12"/>
  <c r="H7135" i="12"/>
  <c r="F7136" i="12"/>
  <c r="G7136" i="12"/>
  <c r="H7136" i="12"/>
  <c r="F7137" i="12"/>
  <c r="G7137" i="12"/>
  <c r="H7137" i="12"/>
  <c r="F7138" i="12"/>
  <c r="G7138" i="12"/>
  <c r="H7138" i="12"/>
  <c r="F7139" i="12"/>
  <c r="G7139" i="12"/>
  <c r="H7139" i="12"/>
  <c r="F7140" i="12"/>
  <c r="G7140" i="12"/>
  <c r="H7140" i="12"/>
  <c r="F7141" i="12"/>
  <c r="G7141" i="12"/>
  <c r="H7141" i="12"/>
  <c r="F7142" i="12"/>
  <c r="G7142" i="12"/>
  <c r="H7142" i="12"/>
  <c r="F7143" i="12"/>
  <c r="G7143" i="12"/>
  <c r="H7143" i="12"/>
  <c r="F7144" i="12"/>
  <c r="G7144" i="12"/>
  <c r="H7144" i="12"/>
  <c r="F7145" i="12"/>
  <c r="G7145" i="12"/>
  <c r="H7145" i="12"/>
  <c r="F7146" i="12"/>
  <c r="G7146" i="12"/>
  <c r="H7146" i="12"/>
  <c r="F7147" i="12"/>
  <c r="G7147" i="12"/>
  <c r="H7147" i="12"/>
  <c r="F7148" i="12"/>
  <c r="G7148" i="12"/>
  <c r="H7148" i="12"/>
  <c r="F7149" i="12"/>
  <c r="G7149" i="12"/>
  <c r="H7149" i="12"/>
  <c r="F7150" i="12"/>
  <c r="G7150" i="12"/>
  <c r="H7150" i="12"/>
  <c r="F7151" i="12"/>
  <c r="G7151" i="12"/>
  <c r="H7151" i="12"/>
  <c r="F7152" i="12"/>
  <c r="G7152" i="12"/>
  <c r="H7152" i="12"/>
  <c r="F7153" i="12"/>
  <c r="G7153" i="12"/>
  <c r="H7153" i="12"/>
  <c r="F7154" i="12"/>
  <c r="G7154" i="12"/>
  <c r="H7154" i="12"/>
  <c r="F7155" i="12"/>
  <c r="G7155" i="12"/>
  <c r="H7155" i="12"/>
  <c r="F7156" i="12"/>
  <c r="G7156" i="12"/>
  <c r="H7156" i="12"/>
  <c r="F7157" i="12"/>
  <c r="G7157" i="12"/>
  <c r="H7157" i="12"/>
  <c r="F7158" i="12"/>
  <c r="G7158" i="12"/>
  <c r="H7158" i="12"/>
  <c r="F7159" i="12"/>
  <c r="G7159" i="12"/>
  <c r="H7159" i="12"/>
  <c r="F7160" i="12"/>
  <c r="G7160" i="12"/>
  <c r="H7160" i="12"/>
  <c r="F7161" i="12"/>
  <c r="G7161" i="12"/>
  <c r="H7161" i="12"/>
  <c r="F7162" i="12"/>
  <c r="G7162" i="12"/>
  <c r="H7162" i="12"/>
  <c r="F7163" i="12"/>
  <c r="G7163" i="12"/>
  <c r="H7163" i="12"/>
  <c r="F7164" i="12"/>
  <c r="G7164" i="12"/>
  <c r="H7164" i="12"/>
  <c r="F7165" i="12"/>
  <c r="G7165" i="12"/>
  <c r="H7165" i="12"/>
  <c r="F7166" i="12"/>
  <c r="G7166" i="12"/>
  <c r="H7166" i="12"/>
  <c r="F7167" i="12"/>
  <c r="G7167" i="12"/>
  <c r="H7167" i="12"/>
  <c r="F7168" i="12"/>
  <c r="G7168" i="12"/>
  <c r="H7168" i="12"/>
  <c r="F7169" i="12"/>
  <c r="G7169" i="12"/>
  <c r="H7169" i="12"/>
  <c r="F7170" i="12"/>
  <c r="G7170" i="12"/>
  <c r="H7170" i="12"/>
  <c r="F7171" i="12"/>
  <c r="G7171" i="12"/>
  <c r="H7171" i="12"/>
  <c r="F7172" i="12"/>
  <c r="G7172" i="12"/>
  <c r="H7172" i="12"/>
  <c r="F7173" i="12"/>
  <c r="G7173" i="12"/>
  <c r="H7173" i="12"/>
  <c r="F7174" i="12"/>
  <c r="G7174" i="12"/>
  <c r="H7174" i="12"/>
  <c r="F7175" i="12"/>
  <c r="G7175" i="12"/>
  <c r="H7175" i="12"/>
  <c r="F7176" i="12"/>
  <c r="G7176" i="12"/>
  <c r="H7176" i="12"/>
  <c r="F7177" i="12"/>
  <c r="G7177" i="12"/>
  <c r="H7177" i="12"/>
  <c r="F7178" i="12"/>
  <c r="G7178" i="12"/>
  <c r="H7178" i="12"/>
  <c r="F7179" i="12"/>
  <c r="G7179" i="12"/>
  <c r="H7179" i="12"/>
  <c r="F7180" i="12"/>
  <c r="G7180" i="12"/>
  <c r="H7180" i="12"/>
  <c r="F7181" i="12"/>
  <c r="G7181" i="12"/>
  <c r="H7181" i="12"/>
  <c r="F7182" i="12"/>
  <c r="G7182" i="12"/>
  <c r="H7182" i="12"/>
  <c r="F7183" i="12"/>
  <c r="G7183" i="12"/>
  <c r="H7183" i="12"/>
  <c r="F7184" i="12"/>
  <c r="G7184" i="12"/>
  <c r="H7184" i="12"/>
  <c r="F7185" i="12"/>
  <c r="G7185" i="12"/>
  <c r="H7185" i="12"/>
  <c r="F7186" i="12"/>
  <c r="G7186" i="12"/>
  <c r="H7186" i="12"/>
  <c r="F7187" i="12"/>
  <c r="G7187" i="12"/>
  <c r="H7187" i="12"/>
  <c r="F7188" i="12"/>
  <c r="G7188" i="12"/>
  <c r="H7188" i="12"/>
  <c r="F7189" i="12"/>
  <c r="G7189" i="12"/>
  <c r="H7189" i="12"/>
  <c r="F7190" i="12"/>
  <c r="G7190" i="12"/>
  <c r="H7190" i="12"/>
  <c r="F7191" i="12"/>
  <c r="G7191" i="12"/>
  <c r="H7191" i="12"/>
  <c r="F7192" i="12"/>
  <c r="G7192" i="12"/>
  <c r="H7192" i="12"/>
  <c r="F7193" i="12"/>
  <c r="G7193" i="12"/>
  <c r="H7193" i="12"/>
  <c r="F7194" i="12"/>
  <c r="G7194" i="12"/>
  <c r="H7194" i="12"/>
  <c r="F7195" i="12"/>
  <c r="G7195" i="12"/>
  <c r="H7195" i="12"/>
  <c r="F7196" i="12"/>
  <c r="G7196" i="12"/>
  <c r="H7196" i="12"/>
  <c r="F7197" i="12"/>
  <c r="G7197" i="12"/>
  <c r="H7197" i="12"/>
  <c r="F7198" i="12"/>
  <c r="G7198" i="12"/>
  <c r="H7198" i="12"/>
  <c r="F7199" i="12"/>
  <c r="G7199" i="12"/>
  <c r="H7199" i="12"/>
  <c r="F7200" i="12"/>
  <c r="G7200" i="12"/>
  <c r="H7200" i="12"/>
  <c r="F7201" i="12"/>
  <c r="G7201" i="12"/>
  <c r="H7201" i="12"/>
  <c r="F7202" i="12"/>
  <c r="G7202" i="12"/>
  <c r="H7202" i="12"/>
  <c r="F7203" i="12"/>
  <c r="G7203" i="12"/>
  <c r="H7203" i="12"/>
  <c r="F7204" i="12"/>
  <c r="G7204" i="12"/>
  <c r="H7204" i="12"/>
  <c r="F7205" i="12"/>
  <c r="G7205" i="12"/>
  <c r="H7205" i="12"/>
  <c r="F7206" i="12"/>
  <c r="G7206" i="12"/>
  <c r="H7206" i="12"/>
  <c r="F7207" i="12"/>
  <c r="G7207" i="12"/>
  <c r="H7207" i="12"/>
  <c r="F7208" i="12"/>
  <c r="G7208" i="12"/>
  <c r="H7208" i="12"/>
  <c r="F7209" i="12"/>
  <c r="G7209" i="12"/>
  <c r="H7209" i="12"/>
  <c r="F7210" i="12"/>
  <c r="G7210" i="12"/>
  <c r="H7210" i="12"/>
  <c r="F7211" i="12"/>
  <c r="G7211" i="12"/>
  <c r="H7211" i="12"/>
  <c r="F7212" i="12"/>
  <c r="G7212" i="12"/>
  <c r="H7212" i="12"/>
  <c r="F7213" i="12"/>
  <c r="G7213" i="12"/>
  <c r="H7213" i="12"/>
  <c r="F7214" i="12"/>
  <c r="G7214" i="12"/>
  <c r="H7214" i="12"/>
  <c r="F7215" i="12"/>
  <c r="G7215" i="12"/>
  <c r="H7215" i="12"/>
  <c r="F7216" i="12"/>
  <c r="G7216" i="12"/>
  <c r="H7216" i="12"/>
  <c r="F7217" i="12"/>
  <c r="G7217" i="12"/>
  <c r="H7217" i="12"/>
  <c r="F7218" i="12"/>
  <c r="G7218" i="12"/>
  <c r="H7218" i="12"/>
  <c r="F7219" i="12"/>
  <c r="G7219" i="12"/>
  <c r="H7219" i="12"/>
  <c r="F7220" i="12"/>
  <c r="G7220" i="12"/>
  <c r="H7220" i="12"/>
  <c r="F7221" i="12"/>
  <c r="G7221" i="12"/>
  <c r="H7221" i="12"/>
  <c r="F7222" i="12"/>
  <c r="G7222" i="12"/>
  <c r="H7222" i="12"/>
  <c r="F7223" i="12"/>
  <c r="G7223" i="12"/>
  <c r="H7223" i="12"/>
  <c r="F7224" i="12"/>
  <c r="G7224" i="12"/>
  <c r="H7224" i="12"/>
  <c r="F7225" i="12"/>
  <c r="G7225" i="12"/>
  <c r="H7225" i="12"/>
  <c r="F7226" i="12"/>
  <c r="G7226" i="12"/>
  <c r="H7226" i="12"/>
  <c r="F7227" i="12"/>
  <c r="G7227" i="12"/>
  <c r="H7227" i="12"/>
  <c r="F7228" i="12"/>
  <c r="G7228" i="12"/>
  <c r="H7228" i="12"/>
  <c r="F7229" i="12"/>
  <c r="G7229" i="12"/>
  <c r="H7229" i="12"/>
  <c r="F7230" i="12"/>
  <c r="G7230" i="12"/>
  <c r="H7230" i="12"/>
  <c r="F7231" i="12"/>
  <c r="G7231" i="12"/>
  <c r="H7231" i="12"/>
  <c r="F7232" i="12"/>
  <c r="G7232" i="12"/>
  <c r="H7232" i="12"/>
  <c r="F7233" i="12"/>
  <c r="G7233" i="12"/>
  <c r="H7233" i="12"/>
  <c r="F7234" i="12"/>
  <c r="G7234" i="12"/>
  <c r="H7234" i="12"/>
  <c r="F7235" i="12"/>
  <c r="G7235" i="12"/>
  <c r="H7235" i="12"/>
  <c r="F7236" i="12"/>
  <c r="G7236" i="12"/>
  <c r="H7236" i="12"/>
  <c r="F7237" i="12"/>
  <c r="G7237" i="12"/>
  <c r="H7237" i="12"/>
  <c r="F7238" i="12"/>
  <c r="G7238" i="12"/>
  <c r="H7238" i="12"/>
  <c r="F7239" i="12"/>
  <c r="G7239" i="12"/>
  <c r="H7239" i="12"/>
  <c r="F7240" i="12"/>
  <c r="G7240" i="12"/>
  <c r="H7240" i="12"/>
  <c r="F7241" i="12"/>
  <c r="G7241" i="12"/>
  <c r="H7241" i="12"/>
  <c r="F7242" i="12"/>
  <c r="G7242" i="12"/>
  <c r="H7242" i="12"/>
  <c r="F7243" i="12"/>
  <c r="G7243" i="12"/>
  <c r="H7243" i="12"/>
  <c r="F7244" i="12"/>
  <c r="G7244" i="12"/>
  <c r="H7244" i="12"/>
  <c r="F7245" i="12"/>
  <c r="G7245" i="12"/>
  <c r="H7245" i="12"/>
  <c r="F7246" i="12"/>
  <c r="G7246" i="12"/>
  <c r="H7246" i="12"/>
  <c r="F7247" i="12"/>
  <c r="G7247" i="12"/>
  <c r="H7247" i="12"/>
  <c r="F7248" i="12"/>
  <c r="G7248" i="12"/>
  <c r="H7248" i="12"/>
  <c r="F7249" i="12"/>
  <c r="G7249" i="12"/>
  <c r="H7249" i="12"/>
  <c r="F7250" i="12"/>
  <c r="G7250" i="12"/>
  <c r="H7250" i="12"/>
  <c r="F7251" i="12"/>
  <c r="G7251" i="12"/>
  <c r="H7251" i="12"/>
  <c r="F7252" i="12"/>
  <c r="G7252" i="12"/>
  <c r="H7252" i="12"/>
  <c r="F7253" i="12"/>
  <c r="G7253" i="12"/>
  <c r="H7253" i="12"/>
  <c r="F7254" i="12"/>
  <c r="G7254" i="12"/>
  <c r="H7254" i="12"/>
  <c r="F7255" i="12"/>
  <c r="G7255" i="12"/>
  <c r="H7255" i="12"/>
  <c r="F7256" i="12"/>
  <c r="G7256" i="12"/>
  <c r="H7256" i="12"/>
  <c r="F7257" i="12"/>
  <c r="G7257" i="12"/>
  <c r="H7257" i="12"/>
  <c r="F7258" i="12"/>
  <c r="G7258" i="12"/>
  <c r="H7258" i="12"/>
  <c r="F7259" i="12"/>
  <c r="G7259" i="12"/>
  <c r="H7259" i="12"/>
  <c r="F7260" i="12"/>
  <c r="G7260" i="12"/>
  <c r="H7260" i="12"/>
  <c r="F7261" i="12"/>
  <c r="G7261" i="12"/>
  <c r="H7261" i="12"/>
  <c r="F7262" i="12"/>
  <c r="G7262" i="12"/>
  <c r="H7262" i="12"/>
  <c r="F7263" i="12"/>
  <c r="G7263" i="12"/>
  <c r="H7263" i="12"/>
  <c r="F7264" i="12"/>
  <c r="G7264" i="12"/>
  <c r="H7264" i="12"/>
  <c r="F7265" i="12"/>
  <c r="G7265" i="12"/>
  <c r="H7265" i="12"/>
  <c r="F7266" i="12"/>
  <c r="G7266" i="12"/>
  <c r="H7266" i="12"/>
  <c r="F7267" i="12"/>
  <c r="G7267" i="12"/>
  <c r="H7267" i="12"/>
  <c r="F7268" i="12"/>
  <c r="G7268" i="12"/>
  <c r="H7268" i="12"/>
  <c r="F7269" i="12"/>
  <c r="G7269" i="12"/>
  <c r="H7269" i="12"/>
  <c r="F7270" i="12"/>
  <c r="G7270" i="12"/>
  <c r="H7270" i="12"/>
  <c r="F7271" i="12"/>
  <c r="G7271" i="12"/>
  <c r="H7271" i="12"/>
  <c r="F7272" i="12"/>
  <c r="G7272" i="12"/>
  <c r="H7272" i="12"/>
  <c r="F7273" i="12"/>
  <c r="G7273" i="12"/>
  <c r="H7273" i="12"/>
  <c r="F7274" i="12"/>
  <c r="G7274" i="12"/>
  <c r="H7274" i="12"/>
  <c r="F7275" i="12"/>
  <c r="G7275" i="12"/>
  <c r="H7275" i="12"/>
  <c r="F7276" i="12"/>
  <c r="G7276" i="12"/>
  <c r="H7276" i="12"/>
  <c r="F7277" i="12"/>
  <c r="G7277" i="12"/>
  <c r="H7277" i="12"/>
  <c r="F7278" i="12"/>
  <c r="G7278" i="12"/>
  <c r="H7278" i="12"/>
  <c r="F7279" i="12"/>
  <c r="G7279" i="12"/>
  <c r="H7279" i="12"/>
  <c r="F7280" i="12"/>
  <c r="G7280" i="12"/>
  <c r="H7280" i="12"/>
  <c r="F7281" i="12"/>
  <c r="G7281" i="12"/>
  <c r="H7281" i="12"/>
  <c r="F7282" i="12"/>
  <c r="G7282" i="12"/>
  <c r="H7282" i="12"/>
  <c r="F7283" i="12"/>
  <c r="G7283" i="12"/>
  <c r="H7283" i="12"/>
  <c r="F7284" i="12"/>
  <c r="G7284" i="12"/>
  <c r="H7284" i="12"/>
  <c r="F7285" i="12"/>
  <c r="G7285" i="12"/>
  <c r="H7285" i="12"/>
  <c r="F7286" i="12"/>
  <c r="G7286" i="12"/>
  <c r="H7286" i="12"/>
  <c r="F7287" i="12"/>
  <c r="G7287" i="12"/>
  <c r="H7287" i="12"/>
  <c r="F7288" i="12"/>
  <c r="G7288" i="12"/>
  <c r="H7288" i="12"/>
  <c r="F7289" i="12"/>
  <c r="G7289" i="12"/>
  <c r="H7289" i="12"/>
  <c r="F7290" i="12"/>
  <c r="G7290" i="12"/>
  <c r="H7290" i="12"/>
  <c r="F7291" i="12"/>
  <c r="G7291" i="12"/>
  <c r="H7291" i="12"/>
  <c r="F7292" i="12"/>
  <c r="G7292" i="12"/>
  <c r="H7292" i="12"/>
  <c r="F7293" i="12"/>
  <c r="G7293" i="12"/>
  <c r="H7293" i="12"/>
  <c r="F7294" i="12"/>
  <c r="G7294" i="12"/>
  <c r="H7294" i="12"/>
  <c r="F7295" i="12"/>
  <c r="G7295" i="12"/>
  <c r="H7295" i="12"/>
  <c r="F7296" i="12"/>
  <c r="G7296" i="12"/>
  <c r="H7296" i="12"/>
  <c r="F7297" i="12"/>
  <c r="G7297" i="12"/>
  <c r="H7297" i="12"/>
  <c r="F7298" i="12"/>
  <c r="G7298" i="12"/>
  <c r="H7298" i="12"/>
  <c r="F7299" i="12"/>
  <c r="G7299" i="12"/>
  <c r="H7299" i="12"/>
  <c r="F7300" i="12"/>
  <c r="G7300" i="12"/>
  <c r="H7300" i="12"/>
  <c r="F7301" i="12"/>
  <c r="G7301" i="12"/>
  <c r="H7301" i="12"/>
  <c r="F7302" i="12"/>
  <c r="G7302" i="12"/>
  <c r="H7302" i="12"/>
  <c r="F7303" i="12"/>
  <c r="G7303" i="12"/>
  <c r="H7303" i="12"/>
  <c r="F7304" i="12"/>
  <c r="G7304" i="12"/>
  <c r="H7304" i="12"/>
  <c r="F7305" i="12"/>
  <c r="G7305" i="12"/>
  <c r="H7305" i="12"/>
  <c r="F7306" i="12"/>
  <c r="G7306" i="12"/>
  <c r="H7306" i="12"/>
  <c r="F7307" i="12"/>
  <c r="G7307" i="12"/>
  <c r="H7307" i="12"/>
  <c r="F7308" i="12"/>
  <c r="G7308" i="12"/>
  <c r="H7308" i="12"/>
  <c r="F7309" i="12"/>
  <c r="G7309" i="12"/>
  <c r="H7309" i="12"/>
  <c r="F7310" i="12"/>
  <c r="G7310" i="12"/>
  <c r="H7310" i="12"/>
  <c r="F7311" i="12"/>
  <c r="G7311" i="12"/>
  <c r="H7311" i="12"/>
  <c r="F7312" i="12"/>
  <c r="G7312" i="12"/>
  <c r="H7312" i="12"/>
  <c r="F7313" i="12"/>
  <c r="G7313" i="12"/>
  <c r="H7313" i="12"/>
  <c r="F7314" i="12"/>
  <c r="G7314" i="12"/>
  <c r="H7314" i="12"/>
  <c r="F7315" i="12"/>
  <c r="G7315" i="12"/>
  <c r="H7315" i="12"/>
  <c r="F7316" i="12"/>
  <c r="G7316" i="12"/>
  <c r="H7316" i="12"/>
  <c r="F7317" i="12"/>
  <c r="G7317" i="12"/>
  <c r="H7317" i="12"/>
  <c r="F7318" i="12"/>
  <c r="G7318" i="12"/>
  <c r="H7318" i="12"/>
  <c r="F7319" i="12"/>
  <c r="G7319" i="12"/>
  <c r="H7319" i="12"/>
  <c r="F7320" i="12"/>
  <c r="G7320" i="12"/>
  <c r="H7320" i="12"/>
  <c r="F7321" i="12"/>
  <c r="G7321" i="12"/>
  <c r="H7321" i="12"/>
  <c r="F7322" i="12"/>
  <c r="G7322" i="12"/>
  <c r="H7322" i="12"/>
  <c r="F7323" i="12"/>
  <c r="G7323" i="12"/>
  <c r="H7323" i="12"/>
  <c r="F7324" i="12"/>
  <c r="G7324" i="12"/>
  <c r="H7324" i="12"/>
  <c r="F7325" i="12"/>
  <c r="G7325" i="12"/>
  <c r="H7325" i="12"/>
  <c r="F7326" i="12"/>
  <c r="G7326" i="12"/>
  <c r="H7326" i="12"/>
  <c r="F7327" i="12"/>
  <c r="G7327" i="12"/>
  <c r="H7327" i="12"/>
  <c r="F7328" i="12"/>
  <c r="G7328" i="12"/>
  <c r="H7328" i="12"/>
  <c r="F7329" i="12"/>
  <c r="G7329" i="12"/>
  <c r="H7329" i="12"/>
  <c r="F7330" i="12"/>
  <c r="G7330" i="12"/>
  <c r="H7330" i="12"/>
  <c r="F7331" i="12"/>
  <c r="G7331" i="12"/>
  <c r="H7331" i="12"/>
  <c r="F7332" i="12"/>
  <c r="G7332" i="12"/>
  <c r="H7332" i="12"/>
  <c r="F7333" i="12"/>
  <c r="G7333" i="12"/>
  <c r="H7333" i="12"/>
  <c r="F7334" i="12"/>
  <c r="G7334" i="12"/>
  <c r="H7334" i="12"/>
  <c r="F7335" i="12"/>
  <c r="G7335" i="12"/>
  <c r="H7335" i="12"/>
  <c r="F7336" i="12"/>
  <c r="G7336" i="12"/>
  <c r="H7336" i="12"/>
  <c r="F7337" i="12"/>
  <c r="G7337" i="12"/>
  <c r="H7337" i="12"/>
  <c r="F7338" i="12"/>
  <c r="G7338" i="12"/>
  <c r="H7338" i="12"/>
  <c r="F7339" i="12"/>
  <c r="G7339" i="12"/>
  <c r="H7339" i="12"/>
  <c r="F7340" i="12"/>
  <c r="G7340" i="12"/>
  <c r="H7340" i="12"/>
  <c r="F7341" i="12"/>
  <c r="G7341" i="12"/>
  <c r="H7341" i="12"/>
  <c r="F7342" i="12"/>
  <c r="G7342" i="12"/>
  <c r="H7342" i="12"/>
  <c r="F7343" i="12"/>
  <c r="G7343" i="12"/>
  <c r="H7343" i="12"/>
  <c r="F7344" i="12"/>
  <c r="G7344" i="12"/>
  <c r="H7344" i="12"/>
  <c r="F7345" i="12"/>
  <c r="G7345" i="12"/>
  <c r="H7345" i="12"/>
  <c r="F7346" i="12"/>
  <c r="G7346" i="12"/>
  <c r="H7346" i="12"/>
  <c r="F7347" i="12"/>
  <c r="G7347" i="12"/>
  <c r="H7347" i="12"/>
  <c r="F7348" i="12"/>
  <c r="G7348" i="12"/>
  <c r="H7348" i="12"/>
  <c r="F7349" i="12"/>
  <c r="G7349" i="12"/>
  <c r="H7349" i="12"/>
  <c r="F7350" i="12"/>
  <c r="G7350" i="12"/>
  <c r="H7350" i="12"/>
  <c r="F7351" i="12"/>
  <c r="G7351" i="12"/>
  <c r="H7351" i="12"/>
  <c r="F7352" i="12"/>
  <c r="G7352" i="12"/>
  <c r="H7352" i="12"/>
  <c r="F7353" i="12"/>
  <c r="G7353" i="12"/>
  <c r="H7353" i="12"/>
  <c r="F7354" i="12"/>
  <c r="G7354" i="12"/>
  <c r="H7354" i="12"/>
  <c r="F7355" i="12"/>
  <c r="G7355" i="12"/>
  <c r="H7355" i="12"/>
  <c r="F7356" i="12"/>
  <c r="G7356" i="12"/>
  <c r="H7356" i="12"/>
  <c r="F7357" i="12"/>
  <c r="G7357" i="12"/>
  <c r="H7357" i="12"/>
  <c r="F7358" i="12"/>
  <c r="G7358" i="12"/>
  <c r="H7358" i="12"/>
  <c r="F7359" i="12"/>
  <c r="G7359" i="12"/>
  <c r="H7359" i="12"/>
  <c r="F7360" i="12"/>
  <c r="G7360" i="12"/>
  <c r="H7360" i="12"/>
  <c r="F7361" i="12"/>
  <c r="G7361" i="12"/>
  <c r="H7361" i="12"/>
  <c r="F7362" i="12"/>
  <c r="G7362" i="12"/>
  <c r="H7362" i="12"/>
  <c r="F7363" i="12"/>
  <c r="G7363" i="12"/>
  <c r="H7363" i="12"/>
  <c r="F7364" i="12"/>
  <c r="G7364" i="12"/>
  <c r="H7364" i="12"/>
  <c r="F7365" i="12"/>
  <c r="G7365" i="12"/>
  <c r="H7365" i="12"/>
  <c r="F7366" i="12"/>
  <c r="G7366" i="12"/>
  <c r="H7366" i="12"/>
  <c r="F7367" i="12"/>
  <c r="G7367" i="12"/>
  <c r="H7367" i="12"/>
  <c r="F7368" i="12"/>
  <c r="G7368" i="12"/>
  <c r="H7368" i="12"/>
  <c r="F7369" i="12"/>
  <c r="G7369" i="12"/>
  <c r="H7369" i="12"/>
  <c r="F7370" i="12"/>
  <c r="G7370" i="12"/>
  <c r="H7370" i="12"/>
  <c r="F7371" i="12"/>
  <c r="G7371" i="12"/>
  <c r="H7371" i="12"/>
  <c r="F7372" i="12"/>
  <c r="G7372" i="12"/>
  <c r="H7372" i="12"/>
  <c r="F7373" i="12"/>
  <c r="G7373" i="12"/>
  <c r="H7373" i="12"/>
  <c r="F7374" i="12"/>
  <c r="G7374" i="12"/>
  <c r="H7374" i="12"/>
  <c r="F7375" i="12"/>
  <c r="G7375" i="12"/>
  <c r="H7375" i="12"/>
  <c r="F7376" i="12"/>
  <c r="G7376" i="12"/>
  <c r="H7376" i="12"/>
  <c r="F7377" i="12"/>
  <c r="G7377" i="12"/>
  <c r="H7377" i="12"/>
  <c r="F7378" i="12"/>
  <c r="G7378" i="12"/>
  <c r="H7378" i="12"/>
  <c r="F7379" i="12"/>
  <c r="G7379" i="12"/>
  <c r="H7379" i="12"/>
  <c r="F7380" i="12"/>
  <c r="G7380" i="12"/>
  <c r="H7380" i="12"/>
  <c r="F7381" i="12"/>
  <c r="G7381" i="12"/>
  <c r="H7381" i="12"/>
  <c r="F7382" i="12"/>
  <c r="G7382" i="12"/>
  <c r="H7382" i="12"/>
  <c r="F7383" i="12"/>
  <c r="G7383" i="12"/>
  <c r="H7383" i="12"/>
  <c r="F7384" i="12"/>
  <c r="G7384" i="12"/>
  <c r="H7384" i="12"/>
  <c r="F7385" i="12"/>
  <c r="G7385" i="12"/>
  <c r="H7385" i="12"/>
  <c r="F7386" i="12"/>
  <c r="G7386" i="12"/>
  <c r="H7386" i="12"/>
  <c r="F7387" i="12"/>
  <c r="G7387" i="12"/>
  <c r="H7387" i="12"/>
  <c r="F7388" i="12"/>
  <c r="G7388" i="12"/>
  <c r="H7388" i="12"/>
  <c r="F7389" i="12"/>
  <c r="G7389" i="12"/>
  <c r="H7389" i="12"/>
  <c r="F7390" i="12"/>
  <c r="G7390" i="12"/>
  <c r="H7390" i="12"/>
  <c r="F7391" i="12"/>
  <c r="G7391" i="12"/>
  <c r="H7391" i="12"/>
  <c r="F7392" i="12"/>
  <c r="G7392" i="12"/>
  <c r="H7392" i="12"/>
  <c r="F7393" i="12"/>
  <c r="G7393" i="12"/>
  <c r="H7393" i="12"/>
  <c r="F7394" i="12"/>
  <c r="G7394" i="12"/>
  <c r="H7394" i="12"/>
  <c r="F7395" i="12"/>
  <c r="G7395" i="12"/>
  <c r="H7395" i="12"/>
  <c r="F7396" i="12"/>
  <c r="G7396" i="12"/>
  <c r="H7396" i="12"/>
  <c r="F7397" i="12"/>
  <c r="G7397" i="12"/>
  <c r="H7397" i="12"/>
  <c r="F7398" i="12"/>
  <c r="G7398" i="12"/>
  <c r="H7398" i="12"/>
  <c r="F7399" i="12"/>
  <c r="G7399" i="12"/>
  <c r="H7399" i="12"/>
  <c r="F7400" i="12"/>
  <c r="G7400" i="12"/>
  <c r="H7400" i="12"/>
  <c r="F7401" i="12"/>
  <c r="G7401" i="12"/>
  <c r="H7401" i="12"/>
  <c r="F7402" i="12"/>
  <c r="G7402" i="12"/>
  <c r="H7402" i="12"/>
  <c r="F7403" i="12"/>
  <c r="G7403" i="12"/>
  <c r="H7403" i="12"/>
  <c r="F7404" i="12"/>
  <c r="G7404" i="12"/>
  <c r="H7404" i="12"/>
  <c r="F7405" i="12"/>
  <c r="G7405" i="12"/>
  <c r="H7405" i="12"/>
  <c r="F7406" i="12"/>
  <c r="G7406" i="12"/>
  <c r="H7406" i="12"/>
  <c r="F7407" i="12"/>
  <c r="G7407" i="12"/>
  <c r="H7407" i="12"/>
  <c r="F7408" i="12"/>
  <c r="G7408" i="12"/>
  <c r="H7408" i="12"/>
  <c r="F7409" i="12"/>
  <c r="G7409" i="12"/>
  <c r="H7409" i="12"/>
  <c r="F7410" i="12"/>
  <c r="G7410" i="12"/>
  <c r="H7410" i="12"/>
  <c r="F7411" i="12"/>
  <c r="G7411" i="12"/>
  <c r="H7411" i="12"/>
  <c r="F7412" i="12"/>
  <c r="G7412" i="12"/>
  <c r="H7412" i="12"/>
  <c r="F7413" i="12"/>
  <c r="G7413" i="12"/>
  <c r="H7413" i="12"/>
  <c r="F7414" i="12"/>
  <c r="G7414" i="12"/>
  <c r="H7414" i="12"/>
  <c r="F7415" i="12"/>
  <c r="G7415" i="12"/>
  <c r="H7415" i="12"/>
  <c r="F7416" i="12"/>
  <c r="G7416" i="12"/>
  <c r="H7416" i="12"/>
  <c r="F7417" i="12"/>
  <c r="G7417" i="12"/>
  <c r="H7417" i="12"/>
  <c r="F7418" i="12"/>
  <c r="G7418" i="12"/>
  <c r="H7418" i="12"/>
  <c r="F7419" i="12"/>
  <c r="G7419" i="12"/>
  <c r="H7419" i="12"/>
  <c r="F7420" i="12"/>
  <c r="G7420" i="12"/>
  <c r="H7420" i="12"/>
  <c r="F7421" i="12"/>
  <c r="G7421" i="12"/>
  <c r="H7421" i="12"/>
  <c r="F7422" i="12"/>
  <c r="G7422" i="12"/>
  <c r="H7422" i="12"/>
  <c r="F7423" i="12"/>
  <c r="G7423" i="12"/>
  <c r="H7423" i="12"/>
  <c r="F7424" i="12"/>
  <c r="G7424" i="12"/>
  <c r="H7424" i="12"/>
  <c r="F7425" i="12"/>
  <c r="G7425" i="12"/>
  <c r="H7425" i="12"/>
  <c r="F7426" i="12"/>
  <c r="G7426" i="12"/>
  <c r="H7426" i="12"/>
  <c r="F7427" i="12"/>
  <c r="G7427" i="12"/>
  <c r="H7427" i="12"/>
  <c r="F7428" i="12"/>
  <c r="G7428" i="12"/>
  <c r="H7428" i="12"/>
  <c r="F7429" i="12"/>
  <c r="G7429" i="12"/>
  <c r="H7429" i="12"/>
  <c r="F7430" i="12"/>
  <c r="G7430" i="12"/>
  <c r="H7430" i="12"/>
  <c r="F7431" i="12"/>
  <c r="G7431" i="12"/>
  <c r="H7431" i="12"/>
  <c r="F7432" i="12"/>
  <c r="G7432" i="12"/>
  <c r="H7432" i="12"/>
  <c r="F7433" i="12"/>
  <c r="G7433" i="12"/>
  <c r="H7433" i="12"/>
  <c r="F7434" i="12"/>
  <c r="G7434" i="12"/>
  <c r="H7434" i="12"/>
  <c r="F7435" i="12"/>
  <c r="G7435" i="12"/>
  <c r="H7435" i="12"/>
  <c r="F7436" i="12"/>
  <c r="G7436" i="12"/>
  <c r="H7436" i="12"/>
  <c r="F7437" i="12"/>
  <c r="G7437" i="12"/>
  <c r="H7437" i="12"/>
  <c r="F7438" i="12"/>
  <c r="G7438" i="12"/>
  <c r="H7438" i="12"/>
  <c r="F7439" i="12"/>
  <c r="G7439" i="12"/>
  <c r="H7439" i="12"/>
  <c r="F7440" i="12"/>
  <c r="G7440" i="12"/>
  <c r="H7440" i="12"/>
  <c r="F7441" i="12"/>
  <c r="G7441" i="12"/>
  <c r="H7441" i="12"/>
  <c r="F7442" i="12"/>
  <c r="G7442" i="12"/>
  <c r="H7442" i="12"/>
  <c r="F7443" i="12"/>
  <c r="G7443" i="12"/>
  <c r="H7443" i="12"/>
  <c r="F7444" i="12"/>
  <c r="G7444" i="12"/>
  <c r="H7444" i="12"/>
  <c r="F7445" i="12"/>
  <c r="G7445" i="12"/>
  <c r="H7445" i="12"/>
  <c r="F7446" i="12"/>
  <c r="G7446" i="12"/>
  <c r="H7446" i="12"/>
  <c r="F7447" i="12"/>
  <c r="G7447" i="12"/>
  <c r="H7447" i="12"/>
  <c r="F7448" i="12"/>
  <c r="G7448" i="12"/>
  <c r="H7448" i="12"/>
  <c r="F7449" i="12"/>
  <c r="G7449" i="12"/>
  <c r="H7449" i="12"/>
  <c r="F7450" i="12"/>
  <c r="G7450" i="12"/>
  <c r="H7450" i="12"/>
  <c r="F7451" i="12"/>
  <c r="G7451" i="12"/>
  <c r="H7451" i="12"/>
  <c r="F7452" i="12"/>
  <c r="G7452" i="12"/>
  <c r="H7452" i="12"/>
  <c r="F7453" i="12"/>
  <c r="G7453" i="12"/>
  <c r="H7453" i="12"/>
  <c r="F7454" i="12"/>
  <c r="G7454" i="12"/>
  <c r="H7454" i="12"/>
  <c r="F7455" i="12"/>
  <c r="G7455" i="12"/>
  <c r="H7455" i="12"/>
  <c r="F7456" i="12"/>
  <c r="G7456" i="12"/>
  <c r="H7456" i="12"/>
  <c r="F7457" i="12"/>
  <c r="G7457" i="12"/>
  <c r="H7457" i="12"/>
  <c r="F7458" i="12"/>
  <c r="G7458" i="12"/>
  <c r="H7458" i="12"/>
  <c r="F7459" i="12"/>
  <c r="G7459" i="12"/>
  <c r="H7459" i="12"/>
  <c r="F7460" i="12"/>
  <c r="G7460" i="12"/>
  <c r="H7460" i="12"/>
  <c r="F7461" i="12"/>
  <c r="G7461" i="12"/>
  <c r="H7461" i="12"/>
  <c r="F7462" i="12"/>
  <c r="G7462" i="12"/>
  <c r="H7462" i="12"/>
  <c r="F7463" i="12"/>
  <c r="G7463" i="12"/>
  <c r="H7463" i="12"/>
  <c r="F7464" i="12"/>
  <c r="G7464" i="12"/>
  <c r="H7464" i="12"/>
  <c r="F7465" i="12"/>
  <c r="G7465" i="12"/>
  <c r="H7465" i="12"/>
  <c r="F7466" i="12"/>
  <c r="G7466" i="12"/>
  <c r="H7466" i="12"/>
  <c r="F7467" i="12"/>
  <c r="G7467" i="12"/>
  <c r="H7467" i="12"/>
  <c r="F7468" i="12"/>
  <c r="G7468" i="12"/>
  <c r="H7468" i="12"/>
  <c r="F7469" i="12"/>
  <c r="G7469" i="12"/>
  <c r="H7469" i="12"/>
  <c r="F7470" i="12"/>
  <c r="G7470" i="12"/>
  <c r="H7470" i="12"/>
  <c r="F7471" i="12"/>
  <c r="G7471" i="12"/>
  <c r="H7471" i="12"/>
  <c r="F7472" i="12"/>
  <c r="G7472" i="12"/>
  <c r="H7472" i="12"/>
  <c r="F7473" i="12"/>
  <c r="G7473" i="12"/>
  <c r="H7473" i="12"/>
  <c r="F7474" i="12"/>
  <c r="G7474" i="12"/>
  <c r="H7474" i="12"/>
  <c r="F7475" i="12"/>
  <c r="G7475" i="12"/>
  <c r="H7475" i="12"/>
  <c r="F7476" i="12"/>
  <c r="G7476" i="12"/>
  <c r="H7476" i="12"/>
  <c r="F7477" i="12"/>
  <c r="G7477" i="12"/>
  <c r="H7477" i="12"/>
  <c r="F7478" i="12"/>
  <c r="G7478" i="12"/>
  <c r="H7478" i="12"/>
  <c r="F7479" i="12"/>
  <c r="G7479" i="12"/>
  <c r="H7479" i="12"/>
  <c r="F7480" i="12"/>
  <c r="G7480" i="12"/>
  <c r="H7480" i="12"/>
  <c r="F7481" i="12"/>
  <c r="G7481" i="12"/>
  <c r="H7481" i="12"/>
  <c r="F7482" i="12"/>
  <c r="G7482" i="12"/>
  <c r="H7482" i="12"/>
  <c r="F7483" i="12"/>
  <c r="G7483" i="12"/>
  <c r="H7483" i="12"/>
  <c r="F7484" i="12"/>
  <c r="G7484" i="12"/>
  <c r="H7484" i="12"/>
  <c r="F7485" i="12"/>
  <c r="G7485" i="12"/>
  <c r="H7485" i="12"/>
  <c r="F7486" i="12"/>
  <c r="G7486" i="12"/>
  <c r="H7486" i="12"/>
  <c r="F7487" i="12"/>
  <c r="G7487" i="12"/>
  <c r="H7487" i="12"/>
  <c r="F7488" i="12"/>
  <c r="G7488" i="12"/>
  <c r="H7488" i="12"/>
  <c r="F7489" i="12"/>
  <c r="G7489" i="12"/>
  <c r="H7489" i="12"/>
  <c r="F7490" i="12"/>
  <c r="G7490" i="12"/>
  <c r="H7490" i="12"/>
  <c r="F7491" i="12"/>
  <c r="G7491" i="12"/>
  <c r="H7491" i="12"/>
  <c r="F7492" i="12"/>
  <c r="G7492" i="12"/>
  <c r="H7492" i="12"/>
  <c r="F7493" i="12"/>
  <c r="G7493" i="12"/>
  <c r="H7493" i="12"/>
  <c r="F7494" i="12"/>
  <c r="G7494" i="12"/>
  <c r="H7494" i="12"/>
  <c r="F7495" i="12"/>
  <c r="G7495" i="12"/>
  <c r="H7495" i="12"/>
  <c r="F7496" i="12"/>
  <c r="G7496" i="12"/>
  <c r="H7496" i="12"/>
  <c r="F7497" i="12"/>
  <c r="G7497" i="12"/>
  <c r="H7497" i="12"/>
  <c r="F7498" i="12"/>
  <c r="G7498" i="12"/>
  <c r="H7498" i="12"/>
  <c r="F7499" i="12"/>
  <c r="G7499" i="12"/>
  <c r="H7499" i="12"/>
  <c r="F7500" i="12"/>
  <c r="G7500" i="12"/>
  <c r="H7500" i="12"/>
  <c r="F7501" i="12"/>
  <c r="G7501" i="12"/>
  <c r="H7501" i="12"/>
  <c r="F7502" i="12"/>
  <c r="G7502" i="12"/>
  <c r="H7502" i="12"/>
  <c r="F7503" i="12"/>
  <c r="G7503" i="12"/>
  <c r="H7503" i="12"/>
  <c r="F7504" i="12"/>
  <c r="G7504" i="12"/>
  <c r="H7504" i="12"/>
  <c r="F7505" i="12"/>
  <c r="G7505" i="12"/>
  <c r="H7505" i="12"/>
  <c r="F7506" i="12"/>
  <c r="G7506" i="12"/>
  <c r="H7506" i="12"/>
  <c r="F7507" i="12"/>
  <c r="G7507" i="12"/>
  <c r="H7507" i="12"/>
  <c r="F7508" i="12"/>
  <c r="G7508" i="12"/>
  <c r="H7508" i="12"/>
  <c r="F7509" i="12"/>
  <c r="G7509" i="12"/>
  <c r="H7509" i="12"/>
  <c r="F7510" i="12"/>
  <c r="G7510" i="12"/>
  <c r="H7510" i="12"/>
  <c r="F7511" i="12"/>
  <c r="G7511" i="12"/>
  <c r="H7511" i="12"/>
  <c r="F7512" i="12"/>
  <c r="G7512" i="12"/>
  <c r="H7512" i="12"/>
  <c r="F7513" i="12"/>
  <c r="G7513" i="12"/>
  <c r="H7513" i="12"/>
  <c r="F7514" i="12"/>
  <c r="G7514" i="12"/>
  <c r="H7514" i="12"/>
  <c r="F7515" i="12"/>
  <c r="G7515" i="12"/>
  <c r="H7515" i="12"/>
  <c r="F7516" i="12"/>
  <c r="G7516" i="12"/>
  <c r="H7516" i="12"/>
  <c r="F7517" i="12"/>
  <c r="G7517" i="12"/>
  <c r="H7517" i="12"/>
  <c r="F7518" i="12"/>
  <c r="G7518" i="12"/>
  <c r="H7518" i="12"/>
  <c r="F7519" i="12"/>
  <c r="G7519" i="12"/>
  <c r="H7519" i="12"/>
  <c r="F7520" i="12"/>
  <c r="G7520" i="12"/>
  <c r="H7520" i="12"/>
  <c r="F7521" i="12"/>
  <c r="G7521" i="12"/>
  <c r="H7521" i="12"/>
  <c r="F7522" i="12"/>
  <c r="G7522" i="12"/>
  <c r="H7522" i="12"/>
  <c r="F7523" i="12"/>
  <c r="G7523" i="12"/>
  <c r="H7523" i="12"/>
  <c r="F7524" i="12"/>
  <c r="G7524" i="12"/>
  <c r="H7524" i="12"/>
  <c r="F7525" i="12"/>
  <c r="G7525" i="12"/>
  <c r="H7525" i="12"/>
  <c r="F7526" i="12"/>
  <c r="G7526" i="12"/>
  <c r="H7526" i="12"/>
  <c r="F7527" i="12"/>
  <c r="G7527" i="12"/>
  <c r="H7527" i="12"/>
  <c r="F7528" i="12"/>
  <c r="G7528" i="12"/>
  <c r="H7528" i="12"/>
  <c r="F7529" i="12"/>
  <c r="G7529" i="12"/>
  <c r="H7529" i="12"/>
  <c r="F7530" i="12"/>
  <c r="G7530" i="12"/>
  <c r="H7530" i="12"/>
  <c r="F7531" i="12"/>
  <c r="G7531" i="12"/>
  <c r="H7531" i="12"/>
  <c r="F7532" i="12"/>
  <c r="G7532" i="12"/>
  <c r="H7532" i="12"/>
  <c r="F7533" i="12"/>
  <c r="G7533" i="12"/>
  <c r="H7533" i="12"/>
  <c r="F7534" i="12"/>
  <c r="G7534" i="12"/>
  <c r="H7534" i="12"/>
  <c r="F7535" i="12"/>
  <c r="G7535" i="12"/>
  <c r="H7535" i="12"/>
  <c r="F7536" i="12"/>
  <c r="G7536" i="12"/>
  <c r="H7536" i="12"/>
  <c r="F7537" i="12"/>
  <c r="G7537" i="12"/>
  <c r="H7537" i="12"/>
  <c r="F7538" i="12"/>
  <c r="G7538" i="12"/>
  <c r="H7538" i="12"/>
  <c r="F7539" i="12"/>
  <c r="G7539" i="12"/>
  <c r="H7539" i="12"/>
  <c r="F7540" i="12"/>
  <c r="G7540" i="12"/>
  <c r="H7540" i="12"/>
  <c r="F7541" i="12"/>
  <c r="G7541" i="12"/>
  <c r="H7541" i="12"/>
  <c r="F7542" i="12"/>
  <c r="G7542" i="12"/>
  <c r="H7542" i="12"/>
  <c r="F7543" i="12"/>
  <c r="G7543" i="12"/>
  <c r="H7543" i="12"/>
  <c r="F7544" i="12"/>
  <c r="G7544" i="12"/>
  <c r="H7544" i="12"/>
  <c r="F7545" i="12"/>
  <c r="G7545" i="12"/>
  <c r="H7545" i="12"/>
  <c r="F7546" i="12"/>
  <c r="G7546" i="12"/>
  <c r="H7546" i="12"/>
  <c r="F7547" i="12"/>
  <c r="G7547" i="12"/>
  <c r="H7547" i="12"/>
  <c r="F7548" i="12"/>
  <c r="G7548" i="12"/>
  <c r="H7548" i="12"/>
  <c r="F7549" i="12"/>
  <c r="G7549" i="12"/>
  <c r="H7549" i="12"/>
  <c r="F7550" i="12"/>
  <c r="G7550" i="12"/>
  <c r="H7550" i="12"/>
  <c r="F7551" i="12"/>
  <c r="G7551" i="12"/>
  <c r="H7551" i="12"/>
  <c r="F7552" i="12"/>
  <c r="G7552" i="12"/>
  <c r="H7552" i="12"/>
  <c r="F7553" i="12"/>
  <c r="G7553" i="12"/>
  <c r="H7553" i="12"/>
  <c r="F7554" i="12"/>
  <c r="G7554" i="12"/>
  <c r="H7554" i="12"/>
  <c r="F7555" i="12"/>
  <c r="G7555" i="12"/>
  <c r="H7555" i="12"/>
  <c r="F7556" i="12"/>
  <c r="G7556" i="12"/>
  <c r="H7556" i="12"/>
  <c r="F7557" i="12"/>
  <c r="G7557" i="12"/>
  <c r="H7557" i="12"/>
  <c r="F7558" i="12"/>
  <c r="G7558" i="12"/>
  <c r="H7558" i="12"/>
  <c r="F7559" i="12"/>
  <c r="G7559" i="12"/>
  <c r="H7559" i="12"/>
  <c r="F7560" i="12"/>
  <c r="G7560" i="12"/>
  <c r="H7560" i="12"/>
  <c r="F7561" i="12"/>
  <c r="G7561" i="12"/>
  <c r="H7561" i="12"/>
  <c r="F7562" i="12"/>
  <c r="G7562" i="12"/>
  <c r="H7562" i="12"/>
  <c r="F7563" i="12"/>
  <c r="G7563" i="12"/>
  <c r="H7563" i="12"/>
  <c r="F7564" i="12"/>
  <c r="G7564" i="12"/>
  <c r="H7564" i="12"/>
  <c r="F7565" i="12"/>
  <c r="G7565" i="12"/>
  <c r="H7565" i="12"/>
  <c r="F7566" i="12"/>
  <c r="G7566" i="12"/>
  <c r="H7566" i="12"/>
  <c r="F7567" i="12"/>
  <c r="G7567" i="12"/>
  <c r="H7567" i="12"/>
  <c r="F7568" i="12"/>
  <c r="G7568" i="12"/>
  <c r="H7568" i="12"/>
  <c r="F7569" i="12"/>
  <c r="G7569" i="12"/>
  <c r="H7569" i="12"/>
  <c r="F7570" i="12"/>
  <c r="G7570" i="12"/>
  <c r="H7570" i="12"/>
  <c r="F7571" i="12"/>
  <c r="G7571" i="12"/>
  <c r="H7571" i="12"/>
  <c r="F7572" i="12"/>
  <c r="G7572" i="12"/>
  <c r="H7572" i="12"/>
  <c r="F7573" i="12"/>
  <c r="G7573" i="12"/>
  <c r="H7573" i="12"/>
  <c r="F7574" i="12"/>
  <c r="G7574" i="12"/>
  <c r="H7574" i="12"/>
  <c r="F7575" i="12"/>
  <c r="G7575" i="12"/>
  <c r="H7575" i="12"/>
  <c r="F7576" i="12"/>
  <c r="G7576" i="12"/>
  <c r="H7576" i="12"/>
  <c r="F7577" i="12"/>
  <c r="G7577" i="12"/>
  <c r="H7577" i="12"/>
  <c r="F7578" i="12"/>
  <c r="G7578" i="12"/>
  <c r="H7578" i="12"/>
  <c r="F7579" i="12"/>
  <c r="G7579" i="12"/>
  <c r="H7579" i="12"/>
  <c r="F7580" i="12"/>
  <c r="G7580" i="12"/>
  <c r="H7580" i="12"/>
  <c r="F7581" i="12"/>
  <c r="G7581" i="12"/>
  <c r="H7581" i="12"/>
  <c r="F7582" i="12"/>
  <c r="G7582" i="12"/>
  <c r="H7582" i="12"/>
  <c r="F7583" i="12"/>
  <c r="G7583" i="12"/>
  <c r="H7583" i="12"/>
  <c r="F7584" i="12"/>
  <c r="G7584" i="12"/>
  <c r="H7584" i="12"/>
  <c r="F7585" i="12"/>
  <c r="G7585" i="12"/>
  <c r="H7585" i="12"/>
  <c r="F7586" i="12"/>
  <c r="G7586" i="12"/>
  <c r="H7586" i="12"/>
  <c r="F7587" i="12"/>
  <c r="G7587" i="12"/>
  <c r="H7587" i="12"/>
  <c r="F7588" i="12"/>
  <c r="G7588" i="12"/>
  <c r="H7588" i="12"/>
  <c r="F7589" i="12"/>
  <c r="G7589" i="12"/>
  <c r="H7589" i="12"/>
  <c r="F7590" i="12"/>
  <c r="G7590" i="12"/>
  <c r="H7590" i="12"/>
  <c r="F7591" i="12"/>
  <c r="G7591" i="12"/>
  <c r="H7591" i="12"/>
  <c r="F7592" i="12"/>
  <c r="G7592" i="12"/>
  <c r="H7592" i="12"/>
  <c r="F7593" i="12"/>
  <c r="G7593" i="12"/>
  <c r="H7593" i="12"/>
  <c r="F7594" i="12"/>
  <c r="G7594" i="12"/>
  <c r="H7594" i="12"/>
  <c r="F7595" i="12"/>
  <c r="G7595" i="12"/>
  <c r="H7595" i="12"/>
  <c r="F7596" i="12"/>
  <c r="G7596" i="12"/>
  <c r="H7596" i="12"/>
  <c r="F7597" i="12"/>
  <c r="G7597" i="12"/>
  <c r="H7597" i="12"/>
  <c r="F7598" i="12"/>
  <c r="G7598" i="12"/>
  <c r="H7598" i="12"/>
  <c r="F7599" i="12"/>
  <c r="G7599" i="12"/>
  <c r="H7599" i="12"/>
  <c r="F7600" i="12"/>
  <c r="G7600" i="12"/>
  <c r="H7600" i="12"/>
  <c r="F7601" i="12"/>
  <c r="G7601" i="12"/>
  <c r="H7601" i="12"/>
  <c r="F7602" i="12"/>
  <c r="G7602" i="12"/>
  <c r="H7602" i="12"/>
  <c r="F7603" i="12"/>
  <c r="G7603" i="12"/>
  <c r="H7603" i="12"/>
  <c r="F7604" i="12"/>
  <c r="G7604" i="12"/>
  <c r="H7604" i="12"/>
  <c r="F7605" i="12"/>
  <c r="G7605" i="12"/>
  <c r="H7605" i="12"/>
  <c r="F7606" i="12"/>
  <c r="G7606" i="12"/>
  <c r="H7606" i="12"/>
  <c r="F7607" i="12"/>
  <c r="G7607" i="12"/>
  <c r="H7607" i="12"/>
  <c r="F7608" i="12"/>
  <c r="G7608" i="12"/>
  <c r="H7608" i="12"/>
  <c r="F7609" i="12"/>
  <c r="G7609" i="12"/>
  <c r="H7609" i="12"/>
  <c r="F7610" i="12"/>
  <c r="G7610" i="12"/>
  <c r="H7610" i="12"/>
  <c r="F7611" i="12"/>
  <c r="G7611" i="12"/>
  <c r="H7611" i="12"/>
  <c r="F7612" i="12"/>
  <c r="G7612" i="12"/>
  <c r="H7612" i="12"/>
  <c r="F7613" i="12"/>
  <c r="G7613" i="12"/>
  <c r="H7613" i="12"/>
  <c r="F7614" i="12"/>
  <c r="G7614" i="12"/>
  <c r="H7614" i="12"/>
  <c r="F7615" i="12"/>
  <c r="G7615" i="12"/>
  <c r="H7615" i="12"/>
  <c r="F7616" i="12"/>
  <c r="G7616" i="12"/>
  <c r="H7616" i="12"/>
  <c r="F7617" i="12"/>
  <c r="G7617" i="12"/>
  <c r="H7617" i="12"/>
  <c r="F7618" i="12"/>
  <c r="G7618" i="12"/>
  <c r="H7618" i="12"/>
  <c r="F7619" i="12"/>
  <c r="G7619" i="12"/>
  <c r="H7619" i="12"/>
  <c r="F7620" i="12"/>
  <c r="G7620" i="12"/>
  <c r="H7620" i="12"/>
  <c r="F7621" i="12"/>
  <c r="G7621" i="12"/>
  <c r="H7621" i="12"/>
  <c r="F7622" i="12"/>
  <c r="G7622" i="12"/>
  <c r="H7622" i="12"/>
  <c r="F7623" i="12"/>
  <c r="G7623" i="12"/>
  <c r="H7623" i="12"/>
  <c r="F7624" i="12"/>
  <c r="G7624" i="12"/>
  <c r="H7624" i="12"/>
  <c r="F7625" i="12"/>
  <c r="G7625" i="12"/>
  <c r="H7625" i="12"/>
  <c r="F7626" i="12"/>
  <c r="G7626" i="12"/>
  <c r="H7626" i="12"/>
  <c r="F7627" i="12"/>
  <c r="G7627" i="12"/>
  <c r="H7627" i="12"/>
  <c r="F7628" i="12"/>
  <c r="G7628" i="12"/>
  <c r="H7628" i="12"/>
  <c r="F7629" i="12"/>
  <c r="G7629" i="12"/>
  <c r="H7629" i="12"/>
  <c r="F7630" i="12"/>
  <c r="G7630" i="12"/>
  <c r="H7630" i="12"/>
  <c r="F7631" i="12"/>
  <c r="G7631" i="12"/>
  <c r="H7631" i="12"/>
  <c r="F7632" i="12"/>
  <c r="G7632" i="12"/>
  <c r="H7632" i="12"/>
  <c r="F7633" i="12"/>
  <c r="G7633" i="12"/>
  <c r="H7633" i="12"/>
  <c r="F7634" i="12"/>
  <c r="G7634" i="12"/>
  <c r="H7634" i="12"/>
  <c r="F7635" i="12"/>
  <c r="G7635" i="12"/>
  <c r="H7635" i="12"/>
  <c r="F7636" i="12"/>
  <c r="G7636" i="12"/>
  <c r="H7636" i="12"/>
  <c r="F7637" i="12"/>
  <c r="G7637" i="12"/>
  <c r="H7637" i="12"/>
  <c r="F7638" i="12"/>
  <c r="G7638" i="12"/>
  <c r="H7638" i="12"/>
  <c r="F7639" i="12"/>
  <c r="G7639" i="12"/>
  <c r="H7639" i="12"/>
  <c r="F7640" i="12"/>
  <c r="G7640" i="12"/>
  <c r="H7640" i="12"/>
  <c r="F7641" i="12"/>
  <c r="G7641" i="12"/>
  <c r="H7641" i="12"/>
  <c r="F7642" i="12"/>
  <c r="G7642" i="12"/>
  <c r="H7642" i="12"/>
  <c r="F7643" i="12"/>
  <c r="G7643" i="12"/>
  <c r="H7643" i="12"/>
  <c r="F7644" i="12"/>
  <c r="G7644" i="12"/>
  <c r="H7644" i="12"/>
  <c r="F7645" i="12"/>
  <c r="G7645" i="12"/>
  <c r="H7645" i="12"/>
  <c r="F7646" i="12"/>
  <c r="G7646" i="12"/>
  <c r="H7646" i="12"/>
  <c r="F7647" i="12"/>
  <c r="G7647" i="12"/>
  <c r="H7647" i="12"/>
  <c r="F7648" i="12"/>
  <c r="G7648" i="12"/>
  <c r="H7648" i="12"/>
  <c r="F7649" i="12"/>
  <c r="G7649" i="12"/>
  <c r="H7649" i="12"/>
  <c r="F7650" i="12"/>
  <c r="G7650" i="12"/>
  <c r="H7650" i="12"/>
  <c r="F7651" i="12"/>
  <c r="G7651" i="12"/>
  <c r="H7651" i="12"/>
  <c r="F7652" i="12"/>
  <c r="G7652" i="12"/>
  <c r="H7652" i="12"/>
  <c r="F7653" i="12"/>
  <c r="G7653" i="12"/>
  <c r="H7653" i="12"/>
  <c r="F7654" i="12"/>
  <c r="G7654" i="12"/>
  <c r="H7654" i="12"/>
  <c r="F7655" i="12"/>
  <c r="G7655" i="12"/>
  <c r="H7655" i="12"/>
  <c r="F7656" i="12"/>
  <c r="G7656" i="12"/>
  <c r="H7656" i="12"/>
  <c r="F7657" i="12"/>
  <c r="G7657" i="12"/>
  <c r="H7657" i="12"/>
  <c r="F7658" i="12"/>
  <c r="G7658" i="12"/>
  <c r="H7658" i="12"/>
  <c r="F7659" i="12"/>
  <c r="G7659" i="12"/>
  <c r="H7659" i="12"/>
  <c r="F7660" i="12"/>
  <c r="G7660" i="12"/>
  <c r="H7660" i="12"/>
  <c r="F7661" i="12"/>
  <c r="G7661" i="12"/>
  <c r="H7661" i="12"/>
  <c r="F7662" i="12"/>
  <c r="G7662" i="12"/>
  <c r="H7662" i="12"/>
  <c r="F7663" i="12"/>
  <c r="G7663" i="12"/>
  <c r="H7663" i="12"/>
  <c r="F7664" i="12"/>
  <c r="G7664" i="12"/>
  <c r="H7664" i="12"/>
  <c r="F7665" i="12"/>
  <c r="G7665" i="12"/>
  <c r="H7665" i="12"/>
  <c r="F7666" i="12"/>
  <c r="G7666" i="12"/>
  <c r="H7666" i="12"/>
  <c r="F7667" i="12"/>
  <c r="G7667" i="12"/>
  <c r="H7667" i="12"/>
  <c r="F7668" i="12"/>
  <c r="G7668" i="12"/>
  <c r="H7668" i="12"/>
  <c r="F7669" i="12"/>
  <c r="G7669" i="12"/>
  <c r="H7669" i="12"/>
  <c r="F7670" i="12"/>
  <c r="G7670" i="12"/>
  <c r="H7670" i="12"/>
  <c r="F7671" i="12"/>
  <c r="G7671" i="12"/>
  <c r="H7671" i="12"/>
  <c r="F7672" i="12"/>
  <c r="G7672" i="12"/>
  <c r="H7672" i="12"/>
  <c r="F7673" i="12"/>
  <c r="G7673" i="12"/>
  <c r="H7673" i="12"/>
  <c r="F7674" i="12"/>
  <c r="G7674" i="12"/>
  <c r="H7674" i="12"/>
  <c r="F7675" i="12"/>
  <c r="G7675" i="12"/>
  <c r="H7675" i="12"/>
  <c r="F7676" i="12"/>
  <c r="G7676" i="12"/>
  <c r="H7676" i="12"/>
  <c r="F7677" i="12"/>
  <c r="G7677" i="12"/>
  <c r="H7677" i="12"/>
  <c r="F7678" i="12"/>
  <c r="G7678" i="12"/>
  <c r="H7678" i="12"/>
  <c r="F7679" i="12"/>
  <c r="G7679" i="12"/>
  <c r="H7679" i="12"/>
  <c r="F7680" i="12"/>
  <c r="G7680" i="12"/>
  <c r="H7680" i="12"/>
  <c r="F7681" i="12"/>
  <c r="G7681" i="12"/>
  <c r="H7681" i="12"/>
  <c r="F7682" i="12"/>
  <c r="G7682" i="12"/>
  <c r="H7682" i="12"/>
  <c r="F7683" i="12"/>
  <c r="G7683" i="12"/>
  <c r="H7683" i="12"/>
  <c r="F7684" i="12"/>
  <c r="G7684" i="12"/>
  <c r="H7684" i="12"/>
  <c r="F7685" i="12"/>
  <c r="G7685" i="12"/>
  <c r="H7685" i="12"/>
  <c r="F7686" i="12"/>
  <c r="G7686" i="12"/>
  <c r="H7686" i="12"/>
  <c r="F7687" i="12"/>
  <c r="G7687" i="12"/>
  <c r="H7687" i="12"/>
  <c r="F7688" i="12"/>
  <c r="G7688" i="12"/>
  <c r="H7688" i="12"/>
  <c r="F7689" i="12"/>
  <c r="G7689" i="12"/>
  <c r="H7689" i="12"/>
  <c r="F7690" i="12"/>
  <c r="G7690" i="12"/>
  <c r="H7690" i="12"/>
  <c r="F7691" i="12"/>
  <c r="G7691" i="12"/>
  <c r="H7691" i="12"/>
  <c r="F7692" i="12"/>
  <c r="G7692" i="12"/>
  <c r="H7692" i="12"/>
  <c r="F7693" i="12"/>
  <c r="G7693" i="12"/>
  <c r="H7693" i="12"/>
  <c r="F7694" i="12"/>
  <c r="G7694" i="12"/>
  <c r="H7694" i="12"/>
  <c r="F7695" i="12"/>
  <c r="G7695" i="12"/>
  <c r="H7695" i="12"/>
  <c r="F7696" i="12"/>
  <c r="G7696" i="12"/>
  <c r="H7696" i="12"/>
  <c r="F7697" i="12"/>
  <c r="G7697" i="12"/>
  <c r="H7697" i="12"/>
  <c r="F7698" i="12"/>
  <c r="G7698" i="12"/>
  <c r="H7698" i="12"/>
  <c r="F7699" i="12"/>
  <c r="G7699" i="12"/>
  <c r="H7699" i="12"/>
  <c r="F7700" i="12"/>
  <c r="G7700" i="12"/>
  <c r="H7700" i="12"/>
  <c r="F7701" i="12"/>
  <c r="G7701" i="12"/>
  <c r="H7701" i="12"/>
  <c r="F7702" i="12"/>
  <c r="G7702" i="12"/>
  <c r="H7702" i="12"/>
  <c r="F7703" i="12"/>
  <c r="G7703" i="12"/>
  <c r="H7703" i="12"/>
  <c r="F7704" i="12"/>
  <c r="G7704" i="12"/>
  <c r="H7704" i="12"/>
  <c r="F7705" i="12"/>
  <c r="G7705" i="12"/>
  <c r="H7705" i="12"/>
  <c r="F7706" i="12"/>
  <c r="G7706" i="12"/>
  <c r="H7706" i="12"/>
  <c r="F7707" i="12"/>
  <c r="G7707" i="12"/>
  <c r="H7707" i="12"/>
  <c r="F7708" i="12"/>
  <c r="G7708" i="12"/>
  <c r="H7708" i="12"/>
  <c r="F7709" i="12"/>
  <c r="G7709" i="12"/>
  <c r="H7709" i="12"/>
  <c r="F7710" i="12"/>
  <c r="G7710" i="12"/>
  <c r="H7710" i="12"/>
  <c r="F7711" i="12"/>
  <c r="G7711" i="12"/>
  <c r="H7711" i="12"/>
  <c r="F7712" i="12"/>
  <c r="G7712" i="12"/>
  <c r="H7712" i="12"/>
  <c r="F7713" i="12"/>
  <c r="G7713" i="12"/>
  <c r="H7713" i="12"/>
  <c r="F7714" i="12"/>
  <c r="G7714" i="12"/>
  <c r="H7714" i="12"/>
  <c r="F7715" i="12"/>
  <c r="G7715" i="12"/>
  <c r="H7715" i="12"/>
  <c r="F7716" i="12"/>
  <c r="G7716" i="12"/>
  <c r="H7716" i="12"/>
  <c r="F7717" i="12"/>
  <c r="G7717" i="12"/>
  <c r="H7717" i="12"/>
  <c r="F7718" i="12"/>
  <c r="G7718" i="12"/>
  <c r="H7718" i="12"/>
  <c r="F7719" i="12"/>
  <c r="G7719" i="12"/>
  <c r="H7719" i="12"/>
  <c r="F7720" i="12"/>
  <c r="G7720" i="12"/>
  <c r="H7720" i="12"/>
  <c r="F7721" i="12"/>
  <c r="G7721" i="12"/>
  <c r="H7721" i="12"/>
  <c r="F7722" i="12"/>
  <c r="G7722" i="12"/>
  <c r="H7722" i="12"/>
  <c r="F7723" i="12"/>
  <c r="G7723" i="12"/>
  <c r="H7723" i="12"/>
  <c r="F7724" i="12"/>
  <c r="G7724" i="12"/>
  <c r="H7724" i="12"/>
  <c r="F7725" i="12"/>
  <c r="G7725" i="12"/>
  <c r="H7725" i="12"/>
  <c r="F7726" i="12"/>
  <c r="G7726" i="12"/>
  <c r="H7726" i="12"/>
  <c r="F7727" i="12"/>
  <c r="G7727" i="12"/>
  <c r="H7727" i="12"/>
  <c r="F7728" i="12"/>
  <c r="G7728" i="12"/>
  <c r="H7728" i="12"/>
  <c r="F7729" i="12"/>
  <c r="G7729" i="12"/>
  <c r="H7729" i="12"/>
  <c r="F7730" i="12"/>
  <c r="G7730" i="12"/>
  <c r="H7730" i="12"/>
  <c r="F7731" i="12"/>
  <c r="G7731" i="12"/>
  <c r="H7731" i="12"/>
  <c r="F7732" i="12"/>
  <c r="G7732" i="12"/>
  <c r="H7732" i="12"/>
  <c r="F7733" i="12"/>
  <c r="G7733" i="12"/>
  <c r="H7733" i="12"/>
  <c r="F7734" i="12"/>
  <c r="G7734" i="12"/>
  <c r="H7734" i="12"/>
  <c r="F7735" i="12"/>
  <c r="G7735" i="12"/>
  <c r="H7735" i="12"/>
  <c r="F7736" i="12"/>
  <c r="G7736" i="12"/>
  <c r="H7736" i="12"/>
  <c r="F7737" i="12"/>
  <c r="G7737" i="12"/>
  <c r="H7737" i="12"/>
  <c r="F7738" i="12"/>
  <c r="G7738" i="12"/>
  <c r="H7738" i="12"/>
  <c r="F7739" i="12"/>
  <c r="G7739" i="12"/>
  <c r="H7739" i="12"/>
  <c r="F7740" i="12"/>
  <c r="G7740" i="12"/>
  <c r="H7740" i="12"/>
  <c r="F7741" i="12"/>
  <c r="G7741" i="12"/>
  <c r="H7741" i="12"/>
  <c r="F7742" i="12"/>
  <c r="G7742" i="12"/>
  <c r="H7742" i="12"/>
  <c r="F7743" i="12"/>
  <c r="G7743" i="12"/>
  <c r="H7743" i="12"/>
  <c r="F7744" i="12"/>
  <c r="G7744" i="12"/>
  <c r="H7744" i="12"/>
  <c r="F7745" i="12"/>
  <c r="G7745" i="12"/>
  <c r="H7745" i="12"/>
  <c r="F7746" i="12"/>
  <c r="G7746" i="12"/>
  <c r="H7746" i="12"/>
  <c r="F7747" i="12"/>
  <c r="G7747" i="12"/>
  <c r="H7747" i="12"/>
  <c r="F7748" i="12"/>
  <c r="G7748" i="12"/>
  <c r="H7748" i="12"/>
  <c r="F7749" i="12"/>
  <c r="G7749" i="12"/>
  <c r="H7749" i="12"/>
  <c r="F7750" i="12"/>
  <c r="G7750" i="12"/>
  <c r="H7750" i="12"/>
  <c r="F7751" i="12"/>
  <c r="G7751" i="12"/>
  <c r="H7751" i="12"/>
  <c r="F7752" i="12"/>
  <c r="G7752" i="12"/>
  <c r="H7752" i="12"/>
  <c r="F7753" i="12"/>
  <c r="G7753" i="12"/>
  <c r="H7753" i="12"/>
  <c r="F7754" i="12"/>
  <c r="G7754" i="12"/>
  <c r="H7754" i="12"/>
  <c r="F7755" i="12"/>
  <c r="G7755" i="12"/>
  <c r="H7755" i="12"/>
  <c r="F7756" i="12"/>
  <c r="G7756" i="12"/>
  <c r="H7756" i="12"/>
  <c r="F7757" i="12"/>
  <c r="G7757" i="12"/>
  <c r="H7757" i="12"/>
  <c r="F7758" i="12"/>
  <c r="G7758" i="12"/>
  <c r="H7758" i="12"/>
  <c r="F7759" i="12"/>
  <c r="G7759" i="12"/>
  <c r="H7759" i="12"/>
  <c r="F7760" i="12"/>
  <c r="G7760" i="12"/>
  <c r="H7760" i="12"/>
  <c r="F7761" i="12"/>
  <c r="G7761" i="12"/>
  <c r="H7761" i="12"/>
  <c r="F7762" i="12"/>
  <c r="G7762" i="12"/>
  <c r="H7762" i="12"/>
  <c r="F7763" i="12"/>
  <c r="G7763" i="12"/>
  <c r="H7763" i="12"/>
  <c r="F7764" i="12"/>
  <c r="G7764" i="12"/>
  <c r="H7764" i="12"/>
  <c r="F7765" i="12"/>
  <c r="G7765" i="12"/>
  <c r="H7765" i="12"/>
  <c r="F7766" i="12"/>
  <c r="G7766" i="12"/>
  <c r="H7766" i="12"/>
  <c r="F7767" i="12"/>
  <c r="G7767" i="12"/>
  <c r="H7767" i="12"/>
  <c r="F7768" i="12"/>
  <c r="G7768" i="12"/>
  <c r="H7768" i="12"/>
  <c r="F7769" i="12"/>
  <c r="G7769" i="12"/>
  <c r="H7769" i="12"/>
  <c r="F7770" i="12"/>
  <c r="G7770" i="12"/>
  <c r="H7770" i="12"/>
  <c r="F7771" i="12"/>
  <c r="G7771" i="12"/>
  <c r="H7771" i="12"/>
  <c r="F7772" i="12"/>
  <c r="G7772" i="12"/>
  <c r="H7772" i="12"/>
  <c r="F7773" i="12"/>
  <c r="G7773" i="12"/>
  <c r="H7773" i="12"/>
  <c r="F7774" i="12"/>
  <c r="G7774" i="12"/>
  <c r="H7774" i="12"/>
  <c r="F7775" i="12"/>
  <c r="G7775" i="12"/>
  <c r="H7775" i="12"/>
  <c r="F7776" i="12"/>
  <c r="G7776" i="12"/>
  <c r="H7776" i="12"/>
  <c r="F7777" i="12"/>
  <c r="G7777" i="12"/>
  <c r="H7777" i="12"/>
  <c r="F7778" i="12"/>
  <c r="G7778" i="12"/>
  <c r="H7778" i="12"/>
  <c r="F7779" i="12"/>
  <c r="G7779" i="12"/>
  <c r="H7779" i="12"/>
  <c r="F7780" i="12"/>
  <c r="G7780" i="12"/>
  <c r="H7780" i="12"/>
  <c r="F7781" i="12"/>
  <c r="G7781" i="12"/>
  <c r="H7781" i="12"/>
  <c r="F7782" i="12"/>
  <c r="G7782" i="12"/>
  <c r="H7782" i="12"/>
  <c r="F7783" i="12"/>
  <c r="G7783" i="12"/>
  <c r="H7783" i="12"/>
  <c r="F7784" i="12"/>
  <c r="G7784" i="12"/>
  <c r="H7784" i="12"/>
  <c r="F7785" i="12"/>
  <c r="G7785" i="12"/>
  <c r="H7785" i="12"/>
  <c r="F7786" i="12"/>
  <c r="G7786" i="12"/>
  <c r="H7786" i="12"/>
  <c r="F7787" i="12"/>
  <c r="G7787" i="12"/>
  <c r="H7787" i="12"/>
  <c r="F7788" i="12"/>
  <c r="G7788" i="12"/>
  <c r="H7788" i="12"/>
  <c r="F7789" i="12"/>
  <c r="G7789" i="12"/>
  <c r="H7789" i="12"/>
  <c r="F7790" i="12"/>
  <c r="G7790" i="12"/>
  <c r="H7790" i="12"/>
  <c r="F7791" i="12"/>
  <c r="G7791" i="12"/>
  <c r="H7791" i="12"/>
  <c r="F7792" i="12"/>
  <c r="G7792" i="12"/>
  <c r="H7792" i="12"/>
  <c r="F7793" i="12"/>
  <c r="G7793" i="12"/>
  <c r="H7793" i="12"/>
  <c r="F7794" i="12"/>
  <c r="G7794" i="12"/>
  <c r="H7794" i="12"/>
  <c r="F7795" i="12"/>
  <c r="G7795" i="12"/>
  <c r="H7795" i="12"/>
  <c r="F7796" i="12"/>
  <c r="G7796" i="12"/>
  <c r="H7796" i="12"/>
  <c r="F7797" i="12"/>
  <c r="G7797" i="12"/>
  <c r="H7797" i="12"/>
  <c r="F7798" i="12"/>
  <c r="G7798" i="12"/>
  <c r="H7798" i="12"/>
  <c r="F7799" i="12"/>
  <c r="G7799" i="12"/>
  <c r="H7799" i="12"/>
  <c r="F7800" i="12"/>
  <c r="G7800" i="12"/>
  <c r="H7800" i="12"/>
  <c r="F7801" i="12"/>
  <c r="G7801" i="12"/>
  <c r="H7801" i="12"/>
  <c r="F7802" i="12"/>
  <c r="G7802" i="12"/>
  <c r="H7802" i="12"/>
  <c r="F7803" i="12"/>
  <c r="G7803" i="12"/>
  <c r="H7803" i="12"/>
  <c r="F7804" i="12"/>
  <c r="G7804" i="12"/>
  <c r="H7804" i="12"/>
  <c r="F7805" i="12"/>
  <c r="G7805" i="12"/>
  <c r="H7805" i="12"/>
  <c r="F7806" i="12"/>
  <c r="G7806" i="12"/>
  <c r="H7806" i="12"/>
  <c r="F7807" i="12"/>
  <c r="G7807" i="12"/>
  <c r="H7807" i="12"/>
  <c r="F7808" i="12"/>
  <c r="G7808" i="12"/>
  <c r="H7808" i="12"/>
  <c r="F7809" i="12"/>
  <c r="G7809" i="12"/>
  <c r="H7809" i="12"/>
  <c r="F7810" i="12"/>
  <c r="G7810" i="12"/>
  <c r="H7810" i="12"/>
  <c r="F7811" i="12"/>
  <c r="G7811" i="12"/>
  <c r="H7811" i="12"/>
  <c r="F7812" i="12"/>
  <c r="G7812" i="12"/>
  <c r="H7812" i="12"/>
  <c r="F7813" i="12"/>
  <c r="G7813" i="12"/>
  <c r="H7813" i="12"/>
  <c r="F7814" i="12"/>
  <c r="G7814" i="12"/>
  <c r="H7814" i="12"/>
  <c r="F7815" i="12"/>
  <c r="G7815" i="12"/>
  <c r="H7815" i="12"/>
  <c r="F7816" i="12"/>
  <c r="G7816" i="12"/>
  <c r="H7816" i="12"/>
  <c r="F7817" i="12"/>
  <c r="G7817" i="12"/>
  <c r="H7817" i="12"/>
  <c r="F7818" i="12"/>
  <c r="G7818" i="12"/>
  <c r="H7818" i="12"/>
  <c r="F7819" i="12"/>
  <c r="G7819" i="12"/>
  <c r="H7819" i="12"/>
  <c r="F7820" i="12"/>
  <c r="G7820" i="12"/>
  <c r="H7820" i="12"/>
  <c r="F7821" i="12"/>
  <c r="G7821" i="12"/>
  <c r="H7821" i="12"/>
  <c r="F7822" i="12"/>
  <c r="G7822" i="12"/>
  <c r="H7822" i="12"/>
  <c r="F7823" i="12"/>
  <c r="G7823" i="12"/>
  <c r="H7823" i="12"/>
  <c r="F7824" i="12"/>
  <c r="G7824" i="12"/>
  <c r="H7824" i="12"/>
  <c r="F7825" i="12"/>
  <c r="G7825" i="12"/>
  <c r="H7825" i="12"/>
  <c r="F7826" i="12"/>
  <c r="G7826" i="12"/>
  <c r="H7826" i="12"/>
  <c r="F7827" i="12"/>
  <c r="G7827" i="12"/>
  <c r="H7827" i="12"/>
  <c r="F7828" i="12"/>
  <c r="G7828" i="12"/>
  <c r="H7828" i="12"/>
  <c r="F7829" i="12"/>
  <c r="G7829" i="12"/>
  <c r="H7829" i="12"/>
  <c r="F7830" i="12"/>
  <c r="G7830" i="12"/>
  <c r="H7830" i="12"/>
  <c r="F7831" i="12"/>
  <c r="G7831" i="12"/>
  <c r="H7831" i="12"/>
  <c r="F7832" i="12"/>
  <c r="G7832" i="12"/>
  <c r="H7832" i="12"/>
  <c r="F7833" i="12"/>
  <c r="G7833" i="12"/>
  <c r="H7833" i="12"/>
  <c r="F7834" i="12"/>
  <c r="G7834" i="12"/>
  <c r="H7834" i="12"/>
  <c r="F7835" i="12"/>
  <c r="G7835" i="12"/>
  <c r="H7835" i="12"/>
  <c r="F7836" i="12"/>
  <c r="G7836" i="12"/>
  <c r="H7836" i="12"/>
  <c r="F7837" i="12"/>
  <c r="G7837" i="12"/>
  <c r="H7837" i="12"/>
  <c r="F7838" i="12"/>
  <c r="G7838" i="12"/>
  <c r="H7838" i="12"/>
  <c r="F7839" i="12"/>
  <c r="G7839" i="12"/>
  <c r="H7839" i="12"/>
  <c r="F7840" i="12"/>
  <c r="G7840" i="12"/>
  <c r="H7840" i="12"/>
  <c r="F7841" i="12"/>
  <c r="G7841" i="12"/>
  <c r="H7841" i="12"/>
  <c r="F7842" i="12"/>
  <c r="G7842" i="12"/>
  <c r="H7842" i="12"/>
  <c r="F7843" i="12"/>
  <c r="G7843" i="12"/>
  <c r="H7843" i="12"/>
  <c r="F7844" i="12"/>
  <c r="G7844" i="12"/>
  <c r="H7844" i="12"/>
  <c r="F7845" i="12"/>
  <c r="G7845" i="12"/>
  <c r="H7845" i="12"/>
  <c r="F7846" i="12"/>
  <c r="G7846" i="12"/>
  <c r="H7846" i="12"/>
  <c r="F7847" i="12"/>
  <c r="G7847" i="12"/>
  <c r="H7847" i="12"/>
  <c r="F7848" i="12"/>
  <c r="G7848" i="12"/>
  <c r="H7848" i="12"/>
  <c r="F7849" i="12"/>
  <c r="G7849" i="12"/>
  <c r="H7849" i="12"/>
  <c r="F7850" i="12"/>
  <c r="G7850" i="12"/>
  <c r="H7850" i="12"/>
  <c r="F7851" i="12"/>
  <c r="G7851" i="12"/>
  <c r="H7851" i="12"/>
  <c r="F7852" i="12"/>
  <c r="G7852" i="12"/>
  <c r="H7852" i="12"/>
  <c r="F7853" i="12"/>
  <c r="G7853" i="12"/>
  <c r="H7853" i="12"/>
  <c r="F7854" i="12"/>
  <c r="G7854" i="12"/>
  <c r="H7854" i="12"/>
  <c r="F7855" i="12"/>
  <c r="G7855" i="12"/>
  <c r="H7855" i="12"/>
  <c r="F7856" i="12"/>
  <c r="G7856" i="12"/>
  <c r="H7856" i="12"/>
  <c r="F7857" i="12"/>
  <c r="G7857" i="12"/>
  <c r="H7857" i="12"/>
  <c r="F7858" i="12"/>
  <c r="G7858" i="12"/>
  <c r="H7858" i="12"/>
  <c r="F7859" i="12"/>
  <c r="G7859" i="12"/>
  <c r="H7859" i="12"/>
  <c r="F7860" i="12"/>
  <c r="G7860" i="12"/>
  <c r="H7860" i="12"/>
  <c r="F7861" i="12"/>
  <c r="G7861" i="12"/>
  <c r="H7861" i="12"/>
  <c r="F7862" i="12"/>
  <c r="G7862" i="12"/>
  <c r="H7862" i="12"/>
  <c r="F7863" i="12"/>
  <c r="G7863" i="12"/>
  <c r="H7863" i="12"/>
  <c r="F7864" i="12"/>
  <c r="G7864" i="12"/>
  <c r="H7864" i="12"/>
  <c r="F7865" i="12"/>
  <c r="G7865" i="12"/>
  <c r="H7865" i="12"/>
  <c r="F7866" i="12"/>
  <c r="G7866" i="12"/>
  <c r="H7866" i="12"/>
  <c r="F7867" i="12"/>
  <c r="G7867" i="12"/>
  <c r="H7867" i="12"/>
  <c r="F7868" i="12"/>
  <c r="G7868" i="12"/>
  <c r="H7868" i="12"/>
  <c r="F7869" i="12"/>
  <c r="G7869" i="12"/>
  <c r="H7869" i="12"/>
  <c r="F7870" i="12"/>
  <c r="G7870" i="12"/>
  <c r="H7870" i="12"/>
  <c r="F7871" i="12"/>
  <c r="G7871" i="12"/>
  <c r="H7871" i="12"/>
  <c r="F7872" i="12"/>
  <c r="G7872" i="12"/>
  <c r="H7872" i="12"/>
  <c r="F7873" i="12"/>
  <c r="G7873" i="12"/>
  <c r="H7873" i="12"/>
  <c r="F7874" i="12"/>
  <c r="G7874" i="12"/>
  <c r="H7874" i="12"/>
  <c r="F7875" i="12"/>
  <c r="G7875" i="12"/>
  <c r="H7875" i="12"/>
  <c r="F7876" i="12"/>
  <c r="G7876" i="12"/>
  <c r="H7876" i="12"/>
  <c r="F7877" i="12"/>
  <c r="G7877" i="12"/>
  <c r="H7877" i="12"/>
  <c r="F7878" i="12"/>
  <c r="G7878" i="12"/>
  <c r="H7878" i="12"/>
  <c r="F7879" i="12"/>
  <c r="G7879" i="12"/>
  <c r="H7879" i="12"/>
  <c r="F7880" i="12"/>
  <c r="G7880" i="12"/>
  <c r="H7880" i="12"/>
  <c r="F7881" i="12"/>
  <c r="G7881" i="12"/>
  <c r="H7881" i="12"/>
  <c r="F7882" i="12"/>
  <c r="G7882" i="12"/>
  <c r="H7882" i="12"/>
  <c r="F7883" i="12"/>
  <c r="G7883" i="12"/>
  <c r="H7883" i="12"/>
  <c r="F7884" i="12"/>
  <c r="G7884" i="12"/>
  <c r="H7884" i="12"/>
  <c r="F7885" i="12"/>
  <c r="G7885" i="12"/>
  <c r="H7885" i="12"/>
  <c r="F7886" i="12"/>
  <c r="G7886" i="12"/>
  <c r="H7886" i="12"/>
  <c r="F7887" i="12"/>
  <c r="G7887" i="12"/>
  <c r="H7887" i="12"/>
  <c r="F7888" i="12"/>
  <c r="G7888" i="12"/>
  <c r="H7888" i="12"/>
  <c r="F7889" i="12"/>
  <c r="G7889" i="12"/>
  <c r="H7889" i="12"/>
  <c r="F7890" i="12"/>
  <c r="G7890" i="12"/>
  <c r="H7890" i="12"/>
  <c r="F7891" i="12"/>
  <c r="G7891" i="12"/>
  <c r="H7891" i="12"/>
  <c r="F7892" i="12"/>
  <c r="G7892" i="12"/>
  <c r="H7892" i="12"/>
  <c r="F7893" i="12"/>
  <c r="G7893" i="12"/>
  <c r="H7893" i="12"/>
  <c r="F7894" i="12"/>
  <c r="G7894" i="12"/>
  <c r="H7894" i="12"/>
  <c r="F7895" i="12"/>
  <c r="G7895" i="12"/>
  <c r="H7895" i="12"/>
  <c r="F7896" i="12"/>
  <c r="G7896" i="12"/>
  <c r="H7896" i="12"/>
  <c r="F7897" i="12"/>
  <c r="G7897" i="12"/>
  <c r="H7897" i="12"/>
  <c r="F7898" i="12"/>
  <c r="G7898" i="12"/>
  <c r="H7898" i="12"/>
  <c r="F7899" i="12"/>
  <c r="G7899" i="12"/>
  <c r="H7899" i="12"/>
  <c r="F7900" i="12"/>
  <c r="G7900" i="12"/>
  <c r="H7900" i="12"/>
  <c r="F7901" i="12"/>
  <c r="G7901" i="12"/>
  <c r="H7901" i="12"/>
  <c r="F7902" i="12"/>
  <c r="G7902" i="12"/>
  <c r="H7902" i="12"/>
  <c r="F7903" i="12"/>
  <c r="G7903" i="12"/>
  <c r="H7903" i="12"/>
  <c r="F7904" i="12"/>
  <c r="G7904" i="12"/>
  <c r="H7904" i="12"/>
  <c r="F7905" i="12"/>
  <c r="G7905" i="12"/>
  <c r="H7905" i="12"/>
  <c r="F7906" i="12"/>
  <c r="G7906" i="12"/>
  <c r="H7906" i="12"/>
  <c r="F7907" i="12"/>
  <c r="G7907" i="12"/>
  <c r="H7907" i="12"/>
  <c r="F7908" i="12"/>
  <c r="G7908" i="12"/>
  <c r="H7908" i="12"/>
  <c r="F7909" i="12"/>
  <c r="G7909" i="12"/>
  <c r="H7909" i="12"/>
  <c r="F7910" i="12"/>
  <c r="G7910" i="12"/>
  <c r="H7910" i="12"/>
  <c r="F7911" i="12"/>
  <c r="G7911" i="12"/>
  <c r="H7911" i="12"/>
  <c r="F7912" i="12"/>
  <c r="G7912" i="12"/>
  <c r="H7912" i="12"/>
  <c r="F7913" i="12"/>
  <c r="G7913" i="12"/>
  <c r="H7913" i="12"/>
  <c r="F7914" i="12"/>
  <c r="G7914" i="12"/>
  <c r="H7914" i="12"/>
  <c r="F7915" i="12"/>
  <c r="G7915" i="12"/>
  <c r="H7915" i="12"/>
  <c r="F7916" i="12"/>
  <c r="G7916" i="12"/>
  <c r="H7916" i="12"/>
  <c r="F7917" i="12"/>
  <c r="G7917" i="12"/>
  <c r="H7917" i="12"/>
  <c r="F7918" i="12"/>
  <c r="G7918" i="12"/>
  <c r="H7918" i="12"/>
  <c r="F7919" i="12"/>
  <c r="G7919" i="12"/>
  <c r="H7919" i="12"/>
  <c r="F7920" i="12"/>
  <c r="G7920" i="12"/>
  <c r="H7920" i="12"/>
  <c r="F7921" i="12"/>
  <c r="G7921" i="12"/>
  <c r="H7921" i="12"/>
  <c r="F7922" i="12"/>
  <c r="G7922" i="12"/>
  <c r="H7922" i="12"/>
  <c r="F7923" i="12"/>
  <c r="G7923" i="12"/>
  <c r="H7923" i="12"/>
  <c r="F7924" i="12"/>
  <c r="G7924" i="12"/>
  <c r="H7924" i="12"/>
  <c r="F7925" i="12"/>
  <c r="G7925" i="12"/>
  <c r="H7925" i="12"/>
  <c r="F7926" i="12"/>
  <c r="G7926" i="12"/>
  <c r="H7926" i="12"/>
  <c r="F7927" i="12"/>
  <c r="G7927" i="12"/>
  <c r="H7927" i="12"/>
  <c r="F7928" i="12"/>
  <c r="G7928" i="12"/>
  <c r="H7928" i="12"/>
  <c r="F7929" i="12"/>
  <c r="G7929" i="12"/>
  <c r="H7929" i="12"/>
  <c r="F7930" i="12"/>
  <c r="G7930" i="12"/>
  <c r="H7930" i="12"/>
  <c r="F7931" i="12"/>
  <c r="G7931" i="12"/>
  <c r="H7931" i="12"/>
  <c r="F7932" i="12"/>
  <c r="G7932" i="12"/>
  <c r="H7932" i="12"/>
  <c r="F7933" i="12"/>
  <c r="G7933" i="12"/>
  <c r="H7933" i="12"/>
  <c r="F7934" i="12"/>
  <c r="G7934" i="12"/>
  <c r="H7934" i="12"/>
  <c r="F7935" i="12"/>
  <c r="G7935" i="12"/>
  <c r="H7935" i="12"/>
  <c r="F7936" i="12"/>
  <c r="G7936" i="12"/>
  <c r="H7936" i="12"/>
  <c r="F7937" i="12"/>
  <c r="G7937" i="12"/>
  <c r="H7937" i="12"/>
  <c r="F7938" i="12"/>
  <c r="G7938" i="12"/>
  <c r="H7938" i="12"/>
  <c r="F7939" i="12"/>
  <c r="G7939" i="12"/>
  <c r="H7939" i="12"/>
  <c r="F7940" i="12"/>
  <c r="G7940" i="12"/>
  <c r="H7940" i="12"/>
  <c r="F7941" i="12"/>
  <c r="G7941" i="12"/>
  <c r="H7941" i="12"/>
  <c r="F7942" i="12"/>
  <c r="G7942" i="12"/>
  <c r="H7942" i="12"/>
  <c r="F7943" i="12"/>
  <c r="G7943" i="12"/>
  <c r="H7943" i="12"/>
  <c r="F7944" i="12"/>
  <c r="G7944" i="12"/>
  <c r="H7944" i="12"/>
  <c r="F7945" i="12"/>
  <c r="G7945" i="12"/>
  <c r="H7945" i="12"/>
  <c r="F7946" i="12"/>
  <c r="G7946" i="12"/>
  <c r="H7946" i="12"/>
  <c r="F7947" i="12"/>
  <c r="G7947" i="12"/>
  <c r="H7947" i="12"/>
  <c r="F7948" i="12"/>
  <c r="G7948" i="12"/>
  <c r="H7948" i="12"/>
  <c r="F7949" i="12"/>
  <c r="G7949" i="12"/>
  <c r="H7949" i="12"/>
  <c r="F7950" i="12"/>
  <c r="G7950" i="12"/>
  <c r="H7950" i="12"/>
  <c r="F7951" i="12"/>
  <c r="G7951" i="12"/>
  <c r="H7951" i="12"/>
  <c r="F7952" i="12"/>
  <c r="G7952" i="12"/>
  <c r="H7952" i="12"/>
  <c r="F7953" i="12"/>
  <c r="G7953" i="12"/>
  <c r="H7953" i="12"/>
  <c r="F7954" i="12"/>
  <c r="G7954" i="12"/>
  <c r="H7954" i="12"/>
  <c r="F7955" i="12"/>
  <c r="G7955" i="12"/>
  <c r="H7955" i="12"/>
  <c r="F7956" i="12"/>
  <c r="G7956" i="12"/>
  <c r="H7956" i="12"/>
  <c r="F7957" i="12"/>
  <c r="G7957" i="12"/>
  <c r="H7957" i="12"/>
  <c r="F7958" i="12"/>
  <c r="G7958" i="12"/>
  <c r="H7958" i="12"/>
  <c r="F7959" i="12"/>
  <c r="G7959" i="12"/>
  <c r="H7959" i="12"/>
  <c r="F7960" i="12"/>
  <c r="G7960" i="12"/>
  <c r="H7960" i="12"/>
  <c r="F7961" i="12"/>
  <c r="G7961" i="12"/>
  <c r="H7961" i="12"/>
  <c r="F7962" i="12"/>
  <c r="G7962" i="12"/>
  <c r="H7962" i="12"/>
  <c r="F7963" i="12"/>
  <c r="G7963" i="12"/>
  <c r="H7963" i="12"/>
  <c r="F7964" i="12"/>
  <c r="G7964" i="12"/>
  <c r="H7964" i="12"/>
  <c r="F7965" i="12"/>
  <c r="G7965" i="12"/>
  <c r="H7965" i="12"/>
  <c r="F7966" i="12"/>
  <c r="G7966" i="12"/>
  <c r="H7966" i="12"/>
  <c r="F7967" i="12"/>
  <c r="G7967" i="12"/>
  <c r="H7967" i="12"/>
  <c r="F7968" i="12"/>
  <c r="G7968" i="12"/>
  <c r="H7968" i="12"/>
  <c r="F7969" i="12"/>
  <c r="G7969" i="12"/>
  <c r="H7969" i="12"/>
  <c r="F7970" i="12"/>
  <c r="G7970" i="12"/>
  <c r="H7970" i="12"/>
  <c r="F7971" i="12"/>
  <c r="G7971" i="12"/>
  <c r="H7971" i="12"/>
  <c r="F7972" i="12"/>
  <c r="G7972" i="12"/>
  <c r="H7972" i="12"/>
  <c r="F7973" i="12"/>
  <c r="G7973" i="12"/>
  <c r="H7973" i="12"/>
  <c r="F7974" i="12"/>
  <c r="G7974" i="12"/>
  <c r="H7974" i="12"/>
  <c r="F7975" i="12"/>
  <c r="G7975" i="12"/>
  <c r="H7975" i="12"/>
  <c r="F7976" i="12"/>
  <c r="G7976" i="12"/>
  <c r="H7976" i="12"/>
  <c r="F7977" i="12"/>
  <c r="G7977" i="12"/>
  <c r="H7977" i="12"/>
  <c r="F7978" i="12"/>
  <c r="G7978" i="12"/>
  <c r="H7978" i="12"/>
  <c r="F7979" i="12"/>
  <c r="G7979" i="12"/>
  <c r="H7979" i="12"/>
  <c r="F7980" i="12"/>
  <c r="G7980" i="12"/>
  <c r="H7980" i="12"/>
  <c r="F7981" i="12"/>
  <c r="G7981" i="12"/>
  <c r="H7981" i="12"/>
  <c r="F7982" i="12"/>
  <c r="G7982" i="12"/>
  <c r="H7982" i="12"/>
  <c r="F7983" i="12"/>
  <c r="G7983" i="12"/>
  <c r="H7983" i="12"/>
  <c r="F7984" i="12"/>
  <c r="G7984" i="12"/>
  <c r="H7984" i="12"/>
  <c r="F7985" i="12"/>
  <c r="G7985" i="12"/>
  <c r="H7985" i="12"/>
  <c r="F7986" i="12"/>
  <c r="G7986" i="12"/>
  <c r="H7986" i="12"/>
  <c r="F7987" i="12"/>
  <c r="G7987" i="12"/>
  <c r="H7987" i="12"/>
  <c r="F7988" i="12"/>
  <c r="G7988" i="12"/>
  <c r="H7988" i="12"/>
  <c r="F7989" i="12"/>
  <c r="G7989" i="12"/>
  <c r="H7989" i="12"/>
  <c r="F7990" i="12"/>
  <c r="G7990" i="12"/>
  <c r="H7990" i="12"/>
  <c r="F7991" i="12"/>
  <c r="G7991" i="12"/>
  <c r="H7991" i="12"/>
  <c r="F7992" i="12"/>
  <c r="G7992" i="12"/>
  <c r="H7992" i="12"/>
  <c r="F7993" i="12"/>
  <c r="G7993" i="12"/>
  <c r="H7993" i="12"/>
  <c r="F7994" i="12"/>
  <c r="G7994" i="12"/>
  <c r="H7994" i="12"/>
  <c r="F7995" i="12"/>
  <c r="G7995" i="12"/>
  <c r="H7995" i="12"/>
  <c r="F7996" i="12"/>
  <c r="G7996" i="12"/>
  <c r="H7996" i="12"/>
  <c r="F7997" i="12"/>
  <c r="G7997" i="12"/>
  <c r="H7997" i="12"/>
  <c r="F7998" i="12"/>
  <c r="G7998" i="12"/>
  <c r="H7998" i="12"/>
  <c r="F7999" i="12"/>
  <c r="G7999" i="12"/>
  <c r="H7999" i="12"/>
  <c r="F8000" i="12"/>
  <c r="G8000" i="12"/>
  <c r="H8000" i="12"/>
  <c r="F8001" i="12"/>
  <c r="G8001" i="12"/>
  <c r="H8001" i="12"/>
  <c r="F8002" i="12"/>
  <c r="G8002" i="12"/>
  <c r="H8002" i="12"/>
  <c r="F8003" i="12"/>
  <c r="G8003" i="12"/>
  <c r="H8003" i="12"/>
  <c r="F8004" i="12"/>
  <c r="G8004" i="12"/>
  <c r="H8004" i="12"/>
  <c r="F8005" i="12"/>
  <c r="G8005" i="12"/>
  <c r="H8005" i="12"/>
  <c r="F8006" i="12"/>
  <c r="G8006" i="12"/>
  <c r="H8006" i="12"/>
  <c r="F8007" i="12"/>
  <c r="G8007" i="12"/>
  <c r="H8007" i="12"/>
  <c r="F8008" i="12"/>
  <c r="G8008" i="12"/>
  <c r="H8008" i="12"/>
  <c r="F8009" i="12"/>
  <c r="G8009" i="12"/>
  <c r="H8009" i="12"/>
  <c r="F8010" i="12"/>
  <c r="G8010" i="12"/>
  <c r="H8010" i="12"/>
  <c r="F8011" i="12"/>
  <c r="G8011" i="12"/>
  <c r="H8011" i="12"/>
  <c r="F8012" i="12"/>
  <c r="G8012" i="12"/>
  <c r="H8012" i="12"/>
  <c r="F8013" i="12"/>
  <c r="G8013" i="12"/>
  <c r="H8013" i="12"/>
  <c r="F8014" i="12"/>
  <c r="G8014" i="12"/>
  <c r="H8014" i="12"/>
  <c r="F8015" i="12"/>
  <c r="G8015" i="12"/>
  <c r="H8015" i="12"/>
  <c r="F8016" i="12"/>
  <c r="G8016" i="12"/>
  <c r="H8016" i="12"/>
  <c r="F8017" i="12"/>
  <c r="G8017" i="12"/>
  <c r="H8017" i="12"/>
  <c r="F8018" i="12"/>
  <c r="G8018" i="12"/>
  <c r="H8018" i="12"/>
  <c r="F8019" i="12"/>
  <c r="G8019" i="12"/>
  <c r="H8019" i="12"/>
  <c r="F8020" i="12"/>
  <c r="G8020" i="12"/>
  <c r="H8020" i="12"/>
  <c r="F8021" i="12"/>
  <c r="G8021" i="12"/>
  <c r="H8021" i="12"/>
  <c r="F8022" i="12"/>
  <c r="G8022" i="12"/>
  <c r="H8022" i="12"/>
  <c r="F8023" i="12"/>
  <c r="G8023" i="12"/>
  <c r="H8023" i="12"/>
  <c r="F8024" i="12"/>
  <c r="G8024" i="12"/>
  <c r="H8024" i="12"/>
  <c r="F8025" i="12"/>
  <c r="G8025" i="12"/>
  <c r="H8025" i="12"/>
  <c r="F8026" i="12"/>
  <c r="G8026" i="12"/>
  <c r="H8026" i="12"/>
  <c r="F8027" i="12"/>
  <c r="G8027" i="12"/>
  <c r="H8027" i="12"/>
  <c r="F8028" i="12"/>
  <c r="G8028" i="12"/>
  <c r="H8028" i="12"/>
  <c r="F8029" i="12"/>
  <c r="G8029" i="12"/>
  <c r="H8029" i="12"/>
  <c r="F8030" i="12"/>
  <c r="G8030" i="12"/>
  <c r="H8030" i="12"/>
  <c r="F8031" i="12"/>
  <c r="G8031" i="12"/>
  <c r="H8031" i="12"/>
  <c r="F8032" i="12"/>
  <c r="G8032" i="12"/>
  <c r="H8032" i="12"/>
  <c r="F8033" i="12"/>
  <c r="G8033" i="12"/>
  <c r="H8033" i="12"/>
  <c r="F8034" i="12"/>
  <c r="G8034" i="12"/>
  <c r="H8034" i="12"/>
  <c r="F8035" i="12"/>
  <c r="G8035" i="12"/>
  <c r="H8035" i="12"/>
  <c r="F8036" i="12"/>
  <c r="G8036" i="12"/>
  <c r="H8036" i="12"/>
  <c r="F8037" i="12"/>
  <c r="G8037" i="12"/>
  <c r="H8037" i="12"/>
  <c r="F8038" i="12"/>
  <c r="G8038" i="12"/>
  <c r="H8038" i="12"/>
  <c r="F8039" i="12"/>
  <c r="G8039" i="12"/>
  <c r="H8039" i="12"/>
  <c r="F8040" i="12"/>
  <c r="G8040" i="12"/>
  <c r="H8040" i="12"/>
  <c r="F8041" i="12"/>
  <c r="G8041" i="12"/>
  <c r="H8041" i="12"/>
  <c r="F8042" i="12"/>
  <c r="G8042" i="12"/>
  <c r="H8042" i="12"/>
  <c r="F8043" i="12"/>
  <c r="G8043" i="12"/>
  <c r="H8043" i="12"/>
  <c r="F8044" i="12"/>
  <c r="G8044" i="12"/>
  <c r="H8044" i="12"/>
  <c r="F8045" i="12"/>
  <c r="G8045" i="12"/>
  <c r="H8045" i="12"/>
  <c r="F8046" i="12"/>
  <c r="G8046" i="12"/>
  <c r="H8046" i="12"/>
  <c r="F8047" i="12"/>
  <c r="G8047" i="12"/>
  <c r="H8047" i="12"/>
  <c r="F8048" i="12"/>
  <c r="G8048" i="12"/>
  <c r="H8048" i="12"/>
  <c r="F8049" i="12"/>
  <c r="G8049" i="12"/>
  <c r="H8049" i="12"/>
  <c r="F8050" i="12"/>
  <c r="G8050" i="12"/>
  <c r="H8050" i="12"/>
  <c r="F8051" i="12"/>
  <c r="G8051" i="12"/>
  <c r="H8051" i="12"/>
  <c r="F8052" i="12"/>
  <c r="G8052" i="12"/>
  <c r="H8052" i="12"/>
  <c r="F8053" i="12"/>
  <c r="G8053" i="12"/>
  <c r="H8053" i="12"/>
  <c r="F8054" i="12"/>
  <c r="G8054" i="12"/>
  <c r="H8054" i="12"/>
  <c r="F8055" i="12"/>
  <c r="G8055" i="12"/>
  <c r="H8055" i="12"/>
  <c r="F8056" i="12"/>
  <c r="G8056" i="12"/>
  <c r="H8056" i="12"/>
  <c r="F8057" i="12"/>
  <c r="G8057" i="12"/>
  <c r="H8057" i="12"/>
  <c r="F8058" i="12"/>
  <c r="G8058" i="12"/>
  <c r="H8058" i="12"/>
  <c r="F8059" i="12"/>
  <c r="G8059" i="12"/>
  <c r="H8059" i="12"/>
  <c r="F8060" i="12"/>
  <c r="G8060" i="12"/>
  <c r="H8060" i="12"/>
  <c r="F8061" i="12"/>
  <c r="G8061" i="12"/>
  <c r="H8061" i="12"/>
  <c r="F8062" i="12"/>
  <c r="G8062" i="12"/>
  <c r="H8062" i="12"/>
  <c r="F8063" i="12"/>
  <c r="G8063" i="12"/>
  <c r="H8063" i="12"/>
  <c r="F8064" i="12"/>
  <c r="G8064" i="12"/>
  <c r="H8064" i="12"/>
  <c r="F8065" i="12"/>
  <c r="G8065" i="12"/>
  <c r="H8065" i="12"/>
  <c r="F8066" i="12"/>
  <c r="G8066" i="12"/>
  <c r="H8066" i="12"/>
  <c r="F8067" i="12"/>
  <c r="G8067" i="12"/>
  <c r="H8067" i="12"/>
  <c r="F8068" i="12"/>
  <c r="G8068" i="12"/>
  <c r="H8068" i="12"/>
  <c r="F8069" i="12"/>
  <c r="G8069" i="12"/>
  <c r="H8069" i="12"/>
  <c r="F8070" i="12"/>
  <c r="G8070" i="12"/>
  <c r="H8070" i="12"/>
  <c r="F8071" i="12"/>
  <c r="G8071" i="12"/>
  <c r="H8071" i="12"/>
  <c r="F8072" i="12"/>
  <c r="G8072" i="12"/>
  <c r="H8072" i="12"/>
  <c r="F8073" i="12"/>
  <c r="G8073" i="12"/>
  <c r="H8073" i="12"/>
  <c r="F8074" i="12"/>
  <c r="G8074" i="12"/>
  <c r="H8074" i="12"/>
  <c r="F8075" i="12"/>
  <c r="G8075" i="12"/>
  <c r="H8075" i="12"/>
  <c r="F8076" i="12"/>
  <c r="G8076" i="12"/>
  <c r="H8076" i="12"/>
  <c r="F8077" i="12"/>
  <c r="G8077" i="12"/>
  <c r="H8077" i="12"/>
  <c r="F8078" i="12"/>
  <c r="G8078" i="12"/>
  <c r="H8078" i="12"/>
  <c r="F8079" i="12"/>
  <c r="G8079" i="12"/>
  <c r="H8079" i="12"/>
  <c r="F8080" i="12"/>
  <c r="G8080" i="12"/>
  <c r="H8080" i="12"/>
  <c r="F8081" i="12"/>
  <c r="G8081" i="12"/>
  <c r="H8081" i="12"/>
  <c r="F8082" i="12"/>
  <c r="G8082" i="12"/>
  <c r="H8082" i="12"/>
  <c r="F8083" i="12"/>
  <c r="G8083" i="12"/>
  <c r="H8083" i="12"/>
  <c r="F8084" i="12"/>
  <c r="G8084" i="12"/>
  <c r="H8084" i="12"/>
  <c r="F8085" i="12"/>
  <c r="G8085" i="12"/>
  <c r="H8085" i="12"/>
  <c r="F8086" i="12"/>
  <c r="G8086" i="12"/>
  <c r="H8086" i="12"/>
  <c r="F8087" i="12"/>
  <c r="G8087" i="12"/>
  <c r="H8087" i="12"/>
  <c r="F8088" i="12"/>
  <c r="G8088" i="12"/>
  <c r="H8088" i="12"/>
  <c r="F8089" i="12"/>
  <c r="G8089" i="12"/>
  <c r="H8089" i="12"/>
  <c r="F8090" i="12"/>
  <c r="G8090" i="12"/>
  <c r="H8090" i="12"/>
  <c r="F8091" i="12"/>
  <c r="G8091" i="12"/>
  <c r="H8091" i="12"/>
  <c r="F8092" i="12"/>
  <c r="G8092" i="12"/>
  <c r="H8092" i="12"/>
  <c r="F8093" i="12"/>
  <c r="G8093" i="12"/>
  <c r="H8093" i="12"/>
  <c r="F8094" i="12"/>
  <c r="G8094" i="12"/>
  <c r="H8094" i="12"/>
  <c r="F8095" i="12"/>
  <c r="G8095" i="12"/>
  <c r="H8095" i="12"/>
  <c r="F8096" i="12"/>
  <c r="G8096" i="12"/>
  <c r="H8096" i="12"/>
  <c r="F8097" i="12"/>
  <c r="G8097" i="12"/>
  <c r="H8097" i="12"/>
  <c r="F8098" i="12"/>
  <c r="G8098" i="12"/>
  <c r="H8098" i="12"/>
  <c r="F8099" i="12"/>
  <c r="G8099" i="12"/>
  <c r="H8099" i="12"/>
  <c r="F8100" i="12"/>
  <c r="G8100" i="12"/>
  <c r="H8100" i="12"/>
  <c r="F8101" i="12"/>
  <c r="G8101" i="12"/>
  <c r="H8101" i="12"/>
  <c r="F8102" i="12"/>
  <c r="G8102" i="12"/>
  <c r="H8102" i="12"/>
  <c r="F8103" i="12"/>
  <c r="G8103" i="12"/>
  <c r="H8103" i="12"/>
  <c r="F8104" i="12"/>
  <c r="G8104" i="12"/>
  <c r="H8104" i="12"/>
  <c r="F8105" i="12"/>
  <c r="G8105" i="12"/>
  <c r="H8105" i="12"/>
  <c r="F8106" i="12"/>
  <c r="G8106" i="12"/>
  <c r="H8106" i="12"/>
  <c r="F8107" i="12"/>
  <c r="G8107" i="12"/>
  <c r="H8107" i="12"/>
  <c r="F8108" i="12"/>
  <c r="G8108" i="12"/>
  <c r="H8108" i="12"/>
  <c r="F8109" i="12"/>
  <c r="G8109" i="12"/>
  <c r="H8109" i="12"/>
  <c r="F8110" i="12"/>
  <c r="G8110" i="12"/>
  <c r="H8110" i="12"/>
  <c r="F8111" i="12"/>
  <c r="G8111" i="12"/>
  <c r="H8111" i="12"/>
  <c r="F8112" i="12"/>
  <c r="G8112" i="12"/>
  <c r="H8112" i="12"/>
  <c r="F8113" i="12"/>
  <c r="G8113" i="12"/>
  <c r="H8113" i="12"/>
  <c r="F8114" i="12"/>
  <c r="G8114" i="12"/>
  <c r="H8114" i="12"/>
  <c r="F8115" i="12"/>
  <c r="G8115" i="12"/>
  <c r="H8115" i="12"/>
  <c r="F8116" i="12"/>
  <c r="G8116" i="12"/>
  <c r="H8116" i="12"/>
  <c r="F8117" i="12"/>
  <c r="G8117" i="12"/>
  <c r="H8117" i="12"/>
  <c r="F8118" i="12"/>
  <c r="G8118" i="12"/>
  <c r="H8118" i="12"/>
  <c r="F8119" i="12"/>
  <c r="G8119" i="12"/>
  <c r="H8119" i="12"/>
  <c r="F8120" i="12"/>
  <c r="G8120" i="12"/>
  <c r="H8120" i="12"/>
  <c r="F8121" i="12"/>
  <c r="G8121" i="12"/>
  <c r="H8121" i="12"/>
  <c r="F8122" i="12"/>
  <c r="G8122" i="12"/>
  <c r="H8122" i="12"/>
  <c r="F8123" i="12"/>
  <c r="G8123" i="12"/>
  <c r="H8123" i="12"/>
  <c r="F8124" i="12"/>
  <c r="G8124" i="12"/>
  <c r="H8124" i="12"/>
  <c r="F8125" i="12"/>
  <c r="G8125" i="12"/>
  <c r="H8125" i="12"/>
  <c r="F8126" i="12"/>
  <c r="G8126" i="12"/>
  <c r="H8126" i="12"/>
  <c r="F8127" i="12"/>
  <c r="G8127" i="12"/>
  <c r="H8127" i="12"/>
  <c r="F8128" i="12"/>
  <c r="G8128" i="12"/>
  <c r="H8128" i="12"/>
  <c r="F8129" i="12"/>
  <c r="G8129" i="12"/>
  <c r="H8129" i="12"/>
  <c r="F8130" i="12"/>
  <c r="G8130" i="12"/>
  <c r="H8130" i="12"/>
  <c r="F8131" i="12"/>
  <c r="G8131" i="12"/>
  <c r="H8131" i="12"/>
  <c r="F8132" i="12"/>
  <c r="G8132" i="12"/>
  <c r="H8132" i="12"/>
  <c r="F8133" i="12"/>
  <c r="G8133" i="12"/>
  <c r="H8133" i="12"/>
  <c r="F8134" i="12"/>
  <c r="G8134" i="12"/>
  <c r="H8134" i="12"/>
  <c r="F8135" i="12"/>
  <c r="G8135" i="12"/>
  <c r="H8135" i="12"/>
  <c r="F8136" i="12"/>
  <c r="G8136" i="12"/>
  <c r="H8136" i="12"/>
  <c r="F8137" i="12"/>
  <c r="G8137" i="12"/>
  <c r="H8137" i="12"/>
  <c r="F8138" i="12"/>
  <c r="G8138" i="12"/>
  <c r="H8138" i="12"/>
  <c r="F8139" i="12"/>
  <c r="G8139" i="12"/>
  <c r="H8139" i="12"/>
  <c r="F8140" i="12"/>
  <c r="G8140" i="12"/>
  <c r="H8140" i="12"/>
  <c r="F8141" i="12"/>
  <c r="G8141" i="12"/>
  <c r="H8141" i="12"/>
  <c r="F8142" i="12"/>
  <c r="G8142" i="12"/>
  <c r="H8142" i="12"/>
  <c r="F8143" i="12"/>
  <c r="G8143" i="12"/>
  <c r="H8143" i="12"/>
  <c r="F8144" i="12"/>
  <c r="G8144" i="12"/>
  <c r="H8144" i="12"/>
  <c r="F8145" i="12"/>
  <c r="G8145" i="12"/>
  <c r="H8145" i="12"/>
  <c r="F8146" i="12"/>
  <c r="G8146" i="12"/>
  <c r="H8146" i="12"/>
  <c r="F8147" i="12"/>
  <c r="G8147" i="12"/>
  <c r="H8147" i="12"/>
  <c r="F8148" i="12"/>
  <c r="G8148" i="12"/>
  <c r="H8148" i="12"/>
  <c r="F8149" i="12"/>
  <c r="G8149" i="12"/>
  <c r="H8149" i="12"/>
  <c r="F8150" i="12"/>
  <c r="G8150" i="12"/>
  <c r="H8150" i="12"/>
  <c r="F8151" i="12"/>
  <c r="G8151" i="12"/>
  <c r="H8151" i="12"/>
  <c r="F8152" i="12"/>
  <c r="G8152" i="12"/>
  <c r="H8152" i="12"/>
  <c r="F8153" i="12"/>
  <c r="G8153" i="12"/>
  <c r="H8153" i="12"/>
  <c r="F8154" i="12"/>
  <c r="G8154" i="12"/>
  <c r="H8154" i="12"/>
  <c r="F8155" i="12"/>
  <c r="G8155" i="12"/>
  <c r="H8155" i="12"/>
  <c r="F8156" i="12"/>
  <c r="G8156" i="12"/>
  <c r="H8156" i="12"/>
  <c r="F8157" i="12"/>
  <c r="G8157" i="12"/>
  <c r="H8157" i="12"/>
  <c r="F8158" i="12"/>
  <c r="G8158" i="12"/>
  <c r="H8158" i="12"/>
  <c r="F8159" i="12"/>
  <c r="G8159" i="12"/>
  <c r="H8159" i="12"/>
  <c r="F8160" i="12"/>
  <c r="G8160" i="12"/>
  <c r="H8160" i="12"/>
  <c r="F8161" i="12"/>
  <c r="G8161" i="12"/>
  <c r="H8161" i="12"/>
  <c r="F8162" i="12"/>
  <c r="G8162" i="12"/>
  <c r="H8162" i="12"/>
  <c r="F8163" i="12"/>
  <c r="G8163" i="12"/>
  <c r="H8163" i="12"/>
  <c r="F8164" i="12"/>
  <c r="G8164" i="12"/>
  <c r="H8164" i="12"/>
  <c r="F8165" i="12"/>
  <c r="G8165" i="12"/>
  <c r="H8165" i="12"/>
  <c r="F8166" i="12"/>
  <c r="G8166" i="12"/>
  <c r="H8166" i="12"/>
  <c r="F8167" i="12"/>
  <c r="G8167" i="12"/>
  <c r="H8167" i="12"/>
  <c r="F8168" i="12"/>
  <c r="G8168" i="12"/>
  <c r="H8168" i="12"/>
  <c r="F8169" i="12"/>
  <c r="G8169" i="12"/>
  <c r="H8169" i="12"/>
  <c r="F8170" i="12"/>
  <c r="G8170" i="12"/>
  <c r="H8170" i="12"/>
  <c r="F8171" i="12"/>
  <c r="G8171" i="12"/>
  <c r="H8171" i="12"/>
  <c r="F8172" i="12"/>
  <c r="G8172" i="12"/>
  <c r="H8172" i="12"/>
  <c r="F8173" i="12"/>
  <c r="G8173" i="12"/>
  <c r="H8173" i="12"/>
  <c r="F8174" i="12"/>
  <c r="G8174" i="12"/>
  <c r="H8174" i="12"/>
  <c r="F8175" i="12"/>
  <c r="G8175" i="12"/>
  <c r="H8175" i="12"/>
  <c r="F8176" i="12"/>
  <c r="G8176" i="12"/>
  <c r="H8176" i="12"/>
  <c r="F8177" i="12"/>
  <c r="G8177" i="12"/>
  <c r="H8177" i="12"/>
  <c r="F8178" i="12"/>
  <c r="G8178" i="12"/>
  <c r="H8178" i="12"/>
  <c r="F8179" i="12"/>
  <c r="G8179" i="12"/>
  <c r="H8179" i="12"/>
  <c r="F8180" i="12"/>
  <c r="G8180" i="12"/>
  <c r="H8180" i="12"/>
  <c r="F8181" i="12"/>
  <c r="G8181" i="12"/>
  <c r="H8181" i="12"/>
  <c r="F8182" i="12"/>
  <c r="G8182" i="12"/>
  <c r="H8182" i="12"/>
  <c r="F8183" i="12"/>
  <c r="G8183" i="12"/>
  <c r="H8183" i="12"/>
  <c r="F8184" i="12"/>
  <c r="G8184" i="12"/>
  <c r="H8184" i="12"/>
  <c r="F8185" i="12"/>
  <c r="G8185" i="12"/>
  <c r="H8185" i="12"/>
  <c r="F8186" i="12"/>
  <c r="G8186" i="12"/>
  <c r="H8186" i="12"/>
  <c r="F8187" i="12"/>
  <c r="G8187" i="12"/>
  <c r="H8187" i="12"/>
  <c r="F8188" i="12"/>
  <c r="G8188" i="12"/>
  <c r="H8188" i="12"/>
  <c r="F8189" i="12"/>
  <c r="G8189" i="12"/>
  <c r="H8189" i="12"/>
  <c r="F8190" i="12"/>
  <c r="G8190" i="12"/>
  <c r="H8190" i="12"/>
  <c r="F8191" i="12"/>
  <c r="G8191" i="12"/>
  <c r="H8191" i="12"/>
  <c r="F8192" i="12"/>
  <c r="G8192" i="12"/>
  <c r="H8192" i="12"/>
  <c r="F8193" i="12"/>
  <c r="G8193" i="12"/>
  <c r="H8193" i="12"/>
  <c r="F8194" i="12"/>
  <c r="G8194" i="12"/>
  <c r="H8194" i="12"/>
  <c r="F8195" i="12"/>
  <c r="G8195" i="12"/>
  <c r="H8195" i="12"/>
  <c r="F8196" i="12"/>
  <c r="G8196" i="12"/>
  <c r="H8196" i="12"/>
  <c r="F8197" i="12"/>
  <c r="G8197" i="12"/>
  <c r="H8197" i="12"/>
  <c r="F8198" i="12"/>
  <c r="G8198" i="12"/>
  <c r="H8198" i="12"/>
  <c r="F8199" i="12"/>
  <c r="G8199" i="12"/>
  <c r="H8199" i="12"/>
  <c r="F8200" i="12"/>
  <c r="G8200" i="12"/>
  <c r="H8200" i="12"/>
  <c r="F8201" i="12"/>
  <c r="G8201" i="12"/>
  <c r="H8201" i="12"/>
  <c r="F8202" i="12"/>
  <c r="G8202" i="12"/>
  <c r="H8202" i="12"/>
  <c r="F8203" i="12"/>
  <c r="G8203" i="12"/>
  <c r="H8203" i="12"/>
  <c r="F8204" i="12"/>
  <c r="G8204" i="12"/>
  <c r="H8204" i="12"/>
  <c r="F8205" i="12"/>
  <c r="G8205" i="12"/>
  <c r="H8205" i="12"/>
  <c r="F8206" i="12"/>
  <c r="G8206" i="12"/>
  <c r="H8206" i="12"/>
  <c r="F8207" i="12"/>
  <c r="G8207" i="12"/>
  <c r="H8207" i="12"/>
  <c r="F8208" i="12"/>
  <c r="G8208" i="12"/>
  <c r="H8208" i="12"/>
  <c r="F8209" i="12"/>
  <c r="G8209" i="12"/>
  <c r="H8209" i="12"/>
  <c r="F8210" i="12"/>
  <c r="G8210" i="12"/>
  <c r="H8210" i="12"/>
  <c r="F8211" i="12"/>
  <c r="G8211" i="12"/>
  <c r="H8211" i="12"/>
  <c r="F8212" i="12"/>
  <c r="G8212" i="12"/>
  <c r="H8212" i="12"/>
  <c r="F8213" i="12"/>
  <c r="G8213" i="12"/>
  <c r="H8213" i="12"/>
  <c r="F8214" i="12"/>
  <c r="G8214" i="12"/>
  <c r="H8214" i="12"/>
  <c r="F8215" i="12"/>
  <c r="G8215" i="12"/>
  <c r="H8215" i="12"/>
  <c r="F8216" i="12"/>
  <c r="G8216" i="12"/>
  <c r="H8216" i="12"/>
  <c r="F8217" i="12"/>
  <c r="G8217" i="12"/>
  <c r="H8217" i="12"/>
  <c r="F8218" i="12"/>
  <c r="G8218" i="12"/>
  <c r="H8218" i="12"/>
  <c r="F8219" i="12"/>
  <c r="G8219" i="12"/>
  <c r="H8219" i="12"/>
  <c r="F8220" i="12"/>
  <c r="G8220" i="12"/>
  <c r="H8220" i="12"/>
  <c r="F8221" i="12"/>
  <c r="G8221" i="12"/>
  <c r="H8221" i="12"/>
  <c r="F8222" i="12"/>
  <c r="G8222" i="12"/>
  <c r="H8222" i="12"/>
  <c r="F8223" i="12"/>
  <c r="G8223" i="12"/>
  <c r="H8223" i="12"/>
  <c r="F8224" i="12"/>
  <c r="G8224" i="12"/>
  <c r="H8224" i="12"/>
  <c r="F8225" i="12"/>
  <c r="G8225" i="12"/>
  <c r="H8225" i="12"/>
  <c r="F8226" i="12"/>
  <c r="G8226" i="12"/>
  <c r="H8226" i="12"/>
  <c r="F8227" i="12"/>
  <c r="G8227" i="12"/>
  <c r="H8227" i="12"/>
  <c r="F8228" i="12"/>
  <c r="G8228" i="12"/>
  <c r="H8228" i="12"/>
  <c r="F8229" i="12"/>
  <c r="G8229" i="12"/>
  <c r="H8229" i="12"/>
  <c r="F8230" i="12"/>
  <c r="G8230" i="12"/>
  <c r="H8230" i="12"/>
  <c r="F8231" i="12"/>
  <c r="G8231" i="12"/>
  <c r="H8231" i="12"/>
  <c r="F8232" i="12"/>
  <c r="G8232" i="12"/>
  <c r="H8232" i="12"/>
  <c r="F8233" i="12"/>
  <c r="G8233" i="12"/>
  <c r="H8233" i="12"/>
  <c r="F8234" i="12"/>
  <c r="G8234" i="12"/>
  <c r="H8234" i="12"/>
  <c r="F8235" i="12"/>
  <c r="G8235" i="12"/>
  <c r="H8235" i="12"/>
  <c r="F8236" i="12"/>
  <c r="G8236" i="12"/>
  <c r="H8236" i="12"/>
  <c r="F8237" i="12"/>
  <c r="G8237" i="12"/>
  <c r="H8237" i="12"/>
  <c r="F8238" i="12"/>
  <c r="G8238" i="12"/>
  <c r="H8238" i="12"/>
  <c r="F8239" i="12"/>
  <c r="G8239" i="12"/>
  <c r="H8239" i="12"/>
  <c r="F8240" i="12"/>
  <c r="G8240" i="12"/>
  <c r="H8240" i="12"/>
  <c r="F8241" i="12"/>
  <c r="G8241" i="12"/>
  <c r="H8241" i="12"/>
  <c r="F8242" i="12"/>
  <c r="G8242" i="12"/>
  <c r="H8242" i="12"/>
  <c r="F8243" i="12"/>
  <c r="G8243" i="12"/>
  <c r="H8243" i="12"/>
  <c r="F8244" i="12"/>
  <c r="G8244" i="12"/>
  <c r="H8244" i="12"/>
  <c r="F8245" i="12"/>
  <c r="G8245" i="12"/>
  <c r="H8245" i="12"/>
  <c r="F8246" i="12"/>
  <c r="G8246" i="12"/>
  <c r="H8246" i="12"/>
  <c r="F8247" i="12"/>
  <c r="G8247" i="12"/>
  <c r="H8247" i="12"/>
  <c r="F8248" i="12"/>
  <c r="G8248" i="12"/>
  <c r="H8248" i="12"/>
  <c r="F8249" i="12"/>
  <c r="G8249" i="12"/>
  <c r="H8249" i="12"/>
  <c r="F8250" i="12"/>
  <c r="G8250" i="12"/>
  <c r="H8250" i="12"/>
  <c r="F8251" i="12"/>
  <c r="G8251" i="12"/>
  <c r="H8251" i="12"/>
  <c r="F8252" i="12"/>
  <c r="G8252" i="12"/>
  <c r="H8252" i="12"/>
  <c r="F8253" i="12"/>
  <c r="G8253" i="12"/>
  <c r="H8253" i="12"/>
  <c r="F8254" i="12"/>
  <c r="G8254" i="12"/>
  <c r="H8254" i="12"/>
  <c r="F8255" i="12"/>
  <c r="G8255" i="12"/>
  <c r="H8255" i="12"/>
  <c r="F8256" i="12"/>
  <c r="G8256" i="12"/>
  <c r="H8256" i="12"/>
  <c r="F8257" i="12"/>
  <c r="G8257" i="12"/>
  <c r="H8257" i="12"/>
  <c r="F8258" i="12"/>
  <c r="G8258" i="12"/>
  <c r="H8258" i="12"/>
  <c r="F8259" i="12"/>
  <c r="G8259" i="12"/>
  <c r="H8259" i="12"/>
  <c r="F8260" i="12"/>
  <c r="G8260" i="12"/>
  <c r="H8260" i="12"/>
  <c r="F8261" i="12"/>
  <c r="G8261" i="12"/>
  <c r="H8261" i="12"/>
  <c r="F8262" i="12"/>
  <c r="G8262" i="12"/>
  <c r="H8262" i="12"/>
  <c r="F8263" i="12"/>
  <c r="G8263" i="12"/>
  <c r="H8263" i="12"/>
  <c r="F8264" i="12"/>
  <c r="G8264" i="12"/>
  <c r="H8264" i="12"/>
  <c r="F8265" i="12"/>
  <c r="G8265" i="12"/>
  <c r="H8265" i="12"/>
  <c r="F8266" i="12"/>
  <c r="G8266" i="12"/>
  <c r="H8266" i="12"/>
  <c r="F8267" i="12"/>
  <c r="G8267" i="12"/>
  <c r="H8267" i="12"/>
  <c r="F8268" i="12"/>
  <c r="G8268" i="12"/>
  <c r="H8268" i="12"/>
  <c r="F8269" i="12"/>
  <c r="G8269" i="12"/>
  <c r="H8269" i="12"/>
  <c r="F8270" i="12"/>
  <c r="G8270" i="12"/>
  <c r="H8270" i="12"/>
  <c r="F8271" i="12"/>
  <c r="G8271" i="12"/>
  <c r="H8271" i="12"/>
  <c r="F8272" i="12"/>
  <c r="G8272" i="12"/>
  <c r="H8272" i="12"/>
  <c r="F8273" i="12"/>
  <c r="G8273" i="12"/>
  <c r="H8273" i="12"/>
  <c r="F8274" i="12"/>
  <c r="G8274" i="12"/>
  <c r="H8274" i="12"/>
  <c r="F8275" i="12"/>
  <c r="G8275" i="12"/>
  <c r="H8275" i="12"/>
  <c r="F8276" i="12"/>
  <c r="G8276" i="12"/>
  <c r="H8276" i="12"/>
  <c r="F8277" i="12"/>
  <c r="G8277" i="12"/>
  <c r="H8277" i="12"/>
  <c r="F8278" i="12"/>
  <c r="G8278" i="12"/>
  <c r="H8278" i="12"/>
  <c r="F8279" i="12"/>
  <c r="G8279" i="12"/>
  <c r="H8279" i="12"/>
  <c r="F8280" i="12"/>
  <c r="G8280" i="12"/>
  <c r="H8280" i="12"/>
  <c r="F8281" i="12"/>
  <c r="G8281" i="12"/>
  <c r="H8281" i="12"/>
  <c r="F8282" i="12"/>
  <c r="G8282" i="12"/>
  <c r="H8282" i="12"/>
  <c r="F8283" i="12"/>
  <c r="G8283" i="12"/>
  <c r="H8283" i="12"/>
  <c r="F8284" i="12"/>
  <c r="G8284" i="12"/>
  <c r="H8284" i="12"/>
  <c r="F8285" i="12"/>
  <c r="G8285" i="12"/>
  <c r="H8285" i="12"/>
  <c r="F8286" i="12"/>
  <c r="G8286" i="12"/>
  <c r="H8286" i="12"/>
  <c r="F8287" i="12"/>
  <c r="G8287" i="12"/>
  <c r="H8287" i="12"/>
  <c r="F8288" i="12"/>
  <c r="G8288" i="12"/>
  <c r="H8288" i="12"/>
  <c r="F8289" i="12"/>
  <c r="G8289" i="12"/>
  <c r="H8289" i="12"/>
  <c r="F8290" i="12"/>
  <c r="G8290" i="12"/>
  <c r="H8290" i="12"/>
  <c r="F8291" i="12"/>
  <c r="G8291" i="12"/>
  <c r="H8291" i="12"/>
  <c r="F8292" i="12"/>
  <c r="G8292" i="12"/>
  <c r="H8292" i="12"/>
  <c r="F8293" i="12"/>
  <c r="G8293" i="12"/>
  <c r="H8293" i="12"/>
  <c r="F8294" i="12"/>
  <c r="G8294" i="12"/>
  <c r="H8294" i="12"/>
  <c r="F8295" i="12"/>
  <c r="G8295" i="12"/>
  <c r="H8295" i="12"/>
  <c r="F8296" i="12"/>
  <c r="G8296" i="12"/>
  <c r="H8296" i="12"/>
  <c r="F8297" i="12"/>
  <c r="G8297" i="12"/>
  <c r="H8297" i="12"/>
  <c r="F8298" i="12"/>
  <c r="G8298" i="12"/>
  <c r="H8298" i="12"/>
  <c r="F8299" i="12"/>
  <c r="G8299" i="12"/>
  <c r="H8299" i="12"/>
  <c r="F8300" i="12"/>
  <c r="G8300" i="12"/>
  <c r="H8300" i="12"/>
  <c r="F8301" i="12"/>
  <c r="G8301" i="12"/>
  <c r="H8301" i="12"/>
  <c r="F8302" i="12"/>
  <c r="G8302" i="12"/>
  <c r="H8302" i="12"/>
  <c r="F8303" i="12"/>
  <c r="G8303" i="12"/>
  <c r="H8303" i="12"/>
  <c r="F8304" i="12"/>
  <c r="G8304" i="12"/>
  <c r="H8304" i="12"/>
  <c r="F8305" i="12"/>
  <c r="G8305" i="12"/>
  <c r="H8305" i="12"/>
  <c r="F8306" i="12"/>
  <c r="G8306" i="12"/>
  <c r="H8306" i="12"/>
  <c r="F8307" i="12"/>
  <c r="G8307" i="12"/>
  <c r="H8307" i="12"/>
  <c r="F8308" i="12"/>
  <c r="G8308" i="12"/>
  <c r="H8308" i="12"/>
  <c r="F8309" i="12"/>
  <c r="G8309" i="12"/>
  <c r="H8309" i="12"/>
  <c r="F8310" i="12"/>
  <c r="G8310" i="12"/>
  <c r="H8310" i="12"/>
  <c r="F8311" i="12"/>
  <c r="G8311" i="12"/>
  <c r="H8311" i="12"/>
  <c r="F8312" i="12"/>
  <c r="G8312" i="12"/>
  <c r="H8312" i="12"/>
  <c r="F8313" i="12"/>
  <c r="G8313" i="12"/>
  <c r="H8313" i="12"/>
  <c r="F8314" i="12"/>
  <c r="G8314" i="12"/>
  <c r="H8314" i="12"/>
  <c r="F8315" i="12"/>
  <c r="G8315" i="12"/>
  <c r="H8315" i="12"/>
  <c r="F8316" i="12"/>
  <c r="G8316" i="12"/>
  <c r="H8316" i="12"/>
  <c r="F8317" i="12"/>
  <c r="G8317" i="12"/>
  <c r="H8317" i="12"/>
  <c r="F8318" i="12"/>
  <c r="G8318" i="12"/>
  <c r="H8318" i="12"/>
  <c r="F8319" i="12"/>
  <c r="G8319" i="12"/>
  <c r="H8319" i="12"/>
  <c r="F8320" i="12"/>
  <c r="G8320" i="12"/>
  <c r="H8320" i="12"/>
  <c r="F8321" i="12"/>
  <c r="G8321" i="12"/>
  <c r="H8321" i="12"/>
  <c r="F8322" i="12"/>
  <c r="G8322" i="12"/>
  <c r="H8322" i="12"/>
  <c r="F8323" i="12"/>
  <c r="G8323" i="12"/>
  <c r="H8323" i="12"/>
  <c r="F8324" i="12"/>
  <c r="G8324" i="12"/>
  <c r="H8324" i="12"/>
  <c r="F8325" i="12"/>
  <c r="G8325" i="12"/>
  <c r="H8325" i="12"/>
  <c r="F8326" i="12"/>
  <c r="G8326" i="12"/>
  <c r="H8326" i="12"/>
  <c r="F8327" i="12"/>
  <c r="G8327" i="12"/>
  <c r="H8327" i="12"/>
  <c r="F8328" i="12"/>
  <c r="G8328" i="12"/>
  <c r="H8328" i="12"/>
  <c r="F8329" i="12"/>
  <c r="G8329" i="12"/>
  <c r="H8329" i="12"/>
  <c r="F8330" i="12"/>
  <c r="G8330" i="12"/>
  <c r="H8330" i="12"/>
  <c r="F8331" i="12"/>
  <c r="G8331" i="12"/>
  <c r="H8331" i="12"/>
  <c r="F8332" i="12"/>
  <c r="G8332" i="12"/>
  <c r="H8332" i="12"/>
  <c r="F8333" i="12"/>
  <c r="G8333" i="12"/>
  <c r="H8333" i="12"/>
  <c r="F8334" i="12"/>
  <c r="G8334" i="12"/>
  <c r="H8334" i="12"/>
  <c r="F8335" i="12"/>
  <c r="G8335" i="12"/>
  <c r="H8335" i="12"/>
  <c r="F8336" i="12"/>
  <c r="G8336" i="12"/>
  <c r="H8336" i="12"/>
  <c r="F8337" i="12"/>
  <c r="G8337" i="12"/>
  <c r="H8337" i="12"/>
  <c r="F8338" i="12"/>
  <c r="G8338" i="12"/>
  <c r="H8338" i="12"/>
  <c r="F8339" i="12"/>
  <c r="G8339" i="12"/>
  <c r="H8339" i="12"/>
  <c r="F8340" i="12"/>
  <c r="G8340" i="12"/>
  <c r="H8340" i="12"/>
  <c r="F8341" i="12"/>
  <c r="G8341" i="12"/>
  <c r="H8341" i="12"/>
  <c r="F8342" i="12"/>
  <c r="G8342" i="12"/>
  <c r="H8342" i="12"/>
  <c r="F8343" i="12"/>
  <c r="G8343" i="12"/>
  <c r="H8343" i="12"/>
  <c r="F8344" i="12"/>
  <c r="G8344" i="12"/>
  <c r="H8344" i="12"/>
  <c r="F8345" i="12"/>
  <c r="G8345" i="12"/>
  <c r="H8345" i="12"/>
  <c r="F8346" i="12"/>
  <c r="G8346" i="12"/>
  <c r="H8346" i="12"/>
  <c r="F8347" i="12"/>
  <c r="G8347" i="12"/>
  <c r="H8347" i="12"/>
  <c r="F8348" i="12"/>
  <c r="G8348" i="12"/>
  <c r="H8348" i="12"/>
  <c r="F8349" i="12"/>
  <c r="G8349" i="12"/>
  <c r="H8349" i="12"/>
  <c r="F8350" i="12"/>
  <c r="G8350" i="12"/>
  <c r="H8350" i="12"/>
  <c r="F8351" i="12"/>
  <c r="G8351" i="12"/>
  <c r="H8351" i="12"/>
  <c r="F8352" i="12"/>
  <c r="G8352" i="12"/>
  <c r="H8352" i="12"/>
  <c r="F8353" i="12"/>
  <c r="G8353" i="12"/>
  <c r="H8353" i="12"/>
  <c r="F8354" i="12"/>
  <c r="G8354" i="12"/>
  <c r="H8354" i="12"/>
  <c r="F8355" i="12"/>
  <c r="G8355" i="12"/>
  <c r="H8355" i="12"/>
  <c r="F8356" i="12"/>
  <c r="G8356" i="12"/>
  <c r="H8356" i="12"/>
  <c r="F8357" i="12"/>
  <c r="G8357" i="12"/>
  <c r="H8357" i="12"/>
  <c r="F8358" i="12"/>
  <c r="G8358" i="12"/>
  <c r="H8358" i="12"/>
  <c r="F8359" i="12"/>
  <c r="G8359" i="12"/>
  <c r="H8359" i="12"/>
  <c r="F8360" i="12"/>
  <c r="G8360" i="12"/>
  <c r="H8360" i="12"/>
  <c r="F8361" i="12"/>
  <c r="G8361" i="12"/>
  <c r="H8361" i="12"/>
  <c r="F8362" i="12"/>
  <c r="G8362" i="12"/>
  <c r="H8362" i="12"/>
  <c r="F8363" i="12"/>
  <c r="G8363" i="12"/>
  <c r="H8363" i="12"/>
  <c r="F8364" i="12"/>
  <c r="G8364" i="12"/>
  <c r="H8364" i="12"/>
  <c r="F8365" i="12"/>
  <c r="G8365" i="12"/>
  <c r="H8365" i="12"/>
  <c r="F8366" i="12"/>
  <c r="G8366" i="12"/>
  <c r="H8366" i="12"/>
  <c r="F8367" i="12"/>
  <c r="G8367" i="12"/>
  <c r="H8367" i="12"/>
  <c r="F8368" i="12"/>
  <c r="G8368" i="12"/>
  <c r="H8368" i="12"/>
  <c r="F8369" i="12"/>
  <c r="G8369" i="12"/>
  <c r="H8369" i="12"/>
  <c r="F8370" i="12"/>
  <c r="G8370" i="12"/>
  <c r="H8370" i="12"/>
  <c r="F8371" i="12"/>
  <c r="G8371" i="12"/>
  <c r="H8371" i="12"/>
  <c r="F8372" i="12"/>
  <c r="G8372" i="12"/>
  <c r="H8372" i="12"/>
  <c r="F8373" i="12"/>
  <c r="G8373" i="12"/>
  <c r="H8373" i="12"/>
  <c r="F8374" i="12"/>
  <c r="G8374" i="12"/>
  <c r="H8374" i="12"/>
  <c r="F8375" i="12"/>
  <c r="G8375" i="12"/>
  <c r="H8375" i="12"/>
  <c r="F8376" i="12"/>
  <c r="G8376" i="12"/>
  <c r="H8376" i="12"/>
  <c r="F8377" i="12"/>
  <c r="G8377" i="12"/>
  <c r="H8377" i="12"/>
  <c r="F8378" i="12"/>
  <c r="G8378" i="12"/>
  <c r="H8378" i="12"/>
  <c r="F8379" i="12"/>
  <c r="G8379" i="12"/>
  <c r="H8379" i="12"/>
  <c r="F8380" i="12"/>
  <c r="G8380" i="12"/>
  <c r="H8380" i="12"/>
  <c r="F8381" i="12"/>
  <c r="G8381" i="12"/>
  <c r="H8381" i="12"/>
  <c r="F8382" i="12"/>
  <c r="G8382" i="12"/>
  <c r="H8382" i="12"/>
  <c r="F8383" i="12"/>
  <c r="G8383" i="12"/>
  <c r="H8383" i="12"/>
  <c r="F8384" i="12"/>
  <c r="G8384" i="12"/>
  <c r="H8384" i="12"/>
  <c r="F8385" i="12"/>
  <c r="G8385" i="12"/>
  <c r="H8385" i="12"/>
  <c r="F8386" i="12"/>
  <c r="G8386" i="12"/>
  <c r="H8386" i="12"/>
  <c r="F8387" i="12"/>
  <c r="G8387" i="12"/>
  <c r="H8387" i="12"/>
  <c r="F8388" i="12"/>
  <c r="G8388" i="12"/>
  <c r="H8388" i="12"/>
  <c r="F8389" i="12"/>
  <c r="G8389" i="12"/>
  <c r="H8389" i="12"/>
  <c r="F8390" i="12"/>
  <c r="G8390" i="12"/>
  <c r="H8390" i="12"/>
  <c r="F8391" i="12"/>
  <c r="G8391" i="12"/>
  <c r="H8391" i="12"/>
  <c r="F8392" i="12"/>
  <c r="G8392" i="12"/>
  <c r="H8392" i="12"/>
  <c r="F8393" i="12"/>
  <c r="G8393" i="12"/>
  <c r="H8393" i="12"/>
  <c r="F8394" i="12"/>
  <c r="G8394" i="12"/>
  <c r="H8394" i="12"/>
  <c r="F8395" i="12"/>
  <c r="G8395" i="12"/>
  <c r="H8395" i="12"/>
  <c r="F8396" i="12"/>
  <c r="G8396" i="12"/>
  <c r="H8396" i="12"/>
  <c r="F8397" i="12"/>
  <c r="G8397" i="12"/>
  <c r="H8397" i="12"/>
  <c r="F8398" i="12"/>
  <c r="G8398" i="12"/>
  <c r="H8398" i="12"/>
  <c r="F8399" i="12"/>
  <c r="G8399" i="12"/>
  <c r="H8399" i="12"/>
  <c r="F8400" i="12"/>
  <c r="G8400" i="12"/>
  <c r="H8400" i="12"/>
  <c r="F8401" i="12"/>
  <c r="G8401" i="12"/>
  <c r="H8401" i="12"/>
  <c r="F8402" i="12"/>
  <c r="G8402" i="12"/>
  <c r="H8402" i="12"/>
  <c r="F8403" i="12"/>
  <c r="G8403" i="12"/>
  <c r="H8403" i="12"/>
  <c r="F8404" i="12"/>
  <c r="G8404" i="12"/>
  <c r="H8404" i="12"/>
  <c r="F8405" i="12"/>
  <c r="G8405" i="12"/>
  <c r="H8405" i="12"/>
  <c r="F8406" i="12"/>
  <c r="G8406" i="12"/>
  <c r="H8406" i="12"/>
  <c r="F8407" i="12"/>
  <c r="G8407" i="12"/>
  <c r="H8407" i="12"/>
  <c r="F8408" i="12"/>
  <c r="G8408" i="12"/>
  <c r="H8408" i="12"/>
  <c r="F8409" i="12"/>
  <c r="G8409" i="12"/>
  <c r="H8409" i="12"/>
  <c r="F8410" i="12"/>
  <c r="G8410" i="12"/>
  <c r="H8410" i="12"/>
  <c r="F8411" i="12"/>
  <c r="G8411" i="12"/>
  <c r="H8411" i="12"/>
  <c r="F8412" i="12"/>
  <c r="G8412" i="12"/>
  <c r="H8412" i="12"/>
  <c r="F8413" i="12"/>
  <c r="G8413" i="12"/>
  <c r="H8413" i="12"/>
  <c r="F8414" i="12"/>
  <c r="G8414" i="12"/>
  <c r="H8414" i="12"/>
  <c r="F8415" i="12"/>
  <c r="G8415" i="12"/>
  <c r="H8415" i="12"/>
  <c r="F8416" i="12"/>
  <c r="G8416" i="12"/>
  <c r="H8416" i="12"/>
  <c r="F8417" i="12"/>
  <c r="G8417" i="12"/>
  <c r="H8417" i="12"/>
  <c r="F8418" i="12"/>
  <c r="G8418" i="12"/>
  <c r="H8418" i="12"/>
  <c r="F8419" i="12"/>
  <c r="G8419" i="12"/>
  <c r="H8419" i="12"/>
  <c r="F8420" i="12"/>
  <c r="G8420" i="12"/>
  <c r="H8420" i="12"/>
  <c r="F8421" i="12"/>
  <c r="G8421" i="12"/>
  <c r="H8421" i="12"/>
  <c r="F8422" i="12"/>
  <c r="G8422" i="12"/>
  <c r="H8422" i="12"/>
  <c r="F8423" i="12"/>
  <c r="G8423" i="12"/>
  <c r="H8423" i="12"/>
  <c r="F8424" i="12"/>
  <c r="G8424" i="12"/>
  <c r="H8424" i="12"/>
  <c r="F8425" i="12"/>
  <c r="G8425" i="12"/>
  <c r="H8425" i="12"/>
  <c r="F8426" i="12"/>
  <c r="G8426" i="12"/>
  <c r="H8426" i="12"/>
  <c r="F8427" i="12"/>
  <c r="G8427" i="12"/>
  <c r="H8427" i="12"/>
  <c r="F8428" i="12"/>
  <c r="G8428" i="12"/>
  <c r="H8428" i="12"/>
  <c r="F8429" i="12"/>
  <c r="G8429" i="12"/>
  <c r="H8429" i="12"/>
  <c r="F8430" i="12"/>
  <c r="G8430" i="12"/>
  <c r="H8430" i="12"/>
  <c r="F8431" i="12"/>
  <c r="G8431" i="12"/>
  <c r="H8431" i="12"/>
  <c r="F8432" i="12"/>
  <c r="G8432" i="12"/>
  <c r="H8432" i="12"/>
  <c r="F8433" i="12"/>
  <c r="G8433" i="12"/>
  <c r="H8433" i="12"/>
  <c r="F8434" i="12"/>
  <c r="G8434" i="12"/>
  <c r="H8434" i="12"/>
  <c r="F8435" i="12"/>
  <c r="G8435" i="12"/>
  <c r="H8435" i="12"/>
  <c r="F8436" i="12"/>
  <c r="G8436" i="12"/>
  <c r="H8436" i="12"/>
  <c r="F8437" i="12"/>
  <c r="G8437" i="12"/>
  <c r="H8437" i="12"/>
  <c r="F8438" i="12"/>
  <c r="G8438" i="12"/>
  <c r="H8438" i="12"/>
  <c r="F8439" i="12"/>
  <c r="G8439" i="12"/>
  <c r="H8439" i="12"/>
  <c r="F8440" i="12"/>
  <c r="G8440" i="12"/>
  <c r="H8440" i="12"/>
  <c r="F8441" i="12"/>
  <c r="G8441" i="12"/>
  <c r="H8441" i="12"/>
  <c r="F8442" i="12"/>
  <c r="G8442" i="12"/>
  <c r="H8442" i="12"/>
  <c r="F8443" i="12"/>
  <c r="G8443" i="12"/>
  <c r="H8443" i="12"/>
  <c r="F8444" i="12"/>
  <c r="G8444" i="12"/>
  <c r="H8444" i="12"/>
  <c r="F8445" i="12"/>
  <c r="G8445" i="12"/>
  <c r="H8445" i="12"/>
  <c r="F8446" i="12"/>
  <c r="G8446" i="12"/>
  <c r="H8446" i="12"/>
  <c r="F8447" i="12"/>
  <c r="G8447" i="12"/>
  <c r="H8447" i="12"/>
  <c r="F8448" i="12"/>
  <c r="G8448" i="12"/>
  <c r="H8448" i="12"/>
  <c r="F8449" i="12"/>
  <c r="G8449" i="12"/>
  <c r="H8449" i="12"/>
  <c r="F8450" i="12"/>
  <c r="G8450" i="12"/>
  <c r="H8450" i="12"/>
  <c r="F8451" i="12"/>
  <c r="G8451" i="12"/>
  <c r="H8451" i="12"/>
  <c r="F8452" i="12"/>
  <c r="G8452" i="12"/>
  <c r="H8452" i="12"/>
  <c r="F8453" i="12"/>
  <c r="G8453" i="12"/>
  <c r="H8453" i="12"/>
  <c r="F8454" i="12"/>
  <c r="G8454" i="12"/>
  <c r="H8454" i="12"/>
  <c r="F8455" i="12"/>
  <c r="G8455" i="12"/>
  <c r="H8455" i="12"/>
  <c r="F8456" i="12"/>
  <c r="G8456" i="12"/>
  <c r="H8456" i="12"/>
  <c r="F8457" i="12"/>
  <c r="G8457" i="12"/>
  <c r="H8457" i="12"/>
  <c r="F8458" i="12"/>
  <c r="G8458" i="12"/>
  <c r="H8458" i="12"/>
  <c r="F8459" i="12"/>
  <c r="G8459" i="12"/>
  <c r="H8459" i="12"/>
  <c r="F8460" i="12"/>
  <c r="G8460" i="12"/>
  <c r="H8460" i="12"/>
  <c r="F8461" i="12"/>
  <c r="G8461" i="12"/>
  <c r="H8461" i="12"/>
  <c r="F8462" i="12"/>
  <c r="G8462" i="12"/>
  <c r="H8462" i="12"/>
  <c r="F8463" i="12"/>
  <c r="G8463" i="12"/>
  <c r="H8463" i="12"/>
  <c r="F8464" i="12"/>
  <c r="G8464" i="12"/>
  <c r="H8464" i="12"/>
  <c r="F8465" i="12"/>
  <c r="G8465" i="12"/>
  <c r="H8465" i="12"/>
  <c r="F8466" i="12"/>
  <c r="G8466" i="12"/>
  <c r="H8466" i="12"/>
  <c r="F8467" i="12"/>
  <c r="G8467" i="12"/>
  <c r="H8467" i="12"/>
  <c r="F8468" i="12"/>
  <c r="G8468" i="12"/>
  <c r="H8468" i="12"/>
  <c r="F8469" i="12"/>
  <c r="G8469" i="12"/>
  <c r="H8469" i="12"/>
  <c r="F8470" i="12"/>
  <c r="G8470" i="12"/>
  <c r="H8470" i="12"/>
  <c r="F8471" i="12"/>
  <c r="G8471" i="12"/>
  <c r="H8471" i="12"/>
  <c r="F8472" i="12"/>
  <c r="G8472" i="12"/>
  <c r="H8472" i="12"/>
  <c r="F8473" i="12"/>
  <c r="G8473" i="12"/>
  <c r="H8473" i="12"/>
  <c r="F8474" i="12"/>
  <c r="G8474" i="12"/>
  <c r="H8474" i="12"/>
  <c r="F8475" i="12"/>
  <c r="G8475" i="12"/>
  <c r="H8475" i="12"/>
  <c r="F8476" i="12"/>
  <c r="G8476" i="12"/>
  <c r="H8476" i="12"/>
  <c r="F8477" i="12"/>
  <c r="G8477" i="12"/>
  <c r="H8477" i="12"/>
  <c r="F8478" i="12"/>
  <c r="G8478" i="12"/>
  <c r="H8478" i="12"/>
  <c r="F8479" i="12"/>
  <c r="G8479" i="12"/>
  <c r="H8479" i="12"/>
  <c r="F8480" i="12"/>
  <c r="G8480" i="12"/>
  <c r="H8480" i="12"/>
  <c r="F8481" i="12"/>
  <c r="G8481" i="12"/>
  <c r="H8481" i="12"/>
  <c r="F8482" i="12"/>
  <c r="G8482" i="12"/>
  <c r="H8482" i="12"/>
  <c r="F8483" i="12"/>
  <c r="G8483" i="12"/>
  <c r="H8483" i="12"/>
  <c r="F8484" i="12"/>
  <c r="G8484" i="12"/>
  <c r="H8484" i="12"/>
  <c r="F8485" i="12"/>
  <c r="G8485" i="12"/>
  <c r="H8485" i="12"/>
  <c r="F8486" i="12"/>
  <c r="G8486" i="12"/>
  <c r="H8486" i="12"/>
  <c r="F8487" i="12"/>
  <c r="G8487" i="12"/>
  <c r="H8487" i="12"/>
  <c r="F8488" i="12"/>
  <c r="G8488" i="12"/>
  <c r="H8488" i="12"/>
  <c r="F8489" i="12"/>
  <c r="G8489" i="12"/>
  <c r="H8489" i="12"/>
  <c r="F8490" i="12"/>
  <c r="G8490" i="12"/>
  <c r="H8490" i="12"/>
  <c r="F8491" i="12"/>
  <c r="G8491" i="12"/>
  <c r="H8491" i="12"/>
  <c r="F8492" i="12"/>
  <c r="G8492" i="12"/>
  <c r="H8492" i="12"/>
  <c r="F8493" i="12"/>
  <c r="G8493" i="12"/>
  <c r="H8493" i="12"/>
  <c r="F8494" i="12"/>
  <c r="G8494" i="12"/>
  <c r="H8494" i="12"/>
  <c r="F8495" i="12"/>
  <c r="G8495" i="12"/>
  <c r="H8495" i="12"/>
  <c r="F8496" i="12"/>
  <c r="G8496" i="12"/>
  <c r="H8496" i="12"/>
  <c r="F8497" i="12"/>
  <c r="G8497" i="12"/>
  <c r="H8497" i="12"/>
  <c r="F8498" i="12"/>
  <c r="G8498" i="12"/>
  <c r="H8498" i="12"/>
  <c r="F8499" i="12"/>
  <c r="G8499" i="12"/>
  <c r="H8499" i="12"/>
  <c r="F8500" i="12"/>
  <c r="G8500" i="12"/>
  <c r="H8500" i="12"/>
  <c r="F8501" i="12"/>
  <c r="G8501" i="12"/>
  <c r="H8501" i="12"/>
  <c r="F8502" i="12"/>
  <c r="G8502" i="12"/>
  <c r="H8502" i="12"/>
  <c r="F8503" i="12"/>
  <c r="G8503" i="12"/>
  <c r="H8503" i="12"/>
  <c r="F8504" i="12"/>
  <c r="G8504" i="12"/>
  <c r="H8504" i="12"/>
  <c r="F8505" i="12"/>
  <c r="G8505" i="12"/>
  <c r="H8505" i="12"/>
  <c r="F8506" i="12"/>
  <c r="G8506" i="12"/>
  <c r="H8506" i="12"/>
  <c r="F8507" i="12"/>
  <c r="G8507" i="12"/>
  <c r="H8507" i="12"/>
  <c r="F8508" i="12"/>
  <c r="G8508" i="12"/>
  <c r="H8508" i="12"/>
  <c r="F8509" i="12"/>
  <c r="G8509" i="12"/>
  <c r="H8509" i="12"/>
  <c r="F8510" i="12"/>
  <c r="G8510" i="12"/>
  <c r="H8510" i="12"/>
  <c r="F8511" i="12"/>
  <c r="G8511" i="12"/>
  <c r="H8511" i="12"/>
  <c r="F8512" i="12"/>
  <c r="G8512" i="12"/>
  <c r="H8512" i="12"/>
  <c r="F8513" i="12"/>
  <c r="G8513" i="12"/>
  <c r="H8513" i="12"/>
  <c r="F8514" i="12"/>
  <c r="G8514" i="12"/>
  <c r="H8514" i="12"/>
  <c r="F8515" i="12"/>
  <c r="G8515" i="12"/>
  <c r="H8515" i="12"/>
  <c r="F8516" i="12"/>
  <c r="G8516" i="12"/>
  <c r="H8516" i="12"/>
  <c r="F8517" i="12"/>
  <c r="G8517" i="12"/>
  <c r="H8517" i="12"/>
  <c r="F8518" i="12"/>
  <c r="G8518" i="12"/>
  <c r="H8518" i="12"/>
  <c r="F8519" i="12"/>
  <c r="G8519" i="12"/>
  <c r="H8519" i="12"/>
  <c r="F8520" i="12"/>
  <c r="G8520" i="12"/>
  <c r="H8520" i="12"/>
  <c r="F8521" i="12"/>
  <c r="G8521" i="12"/>
  <c r="H8521" i="12"/>
  <c r="F8522" i="12"/>
  <c r="G8522" i="12"/>
  <c r="H8522" i="12"/>
  <c r="F8523" i="12"/>
  <c r="G8523" i="12"/>
  <c r="H8523" i="12"/>
  <c r="F8524" i="12"/>
  <c r="G8524" i="12"/>
  <c r="H8524" i="12"/>
  <c r="F8525" i="12"/>
  <c r="G8525" i="12"/>
  <c r="H8525" i="12"/>
  <c r="F8526" i="12"/>
  <c r="G8526" i="12"/>
  <c r="H8526" i="12"/>
  <c r="F8527" i="12"/>
  <c r="G8527" i="12"/>
  <c r="H8527" i="12"/>
  <c r="F8528" i="12"/>
  <c r="G8528" i="12"/>
  <c r="H8528" i="12"/>
  <c r="F8529" i="12"/>
  <c r="G8529" i="12"/>
  <c r="H8529" i="12"/>
  <c r="F8530" i="12"/>
  <c r="G8530" i="12"/>
  <c r="H8530" i="12"/>
  <c r="F8531" i="12"/>
  <c r="G8531" i="12"/>
  <c r="H8531" i="12"/>
  <c r="F8532" i="12"/>
  <c r="G8532" i="12"/>
  <c r="H8532" i="12"/>
  <c r="F8533" i="12"/>
  <c r="G8533" i="12"/>
  <c r="H8533" i="12"/>
  <c r="F8534" i="12"/>
  <c r="G8534" i="12"/>
  <c r="H8534" i="12"/>
  <c r="F8535" i="12"/>
  <c r="G8535" i="12"/>
  <c r="H8535" i="12"/>
  <c r="F8536" i="12"/>
  <c r="G8536" i="12"/>
  <c r="H8536" i="12"/>
  <c r="F8537" i="12"/>
  <c r="G8537" i="12"/>
  <c r="H8537" i="12"/>
  <c r="F8538" i="12"/>
  <c r="G8538" i="12"/>
  <c r="H8538" i="12"/>
  <c r="F8539" i="12"/>
  <c r="G8539" i="12"/>
  <c r="H8539" i="12"/>
  <c r="F8540" i="12"/>
  <c r="G8540" i="12"/>
  <c r="H8540" i="12"/>
  <c r="F8541" i="12"/>
  <c r="G8541" i="12"/>
  <c r="H8541" i="12"/>
  <c r="F8542" i="12"/>
  <c r="G8542" i="12"/>
  <c r="H8542" i="12"/>
  <c r="F8543" i="12"/>
  <c r="G8543" i="12"/>
  <c r="H8543" i="12"/>
  <c r="F8544" i="12"/>
  <c r="G8544" i="12"/>
  <c r="H8544" i="12"/>
  <c r="F8545" i="12"/>
  <c r="G8545" i="12"/>
  <c r="H8545" i="12"/>
  <c r="F8546" i="12"/>
  <c r="G8546" i="12"/>
  <c r="H8546" i="12"/>
  <c r="F8547" i="12"/>
  <c r="G8547" i="12"/>
  <c r="H8547" i="12"/>
  <c r="F8548" i="12"/>
  <c r="G8548" i="12"/>
  <c r="H8548" i="12"/>
  <c r="F8549" i="12"/>
  <c r="G8549" i="12"/>
  <c r="H8549" i="12"/>
  <c r="F8550" i="12"/>
  <c r="G8550" i="12"/>
  <c r="H8550" i="12"/>
  <c r="F8551" i="12"/>
  <c r="G8551" i="12"/>
  <c r="H8551" i="12"/>
  <c r="F8552" i="12"/>
  <c r="G8552" i="12"/>
  <c r="H8552" i="12"/>
  <c r="F8553" i="12"/>
  <c r="G8553" i="12"/>
  <c r="H8553" i="12"/>
  <c r="F8554" i="12"/>
  <c r="G8554" i="12"/>
  <c r="H8554" i="12"/>
  <c r="F8555" i="12"/>
  <c r="G8555" i="12"/>
  <c r="H8555" i="12"/>
  <c r="F8556" i="12"/>
  <c r="G8556" i="12"/>
  <c r="H8556" i="12"/>
  <c r="F8557" i="12"/>
  <c r="G8557" i="12"/>
  <c r="H8557" i="12"/>
  <c r="F8558" i="12"/>
  <c r="G8558" i="12"/>
  <c r="H8558" i="12"/>
  <c r="F8559" i="12"/>
  <c r="G8559" i="12"/>
  <c r="H8559" i="12"/>
  <c r="F8560" i="12"/>
  <c r="G8560" i="12"/>
  <c r="H8560" i="12"/>
  <c r="F8561" i="12"/>
  <c r="G8561" i="12"/>
  <c r="H8561" i="12"/>
  <c r="F8562" i="12"/>
  <c r="G8562" i="12"/>
  <c r="H8562" i="12"/>
  <c r="F8563" i="12"/>
  <c r="G8563" i="12"/>
  <c r="H8563" i="12"/>
  <c r="F8564" i="12"/>
  <c r="G8564" i="12"/>
  <c r="H8564" i="12"/>
  <c r="F8565" i="12"/>
  <c r="G8565" i="12"/>
  <c r="H8565" i="12"/>
  <c r="F8566" i="12"/>
  <c r="G8566" i="12"/>
  <c r="H8566" i="12"/>
  <c r="F8567" i="12"/>
  <c r="G8567" i="12"/>
  <c r="H8567" i="12"/>
  <c r="F8568" i="12"/>
  <c r="G8568" i="12"/>
  <c r="H8568" i="12"/>
  <c r="F8569" i="12"/>
  <c r="G8569" i="12"/>
  <c r="H8569" i="12"/>
  <c r="F8570" i="12"/>
  <c r="G8570" i="12"/>
  <c r="H8570" i="12"/>
  <c r="F8571" i="12"/>
  <c r="G8571" i="12"/>
  <c r="H8571" i="12"/>
  <c r="F8572" i="12"/>
  <c r="G8572" i="12"/>
  <c r="H8572" i="12"/>
  <c r="F8573" i="12"/>
  <c r="G8573" i="12"/>
  <c r="H8573" i="12"/>
  <c r="F8574" i="12"/>
  <c r="G8574" i="12"/>
  <c r="H8574" i="12"/>
  <c r="F8575" i="12"/>
  <c r="G8575" i="12"/>
  <c r="H8575" i="12"/>
  <c r="F8576" i="12"/>
  <c r="G8576" i="12"/>
  <c r="H8576" i="12"/>
  <c r="F8577" i="12"/>
  <c r="G8577" i="12"/>
  <c r="H8577" i="12"/>
  <c r="F8578" i="12"/>
  <c r="G8578" i="12"/>
  <c r="H8578" i="12"/>
  <c r="F8579" i="12"/>
  <c r="G8579" i="12"/>
  <c r="H8579" i="12"/>
  <c r="F8580" i="12"/>
  <c r="G8580" i="12"/>
  <c r="H8580" i="12"/>
  <c r="F8581" i="12"/>
  <c r="G8581" i="12"/>
  <c r="H8581" i="12"/>
  <c r="F8582" i="12"/>
  <c r="G8582" i="12"/>
  <c r="H8582" i="12"/>
  <c r="F8583" i="12"/>
  <c r="G8583" i="12"/>
  <c r="H8583" i="12"/>
  <c r="F8584" i="12"/>
  <c r="G8584" i="12"/>
  <c r="H8584" i="12"/>
  <c r="F8585" i="12"/>
  <c r="G8585" i="12"/>
  <c r="H8585" i="12"/>
  <c r="F8586" i="12"/>
  <c r="G8586" i="12"/>
  <c r="H8586" i="12"/>
  <c r="F8587" i="12"/>
  <c r="G8587" i="12"/>
  <c r="H8587" i="12"/>
  <c r="F8588" i="12"/>
  <c r="G8588" i="12"/>
  <c r="H8588" i="12"/>
  <c r="F8589" i="12"/>
  <c r="G8589" i="12"/>
  <c r="H8589" i="12"/>
  <c r="F8590" i="12"/>
  <c r="G8590" i="12"/>
  <c r="H8590" i="12"/>
  <c r="F8591" i="12"/>
  <c r="G8591" i="12"/>
  <c r="H8591" i="12"/>
  <c r="F8592" i="12"/>
  <c r="G8592" i="12"/>
  <c r="H8592" i="12"/>
  <c r="F8593" i="12"/>
  <c r="G8593" i="12"/>
  <c r="H8593" i="12"/>
  <c r="F8594" i="12"/>
  <c r="G8594" i="12"/>
  <c r="H8594" i="12"/>
  <c r="F8595" i="12"/>
  <c r="G8595" i="12"/>
  <c r="H8595" i="12"/>
  <c r="F8596" i="12"/>
  <c r="G8596" i="12"/>
  <c r="H8596" i="12"/>
  <c r="F8597" i="12"/>
  <c r="G8597" i="12"/>
  <c r="H8597" i="12"/>
  <c r="F8598" i="12"/>
  <c r="G8598" i="12"/>
  <c r="H8598" i="12"/>
  <c r="F8599" i="12"/>
  <c r="G8599" i="12"/>
  <c r="H8599" i="12"/>
  <c r="F8600" i="12"/>
  <c r="G8600" i="12"/>
  <c r="H8600" i="12"/>
  <c r="F8601" i="12"/>
  <c r="G8601" i="12"/>
  <c r="H8601" i="12"/>
  <c r="F8602" i="12"/>
  <c r="G8602" i="12"/>
  <c r="H8602" i="12"/>
  <c r="F8603" i="12"/>
  <c r="G8603" i="12"/>
  <c r="H8603" i="12"/>
  <c r="F8604" i="12"/>
  <c r="G8604" i="12"/>
  <c r="H8604" i="12"/>
  <c r="F8605" i="12"/>
  <c r="G8605" i="12"/>
  <c r="H8605" i="12"/>
  <c r="F8606" i="12"/>
  <c r="G8606" i="12"/>
  <c r="H8606" i="12"/>
  <c r="F8607" i="12"/>
  <c r="G8607" i="12"/>
  <c r="H8607" i="12"/>
  <c r="F8608" i="12"/>
  <c r="G8608" i="12"/>
  <c r="H8608" i="12"/>
  <c r="F8609" i="12"/>
  <c r="G8609" i="12"/>
  <c r="H8609" i="12"/>
  <c r="F8610" i="12"/>
  <c r="G8610" i="12"/>
  <c r="H8610" i="12"/>
  <c r="F8611" i="12"/>
  <c r="G8611" i="12"/>
  <c r="H8611" i="12"/>
  <c r="F8612" i="12"/>
  <c r="G8612" i="12"/>
  <c r="H8612" i="12"/>
  <c r="F8613" i="12"/>
  <c r="G8613" i="12"/>
  <c r="H8613" i="12"/>
  <c r="F8614" i="12"/>
  <c r="G8614" i="12"/>
  <c r="H8614" i="12"/>
  <c r="F8615" i="12"/>
  <c r="G8615" i="12"/>
  <c r="H8615" i="12"/>
  <c r="F8616" i="12"/>
  <c r="G8616" i="12"/>
  <c r="H8616" i="12"/>
  <c r="F8617" i="12"/>
  <c r="G8617" i="12"/>
  <c r="H8617" i="12"/>
  <c r="F8618" i="12"/>
  <c r="G8618" i="12"/>
  <c r="H8618" i="12"/>
  <c r="F8619" i="12"/>
  <c r="G8619" i="12"/>
  <c r="H8619" i="12"/>
  <c r="F8620" i="12"/>
  <c r="G8620" i="12"/>
  <c r="H8620" i="12"/>
  <c r="F8621" i="12"/>
  <c r="G8621" i="12"/>
  <c r="H8621" i="12"/>
  <c r="F8622" i="12"/>
  <c r="G8622" i="12"/>
  <c r="H8622" i="12"/>
  <c r="F8623" i="12"/>
  <c r="G8623" i="12"/>
  <c r="H8623" i="12"/>
  <c r="F8624" i="12"/>
  <c r="G8624" i="12"/>
  <c r="H8624" i="12"/>
  <c r="F8625" i="12"/>
  <c r="G8625" i="12"/>
  <c r="H8625" i="12"/>
  <c r="F8626" i="12"/>
  <c r="G8626" i="12"/>
  <c r="H8626" i="12"/>
  <c r="F8627" i="12"/>
  <c r="G8627" i="12"/>
  <c r="H8627" i="12"/>
  <c r="F8628" i="12"/>
  <c r="G8628" i="12"/>
  <c r="H8628" i="12"/>
  <c r="F8629" i="12"/>
  <c r="G8629" i="12"/>
  <c r="H8629" i="12"/>
  <c r="F8630" i="12"/>
  <c r="G8630" i="12"/>
  <c r="H8630" i="12"/>
  <c r="F8631" i="12"/>
  <c r="G8631" i="12"/>
  <c r="H8631" i="12"/>
  <c r="F8632" i="12"/>
  <c r="G8632" i="12"/>
  <c r="H8632" i="12"/>
  <c r="F8633" i="12"/>
  <c r="G8633" i="12"/>
  <c r="H8633" i="12"/>
  <c r="F8634" i="12"/>
  <c r="G8634" i="12"/>
  <c r="H8634" i="12"/>
  <c r="F8635" i="12"/>
  <c r="G8635" i="12"/>
  <c r="H8635" i="12"/>
  <c r="F8636" i="12"/>
  <c r="G8636" i="12"/>
  <c r="H8636" i="12"/>
  <c r="F8637" i="12"/>
  <c r="G8637" i="12"/>
  <c r="H8637" i="12"/>
  <c r="F8638" i="12"/>
  <c r="G8638" i="12"/>
  <c r="H8638" i="12"/>
  <c r="F8639" i="12"/>
  <c r="G8639" i="12"/>
  <c r="H8639" i="12"/>
  <c r="F8640" i="12"/>
  <c r="G8640" i="12"/>
  <c r="H8640" i="12"/>
  <c r="F8641" i="12"/>
  <c r="G8641" i="12"/>
  <c r="H8641" i="12"/>
  <c r="F8642" i="12"/>
  <c r="G8642" i="12"/>
  <c r="H8642" i="12"/>
  <c r="F8643" i="12"/>
  <c r="G8643" i="12"/>
  <c r="H8643" i="12"/>
  <c r="F8644" i="12"/>
  <c r="G8644" i="12"/>
  <c r="H8644" i="12"/>
  <c r="F8645" i="12"/>
  <c r="G8645" i="12"/>
  <c r="H8645" i="12"/>
  <c r="F8646" i="12"/>
  <c r="G8646" i="12"/>
  <c r="H8646" i="12"/>
  <c r="F8647" i="12"/>
  <c r="G8647" i="12"/>
  <c r="H8647" i="12"/>
  <c r="F8648" i="12"/>
  <c r="G8648" i="12"/>
  <c r="H8648" i="12"/>
  <c r="F8649" i="12"/>
  <c r="G8649" i="12"/>
  <c r="H8649" i="12"/>
  <c r="F8650" i="12"/>
  <c r="G8650" i="12"/>
  <c r="H8650" i="12"/>
  <c r="F8651" i="12"/>
  <c r="G8651" i="12"/>
  <c r="H8651" i="12"/>
  <c r="F8652" i="12"/>
  <c r="G8652" i="12"/>
  <c r="H8652" i="12"/>
  <c r="F8653" i="12"/>
  <c r="G8653" i="12"/>
  <c r="H8653" i="12"/>
  <c r="F8654" i="12"/>
  <c r="G8654" i="12"/>
  <c r="H8654" i="12"/>
  <c r="F8655" i="12"/>
  <c r="G8655" i="12"/>
  <c r="H8655" i="12"/>
  <c r="F8656" i="12"/>
  <c r="G8656" i="12"/>
  <c r="H8656" i="12"/>
  <c r="F8657" i="12"/>
  <c r="G8657" i="12"/>
  <c r="H8657" i="12"/>
  <c r="F8658" i="12"/>
  <c r="G8658" i="12"/>
  <c r="H8658" i="12"/>
  <c r="F8659" i="12"/>
  <c r="G8659" i="12"/>
  <c r="H8659" i="12"/>
  <c r="F8660" i="12"/>
  <c r="G8660" i="12"/>
  <c r="H8660" i="12"/>
  <c r="F8661" i="12"/>
  <c r="G8661" i="12"/>
  <c r="H8661" i="12"/>
  <c r="F8662" i="12"/>
  <c r="G8662" i="12"/>
  <c r="H8662" i="12"/>
  <c r="F8663" i="12"/>
  <c r="G8663" i="12"/>
  <c r="H8663" i="12"/>
  <c r="F8664" i="12"/>
  <c r="G8664" i="12"/>
  <c r="H8664" i="12"/>
  <c r="F8665" i="12"/>
  <c r="G8665" i="12"/>
  <c r="H8665" i="12"/>
  <c r="F8666" i="12"/>
  <c r="G8666" i="12"/>
  <c r="H8666" i="12"/>
  <c r="F8667" i="12"/>
  <c r="G8667" i="12"/>
  <c r="H8667" i="12"/>
  <c r="F8668" i="12"/>
  <c r="G8668" i="12"/>
  <c r="H8668" i="12"/>
  <c r="F8669" i="12"/>
  <c r="G8669" i="12"/>
  <c r="H8669" i="12"/>
  <c r="F8670" i="12"/>
  <c r="G8670" i="12"/>
  <c r="H8670" i="12"/>
  <c r="F8671" i="12"/>
  <c r="G8671" i="12"/>
  <c r="H8671" i="12"/>
  <c r="F8672" i="12"/>
  <c r="G8672" i="12"/>
  <c r="H8672" i="12"/>
  <c r="F8673" i="12"/>
  <c r="G8673" i="12"/>
  <c r="H8673" i="12"/>
  <c r="F8674" i="12"/>
  <c r="G8674" i="12"/>
  <c r="H8674" i="12"/>
  <c r="F8675" i="12"/>
  <c r="G8675" i="12"/>
  <c r="H8675" i="12"/>
  <c r="F8676" i="12"/>
  <c r="G8676" i="12"/>
  <c r="H8676" i="12"/>
  <c r="F8677" i="12"/>
  <c r="G8677" i="12"/>
  <c r="H8677" i="12"/>
  <c r="F8678" i="12"/>
  <c r="G8678" i="12"/>
  <c r="H8678" i="12"/>
  <c r="F8679" i="12"/>
  <c r="G8679" i="12"/>
  <c r="H8679" i="12"/>
  <c r="F8680" i="12"/>
  <c r="G8680" i="12"/>
  <c r="H8680" i="12"/>
  <c r="F8681" i="12"/>
  <c r="G8681" i="12"/>
  <c r="H8681" i="12"/>
  <c r="F8682" i="12"/>
  <c r="G8682" i="12"/>
  <c r="H8682" i="12"/>
  <c r="F8683" i="12"/>
  <c r="G8683" i="12"/>
  <c r="H8683" i="12"/>
  <c r="F8684" i="12"/>
  <c r="G8684" i="12"/>
  <c r="H8684" i="12"/>
  <c r="F8685" i="12"/>
  <c r="G8685" i="12"/>
  <c r="H8685" i="12"/>
  <c r="F8686" i="12"/>
  <c r="G8686" i="12"/>
  <c r="H8686" i="12"/>
  <c r="F8687" i="12"/>
  <c r="G8687" i="12"/>
  <c r="H8687" i="12"/>
  <c r="F8688" i="12"/>
  <c r="G8688" i="12"/>
  <c r="H8688" i="12"/>
  <c r="F8689" i="12"/>
  <c r="G8689" i="12"/>
  <c r="H8689" i="12"/>
  <c r="F8690" i="12"/>
  <c r="G8690" i="12"/>
  <c r="H8690" i="12"/>
  <c r="F8691" i="12"/>
  <c r="G8691" i="12"/>
  <c r="H8691" i="12"/>
  <c r="F8692" i="12"/>
  <c r="G8692" i="12"/>
  <c r="H8692" i="12"/>
  <c r="F8693" i="12"/>
  <c r="G8693" i="12"/>
  <c r="H8693" i="12"/>
  <c r="F8694" i="12"/>
  <c r="G8694" i="12"/>
  <c r="H8694" i="12"/>
  <c r="F8695" i="12"/>
  <c r="G8695" i="12"/>
  <c r="H8695" i="12"/>
  <c r="F8696" i="12"/>
  <c r="G8696" i="12"/>
  <c r="H8696" i="12"/>
  <c r="F8697" i="12"/>
  <c r="G8697" i="12"/>
  <c r="H8697" i="12"/>
  <c r="H3" i="12"/>
  <c r="G3" i="12"/>
  <c r="F3" i="12"/>
  <c r="L6" i="13" l="1"/>
  <c r="J6" i="13"/>
  <c r="K6" i="13"/>
  <c r="I14" i="4"/>
  <c r="I22" i="4"/>
  <c r="I30" i="4"/>
  <c r="I38" i="4"/>
  <c r="I46" i="4"/>
  <c r="I54" i="4"/>
  <c r="I62" i="4"/>
  <c r="I70" i="4"/>
  <c r="I78" i="4"/>
  <c r="I86" i="4"/>
  <c r="I94" i="4"/>
  <c r="I102" i="4"/>
  <c r="I110" i="4"/>
  <c r="I118" i="4"/>
  <c r="I126" i="4"/>
  <c r="I134" i="4"/>
  <c r="I142" i="4"/>
  <c r="I150" i="4"/>
  <c r="I158" i="4"/>
  <c r="I166" i="4"/>
  <c r="I174" i="4"/>
  <c r="I182" i="4"/>
  <c r="I190" i="4"/>
  <c r="I198" i="4"/>
  <c r="I206" i="4"/>
  <c r="I214" i="4"/>
  <c r="I222" i="4"/>
  <c r="I230" i="4"/>
  <c r="I238" i="4"/>
  <c r="I12" i="4"/>
  <c r="I20" i="4"/>
  <c r="I28" i="4"/>
  <c r="I36" i="4"/>
  <c r="I44" i="4"/>
  <c r="I52" i="4"/>
  <c r="I60" i="4"/>
  <c r="I68" i="4"/>
  <c r="I76" i="4"/>
  <c r="I84" i="4"/>
  <c r="I92" i="4"/>
  <c r="I100" i="4"/>
  <c r="I108" i="4"/>
  <c r="I116" i="4"/>
  <c r="I124" i="4"/>
  <c r="I132" i="4"/>
  <c r="I140" i="4"/>
  <c r="I148" i="4"/>
  <c r="I156" i="4"/>
  <c r="I164" i="4"/>
  <c r="I172" i="4"/>
  <c r="I180" i="4"/>
  <c r="I188" i="4"/>
  <c r="I196" i="4"/>
  <c r="I204" i="4"/>
  <c r="I212" i="4"/>
  <c r="I220" i="4"/>
  <c r="I228" i="4"/>
  <c r="I236" i="4"/>
  <c r="I244" i="4"/>
  <c r="I252" i="4"/>
  <c r="I260" i="4"/>
  <c r="I7" i="4"/>
  <c r="I15" i="4"/>
  <c r="I23" i="4"/>
  <c r="I31" i="4"/>
  <c r="I39" i="4"/>
  <c r="I47" i="4"/>
  <c r="I55" i="4"/>
  <c r="I63" i="4"/>
  <c r="I71" i="4"/>
  <c r="I79" i="4"/>
  <c r="I87" i="4"/>
  <c r="I95" i="4"/>
  <c r="I103" i="4"/>
  <c r="I111" i="4"/>
  <c r="I119" i="4"/>
  <c r="I127" i="4"/>
  <c r="I135" i="4"/>
  <c r="I143" i="4"/>
  <c r="I151" i="4"/>
  <c r="I159" i="4"/>
  <c r="I167" i="4"/>
  <c r="I175" i="4"/>
  <c r="I183" i="4"/>
  <c r="I191" i="4"/>
  <c r="I199" i="4"/>
  <c r="I207" i="4"/>
  <c r="I215" i="4"/>
  <c r="I223" i="4"/>
  <c r="I231" i="4"/>
  <c r="I239" i="4"/>
  <c r="I247" i="4"/>
  <c r="I255" i="4"/>
  <c r="I263" i="4"/>
  <c r="I271" i="4"/>
  <c r="I10" i="4"/>
  <c r="I18" i="4"/>
  <c r="I58" i="4"/>
  <c r="I66" i="4"/>
  <c r="I74" i="4"/>
  <c r="I82" i="4"/>
  <c r="I90" i="4"/>
  <c r="I98" i="4"/>
  <c r="I106" i="4"/>
  <c r="I114" i="4"/>
  <c r="I138" i="4"/>
  <c r="I146" i="4"/>
  <c r="I154" i="4"/>
  <c r="I162" i="4"/>
  <c r="I170" i="4"/>
  <c r="I178" i="4"/>
  <c r="I258" i="4"/>
  <c r="I266" i="4"/>
  <c r="I274" i="4"/>
  <c r="I282" i="4"/>
  <c r="I290" i="4"/>
  <c r="I298" i="4"/>
  <c r="I306" i="4"/>
  <c r="I386" i="4"/>
  <c r="I530" i="4"/>
  <c r="I538" i="4"/>
  <c r="I546" i="4"/>
  <c r="I562" i="4"/>
  <c r="I570" i="4"/>
  <c r="I578" i="4"/>
  <c r="I586" i="4"/>
  <c r="I594" i="4"/>
  <c r="I602" i="4"/>
  <c r="I610" i="4"/>
  <c r="I618" i="4"/>
  <c r="I666" i="4"/>
  <c r="I13" i="4"/>
  <c r="I21" i="4"/>
  <c r="I29" i="4"/>
  <c r="I37" i="4"/>
  <c r="I45" i="4"/>
  <c r="I53" i="4"/>
  <c r="I61" i="4"/>
  <c r="I69" i="4"/>
  <c r="I77" i="4"/>
  <c r="I85" i="4"/>
  <c r="I93" i="4"/>
  <c r="I101" i="4"/>
  <c r="I109" i="4"/>
  <c r="I117" i="4"/>
  <c r="I125" i="4"/>
  <c r="I133" i="4"/>
  <c r="I141" i="4"/>
  <c r="I149" i="4"/>
  <c r="I157" i="4"/>
  <c r="I165" i="4"/>
  <c r="I173" i="4"/>
  <c r="I181" i="4"/>
  <c r="I189" i="4"/>
  <c r="I197" i="4"/>
  <c r="I205" i="4"/>
  <c r="I213" i="4"/>
  <c r="I221" i="4"/>
  <c r="I229" i="4"/>
  <c r="I237" i="4"/>
  <c r="I245" i="4"/>
  <c r="I253" i="4"/>
  <c r="I261" i="4"/>
  <c r="I269" i="4"/>
  <c r="I277" i="4"/>
  <c r="I285" i="4"/>
  <c r="I293" i="4"/>
  <c r="I11" i="4"/>
  <c r="I19" i="4"/>
  <c r="I27" i="4"/>
  <c r="I35" i="4"/>
  <c r="I43" i="4"/>
  <c r="I51" i="4"/>
  <c r="I59" i="4"/>
  <c r="I67" i="4"/>
  <c r="I75" i="4"/>
  <c r="I83" i="4"/>
  <c r="I91" i="4"/>
  <c r="I99" i="4"/>
  <c r="I107" i="4"/>
  <c r="I115" i="4"/>
  <c r="I123" i="4"/>
  <c r="I131" i="4"/>
  <c r="I139" i="4"/>
  <c r="I147" i="4"/>
  <c r="I155" i="4"/>
  <c r="I163" i="4"/>
  <c r="I171" i="4"/>
  <c r="I179" i="4"/>
  <c r="I187" i="4"/>
  <c r="I195" i="4"/>
  <c r="I203" i="4"/>
  <c r="I211" i="4"/>
  <c r="I219" i="4"/>
  <c r="I227" i="4"/>
  <c r="I235" i="4"/>
  <c r="I243" i="4"/>
  <c r="I251" i="4"/>
  <c r="I246" i="4"/>
  <c r="I254" i="4"/>
  <c r="I262" i="4"/>
  <c r="I270" i="4"/>
  <c r="I278" i="4"/>
  <c r="I286" i="4"/>
  <c r="I294" i="4"/>
  <c r="I302" i="4"/>
  <c r="I310" i="4"/>
  <c r="I318" i="4"/>
  <c r="I326" i="4"/>
  <c r="I334" i="4"/>
  <c r="I342" i="4"/>
  <c r="I350" i="4"/>
  <c r="I358" i="4"/>
  <c r="I366" i="4"/>
  <c r="I374" i="4"/>
  <c r="I382" i="4"/>
  <c r="I390" i="4"/>
  <c r="I398" i="4"/>
  <c r="I406" i="4"/>
  <c r="I414" i="4"/>
  <c r="I422" i="4"/>
  <c r="I430" i="4"/>
  <c r="I438" i="4"/>
  <c r="I446" i="4"/>
  <c r="I454" i="4"/>
  <c r="I462" i="4"/>
  <c r="I470" i="4"/>
  <c r="I478" i="4"/>
  <c r="I486" i="4"/>
  <c r="I494" i="4"/>
  <c r="I502" i="4"/>
  <c r="I510" i="4"/>
  <c r="I518" i="4"/>
  <c r="I526" i="4"/>
  <c r="I534" i="4"/>
  <c r="I542" i="4"/>
  <c r="I550" i="4"/>
  <c r="I558" i="4"/>
  <c r="I566" i="4"/>
  <c r="I574" i="4"/>
  <c r="I582" i="4"/>
  <c r="I590" i="4"/>
  <c r="I598" i="4"/>
  <c r="I606" i="4"/>
  <c r="I614" i="4"/>
  <c r="I622" i="4"/>
  <c r="I630" i="4"/>
  <c r="I638" i="4"/>
  <c r="I646" i="4"/>
  <c r="I654" i="4"/>
  <c r="I662" i="4"/>
  <c r="I670" i="4"/>
  <c r="I678" i="4"/>
  <c r="I686" i="4"/>
  <c r="I694" i="4"/>
  <c r="I702" i="4"/>
  <c r="I710" i="4"/>
  <c r="I718" i="4"/>
  <c r="I726" i="4"/>
  <c r="I734" i="4"/>
  <c r="I742" i="4"/>
  <c r="I750" i="4"/>
  <c r="I758" i="4"/>
  <c r="I766" i="4"/>
  <c r="I774" i="4"/>
  <c r="I782" i="4"/>
  <c r="I790" i="4"/>
  <c r="I798" i="4"/>
  <c r="I806" i="4"/>
  <c r="I814" i="4"/>
  <c r="I822" i="4"/>
  <c r="I830" i="4"/>
  <c r="I268" i="4"/>
  <c r="I276" i="4"/>
  <c r="I284" i="4"/>
  <c r="I292" i="4"/>
  <c r="I300" i="4"/>
  <c r="I308" i="4"/>
  <c r="I316" i="4"/>
  <c r="I324" i="4"/>
  <c r="I332" i="4"/>
  <c r="I340" i="4"/>
  <c r="I348" i="4"/>
  <c r="I356" i="4"/>
  <c r="I364" i="4"/>
  <c r="I372" i="4"/>
  <c r="I380" i="4"/>
  <c r="I388" i="4"/>
  <c r="I396" i="4"/>
  <c r="I404" i="4"/>
  <c r="I412" i="4"/>
  <c r="I420" i="4"/>
  <c r="I428" i="4"/>
  <c r="I436" i="4"/>
  <c r="I444" i="4"/>
  <c r="I452" i="4"/>
  <c r="I460" i="4"/>
  <c r="I468" i="4"/>
  <c r="I476" i="4"/>
  <c r="I484" i="4"/>
  <c r="I492" i="4"/>
  <c r="I500" i="4"/>
  <c r="I508" i="4"/>
  <c r="I516" i="4"/>
  <c r="I524" i="4"/>
  <c r="I532" i="4"/>
  <c r="I540" i="4"/>
  <c r="I548" i="4"/>
  <c r="I556" i="4"/>
  <c r="I564" i="4"/>
  <c r="I572" i="4"/>
  <c r="I580" i="4"/>
  <c r="I588" i="4"/>
  <c r="I596" i="4"/>
  <c r="I604" i="4"/>
  <c r="I612" i="4"/>
  <c r="I620" i="4"/>
  <c r="I628" i="4"/>
  <c r="I636" i="4"/>
  <c r="I644" i="4"/>
  <c r="I652" i="4"/>
  <c r="I660" i="4"/>
  <c r="I668" i="4"/>
  <c r="I676" i="4"/>
  <c r="I684" i="4"/>
  <c r="I692" i="4"/>
  <c r="I700" i="4"/>
  <c r="I708" i="4"/>
  <c r="I716" i="4"/>
  <c r="I724" i="4"/>
  <c r="I732" i="4"/>
  <c r="I740" i="4"/>
  <c r="I748" i="4"/>
  <c r="I756" i="4"/>
  <c r="I764" i="4"/>
  <c r="I772" i="4"/>
  <c r="I780" i="4"/>
  <c r="I788" i="4"/>
  <c r="I796" i="4"/>
  <c r="I804" i="4"/>
  <c r="I812" i="4"/>
  <c r="I820" i="4"/>
  <c r="I828" i="4"/>
  <c r="I279" i="4"/>
  <c r="I287" i="4"/>
  <c r="I295" i="4"/>
  <c r="I303" i="4"/>
  <c r="I311" i="4"/>
  <c r="I319" i="4"/>
  <c r="I327" i="4"/>
  <c r="I335" i="4"/>
  <c r="I343" i="4"/>
  <c r="I351" i="4"/>
  <c r="I359" i="4"/>
  <c r="I367" i="4"/>
  <c r="I375" i="4"/>
  <c r="I383" i="4"/>
  <c r="I391" i="4"/>
  <c r="I399" i="4"/>
  <c r="I407" i="4"/>
  <c r="I415" i="4"/>
  <c r="I423" i="4"/>
  <c r="I431" i="4"/>
  <c r="I439" i="4"/>
  <c r="I447" i="4"/>
  <c r="I455" i="4"/>
  <c r="I463" i="4"/>
  <c r="I471" i="4"/>
  <c r="I479" i="4"/>
  <c r="I487" i="4"/>
  <c r="I495" i="4"/>
  <c r="I503" i="4"/>
  <c r="I511" i="4"/>
  <c r="I519" i="4"/>
  <c r="I527" i="4"/>
  <c r="I535" i="4"/>
  <c r="I543" i="4"/>
  <c r="I551" i="4"/>
  <c r="I559" i="4"/>
  <c r="I567" i="4"/>
  <c r="I575" i="4"/>
  <c r="I583" i="4"/>
  <c r="I591" i="4"/>
  <c r="I599" i="4"/>
  <c r="I607" i="4"/>
  <c r="I615" i="4"/>
  <c r="I623" i="4"/>
  <c r="I631" i="4"/>
  <c r="I639" i="4"/>
  <c r="I647" i="4"/>
  <c r="I655" i="4"/>
  <c r="I663" i="4"/>
  <c r="I671" i="4"/>
  <c r="I679" i="4"/>
  <c r="I687" i="4"/>
  <c r="I695" i="4"/>
  <c r="I703" i="4"/>
  <c r="I711" i="4"/>
  <c r="I719" i="4"/>
  <c r="I727" i="4"/>
  <c r="I735" i="4"/>
  <c r="I743" i="4"/>
  <c r="I751" i="4"/>
  <c r="I759" i="4"/>
  <c r="I767" i="4"/>
  <c r="I775" i="4"/>
  <c r="I783" i="4"/>
  <c r="I791" i="4"/>
  <c r="I799" i="4"/>
  <c r="I807" i="4"/>
  <c r="I815" i="4"/>
  <c r="I823" i="4"/>
  <c r="I831" i="4"/>
  <c r="I839" i="4"/>
  <c r="I847" i="4"/>
  <c r="I855" i="4"/>
  <c r="I863" i="4"/>
  <c r="I871" i="4"/>
  <c r="I879" i="4"/>
  <c r="I887" i="4"/>
  <c r="I895" i="4"/>
  <c r="I903" i="4"/>
  <c r="I911" i="4"/>
  <c r="I919" i="4"/>
  <c r="I927" i="4"/>
  <c r="I935" i="4"/>
  <c r="I943" i="4"/>
  <c r="I951" i="4"/>
  <c r="I714" i="4"/>
  <c r="I722" i="4"/>
  <c r="I762" i="4"/>
  <c r="I770" i="4"/>
  <c r="I786" i="4"/>
  <c r="I810" i="4"/>
  <c r="I818" i="4"/>
  <c r="I826" i="4"/>
  <c r="I842" i="4"/>
  <c r="I1090" i="4"/>
  <c r="I1098" i="4"/>
  <c r="I1106" i="4"/>
  <c r="I1114" i="4"/>
  <c r="I1122" i="4"/>
  <c r="I1130" i="4"/>
  <c r="I1138" i="4"/>
  <c r="I1146" i="4"/>
  <c r="I1154" i="4"/>
  <c r="I1162" i="4"/>
  <c r="I1170" i="4"/>
  <c r="I1178" i="4"/>
  <c r="I1186" i="4"/>
  <c r="I1194" i="4"/>
  <c r="I1202" i="4"/>
  <c r="I301" i="4"/>
  <c r="I309" i="4"/>
  <c r="I317" i="4"/>
  <c r="I325" i="4"/>
  <c r="I333" i="4"/>
  <c r="I341" i="4"/>
  <c r="I349" i="4"/>
  <c r="I357" i="4"/>
  <c r="I365" i="4"/>
  <c r="I373" i="4"/>
  <c r="I381" i="4"/>
  <c r="I389" i="4"/>
  <c r="I397" i="4"/>
  <c r="I405" i="4"/>
  <c r="I413" i="4"/>
  <c r="I421" i="4"/>
  <c r="I429" i="4"/>
  <c r="I437" i="4"/>
  <c r="I445" i="4"/>
  <c r="I453" i="4"/>
  <c r="I461" i="4"/>
  <c r="I469" i="4"/>
  <c r="I477" i="4"/>
  <c r="I485" i="4"/>
  <c r="I493" i="4"/>
  <c r="I501" i="4"/>
  <c r="I509" i="4"/>
  <c r="I517" i="4"/>
  <c r="I525" i="4"/>
  <c r="I533" i="4"/>
  <c r="I541" i="4"/>
  <c r="I549" i="4"/>
  <c r="I557" i="4"/>
  <c r="I565" i="4"/>
  <c r="I573" i="4"/>
  <c r="I581" i="4"/>
  <c r="I589" i="4"/>
  <c r="I597" i="4"/>
  <c r="I605" i="4"/>
  <c r="I613" i="4"/>
  <c r="I621" i="4"/>
  <c r="I629" i="4"/>
  <c r="I637" i="4"/>
  <c r="I645" i="4"/>
  <c r="I653" i="4"/>
  <c r="I661" i="4"/>
  <c r="I669" i="4"/>
  <c r="I677" i="4"/>
  <c r="I685" i="4"/>
  <c r="I693" i="4"/>
  <c r="I701" i="4"/>
  <c r="I709" i="4"/>
  <c r="I717" i="4"/>
  <c r="I725" i="4"/>
  <c r="I733" i="4"/>
  <c r="I741" i="4"/>
  <c r="I749" i="4"/>
  <c r="I757" i="4"/>
  <c r="I765" i="4"/>
  <c r="I773" i="4"/>
  <c r="I781" i="4"/>
  <c r="I789" i="4"/>
  <c r="I797" i="4"/>
  <c r="I805" i="4"/>
  <c r="I813" i="4"/>
  <c r="I821" i="4"/>
  <c r="I829" i="4"/>
  <c r="I259" i="4"/>
  <c r="I267" i="4"/>
  <c r="I275" i="4"/>
  <c r="I283" i="4"/>
  <c r="I291" i="4"/>
  <c r="I299" i="4"/>
  <c r="I307" i="4"/>
  <c r="I315" i="4"/>
  <c r="I323" i="4"/>
  <c r="I331" i="4"/>
  <c r="I339" i="4"/>
  <c r="I347" i="4"/>
  <c r="I355" i="4"/>
  <c r="I363" i="4"/>
  <c r="I371" i="4"/>
  <c r="I379" i="4"/>
  <c r="I387" i="4"/>
  <c r="I395" i="4"/>
  <c r="I403" i="4"/>
  <c r="I411" i="4"/>
  <c r="I419" i="4"/>
  <c r="I427" i="4"/>
  <c r="I435" i="4"/>
  <c r="I443" i="4"/>
  <c r="I451" i="4"/>
  <c r="I459" i="4"/>
  <c r="I467" i="4"/>
  <c r="I475" i="4"/>
  <c r="I483" i="4"/>
  <c r="I491" i="4"/>
  <c r="I499" i="4"/>
  <c r="I507" i="4"/>
  <c r="I515" i="4"/>
  <c r="I523" i="4"/>
  <c r="I531" i="4"/>
  <c r="I539" i="4"/>
  <c r="I547" i="4"/>
  <c r="I555" i="4"/>
  <c r="I563" i="4"/>
  <c r="I571" i="4"/>
  <c r="I579" i="4"/>
  <c r="I587" i="4"/>
  <c r="I595" i="4"/>
  <c r="I603" i="4"/>
  <c r="I611" i="4"/>
  <c r="I619" i="4"/>
  <c r="I627" i="4"/>
  <c r="I635" i="4"/>
  <c r="I643" i="4"/>
  <c r="I651" i="4"/>
  <c r="I659" i="4"/>
  <c r="I667" i="4"/>
  <c r="I675" i="4"/>
  <c r="I683" i="4"/>
  <c r="I691" i="4"/>
  <c r="I699" i="4"/>
  <c r="I707" i="4"/>
  <c r="I715" i="4"/>
  <c r="I723" i="4"/>
  <c r="I731" i="4"/>
  <c r="I739" i="4"/>
  <c r="I747" i="4"/>
  <c r="I755" i="4"/>
  <c r="I763" i="4"/>
  <c r="I771" i="4"/>
  <c r="I779" i="4"/>
  <c r="I787" i="4"/>
  <c r="I795" i="4"/>
  <c r="I803" i="4"/>
  <c r="I811" i="4"/>
  <c r="I819" i="4"/>
  <c r="I827" i="4"/>
  <c r="I841" i="4"/>
  <c r="I849" i="4"/>
  <c r="I857" i="4"/>
  <c r="I865" i="4"/>
  <c r="I873" i="4"/>
  <c r="I881" i="4"/>
  <c r="I889" i="4"/>
  <c r="I897" i="4"/>
  <c r="I905" i="4"/>
  <c r="I913" i="4"/>
  <c r="I921" i="4"/>
  <c r="I929" i="4"/>
  <c r="I937" i="4"/>
  <c r="I945" i="4"/>
  <c r="I953" i="4"/>
  <c r="I961" i="4"/>
  <c r="I969" i="4"/>
  <c r="I977" i="4"/>
  <c r="I985" i="4"/>
  <c r="I993" i="4"/>
  <c r="I1001" i="4"/>
  <c r="I1009" i="4"/>
  <c r="I1017" i="4"/>
  <c r="I1025" i="4"/>
  <c r="I1033" i="4"/>
  <c r="I1041" i="4"/>
  <c r="I1049" i="4"/>
  <c r="I1057" i="4"/>
  <c r="I1065" i="4"/>
  <c r="I1073" i="4"/>
  <c r="I1081" i="4"/>
  <c r="I1089" i="4"/>
  <c r="I1097" i="4"/>
  <c r="I1105" i="4"/>
  <c r="I1113" i="4"/>
  <c r="I1121" i="4"/>
  <c r="I1129" i="4"/>
  <c r="I1137" i="4"/>
  <c r="I1145" i="4"/>
  <c r="I1153" i="4"/>
  <c r="I1161" i="4"/>
  <c r="I1169" i="4"/>
  <c r="I1177" i="4"/>
  <c r="I1185" i="4"/>
  <c r="I1193" i="4"/>
  <c r="I1201" i="4"/>
  <c r="I836" i="4"/>
  <c r="I844" i="4"/>
  <c r="I852" i="4"/>
  <c r="I860" i="4"/>
  <c r="I868" i="4"/>
  <c r="I876" i="4"/>
  <c r="I884" i="4"/>
  <c r="I892" i="4"/>
  <c r="I900" i="4"/>
  <c r="I908" i="4"/>
  <c r="I916" i="4"/>
  <c r="I924" i="4"/>
  <c r="I932" i="4"/>
  <c r="I940" i="4"/>
  <c r="I948" i="4"/>
  <c r="I956" i="4"/>
  <c r="I964" i="4"/>
  <c r="I972" i="4"/>
  <c r="I980" i="4"/>
  <c r="I988" i="4"/>
  <c r="I996" i="4"/>
  <c r="I1004" i="4"/>
  <c r="I1012" i="4"/>
  <c r="I1020" i="4"/>
  <c r="I1028" i="4"/>
  <c r="I1036" i="4"/>
  <c r="I1044" i="4"/>
  <c r="I1052" i="4"/>
  <c r="I1060" i="4"/>
  <c r="I1068" i="4"/>
  <c r="I1076" i="4"/>
  <c r="I1084" i="4"/>
  <c r="I1092" i="4"/>
  <c r="I1100" i="4"/>
  <c r="I1108" i="4"/>
  <c r="I1116" i="4"/>
  <c r="I1124" i="4"/>
  <c r="I1132" i="4"/>
  <c r="I1140" i="4"/>
  <c r="I1148" i="4"/>
  <c r="I1156" i="4"/>
  <c r="I1164" i="4"/>
  <c r="I1172" i="4"/>
  <c r="I1180" i="4"/>
  <c r="I1188" i="4"/>
  <c r="I1196" i="4"/>
  <c r="I1204" i="4"/>
  <c r="I1212" i="4"/>
  <c r="I1220" i="4"/>
  <c r="I1228" i="4"/>
  <c r="I1236" i="4"/>
  <c r="I1244" i="4"/>
  <c r="I1252" i="4"/>
  <c r="I1260" i="4"/>
  <c r="I1268" i="4"/>
  <c r="I1276" i="4"/>
  <c r="I1284" i="4"/>
  <c r="I1292" i="4"/>
  <c r="I1300" i="4"/>
  <c r="I1308" i="4"/>
  <c r="I1316" i="4"/>
  <c r="I1324" i="4"/>
  <c r="I1332" i="4"/>
  <c r="I1340" i="4"/>
  <c r="I1348" i="4"/>
  <c r="I1356" i="4"/>
  <c r="I1364" i="4"/>
  <c r="I1372" i="4"/>
  <c r="I1380" i="4"/>
  <c r="I1388" i="4"/>
  <c r="I1396" i="4"/>
  <c r="I1404" i="4"/>
  <c r="I1412" i="4"/>
  <c r="I1420" i="4"/>
  <c r="I1428" i="4"/>
  <c r="I1436" i="4"/>
  <c r="I1444" i="4"/>
  <c r="I1452" i="4"/>
  <c r="I1460" i="4"/>
  <c r="I1468" i="4"/>
  <c r="I1476" i="4"/>
  <c r="I1484" i="4"/>
  <c r="I1492" i="4"/>
  <c r="I1500" i="4"/>
  <c r="I1508" i="4"/>
  <c r="I959" i="4"/>
  <c r="I967" i="4"/>
  <c r="I975" i="4"/>
  <c r="I983" i="4"/>
  <c r="I991" i="4"/>
  <c r="I999" i="4"/>
  <c r="I1007" i="4"/>
  <c r="I1015" i="4"/>
  <c r="I1023" i="4"/>
  <c r="I1031" i="4"/>
  <c r="I1039" i="4"/>
  <c r="I1047" i="4"/>
  <c r="I1055" i="4"/>
  <c r="I1063" i="4"/>
  <c r="I1071" i="4"/>
  <c r="I1079" i="4"/>
  <c r="I1087" i="4"/>
  <c r="I1095" i="4"/>
  <c r="I1103" i="4"/>
  <c r="I1111" i="4"/>
  <c r="I1119" i="4"/>
  <c r="I1127" i="4"/>
  <c r="I1135" i="4"/>
  <c r="I1143" i="4"/>
  <c r="I1151" i="4"/>
  <c r="I1159" i="4"/>
  <c r="I1167" i="4"/>
  <c r="I1175" i="4"/>
  <c r="I1183" i="4"/>
  <c r="I1191" i="4"/>
  <c r="I1199" i="4"/>
  <c r="I1207" i="4"/>
  <c r="I1703" i="4"/>
  <c r="I1711" i="4"/>
  <c r="I1719" i="4"/>
  <c r="I1727" i="4"/>
  <c r="I1735" i="4"/>
  <c r="I1743" i="4"/>
  <c r="I1751" i="4"/>
  <c r="I1759" i="4"/>
  <c r="I837" i="4"/>
  <c r="I845" i="4"/>
  <c r="I853" i="4"/>
  <c r="I861" i="4"/>
  <c r="I869" i="4"/>
  <c r="I877" i="4"/>
  <c r="I885" i="4"/>
  <c r="I893" i="4"/>
  <c r="I901" i="4"/>
  <c r="I909" i="4"/>
  <c r="I917" i="4"/>
  <c r="I925" i="4"/>
  <c r="I933" i="4"/>
  <c r="I941" i="4"/>
  <c r="I949" i="4"/>
  <c r="I957" i="4"/>
  <c r="I965" i="4"/>
  <c r="I973" i="4"/>
  <c r="I981" i="4"/>
  <c r="I989" i="4"/>
  <c r="I997" i="4"/>
  <c r="I1005" i="4"/>
  <c r="I1013" i="4"/>
  <c r="I1021" i="4"/>
  <c r="I1029" i="4"/>
  <c r="I1037" i="4"/>
  <c r="I1045" i="4"/>
  <c r="I1053" i="4"/>
  <c r="I1061" i="4"/>
  <c r="I1069" i="4"/>
  <c r="I1077" i="4"/>
  <c r="I1085" i="4"/>
  <c r="I1093" i="4"/>
  <c r="I1101" i="4"/>
  <c r="I1109" i="4"/>
  <c r="I1117" i="4"/>
  <c r="I1125" i="4"/>
  <c r="I1133" i="4"/>
  <c r="I1141" i="4"/>
  <c r="I1149" i="4"/>
  <c r="I1157" i="4"/>
  <c r="I1165" i="4"/>
  <c r="I1173" i="4"/>
  <c r="I1181" i="4"/>
  <c r="I1189" i="4"/>
  <c r="I1197" i="4"/>
  <c r="I1205" i="4"/>
  <c r="I843" i="4"/>
  <c r="I851" i="4"/>
  <c r="I859" i="4"/>
  <c r="I867" i="4"/>
  <c r="I875" i="4"/>
  <c r="I883" i="4"/>
  <c r="I891" i="4"/>
  <c r="I899" i="4"/>
  <c r="I907" i="4"/>
  <c r="I915" i="4"/>
  <c r="I923" i="4"/>
  <c r="I931" i="4"/>
  <c r="I939" i="4"/>
  <c r="I947" i="4"/>
  <c r="I955" i="4"/>
  <c r="I963" i="4"/>
  <c r="I971" i="4"/>
  <c r="I979" i="4"/>
  <c r="I987" i="4"/>
  <c r="I995" i="4"/>
  <c r="I1003" i="4"/>
  <c r="I1011" i="4"/>
  <c r="I1019" i="4"/>
  <c r="I1027" i="4"/>
  <c r="I1035" i="4"/>
  <c r="I1043" i="4"/>
  <c r="I1051" i="4"/>
  <c r="I1059" i="4"/>
  <c r="I1067" i="4"/>
  <c r="I1075" i="4"/>
  <c r="I1083" i="4"/>
  <c r="I1091" i="4"/>
  <c r="I1099" i="4"/>
  <c r="I1107" i="4"/>
  <c r="I1115" i="4"/>
  <c r="I1123" i="4"/>
  <c r="I1131" i="4"/>
  <c r="I1139" i="4"/>
  <c r="I1147" i="4"/>
  <c r="I1155" i="4"/>
  <c r="I1163" i="4"/>
  <c r="I1171" i="4"/>
  <c r="I1179" i="4"/>
  <c r="I1187" i="4"/>
  <c r="I1195" i="4"/>
  <c r="I1203" i="4"/>
  <c r="I1516" i="4"/>
  <c r="I1524" i="4"/>
  <c r="I1532" i="4"/>
  <c r="I1540" i="4"/>
  <c r="I1548" i="4"/>
  <c r="I1556" i="4"/>
  <c r="I1564" i="4"/>
  <c r="I1572" i="4"/>
  <c r="I1580" i="4"/>
  <c r="I1588" i="4"/>
  <c r="I1596" i="4"/>
  <c r="I1604" i="4"/>
  <c r="I1612" i="4"/>
  <c r="I1620" i="4"/>
  <c r="I1628" i="4"/>
  <c r="I1636" i="4"/>
  <c r="I1644" i="4"/>
  <c r="I1652" i="4"/>
  <c r="I1660" i="4"/>
  <c r="I1668" i="4"/>
  <c r="I1676" i="4"/>
  <c r="I1684" i="4"/>
  <c r="I1692" i="4"/>
  <c r="I1700" i="4"/>
  <c r="I1708" i="4"/>
  <c r="I1716" i="4"/>
  <c r="I1724" i="4"/>
  <c r="I1732" i="4"/>
  <c r="I1740" i="4"/>
  <c r="I1748" i="4"/>
  <c r="I1756" i="4"/>
  <c r="I1764" i="4"/>
  <c r="I1772" i="4"/>
  <c r="I1780" i="4"/>
  <c r="I1788" i="4"/>
  <c r="I1796" i="4"/>
  <c r="I1804" i="4"/>
  <c r="I1812" i="4"/>
  <c r="I1820" i="4"/>
  <c r="I2081" i="4"/>
  <c r="I2089" i="4"/>
  <c r="I2097" i="4"/>
  <c r="I2105" i="4"/>
  <c r="I2113" i="4"/>
  <c r="I2121" i="4"/>
  <c r="I2129" i="4"/>
  <c r="I2137" i="4"/>
  <c r="I2145" i="4"/>
  <c r="I2153" i="4"/>
  <c r="I2161" i="4"/>
  <c r="I2169" i="4"/>
  <c r="I2177" i="4"/>
  <c r="I2185" i="4"/>
  <c r="I2193" i="4"/>
  <c r="I2201" i="4"/>
  <c r="I2209" i="4"/>
  <c r="I2217" i="4"/>
  <c r="I2225" i="4"/>
  <c r="I2233" i="4"/>
  <c r="I2241" i="4"/>
  <c r="I2249" i="4"/>
  <c r="I2257" i="4"/>
  <c r="I2265" i="4"/>
  <c r="I2273" i="4"/>
  <c r="I2281" i="4"/>
  <c r="I2289" i="4"/>
  <c r="I2297" i="4"/>
  <c r="I2305" i="4"/>
  <c r="I2313" i="4"/>
  <c r="I2321" i="4"/>
  <c r="I2329" i="4"/>
  <c r="I2337" i="4"/>
  <c r="I2345" i="4"/>
  <c r="I2353" i="4"/>
  <c r="I2361" i="4"/>
  <c r="I2369" i="4"/>
  <c r="I2377" i="4"/>
  <c r="I2385" i="4"/>
  <c r="I2393" i="4"/>
  <c r="I2401" i="4"/>
  <c r="I2409" i="4"/>
  <c r="I2417" i="4"/>
  <c r="I2425" i="4"/>
  <c r="I2433" i="4"/>
  <c r="I2441" i="4"/>
  <c r="I2449" i="4"/>
  <c r="I2457" i="4"/>
  <c r="I2465" i="4"/>
  <c r="I2473" i="4"/>
  <c r="I2481" i="4"/>
  <c r="I2489" i="4"/>
  <c r="I2497" i="4"/>
  <c r="I2505" i="4"/>
  <c r="I2513" i="4"/>
  <c r="I2521" i="4"/>
  <c r="I2529" i="4"/>
  <c r="I2537" i="4"/>
  <c r="I2545" i="4"/>
  <c r="I2553" i="4"/>
  <c r="I2561" i="4"/>
  <c r="I2569" i="4"/>
  <c r="I2577" i="4"/>
  <c r="I2585" i="4"/>
  <c r="I2593" i="4"/>
  <c r="I2601" i="4"/>
  <c r="I2609" i="4"/>
  <c r="I2617" i="4"/>
  <c r="I2625" i="4"/>
  <c r="I2633" i="4"/>
  <c r="I2641" i="4"/>
  <c r="I2649" i="4"/>
  <c r="I2657" i="4"/>
  <c r="I2665" i="4"/>
  <c r="I2673" i="4"/>
  <c r="I2681" i="4"/>
  <c r="I2686" i="4"/>
  <c r="I2702" i="4"/>
  <c r="I2718" i="4"/>
  <c r="I2742" i="4"/>
  <c r="I2750" i="4"/>
  <c r="I2758" i="4"/>
  <c r="I2766" i="4"/>
  <c r="I2774" i="4"/>
  <c r="I2782" i="4"/>
  <c r="I2790" i="4"/>
  <c r="I2798" i="4"/>
  <c r="I2806" i="4"/>
  <c r="I2814" i="4"/>
  <c r="I2822" i="4"/>
  <c r="I2830" i="4"/>
  <c r="I2838" i="4"/>
  <c r="I2846" i="4"/>
  <c r="I2854" i="4"/>
  <c r="I2862" i="4"/>
  <c r="I2870" i="4"/>
  <c r="I2878" i="4"/>
  <c r="I2886" i="4"/>
  <c r="I2894" i="4"/>
  <c r="I1767" i="4"/>
  <c r="I1775" i="4"/>
  <c r="I1783" i="4"/>
  <c r="I1791" i="4"/>
  <c r="I1799" i="4"/>
  <c r="I1807" i="4"/>
  <c r="I1815" i="4"/>
  <c r="I1823" i="4"/>
  <c r="I1831" i="4"/>
  <c r="I1839" i="4"/>
  <c r="I1847" i="4"/>
  <c r="I1855" i="4"/>
  <c r="I1863" i="4"/>
  <c r="I1871" i="4"/>
  <c r="I1879" i="4"/>
  <c r="I1887" i="4"/>
  <c r="I1895" i="4"/>
  <c r="I1903" i="4"/>
  <c r="I1911" i="4"/>
  <c r="I1919" i="4"/>
  <c r="I1927" i="4"/>
  <c r="I1935" i="4"/>
  <c r="I1943" i="4"/>
  <c r="I1951" i="4"/>
  <c r="I1959" i="4"/>
  <c r="I1967" i="4"/>
  <c r="I1975" i="4"/>
  <c r="I1983" i="4"/>
  <c r="I1991" i="4"/>
  <c r="I1999" i="4"/>
  <c r="I2007" i="4"/>
  <c r="I2015" i="4"/>
  <c r="I2023" i="4"/>
  <c r="I2031" i="4"/>
  <c r="I2039" i="4"/>
  <c r="I2047" i="4"/>
  <c r="I2055" i="4"/>
  <c r="I2063" i="4"/>
  <c r="I2071" i="4"/>
  <c r="I2076" i="4"/>
  <c r="I2348" i="4"/>
  <c r="I2356" i="4"/>
  <c r="I2364" i="4"/>
  <c r="I2372" i="4"/>
  <c r="I2380" i="4"/>
  <c r="I2388" i="4"/>
  <c r="I2396" i="4"/>
  <c r="I2404" i="4"/>
  <c r="I2412" i="4"/>
  <c r="I2420" i="4"/>
  <c r="I2428" i="4"/>
  <c r="I2436" i="4"/>
  <c r="I2444" i="4"/>
  <c r="I2452" i="4"/>
  <c r="I2460" i="4"/>
  <c r="I2468" i="4"/>
  <c r="I2476" i="4"/>
  <c r="I2484" i="4"/>
  <c r="I2492" i="4"/>
  <c r="I2500" i="4"/>
  <c r="I2508" i="4"/>
  <c r="I2516" i="4"/>
  <c r="I2524" i="4"/>
  <c r="I2532" i="4"/>
  <c r="I2540" i="4"/>
  <c r="I2548" i="4"/>
  <c r="I2556" i="4"/>
  <c r="I2564" i="4"/>
  <c r="I2572" i="4"/>
  <c r="I2580" i="4"/>
  <c r="I2588" i="4"/>
  <c r="I2596" i="4"/>
  <c r="I2604" i="4"/>
  <c r="I2612" i="4"/>
  <c r="I2620" i="4"/>
  <c r="I2628" i="4"/>
  <c r="I2636" i="4"/>
  <c r="I2644" i="4"/>
  <c r="I2652" i="4"/>
  <c r="I2660" i="4"/>
  <c r="I2668" i="4"/>
  <c r="I2676" i="4"/>
  <c r="I2684" i="4"/>
  <c r="I2700" i="4"/>
  <c r="I2716" i="4"/>
  <c r="I2058" i="4"/>
  <c r="I2066" i="4"/>
  <c r="I2074" i="4"/>
  <c r="I2535" i="4"/>
  <c r="I2543" i="4"/>
  <c r="I2551" i="4"/>
  <c r="I2559" i="4"/>
  <c r="I2567" i="4"/>
  <c r="I2575" i="4"/>
  <c r="I2583" i="4"/>
  <c r="I2591" i="4"/>
  <c r="I2599" i="4"/>
  <c r="I2607" i="4"/>
  <c r="I2615" i="4"/>
  <c r="I2623" i="4"/>
  <c r="I2631" i="4"/>
  <c r="I2639" i="4"/>
  <c r="I2647" i="4"/>
  <c r="I2655" i="4"/>
  <c r="I2663" i="4"/>
  <c r="I2671" i="4"/>
  <c r="I2679" i="4"/>
  <c r="I2698" i="4"/>
  <c r="I2714" i="4"/>
  <c r="I1725" i="4"/>
  <c r="I1733" i="4"/>
  <c r="I1741" i="4"/>
  <c r="I1749" i="4"/>
  <c r="I1757" i="4"/>
  <c r="I1765" i="4"/>
  <c r="I1773" i="4"/>
  <c r="I1781" i="4"/>
  <c r="I1789" i="4"/>
  <c r="I1797" i="4"/>
  <c r="I1805" i="4"/>
  <c r="I1813" i="4"/>
  <c r="I1821" i="4"/>
  <c r="I2474" i="4"/>
  <c r="I2482" i="4"/>
  <c r="I2490" i="4"/>
  <c r="I2498" i="4"/>
  <c r="I2506" i="4"/>
  <c r="I2514" i="4"/>
  <c r="I2522" i="4"/>
  <c r="I2530" i="4"/>
  <c r="I2538" i="4"/>
  <c r="I2546" i="4"/>
  <c r="I2554" i="4"/>
  <c r="I2562" i="4"/>
  <c r="I2570" i="4"/>
  <c r="I2578" i="4"/>
  <c r="I2586" i="4"/>
  <c r="I2594" i="4"/>
  <c r="I2602" i="4"/>
  <c r="I2610" i="4"/>
  <c r="I2618" i="4"/>
  <c r="I2626" i="4"/>
  <c r="I2634" i="4"/>
  <c r="I2642" i="4"/>
  <c r="I2650" i="4"/>
  <c r="I2658" i="4"/>
  <c r="I2666" i="4"/>
  <c r="I2674" i="4"/>
  <c r="I2682" i="4"/>
  <c r="I2696" i="4"/>
  <c r="I2712" i="4"/>
  <c r="I2743" i="4"/>
  <c r="I2751" i="4"/>
  <c r="I2759" i="4"/>
  <c r="I2767" i="4"/>
  <c r="I2775" i="4"/>
  <c r="I2783" i="4"/>
  <c r="I1699" i="4"/>
  <c r="I1707" i="4"/>
  <c r="I1715" i="4"/>
  <c r="I1723" i="4"/>
  <c r="I1731" i="4"/>
  <c r="I1739" i="4"/>
  <c r="I1747" i="4"/>
  <c r="I1755" i="4"/>
  <c r="I1763" i="4"/>
  <c r="I1771" i="4"/>
  <c r="I1779" i="4"/>
  <c r="I1787" i="4"/>
  <c r="I1795" i="4"/>
  <c r="I1803" i="4"/>
  <c r="I1811" i="4"/>
  <c r="I1819" i="4"/>
  <c r="I1827" i="4"/>
  <c r="I1835" i="4"/>
  <c r="I1843" i="4"/>
  <c r="I1851" i="4"/>
  <c r="I1859" i="4"/>
  <c r="I1867" i="4"/>
  <c r="I1875" i="4"/>
  <c r="I1883" i="4"/>
  <c r="I1891" i="4"/>
  <c r="I1899" i="4"/>
  <c r="I1907" i="4"/>
  <c r="I1915" i="4"/>
  <c r="I1923" i="4"/>
  <c r="I1931" i="4"/>
  <c r="I1939" i="4"/>
  <c r="I1947" i="4"/>
  <c r="I1955" i="4"/>
  <c r="I1963" i="4"/>
  <c r="I1971" i="4"/>
  <c r="I1979" i="4"/>
  <c r="I1987" i="4"/>
  <c r="I1995" i="4"/>
  <c r="I2003" i="4"/>
  <c r="I2011" i="4"/>
  <c r="I2019" i="4"/>
  <c r="I2027" i="4"/>
  <c r="I2035" i="4"/>
  <c r="I2043" i="4"/>
  <c r="I2051" i="4"/>
  <c r="I2059" i="4"/>
  <c r="I2067" i="4"/>
  <c r="I2075" i="4"/>
  <c r="I2080" i="4"/>
  <c r="I2344" i="4"/>
  <c r="I2352" i="4"/>
  <c r="I2360" i="4"/>
  <c r="I2368" i="4"/>
  <c r="I2376" i="4"/>
  <c r="I2384" i="4"/>
  <c r="I2392" i="4"/>
  <c r="I2400" i="4"/>
  <c r="I2408" i="4"/>
  <c r="I2416" i="4"/>
  <c r="I2424" i="4"/>
  <c r="I2432" i="4"/>
  <c r="I2440" i="4"/>
  <c r="I2448" i="4"/>
  <c r="I2456" i="4"/>
  <c r="I2464" i="4"/>
  <c r="I2472" i="4"/>
  <c r="I2480" i="4"/>
  <c r="I2488" i="4"/>
  <c r="I2496" i="4"/>
  <c r="I2504" i="4"/>
  <c r="I2512" i="4"/>
  <c r="I2520" i="4"/>
  <c r="I2528" i="4"/>
  <c r="I2536" i="4"/>
  <c r="I2544" i="4"/>
  <c r="I2552" i="4"/>
  <c r="I2560" i="4"/>
  <c r="I2568" i="4"/>
  <c r="I2576" i="4"/>
  <c r="I2584" i="4"/>
  <c r="I2592" i="4"/>
  <c r="I2600" i="4"/>
  <c r="I2608" i="4"/>
  <c r="I2616" i="4"/>
  <c r="I2624" i="4"/>
  <c r="I2632" i="4"/>
  <c r="I2640" i="4"/>
  <c r="I2648" i="4"/>
  <c r="I2656" i="4"/>
  <c r="I2664" i="4"/>
  <c r="I2672" i="4"/>
  <c r="I2680" i="4"/>
  <c r="I2692" i="4"/>
  <c r="I2708" i="4"/>
  <c r="I2724" i="4"/>
  <c r="I1721" i="4"/>
  <c r="I1729" i="4"/>
  <c r="I1737" i="4"/>
  <c r="I1745" i="4"/>
  <c r="I1753" i="4"/>
  <c r="I1761" i="4"/>
  <c r="I1769" i="4"/>
  <c r="I1777" i="4"/>
  <c r="I1785" i="4"/>
  <c r="I1793" i="4"/>
  <c r="I1801" i="4"/>
  <c r="I1809" i="4"/>
  <c r="I1817" i="4"/>
  <c r="I1825" i="4"/>
  <c r="I2470" i="4"/>
  <c r="I2478" i="4"/>
  <c r="I2486" i="4"/>
  <c r="I2494" i="4"/>
  <c r="I2502" i="4"/>
  <c r="I2510" i="4"/>
  <c r="I2518" i="4"/>
  <c r="I2526" i="4"/>
  <c r="I2534" i="4"/>
  <c r="I2542" i="4"/>
  <c r="I2550" i="4"/>
  <c r="I2558" i="4"/>
  <c r="I2566" i="4"/>
  <c r="I2574" i="4"/>
  <c r="I2582" i="4"/>
  <c r="I2590" i="4"/>
  <c r="I2598" i="4"/>
  <c r="I2606" i="4"/>
  <c r="I2614" i="4"/>
  <c r="I2622" i="4"/>
  <c r="I2630" i="4"/>
  <c r="I2638" i="4"/>
  <c r="I2646" i="4"/>
  <c r="I2654" i="4"/>
  <c r="I2662" i="4"/>
  <c r="I2670" i="4"/>
  <c r="I2678" i="4"/>
  <c r="I2688" i="4"/>
  <c r="I2704" i="4"/>
  <c r="I2720" i="4"/>
  <c r="I2963" i="4"/>
  <c r="I2971" i="4"/>
  <c r="I2979" i="4"/>
  <c r="I2987" i="4"/>
  <c r="I2995" i="4"/>
  <c r="I3003" i="4"/>
  <c r="I3108" i="4"/>
  <c r="I3116" i="4"/>
  <c r="I3124" i="4"/>
  <c r="I3132" i="4"/>
  <c r="I3140" i="4"/>
  <c r="I3148" i="4"/>
  <c r="I3156" i="4"/>
  <c r="I3164" i="4"/>
  <c r="I3172" i="4"/>
  <c r="I3180" i="4"/>
  <c r="I3188" i="4"/>
  <c r="I3196" i="4"/>
  <c r="I3204" i="4"/>
  <c r="I3212" i="4"/>
  <c r="I3220" i="4"/>
  <c r="I3228" i="4"/>
  <c r="I3236" i="4"/>
  <c r="I3244" i="4"/>
  <c r="I3252" i="4"/>
  <c r="I3260" i="4"/>
  <c r="I3268" i="4"/>
  <c r="I3276" i="4"/>
  <c r="I3284" i="4"/>
  <c r="I3292" i="4"/>
  <c r="I3300" i="4"/>
  <c r="I3308" i="4"/>
  <c r="I3316" i="4"/>
  <c r="I3324" i="4"/>
  <c r="I3332" i="4"/>
  <c r="I3340" i="4"/>
  <c r="I3348" i="4"/>
  <c r="I3356" i="4"/>
  <c r="I3364" i="4"/>
  <c r="I3379" i="4"/>
  <c r="I3387" i="4"/>
  <c r="I3395" i="4"/>
  <c r="I3403" i="4"/>
  <c r="I3411" i="4"/>
  <c r="I3419" i="4"/>
  <c r="I3427" i="4"/>
  <c r="I3435" i="4"/>
  <c r="I3443" i="4"/>
  <c r="I3451" i="4"/>
  <c r="I3459" i="4"/>
  <c r="I3467" i="4"/>
  <c r="I3475" i="4"/>
  <c r="I3483" i="4"/>
  <c r="I3491" i="4"/>
  <c r="I3499" i="4"/>
  <c r="I3507" i="4"/>
  <c r="I3515" i="4"/>
  <c r="I3523" i="4"/>
  <c r="I3531" i="4"/>
  <c r="I3539" i="4"/>
  <c r="I3547" i="4"/>
  <c r="I3555" i="4"/>
  <c r="I3563" i="4"/>
  <c r="I3571" i="4"/>
  <c r="I3579" i="4"/>
  <c r="I3587" i="4"/>
  <c r="I3595" i="4"/>
  <c r="I3603" i="4"/>
  <c r="I3611" i="4"/>
  <c r="I3619" i="4"/>
  <c r="I3627" i="4"/>
  <c r="I3635" i="4"/>
  <c r="I3643" i="4"/>
  <c r="I3651" i="4"/>
  <c r="I3659" i="4"/>
  <c r="I3667" i="4"/>
  <c r="I3675" i="4"/>
  <c r="I3683" i="4"/>
  <c r="I3691" i="4"/>
  <c r="I3696" i="4"/>
  <c r="I3704" i="4"/>
  <c r="I3712" i="4"/>
  <c r="I3720" i="4"/>
  <c r="I3728" i="4"/>
  <c r="I3736" i="4"/>
  <c r="I4039" i="4"/>
  <c r="I3082" i="4"/>
  <c r="I3090" i="4"/>
  <c r="I3098" i="4"/>
  <c r="I3106" i="4"/>
  <c r="I3114" i="4"/>
  <c r="I3122" i="4"/>
  <c r="I3130" i="4"/>
  <c r="I3138" i="4"/>
  <c r="I3146" i="4"/>
  <c r="I3154" i="4"/>
  <c r="I3162" i="4"/>
  <c r="I3170" i="4"/>
  <c r="I3178" i="4"/>
  <c r="I3186" i="4"/>
  <c r="I3194" i="4"/>
  <c r="I3202" i="4"/>
  <c r="I3210" i="4"/>
  <c r="I3218" i="4"/>
  <c r="I3226" i="4"/>
  <c r="I3234" i="4"/>
  <c r="I3242" i="4"/>
  <c r="I3250" i="4"/>
  <c r="I3258" i="4"/>
  <c r="I3266" i="4"/>
  <c r="I3274" i="4"/>
  <c r="I3282" i="4"/>
  <c r="I3290" i="4"/>
  <c r="I3298" i="4"/>
  <c r="I3306" i="4"/>
  <c r="I3314" i="4"/>
  <c r="I3322" i="4"/>
  <c r="I3330" i="4"/>
  <c r="I3338" i="4"/>
  <c r="I3346" i="4"/>
  <c r="I3354" i="4"/>
  <c r="I3362" i="4"/>
  <c r="I3372" i="4"/>
  <c r="I3694" i="4"/>
  <c r="I3702" i="4"/>
  <c r="I3710" i="4"/>
  <c r="I3718" i="4"/>
  <c r="I3726" i="4"/>
  <c r="I3734" i="4"/>
  <c r="I3742" i="4"/>
  <c r="I3750" i="4"/>
  <c r="I3758" i="4"/>
  <c r="I3766" i="4"/>
  <c r="I3774" i="4"/>
  <c r="I3782" i="4"/>
  <c r="I4048" i="4"/>
  <c r="I3011" i="4"/>
  <c r="I3019" i="4"/>
  <c r="I3027" i="4"/>
  <c r="I3035" i="4"/>
  <c r="I3043" i="4"/>
  <c r="I3096" i="4"/>
  <c r="I3104" i="4"/>
  <c r="I3112" i="4"/>
  <c r="I3120" i="4"/>
  <c r="I3128" i="4"/>
  <c r="I3136" i="4"/>
  <c r="I3144" i="4"/>
  <c r="I3152" i="4"/>
  <c r="I3160" i="4"/>
  <c r="I3168" i="4"/>
  <c r="I3176" i="4"/>
  <c r="I3184" i="4"/>
  <c r="I3192" i="4"/>
  <c r="I3200" i="4"/>
  <c r="I3208" i="4"/>
  <c r="I3216" i="4"/>
  <c r="I3224" i="4"/>
  <c r="I3232" i="4"/>
  <c r="I3240" i="4"/>
  <c r="I3248" i="4"/>
  <c r="I3256" i="4"/>
  <c r="I3264" i="4"/>
  <c r="I3272" i="4"/>
  <c r="I3280" i="4"/>
  <c r="I3288" i="4"/>
  <c r="I3296" i="4"/>
  <c r="I3304" i="4"/>
  <c r="I3312" i="4"/>
  <c r="I3320" i="4"/>
  <c r="I3328" i="4"/>
  <c r="I3336" i="4"/>
  <c r="I3344" i="4"/>
  <c r="I3352" i="4"/>
  <c r="I3360" i="4"/>
  <c r="I3368" i="4"/>
  <c r="I3495" i="4"/>
  <c r="I3503" i="4"/>
  <c r="I3511" i="4"/>
  <c r="I3519" i="4"/>
  <c r="I3527" i="4"/>
  <c r="I3535" i="4"/>
  <c r="I3543" i="4"/>
  <c r="I3551" i="4"/>
  <c r="I3559" i="4"/>
  <c r="I3567" i="4"/>
  <c r="I3575" i="4"/>
  <c r="I3583" i="4"/>
  <c r="I3591" i="4"/>
  <c r="I3599" i="4"/>
  <c r="I3607" i="4"/>
  <c r="I3615" i="4"/>
  <c r="I3623" i="4"/>
  <c r="I3631" i="4"/>
  <c r="I3639" i="4"/>
  <c r="I3647" i="4"/>
  <c r="I3655" i="4"/>
  <c r="I3663" i="4"/>
  <c r="I3671" i="4"/>
  <c r="I3679" i="4"/>
  <c r="I3687" i="4"/>
  <c r="I3692" i="4"/>
  <c r="I3700" i="4"/>
  <c r="I3708" i="4"/>
  <c r="I3716" i="4"/>
  <c r="I3724" i="4"/>
  <c r="I3732" i="4"/>
  <c r="I3740" i="4"/>
  <c r="I3748" i="4"/>
  <c r="I3756" i="4"/>
  <c r="I3764" i="4"/>
  <c r="I3772" i="4"/>
  <c r="I3780" i="4"/>
  <c r="I2902" i="4"/>
  <c r="I2910" i="4"/>
  <c r="I2918" i="4"/>
  <c r="I2926" i="4"/>
  <c r="I2934" i="4"/>
  <c r="I2942" i="4"/>
  <c r="I2950" i="4"/>
  <c r="I2958" i="4"/>
  <c r="I2966" i="4"/>
  <c r="I2974" i="4"/>
  <c r="I2982" i="4"/>
  <c r="I2990" i="4"/>
  <c r="I2998" i="4"/>
  <c r="I3006" i="4"/>
  <c r="I3014" i="4"/>
  <c r="I3022" i="4"/>
  <c r="I3030" i="4"/>
  <c r="I3038" i="4"/>
  <c r="I3046" i="4"/>
  <c r="I3051" i="4"/>
  <c r="I3054" i="4"/>
  <c r="I3059" i="4"/>
  <c r="I3062" i="4"/>
  <c r="I3067" i="4"/>
  <c r="I3070" i="4"/>
  <c r="I3075" i="4"/>
  <c r="I3083" i="4"/>
  <c r="I3107" i="4"/>
  <c r="I3115" i="4"/>
  <c r="I3123" i="4"/>
  <c r="I3131" i="4"/>
  <c r="I3139" i="4"/>
  <c r="I3147" i="4"/>
  <c r="I3155" i="4"/>
  <c r="I3163" i="4"/>
  <c r="I3171" i="4"/>
  <c r="I3179" i="4"/>
  <c r="I3187" i="4"/>
  <c r="I3195" i="4"/>
  <c r="I3203" i="4"/>
  <c r="I3211" i="4"/>
  <c r="I3219" i="4"/>
  <c r="I3227" i="4"/>
  <c r="I3235" i="4"/>
  <c r="I3243" i="4"/>
  <c r="I3251" i="4"/>
  <c r="I3259" i="4"/>
  <c r="I3267" i="4"/>
  <c r="I3275" i="4"/>
  <c r="I3283" i="4"/>
  <c r="I3291" i="4"/>
  <c r="I3299" i="4"/>
  <c r="I3307" i="4"/>
  <c r="I3315" i="4"/>
  <c r="I3323" i="4"/>
  <c r="I3331" i="4"/>
  <c r="I3339" i="4"/>
  <c r="I3347" i="4"/>
  <c r="I3355" i="4"/>
  <c r="I3363" i="4"/>
  <c r="I3602" i="4"/>
  <c r="I3618" i="4"/>
  <c r="I3626" i="4"/>
  <c r="I3634" i="4"/>
  <c r="I3642" i="4"/>
  <c r="I3650" i="4"/>
  <c r="I3658" i="4"/>
  <c r="I3666" i="4"/>
  <c r="I3674" i="4"/>
  <c r="I3682" i="4"/>
  <c r="I3690" i="4"/>
  <c r="I3695" i="4"/>
  <c r="I3703" i="4"/>
  <c r="I3711" i="4"/>
  <c r="I3719" i="4"/>
  <c r="I3727" i="4"/>
  <c r="I3735" i="4"/>
  <c r="I3743" i="4"/>
  <c r="I3751" i="4"/>
  <c r="I3759" i="4"/>
  <c r="I3767" i="4"/>
  <c r="I3775" i="4"/>
  <c r="I3783" i="4"/>
  <c r="I4015" i="4"/>
  <c r="I3113" i="4"/>
  <c r="I3121" i="4"/>
  <c r="I3129" i="4"/>
  <c r="I3137" i="4"/>
  <c r="I3145" i="4"/>
  <c r="I3153" i="4"/>
  <c r="I3161" i="4"/>
  <c r="I3169" i="4"/>
  <c r="I3177" i="4"/>
  <c r="I3185" i="4"/>
  <c r="I3193" i="4"/>
  <c r="I3201" i="4"/>
  <c r="I3209" i="4"/>
  <c r="I3217" i="4"/>
  <c r="I3225" i="4"/>
  <c r="I3233" i="4"/>
  <c r="I3241" i="4"/>
  <c r="I3249" i="4"/>
  <c r="I3257" i="4"/>
  <c r="I3265" i="4"/>
  <c r="I3273" i="4"/>
  <c r="I3281" i="4"/>
  <c r="I3289" i="4"/>
  <c r="I3297" i="4"/>
  <c r="I3305" i="4"/>
  <c r="I3313" i="4"/>
  <c r="I3321" i="4"/>
  <c r="I3329" i="4"/>
  <c r="I3337" i="4"/>
  <c r="I3345" i="4"/>
  <c r="I3353" i="4"/>
  <c r="I3361" i="4"/>
  <c r="I3773" i="4"/>
  <c r="I3781" i="4"/>
  <c r="I3789" i="4"/>
  <c r="I3797" i="4"/>
  <c r="I3805" i="4"/>
  <c r="I3813" i="4"/>
  <c r="I3821" i="4"/>
  <c r="I3829" i="4"/>
  <c r="I3837" i="4"/>
  <c r="I3845" i="4"/>
  <c r="I3853" i="4"/>
  <c r="I3861" i="4"/>
  <c r="I3869" i="4"/>
  <c r="I3877" i="4"/>
  <c r="I3885" i="4"/>
  <c r="I3893" i="4"/>
  <c r="I3901" i="4"/>
  <c r="I3909" i="4"/>
  <c r="I3917" i="4"/>
  <c r="I3925" i="4"/>
  <c r="I3933" i="4"/>
  <c r="I3941" i="4"/>
  <c r="I3949" i="4"/>
  <c r="I4013" i="4"/>
  <c r="I4031" i="4"/>
  <c r="I4044" i="4"/>
  <c r="I3957" i="4"/>
  <c r="I3965" i="4"/>
  <c r="I3973" i="4"/>
  <c r="I3981" i="4"/>
  <c r="I3989" i="4"/>
  <c r="I3997" i="4"/>
  <c r="I4014" i="4"/>
  <c r="I4030" i="4"/>
  <c r="I4349" i="4"/>
  <c r="I4357" i="4"/>
  <c r="I4365" i="4"/>
  <c r="I4373" i="4"/>
  <c r="I3744" i="4"/>
  <c r="I3752" i="4"/>
  <c r="I3760" i="4"/>
  <c r="I3768" i="4"/>
  <c r="I3776" i="4"/>
  <c r="I3784" i="4"/>
  <c r="I3792" i="4"/>
  <c r="I3800" i="4"/>
  <c r="I3808" i="4"/>
  <c r="I3816" i="4"/>
  <c r="I3824" i="4"/>
  <c r="I3832" i="4"/>
  <c r="I3840" i="4"/>
  <c r="I3848" i="4"/>
  <c r="I3856" i="4"/>
  <c r="I3864" i="4"/>
  <c r="I3872" i="4"/>
  <c r="I3880" i="4"/>
  <c r="I3888" i="4"/>
  <c r="I3896" i="4"/>
  <c r="I3904" i="4"/>
  <c r="I3912" i="4"/>
  <c r="I3920" i="4"/>
  <c r="I3928" i="4"/>
  <c r="I3936" i="4"/>
  <c r="I3944" i="4"/>
  <c r="I3952" i="4"/>
  <c r="I3960" i="4"/>
  <c r="I3968" i="4"/>
  <c r="I3976" i="4"/>
  <c r="I3984" i="4"/>
  <c r="I3992" i="4"/>
  <c r="I4000" i="4"/>
  <c r="I4012" i="4"/>
  <c r="I4028" i="4"/>
  <c r="I4206" i="4"/>
  <c r="I4256" i="4"/>
  <c r="I4264" i="4"/>
  <c r="I4272" i="4"/>
  <c r="I4280" i="4"/>
  <c r="I4288" i="4"/>
  <c r="I4296" i="4"/>
  <c r="I4304" i="4"/>
  <c r="I4312" i="4"/>
  <c r="I4320" i="4"/>
  <c r="I4328" i="4"/>
  <c r="I4336" i="4"/>
  <c r="I4339" i="4"/>
  <c r="I4344" i="4"/>
  <c r="I4347" i="4"/>
  <c r="I4352" i="4"/>
  <c r="I4360" i="4"/>
  <c r="I4368" i="4"/>
  <c r="I4376" i="4"/>
  <c r="I4381" i="4"/>
  <c r="I4384" i="4"/>
  <c r="I4389" i="4"/>
  <c r="I4392" i="4"/>
  <c r="I4397" i="4"/>
  <c r="I4400" i="4"/>
  <c r="I4405" i="4"/>
  <c r="I4408" i="4"/>
  <c r="I4413" i="4"/>
  <c r="I4416" i="4"/>
  <c r="I4421" i="4"/>
  <c r="I4424" i="4"/>
  <c r="I4429" i="4"/>
  <c r="I4432" i="4"/>
  <c r="I4435" i="4"/>
  <c r="I4050" i="4"/>
  <c r="I4058" i="4"/>
  <c r="I4063" i="4"/>
  <c r="I4068" i="4"/>
  <c r="I4076" i="4"/>
  <c r="I4084" i="4"/>
  <c r="I4092" i="4"/>
  <c r="I4100" i="4"/>
  <c r="I4108" i="4"/>
  <c r="I4116" i="4"/>
  <c r="I4124" i="4"/>
  <c r="I4132" i="4"/>
  <c r="I4140" i="4"/>
  <c r="I4148" i="4"/>
  <c r="I4156" i="4"/>
  <c r="I4164" i="4"/>
  <c r="I4172" i="4"/>
  <c r="I4180" i="4"/>
  <c r="I4188" i="4"/>
  <c r="I4196" i="4"/>
  <c r="I4209" i="4"/>
  <c r="I4445" i="4"/>
  <c r="I4461" i="4"/>
  <c r="I3790" i="4"/>
  <c r="I3798" i="4"/>
  <c r="I3806" i="4"/>
  <c r="I3814" i="4"/>
  <c r="I3822" i="4"/>
  <c r="I3830" i="4"/>
  <c r="I3838" i="4"/>
  <c r="I3846" i="4"/>
  <c r="I3854" i="4"/>
  <c r="I3862" i="4"/>
  <c r="I3870" i="4"/>
  <c r="I3878" i="4"/>
  <c r="I3886" i="4"/>
  <c r="I3894" i="4"/>
  <c r="I3902" i="4"/>
  <c r="I3910" i="4"/>
  <c r="I3918" i="4"/>
  <c r="I3926" i="4"/>
  <c r="I3934" i="4"/>
  <c r="I3942" i="4"/>
  <c r="I3950" i="4"/>
  <c r="I3958" i="4"/>
  <c r="I3966" i="4"/>
  <c r="I3974" i="4"/>
  <c r="I3982" i="4"/>
  <c r="I3990" i="4"/>
  <c r="I3998" i="4"/>
  <c r="I4008" i="4"/>
  <c r="I4024" i="4"/>
  <c r="I4040" i="4"/>
  <c r="I4043" i="4"/>
  <c r="I4204" i="4"/>
  <c r="I4254" i="4"/>
  <c r="I4262" i="4"/>
  <c r="I4270" i="4"/>
  <c r="I4278" i="4"/>
  <c r="I4286" i="4"/>
  <c r="I4294" i="4"/>
  <c r="I4302" i="4"/>
  <c r="I4310" i="4"/>
  <c r="I4318" i="4"/>
  <c r="I4326" i="4"/>
  <c r="I4334" i="4"/>
  <c r="I4337" i="4"/>
  <c r="I4342" i="4"/>
  <c r="I4345" i="4"/>
  <c r="I4350" i="4"/>
  <c r="I4358" i="4"/>
  <c r="I4366" i="4"/>
  <c r="I4374" i="4"/>
  <c r="I4379" i="4"/>
  <c r="I4382" i="4"/>
  <c r="I4387" i="4"/>
  <c r="I4390" i="4"/>
  <c r="I4395" i="4"/>
  <c r="I4398" i="4"/>
  <c r="I4403" i="4"/>
  <c r="I4406" i="4"/>
  <c r="I4411" i="4"/>
  <c r="I4414" i="4"/>
  <c r="I4419" i="4"/>
  <c r="I4422" i="4"/>
  <c r="I4427" i="4"/>
  <c r="I4430" i="4"/>
  <c r="I4453" i="4"/>
  <c r="I4456" i="4"/>
  <c r="I3788" i="4"/>
  <c r="I3796" i="4"/>
  <c r="I3804" i="4"/>
  <c r="I3812" i="4"/>
  <c r="I3820" i="4"/>
  <c r="I3828" i="4"/>
  <c r="I3836" i="4"/>
  <c r="I3844" i="4"/>
  <c r="I3852" i="4"/>
  <c r="I3860" i="4"/>
  <c r="I3868" i="4"/>
  <c r="I3876" i="4"/>
  <c r="I3884" i="4"/>
  <c r="I3892" i="4"/>
  <c r="I3900" i="4"/>
  <c r="I3908" i="4"/>
  <c r="I3916" i="4"/>
  <c r="I3924" i="4"/>
  <c r="I3932" i="4"/>
  <c r="I3940" i="4"/>
  <c r="I3948" i="4"/>
  <c r="I3956" i="4"/>
  <c r="I3964" i="4"/>
  <c r="I3972" i="4"/>
  <c r="I3980" i="4"/>
  <c r="I3988" i="4"/>
  <c r="I3996" i="4"/>
  <c r="I4004" i="4"/>
  <c r="I4020" i="4"/>
  <c r="I4036" i="4"/>
  <c r="I4046" i="4"/>
  <c r="I4056" i="4"/>
  <c r="I4059" i="4"/>
  <c r="I4215" i="4"/>
  <c r="I4223" i="4"/>
  <c r="I4231" i="4"/>
  <c r="I4239" i="4"/>
  <c r="I4247" i="4"/>
  <c r="I4252" i="4"/>
  <c r="I4255" i="4"/>
  <c r="I4260" i="4"/>
  <c r="I4263" i="4"/>
  <c r="I4268" i="4"/>
  <c r="I4271" i="4"/>
  <c r="I4276" i="4"/>
  <c r="I4279" i="4"/>
  <c r="I4284" i="4"/>
  <c r="I4287" i="4"/>
  <c r="I4292" i="4"/>
  <c r="I4295" i="4"/>
  <c r="I4300" i="4"/>
  <c r="I4303" i="4"/>
  <c r="I4308" i="4"/>
  <c r="I4311" i="4"/>
  <c r="I4316" i="4"/>
  <c r="I4319" i="4"/>
  <c r="I4324" i="4"/>
  <c r="I4327" i="4"/>
  <c r="I4332" i="4"/>
  <c r="I4335" i="4"/>
  <c r="I4340" i="4"/>
  <c r="I4343" i="4"/>
  <c r="I4348" i="4"/>
  <c r="I4356" i="4"/>
  <c r="I4364" i="4"/>
  <c r="I4372" i="4"/>
  <c r="I4377" i="4"/>
  <c r="I4380" i="4"/>
  <c r="I4385" i="4"/>
  <c r="I4388" i="4"/>
  <c r="I4393" i="4"/>
  <c r="I4396" i="4"/>
  <c r="I4401" i="4"/>
  <c r="I4404" i="4"/>
  <c r="I4409" i="4"/>
  <c r="I4412" i="4"/>
  <c r="I4417" i="4"/>
  <c r="I4420" i="4"/>
  <c r="I4425" i="4"/>
  <c r="I4428" i="4"/>
  <c r="I4433" i="4"/>
  <c r="I4436" i="4"/>
  <c r="I3791" i="4"/>
  <c r="I3799" i="4"/>
  <c r="I3807" i="4"/>
  <c r="I3815" i="4"/>
  <c r="I3823" i="4"/>
  <c r="I3831" i="4"/>
  <c r="I3839" i="4"/>
  <c r="I3847" i="4"/>
  <c r="I3855" i="4"/>
  <c r="I3863" i="4"/>
  <c r="I3871" i="4"/>
  <c r="I3879" i="4"/>
  <c r="I3887" i="4"/>
  <c r="I3895" i="4"/>
  <c r="I3903" i="4"/>
  <c r="I3911" i="4"/>
  <c r="I3919" i="4"/>
  <c r="I3927" i="4"/>
  <c r="I3935" i="4"/>
  <c r="I3943" i="4"/>
  <c r="I3951" i="4"/>
  <c r="I3959" i="4"/>
  <c r="I3967" i="4"/>
  <c r="I3975" i="4"/>
  <c r="I3983" i="4"/>
  <c r="I3991" i="4"/>
  <c r="I3999" i="4"/>
  <c r="I4018" i="4"/>
  <c r="I4034" i="4"/>
  <c r="I4054" i="4"/>
  <c r="I4205" i="4"/>
  <c r="I4351" i="4"/>
  <c r="I4359" i="4"/>
  <c r="I4367" i="4"/>
  <c r="I4375" i="4"/>
  <c r="I4439" i="4"/>
  <c r="I4457" i="4"/>
  <c r="I4434" i="4"/>
  <c r="I4451" i="4"/>
  <c r="I4479" i="4"/>
  <c r="I4487" i="4"/>
  <c r="I4492" i="4"/>
  <c r="I4515" i="4"/>
  <c r="I4546" i="4"/>
  <c r="I4554" i="4"/>
  <c r="I4562" i="4"/>
  <c r="I4570" i="4"/>
  <c r="I4578" i="4"/>
  <c r="I4586" i="4"/>
  <c r="I4594" i="4"/>
  <c r="I4602" i="4"/>
  <c r="I4610" i="4"/>
  <c r="I4618" i="4"/>
  <c r="I4626" i="4"/>
  <c r="I4634" i="4"/>
  <c r="I4642" i="4"/>
  <c r="I4650" i="4"/>
  <c r="I4658" i="4"/>
  <c r="I4666" i="4"/>
  <c r="I4674" i="4"/>
  <c r="I4682" i="4"/>
  <c r="I4690" i="4"/>
  <c r="I4698" i="4"/>
  <c r="I4706" i="4"/>
  <c r="I4714" i="4"/>
  <c r="I4722" i="4"/>
  <c r="I4730" i="4"/>
  <c r="I4738" i="4"/>
  <c r="I4746" i="4"/>
  <c r="I4754" i="4"/>
  <c r="I4762" i="4"/>
  <c r="I4770" i="4"/>
  <c r="I4778" i="4"/>
  <c r="I4786" i="4"/>
  <c r="I4794" i="4"/>
  <c r="I4802" i="4"/>
  <c r="I4810" i="4"/>
  <c r="I4818" i="4"/>
  <c r="I4826" i="4"/>
  <c r="I4834" i="4"/>
  <c r="I4842" i="4"/>
  <c r="I4850" i="4"/>
  <c r="I4858" i="4"/>
  <c r="I4866" i="4"/>
  <c r="I4874" i="4"/>
  <c r="I4882" i="4"/>
  <c r="I4890" i="4"/>
  <c r="I4898" i="4"/>
  <c r="I4906" i="4"/>
  <c r="I4914" i="4"/>
  <c r="I4922" i="4"/>
  <c r="I4930" i="4"/>
  <c r="I4938" i="4"/>
  <c r="I4946" i="4"/>
  <c r="I4954" i="4"/>
  <c r="I4962" i="4"/>
  <c r="I4970" i="4"/>
  <c r="I4978" i="4"/>
  <c r="I4986" i="4"/>
  <c r="I4994" i="4"/>
  <c r="I4999" i="4"/>
  <c r="I5002" i="4"/>
  <c r="I5007" i="4"/>
  <c r="I5010" i="4"/>
  <c r="I5015" i="4"/>
  <c r="I5018" i="4"/>
  <c r="I5023" i="4"/>
  <c r="I5026" i="4"/>
  <c r="I5031" i="4"/>
  <c r="I5039" i="4"/>
  <c r="I5047" i="4"/>
  <c r="I5055" i="4"/>
  <c r="I5066" i="4"/>
  <c r="I5079" i="4"/>
  <c r="I5105" i="4"/>
  <c r="I5113" i="4"/>
  <c r="I5123" i="4"/>
  <c r="I5126" i="4"/>
  <c r="I5142" i="4"/>
  <c r="I5150" i="4"/>
  <c r="I4467" i="4"/>
  <c r="I4495" i="4"/>
  <c r="I4508" i="4"/>
  <c r="I4531" i="4"/>
  <c r="I4920" i="4"/>
  <c r="I4928" i="4"/>
  <c r="I4936" i="4"/>
  <c r="I4944" i="4"/>
  <c r="I4952" i="4"/>
  <c r="I4960" i="4"/>
  <c r="I4968" i="4"/>
  <c r="I4976" i="4"/>
  <c r="I4984" i="4"/>
  <c r="I4992" i="4"/>
  <c r="I4997" i="4"/>
  <c r="I5000" i="4"/>
  <c r="I5005" i="4"/>
  <c r="I5008" i="4"/>
  <c r="I5013" i="4"/>
  <c r="I5016" i="4"/>
  <c r="I5021" i="4"/>
  <c r="I5024" i="4"/>
  <c r="I5029" i="4"/>
  <c r="I5032" i="4"/>
  <c r="I5037" i="4"/>
  <c r="I5045" i="4"/>
  <c r="I5053" i="4"/>
  <c r="I5087" i="4"/>
  <c r="I5098" i="4"/>
  <c r="I5111" i="4"/>
  <c r="I5140" i="4"/>
  <c r="I5148" i="4"/>
  <c r="I5156" i="4"/>
  <c r="I4444" i="4"/>
  <c r="I4449" i="4"/>
  <c r="I4475" i="4"/>
  <c r="I4485" i="4"/>
  <c r="I4488" i="4"/>
  <c r="I4513" i="4"/>
  <c r="I4539" i="4"/>
  <c r="I4555" i="4"/>
  <c r="I4563" i="4"/>
  <c r="I4571" i="4"/>
  <c r="I4579" i="4"/>
  <c r="I4587" i="4"/>
  <c r="I4595" i="4"/>
  <c r="I4603" i="4"/>
  <c r="I4611" i="4"/>
  <c r="I4619" i="4"/>
  <c r="I4627" i="4"/>
  <c r="I4635" i="4"/>
  <c r="I4643" i="4"/>
  <c r="I4651" i="4"/>
  <c r="I4659" i="4"/>
  <c r="I4667" i="4"/>
  <c r="I4675" i="4"/>
  <c r="I4683" i="4"/>
  <c r="I4691" i="4"/>
  <c r="I4699" i="4"/>
  <c r="I4707" i="4"/>
  <c r="I4715" i="4"/>
  <c r="I4723" i="4"/>
  <c r="I4731" i="4"/>
  <c r="I4739" i="4"/>
  <c r="I4747" i="4"/>
  <c r="I4755" i="4"/>
  <c r="I4763" i="4"/>
  <c r="I4771" i="4"/>
  <c r="I4779" i="4"/>
  <c r="I4787" i="4"/>
  <c r="I4795" i="4"/>
  <c r="I4803" i="4"/>
  <c r="I4811" i="4"/>
  <c r="I4819" i="4"/>
  <c r="I4827" i="4"/>
  <c r="I4835" i="4"/>
  <c r="I4843" i="4"/>
  <c r="I4851" i="4"/>
  <c r="I4859" i="4"/>
  <c r="I4867" i="4"/>
  <c r="I4875" i="4"/>
  <c r="I4883" i="4"/>
  <c r="I4891" i="4"/>
  <c r="I4899" i="4"/>
  <c r="I4907" i="4"/>
  <c r="I4915" i="4"/>
  <c r="I4923" i="4"/>
  <c r="I4931" i="4"/>
  <c r="I4939" i="4"/>
  <c r="I4947" i="4"/>
  <c r="I4955" i="4"/>
  <c r="I4963" i="4"/>
  <c r="I4971" i="4"/>
  <c r="I4979" i="4"/>
  <c r="I4987" i="4"/>
  <c r="I5040" i="4"/>
  <c r="I5048" i="4"/>
  <c r="I5056" i="4"/>
  <c r="I5061" i="4"/>
  <c r="I5072" i="4"/>
  <c r="I5103" i="4"/>
  <c r="I5114" i="4"/>
  <c r="I5479" i="4"/>
  <c r="I4440" i="4"/>
  <c r="I4465" i="4"/>
  <c r="I4491" i="4"/>
  <c r="I4501" i="4"/>
  <c r="I4504" i="4"/>
  <c r="I4529" i="4"/>
  <c r="I4841" i="4"/>
  <c r="I4849" i="4"/>
  <c r="I4857" i="4"/>
  <c r="I4865" i="4"/>
  <c r="I4873" i="4"/>
  <c r="I4881" i="4"/>
  <c r="I4889" i="4"/>
  <c r="I4897" i="4"/>
  <c r="I4905" i="4"/>
  <c r="I4913" i="4"/>
  <c r="I4921" i="4"/>
  <c r="I4929" i="4"/>
  <c r="I4937" i="4"/>
  <c r="I4945" i="4"/>
  <c r="I4953" i="4"/>
  <c r="I4961" i="4"/>
  <c r="I4969" i="4"/>
  <c r="I4977" i="4"/>
  <c r="I4985" i="4"/>
  <c r="I5038" i="4"/>
  <c r="I5046" i="4"/>
  <c r="I5054" i="4"/>
  <c r="I5065" i="4"/>
  <c r="I5075" i="4"/>
  <c r="I5078" i="4"/>
  <c r="I5083" i="4"/>
  <c r="I5093" i="4"/>
  <c r="I5104" i="4"/>
  <c r="I4471" i="4"/>
  <c r="I4476" i="4"/>
  <c r="I4740" i="4"/>
  <c r="I4748" i="4"/>
  <c r="I4756" i="4"/>
  <c r="I4764" i="4"/>
  <c r="I4772" i="4"/>
  <c r="I4780" i="4"/>
  <c r="I4788" i="4"/>
  <c r="I4796" i="4"/>
  <c r="I4804" i="4"/>
  <c r="I4812" i="4"/>
  <c r="I4820" i="4"/>
  <c r="I4828" i="4"/>
  <c r="I4836" i="4"/>
  <c r="I4844" i="4"/>
  <c r="I4852" i="4"/>
  <c r="I4860" i="4"/>
  <c r="I4868" i="4"/>
  <c r="I4876" i="4"/>
  <c r="I4884" i="4"/>
  <c r="I4892" i="4"/>
  <c r="I4900" i="4"/>
  <c r="I4908" i="4"/>
  <c r="I4916" i="4"/>
  <c r="I5109" i="4"/>
  <c r="I4507" i="4"/>
  <c r="I4517" i="4"/>
  <c r="I4520" i="4"/>
  <c r="I4839" i="4"/>
  <c r="I4847" i="4"/>
  <c r="I4855" i="4"/>
  <c r="I4863" i="4"/>
  <c r="I4871" i="4"/>
  <c r="I4879" i="4"/>
  <c r="I4887" i="4"/>
  <c r="I4895" i="4"/>
  <c r="I4903" i="4"/>
  <c r="I4911" i="4"/>
  <c r="I4919" i="4"/>
  <c r="I4927" i="4"/>
  <c r="I4935" i="4"/>
  <c r="I4943" i="4"/>
  <c r="I4951" i="4"/>
  <c r="I4959" i="4"/>
  <c r="I4967" i="4"/>
  <c r="I4975" i="4"/>
  <c r="I4983" i="4"/>
  <c r="I4991" i="4"/>
  <c r="I5036" i="4"/>
  <c r="I5044" i="4"/>
  <c r="I5052" i="4"/>
  <c r="I5063" i="4"/>
  <c r="I5089" i="4"/>
  <c r="I5097" i="4"/>
  <c r="I5107" i="4"/>
  <c r="I5110" i="4"/>
  <c r="I5115" i="4"/>
  <c r="I5130" i="4"/>
  <c r="I5404" i="4"/>
  <c r="I5412" i="4"/>
  <c r="I5420" i="4"/>
  <c r="I5428" i="4"/>
  <c r="I5779" i="4"/>
  <c r="I5787" i="4"/>
  <c r="I5795" i="4"/>
  <c r="I5803" i="4"/>
  <c r="I5811" i="4"/>
  <c r="I5819" i="4"/>
  <c r="I5827" i="4"/>
  <c r="I5835" i="4"/>
  <c r="I5843" i="4"/>
  <c r="I5851" i="4"/>
  <c r="I5859" i="4"/>
  <c r="I5867" i="4"/>
  <c r="I5875" i="4"/>
  <c r="I5883" i="4"/>
  <c r="I5891" i="4"/>
  <c r="I5899" i="4"/>
  <c r="I5907" i="4"/>
  <c r="I5915" i="4"/>
  <c r="I5205" i="4"/>
  <c r="I5213" i="4"/>
  <c r="I5221" i="4"/>
  <c r="I5229" i="4"/>
  <c r="I5237" i="4"/>
  <c r="I5245" i="4"/>
  <c r="I5253" i="4"/>
  <c r="I5261" i="4"/>
  <c r="I5269" i="4"/>
  <c r="I5277" i="4"/>
  <c r="I5285" i="4"/>
  <c r="I5293" i="4"/>
  <c r="I5301" i="4"/>
  <c r="I5402" i="4"/>
  <c r="I5410" i="4"/>
  <c r="I5418" i="4"/>
  <c r="I5426" i="4"/>
  <c r="I5737" i="4"/>
  <c r="I5745" i="4"/>
  <c r="I5785" i="4"/>
  <c r="I5793" i="4"/>
  <c r="I5809" i="4"/>
  <c r="I5817" i="4"/>
  <c r="I5833" i="4"/>
  <c r="I5841" i="4"/>
  <c r="I5849" i="4"/>
  <c r="I5865" i="4"/>
  <c r="I5873" i="4"/>
  <c r="I5881" i="4"/>
  <c r="I5889" i="4"/>
  <c r="I5897" i="4"/>
  <c r="I5913" i="4"/>
  <c r="I5136" i="4"/>
  <c r="I5336" i="4"/>
  <c r="I5344" i="4"/>
  <c r="I5352" i="4"/>
  <c r="I5360" i="4"/>
  <c r="I5368" i="4"/>
  <c r="I5376" i="4"/>
  <c r="I5384" i="4"/>
  <c r="I5392" i="4"/>
  <c r="I5434" i="4"/>
  <c r="I5442" i="4"/>
  <c r="I5450" i="4"/>
  <c r="I5458" i="4"/>
  <c r="I5461" i="4"/>
  <c r="I5466" i="4"/>
  <c r="I5469" i="4"/>
  <c r="I5474" i="4"/>
  <c r="I5477" i="4"/>
  <c r="I5486" i="4"/>
  <c r="I5772" i="4"/>
  <c r="I5788" i="4"/>
  <c r="I5804" i="4"/>
  <c r="I5812" i="4"/>
  <c r="I5828" i="4"/>
  <c r="I5836" i="4"/>
  <c r="I5844" i="4"/>
  <c r="I5852" i="4"/>
  <c r="I5860" i="4"/>
  <c r="I5868" i="4"/>
  <c r="I5876" i="4"/>
  <c r="I5884" i="4"/>
  <c r="I5908" i="4"/>
  <c r="I5916" i="4"/>
  <c r="I5131" i="4"/>
  <c r="I5400" i="4"/>
  <c r="I5408" i="4"/>
  <c r="I5416" i="4"/>
  <c r="I5424" i="4"/>
  <c r="I5484" i="4"/>
  <c r="I5871" i="4"/>
  <c r="I5879" i="4"/>
  <c r="I5887" i="4"/>
  <c r="I5895" i="4"/>
  <c r="I5903" i="4"/>
  <c r="I5911" i="4"/>
  <c r="I5919" i="4"/>
  <c r="I5158" i="4"/>
  <c r="I5166" i="4"/>
  <c r="I5174" i="4"/>
  <c r="I5182" i="4"/>
  <c r="I5190" i="4"/>
  <c r="I5198" i="4"/>
  <c r="I5206" i="4"/>
  <c r="I5214" i="4"/>
  <c r="I5222" i="4"/>
  <c r="I5230" i="4"/>
  <c r="I5238" i="4"/>
  <c r="I5246" i="4"/>
  <c r="I5254" i="4"/>
  <c r="I5262" i="4"/>
  <c r="I5270" i="4"/>
  <c r="I5278" i="4"/>
  <c r="I5286" i="4"/>
  <c r="I5294" i="4"/>
  <c r="I5302" i="4"/>
  <c r="I5310" i="4"/>
  <c r="I5318" i="4"/>
  <c r="I5326" i="4"/>
  <c r="I5342" i="4"/>
  <c r="I5350" i="4"/>
  <c r="I5358" i="4"/>
  <c r="I5366" i="4"/>
  <c r="I5374" i="4"/>
  <c r="I5382" i="4"/>
  <c r="I5390" i="4"/>
  <c r="I5778" i="4"/>
  <c r="I5137" i="4"/>
  <c r="I5398" i="4"/>
  <c r="I5406" i="4"/>
  <c r="I5414" i="4"/>
  <c r="I5422" i="4"/>
  <c r="I5480" i="4"/>
  <c r="I5869" i="4"/>
  <c r="I5877" i="4"/>
  <c r="I5885" i="4"/>
  <c r="I5893" i="4"/>
  <c r="I5901" i="4"/>
  <c r="I5909" i="4"/>
  <c r="I5917" i="4"/>
  <c r="I5164" i="4"/>
  <c r="I5172" i="4"/>
  <c r="I5180" i="4"/>
  <c r="I5188" i="4"/>
  <c r="I5196" i="4"/>
  <c r="I5204" i="4"/>
  <c r="I5212" i="4"/>
  <c r="I5220" i="4"/>
  <c r="I5228" i="4"/>
  <c r="I5236" i="4"/>
  <c r="I5244" i="4"/>
  <c r="I5252" i="4"/>
  <c r="I5260" i="4"/>
  <c r="I5268" i="4"/>
  <c r="I5276" i="4"/>
  <c r="I5284" i="4"/>
  <c r="I5292" i="4"/>
  <c r="I5300" i="4"/>
  <c r="I5308" i="4"/>
  <c r="I5316" i="4"/>
  <c r="I5324" i="4"/>
  <c r="I5332" i="4"/>
  <c r="I5340" i="4"/>
  <c r="I5348" i="4"/>
  <c r="I5356" i="4"/>
  <c r="I5364" i="4"/>
  <c r="I5372" i="4"/>
  <c r="I5380" i="4"/>
  <c r="I5388" i="4"/>
  <c r="I5396" i="4"/>
  <c r="I5488" i="4"/>
  <c r="I5496" i="4"/>
  <c r="I5504" i="4"/>
  <c r="I5512" i="4"/>
  <c r="I5520" i="4"/>
  <c r="I5528" i="4"/>
  <c r="I5536" i="4"/>
  <c r="I5544" i="4"/>
  <c r="I5552" i="4"/>
  <c r="I5560" i="4"/>
  <c r="I5568" i="4"/>
  <c r="I5576" i="4"/>
  <c r="I5584" i="4"/>
  <c r="I5592" i="4"/>
  <c r="I5600" i="4"/>
  <c r="I5608" i="4"/>
  <c r="I5616" i="4"/>
  <c r="I5624" i="4"/>
  <c r="I5632" i="4"/>
  <c r="I5640" i="4"/>
  <c r="I5648" i="4"/>
  <c r="I5656" i="4"/>
  <c r="I5664" i="4"/>
  <c r="I5672" i="4"/>
  <c r="I5680" i="4"/>
  <c r="I5688" i="4"/>
  <c r="I5696" i="4"/>
  <c r="I5704" i="4"/>
  <c r="I5712" i="4"/>
  <c r="I5720" i="4"/>
  <c r="I5728" i="4"/>
  <c r="I5736" i="4"/>
  <c r="I5744" i="4"/>
  <c r="I5752" i="4"/>
  <c r="I5760" i="4"/>
  <c r="I5768" i="4"/>
  <c r="I5776" i="4"/>
  <c r="I5784" i="4"/>
  <c r="I5792" i="4"/>
  <c r="I5800" i="4"/>
  <c r="I5808" i="4"/>
  <c r="I5816" i="4"/>
  <c r="I5824" i="4"/>
  <c r="I5832" i="4"/>
  <c r="I5840" i="4"/>
  <c r="I5848" i="4"/>
  <c r="I5856" i="4"/>
  <c r="I5864" i="4"/>
  <c r="I5872" i="4"/>
  <c r="I5880" i="4"/>
  <c r="I5888" i="4"/>
  <c r="I5896" i="4"/>
  <c r="I5904" i="4"/>
  <c r="I5912" i="4"/>
  <c r="I5920" i="4"/>
  <c r="I1214" i="4"/>
  <c r="I1222" i="4"/>
  <c r="I1230" i="4"/>
  <c r="I1238" i="4"/>
  <c r="I1246" i="4"/>
  <c r="I1254" i="4"/>
  <c r="I1262" i="4"/>
  <c r="I1270" i="4"/>
  <c r="I1278" i="4"/>
  <c r="I1286" i="4"/>
  <c r="I1294" i="4"/>
  <c r="I1302" i="4"/>
  <c r="I1310" i="4"/>
  <c r="I1318" i="4"/>
  <c r="I1326" i="4"/>
  <c r="I1334" i="4"/>
  <c r="I1342" i="4"/>
  <c r="I1350" i="4"/>
  <c r="I1358" i="4"/>
  <c r="I1366" i="4"/>
  <c r="I1374" i="4"/>
  <c r="I1382" i="4"/>
  <c r="I1390" i="4"/>
  <c r="I1398" i="4"/>
  <c r="I1406" i="4"/>
  <c r="I1414" i="4"/>
  <c r="I1422" i="4"/>
  <c r="I1430" i="4"/>
  <c r="I1438" i="4"/>
  <c r="I1446" i="4"/>
  <c r="I1454" i="4"/>
  <c r="I1462" i="4"/>
  <c r="I1470" i="4"/>
  <c r="I1478" i="4"/>
  <c r="I1486" i="4"/>
  <c r="I1494" i="4"/>
  <c r="I1502" i="4"/>
  <c r="I1510" i="4"/>
  <c r="I1518" i="4"/>
  <c r="I1526" i="4"/>
  <c r="I1534" i="4"/>
  <c r="I1542" i="4"/>
  <c r="I1550" i="4"/>
  <c r="I1558" i="4"/>
  <c r="I1566" i="4"/>
  <c r="I1574" i="4"/>
  <c r="I1582" i="4"/>
  <c r="I1590" i="4"/>
  <c r="I1598" i="4"/>
  <c r="I1606" i="4"/>
  <c r="I1614" i="4"/>
  <c r="I1622" i="4"/>
  <c r="I1630" i="4"/>
  <c r="I1638" i="4"/>
  <c r="I1646" i="4"/>
  <c r="I1654" i="4"/>
  <c r="I1662" i="4"/>
  <c r="I1670" i="4"/>
  <c r="I1678" i="4"/>
  <c r="I1686" i="4"/>
  <c r="I1694" i="4"/>
  <c r="I1702" i="4"/>
  <c r="I1710" i="4"/>
  <c r="I1718" i="4"/>
  <c r="I1209" i="4"/>
  <c r="I1217" i="4"/>
  <c r="I1225" i="4"/>
  <c r="I1233" i="4"/>
  <c r="I1241" i="4"/>
  <c r="I1249" i="4"/>
  <c r="I1257" i="4"/>
  <c r="I1265" i="4"/>
  <c r="I1273" i="4"/>
  <c r="I1281" i="4"/>
  <c r="I1289" i="4"/>
  <c r="I1297" i="4"/>
  <c r="I1305" i="4"/>
  <c r="I1313" i="4"/>
  <c r="I1321" i="4"/>
  <c r="I1329" i="4"/>
  <c r="I1337" i="4"/>
  <c r="I1345" i="4"/>
  <c r="I1353" i="4"/>
  <c r="I1361" i="4"/>
  <c r="I1369" i="4"/>
  <c r="I1377" i="4"/>
  <c r="I1385" i="4"/>
  <c r="I1393" i="4"/>
  <c r="I1401" i="4"/>
  <c r="I1409" i="4"/>
  <c r="I1417" i="4"/>
  <c r="I1425" i="4"/>
  <c r="I1433" i="4"/>
  <c r="I1441" i="4"/>
  <c r="I1449" i="4"/>
  <c r="I1457" i="4"/>
  <c r="I1465" i="4"/>
  <c r="I1473" i="4"/>
  <c r="I1481" i="4"/>
  <c r="I1489" i="4"/>
  <c r="I1497" i="4"/>
  <c r="I1505" i="4"/>
  <c r="I1513" i="4"/>
  <c r="I1521" i="4"/>
  <c r="I1529" i="4"/>
  <c r="I1537" i="4"/>
  <c r="I1545" i="4"/>
  <c r="I1553" i="4"/>
  <c r="I1561" i="4"/>
  <c r="I1569" i="4"/>
  <c r="I1577" i="4"/>
  <c r="I1585" i="4"/>
  <c r="I1593" i="4"/>
  <c r="I1601" i="4"/>
  <c r="I1609" i="4"/>
  <c r="I1617" i="4"/>
  <c r="I1625" i="4"/>
  <c r="I1633" i="4"/>
  <c r="I1641" i="4"/>
  <c r="I1649" i="4"/>
  <c r="I1657" i="4"/>
  <c r="I1665" i="4"/>
  <c r="I1673" i="4"/>
  <c r="I1681" i="4"/>
  <c r="I1689" i="4"/>
  <c r="I1697" i="4"/>
  <c r="I1705" i="4"/>
  <c r="I1713" i="4"/>
  <c r="I1215" i="4"/>
  <c r="I1223" i="4"/>
  <c r="I1231" i="4"/>
  <c r="I1239" i="4"/>
  <c r="I1247" i="4"/>
  <c r="I1255" i="4"/>
  <c r="I1263" i="4"/>
  <c r="I1271" i="4"/>
  <c r="I1279" i="4"/>
  <c r="I1287" i="4"/>
  <c r="I1295" i="4"/>
  <c r="I1303" i="4"/>
  <c r="I1311" i="4"/>
  <c r="I1319" i="4"/>
  <c r="I1327" i="4"/>
  <c r="I1335" i="4"/>
  <c r="I1343" i="4"/>
  <c r="I1351" i="4"/>
  <c r="I1359" i="4"/>
  <c r="I1367" i="4"/>
  <c r="I1375" i="4"/>
  <c r="I1383" i="4"/>
  <c r="I1391" i="4"/>
  <c r="I1399" i="4"/>
  <c r="I1407" i="4"/>
  <c r="I1415" i="4"/>
  <c r="I1423" i="4"/>
  <c r="I1431" i="4"/>
  <c r="I1439" i="4"/>
  <c r="I1447" i="4"/>
  <c r="I1455" i="4"/>
  <c r="I1463" i="4"/>
  <c r="I1471" i="4"/>
  <c r="I1479" i="4"/>
  <c r="I1487" i="4"/>
  <c r="I1495" i="4"/>
  <c r="I1503" i="4"/>
  <c r="I1511" i="4"/>
  <c r="I1519" i="4"/>
  <c r="I1527" i="4"/>
  <c r="I1535" i="4"/>
  <c r="I1543" i="4"/>
  <c r="I1551" i="4"/>
  <c r="I1559" i="4"/>
  <c r="I1567" i="4"/>
  <c r="I1575" i="4"/>
  <c r="I1583" i="4"/>
  <c r="I1591" i="4"/>
  <c r="I1599" i="4"/>
  <c r="I1607" i="4"/>
  <c r="I1615" i="4"/>
  <c r="I1623" i="4"/>
  <c r="I1631" i="4"/>
  <c r="I1639" i="4"/>
  <c r="I1647" i="4"/>
  <c r="I1655" i="4"/>
  <c r="I1663" i="4"/>
  <c r="I1671" i="4"/>
  <c r="I1679" i="4"/>
  <c r="I1687" i="4"/>
  <c r="I1695" i="4"/>
  <c r="I1210" i="4"/>
  <c r="I1218" i="4"/>
  <c r="I1226" i="4"/>
  <c r="I1234" i="4"/>
  <c r="I1242" i="4"/>
  <c r="I1250" i="4"/>
  <c r="I1258" i="4"/>
  <c r="I1266" i="4"/>
  <c r="I1274" i="4"/>
  <c r="I1282" i="4"/>
  <c r="I1290" i="4"/>
  <c r="I1298" i="4"/>
  <c r="I1306" i="4"/>
  <c r="I1314" i="4"/>
  <c r="I1322" i="4"/>
  <c r="I1330" i="4"/>
  <c r="I1338" i="4"/>
  <c r="I1346" i="4"/>
  <c r="I1354" i="4"/>
  <c r="I1362" i="4"/>
  <c r="I1370" i="4"/>
  <c r="I1378" i="4"/>
  <c r="I1386" i="4"/>
  <c r="I1394" i="4"/>
  <c r="I1402" i="4"/>
  <c r="I1410" i="4"/>
  <c r="I1418" i="4"/>
  <c r="I1426" i="4"/>
  <c r="I1434" i="4"/>
  <c r="I1442" i="4"/>
  <c r="I1450" i="4"/>
  <c r="I1458" i="4"/>
  <c r="I1466" i="4"/>
  <c r="I1474" i="4"/>
  <c r="I1482" i="4"/>
  <c r="I1490" i="4"/>
  <c r="I1498" i="4"/>
  <c r="I1506" i="4"/>
  <c r="I1514" i="4"/>
  <c r="I1522" i="4"/>
  <c r="I1530" i="4"/>
  <c r="I1538" i="4"/>
  <c r="I1546" i="4"/>
  <c r="I1554" i="4"/>
  <c r="I1562" i="4"/>
  <c r="I1570" i="4"/>
  <c r="I1578" i="4"/>
  <c r="I1586" i="4"/>
  <c r="I1594" i="4"/>
  <c r="I1602" i="4"/>
  <c r="I1610" i="4"/>
  <c r="I1618" i="4"/>
  <c r="I1626" i="4"/>
  <c r="I1634" i="4"/>
  <c r="I1642" i="4"/>
  <c r="I1650" i="4"/>
  <c r="I1658" i="4"/>
  <c r="I1666" i="4"/>
  <c r="I1674" i="4"/>
  <c r="I1682" i="4"/>
  <c r="I1690" i="4"/>
  <c r="I1698" i="4"/>
  <c r="I1706" i="4"/>
  <c r="I1714" i="4"/>
  <c r="I1213" i="4"/>
  <c r="I1221" i="4"/>
  <c r="I1229" i="4"/>
  <c r="I1237" i="4"/>
  <c r="I1245" i="4"/>
  <c r="I1253" i="4"/>
  <c r="I1261" i="4"/>
  <c r="I1269" i="4"/>
  <c r="I1277" i="4"/>
  <c r="I1285" i="4"/>
  <c r="I1293" i="4"/>
  <c r="I1301" i="4"/>
  <c r="I1309" i="4"/>
  <c r="I1317" i="4"/>
  <c r="I1325" i="4"/>
  <c r="I1333" i="4"/>
  <c r="I1341" i="4"/>
  <c r="I1349" i="4"/>
  <c r="I1357" i="4"/>
  <c r="I1365" i="4"/>
  <c r="I1373" i="4"/>
  <c r="I1381" i="4"/>
  <c r="I1389" i="4"/>
  <c r="I1397" i="4"/>
  <c r="I1405" i="4"/>
  <c r="I1413" i="4"/>
  <c r="I1421" i="4"/>
  <c r="I1429" i="4"/>
  <c r="I1437" i="4"/>
  <c r="I1445" i="4"/>
  <c r="I1453" i="4"/>
  <c r="I1461" i="4"/>
  <c r="I1469" i="4"/>
  <c r="I1477" i="4"/>
  <c r="I1485" i="4"/>
  <c r="I1493" i="4"/>
  <c r="I1501" i="4"/>
  <c r="I1509" i="4"/>
  <c r="I1517" i="4"/>
  <c r="I1525" i="4"/>
  <c r="I1533" i="4"/>
  <c r="I1541" i="4"/>
  <c r="I1549" i="4"/>
  <c r="I1557" i="4"/>
  <c r="I1565" i="4"/>
  <c r="I1573" i="4"/>
  <c r="I1581" i="4"/>
  <c r="I1589" i="4"/>
  <c r="I1597" i="4"/>
  <c r="I1605" i="4"/>
  <c r="I1613" i="4"/>
  <c r="I1621" i="4"/>
  <c r="I1629" i="4"/>
  <c r="I1637" i="4"/>
  <c r="I1645" i="4"/>
  <c r="I1653" i="4"/>
  <c r="I1661" i="4"/>
  <c r="I1669" i="4"/>
  <c r="I1677" i="4"/>
  <c r="I1685" i="4"/>
  <c r="I1693" i="4"/>
  <c r="I1701" i="4"/>
  <c r="I1709" i="4"/>
  <c r="I1717" i="4"/>
  <c r="I1211" i="4"/>
  <c r="I1219" i="4"/>
  <c r="I1227" i="4"/>
  <c r="I1235" i="4"/>
  <c r="I1243" i="4"/>
  <c r="I1251" i="4"/>
  <c r="I1259" i="4"/>
  <c r="I1267" i="4"/>
  <c r="I1275" i="4"/>
  <c r="I1283" i="4"/>
  <c r="I1291" i="4"/>
  <c r="I1299" i="4"/>
  <c r="I1307" i="4"/>
  <c r="I1315" i="4"/>
  <c r="I1323" i="4"/>
  <c r="I1331" i="4"/>
  <c r="I1339" i="4"/>
  <c r="I1347" i="4"/>
  <c r="I1355" i="4"/>
  <c r="I1363" i="4"/>
  <c r="I1371" i="4"/>
  <c r="I1379" i="4"/>
  <c r="I1387" i="4"/>
  <c r="I1395" i="4"/>
  <c r="I1403" i="4"/>
  <c r="I1411" i="4"/>
  <c r="I1419" i="4"/>
  <c r="I1427" i="4"/>
  <c r="I1435" i="4"/>
  <c r="I1443" i="4"/>
  <c r="I1451" i="4"/>
  <c r="I1459" i="4"/>
  <c r="I1467" i="4"/>
  <c r="I1475" i="4"/>
  <c r="I1483" i="4"/>
  <c r="I1491" i="4"/>
  <c r="I1499" i="4"/>
  <c r="I1507" i="4"/>
  <c r="I1515" i="4"/>
  <c r="I1523" i="4"/>
  <c r="I1531" i="4"/>
  <c r="I1539" i="4"/>
  <c r="I1547" i="4"/>
  <c r="I1555" i="4"/>
  <c r="I1563" i="4"/>
  <c r="I1571" i="4"/>
  <c r="I1579" i="4"/>
  <c r="I1587" i="4"/>
  <c r="I1595" i="4"/>
  <c r="I1603" i="4"/>
  <c r="I1611" i="4"/>
  <c r="I1619" i="4"/>
  <c r="I1627" i="4"/>
  <c r="I1635" i="4"/>
  <c r="I1643" i="4"/>
  <c r="I1651" i="4"/>
  <c r="I1659" i="4"/>
  <c r="I1667" i="4"/>
  <c r="I1675" i="4"/>
  <c r="I1683" i="4"/>
  <c r="I1691" i="4"/>
  <c r="I1833" i="4"/>
  <c r="I1841" i="4"/>
  <c r="I1849" i="4"/>
  <c r="I1857" i="4"/>
  <c r="I1865" i="4"/>
  <c r="I1873" i="4"/>
  <c r="I1881" i="4"/>
  <c r="I1889" i="4"/>
  <c r="I1897" i="4"/>
  <c r="I1905" i="4"/>
  <c r="I1913" i="4"/>
  <c r="I1921" i="4"/>
  <c r="I1929" i="4"/>
  <c r="I1937" i="4"/>
  <c r="I1945" i="4"/>
  <c r="I1953" i="4"/>
  <c r="I1961" i="4"/>
  <c r="I1969" i="4"/>
  <c r="I1977" i="4"/>
  <c r="I1985" i="4"/>
  <c r="I1993" i="4"/>
  <c r="I2001" i="4"/>
  <c r="I2009" i="4"/>
  <c r="I2017" i="4"/>
  <c r="I2025" i="4"/>
  <c r="I2033" i="4"/>
  <c r="I2041" i="4"/>
  <c r="I2049" i="4"/>
  <c r="I2057" i="4"/>
  <c r="I2065" i="4"/>
  <c r="I2073" i="4"/>
  <c r="I1828" i="4"/>
  <c r="I1836" i="4"/>
  <c r="I1844" i="4"/>
  <c r="I1852" i="4"/>
  <c r="I1860" i="4"/>
  <c r="I1868" i="4"/>
  <c r="I1876" i="4"/>
  <c r="I1884" i="4"/>
  <c r="I1892" i="4"/>
  <c r="I1900" i="4"/>
  <c r="I1908" i="4"/>
  <c r="I1916" i="4"/>
  <c r="I1924" i="4"/>
  <c r="I1932" i="4"/>
  <c r="I1940" i="4"/>
  <c r="I1948" i="4"/>
  <c r="I1956" i="4"/>
  <c r="I1964" i="4"/>
  <c r="I1972" i="4"/>
  <c r="I1980" i="4"/>
  <c r="I1988" i="4"/>
  <c r="I1996" i="4"/>
  <c r="I2004" i="4"/>
  <c r="I2012" i="4"/>
  <c r="I2020" i="4"/>
  <c r="I2028" i="4"/>
  <c r="I2036" i="4"/>
  <c r="I2044" i="4"/>
  <c r="I2052" i="4"/>
  <c r="I2060" i="4"/>
  <c r="I2068" i="4"/>
  <c r="I2086" i="4"/>
  <c r="I2094" i="4"/>
  <c r="I2102" i="4"/>
  <c r="I2110" i="4"/>
  <c r="I1834" i="4"/>
  <c r="I1842" i="4"/>
  <c r="I1850" i="4"/>
  <c r="I1858" i="4"/>
  <c r="I1866" i="4"/>
  <c r="I1874" i="4"/>
  <c r="I1882" i="4"/>
  <c r="I1890" i="4"/>
  <c r="I1898" i="4"/>
  <c r="I1906" i="4"/>
  <c r="I1914" i="4"/>
  <c r="I1922" i="4"/>
  <c r="I1930" i="4"/>
  <c r="I1938" i="4"/>
  <c r="I1946" i="4"/>
  <c r="I1954" i="4"/>
  <c r="I1962" i="4"/>
  <c r="I1970" i="4"/>
  <c r="I1978" i="4"/>
  <c r="I1986" i="4"/>
  <c r="I1994" i="4"/>
  <c r="I2002" i="4"/>
  <c r="I2010" i="4"/>
  <c r="I2018" i="4"/>
  <c r="I2026" i="4"/>
  <c r="I2034" i="4"/>
  <c r="I2042" i="4"/>
  <c r="I2050" i="4"/>
  <c r="I1829" i="4"/>
  <c r="I1837" i="4"/>
  <c r="I1845" i="4"/>
  <c r="I1853" i="4"/>
  <c r="I1861" i="4"/>
  <c r="I1869" i="4"/>
  <c r="I1877" i="4"/>
  <c r="I1885" i="4"/>
  <c r="I1893" i="4"/>
  <c r="I1901" i="4"/>
  <c r="I1909" i="4"/>
  <c r="I1917" i="4"/>
  <c r="I1925" i="4"/>
  <c r="I1933" i="4"/>
  <c r="I1941" i="4"/>
  <c r="I1949" i="4"/>
  <c r="I1957" i="4"/>
  <c r="I1965" i="4"/>
  <c r="I1973" i="4"/>
  <c r="I1981" i="4"/>
  <c r="I1989" i="4"/>
  <c r="I1997" i="4"/>
  <c r="I2005" i="4"/>
  <c r="I2013" i="4"/>
  <c r="I2021" i="4"/>
  <c r="I2029" i="4"/>
  <c r="I2037" i="4"/>
  <c r="I2045" i="4"/>
  <c r="I2053" i="4"/>
  <c r="I2061" i="4"/>
  <c r="I2069" i="4"/>
  <c r="I1832" i="4"/>
  <c r="I1840" i="4"/>
  <c r="I1848" i="4"/>
  <c r="I1856" i="4"/>
  <c r="I1864" i="4"/>
  <c r="I1872" i="4"/>
  <c r="I1880" i="4"/>
  <c r="I1888" i="4"/>
  <c r="I1896" i="4"/>
  <c r="I1904" i="4"/>
  <c r="I1912" i="4"/>
  <c r="I1920" i="4"/>
  <c r="I1928" i="4"/>
  <c r="I1936" i="4"/>
  <c r="I1944" i="4"/>
  <c r="I1952" i="4"/>
  <c r="I1960" i="4"/>
  <c r="I1968" i="4"/>
  <c r="I1976" i="4"/>
  <c r="I1984" i="4"/>
  <c r="I1992" i="4"/>
  <c r="I2000" i="4"/>
  <c r="I2008" i="4"/>
  <c r="I2016" i="4"/>
  <c r="I2024" i="4"/>
  <c r="I2032" i="4"/>
  <c r="I2040" i="4"/>
  <c r="I2048" i="4"/>
  <c r="I2056" i="4"/>
  <c r="I2064" i="4"/>
  <c r="I2072" i="4"/>
  <c r="I2082" i="4"/>
  <c r="I2090" i="4"/>
  <c r="I2098" i="4"/>
  <c r="I2106" i="4"/>
  <c r="I1830" i="4"/>
  <c r="I1838" i="4"/>
  <c r="I1846" i="4"/>
  <c r="I1854" i="4"/>
  <c r="I1862" i="4"/>
  <c r="I1870" i="4"/>
  <c r="I1878" i="4"/>
  <c r="I1886" i="4"/>
  <c r="I1894" i="4"/>
  <c r="I1902" i="4"/>
  <c r="I1910" i="4"/>
  <c r="I1918" i="4"/>
  <c r="I1926" i="4"/>
  <c r="I1934" i="4"/>
  <c r="I1942" i="4"/>
  <c r="I1950" i="4"/>
  <c r="I1958" i="4"/>
  <c r="I1966" i="4"/>
  <c r="I1974" i="4"/>
  <c r="I1982" i="4"/>
  <c r="I1990" i="4"/>
  <c r="I1998" i="4"/>
  <c r="I2006" i="4"/>
  <c r="I2014" i="4"/>
  <c r="I2022" i="4"/>
  <c r="I2030" i="4"/>
  <c r="I2038" i="4"/>
  <c r="I2046" i="4"/>
  <c r="I2054" i="4"/>
  <c r="I2083" i="4"/>
  <c r="I2091" i="4"/>
  <c r="I2099" i="4"/>
  <c r="I2107" i="4"/>
  <c r="I2115" i="4"/>
  <c r="I2123" i="4"/>
  <c r="I2131" i="4"/>
  <c r="I2139" i="4"/>
  <c r="I2147" i="4"/>
  <c r="I2155" i="4"/>
  <c r="I2163" i="4"/>
  <c r="I2171" i="4"/>
  <c r="I2179" i="4"/>
  <c r="I2187" i="4"/>
  <c r="I2195" i="4"/>
  <c r="I2203" i="4"/>
  <c r="I2211" i="4"/>
  <c r="I2219" i="4"/>
  <c r="I2227" i="4"/>
  <c r="I2235" i="4"/>
  <c r="I2243" i="4"/>
  <c r="I2251" i="4"/>
  <c r="I2259" i="4"/>
  <c r="I2267" i="4"/>
  <c r="I2275" i="4"/>
  <c r="I2283" i="4"/>
  <c r="I2291" i="4"/>
  <c r="I2299" i="4"/>
  <c r="I2307" i="4"/>
  <c r="I2315" i="4"/>
  <c r="I2323" i="4"/>
  <c r="I2331" i="4"/>
  <c r="I2339" i="4"/>
  <c r="I2347" i="4"/>
  <c r="I2355" i="4"/>
  <c r="I2363" i="4"/>
  <c r="I2371" i="4"/>
  <c r="I2379" i="4"/>
  <c r="I2387" i="4"/>
  <c r="I2395" i="4"/>
  <c r="I2403" i="4"/>
  <c r="I2411" i="4"/>
  <c r="I2419" i="4"/>
  <c r="I2427" i="4"/>
  <c r="I2435" i="4"/>
  <c r="I2443" i="4"/>
  <c r="I2451" i="4"/>
  <c r="I2118" i="4"/>
  <c r="I2126" i="4"/>
  <c r="I2134" i="4"/>
  <c r="I2142" i="4"/>
  <c r="I2150" i="4"/>
  <c r="I2158" i="4"/>
  <c r="I2166" i="4"/>
  <c r="I2174" i="4"/>
  <c r="I2182" i="4"/>
  <c r="I2190" i="4"/>
  <c r="I2198" i="4"/>
  <c r="I2206" i="4"/>
  <c r="I2214" i="4"/>
  <c r="I2222" i="4"/>
  <c r="I2230" i="4"/>
  <c r="I2238" i="4"/>
  <c r="I2246" i="4"/>
  <c r="I2254" i="4"/>
  <c r="I2262" i="4"/>
  <c r="I2270" i="4"/>
  <c r="I2278" i="4"/>
  <c r="I2286" i="4"/>
  <c r="I2294" i="4"/>
  <c r="I2302" i="4"/>
  <c r="I2310" i="4"/>
  <c r="I2318" i="4"/>
  <c r="I2326" i="4"/>
  <c r="I2334" i="4"/>
  <c r="I2342" i="4"/>
  <c r="I2350" i="4"/>
  <c r="I2358" i="4"/>
  <c r="I2366" i="4"/>
  <c r="I2374" i="4"/>
  <c r="I2382" i="4"/>
  <c r="I2390" i="4"/>
  <c r="I2398" i="4"/>
  <c r="I2406" i="4"/>
  <c r="I2414" i="4"/>
  <c r="I2422" i="4"/>
  <c r="I2430" i="4"/>
  <c r="I2438" i="4"/>
  <c r="I2446" i="4"/>
  <c r="I2454" i="4"/>
  <c r="I2462" i="4"/>
  <c r="I2079" i="4"/>
  <c r="I2084" i="4"/>
  <c r="I2092" i="4"/>
  <c r="I2100" i="4"/>
  <c r="I2108" i="4"/>
  <c r="I2116" i="4"/>
  <c r="I2124" i="4"/>
  <c r="I2132" i="4"/>
  <c r="I2140" i="4"/>
  <c r="I2148" i="4"/>
  <c r="I2156" i="4"/>
  <c r="I2164" i="4"/>
  <c r="I2172" i="4"/>
  <c r="I2180" i="4"/>
  <c r="I2188" i="4"/>
  <c r="I2196" i="4"/>
  <c r="I2204" i="4"/>
  <c r="I2212" i="4"/>
  <c r="I2220" i="4"/>
  <c r="I2228" i="4"/>
  <c r="I2236" i="4"/>
  <c r="I2244" i="4"/>
  <c r="I2252" i="4"/>
  <c r="I2260" i="4"/>
  <c r="I2268" i="4"/>
  <c r="I2276" i="4"/>
  <c r="I2284" i="4"/>
  <c r="I2292" i="4"/>
  <c r="I2300" i="4"/>
  <c r="I2308" i="4"/>
  <c r="I2316" i="4"/>
  <c r="I2324" i="4"/>
  <c r="I2332" i="4"/>
  <c r="I2340" i="4"/>
  <c r="I2077" i="4"/>
  <c r="I2087" i="4"/>
  <c r="I2095" i="4"/>
  <c r="I2103" i="4"/>
  <c r="I2111" i="4"/>
  <c r="I2119" i="4"/>
  <c r="I2127" i="4"/>
  <c r="I2135" i="4"/>
  <c r="I2143" i="4"/>
  <c r="I2151" i="4"/>
  <c r="I2159" i="4"/>
  <c r="I2167" i="4"/>
  <c r="I2175" i="4"/>
  <c r="I2183" i="4"/>
  <c r="I2191" i="4"/>
  <c r="I2199" i="4"/>
  <c r="I2207" i="4"/>
  <c r="I2215" i="4"/>
  <c r="I2223" i="4"/>
  <c r="I2231" i="4"/>
  <c r="I2239" i="4"/>
  <c r="I2247" i="4"/>
  <c r="I2255" i="4"/>
  <c r="I2263" i="4"/>
  <c r="I2271" i="4"/>
  <c r="I2279" i="4"/>
  <c r="I2287" i="4"/>
  <c r="I2295" i="4"/>
  <c r="I2303" i="4"/>
  <c r="I2311" i="4"/>
  <c r="I2319" i="4"/>
  <c r="I2327" i="4"/>
  <c r="I2335" i="4"/>
  <c r="I2343" i="4"/>
  <c r="I2351" i="4"/>
  <c r="I2359" i="4"/>
  <c r="I2367" i="4"/>
  <c r="I2375" i="4"/>
  <c r="I2383" i="4"/>
  <c r="I2391" i="4"/>
  <c r="I2399" i="4"/>
  <c r="I2407" i="4"/>
  <c r="I2415" i="4"/>
  <c r="I2423" i="4"/>
  <c r="I2431" i="4"/>
  <c r="I2439" i="4"/>
  <c r="I2447" i="4"/>
  <c r="I2114" i="4"/>
  <c r="I2122" i="4"/>
  <c r="I2130" i="4"/>
  <c r="I2138" i="4"/>
  <c r="I2146" i="4"/>
  <c r="I2154" i="4"/>
  <c r="I2162" i="4"/>
  <c r="I2170" i="4"/>
  <c r="I2178" i="4"/>
  <c r="I2186" i="4"/>
  <c r="I2194" i="4"/>
  <c r="I2202" i="4"/>
  <c r="I2210" i="4"/>
  <c r="I2218" i="4"/>
  <c r="I2226" i="4"/>
  <c r="I2234" i="4"/>
  <c r="I2242" i="4"/>
  <c r="I2250" i="4"/>
  <c r="I2258" i="4"/>
  <c r="I2266" i="4"/>
  <c r="I2274" i="4"/>
  <c r="I2282" i="4"/>
  <c r="I2290" i="4"/>
  <c r="I2298" i="4"/>
  <c r="I2306" i="4"/>
  <c r="I2314" i="4"/>
  <c r="I2322" i="4"/>
  <c r="I2330" i="4"/>
  <c r="I2338" i="4"/>
  <c r="I2346" i="4"/>
  <c r="I2354" i="4"/>
  <c r="I2362" i="4"/>
  <c r="I2370" i="4"/>
  <c r="I2378" i="4"/>
  <c r="I2386" i="4"/>
  <c r="I2394" i="4"/>
  <c r="I2402" i="4"/>
  <c r="I2410" i="4"/>
  <c r="I2418" i="4"/>
  <c r="I2426" i="4"/>
  <c r="I2434" i="4"/>
  <c r="I2442" i="4"/>
  <c r="I2450" i="4"/>
  <c r="I2458" i="4"/>
  <c r="I2466" i="4"/>
  <c r="I2088" i="4"/>
  <c r="I2096" i="4"/>
  <c r="I2104" i="4"/>
  <c r="I2112" i="4"/>
  <c r="I2120" i="4"/>
  <c r="I2128" i="4"/>
  <c r="I2136" i="4"/>
  <c r="I2144" i="4"/>
  <c r="I2152" i="4"/>
  <c r="I2160" i="4"/>
  <c r="I2168" i="4"/>
  <c r="I2176" i="4"/>
  <c r="I2184" i="4"/>
  <c r="I2192" i="4"/>
  <c r="I2200" i="4"/>
  <c r="I2208" i="4"/>
  <c r="I2216" i="4"/>
  <c r="I2224" i="4"/>
  <c r="I2232" i="4"/>
  <c r="I2240" i="4"/>
  <c r="I2248" i="4"/>
  <c r="I2256" i="4"/>
  <c r="I2264" i="4"/>
  <c r="I2272" i="4"/>
  <c r="I2280" i="4"/>
  <c r="I2288" i="4"/>
  <c r="I2296" i="4"/>
  <c r="I2304" i="4"/>
  <c r="I2312" i="4"/>
  <c r="I2320" i="4"/>
  <c r="I2328" i="4"/>
  <c r="I2336" i="4"/>
  <c r="I2744" i="4"/>
  <c r="I2752" i="4"/>
  <c r="I2760" i="4"/>
  <c r="I2768" i="4"/>
  <c r="I2776" i="4"/>
  <c r="I2784" i="4"/>
  <c r="I2792" i="4"/>
  <c r="I2800" i="4"/>
  <c r="I2808" i="4"/>
  <c r="I2816" i="4"/>
  <c r="I2824" i="4"/>
  <c r="I2832" i="4"/>
  <c r="I2840" i="4"/>
  <c r="I2848" i="4"/>
  <c r="I2856" i="4"/>
  <c r="I2864" i="4"/>
  <c r="I2872" i="4"/>
  <c r="I2880" i="4"/>
  <c r="I2888" i="4"/>
  <c r="I2896" i="4"/>
  <c r="I2904" i="4"/>
  <c r="I2912" i="4"/>
  <c r="I2920" i="4"/>
  <c r="I2928" i="4"/>
  <c r="I2936" i="4"/>
  <c r="I2944" i="4"/>
  <c r="I2952" i="4"/>
  <c r="I2960" i="4"/>
  <c r="I2968" i="4"/>
  <c r="I2976" i="4"/>
  <c r="I2984" i="4"/>
  <c r="I2992" i="4"/>
  <c r="I3000" i="4"/>
  <c r="I3008" i="4"/>
  <c r="I3016" i="4"/>
  <c r="I3024" i="4"/>
  <c r="I3032" i="4"/>
  <c r="I3040" i="4"/>
  <c r="I3048" i="4"/>
  <c r="I3053" i="4"/>
  <c r="I3056" i="4"/>
  <c r="I3061" i="4"/>
  <c r="I3064" i="4"/>
  <c r="I3069" i="4"/>
  <c r="I3072" i="4"/>
  <c r="I3077" i="4"/>
  <c r="I3085" i="4"/>
  <c r="I3093" i="4"/>
  <c r="I3101" i="4"/>
  <c r="I3109" i="4"/>
  <c r="I2739" i="4"/>
  <c r="I2747" i="4"/>
  <c r="I2755" i="4"/>
  <c r="I2763" i="4"/>
  <c r="I2771" i="4"/>
  <c r="I2779" i="4"/>
  <c r="I2787" i="4"/>
  <c r="I2795" i="4"/>
  <c r="I2803" i="4"/>
  <c r="I2811" i="4"/>
  <c r="I2819" i="4"/>
  <c r="I2827" i="4"/>
  <c r="I2835" i="4"/>
  <c r="I2843" i="4"/>
  <c r="I2851" i="4"/>
  <c r="I2859" i="4"/>
  <c r="I2867" i="4"/>
  <c r="I2875" i="4"/>
  <c r="I2883" i="4"/>
  <c r="I2891" i="4"/>
  <c r="I2899" i="4"/>
  <c r="I2907" i="4"/>
  <c r="I2915" i="4"/>
  <c r="I2923" i="4"/>
  <c r="I2931" i="4"/>
  <c r="I2939" i="4"/>
  <c r="I2947" i="4"/>
  <c r="I2955" i="4"/>
  <c r="I3080" i="4"/>
  <c r="I3088" i="4"/>
  <c r="I3091" i="4"/>
  <c r="I3099" i="4"/>
  <c r="I2745" i="4"/>
  <c r="I2753" i="4"/>
  <c r="I2761" i="4"/>
  <c r="I2769" i="4"/>
  <c r="I2777" i="4"/>
  <c r="I2785" i="4"/>
  <c r="I2793" i="4"/>
  <c r="I2801" i="4"/>
  <c r="I2809" i="4"/>
  <c r="I2817" i="4"/>
  <c r="I2825" i="4"/>
  <c r="I2833" i="4"/>
  <c r="I2841" i="4"/>
  <c r="I2849" i="4"/>
  <c r="I2857" i="4"/>
  <c r="I2865" i="4"/>
  <c r="I2873" i="4"/>
  <c r="I2881" i="4"/>
  <c r="I2889" i="4"/>
  <c r="I2897" i="4"/>
  <c r="I2905" i="4"/>
  <c r="I2913" i="4"/>
  <c r="I2921" i="4"/>
  <c r="I2929" i="4"/>
  <c r="I2937" i="4"/>
  <c r="I2945" i="4"/>
  <c r="I2953" i="4"/>
  <c r="I2961" i="4"/>
  <c r="I2969" i="4"/>
  <c r="I2977" i="4"/>
  <c r="I2985" i="4"/>
  <c r="I2993" i="4"/>
  <c r="I3009" i="4"/>
  <c r="I3017" i="4"/>
  <c r="I3025" i="4"/>
  <c r="I3033" i="4"/>
  <c r="I3041" i="4"/>
  <c r="I2740" i="4"/>
  <c r="I2748" i="4"/>
  <c r="I2756" i="4"/>
  <c r="I2764" i="4"/>
  <c r="I2772" i="4"/>
  <c r="I2780" i="4"/>
  <c r="I2788" i="4"/>
  <c r="I2796" i="4"/>
  <c r="I2804" i="4"/>
  <c r="I2812" i="4"/>
  <c r="I2820" i="4"/>
  <c r="I2828" i="4"/>
  <c r="I2836" i="4"/>
  <c r="I2844" i="4"/>
  <c r="I2852" i="4"/>
  <c r="I2860" i="4"/>
  <c r="I2868" i="4"/>
  <c r="I2876" i="4"/>
  <c r="I2884" i="4"/>
  <c r="I2892" i="4"/>
  <c r="I2900" i="4"/>
  <c r="I2908" i="4"/>
  <c r="I2916" i="4"/>
  <c r="I2924" i="4"/>
  <c r="I2932" i="4"/>
  <c r="I2940" i="4"/>
  <c r="I2948" i="4"/>
  <c r="I2956" i="4"/>
  <c r="I2964" i="4"/>
  <c r="I2972" i="4"/>
  <c r="I2980" i="4"/>
  <c r="I2988" i="4"/>
  <c r="I2996" i="4"/>
  <c r="I3004" i="4"/>
  <c r="I3012" i="4"/>
  <c r="I3020" i="4"/>
  <c r="I3028" i="4"/>
  <c r="I3036" i="4"/>
  <c r="I3044" i="4"/>
  <c r="I3049" i="4"/>
  <c r="I3052" i="4"/>
  <c r="I3057" i="4"/>
  <c r="I3060" i="4"/>
  <c r="I3065" i="4"/>
  <c r="I3068" i="4"/>
  <c r="I3073" i="4"/>
  <c r="I3081" i="4"/>
  <c r="I3089" i="4"/>
  <c r="I3097" i="4"/>
  <c r="I3105" i="4"/>
  <c r="I2791" i="4"/>
  <c r="I2799" i="4"/>
  <c r="I2807" i="4"/>
  <c r="I2815" i="4"/>
  <c r="I2823" i="4"/>
  <c r="I2831" i="4"/>
  <c r="I2839" i="4"/>
  <c r="I2847" i="4"/>
  <c r="I2855" i="4"/>
  <c r="I2863" i="4"/>
  <c r="I2871" i="4"/>
  <c r="I2879" i="4"/>
  <c r="I2887" i="4"/>
  <c r="I2895" i="4"/>
  <c r="I2903" i="4"/>
  <c r="I2911" i="4"/>
  <c r="I2919" i="4"/>
  <c r="I2927" i="4"/>
  <c r="I2935" i="4"/>
  <c r="I2943" i="4"/>
  <c r="I2951" i="4"/>
  <c r="I2959" i="4"/>
  <c r="I2967" i="4"/>
  <c r="I2975" i="4"/>
  <c r="I2983" i="4"/>
  <c r="I2991" i="4"/>
  <c r="I2999" i="4"/>
  <c r="I3007" i="4"/>
  <c r="I3015" i="4"/>
  <c r="I3023" i="4"/>
  <c r="I3031" i="4"/>
  <c r="I3039" i="4"/>
  <c r="I3076" i="4"/>
  <c r="I3084" i="4"/>
  <c r="I3092" i="4"/>
  <c r="I3100" i="4"/>
  <c r="I2754" i="4"/>
  <c r="I2946" i="4"/>
  <c r="I2954" i="4"/>
  <c r="I2962" i="4"/>
  <c r="I2970" i="4"/>
  <c r="I2978" i="4"/>
  <c r="I2986" i="4"/>
  <c r="I2994" i="4"/>
  <c r="I3002" i="4"/>
  <c r="I3010" i="4"/>
  <c r="I3034" i="4"/>
  <c r="I3087" i="4"/>
  <c r="I3103" i="4"/>
  <c r="I2741" i="4"/>
  <c r="I2749" i="4"/>
  <c r="I2757" i="4"/>
  <c r="I2765" i="4"/>
  <c r="I2773" i="4"/>
  <c r="I2781" i="4"/>
  <c r="I2789" i="4"/>
  <c r="I2797" i="4"/>
  <c r="I2805" i="4"/>
  <c r="I2813" i="4"/>
  <c r="I2821" i="4"/>
  <c r="I2829" i="4"/>
  <c r="I2837" i="4"/>
  <c r="I2845" i="4"/>
  <c r="I2853" i="4"/>
  <c r="I2861" i="4"/>
  <c r="I2869" i="4"/>
  <c r="I2877" i="4"/>
  <c r="I2885" i="4"/>
  <c r="I2893" i="4"/>
  <c r="I2901" i="4"/>
  <c r="I2909" i="4"/>
  <c r="I2917" i="4"/>
  <c r="I2925" i="4"/>
  <c r="I2933" i="4"/>
  <c r="I2941" i="4"/>
  <c r="I2949" i="4"/>
  <c r="I2957" i="4"/>
  <c r="I2965" i="4"/>
  <c r="I2973" i="4"/>
  <c r="I2981" i="4"/>
  <c r="I2989" i="4"/>
  <c r="I2997" i="4"/>
  <c r="I3005" i="4"/>
  <c r="I3013" i="4"/>
  <c r="I3021" i="4"/>
  <c r="I3029" i="4"/>
  <c r="I3037" i="4"/>
  <c r="I3045" i="4"/>
  <c r="I3380" i="4"/>
  <c r="I3388" i="4"/>
  <c r="I3396" i="4"/>
  <c r="I3404" i="4"/>
  <c r="I3412" i="4"/>
  <c r="I3420" i="4"/>
  <c r="I3428" i="4"/>
  <c r="I3436" i="4"/>
  <c r="I3444" i="4"/>
  <c r="I3452" i="4"/>
  <c r="I3460" i="4"/>
  <c r="I3468" i="4"/>
  <c r="I3476" i="4"/>
  <c r="I3484" i="4"/>
  <c r="I3492" i="4"/>
  <c r="I3500" i="4"/>
  <c r="I3508" i="4"/>
  <c r="I3516" i="4"/>
  <c r="I3524" i="4"/>
  <c r="I3532" i="4"/>
  <c r="I3540" i="4"/>
  <c r="I3548" i="4"/>
  <c r="I3556" i="4"/>
  <c r="I3564" i="4"/>
  <c r="I3572" i="4"/>
  <c r="I3580" i="4"/>
  <c r="I3588" i="4"/>
  <c r="I3596" i="4"/>
  <c r="I3604" i="4"/>
  <c r="I3612" i="4"/>
  <c r="I3620" i="4"/>
  <c r="I3628" i="4"/>
  <c r="I3636" i="4"/>
  <c r="I3644" i="4"/>
  <c r="I3652" i="4"/>
  <c r="I3660" i="4"/>
  <c r="I3668" i="4"/>
  <c r="I3676" i="4"/>
  <c r="I3684" i="4"/>
  <c r="I3697" i="4"/>
  <c r="I3705" i="4"/>
  <c r="I3713" i="4"/>
  <c r="I3721" i="4"/>
  <c r="I3729" i="4"/>
  <c r="I3737" i="4"/>
  <c r="I3745" i="4"/>
  <c r="I3753" i="4"/>
  <c r="I3761" i="4"/>
  <c r="I3769" i="4"/>
  <c r="I3383" i="4"/>
  <c r="I3391" i="4"/>
  <c r="I3399" i="4"/>
  <c r="I3407" i="4"/>
  <c r="I3415" i="4"/>
  <c r="I3423" i="4"/>
  <c r="I3431" i="4"/>
  <c r="I3439" i="4"/>
  <c r="I3447" i="4"/>
  <c r="I3455" i="4"/>
  <c r="I3463" i="4"/>
  <c r="I3471" i="4"/>
  <c r="I3479" i="4"/>
  <c r="I3487" i="4"/>
  <c r="I3378" i="4"/>
  <c r="I3386" i="4"/>
  <c r="I3394" i="4"/>
  <c r="I3402" i="4"/>
  <c r="I3410" i="4"/>
  <c r="I3418" i="4"/>
  <c r="I3426" i="4"/>
  <c r="I3434" i="4"/>
  <c r="I3442" i="4"/>
  <c r="I3450" i="4"/>
  <c r="I3458" i="4"/>
  <c r="I3466" i="4"/>
  <c r="I3474" i="4"/>
  <c r="I3482" i="4"/>
  <c r="I3490" i="4"/>
  <c r="I3498" i="4"/>
  <c r="I3506" i="4"/>
  <c r="I3514" i="4"/>
  <c r="I3522" i="4"/>
  <c r="I3530" i="4"/>
  <c r="I3538" i="4"/>
  <c r="I3546" i="4"/>
  <c r="I3554" i="4"/>
  <c r="I3562" i="4"/>
  <c r="I3570" i="4"/>
  <c r="I3578" i="4"/>
  <c r="I3586" i="4"/>
  <c r="I3594" i="4"/>
  <c r="I3610" i="4"/>
  <c r="I3493" i="4"/>
  <c r="I3501" i="4"/>
  <c r="I3509" i="4"/>
  <c r="I3517" i="4"/>
  <c r="I3525" i="4"/>
  <c r="I3533" i="4"/>
  <c r="I3541" i="4"/>
  <c r="I3549" i="4"/>
  <c r="I3557" i="4"/>
  <c r="I3565" i="4"/>
  <c r="I3573" i="4"/>
  <c r="I3581" i="4"/>
  <c r="I3589" i="4"/>
  <c r="I3597" i="4"/>
  <c r="I3605" i="4"/>
  <c r="I3613" i="4"/>
  <c r="I3621" i="4"/>
  <c r="I3629" i="4"/>
  <c r="I3637" i="4"/>
  <c r="I3645" i="4"/>
  <c r="I3653" i="4"/>
  <c r="I3661" i="4"/>
  <c r="I3669" i="4"/>
  <c r="I3677" i="4"/>
  <c r="I3685" i="4"/>
  <c r="I3693" i="4"/>
  <c r="I3376" i="4"/>
  <c r="I3384" i="4"/>
  <c r="I3392" i="4"/>
  <c r="I3400" i="4"/>
  <c r="I3408" i="4"/>
  <c r="I3416" i="4"/>
  <c r="I3424" i="4"/>
  <c r="I3432" i="4"/>
  <c r="I3440" i="4"/>
  <c r="I3448" i="4"/>
  <c r="I3456" i="4"/>
  <c r="I3464" i="4"/>
  <c r="I3472" i="4"/>
  <c r="I3480" i="4"/>
  <c r="I3488" i="4"/>
  <c r="I3496" i="4"/>
  <c r="I3504" i="4"/>
  <c r="I3512" i="4"/>
  <c r="I3520" i="4"/>
  <c r="I3528" i="4"/>
  <c r="I3536" i="4"/>
  <c r="I3544" i="4"/>
  <c r="I3552" i="4"/>
  <c r="I3560" i="4"/>
  <c r="I3568" i="4"/>
  <c r="I3576" i="4"/>
  <c r="I3584" i="4"/>
  <c r="I3592" i="4"/>
  <c r="I3600" i="4"/>
  <c r="I3608" i="4"/>
  <c r="I3616" i="4"/>
  <c r="I3624" i="4"/>
  <c r="I3632" i="4"/>
  <c r="I3640" i="4"/>
  <c r="I3648" i="4"/>
  <c r="I3656" i="4"/>
  <c r="I3664" i="4"/>
  <c r="I3672" i="4"/>
  <c r="I3680" i="4"/>
  <c r="I3688" i="4"/>
  <c r="I3701" i="4"/>
  <c r="I3709" i="4"/>
  <c r="I3717" i="4"/>
  <c r="I3725" i="4"/>
  <c r="I3733" i="4"/>
  <c r="I3741" i="4"/>
  <c r="I3749" i="4"/>
  <c r="I3757" i="4"/>
  <c r="I3765" i="4"/>
  <c r="I3377" i="4"/>
  <c r="I3385" i="4"/>
  <c r="I3393" i="4"/>
  <c r="I3401" i="4"/>
  <c r="I3409" i="4"/>
  <c r="I3417" i="4"/>
  <c r="I3425" i="4"/>
  <c r="I3433" i="4"/>
  <c r="I3441" i="4"/>
  <c r="I3449" i="4"/>
  <c r="I3457" i="4"/>
  <c r="I3465" i="4"/>
  <c r="I3473" i="4"/>
  <c r="I3481" i="4"/>
  <c r="I3489" i="4"/>
  <c r="I3497" i="4"/>
  <c r="I3505" i="4"/>
  <c r="I3513" i="4"/>
  <c r="I3521" i="4"/>
  <c r="I3529" i="4"/>
  <c r="I3537" i="4"/>
  <c r="I3545" i="4"/>
  <c r="I3553" i="4"/>
  <c r="I3561" i="4"/>
  <c r="I3569" i="4"/>
  <c r="I3577" i="4"/>
  <c r="I3585" i="4"/>
  <c r="I3593" i="4"/>
  <c r="I3601" i="4"/>
  <c r="I3609" i="4"/>
  <c r="I3617" i="4"/>
  <c r="I3625" i="4"/>
  <c r="I3633" i="4"/>
  <c r="I3641" i="4"/>
  <c r="I3649" i="4"/>
  <c r="I3657" i="4"/>
  <c r="I3665" i="4"/>
  <c r="I3673" i="4"/>
  <c r="I3681" i="4"/>
  <c r="I3689" i="4"/>
  <c r="I4049" i="4"/>
  <c r="I4065" i="4"/>
  <c r="I4073" i="4"/>
  <c r="I4081" i="4"/>
  <c r="I4089" i="4"/>
  <c r="I4097" i="4"/>
  <c r="I4105" i="4"/>
  <c r="I4113" i="4"/>
  <c r="I4121" i="4"/>
  <c r="I4129" i="4"/>
  <c r="I4137" i="4"/>
  <c r="I4145" i="4"/>
  <c r="I4153" i="4"/>
  <c r="I4161" i="4"/>
  <c r="I4169" i="4"/>
  <c r="I4177" i="4"/>
  <c r="I4185" i="4"/>
  <c r="I4193" i="4"/>
  <c r="I4208" i="4"/>
  <c r="I4045" i="4"/>
  <c r="I4061" i="4"/>
  <c r="I4071" i="4"/>
  <c r="I4079" i="4"/>
  <c r="I4087" i="4"/>
  <c r="I4095" i="4"/>
  <c r="I4103" i="4"/>
  <c r="I4111" i="4"/>
  <c r="I4119" i="4"/>
  <c r="I4127" i="4"/>
  <c r="I4135" i="4"/>
  <c r="I4143" i="4"/>
  <c r="I4151" i="4"/>
  <c r="I4159" i="4"/>
  <c r="I4167" i="4"/>
  <c r="I4175" i="4"/>
  <c r="I4183" i="4"/>
  <c r="I4191" i="4"/>
  <c r="I4199" i="4"/>
  <c r="I4216" i="4"/>
  <c r="I4226" i="4"/>
  <c r="I4234" i="4"/>
  <c r="I4041" i="4"/>
  <c r="I4057" i="4"/>
  <c r="I4069" i="4"/>
  <c r="I4077" i="4"/>
  <c r="I4085" i="4"/>
  <c r="I4093" i="4"/>
  <c r="I4101" i="4"/>
  <c r="I4109" i="4"/>
  <c r="I4117" i="4"/>
  <c r="I4125" i="4"/>
  <c r="I4133" i="4"/>
  <c r="I4141" i="4"/>
  <c r="I4149" i="4"/>
  <c r="I4157" i="4"/>
  <c r="I4165" i="4"/>
  <c r="I4173" i="4"/>
  <c r="I4181" i="4"/>
  <c r="I4189" i="4"/>
  <c r="I4197" i="4"/>
  <c r="I4214" i="4"/>
  <c r="I4055" i="4"/>
  <c r="I4072" i="4"/>
  <c r="I4080" i="4"/>
  <c r="I4088" i="4"/>
  <c r="I4096" i="4"/>
  <c r="I4104" i="4"/>
  <c r="I4112" i="4"/>
  <c r="I4120" i="4"/>
  <c r="I4128" i="4"/>
  <c r="I4136" i="4"/>
  <c r="I4144" i="4"/>
  <c r="I4152" i="4"/>
  <c r="I4160" i="4"/>
  <c r="I4168" i="4"/>
  <c r="I4176" i="4"/>
  <c r="I4184" i="4"/>
  <c r="I4192" i="4"/>
  <c r="I4200" i="4"/>
  <c r="I4207" i="4"/>
  <c r="I4053" i="4"/>
  <c r="I4067" i="4"/>
  <c r="I4075" i="4"/>
  <c r="I4083" i="4"/>
  <c r="I4091" i="4"/>
  <c r="I4099" i="4"/>
  <c r="I4107" i="4"/>
  <c r="I4115" i="4"/>
  <c r="I4123" i="4"/>
  <c r="I4131" i="4"/>
  <c r="I4139" i="4"/>
  <c r="I4147" i="4"/>
  <c r="I4155" i="4"/>
  <c r="I4163" i="4"/>
  <c r="I4171" i="4"/>
  <c r="I4179" i="4"/>
  <c r="I4187" i="4"/>
  <c r="I4195" i="4"/>
  <c r="I4222" i="4"/>
  <c r="I4230" i="4"/>
  <c r="I4238" i="4"/>
  <c r="I4051" i="4"/>
  <c r="I4070" i="4"/>
  <c r="I4078" i="4"/>
  <c r="I4086" i="4"/>
  <c r="I4094" i="4"/>
  <c r="I4102" i="4"/>
  <c r="I4110" i="4"/>
  <c r="I4118" i="4"/>
  <c r="I4126" i="4"/>
  <c r="I4134" i="4"/>
  <c r="I4142" i="4"/>
  <c r="I4150" i="4"/>
  <c r="I4158" i="4"/>
  <c r="I4166" i="4"/>
  <c r="I4174" i="4"/>
  <c r="I4182" i="4"/>
  <c r="I4190" i="4"/>
  <c r="I4198" i="4"/>
  <c r="I4225" i="4"/>
  <c r="I4233" i="4"/>
  <c r="I4241" i="4"/>
  <c r="I4249" i="4"/>
  <c r="I4257" i="4"/>
  <c r="I4265" i="4"/>
  <c r="I4273" i="4"/>
  <c r="I4281" i="4"/>
  <c r="I4289" i="4"/>
  <c r="I4211" i="4"/>
  <c r="I4228" i="4"/>
  <c r="I4236" i="4"/>
  <c r="I4244" i="4"/>
  <c r="I4242" i="4"/>
  <c r="I4250" i="4"/>
  <c r="I4203" i="4"/>
  <c r="I4219" i="4"/>
  <c r="I4224" i="4"/>
  <c r="I4232" i="4"/>
  <c r="I4240" i="4"/>
  <c r="I4248" i="4"/>
  <c r="I4201" i="4"/>
  <c r="I4217" i="4"/>
  <c r="I4227" i="4"/>
  <c r="I4235" i="4"/>
  <c r="I4243" i="4"/>
  <c r="I4251" i="4"/>
  <c r="I4259" i="4"/>
  <c r="I4267" i="4"/>
  <c r="I4275" i="4"/>
  <c r="I4283" i="4"/>
  <c r="I4291" i="4"/>
  <c r="I4299" i="4"/>
  <c r="I4307" i="4"/>
  <c r="I4315" i="4"/>
  <c r="I4323" i="4"/>
  <c r="I4331" i="4"/>
  <c r="I4503" i="4"/>
  <c r="I4246" i="4"/>
  <c r="I4297" i="4"/>
  <c r="I4305" i="4"/>
  <c r="I4313" i="4"/>
  <c r="I4321" i="4"/>
  <c r="I4329" i="4"/>
  <c r="I4455" i="4"/>
  <c r="I4519" i="4"/>
  <c r="I4446" i="4"/>
  <c r="I4462" i="4"/>
  <c r="I4478" i="4"/>
  <c r="I4494" i="4"/>
  <c r="I4510" i="4"/>
  <c r="I4526" i="4"/>
  <c r="I4545" i="4"/>
  <c r="I4553" i="4"/>
  <c r="I4561" i="4"/>
  <c r="I4569" i="4"/>
  <c r="I4577" i="4"/>
  <c r="I4585" i="4"/>
  <c r="I4593" i="4"/>
  <c r="I4601" i="4"/>
  <c r="I4609" i="4"/>
  <c r="I4617" i="4"/>
  <c r="I4625" i="4"/>
  <c r="I4633" i="4"/>
  <c r="I4641" i="4"/>
  <c r="I4649" i="4"/>
  <c r="I4657" i="4"/>
  <c r="I4665" i="4"/>
  <c r="I4673" i="4"/>
  <c r="I4681" i="4"/>
  <c r="I4689" i="4"/>
  <c r="I4697" i="4"/>
  <c r="I4705" i="4"/>
  <c r="I4713" i="4"/>
  <c r="I4721" i="4"/>
  <c r="I4729" i="4"/>
  <c r="I4737" i="4"/>
  <c r="I4745" i="4"/>
  <c r="I4753" i="4"/>
  <c r="I4761" i="4"/>
  <c r="I4769" i="4"/>
  <c r="I4777" i="4"/>
  <c r="I4785" i="4"/>
  <c r="I4793" i="4"/>
  <c r="I4801" i="4"/>
  <c r="I4809" i="4"/>
  <c r="I4817" i="4"/>
  <c r="I4825" i="4"/>
  <c r="I4833" i="4"/>
  <c r="I4458" i="4"/>
  <c r="I4474" i="4"/>
  <c r="I4490" i="4"/>
  <c r="I4506" i="4"/>
  <c r="I4522" i="4"/>
  <c r="I4538" i="4"/>
  <c r="I4543" i="4"/>
  <c r="I4551" i="4"/>
  <c r="I4559" i="4"/>
  <c r="I4567" i="4"/>
  <c r="I4575" i="4"/>
  <c r="I4583" i="4"/>
  <c r="I4591" i="4"/>
  <c r="I4599" i="4"/>
  <c r="I4607" i="4"/>
  <c r="I4615" i="4"/>
  <c r="I4623" i="4"/>
  <c r="I4631" i="4"/>
  <c r="I4639" i="4"/>
  <c r="I4647" i="4"/>
  <c r="I4655" i="4"/>
  <c r="I4663" i="4"/>
  <c r="I4671" i="4"/>
  <c r="I4679" i="4"/>
  <c r="I4687" i="4"/>
  <c r="I4695" i="4"/>
  <c r="I4703" i="4"/>
  <c r="I4711" i="4"/>
  <c r="I4719" i="4"/>
  <c r="I4727" i="4"/>
  <c r="I4735" i="4"/>
  <c r="I4743" i="4"/>
  <c r="I4751" i="4"/>
  <c r="I4759" i="4"/>
  <c r="I4767" i="4"/>
  <c r="I4775" i="4"/>
  <c r="I4783" i="4"/>
  <c r="I4791" i="4"/>
  <c r="I4799" i="4"/>
  <c r="I4807" i="4"/>
  <c r="I4815" i="4"/>
  <c r="I4823" i="4"/>
  <c r="I4831" i="4"/>
  <c r="I4454" i="4"/>
  <c r="I4470" i="4"/>
  <c r="I4486" i="4"/>
  <c r="I4502" i="4"/>
  <c r="I4518" i="4"/>
  <c r="I4534" i="4"/>
  <c r="I4541" i="4"/>
  <c r="I4549" i="4"/>
  <c r="I4557" i="4"/>
  <c r="I4565" i="4"/>
  <c r="I4573" i="4"/>
  <c r="I4581" i="4"/>
  <c r="I4589" i="4"/>
  <c r="I4597" i="4"/>
  <c r="I4605" i="4"/>
  <c r="I4613" i="4"/>
  <c r="I4621" i="4"/>
  <c r="I4629" i="4"/>
  <c r="I4637" i="4"/>
  <c r="I4645" i="4"/>
  <c r="I4653" i="4"/>
  <c r="I4661" i="4"/>
  <c r="I4669" i="4"/>
  <c r="I4677" i="4"/>
  <c r="I4685" i="4"/>
  <c r="I4693" i="4"/>
  <c r="I4701" i="4"/>
  <c r="I4709" i="4"/>
  <c r="I4717" i="4"/>
  <c r="I4725" i="4"/>
  <c r="I4733" i="4"/>
  <c r="I4741" i="4"/>
  <c r="I4749" i="4"/>
  <c r="I4757" i="4"/>
  <c r="I4765" i="4"/>
  <c r="I4773" i="4"/>
  <c r="I4781" i="4"/>
  <c r="I4789" i="4"/>
  <c r="I4797" i="4"/>
  <c r="I4452" i="4"/>
  <c r="I4468" i="4"/>
  <c r="I4484" i="4"/>
  <c r="I4500" i="4"/>
  <c r="I4516" i="4"/>
  <c r="I4532" i="4"/>
  <c r="I4544" i="4"/>
  <c r="I4552" i="4"/>
  <c r="I4560" i="4"/>
  <c r="I4568" i="4"/>
  <c r="I4576" i="4"/>
  <c r="I4584" i="4"/>
  <c r="I4592" i="4"/>
  <c r="I4600" i="4"/>
  <c r="I4608" i="4"/>
  <c r="I4616" i="4"/>
  <c r="I4624" i="4"/>
  <c r="I4632" i="4"/>
  <c r="I4640" i="4"/>
  <c r="I4648" i="4"/>
  <c r="I4656" i="4"/>
  <c r="I4664" i="4"/>
  <c r="I4672" i="4"/>
  <c r="I4680" i="4"/>
  <c r="I4688" i="4"/>
  <c r="I4696" i="4"/>
  <c r="I4704" i="4"/>
  <c r="I4712" i="4"/>
  <c r="I4720" i="4"/>
  <c r="I4728" i="4"/>
  <c r="I4736" i="4"/>
  <c r="I4744" i="4"/>
  <c r="I4752" i="4"/>
  <c r="I4760" i="4"/>
  <c r="I4768" i="4"/>
  <c r="I4776" i="4"/>
  <c r="I4784" i="4"/>
  <c r="I4792" i="4"/>
  <c r="I4800" i="4"/>
  <c r="I4808" i="4"/>
  <c r="I4816" i="4"/>
  <c r="I4824" i="4"/>
  <c r="I4832" i="4"/>
  <c r="I4840" i="4"/>
  <c r="I4848" i="4"/>
  <c r="I4856" i="4"/>
  <c r="I4864" i="4"/>
  <c r="I4872" i="4"/>
  <c r="I4880" i="4"/>
  <c r="I4888" i="4"/>
  <c r="I4896" i="4"/>
  <c r="I4904" i="4"/>
  <c r="I4912" i="4"/>
  <c r="I4450" i="4"/>
  <c r="I4466" i="4"/>
  <c r="I4482" i="4"/>
  <c r="I4498" i="4"/>
  <c r="I4514" i="4"/>
  <c r="I4530" i="4"/>
  <c r="I4547" i="4"/>
  <c r="I4448" i="4"/>
  <c r="I4464" i="4"/>
  <c r="I4480" i="4"/>
  <c r="I4496" i="4"/>
  <c r="I4512" i="4"/>
  <c r="I4528" i="4"/>
  <c r="I4542" i="4"/>
  <c r="I4550" i="4"/>
  <c r="I4558" i="4"/>
  <c r="I4566" i="4"/>
  <c r="I4574" i="4"/>
  <c r="I4582" i="4"/>
  <c r="I4590" i="4"/>
  <c r="I4598" i="4"/>
  <c r="I4606" i="4"/>
  <c r="I4614" i="4"/>
  <c r="I4622" i="4"/>
  <c r="I4630" i="4"/>
  <c r="I4638" i="4"/>
  <c r="I4646" i="4"/>
  <c r="I4654" i="4"/>
  <c r="I4662" i="4"/>
  <c r="I4670" i="4"/>
  <c r="I4678" i="4"/>
  <c r="I4686" i="4"/>
  <c r="I4694" i="4"/>
  <c r="I4702" i="4"/>
  <c r="I4710" i="4"/>
  <c r="I4718" i="4"/>
  <c r="I4726" i="4"/>
  <c r="I4734" i="4"/>
  <c r="I4742" i="4"/>
  <c r="I4750" i="4"/>
  <c r="I4758" i="4"/>
  <c r="I4766" i="4"/>
  <c r="I4774" i="4"/>
  <c r="I4782" i="4"/>
  <c r="I4790" i="4"/>
  <c r="I4798" i="4"/>
  <c r="I4806" i="4"/>
  <c r="I4814" i="4"/>
  <c r="I4822" i="4"/>
  <c r="I4830" i="4"/>
  <c r="I4838" i="4"/>
  <c r="I4846" i="4"/>
  <c r="I4854" i="4"/>
  <c r="I4862" i="4"/>
  <c r="I4870" i="4"/>
  <c r="I4878" i="4"/>
  <c r="I4886" i="4"/>
  <c r="I4894" i="4"/>
  <c r="I4902" i="4"/>
  <c r="I4910" i="4"/>
  <c r="I5074" i="4"/>
  <c r="I5090" i="4"/>
  <c r="I5106" i="4"/>
  <c r="I5122" i="4"/>
  <c r="I5138" i="4"/>
  <c r="I5146" i="4"/>
  <c r="I5154" i="4"/>
  <c r="I5162" i="4"/>
  <c r="I5170" i="4"/>
  <c r="I5178" i="4"/>
  <c r="I5186" i="4"/>
  <c r="I5194" i="4"/>
  <c r="I5202" i="4"/>
  <c r="I5210" i="4"/>
  <c r="I5218" i="4"/>
  <c r="I5226" i="4"/>
  <c r="I5234" i="4"/>
  <c r="I5242" i="4"/>
  <c r="I5250" i="4"/>
  <c r="I5258" i="4"/>
  <c r="I5070" i="4"/>
  <c r="I5086" i="4"/>
  <c r="I5102" i="4"/>
  <c r="I5118" i="4"/>
  <c r="I5134" i="4"/>
  <c r="I5144" i="4"/>
  <c r="I5152" i="4"/>
  <c r="I5160" i="4"/>
  <c r="I5168" i="4"/>
  <c r="I5176" i="4"/>
  <c r="I5184" i="4"/>
  <c r="I5192" i="4"/>
  <c r="I5200" i="4"/>
  <c r="I5208" i="4"/>
  <c r="I5216" i="4"/>
  <c r="I5224" i="4"/>
  <c r="I5232" i="4"/>
  <c r="I5240" i="4"/>
  <c r="I5248" i="4"/>
  <c r="I5256" i="4"/>
  <c r="I5264" i="4"/>
  <c r="I5272" i="4"/>
  <c r="I5280" i="4"/>
  <c r="I5288" i="4"/>
  <c r="I5296" i="4"/>
  <c r="I5304" i="4"/>
  <c r="I5312" i="4"/>
  <c r="I5320" i="4"/>
  <c r="I5328" i="4"/>
  <c r="I5068" i="4"/>
  <c r="I5084" i="4"/>
  <c r="I5100" i="4"/>
  <c r="I5116" i="4"/>
  <c r="I5132" i="4"/>
  <c r="I5139" i="4"/>
  <c r="I5147" i="4"/>
  <c r="I5155" i="4"/>
  <c r="I5163" i="4"/>
  <c r="I5171" i="4"/>
  <c r="I5179" i="4"/>
  <c r="I5187" i="4"/>
  <c r="I5195" i="4"/>
  <c r="I5203" i="4"/>
  <c r="I5211" i="4"/>
  <c r="I5219" i="4"/>
  <c r="I5227" i="4"/>
  <c r="I5235" i="4"/>
  <c r="I5243" i="4"/>
  <c r="I5251" i="4"/>
  <c r="I5259" i="4"/>
  <c r="I5267" i="4"/>
  <c r="I5275" i="4"/>
  <c r="I5283" i="4"/>
  <c r="I5291" i="4"/>
  <c r="I5299" i="4"/>
  <c r="I5334" i="4"/>
  <c r="I5064" i="4"/>
  <c r="I5080" i="4"/>
  <c r="I5096" i="4"/>
  <c r="I5112" i="4"/>
  <c r="I5128" i="4"/>
  <c r="I5145" i="4"/>
  <c r="I5153" i="4"/>
  <c r="I5161" i="4"/>
  <c r="I5169" i="4"/>
  <c r="I5177" i="4"/>
  <c r="I5185" i="4"/>
  <c r="I5193" i="4"/>
  <c r="I5201" i="4"/>
  <c r="I5209" i="4"/>
  <c r="I5217" i="4"/>
  <c r="I5225" i="4"/>
  <c r="I5233" i="4"/>
  <c r="I5241" i="4"/>
  <c r="I5249" i="4"/>
  <c r="I5257" i="4"/>
  <c r="I5265" i="4"/>
  <c r="I5273" i="4"/>
  <c r="I5281" i="4"/>
  <c r="I5289" i="4"/>
  <c r="I5297" i="4"/>
  <c r="I5060" i="4"/>
  <c r="I5076" i="4"/>
  <c r="I5092" i="4"/>
  <c r="I5108" i="4"/>
  <c r="I5124" i="4"/>
  <c r="I5143" i="4"/>
  <c r="I5151" i="4"/>
  <c r="I5159" i="4"/>
  <c r="I5167" i="4"/>
  <c r="I5175" i="4"/>
  <c r="I5183" i="4"/>
  <c r="I5191" i="4"/>
  <c r="I5199" i="4"/>
  <c r="I5207" i="4"/>
  <c r="I5215" i="4"/>
  <c r="I5223" i="4"/>
  <c r="I5231" i="4"/>
  <c r="I5239" i="4"/>
  <c r="I5247" i="4"/>
  <c r="I5255" i="4"/>
  <c r="I5263" i="4"/>
  <c r="I5271" i="4"/>
  <c r="I5279" i="4"/>
  <c r="I5287" i="4"/>
  <c r="I5295" i="4"/>
  <c r="I5494" i="4"/>
  <c r="I5502" i="4"/>
  <c r="I5510" i="4"/>
  <c r="I5518" i="4"/>
  <c r="I5526" i="4"/>
  <c r="I5534" i="4"/>
  <c r="I5542" i="4"/>
  <c r="I5550" i="4"/>
  <c r="I5558" i="4"/>
  <c r="I5566" i="4"/>
  <c r="I5574" i="4"/>
  <c r="I5582" i="4"/>
  <c r="I5590" i="4"/>
  <c r="I5598" i="4"/>
  <c r="I5606" i="4"/>
  <c r="I5614" i="4"/>
  <c r="I5622" i="4"/>
  <c r="I5630" i="4"/>
  <c r="I5638" i="4"/>
  <c r="I5646" i="4"/>
  <c r="I5654" i="4"/>
  <c r="I5662" i="4"/>
  <c r="I5670" i="4"/>
  <c r="I5678" i="4"/>
  <c r="I5686" i="4"/>
  <c r="I5694" i="4"/>
  <c r="I5702" i="4"/>
  <c r="I5710" i="4"/>
  <c r="I5718" i="4"/>
  <c r="I5726" i="4"/>
  <c r="I5734" i="4"/>
  <c r="I5742" i="4"/>
  <c r="I5750" i="4"/>
  <c r="I5758" i="4"/>
  <c r="I5766" i="4"/>
  <c r="I5774" i="4"/>
  <c r="I5782" i="4"/>
  <c r="I5790" i="4"/>
  <c r="I5798" i="4"/>
  <c r="I5806" i="4"/>
  <c r="I5814" i="4"/>
  <c r="I5822" i="4"/>
  <c r="I5830" i="4"/>
  <c r="I5838" i="4"/>
  <c r="I5846" i="4"/>
  <c r="I5854" i="4"/>
  <c r="I5862" i="4"/>
  <c r="I5870" i="4"/>
  <c r="I5492" i="4"/>
  <c r="I5500" i="4"/>
  <c r="I5508" i="4"/>
  <c r="I5516" i="4"/>
  <c r="I5524" i="4"/>
  <c r="I5532" i="4"/>
  <c r="I5540" i="4"/>
  <c r="I5548" i="4"/>
  <c r="I5556" i="4"/>
  <c r="I5564" i="4"/>
  <c r="I5572" i="4"/>
  <c r="I5580" i="4"/>
  <c r="I5588" i="4"/>
  <c r="I5596" i="4"/>
  <c r="I5604" i="4"/>
  <c r="I5612" i="4"/>
  <c r="I5620" i="4"/>
  <c r="I5628" i="4"/>
  <c r="I5636" i="4"/>
  <c r="I5644" i="4"/>
  <c r="I5652" i="4"/>
  <c r="I5660" i="4"/>
  <c r="I5668" i="4"/>
  <c r="I5676" i="4"/>
  <c r="I5684" i="4"/>
  <c r="I5692" i="4"/>
  <c r="I5700" i="4"/>
  <c r="I5708" i="4"/>
  <c r="I5716" i="4"/>
  <c r="I5724" i="4"/>
  <c r="I5732" i="4"/>
  <c r="I5740" i="4"/>
  <c r="I5748" i="4"/>
  <c r="I5756" i="4"/>
  <c r="I5764" i="4"/>
  <c r="I5487" i="4"/>
  <c r="I5495" i="4"/>
  <c r="I5503" i="4"/>
  <c r="I5511" i="4"/>
  <c r="I5519" i="4"/>
  <c r="I5527" i="4"/>
  <c r="I5535" i="4"/>
  <c r="I5543" i="4"/>
  <c r="I5551" i="4"/>
  <c r="I5559" i="4"/>
  <c r="I5567" i="4"/>
  <c r="I5575" i="4"/>
  <c r="I5583" i="4"/>
  <c r="I5591" i="4"/>
  <c r="I5599" i="4"/>
  <c r="I5607" i="4"/>
  <c r="I5615" i="4"/>
  <c r="I5623" i="4"/>
  <c r="I5631" i="4"/>
  <c r="I5639" i="4"/>
  <c r="I5647" i="4"/>
  <c r="I5655" i="4"/>
  <c r="I5663" i="4"/>
  <c r="I5671" i="4"/>
  <c r="I5679" i="4"/>
  <c r="I5687" i="4"/>
  <c r="I5695" i="4"/>
  <c r="I5703" i="4"/>
  <c r="I5711" i="4"/>
  <c r="I5719" i="4"/>
  <c r="I5727" i="4"/>
  <c r="I5735" i="4"/>
  <c r="I5743" i="4"/>
  <c r="I5751" i="4"/>
  <c r="I5759" i="4"/>
  <c r="I5767" i="4"/>
  <c r="I5775" i="4"/>
  <c r="I5783" i="4"/>
  <c r="I5791" i="4"/>
  <c r="I5799" i="4"/>
  <c r="I5807" i="4"/>
  <c r="I5815" i="4"/>
  <c r="I5823" i="4"/>
  <c r="I5831" i="4"/>
  <c r="I5839" i="4"/>
  <c r="I5847" i="4"/>
  <c r="I5855" i="4"/>
  <c r="I5863" i="4"/>
  <c r="I5490" i="4"/>
  <c r="I5498" i="4"/>
  <c r="I5506" i="4"/>
  <c r="I5514" i="4"/>
  <c r="I5522" i="4"/>
  <c r="I5530" i="4"/>
  <c r="I5538" i="4"/>
  <c r="I5546" i="4"/>
  <c r="I5554" i="4"/>
  <c r="I5562" i="4"/>
  <c r="I5570" i="4"/>
  <c r="I5578" i="4"/>
  <c r="I5586" i="4"/>
  <c r="I5594" i="4"/>
  <c r="I5602" i="4"/>
  <c r="I5610" i="4"/>
  <c r="I5618" i="4"/>
  <c r="I5626" i="4"/>
  <c r="I5634" i="4"/>
  <c r="I5642" i="4"/>
  <c r="I5650" i="4"/>
  <c r="I5658" i="4"/>
  <c r="I5666" i="4"/>
  <c r="I5674" i="4"/>
  <c r="I5682" i="4"/>
  <c r="I5690" i="4"/>
  <c r="I5698" i="4"/>
  <c r="I5706" i="4"/>
  <c r="I5714" i="4"/>
  <c r="I5722" i="4"/>
  <c r="I5730" i="4"/>
  <c r="I5738" i="4"/>
  <c r="I5746" i="4"/>
  <c r="I5754" i="4"/>
  <c r="I5762" i="4"/>
  <c r="I5770" i="4"/>
  <c r="I5493" i="4"/>
  <c r="I5501" i="4"/>
  <c r="I5509" i="4"/>
  <c r="I5517" i="4"/>
  <c r="I5525" i="4"/>
  <c r="I5533" i="4"/>
  <c r="I5541" i="4"/>
  <c r="I5549" i="4"/>
  <c r="I5557" i="4"/>
  <c r="I5565" i="4"/>
  <c r="I5573" i="4"/>
  <c r="I5581" i="4"/>
  <c r="I5589" i="4"/>
  <c r="I5597" i="4"/>
  <c r="I5605" i="4"/>
  <c r="I5613" i="4"/>
  <c r="I5621" i="4"/>
  <c r="I5629" i="4"/>
  <c r="I5637" i="4"/>
  <c r="I5645" i="4"/>
  <c r="I5653" i="4"/>
  <c r="I5661" i="4"/>
  <c r="I5669" i="4"/>
  <c r="I5677" i="4"/>
  <c r="I5685" i="4"/>
  <c r="I5693" i="4"/>
  <c r="I5701" i="4"/>
  <c r="I5709" i="4"/>
  <c r="I5717" i="4"/>
  <c r="I5725" i="4"/>
  <c r="I5733" i="4"/>
  <c r="I5741" i="4"/>
  <c r="I5749" i="4"/>
  <c r="I5757" i="4"/>
  <c r="I5765" i="4"/>
  <c r="I5773" i="4"/>
  <c r="I5781" i="4"/>
  <c r="I5789" i="4"/>
  <c r="I5797" i="4"/>
  <c r="I5805" i="4"/>
  <c r="I5813" i="4"/>
  <c r="I5821" i="4"/>
  <c r="I5829" i="4"/>
  <c r="I5837" i="4"/>
  <c r="I5845" i="4"/>
  <c r="I5853" i="4"/>
  <c r="I5861" i="4"/>
  <c r="I5491" i="4"/>
  <c r="I5499" i="4"/>
  <c r="I5507" i="4"/>
  <c r="I5515" i="4"/>
  <c r="I5523" i="4"/>
  <c r="I5531" i="4"/>
  <c r="I5539" i="4"/>
  <c r="I5547" i="4"/>
  <c r="I5555" i="4"/>
  <c r="I5563" i="4"/>
  <c r="I5571" i="4"/>
  <c r="I5579" i="4"/>
  <c r="I5587" i="4"/>
  <c r="I5595" i="4"/>
  <c r="I5603" i="4"/>
  <c r="I5611" i="4"/>
  <c r="I5619" i="4"/>
  <c r="I5627" i="4"/>
  <c r="I5635" i="4"/>
  <c r="I5643" i="4"/>
  <c r="I5651" i="4"/>
  <c r="I5659" i="4"/>
  <c r="I5667" i="4"/>
  <c r="I5675" i="4"/>
  <c r="I5683" i="4"/>
  <c r="I5691" i="4"/>
  <c r="I5699" i="4"/>
  <c r="I5707" i="4"/>
  <c r="I5715" i="4"/>
  <c r="I5723" i="4"/>
  <c r="I5731" i="4"/>
  <c r="I5739" i="4"/>
  <c r="I5747" i="4"/>
  <c r="I5755" i="4"/>
  <c r="I5763" i="4"/>
  <c r="I5771" i="4"/>
  <c r="M8" i="4"/>
  <c r="L8" i="4" s="1"/>
  <c r="M9" i="4"/>
  <c r="L9" i="4" s="1"/>
  <c r="M10" i="4"/>
  <c r="L10" i="4" s="1"/>
  <c r="M11" i="4"/>
  <c r="L11" i="4" s="1"/>
  <c r="M12" i="4"/>
  <c r="L12" i="4" s="1"/>
  <c r="M13" i="4"/>
  <c r="L13" i="4" s="1"/>
  <c r="M14" i="4"/>
  <c r="L14" i="4" s="1"/>
  <c r="M15" i="4"/>
  <c r="L15" i="4" s="1"/>
  <c r="M16" i="4"/>
  <c r="L16" i="4" s="1"/>
  <c r="M17" i="4"/>
  <c r="L17" i="4" s="1"/>
  <c r="M18" i="4"/>
  <c r="L18" i="4" s="1"/>
  <c r="M19" i="4"/>
  <c r="L19" i="4" s="1"/>
  <c r="M20" i="4"/>
  <c r="L20" i="4" s="1"/>
  <c r="M21" i="4"/>
  <c r="L21" i="4" s="1"/>
  <c r="M22" i="4"/>
  <c r="L22" i="4" s="1"/>
  <c r="M23" i="4"/>
  <c r="L23" i="4" s="1"/>
  <c r="M24" i="4"/>
  <c r="L24" i="4" s="1"/>
  <c r="M25" i="4"/>
  <c r="L25" i="4" s="1"/>
  <c r="M26" i="4"/>
  <c r="L26" i="4" s="1"/>
  <c r="M27" i="4"/>
  <c r="L27" i="4" s="1"/>
  <c r="M28" i="4"/>
  <c r="L28" i="4" s="1"/>
  <c r="M29" i="4"/>
  <c r="L29" i="4" s="1"/>
  <c r="M30" i="4"/>
  <c r="L30" i="4" s="1"/>
  <c r="M31" i="4"/>
  <c r="L31" i="4" s="1"/>
  <c r="M32" i="4"/>
  <c r="L32" i="4" s="1"/>
  <c r="M33" i="4"/>
  <c r="L33" i="4" s="1"/>
  <c r="M34" i="4"/>
  <c r="L34" i="4" s="1"/>
  <c r="M35" i="4"/>
  <c r="L35" i="4" s="1"/>
  <c r="M36" i="4"/>
  <c r="L36" i="4" s="1"/>
  <c r="M37" i="4"/>
  <c r="L37" i="4" s="1"/>
  <c r="M38" i="4"/>
  <c r="L38" i="4" s="1"/>
  <c r="M39" i="4"/>
  <c r="L39" i="4" s="1"/>
  <c r="M40" i="4"/>
  <c r="L40" i="4" s="1"/>
  <c r="M41" i="4"/>
  <c r="L41" i="4" s="1"/>
  <c r="M42" i="4"/>
  <c r="L42" i="4" s="1"/>
  <c r="M43" i="4"/>
  <c r="L43" i="4" s="1"/>
  <c r="M44" i="4"/>
  <c r="L44" i="4" s="1"/>
  <c r="M45" i="4"/>
  <c r="L45" i="4" s="1"/>
  <c r="M46" i="4"/>
  <c r="L46" i="4" s="1"/>
  <c r="M47" i="4"/>
  <c r="L47" i="4" s="1"/>
  <c r="M48" i="4"/>
  <c r="L48" i="4" s="1"/>
  <c r="M49" i="4"/>
  <c r="L49" i="4" s="1"/>
  <c r="M50" i="4"/>
  <c r="L50" i="4" s="1"/>
  <c r="M51" i="4"/>
  <c r="L51" i="4" s="1"/>
  <c r="M52" i="4"/>
  <c r="L52" i="4" s="1"/>
  <c r="M53" i="4"/>
  <c r="L53" i="4" s="1"/>
  <c r="M54" i="4"/>
  <c r="L54" i="4" s="1"/>
  <c r="M55" i="4"/>
  <c r="L55" i="4" s="1"/>
  <c r="M56" i="4"/>
  <c r="L56" i="4" s="1"/>
  <c r="M57" i="4"/>
  <c r="L57" i="4" s="1"/>
  <c r="M58" i="4"/>
  <c r="L58" i="4" s="1"/>
  <c r="M59" i="4"/>
  <c r="L59" i="4" s="1"/>
  <c r="M60" i="4"/>
  <c r="L60" i="4" s="1"/>
  <c r="M61" i="4"/>
  <c r="L61" i="4" s="1"/>
  <c r="M62" i="4"/>
  <c r="L62" i="4" s="1"/>
  <c r="M63" i="4"/>
  <c r="L63" i="4" s="1"/>
  <c r="M64" i="4"/>
  <c r="L64" i="4" s="1"/>
  <c r="M65" i="4"/>
  <c r="L65" i="4" s="1"/>
  <c r="M66" i="4"/>
  <c r="L66" i="4" s="1"/>
  <c r="M67" i="4"/>
  <c r="L67" i="4" s="1"/>
  <c r="M68" i="4"/>
  <c r="L68" i="4" s="1"/>
  <c r="M69" i="4"/>
  <c r="L69" i="4" s="1"/>
  <c r="M70" i="4"/>
  <c r="L70" i="4" s="1"/>
  <c r="M71" i="4"/>
  <c r="L71" i="4" s="1"/>
  <c r="M72" i="4"/>
  <c r="L72" i="4" s="1"/>
  <c r="M73" i="4"/>
  <c r="L73" i="4" s="1"/>
  <c r="M74" i="4"/>
  <c r="L74" i="4" s="1"/>
  <c r="M75" i="4"/>
  <c r="L75" i="4" s="1"/>
  <c r="M76" i="4"/>
  <c r="L76" i="4" s="1"/>
  <c r="M77" i="4"/>
  <c r="L77" i="4" s="1"/>
  <c r="M78" i="4"/>
  <c r="L78" i="4" s="1"/>
  <c r="M79" i="4"/>
  <c r="L79" i="4" s="1"/>
  <c r="M80" i="4"/>
  <c r="L80" i="4" s="1"/>
  <c r="M81" i="4"/>
  <c r="L81" i="4" s="1"/>
  <c r="M82" i="4"/>
  <c r="L82" i="4" s="1"/>
  <c r="M83" i="4"/>
  <c r="L83" i="4" s="1"/>
  <c r="M84" i="4"/>
  <c r="L84" i="4" s="1"/>
  <c r="M85" i="4"/>
  <c r="L85" i="4" s="1"/>
  <c r="M86" i="4"/>
  <c r="L86" i="4" s="1"/>
  <c r="M87" i="4"/>
  <c r="L87" i="4" s="1"/>
  <c r="M88" i="4"/>
  <c r="L88" i="4" s="1"/>
  <c r="M89" i="4"/>
  <c r="L89" i="4" s="1"/>
  <c r="M90" i="4"/>
  <c r="L90" i="4" s="1"/>
  <c r="M91" i="4"/>
  <c r="L91" i="4" s="1"/>
  <c r="M92" i="4"/>
  <c r="L92" i="4" s="1"/>
  <c r="M93" i="4"/>
  <c r="L93" i="4" s="1"/>
  <c r="M94" i="4"/>
  <c r="L94" i="4" s="1"/>
  <c r="M95" i="4"/>
  <c r="L95" i="4" s="1"/>
  <c r="M96" i="4"/>
  <c r="L96" i="4" s="1"/>
  <c r="M97" i="4"/>
  <c r="L97" i="4" s="1"/>
  <c r="M98" i="4"/>
  <c r="L98" i="4" s="1"/>
  <c r="M99" i="4"/>
  <c r="L99" i="4" s="1"/>
  <c r="M100" i="4"/>
  <c r="L100" i="4" s="1"/>
  <c r="M101" i="4"/>
  <c r="L101" i="4" s="1"/>
  <c r="M102" i="4"/>
  <c r="L102" i="4" s="1"/>
  <c r="M103" i="4"/>
  <c r="L103" i="4" s="1"/>
  <c r="M104" i="4"/>
  <c r="L104" i="4" s="1"/>
  <c r="M105" i="4"/>
  <c r="L105" i="4" s="1"/>
  <c r="M106" i="4"/>
  <c r="L106" i="4" s="1"/>
  <c r="M107" i="4"/>
  <c r="L107" i="4" s="1"/>
  <c r="M108" i="4"/>
  <c r="L108" i="4" s="1"/>
  <c r="M109" i="4"/>
  <c r="L109" i="4" s="1"/>
  <c r="M110" i="4"/>
  <c r="L110" i="4" s="1"/>
  <c r="M111" i="4"/>
  <c r="L111" i="4" s="1"/>
  <c r="M112" i="4"/>
  <c r="L112" i="4" s="1"/>
  <c r="M113" i="4"/>
  <c r="L113" i="4" s="1"/>
  <c r="M114" i="4"/>
  <c r="L114" i="4" s="1"/>
  <c r="M115" i="4"/>
  <c r="L115" i="4" s="1"/>
  <c r="M116" i="4"/>
  <c r="L116" i="4" s="1"/>
  <c r="M117" i="4"/>
  <c r="L117" i="4" s="1"/>
  <c r="M118" i="4"/>
  <c r="L118" i="4" s="1"/>
  <c r="M119" i="4"/>
  <c r="L119" i="4" s="1"/>
  <c r="M120" i="4"/>
  <c r="L120" i="4" s="1"/>
  <c r="M121" i="4"/>
  <c r="L121" i="4" s="1"/>
  <c r="M122" i="4"/>
  <c r="L122" i="4" s="1"/>
  <c r="M123" i="4"/>
  <c r="L123" i="4" s="1"/>
  <c r="M124" i="4"/>
  <c r="L124" i="4" s="1"/>
  <c r="M125" i="4"/>
  <c r="L125" i="4" s="1"/>
  <c r="M126" i="4"/>
  <c r="L126" i="4" s="1"/>
  <c r="M127" i="4"/>
  <c r="L127" i="4" s="1"/>
  <c r="M128" i="4"/>
  <c r="L128" i="4" s="1"/>
  <c r="M129" i="4"/>
  <c r="L129" i="4" s="1"/>
  <c r="M130" i="4"/>
  <c r="L130" i="4" s="1"/>
  <c r="M131" i="4"/>
  <c r="L131" i="4" s="1"/>
  <c r="M132" i="4"/>
  <c r="L132" i="4" s="1"/>
  <c r="M133" i="4"/>
  <c r="L133" i="4" s="1"/>
  <c r="M134" i="4"/>
  <c r="L134" i="4" s="1"/>
  <c r="M135" i="4"/>
  <c r="L135" i="4" s="1"/>
  <c r="M136" i="4"/>
  <c r="L136" i="4" s="1"/>
  <c r="M137" i="4"/>
  <c r="L137" i="4" s="1"/>
  <c r="M138" i="4"/>
  <c r="L138" i="4" s="1"/>
  <c r="M139" i="4"/>
  <c r="L139" i="4" s="1"/>
  <c r="M140" i="4"/>
  <c r="L140" i="4" s="1"/>
  <c r="M141" i="4"/>
  <c r="L141" i="4" s="1"/>
  <c r="M142" i="4"/>
  <c r="L142" i="4" s="1"/>
  <c r="M143" i="4"/>
  <c r="L143" i="4" s="1"/>
  <c r="M144" i="4"/>
  <c r="L144" i="4" s="1"/>
  <c r="M145" i="4"/>
  <c r="L145" i="4" s="1"/>
  <c r="M146" i="4"/>
  <c r="L146" i="4" s="1"/>
  <c r="M147" i="4"/>
  <c r="L147" i="4" s="1"/>
  <c r="M148" i="4"/>
  <c r="L148" i="4" s="1"/>
  <c r="M149" i="4"/>
  <c r="L149" i="4" s="1"/>
  <c r="M150" i="4"/>
  <c r="L150" i="4" s="1"/>
  <c r="M151" i="4"/>
  <c r="L151" i="4" s="1"/>
  <c r="M152" i="4"/>
  <c r="L152" i="4" s="1"/>
  <c r="M153" i="4"/>
  <c r="L153" i="4" s="1"/>
  <c r="M154" i="4"/>
  <c r="L154" i="4" s="1"/>
  <c r="M155" i="4"/>
  <c r="L155" i="4" s="1"/>
  <c r="M156" i="4"/>
  <c r="L156" i="4" s="1"/>
  <c r="M157" i="4"/>
  <c r="L157" i="4" s="1"/>
  <c r="M158" i="4"/>
  <c r="L158" i="4" s="1"/>
  <c r="M159" i="4"/>
  <c r="L159" i="4" s="1"/>
  <c r="M160" i="4"/>
  <c r="L160" i="4" s="1"/>
  <c r="M161" i="4"/>
  <c r="L161" i="4" s="1"/>
  <c r="M162" i="4"/>
  <c r="L162" i="4" s="1"/>
  <c r="M163" i="4"/>
  <c r="L163" i="4" s="1"/>
  <c r="M164" i="4"/>
  <c r="L164" i="4" s="1"/>
  <c r="M165" i="4"/>
  <c r="L165" i="4" s="1"/>
  <c r="M166" i="4"/>
  <c r="L166" i="4" s="1"/>
  <c r="M167" i="4"/>
  <c r="L167" i="4" s="1"/>
  <c r="M168" i="4"/>
  <c r="L168" i="4" s="1"/>
  <c r="M169" i="4"/>
  <c r="L169" i="4" s="1"/>
  <c r="M170" i="4"/>
  <c r="L170" i="4" s="1"/>
  <c r="M171" i="4"/>
  <c r="L171" i="4" s="1"/>
  <c r="M172" i="4"/>
  <c r="L172" i="4" s="1"/>
  <c r="M173" i="4"/>
  <c r="L173" i="4" s="1"/>
  <c r="M174" i="4"/>
  <c r="L174" i="4" s="1"/>
  <c r="M175" i="4"/>
  <c r="L175" i="4" s="1"/>
  <c r="M176" i="4"/>
  <c r="L176" i="4" s="1"/>
  <c r="M177" i="4"/>
  <c r="L177" i="4" s="1"/>
  <c r="M178" i="4"/>
  <c r="L178" i="4" s="1"/>
  <c r="M179" i="4"/>
  <c r="L179" i="4" s="1"/>
  <c r="M180" i="4"/>
  <c r="L180" i="4" s="1"/>
  <c r="M181" i="4"/>
  <c r="L181" i="4" s="1"/>
  <c r="M182" i="4"/>
  <c r="L182" i="4" s="1"/>
  <c r="M183" i="4"/>
  <c r="L183" i="4" s="1"/>
  <c r="M184" i="4"/>
  <c r="L184" i="4" s="1"/>
  <c r="M185" i="4"/>
  <c r="L185" i="4" s="1"/>
  <c r="M186" i="4"/>
  <c r="L186" i="4" s="1"/>
  <c r="M187" i="4"/>
  <c r="L187" i="4" s="1"/>
  <c r="M188" i="4"/>
  <c r="L188" i="4" s="1"/>
  <c r="M189" i="4"/>
  <c r="L189" i="4" s="1"/>
  <c r="M190" i="4"/>
  <c r="L190" i="4" s="1"/>
  <c r="M191" i="4"/>
  <c r="L191" i="4" s="1"/>
  <c r="M192" i="4"/>
  <c r="L192" i="4" s="1"/>
  <c r="M193" i="4"/>
  <c r="L193" i="4" s="1"/>
  <c r="M194" i="4"/>
  <c r="L194" i="4" s="1"/>
  <c r="M195" i="4"/>
  <c r="L195" i="4" s="1"/>
  <c r="M196" i="4"/>
  <c r="L196" i="4" s="1"/>
  <c r="M197" i="4"/>
  <c r="L197" i="4" s="1"/>
  <c r="M198" i="4"/>
  <c r="L198" i="4" s="1"/>
  <c r="M199" i="4"/>
  <c r="L199" i="4" s="1"/>
  <c r="M200" i="4"/>
  <c r="L200" i="4" s="1"/>
  <c r="M201" i="4"/>
  <c r="L201" i="4" s="1"/>
  <c r="M202" i="4"/>
  <c r="L202" i="4" s="1"/>
  <c r="M203" i="4"/>
  <c r="L203" i="4" s="1"/>
  <c r="M204" i="4"/>
  <c r="L204" i="4" s="1"/>
  <c r="M205" i="4"/>
  <c r="L205" i="4" s="1"/>
  <c r="M206" i="4"/>
  <c r="L206" i="4" s="1"/>
  <c r="M207" i="4"/>
  <c r="L207" i="4" s="1"/>
  <c r="M208" i="4"/>
  <c r="L208" i="4" s="1"/>
  <c r="M209" i="4"/>
  <c r="L209" i="4" s="1"/>
  <c r="M210" i="4"/>
  <c r="L210" i="4" s="1"/>
  <c r="M211" i="4"/>
  <c r="L211" i="4" s="1"/>
  <c r="M212" i="4"/>
  <c r="L212" i="4" s="1"/>
  <c r="M213" i="4"/>
  <c r="L213" i="4" s="1"/>
  <c r="M214" i="4"/>
  <c r="L214" i="4" s="1"/>
  <c r="M215" i="4"/>
  <c r="L215" i="4" s="1"/>
  <c r="M216" i="4"/>
  <c r="L216" i="4" s="1"/>
  <c r="M217" i="4"/>
  <c r="L217" i="4" s="1"/>
  <c r="M218" i="4"/>
  <c r="L218" i="4" s="1"/>
  <c r="M219" i="4"/>
  <c r="L219" i="4" s="1"/>
  <c r="M220" i="4"/>
  <c r="L220" i="4" s="1"/>
  <c r="M221" i="4"/>
  <c r="L221" i="4" s="1"/>
  <c r="M222" i="4"/>
  <c r="L222" i="4" s="1"/>
  <c r="M223" i="4"/>
  <c r="L223" i="4" s="1"/>
  <c r="M224" i="4"/>
  <c r="L224" i="4" s="1"/>
  <c r="M225" i="4"/>
  <c r="L225" i="4" s="1"/>
  <c r="M226" i="4"/>
  <c r="L226" i="4" s="1"/>
  <c r="M227" i="4"/>
  <c r="L227" i="4" s="1"/>
  <c r="M228" i="4"/>
  <c r="L228" i="4" s="1"/>
  <c r="M229" i="4"/>
  <c r="L229" i="4" s="1"/>
  <c r="M230" i="4"/>
  <c r="L230" i="4" s="1"/>
  <c r="M231" i="4"/>
  <c r="L231" i="4" s="1"/>
  <c r="M232" i="4"/>
  <c r="L232" i="4" s="1"/>
  <c r="M233" i="4"/>
  <c r="L233" i="4" s="1"/>
  <c r="M234" i="4"/>
  <c r="L234" i="4" s="1"/>
  <c r="M235" i="4"/>
  <c r="L235" i="4" s="1"/>
  <c r="M236" i="4"/>
  <c r="L236" i="4" s="1"/>
  <c r="M237" i="4"/>
  <c r="L237" i="4" s="1"/>
  <c r="M238" i="4"/>
  <c r="L238" i="4" s="1"/>
  <c r="M239" i="4"/>
  <c r="L239" i="4" s="1"/>
  <c r="M240" i="4"/>
  <c r="L240" i="4" s="1"/>
  <c r="M241" i="4"/>
  <c r="L241" i="4" s="1"/>
  <c r="M242" i="4"/>
  <c r="L242" i="4" s="1"/>
  <c r="M243" i="4"/>
  <c r="L243" i="4" s="1"/>
  <c r="M244" i="4"/>
  <c r="L244" i="4" s="1"/>
  <c r="M245" i="4"/>
  <c r="L245" i="4" s="1"/>
  <c r="M246" i="4"/>
  <c r="L246" i="4" s="1"/>
  <c r="M247" i="4"/>
  <c r="L247" i="4" s="1"/>
  <c r="M248" i="4"/>
  <c r="L248" i="4" s="1"/>
  <c r="M249" i="4"/>
  <c r="L249" i="4" s="1"/>
  <c r="M250" i="4"/>
  <c r="L250" i="4" s="1"/>
  <c r="M251" i="4"/>
  <c r="L251" i="4" s="1"/>
  <c r="M252" i="4"/>
  <c r="L252" i="4" s="1"/>
  <c r="M253" i="4"/>
  <c r="L253" i="4" s="1"/>
  <c r="M254" i="4"/>
  <c r="L254" i="4" s="1"/>
  <c r="M255" i="4"/>
  <c r="L255" i="4" s="1"/>
  <c r="M256" i="4"/>
  <c r="L256" i="4" s="1"/>
  <c r="M257" i="4"/>
  <c r="L257" i="4" s="1"/>
  <c r="M258" i="4"/>
  <c r="L258" i="4" s="1"/>
  <c r="M259" i="4"/>
  <c r="L259" i="4" s="1"/>
  <c r="M260" i="4"/>
  <c r="L260" i="4" s="1"/>
  <c r="M261" i="4"/>
  <c r="L261" i="4" s="1"/>
  <c r="M262" i="4"/>
  <c r="L262" i="4" s="1"/>
  <c r="M263" i="4"/>
  <c r="L263" i="4" s="1"/>
  <c r="M264" i="4"/>
  <c r="L264" i="4" s="1"/>
  <c r="M265" i="4"/>
  <c r="L265" i="4" s="1"/>
  <c r="M266" i="4"/>
  <c r="L266" i="4" s="1"/>
  <c r="M267" i="4"/>
  <c r="L267" i="4" s="1"/>
  <c r="M268" i="4"/>
  <c r="L268" i="4" s="1"/>
  <c r="M269" i="4"/>
  <c r="L269" i="4" s="1"/>
  <c r="M270" i="4"/>
  <c r="L270" i="4" s="1"/>
  <c r="M271" i="4"/>
  <c r="L271" i="4" s="1"/>
  <c r="M272" i="4"/>
  <c r="L272" i="4" s="1"/>
  <c r="M273" i="4"/>
  <c r="L273" i="4" s="1"/>
  <c r="M274" i="4"/>
  <c r="L274" i="4" s="1"/>
  <c r="M275" i="4"/>
  <c r="L275" i="4" s="1"/>
  <c r="M276" i="4"/>
  <c r="L276" i="4" s="1"/>
  <c r="M277" i="4"/>
  <c r="L277" i="4" s="1"/>
  <c r="M278" i="4"/>
  <c r="L278" i="4" s="1"/>
  <c r="M279" i="4"/>
  <c r="L279" i="4" s="1"/>
  <c r="M280" i="4"/>
  <c r="L280" i="4" s="1"/>
  <c r="M281" i="4"/>
  <c r="L281" i="4" s="1"/>
  <c r="M282" i="4"/>
  <c r="L282" i="4" s="1"/>
  <c r="M283" i="4"/>
  <c r="L283" i="4" s="1"/>
  <c r="M284" i="4"/>
  <c r="L284" i="4" s="1"/>
  <c r="M285" i="4"/>
  <c r="L285" i="4" s="1"/>
  <c r="M286" i="4"/>
  <c r="L286" i="4" s="1"/>
  <c r="M287" i="4"/>
  <c r="L287" i="4" s="1"/>
  <c r="M288" i="4"/>
  <c r="L288" i="4" s="1"/>
  <c r="M289" i="4"/>
  <c r="L289" i="4" s="1"/>
  <c r="M290" i="4"/>
  <c r="L290" i="4" s="1"/>
  <c r="M291" i="4"/>
  <c r="L291" i="4" s="1"/>
  <c r="M292" i="4"/>
  <c r="L292" i="4" s="1"/>
  <c r="M293" i="4"/>
  <c r="L293" i="4" s="1"/>
  <c r="M294" i="4"/>
  <c r="L294" i="4" s="1"/>
  <c r="M295" i="4"/>
  <c r="L295" i="4" s="1"/>
  <c r="M296" i="4"/>
  <c r="L296" i="4" s="1"/>
  <c r="M297" i="4"/>
  <c r="L297" i="4" s="1"/>
  <c r="M298" i="4"/>
  <c r="L298" i="4" s="1"/>
  <c r="M299" i="4"/>
  <c r="L299" i="4" s="1"/>
  <c r="M300" i="4"/>
  <c r="L300" i="4" s="1"/>
  <c r="M301" i="4"/>
  <c r="L301" i="4" s="1"/>
  <c r="M302" i="4"/>
  <c r="L302" i="4" s="1"/>
  <c r="M303" i="4"/>
  <c r="L303" i="4" s="1"/>
  <c r="M304" i="4"/>
  <c r="L304" i="4" s="1"/>
  <c r="M305" i="4"/>
  <c r="L305" i="4" s="1"/>
  <c r="M306" i="4"/>
  <c r="L306" i="4" s="1"/>
  <c r="M307" i="4"/>
  <c r="L307" i="4" s="1"/>
  <c r="M308" i="4"/>
  <c r="L308" i="4" s="1"/>
  <c r="M309" i="4"/>
  <c r="L309" i="4" s="1"/>
  <c r="M310" i="4"/>
  <c r="L310" i="4" s="1"/>
  <c r="M311" i="4"/>
  <c r="L311" i="4" s="1"/>
  <c r="M312" i="4"/>
  <c r="L312" i="4" s="1"/>
  <c r="M313" i="4"/>
  <c r="L313" i="4" s="1"/>
  <c r="M314" i="4"/>
  <c r="L314" i="4" s="1"/>
  <c r="M315" i="4"/>
  <c r="L315" i="4" s="1"/>
  <c r="M316" i="4"/>
  <c r="L316" i="4" s="1"/>
  <c r="M317" i="4"/>
  <c r="L317" i="4" s="1"/>
  <c r="M318" i="4"/>
  <c r="L318" i="4" s="1"/>
  <c r="M319" i="4"/>
  <c r="L319" i="4" s="1"/>
  <c r="M320" i="4"/>
  <c r="L320" i="4" s="1"/>
  <c r="M321" i="4"/>
  <c r="L321" i="4" s="1"/>
  <c r="M322" i="4"/>
  <c r="L322" i="4" s="1"/>
  <c r="M323" i="4"/>
  <c r="L323" i="4" s="1"/>
  <c r="M324" i="4"/>
  <c r="L324" i="4" s="1"/>
  <c r="M325" i="4"/>
  <c r="L325" i="4" s="1"/>
  <c r="M326" i="4"/>
  <c r="L326" i="4" s="1"/>
  <c r="M327" i="4"/>
  <c r="L327" i="4" s="1"/>
  <c r="M328" i="4"/>
  <c r="L328" i="4" s="1"/>
  <c r="M329" i="4"/>
  <c r="L329" i="4" s="1"/>
  <c r="M330" i="4"/>
  <c r="L330" i="4" s="1"/>
  <c r="M331" i="4"/>
  <c r="L331" i="4" s="1"/>
  <c r="M332" i="4"/>
  <c r="L332" i="4" s="1"/>
  <c r="M333" i="4"/>
  <c r="L333" i="4" s="1"/>
  <c r="M334" i="4"/>
  <c r="L334" i="4" s="1"/>
  <c r="M335" i="4"/>
  <c r="L335" i="4" s="1"/>
  <c r="M336" i="4"/>
  <c r="L336" i="4" s="1"/>
  <c r="M337" i="4"/>
  <c r="L337" i="4" s="1"/>
  <c r="M338" i="4"/>
  <c r="L338" i="4" s="1"/>
  <c r="M339" i="4"/>
  <c r="L339" i="4" s="1"/>
  <c r="M340" i="4"/>
  <c r="L340" i="4" s="1"/>
  <c r="M341" i="4"/>
  <c r="L341" i="4" s="1"/>
  <c r="M342" i="4"/>
  <c r="L342" i="4" s="1"/>
  <c r="M343" i="4"/>
  <c r="L343" i="4" s="1"/>
  <c r="M344" i="4"/>
  <c r="L344" i="4" s="1"/>
  <c r="M345" i="4"/>
  <c r="L345" i="4" s="1"/>
  <c r="M346" i="4"/>
  <c r="L346" i="4" s="1"/>
  <c r="M347" i="4"/>
  <c r="L347" i="4" s="1"/>
  <c r="M348" i="4"/>
  <c r="L348" i="4" s="1"/>
  <c r="M349" i="4"/>
  <c r="L349" i="4" s="1"/>
  <c r="M350" i="4"/>
  <c r="L350" i="4" s="1"/>
  <c r="M351" i="4"/>
  <c r="L351" i="4" s="1"/>
  <c r="M352" i="4"/>
  <c r="L352" i="4" s="1"/>
  <c r="M353" i="4"/>
  <c r="L353" i="4" s="1"/>
  <c r="M354" i="4"/>
  <c r="L354" i="4" s="1"/>
  <c r="M355" i="4"/>
  <c r="L355" i="4" s="1"/>
  <c r="M356" i="4"/>
  <c r="L356" i="4" s="1"/>
  <c r="M357" i="4"/>
  <c r="L357" i="4" s="1"/>
  <c r="M358" i="4"/>
  <c r="L358" i="4" s="1"/>
  <c r="M359" i="4"/>
  <c r="L359" i="4" s="1"/>
  <c r="M360" i="4"/>
  <c r="L360" i="4" s="1"/>
  <c r="M361" i="4"/>
  <c r="L361" i="4" s="1"/>
  <c r="M362" i="4"/>
  <c r="L362" i="4" s="1"/>
  <c r="M363" i="4"/>
  <c r="L363" i="4" s="1"/>
  <c r="M364" i="4"/>
  <c r="L364" i="4" s="1"/>
  <c r="M365" i="4"/>
  <c r="L365" i="4" s="1"/>
  <c r="M366" i="4"/>
  <c r="L366" i="4" s="1"/>
  <c r="M367" i="4"/>
  <c r="L367" i="4" s="1"/>
  <c r="M368" i="4"/>
  <c r="L368" i="4" s="1"/>
  <c r="M369" i="4"/>
  <c r="L369" i="4" s="1"/>
  <c r="M370" i="4"/>
  <c r="L370" i="4" s="1"/>
  <c r="M371" i="4"/>
  <c r="L371" i="4" s="1"/>
  <c r="M372" i="4"/>
  <c r="L372" i="4" s="1"/>
  <c r="M373" i="4"/>
  <c r="L373" i="4" s="1"/>
  <c r="M374" i="4"/>
  <c r="L374" i="4" s="1"/>
  <c r="M375" i="4"/>
  <c r="L375" i="4" s="1"/>
  <c r="M376" i="4"/>
  <c r="L376" i="4" s="1"/>
  <c r="M377" i="4"/>
  <c r="L377" i="4" s="1"/>
  <c r="M378" i="4"/>
  <c r="L378" i="4" s="1"/>
  <c r="M379" i="4"/>
  <c r="L379" i="4" s="1"/>
  <c r="M380" i="4"/>
  <c r="L380" i="4" s="1"/>
  <c r="M381" i="4"/>
  <c r="L381" i="4" s="1"/>
  <c r="M382" i="4"/>
  <c r="L382" i="4" s="1"/>
  <c r="M383" i="4"/>
  <c r="L383" i="4" s="1"/>
  <c r="M384" i="4"/>
  <c r="L384" i="4" s="1"/>
  <c r="M385" i="4"/>
  <c r="L385" i="4" s="1"/>
  <c r="M386" i="4"/>
  <c r="L386" i="4" s="1"/>
  <c r="M387" i="4"/>
  <c r="L387" i="4" s="1"/>
  <c r="M388" i="4"/>
  <c r="L388" i="4" s="1"/>
  <c r="M389" i="4"/>
  <c r="L389" i="4" s="1"/>
  <c r="M390" i="4"/>
  <c r="L390" i="4" s="1"/>
  <c r="M391" i="4"/>
  <c r="L391" i="4" s="1"/>
  <c r="M392" i="4"/>
  <c r="L392" i="4" s="1"/>
  <c r="M393" i="4"/>
  <c r="L393" i="4" s="1"/>
  <c r="M394" i="4"/>
  <c r="L394" i="4" s="1"/>
  <c r="M395" i="4"/>
  <c r="L395" i="4" s="1"/>
  <c r="M396" i="4"/>
  <c r="L396" i="4" s="1"/>
  <c r="M397" i="4"/>
  <c r="L397" i="4" s="1"/>
  <c r="M398" i="4"/>
  <c r="L398" i="4" s="1"/>
  <c r="M399" i="4"/>
  <c r="L399" i="4" s="1"/>
  <c r="M400" i="4"/>
  <c r="L400" i="4" s="1"/>
  <c r="M401" i="4"/>
  <c r="L401" i="4" s="1"/>
  <c r="M402" i="4"/>
  <c r="L402" i="4" s="1"/>
  <c r="M403" i="4"/>
  <c r="L403" i="4" s="1"/>
  <c r="M404" i="4"/>
  <c r="L404" i="4" s="1"/>
  <c r="M405" i="4"/>
  <c r="L405" i="4" s="1"/>
  <c r="M406" i="4"/>
  <c r="L406" i="4" s="1"/>
  <c r="M407" i="4"/>
  <c r="L407" i="4" s="1"/>
  <c r="M408" i="4"/>
  <c r="L408" i="4" s="1"/>
  <c r="M409" i="4"/>
  <c r="L409" i="4" s="1"/>
  <c r="M410" i="4"/>
  <c r="L410" i="4" s="1"/>
  <c r="M411" i="4"/>
  <c r="L411" i="4" s="1"/>
  <c r="M412" i="4"/>
  <c r="L412" i="4" s="1"/>
  <c r="M413" i="4"/>
  <c r="L413" i="4" s="1"/>
  <c r="M414" i="4"/>
  <c r="L414" i="4" s="1"/>
  <c r="M415" i="4"/>
  <c r="L415" i="4" s="1"/>
  <c r="M416" i="4"/>
  <c r="L416" i="4" s="1"/>
  <c r="M417" i="4"/>
  <c r="L417" i="4" s="1"/>
  <c r="M418" i="4"/>
  <c r="L418" i="4" s="1"/>
  <c r="M419" i="4"/>
  <c r="L419" i="4" s="1"/>
  <c r="M420" i="4"/>
  <c r="L420" i="4" s="1"/>
  <c r="M421" i="4"/>
  <c r="L421" i="4" s="1"/>
  <c r="M422" i="4"/>
  <c r="L422" i="4" s="1"/>
  <c r="M423" i="4"/>
  <c r="L423" i="4" s="1"/>
  <c r="M424" i="4"/>
  <c r="L424" i="4" s="1"/>
  <c r="M425" i="4"/>
  <c r="L425" i="4" s="1"/>
  <c r="M426" i="4"/>
  <c r="L426" i="4" s="1"/>
  <c r="M427" i="4"/>
  <c r="L427" i="4" s="1"/>
  <c r="M428" i="4"/>
  <c r="L428" i="4" s="1"/>
  <c r="M429" i="4"/>
  <c r="L429" i="4" s="1"/>
  <c r="M430" i="4"/>
  <c r="L430" i="4" s="1"/>
  <c r="M431" i="4"/>
  <c r="L431" i="4" s="1"/>
  <c r="M432" i="4"/>
  <c r="L432" i="4" s="1"/>
  <c r="M433" i="4"/>
  <c r="L433" i="4" s="1"/>
  <c r="M434" i="4"/>
  <c r="L434" i="4" s="1"/>
  <c r="M435" i="4"/>
  <c r="L435" i="4" s="1"/>
  <c r="M436" i="4"/>
  <c r="L436" i="4" s="1"/>
  <c r="M437" i="4"/>
  <c r="L437" i="4" s="1"/>
  <c r="M438" i="4"/>
  <c r="L438" i="4" s="1"/>
  <c r="M439" i="4"/>
  <c r="L439" i="4" s="1"/>
  <c r="M440" i="4"/>
  <c r="L440" i="4" s="1"/>
  <c r="M441" i="4"/>
  <c r="L441" i="4" s="1"/>
  <c r="M442" i="4"/>
  <c r="L442" i="4" s="1"/>
  <c r="M443" i="4"/>
  <c r="L443" i="4" s="1"/>
  <c r="M444" i="4"/>
  <c r="L444" i="4" s="1"/>
  <c r="M445" i="4"/>
  <c r="L445" i="4" s="1"/>
  <c r="M446" i="4"/>
  <c r="L446" i="4" s="1"/>
  <c r="M447" i="4"/>
  <c r="L447" i="4" s="1"/>
  <c r="M448" i="4"/>
  <c r="L448" i="4" s="1"/>
  <c r="M449" i="4"/>
  <c r="L449" i="4" s="1"/>
  <c r="M450" i="4"/>
  <c r="L450" i="4" s="1"/>
  <c r="M451" i="4"/>
  <c r="L451" i="4" s="1"/>
  <c r="M452" i="4"/>
  <c r="L452" i="4" s="1"/>
  <c r="M453" i="4"/>
  <c r="L453" i="4" s="1"/>
  <c r="M454" i="4"/>
  <c r="L454" i="4" s="1"/>
  <c r="M455" i="4"/>
  <c r="L455" i="4" s="1"/>
  <c r="M456" i="4"/>
  <c r="L456" i="4" s="1"/>
  <c r="M457" i="4"/>
  <c r="L457" i="4" s="1"/>
  <c r="M458" i="4"/>
  <c r="L458" i="4" s="1"/>
  <c r="M459" i="4"/>
  <c r="L459" i="4" s="1"/>
  <c r="M460" i="4"/>
  <c r="L460" i="4" s="1"/>
  <c r="M461" i="4"/>
  <c r="L461" i="4" s="1"/>
  <c r="M462" i="4"/>
  <c r="L462" i="4" s="1"/>
  <c r="M463" i="4"/>
  <c r="L463" i="4" s="1"/>
  <c r="M464" i="4"/>
  <c r="L464" i="4" s="1"/>
  <c r="M465" i="4"/>
  <c r="L465" i="4" s="1"/>
  <c r="M466" i="4"/>
  <c r="L466" i="4" s="1"/>
  <c r="M467" i="4"/>
  <c r="L467" i="4" s="1"/>
  <c r="M468" i="4"/>
  <c r="L468" i="4" s="1"/>
  <c r="M469" i="4"/>
  <c r="L469" i="4" s="1"/>
  <c r="M470" i="4"/>
  <c r="L470" i="4" s="1"/>
  <c r="M471" i="4"/>
  <c r="L471" i="4" s="1"/>
  <c r="M472" i="4"/>
  <c r="L472" i="4" s="1"/>
  <c r="M473" i="4"/>
  <c r="L473" i="4" s="1"/>
  <c r="M474" i="4"/>
  <c r="L474" i="4" s="1"/>
  <c r="M475" i="4"/>
  <c r="L475" i="4" s="1"/>
  <c r="M476" i="4"/>
  <c r="L476" i="4" s="1"/>
  <c r="M477" i="4"/>
  <c r="L477" i="4" s="1"/>
  <c r="M478" i="4"/>
  <c r="L478" i="4" s="1"/>
  <c r="M479" i="4"/>
  <c r="L479" i="4" s="1"/>
  <c r="M480" i="4"/>
  <c r="L480" i="4" s="1"/>
  <c r="M481" i="4"/>
  <c r="L481" i="4" s="1"/>
  <c r="M482" i="4"/>
  <c r="L482" i="4" s="1"/>
  <c r="M483" i="4"/>
  <c r="L483" i="4" s="1"/>
  <c r="M484" i="4"/>
  <c r="L484" i="4" s="1"/>
  <c r="M485" i="4"/>
  <c r="L485" i="4" s="1"/>
  <c r="M486" i="4"/>
  <c r="L486" i="4" s="1"/>
  <c r="M487" i="4"/>
  <c r="L487" i="4" s="1"/>
  <c r="M488" i="4"/>
  <c r="L488" i="4" s="1"/>
  <c r="M489" i="4"/>
  <c r="L489" i="4" s="1"/>
  <c r="M490" i="4"/>
  <c r="L490" i="4" s="1"/>
  <c r="M491" i="4"/>
  <c r="L491" i="4" s="1"/>
  <c r="M492" i="4"/>
  <c r="L492" i="4" s="1"/>
  <c r="M493" i="4"/>
  <c r="L493" i="4" s="1"/>
  <c r="M494" i="4"/>
  <c r="L494" i="4" s="1"/>
  <c r="M495" i="4"/>
  <c r="L495" i="4" s="1"/>
  <c r="M496" i="4"/>
  <c r="L496" i="4" s="1"/>
  <c r="M497" i="4"/>
  <c r="L497" i="4" s="1"/>
  <c r="M498" i="4"/>
  <c r="L498" i="4" s="1"/>
  <c r="M499" i="4"/>
  <c r="L499" i="4" s="1"/>
  <c r="M500" i="4"/>
  <c r="L500" i="4" s="1"/>
  <c r="M501" i="4"/>
  <c r="L501" i="4" s="1"/>
  <c r="M502" i="4"/>
  <c r="L502" i="4" s="1"/>
  <c r="M503" i="4"/>
  <c r="L503" i="4" s="1"/>
  <c r="M504" i="4"/>
  <c r="L504" i="4" s="1"/>
  <c r="M505" i="4"/>
  <c r="L505" i="4" s="1"/>
  <c r="M506" i="4"/>
  <c r="L506" i="4" s="1"/>
  <c r="M507" i="4"/>
  <c r="L507" i="4" s="1"/>
  <c r="M508" i="4"/>
  <c r="L508" i="4" s="1"/>
  <c r="M509" i="4"/>
  <c r="L509" i="4" s="1"/>
  <c r="M510" i="4"/>
  <c r="L510" i="4" s="1"/>
  <c r="M511" i="4"/>
  <c r="L511" i="4" s="1"/>
  <c r="M512" i="4"/>
  <c r="L512" i="4" s="1"/>
  <c r="M513" i="4"/>
  <c r="L513" i="4" s="1"/>
  <c r="M514" i="4"/>
  <c r="L514" i="4" s="1"/>
  <c r="M515" i="4"/>
  <c r="L515" i="4" s="1"/>
  <c r="M516" i="4"/>
  <c r="L516" i="4" s="1"/>
  <c r="M517" i="4"/>
  <c r="L517" i="4" s="1"/>
  <c r="M518" i="4"/>
  <c r="L518" i="4" s="1"/>
  <c r="M519" i="4"/>
  <c r="L519" i="4" s="1"/>
  <c r="M520" i="4"/>
  <c r="L520" i="4" s="1"/>
  <c r="M521" i="4"/>
  <c r="L521" i="4" s="1"/>
  <c r="M522" i="4"/>
  <c r="L522" i="4" s="1"/>
  <c r="M523" i="4"/>
  <c r="L523" i="4" s="1"/>
  <c r="M524" i="4"/>
  <c r="L524" i="4" s="1"/>
  <c r="M525" i="4"/>
  <c r="L525" i="4" s="1"/>
  <c r="M526" i="4"/>
  <c r="L526" i="4" s="1"/>
  <c r="M527" i="4"/>
  <c r="L527" i="4" s="1"/>
  <c r="M528" i="4"/>
  <c r="L528" i="4" s="1"/>
  <c r="M529" i="4"/>
  <c r="L529" i="4" s="1"/>
  <c r="M530" i="4"/>
  <c r="L530" i="4" s="1"/>
  <c r="M531" i="4"/>
  <c r="L531" i="4" s="1"/>
  <c r="M532" i="4"/>
  <c r="L532" i="4" s="1"/>
  <c r="M533" i="4"/>
  <c r="L533" i="4" s="1"/>
  <c r="M534" i="4"/>
  <c r="L534" i="4" s="1"/>
  <c r="M535" i="4"/>
  <c r="L535" i="4" s="1"/>
  <c r="M536" i="4"/>
  <c r="L536" i="4" s="1"/>
  <c r="M537" i="4"/>
  <c r="L537" i="4" s="1"/>
  <c r="M538" i="4"/>
  <c r="L538" i="4" s="1"/>
  <c r="M539" i="4"/>
  <c r="L539" i="4" s="1"/>
  <c r="M540" i="4"/>
  <c r="L540" i="4" s="1"/>
  <c r="M541" i="4"/>
  <c r="L541" i="4" s="1"/>
  <c r="M542" i="4"/>
  <c r="L542" i="4" s="1"/>
  <c r="M543" i="4"/>
  <c r="L543" i="4" s="1"/>
  <c r="M544" i="4"/>
  <c r="L544" i="4" s="1"/>
  <c r="M545" i="4"/>
  <c r="L545" i="4" s="1"/>
  <c r="M546" i="4"/>
  <c r="L546" i="4" s="1"/>
  <c r="M547" i="4"/>
  <c r="L547" i="4" s="1"/>
  <c r="M548" i="4"/>
  <c r="L548" i="4" s="1"/>
  <c r="M549" i="4"/>
  <c r="L549" i="4" s="1"/>
  <c r="M550" i="4"/>
  <c r="L550" i="4" s="1"/>
  <c r="M551" i="4"/>
  <c r="L551" i="4" s="1"/>
  <c r="M552" i="4"/>
  <c r="L552" i="4" s="1"/>
  <c r="M553" i="4"/>
  <c r="L553" i="4" s="1"/>
  <c r="M554" i="4"/>
  <c r="L554" i="4" s="1"/>
  <c r="M555" i="4"/>
  <c r="L555" i="4" s="1"/>
  <c r="M556" i="4"/>
  <c r="L556" i="4" s="1"/>
  <c r="M557" i="4"/>
  <c r="L557" i="4" s="1"/>
  <c r="M558" i="4"/>
  <c r="L558" i="4" s="1"/>
  <c r="M559" i="4"/>
  <c r="L559" i="4" s="1"/>
  <c r="M560" i="4"/>
  <c r="L560" i="4" s="1"/>
  <c r="M561" i="4"/>
  <c r="L561" i="4" s="1"/>
  <c r="M562" i="4"/>
  <c r="L562" i="4" s="1"/>
  <c r="M563" i="4"/>
  <c r="L563" i="4" s="1"/>
  <c r="M564" i="4"/>
  <c r="L564" i="4" s="1"/>
  <c r="M565" i="4"/>
  <c r="L565" i="4" s="1"/>
  <c r="M566" i="4"/>
  <c r="L566" i="4" s="1"/>
  <c r="M567" i="4"/>
  <c r="L567" i="4" s="1"/>
  <c r="M568" i="4"/>
  <c r="L568" i="4" s="1"/>
  <c r="M569" i="4"/>
  <c r="L569" i="4" s="1"/>
  <c r="M570" i="4"/>
  <c r="L570" i="4" s="1"/>
  <c r="M571" i="4"/>
  <c r="L571" i="4" s="1"/>
  <c r="M572" i="4"/>
  <c r="L572" i="4" s="1"/>
  <c r="M573" i="4"/>
  <c r="L573" i="4" s="1"/>
  <c r="M574" i="4"/>
  <c r="L574" i="4" s="1"/>
  <c r="M575" i="4"/>
  <c r="L575" i="4" s="1"/>
  <c r="M576" i="4"/>
  <c r="L576" i="4" s="1"/>
  <c r="M577" i="4"/>
  <c r="L577" i="4" s="1"/>
  <c r="M578" i="4"/>
  <c r="L578" i="4" s="1"/>
  <c r="M579" i="4"/>
  <c r="L579" i="4" s="1"/>
  <c r="M580" i="4"/>
  <c r="L580" i="4" s="1"/>
  <c r="M581" i="4"/>
  <c r="L581" i="4" s="1"/>
  <c r="M582" i="4"/>
  <c r="L582" i="4" s="1"/>
  <c r="M583" i="4"/>
  <c r="L583" i="4" s="1"/>
  <c r="M584" i="4"/>
  <c r="L584" i="4" s="1"/>
  <c r="M585" i="4"/>
  <c r="L585" i="4" s="1"/>
  <c r="M586" i="4"/>
  <c r="L586" i="4" s="1"/>
  <c r="M587" i="4"/>
  <c r="L587" i="4" s="1"/>
  <c r="M588" i="4"/>
  <c r="L588" i="4" s="1"/>
  <c r="M589" i="4"/>
  <c r="L589" i="4" s="1"/>
  <c r="M590" i="4"/>
  <c r="L590" i="4" s="1"/>
  <c r="M591" i="4"/>
  <c r="L591" i="4" s="1"/>
  <c r="M592" i="4"/>
  <c r="L592" i="4" s="1"/>
  <c r="M593" i="4"/>
  <c r="L593" i="4" s="1"/>
  <c r="M594" i="4"/>
  <c r="L594" i="4" s="1"/>
  <c r="M595" i="4"/>
  <c r="L595" i="4" s="1"/>
  <c r="M596" i="4"/>
  <c r="L596" i="4" s="1"/>
  <c r="M597" i="4"/>
  <c r="L597" i="4" s="1"/>
  <c r="M598" i="4"/>
  <c r="L598" i="4" s="1"/>
  <c r="M599" i="4"/>
  <c r="L599" i="4" s="1"/>
  <c r="M600" i="4"/>
  <c r="L600" i="4" s="1"/>
  <c r="M601" i="4"/>
  <c r="L601" i="4" s="1"/>
  <c r="M602" i="4"/>
  <c r="L602" i="4" s="1"/>
  <c r="M603" i="4"/>
  <c r="L603" i="4" s="1"/>
  <c r="M604" i="4"/>
  <c r="L604" i="4" s="1"/>
  <c r="M605" i="4"/>
  <c r="L605" i="4" s="1"/>
  <c r="M606" i="4"/>
  <c r="L606" i="4" s="1"/>
  <c r="M607" i="4"/>
  <c r="L607" i="4" s="1"/>
  <c r="M608" i="4"/>
  <c r="L608" i="4" s="1"/>
  <c r="M609" i="4"/>
  <c r="L609" i="4" s="1"/>
  <c r="M610" i="4"/>
  <c r="L610" i="4" s="1"/>
  <c r="M611" i="4"/>
  <c r="L611" i="4" s="1"/>
  <c r="M612" i="4"/>
  <c r="L612" i="4" s="1"/>
  <c r="M613" i="4"/>
  <c r="L613" i="4" s="1"/>
  <c r="M614" i="4"/>
  <c r="L614" i="4" s="1"/>
  <c r="M615" i="4"/>
  <c r="L615" i="4" s="1"/>
  <c r="M616" i="4"/>
  <c r="L616" i="4" s="1"/>
  <c r="M617" i="4"/>
  <c r="L617" i="4" s="1"/>
  <c r="M618" i="4"/>
  <c r="L618" i="4" s="1"/>
  <c r="M619" i="4"/>
  <c r="L619" i="4" s="1"/>
  <c r="M620" i="4"/>
  <c r="L620" i="4" s="1"/>
  <c r="M621" i="4"/>
  <c r="L621" i="4" s="1"/>
  <c r="M622" i="4"/>
  <c r="L622" i="4" s="1"/>
  <c r="M623" i="4"/>
  <c r="L623" i="4" s="1"/>
  <c r="M624" i="4"/>
  <c r="L624" i="4" s="1"/>
  <c r="M625" i="4"/>
  <c r="L625" i="4" s="1"/>
  <c r="M626" i="4"/>
  <c r="L626" i="4" s="1"/>
  <c r="M627" i="4"/>
  <c r="L627" i="4" s="1"/>
  <c r="M628" i="4"/>
  <c r="L628" i="4" s="1"/>
  <c r="M629" i="4"/>
  <c r="L629" i="4" s="1"/>
  <c r="M630" i="4"/>
  <c r="L630" i="4" s="1"/>
  <c r="M631" i="4"/>
  <c r="L631" i="4" s="1"/>
  <c r="M632" i="4"/>
  <c r="L632" i="4" s="1"/>
  <c r="M633" i="4"/>
  <c r="L633" i="4" s="1"/>
  <c r="M634" i="4"/>
  <c r="L634" i="4" s="1"/>
  <c r="M635" i="4"/>
  <c r="L635" i="4" s="1"/>
  <c r="M636" i="4"/>
  <c r="L636" i="4" s="1"/>
  <c r="M637" i="4"/>
  <c r="L637" i="4" s="1"/>
  <c r="M638" i="4"/>
  <c r="L638" i="4" s="1"/>
  <c r="M639" i="4"/>
  <c r="L639" i="4" s="1"/>
  <c r="M640" i="4"/>
  <c r="L640" i="4" s="1"/>
  <c r="M641" i="4"/>
  <c r="L641" i="4" s="1"/>
  <c r="M642" i="4"/>
  <c r="L642" i="4" s="1"/>
  <c r="M643" i="4"/>
  <c r="L643" i="4" s="1"/>
  <c r="M644" i="4"/>
  <c r="L644" i="4" s="1"/>
  <c r="M645" i="4"/>
  <c r="L645" i="4" s="1"/>
  <c r="M646" i="4"/>
  <c r="L646" i="4" s="1"/>
  <c r="M647" i="4"/>
  <c r="L647" i="4" s="1"/>
  <c r="M648" i="4"/>
  <c r="L648" i="4" s="1"/>
  <c r="M649" i="4"/>
  <c r="L649" i="4" s="1"/>
  <c r="M650" i="4"/>
  <c r="L650" i="4" s="1"/>
  <c r="M651" i="4"/>
  <c r="L651" i="4" s="1"/>
  <c r="M652" i="4"/>
  <c r="L652" i="4" s="1"/>
  <c r="M653" i="4"/>
  <c r="L653" i="4" s="1"/>
  <c r="M654" i="4"/>
  <c r="L654" i="4" s="1"/>
  <c r="M655" i="4"/>
  <c r="L655" i="4" s="1"/>
  <c r="M656" i="4"/>
  <c r="L656" i="4" s="1"/>
  <c r="M657" i="4"/>
  <c r="L657" i="4" s="1"/>
  <c r="M658" i="4"/>
  <c r="L658" i="4" s="1"/>
  <c r="M659" i="4"/>
  <c r="L659" i="4" s="1"/>
  <c r="M660" i="4"/>
  <c r="L660" i="4" s="1"/>
  <c r="M661" i="4"/>
  <c r="L661" i="4" s="1"/>
  <c r="M662" i="4"/>
  <c r="L662" i="4" s="1"/>
  <c r="M663" i="4"/>
  <c r="L663" i="4" s="1"/>
  <c r="M664" i="4"/>
  <c r="L664" i="4" s="1"/>
  <c r="M665" i="4"/>
  <c r="L665" i="4" s="1"/>
  <c r="M666" i="4"/>
  <c r="L666" i="4" s="1"/>
  <c r="M667" i="4"/>
  <c r="L667" i="4" s="1"/>
  <c r="M668" i="4"/>
  <c r="L668" i="4" s="1"/>
  <c r="M669" i="4"/>
  <c r="L669" i="4" s="1"/>
  <c r="M670" i="4"/>
  <c r="L670" i="4" s="1"/>
  <c r="M671" i="4"/>
  <c r="L671" i="4" s="1"/>
  <c r="M672" i="4"/>
  <c r="L672" i="4" s="1"/>
  <c r="M673" i="4"/>
  <c r="L673" i="4" s="1"/>
  <c r="M674" i="4"/>
  <c r="L674" i="4" s="1"/>
  <c r="M675" i="4"/>
  <c r="L675" i="4" s="1"/>
  <c r="M676" i="4"/>
  <c r="L676" i="4" s="1"/>
  <c r="M677" i="4"/>
  <c r="L677" i="4" s="1"/>
  <c r="M678" i="4"/>
  <c r="L678" i="4" s="1"/>
  <c r="M679" i="4"/>
  <c r="L679" i="4" s="1"/>
  <c r="M680" i="4"/>
  <c r="L680" i="4" s="1"/>
  <c r="M681" i="4"/>
  <c r="L681" i="4" s="1"/>
  <c r="M682" i="4"/>
  <c r="L682" i="4" s="1"/>
  <c r="M683" i="4"/>
  <c r="L683" i="4" s="1"/>
  <c r="M684" i="4"/>
  <c r="L684" i="4" s="1"/>
  <c r="M685" i="4"/>
  <c r="L685" i="4" s="1"/>
  <c r="M686" i="4"/>
  <c r="L686" i="4" s="1"/>
  <c r="M687" i="4"/>
  <c r="L687" i="4" s="1"/>
  <c r="M688" i="4"/>
  <c r="L688" i="4" s="1"/>
  <c r="M689" i="4"/>
  <c r="L689" i="4" s="1"/>
  <c r="M690" i="4"/>
  <c r="L690" i="4" s="1"/>
  <c r="M691" i="4"/>
  <c r="L691" i="4" s="1"/>
  <c r="M692" i="4"/>
  <c r="L692" i="4" s="1"/>
  <c r="M693" i="4"/>
  <c r="L693" i="4" s="1"/>
  <c r="M694" i="4"/>
  <c r="L694" i="4" s="1"/>
  <c r="M695" i="4"/>
  <c r="L695" i="4" s="1"/>
  <c r="M696" i="4"/>
  <c r="L696" i="4" s="1"/>
  <c r="M697" i="4"/>
  <c r="L697" i="4" s="1"/>
  <c r="M698" i="4"/>
  <c r="L698" i="4" s="1"/>
  <c r="M699" i="4"/>
  <c r="L699" i="4" s="1"/>
  <c r="M700" i="4"/>
  <c r="L700" i="4" s="1"/>
  <c r="M701" i="4"/>
  <c r="L701" i="4" s="1"/>
  <c r="M702" i="4"/>
  <c r="L702" i="4" s="1"/>
  <c r="M703" i="4"/>
  <c r="L703" i="4" s="1"/>
  <c r="M704" i="4"/>
  <c r="L704" i="4" s="1"/>
  <c r="M705" i="4"/>
  <c r="L705" i="4" s="1"/>
  <c r="M706" i="4"/>
  <c r="L706" i="4" s="1"/>
  <c r="M707" i="4"/>
  <c r="L707" i="4" s="1"/>
  <c r="M708" i="4"/>
  <c r="L708" i="4" s="1"/>
  <c r="M709" i="4"/>
  <c r="L709" i="4" s="1"/>
  <c r="M710" i="4"/>
  <c r="L710" i="4" s="1"/>
  <c r="M711" i="4"/>
  <c r="L711" i="4" s="1"/>
  <c r="M712" i="4"/>
  <c r="L712" i="4" s="1"/>
  <c r="M713" i="4"/>
  <c r="L713" i="4" s="1"/>
  <c r="M714" i="4"/>
  <c r="L714" i="4" s="1"/>
  <c r="M715" i="4"/>
  <c r="L715" i="4" s="1"/>
  <c r="M716" i="4"/>
  <c r="L716" i="4" s="1"/>
  <c r="M717" i="4"/>
  <c r="L717" i="4" s="1"/>
  <c r="M718" i="4"/>
  <c r="L718" i="4" s="1"/>
  <c r="M719" i="4"/>
  <c r="L719" i="4" s="1"/>
  <c r="M720" i="4"/>
  <c r="L720" i="4" s="1"/>
  <c r="M721" i="4"/>
  <c r="L721" i="4" s="1"/>
  <c r="M722" i="4"/>
  <c r="L722" i="4" s="1"/>
  <c r="M723" i="4"/>
  <c r="L723" i="4" s="1"/>
  <c r="M724" i="4"/>
  <c r="L724" i="4" s="1"/>
  <c r="M725" i="4"/>
  <c r="L725" i="4" s="1"/>
  <c r="M726" i="4"/>
  <c r="L726" i="4" s="1"/>
  <c r="M727" i="4"/>
  <c r="L727" i="4" s="1"/>
  <c r="M728" i="4"/>
  <c r="L728" i="4" s="1"/>
  <c r="M729" i="4"/>
  <c r="L729" i="4" s="1"/>
  <c r="M730" i="4"/>
  <c r="L730" i="4" s="1"/>
  <c r="M731" i="4"/>
  <c r="L731" i="4" s="1"/>
  <c r="M732" i="4"/>
  <c r="L732" i="4" s="1"/>
  <c r="M733" i="4"/>
  <c r="L733" i="4" s="1"/>
  <c r="M734" i="4"/>
  <c r="L734" i="4" s="1"/>
  <c r="M735" i="4"/>
  <c r="L735" i="4" s="1"/>
  <c r="M736" i="4"/>
  <c r="L736" i="4" s="1"/>
  <c r="M737" i="4"/>
  <c r="L737" i="4" s="1"/>
  <c r="M738" i="4"/>
  <c r="L738" i="4" s="1"/>
  <c r="M739" i="4"/>
  <c r="L739" i="4" s="1"/>
  <c r="M740" i="4"/>
  <c r="L740" i="4" s="1"/>
  <c r="M741" i="4"/>
  <c r="L741" i="4" s="1"/>
  <c r="M742" i="4"/>
  <c r="L742" i="4" s="1"/>
  <c r="M743" i="4"/>
  <c r="L743" i="4" s="1"/>
  <c r="M744" i="4"/>
  <c r="L744" i="4" s="1"/>
  <c r="M745" i="4"/>
  <c r="L745" i="4" s="1"/>
  <c r="M746" i="4"/>
  <c r="L746" i="4" s="1"/>
  <c r="M747" i="4"/>
  <c r="L747" i="4" s="1"/>
  <c r="M748" i="4"/>
  <c r="L748" i="4" s="1"/>
  <c r="M749" i="4"/>
  <c r="L749" i="4" s="1"/>
  <c r="M750" i="4"/>
  <c r="L750" i="4" s="1"/>
  <c r="M751" i="4"/>
  <c r="L751" i="4" s="1"/>
  <c r="M752" i="4"/>
  <c r="L752" i="4" s="1"/>
  <c r="M753" i="4"/>
  <c r="L753" i="4" s="1"/>
  <c r="M754" i="4"/>
  <c r="L754" i="4" s="1"/>
  <c r="M755" i="4"/>
  <c r="L755" i="4" s="1"/>
  <c r="M756" i="4"/>
  <c r="L756" i="4" s="1"/>
  <c r="M757" i="4"/>
  <c r="L757" i="4" s="1"/>
  <c r="M758" i="4"/>
  <c r="L758" i="4" s="1"/>
  <c r="M759" i="4"/>
  <c r="L759" i="4" s="1"/>
  <c r="M760" i="4"/>
  <c r="L760" i="4" s="1"/>
  <c r="M761" i="4"/>
  <c r="L761" i="4" s="1"/>
  <c r="M762" i="4"/>
  <c r="L762" i="4" s="1"/>
  <c r="M763" i="4"/>
  <c r="L763" i="4" s="1"/>
  <c r="M764" i="4"/>
  <c r="L764" i="4" s="1"/>
  <c r="M765" i="4"/>
  <c r="L765" i="4" s="1"/>
  <c r="M766" i="4"/>
  <c r="L766" i="4" s="1"/>
  <c r="M767" i="4"/>
  <c r="L767" i="4" s="1"/>
  <c r="M768" i="4"/>
  <c r="L768" i="4" s="1"/>
  <c r="M769" i="4"/>
  <c r="L769" i="4" s="1"/>
  <c r="M770" i="4"/>
  <c r="L770" i="4" s="1"/>
  <c r="M771" i="4"/>
  <c r="L771" i="4" s="1"/>
  <c r="M772" i="4"/>
  <c r="L772" i="4" s="1"/>
  <c r="M773" i="4"/>
  <c r="L773" i="4" s="1"/>
  <c r="M774" i="4"/>
  <c r="L774" i="4" s="1"/>
  <c r="M775" i="4"/>
  <c r="L775" i="4" s="1"/>
  <c r="M776" i="4"/>
  <c r="L776" i="4" s="1"/>
  <c r="M777" i="4"/>
  <c r="L777" i="4" s="1"/>
  <c r="M778" i="4"/>
  <c r="L778" i="4" s="1"/>
  <c r="M779" i="4"/>
  <c r="L779" i="4" s="1"/>
  <c r="M780" i="4"/>
  <c r="L780" i="4" s="1"/>
  <c r="M781" i="4"/>
  <c r="L781" i="4" s="1"/>
  <c r="M782" i="4"/>
  <c r="L782" i="4" s="1"/>
  <c r="M783" i="4"/>
  <c r="L783" i="4" s="1"/>
  <c r="M784" i="4"/>
  <c r="L784" i="4" s="1"/>
  <c r="M785" i="4"/>
  <c r="L785" i="4" s="1"/>
  <c r="M786" i="4"/>
  <c r="L786" i="4" s="1"/>
  <c r="M787" i="4"/>
  <c r="L787" i="4" s="1"/>
  <c r="M788" i="4"/>
  <c r="L788" i="4" s="1"/>
  <c r="M789" i="4"/>
  <c r="L789" i="4" s="1"/>
  <c r="M790" i="4"/>
  <c r="L790" i="4" s="1"/>
  <c r="M791" i="4"/>
  <c r="L791" i="4" s="1"/>
  <c r="M792" i="4"/>
  <c r="L792" i="4" s="1"/>
  <c r="M793" i="4"/>
  <c r="L793" i="4" s="1"/>
  <c r="M794" i="4"/>
  <c r="L794" i="4" s="1"/>
  <c r="M795" i="4"/>
  <c r="L795" i="4" s="1"/>
  <c r="M796" i="4"/>
  <c r="L796" i="4" s="1"/>
  <c r="M797" i="4"/>
  <c r="L797" i="4" s="1"/>
  <c r="M798" i="4"/>
  <c r="L798" i="4" s="1"/>
  <c r="M799" i="4"/>
  <c r="L799" i="4" s="1"/>
  <c r="M800" i="4"/>
  <c r="L800" i="4" s="1"/>
  <c r="M801" i="4"/>
  <c r="L801" i="4" s="1"/>
  <c r="M802" i="4"/>
  <c r="L802" i="4" s="1"/>
  <c r="M803" i="4"/>
  <c r="L803" i="4" s="1"/>
  <c r="M804" i="4"/>
  <c r="L804" i="4" s="1"/>
  <c r="M805" i="4"/>
  <c r="L805" i="4" s="1"/>
  <c r="M806" i="4"/>
  <c r="L806" i="4" s="1"/>
  <c r="M807" i="4"/>
  <c r="L807" i="4" s="1"/>
  <c r="M808" i="4"/>
  <c r="L808" i="4" s="1"/>
  <c r="M809" i="4"/>
  <c r="L809" i="4" s="1"/>
  <c r="M810" i="4"/>
  <c r="L810" i="4" s="1"/>
  <c r="M811" i="4"/>
  <c r="L811" i="4" s="1"/>
  <c r="M812" i="4"/>
  <c r="L812" i="4" s="1"/>
  <c r="M813" i="4"/>
  <c r="L813" i="4" s="1"/>
  <c r="M814" i="4"/>
  <c r="L814" i="4" s="1"/>
  <c r="M815" i="4"/>
  <c r="L815" i="4" s="1"/>
  <c r="M816" i="4"/>
  <c r="L816" i="4" s="1"/>
  <c r="M817" i="4"/>
  <c r="L817" i="4" s="1"/>
  <c r="M818" i="4"/>
  <c r="L818" i="4" s="1"/>
  <c r="M819" i="4"/>
  <c r="L819" i="4" s="1"/>
  <c r="M820" i="4"/>
  <c r="L820" i="4" s="1"/>
  <c r="M821" i="4"/>
  <c r="L821" i="4" s="1"/>
  <c r="M822" i="4"/>
  <c r="L822" i="4" s="1"/>
  <c r="M823" i="4"/>
  <c r="L823" i="4" s="1"/>
  <c r="M824" i="4"/>
  <c r="L824" i="4" s="1"/>
  <c r="M825" i="4"/>
  <c r="L825" i="4" s="1"/>
  <c r="M826" i="4"/>
  <c r="L826" i="4" s="1"/>
  <c r="M827" i="4"/>
  <c r="L827" i="4" s="1"/>
  <c r="M828" i="4"/>
  <c r="L828" i="4" s="1"/>
  <c r="M829" i="4"/>
  <c r="L829" i="4" s="1"/>
  <c r="M830" i="4"/>
  <c r="L830" i="4" s="1"/>
  <c r="M831" i="4"/>
  <c r="L831" i="4" s="1"/>
  <c r="M832" i="4"/>
  <c r="L832" i="4" s="1"/>
  <c r="M833" i="4"/>
  <c r="L833" i="4" s="1"/>
  <c r="M834" i="4"/>
  <c r="L834" i="4" s="1"/>
  <c r="M835" i="4"/>
  <c r="L835" i="4" s="1"/>
  <c r="M836" i="4"/>
  <c r="L836" i="4" s="1"/>
  <c r="M837" i="4"/>
  <c r="L837" i="4" s="1"/>
  <c r="M838" i="4"/>
  <c r="L838" i="4" s="1"/>
  <c r="M839" i="4"/>
  <c r="L839" i="4" s="1"/>
  <c r="M840" i="4"/>
  <c r="L840" i="4" s="1"/>
  <c r="M841" i="4"/>
  <c r="L841" i="4" s="1"/>
  <c r="M842" i="4"/>
  <c r="L842" i="4" s="1"/>
  <c r="M843" i="4"/>
  <c r="L843" i="4" s="1"/>
  <c r="M844" i="4"/>
  <c r="L844" i="4" s="1"/>
  <c r="M845" i="4"/>
  <c r="L845" i="4" s="1"/>
  <c r="M846" i="4"/>
  <c r="L846" i="4" s="1"/>
  <c r="M847" i="4"/>
  <c r="L847" i="4" s="1"/>
  <c r="M848" i="4"/>
  <c r="L848" i="4" s="1"/>
  <c r="M849" i="4"/>
  <c r="L849" i="4" s="1"/>
  <c r="M850" i="4"/>
  <c r="L850" i="4" s="1"/>
  <c r="M851" i="4"/>
  <c r="L851" i="4" s="1"/>
  <c r="M852" i="4"/>
  <c r="L852" i="4" s="1"/>
  <c r="M853" i="4"/>
  <c r="L853" i="4" s="1"/>
  <c r="M854" i="4"/>
  <c r="L854" i="4" s="1"/>
  <c r="M855" i="4"/>
  <c r="L855" i="4" s="1"/>
  <c r="M856" i="4"/>
  <c r="L856" i="4" s="1"/>
  <c r="M857" i="4"/>
  <c r="L857" i="4" s="1"/>
  <c r="M858" i="4"/>
  <c r="L858" i="4" s="1"/>
  <c r="M859" i="4"/>
  <c r="L859" i="4" s="1"/>
  <c r="M860" i="4"/>
  <c r="L860" i="4" s="1"/>
  <c r="M861" i="4"/>
  <c r="L861" i="4" s="1"/>
  <c r="M862" i="4"/>
  <c r="L862" i="4" s="1"/>
  <c r="M863" i="4"/>
  <c r="L863" i="4" s="1"/>
  <c r="M864" i="4"/>
  <c r="L864" i="4" s="1"/>
  <c r="M865" i="4"/>
  <c r="L865" i="4" s="1"/>
  <c r="M866" i="4"/>
  <c r="L866" i="4" s="1"/>
  <c r="M867" i="4"/>
  <c r="L867" i="4" s="1"/>
  <c r="M868" i="4"/>
  <c r="L868" i="4" s="1"/>
  <c r="M869" i="4"/>
  <c r="L869" i="4" s="1"/>
  <c r="M870" i="4"/>
  <c r="L870" i="4" s="1"/>
  <c r="M871" i="4"/>
  <c r="L871" i="4" s="1"/>
  <c r="M872" i="4"/>
  <c r="L872" i="4" s="1"/>
  <c r="M873" i="4"/>
  <c r="L873" i="4" s="1"/>
  <c r="M874" i="4"/>
  <c r="L874" i="4" s="1"/>
  <c r="M875" i="4"/>
  <c r="L875" i="4" s="1"/>
  <c r="M876" i="4"/>
  <c r="L876" i="4" s="1"/>
  <c r="M877" i="4"/>
  <c r="L877" i="4" s="1"/>
  <c r="M878" i="4"/>
  <c r="L878" i="4" s="1"/>
  <c r="M879" i="4"/>
  <c r="L879" i="4" s="1"/>
  <c r="M880" i="4"/>
  <c r="L880" i="4" s="1"/>
  <c r="M881" i="4"/>
  <c r="L881" i="4" s="1"/>
  <c r="M882" i="4"/>
  <c r="L882" i="4" s="1"/>
  <c r="M883" i="4"/>
  <c r="L883" i="4" s="1"/>
  <c r="M884" i="4"/>
  <c r="L884" i="4" s="1"/>
  <c r="M885" i="4"/>
  <c r="L885" i="4" s="1"/>
  <c r="M886" i="4"/>
  <c r="L886" i="4" s="1"/>
  <c r="M887" i="4"/>
  <c r="L887" i="4" s="1"/>
  <c r="M888" i="4"/>
  <c r="L888" i="4" s="1"/>
  <c r="M889" i="4"/>
  <c r="L889" i="4" s="1"/>
  <c r="M890" i="4"/>
  <c r="L890" i="4" s="1"/>
  <c r="M891" i="4"/>
  <c r="L891" i="4" s="1"/>
  <c r="M892" i="4"/>
  <c r="L892" i="4" s="1"/>
  <c r="M893" i="4"/>
  <c r="L893" i="4" s="1"/>
  <c r="M894" i="4"/>
  <c r="L894" i="4" s="1"/>
  <c r="M895" i="4"/>
  <c r="L895" i="4" s="1"/>
  <c r="M896" i="4"/>
  <c r="L896" i="4" s="1"/>
  <c r="M897" i="4"/>
  <c r="L897" i="4" s="1"/>
  <c r="M898" i="4"/>
  <c r="L898" i="4" s="1"/>
  <c r="M899" i="4"/>
  <c r="L899" i="4" s="1"/>
  <c r="M900" i="4"/>
  <c r="L900" i="4" s="1"/>
  <c r="M901" i="4"/>
  <c r="L901" i="4" s="1"/>
  <c r="M902" i="4"/>
  <c r="L902" i="4" s="1"/>
  <c r="M903" i="4"/>
  <c r="L903" i="4" s="1"/>
  <c r="M904" i="4"/>
  <c r="L904" i="4" s="1"/>
  <c r="M905" i="4"/>
  <c r="L905" i="4" s="1"/>
  <c r="M906" i="4"/>
  <c r="L906" i="4" s="1"/>
  <c r="M907" i="4"/>
  <c r="L907" i="4" s="1"/>
  <c r="M908" i="4"/>
  <c r="L908" i="4" s="1"/>
  <c r="M909" i="4"/>
  <c r="L909" i="4" s="1"/>
  <c r="M910" i="4"/>
  <c r="L910" i="4" s="1"/>
  <c r="M911" i="4"/>
  <c r="L911" i="4" s="1"/>
  <c r="M912" i="4"/>
  <c r="L912" i="4" s="1"/>
  <c r="M913" i="4"/>
  <c r="L913" i="4" s="1"/>
  <c r="M914" i="4"/>
  <c r="L914" i="4" s="1"/>
  <c r="M915" i="4"/>
  <c r="L915" i="4" s="1"/>
  <c r="M916" i="4"/>
  <c r="L916" i="4" s="1"/>
  <c r="M917" i="4"/>
  <c r="L917" i="4" s="1"/>
  <c r="M918" i="4"/>
  <c r="L918" i="4" s="1"/>
  <c r="M919" i="4"/>
  <c r="L919" i="4" s="1"/>
  <c r="M920" i="4"/>
  <c r="L920" i="4" s="1"/>
  <c r="M921" i="4"/>
  <c r="L921" i="4" s="1"/>
  <c r="M922" i="4"/>
  <c r="L922" i="4" s="1"/>
  <c r="M923" i="4"/>
  <c r="L923" i="4" s="1"/>
  <c r="M924" i="4"/>
  <c r="L924" i="4" s="1"/>
  <c r="M925" i="4"/>
  <c r="L925" i="4" s="1"/>
  <c r="M926" i="4"/>
  <c r="L926" i="4" s="1"/>
  <c r="M927" i="4"/>
  <c r="L927" i="4" s="1"/>
  <c r="M928" i="4"/>
  <c r="L928" i="4" s="1"/>
  <c r="M929" i="4"/>
  <c r="L929" i="4" s="1"/>
  <c r="M930" i="4"/>
  <c r="L930" i="4" s="1"/>
  <c r="M931" i="4"/>
  <c r="L931" i="4" s="1"/>
  <c r="M932" i="4"/>
  <c r="L932" i="4" s="1"/>
  <c r="M933" i="4"/>
  <c r="L933" i="4" s="1"/>
  <c r="M934" i="4"/>
  <c r="L934" i="4" s="1"/>
  <c r="M935" i="4"/>
  <c r="L935" i="4" s="1"/>
  <c r="M936" i="4"/>
  <c r="L936" i="4" s="1"/>
  <c r="M937" i="4"/>
  <c r="L937" i="4" s="1"/>
  <c r="M938" i="4"/>
  <c r="L938" i="4" s="1"/>
  <c r="M939" i="4"/>
  <c r="L939" i="4" s="1"/>
  <c r="M940" i="4"/>
  <c r="L940" i="4" s="1"/>
  <c r="M941" i="4"/>
  <c r="L941" i="4" s="1"/>
  <c r="M942" i="4"/>
  <c r="L942" i="4" s="1"/>
  <c r="M943" i="4"/>
  <c r="L943" i="4" s="1"/>
  <c r="M944" i="4"/>
  <c r="L944" i="4" s="1"/>
  <c r="M945" i="4"/>
  <c r="L945" i="4" s="1"/>
  <c r="M946" i="4"/>
  <c r="L946" i="4" s="1"/>
  <c r="M947" i="4"/>
  <c r="L947" i="4" s="1"/>
  <c r="M948" i="4"/>
  <c r="L948" i="4" s="1"/>
  <c r="M949" i="4"/>
  <c r="L949" i="4" s="1"/>
  <c r="M950" i="4"/>
  <c r="L950" i="4" s="1"/>
  <c r="M951" i="4"/>
  <c r="L951" i="4" s="1"/>
  <c r="M952" i="4"/>
  <c r="L952" i="4" s="1"/>
  <c r="M953" i="4"/>
  <c r="L953" i="4" s="1"/>
  <c r="M954" i="4"/>
  <c r="L954" i="4" s="1"/>
  <c r="M955" i="4"/>
  <c r="L955" i="4" s="1"/>
  <c r="M956" i="4"/>
  <c r="L956" i="4" s="1"/>
  <c r="M957" i="4"/>
  <c r="L957" i="4" s="1"/>
  <c r="M958" i="4"/>
  <c r="L958" i="4" s="1"/>
  <c r="M959" i="4"/>
  <c r="L959" i="4" s="1"/>
  <c r="M960" i="4"/>
  <c r="L960" i="4" s="1"/>
  <c r="M961" i="4"/>
  <c r="L961" i="4" s="1"/>
  <c r="M962" i="4"/>
  <c r="L962" i="4" s="1"/>
  <c r="M963" i="4"/>
  <c r="L963" i="4" s="1"/>
  <c r="M964" i="4"/>
  <c r="L964" i="4" s="1"/>
  <c r="M965" i="4"/>
  <c r="L965" i="4" s="1"/>
  <c r="M966" i="4"/>
  <c r="L966" i="4" s="1"/>
  <c r="M967" i="4"/>
  <c r="L967" i="4" s="1"/>
  <c r="M968" i="4"/>
  <c r="L968" i="4" s="1"/>
  <c r="M969" i="4"/>
  <c r="L969" i="4" s="1"/>
  <c r="M970" i="4"/>
  <c r="L970" i="4" s="1"/>
  <c r="M971" i="4"/>
  <c r="L971" i="4" s="1"/>
  <c r="M972" i="4"/>
  <c r="L972" i="4" s="1"/>
  <c r="M973" i="4"/>
  <c r="L973" i="4" s="1"/>
  <c r="M974" i="4"/>
  <c r="L974" i="4" s="1"/>
  <c r="M975" i="4"/>
  <c r="L975" i="4" s="1"/>
  <c r="M976" i="4"/>
  <c r="L976" i="4" s="1"/>
  <c r="M977" i="4"/>
  <c r="L977" i="4" s="1"/>
  <c r="M978" i="4"/>
  <c r="L978" i="4" s="1"/>
  <c r="M979" i="4"/>
  <c r="L979" i="4" s="1"/>
  <c r="M980" i="4"/>
  <c r="L980" i="4" s="1"/>
  <c r="M981" i="4"/>
  <c r="L981" i="4" s="1"/>
  <c r="M982" i="4"/>
  <c r="L982" i="4" s="1"/>
  <c r="M983" i="4"/>
  <c r="L983" i="4" s="1"/>
  <c r="M984" i="4"/>
  <c r="L984" i="4" s="1"/>
  <c r="M985" i="4"/>
  <c r="L985" i="4" s="1"/>
  <c r="M986" i="4"/>
  <c r="L986" i="4" s="1"/>
  <c r="M987" i="4"/>
  <c r="L987" i="4" s="1"/>
  <c r="M988" i="4"/>
  <c r="L988" i="4" s="1"/>
  <c r="M989" i="4"/>
  <c r="L989" i="4" s="1"/>
  <c r="M990" i="4"/>
  <c r="L990" i="4" s="1"/>
  <c r="M991" i="4"/>
  <c r="L991" i="4" s="1"/>
  <c r="M992" i="4"/>
  <c r="L992" i="4" s="1"/>
  <c r="M993" i="4"/>
  <c r="L993" i="4" s="1"/>
  <c r="M994" i="4"/>
  <c r="L994" i="4" s="1"/>
  <c r="M995" i="4"/>
  <c r="L995" i="4" s="1"/>
  <c r="M996" i="4"/>
  <c r="L996" i="4" s="1"/>
  <c r="M997" i="4"/>
  <c r="L997" i="4" s="1"/>
  <c r="M998" i="4"/>
  <c r="L998" i="4" s="1"/>
  <c r="M999" i="4"/>
  <c r="L999" i="4" s="1"/>
  <c r="M1000" i="4"/>
  <c r="L1000" i="4" s="1"/>
  <c r="M1001" i="4"/>
  <c r="L1001" i="4" s="1"/>
  <c r="M1002" i="4"/>
  <c r="L1002" i="4" s="1"/>
  <c r="M1003" i="4"/>
  <c r="L1003" i="4" s="1"/>
  <c r="M1004" i="4"/>
  <c r="L1004" i="4" s="1"/>
  <c r="M1005" i="4"/>
  <c r="L1005" i="4" s="1"/>
  <c r="M1006" i="4"/>
  <c r="L1006" i="4" s="1"/>
  <c r="M1007" i="4"/>
  <c r="L1007" i="4" s="1"/>
  <c r="M1008" i="4"/>
  <c r="L1008" i="4" s="1"/>
  <c r="M1009" i="4"/>
  <c r="L1009" i="4" s="1"/>
  <c r="M1010" i="4"/>
  <c r="L1010" i="4" s="1"/>
  <c r="M1011" i="4"/>
  <c r="L1011" i="4" s="1"/>
  <c r="M1012" i="4"/>
  <c r="L1012" i="4" s="1"/>
  <c r="M1013" i="4"/>
  <c r="L1013" i="4" s="1"/>
  <c r="M1014" i="4"/>
  <c r="L1014" i="4" s="1"/>
  <c r="M1015" i="4"/>
  <c r="L1015" i="4" s="1"/>
  <c r="M1016" i="4"/>
  <c r="L1016" i="4" s="1"/>
  <c r="M1017" i="4"/>
  <c r="L1017" i="4" s="1"/>
  <c r="M1018" i="4"/>
  <c r="L1018" i="4" s="1"/>
  <c r="M1019" i="4"/>
  <c r="L1019" i="4" s="1"/>
  <c r="M1020" i="4"/>
  <c r="L1020" i="4" s="1"/>
  <c r="M1021" i="4"/>
  <c r="L1021" i="4" s="1"/>
  <c r="M1022" i="4"/>
  <c r="L1022" i="4" s="1"/>
  <c r="M1023" i="4"/>
  <c r="L1023" i="4" s="1"/>
  <c r="M1024" i="4"/>
  <c r="L1024" i="4" s="1"/>
  <c r="M1025" i="4"/>
  <c r="L1025" i="4" s="1"/>
  <c r="M1026" i="4"/>
  <c r="L1026" i="4" s="1"/>
  <c r="M1027" i="4"/>
  <c r="L1027" i="4" s="1"/>
  <c r="M1028" i="4"/>
  <c r="L1028" i="4" s="1"/>
  <c r="M1029" i="4"/>
  <c r="L1029" i="4" s="1"/>
  <c r="M1030" i="4"/>
  <c r="L1030" i="4" s="1"/>
  <c r="M1031" i="4"/>
  <c r="L1031" i="4" s="1"/>
  <c r="M1032" i="4"/>
  <c r="L1032" i="4" s="1"/>
  <c r="M1033" i="4"/>
  <c r="L1033" i="4" s="1"/>
  <c r="M1034" i="4"/>
  <c r="L1034" i="4" s="1"/>
  <c r="M1035" i="4"/>
  <c r="L1035" i="4" s="1"/>
  <c r="M1036" i="4"/>
  <c r="L1036" i="4" s="1"/>
  <c r="M1037" i="4"/>
  <c r="L1037" i="4" s="1"/>
  <c r="M1038" i="4"/>
  <c r="L1038" i="4" s="1"/>
  <c r="M1039" i="4"/>
  <c r="L1039" i="4" s="1"/>
  <c r="M1040" i="4"/>
  <c r="L1040" i="4" s="1"/>
  <c r="M1041" i="4"/>
  <c r="L1041" i="4" s="1"/>
  <c r="M1042" i="4"/>
  <c r="L1042" i="4" s="1"/>
  <c r="M1043" i="4"/>
  <c r="L1043" i="4" s="1"/>
  <c r="M1044" i="4"/>
  <c r="L1044" i="4" s="1"/>
  <c r="M1045" i="4"/>
  <c r="L1045" i="4" s="1"/>
  <c r="M1046" i="4"/>
  <c r="L1046" i="4" s="1"/>
  <c r="M1047" i="4"/>
  <c r="L1047" i="4" s="1"/>
  <c r="M1048" i="4"/>
  <c r="L1048" i="4" s="1"/>
  <c r="M1049" i="4"/>
  <c r="L1049" i="4" s="1"/>
  <c r="M1050" i="4"/>
  <c r="L1050" i="4" s="1"/>
  <c r="M1051" i="4"/>
  <c r="L1051" i="4" s="1"/>
  <c r="M1052" i="4"/>
  <c r="L1052" i="4" s="1"/>
  <c r="M1053" i="4"/>
  <c r="L1053" i="4" s="1"/>
  <c r="M1054" i="4"/>
  <c r="L1054" i="4" s="1"/>
  <c r="M1055" i="4"/>
  <c r="L1055" i="4" s="1"/>
  <c r="M1056" i="4"/>
  <c r="L1056" i="4" s="1"/>
  <c r="M1057" i="4"/>
  <c r="L1057" i="4" s="1"/>
  <c r="M1058" i="4"/>
  <c r="L1058" i="4" s="1"/>
  <c r="M1059" i="4"/>
  <c r="L1059" i="4" s="1"/>
  <c r="M1060" i="4"/>
  <c r="L1060" i="4" s="1"/>
  <c r="M1061" i="4"/>
  <c r="L1061" i="4" s="1"/>
  <c r="M1062" i="4"/>
  <c r="L1062" i="4" s="1"/>
  <c r="M1063" i="4"/>
  <c r="L1063" i="4" s="1"/>
  <c r="M1064" i="4"/>
  <c r="L1064" i="4" s="1"/>
  <c r="M1065" i="4"/>
  <c r="L1065" i="4" s="1"/>
  <c r="M1066" i="4"/>
  <c r="L1066" i="4" s="1"/>
  <c r="M1067" i="4"/>
  <c r="L1067" i="4" s="1"/>
  <c r="M1068" i="4"/>
  <c r="L1068" i="4" s="1"/>
  <c r="M1069" i="4"/>
  <c r="L1069" i="4" s="1"/>
  <c r="M1070" i="4"/>
  <c r="L1070" i="4" s="1"/>
  <c r="M1071" i="4"/>
  <c r="L1071" i="4" s="1"/>
  <c r="M1072" i="4"/>
  <c r="L1072" i="4" s="1"/>
  <c r="M1073" i="4"/>
  <c r="L1073" i="4" s="1"/>
  <c r="M1074" i="4"/>
  <c r="L1074" i="4" s="1"/>
  <c r="M1075" i="4"/>
  <c r="L1075" i="4" s="1"/>
  <c r="M1076" i="4"/>
  <c r="L1076" i="4" s="1"/>
  <c r="M1077" i="4"/>
  <c r="L1077" i="4" s="1"/>
  <c r="M1078" i="4"/>
  <c r="L1078" i="4" s="1"/>
  <c r="M1079" i="4"/>
  <c r="L1079" i="4" s="1"/>
  <c r="M1080" i="4"/>
  <c r="L1080" i="4" s="1"/>
  <c r="M1081" i="4"/>
  <c r="L1081" i="4" s="1"/>
  <c r="M1082" i="4"/>
  <c r="L1082" i="4" s="1"/>
  <c r="M1083" i="4"/>
  <c r="L1083" i="4" s="1"/>
  <c r="M1084" i="4"/>
  <c r="L1084" i="4" s="1"/>
  <c r="M1085" i="4"/>
  <c r="L1085" i="4" s="1"/>
  <c r="M1086" i="4"/>
  <c r="L1086" i="4" s="1"/>
  <c r="M1087" i="4"/>
  <c r="L1087" i="4" s="1"/>
  <c r="M1088" i="4"/>
  <c r="L1088" i="4" s="1"/>
  <c r="M1089" i="4"/>
  <c r="L1089" i="4" s="1"/>
  <c r="M1090" i="4"/>
  <c r="L1090" i="4" s="1"/>
  <c r="M1091" i="4"/>
  <c r="L1091" i="4" s="1"/>
  <c r="M1092" i="4"/>
  <c r="L1092" i="4" s="1"/>
  <c r="M1093" i="4"/>
  <c r="L1093" i="4" s="1"/>
  <c r="M1094" i="4"/>
  <c r="L1094" i="4" s="1"/>
  <c r="M1095" i="4"/>
  <c r="L1095" i="4" s="1"/>
  <c r="M1096" i="4"/>
  <c r="L1096" i="4" s="1"/>
  <c r="M1097" i="4"/>
  <c r="L1097" i="4" s="1"/>
  <c r="M1098" i="4"/>
  <c r="L1098" i="4" s="1"/>
  <c r="M1099" i="4"/>
  <c r="L1099" i="4" s="1"/>
  <c r="M1100" i="4"/>
  <c r="L1100" i="4" s="1"/>
  <c r="M1101" i="4"/>
  <c r="L1101" i="4" s="1"/>
  <c r="M1102" i="4"/>
  <c r="L1102" i="4" s="1"/>
  <c r="M1103" i="4"/>
  <c r="L1103" i="4" s="1"/>
  <c r="M1104" i="4"/>
  <c r="L1104" i="4" s="1"/>
  <c r="M1105" i="4"/>
  <c r="L1105" i="4" s="1"/>
  <c r="M1106" i="4"/>
  <c r="L1106" i="4" s="1"/>
  <c r="M1107" i="4"/>
  <c r="L1107" i="4" s="1"/>
  <c r="M1108" i="4"/>
  <c r="L1108" i="4" s="1"/>
  <c r="M1109" i="4"/>
  <c r="L1109" i="4" s="1"/>
  <c r="M1110" i="4"/>
  <c r="L1110" i="4" s="1"/>
  <c r="M1111" i="4"/>
  <c r="L1111" i="4" s="1"/>
  <c r="M1112" i="4"/>
  <c r="L1112" i="4" s="1"/>
  <c r="M1113" i="4"/>
  <c r="L1113" i="4" s="1"/>
  <c r="M1114" i="4"/>
  <c r="L1114" i="4" s="1"/>
  <c r="M1115" i="4"/>
  <c r="L1115" i="4" s="1"/>
  <c r="M1116" i="4"/>
  <c r="L1116" i="4" s="1"/>
  <c r="M1117" i="4"/>
  <c r="L1117" i="4" s="1"/>
  <c r="M1118" i="4"/>
  <c r="L1118" i="4" s="1"/>
  <c r="M1119" i="4"/>
  <c r="L1119" i="4" s="1"/>
  <c r="M1120" i="4"/>
  <c r="L1120" i="4" s="1"/>
  <c r="M1121" i="4"/>
  <c r="L1121" i="4" s="1"/>
  <c r="M1122" i="4"/>
  <c r="L1122" i="4" s="1"/>
  <c r="M1123" i="4"/>
  <c r="L1123" i="4" s="1"/>
  <c r="M1124" i="4"/>
  <c r="L1124" i="4" s="1"/>
  <c r="M1125" i="4"/>
  <c r="L1125" i="4" s="1"/>
  <c r="M1126" i="4"/>
  <c r="L1126" i="4" s="1"/>
  <c r="M1127" i="4"/>
  <c r="L1127" i="4" s="1"/>
  <c r="M1128" i="4"/>
  <c r="L1128" i="4" s="1"/>
  <c r="M1129" i="4"/>
  <c r="L1129" i="4" s="1"/>
  <c r="M1130" i="4"/>
  <c r="L1130" i="4" s="1"/>
  <c r="M1131" i="4"/>
  <c r="L1131" i="4" s="1"/>
  <c r="M1132" i="4"/>
  <c r="L1132" i="4" s="1"/>
  <c r="M1133" i="4"/>
  <c r="L1133" i="4" s="1"/>
  <c r="M1134" i="4"/>
  <c r="L1134" i="4" s="1"/>
  <c r="M1135" i="4"/>
  <c r="L1135" i="4" s="1"/>
  <c r="M1136" i="4"/>
  <c r="L1136" i="4" s="1"/>
  <c r="M1137" i="4"/>
  <c r="L1137" i="4" s="1"/>
  <c r="M1138" i="4"/>
  <c r="L1138" i="4" s="1"/>
  <c r="M1139" i="4"/>
  <c r="L1139" i="4" s="1"/>
  <c r="M1140" i="4"/>
  <c r="L1140" i="4" s="1"/>
  <c r="M1141" i="4"/>
  <c r="L1141" i="4" s="1"/>
  <c r="M1142" i="4"/>
  <c r="L1142" i="4" s="1"/>
  <c r="M1143" i="4"/>
  <c r="L1143" i="4" s="1"/>
  <c r="M1144" i="4"/>
  <c r="L1144" i="4" s="1"/>
  <c r="M1145" i="4"/>
  <c r="L1145" i="4" s="1"/>
  <c r="M1146" i="4"/>
  <c r="L1146" i="4" s="1"/>
  <c r="M1147" i="4"/>
  <c r="L1147" i="4" s="1"/>
  <c r="M1148" i="4"/>
  <c r="L1148" i="4" s="1"/>
  <c r="M1149" i="4"/>
  <c r="L1149" i="4" s="1"/>
  <c r="M1150" i="4"/>
  <c r="L1150" i="4" s="1"/>
  <c r="M1151" i="4"/>
  <c r="L1151" i="4" s="1"/>
  <c r="M1152" i="4"/>
  <c r="L1152" i="4" s="1"/>
  <c r="M1153" i="4"/>
  <c r="L1153" i="4" s="1"/>
  <c r="M1154" i="4"/>
  <c r="L1154" i="4" s="1"/>
  <c r="M1155" i="4"/>
  <c r="L1155" i="4" s="1"/>
  <c r="M1156" i="4"/>
  <c r="L1156" i="4" s="1"/>
  <c r="M1157" i="4"/>
  <c r="L1157" i="4" s="1"/>
  <c r="M1158" i="4"/>
  <c r="L1158" i="4" s="1"/>
  <c r="M1159" i="4"/>
  <c r="L1159" i="4" s="1"/>
  <c r="M1160" i="4"/>
  <c r="L1160" i="4" s="1"/>
  <c r="M1161" i="4"/>
  <c r="L1161" i="4" s="1"/>
  <c r="M1162" i="4"/>
  <c r="L1162" i="4" s="1"/>
  <c r="M1163" i="4"/>
  <c r="L1163" i="4" s="1"/>
  <c r="M1164" i="4"/>
  <c r="L1164" i="4" s="1"/>
  <c r="M1165" i="4"/>
  <c r="L1165" i="4" s="1"/>
  <c r="M1166" i="4"/>
  <c r="L1166" i="4" s="1"/>
  <c r="M1167" i="4"/>
  <c r="L1167" i="4" s="1"/>
  <c r="M1168" i="4"/>
  <c r="L1168" i="4" s="1"/>
  <c r="M1169" i="4"/>
  <c r="L1169" i="4" s="1"/>
  <c r="M1170" i="4"/>
  <c r="L1170" i="4" s="1"/>
  <c r="M1171" i="4"/>
  <c r="L1171" i="4" s="1"/>
  <c r="M1172" i="4"/>
  <c r="L1172" i="4" s="1"/>
  <c r="M1173" i="4"/>
  <c r="L1173" i="4" s="1"/>
  <c r="M1174" i="4"/>
  <c r="L1174" i="4" s="1"/>
  <c r="M1175" i="4"/>
  <c r="L1175" i="4" s="1"/>
  <c r="M1176" i="4"/>
  <c r="L1176" i="4" s="1"/>
  <c r="M1177" i="4"/>
  <c r="L1177" i="4" s="1"/>
  <c r="M1178" i="4"/>
  <c r="L1178" i="4" s="1"/>
  <c r="M1179" i="4"/>
  <c r="L1179" i="4" s="1"/>
  <c r="M1180" i="4"/>
  <c r="L1180" i="4" s="1"/>
  <c r="M1181" i="4"/>
  <c r="L1181" i="4" s="1"/>
  <c r="M1182" i="4"/>
  <c r="L1182" i="4" s="1"/>
  <c r="M1183" i="4"/>
  <c r="L1183" i="4" s="1"/>
  <c r="M1184" i="4"/>
  <c r="L1184" i="4" s="1"/>
  <c r="M1185" i="4"/>
  <c r="L1185" i="4" s="1"/>
  <c r="M1186" i="4"/>
  <c r="L1186" i="4" s="1"/>
  <c r="M1187" i="4"/>
  <c r="L1187" i="4" s="1"/>
  <c r="M1188" i="4"/>
  <c r="L1188" i="4" s="1"/>
  <c r="M1189" i="4"/>
  <c r="L1189" i="4" s="1"/>
  <c r="M1190" i="4"/>
  <c r="L1190" i="4" s="1"/>
  <c r="M1191" i="4"/>
  <c r="L1191" i="4" s="1"/>
  <c r="M1192" i="4"/>
  <c r="L1192" i="4" s="1"/>
  <c r="M1193" i="4"/>
  <c r="L1193" i="4" s="1"/>
  <c r="M1194" i="4"/>
  <c r="L1194" i="4" s="1"/>
  <c r="M1195" i="4"/>
  <c r="L1195" i="4" s="1"/>
  <c r="M1196" i="4"/>
  <c r="L1196" i="4" s="1"/>
  <c r="M1197" i="4"/>
  <c r="L1197" i="4" s="1"/>
  <c r="M1198" i="4"/>
  <c r="L1198" i="4" s="1"/>
  <c r="M1199" i="4"/>
  <c r="L1199" i="4" s="1"/>
  <c r="M1200" i="4"/>
  <c r="L1200" i="4" s="1"/>
  <c r="M1201" i="4"/>
  <c r="L1201" i="4" s="1"/>
  <c r="M1202" i="4"/>
  <c r="L1202" i="4" s="1"/>
  <c r="M1203" i="4"/>
  <c r="L1203" i="4" s="1"/>
  <c r="M1204" i="4"/>
  <c r="L1204" i="4" s="1"/>
  <c r="M1205" i="4"/>
  <c r="L1205" i="4" s="1"/>
  <c r="M1206" i="4"/>
  <c r="L1206" i="4" s="1"/>
  <c r="M1207" i="4"/>
  <c r="L1207" i="4" s="1"/>
  <c r="M1208" i="4"/>
  <c r="L1208" i="4" s="1"/>
  <c r="M1209" i="4"/>
  <c r="L1209" i="4" s="1"/>
  <c r="M1210" i="4"/>
  <c r="L1210" i="4" s="1"/>
  <c r="M1211" i="4"/>
  <c r="L1211" i="4" s="1"/>
  <c r="M1212" i="4"/>
  <c r="L1212" i="4" s="1"/>
  <c r="M1213" i="4"/>
  <c r="L1213" i="4" s="1"/>
  <c r="M1214" i="4"/>
  <c r="L1214" i="4" s="1"/>
  <c r="M1215" i="4"/>
  <c r="L1215" i="4" s="1"/>
  <c r="M1216" i="4"/>
  <c r="L1216" i="4" s="1"/>
  <c r="M1217" i="4"/>
  <c r="L1217" i="4" s="1"/>
  <c r="M1218" i="4"/>
  <c r="L1218" i="4" s="1"/>
  <c r="M1219" i="4"/>
  <c r="L1219" i="4" s="1"/>
  <c r="M1220" i="4"/>
  <c r="L1220" i="4" s="1"/>
  <c r="M1221" i="4"/>
  <c r="L1221" i="4" s="1"/>
  <c r="M1222" i="4"/>
  <c r="L1222" i="4" s="1"/>
  <c r="M1223" i="4"/>
  <c r="L1223" i="4" s="1"/>
  <c r="M1224" i="4"/>
  <c r="L1224" i="4" s="1"/>
  <c r="M1225" i="4"/>
  <c r="L1225" i="4" s="1"/>
  <c r="M1226" i="4"/>
  <c r="L1226" i="4" s="1"/>
  <c r="M1227" i="4"/>
  <c r="L1227" i="4" s="1"/>
  <c r="M1228" i="4"/>
  <c r="L1228" i="4" s="1"/>
  <c r="M1229" i="4"/>
  <c r="L1229" i="4" s="1"/>
  <c r="M1230" i="4"/>
  <c r="L1230" i="4" s="1"/>
  <c r="M1231" i="4"/>
  <c r="L1231" i="4" s="1"/>
  <c r="M1232" i="4"/>
  <c r="L1232" i="4" s="1"/>
  <c r="M1233" i="4"/>
  <c r="L1233" i="4" s="1"/>
  <c r="M1234" i="4"/>
  <c r="L1234" i="4" s="1"/>
  <c r="M1235" i="4"/>
  <c r="L1235" i="4" s="1"/>
  <c r="M1236" i="4"/>
  <c r="L1236" i="4" s="1"/>
  <c r="M1237" i="4"/>
  <c r="L1237" i="4" s="1"/>
  <c r="M1238" i="4"/>
  <c r="L1238" i="4" s="1"/>
  <c r="M1239" i="4"/>
  <c r="L1239" i="4" s="1"/>
  <c r="M1240" i="4"/>
  <c r="L1240" i="4" s="1"/>
  <c r="M1241" i="4"/>
  <c r="L1241" i="4" s="1"/>
  <c r="M1242" i="4"/>
  <c r="L1242" i="4" s="1"/>
  <c r="M1243" i="4"/>
  <c r="L1243" i="4" s="1"/>
  <c r="M1244" i="4"/>
  <c r="L1244" i="4" s="1"/>
  <c r="M1245" i="4"/>
  <c r="L1245" i="4" s="1"/>
  <c r="M1246" i="4"/>
  <c r="L1246" i="4" s="1"/>
  <c r="M1247" i="4"/>
  <c r="L1247" i="4" s="1"/>
  <c r="M1248" i="4"/>
  <c r="L1248" i="4" s="1"/>
  <c r="M1249" i="4"/>
  <c r="L1249" i="4" s="1"/>
  <c r="M1250" i="4"/>
  <c r="L1250" i="4" s="1"/>
  <c r="M1251" i="4"/>
  <c r="L1251" i="4" s="1"/>
  <c r="M1252" i="4"/>
  <c r="L1252" i="4" s="1"/>
  <c r="M1253" i="4"/>
  <c r="L1253" i="4" s="1"/>
  <c r="M1254" i="4"/>
  <c r="L1254" i="4" s="1"/>
  <c r="M1255" i="4"/>
  <c r="L1255" i="4" s="1"/>
  <c r="M1256" i="4"/>
  <c r="L1256" i="4" s="1"/>
  <c r="M1257" i="4"/>
  <c r="L1257" i="4" s="1"/>
  <c r="M1258" i="4"/>
  <c r="L1258" i="4" s="1"/>
  <c r="M1259" i="4"/>
  <c r="L1259" i="4" s="1"/>
  <c r="M1260" i="4"/>
  <c r="L1260" i="4" s="1"/>
  <c r="M1261" i="4"/>
  <c r="L1261" i="4" s="1"/>
  <c r="M1262" i="4"/>
  <c r="L1262" i="4" s="1"/>
  <c r="M1263" i="4"/>
  <c r="L1263" i="4" s="1"/>
  <c r="M1264" i="4"/>
  <c r="L1264" i="4" s="1"/>
  <c r="M1265" i="4"/>
  <c r="L1265" i="4" s="1"/>
  <c r="M1266" i="4"/>
  <c r="L1266" i="4" s="1"/>
  <c r="M1267" i="4"/>
  <c r="L1267" i="4" s="1"/>
  <c r="M1268" i="4"/>
  <c r="L1268" i="4" s="1"/>
  <c r="M1269" i="4"/>
  <c r="L1269" i="4" s="1"/>
  <c r="M1270" i="4"/>
  <c r="L1270" i="4" s="1"/>
  <c r="M1271" i="4"/>
  <c r="L1271" i="4" s="1"/>
  <c r="M1272" i="4"/>
  <c r="L1272" i="4" s="1"/>
  <c r="M1273" i="4"/>
  <c r="L1273" i="4" s="1"/>
  <c r="M1274" i="4"/>
  <c r="L1274" i="4" s="1"/>
  <c r="M1275" i="4"/>
  <c r="L1275" i="4" s="1"/>
  <c r="M1276" i="4"/>
  <c r="L1276" i="4" s="1"/>
  <c r="M1277" i="4"/>
  <c r="L1277" i="4" s="1"/>
  <c r="M1278" i="4"/>
  <c r="L1278" i="4" s="1"/>
  <c r="M1279" i="4"/>
  <c r="L1279" i="4" s="1"/>
  <c r="M1280" i="4"/>
  <c r="L1280" i="4" s="1"/>
  <c r="M1281" i="4"/>
  <c r="L1281" i="4" s="1"/>
  <c r="M1282" i="4"/>
  <c r="L1282" i="4" s="1"/>
  <c r="M1283" i="4"/>
  <c r="L1283" i="4" s="1"/>
  <c r="M1284" i="4"/>
  <c r="L1284" i="4" s="1"/>
  <c r="M1285" i="4"/>
  <c r="L1285" i="4" s="1"/>
  <c r="M1286" i="4"/>
  <c r="L1286" i="4" s="1"/>
  <c r="M1287" i="4"/>
  <c r="L1287" i="4" s="1"/>
  <c r="M1288" i="4"/>
  <c r="L1288" i="4" s="1"/>
  <c r="M1289" i="4"/>
  <c r="L1289" i="4" s="1"/>
  <c r="M1290" i="4"/>
  <c r="L1290" i="4" s="1"/>
  <c r="M1291" i="4"/>
  <c r="L1291" i="4" s="1"/>
  <c r="M1292" i="4"/>
  <c r="L1292" i="4" s="1"/>
  <c r="M1293" i="4"/>
  <c r="L1293" i="4" s="1"/>
  <c r="M1294" i="4"/>
  <c r="L1294" i="4" s="1"/>
  <c r="M1295" i="4"/>
  <c r="L1295" i="4" s="1"/>
  <c r="M1296" i="4"/>
  <c r="L1296" i="4" s="1"/>
  <c r="M1297" i="4"/>
  <c r="L1297" i="4" s="1"/>
  <c r="M1298" i="4"/>
  <c r="L1298" i="4" s="1"/>
  <c r="M1299" i="4"/>
  <c r="L1299" i="4" s="1"/>
  <c r="M1300" i="4"/>
  <c r="L1300" i="4" s="1"/>
  <c r="M1301" i="4"/>
  <c r="L1301" i="4" s="1"/>
  <c r="M1302" i="4"/>
  <c r="L1302" i="4" s="1"/>
  <c r="M1303" i="4"/>
  <c r="L1303" i="4" s="1"/>
  <c r="M1304" i="4"/>
  <c r="L1304" i="4" s="1"/>
  <c r="M1305" i="4"/>
  <c r="L1305" i="4" s="1"/>
  <c r="M1306" i="4"/>
  <c r="L1306" i="4" s="1"/>
  <c r="M1307" i="4"/>
  <c r="L1307" i="4" s="1"/>
  <c r="M1308" i="4"/>
  <c r="L1308" i="4" s="1"/>
  <c r="M1309" i="4"/>
  <c r="L1309" i="4" s="1"/>
  <c r="M1310" i="4"/>
  <c r="L1310" i="4" s="1"/>
  <c r="M1311" i="4"/>
  <c r="L1311" i="4" s="1"/>
  <c r="M1312" i="4"/>
  <c r="L1312" i="4" s="1"/>
  <c r="M1313" i="4"/>
  <c r="L1313" i="4" s="1"/>
  <c r="M1314" i="4"/>
  <c r="L1314" i="4" s="1"/>
  <c r="M1315" i="4"/>
  <c r="L1315" i="4" s="1"/>
  <c r="M1316" i="4"/>
  <c r="L1316" i="4" s="1"/>
  <c r="M1317" i="4"/>
  <c r="L1317" i="4" s="1"/>
  <c r="M1318" i="4"/>
  <c r="L1318" i="4" s="1"/>
  <c r="M1319" i="4"/>
  <c r="L1319" i="4" s="1"/>
  <c r="M1320" i="4"/>
  <c r="L1320" i="4" s="1"/>
  <c r="M1321" i="4"/>
  <c r="L1321" i="4" s="1"/>
  <c r="M1322" i="4"/>
  <c r="L1322" i="4" s="1"/>
  <c r="M1323" i="4"/>
  <c r="L1323" i="4" s="1"/>
  <c r="M1324" i="4"/>
  <c r="L1324" i="4" s="1"/>
  <c r="M1325" i="4"/>
  <c r="L1325" i="4" s="1"/>
  <c r="M1326" i="4"/>
  <c r="L1326" i="4" s="1"/>
  <c r="M1327" i="4"/>
  <c r="L1327" i="4" s="1"/>
  <c r="M1328" i="4"/>
  <c r="L1328" i="4" s="1"/>
  <c r="M1329" i="4"/>
  <c r="L1329" i="4" s="1"/>
  <c r="M1330" i="4"/>
  <c r="L1330" i="4" s="1"/>
  <c r="M1331" i="4"/>
  <c r="L1331" i="4" s="1"/>
  <c r="M1332" i="4"/>
  <c r="L1332" i="4" s="1"/>
  <c r="M1333" i="4"/>
  <c r="L1333" i="4" s="1"/>
  <c r="M1334" i="4"/>
  <c r="L1334" i="4" s="1"/>
  <c r="M1335" i="4"/>
  <c r="L1335" i="4" s="1"/>
  <c r="M1336" i="4"/>
  <c r="L1336" i="4" s="1"/>
  <c r="M1337" i="4"/>
  <c r="L1337" i="4" s="1"/>
  <c r="M1338" i="4"/>
  <c r="L1338" i="4" s="1"/>
  <c r="M1339" i="4"/>
  <c r="L1339" i="4" s="1"/>
  <c r="M1340" i="4"/>
  <c r="L1340" i="4" s="1"/>
  <c r="M1341" i="4"/>
  <c r="L1341" i="4" s="1"/>
  <c r="M1342" i="4"/>
  <c r="L1342" i="4" s="1"/>
  <c r="M1343" i="4"/>
  <c r="L1343" i="4" s="1"/>
  <c r="M1344" i="4"/>
  <c r="L1344" i="4" s="1"/>
  <c r="M1345" i="4"/>
  <c r="L1345" i="4" s="1"/>
  <c r="M1346" i="4"/>
  <c r="L1346" i="4" s="1"/>
  <c r="M1347" i="4"/>
  <c r="L1347" i="4" s="1"/>
  <c r="M1348" i="4"/>
  <c r="L1348" i="4" s="1"/>
  <c r="M1349" i="4"/>
  <c r="L1349" i="4" s="1"/>
  <c r="M1350" i="4"/>
  <c r="L1350" i="4" s="1"/>
  <c r="M1351" i="4"/>
  <c r="L1351" i="4" s="1"/>
  <c r="M1352" i="4"/>
  <c r="L1352" i="4" s="1"/>
  <c r="M1353" i="4"/>
  <c r="L1353" i="4" s="1"/>
  <c r="M1354" i="4"/>
  <c r="L1354" i="4" s="1"/>
  <c r="M1355" i="4"/>
  <c r="L1355" i="4" s="1"/>
  <c r="M1356" i="4"/>
  <c r="L1356" i="4" s="1"/>
  <c r="M1357" i="4"/>
  <c r="L1357" i="4" s="1"/>
  <c r="M1358" i="4"/>
  <c r="L1358" i="4" s="1"/>
  <c r="M1359" i="4"/>
  <c r="L1359" i="4" s="1"/>
  <c r="M1360" i="4"/>
  <c r="L1360" i="4" s="1"/>
  <c r="M1361" i="4"/>
  <c r="L1361" i="4" s="1"/>
  <c r="M1362" i="4"/>
  <c r="L1362" i="4" s="1"/>
  <c r="M1363" i="4"/>
  <c r="L1363" i="4" s="1"/>
  <c r="M1364" i="4"/>
  <c r="L1364" i="4" s="1"/>
  <c r="M1365" i="4"/>
  <c r="L1365" i="4" s="1"/>
  <c r="M1366" i="4"/>
  <c r="L1366" i="4" s="1"/>
  <c r="M1367" i="4"/>
  <c r="L1367" i="4" s="1"/>
  <c r="M1368" i="4"/>
  <c r="L1368" i="4" s="1"/>
  <c r="M1369" i="4"/>
  <c r="L1369" i="4" s="1"/>
  <c r="M1370" i="4"/>
  <c r="L1370" i="4" s="1"/>
  <c r="M1371" i="4"/>
  <c r="L1371" i="4" s="1"/>
  <c r="M1372" i="4"/>
  <c r="L1372" i="4" s="1"/>
  <c r="M1373" i="4"/>
  <c r="L1373" i="4" s="1"/>
  <c r="M1374" i="4"/>
  <c r="L1374" i="4" s="1"/>
  <c r="M1375" i="4"/>
  <c r="L1375" i="4" s="1"/>
  <c r="M1376" i="4"/>
  <c r="L1376" i="4" s="1"/>
  <c r="M1377" i="4"/>
  <c r="L1377" i="4" s="1"/>
  <c r="M1378" i="4"/>
  <c r="L1378" i="4" s="1"/>
  <c r="M1379" i="4"/>
  <c r="L1379" i="4" s="1"/>
  <c r="M1380" i="4"/>
  <c r="L1380" i="4" s="1"/>
  <c r="M1381" i="4"/>
  <c r="L1381" i="4" s="1"/>
  <c r="M1382" i="4"/>
  <c r="L1382" i="4" s="1"/>
  <c r="M1383" i="4"/>
  <c r="L1383" i="4" s="1"/>
  <c r="M1384" i="4"/>
  <c r="L1384" i="4" s="1"/>
  <c r="M1385" i="4"/>
  <c r="L1385" i="4" s="1"/>
  <c r="M1386" i="4"/>
  <c r="L1386" i="4" s="1"/>
  <c r="M1387" i="4"/>
  <c r="L1387" i="4" s="1"/>
  <c r="M1388" i="4"/>
  <c r="L1388" i="4" s="1"/>
  <c r="M1389" i="4"/>
  <c r="L1389" i="4" s="1"/>
  <c r="M1390" i="4"/>
  <c r="L1390" i="4" s="1"/>
  <c r="M1391" i="4"/>
  <c r="L1391" i="4" s="1"/>
  <c r="M1392" i="4"/>
  <c r="L1392" i="4" s="1"/>
  <c r="M1393" i="4"/>
  <c r="L1393" i="4" s="1"/>
  <c r="M1394" i="4"/>
  <c r="L1394" i="4" s="1"/>
  <c r="M1395" i="4"/>
  <c r="L1395" i="4" s="1"/>
  <c r="M1396" i="4"/>
  <c r="L1396" i="4" s="1"/>
  <c r="M1397" i="4"/>
  <c r="L1397" i="4" s="1"/>
  <c r="M1398" i="4"/>
  <c r="L1398" i="4" s="1"/>
  <c r="M1399" i="4"/>
  <c r="L1399" i="4" s="1"/>
  <c r="M1400" i="4"/>
  <c r="L1400" i="4" s="1"/>
  <c r="M1401" i="4"/>
  <c r="L1401" i="4" s="1"/>
  <c r="M1402" i="4"/>
  <c r="L1402" i="4" s="1"/>
  <c r="M1403" i="4"/>
  <c r="L1403" i="4" s="1"/>
  <c r="M1404" i="4"/>
  <c r="L1404" i="4" s="1"/>
  <c r="M1405" i="4"/>
  <c r="L1405" i="4" s="1"/>
  <c r="M1406" i="4"/>
  <c r="L1406" i="4" s="1"/>
  <c r="M1407" i="4"/>
  <c r="L1407" i="4" s="1"/>
  <c r="M1408" i="4"/>
  <c r="L1408" i="4" s="1"/>
  <c r="M1409" i="4"/>
  <c r="L1409" i="4" s="1"/>
  <c r="M1410" i="4"/>
  <c r="L1410" i="4" s="1"/>
  <c r="M1411" i="4"/>
  <c r="L1411" i="4" s="1"/>
  <c r="M1412" i="4"/>
  <c r="L1412" i="4" s="1"/>
  <c r="M1413" i="4"/>
  <c r="L1413" i="4" s="1"/>
  <c r="M1414" i="4"/>
  <c r="L1414" i="4" s="1"/>
  <c r="M1415" i="4"/>
  <c r="L1415" i="4" s="1"/>
  <c r="M1416" i="4"/>
  <c r="L1416" i="4" s="1"/>
  <c r="M1417" i="4"/>
  <c r="L1417" i="4" s="1"/>
  <c r="M1418" i="4"/>
  <c r="L1418" i="4" s="1"/>
  <c r="M1419" i="4"/>
  <c r="L1419" i="4" s="1"/>
  <c r="M1420" i="4"/>
  <c r="L1420" i="4" s="1"/>
  <c r="M1421" i="4"/>
  <c r="L1421" i="4" s="1"/>
  <c r="M1422" i="4"/>
  <c r="L1422" i="4" s="1"/>
  <c r="M1423" i="4"/>
  <c r="L1423" i="4" s="1"/>
  <c r="M1424" i="4"/>
  <c r="L1424" i="4" s="1"/>
  <c r="M1425" i="4"/>
  <c r="L1425" i="4" s="1"/>
  <c r="M1426" i="4"/>
  <c r="L1426" i="4" s="1"/>
  <c r="M1427" i="4"/>
  <c r="L1427" i="4" s="1"/>
  <c r="M1428" i="4"/>
  <c r="L1428" i="4" s="1"/>
  <c r="M1429" i="4"/>
  <c r="L1429" i="4" s="1"/>
  <c r="M1430" i="4"/>
  <c r="L1430" i="4" s="1"/>
  <c r="M1431" i="4"/>
  <c r="L1431" i="4" s="1"/>
  <c r="M1432" i="4"/>
  <c r="L1432" i="4" s="1"/>
  <c r="M1433" i="4"/>
  <c r="L1433" i="4" s="1"/>
  <c r="M1434" i="4"/>
  <c r="L1434" i="4" s="1"/>
  <c r="M1435" i="4"/>
  <c r="L1435" i="4" s="1"/>
  <c r="M1436" i="4"/>
  <c r="L1436" i="4" s="1"/>
  <c r="M1437" i="4"/>
  <c r="L1437" i="4" s="1"/>
  <c r="M1438" i="4"/>
  <c r="L1438" i="4" s="1"/>
  <c r="M1439" i="4"/>
  <c r="L1439" i="4" s="1"/>
  <c r="M1440" i="4"/>
  <c r="L1440" i="4" s="1"/>
  <c r="M1441" i="4"/>
  <c r="L1441" i="4" s="1"/>
  <c r="M1442" i="4"/>
  <c r="L1442" i="4" s="1"/>
  <c r="M1443" i="4"/>
  <c r="L1443" i="4" s="1"/>
  <c r="M1444" i="4"/>
  <c r="L1444" i="4" s="1"/>
  <c r="M1445" i="4"/>
  <c r="L1445" i="4" s="1"/>
  <c r="M1446" i="4"/>
  <c r="L1446" i="4" s="1"/>
  <c r="M1447" i="4"/>
  <c r="L1447" i="4" s="1"/>
  <c r="M1448" i="4"/>
  <c r="L1448" i="4" s="1"/>
  <c r="M1449" i="4"/>
  <c r="L1449" i="4" s="1"/>
  <c r="M1450" i="4"/>
  <c r="L1450" i="4" s="1"/>
  <c r="M1451" i="4"/>
  <c r="L1451" i="4" s="1"/>
  <c r="M1452" i="4"/>
  <c r="L1452" i="4" s="1"/>
  <c r="M1453" i="4"/>
  <c r="L1453" i="4" s="1"/>
  <c r="M1454" i="4"/>
  <c r="L1454" i="4" s="1"/>
  <c r="M1455" i="4"/>
  <c r="L1455" i="4" s="1"/>
  <c r="M1456" i="4"/>
  <c r="L1456" i="4" s="1"/>
  <c r="M1457" i="4"/>
  <c r="L1457" i="4" s="1"/>
  <c r="M1458" i="4"/>
  <c r="L1458" i="4" s="1"/>
  <c r="M1459" i="4"/>
  <c r="L1459" i="4" s="1"/>
  <c r="M1460" i="4"/>
  <c r="L1460" i="4" s="1"/>
  <c r="M1461" i="4"/>
  <c r="L1461" i="4" s="1"/>
  <c r="M1462" i="4"/>
  <c r="L1462" i="4" s="1"/>
  <c r="M1463" i="4"/>
  <c r="L1463" i="4" s="1"/>
  <c r="M1464" i="4"/>
  <c r="L1464" i="4" s="1"/>
  <c r="M1465" i="4"/>
  <c r="L1465" i="4" s="1"/>
  <c r="M1466" i="4"/>
  <c r="L1466" i="4" s="1"/>
  <c r="M1467" i="4"/>
  <c r="L1467" i="4" s="1"/>
  <c r="M1468" i="4"/>
  <c r="L1468" i="4" s="1"/>
  <c r="M1469" i="4"/>
  <c r="L1469" i="4" s="1"/>
  <c r="M1470" i="4"/>
  <c r="L1470" i="4" s="1"/>
  <c r="M1471" i="4"/>
  <c r="L1471" i="4" s="1"/>
  <c r="M1472" i="4"/>
  <c r="L1472" i="4" s="1"/>
  <c r="M1473" i="4"/>
  <c r="L1473" i="4" s="1"/>
  <c r="M1474" i="4"/>
  <c r="L1474" i="4" s="1"/>
  <c r="M1475" i="4"/>
  <c r="L1475" i="4" s="1"/>
  <c r="M1476" i="4"/>
  <c r="L1476" i="4" s="1"/>
  <c r="M1477" i="4"/>
  <c r="L1477" i="4" s="1"/>
  <c r="M1478" i="4"/>
  <c r="L1478" i="4" s="1"/>
  <c r="M1479" i="4"/>
  <c r="L1479" i="4" s="1"/>
  <c r="M1480" i="4"/>
  <c r="L1480" i="4" s="1"/>
  <c r="M1481" i="4"/>
  <c r="L1481" i="4" s="1"/>
  <c r="M1482" i="4"/>
  <c r="L1482" i="4" s="1"/>
  <c r="M1483" i="4"/>
  <c r="L1483" i="4" s="1"/>
  <c r="M1484" i="4"/>
  <c r="L1484" i="4" s="1"/>
  <c r="M1485" i="4"/>
  <c r="L1485" i="4" s="1"/>
  <c r="M1486" i="4"/>
  <c r="L1486" i="4" s="1"/>
  <c r="M1487" i="4"/>
  <c r="L1487" i="4" s="1"/>
  <c r="M1488" i="4"/>
  <c r="L1488" i="4" s="1"/>
  <c r="M1489" i="4"/>
  <c r="L1489" i="4" s="1"/>
  <c r="M1490" i="4"/>
  <c r="L1490" i="4" s="1"/>
  <c r="M1491" i="4"/>
  <c r="L1491" i="4" s="1"/>
  <c r="M1492" i="4"/>
  <c r="L1492" i="4" s="1"/>
  <c r="M1493" i="4"/>
  <c r="L1493" i="4" s="1"/>
  <c r="M1494" i="4"/>
  <c r="L1494" i="4" s="1"/>
  <c r="M1495" i="4"/>
  <c r="L1495" i="4" s="1"/>
  <c r="M1496" i="4"/>
  <c r="L1496" i="4" s="1"/>
  <c r="M1497" i="4"/>
  <c r="L1497" i="4" s="1"/>
  <c r="M1498" i="4"/>
  <c r="L1498" i="4" s="1"/>
  <c r="M1499" i="4"/>
  <c r="L1499" i="4" s="1"/>
  <c r="M1500" i="4"/>
  <c r="L1500" i="4" s="1"/>
  <c r="M1501" i="4"/>
  <c r="L1501" i="4" s="1"/>
  <c r="M1502" i="4"/>
  <c r="L1502" i="4" s="1"/>
  <c r="M1503" i="4"/>
  <c r="L1503" i="4" s="1"/>
  <c r="M1504" i="4"/>
  <c r="L1504" i="4" s="1"/>
  <c r="M1505" i="4"/>
  <c r="L1505" i="4" s="1"/>
  <c r="M1506" i="4"/>
  <c r="L1506" i="4" s="1"/>
  <c r="M1507" i="4"/>
  <c r="L1507" i="4" s="1"/>
  <c r="M1508" i="4"/>
  <c r="L1508" i="4" s="1"/>
  <c r="M1509" i="4"/>
  <c r="L1509" i="4" s="1"/>
  <c r="M1510" i="4"/>
  <c r="L1510" i="4" s="1"/>
  <c r="M1511" i="4"/>
  <c r="L1511" i="4" s="1"/>
  <c r="M1512" i="4"/>
  <c r="L1512" i="4" s="1"/>
  <c r="M1513" i="4"/>
  <c r="L1513" i="4" s="1"/>
  <c r="M1514" i="4"/>
  <c r="L1514" i="4" s="1"/>
  <c r="M1515" i="4"/>
  <c r="L1515" i="4" s="1"/>
  <c r="M1516" i="4"/>
  <c r="L1516" i="4" s="1"/>
  <c r="M1517" i="4"/>
  <c r="L1517" i="4" s="1"/>
  <c r="M1518" i="4"/>
  <c r="L1518" i="4" s="1"/>
  <c r="M1519" i="4"/>
  <c r="L1519" i="4" s="1"/>
  <c r="M1520" i="4"/>
  <c r="L1520" i="4" s="1"/>
  <c r="M1521" i="4"/>
  <c r="L1521" i="4" s="1"/>
  <c r="M1522" i="4"/>
  <c r="L1522" i="4" s="1"/>
  <c r="M1523" i="4"/>
  <c r="L1523" i="4" s="1"/>
  <c r="M1524" i="4"/>
  <c r="L1524" i="4" s="1"/>
  <c r="M1525" i="4"/>
  <c r="L1525" i="4" s="1"/>
  <c r="M1526" i="4"/>
  <c r="L1526" i="4" s="1"/>
  <c r="M1527" i="4"/>
  <c r="L1527" i="4" s="1"/>
  <c r="M1528" i="4"/>
  <c r="L1528" i="4" s="1"/>
  <c r="M1529" i="4"/>
  <c r="L1529" i="4" s="1"/>
  <c r="M1530" i="4"/>
  <c r="L1530" i="4" s="1"/>
  <c r="M1531" i="4"/>
  <c r="L1531" i="4" s="1"/>
  <c r="M1532" i="4"/>
  <c r="L1532" i="4" s="1"/>
  <c r="M1533" i="4"/>
  <c r="L1533" i="4" s="1"/>
  <c r="M1534" i="4"/>
  <c r="L1534" i="4" s="1"/>
  <c r="M1535" i="4"/>
  <c r="L1535" i="4" s="1"/>
  <c r="M1536" i="4"/>
  <c r="L1536" i="4" s="1"/>
  <c r="M1537" i="4"/>
  <c r="L1537" i="4" s="1"/>
  <c r="M1538" i="4"/>
  <c r="L1538" i="4" s="1"/>
  <c r="M1539" i="4"/>
  <c r="L1539" i="4" s="1"/>
  <c r="M1540" i="4"/>
  <c r="L1540" i="4" s="1"/>
  <c r="M1541" i="4"/>
  <c r="L1541" i="4" s="1"/>
  <c r="M1542" i="4"/>
  <c r="L1542" i="4" s="1"/>
  <c r="M1543" i="4"/>
  <c r="L1543" i="4" s="1"/>
  <c r="M1544" i="4"/>
  <c r="L1544" i="4" s="1"/>
  <c r="M1545" i="4"/>
  <c r="L1545" i="4" s="1"/>
  <c r="M1546" i="4"/>
  <c r="L1546" i="4" s="1"/>
  <c r="M1547" i="4"/>
  <c r="L1547" i="4" s="1"/>
  <c r="M1548" i="4"/>
  <c r="L1548" i="4" s="1"/>
  <c r="M1549" i="4"/>
  <c r="L1549" i="4" s="1"/>
  <c r="M1550" i="4"/>
  <c r="L1550" i="4" s="1"/>
  <c r="M1551" i="4"/>
  <c r="L1551" i="4" s="1"/>
  <c r="M1552" i="4"/>
  <c r="L1552" i="4" s="1"/>
  <c r="M1553" i="4"/>
  <c r="L1553" i="4" s="1"/>
  <c r="M1554" i="4"/>
  <c r="L1554" i="4" s="1"/>
  <c r="M1555" i="4"/>
  <c r="L1555" i="4" s="1"/>
  <c r="M1556" i="4"/>
  <c r="L1556" i="4" s="1"/>
  <c r="M1557" i="4"/>
  <c r="L1557" i="4" s="1"/>
  <c r="M1558" i="4"/>
  <c r="L1558" i="4" s="1"/>
  <c r="M1559" i="4"/>
  <c r="L1559" i="4" s="1"/>
  <c r="M1560" i="4"/>
  <c r="L1560" i="4" s="1"/>
  <c r="M1561" i="4"/>
  <c r="L1561" i="4" s="1"/>
  <c r="M1562" i="4"/>
  <c r="L1562" i="4" s="1"/>
  <c r="M1563" i="4"/>
  <c r="L1563" i="4" s="1"/>
  <c r="M1564" i="4"/>
  <c r="L1564" i="4" s="1"/>
  <c r="M1565" i="4"/>
  <c r="L1565" i="4" s="1"/>
  <c r="M1566" i="4"/>
  <c r="L1566" i="4" s="1"/>
  <c r="M1567" i="4"/>
  <c r="L1567" i="4" s="1"/>
  <c r="M1568" i="4"/>
  <c r="L1568" i="4" s="1"/>
  <c r="M1569" i="4"/>
  <c r="L1569" i="4" s="1"/>
  <c r="M1570" i="4"/>
  <c r="L1570" i="4" s="1"/>
  <c r="M1571" i="4"/>
  <c r="L1571" i="4" s="1"/>
  <c r="M1572" i="4"/>
  <c r="L1572" i="4" s="1"/>
  <c r="M1573" i="4"/>
  <c r="L1573" i="4" s="1"/>
  <c r="M1574" i="4"/>
  <c r="L1574" i="4" s="1"/>
  <c r="M1575" i="4"/>
  <c r="L1575" i="4" s="1"/>
  <c r="M1576" i="4"/>
  <c r="L1576" i="4" s="1"/>
  <c r="M1577" i="4"/>
  <c r="L1577" i="4" s="1"/>
  <c r="M1578" i="4"/>
  <c r="L1578" i="4" s="1"/>
  <c r="M1579" i="4"/>
  <c r="L1579" i="4" s="1"/>
  <c r="M1580" i="4"/>
  <c r="L1580" i="4" s="1"/>
  <c r="M1581" i="4"/>
  <c r="L1581" i="4" s="1"/>
  <c r="M1582" i="4"/>
  <c r="L1582" i="4" s="1"/>
  <c r="M1583" i="4"/>
  <c r="L1583" i="4" s="1"/>
  <c r="M1584" i="4"/>
  <c r="L1584" i="4" s="1"/>
  <c r="M1585" i="4"/>
  <c r="L1585" i="4" s="1"/>
  <c r="M1586" i="4"/>
  <c r="L1586" i="4" s="1"/>
  <c r="M1587" i="4"/>
  <c r="L1587" i="4" s="1"/>
  <c r="M1588" i="4"/>
  <c r="L1588" i="4" s="1"/>
  <c r="M1589" i="4"/>
  <c r="L1589" i="4" s="1"/>
  <c r="M1590" i="4"/>
  <c r="L1590" i="4" s="1"/>
  <c r="M1591" i="4"/>
  <c r="L1591" i="4" s="1"/>
  <c r="M1592" i="4"/>
  <c r="L1592" i="4" s="1"/>
  <c r="M1593" i="4"/>
  <c r="L1593" i="4" s="1"/>
  <c r="M1594" i="4"/>
  <c r="L1594" i="4" s="1"/>
  <c r="M1595" i="4"/>
  <c r="L1595" i="4" s="1"/>
  <c r="M1596" i="4"/>
  <c r="L1596" i="4" s="1"/>
  <c r="M1597" i="4"/>
  <c r="L1597" i="4" s="1"/>
  <c r="M1598" i="4"/>
  <c r="L1598" i="4" s="1"/>
  <c r="M1599" i="4"/>
  <c r="L1599" i="4" s="1"/>
  <c r="M1600" i="4"/>
  <c r="L1600" i="4" s="1"/>
  <c r="M1601" i="4"/>
  <c r="L1601" i="4" s="1"/>
  <c r="M1602" i="4"/>
  <c r="L1602" i="4" s="1"/>
  <c r="M1603" i="4"/>
  <c r="L1603" i="4" s="1"/>
  <c r="M1604" i="4"/>
  <c r="L1604" i="4" s="1"/>
  <c r="M1605" i="4"/>
  <c r="L1605" i="4" s="1"/>
  <c r="M1606" i="4"/>
  <c r="L1606" i="4" s="1"/>
  <c r="M1607" i="4"/>
  <c r="L1607" i="4" s="1"/>
  <c r="M1608" i="4"/>
  <c r="L1608" i="4" s="1"/>
  <c r="M1609" i="4"/>
  <c r="L1609" i="4" s="1"/>
  <c r="M1610" i="4"/>
  <c r="L1610" i="4" s="1"/>
  <c r="M1611" i="4"/>
  <c r="L1611" i="4" s="1"/>
  <c r="M1612" i="4"/>
  <c r="L1612" i="4" s="1"/>
  <c r="M1613" i="4"/>
  <c r="L1613" i="4" s="1"/>
  <c r="M1614" i="4"/>
  <c r="L1614" i="4" s="1"/>
  <c r="M1615" i="4"/>
  <c r="L1615" i="4" s="1"/>
  <c r="M1616" i="4"/>
  <c r="L1616" i="4" s="1"/>
  <c r="M1617" i="4"/>
  <c r="L1617" i="4" s="1"/>
  <c r="M1618" i="4"/>
  <c r="L1618" i="4" s="1"/>
  <c r="M1619" i="4"/>
  <c r="L1619" i="4" s="1"/>
  <c r="M1620" i="4"/>
  <c r="L1620" i="4" s="1"/>
  <c r="M1621" i="4"/>
  <c r="L1621" i="4" s="1"/>
  <c r="M1622" i="4"/>
  <c r="L1622" i="4" s="1"/>
  <c r="M1623" i="4"/>
  <c r="L1623" i="4" s="1"/>
  <c r="M1624" i="4"/>
  <c r="L1624" i="4" s="1"/>
  <c r="M1625" i="4"/>
  <c r="L1625" i="4" s="1"/>
  <c r="M1626" i="4"/>
  <c r="L1626" i="4" s="1"/>
  <c r="M1627" i="4"/>
  <c r="L1627" i="4" s="1"/>
  <c r="M1628" i="4"/>
  <c r="L1628" i="4" s="1"/>
  <c r="M1629" i="4"/>
  <c r="L1629" i="4" s="1"/>
  <c r="M1630" i="4"/>
  <c r="L1630" i="4" s="1"/>
  <c r="M1631" i="4"/>
  <c r="L1631" i="4" s="1"/>
  <c r="M1632" i="4"/>
  <c r="L1632" i="4" s="1"/>
  <c r="M1633" i="4"/>
  <c r="L1633" i="4" s="1"/>
  <c r="M1634" i="4"/>
  <c r="L1634" i="4" s="1"/>
  <c r="M1635" i="4"/>
  <c r="L1635" i="4" s="1"/>
  <c r="M1636" i="4"/>
  <c r="L1636" i="4" s="1"/>
  <c r="M1637" i="4"/>
  <c r="L1637" i="4" s="1"/>
  <c r="M1638" i="4"/>
  <c r="L1638" i="4" s="1"/>
  <c r="M1639" i="4"/>
  <c r="L1639" i="4" s="1"/>
  <c r="M1640" i="4"/>
  <c r="L1640" i="4" s="1"/>
  <c r="M1641" i="4"/>
  <c r="L1641" i="4" s="1"/>
  <c r="M1642" i="4"/>
  <c r="L1642" i="4" s="1"/>
  <c r="M1643" i="4"/>
  <c r="L1643" i="4" s="1"/>
  <c r="M1644" i="4"/>
  <c r="L1644" i="4" s="1"/>
  <c r="M1645" i="4"/>
  <c r="L1645" i="4" s="1"/>
  <c r="M1646" i="4"/>
  <c r="L1646" i="4" s="1"/>
  <c r="M1647" i="4"/>
  <c r="L1647" i="4" s="1"/>
  <c r="M1648" i="4"/>
  <c r="L1648" i="4" s="1"/>
  <c r="M1649" i="4"/>
  <c r="L1649" i="4" s="1"/>
  <c r="M1650" i="4"/>
  <c r="L1650" i="4" s="1"/>
  <c r="M1651" i="4"/>
  <c r="L1651" i="4" s="1"/>
  <c r="M1652" i="4"/>
  <c r="L1652" i="4" s="1"/>
  <c r="M1653" i="4"/>
  <c r="L1653" i="4" s="1"/>
  <c r="M1654" i="4"/>
  <c r="L1654" i="4" s="1"/>
  <c r="M1655" i="4"/>
  <c r="L1655" i="4" s="1"/>
  <c r="M1656" i="4"/>
  <c r="L1656" i="4" s="1"/>
  <c r="M1657" i="4"/>
  <c r="L1657" i="4" s="1"/>
  <c r="M1658" i="4"/>
  <c r="L1658" i="4" s="1"/>
  <c r="M1659" i="4"/>
  <c r="L1659" i="4" s="1"/>
  <c r="M1660" i="4"/>
  <c r="L1660" i="4" s="1"/>
  <c r="M1661" i="4"/>
  <c r="L1661" i="4" s="1"/>
  <c r="M1662" i="4"/>
  <c r="L1662" i="4" s="1"/>
  <c r="M1663" i="4"/>
  <c r="L1663" i="4" s="1"/>
  <c r="M1664" i="4"/>
  <c r="L1664" i="4" s="1"/>
  <c r="M1665" i="4"/>
  <c r="L1665" i="4" s="1"/>
  <c r="M1666" i="4"/>
  <c r="L1666" i="4" s="1"/>
  <c r="M1667" i="4"/>
  <c r="L1667" i="4" s="1"/>
  <c r="M1668" i="4"/>
  <c r="L1668" i="4" s="1"/>
  <c r="M1669" i="4"/>
  <c r="L1669" i="4" s="1"/>
  <c r="M1670" i="4"/>
  <c r="L1670" i="4" s="1"/>
  <c r="M1671" i="4"/>
  <c r="L1671" i="4" s="1"/>
  <c r="M1672" i="4"/>
  <c r="L1672" i="4" s="1"/>
  <c r="M1673" i="4"/>
  <c r="L1673" i="4" s="1"/>
  <c r="M1674" i="4"/>
  <c r="L1674" i="4" s="1"/>
  <c r="M1675" i="4"/>
  <c r="L1675" i="4" s="1"/>
  <c r="M1676" i="4"/>
  <c r="L1676" i="4" s="1"/>
  <c r="M1677" i="4"/>
  <c r="L1677" i="4" s="1"/>
  <c r="M1678" i="4"/>
  <c r="L1678" i="4" s="1"/>
  <c r="M1679" i="4"/>
  <c r="L1679" i="4" s="1"/>
  <c r="M1680" i="4"/>
  <c r="L1680" i="4" s="1"/>
  <c r="M1681" i="4"/>
  <c r="L1681" i="4" s="1"/>
  <c r="M1682" i="4"/>
  <c r="L1682" i="4" s="1"/>
  <c r="M1683" i="4"/>
  <c r="L1683" i="4" s="1"/>
  <c r="M1684" i="4"/>
  <c r="L1684" i="4" s="1"/>
  <c r="M1685" i="4"/>
  <c r="L1685" i="4" s="1"/>
  <c r="M1686" i="4"/>
  <c r="L1686" i="4" s="1"/>
  <c r="M1687" i="4"/>
  <c r="L1687" i="4" s="1"/>
  <c r="M1688" i="4"/>
  <c r="L1688" i="4" s="1"/>
  <c r="M1689" i="4"/>
  <c r="L1689" i="4" s="1"/>
  <c r="M1690" i="4"/>
  <c r="L1690" i="4" s="1"/>
  <c r="M1691" i="4"/>
  <c r="L1691" i="4" s="1"/>
  <c r="M1692" i="4"/>
  <c r="L1692" i="4" s="1"/>
  <c r="M1693" i="4"/>
  <c r="L1693" i="4" s="1"/>
  <c r="M1694" i="4"/>
  <c r="L1694" i="4" s="1"/>
  <c r="M1695" i="4"/>
  <c r="L1695" i="4" s="1"/>
  <c r="M1696" i="4"/>
  <c r="L1696" i="4" s="1"/>
  <c r="M1697" i="4"/>
  <c r="L1697" i="4" s="1"/>
  <c r="M1698" i="4"/>
  <c r="L1698" i="4" s="1"/>
  <c r="M1699" i="4"/>
  <c r="L1699" i="4" s="1"/>
  <c r="M1700" i="4"/>
  <c r="L1700" i="4" s="1"/>
  <c r="M1701" i="4"/>
  <c r="L1701" i="4" s="1"/>
  <c r="M1702" i="4"/>
  <c r="L1702" i="4" s="1"/>
  <c r="M1703" i="4"/>
  <c r="L1703" i="4" s="1"/>
  <c r="M1704" i="4"/>
  <c r="L1704" i="4" s="1"/>
  <c r="M1705" i="4"/>
  <c r="L1705" i="4" s="1"/>
  <c r="M1706" i="4"/>
  <c r="L1706" i="4" s="1"/>
  <c r="M1707" i="4"/>
  <c r="L1707" i="4" s="1"/>
  <c r="M1708" i="4"/>
  <c r="L1708" i="4" s="1"/>
  <c r="M1709" i="4"/>
  <c r="L1709" i="4" s="1"/>
  <c r="M1710" i="4"/>
  <c r="L1710" i="4" s="1"/>
  <c r="M1711" i="4"/>
  <c r="L1711" i="4" s="1"/>
  <c r="M1712" i="4"/>
  <c r="L1712" i="4" s="1"/>
  <c r="M1713" i="4"/>
  <c r="L1713" i="4" s="1"/>
  <c r="M1714" i="4"/>
  <c r="L1714" i="4" s="1"/>
  <c r="M1715" i="4"/>
  <c r="L1715" i="4" s="1"/>
  <c r="M1716" i="4"/>
  <c r="L1716" i="4" s="1"/>
  <c r="M1717" i="4"/>
  <c r="L1717" i="4" s="1"/>
  <c r="M1718" i="4"/>
  <c r="L1718" i="4" s="1"/>
  <c r="M1719" i="4"/>
  <c r="L1719" i="4" s="1"/>
  <c r="M1720" i="4"/>
  <c r="L1720" i="4" s="1"/>
  <c r="M1721" i="4"/>
  <c r="L1721" i="4" s="1"/>
  <c r="M1722" i="4"/>
  <c r="L1722" i="4" s="1"/>
  <c r="M1723" i="4"/>
  <c r="L1723" i="4" s="1"/>
  <c r="M1724" i="4"/>
  <c r="L1724" i="4" s="1"/>
  <c r="M1725" i="4"/>
  <c r="L1725" i="4" s="1"/>
  <c r="M1726" i="4"/>
  <c r="L1726" i="4" s="1"/>
  <c r="M1727" i="4"/>
  <c r="L1727" i="4" s="1"/>
  <c r="M1728" i="4"/>
  <c r="L1728" i="4" s="1"/>
  <c r="M1729" i="4"/>
  <c r="L1729" i="4" s="1"/>
  <c r="M1730" i="4"/>
  <c r="L1730" i="4" s="1"/>
  <c r="M1731" i="4"/>
  <c r="L1731" i="4" s="1"/>
  <c r="M1732" i="4"/>
  <c r="L1732" i="4" s="1"/>
  <c r="M1733" i="4"/>
  <c r="L1733" i="4" s="1"/>
  <c r="M1734" i="4"/>
  <c r="L1734" i="4" s="1"/>
  <c r="M1735" i="4"/>
  <c r="L1735" i="4" s="1"/>
  <c r="M1736" i="4"/>
  <c r="L1736" i="4" s="1"/>
  <c r="M1737" i="4"/>
  <c r="L1737" i="4" s="1"/>
  <c r="M1738" i="4"/>
  <c r="L1738" i="4" s="1"/>
  <c r="M1739" i="4"/>
  <c r="L1739" i="4" s="1"/>
  <c r="M1740" i="4"/>
  <c r="L1740" i="4" s="1"/>
  <c r="M1741" i="4"/>
  <c r="L1741" i="4" s="1"/>
  <c r="M1742" i="4"/>
  <c r="L1742" i="4" s="1"/>
  <c r="M1743" i="4"/>
  <c r="L1743" i="4" s="1"/>
  <c r="M1744" i="4"/>
  <c r="L1744" i="4" s="1"/>
  <c r="M1745" i="4"/>
  <c r="L1745" i="4" s="1"/>
  <c r="M1746" i="4"/>
  <c r="L1746" i="4" s="1"/>
  <c r="M1747" i="4"/>
  <c r="L1747" i="4" s="1"/>
  <c r="M1748" i="4"/>
  <c r="L1748" i="4" s="1"/>
  <c r="M1749" i="4"/>
  <c r="L1749" i="4" s="1"/>
  <c r="M1750" i="4"/>
  <c r="L1750" i="4" s="1"/>
  <c r="M1751" i="4"/>
  <c r="L1751" i="4" s="1"/>
  <c r="M1752" i="4"/>
  <c r="L1752" i="4" s="1"/>
  <c r="M1753" i="4"/>
  <c r="L1753" i="4" s="1"/>
  <c r="M1754" i="4"/>
  <c r="L1754" i="4" s="1"/>
  <c r="M1755" i="4"/>
  <c r="L1755" i="4" s="1"/>
  <c r="M1756" i="4"/>
  <c r="L1756" i="4" s="1"/>
  <c r="M1757" i="4"/>
  <c r="L1757" i="4" s="1"/>
  <c r="M1758" i="4"/>
  <c r="L1758" i="4" s="1"/>
  <c r="M1759" i="4"/>
  <c r="L1759" i="4" s="1"/>
  <c r="M1760" i="4"/>
  <c r="L1760" i="4" s="1"/>
  <c r="M1761" i="4"/>
  <c r="L1761" i="4" s="1"/>
  <c r="M1762" i="4"/>
  <c r="L1762" i="4" s="1"/>
  <c r="M1763" i="4"/>
  <c r="L1763" i="4" s="1"/>
  <c r="M1764" i="4"/>
  <c r="L1764" i="4" s="1"/>
  <c r="M1765" i="4"/>
  <c r="L1765" i="4" s="1"/>
  <c r="M1766" i="4"/>
  <c r="L1766" i="4" s="1"/>
  <c r="M1767" i="4"/>
  <c r="L1767" i="4" s="1"/>
  <c r="M1768" i="4"/>
  <c r="L1768" i="4" s="1"/>
  <c r="M1769" i="4"/>
  <c r="L1769" i="4" s="1"/>
  <c r="M1770" i="4"/>
  <c r="L1770" i="4" s="1"/>
  <c r="M1771" i="4"/>
  <c r="L1771" i="4" s="1"/>
  <c r="M1772" i="4"/>
  <c r="L1772" i="4" s="1"/>
  <c r="M1773" i="4"/>
  <c r="L1773" i="4" s="1"/>
  <c r="M1774" i="4"/>
  <c r="L1774" i="4" s="1"/>
  <c r="M1775" i="4"/>
  <c r="L1775" i="4" s="1"/>
  <c r="M1776" i="4"/>
  <c r="L1776" i="4" s="1"/>
  <c r="M1777" i="4"/>
  <c r="L1777" i="4" s="1"/>
  <c r="M1778" i="4"/>
  <c r="L1778" i="4" s="1"/>
  <c r="M1779" i="4"/>
  <c r="L1779" i="4" s="1"/>
  <c r="M1780" i="4"/>
  <c r="L1780" i="4" s="1"/>
  <c r="M1781" i="4"/>
  <c r="L1781" i="4" s="1"/>
  <c r="M1782" i="4"/>
  <c r="L1782" i="4" s="1"/>
  <c r="M1783" i="4"/>
  <c r="L1783" i="4" s="1"/>
  <c r="M1784" i="4"/>
  <c r="L1784" i="4" s="1"/>
  <c r="M1785" i="4"/>
  <c r="L1785" i="4" s="1"/>
  <c r="M1786" i="4"/>
  <c r="L1786" i="4" s="1"/>
  <c r="M1787" i="4"/>
  <c r="L1787" i="4" s="1"/>
  <c r="M1788" i="4"/>
  <c r="L1788" i="4" s="1"/>
  <c r="M1789" i="4"/>
  <c r="L1789" i="4" s="1"/>
  <c r="M1790" i="4"/>
  <c r="L1790" i="4" s="1"/>
  <c r="M1791" i="4"/>
  <c r="L1791" i="4" s="1"/>
  <c r="M1792" i="4"/>
  <c r="L1792" i="4" s="1"/>
  <c r="M1793" i="4"/>
  <c r="L1793" i="4" s="1"/>
  <c r="M1794" i="4"/>
  <c r="L1794" i="4" s="1"/>
  <c r="M1795" i="4"/>
  <c r="L1795" i="4" s="1"/>
  <c r="M1796" i="4"/>
  <c r="L1796" i="4" s="1"/>
  <c r="M1797" i="4"/>
  <c r="L1797" i="4" s="1"/>
  <c r="M1798" i="4"/>
  <c r="L1798" i="4" s="1"/>
  <c r="M1799" i="4"/>
  <c r="L1799" i="4" s="1"/>
  <c r="M1800" i="4"/>
  <c r="L1800" i="4" s="1"/>
  <c r="M1801" i="4"/>
  <c r="L1801" i="4" s="1"/>
  <c r="M1802" i="4"/>
  <c r="L1802" i="4" s="1"/>
  <c r="M1803" i="4"/>
  <c r="L1803" i="4" s="1"/>
  <c r="M1804" i="4"/>
  <c r="L1804" i="4" s="1"/>
  <c r="M1805" i="4"/>
  <c r="L1805" i="4" s="1"/>
  <c r="M1806" i="4"/>
  <c r="L1806" i="4" s="1"/>
  <c r="M1807" i="4"/>
  <c r="L1807" i="4" s="1"/>
  <c r="M1808" i="4"/>
  <c r="L1808" i="4" s="1"/>
  <c r="M1809" i="4"/>
  <c r="L1809" i="4" s="1"/>
  <c r="M1810" i="4"/>
  <c r="L1810" i="4" s="1"/>
  <c r="M1811" i="4"/>
  <c r="L1811" i="4" s="1"/>
  <c r="M1812" i="4"/>
  <c r="L1812" i="4" s="1"/>
  <c r="M1813" i="4"/>
  <c r="L1813" i="4" s="1"/>
  <c r="M1814" i="4"/>
  <c r="L1814" i="4" s="1"/>
  <c r="M1815" i="4"/>
  <c r="L1815" i="4" s="1"/>
  <c r="M1816" i="4"/>
  <c r="L1816" i="4" s="1"/>
  <c r="M1817" i="4"/>
  <c r="L1817" i="4" s="1"/>
  <c r="M1818" i="4"/>
  <c r="L1818" i="4" s="1"/>
  <c r="M1819" i="4"/>
  <c r="L1819" i="4" s="1"/>
  <c r="M1820" i="4"/>
  <c r="L1820" i="4" s="1"/>
  <c r="M1821" i="4"/>
  <c r="L1821" i="4" s="1"/>
  <c r="M1822" i="4"/>
  <c r="L1822" i="4" s="1"/>
  <c r="M1823" i="4"/>
  <c r="L1823" i="4" s="1"/>
  <c r="M1824" i="4"/>
  <c r="L1824" i="4" s="1"/>
  <c r="M1825" i="4"/>
  <c r="L1825" i="4" s="1"/>
  <c r="M1826" i="4"/>
  <c r="L1826" i="4" s="1"/>
  <c r="M1827" i="4"/>
  <c r="L1827" i="4" s="1"/>
  <c r="M1828" i="4"/>
  <c r="L1828" i="4" s="1"/>
  <c r="M1829" i="4"/>
  <c r="L1829" i="4" s="1"/>
  <c r="M1830" i="4"/>
  <c r="L1830" i="4" s="1"/>
  <c r="M1831" i="4"/>
  <c r="L1831" i="4" s="1"/>
  <c r="M1832" i="4"/>
  <c r="L1832" i="4" s="1"/>
  <c r="M1833" i="4"/>
  <c r="L1833" i="4" s="1"/>
  <c r="M1834" i="4"/>
  <c r="L1834" i="4" s="1"/>
  <c r="M1835" i="4"/>
  <c r="L1835" i="4" s="1"/>
  <c r="M1836" i="4"/>
  <c r="L1836" i="4" s="1"/>
  <c r="M1837" i="4"/>
  <c r="L1837" i="4" s="1"/>
  <c r="M1838" i="4"/>
  <c r="L1838" i="4" s="1"/>
  <c r="M1839" i="4"/>
  <c r="L1839" i="4" s="1"/>
  <c r="M1840" i="4"/>
  <c r="L1840" i="4" s="1"/>
  <c r="M1841" i="4"/>
  <c r="L1841" i="4" s="1"/>
  <c r="M1842" i="4"/>
  <c r="L1842" i="4" s="1"/>
  <c r="M1843" i="4"/>
  <c r="L1843" i="4" s="1"/>
  <c r="M1844" i="4"/>
  <c r="L1844" i="4" s="1"/>
  <c r="M1845" i="4"/>
  <c r="L1845" i="4" s="1"/>
  <c r="M1846" i="4"/>
  <c r="L1846" i="4" s="1"/>
  <c r="M1847" i="4"/>
  <c r="L1847" i="4" s="1"/>
  <c r="M1848" i="4"/>
  <c r="L1848" i="4" s="1"/>
  <c r="M1849" i="4"/>
  <c r="L1849" i="4" s="1"/>
  <c r="M1850" i="4"/>
  <c r="L1850" i="4" s="1"/>
  <c r="M1851" i="4"/>
  <c r="L1851" i="4" s="1"/>
  <c r="M1852" i="4"/>
  <c r="L1852" i="4" s="1"/>
  <c r="M1853" i="4"/>
  <c r="L1853" i="4" s="1"/>
  <c r="M1854" i="4"/>
  <c r="L1854" i="4" s="1"/>
  <c r="M1855" i="4"/>
  <c r="L1855" i="4" s="1"/>
  <c r="M1856" i="4"/>
  <c r="L1856" i="4" s="1"/>
  <c r="M1857" i="4"/>
  <c r="L1857" i="4" s="1"/>
  <c r="M1858" i="4"/>
  <c r="L1858" i="4" s="1"/>
  <c r="M1859" i="4"/>
  <c r="L1859" i="4" s="1"/>
  <c r="M1860" i="4"/>
  <c r="L1860" i="4" s="1"/>
  <c r="M1861" i="4"/>
  <c r="L1861" i="4" s="1"/>
  <c r="M1862" i="4"/>
  <c r="L1862" i="4" s="1"/>
  <c r="M1863" i="4"/>
  <c r="L1863" i="4" s="1"/>
  <c r="M1864" i="4"/>
  <c r="L1864" i="4" s="1"/>
  <c r="M1865" i="4"/>
  <c r="L1865" i="4" s="1"/>
  <c r="M1866" i="4"/>
  <c r="L1866" i="4" s="1"/>
  <c r="M1867" i="4"/>
  <c r="L1867" i="4" s="1"/>
  <c r="M1868" i="4"/>
  <c r="L1868" i="4" s="1"/>
  <c r="M1869" i="4"/>
  <c r="L1869" i="4" s="1"/>
  <c r="M1870" i="4"/>
  <c r="L1870" i="4" s="1"/>
  <c r="M1871" i="4"/>
  <c r="L1871" i="4" s="1"/>
  <c r="M1872" i="4"/>
  <c r="L1872" i="4" s="1"/>
  <c r="M1873" i="4"/>
  <c r="L1873" i="4" s="1"/>
  <c r="M1874" i="4"/>
  <c r="L1874" i="4" s="1"/>
  <c r="M1875" i="4"/>
  <c r="L1875" i="4" s="1"/>
  <c r="M1876" i="4"/>
  <c r="L1876" i="4" s="1"/>
  <c r="M1877" i="4"/>
  <c r="L1877" i="4" s="1"/>
  <c r="M1878" i="4"/>
  <c r="L1878" i="4" s="1"/>
  <c r="M1879" i="4"/>
  <c r="L1879" i="4" s="1"/>
  <c r="M1880" i="4"/>
  <c r="L1880" i="4" s="1"/>
  <c r="M1881" i="4"/>
  <c r="L1881" i="4" s="1"/>
  <c r="M1882" i="4"/>
  <c r="L1882" i="4" s="1"/>
  <c r="M1883" i="4"/>
  <c r="L1883" i="4" s="1"/>
  <c r="M1884" i="4"/>
  <c r="L1884" i="4" s="1"/>
  <c r="M1885" i="4"/>
  <c r="L1885" i="4" s="1"/>
  <c r="M1886" i="4"/>
  <c r="L1886" i="4" s="1"/>
  <c r="M1887" i="4"/>
  <c r="L1887" i="4" s="1"/>
  <c r="M1888" i="4"/>
  <c r="L1888" i="4" s="1"/>
  <c r="M1889" i="4"/>
  <c r="L1889" i="4" s="1"/>
  <c r="M1890" i="4"/>
  <c r="L1890" i="4" s="1"/>
  <c r="M1891" i="4"/>
  <c r="L1891" i="4" s="1"/>
  <c r="M1892" i="4"/>
  <c r="L1892" i="4" s="1"/>
  <c r="M1893" i="4"/>
  <c r="L1893" i="4" s="1"/>
  <c r="M1894" i="4"/>
  <c r="L1894" i="4" s="1"/>
  <c r="M1895" i="4"/>
  <c r="L1895" i="4" s="1"/>
  <c r="M1896" i="4"/>
  <c r="L1896" i="4" s="1"/>
  <c r="M1897" i="4"/>
  <c r="L1897" i="4" s="1"/>
  <c r="M1898" i="4"/>
  <c r="L1898" i="4" s="1"/>
  <c r="M1899" i="4"/>
  <c r="L1899" i="4" s="1"/>
  <c r="M1900" i="4"/>
  <c r="L1900" i="4" s="1"/>
  <c r="M1901" i="4"/>
  <c r="L1901" i="4" s="1"/>
  <c r="M1902" i="4"/>
  <c r="L1902" i="4" s="1"/>
  <c r="M1903" i="4"/>
  <c r="L1903" i="4" s="1"/>
  <c r="M1904" i="4"/>
  <c r="L1904" i="4" s="1"/>
  <c r="M1905" i="4"/>
  <c r="L1905" i="4" s="1"/>
  <c r="M1906" i="4"/>
  <c r="L1906" i="4" s="1"/>
  <c r="M1907" i="4"/>
  <c r="L1907" i="4" s="1"/>
  <c r="M1908" i="4"/>
  <c r="L1908" i="4" s="1"/>
  <c r="M1909" i="4"/>
  <c r="L1909" i="4" s="1"/>
  <c r="M1910" i="4"/>
  <c r="L1910" i="4" s="1"/>
  <c r="M1911" i="4"/>
  <c r="L1911" i="4" s="1"/>
  <c r="M1912" i="4"/>
  <c r="L1912" i="4" s="1"/>
  <c r="M1913" i="4"/>
  <c r="L1913" i="4" s="1"/>
  <c r="M1914" i="4"/>
  <c r="L1914" i="4" s="1"/>
  <c r="M1915" i="4"/>
  <c r="L1915" i="4" s="1"/>
  <c r="M1916" i="4"/>
  <c r="L1916" i="4" s="1"/>
  <c r="M1917" i="4"/>
  <c r="L1917" i="4" s="1"/>
  <c r="M1918" i="4"/>
  <c r="L1918" i="4" s="1"/>
  <c r="M1919" i="4"/>
  <c r="L1919" i="4" s="1"/>
  <c r="M1920" i="4"/>
  <c r="L1920" i="4" s="1"/>
  <c r="M1921" i="4"/>
  <c r="L1921" i="4" s="1"/>
  <c r="M1922" i="4"/>
  <c r="L1922" i="4" s="1"/>
  <c r="M1923" i="4"/>
  <c r="L1923" i="4" s="1"/>
  <c r="M1924" i="4"/>
  <c r="L1924" i="4" s="1"/>
  <c r="M1925" i="4"/>
  <c r="L1925" i="4" s="1"/>
  <c r="M1926" i="4"/>
  <c r="L1926" i="4" s="1"/>
  <c r="M1927" i="4"/>
  <c r="L1927" i="4" s="1"/>
  <c r="M1928" i="4"/>
  <c r="L1928" i="4" s="1"/>
  <c r="M1929" i="4"/>
  <c r="L1929" i="4" s="1"/>
  <c r="M1930" i="4"/>
  <c r="L1930" i="4" s="1"/>
  <c r="M1931" i="4"/>
  <c r="L1931" i="4" s="1"/>
  <c r="M1932" i="4"/>
  <c r="L1932" i="4" s="1"/>
  <c r="M1933" i="4"/>
  <c r="L1933" i="4" s="1"/>
  <c r="M1934" i="4"/>
  <c r="L1934" i="4" s="1"/>
  <c r="M1935" i="4"/>
  <c r="L1935" i="4" s="1"/>
  <c r="M1936" i="4"/>
  <c r="L1936" i="4" s="1"/>
  <c r="M1937" i="4"/>
  <c r="L1937" i="4" s="1"/>
  <c r="M1938" i="4"/>
  <c r="L1938" i="4" s="1"/>
  <c r="M1939" i="4"/>
  <c r="L1939" i="4" s="1"/>
  <c r="M1940" i="4"/>
  <c r="L1940" i="4" s="1"/>
  <c r="M1941" i="4"/>
  <c r="L1941" i="4" s="1"/>
  <c r="M1942" i="4"/>
  <c r="L1942" i="4" s="1"/>
  <c r="M1943" i="4"/>
  <c r="L1943" i="4" s="1"/>
  <c r="M1944" i="4"/>
  <c r="L1944" i="4" s="1"/>
  <c r="M1945" i="4"/>
  <c r="L1945" i="4" s="1"/>
  <c r="M1946" i="4"/>
  <c r="L1946" i="4" s="1"/>
  <c r="M1947" i="4"/>
  <c r="L1947" i="4" s="1"/>
  <c r="M1948" i="4"/>
  <c r="L1948" i="4" s="1"/>
  <c r="M1949" i="4"/>
  <c r="L1949" i="4" s="1"/>
  <c r="M1950" i="4"/>
  <c r="L1950" i="4" s="1"/>
  <c r="M1951" i="4"/>
  <c r="L1951" i="4" s="1"/>
  <c r="M1952" i="4"/>
  <c r="L1952" i="4" s="1"/>
  <c r="M1953" i="4"/>
  <c r="L1953" i="4" s="1"/>
  <c r="M1954" i="4"/>
  <c r="L1954" i="4" s="1"/>
  <c r="M1955" i="4"/>
  <c r="L1955" i="4" s="1"/>
  <c r="M1956" i="4"/>
  <c r="L1956" i="4" s="1"/>
  <c r="M1957" i="4"/>
  <c r="L1957" i="4" s="1"/>
  <c r="M1958" i="4"/>
  <c r="L1958" i="4" s="1"/>
  <c r="M1959" i="4"/>
  <c r="L1959" i="4" s="1"/>
  <c r="M1960" i="4"/>
  <c r="L1960" i="4" s="1"/>
  <c r="M1961" i="4"/>
  <c r="L1961" i="4" s="1"/>
  <c r="M1962" i="4"/>
  <c r="L1962" i="4" s="1"/>
  <c r="M1963" i="4"/>
  <c r="L1963" i="4" s="1"/>
  <c r="M1964" i="4"/>
  <c r="L1964" i="4" s="1"/>
  <c r="M1965" i="4"/>
  <c r="L1965" i="4" s="1"/>
  <c r="M1966" i="4"/>
  <c r="L1966" i="4" s="1"/>
  <c r="M1967" i="4"/>
  <c r="L1967" i="4" s="1"/>
  <c r="M1968" i="4"/>
  <c r="L1968" i="4" s="1"/>
  <c r="M1969" i="4"/>
  <c r="L1969" i="4" s="1"/>
  <c r="M1970" i="4"/>
  <c r="L1970" i="4" s="1"/>
  <c r="M1971" i="4"/>
  <c r="L1971" i="4" s="1"/>
  <c r="M1972" i="4"/>
  <c r="L1972" i="4" s="1"/>
  <c r="M1973" i="4"/>
  <c r="L1973" i="4" s="1"/>
  <c r="M1974" i="4"/>
  <c r="L1974" i="4" s="1"/>
  <c r="M1975" i="4"/>
  <c r="L1975" i="4" s="1"/>
  <c r="M1976" i="4"/>
  <c r="L1976" i="4" s="1"/>
  <c r="M1977" i="4"/>
  <c r="L1977" i="4" s="1"/>
  <c r="M1978" i="4"/>
  <c r="L1978" i="4" s="1"/>
  <c r="M1979" i="4"/>
  <c r="L1979" i="4" s="1"/>
  <c r="M1980" i="4"/>
  <c r="L1980" i="4" s="1"/>
  <c r="M1981" i="4"/>
  <c r="L1981" i="4" s="1"/>
  <c r="M1982" i="4"/>
  <c r="L1982" i="4" s="1"/>
  <c r="M1983" i="4"/>
  <c r="L1983" i="4" s="1"/>
  <c r="M1984" i="4"/>
  <c r="L1984" i="4" s="1"/>
  <c r="M1985" i="4"/>
  <c r="L1985" i="4" s="1"/>
  <c r="M1986" i="4"/>
  <c r="L1986" i="4" s="1"/>
  <c r="M1987" i="4"/>
  <c r="L1987" i="4" s="1"/>
  <c r="M1988" i="4"/>
  <c r="L1988" i="4" s="1"/>
  <c r="M1989" i="4"/>
  <c r="L1989" i="4" s="1"/>
  <c r="M1990" i="4"/>
  <c r="L1990" i="4" s="1"/>
  <c r="M1991" i="4"/>
  <c r="L1991" i="4" s="1"/>
  <c r="M1992" i="4"/>
  <c r="L1992" i="4" s="1"/>
  <c r="M1993" i="4"/>
  <c r="L1993" i="4" s="1"/>
  <c r="M1994" i="4"/>
  <c r="L1994" i="4" s="1"/>
  <c r="M1995" i="4"/>
  <c r="L1995" i="4" s="1"/>
  <c r="M1996" i="4"/>
  <c r="L1996" i="4" s="1"/>
  <c r="M1997" i="4"/>
  <c r="L1997" i="4" s="1"/>
  <c r="M1998" i="4"/>
  <c r="L1998" i="4" s="1"/>
  <c r="M1999" i="4"/>
  <c r="L1999" i="4" s="1"/>
  <c r="M2000" i="4"/>
  <c r="L2000" i="4" s="1"/>
  <c r="M2001" i="4"/>
  <c r="L2001" i="4" s="1"/>
  <c r="M2002" i="4"/>
  <c r="L2002" i="4" s="1"/>
  <c r="M2003" i="4"/>
  <c r="L2003" i="4" s="1"/>
  <c r="M2004" i="4"/>
  <c r="L2004" i="4" s="1"/>
  <c r="M2005" i="4"/>
  <c r="L2005" i="4" s="1"/>
  <c r="M2006" i="4"/>
  <c r="L2006" i="4" s="1"/>
  <c r="M2007" i="4"/>
  <c r="L2007" i="4" s="1"/>
  <c r="M2008" i="4"/>
  <c r="L2008" i="4" s="1"/>
  <c r="M2009" i="4"/>
  <c r="L2009" i="4" s="1"/>
  <c r="M2010" i="4"/>
  <c r="L2010" i="4" s="1"/>
  <c r="M2011" i="4"/>
  <c r="L2011" i="4" s="1"/>
  <c r="M2012" i="4"/>
  <c r="L2012" i="4" s="1"/>
  <c r="M2013" i="4"/>
  <c r="L2013" i="4" s="1"/>
  <c r="M2014" i="4"/>
  <c r="L2014" i="4" s="1"/>
  <c r="M2015" i="4"/>
  <c r="L2015" i="4" s="1"/>
  <c r="M2016" i="4"/>
  <c r="L2016" i="4" s="1"/>
  <c r="M2017" i="4"/>
  <c r="L2017" i="4" s="1"/>
  <c r="M2018" i="4"/>
  <c r="L2018" i="4" s="1"/>
  <c r="M2019" i="4"/>
  <c r="L2019" i="4" s="1"/>
  <c r="M2020" i="4"/>
  <c r="L2020" i="4" s="1"/>
  <c r="M2021" i="4"/>
  <c r="L2021" i="4" s="1"/>
  <c r="M2022" i="4"/>
  <c r="L2022" i="4" s="1"/>
  <c r="M2023" i="4"/>
  <c r="L2023" i="4" s="1"/>
  <c r="M2024" i="4"/>
  <c r="L2024" i="4" s="1"/>
  <c r="M2025" i="4"/>
  <c r="L2025" i="4" s="1"/>
  <c r="M2026" i="4"/>
  <c r="L2026" i="4" s="1"/>
  <c r="M2027" i="4"/>
  <c r="L2027" i="4" s="1"/>
  <c r="M2028" i="4"/>
  <c r="L2028" i="4" s="1"/>
  <c r="M2029" i="4"/>
  <c r="L2029" i="4" s="1"/>
  <c r="M2030" i="4"/>
  <c r="L2030" i="4" s="1"/>
  <c r="M2031" i="4"/>
  <c r="L2031" i="4" s="1"/>
  <c r="M2032" i="4"/>
  <c r="L2032" i="4" s="1"/>
  <c r="M2033" i="4"/>
  <c r="L2033" i="4" s="1"/>
  <c r="M2034" i="4"/>
  <c r="L2034" i="4" s="1"/>
  <c r="M2035" i="4"/>
  <c r="L2035" i="4" s="1"/>
  <c r="M2036" i="4"/>
  <c r="L2036" i="4" s="1"/>
  <c r="M2037" i="4"/>
  <c r="L2037" i="4" s="1"/>
  <c r="M2038" i="4"/>
  <c r="L2038" i="4" s="1"/>
  <c r="M2039" i="4"/>
  <c r="L2039" i="4" s="1"/>
  <c r="M2040" i="4"/>
  <c r="L2040" i="4" s="1"/>
  <c r="M2041" i="4"/>
  <c r="L2041" i="4" s="1"/>
  <c r="M2042" i="4"/>
  <c r="L2042" i="4" s="1"/>
  <c r="M2043" i="4"/>
  <c r="L2043" i="4" s="1"/>
  <c r="M2044" i="4"/>
  <c r="L2044" i="4" s="1"/>
  <c r="M2045" i="4"/>
  <c r="L2045" i="4" s="1"/>
  <c r="M2046" i="4"/>
  <c r="L2046" i="4" s="1"/>
  <c r="M2047" i="4"/>
  <c r="L2047" i="4" s="1"/>
  <c r="M2048" i="4"/>
  <c r="L2048" i="4" s="1"/>
  <c r="M2049" i="4"/>
  <c r="L2049" i="4" s="1"/>
  <c r="M2050" i="4"/>
  <c r="L2050" i="4" s="1"/>
  <c r="M2051" i="4"/>
  <c r="L2051" i="4" s="1"/>
  <c r="M2052" i="4"/>
  <c r="L2052" i="4" s="1"/>
  <c r="M2053" i="4"/>
  <c r="L2053" i="4" s="1"/>
  <c r="M2054" i="4"/>
  <c r="L2054" i="4" s="1"/>
  <c r="M2055" i="4"/>
  <c r="L2055" i="4" s="1"/>
  <c r="M2056" i="4"/>
  <c r="L2056" i="4" s="1"/>
  <c r="M2057" i="4"/>
  <c r="L2057" i="4" s="1"/>
  <c r="M2058" i="4"/>
  <c r="L2058" i="4" s="1"/>
  <c r="M2059" i="4"/>
  <c r="L2059" i="4" s="1"/>
  <c r="M2060" i="4"/>
  <c r="L2060" i="4" s="1"/>
  <c r="M2061" i="4"/>
  <c r="L2061" i="4" s="1"/>
  <c r="M2062" i="4"/>
  <c r="L2062" i="4" s="1"/>
  <c r="M2063" i="4"/>
  <c r="L2063" i="4" s="1"/>
  <c r="M2064" i="4"/>
  <c r="L2064" i="4" s="1"/>
  <c r="M2065" i="4"/>
  <c r="L2065" i="4" s="1"/>
  <c r="M2066" i="4"/>
  <c r="L2066" i="4" s="1"/>
  <c r="M2067" i="4"/>
  <c r="L2067" i="4" s="1"/>
  <c r="M2068" i="4"/>
  <c r="L2068" i="4" s="1"/>
  <c r="M2069" i="4"/>
  <c r="L2069" i="4" s="1"/>
  <c r="M2070" i="4"/>
  <c r="L2070" i="4" s="1"/>
  <c r="M2071" i="4"/>
  <c r="L2071" i="4" s="1"/>
  <c r="M2072" i="4"/>
  <c r="L2072" i="4" s="1"/>
  <c r="M2073" i="4"/>
  <c r="L2073" i="4" s="1"/>
  <c r="M2074" i="4"/>
  <c r="L2074" i="4" s="1"/>
  <c r="M2075" i="4"/>
  <c r="L2075" i="4" s="1"/>
  <c r="M2076" i="4"/>
  <c r="L2076" i="4" s="1"/>
  <c r="M2077" i="4"/>
  <c r="L2077" i="4" s="1"/>
  <c r="M2078" i="4"/>
  <c r="L2078" i="4" s="1"/>
  <c r="M2079" i="4"/>
  <c r="L2079" i="4" s="1"/>
  <c r="M2080" i="4"/>
  <c r="L2080" i="4" s="1"/>
  <c r="M2081" i="4"/>
  <c r="L2081" i="4" s="1"/>
  <c r="M2082" i="4"/>
  <c r="L2082" i="4" s="1"/>
  <c r="M2083" i="4"/>
  <c r="L2083" i="4" s="1"/>
  <c r="M2084" i="4"/>
  <c r="L2084" i="4" s="1"/>
  <c r="M2085" i="4"/>
  <c r="L2085" i="4" s="1"/>
  <c r="M2086" i="4"/>
  <c r="L2086" i="4" s="1"/>
  <c r="M2087" i="4"/>
  <c r="L2087" i="4" s="1"/>
  <c r="M2088" i="4"/>
  <c r="L2088" i="4" s="1"/>
  <c r="M2089" i="4"/>
  <c r="L2089" i="4" s="1"/>
  <c r="M2090" i="4"/>
  <c r="L2090" i="4" s="1"/>
  <c r="M2091" i="4"/>
  <c r="L2091" i="4" s="1"/>
  <c r="M2092" i="4"/>
  <c r="L2092" i="4" s="1"/>
  <c r="M2093" i="4"/>
  <c r="L2093" i="4" s="1"/>
  <c r="M2094" i="4"/>
  <c r="L2094" i="4" s="1"/>
  <c r="M2095" i="4"/>
  <c r="L2095" i="4" s="1"/>
  <c r="M2096" i="4"/>
  <c r="L2096" i="4" s="1"/>
  <c r="M2097" i="4"/>
  <c r="L2097" i="4" s="1"/>
  <c r="M2098" i="4"/>
  <c r="L2098" i="4" s="1"/>
  <c r="M2099" i="4"/>
  <c r="L2099" i="4" s="1"/>
  <c r="M2100" i="4"/>
  <c r="L2100" i="4" s="1"/>
  <c r="M2101" i="4"/>
  <c r="L2101" i="4" s="1"/>
  <c r="M2102" i="4"/>
  <c r="L2102" i="4" s="1"/>
  <c r="M2103" i="4"/>
  <c r="L2103" i="4" s="1"/>
  <c r="M2104" i="4"/>
  <c r="L2104" i="4" s="1"/>
  <c r="M2105" i="4"/>
  <c r="L2105" i="4" s="1"/>
  <c r="M2106" i="4"/>
  <c r="L2106" i="4" s="1"/>
  <c r="M2107" i="4"/>
  <c r="L2107" i="4" s="1"/>
  <c r="M2108" i="4"/>
  <c r="L2108" i="4" s="1"/>
  <c r="M2109" i="4"/>
  <c r="L2109" i="4" s="1"/>
  <c r="M2110" i="4"/>
  <c r="L2110" i="4" s="1"/>
  <c r="M2111" i="4"/>
  <c r="L2111" i="4" s="1"/>
  <c r="M2112" i="4"/>
  <c r="L2112" i="4" s="1"/>
  <c r="M2113" i="4"/>
  <c r="L2113" i="4" s="1"/>
  <c r="M2114" i="4"/>
  <c r="L2114" i="4" s="1"/>
  <c r="M2115" i="4"/>
  <c r="L2115" i="4" s="1"/>
  <c r="M2116" i="4"/>
  <c r="L2116" i="4" s="1"/>
  <c r="M2117" i="4"/>
  <c r="L2117" i="4" s="1"/>
  <c r="M2118" i="4"/>
  <c r="L2118" i="4" s="1"/>
  <c r="M2119" i="4"/>
  <c r="L2119" i="4" s="1"/>
  <c r="M2120" i="4"/>
  <c r="L2120" i="4" s="1"/>
  <c r="M2121" i="4"/>
  <c r="L2121" i="4" s="1"/>
  <c r="M2122" i="4"/>
  <c r="L2122" i="4" s="1"/>
  <c r="M2123" i="4"/>
  <c r="L2123" i="4" s="1"/>
  <c r="M2124" i="4"/>
  <c r="L2124" i="4" s="1"/>
  <c r="M2125" i="4"/>
  <c r="L2125" i="4" s="1"/>
  <c r="M2126" i="4"/>
  <c r="L2126" i="4" s="1"/>
  <c r="M2127" i="4"/>
  <c r="L2127" i="4" s="1"/>
  <c r="M2128" i="4"/>
  <c r="L2128" i="4" s="1"/>
  <c r="M2129" i="4"/>
  <c r="L2129" i="4" s="1"/>
  <c r="M2130" i="4"/>
  <c r="L2130" i="4" s="1"/>
  <c r="M2131" i="4"/>
  <c r="L2131" i="4" s="1"/>
  <c r="M2132" i="4"/>
  <c r="L2132" i="4" s="1"/>
  <c r="M2133" i="4"/>
  <c r="L2133" i="4" s="1"/>
  <c r="M2134" i="4"/>
  <c r="L2134" i="4" s="1"/>
  <c r="M2135" i="4"/>
  <c r="L2135" i="4" s="1"/>
  <c r="M2136" i="4"/>
  <c r="L2136" i="4" s="1"/>
  <c r="M2137" i="4"/>
  <c r="L2137" i="4" s="1"/>
  <c r="M2138" i="4"/>
  <c r="L2138" i="4" s="1"/>
  <c r="M2139" i="4"/>
  <c r="L2139" i="4" s="1"/>
  <c r="M2140" i="4"/>
  <c r="L2140" i="4" s="1"/>
  <c r="M2141" i="4"/>
  <c r="L2141" i="4" s="1"/>
  <c r="M2142" i="4"/>
  <c r="L2142" i="4" s="1"/>
  <c r="M2143" i="4"/>
  <c r="L2143" i="4" s="1"/>
  <c r="M2144" i="4"/>
  <c r="L2144" i="4" s="1"/>
  <c r="M2145" i="4"/>
  <c r="L2145" i="4" s="1"/>
  <c r="M2146" i="4"/>
  <c r="L2146" i="4" s="1"/>
  <c r="M2147" i="4"/>
  <c r="L2147" i="4" s="1"/>
  <c r="M2148" i="4"/>
  <c r="L2148" i="4" s="1"/>
  <c r="M2149" i="4"/>
  <c r="L2149" i="4" s="1"/>
  <c r="M2150" i="4"/>
  <c r="L2150" i="4" s="1"/>
  <c r="M2151" i="4"/>
  <c r="L2151" i="4" s="1"/>
  <c r="M2152" i="4"/>
  <c r="L2152" i="4" s="1"/>
  <c r="M2153" i="4"/>
  <c r="L2153" i="4" s="1"/>
  <c r="M2154" i="4"/>
  <c r="L2154" i="4" s="1"/>
  <c r="M2155" i="4"/>
  <c r="L2155" i="4" s="1"/>
  <c r="M2156" i="4"/>
  <c r="L2156" i="4" s="1"/>
  <c r="M2157" i="4"/>
  <c r="L2157" i="4" s="1"/>
  <c r="M2158" i="4"/>
  <c r="L2158" i="4" s="1"/>
  <c r="M2159" i="4"/>
  <c r="L2159" i="4" s="1"/>
  <c r="M2160" i="4"/>
  <c r="L2160" i="4" s="1"/>
  <c r="M2161" i="4"/>
  <c r="L2161" i="4" s="1"/>
  <c r="M2162" i="4"/>
  <c r="L2162" i="4" s="1"/>
  <c r="M2163" i="4"/>
  <c r="L2163" i="4" s="1"/>
  <c r="M2164" i="4"/>
  <c r="L2164" i="4" s="1"/>
  <c r="M2165" i="4"/>
  <c r="L2165" i="4" s="1"/>
  <c r="M2166" i="4"/>
  <c r="L2166" i="4" s="1"/>
  <c r="M2167" i="4"/>
  <c r="L2167" i="4" s="1"/>
  <c r="M2168" i="4"/>
  <c r="L2168" i="4" s="1"/>
  <c r="M2169" i="4"/>
  <c r="L2169" i="4" s="1"/>
  <c r="M2170" i="4"/>
  <c r="L2170" i="4" s="1"/>
  <c r="M2171" i="4"/>
  <c r="L2171" i="4" s="1"/>
  <c r="M2172" i="4"/>
  <c r="L2172" i="4" s="1"/>
  <c r="M2173" i="4"/>
  <c r="L2173" i="4" s="1"/>
  <c r="M2174" i="4"/>
  <c r="L2174" i="4" s="1"/>
  <c r="M2175" i="4"/>
  <c r="L2175" i="4" s="1"/>
  <c r="M2176" i="4"/>
  <c r="L2176" i="4" s="1"/>
  <c r="M2177" i="4"/>
  <c r="L2177" i="4" s="1"/>
  <c r="M2178" i="4"/>
  <c r="L2178" i="4" s="1"/>
  <c r="M2179" i="4"/>
  <c r="L2179" i="4" s="1"/>
  <c r="M2180" i="4"/>
  <c r="L2180" i="4" s="1"/>
  <c r="M2181" i="4"/>
  <c r="L2181" i="4" s="1"/>
  <c r="M2182" i="4"/>
  <c r="L2182" i="4" s="1"/>
  <c r="M2183" i="4"/>
  <c r="L2183" i="4" s="1"/>
  <c r="M2184" i="4"/>
  <c r="L2184" i="4" s="1"/>
  <c r="M2185" i="4"/>
  <c r="L2185" i="4" s="1"/>
  <c r="M2186" i="4"/>
  <c r="L2186" i="4" s="1"/>
  <c r="M2187" i="4"/>
  <c r="L2187" i="4" s="1"/>
  <c r="M2188" i="4"/>
  <c r="L2188" i="4" s="1"/>
  <c r="M2189" i="4"/>
  <c r="L2189" i="4" s="1"/>
  <c r="M2190" i="4"/>
  <c r="L2190" i="4" s="1"/>
  <c r="M2191" i="4"/>
  <c r="L2191" i="4" s="1"/>
  <c r="M2192" i="4"/>
  <c r="L2192" i="4" s="1"/>
  <c r="M2193" i="4"/>
  <c r="L2193" i="4" s="1"/>
  <c r="M2194" i="4"/>
  <c r="L2194" i="4" s="1"/>
  <c r="M2195" i="4"/>
  <c r="L2195" i="4" s="1"/>
  <c r="M2196" i="4"/>
  <c r="L2196" i="4" s="1"/>
  <c r="M2197" i="4"/>
  <c r="L2197" i="4" s="1"/>
  <c r="M2198" i="4"/>
  <c r="L2198" i="4" s="1"/>
  <c r="M2199" i="4"/>
  <c r="L2199" i="4" s="1"/>
  <c r="M2200" i="4"/>
  <c r="L2200" i="4" s="1"/>
  <c r="M2201" i="4"/>
  <c r="L2201" i="4" s="1"/>
  <c r="M2202" i="4"/>
  <c r="L2202" i="4" s="1"/>
  <c r="M2203" i="4"/>
  <c r="L2203" i="4" s="1"/>
  <c r="M2204" i="4"/>
  <c r="L2204" i="4" s="1"/>
  <c r="M2205" i="4"/>
  <c r="L2205" i="4" s="1"/>
  <c r="M2206" i="4"/>
  <c r="L2206" i="4" s="1"/>
  <c r="M2207" i="4"/>
  <c r="L2207" i="4" s="1"/>
  <c r="M2208" i="4"/>
  <c r="L2208" i="4" s="1"/>
  <c r="M2209" i="4"/>
  <c r="L2209" i="4" s="1"/>
  <c r="M2210" i="4"/>
  <c r="L2210" i="4" s="1"/>
  <c r="M2211" i="4"/>
  <c r="L2211" i="4" s="1"/>
  <c r="M2212" i="4"/>
  <c r="L2212" i="4" s="1"/>
  <c r="M2213" i="4"/>
  <c r="L2213" i="4" s="1"/>
  <c r="M2214" i="4"/>
  <c r="L2214" i="4" s="1"/>
  <c r="M2215" i="4"/>
  <c r="L2215" i="4" s="1"/>
  <c r="M2216" i="4"/>
  <c r="L2216" i="4" s="1"/>
  <c r="M2217" i="4"/>
  <c r="L2217" i="4" s="1"/>
  <c r="M2218" i="4"/>
  <c r="L2218" i="4" s="1"/>
  <c r="M2219" i="4"/>
  <c r="L2219" i="4" s="1"/>
  <c r="M2220" i="4"/>
  <c r="L2220" i="4" s="1"/>
  <c r="M2221" i="4"/>
  <c r="L2221" i="4" s="1"/>
  <c r="M2222" i="4"/>
  <c r="L2222" i="4" s="1"/>
  <c r="M2223" i="4"/>
  <c r="L2223" i="4" s="1"/>
  <c r="M2224" i="4"/>
  <c r="L2224" i="4" s="1"/>
  <c r="M2225" i="4"/>
  <c r="L2225" i="4" s="1"/>
  <c r="M2226" i="4"/>
  <c r="L2226" i="4" s="1"/>
  <c r="M2227" i="4"/>
  <c r="L2227" i="4" s="1"/>
  <c r="M2228" i="4"/>
  <c r="L2228" i="4" s="1"/>
  <c r="M2229" i="4"/>
  <c r="L2229" i="4" s="1"/>
  <c r="M2230" i="4"/>
  <c r="L2230" i="4" s="1"/>
  <c r="M2231" i="4"/>
  <c r="L2231" i="4" s="1"/>
  <c r="M2232" i="4"/>
  <c r="L2232" i="4" s="1"/>
  <c r="M2233" i="4"/>
  <c r="L2233" i="4" s="1"/>
  <c r="M2234" i="4"/>
  <c r="L2234" i="4" s="1"/>
  <c r="M2235" i="4"/>
  <c r="L2235" i="4" s="1"/>
  <c r="M2236" i="4"/>
  <c r="L2236" i="4" s="1"/>
  <c r="M2237" i="4"/>
  <c r="L2237" i="4" s="1"/>
  <c r="M2238" i="4"/>
  <c r="L2238" i="4" s="1"/>
  <c r="M2239" i="4"/>
  <c r="L2239" i="4" s="1"/>
  <c r="M2240" i="4"/>
  <c r="L2240" i="4" s="1"/>
  <c r="M2241" i="4"/>
  <c r="L2241" i="4" s="1"/>
  <c r="M2242" i="4"/>
  <c r="L2242" i="4" s="1"/>
  <c r="M2243" i="4"/>
  <c r="L2243" i="4" s="1"/>
  <c r="M2244" i="4"/>
  <c r="L2244" i="4" s="1"/>
  <c r="M2245" i="4"/>
  <c r="L2245" i="4" s="1"/>
  <c r="M2246" i="4"/>
  <c r="L2246" i="4" s="1"/>
  <c r="M2247" i="4"/>
  <c r="L2247" i="4" s="1"/>
  <c r="M2248" i="4"/>
  <c r="L2248" i="4" s="1"/>
  <c r="M2249" i="4"/>
  <c r="L2249" i="4" s="1"/>
  <c r="M2250" i="4"/>
  <c r="L2250" i="4" s="1"/>
  <c r="M2251" i="4"/>
  <c r="L2251" i="4" s="1"/>
  <c r="M2252" i="4"/>
  <c r="L2252" i="4" s="1"/>
  <c r="M2253" i="4"/>
  <c r="L2253" i="4" s="1"/>
  <c r="M2254" i="4"/>
  <c r="L2254" i="4" s="1"/>
  <c r="M2255" i="4"/>
  <c r="L2255" i="4" s="1"/>
  <c r="M2256" i="4"/>
  <c r="L2256" i="4" s="1"/>
  <c r="M2257" i="4"/>
  <c r="L2257" i="4" s="1"/>
  <c r="M2258" i="4"/>
  <c r="L2258" i="4" s="1"/>
  <c r="M2259" i="4"/>
  <c r="L2259" i="4" s="1"/>
  <c r="M2260" i="4"/>
  <c r="L2260" i="4" s="1"/>
  <c r="M2261" i="4"/>
  <c r="L2261" i="4" s="1"/>
  <c r="M2262" i="4"/>
  <c r="L2262" i="4" s="1"/>
  <c r="M2263" i="4"/>
  <c r="L2263" i="4" s="1"/>
  <c r="M2264" i="4"/>
  <c r="L2264" i="4" s="1"/>
  <c r="M2265" i="4"/>
  <c r="L2265" i="4" s="1"/>
  <c r="M2266" i="4"/>
  <c r="L2266" i="4" s="1"/>
  <c r="M2267" i="4"/>
  <c r="L2267" i="4" s="1"/>
  <c r="M2268" i="4"/>
  <c r="L2268" i="4" s="1"/>
  <c r="M2269" i="4"/>
  <c r="L2269" i="4" s="1"/>
  <c r="M2270" i="4"/>
  <c r="L2270" i="4" s="1"/>
  <c r="M2271" i="4"/>
  <c r="L2271" i="4" s="1"/>
  <c r="M2272" i="4"/>
  <c r="L2272" i="4" s="1"/>
  <c r="M2273" i="4"/>
  <c r="L2273" i="4" s="1"/>
  <c r="M2274" i="4"/>
  <c r="L2274" i="4" s="1"/>
  <c r="M2275" i="4"/>
  <c r="L2275" i="4" s="1"/>
  <c r="M2276" i="4"/>
  <c r="L2276" i="4" s="1"/>
  <c r="M2277" i="4"/>
  <c r="L2277" i="4" s="1"/>
  <c r="M2278" i="4"/>
  <c r="L2278" i="4" s="1"/>
  <c r="M2279" i="4"/>
  <c r="L2279" i="4" s="1"/>
  <c r="M2280" i="4"/>
  <c r="L2280" i="4" s="1"/>
  <c r="M2281" i="4"/>
  <c r="L2281" i="4" s="1"/>
  <c r="M2282" i="4"/>
  <c r="L2282" i="4" s="1"/>
  <c r="M2283" i="4"/>
  <c r="L2283" i="4" s="1"/>
  <c r="M2284" i="4"/>
  <c r="L2284" i="4" s="1"/>
  <c r="M2285" i="4"/>
  <c r="L2285" i="4" s="1"/>
  <c r="M2286" i="4"/>
  <c r="L2286" i="4" s="1"/>
  <c r="M2287" i="4"/>
  <c r="L2287" i="4" s="1"/>
  <c r="M2288" i="4"/>
  <c r="L2288" i="4" s="1"/>
  <c r="M2289" i="4"/>
  <c r="L2289" i="4" s="1"/>
  <c r="M2290" i="4"/>
  <c r="L2290" i="4" s="1"/>
  <c r="M2291" i="4"/>
  <c r="L2291" i="4" s="1"/>
  <c r="M2292" i="4"/>
  <c r="L2292" i="4" s="1"/>
  <c r="M2293" i="4"/>
  <c r="L2293" i="4" s="1"/>
  <c r="M2294" i="4"/>
  <c r="L2294" i="4" s="1"/>
  <c r="M2295" i="4"/>
  <c r="L2295" i="4" s="1"/>
  <c r="M2296" i="4"/>
  <c r="L2296" i="4" s="1"/>
  <c r="M2297" i="4"/>
  <c r="L2297" i="4" s="1"/>
  <c r="M2298" i="4"/>
  <c r="L2298" i="4" s="1"/>
  <c r="M2299" i="4"/>
  <c r="L2299" i="4" s="1"/>
  <c r="M2300" i="4"/>
  <c r="L2300" i="4" s="1"/>
  <c r="M2301" i="4"/>
  <c r="L2301" i="4" s="1"/>
  <c r="M2302" i="4"/>
  <c r="L2302" i="4" s="1"/>
  <c r="M2303" i="4"/>
  <c r="L2303" i="4" s="1"/>
  <c r="M2304" i="4"/>
  <c r="L2304" i="4" s="1"/>
  <c r="M2305" i="4"/>
  <c r="L2305" i="4" s="1"/>
  <c r="M2306" i="4"/>
  <c r="L2306" i="4" s="1"/>
  <c r="M2307" i="4"/>
  <c r="L2307" i="4" s="1"/>
  <c r="M2308" i="4"/>
  <c r="L2308" i="4" s="1"/>
  <c r="M2309" i="4"/>
  <c r="L2309" i="4" s="1"/>
  <c r="M2310" i="4"/>
  <c r="L2310" i="4" s="1"/>
  <c r="M2311" i="4"/>
  <c r="L2311" i="4" s="1"/>
  <c r="M2312" i="4"/>
  <c r="L2312" i="4" s="1"/>
  <c r="M2313" i="4"/>
  <c r="L2313" i="4" s="1"/>
  <c r="M2314" i="4"/>
  <c r="L2314" i="4" s="1"/>
  <c r="M2315" i="4"/>
  <c r="L2315" i="4" s="1"/>
  <c r="M2316" i="4"/>
  <c r="L2316" i="4" s="1"/>
  <c r="M2317" i="4"/>
  <c r="L2317" i="4" s="1"/>
  <c r="M2318" i="4"/>
  <c r="L2318" i="4" s="1"/>
  <c r="M2319" i="4"/>
  <c r="L2319" i="4" s="1"/>
  <c r="M2320" i="4"/>
  <c r="L2320" i="4" s="1"/>
  <c r="M2321" i="4"/>
  <c r="L2321" i="4" s="1"/>
  <c r="M2322" i="4"/>
  <c r="L2322" i="4" s="1"/>
  <c r="M2323" i="4"/>
  <c r="L2323" i="4" s="1"/>
  <c r="M2324" i="4"/>
  <c r="L2324" i="4" s="1"/>
  <c r="M2325" i="4"/>
  <c r="L2325" i="4" s="1"/>
  <c r="M2326" i="4"/>
  <c r="L2326" i="4" s="1"/>
  <c r="M2327" i="4"/>
  <c r="L2327" i="4" s="1"/>
  <c r="M2328" i="4"/>
  <c r="L2328" i="4" s="1"/>
  <c r="M2329" i="4"/>
  <c r="L2329" i="4" s="1"/>
  <c r="M2330" i="4"/>
  <c r="L2330" i="4" s="1"/>
  <c r="M2331" i="4"/>
  <c r="L2331" i="4" s="1"/>
  <c r="M2332" i="4"/>
  <c r="L2332" i="4" s="1"/>
  <c r="M2333" i="4"/>
  <c r="L2333" i="4" s="1"/>
  <c r="M2334" i="4"/>
  <c r="L2334" i="4" s="1"/>
  <c r="M2335" i="4"/>
  <c r="L2335" i="4" s="1"/>
  <c r="M2336" i="4"/>
  <c r="L2336" i="4" s="1"/>
  <c r="M2337" i="4"/>
  <c r="L2337" i="4" s="1"/>
  <c r="M2338" i="4"/>
  <c r="L2338" i="4" s="1"/>
  <c r="M2339" i="4"/>
  <c r="L2339" i="4" s="1"/>
  <c r="M2340" i="4"/>
  <c r="L2340" i="4" s="1"/>
  <c r="M2341" i="4"/>
  <c r="L2341" i="4" s="1"/>
  <c r="M2342" i="4"/>
  <c r="L2342" i="4" s="1"/>
  <c r="M2343" i="4"/>
  <c r="L2343" i="4" s="1"/>
  <c r="M2344" i="4"/>
  <c r="L2344" i="4" s="1"/>
  <c r="M2345" i="4"/>
  <c r="L2345" i="4" s="1"/>
  <c r="M2346" i="4"/>
  <c r="L2346" i="4" s="1"/>
  <c r="M2347" i="4"/>
  <c r="L2347" i="4" s="1"/>
  <c r="M2348" i="4"/>
  <c r="L2348" i="4" s="1"/>
  <c r="M2349" i="4"/>
  <c r="L2349" i="4" s="1"/>
  <c r="M2350" i="4"/>
  <c r="L2350" i="4" s="1"/>
  <c r="M2351" i="4"/>
  <c r="L2351" i="4" s="1"/>
  <c r="M2352" i="4"/>
  <c r="L2352" i="4" s="1"/>
  <c r="M2353" i="4"/>
  <c r="L2353" i="4" s="1"/>
  <c r="M2354" i="4"/>
  <c r="L2354" i="4" s="1"/>
  <c r="M2355" i="4"/>
  <c r="L2355" i="4" s="1"/>
  <c r="M2356" i="4"/>
  <c r="L2356" i="4" s="1"/>
  <c r="M2357" i="4"/>
  <c r="L2357" i="4" s="1"/>
  <c r="M2358" i="4"/>
  <c r="L2358" i="4" s="1"/>
  <c r="M2359" i="4"/>
  <c r="L2359" i="4" s="1"/>
  <c r="M2360" i="4"/>
  <c r="L2360" i="4" s="1"/>
  <c r="M2361" i="4"/>
  <c r="L2361" i="4" s="1"/>
  <c r="M2362" i="4"/>
  <c r="L2362" i="4" s="1"/>
  <c r="M2363" i="4"/>
  <c r="L2363" i="4" s="1"/>
  <c r="M2364" i="4"/>
  <c r="L2364" i="4" s="1"/>
  <c r="M2365" i="4"/>
  <c r="L2365" i="4" s="1"/>
  <c r="M2366" i="4"/>
  <c r="L2366" i="4" s="1"/>
  <c r="M2367" i="4"/>
  <c r="L2367" i="4" s="1"/>
  <c r="M2368" i="4"/>
  <c r="L2368" i="4" s="1"/>
  <c r="M2369" i="4"/>
  <c r="L2369" i="4" s="1"/>
  <c r="M2370" i="4"/>
  <c r="L2370" i="4" s="1"/>
  <c r="M2371" i="4"/>
  <c r="L2371" i="4" s="1"/>
  <c r="M2372" i="4"/>
  <c r="L2372" i="4" s="1"/>
  <c r="M2373" i="4"/>
  <c r="L2373" i="4" s="1"/>
  <c r="M2374" i="4"/>
  <c r="L2374" i="4" s="1"/>
  <c r="M2375" i="4"/>
  <c r="L2375" i="4" s="1"/>
  <c r="M2376" i="4"/>
  <c r="L2376" i="4" s="1"/>
  <c r="M2377" i="4"/>
  <c r="L2377" i="4" s="1"/>
  <c r="M2378" i="4"/>
  <c r="L2378" i="4" s="1"/>
  <c r="M2379" i="4"/>
  <c r="L2379" i="4" s="1"/>
  <c r="M2380" i="4"/>
  <c r="L2380" i="4" s="1"/>
  <c r="M2381" i="4"/>
  <c r="L2381" i="4" s="1"/>
  <c r="M2382" i="4"/>
  <c r="L2382" i="4" s="1"/>
  <c r="M2383" i="4"/>
  <c r="L2383" i="4" s="1"/>
  <c r="M2384" i="4"/>
  <c r="L2384" i="4" s="1"/>
  <c r="M2385" i="4"/>
  <c r="L2385" i="4" s="1"/>
  <c r="M2386" i="4"/>
  <c r="L2386" i="4" s="1"/>
  <c r="M2387" i="4"/>
  <c r="L2387" i="4" s="1"/>
  <c r="M2388" i="4"/>
  <c r="L2388" i="4" s="1"/>
  <c r="M2389" i="4"/>
  <c r="L2389" i="4" s="1"/>
  <c r="M2390" i="4"/>
  <c r="L2390" i="4" s="1"/>
  <c r="M2391" i="4"/>
  <c r="L2391" i="4" s="1"/>
  <c r="M2392" i="4"/>
  <c r="L2392" i="4" s="1"/>
  <c r="M2393" i="4"/>
  <c r="L2393" i="4" s="1"/>
  <c r="M2394" i="4"/>
  <c r="L2394" i="4" s="1"/>
  <c r="M2395" i="4"/>
  <c r="L2395" i="4" s="1"/>
  <c r="M2396" i="4"/>
  <c r="L2396" i="4" s="1"/>
  <c r="M2397" i="4"/>
  <c r="L2397" i="4" s="1"/>
  <c r="M2398" i="4"/>
  <c r="L2398" i="4" s="1"/>
  <c r="M2399" i="4"/>
  <c r="L2399" i="4" s="1"/>
  <c r="M2400" i="4"/>
  <c r="L2400" i="4" s="1"/>
  <c r="M2401" i="4"/>
  <c r="L2401" i="4" s="1"/>
  <c r="M2402" i="4"/>
  <c r="L2402" i="4" s="1"/>
  <c r="M2403" i="4"/>
  <c r="L2403" i="4" s="1"/>
  <c r="M2404" i="4"/>
  <c r="L2404" i="4" s="1"/>
  <c r="M2405" i="4"/>
  <c r="L2405" i="4" s="1"/>
  <c r="M2406" i="4"/>
  <c r="L2406" i="4" s="1"/>
  <c r="M2407" i="4"/>
  <c r="L2407" i="4" s="1"/>
  <c r="M2408" i="4"/>
  <c r="L2408" i="4" s="1"/>
  <c r="M2409" i="4"/>
  <c r="L2409" i="4" s="1"/>
  <c r="M2410" i="4"/>
  <c r="L2410" i="4" s="1"/>
  <c r="M2411" i="4"/>
  <c r="L2411" i="4" s="1"/>
  <c r="M2412" i="4"/>
  <c r="L2412" i="4" s="1"/>
  <c r="M2413" i="4"/>
  <c r="L2413" i="4" s="1"/>
  <c r="M2414" i="4"/>
  <c r="L2414" i="4" s="1"/>
  <c r="M2415" i="4"/>
  <c r="L2415" i="4" s="1"/>
  <c r="M2416" i="4"/>
  <c r="L2416" i="4" s="1"/>
  <c r="M2417" i="4"/>
  <c r="L2417" i="4" s="1"/>
  <c r="M2418" i="4"/>
  <c r="L2418" i="4" s="1"/>
  <c r="M2419" i="4"/>
  <c r="L2419" i="4" s="1"/>
  <c r="M2420" i="4"/>
  <c r="L2420" i="4" s="1"/>
  <c r="M2421" i="4"/>
  <c r="L2421" i="4" s="1"/>
  <c r="M2422" i="4"/>
  <c r="L2422" i="4" s="1"/>
  <c r="M2423" i="4"/>
  <c r="L2423" i="4" s="1"/>
  <c r="M2424" i="4"/>
  <c r="L2424" i="4" s="1"/>
  <c r="M2425" i="4"/>
  <c r="L2425" i="4" s="1"/>
  <c r="M2426" i="4"/>
  <c r="L2426" i="4" s="1"/>
  <c r="M2427" i="4"/>
  <c r="L2427" i="4" s="1"/>
  <c r="M2428" i="4"/>
  <c r="L2428" i="4" s="1"/>
  <c r="M2429" i="4"/>
  <c r="L2429" i="4" s="1"/>
  <c r="M2430" i="4"/>
  <c r="L2430" i="4" s="1"/>
  <c r="M2431" i="4"/>
  <c r="L2431" i="4" s="1"/>
  <c r="M2432" i="4"/>
  <c r="L2432" i="4" s="1"/>
  <c r="M2433" i="4"/>
  <c r="L2433" i="4" s="1"/>
  <c r="M2434" i="4"/>
  <c r="L2434" i="4" s="1"/>
  <c r="M2435" i="4"/>
  <c r="L2435" i="4" s="1"/>
  <c r="M2436" i="4"/>
  <c r="L2436" i="4" s="1"/>
  <c r="M2437" i="4"/>
  <c r="L2437" i="4" s="1"/>
  <c r="M2438" i="4"/>
  <c r="L2438" i="4" s="1"/>
  <c r="M2439" i="4"/>
  <c r="L2439" i="4" s="1"/>
  <c r="M2440" i="4"/>
  <c r="L2440" i="4" s="1"/>
  <c r="M2441" i="4"/>
  <c r="L2441" i="4" s="1"/>
  <c r="M2442" i="4"/>
  <c r="L2442" i="4" s="1"/>
  <c r="M2443" i="4"/>
  <c r="L2443" i="4" s="1"/>
  <c r="M2444" i="4"/>
  <c r="L2444" i="4" s="1"/>
  <c r="M2445" i="4"/>
  <c r="L2445" i="4" s="1"/>
  <c r="M2446" i="4"/>
  <c r="L2446" i="4" s="1"/>
  <c r="M2447" i="4"/>
  <c r="L2447" i="4" s="1"/>
  <c r="M2448" i="4"/>
  <c r="L2448" i="4" s="1"/>
  <c r="M2449" i="4"/>
  <c r="L2449" i="4" s="1"/>
  <c r="M2450" i="4"/>
  <c r="L2450" i="4" s="1"/>
  <c r="M2451" i="4"/>
  <c r="L2451" i="4" s="1"/>
  <c r="M2452" i="4"/>
  <c r="L2452" i="4" s="1"/>
  <c r="M2453" i="4"/>
  <c r="L2453" i="4" s="1"/>
  <c r="M2454" i="4"/>
  <c r="L2454" i="4" s="1"/>
  <c r="M2455" i="4"/>
  <c r="L2455" i="4" s="1"/>
  <c r="M2456" i="4"/>
  <c r="L2456" i="4" s="1"/>
  <c r="M2457" i="4"/>
  <c r="L2457" i="4" s="1"/>
  <c r="M2458" i="4"/>
  <c r="L2458" i="4" s="1"/>
  <c r="M2459" i="4"/>
  <c r="L2459" i="4" s="1"/>
  <c r="M2460" i="4"/>
  <c r="L2460" i="4" s="1"/>
  <c r="M2461" i="4"/>
  <c r="L2461" i="4" s="1"/>
  <c r="M2462" i="4"/>
  <c r="L2462" i="4" s="1"/>
  <c r="M2463" i="4"/>
  <c r="L2463" i="4" s="1"/>
  <c r="M2464" i="4"/>
  <c r="L2464" i="4" s="1"/>
  <c r="M2465" i="4"/>
  <c r="L2465" i="4" s="1"/>
  <c r="M2466" i="4"/>
  <c r="L2466" i="4" s="1"/>
  <c r="M2467" i="4"/>
  <c r="L2467" i="4" s="1"/>
  <c r="M2468" i="4"/>
  <c r="L2468" i="4" s="1"/>
  <c r="M2469" i="4"/>
  <c r="L2469" i="4" s="1"/>
  <c r="M2470" i="4"/>
  <c r="L2470" i="4" s="1"/>
  <c r="M2471" i="4"/>
  <c r="L2471" i="4" s="1"/>
  <c r="M2472" i="4"/>
  <c r="L2472" i="4" s="1"/>
  <c r="M2473" i="4"/>
  <c r="L2473" i="4" s="1"/>
  <c r="M2474" i="4"/>
  <c r="L2474" i="4" s="1"/>
  <c r="M2475" i="4"/>
  <c r="L2475" i="4" s="1"/>
  <c r="M2476" i="4"/>
  <c r="L2476" i="4" s="1"/>
  <c r="M2477" i="4"/>
  <c r="L2477" i="4" s="1"/>
  <c r="M2478" i="4"/>
  <c r="L2478" i="4" s="1"/>
  <c r="M2479" i="4"/>
  <c r="L2479" i="4" s="1"/>
  <c r="M2480" i="4"/>
  <c r="L2480" i="4" s="1"/>
  <c r="M2481" i="4"/>
  <c r="L2481" i="4" s="1"/>
  <c r="M2482" i="4"/>
  <c r="L2482" i="4" s="1"/>
  <c r="M2483" i="4"/>
  <c r="L2483" i="4" s="1"/>
  <c r="M2484" i="4"/>
  <c r="L2484" i="4" s="1"/>
  <c r="M2485" i="4"/>
  <c r="L2485" i="4" s="1"/>
  <c r="M2486" i="4"/>
  <c r="L2486" i="4" s="1"/>
  <c r="M2487" i="4"/>
  <c r="L2487" i="4" s="1"/>
  <c r="M2488" i="4"/>
  <c r="L2488" i="4" s="1"/>
  <c r="M2489" i="4"/>
  <c r="L2489" i="4" s="1"/>
  <c r="M2490" i="4"/>
  <c r="L2490" i="4" s="1"/>
  <c r="M2491" i="4"/>
  <c r="L2491" i="4" s="1"/>
  <c r="M2492" i="4"/>
  <c r="L2492" i="4" s="1"/>
  <c r="M2493" i="4"/>
  <c r="L2493" i="4" s="1"/>
  <c r="M2494" i="4"/>
  <c r="L2494" i="4" s="1"/>
  <c r="M2495" i="4"/>
  <c r="L2495" i="4" s="1"/>
  <c r="M2496" i="4"/>
  <c r="L2496" i="4" s="1"/>
  <c r="M2497" i="4"/>
  <c r="L2497" i="4" s="1"/>
  <c r="M2498" i="4"/>
  <c r="L2498" i="4" s="1"/>
  <c r="M2499" i="4"/>
  <c r="L2499" i="4" s="1"/>
  <c r="M2500" i="4"/>
  <c r="L2500" i="4" s="1"/>
  <c r="M2501" i="4"/>
  <c r="L2501" i="4" s="1"/>
  <c r="M2502" i="4"/>
  <c r="L2502" i="4" s="1"/>
  <c r="M2503" i="4"/>
  <c r="L2503" i="4" s="1"/>
  <c r="M2504" i="4"/>
  <c r="L2504" i="4" s="1"/>
  <c r="M2505" i="4"/>
  <c r="L2505" i="4" s="1"/>
  <c r="M2506" i="4"/>
  <c r="L2506" i="4" s="1"/>
  <c r="M2507" i="4"/>
  <c r="L2507" i="4" s="1"/>
  <c r="M2508" i="4"/>
  <c r="L2508" i="4" s="1"/>
  <c r="M2509" i="4"/>
  <c r="L2509" i="4" s="1"/>
  <c r="M2510" i="4"/>
  <c r="L2510" i="4" s="1"/>
  <c r="M2511" i="4"/>
  <c r="L2511" i="4" s="1"/>
  <c r="M2512" i="4"/>
  <c r="L2512" i="4" s="1"/>
  <c r="M2513" i="4"/>
  <c r="L2513" i="4" s="1"/>
  <c r="M2514" i="4"/>
  <c r="L2514" i="4" s="1"/>
  <c r="M2515" i="4"/>
  <c r="L2515" i="4" s="1"/>
  <c r="M2516" i="4"/>
  <c r="L2516" i="4" s="1"/>
  <c r="M2517" i="4"/>
  <c r="L2517" i="4" s="1"/>
  <c r="M2518" i="4"/>
  <c r="L2518" i="4" s="1"/>
  <c r="M2519" i="4"/>
  <c r="L2519" i="4" s="1"/>
  <c r="M2520" i="4"/>
  <c r="L2520" i="4" s="1"/>
  <c r="M2521" i="4"/>
  <c r="L2521" i="4" s="1"/>
  <c r="M2522" i="4"/>
  <c r="L2522" i="4" s="1"/>
  <c r="M2523" i="4"/>
  <c r="L2523" i="4" s="1"/>
  <c r="M2524" i="4"/>
  <c r="L2524" i="4" s="1"/>
  <c r="M2525" i="4"/>
  <c r="L2525" i="4" s="1"/>
  <c r="M2526" i="4"/>
  <c r="L2526" i="4" s="1"/>
  <c r="M2527" i="4"/>
  <c r="L2527" i="4" s="1"/>
  <c r="M2528" i="4"/>
  <c r="L2528" i="4" s="1"/>
  <c r="M2529" i="4"/>
  <c r="L2529" i="4" s="1"/>
  <c r="M2530" i="4"/>
  <c r="L2530" i="4" s="1"/>
  <c r="M2531" i="4"/>
  <c r="L2531" i="4" s="1"/>
  <c r="M2532" i="4"/>
  <c r="L2532" i="4" s="1"/>
  <c r="M2533" i="4"/>
  <c r="L2533" i="4" s="1"/>
  <c r="M2534" i="4"/>
  <c r="L2534" i="4" s="1"/>
  <c r="M2535" i="4"/>
  <c r="L2535" i="4" s="1"/>
  <c r="M2536" i="4"/>
  <c r="L2536" i="4" s="1"/>
  <c r="M2537" i="4"/>
  <c r="L2537" i="4" s="1"/>
  <c r="M2538" i="4"/>
  <c r="L2538" i="4" s="1"/>
  <c r="M2539" i="4"/>
  <c r="L2539" i="4" s="1"/>
  <c r="M2540" i="4"/>
  <c r="L2540" i="4" s="1"/>
  <c r="M2541" i="4"/>
  <c r="L2541" i="4" s="1"/>
  <c r="M2542" i="4"/>
  <c r="L2542" i="4" s="1"/>
  <c r="M2543" i="4"/>
  <c r="L2543" i="4" s="1"/>
  <c r="M2544" i="4"/>
  <c r="L2544" i="4" s="1"/>
  <c r="M2545" i="4"/>
  <c r="L2545" i="4" s="1"/>
  <c r="M2546" i="4"/>
  <c r="L2546" i="4" s="1"/>
  <c r="M2547" i="4"/>
  <c r="L2547" i="4" s="1"/>
  <c r="M2548" i="4"/>
  <c r="L2548" i="4" s="1"/>
  <c r="M2549" i="4"/>
  <c r="L2549" i="4" s="1"/>
  <c r="M2550" i="4"/>
  <c r="L2550" i="4" s="1"/>
  <c r="M2551" i="4"/>
  <c r="L2551" i="4" s="1"/>
  <c r="M2552" i="4"/>
  <c r="L2552" i="4" s="1"/>
  <c r="M2553" i="4"/>
  <c r="L2553" i="4" s="1"/>
  <c r="M2554" i="4"/>
  <c r="L2554" i="4" s="1"/>
  <c r="M2555" i="4"/>
  <c r="L2555" i="4" s="1"/>
  <c r="M2556" i="4"/>
  <c r="L2556" i="4" s="1"/>
  <c r="M2557" i="4"/>
  <c r="L2557" i="4" s="1"/>
  <c r="M2558" i="4"/>
  <c r="L2558" i="4" s="1"/>
  <c r="M2559" i="4"/>
  <c r="L2559" i="4" s="1"/>
  <c r="M2560" i="4"/>
  <c r="L2560" i="4" s="1"/>
  <c r="M2561" i="4"/>
  <c r="L2561" i="4" s="1"/>
  <c r="M2562" i="4"/>
  <c r="L2562" i="4" s="1"/>
  <c r="M2563" i="4"/>
  <c r="L2563" i="4" s="1"/>
  <c r="M2564" i="4"/>
  <c r="L2564" i="4" s="1"/>
  <c r="M2565" i="4"/>
  <c r="L2565" i="4" s="1"/>
  <c r="M2566" i="4"/>
  <c r="L2566" i="4" s="1"/>
  <c r="M2567" i="4"/>
  <c r="L2567" i="4" s="1"/>
  <c r="M2568" i="4"/>
  <c r="L2568" i="4" s="1"/>
  <c r="M2569" i="4"/>
  <c r="L2569" i="4" s="1"/>
  <c r="M2570" i="4"/>
  <c r="L2570" i="4" s="1"/>
  <c r="M2571" i="4"/>
  <c r="L2571" i="4" s="1"/>
  <c r="M2572" i="4"/>
  <c r="L2572" i="4" s="1"/>
  <c r="M2573" i="4"/>
  <c r="L2573" i="4" s="1"/>
  <c r="M2574" i="4"/>
  <c r="L2574" i="4" s="1"/>
  <c r="M2575" i="4"/>
  <c r="L2575" i="4" s="1"/>
  <c r="M2576" i="4"/>
  <c r="L2576" i="4" s="1"/>
  <c r="M2577" i="4"/>
  <c r="L2577" i="4" s="1"/>
  <c r="M2578" i="4"/>
  <c r="L2578" i="4" s="1"/>
  <c r="M2579" i="4"/>
  <c r="L2579" i="4" s="1"/>
  <c r="M2580" i="4"/>
  <c r="L2580" i="4" s="1"/>
  <c r="M2581" i="4"/>
  <c r="L2581" i="4" s="1"/>
  <c r="M2582" i="4"/>
  <c r="L2582" i="4" s="1"/>
  <c r="M2583" i="4"/>
  <c r="L2583" i="4" s="1"/>
  <c r="M2584" i="4"/>
  <c r="L2584" i="4" s="1"/>
  <c r="M2585" i="4"/>
  <c r="L2585" i="4" s="1"/>
  <c r="M2586" i="4"/>
  <c r="L2586" i="4" s="1"/>
  <c r="M2587" i="4"/>
  <c r="L2587" i="4" s="1"/>
  <c r="M2588" i="4"/>
  <c r="L2588" i="4" s="1"/>
  <c r="M2589" i="4"/>
  <c r="L2589" i="4" s="1"/>
  <c r="M2590" i="4"/>
  <c r="L2590" i="4" s="1"/>
  <c r="M2591" i="4"/>
  <c r="L2591" i="4" s="1"/>
  <c r="M2592" i="4"/>
  <c r="L2592" i="4" s="1"/>
  <c r="M2593" i="4"/>
  <c r="L2593" i="4" s="1"/>
  <c r="M2594" i="4"/>
  <c r="L2594" i="4" s="1"/>
  <c r="M2595" i="4"/>
  <c r="L2595" i="4" s="1"/>
  <c r="M2596" i="4"/>
  <c r="L2596" i="4" s="1"/>
  <c r="M2597" i="4"/>
  <c r="L2597" i="4" s="1"/>
  <c r="M2598" i="4"/>
  <c r="L2598" i="4" s="1"/>
  <c r="M2599" i="4"/>
  <c r="L2599" i="4" s="1"/>
  <c r="M2600" i="4"/>
  <c r="L2600" i="4" s="1"/>
  <c r="M2601" i="4"/>
  <c r="L2601" i="4" s="1"/>
  <c r="M2602" i="4"/>
  <c r="L2602" i="4" s="1"/>
  <c r="M2603" i="4"/>
  <c r="L2603" i="4" s="1"/>
  <c r="M2604" i="4"/>
  <c r="L2604" i="4" s="1"/>
  <c r="M2605" i="4"/>
  <c r="L2605" i="4" s="1"/>
  <c r="M2606" i="4"/>
  <c r="L2606" i="4" s="1"/>
  <c r="M2607" i="4"/>
  <c r="L2607" i="4" s="1"/>
  <c r="M2608" i="4"/>
  <c r="L2608" i="4" s="1"/>
  <c r="M2609" i="4"/>
  <c r="L2609" i="4" s="1"/>
  <c r="M2610" i="4"/>
  <c r="L2610" i="4" s="1"/>
  <c r="M2611" i="4"/>
  <c r="L2611" i="4" s="1"/>
  <c r="M2612" i="4"/>
  <c r="L2612" i="4" s="1"/>
  <c r="M2613" i="4"/>
  <c r="L2613" i="4" s="1"/>
  <c r="M2614" i="4"/>
  <c r="L2614" i="4" s="1"/>
  <c r="M2615" i="4"/>
  <c r="L2615" i="4" s="1"/>
  <c r="M2616" i="4"/>
  <c r="L2616" i="4" s="1"/>
  <c r="M2617" i="4"/>
  <c r="L2617" i="4" s="1"/>
  <c r="M2618" i="4"/>
  <c r="L2618" i="4" s="1"/>
  <c r="M2619" i="4"/>
  <c r="L2619" i="4" s="1"/>
  <c r="M2620" i="4"/>
  <c r="L2620" i="4" s="1"/>
  <c r="M2621" i="4"/>
  <c r="L2621" i="4" s="1"/>
  <c r="M2622" i="4"/>
  <c r="L2622" i="4" s="1"/>
  <c r="M2623" i="4"/>
  <c r="L2623" i="4" s="1"/>
  <c r="M2624" i="4"/>
  <c r="L2624" i="4" s="1"/>
  <c r="M2625" i="4"/>
  <c r="L2625" i="4" s="1"/>
  <c r="M2626" i="4"/>
  <c r="L2626" i="4" s="1"/>
  <c r="M2627" i="4"/>
  <c r="L2627" i="4" s="1"/>
  <c r="M2628" i="4"/>
  <c r="L2628" i="4" s="1"/>
  <c r="M2629" i="4"/>
  <c r="L2629" i="4" s="1"/>
  <c r="M2630" i="4"/>
  <c r="L2630" i="4" s="1"/>
  <c r="M2631" i="4"/>
  <c r="L2631" i="4" s="1"/>
  <c r="M2632" i="4"/>
  <c r="L2632" i="4" s="1"/>
  <c r="M2633" i="4"/>
  <c r="L2633" i="4" s="1"/>
  <c r="M2634" i="4"/>
  <c r="L2634" i="4" s="1"/>
  <c r="M2635" i="4"/>
  <c r="L2635" i="4" s="1"/>
  <c r="M2636" i="4"/>
  <c r="L2636" i="4" s="1"/>
  <c r="M2637" i="4"/>
  <c r="L2637" i="4" s="1"/>
  <c r="M2638" i="4"/>
  <c r="L2638" i="4" s="1"/>
  <c r="M2639" i="4"/>
  <c r="L2639" i="4" s="1"/>
  <c r="M2640" i="4"/>
  <c r="L2640" i="4" s="1"/>
  <c r="M2641" i="4"/>
  <c r="L2641" i="4" s="1"/>
  <c r="M2642" i="4"/>
  <c r="L2642" i="4" s="1"/>
  <c r="M2643" i="4"/>
  <c r="L2643" i="4" s="1"/>
  <c r="M2644" i="4"/>
  <c r="L2644" i="4" s="1"/>
  <c r="M2645" i="4"/>
  <c r="L2645" i="4" s="1"/>
  <c r="M2646" i="4"/>
  <c r="L2646" i="4" s="1"/>
  <c r="M2647" i="4"/>
  <c r="L2647" i="4" s="1"/>
  <c r="M2648" i="4"/>
  <c r="L2648" i="4" s="1"/>
  <c r="M2649" i="4"/>
  <c r="L2649" i="4" s="1"/>
  <c r="M2650" i="4"/>
  <c r="L2650" i="4" s="1"/>
  <c r="M2651" i="4"/>
  <c r="L2651" i="4" s="1"/>
  <c r="M2652" i="4"/>
  <c r="L2652" i="4" s="1"/>
  <c r="M2653" i="4"/>
  <c r="L2653" i="4" s="1"/>
  <c r="M2654" i="4"/>
  <c r="L2654" i="4" s="1"/>
  <c r="M2655" i="4"/>
  <c r="L2655" i="4" s="1"/>
  <c r="M2656" i="4"/>
  <c r="L2656" i="4" s="1"/>
  <c r="M2657" i="4"/>
  <c r="L2657" i="4" s="1"/>
  <c r="M2658" i="4"/>
  <c r="L2658" i="4" s="1"/>
  <c r="M2659" i="4"/>
  <c r="L2659" i="4" s="1"/>
  <c r="M2660" i="4"/>
  <c r="L2660" i="4" s="1"/>
  <c r="M2661" i="4"/>
  <c r="L2661" i="4" s="1"/>
  <c r="M2662" i="4"/>
  <c r="L2662" i="4" s="1"/>
  <c r="M2663" i="4"/>
  <c r="L2663" i="4" s="1"/>
  <c r="M2664" i="4"/>
  <c r="L2664" i="4" s="1"/>
  <c r="M2665" i="4"/>
  <c r="L2665" i="4" s="1"/>
  <c r="M2666" i="4"/>
  <c r="L2666" i="4" s="1"/>
  <c r="M2667" i="4"/>
  <c r="L2667" i="4" s="1"/>
  <c r="M2668" i="4"/>
  <c r="L2668" i="4" s="1"/>
  <c r="M2669" i="4"/>
  <c r="L2669" i="4" s="1"/>
  <c r="M2670" i="4"/>
  <c r="L2670" i="4" s="1"/>
  <c r="M2671" i="4"/>
  <c r="L2671" i="4" s="1"/>
  <c r="M2672" i="4"/>
  <c r="L2672" i="4" s="1"/>
  <c r="M2673" i="4"/>
  <c r="L2673" i="4" s="1"/>
  <c r="M2674" i="4"/>
  <c r="L2674" i="4" s="1"/>
  <c r="M2675" i="4"/>
  <c r="L2675" i="4" s="1"/>
  <c r="M2676" i="4"/>
  <c r="L2676" i="4" s="1"/>
  <c r="M2677" i="4"/>
  <c r="L2677" i="4" s="1"/>
  <c r="M2678" i="4"/>
  <c r="L2678" i="4" s="1"/>
  <c r="M2679" i="4"/>
  <c r="L2679" i="4" s="1"/>
  <c r="M2680" i="4"/>
  <c r="L2680" i="4" s="1"/>
  <c r="M2681" i="4"/>
  <c r="L2681" i="4" s="1"/>
  <c r="M2682" i="4"/>
  <c r="L2682" i="4" s="1"/>
  <c r="M2683" i="4"/>
  <c r="L2683" i="4" s="1"/>
  <c r="M2684" i="4"/>
  <c r="L2684" i="4" s="1"/>
  <c r="M2685" i="4"/>
  <c r="L2685" i="4" s="1"/>
  <c r="M2686" i="4"/>
  <c r="L2686" i="4" s="1"/>
  <c r="M2687" i="4"/>
  <c r="L2687" i="4" s="1"/>
  <c r="M2688" i="4"/>
  <c r="L2688" i="4" s="1"/>
  <c r="M2689" i="4"/>
  <c r="L2689" i="4" s="1"/>
  <c r="M2690" i="4"/>
  <c r="L2690" i="4" s="1"/>
  <c r="M2691" i="4"/>
  <c r="L2691" i="4" s="1"/>
  <c r="M2692" i="4"/>
  <c r="L2692" i="4" s="1"/>
  <c r="M2693" i="4"/>
  <c r="L2693" i="4" s="1"/>
  <c r="M2694" i="4"/>
  <c r="L2694" i="4" s="1"/>
  <c r="M2695" i="4"/>
  <c r="L2695" i="4" s="1"/>
  <c r="M2696" i="4"/>
  <c r="L2696" i="4" s="1"/>
  <c r="M2697" i="4"/>
  <c r="L2697" i="4" s="1"/>
  <c r="M2698" i="4"/>
  <c r="L2698" i="4" s="1"/>
  <c r="M2699" i="4"/>
  <c r="L2699" i="4" s="1"/>
  <c r="M2700" i="4"/>
  <c r="L2700" i="4" s="1"/>
  <c r="M2701" i="4"/>
  <c r="L2701" i="4" s="1"/>
  <c r="M2702" i="4"/>
  <c r="L2702" i="4" s="1"/>
  <c r="M2703" i="4"/>
  <c r="L2703" i="4" s="1"/>
  <c r="M2704" i="4"/>
  <c r="L2704" i="4" s="1"/>
  <c r="M2705" i="4"/>
  <c r="L2705" i="4" s="1"/>
  <c r="M2706" i="4"/>
  <c r="L2706" i="4" s="1"/>
  <c r="M2707" i="4"/>
  <c r="L2707" i="4" s="1"/>
  <c r="M2708" i="4"/>
  <c r="L2708" i="4" s="1"/>
  <c r="M2709" i="4"/>
  <c r="L2709" i="4" s="1"/>
  <c r="M2710" i="4"/>
  <c r="L2710" i="4" s="1"/>
  <c r="M2711" i="4"/>
  <c r="L2711" i="4" s="1"/>
  <c r="M2712" i="4"/>
  <c r="L2712" i="4" s="1"/>
  <c r="M2713" i="4"/>
  <c r="L2713" i="4" s="1"/>
  <c r="M2714" i="4"/>
  <c r="L2714" i="4" s="1"/>
  <c r="M2715" i="4"/>
  <c r="L2715" i="4" s="1"/>
  <c r="M2716" i="4"/>
  <c r="L2716" i="4" s="1"/>
  <c r="M2717" i="4"/>
  <c r="L2717" i="4" s="1"/>
  <c r="M2718" i="4"/>
  <c r="L2718" i="4" s="1"/>
  <c r="M2719" i="4"/>
  <c r="L2719" i="4" s="1"/>
  <c r="M2720" i="4"/>
  <c r="L2720" i="4" s="1"/>
  <c r="M2721" i="4"/>
  <c r="L2721" i="4" s="1"/>
  <c r="M2722" i="4"/>
  <c r="L2722" i="4" s="1"/>
  <c r="M2723" i="4"/>
  <c r="L2723" i="4" s="1"/>
  <c r="M2724" i="4"/>
  <c r="L2724" i="4" s="1"/>
  <c r="M2725" i="4"/>
  <c r="L2725" i="4" s="1"/>
  <c r="M2726" i="4"/>
  <c r="L2726" i="4" s="1"/>
  <c r="M2727" i="4"/>
  <c r="L2727" i="4" s="1"/>
  <c r="M2728" i="4"/>
  <c r="L2728" i="4" s="1"/>
  <c r="M2729" i="4"/>
  <c r="L2729" i="4" s="1"/>
  <c r="M2730" i="4"/>
  <c r="L2730" i="4" s="1"/>
  <c r="M2731" i="4"/>
  <c r="L2731" i="4" s="1"/>
  <c r="M2732" i="4"/>
  <c r="L2732" i="4" s="1"/>
  <c r="M2733" i="4"/>
  <c r="L2733" i="4" s="1"/>
  <c r="M2734" i="4"/>
  <c r="L2734" i="4" s="1"/>
  <c r="M2735" i="4"/>
  <c r="L2735" i="4" s="1"/>
  <c r="M2736" i="4"/>
  <c r="L2736" i="4" s="1"/>
  <c r="M2737" i="4"/>
  <c r="L2737" i="4" s="1"/>
  <c r="M2738" i="4"/>
  <c r="L2738" i="4" s="1"/>
  <c r="M2739" i="4"/>
  <c r="L2739" i="4" s="1"/>
  <c r="M2740" i="4"/>
  <c r="L2740" i="4" s="1"/>
  <c r="M2741" i="4"/>
  <c r="L2741" i="4" s="1"/>
  <c r="M2742" i="4"/>
  <c r="L2742" i="4" s="1"/>
  <c r="M2743" i="4"/>
  <c r="L2743" i="4" s="1"/>
  <c r="M2744" i="4"/>
  <c r="L2744" i="4" s="1"/>
  <c r="M2745" i="4"/>
  <c r="L2745" i="4" s="1"/>
  <c r="M2746" i="4"/>
  <c r="L2746" i="4" s="1"/>
  <c r="M2747" i="4"/>
  <c r="L2747" i="4" s="1"/>
  <c r="M2748" i="4"/>
  <c r="L2748" i="4" s="1"/>
  <c r="M2749" i="4"/>
  <c r="L2749" i="4" s="1"/>
  <c r="M2750" i="4"/>
  <c r="L2750" i="4" s="1"/>
  <c r="M2751" i="4"/>
  <c r="L2751" i="4" s="1"/>
  <c r="M2752" i="4"/>
  <c r="L2752" i="4" s="1"/>
  <c r="M2753" i="4"/>
  <c r="L2753" i="4" s="1"/>
  <c r="M2754" i="4"/>
  <c r="L2754" i="4" s="1"/>
  <c r="M2755" i="4"/>
  <c r="L2755" i="4" s="1"/>
  <c r="M2756" i="4"/>
  <c r="L2756" i="4" s="1"/>
  <c r="M2757" i="4"/>
  <c r="L2757" i="4" s="1"/>
  <c r="M2758" i="4"/>
  <c r="L2758" i="4" s="1"/>
  <c r="M2759" i="4"/>
  <c r="L2759" i="4" s="1"/>
  <c r="M2760" i="4"/>
  <c r="L2760" i="4" s="1"/>
  <c r="M2761" i="4"/>
  <c r="L2761" i="4" s="1"/>
  <c r="M2762" i="4"/>
  <c r="L2762" i="4" s="1"/>
  <c r="M2763" i="4"/>
  <c r="L2763" i="4" s="1"/>
  <c r="M2764" i="4"/>
  <c r="L2764" i="4" s="1"/>
  <c r="M2765" i="4"/>
  <c r="L2765" i="4" s="1"/>
  <c r="M2766" i="4"/>
  <c r="L2766" i="4" s="1"/>
  <c r="M2767" i="4"/>
  <c r="L2767" i="4" s="1"/>
  <c r="M2768" i="4"/>
  <c r="L2768" i="4" s="1"/>
  <c r="M2769" i="4"/>
  <c r="L2769" i="4" s="1"/>
  <c r="M2770" i="4"/>
  <c r="L2770" i="4" s="1"/>
  <c r="M2771" i="4"/>
  <c r="L2771" i="4" s="1"/>
  <c r="M2772" i="4"/>
  <c r="L2772" i="4" s="1"/>
  <c r="M2773" i="4"/>
  <c r="L2773" i="4" s="1"/>
  <c r="M2774" i="4"/>
  <c r="L2774" i="4" s="1"/>
  <c r="M2775" i="4"/>
  <c r="L2775" i="4" s="1"/>
  <c r="M2776" i="4"/>
  <c r="L2776" i="4" s="1"/>
  <c r="M2777" i="4"/>
  <c r="L2777" i="4" s="1"/>
  <c r="M2778" i="4"/>
  <c r="L2778" i="4" s="1"/>
  <c r="M2779" i="4"/>
  <c r="L2779" i="4" s="1"/>
  <c r="M2780" i="4"/>
  <c r="L2780" i="4" s="1"/>
  <c r="M2781" i="4"/>
  <c r="L2781" i="4" s="1"/>
  <c r="M2782" i="4"/>
  <c r="L2782" i="4" s="1"/>
  <c r="M2783" i="4"/>
  <c r="L2783" i="4" s="1"/>
  <c r="M2784" i="4"/>
  <c r="L2784" i="4" s="1"/>
  <c r="M2785" i="4"/>
  <c r="L2785" i="4" s="1"/>
  <c r="M2786" i="4"/>
  <c r="L2786" i="4" s="1"/>
  <c r="M2787" i="4"/>
  <c r="L2787" i="4" s="1"/>
  <c r="M2788" i="4"/>
  <c r="L2788" i="4" s="1"/>
  <c r="M2789" i="4"/>
  <c r="L2789" i="4" s="1"/>
  <c r="M2790" i="4"/>
  <c r="L2790" i="4" s="1"/>
  <c r="M2791" i="4"/>
  <c r="L2791" i="4" s="1"/>
  <c r="M2792" i="4"/>
  <c r="L2792" i="4" s="1"/>
  <c r="M2793" i="4"/>
  <c r="L2793" i="4" s="1"/>
  <c r="M2794" i="4"/>
  <c r="L2794" i="4" s="1"/>
  <c r="M2795" i="4"/>
  <c r="L2795" i="4" s="1"/>
  <c r="M2796" i="4"/>
  <c r="L2796" i="4" s="1"/>
  <c r="M2797" i="4"/>
  <c r="L2797" i="4" s="1"/>
  <c r="M2798" i="4"/>
  <c r="L2798" i="4" s="1"/>
  <c r="M2799" i="4"/>
  <c r="L2799" i="4" s="1"/>
  <c r="M2800" i="4"/>
  <c r="L2800" i="4" s="1"/>
  <c r="M2801" i="4"/>
  <c r="L2801" i="4" s="1"/>
  <c r="M2802" i="4"/>
  <c r="L2802" i="4" s="1"/>
  <c r="M2803" i="4"/>
  <c r="L2803" i="4" s="1"/>
  <c r="M2804" i="4"/>
  <c r="L2804" i="4" s="1"/>
  <c r="M2805" i="4"/>
  <c r="L2805" i="4" s="1"/>
  <c r="M2806" i="4"/>
  <c r="L2806" i="4" s="1"/>
  <c r="M2807" i="4"/>
  <c r="L2807" i="4" s="1"/>
  <c r="M2808" i="4"/>
  <c r="L2808" i="4" s="1"/>
  <c r="M2809" i="4"/>
  <c r="L2809" i="4" s="1"/>
  <c r="M2810" i="4"/>
  <c r="L2810" i="4" s="1"/>
  <c r="M2811" i="4"/>
  <c r="L2811" i="4" s="1"/>
  <c r="M2812" i="4"/>
  <c r="L2812" i="4" s="1"/>
  <c r="M2813" i="4"/>
  <c r="L2813" i="4" s="1"/>
  <c r="M2814" i="4"/>
  <c r="L2814" i="4" s="1"/>
  <c r="M2815" i="4"/>
  <c r="L2815" i="4" s="1"/>
  <c r="M2816" i="4"/>
  <c r="L2816" i="4" s="1"/>
  <c r="M2817" i="4"/>
  <c r="L2817" i="4" s="1"/>
  <c r="M2818" i="4"/>
  <c r="L2818" i="4" s="1"/>
  <c r="M2819" i="4"/>
  <c r="L2819" i="4" s="1"/>
  <c r="M2820" i="4"/>
  <c r="L2820" i="4" s="1"/>
  <c r="M2821" i="4"/>
  <c r="L2821" i="4" s="1"/>
  <c r="M2822" i="4"/>
  <c r="L2822" i="4" s="1"/>
  <c r="M2823" i="4"/>
  <c r="L2823" i="4" s="1"/>
  <c r="M2824" i="4"/>
  <c r="L2824" i="4" s="1"/>
  <c r="M2825" i="4"/>
  <c r="L2825" i="4" s="1"/>
  <c r="M2826" i="4"/>
  <c r="L2826" i="4" s="1"/>
  <c r="M2827" i="4"/>
  <c r="L2827" i="4" s="1"/>
  <c r="M2828" i="4"/>
  <c r="L2828" i="4" s="1"/>
  <c r="M2829" i="4"/>
  <c r="L2829" i="4" s="1"/>
  <c r="M2830" i="4"/>
  <c r="L2830" i="4" s="1"/>
  <c r="M2831" i="4"/>
  <c r="L2831" i="4" s="1"/>
  <c r="M2832" i="4"/>
  <c r="L2832" i="4" s="1"/>
  <c r="M2833" i="4"/>
  <c r="L2833" i="4" s="1"/>
  <c r="M2834" i="4"/>
  <c r="L2834" i="4" s="1"/>
  <c r="M2835" i="4"/>
  <c r="L2835" i="4" s="1"/>
  <c r="M2836" i="4"/>
  <c r="L2836" i="4" s="1"/>
  <c r="M2837" i="4"/>
  <c r="L2837" i="4" s="1"/>
  <c r="M2838" i="4"/>
  <c r="L2838" i="4" s="1"/>
  <c r="M2839" i="4"/>
  <c r="L2839" i="4" s="1"/>
  <c r="M2840" i="4"/>
  <c r="L2840" i="4" s="1"/>
  <c r="M2841" i="4"/>
  <c r="L2841" i="4" s="1"/>
  <c r="M2842" i="4"/>
  <c r="L2842" i="4" s="1"/>
  <c r="M2843" i="4"/>
  <c r="L2843" i="4" s="1"/>
  <c r="M2844" i="4"/>
  <c r="L2844" i="4" s="1"/>
  <c r="M2845" i="4"/>
  <c r="L2845" i="4" s="1"/>
  <c r="M2846" i="4"/>
  <c r="L2846" i="4" s="1"/>
  <c r="M2847" i="4"/>
  <c r="L2847" i="4" s="1"/>
  <c r="M2848" i="4"/>
  <c r="L2848" i="4" s="1"/>
  <c r="M2849" i="4"/>
  <c r="L2849" i="4" s="1"/>
  <c r="M2850" i="4"/>
  <c r="L2850" i="4" s="1"/>
  <c r="M2851" i="4"/>
  <c r="L2851" i="4" s="1"/>
  <c r="M2852" i="4"/>
  <c r="L2852" i="4" s="1"/>
  <c r="M2853" i="4"/>
  <c r="L2853" i="4" s="1"/>
  <c r="M2854" i="4"/>
  <c r="L2854" i="4" s="1"/>
  <c r="M2855" i="4"/>
  <c r="L2855" i="4" s="1"/>
  <c r="M2856" i="4"/>
  <c r="L2856" i="4" s="1"/>
  <c r="M2857" i="4"/>
  <c r="L2857" i="4" s="1"/>
  <c r="M2858" i="4"/>
  <c r="L2858" i="4" s="1"/>
  <c r="M2859" i="4"/>
  <c r="L2859" i="4" s="1"/>
  <c r="M2860" i="4"/>
  <c r="L2860" i="4" s="1"/>
  <c r="M2861" i="4"/>
  <c r="L2861" i="4" s="1"/>
  <c r="M2862" i="4"/>
  <c r="L2862" i="4" s="1"/>
  <c r="M2863" i="4"/>
  <c r="L2863" i="4" s="1"/>
  <c r="M2864" i="4"/>
  <c r="L2864" i="4" s="1"/>
  <c r="M2865" i="4"/>
  <c r="L2865" i="4" s="1"/>
  <c r="M2866" i="4"/>
  <c r="L2866" i="4" s="1"/>
  <c r="M2867" i="4"/>
  <c r="L2867" i="4" s="1"/>
  <c r="M2868" i="4"/>
  <c r="L2868" i="4" s="1"/>
  <c r="M2869" i="4"/>
  <c r="L2869" i="4" s="1"/>
  <c r="M2870" i="4"/>
  <c r="L2870" i="4" s="1"/>
  <c r="M2871" i="4"/>
  <c r="L2871" i="4" s="1"/>
  <c r="M2872" i="4"/>
  <c r="L2872" i="4" s="1"/>
  <c r="M2873" i="4"/>
  <c r="L2873" i="4" s="1"/>
  <c r="M2874" i="4"/>
  <c r="L2874" i="4" s="1"/>
  <c r="M2875" i="4"/>
  <c r="L2875" i="4" s="1"/>
  <c r="M2876" i="4"/>
  <c r="L2876" i="4" s="1"/>
  <c r="M2877" i="4"/>
  <c r="L2877" i="4" s="1"/>
  <c r="M2878" i="4"/>
  <c r="L2878" i="4" s="1"/>
  <c r="M2879" i="4"/>
  <c r="L2879" i="4" s="1"/>
  <c r="M2880" i="4"/>
  <c r="L2880" i="4" s="1"/>
  <c r="M2881" i="4"/>
  <c r="L2881" i="4" s="1"/>
  <c r="M2882" i="4"/>
  <c r="L2882" i="4" s="1"/>
  <c r="M2883" i="4"/>
  <c r="L2883" i="4" s="1"/>
  <c r="M2884" i="4"/>
  <c r="L2884" i="4" s="1"/>
  <c r="M2885" i="4"/>
  <c r="L2885" i="4" s="1"/>
  <c r="M2886" i="4"/>
  <c r="L2886" i="4" s="1"/>
  <c r="M2887" i="4"/>
  <c r="L2887" i="4" s="1"/>
  <c r="M2888" i="4"/>
  <c r="L2888" i="4" s="1"/>
  <c r="M2889" i="4"/>
  <c r="L2889" i="4" s="1"/>
  <c r="M2890" i="4"/>
  <c r="L2890" i="4" s="1"/>
  <c r="M2891" i="4"/>
  <c r="L2891" i="4" s="1"/>
  <c r="M2892" i="4"/>
  <c r="L2892" i="4" s="1"/>
  <c r="M2893" i="4"/>
  <c r="L2893" i="4" s="1"/>
  <c r="M2894" i="4"/>
  <c r="L2894" i="4" s="1"/>
  <c r="M2895" i="4"/>
  <c r="L2895" i="4" s="1"/>
  <c r="M2896" i="4"/>
  <c r="L2896" i="4" s="1"/>
  <c r="M2897" i="4"/>
  <c r="L2897" i="4" s="1"/>
  <c r="M2898" i="4"/>
  <c r="L2898" i="4" s="1"/>
  <c r="M2899" i="4"/>
  <c r="L2899" i="4" s="1"/>
  <c r="M2900" i="4"/>
  <c r="L2900" i="4" s="1"/>
  <c r="M2901" i="4"/>
  <c r="L2901" i="4" s="1"/>
  <c r="M2902" i="4"/>
  <c r="L2902" i="4" s="1"/>
  <c r="M2903" i="4"/>
  <c r="L2903" i="4" s="1"/>
  <c r="M2904" i="4"/>
  <c r="L2904" i="4" s="1"/>
  <c r="M2905" i="4"/>
  <c r="L2905" i="4" s="1"/>
  <c r="M2906" i="4"/>
  <c r="L2906" i="4" s="1"/>
  <c r="M2907" i="4"/>
  <c r="L2907" i="4" s="1"/>
  <c r="M2908" i="4"/>
  <c r="L2908" i="4" s="1"/>
  <c r="M2909" i="4"/>
  <c r="L2909" i="4" s="1"/>
  <c r="M2910" i="4"/>
  <c r="L2910" i="4" s="1"/>
  <c r="M2911" i="4"/>
  <c r="L2911" i="4" s="1"/>
  <c r="M2912" i="4"/>
  <c r="L2912" i="4" s="1"/>
  <c r="M2913" i="4"/>
  <c r="L2913" i="4" s="1"/>
  <c r="M2914" i="4"/>
  <c r="L2914" i="4" s="1"/>
  <c r="M2915" i="4"/>
  <c r="L2915" i="4" s="1"/>
  <c r="M2916" i="4"/>
  <c r="L2916" i="4" s="1"/>
  <c r="M2917" i="4"/>
  <c r="L2917" i="4" s="1"/>
  <c r="M2918" i="4"/>
  <c r="L2918" i="4" s="1"/>
  <c r="M2919" i="4"/>
  <c r="L2919" i="4" s="1"/>
  <c r="M2920" i="4"/>
  <c r="L2920" i="4" s="1"/>
  <c r="M2921" i="4"/>
  <c r="L2921" i="4" s="1"/>
  <c r="M2922" i="4"/>
  <c r="L2922" i="4" s="1"/>
  <c r="M2923" i="4"/>
  <c r="L2923" i="4" s="1"/>
  <c r="M2924" i="4"/>
  <c r="L2924" i="4" s="1"/>
  <c r="M2925" i="4"/>
  <c r="L2925" i="4" s="1"/>
  <c r="M2926" i="4"/>
  <c r="L2926" i="4" s="1"/>
  <c r="M2927" i="4"/>
  <c r="L2927" i="4" s="1"/>
  <c r="M2928" i="4"/>
  <c r="L2928" i="4" s="1"/>
  <c r="M2929" i="4"/>
  <c r="L2929" i="4" s="1"/>
  <c r="M2930" i="4"/>
  <c r="L2930" i="4" s="1"/>
  <c r="M2931" i="4"/>
  <c r="L2931" i="4" s="1"/>
  <c r="M2932" i="4"/>
  <c r="L2932" i="4" s="1"/>
  <c r="M2933" i="4"/>
  <c r="L2933" i="4" s="1"/>
  <c r="M2934" i="4"/>
  <c r="L2934" i="4" s="1"/>
  <c r="M2935" i="4"/>
  <c r="L2935" i="4" s="1"/>
  <c r="M2936" i="4"/>
  <c r="L2936" i="4" s="1"/>
  <c r="M2937" i="4"/>
  <c r="L2937" i="4" s="1"/>
  <c r="M2938" i="4"/>
  <c r="L2938" i="4" s="1"/>
  <c r="M2939" i="4"/>
  <c r="L2939" i="4" s="1"/>
  <c r="M2940" i="4"/>
  <c r="L2940" i="4" s="1"/>
  <c r="M2941" i="4"/>
  <c r="L2941" i="4" s="1"/>
  <c r="M2942" i="4"/>
  <c r="L2942" i="4" s="1"/>
  <c r="M2943" i="4"/>
  <c r="L2943" i="4" s="1"/>
  <c r="M2944" i="4"/>
  <c r="L2944" i="4" s="1"/>
  <c r="M2945" i="4"/>
  <c r="L2945" i="4" s="1"/>
  <c r="M2946" i="4"/>
  <c r="L2946" i="4" s="1"/>
  <c r="M2947" i="4"/>
  <c r="L2947" i="4" s="1"/>
  <c r="M2948" i="4"/>
  <c r="L2948" i="4" s="1"/>
  <c r="M2949" i="4"/>
  <c r="L2949" i="4" s="1"/>
  <c r="M2950" i="4"/>
  <c r="L2950" i="4" s="1"/>
  <c r="M2951" i="4"/>
  <c r="L2951" i="4" s="1"/>
  <c r="M2952" i="4"/>
  <c r="L2952" i="4" s="1"/>
  <c r="M2953" i="4"/>
  <c r="L2953" i="4" s="1"/>
  <c r="M2954" i="4"/>
  <c r="L2954" i="4" s="1"/>
  <c r="M2955" i="4"/>
  <c r="L2955" i="4" s="1"/>
  <c r="M2956" i="4"/>
  <c r="L2956" i="4" s="1"/>
  <c r="M2957" i="4"/>
  <c r="L2957" i="4" s="1"/>
  <c r="M2958" i="4"/>
  <c r="L2958" i="4" s="1"/>
  <c r="M2959" i="4"/>
  <c r="L2959" i="4" s="1"/>
  <c r="M2960" i="4"/>
  <c r="L2960" i="4" s="1"/>
  <c r="M2961" i="4"/>
  <c r="L2961" i="4" s="1"/>
  <c r="M2962" i="4"/>
  <c r="L2962" i="4" s="1"/>
  <c r="M2963" i="4"/>
  <c r="L2963" i="4" s="1"/>
  <c r="M2964" i="4"/>
  <c r="L2964" i="4" s="1"/>
  <c r="M2965" i="4"/>
  <c r="L2965" i="4" s="1"/>
  <c r="M2966" i="4"/>
  <c r="L2966" i="4" s="1"/>
  <c r="M2967" i="4"/>
  <c r="L2967" i="4" s="1"/>
  <c r="M2968" i="4"/>
  <c r="L2968" i="4" s="1"/>
  <c r="M2969" i="4"/>
  <c r="L2969" i="4" s="1"/>
  <c r="M2970" i="4"/>
  <c r="L2970" i="4" s="1"/>
  <c r="M2971" i="4"/>
  <c r="L2971" i="4" s="1"/>
  <c r="M2972" i="4"/>
  <c r="L2972" i="4" s="1"/>
  <c r="M2973" i="4"/>
  <c r="L2973" i="4" s="1"/>
  <c r="M2974" i="4"/>
  <c r="L2974" i="4" s="1"/>
  <c r="M2975" i="4"/>
  <c r="L2975" i="4" s="1"/>
  <c r="M2976" i="4"/>
  <c r="L2976" i="4" s="1"/>
  <c r="M2977" i="4"/>
  <c r="L2977" i="4" s="1"/>
  <c r="M2978" i="4"/>
  <c r="L2978" i="4" s="1"/>
  <c r="M2979" i="4"/>
  <c r="L2979" i="4" s="1"/>
  <c r="M2980" i="4"/>
  <c r="L2980" i="4" s="1"/>
  <c r="M2981" i="4"/>
  <c r="L2981" i="4" s="1"/>
  <c r="M2982" i="4"/>
  <c r="L2982" i="4" s="1"/>
  <c r="M2983" i="4"/>
  <c r="L2983" i="4" s="1"/>
  <c r="M2984" i="4"/>
  <c r="L2984" i="4" s="1"/>
  <c r="M2985" i="4"/>
  <c r="L2985" i="4" s="1"/>
  <c r="M2986" i="4"/>
  <c r="L2986" i="4" s="1"/>
  <c r="M2987" i="4"/>
  <c r="L2987" i="4" s="1"/>
  <c r="M2988" i="4"/>
  <c r="L2988" i="4" s="1"/>
  <c r="M2989" i="4"/>
  <c r="L2989" i="4" s="1"/>
  <c r="M2990" i="4"/>
  <c r="L2990" i="4" s="1"/>
  <c r="M2991" i="4"/>
  <c r="L2991" i="4" s="1"/>
  <c r="M2992" i="4"/>
  <c r="L2992" i="4" s="1"/>
  <c r="M2993" i="4"/>
  <c r="L2993" i="4" s="1"/>
  <c r="M2994" i="4"/>
  <c r="L2994" i="4" s="1"/>
  <c r="M2995" i="4"/>
  <c r="L2995" i="4" s="1"/>
  <c r="M2996" i="4"/>
  <c r="L2996" i="4" s="1"/>
  <c r="M2997" i="4"/>
  <c r="L2997" i="4" s="1"/>
  <c r="M2998" i="4"/>
  <c r="L2998" i="4" s="1"/>
  <c r="M2999" i="4"/>
  <c r="L2999" i="4" s="1"/>
  <c r="M3000" i="4"/>
  <c r="L3000" i="4" s="1"/>
  <c r="M3001" i="4"/>
  <c r="L3001" i="4" s="1"/>
  <c r="M3002" i="4"/>
  <c r="L3002" i="4" s="1"/>
  <c r="M3003" i="4"/>
  <c r="L3003" i="4" s="1"/>
  <c r="M3004" i="4"/>
  <c r="L3004" i="4" s="1"/>
  <c r="M3005" i="4"/>
  <c r="L3005" i="4" s="1"/>
  <c r="M3006" i="4"/>
  <c r="L3006" i="4" s="1"/>
  <c r="M3007" i="4"/>
  <c r="L3007" i="4" s="1"/>
  <c r="M3008" i="4"/>
  <c r="L3008" i="4" s="1"/>
  <c r="M3009" i="4"/>
  <c r="L3009" i="4" s="1"/>
  <c r="M3010" i="4"/>
  <c r="L3010" i="4" s="1"/>
  <c r="M3011" i="4"/>
  <c r="L3011" i="4" s="1"/>
  <c r="M3012" i="4"/>
  <c r="L3012" i="4" s="1"/>
  <c r="M3013" i="4"/>
  <c r="L3013" i="4" s="1"/>
  <c r="M3014" i="4"/>
  <c r="L3014" i="4" s="1"/>
  <c r="M3015" i="4"/>
  <c r="L3015" i="4" s="1"/>
  <c r="M3016" i="4"/>
  <c r="L3016" i="4" s="1"/>
  <c r="M3017" i="4"/>
  <c r="L3017" i="4" s="1"/>
  <c r="M3018" i="4"/>
  <c r="L3018" i="4" s="1"/>
  <c r="M3019" i="4"/>
  <c r="L3019" i="4" s="1"/>
  <c r="M3020" i="4"/>
  <c r="L3020" i="4" s="1"/>
  <c r="M3021" i="4"/>
  <c r="L3021" i="4" s="1"/>
  <c r="M3022" i="4"/>
  <c r="L3022" i="4" s="1"/>
  <c r="M3023" i="4"/>
  <c r="L3023" i="4" s="1"/>
  <c r="M3024" i="4"/>
  <c r="L3024" i="4" s="1"/>
  <c r="M3025" i="4"/>
  <c r="L3025" i="4" s="1"/>
  <c r="M3026" i="4"/>
  <c r="L3026" i="4" s="1"/>
  <c r="M3027" i="4"/>
  <c r="L3027" i="4" s="1"/>
  <c r="M3028" i="4"/>
  <c r="L3028" i="4" s="1"/>
  <c r="M3029" i="4"/>
  <c r="L3029" i="4" s="1"/>
  <c r="M3030" i="4"/>
  <c r="L3030" i="4" s="1"/>
  <c r="M3031" i="4"/>
  <c r="L3031" i="4" s="1"/>
  <c r="M3032" i="4"/>
  <c r="L3032" i="4" s="1"/>
  <c r="M3033" i="4"/>
  <c r="L3033" i="4" s="1"/>
  <c r="M3034" i="4"/>
  <c r="L3034" i="4" s="1"/>
  <c r="M3035" i="4"/>
  <c r="L3035" i="4" s="1"/>
  <c r="M3036" i="4"/>
  <c r="L3036" i="4" s="1"/>
  <c r="M3037" i="4"/>
  <c r="L3037" i="4" s="1"/>
  <c r="M3038" i="4"/>
  <c r="L3038" i="4" s="1"/>
  <c r="M3039" i="4"/>
  <c r="L3039" i="4" s="1"/>
  <c r="M3040" i="4"/>
  <c r="L3040" i="4" s="1"/>
  <c r="M3041" i="4"/>
  <c r="L3041" i="4" s="1"/>
  <c r="M3042" i="4"/>
  <c r="L3042" i="4" s="1"/>
  <c r="M3043" i="4"/>
  <c r="L3043" i="4" s="1"/>
  <c r="M3044" i="4"/>
  <c r="L3044" i="4" s="1"/>
  <c r="M3045" i="4"/>
  <c r="L3045" i="4" s="1"/>
  <c r="M3046" i="4"/>
  <c r="L3046" i="4" s="1"/>
  <c r="M3047" i="4"/>
  <c r="L3047" i="4" s="1"/>
  <c r="M3048" i="4"/>
  <c r="L3048" i="4" s="1"/>
  <c r="M3049" i="4"/>
  <c r="L3049" i="4" s="1"/>
  <c r="M3050" i="4"/>
  <c r="L3050" i="4" s="1"/>
  <c r="M3051" i="4"/>
  <c r="L3051" i="4" s="1"/>
  <c r="M3052" i="4"/>
  <c r="L3052" i="4" s="1"/>
  <c r="M3053" i="4"/>
  <c r="L3053" i="4" s="1"/>
  <c r="M3054" i="4"/>
  <c r="L3054" i="4" s="1"/>
  <c r="M3055" i="4"/>
  <c r="L3055" i="4" s="1"/>
  <c r="M3056" i="4"/>
  <c r="L3056" i="4" s="1"/>
  <c r="M3057" i="4"/>
  <c r="L3057" i="4" s="1"/>
  <c r="M3058" i="4"/>
  <c r="L3058" i="4" s="1"/>
  <c r="M3059" i="4"/>
  <c r="L3059" i="4" s="1"/>
  <c r="M3060" i="4"/>
  <c r="L3060" i="4" s="1"/>
  <c r="M3061" i="4"/>
  <c r="L3061" i="4" s="1"/>
  <c r="M3062" i="4"/>
  <c r="L3062" i="4" s="1"/>
  <c r="M3063" i="4"/>
  <c r="L3063" i="4" s="1"/>
  <c r="M3064" i="4"/>
  <c r="L3064" i="4" s="1"/>
  <c r="M3065" i="4"/>
  <c r="L3065" i="4" s="1"/>
  <c r="M3066" i="4"/>
  <c r="L3066" i="4" s="1"/>
  <c r="M3067" i="4"/>
  <c r="L3067" i="4" s="1"/>
  <c r="M3068" i="4"/>
  <c r="L3068" i="4" s="1"/>
  <c r="M3069" i="4"/>
  <c r="L3069" i="4" s="1"/>
  <c r="M3070" i="4"/>
  <c r="L3070" i="4" s="1"/>
  <c r="M3071" i="4"/>
  <c r="L3071" i="4" s="1"/>
  <c r="M3072" i="4"/>
  <c r="L3072" i="4" s="1"/>
  <c r="M3073" i="4"/>
  <c r="L3073" i="4" s="1"/>
  <c r="M3074" i="4"/>
  <c r="L3074" i="4" s="1"/>
  <c r="M3075" i="4"/>
  <c r="L3075" i="4" s="1"/>
  <c r="M3076" i="4"/>
  <c r="L3076" i="4" s="1"/>
  <c r="M3077" i="4"/>
  <c r="L3077" i="4" s="1"/>
  <c r="M3078" i="4"/>
  <c r="L3078" i="4" s="1"/>
  <c r="M3079" i="4"/>
  <c r="L3079" i="4" s="1"/>
  <c r="M3080" i="4"/>
  <c r="L3080" i="4" s="1"/>
  <c r="M3081" i="4"/>
  <c r="L3081" i="4" s="1"/>
  <c r="M3082" i="4"/>
  <c r="L3082" i="4" s="1"/>
  <c r="M3083" i="4"/>
  <c r="L3083" i="4" s="1"/>
  <c r="M3084" i="4"/>
  <c r="L3084" i="4" s="1"/>
  <c r="M3085" i="4"/>
  <c r="L3085" i="4" s="1"/>
  <c r="M3086" i="4"/>
  <c r="L3086" i="4" s="1"/>
  <c r="M3087" i="4"/>
  <c r="L3087" i="4" s="1"/>
  <c r="M3088" i="4"/>
  <c r="L3088" i="4" s="1"/>
  <c r="M3089" i="4"/>
  <c r="L3089" i="4" s="1"/>
  <c r="M3090" i="4"/>
  <c r="L3090" i="4" s="1"/>
  <c r="M3091" i="4"/>
  <c r="L3091" i="4" s="1"/>
  <c r="M3092" i="4"/>
  <c r="L3092" i="4" s="1"/>
  <c r="M3093" i="4"/>
  <c r="L3093" i="4" s="1"/>
  <c r="M3094" i="4"/>
  <c r="L3094" i="4" s="1"/>
  <c r="M3095" i="4"/>
  <c r="L3095" i="4" s="1"/>
  <c r="M3096" i="4"/>
  <c r="L3096" i="4" s="1"/>
  <c r="M3097" i="4"/>
  <c r="L3097" i="4" s="1"/>
  <c r="M3098" i="4"/>
  <c r="L3098" i="4" s="1"/>
  <c r="M3099" i="4"/>
  <c r="L3099" i="4" s="1"/>
  <c r="M3100" i="4"/>
  <c r="L3100" i="4" s="1"/>
  <c r="M3101" i="4"/>
  <c r="L3101" i="4" s="1"/>
  <c r="M3102" i="4"/>
  <c r="L3102" i="4" s="1"/>
  <c r="M3103" i="4"/>
  <c r="L3103" i="4" s="1"/>
  <c r="M3104" i="4"/>
  <c r="L3104" i="4" s="1"/>
  <c r="M3105" i="4"/>
  <c r="L3105" i="4" s="1"/>
  <c r="M3106" i="4"/>
  <c r="L3106" i="4" s="1"/>
  <c r="M3107" i="4"/>
  <c r="L3107" i="4" s="1"/>
  <c r="M3108" i="4"/>
  <c r="L3108" i="4" s="1"/>
  <c r="M3109" i="4"/>
  <c r="L3109" i="4" s="1"/>
  <c r="M3110" i="4"/>
  <c r="L3110" i="4" s="1"/>
  <c r="M3111" i="4"/>
  <c r="L3111" i="4" s="1"/>
  <c r="M3112" i="4"/>
  <c r="L3112" i="4" s="1"/>
  <c r="M3113" i="4"/>
  <c r="L3113" i="4" s="1"/>
  <c r="M3114" i="4"/>
  <c r="L3114" i="4" s="1"/>
  <c r="M3115" i="4"/>
  <c r="L3115" i="4" s="1"/>
  <c r="M3116" i="4"/>
  <c r="L3116" i="4" s="1"/>
  <c r="M3117" i="4"/>
  <c r="L3117" i="4" s="1"/>
  <c r="M3118" i="4"/>
  <c r="L3118" i="4" s="1"/>
  <c r="M3119" i="4"/>
  <c r="L3119" i="4" s="1"/>
  <c r="M3120" i="4"/>
  <c r="L3120" i="4" s="1"/>
  <c r="M3121" i="4"/>
  <c r="L3121" i="4" s="1"/>
  <c r="M3122" i="4"/>
  <c r="L3122" i="4" s="1"/>
  <c r="M3123" i="4"/>
  <c r="L3123" i="4" s="1"/>
  <c r="M3124" i="4"/>
  <c r="L3124" i="4" s="1"/>
  <c r="M3125" i="4"/>
  <c r="L3125" i="4" s="1"/>
  <c r="M3126" i="4"/>
  <c r="L3126" i="4" s="1"/>
  <c r="M3127" i="4"/>
  <c r="L3127" i="4" s="1"/>
  <c r="M3128" i="4"/>
  <c r="L3128" i="4" s="1"/>
  <c r="M3129" i="4"/>
  <c r="L3129" i="4" s="1"/>
  <c r="M3130" i="4"/>
  <c r="L3130" i="4" s="1"/>
  <c r="M3131" i="4"/>
  <c r="L3131" i="4" s="1"/>
  <c r="M3132" i="4"/>
  <c r="L3132" i="4" s="1"/>
  <c r="M3133" i="4"/>
  <c r="L3133" i="4" s="1"/>
  <c r="M3134" i="4"/>
  <c r="L3134" i="4" s="1"/>
  <c r="M3135" i="4"/>
  <c r="L3135" i="4" s="1"/>
  <c r="M3136" i="4"/>
  <c r="L3136" i="4" s="1"/>
  <c r="M3137" i="4"/>
  <c r="L3137" i="4" s="1"/>
  <c r="M3138" i="4"/>
  <c r="L3138" i="4" s="1"/>
  <c r="M3139" i="4"/>
  <c r="L3139" i="4" s="1"/>
  <c r="M3140" i="4"/>
  <c r="L3140" i="4" s="1"/>
  <c r="M3141" i="4"/>
  <c r="L3141" i="4" s="1"/>
  <c r="M3142" i="4"/>
  <c r="L3142" i="4" s="1"/>
  <c r="M3143" i="4"/>
  <c r="L3143" i="4" s="1"/>
  <c r="M3144" i="4"/>
  <c r="L3144" i="4" s="1"/>
  <c r="M3145" i="4"/>
  <c r="L3145" i="4" s="1"/>
  <c r="M3146" i="4"/>
  <c r="L3146" i="4" s="1"/>
  <c r="M3147" i="4"/>
  <c r="L3147" i="4" s="1"/>
  <c r="M3148" i="4"/>
  <c r="L3148" i="4" s="1"/>
  <c r="M3149" i="4"/>
  <c r="L3149" i="4" s="1"/>
  <c r="M3150" i="4"/>
  <c r="L3150" i="4" s="1"/>
  <c r="M3151" i="4"/>
  <c r="L3151" i="4" s="1"/>
  <c r="M3152" i="4"/>
  <c r="L3152" i="4" s="1"/>
  <c r="M3153" i="4"/>
  <c r="L3153" i="4" s="1"/>
  <c r="M3154" i="4"/>
  <c r="L3154" i="4" s="1"/>
  <c r="M3155" i="4"/>
  <c r="L3155" i="4" s="1"/>
  <c r="M3156" i="4"/>
  <c r="L3156" i="4" s="1"/>
  <c r="M3157" i="4"/>
  <c r="L3157" i="4" s="1"/>
  <c r="M3158" i="4"/>
  <c r="L3158" i="4" s="1"/>
  <c r="M3159" i="4"/>
  <c r="L3159" i="4" s="1"/>
  <c r="M3160" i="4"/>
  <c r="L3160" i="4" s="1"/>
  <c r="M3161" i="4"/>
  <c r="L3161" i="4" s="1"/>
  <c r="M3162" i="4"/>
  <c r="L3162" i="4" s="1"/>
  <c r="M3163" i="4"/>
  <c r="L3163" i="4" s="1"/>
  <c r="M3164" i="4"/>
  <c r="L3164" i="4" s="1"/>
  <c r="M3165" i="4"/>
  <c r="L3165" i="4" s="1"/>
  <c r="M3166" i="4"/>
  <c r="L3166" i="4" s="1"/>
  <c r="M3167" i="4"/>
  <c r="L3167" i="4" s="1"/>
  <c r="M3168" i="4"/>
  <c r="L3168" i="4" s="1"/>
  <c r="M3169" i="4"/>
  <c r="L3169" i="4" s="1"/>
  <c r="M3170" i="4"/>
  <c r="L3170" i="4" s="1"/>
  <c r="M3171" i="4"/>
  <c r="L3171" i="4" s="1"/>
  <c r="M3172" i="4"/>
  <c r="L3172" i="4" s="1"/>
  <c r="M3173" i="4"/>
  <c r="L3173" i="4" s="1"/>
  <c r="M3174" i="4"/>
  <c r="L3174" i="4" s="1"/>
  <c r="M3175" i="4"/>
  <c r="L3175" i="4" s="1"/>
  <c r="M3176" i="4"/>
  <c r="L3176" i="4" s="1"/>
  <c r="M3177" i="4"/>
  <c r="L3177" i="4" s="1"/>
  <c r="M3178" i="4"/>
  <c r="L3178" i="4" s="1"/>
  <c r="M3179" i="4"/>
  <c r="L3179" i="4" s="1"/>
  <c r="M3180" i="4"/>
  <c r="L3180" i="4" s="1"/>
  <c r="M3181" i="4"/>
  <c r="L3181" i="4" s="1"/>
  <c r="M3182" i="4"/>
  <c r="L3182" i="4" s="1"/>
  <c r="M3183" i="4"/>
  <c r="L3183" i="4" s="1"/>
  <c r="M3184" i="4"/>
  <c r="L3184" i="4" s="1"/>
  <c r="M3185" i="4"/>
  <c r="L3185" i="4" s="1"/>
  <c r="M3186" i="4"/>
  <c r="L3186" i="4" s="1"/>
  <c r="M3187" i="4"/>
  <c r="L3187" i="4" s="1"/>
  <c r="M3188" i="4"/>
  <c r="L3188" i="4" s="1"/>
  <c r="M3189" i="4"/>
  <c r="L3189" i="4" s="1"/>
  <c r="M3190" i="4"/>
  <c r="L3190" i="4" s="1"/>
  <c r="M3191" i="4"/>
  <c r="L3191" i="4" s="1"/>
  <c r="M3192" i="4"/>
  <c r="L3192" i="4" s="1"/>
  <c r="M3193" i="4"/>
  <c r="L3193" i="4" s="1"/>
  <c r="M3194" i="4"/>
  <c r="L3194" i="4" s="1"/>
  <c r="M3195" i="4"/>
  <c r="L3195" i="4" s="1"/>
  <c r="M3196" i="4"/>
  <c r="L3196" i="4" s="1"/>
  <c r="M3197" i="4"/>
  <c r="L3197" i="4" s="1"/>
  <c r="M3198" i="4"/>
  <c r="L3198" i="4" s="1"/>
  <c r="M3199" i="4"/>
  <c r="L3199" i="4" s="1"/>
  <c r="M3200" i="4"/>
  <c r="L3200" i="4" s="1"/>
  <c r="M3201" i="4"/>
  <c r="L3201" i="4" s="1"/>
  <c r="M3202" i="4"/>
  <c r="L3202" i="4" s="1"/>
  <c r="M3203" i="4"/>
  <c r="L3203" i="4" s="1"/>
  <c r="M3204" i="4"/>
  <c r="L3204" i="4" s="1"/>
  <c r="M3205" i="4"/>
  <c r="L3205" i="4" s="1"/>
  <c r="M3206" i="4"/>
  <c r="L3206" i="4" s="1"/>
  <c r="M3207" i="4"/>
  <c r="L3207" i="4" s="1"/>
  <c r="M3208" i="4"/>
  <c r="L3208" i="4" s="1"/>
  <c r="M3209" i="4"/>
  <c r="L3209" i="4" s="1"/>
  <c r="M3210" i="4"/>
  <c r="L3210" i="4" s="1"/>
  <c r="M3211" i="4"/>
  <c r="L3211" i="4" s="1"/>
  <c r="M3212" i="4"/>
  <c r="L3212" i="4" s="1"/>
  <c r="M3213" i="4"/>
  <c r="L3213" i="4" s="1"/>
  <c r="M3214" i="4"/>
  <c r="L3214" i="4" s="1"/>
  <c r="M3215" i="4"/>
  <c r="L3215" i="4" s="1"/>
  <c r="M3216" i="4"/>
  <c r="L3216" i="4" s="1"/>
  <c r="M3217" i="4"/>
  <c r="L3217" i="4" s="1"/>
  <c r="M3218" i="4"/>
  <c r="L3218" i="4" s="1"/>
  <c r="M3219" i="4"/>
  <c r="L3219" i="4" s="1"/>
  <c r="M3220" i="4"/>
  <c r="L3220" i="4" s="1"/>
  <c r="M3221" i="4"/>
  <c r="L3221" i="4" s="1"/>
  <c r="M3222" i="4"/>
  <c r="L3222" i="4" s="1"/>
  <c r="M3223" i="4"/>
  <c r="L3223" i="4" s="1"/>
  <c r="M3224" i="4"/>
  <c r="L3224" i="4" s="1"/>
  <c r="M3225" i="4"/>
  <c r="L3225" i="4" s="1"/>
  <c r="M3226" i="4"/>
  <c r="L3226" i="4" s="1"/>
  <c r="M3227" i="4"/>
  <c r="L3227" i="4" s="1"/>
  <c r="M3228" i="4"/>
  <c r="L3228" i="4" s="1"/>
  <c r="M3229" i="4"/>
  <c r="L3229" i="4" s="1"/>
  <c r="M3230" i="4"/>
  <c r="L3230" i="4" s="1"/>
  <c r="M3231" i="4"/>
  <c r="L3231" i="4" s="1"/>
  <c r="M3232" i="4"/>
  <c r="L3232" i="4" s="1"/>
  <c r="M3233" i="4"/>
  <c r="L3233" i="4" s="1"/>
  <c r="M3234" i="4"/>
  <c r="L3234" i="4" s="1"/>
  <c r="M3235" i="4"/>
  <c r="L3235" i="4" s="1"/>
  <c r="M3236" i="4"/>
  <c r="L3236" i="4" s="1"/>
  <c r="M3237" i="4"/>
  <c r="L3237" i="4" s="1"/>
  <c r="M3238" i="4"/>
  <c r="L3238" i="4" s="1"/>
  <c r="M3239" i="4"/>
  <c r="L3239" i="4" s="1"/>
  <c r="M3240" i="4"/>
  <c r="L3240" i="4" s="1"/>
  <c r="M3241" i="4"/>
  <c r="L3241" i="4" s="1"/>
  <c r="M3242" i="4"/>
  <c r="L3242" i="4" s="1"/>
  <c r="M3243" i="4"/>
  <c r="L3243" i="4" s="1"/>
  <c r="M3244" i="4"/>
  <c r="L3244" i="4" s="1"/>
  <c r="M3245" i="4"/>
  <c r="L3245" i="4" s="1"/>
  <c r="M3246" i="4"/>
  <c r="L3246" i="4" s="1"/>
  <c r="M3247" i="4"/>
  <c r="L3247" i="4" s="1"/>
  <c r="M3248" i="4"/>
  <c r="L3248" i="4" s="1"/>
  <c r="M3249" i="4"/>
  <c r="L3249" i="4" s="1"/>
  <c r="M3250" i="4"/>
  <c r="L3250" i="4" s="1"/>
  <c r="M3251" i="4"/>
  <c r="L3251" i="4" s="1"/>
  <c r="M3252" i="4"/>
  <c r="L3252" i="4" s="1"/>
  <c r="M3253" i="4"/>
  <c r="L3253" i="4" s="1"/>
  <c r="M3254" i="4"/>
  <c r="L3254" i="4" s="1"/>
  <c r="M3255" i="4"/>
  <c r="L3255" i="4" s="1"/>
  <c r="M3256" i="4"/>
  <c r="L3256" i="4" s="1"/>
  <c r="M3257" i="4"/>
  <c r="L3257" i="4" s="1"/>
  <c r="M3258" i="4"/>
  <c r="L3258" i="4" s="1"/>
  <c r="M3259" i="4"/>
  <c r="L3259" i="4" s="1"/>
  <c r="M3260" i="4"/>
  <c r="L3260" i="4" s="1"/>
  <c r="M3261" i="4"/>
  <c r="L3261" i="4" s="1"/>
  <c r="M3262" i="4"/>
  <c r="L3262" i="4" s="1"/>
  <c r="M3263" i="4"/>
  <c r="L3263" i="4" s="1"/>
  <c r="M3264" i="4"/>
  <c r="L3264" i="4" s="1"/>
  <c r="M3265" i="4"/>
  <c r="L3265" i="4" s="1"/>
  <c r="M3266" i="4"/>
  <c r="L3266" i="4" s="1"/>
  <c r="M3267" i="4"/>
  <c r="L3267" i="4" s="1"/>
  <c r="M3268" i="4"/>
  <c r="L3268" i="4" s="1"/>
  <c r="M3269" i="4"/>
  <c r="L3269" i="4" s="1"/>
  <c r="M3270" i="4"/>
  <c r="L3270" i="4" s="1"/>
  <c r="M3271" i="4"/>
  <c r="L3271" i="4" s="1"/>
  <c r="M3272" i="4"/>
  <c r="L3272" i="4" s="1"/>
  <c r="M3273" i="4"/>
  <c r="L3273" i="4" s="1"/>
  <c r="M3274" i="4"/>
  <c r="L3274" i="4" s="1"/>
  <c r="M3275" i="4"/>
  <c r="L3275" i="4" s="1"/>
  <c r="M3276" i="4"/>
  <c r="L3276" i="4" s="1"/>
  <c r="M3277" i="4"/>
  <c r="L3277" i="4" s="1"/>
  <c r="M3278" i="4"/>
  <c r="L3278" i="4" s="1"/>
  <c r="M3279" i="4"/>
  <c r="L3279" i="4" s="1"/>
  <c r="M3280" i="4"/>
  <c r="L3280" i="4" s="1"/>
  <c r="M3281" i="4"/>
  <c r="L3281" i="4" s="1"/>
  <c r="M3282" i="4"/>
  <c r="L3282" i="4" s="1"/>
  <c r="M3283" i="4"/>
  <c r="L3283" i="4" s="1"/>
  <c r="M3284" i="4"/>
  <c r="L3284" i="4" s="1"/>
  <c r="M3285" i="4"/>
  <c r="L3285" i="4" s="1"/>
  <c r="M3286" i="4"/>
  <c r="L3286" i="4" s="1"/>
  <c r="M3287" i="4"/>
  <c r="L3287" i="4" s="1"/>
  <c r="M3288" i="4"/>
  <c r="L3288" i="4" s="1"/>
  <c r="M3289" i="4"/>
  <c r="L3289" i="4" s="1"/>
  <c r="M3290" i="4"/>
  <c r="L3290" i="4" s="1"/>
  <c r="M3291" i="4"/>
  <c r="L3291" i="4" s="1"/>
  <c r="M3292" i="4"/>
  <c r="L3292" i="4" s="1"/>
  <c r="M3293" i="4"/>
  <c r="L3293" i="4" s="1"/>
  <c r="M3294" i="4"/>
  <c r="L3294" i="4" s="1"/>
  <c r="M3295" i="4"/>
  <c r="L3295" i="4" s="1"/>
  <c r="M3296" i="4"/>
  <c r="L3296" i="4" s="1"/>
  <c r="M3297" i="4"/>
  <c r="L3297" i="4" s="1"/>
  <c r="M3298" i="4"/>
  <c r="L3298" i="4" s="1"/>
  <c r="M3299" i="4"/>
  <c r="L3299" i="4" s="1"/>
  <c r="M3300" i="4"/>
  <c r="L3300" i="4" s="1"/>
  <c r="M3301" i="4"/>
  <c r="L3301" i="4" s="1"/>
  <c r="M3302" i="4"/>
  <c r="L3302" i="4" s="1"/>
  <c r="M3303" i="4"/>
  <c r="L3303" i="4" s="1"/>
  <c r="M3304" i="4"/>
  <c r="L3304" i="4" s="1"/>
  <c r="M3305" i="4"/>
  <c r="L3305" i="4" s="1"/>
  <c r="M3306" i="4"/>
  <c r="L3306" i="4" s="1"/>
  <c r="M3307" i="4"/>
  <c r="L3307" i="4" s="1"/>
  <c r="M3308" i="4"/>
  <c r="L3308" i="4" s="1"/>
  <c r="M3309" i="4"/>
  <c r="L3309" i="4" s="1"/>
  <c r="M3310" i="4"/>
  <c r="L3310" i="4" s="1"/>
  <c r="M3311" i="4"/>
  <c r="L3311" i="4" s="1"/>
  <c r="M3312" i="4"/>
  <c r="L3312" i="4" s="1"/>
  <c r="M3313" i="4"/>
  <c r="L3313" i="4" s="1"/>
  <c r="M3314" i="4"/>
  <c r="L3314" i="4" s="1"/>
  <c r="M3315" i="4"/>
  <c r="L3315" i="4" s="1"/>
  <c r="M3316" i="4"/>
  <c r="L3316" i="4" s="1"/>
  <c r="M3317" i="4"/>
  <c r="L3317" i="4" s="1"/>
  <c r="M3318" i="4"/>
  <c r="L3318" i="4" s="1"/>
  <c r="M3319" i="4"/>
  <c r="L3319" i="4" s="1"/>
  <c r="M3320" i="4"/>
  <c r="L3320" i="4" s="1"/>
  <c r="M3321" i="4"/>
  <c r="L3321" i="4" s="1"/>
  <c r="M3322" i="4"/>
  <c r="L3322" i="4" s="1"/>
  <c r="M3323" i="4"/>
  <c r="L3323" i="4" s="1"/>
  <c r="M3324" i="4"/>
  <c r="L3324" i="4" s="1"/>
  <c r="M3325" i="4"/>
  <c r="L3325" i="4" s="1"/>
  <c r="M3326" i="4"/>
  <c r="L3326" i="4" s="1"/>
  <c r="M3327" i="4"/>
  <c r="L3327" i="4" s="1"/>
  <c r="M3328" i="4"/>
  <c r="L3328" i="4" s="1"/>
  <c r="M3329" i="4"/>
  <c r="L3329" i="4" s="1"/>
  <c r="M3330" i="4"/>
  <c r="L3330" i="4" s="1"/>
  <c r="M3331" i="4"/>
  <c r="L3331" i="4" s="1"/>
  <c r="M3332" i="4"/>
  <c r="L3332" i="4" s="1"/>
  <c r="M3333" i="4"/>
  <c r="L3333" i="4" s="1"/>
  <c r="M3334" i="4"/>
  <c r="L3334" i="4" s="1"/>
  <c r="M3335" i="4"/>
  <c r="L3335" i="4" s="1"/>
  <c r="M3336" i="4"/>
  <c r="L3336" i="4" s="1"/>
  <c r="M3337" i="4"/>
  <c r="L3337" i="4" s="1"/>
  <c r="M3338" i="4"/>
  <c r="L3338" i="4" s="1"/>
  <c r="M3339" i="4"/>
  <c r="L3339" i="4" s="1"/>
  <c r="M3340" i="4"/>
  <c r="L3340" i="4" s="1"/>
  <c r="M3341" i="4"/>
  <c r="L3341" i="4" s="1"/>
  <c r="M3342" i="4"/>
  <c r="L3342" i="4" s="1"/>
  <c r="M3343" i="4"/>
  <c r="L3343" i="4" s="1"/>
  <c r="M3344" i="4"/>
  <c r="L3344" i="4" s="1"/>
  <c r="M3345" i="4"/>
  <c r="L3345" i="4" s="1"/>
  <c r="M3346" i="4"/>
  <c r="L3346" i="4" s="1"/>
  <c r="M3347" i="4"/>
  <c r="L3347" i="4" s="1"/>
  <c r="M3348" i="4"/>
  <c r="L3348" i="4" s="1"/>
  <c r="M3349" i="4"/>
  <c r="L3349" i="4" s="1"/>
  <c r="M3350" i="4"/>
  <c r="L3350" i="4" s="1"/>
  <c r="M3351" i="4"/>
  <c r="L3351" i="4" s="1"/>
  <c r="M3352" i="4"/>
  <c r="L3352" i="4" s="1"/>
  <c r="M3353" i="4"/>
  <c r="L3353" i="4" s="1"/>
  <c r="M3354" i="4"/>
  <c r="L3354" i="4" s="1"/>
  <c r="M3355" i="4"/>
  <c r="L3355" i="4" s="1"/>
  <c r="M3356" i="4"/>
  <c r="L3356" i="4" s="1"/>
  <c r="M3357" i="4"/>
  <c r="L3357" i="4" s="1"/>
  <c r="M3358" i="4"/>
  <c r="L3358" i="4" s="1"/>
  <c r="M3359" i="4"/>
  <c r="L3359" i="4" s="1"/>
  <c r="M3360" i="4"/>
  <c r="L3360" i="4" s="1"/>
  <c r="M3361" i="4"/>
  <c r="L3361" i="4" s="1"/>
  <c r="M3362" i="4"/>
  <c r="L3362" i="4" s="1"/>
  <c r="M3363" i="4"/>
  <c r="L3363" i="4" s="1"/>
  <c r="M3364" i="4"/>
  <c r="L3364" i="4" s="1"/>
  <c r="M3365" i="4"/>
  <c r="L3365" i="4" s="1"/>
  <c r="M3366" i="4"/>
  <c r="L3366" i="4" s="1"/>
  <c r="M3367" i="4"/>
  <c r="L3367" i="4" s="1"/>
  <c r="M3368" i="4"/>
  <c r="L3368" i="4" s="1"/>
  <c r="M3369" i="4"/>
  <c r="L3369" i="4" s="1"/>
  <c r="M3370" i="4"/>
  <c r="L3370" i="4" s="1"/>
  <c r="M3371" i="4"/>
  <c r="L3371" i="4" s="1"/>
  <c r="M3372" i="4"/>
  <c r="L3372" i="4" s="1"/>
  <c r="M3373" i="4"/>
  <c r="L3373" i="4" s="1"/>
  <c r="M3374" i="4"/>
  <c r="L3374" i="4" s="1"/>
  <c r="M3375" i="4"/>
  <c r="L3375" i="4" s="1"/>
  <c r="M3376" i="4"/>
  <c r="L3376" i="4" s="1"/>
  <c r="M3377" i="4"/>
  <c r="L3377" i="4" s="1"/>
  <c r="M3378" i="4"/>
  <c r="L3378" i="4" s="1"/>
  <c r="M3379" i="4"/>
  <c r="L3379" i="4" s="1"/>
  <c r="M3380" i="4"/>
  <c r="L3380" i="4" s="1"/>
  <c r="M3381" i="4"/>
  <c r="L3381" i="4" s="1"/>
  <c r="M3382" i="4"/>
  <c r="L3382" i="4" s="1"/>
  <c r="M3383" i="4"/>
  <c r="L3383" i="4" s="1"/>
  <c r="M3384" i="4"/>
  <c r="L3384" i="4" s="1"/>
  <c r="M3385" i="4"/>
  <c r="L3385" i="4" s="1"/>
  <c r="M3386" i="4"/>
  <c r="L3386" i="4" s="1"/>
  <c r="M3387" i="4"/>
  <c r="L3387" i="4" s="1"/>
  <c r="M3388" i="4"/>
  <c r="L3388" i="4" s="1"/>
  <c r="M3389" i="4"/>
  <c r="L3389" i="4" s="1"/>
  <c r="M3390" i="4"/>
  <c r="L3390" i="4" s="1"/>
  <c r="M3391" i="4"/>
  <c r="L3391" i="4" s="1"/>
  <c r="M3392" i="4"/>
  <c r="L3392" i="4" s="1"/>
  <c r="M3393" i="4"/>
  <c r="L3393" i="4" s="1"/>
  <c r="M3394" i="4"/>
  <c r="L3394" i="4" s="1"/>
  <c r="M3395" i="4"/>
  <c r="L3395" i="4" s="1"/>
  <c r="M3396" i="4"/>
  <c r="L3396" i="4" s="1"/>
  <c r="M3397" i="4"/>
  <c r="L3397" i="4" s="1"/>
  <c r="M3398" i="4"/>
  <c r="L3398" i="4" s="1"/>
  <c r="M3399" i="4"/>
  <c r="L3399" i="4" s="1"/>
  <c r="M3400" i="4"/>
  <c r="L3400" i="4" s="1"/>
  <c r="M3401" i="4"/>
  <c r="L3401" i="4" s="1"/>
  <c r="M3402" i="4"/>
  <c r="L3402" i="4" s="1"/>
  <c r="M3403" i="4"/>
  <c r="L3403" i="4" s="1"/>
  <c r="M3404" i="4"/>
  <c r="L3404" i="4" s="1"/>
  <c r="M3405" i="4"/>
  <c r="L3405" i="4" s="1"/>
  <c r="M3406" i="4"/>
  <c r="L3406" i="4" s="1"/>
  <c r="M3407" i="4"/>
  <c r="L3407" i="4" s="1"/>
  <c r="M3408" i="4"/>
  <c r="L3408" i="4" s="1"/>
  <c r="M3409" i="4"/>
  <c r="L3409" i="4" s="1"/>
  <c r="M3410" i="4"/>
  <c r="L3410" i="4" s="1"/>
  <c r="M3411" i="4"/>
  <c r="L3411" i="4" s="1"/>
  <c r="M3412" i="4"/>
  <c r="L3412" i="4" s="1"/>
  <c r="M3413" i="4"/>
  <c r="L3413" i="4" s="1"/>
  <c r="M3414" i="4"/>
  <c r="L3414" i="4" s="1"/>
  <c r="M3415" i="4"/>
  <c r="L3415" i="4" s="1"/>
  <c r="M3416" i="4"/>
  <c r="L3416" i="4" s="1"/>
  <c r="M3417" i="4"/>
  <c r="L3417" i="4" s="1"/>
  <c r="M3418" i="4"/>
  <c r="L3418" i="4" s="1"/>
  <c r="M3419" i="4"/>
  <c r="L3419" i="4" s="1"/>
  <c r="M3420" i="4"/>
  <c r="L3420" i="4" s="1"/>
  <c r="M3421" i="4"/>
  <c r="L3421" i="4" s="1"/>
  <c r="M3422" i="4"/>
  <c r="L3422" i="4" s="1"/>
  <c r="M3423" i="4"/>
  <c r="L3423" i="4" s="1"/>
  <c r="M3424" i="4"/>
  <c r="L3424" i="4" s="1"/>
  <c r="M3425" i="4"/>
  <c r="L3425" i="4" s="1"/>
  <c r="M3426" i="4"/>
  <c r="L3426" i="4" s="1"/>
  <c r="M3427" i="4"/>
  <c r="L3427" i="4" s="1"/>
  <c r="M3428" i="4"/>
  <c r="L3428" i="4" s="1"/>
  <c r="M3429" i="4"/>
  <c r="L3429" i="4" s="1"/>
  <c r="M3430" i="4"/>
  <c r="L3430" i="4" s="1"/>
  <c r="M3431" i="4"/>
  <c r="L3431" i="4" s="1"/>
  <c r="M3432" i="4"/>
  <c r="L3432" i="4" s="1"/>
  <c r="M3433" i="4"/>
  <c r="L3433" i="4" s="1"/>
  <c r="M3434" i="4"/>
  <c r="L3434" i="4" s="1"/>
  <c r="M3435" i="4"/>
  <c r="L3435" i="4" s="1"/>
  <c r="M3436" i="4"/>
  <c r="L3436" i="4" s="1"/>
  <c r="M3437" i="4"/>
  <c r="L3437" i="4" s="1"/>
  <c r="M3438" i="4"/>
  <c r="L3438" i="4" s="1"/>
  <c r="M3439" i="4"/>
  <c r="L3439" i="4" s="1"/>
  <c r="M3440" i="4"/>
  <c r="L3440" i="4" s="1"/>
  <c r="M3441" i="4"/>
  <c r="L3441" i="4" s="1"/>
  <c r="M3442" i="4"/>
  <c r="L3442" i="4" s="1"/>
  <c r="M3443" i="4"/>
  <c r="L3443" i="4" s="1"/>
  <c r="M3444" i="4"/>
  <c r="L3444" i="4" s="1"/>
  <c r="M3445" i="4"/>
  <c r="L3445" i="4" s="1"/>
  <c r="M3446" i="4"/>
  <c r="L3446" i="4" s="1"/>
  <c r="M3447" i="4"/>
  <c r="L3447" i="4" s="1"/>
  <c r="M3448" i="4"/>
  <c r="L3448" i="4" s="1"/>
  <c r="M3449" i="4"/>
  <c r="L3449" i="4" s="1"/>
  <c r="M3450" i="4"/>
  <c r="L3450" i="4" s="1"/>
  <c r="M3451" i="4"/>
  <c r="L3451" i="4" s="1"/>
  <c r="M3452" i="4"/>
  <c r="L3452" i="4" s="1"/>
  <c r="M3453" i="4"/>
  <c r="L3453" i="4" s="1"/>
  <c r="M3454" i="4"/>
  <c r="L3454" i="4" s="1"/>
  <c r="M3455" i="4"/>
  <c r="L3455" i="4" s="1"/>
  <c r="M3456" i="4"/>
  <c r="L3456" i="4" s="1"/>
  <c r="M3457" i="4"/>
  <c r="L3457" i="4" s="1"/>
  <c r="M3458" i="4"/>
  <c r="L3458" i="4" s="1"/>
  <c r="M3459" i="4"/>
  <c r="L3459" i="4" s="1"/>
  <c r="M3460" i="4"/>
  <c r="L3460" i="4" s="1"/>
  <c r="M3461" i="4"/>
  <c r="L3461" i="4" s="1"/>
  <c r="M3462" i="4"/>
  <c r="L3462" i="4" s="1"/>
  <c r="M3463" i="4"/>
  <c r="L3463" i="4" s="1"/>
  <c r="M3464" i="4"/>
  <c r="L3464" i="4" s="1"/>
  <c r="M3465" i="4"/>
  <c r="L3465" i="4" s="1"/>
  <c r="M3466" i="4"/>
  <c r="L3466" i="4" s="1"/>
  <c r="M3467" i="4"/>
  <c r="L3467" i="4" s="1"/>
  <c r="M3468" i="4"/>
  <c r="L3468" i="4" s="1"/>
  <c r="M3469" i="4"/>
  <c r="L3469" i="4" s="1"/>
  <c r="M3470" i="4"/>
  <c r="L3470" i="4" s="1"/>
  <c r="M3471" i="4"/>
  <c r="L3471" i="4" s="1"/>
  <c r="M3472" i="4"/>
  <c r="L3472" i="4" s="1"/>
  <c r="M3473" i="4"/>
  <c r="L3473" i="4" s="1"/>
  <c r="M3474" i="4"/>
  <c r="L3474" i="4" s="1"/>
  <c r="M3475" i="4"/>
  <c r="L3475" i="4" s="1"/>
  <c r="M3476" i="4"/>
  <c r="L3476" i="4" s="1"/>
  <c r="M3477" i="4"/>
  <c r="L3477" i="4" s="1"/>
  <c r="M3478" i="4"/>
  <c r="L3478" i="4" s="1"/>
  <c r="M3479" i="4"/>
  <c r="L3479" i="4" s="1"/>
  <c r="M3480" i="4"/>
  <c r="L3480" i="4" s="1"/>
  <c r="M3481" i="4"/>
  <c r="L3481" i="4" s="1"/>
  <c r="M3482" i="4"/>
  <c r="L3482" i="4" s="1"/>
  <c r="M3483" i="4"/>
  <c r="L3483" i="4" s="1"/>
  <c r="M3484" i="4"/>
  <c r="L3484" i="4" s="1"/>
  <c r="M3485" i="4"/>
  <c r="L3485" i="4" s="1"/>
  <c r="M3486" i="4"/>
  <c r="L3486" i="4" s="1"/>
  <c r="M3487" i="4"/>
  <c r="L3487" i="4" s="1"/>
  <c r="M3488" i="4"/>
  <c r="L3488" i="4" s="1"/>
  <c r="M3489" i="4"/>
  <c r="L3489" i="4" s="1"/>
  <c r="M3490" i="4"/>
  <c r="L3490" i="4" s="1"/>
  <c r="M3491" i="4"/>
  <c r="L3491" i="4" s="1"/>
  <c r="M3492" i="4"/>
  <c r="L3492" i="4" s="1"/>
  <c r="M3493" i="4"/>
  <c r="L3493" i="4" s="1"/>
  <c r="M3494" i="4"/>
  <c r="L3494" i="4" s="1"/>
  <c r="M3495" i="4"/>
  <c r="L3495" i="4" s="1"/>
  <c r="M3496" i="4"/>
  <c r="L3496" i="4" s="1"/>
  <c r="M3497" i="4"/>
  <c r="L3497" i="4" s="1"/>
  <c r="M3498" i="4"/>
  <c r="L3498" i="4" s="1"/>
  <c r="M3499" i="4"/>
  <c r="L3499" i="4" s="1"/>
  <c r="M3500" i="4"/>
  <c r="L3500" i="4" s="1"/>
  <c r="M3501" i="4"/>
  <c r="L3501" i="4" s="1"/>
  <c r="M3502" i="4"/>
  <c r="L3502" i="4" s="1"/>
  <c r="M3503" i="4"/>
  <c r="L3503" i="4" s="1"/>
  <c r="M3504" i="4"/>
  <c r="L3504" i="4" s="1"/>
  <c r="M3505" i="4"/>
  <c r="L3505" i="4" s="1"/>
  <c r="M3506" i="4"/>
  <c r="L3506" i="4" s="1"/>
  <c r="M3507" i="4"/>
  <c r="L3507" i="4" s="1"/>
  <c r="M3508" i="4"/>
  <c r="L3508" i="4" s="1"/>
  <c r="M3509" i="4"/>
  <c r="L3509" i="4" s="1"/>
  <c r="M3510" i="4"/>
  <c r="L3510" i="4" s="1"/>
  <c r="M3511" i="4"/>
  <c r="L3511" i="4" s="1"/>
  <c r="M3512" i="4"/>
  <c r="L3512" i="4" s="1"/>
  <c r="M3513" i="4"/>
  <c r="L3513" i="4" s="1"/>
  <c r="M3514" i="4"/>
  <c r="L3514" i="4" s="1"/>
  <c r="M3515" i="4"/>
  <c r="L3515" i="4" s="1"/>
  <c r="M3516" i="4"/>
  <c r="L3516" i="4" s="1"/>
  <c r="M3517" i="4"/>
  <c r="L3517" i="4" s="1"/>
  <c r="M3518" i="4"/>
  <c r="L3518" i="4" s="1"/>
  <c r="M3519" i="4"/>
  <c r="L3519" i="4" s="1"/>
  <c r="M3520" i="4"/>
  <c r="L3520" i="4" s="1"/>
  <c r="M3521" i="4"/>
  <c r="L3521" i="4" s="1"/>
  <c r="M3522" i="4"/>
  <c r="L3522" i="4" s="1"/>
  <c r="M3523" i="4"/>
  <c r="L3523" i="4" s="1"/>
  <c r="M3524" i="4"/>
  <c r="L3524" i="4" s="1"/>
  <c r="M3525" i="4"/>
  <c r="L3525" i="4" s="1"/>
  <c r="M3526" i="4"/>
  <c r="L3526" i="4" s="1"/>
  <c r="M3527" i="4"/>
  <c r="L3527" i="4" s="1"/>
  <c r="M3528" i="4"/>
  <c r="L3528" i="4" s="1"/>
  <c r="M3529" i="4"/>
  <c r="L3529" i="4" s="1"/>
  <c r="M3530" i="4"/>
  <c r="L3530" i="4" s="1"/>
  <c r="M3531" i="4"/>
  <c r="L3531" i="4" s="1"/>
  <c r="M3532" i="4"/>
  <c r="L3532" i="4" s="1"/>
  <c r="M3533" i="4"/>
  <c r="L3533" i="4" s="1"/>
  <c r="M3534" i="4"/>
  <c r="L3534" i="4" s="1"/>
  <c r="M3535" i="4"/>
  <c r="L3535" i="4" s="1"/>
  <c r="M3536" i="4"/>
  <c r="L3536" i="4" s="1"/>
  <c r="M3537" i="4"/>
  <c r="L3537" i="4" s="1"/>
  <c r="M3538" i="4"/>
  <c r="L3538" i="4" s="1"/>
  <c r="M3539" i="4"/>
  <c r="L3539" i="4" s="1"/>
  <c r="M3540" i="4"/>
  <c r="L3540" i="4" s="1"/>
  <c r="M3541" i="4"/>
  <c r="L3541" i="4" s="1"/>
  <c r="M3542" i="4"/>
  <c r="L3542" i="4" s="1"/>
  <c r="M3543" i="4"/>
  <c r="L3543" i="4" s="1"/>
  <c r="M3544" i="4"/>
  <c r="L3544" i="4" s="1"/>
  <c r="M3545" i="4"/>
  <c r="L3545" i="4" s="1"/>
  <c r="M3546" i="4"/>
  <c r="L3546" i="4" s="1"/>
  <c r="M3547" i="4"/>
  <c r="L3547" i="4" s="1"/>
  <c r="M3548" i="4"/>
  <c r="L3548" i="4" s="1"/>
  <c r="M3549" i="4"/>
  <c r="L3549" i="4" s="1"/>
  <c r="M3550" i="4"/>
  <c r="L3550" i="4" s="1"/>
  <c r="M3551" i="4"/>
  <c r="L3551" i="4" s="1"/>
  <c r="M3552" i="4"/>
  <c r="L3552" i="4" s="1"/>
  <c r="M3553" i="4"/>
  <c r="L3553" i="4" s="1"/>
  <c r="M3554" i="4"/>
  <c r="L3554" i="4" s="1"/>
  <c r="M3555" i="4"/>
  <c r="L3555" i="4" s="1"/>
  <c r="M3556" i="4"/>
  <c r="L3556" i="4" s="1"/>
  <c r="M3557" i="4"/>
  <c r="L3557" i="4" s="1"/>
  <c r="M3558" i="4"/>
  <c r="L3558" i="4" s="1"/>
  <c r="M3559" i="4"/>
  <c r="L3559" i="4" s="1"/>
  <c r="M3560" i="4"/>
  <c r="L3560" i="4" s="1"/>
  <c r="M3561" i="4"/>
  <c r="L3561" i="4" s="1"/>
  <c r="M3562" i="4"/>
  <c r="L3562" i="4" s="1"/>
  <c r="M3563" i="4"/>
  <c r="L3563" i="4" s="1"/>
  <c r="M3564" i="4"/>
  <c r="L3564" i="4" s="1"/>
  <c r="M3565" i="4"/>
  <c r="L3565" i="4" s="1"/>
  <c r="M3566" i="4"/>
  <c r="L3566" i="4" s="1"/>
  <c r="M3567" i="4"/>
  <c r="L3567" i="4" s="1"/>
  <c r="M3568" i="4"/>
  <c r="L3568" i="4" s="1"/>
  <c r="M3569" i="4"/>
  <c r="L3569" i="4" s="1"/>
  <c r="M3570" i="4"/>
  <c r="L3570" i="4" s="1"/>
  <c r="M3571" i="4"/>
  <c r="L3571" i="4" s="1"/>
  <c r="M3572" i="4"/>
  <c r="L3572" i="4" s="1"/>
  <c r="M3573" i="4"/>
  <c r="L3573" i="4" s="1"/>
  <c r="M3574" i="4"/>
  <c r="L3574" i="4" s="1"/>
  <c r="M3575" i="4"/>
  <c r="L3575" i="4" s="1"/>
  <c r="M3576" i="4"/>
  <c r="L3576" i="4" s="1"/>
  <c r="M3577" i="4"/>
  <c r="L3577" i="4" s="1"/>
  <c r="M3578" i="4"/>
  <c r="L3578" i="4" s="1"/>
  <c r="M3579" i="4"/>
  <c r="L3579" i="4" s="1"/>
  <c r="M3580" i="4"/>
  <c r="L3580" i="4" s="1"/>
  <c r="M3581" i="4"/>
  <c r="L3581" i="4" s="1"/>
  <c r="M3582" i="4"/>
  <c r="L3582" i="4" s="1"/>
  <c r="M3583" i="4"/>
  <c r="L3583" i="4" s="1"/>
  <c r="M3584" i="4"/>
  <c r="L3584" i="4" s="1"/>
  <c r="M3585" i="4"/>
  <c r="L3585" i="4" s="1"/>
  <c r="M3586" i="4"/>
  <c r="L3586" i="4" s="1"/>
  <c r="M3587" i="4"/>
  <c r="L3587" i="4" s="1"/>
  <c r="M3588" i="4"/>
  <c r="L3588" i="4" s="1"/>
  <c r="M3589" i="4"/>
  <c r="L3589" i="4" s="1"/>
  <c r="M3590" i="4"/>
  <c r="L3590" i="4" s="1"/>
  <c r="M3591" i="4"/>
  <c r="L3591" i="4" s="1"/>
  <c r="M3592" i="4"/>
  <c r="L3592" i="4" s="1"/>
  <c r="M3593" i="4"/>
  <c r="L3593" i="4" s="1"/>
  <c r="M3594" i="4"/>
  <c r="L3594" i="4" s="1"/>
  <c r="M3595" i="4"/>
  <c r="L3595" i="4" s="1"/>
  <c r="M3596" i="4"/>
  <c r="L3596" i="4" s="1"/>
  <c r="M3597" i="4"/>
  <c r="L3597" i="4" s="1"/>
  <c r="M3598" i="4"/>
  <c r="L3598" i="4" s="1"/>
  <c r="M3599" i="4"/>
  <c r="L3599" i="4" s="1"/>
  <c r="M3600" i="4"/>
  <c r="L3600" i="4" s="1"/>
  <c r="M3601" i="4"/>
  <c r="L3601" i="4" s="1"/>
  <c r="M3602" i="4"/>
  <c r="L3602" i="4" s="1"/>
  <c r="M3603" i="4"/>
  <c r="L3603" i="4" s="1"/>
  <c r="M3604" i="4"/>
  <c r="L3604" i="4" s="1"/>
  <c r="M3605" i="4"/>
  <c r="L3605" i="4" s="1"/>
  <c r="M3606" i="4"/>
  <c r="L3606" i="4" s="1"/>
  <c r="M3607" i="4"/>
  <c r="L3607" i="4" s="1"/>
  <c r="M3608" i="4"/>
  <c r="L3608" i="4" s="1"/>
  <c r="M3609" i="4"/>
  <c r="L3609" i="4" s="1"/>
  <c r="M3610" i="4"/>
  <c r="L3610" i="4" s="1"/>
  <c r="M3611" i="4"/>
  <c r="L3611" i="4" s="1"/>
  <c r="M3612" i="4"/>
  <c r="L3612" i="4" s="1"/>
  <c r="M3613" i="4"/>
  <c r="L3613" i="4" s="1"/>
  <c r="M3614" i="4"/>
  <c r="L3614" i="4" s="1"/>
  <c r="M3615" i="4"/>
  <c r="L3615" i="4" s="1"/>
  <c r="M3616" i="4"/>
  <c r="L3616" i="4" s="1"/>
  <c r="M3617" i="4"/>
  <c r="L3617" i="4" s="1"/>
  <c r="M3618" i="4"/>
  <c r="L3618" i="4" s="1"/>
  <c r="M3619" i="4"/>
  <c r="L3619" i="4" s="1"/>
  <c r="M3620" i="4"/>
  <c r="L3620" i="4" s="1"/>
  <c r="M3621" i="4"/>
  <c r="L3621" i="4" s="1"/>
  <c r="M3622" i="4"/>
  <c r="L3622" i="4" s="1"/>
  <c r="M3623" i="4"/>
  <c r="L3623" i="4" s="1"/>
  <c r="M3624" i="4"/>
  <c r="L3624" i="4" s="1"/>
  <c r="M3625" i="4"/>
  <c r="L3625" i="4" s="1"/>
  <c r="M3626" i="4"/>
  <c r="L3626" i="4" s="1"/>
  <c r="M3627" i="4"/>
  <c r="L3627" i="4" s="1"/>
  <c r="M3628" i="4"/>
  <c r="L3628" i="4" s="1"/>
  <c r="M3629" i="4"/>
  <c r="L3629" i="4" s="1"/>
  <c r="M3630" i="4"/>
  <c r="L3630" i="4" s="1"/>
  <c r="M3631" i="4"/>
  <c r="L3631" i="4" s="1"/>
  <c r="M3632" i="4"/>
  <c r="L3632" i="4" s="1"/>
  <c r="M3633" i="4"/>
  <c r="L3633" i="4" s="1"/>
  <c r="M3634" i="4"/>
  <c r="L3634" i="4" s="1"/>
  <c r="M3635" i="4"/>
  <c r="L3635" i="4" s="1"/>
  <c r="M3636" i="4"/>
  <c r="L3636" i="4" s="1"/>
  <c r="M3637" i="4"/>
  <c r="L3637" i="4" s="1"/>
  <c r="M3638" i="4"/>
  <c r="L3638" i="4" s="1"/>
  <c r="M3639" i="4"/>
  <c r="L3639" i="4" s="1"/>
  <c r="M3640" i="4"/>
  <c r="L3640" i="4" s="1"/>
  <c r="M3641" i="4"/>
  <c r="L3641" i="4" s="1"/>
  <c r="M3642" i="4"/>
  <c r="L3642" i="4" s="1"/>
  <c r="M3643" i="4"/>
  <c r="L3643" i="4" s="1"/>
  <c r="M3644" i="4"/>
  <c r="L3644" i="4" s="1"/>
  <c r="M3645" i="4"/>
  <c r="L3645" i="4" s="1"/>
  <c r="M3646" i="4"/>
  <c r="L3646" i="4" s="1"/>
  <c r="M3647" i="4"/>
  <c r="L3647" i="4" s="1"/>
  <c r="M3648" i="4"/>
  <c r="L3648" i="4" s="1"/>
  <c r="M3649" i="4"/>
  <c r="L3649" i="4" s="1"/>
  <c r="M3650" i="4"/>
  <c r="L3650" i="4" s="1"/>
  <c r="M3651" i="4"/>
  <c r="L3651" i="4" s="1"/>
  <c r="M3652" i="4"/>
  <c r="L3652" i="4" s="1"/>
  <c r="M3653" i="4"/>
  <c r="L3653" i="4" s="1"/>
  <c r="M3654" i="4"/>
  <c r="L3654" i="4" s="1"/>
  <c r="M3655" i="4"/>
  <c r="L3655" i="4" s="1"/>
  <c r="M3656" i="4"/>
  <c r="L3656" i="4" s="1"/>
  <c r="M3657" i="4"/>
  <c r="L3657" i="4" s="1"/>
  <c r="M3658" i="4"/>
  <c r="L3658" i="4" s="1"/>
  <c r="M3659" i="4"/>
  <c r="L3659" i="4" s="1"/>
  <c r="M3660" i="4"/>
  <c r="L3660" i="4" s="1"/>
  <c r="M3661" i="4"/>
  <c r="L3661" i="4" s="1"/>
  <c r="M3662" i="4"/>
  <c r="L3662" i="4" s="1"/>
  <c r="M3663" i="4"/>
  <c r="L3663" i="4" s="1"/>
  <c r="M3664" i="4"/>
  <c r="L3664" i="4" s="1"/>
  <c r="M3665" i="4"/>
  <c r="L3665" i="4" s="1"/>
  <c r="M3666" i="4"/>
  <c r="L3666" i="4" s="1"/>
  <c r="M3667" i="4"/>
  <c r="L3667" i="4" s="1"/>
  <c r="M3668" i="4"/>
  <c r="L3668" i="4" s="1"/>
  <c r="M3669" i="4"/>
  <c r="L3669" i="4" s="1"/>
  <c r="M3670" i="4"/>
  <c r="L3670" i="4" s="1"/>
  <c r="M3671" i="4"/>
  <c r="L3671" i="4" s="1"/>
  <c r="M3672" i="4"/>
  <c r="L3672" i="4" s="1"/>
  <c r="M3673" i="4"/>
  <c r="L3673" i="4" s="1"/>
  <c r="M3674" i="4"/>
  <c r="L3674" i="4" s="1"/>
  <c r="M3675" i="4"/>
  <c r="L3675" i="4" s="1"/>
  <c r="M3676" i="4"/>
  <c r="L3676" i="4" s="1"/>
  <c r="M3677" i="4"/>
  <c r="L3677" i="4" s="1"/>
  <c r="M3678" i="4"/>
  <c r="L3678" i="4" s="1"/>
  <c r="M3679" i="4"/>
  <c r="L3679" i="4" s="1"/>
  <c r="M3680" i="4"/>
  <c r="L3680" i="4" s="1"/>
  <c r="M3681" i="4"/>
  <c r="L3681" i="4" s="1"/>
  <c r="M3682" i="4"/>
  <c r="L3682" i="4" s="1"/>
  <c r="M3683" i="4"/>
  <c r="L3683" i="4" s="1"/>
  <c r="M3684" i="4"/>
  <c r="L3684" i="4" s="1"/>
  <c r="M3685" i="4"/>
  <c r="L3685" i="4" s="1"/>
  <c r="M3686" i="4"/>
  <c r="L3686" i="4" s="1"/>
  <c r="M3687" i="4"/>
  <c r="L3687" i="4" s="1"/>
  <c r="M3688" i="4"/>
  <c r="L3688" i="4" s="1"/>
  <c r="M3689" i="4"/>
  <c r="L3689" i="4" s="1"/>
  <c r="M3690" i="4"/>
  <c r="L3690" i="4" s="1"/>
  <c r="M3691" i="4"/>
  <c r="L3691" i="4" s="1"/>
  <c r="M3692" i="4"/>
  <c r="L3692" i="4" s="1"/>
  <c r="M3693" i="4"/>
  <c r="L3693" i="4" s="1"/>
  <c r="M3694" i="4"/>
  <c r="L3694" i="4" s="1"/>
  <c r="M3695" i="4"/>
  <c r="L3695" i="4" s="1"/>
  <c r="M3696" i="4"/>
  <c r="L3696" i="4" s="1"/>
  <c r="M3697" i="4"/>
  <c r="L3697" i="4" s="1"/>
  <c r="M3698" i="4"/>
  <c r="L3698" i="4" s="1"/>
  <c r="M3699" i="4"/>
  <c r="L3699" i="4" s="1"/>
  <c r="M3700" i="4"/>
  <c r="L3700" i="4" s="1"/>
  <c r="M3701" i="4"/>
  <c r="L3701" i="4" s="1"/>
  <c r="M3702" i="4"/>
  <c r="L3702" i="4" s="1"/>
  <c r="M3703" i="4"/>
  <c r="L3703" i="4" s="1"/>
  <c r="M3704" i="4"/>
  <c r="L3704" i="4" s="1"/>
  <c r="M3705" i="4"/>
  <c r="L3705" i="4" s="1"/>
  <c r="M3706" i="4"/>
  <c r="L3706" i="4" s="1"/>
  <c r="M3707" i="4"/>
  <c r="L3707" i="4" s="1"/>
  <c r="M3708" i="4"/>
  <c r="L3708" i="4" s="1"/>
  <c r="M3709" i="4"/>
  <c r="L3709" i="4" s="1"/>
  <c r="M3710" i="4"/>
  <c r="L3710" i="4" s="1"/>
  <c r="M3711" i="4"/>
  <c r="L3711" i="4" s="1"/>
  <c r="M3712" i="4"/>
  <c r="L3712" i="4" s="1"/>
  <c r="M3713" i="4"/>
  <c r="L3713" i="4" s="1"/>
  <c r="M3714" i="4"/>
  <c r="L3714" i="4" s="1"/>
  <c r="M3715" i="4"/>
  <c r="L3715" i="4" s="1"/>
  <c r="M3716" i="4"/>
  <c r="L3716" i="4" s="1"/>
  <c r="M3717" i="4"/>
  <c r="L3717" i="4" s="1"/>
  <c r="M3718" i="4"/>
  <c r="L3718" i="4" s="1"/>
  <c r="M3719" i="4"/>
  <c r="L3719" i="4" s="1"/>
  <c r="M3720" i="4"/>
  <c r="L3720" i="4" s="1"/>
  <c r="M3721" i="4"/>
  <c r="L3721" i="4" s="1"/>
  <c r="M3722" i="4"/>
  <c r="L3722" i="4" s="1"/>
  <c r="M3723" i="4"/>
  <c r="L3723" i="4" s="1"/>
  <c r="M3724" i="4"/>
  <c r="L3724" i="4" s="1"/>
  <c r="M3725" i="4"/>
  <c r="L3725" i="4" s="1"/>
  <c r="M3726" i="4"/>
  <c r="L3726" i="4" s="1"/>
  <c r="M3727" i="4"/>
  <c r="L3727" i="4" s="1"/>
  <c r="M3728" i="4"/>
  <c r="L3728" i="4" s="1"/>
  <c r="M3729" i="4"/>
  <c r="L3729" i="4" s="1"/>
  <c r="M3730" i="4"/>
  <c r="L3730" i="4" s="1"/>
  <c r="M3731" i="4"/>
  <c r="L3731" i="4" s="1"/>
  <c r="M3732" i="4"/>
  <c r="L3732" i="4" s="1"/>
  <c r="M3733" i="4"/>
  <c r="L3733" i="4" s="1"/>
  <c r="M3734" i="4"/>
  <c r="L3734" i="4" s="1"/>
  <c r="M3735" i="4"/>
  <c r="L3735" i="4" s="1"/>
  <c r="M3736" i="4"/>
  <c r="L3736" i="4" s="1"/>
  <c r="M3737" i="4"/>
  <c r="L3737" i="4" s="1"/>
  <c r="M3738" i="4"/>
  <c r="L3738" i="4" s="1"/>
  <c r="M3739" i="4"/>
  <c r="L3739" i="4" s="1"/>
  <c r="M3740" i="4"/>
  <c r="L3740" i="4" s="1"/>
  <c r="M3741" i="4"/>
  <c r="L3741" i="4" s="1"/>
  <c r="M3742" i="4"/>
  <c r="L3742" i="4" s="1"/>
  <c r="M3743" i="4"/>
  <c r="L3743" i="4" s="1"/>
  <c r="M3744" i="4"/>
  <c r="L3744" i="4" s="1"/>
  <c r="M3745" i="4"/>
  <c r="L3745" i="4" s="1"/>
  <c r="M3746" i="4"/>
  <c r="L3746" i="4" s="1"/>
  <c r="M3747" i="4"/>
  <c r="L3747" i="4" s="1"/>
  <c r="M3748" i="4"/>
  <c r="L3748" i="4" s="1"/>
  <c r="M3749" i="4"/>
  <c r="L3749" i="4" s="1"/>
  <c r="M3750" i="4"/>
  <c r="L3750" i="4" s="1"/>
  <c r="M3751" i="4"/>
  <c r="L3751" i="4" s="1"/>
  <c r="M3752" i="4"/>
  <c r="L3752" i="4" s="1"/>
  <c r="M3753" i="4"/>
  <c r="L3753" i="4" s="1"/>
  <c r="M3754" i="4"/>
  <c r="L3754" i="4" s="1"/>
  <c r="M3755" i="4"/>
  <c r="L3755" i="4" s="1"/>
  <c r="M3756" i="4"/>
  <c r="L3756" i="4" s="1"/>
  <c r="M3757" i="4"/>
  <c r="L3757" i="4" s="1"/>
  <c r="M3758" i="4"/>
  <c r="L3758" i="4" s="1"/>
  <c r="M3759" i="4"/>
  <c r="L3759" i="4" s="1"/>
  <c r="M3760" i="4"/>
  <c r="L3760" i="4" s="1"/>
  <c r="M3761" i="4"/>
  <c r="L3761" i="4" s="1"/>
  <c r="M3762" i="4"/>
  <c r="L3762" i="4" s="1"/>
  <c r="M3763" i="4"/>
  <c r="L3763" i="4" s="1"/>
  <c r="M3764" i="4"/>
  <c r="L3764" i="4" s="1"/>
  <c r="M3765" i="4"/>
  <c r="L3765" i="4" s="1"/>
  <c r="M3766" i="4"/>
  <c r="L3766" i="4" s="1"/>
  <c r="M3767" i="4"/>
  <c r="L3767" i="4" s="1"/>
  <c r="M3768" i="4"/>
  <c r="L3768" i="4" s="1"/>
  <c r="M3769" i="4"/>
  <c r="L3769" i="4" s="1"/>
  <c r="M3770" i="4"/>
  <c r="L3770" i="4" s="1"/>
  <c r="M3771" i="4"/>
  <c r="L3771" i="4" s="1"/>
  <c r="M3772" i="4"/>
  <c r="L3772" i="4" s="1"/>
  <c r="M3773" i="4"/>
  <c r="L3773" i="4" s="1"/>
  <c r="M3774" i="4"/>
  <c r="L3774" i="4" s="1"/>
  <c r="M3775" i="4"/>
  <c r="L3775" i="4" s="1"/>
  <c r="M3776" i="4"/>
  <c r="L3776" i="4" s="1"/>
  <c r="M3777" i="4"/>
  <c r="L3777" i="4" s="1"/>
  <c r="M3778" i="4"/>
  <c r="L3778" i="4" s="1"/>
  <c r="M3779" i="4"/>
  <c r="L3779" i="4" s="1"/>
  <c r="M3780" i="4"/>
  <c r="L3780" i="4" s="1"/>
  <c r="M3781" i="4"/>
  <c r="L3781" i="4" s="1"/>
  <c r="M3782" i="4"/>
  <c r="L3782" i="4" s="1"/>
  <c r="M3783" i="4"/>
  <c r="L3783" i="4" s="1"/>
  <c r="M3784" i="4"/>
  <c r="L3784" i="4" s="1"/>
  <c r="M3785" i="4"/>
  <c r="L3785" i="4" s="1"/>
  <c r="M3786" i="4"/>
  <c r="L3786" i="4" s="1"/>
  <c r="M3787" i="4"/>
  <c r="L3787" i="4" s="1"/>
  <c r="M3788" i="4"/>
  <c r="L3788" i="4" s="1"/>
  <c r="M3789" i="4"/>
  <c r="L3789" i="4" s="1"/>
  <c r="M3790" i="4"/>
  <c r="L3790" i="4" s="1"/>
  <c r="M3791" i="4"/>
  <c r="L3791" i="4" s="1"/>
  <c r="M3792" i="4"/>
  <c r="L3792" i="4" s="1"/>
  <c r="M3793" i="4"/>
  <c r="L3793" i="4" s="1"/>
  <c r="M3794" i="4"/>
  <c r="L3794" i="4" s="1"/>
  <c r="M3795" i="4"/>
  <c r="L3795" i="4" s="1"/>
  <c r="M3796" i="4"/>
  <c r="L3796" i="4" s="1"/>
  <c r="M3797" i="4"/>
  <c r="L3797" i="4" s="1"/>
  <c r="M3798" i="4"/>
  <c r="L3798" i="4" s="1"/>
  <c r="M3799" i="4"/>
  <c r="L3799" i="4" s="1"/>
  <c r="M3800" i="4"/>
  <c r="L3800" i="4" s="1"/>
  <c r="M3801" i="4"/>
  <c r="L3801" i="4" s="1"/>
  <c r="M3802" i="4"/>
  <c r="L3802" i="4" s="1"/>
  <c r="M3803" i="4"/>
  <c r="L3803" i="4" s="1"/>
  <c r="M3804" i="4"/>
  <c r="L3804" i="4" s="1"/>
  <c r="M3805" i="4"/>
  <c r="L3805" i="4" s="1"/>
  <c r="M3806" i="4"/>
  <c r="L3806" i="4" s="1"/>
  <c r="M3807" i="4"/>
  <c r="L3807" i="4" s="1"/>
  <c r="M3808" i="4"/>
  <c r="L3808" i="4" s="1"/>
  <c r="M3809" i="4"/>
  <c r="L3809" i="4" s="1"/>
  <c r="M3810" i="4"/>
  <c r="L3810" i="4" s="1"/>
  <c r="M3811" i="4"/>
  <c r="L3811" i="4" s="1"/>
  <c r="M3812" i="4"/>
  <c r="L3812" i="4" s="1"/>
  <c r="M3813" i="4"/>
  <c r="L3813" i="4" s="1"/>
  <c r="M3814" i="4"/>
  <c r="L3814" i="4" s="1"/>
  <c r="M3815" i="4"/>
  <c r="L3815" i="4" s="1"/>
  <c r="M3816" i="4"/>
  <c r="L3816" i="4" s="1"/>
  <c r="M3817" i="4"/>
  <c r="L3817" i="4" s="1"/>
  <c r="M3818" i="4"/>
  <c r="L3818" i="4" s="1"/>
  <c r="M3819" i="4"/>
  <c r="L3819" i="4" s="1"/>
  <c r="M3820" i="4"/>
  <c r="L3820" i="4" s="1"/>
  <c r="M3821" i="4"/>
  <c r="L3821" i="4" s="1"/>
  <c r="M3822" i="4"/>
  <c r="L3822" i="4" s="1"/>
  <c r="M3823" i="4"/>
  <c r="L3823" i="4" s="1"/>
  <c r="M3824" i="4"/>
  <c r="L3824" i="4" s="1"/>
  <c r="M3825" i="4"/>
  <c r="L3825" i="4" s="1"/>
  <c r="M3826" i="4"/>
  <c r="L3826" i="4" s="1"/>
  <c r="M3827" i="4"/>
  <c r="L3827" i="4" s="1"/>
  <c r="M3828" i="4"/>
  <c r="L3828" i="4" s="1"/>
  <c r="M3829" i="4"/>
  <c r="L3829" i="4" s="1"/>
  <c r="M3830" i="4"/>
  <c r="L3830" i="4" s="1"/>
  <c r="M3831" i="4"/>
  <c r="L3831" i="4" s="1"/>
  <c r="M3832" i="4"/>
  <c r="L3832" i="4" s="1"/>
  <c r="M3833" i="4"/>
  <c r="L3833" i="4" s="1"/>
  <c r="M3834" i="4"/>
  <c r="L3834" i="4" s="1"/>
  <c r="M3835" i="4"/>
  <c r="L3835" i="4" s="1"/>
  <c r="M3836" i="4"/>
  <c r="L3836" i="4" s="1"/>
  <c r="M3837" i="4"/>
  <c r="L3837" i="4" s="1"/>
  <c r="M3838" i="4"/>
  <c r="L3838" i="4" s="1"/>
  <c r="M3839" i="4"/>
  <c r="L3839" i="4" s="1"/>
  <c r="M3840" i="4"/>
  <c r="L3840" i="4" s="1"/>
  <c r="M3841" i="4"/>
  <c r="L3841" i="4" s="1"/>
  <c r="M3842" i="4"/>
  <c r="L3842" i="4" s="1"/>
  <c r="M3843" i="4"/>
  <c r="L3843" i="4" s="1"/>
  <c r="M3844" i="4"/>
  <c r="L3844" i="4" s="1"/>
  <c r="M3845" i="4"/>
  <c r="L3845" i="4" s="1"/>
  <c r="M3846" i="4"/>
  <c r="L3846" i="4" s="1"/>
  <c r="M3847" i="4"/>
  <c r="L3847" i="4" s="1"/>
  <c r="M3848" i="4"/>
  <c r="L3848" i="4" s="1"/>
  <c r="M3849" i="4"/>
  <c r="L3849" i="4" s="1"/>
  <c r="M3850" i="4"/>
  <c r="L3850" i="4" s="1"/>
  <c r="M3851" i="4"/>
  <c r="L3851" i="4" s="1"/>
  <c r="M3852" i="4"/>
  <c r="L3852" i="4" s="1"/>
  <c r="M3853" i="4"/>
  <c r="L3853" i="4" s="1"/>
  <c r="M3854" i="4"/>
  <c r="L3854" i="4" s="1"/>
  <c r="M3855" i="4"/>
  <c r="L3855" i="4" s="1"/>
  <c r="M3856" i="4"/>
  <c r="L3856" i="4" s="1"/>
  <c r="M3857" i="4"/>
  <c r="L3857" i="4" s="1"/>
  <c r="M3858" i="4"/>
  <c r="L3858" i="4" s="1"/>
  <c r="M3859" i="4"/>
  <c r="L3859" i="4" s="1"/>
  <c r="M3860" i="4"/>
  <c r="L3860" i="4" s="1"/>
  <c r="M3861" i="4"/>
  <c r="L3861" i="4" s="1"/>
  <c r="M3862" i="4"/>
  <c r="L3862" i="4" s="1"/>
  <c r="M3863" i="4"/>
  <c r="L3863" i="4" s="1"/>
  <c r="M3864" i="4"/>
  <c r="L3864" i="4" s="1"/>
  <c r="M3865" i="4"/>
  <c r="L3865" i="4" s="1"/>
  <c r="M3866" i="4"/>
  <c r="L3866" i="4" s="1"/>
  <c r="M3867" i="4"/>
  <c r="L3867" i="4" s="1"/>
  <c r="M3868" i="4"/>
  <c r="L3868" i="4" s="1"/>
  <c r="M3869" i="4"/>
  <c r="L3869" i="4" s="1"/>
  <c r="M3870" i="4"/>
  <c r="L3870" i="4" s="1"/>
  <c r="M3871" i="4"/>
  <c r="L3871" i="4" s="1"/>
  <c r="M3872" i="4"/>
  <c r="L3872" i="4" s="1"/>
  <c r="M3873" i="4"/>
  <c r="L3873" i="4" s="1"/>
  <c r="M3874" i="4"/>
  <c r="L3874" i="4" s="1"/>
  <c r="M3875" i="4"/>
  <c r="L3875" i="4" s="1"/>
  <c r="M3876" i="4"/>
  <c r="L3876" i="4" s="1"/>
  <c r="M3877" i="4"/>
  <c r="L3877" i="4" s="1"/>
  <c r="M3878" i="4"/>
  <c r="L3878" i="4" s="1"/>
  <c r="M3879" i="4"/>
  <c r="L3879" i="4" s="1"/>
  <c r="M3880" i="4"/>
  <c r="L3880" i="4" s="1"/>
  <c r="M3881" i="4"/>
  <c r="L3881" i="4" s="1"/>
  <c r="M3882" i="4"/>
  <c r="L3882" i="4" s="1"/>
  <c r="M3883" i="4"/>
  <c r="L3883" i="4" s="1"/>
  <c r="M3884" i="4"/>
  <c r="L3884" i="4" s="1"/>
  <c r="M3885" i="4"/>
  <c r="L3885" i="4" s="1"/>
  <c r="M3886" i="4"/>
  <c r="L3886" i="4" s="1"/>
  <c r="M3887" i="4"/>
  <c r="L3887" i="4" s="1"/>
  <c r="M3888" i="4"/>
  <c r="L3888" i="4" s="1"/>
  <c r="M3889" i="4"/>
  <c r="L3889" i="4" s="1"/>
  <c r="M3890" i="4"/>
  <c r="L3890" i="4" s="1"/>
  <c r="M3891" i="4"/>
  <c r="L3891" i="4" s="1"/>
  <c r="M3892" i="4"/>
  <c r="L3892" i="4" s="1"/>
  <c r="M3893" i="4"/>
  <c r="L3893" i="4" s="1"/>
  <c r="M3894" i="4"/>
  <c r="L3894" i="4" s="1"/>
  <c r="M3895" i="4"/>
  <c r="L3895" i="4" s="1"/>
  <c r="M3896" i="4"/>
  <c r="L3896" i="4" s="1"/>
  <c r="M3897" i="4"/>
  <c r="L3897" i="4" s="1"/>
  <c r="M3898" i="4"/>
  <c r="L3898" i="4" s="1"/>
  <c r="M3899" i="4"/>
  <c r="L3899" i="4" s="1"/>
  <c r="M3900" i="4"/>
  <c r="L3900" i="4" s="1"/>
  <c r="M3901" i="4"/>
  <c r="L3901" i="4" s="1"/>
  <c r="M3902" i="4"/>
  <c r="L3902" i="4" s="1"/>
  <c r="M3903" i="4"/>
  <c r="L3903" i="4" s="1"/>
  <c r="M3904" i="4"/>
  <c r="L3904" i="4" s="1"/>
  <c r="M3905" i="4"/>
  <c r="L3905" i="4" s="1"/>
  <c r="M3906" i="4"/>
  <c r="L3906" i="4" s="1"/>
  <c r="M3907" i="4"/>
  <c r="L3907" i="4" s="1"/>
  <c r="M3908" i="4"/>
  <c r="L3908" i="4" s="1"/>
  <c r="M3909" i="4"/>
  <c r="L3909" i="4" s="1"/>
  <c r="M3910" i="4"/>
  <c r="L3910" i="4" s="1"/>
  <c r="M3911" i="4"/>
  <c r="L3911" i="4" s="1"/>
  <c r="M3912" i="4"/>
  <c r="L3912" i="4" s="1"/>
  <c r="M3913" i="4"/>
  <c r="L3913" i="4" s="1"/>
  <c r="M3914" i="4"/>
  <c r="L3914" i="4" s="1"/>
  <c r="M3915" i="4"/>
  <c r="L3915" i="4" s="1"/>
  <c r="M3916" i="4"/>
  <c r="L3916" i="4" s="1"/>
  <c r="M3917" i="4"/>
  <c r="L3917" i="4" s="1"/>
  <c r="M3918" i="4"/>
  <c r="L3918" i="4" s="1"/>
  <c r="M3919" i="4"/>
  <c r="L3919" i="4" s="1"/>
  <c r="M3920" i="4"/>
  <c r="L3920" i="4" s="1"/>
  <c r="M3921" i="4"/>
  <c r="L3921" i="4" s="1"/>
  <c r="M3922" i="4"/>
  <c r="L3922" i="4" s="1"/>
  <c r="M3923" i="4"/>
  <c r="L3923" i="4" s="1"/>
  <c r="M3924" i="4"/>
  <c r="L3924" i="4" s="1"/>
  <c r="M3925" i="4"/>
  <c r="L3925" i="4" s="1"/>
  <c r="M3926" i="4"/>
  <c r="L3926" i="4" s="1"/>
  <c r="M3927" i="4"/>
  <c r="L3927" i="4" s="1"/>
  <c r="M3928" i="4"/>
  <c r="L3928" i="4" s="1"/>
  <c r="M3929" i="4"/>
  <c r="L3929" i="4" s="1"/>
  <c r="M3930" i="4"/>
  <c r="L3930" i="4" s="1"/>
  <c r="M3931" i="4"/>
  <c r="L3931" i="4" s="1"/>
  <c r="M3932" i="4"/>
  <c r="L3932" i="4" s="1"/>
  <c r="M3933" i="4"/>
  <c r="L3933" i="4" s="1"/>
  <c r="M3934" i="4"/>
  <c r="L3934" i="4" s="1"/>
  <c r="M3935" i="4"/>
  <c r="L3935" i="4" s="1"/>
  <c r="M3936" i="4"/>
  <c r="L3936" i="4" s="1"/>
  <c r="M3937" i="4"/>
  <c r="L3937" i="4" s="1"/>
  <c r="M3938" i="4"/>
  <c r="L3938" i="4" s="1"/>
  <c r="M3939" i="4"/>
  <c r="L3939" i="4" s="1"/>
  <c r="M3940" i="4"/>
  <c r="L3940" i="4" s="1"/>
  <c r="M3941" i="4"/>
  <c r="L3941" i="4" s="1"/>
  <c r="M3942" i="4"/>
  <c r="L3942" i="4" s="1"/>
  <c r="M3943" i="4"/>
  <c r="L3943" i="4" s="1"/>
  <c r="M3944" i="4"/>
  <c r="L3944" i="4" s="1"/>
  <c r="M3945" i="4"/>
  <c r="L3945" i="4" s="1"/>
  <c r="M3946" i="4"/>
  <c r="L3946" i="4" s="1"/>
  <c r="M3947" i="4"/>
  <c r="L3947" i="4" s="1"/>
  <c r="M3948" i="4"/>
  <c r="L3948" i="4" s="1"/>
  <c r="M3949" i="4"/>
  <c r="L3949" i="4" s="1"/>
  <c r="M3950" i="4"/>
  <c r="L3950" i="4" s="1"/>
  <c r="M3951" i="4"/>
  <c r="L3951" i="4" s="1"/>
  <c r="M3952" i="4"/>
  <c r="L3952" i="4" s="1"/>
  <c r="M3953" i="4"/>
  <c r="L3953" i="4" s="1"/>
  <c r="M3954" i="4"/>
  <c r="L3954" i="4" s="1"/>
  <c r="M3955" i="4"/>
  <c r="L3955" i="4" s="1"/>
  <c r="M3956" i="4"/>
  <c r="L3956" i="4" s="1"/>
  <c r="M3957" i="4"/>
  <c r="L3957" i="4" s="1"/>
  <c r="M3958" i="4"/>
  <c r="L3958" i="4" s="1"/>
  <c r="M3959" i="4"/>
  <c r="L3959" i="4" s="1"/>
  <c r="M3960" i="4"/>
  <c r="L3960" i="4" s="1"/>
  <c r="M3961" i="4"/>
  <c r="L3961" i="4" s="1"/>
  <c r="M3962" i="4"/>
  <c r="L3962" i="4" s="1"/>
  <c r="M3963" i="4"/>
  <c r="L3963" i="4" s="1"/>
  <c r="M3964" i="4"/>
  <c r="L3964" i="4" s="1"/>
  <c r="M3965" i="4"/>
  <c r="L3965" i="4" s="1"/>
  <c r="M3966" i="4"/>
  <c r="L3966" i="4" s="1"/>
  <c r="M3967" i="4"/>
  <c r="L3967" i="4" s="1"/>
  <c r="M3968" i="4"/>
  <c r="L3968" i="4" s="1"/>
  <c r="M3969" i="4"/>
  <c r="L3969" i="4" s="1"/>
  <c r="M3970" i="4"/>
  <c r="L3970" i="4" s="1"/>
  <c r="M3971" i="4"/>
  <c r="L3971" i="4" s="1"/>
  <c r="M3972" i="4"/>
  <c r="L3972" i="4" s="1"/>
  <c r="M3973" i="4"/>
  <c r="L3973" i="4" s="1"/>
  <c r="M3974" i="4"/>
  <c r="L3974" i="4" s="1"/>
  <c r="M3975" i="4"/>
  <c r="L3975" i="4" s="1"/>
  <c r="M3976" i="4"/>
  <c r="L3976" i="4" s="1"/>
  <c r="M3977" i="4"/>
  <c r="L3977" i="4" s="1"/>
  <c r="M3978" i="4"/>
  <c r="L3978" i="4" s="1"/>
  <c r="M3979" i="4"/>
  <c r="L3979" i="4" s="1"/>
  <c r="M3980" i="4"/>
  <c r="L3980" i="4" s="1"/>
  <c r="M3981" i="4"/>
  <c r="L3981" i="4" s="1"/>
  <c r="M3982" i="4"/>
  <c r="L3982" i="4" s="1"/>
  <c r="M3983" i="4"/>
  <c r="L3983" i="4" s="1"/>
  <c r="M3984" i="4"/>
  <c r="L3984" i="4" s="1"/>
  <c r="M3985" i="4"/>
  <c r="L3985" i="4" s="1"/>
  <c r="M3986" i="4"/>
  <c r="L3986" i="4" s="1"/>
  <c r="M3987" i="4"/>
  <c r="L3987" i="4" s="1"/>
  <c r="M3988" i="4"/>
  <c r="L3988" i="4" s="1"/>
  <c r="M3989" i="4"/>
  <c r="L3989" i="4" s="1"/>
  <c r="M3990" i="4"/>
  <c r="L3990" i="4" s="1"/>
  <c r="M3991" i="4"/>
  <c r="L3991" i="4" s="1"/>
  <c r="M3992" i="4"/>
  <c r="L3992" i="4" s="1"/>
  <c r="M3993" i="4"/>
  <c r="L3993" i="4" s="1"/>
  <c r="M3994" i="4"/>
  <c r="L3994" i="4" s="1"/>
  <c r="M3995" i="4"/>
  <c r="L3995" i="4" s="1"/>
  <c r="M3996" i="4"/>
  <c r="L3996" i="4" s="1"/>
  <c r="M3997" i="4"/>
  <c r="L3997" i="4" s="1"/>
  <c r="M3998" i="4"/>
  <c r="L3998" i="4" s="1"/>
  <c r="M3999" i="4"/>
  <c r="L3999" i="4" s="1"/>
  <c r="M4000" i="4"/>
  <c r="L4000" i="4" s="1"/>
  <c r="M4001" i="4"/>
  <c r="L4001" i="4" s="1"/>
  <c r="M4002" i="4"/>
  <c r="L4002" i="4" s="1"/>
  <c r="M4003" i="4"/>
  <c r="L4003" i="4" s="1"/>
  <c r="M4004" i="4"/>
  <c r="L4004" i="4" s="1"/>
  <c r="M4005" i="4"/>
  <c r="L4005" i="4" s="1"/>
  <c r="M4006" i="4"/>
  <c r="L4006" i="4" s="1"/>
  <c r="M4007" i="4"/>
  <c r="L4007" i="4" s="1"/>
  <c r="M4008" i="4"/>
  <c r="L4008" i="4" s="1"/>
  <c r="M4009" i="4"/>
  <c r="L4009" i="4" s="1"/>
  <c r="M4010" i="4"/>
  <c r="L4010" i="4" s="1"/>
  <c r="M4011" i="4"/>
  <c r="L4011" i="4" s="1"/>
  <c r="M4012" i="4"/>
  <c r="L4012" i="4" s="1"/>
  <c r="M4013" i="4"/>
  <c r="L4013" i="4" s="1"/>
  <c r="M4014" i="4"/>
  <c r="L4014" i="4" s="1"/>
  <c r="M4015" i="4"/>
  <c r="L4015" i="4" s="1"/>
  <c r="M4016" i="4"/>
  <c r="L4016" i="4" s="1"/>
  <c r="M4017" i="4"/>
  <c r="L4017" i="4" s="1"/>
  <c r="M4018" i="4"/>
  <c r="L4018" i="4" s="1"/>
  <c r="M4019" i="4"/>
  <c r="L4019" i="4" s="1"/>
  <c r="M4020" i="4"/>
  <c r="L4020" i="4" s="1"/>
  <c r="M4021" i="4"/>
  <c r="L4021" i="4" s="1"/>
  <c r="M4022" i="4"/>
  <c r="L4022" i="4" s="1"/>
  <c r="M4023" i="4"/>
  <c r="L4023" i="4" s="1"/>
  <c r="M4024" i="4"/>
  <c r="L4024" i="4" s="1"/>
  <c r="M4025" i="4"/>
  <c r="L4025" i="4" s="1"/>
  <c r="M4026" i="4"/>
  <c r="L4026" i="4" s="1"/>
  <c r="M4027" i="4"/>
  <c r="L4027" i="4" s="1"/>
  <c r="M4028" i="4"/>
  <c r="L4028" i="4" s="1"/>
  <c r="M4029" i="4"/>
  <c r="L4029" i="4" s="1"/>
  <c r="M4030" i="4"/>
  <c r="L4030" i="4" s="1"/>
  <c r="M4031" i="4"/>
  <c r="L4031" i="4" s="1"/>
  <c r="M4032" i="4"/>
  <c r="L4032" i="4" s="1"/>
  <c r="M4033" i="4"/>
  <c r="L4033" i="4" s="1"/>
  <c r="M4034" i="4"/>
  <c r="L4034" i="4" s="1"/>
  <c r="M4035" i="4"/>
  <c r="L4035" i="4" s="1"/>
  <c r="M4036" i="4"/>
  <c r="L4036" i="4" s="1"/>
  <c r="M4037" i="4"/>
  <c r="L4037" i="4" s="1"/>
  <c r="M4038" i="4"/>
  <c r="L4038" i="4" s="1"/>
  <c r="M4039" i="4"/>
  <c r="L4039" i="4" s="1"/>
  <c r="M4040" i="4"/>
  <c r="L4040" i="4" s="1"/>
  <c r="M4041" i="4"/>
  <c r="L4041" i="4" s="1"/>
  <c r="M4042" i="4"/>
  <c r="L4042" i="4" s="1"/>
  <c r="M4043" i="4"/>
  <c r="L4043" i="4" s="1"/>
  <c r="M4044" i="4"/>
  <c r="L4044" i="4" s="1"/>
  <c r="M4045" i="4"/>
  <c r="L4045" i="4" s="1"/>
  <c r="M4046" i="4"/>
  <c r="L4046" i="4" s="1"/>
  <c r="M4047" i="4"/>
  <c r="L4047" i="4" s="1"/>
  <c r="M4048" i="4"/>
  <c r="L4048" i="4" s="1"/>
  <c r="M4049" i="4"/>
  <c r="L4049" i="4" s="1"/>
  <c r="M4050" i="4"/>
  <c r="L4050" i="4" s="1"/>
  <c r="M4051" i="4"/>
  <c r="L4051" i="4" s="1"/>
  <c r="M4052" i="4"/>
  <c r="L4052" i="4" s="1"/>
  <c r="M4053" i="4"/>
  <c r="L4053" i="4" s="1"/>
  <c r="M4054" i="4"/>
  <c r="L4054" i="4" s="1"/>
  <c r="M4055" i="4"/>
  <c r="L4055" i="4" s="1"/>
  <c r="M4056" i="4"/>
  <c r="L4056" i="4" s="1"/>
  <c r="M4057" i="4"/>
  <c r="L4057" i="4" s="1"/>
  <c r="M4058" i="4"/>
  <c r="L4058" i="4" s="1"/>
  <c r="M4059" i="4"/>
  <c r="L4059" i="4" s="1"/>
  <c r="M4060" i="4"/>
  <c r="L4060" i="4" s="1"/>
  <c r="M4061" i="4"/>
  <c r="L4061" i="4" s="1"/>
  <c r="M4062" i="4"/>
  <c r="L4062" i="4" s="1"/>
  <c r="M4063" i="4"/>
  <c r="L4063" i="4" s="1"/>
  <c r="M4064" i="4"/>
  <c r="L4064" i="4" s="1"/>
  <c r="M4065" i="4"/>
  <c r="L4065" i="4" s="1"/>
  <c r="M4066" i="4"/>
  <c r="L4066" i="4" s="1"/>
  <c r="M4067" i="4"/>
  <c r="L4067" i="4" s="1"/>
  <c r="M4068" i="4"/>
  <c r="L4068" i="4" s="1"/>
  <c r="M4069" i="4"/>
  <c r="L4069" i="4" s="1"/>
  <c r="M4070" i="4"/>
  <c r="L4070" i="4" s="1"/>
  <c r="M4071" i="4"/>
  <c r="L4071" i="4" s="1"/>
  <c r="M4072" i="4"/>
  <c r="L4072" i="4" s="1"/>
  <c r="M4073" i="4"/>
  <c r="L4073" i="4" s="1"/>
  <c r="M4074" i="4"/>
  <c r="L4074" i="4" s="1"/>
  <c r="M4075" i="4"/>
  <c r="L4075" i="4" s="1"/>
  <c r="M4076" i="4"/>
  <c r="L4076" i="4" s="1"/>
  <c r="M4077" i="4"/>
  <c r="L4077" i="4" s="1"/>
  <c r="M4078" i="4"/>
  <c r="L4078" i="4" s="1"/>
  <c r="M4079" i="4"/>
  <c r="L4079" i="4" s="1"/>
  <c r="M4080" i="4"/>
  <c r="L4080" i="4" s="1"/>
  <c r="M4081" i="4"/>
  <c r="L4081" i="4" s="1"/>
  <c r="M4082" i="4"/>
  <c r="L4082" i="4" s="1"/>
  <c r="M4083" i="4"/>
  <c r="L4083" i="4" s="1"/>
  <c r="M4084" i="4"/>
  <c r="L4084" i="4" s="1"/>
  <c r="M4085" i="4"/>
  <c r="L4085" i="4" s="1"/>
  <c r="M4086" i="4"/>
  <c r="L4086" i="4" s="1"/>
  <c r="M4087" i="4"/>
  <c r="L4087" i="4" s="1"/>
  <c r="M4088" i="4"/>
  <c r="L4088" i="4" s="1"/>
  <c r="M4089" i="4"/>
  <c r="L4089" i="4" s="1"/>
  <c r="M4090" i="4"/>
  <c r="L4090" i="4" s="1"/>
  <c r="M4091" i="4"/>
  <c r="L4091" i="4" s="1"/>
  <c r="M4092" i="4"/>
  <c r="L4092" i="4" s="1"/>
  <c r="M4093" i="4"/>
  <c r="L4093" i="4" s="1"/>
  <c r="M4094" i="4"/>
  <c r="L4094" i="4" s="1"/>
  <c r="M4095" i="4"/>
  <c r="L4095" i="4" s="1"/>
  <c r="M4096" i="4"/>
  <c r="L4096" i="4" s="1"/>
  <c r="M4097" i="4"/>
  <c r="L4097" i="4" s="1"/>
  <c r="M4098" i="4"/>
  <c r="L4098" i="4" s="1"/>
  <c r="M4099" i="4"/>
  <c r="L4099" i="4" s="1"/>
  <c r="M4100" i="4"/>
  <c r="L4100" i="4" s="1"/>
  <c r="M4101" i="4"/>
  <c r="L4101" i="4" s="1"/>
  <c r="M4102" i="4"/>
  <c r="L4102" i="4" s="1"/>
  <c r="M4103" i="4"/>
  <c r="L4103" i="4" s="1"/>
  <c r="M4104" i="4"/>
  <c r="L4104" i="4" s="1"/>
  <c r="M4105" i="4"/>
  <c r="L4105" i="4" s="1"/>
  <c r="M4106" i="4"/>
  <c r="L4106" i="4" s="1"/>
  <c r="M4107" i="4"/>
  <c r="L4107" i="4" s="1"/>
  <c r="M4108" i="4"/>
  <c r="L4108" i="4" s="1"/>
  <c r="M4109" i="4"/>
  <c r="L4109" i="4" s="1"/>
  <c r="M4110" i="4"/>
  <c r="L4110" i="4" s="1"/>
  <c r="M4111" i="4"/>
  <c r="L4111" i="4" s="1"/>
  <c r="M4112" i="4"/>
  <c r="L4112" i="4" s="1"/>
  <c r="M4113" i="4"/>
  <c r="L4113" i="4" s="1"/>
  <c r="M4114" i="4"/>
  <c r="L4114" i="4" s="1"/>
  <c r="M4115" i="4"/>
  <c r="L4115" i="4" s="1"/>
  <c r="M4116" i="4"/>
  <c r="L4116" i="4" s="1"/>
  <c r="M4117" i="4"/>
  <c r="L4117" i="4" s="1"/>
  <c r="M4118" i="4"/>
  <c r="L4118" i="4" s="1"/>
  <c r="M4119" i="4"/>
  <c r="L4119" i="4" s="1"/>
  <c r="M4120" i="4"/>
  <c r="L4120" i="4" s="1"/>
  <c r="M4121" i="4"/>
  <c r="L4121" i="4" s="1"/>
  <c r="M4122" i="4"/>
  <c r="L4122" i="4" s="1"/>
  <c r="M4123" i="4"/>
  <c r="L4123" i="4" s="1"/>
  <c r="M4124" i="4"/>
  <c r="L4124" i="4" s="1"/>
  <c r="M4125" i="4"/>
  <c r="L4125" i="4" s="1"/>
  <c r="M4126" i="4"/>
  <c r="L4126" i="4" s="1"/>
  <c r="M4127" i="4"/>
  <c r="L4127" i="4" s="1"/>
  <c r="M4128" i="4"/>
  <c r="L4128" i="4" s="1"/>
  <c r="M4129" i="4"/>
  <c r="L4129" i="4" s="1"/>
  <c r="M4130" i="4"/>
  <c r="L4130" i="4" s="1"/>
  <c r="M4131" i="4"/>
  <c r="L4131" i="4" s="1"/>
  <c r="M4132" i="4"/>
  <c r="L4132" i="4" s="1"/>
  <c r="M4133" i="4"/>
  <c r="L4133" i="4" s="1"/>
  <c r="M4134" i="4"/>
  <c r="L4134" i="4" s="1"/>
  <c r="M4135" i="4"/>
  <c r="L4135" i="4" s="1"/>
  <c r="M4136" i="4"/>
  <c r="L4136" i="4" s="1"/>
  <c r="M4137" i="4"/>
  <c r="L4137" i="4" s="1"/>
  <c r="M4138" i="4"/>
  <c r="L4138" i="4" s="1"/>
  <c r="M4139" i="4"/>
  <c r="L4139" i="4" s="1"/>
  <c r="M4140" i="4"/>
  <c r="L4140" i="4" s="1"/>
  <c r="M4141" i="4"/>
  <c r="L4141" i="4" s="1"/>
  <c r="M4142" i="4"/>
  <c r="L4142" i="4" s="1"/>
  <c r="M4143" i="4"/>
  <c r="L4143" i="4" s="1"/>
  <c r="M4144" i="4"/>
  <c r="L4144" i="4" s="1"/>
  <c r="M4145" i="4"/>
  <c r="L4145" i="4" s="1"/>
  <c r="M4146" i="4"/>
  <c r="L4146" i="4" s="1"/>
  <c r="M4147" i="4"/>
  <c r="L4147" i="4" s="1"/>
  <c r="M4148" i="4"/>
  <c r="L4148" i="4" s="1"/>
  <c r="M4149" i="4"/>
  <c r="L4149" i="4" s="1"/>
  <c r="M4150" i="4"/>
  <c r="L4150" i="4" s="1"/>
  <c r="M4151" i="4"/>
  <c r="L4151" i="4" s="1"/>
  <c r="M4152" i="4"/>
  <c r="L4152" i="4" s="1"/>
  <c r="M4153" i="4"/>
  <c r="L4153" i="4" s="1"/>
  <c r="M4154" i="4"/>
  <c r="L4154" i="4" s="1"/>
  <c r="M4155" i="4"/>
  <c r="L4155" i="4" s="1"/>
  <c r="M4156" i="4"/>
  <c r="L4156" i="4" s="1"/>
  <c r="M4157" i="4"/>
  <c r="L4157" i="4" s="1"/>
  <c r="M4158" i="4"/>
  <c r="L4158" i="4" s="1"/>
  <c r="M4159" i="4"/>
  <c r="L4159" i="4" s="1"/>
  <c r="M4160" i="4"/>
  <c r="L4160" i="4" s="1"/>
  <c r="M4161" i="4"/>
  <c r="L4161" i="4" s="1"/>
  <c r="M4162" i="4"/>
  <c r="L4162" i="4" s="1"/>
  <c r="M4163" i="4"/>
  <c r="L4163" i="4" s="1"/>
  <c r="M4164" i="4"/>
  <c r="L4164" i="4" s="1"/>
  <c r="M4165" i="4"/>
  <c r="L4165" i="4" s="1"/>
  <c r="M4166" i="4"/>
  <c r="L4166" i="4" s="1"/>
  <c r="M4167" i="4"/>
  <c r="L4167" i="4" s="1"/>
  <c r="M4168" i="4"/>
  <c r="L4168" i="4" s="1"/>
  <c r="M4169" i="4"/>
  <c r="L4169" i="4" s="1"/>
  <c r="M4170" i="4"/>
  <c r="L4170" i="4" s="1"/>
  <c r="M4171" i="4"/>
  <c r="L4171" i="4" s="1"/>
  <c r="M4172" i="4"/>
  <c r="L4172" i="4" s="1"/>
  <c r="M4173" i="4"/>
  <c r="L4173" i="4" s="1"/>
  <c r="M4174" i="4"/>
  <c r="L4174" i="4" s="1"/>
  <c r="M4175" i="4"/>
  <c r="L4175" i="4" s="1"/>
  <c r="M4176" i="4"/>
  <c r="L4176" i="4" s="1"/>
  <c r="M4177" i="4"/>
  <c r="L4177" i="4" s="1"/>
  <c r="M4178" i="4"/>
  <c r="L4178" i="4" s="1"/>
  <c r="M4179" i="4"/>
  <c r="L4179" i="4" s="1"/>
  <c r="M4180" i="4"/>
  <c r="L4180" i="4" s="1"/>
  <c r="M4181" i="4"/>
  <c r="L4181" i="4" s="1"/>
  <c r="M4182" i="4"/>
  <c r="L4182" i="4" s="1"/>
  <c r="M4183" i="4"/>
  <c r="L4183" i="4" s="1"/>
  <c r="M4184" i="4"/>
  <c r="L4184" i="4" s="1"/>
  <c r="M4185" i="4"/>
  <c r="L4185" i="4" s="1"/>
  <c r="M4186" i="4"/>
  <c r="L4186" i="4" s="1"/>
  <c r="M4187" i="4"/>
  <c r="L4187" i="4" s="1"/>
  <c r="M4188" i="4"/>
  <c r="L4188" i="4" s="1"/>
  <c r="M4189" i="4"/>
  <c r="L4189" i="4" s="1"/>
  <c r="M4190" i="4"/>
  <c r="L4190" i="4" s="1"/>
  <c r="M4191" i="4"/>
  <c r="L4191" i="4" s="1"/>
  <c r="M4192" i="4"/>
  <c r="L4192" i="4" s="1"/>
  <c r="M4193" i="4"/>
  <c r="L4193" i="4" s="1"/>
  <c r="M4194" i="4"/>
  <c r="L4194" i="4" s="1"/>
  <c r="M4195" i="4"/>
  <c r="L4195" i="4" s="1"/>
  <c r="M4196" i="4"/>
  <c r="L4196" i="4" s="1"/>
  <c r="M4197" i="4"/>
  <c r="L4197" i="4" s="1"/>
  <c r="M4198" i="4"/>
  <c r="L4198" i="4" s="1"/>
  <c r="M4199" i="4"/>
  <c r="L4199" i="4" s="1"/>
  <c r="M4200" i="4"/>
  <c r="L4200" i="4" s="1"/>
  <c r="M4201" i="4"/>
  <c r="L4201" i="4" s="1"/>
  <c r="M4202" i="4"/>
  <c r="L4202" i="4" s="1"/>
  <c r="M4203" i="4"/>
  <c r="L4203" i="4" s="1"/>
  <c r="M4204" i="4"/>
  <c r="L4204" i="4" s="1"/>
  <c r="M4205" i="4"/>
  <c r="L4205" i="4" s="1"/>
  <c r="M4206" i="4"/>
  <c r="L4206" i="4" s="1"/>
  <c r="M4207" i="4"/>
  <c r="L4207" i="4" s="1"/>
  <c r="M4208" i="4"/>
  <c r="L4208" i="4" s="1"/>
  <c r="M4209" i="4"/>
  <c r="L4209" i="4" s="1"/>
  <c r="M4210" i="4"/>
  <c r="L4210" i="4" s="1"/>
  <c r="M4211" i="4"/>
  <c r="L4211" i="4" s="1"/>
  <c r="M4212" i="4"/>
  <c r="L4212" i="4" s="1"/>
  <c r="M4213" i="4"/>
  <c r="L4213" i="4" s="1"/>
  <c r="M4214" i="4"/>
  <c r="L4214" i="4" s="1"/>
  <c r="M4215" i="4"/>
  <c r="L4215" i="4" s="1"/>
  <c r="M4216" i="4"/>
  <c r="L4216" i="4" s="1"/>
  <c r="M4217" i="4"/>
  <c r="L4217" i="4" s="1"/>
  <c r="M4218" i="4"/>
  <c r="L4218" i="4" s="1"/>
  <c r="M4219" i="4"/>
  <c r="L4219" i="4" s="1"/>
  <c r="M4220" i="4"/>
  <c r="L4220" i="4" s="1"/>
  <c r="M4221" i="4"/>
  <c r="L4221" i="4" s="1"/>
  <c r="M4222" i="4"/>
  <c r="L4222" i="4" s="1"/>
  <c r="M4223" i="4"/>
  <c r="L4223" i="4" s="1"/>
  <c r="M4224" i="4"/>
  <c r="L4224" i="4" s="1"/>
  <c r="M4225" i="4"/>
  <c r="L4225" i="4" s="1"/>
  <c r="M4226" i="4"/>
  <c r="L4226" i="4" s="1"/>
  <c r="M4227" i="4"/>
  <c r="L4227" i="4" s="1"/>
  <c r="M4228" i="4"/>
  <c r="L4228" i="4" s="1"/>
  <c r="M4229" i="4"/>
  <c r="L4229" i="4" s="1"/>
  <c r="M4230" i="4"/>
  <c r="L4230" i="4" s="1"/>
  <c r="M4231" i="4"/>
  <c r="L4231" i="4" s="1"/>
  <c r="M4232" i="4"/>
  <c r="L4232" i="4" s="1"/>
  <c r="M4233" i="4"/>
  <c r="L4233" i="4" s="1"/>
  <c r="M4234" i="4"/>
  <c r="L4234" i="4" s="1"/>
  <c r="M4235" i="4"/>
  <c r="L4235" i="4" s="1"/>
  <c r="M4236" i="4"/>
  <c r="L4236" i="4" s="1"/>
  <c r="M4237" i="4"/>
  <c r="L4237" i="4" s="1"/>
  <c r="M4238" i="4"/>
  <c r="L4238" i="4" s="1"/>
  <c r="M4239" i="4"/>
  <c r="L4239" i="4" s="1"/>
  <c r="M4240" i="4"/>
  <c r="L4240" i="4" s="1"/>
  <c r="M4241" i="4"/>
  <c r="L4241" i="4" s="1"/>
  <c r="M4242" i="4"/>
  <c r="L4242" i="4" s="1"/>
  <c r="M4243" i="4"/>
  <c r="L4243" i="4" s="1"/>
  <c r="M4244" i="4"/>
  <c r="L4244" i="4" s="1"/>
  <c r="M4245" i="4"/>
  <c r="L4245" i="4" s="1"/>
  <c r="M4246" i="4"/>
  <c r="L4246" i="4" s="1"/>
  <c r="M4247" i="4"/>
  <c r="L4247" i="4" s="1"/>
  <c r="M4248" i="4"/>
  <c r="L4248" i="4" s="1"/>
  <c r="M4249" i="4"/>
  <c r="L4249" i="4" s="1"/>
  <c r="M4250" i="4"/>
  <c r="L4250" i="4" s="1"/>
  <c r="M4251" i="4"/>
  <c r="L4251" i="4" s="1"/>
  <c r="M4252" i="4"/>
  <c r="L4252" i="4" s="1"/>
  <c r="M4253" i="4"/>
  <c r="L4253" i="4" s="1"/>
  <c r="M4254" i="4"/>
  <c r="L4254" i="4" s="1"/>
  <c r="M4255" i="4"/>
  <c r="L4255" i="4" s="1"/>
  <c r="M4256" i="4"/>
  <c r="L4256" i="4" s="1"/>
  <c r="M4257" i="4"/>
  <c r="L4257" i="4" s="1"/>
  <c r="M4258" i="4"/>
  <c r="L4258" i="4" s="1"/>
  <c r="M4259" i="4"/>
  <c r="L4259" i="4" s="1"/>
  <c r="M4260" i="4"/>
  <c r="L4260" i="4" s="1"/>
  <c r="M4261" i="4"/>
  <c r="L4261" i="4" s="1"/>
  <c r="M4262" i="4"/>
  <c r="L4262" i="4" s="1"/>
  <c r="M4263" i="4"/>
  <c r="L4263" i="4" s="1"/>
  <c r="M4264" i="4"/>
  <c r="L4264" i="4" s="1"/>
  <c r="M4265" i="4"/>
  <c r="L4265" i="4" s="1"/>
  <c r="M4266" i="4"/>
  <c r="L4266" i="4" s="1"/>
  <c r="M4267" i="4"/>
  <c r="L4267" i="4" s="1"/>
  <c r="M4268" i="4"/>
  <c r="L4268" i="4" s="1"/>
  <c r="M4269" i="4"/>
  <c r="L4269" i="4" s="1"/>
  <c r="M4270" i="4"/>
  <c r="L4270" i="4" s="1"/>
  <c r="M4271" i="4"/>
  <c r="L4271" i="4" s="1"/>
  <c r="M4272" i="4"/>
  <c r="L4272" i="4" s="1"/>
  <c r="M4273" i="4"/>
  <c r="L4273" i="4" s="1"/>
  <c r="M4274" i="4"/>
  <c r="L4274" i="4" s="1"/>
  <c r="M4275" i="4"/>
  <c r="L4275" i="4" s="1"/>
  <c r="M4276" i="4"/>
  <c r="L4276" i="4" s="1"/>
  <c r="M4277" i="4"/>
  <c r="L4277" i="4" s="1"/>
  <c r="M4278" i="4"/>
  <c r="L4278" i="4" s="1"/>
  <c r="M4279" i="4"/>
  <c r="L4279" i="4" s="1"/>
  <c r="M4280" i="4"/>
  <c r="L4280" i="4" s="1"/>
  <c r="M4281" i="4"/>
  <c r="L4281" i="4" s="1"/>
  <c r="M4282" i="4"/>
  <c r="L4282" i="4" s="1"/>
  <c r="M4283" i="4"/>
  <c r="L4283" i="4" s="1"/>
  <c r="M4284" i="4"/>
  <c r="L4284" i="4" s="1"/>
  <c r="M4285" i="4"/>
  <c r="L4285" i="4" s="1"/>
  <c r="M4286" i="4"/>
  <c r="L4286" i="4" s="1"/>
  <c r="M4287" i="4"/>
  <c r="L4287" i="4" s="1"/>
  <c r="M4288" i="4"/>
  <c r="L4288" i="4" s="1"/>
  <c r="M4289" i="4"/>
  <c r="L4289" i="4" s="1"/>
  <c r="M4290" i="4"/>
  <c r="L4290" i="4" s="1"/>
  <c r="M4291" i="4"/>
  <c r="L4291" i="4" s="1"/>
  <c r="M4292" i="4"/>
  <c r="L4292" i="4" s="1"/>
  <c r="M4293" i="4"/>
  <c r="L4293" i="4" s="1"/>
  <c r="M4294" i="4"/>
  <c r="L4294" i="4" s="1"/>
  <c r="M4295" i="4"/>
  <c r="L4295" i="4" s="1"/>
  <c r="M4296" i="4"/>
  <c r="L4296" i="4" s="1"/>
  <c r="M4297" i="4"/>
  <c r="L4297" i="4" s="1"/>
  <c r="M4298" i="4"/>
  <c r="L4298" i="4" s="1"/>
  <c r="M4299" i="4"/>
  <c r="L4299" i="4" s="1"/>
  <c r="M4300" i="4"/>
  <c r="L4300" i="4" s="1"/>
  <c r="M4301" i="4"/>
  <c r="L4301" i="4" s="1"/>
  <c r="M4302" i="4"/>
  <c r="L4302" i="4" s="1"/>
  <c r="M4303" i="4"/>
  <c r="L4303" i="4" s="1"/>
  <c r="M4304" i="4"/>
  <c r="L4304" i="4" s="1"/>
  <c r="M4305" i="4"/>
  <c r="L4305" i="4" s="1"/>
  <c r="M4306" i="4"/>
  <c r="L4306" i="4" s="1"/>
  <c r="M4307" i="4"/>
  <c r="L4307" i="4" s="1"/>
  <c r="M4308" i="4"/>
  <c r="L4308" i="4" s="1"/>
  <c r="M4309" i="4"/>
  <c r="L4309" i="4" s="1"/>
  <c r="M4310" i="4"/>
  <c r="L4310" i="4" s="1"/>
  <c r="M4311" i="4"/>
  <c r="L4311" i="4" s="1"/>
  <c r="M4312" i="4"/>
  <c r="L4312" i="4" s="1"/>
  <c r="M4313" i="4"/>
  <c r="L4313" i="4" s="1"/>
  <c r="M4314" i="4"/>
  <c r="L4314" i="4" s="1"/>
  <c r="M4315" i="4"/>
  <c r="L4315" i="4" s="1"/>
  <c r="M4316" i="4"/>
  <c r="L4316" i="4" s="1"/>
  <c r="M4317" i="4"/>
  <c r="L4317" i="4" s="1"/>
  <c r="M4318" i="4"/>
  <c r="L4318" i="4" s="1"/>
  <c r="M4319" i="4"/>
  <c r="L4319" i="4" s="1"/>
  <c r="M4320" i="4"/>
  <c r="L4320" i="4" s="1"/>
  <c r="M4321" i="4"/>
  <c r="L4321" i="4" s="1"/>
  <c r="M4322" i="4"/>
  <c r="L4322" i="4" s="1"/>
  <c r="M4323" i="4"/>
  <c r="L4323" i="4" s="1"/>
  <c r="M4324" i="4"/>
  <c r="L4324" i="4" s="1"/>
  <c r="M4325" i="4"/>
  <c r="L4325" i="4" s="1"/>
  <c r="M4326" i="4"/>
  <c r="L4326" i="4" s="1"/>
  <c r="M4327" i="4"/>
  <c r="L4327" i="4" s="1"/>
  <c r="M4328" i="4"/>
  <c r="L4328" i="4" s="1"/>
  <c r="M4329" i="4"/>
  <c r="L4329" i="4" s="1"/>
  <c r="M4330" i="4"/>
  <c r="L4330" i="4" s="1"/>
  <c r="M4331" i="4"/>
  <c r="L4331" i="4" s="1"/>
  <c r="M4332" i="4"/>
  <c r="L4332" i="4" s="1"/>
  <c r="M4333" i="4"/>
  <c r="L4333" i="4" s="1"/>
  <c r="M4334" i="4"/>
  <c r="L4334" i="4" s="1"/>
  <c r="M4335" i="4"/>
  <c r="L4335" i="4" s="1"/>
  <c r="M4336" i="4"/>
  <c r="L4336" i="4" s="1"/>
  <c r="M4337" i="4"/>
  <c r="L4337" i="4" s="1"/>
  <c r="M4338" i="4"/>
  <c r="L4338" i="4" s="1"/>
  <c r="M4339" i="4"/>
  <c r="L4339" i="4" s="1"/>
  <c r="M4340" i="4"/>
  <c r="L4340" i="4" s="1"/>
  <c r="M4341" i="4"/>
  <c r="L4341" i="4" s="1"/>
  <c r="M4342" i="4"/>
  <c r="L4342" i="4" s="1"/>
  <c r="M4343" i="4"/>
  <c r="L4343" i="4" s="1"/>
  <c r="M4344" i="4"/>
  <c r="L4344" i="4" s="1"/>
  <c r="M4345" i="4"/>
  <c r="L4345" i="4" s="1"/>
  <c r="M4346" i="4"/>
  <c r="L4346" i="4" s="1"/>
  <c r="M4347" i="4"/>
  <c r="L4347" i="4" s="1"/>
  <c r="M4348" i="4"/>
  <c r="L4348" i="4" s="1"/>
  <c r="M4349" i="4"/>
  <c r="L4349" i="4" s="1"/>
  <c r="M4350" i="4"/>
  <c r="L4350" i="4" s="1"/>
  <c r="M4351" i="4"/>
  <c r="L4351" i="4" s="1"/>
  <c r="M4352" i="4"/>
  <c r="L4352" i="4" s="1"/>
  <c r="M4353" i="4"/>
  <c r="L4353" i="4" s="1"/>
  <c r="M4354" i="4"/>
  <c r="L4354" i="4" s="1"/>
  <c r="M4355" i="4"/>
  <c r="L4355" i="4" s="1"/>
  <c r="M4356" i="4"/>
  <c r="L4356" i="4" s="1"/>
  <c r="M4357" i="4"/>
  <c r="L4357" i="4" s="1"/>
  <c r="M4358" i="4"/>
  <c r="L4358" i="4" s="1"/>
  <c r="M4359" i="4"/>
  <c r="L4359" i="4" s="1"/>
  <c r="M4360" i="4"/>
  <c r="L4360" i="4" s="1"/>
  <c r="M4361" i="4"/>
  <c r="L4361" i="4" s="1"/>
  <c r="M4362" i="4"/>
  <c r="L4362" i="4" s="1"/>
  <c r="M4363" i="4"/>
  <c r="L4363" i="4" s="1"/>
  <c r="M4364" i="4"/>
  <c r="L4364" i="4" s="1"/>
  <c r="M4365" i="4"/>
  <c r="L4365" i="4" s="1"/>
  <c r="M4366" i="4"/>
  <c r="L4366" i="4" s="1"/>
  <c r="M4367" i="4"/>
  <c r="L4367" i="4" s="1"/>
  <c r="M4368" i="4"/>
  <c r="L4368" i="4" s="1"/>
  <c r="M4369" i="4"/>
  <c r="L4369" i="4" s="1"/>
  <c r="M4370" i="4"/>
  <c r="L4370" i="4" s="1"/>
  <c r="M4371" i="4"/>
  <c r="L4371" i="4" s="1"/>
  <c r="M4372" i="4"/>
  <c r="L4372" i="4" s="1"/>
  <c r="M4373" i="4"/>
  <c r="L4373" i="4" s="1"/>
  <c r="M4374" i="4"/>
  <c r="L4374" i="4" s="1"/>
  <c r="M4375" i="4"/>
  <c r="L4375" i="4" s="1"/>
  <c r="M4376" i="4"/>
  <c r="L4376" i="4" s="1"/>
  <c r="M4377" i="4"/>
  <c r="L4377" i="4" s="1"/>
  <c r="M4378" i="4"/>
  <c r="L4378" i="4" s="1"/>
  <c r="M4379" i="4"/>
  <c r="L4379" i="4" s="1"/>
  <c r="M4380" i="4"/>
  <c r="L4380" i="4" s="1"/>
  <c r="M4381" i="4"/>
  <c r="L4381" i="4" s="1"/>
  <c r="M4382" i="4"/>
  <c r="L4382" i="4" s="1"/>
  <c r="M4383" i="4"/>
  <c r="L4383" i="4" s="1"/>
  <c r="M4384" i="4"/>
  <c r="L4384" i="4" s="1"/>
  <c r="M4385" i="4"/>
  <c r="L4385" i="4" s="1"/>
  <c r="M4386" i="4"/>
  <c r="L4386" i="4" s="1"/>
  <c r="M4387" i="4"/>
  <c r="L4387" i="4" s="1"/>
  <c r="M4388" i="4"/>
  <c r="L4388" i="4" s="1"/>
  <c r="M4389" i="4"/>
  <c r="L4389" i="4" s="1"/>
  <c r="M4390" i="4"/>
  <c r="L4390" i="4" s="1"/>
  <c r="M4391" i="4"/>
  <c r="L4391" i="4" s="1"/>
  <c r="M4392" i="4"/>
  <c r="L4392" i="4" s="1"/>
  <c r="M4393" i="4"/>
  <c r="L4393" i="4" s="1"/>
  <c r="M4394" i="4"/>
  <c r="L4394" i="4" s="1"/>
  <c r="M4395" i="4"/>
  <c r="L4395" i="4" s="1"/>
  <c r="M4396" i="4"/>
  <c r="L4396" i="4" s="1"/>
  <c r="M4397" i="4"/>
  <c r="L4397" i="4" s="1"/>
  <c r="M4398" i="4"/>
  <c r="L4398" i="4" s="1"/>
  <c r="M4399" i="4"/>
  <c r="L4399" i="4" s="1"/>
  <c r="M4400" i="4"/>
  <c r="L4400" i="4" s="1"/>
  <c r="M4401" i="4"/>
  <c r="L4401" i="4" s="1"/>
  <c r="M4402" i="4"/>
  <c r="L4402" i="4" s="1"/>
  <c r="M4403" i="4"/>
  <c r="L4403" i="4" s="1"/>
  <c r="M4404" i="4"/>
  <c r="L4404" i="4" s="1"/>
  <c r="M4405" i="4"/>
  <c r="L4405" i="4" s="1"/>
  <c r="M4406" i="4"/>
  <c r="L4406" i="4" s="1"/>
  <c r="M4407" i="4"/>
  <c r="L4407" i="4" s="1"/>
  <c r="M4408" i="4"/>
  <c r="L4408" i="4" s="1"/>
  <c r="M4409" i="4"/>
  <c r="L4409" i="4" s="1"/>
  <c r="M4410" i="4"/>
  <c r="L4410" i="4" s="1"/>
  <c r="M4411" i="4"/>
  <c r="L4411" i="4" s="1"/>
  <c r="M4412" i="4"/>
  <c r="L4412" i="4" s="1"/>
  <c r="M4413" i="4"/>
  <c r="L4413" i="4" s="1"/>
  <c r="M4414" i="4"/>
  <c r="L4414" i="4" s="1"/>
  <c r="M4415" i="4"/>
  <c r="L4415" i="4" s="1"/>
  <c r="M4416" i="4"/>
  <c r="L4416" i="4" s="1"/>
  <c r="M4417" i="4"/>
  <c r="L4417" i="4" s="1"/>
  <c r="M4418" i="4"/>
  <c r="L4418" i="4" s="1"/>
  <c r="M4419" i="4"/>
  <c r="L4419" i="4" s="1"/>
  <c r="M4420" i="4"/>
  <c r="L4420" i="4" s="1"/>
  <c r="M4421" i="4"/>
  <c r="L4421" i="4" s="1"/>
  <c r="M4422" i="4"/>
  <c r="L4422" i="4" s="1"/>
  <c r="M4423" i="4"/>
  <c r="L4423" i="4" s="1"/>
  <c r="M4424" i="4"/>
  <c r="L4424" i="4" s="1"/>
  <c r="M4425" i="4"/>
  <c r="L4425" i="4" s="1"/>
  <c r="M4426" i="4"/>
  <c r="L4426" i="4" s="1"/>
  <c r="M4427" i="4"/>
  <c r="L4427" i="4" s="1"/>
  <c r="M4428" i="4"/>
  <c r="L4428" i="4" s="1"/>
  <c r="M4429" i="4"/>
  <c r="L4429" i="4" s="1"/>
  <c r="M4430" i="4"/>
  <c r="L4430" i="4" s="1"/>
  <c r="M4431" i="4"/>
  <c r="L4431" i="4" s="1"/>
  <c r="M4432" i="4"/>
  <c r="L4432" i="4" s="1"/>
  <c r="M4433" i="4"/>
  <c r="L4433" i="4" s="1"/>
  <c r="M4434" i="4"/>
  <c r="L4434" i="4" s="1"/>
  <c r="M4435" i="4"/>
  <c r="L4435" i="4" s="1"/>
  <c r="M4436" i="4"/>
  <c r="L4436" i="4" s="1"/>
  <c r="M4437" i="4"/>
  <c r="L4437" i="4" s="1"/>
  <c r="M4438" i="4"/>
  <c r="L4438" i="4" s="1"/>
  <c r="M4439" i="4"/>
  <c r="L4439" i="4" s="1"/>
  <c r="M4440" i="4"/>
  <c r="L4440" i="4" s="1"/>
  <c r="M4441" i="4"/>
  <c r="L4441" i="4" s="1"/>
  <c r="M4442" i="4"/>
  <c r="L4442" i="4" s="1"/>
  <c r="M4443" i="4"/>
  <c r="L4443" i="4" s="1"/>
  <c r="M4444" i="4"/>
  <c r="L4444" i="4" s="1"/>
  <c r="M4445" i="4"/>
  <c r="L4445" i="4" s="1"/>
  <c r="M4446" i="4"/>
  <c r="L4446" i="4" s="1"/>
  <c r="M4447" i="4"/>
  <c r="L4447" i="4" s="1"/>
  <c r="M4448" i="4"/>
  <c r="L4448" i="4" s="1"/>
  <c r="M4449" i="4"/>
  <c r="L4449" i="4" s="1"/>
  <c r="M4450" i="4"/>
  <c r="L4450" i="4" s="1"/>
  <c r="M4451" i="4"/>
  <c r="L4451" i="4" s="1"/>
  <c r="M4452" i="4"/>
  <c r="L4452" i="4" s="1"/>
  <c r="M4453" i="4"/>
  <c r="L4453" i="4" s="1"/>
  <c r="M4454" i="4"/>
  <c r="L4454" i="4" s="1"/>
  <c r="M4455" i="4"/>
  <c r="L4455" i="4" s="1"/>
  <c r="M4456" i="4"/>
  <c r="L4456" i="4" s="1"/>
  <c r="M4457" i="4"/>
  <c r="L4457" i="4" s="1"/>
  <c r="M4458" i="4"/>
  <c r="L4458" i="4" s="1"/>
  <c r="M4459" i="4"/>
  <c r="L4459" i="4" s="1"/>
  <c r="M4460" i="4"/>
  <c r="L4460" i="4" s="1"/>
  <c r="M4461" i="4"/>
  <c r="L4461" i="4" s="1"/>
  <c r="M4462" i="4"/>
  <c r="L4462" i="4" s="1"/>
  <c r="M4463" i="4"/>
  <c r="L4463" i="4" s="1"/>
  <c r="M4464" i="4"/>
  <c r="L4464" i="4" s="1"/>
  <c r="M4465" i="4"/>
  <c r="L4465" i="4" s="1"/>
  <c r="M4466" i="4"/>
  <c r="L4466" i="4" s="1"/>
  <c r="M4467" i="4"/>
  <c r="L4467" i="4" s="1"/>
  <c r="M4468" i="4"/>
  <c r="L4468" i="4" s="1"/>
  <c r="M4469" i="4"/>
  <c r="L4469" i="4" s="1"/>
  <c r="M4470" i="4"/>
  <c r="L4470" i="4" s="1"/>
  <c r="M4471" i="4"/>
  <c r="L4471" i="4" s="1"/>
  <c r="M4472" i="4"/>
  <c r="L4472" i="4" s="1"/>
  <c r="M4473" i="4"/>
  <c r="L4473" i="4" s="1"/>
  <c r="M4474" i="4"/>
  <c r="L4474" i="4" s="1"/>
  <c r="M4475" i="4"/>
  <c r="L4475" i="4" s="1"/>
  <c r="M4476" i="4"/>
  <c r="L4476" i="4" s="1"/>
  <c r="M4477" i="4"/>
  <c r="L4477" i="4" s="1"/>
  <c r="M4478" i="4"/>
  <c r="L4478" i="4" s="1"/>
  <c r="M4479" i="4"/>
  <c r="L4479" i="4" s="1"/>
  <c r="M4480" i="4"/>
  <c r="L4480" i="4" s="1"/>
  <c r="M4481" i="4"/>
  <c r="L4481" i="4" s="1"/>
  <c r="M4482" i="4"/>
  <c r="L4482" i="4" s="1"/>
  <c r="M4483" i="4"/>
  <c r="L4483" i="4" s="1"/>
  <c r="M4484" i="4"/>
  <c r="L4484" i="4" s="1"/>
  <c r="M4485" i="4"/>
  <c r="L4485" i="4" s="1"/>
  <c r="M4486" i="4"/>
  <c r="L4486" i="4" s="1"/>
  <c r="M4487" i="4"/>
  <c r="L4487" i="4" s="1"/>
  <c r="M4488" i="4"/>
  <c r="L4488" i="4" s="1"/>
  <c r="M4489" i="4"/>
  <c r="L4489" i="4" s="1"/>
  <c r="M4490" i="4"/>
  <c r="L4490" i="4" s="1"/>
  <c r="M4491" i="4"/>
  <c r="L4491" i="4" s="1"/>
  <c r="M4492" i="4"/>
  <c r="L4492" i="4" s="1"/>
  <c r="M4493" i="4"/>
  <c r="L4493" i="4" s="1"/>
  <c r="M4494" i="4"/>
  <c r="L4494" i="4" s="1"/>
  <c r="M4495" i="4"/>
  <c r="L4495" i="4" s="1"/>
  <c r="M4496" i="4"/>
  <c r="L4496" i="4" s="1"/>
  <c r="M4497" i="4"/>
  <c r="L4497" i="4" s="1"/>
  <c r="M4498" i="4"/>
  <c r="L4498" i="4" s="1"/>
  <c r="M4499" i="4"/>
  <c r="L4499" i="4" s="1"/>
  <c r="M4500" i="4"/>
  <c r="L4500" i="4" s="1"/>
  <c r="M4501" i="4"/>
  <c r="L4501" i="4" s="1"/>
  <c r="M4502" i="4"/>
  <c r="L4502" i="4" s="1"/>
  <c r="M4503" i="4"/>
  <c r="L4503" i="4" s="1"/>
  <c r="M4504" i="4"/>
  <c r="L4504" i="4" s="1"/>
  <c r="M4505" i="4"/>
  <c r="L4505" i="4" s="1"/>
  <c r="M4506" i="4"/>
  <c r="L4506" i="4" s="1"/>
  <c r="M4507" i="4"/>
  <c r="L4507" i="4" s="1"/>
  <c r="M4508" i="4"/>
  <c r="L4508" i="4" s="1"/>
  <c r="M4509" i="4"/>
  <c r="L4509" i="4" s="1"/>
  <c r="M4510" i="4"/>
  <c r="L4510" i="4" s="1"/>
  <c r="M4511" i="4"/>
  <c r="L4511" i="4" s="1"/>
  <c r="M4512" i="4"/>
  <c r="L4512" i="4" s="1"/>
  <c r="M4513" i="4"/>
  <c r="L4513" i="4" s="1"/>
  <c r="M4514" i="4"/>
  <c r="L4514" i="4" s="1"/>
  <c r="M4515" i="4"/>
  <c r="L4515" i="4" s="1"/>
  <c r="M4516" i="4"/>
  <c r="L4516" i="4" s="1"/>
  <c r="M4517" i="4"/>
  <c r="L4517" i="4" s="1"/>
  <c r="M4518" i="4"/>
  <c r="L4518" i="4" s="1"/>
  <c r="M4519" i="4"/>
  <c r="L4519" i="4" s="1"/>
  <c r="M4520" i="4"/>
  <c r="L4520" i="4" s="1"/>
  <c r="M4521" i="4"/>
  <c r="L4521" i="4" s="1"/>
  <c r="M4522" i="4"/>
  <c r="L4522" i="4" s="1"/>
  <c r="M4523" i="4"/>
  <c r="L4523" i="4" s="1"/>
  <c r="M4524" i="4"/>
  <c r="L4524" i="4" s="1"/>
  <c r="M4525" i="4"/>
  <c r="L4525" i="4" s="1"/>
  <c r="M4526" i="4"/>
  <c r="L4526" i="4" s="1"/>
  <c r="M4527" i="4"/>
  <c r="L4527" i="4" s="1"/>
  <c r="M4528" i="4"/>
  <c r="L4528" i="4" s="1"/>
  <c r="M4529" i="4"/>
  <c r="L4529" i="4" s="1"/>
  <c r="M4530" i="4"/>
  <c r="L4530" i="4" s="1"/>
  <c r="M4531" i="4"/>
  <c r="L4531" i="4" s="1"/>
  <c r="M4532" i="4"/>
  <c r="L4532" i="4" s="1"/>
  <c r="M4533" i="4"/>
  <c r="L4533" i="4" s="1"/>
  <c r="M4534" i="4"/>
  <c r="L4534" i="4" s="1"/>
  <c r="M4535" i="4"/>
  <c r="L4535" i="4" s="1"/>
  <c r="M4536" i="4"/>
  <c r="L4536" i="4" s="1"/>
  <c r="M4537" i="4"/>
  <c r="L4537" i="4" s="1"/>
  <c r="M4538" i="4"/>
  <c r="L4538" i="4" s="1"/>
  <c r="M4539" i="4"/>
  <c r="L4539" i="4" s="1"/>
  <c r="M4540" i="4"/>
  <c r="L4540" i="4" s="1"/>
  <c r="M4541" i="4"/>
  <c r="L4541" i="4" s="1"/>
  <c r="M4542" i="4"/>
  <c r="L4542" i="4" s="1"/>
  <c r="M4543" i="4"/>
  <c r="L4543" i="4" s="1"/>
  <c r="M4544" i="4"/>
  <c r="L4544" i="4" s="1"/>
  <c r="M4545" i="4"/>
  <c r="L4545" i="4" s="1"/>
  <c r="M4546" i="4"/>
  <c r="L4546" i="4" s="1"/>
  <c r="M4547" i="4"/>
  <c r="L4547" i="4" s="1"/>
  <c r="M4548" i="4"/>
  <c r="L4548" i="4" s="1"/>
  <c r="M4549" i="4"/>
  <c r="L4549" i="4" s="1"/>
  <c r="M4550" i="4"/>
  <c r="L4550" i="4" s="1"/>
  <c r="M4551" i="4"/>
  <c r="L4551" i="4" s="1"/>
  <c r="M4552" i="4"/>
  <c r="L4552" i="4" s="1"/>
  <c r="M4553" i="4"/>
  <c r="L4553" i="4" s="1"/>
  <c r="M4554" i="4"/>
  <c r="L4554" i="4" s="1"/>
  <c r="M4555" i="4"/>
  <c r="L4555" i="4" s="1"/>
  <c r="M4556" i="4"/>
  <c r="L4556" i="4" s="1"/>
  <c r="M4557" i="4"/>
  <c r="L4557" i="4" s="1"/>
  <c r="M4558" i="4"/>
  <c r="L4558" i="4" s="1"/>
  <c r="M4559" i="4"/>
  <c r="L4559" i="4" s="1"/>
  <c r="M4560" i="4"/>
  <c r="L4560" i="4" s="1"/>
  <c r="M4561" i="4"/>
  <c r="L4561" i="4" s="1"/>
  <c r="M4562" i="4"/>
  <c r="L4562" i="4" s="1"/>
  <c r="M4563" i="4"/>
  <c r="L4563" i="4" s="1"/>
  <c r="M4564" i="4"/>
  <c r="L4564" i="4" s="1"/>
  <c r="M4565" i="4"/>
  <c r="L4565" i="4" s="1"/>
  <c r="M4566" i="4"/>
  <c r="L4566" i="4" s="1"/>
  <c r="M4567" i="4"/>
  <c r="L4567" i="4" s="1"/>
  <c r="M4568" i="4"/>
  <c r="L4568" i="4" s="1"/>
  <c r="M4569" i="4"/>
  <c r="L4569" i="4" s="1"/>
  <c r="M4570" i="4"/>
  <c r="L4570" i="4" s="1"/>
  <c r="M4571" i="4"/>
  <c r="L4571" i="4" s="1"/>
  <c r="M4572" i="4"/>
  <c r="L4572" i="4" s="1"/>
  <c r="M4573" i="4"/>
  <c r="L4573" i="4" s="1"/>
  <c r="M4574" i="4"/>
  <c r="L4574" i="4" s="1"/>
  <c r="M4575" i="4"/>
  <c r="L4575" i="4" s="1"/>
  <c r="M4576" i="4"/>
  <c r="L4576" i="4" s="1"/>
  <c r="M4577" i="4"/>
  <c r="L4577" i="4" s="1"/>
  <c r="M4578" i="4"/>
  <c r="L4578" i="4" s="1"/>
  <c r="M4579" i="4"/>
  <c r="L4579" i="4" s="1"/>
  <c r="M4580" i="4"/>
  <c r="L4580" i="4" s="1"/>
  <c r="M4581" i="4"/>
  <c r="L4581" i="4" s="1"/>
  <c r="M4582" i="4"/>
  <c r="L4582" i="4" s="1"/>
  <c r="M4583" i="4"/>
  <c r="L4583" i="4" s="1"/>
  <c r="M4584" i="4"/>
  <c r="L4584" i="4" s="1"/>
  <c r="M4585" i="4"/>
  <c r="L4585" i="4" s="1"/>
  <c r="M4586" i="4"/>
  <c r="L4586" i="4" s="1"/>
  <c r="M4587" i="4"/>
  <c r="L4587" i="4" s="1"/>
  <c r="M4588" i="4"/>
  <c r="L4588" i="4" s="1"/>
  <c r="M4589" i="4"/>
  <c r="L4589" i="4" s="1"/>
  <c r="M4590" i="4"/>
  <c r="L4590" i="4" s="1"/>
  <c r="M4591" i="4"/>
  <c r="L4591" i="4" s="1"/>
  <c r="M4592" i="4"/>
  <c r="L4592" i="4" s="1"/>
  <c r="M4593" i="4"/>
  <c r="L4593" i="4" s="1"/>
  <c r="M4594" i="4"/>
  <c r="L4594" i="4" s="1"/>
  <c r="M4595" i="4"/>
  <c r="L4595" i="4" s="1"/>
  <c r="M4596" i="4"/>
  <c r="L4596" i="4" s="1"/>
  <c r="M4597" i="4"/>
  <c r="L4597" i="4" s="1"/>
  <c r="M4598" i="4"/>
  <c r="L4598" i="4" s="1"/>
  <c r="M4599" i="4"/>
  <c r="L4599" i="4" s="1"/>
  <c r="M4600" i="4"/>
  <c r="L4600" i="4" s="1"/>
  <c r="M4601" i="4"/>
  <c r="L4601" i="4" s="1"/>
  <c r="M4602" i="4"/>
  <c r="L4602" i="4" s="1"/>
  <c r="M4603" i="4"/>
  <c r="L4603" i="4" s="1"/>
  <c r="M4604" i="4"/>
  <c r="L4604" i="4" s="1"/>
  <c r="M4605" i="4"/>
  <c r="L4605" i="4" s="1"/>
  <c r="M4606" i="4"/>
  <c r="L4606" i="4" s="1"/>
  <c r="M4607" i="4"/>
  <c r="L4607" i="4" s="1"/>
  <c r="M4608" i="4"/>
  <c r="L4608" i="4" s="1"/>
  <c r="M4609" i="4"/>
  <c r="L4609" i="4" s="1"/>
  <c r="M4610" i="4"/>
  <c r="L4610" i="4" s="1"/>
  <c r="M4611" i="4"/>
  <c r="L4611" i="4" s="1"/>
  <c r="M4612" i="4"/>
  <c r="L4612" i="4" s="1"/>
  <c r="M4613" i="4"/>
  <c r="L4613" i="4" s="1"/>
  <c r="M4614" i="4"/>
  <c r="L4614" i="4" s="1"/>
  <c r="M4615" i="4"/>
  <c r="L4615" i="4" s="1"/>
  <c r="M4616" i="4"/>
  <c r="L4616" i="4" s="1"/>
  <c r="M4617" i="4"/>
  <c r="L4617" i="4" s="1"/>
  <c r="M4618" i="4"/>
  <c r="L4618" i="4" s="1"/>
  <c r="M4619" i="4"/>
  <c r="L4619" i="4" s="1"/>
  <c r="M4620" i="4"/>
  <c r="L4620" i="4" s="1"/>
  <c r="M4621" i="4"/>
  <c r="L4621" i="4" s="1"/>
  <c r="M4622" i="4"/>
  <c r="L4622" i="4" s="1"/>
  <c r="M4623" i="4"/>
  <c r="L4623" i="4" s="1"/>
  <c r="M4624" i="4"/>
  <c r="L4624" i="4" s="1"/>
  <c r="M4625" i="4"/>
  <c r="L4625" i="4" s="1"/>
  <c r="M4626" i="4"/>
  <c r="L4626" i="4" s="1"/>
  <c r="M4627" i="4"/>
  <c r="L4627" i="4" s="1"/>
  <c r="M4628" i="4"/>
  <c r="L4628" i="4" s="1"/>
  <c r="M4629" i="4"/>
  <c r="L4629" i="4" s="1"/>
  <c r="M4630" i="4"/>
  <c r="L4630" i="4" s="1"/>
  <c r="M4631" i="4"/>
  <c r="L4631" i="4" s="1"/>
  <c r="M4632" i="4"/>
  <c r="L4632" i="4" s="1"/>
  <c r="M4633" i="4"/>
  <c r="L4633" i="4" s="1"/>
  <c r="M4634" i="4"/>
  <c r="L4634" i="4" s="1"/>
  <c r="M4635" i="4"/>
  <c r="L4635" i="4" s="1"/>
  <c r="M4636" i="4"/>
  <c r="L4636" i="4" s="1"/>
  <c r="M4637" i="4"/>
  <c r="L4637" i="4" s="1"/>
  <c r="M4638" i="4"/>
  <c r="L4638" i="4" s="1"/>
  <c r="M4639" i="4"/>
  <c r="L4639" i="4" s="1"/>
  <c r="M4640" i="4"/>
  <c r="L4640" i="4" s="1"/>
  <c r="M4641" i="4"/>
  <c r="L4641" i="4" s="1"/>
  <c r="M4642" i="4"/>
  <c r="L4642" i="4" s="1"/>
  <c r="M4643" i="4"/>
  <c r="L4643" i="4" s="1"/>
  <c r="M4644" i="4"/>
  <c r="L4644" i="4" s="1"/>
  <c r="M4645" i="4"/>
  <c r="L4645" i="4" s="1"/>
  <c r="M4646" i="4"/>
  <c r="L4646" i="4" s="1"/>
  <c r="M4647" i="4"/>
  <c r="L4647" i="4" s="1"/>
  <c r="M4648" i="4"/>
  <c r="L4648" i="4" s="1"/>
  <c r="M4649" i="4"/>
  <c r="L4649" i="4" s="1"/>
  <c r="M4650" i="4"/>
  <c r="L4650" i="4" s="1"/>
  <c r="M4651" i="4"/>
  <c r="L4651" i="4" s="1"/>
  <c r="M4652" i="4"/>
  <c r="L4652" i="4" s="1"/>
  <c r="M4653" i="4"/>
  <c r="L4653" i="4" s="1"/>
  <c r="M4654" i="4"/>
  <c r="L4654" i="4" s="1"/>
  <c r="M4655" i="4"/>
  <c r="L4655" i="4" s="1"/>
  <c r="M4656" i="4"/>
  <c r="L4656" i="4" s="1"/>
  <c r="M4657" i="4"/>
  <c r="L4657" i="4" s="1"/>
  <c r="M4658" i="4"/>
  <c r="L4658" i="4" s="1"/>
  <c r="M4659" i="4"/>
  <c r="L4659" i="4" s="1"/>
  <c r="M4660" i="4"/>
  <c r="L4660" i="4" s="1"/>
  <c r="M4661" i="4"/>
  <c r="L4661" i="4" s="1"/>
  <c r="M4662" i="4"/>
  <c r="L4662" i="4" s="1"/>
  <c r="M4663" i="4"/>
  <c r="L4663" i="4" s="1"/>
  <c r="M4664" i="4"/>
  <c r="L4664" i="4" s="1"/>
  <c r="M4665" i="4"/>
  <c r="L4665" i="4" s="1"/>
  <c r="M4666" i="4"/>
  <c r="L4666" i="4" s="1"/>
  <c r="M4667" i="4"/>
  <c r="L4667" i="4" s="1"/>
  <c r="M4668" i="4"/>
  <c r="L4668" i="4" s="1"/>
  <c r="M4669" i="4"/>
  <c r="L4669" i="4" s="1"/>
  <c r="M4670" i="4"/>
  <c r="L4670" i="4" s="1"/>
  <c r="M4671" i="4"/>
  <c r="L4671" i="4" s="1"/>
  <c r="M4672" i="4"/>
  <c r="L4672" i="4" s="1"/>
  <c r="M4673" i="4"/>
  <c r="L4673" i="4" s="1"/>
  <c r="M4674" i="4"/>
  <c r="L4674" i="4" s="1"/>
  <c r="M4675" i="4"/>
  <c r="L4675" i="4" s="1"/>
  <c r="M4676" i="4"/>
  <c r="L4676" i="4" s="1"/>
  <c r="M4677" i="4"/>
  <c r="L4677" i="4" s="1"/>
  <c r="M4678" i="4"/>
  <c r="L4678" i="4" s="1"/>
  <c r="M4679" i="4"/>
  <c r="L4679" i="4" s="1"/>
  <c r="M4680" i="4"/>
  <c r="L4680" i="4" s="1"/>
  <c r="M4681" i="4"/>
  <c r="L4681" i="4" s="1"/>
  <c r="M4682" i="4"/>
  <c r="L4682" i="4" s="1"/>
  <c r="M4683" i="4"/>
  <c r="L4683" i="4" s="1"/>
  <c r="M4684" i="4"/>
  <c r="L4684" i="4" s="1"/>
  <c r="M4685" i="4"/>
  <c r="L4685" i="4" s="1"/>
  <c r="M4686" i="4"/>
  <c r="L4686" i="4" s="1"/>
  <c r="M4687" i="4"/>
  <c r="L4687" i="4" s="1"/>
  <c r="M4688" i="4"/>
  <c r="L4688" i="4" s="1"/>
  <c r="M4689" i="4"/>
  <c r="L4689" i="4" s="1"/>
  <c r="M4690" i="4"/>
  <c r="L4690" i="4" s="1"/>
  <c r="M4691" i="4"/>
  <c r="L4691" i="4" s="1"/>
  <c r="M4692" i="4"/>
  <c r="L4692" i="4" s="1"/>
  <c r="M4693" i="4"/>
  <c r="L4693" i="4" s="1"/>
  <c r="M4694" i="4"/>
  <c r="L4694" i="4" s="1"/>
  <c r="M4695" i="4"/>
  <c r="L4695" i="4" s="1"/>
  <c r="M4696" i="4"/>
  <c r="L4696" i="4" s="1"/>
  <c r="M4697" i="4"/>
  <c r="L4697" i="4" s="1"/>
  <c r="M4698" i="4"/>
  <c r="L4698" i="4" s="1"/>
  <c r="M4699" i="4"/>
  <c r="L4699" i="4" s="1"/>
  <c r="M4700" i="4"/>
  <c r="L4700" i="4" s="1"/>
  <c r="M4701" i="4"/>
  <c r="L4701" i="4" s="1"/>
  <c r="M4702" i="4"/>
  <c r="L4702" i="4" s="1"/>
  <c r="M4703" i="4"/>
  <c r="L4703" i="4" s="1"/>
  <c r="M4704" i="4"/>
  <c r="L4704" i="4" s="1"/>
  <c r="M4705" i="4"/>
  <c r="L4705" i="4" s="1"/>
  <c r="M4706" i="4"/>
  <c r="L4706" i="4" s="1"/>
  <c r="M4707" i="4"/>
  <c r="L4707" i="4" s="1"/>
  <c r="M4708" i="4"/>
  <c r="L4708" i="4" s="1"/>
  <c r="M4709" i="4"/>
  <c r="L4709" i="4" s="1"/>
  <c r="M4710" i="4"/>
  <c r="L4710" i="4" s="1"/>
  <c r="M4711" i="4"/>
  <c r="L4711" i="4" s="1"/>
  <c r="M4712" i="4"/>
  <c r="L4712" i="4" s="1"/>
  <c r="M4713" i="4"/>
  <c r="L4713" i="4" s="1"/>
  <c r="M4714" i="4"/>
  <c r="L4714" i="4" s="1"/>
  <c r="M4715" i="4"/>
  <c r="L4715" i="4" s="1"/>
  <c r="M4716" i="4"/>
  <c r="L4716" i="4" s="1"/>
  <c r="M4717" i="4"/>
  <c r="L4717" i="4" s="1"/>
  <c r="M4718" i="4"/>
  <c r="L4718" i="4" s="1"/>
  <c r="M4719" i="4"/>
  <c r="L4719" i="4" s="1"/>
  <c r="M4720" i="4"/>
  <c r="L4720" i="4" s="1"/>
  <c r="M4721" i="4"/>
  <c r="L4721" i="4" s="1"/>
  <c r="M4722" i="4"/>
  <c r="L4722" i="4" s="1"/>
  <c r="M4723" i="4"/>
  <c r="L4723" i="4" s="1"/>
  <c r="M4724" i="4"/>
  <c r="L4724" i="4" s="1"/>
  <c r="M4725" i="4"/>
  <c r="L4725" i="4" s="1"/>
  <c r="M4726" i="4"/>
  <c r="L4726" i="4" s="1"/>
  <c r="M4727" i="4"/>
  <c r="L4727" i="4" s="1"/>
  <c r="M4728" i="4"/>
  <c r="L4728" i="4" s="1"/>
  <c r="M4729" i="4"/>
  <c r="L4729" i="4" s="1"/>
  <c r="M4730" i="4"/>
  <c r="L4730" i="4" s="1"/>
  <c r="M4731" i="4"/>
  <c r="L4731" i="4" s="1"/>
  <c r="M4732" i="4"/>
  <c r="L4732" i="4" s="1"/>
  <c r="M4733" i="4"/>
  <c r="L4733" i="4" s="1"/>
  <c r="M4734" i="4"/>
  <c r="L4734" i="4" s="1"/>
  <c r="M4735" i="4"/>
  <c r="L4735" i="4" s="1"/>
  <c r="M4736" i="4"/>
  <c r="L4736" i="4" s="1"/>
  <c r="M4737" i="4"/>
  <c r="L4737" i="4" s="1"/>
  <c r="M4738" i="4"/>
  <c r="L4738" i="4" s="1"/>
  <c r="M4739" i="4"/>
  <c r="L4739" i="4" s="1"/>
  <c r="M4740" i="4"/>
  <c r="L4740" i="4" s="1"/>
  <c r="M4741" i="4"/>
  <c r="L4741" i="4" s="1"/>
  <c r="M4742" i="4"/>
  <c r="L4742" i="4" s="1"/>
  <c r="M4743" i="4"/>
  <c r="L4743" i="4" s="1"/>
  <c r="M4744" i="4"/>
  <c r="L4744" i="4" s="1"/>
  <c r="M4745" i="4"/>
  <c r="L4745" i="4" s="1"/>
  <c r="M4746" i="4"/>
  <c r="L4746" i="4" s="1"/>
  <c r="M4747" i="4"/>
  <c r="L4747" i="4" s="1"/>
  <c r="M4748" i="4"/>
  <c r="L4748" i="4" s="1"/>
  <c r="M4749" i="4"/>
  <c r="L4749" i="4" s="1"/>
  <c r="M4750" i="4"/>
  <c r="L4750" i="4" s="1"/>
  <c r="M4751" i="4"/>
  <c r="L4751" i="4" s="1"/>
  <c r="M4752" i="4"/>
  <c r="L4752" i="4" s="1"/>
  <c r="M4753" i="4"/>
  <c r="L4753" i="4" s="1"/>
  <c r="M4754" i="4"/>
  <c r="L4754" i="4" s="1"/>
  <c r="M4755" i="4"/>
  <c r="L4755" i="4" s="1"/>
  <c r="M4756" i="4"/>
  <c r="L4756" i="4" s="1"/>
  <c r="M4757" i="4"/>
  <c r="L4757" i="4" s="1"/>
  <c r="M4758" i="4"/>
  <c r="L4758" i="4" s="1"/>
  <c r="M4759" i="4"/>
  <c r="L4759" i="4" s="1"/>
  <c r="M4760" i="4"/>
  <c r="L4760" i="4" s="1"/>
  <c r="M4761" i="4"/>
  <c r="L4761" i="4" s="1"/>
  <c r="M4762" i="4"/>
  <c r="L4762" i="4" s="1"/>
  <c r="M4763" i="4"/>
  <c r="L4763" i="4" s="1"/>
  <c r="M4764" i="4"/>
  <c r="L4764" i="4" s="1"/>
  <c r="M4765" i="4"/>
  <c r="L4765" i="4" s="1"/>
  <c r="M4766" i="4"/>
  <c r="L4766" i="4" s="1"/>
  <c r="M4767" i="4"/>
  <c r="L4767" i="4" s="1"/>
  <c r="M4768" i="4"/>
  <c r="L4768" i="4" s="1"/>
  <c r="M4769" i="4"/>
  <c r="L4769" i="4" s="1"/>
  <c r="M4770" i="4"/>
  <c r="L4770" i="4" s="1"/>
  <c r="M4771" i="4"/>
  <c r="L4771" i="4" s="1"/>
  <c r="M4772" i="4"/>
  <c r="L4772" i="4" s="1"/>
  <c r="M4773" i="4"/>
  <c r="L4773" i="4" s="1"/>
  <c r="M4774" i="4"/>
  <c r="L4774" i="4" s="1"/>
  <c r="M4775" i="4"/>
  <c r="L4775" i="4" s="1"/>
  <c r="M4776" i="4"/>
  <c r="L4776" i="4" s="1"/>
  <c r="M4777" i="4"/>
  <c r="L4777" i="4" s="1"/>
  <c r="M4778" i="4"/>
  <c r="L4778" i="4" s="1"/>
  <c r="M4779" i="4"/>
  <c r="L4779" i="4" s="1"/>
  <c r="M4780" i="4"/>
  <c r="L4780" i="4" s="1"/>
  <c r="M4781" i="4"/>
  <c r="L4781" i="4" s="1"/>
  <c r="M4782" i="4"/>
  <c r="L4782" i="4" s="1"/>
  <c r="M4783" i="4"/>
  <c r="L4783" i="4" s="1"/>
  <c r="M4784" i="4"/>
  <c r="L4784" i="4" s="1"/>
  <c r="M4785" i="4"/>
  <c r="L4785" i="4" s="1"/>
  <c r="M4786" i="4"/>
  <c r="L4786" i="4" s="1"/>
  <c r="M4787" i="4"/>
  <c r="L4787" i="4" s="1"/>
  <c r="M4788" i="4"/>
  <c r="L4788" i="4" s="1"/>
  <c r="M4789" i="4"/>
  <c r="L4789" i="4" s="1"/>
  <c r="M4790" i="4"/>
  <c r="L4790" i="4" s="1"/>
  <c r="M4791" i="4"/>
  <c r="L4791" i="4" s="1"/>
  <c r="M4792" i="4"/>
  <c r="L4792" i="4" s="1"/>
  <c r="M4793" i="4"/>
  <c r="L4793" i="4" s="1"/>
  <c r="M4794" i="4"/>
  <c r="L4794" i="4" s="1"/>
  <c r="M4795" i="4"/>
  <c r="L4795" i="4" s="1"/>
  <c r="M4796" i="4"/>
  <c r="L4796" i="4" s="1"/>
  <c r="M4797" i="4"/>
  <c r="L4797" i="4" s="1"/>
  <c r="M4798" i="4"/>
  <c r="L4798" i="4" s="1"/>
  <c r="M4799" i="4"/>
  <c r="L4799" i="4" s="1"/>
  <c r="M4800" i="4"/>
  <c r="L4800" i="4" s="1"/>
  <c r="M4801" i="4"/>
  <c r="L4801" i="4" s="1"/>
  <c r="M4802" i="4"/>
  <c r="L4802" i="4" s="1"/>
  <c r="M4803" i="4"/>
  <c r="L4803" i="4" s="1"/>
  <c r="M4804" i="4"/>
  <c r="L4804" i="4" s="1"/>
  <c r="M4805" i="4"/>
  <c r="L4805" i="4" s="1"/>
  <c r="M4806" i="4"/>
  <c r="L4806" i="4" s="1"/>
  <c r="M4807" i="4"/>
  <c r="L4807" i="4" s="1"/>
  <c r="M4808" i="4"/>
  <c r="L4808" i="4" s="1"/>
  <c r="M4809" i="4"/>
  <c r="L4809" i="4" s="1"/>
  <c r="M4810" i="4"/>
  <c r="L4810" i="4" s="1"/>
  <c r="M4811" i="4"/>
  <c r="L4811" i="4" s="1"/>
  <c r="M4812" i="4"/>
  <c r="L4812" i="4" s="1"/>
  <c r="M4813" i="4"/>
  <c r="L4813" i="4" s="1"/>
  <c r="M4814" i="4"/>
  <c r="L4814" i="4" s="1"/>
  <c r="M4815" i="4"/>
  <c r="L4815" i="4" s="1"/>
  <c r="M4816" i="4"/>
  <c r="L4816" i="4" s="1"/>
  <c r="M4817" i="4"/>
  <c r="L4817" i="4" s="1"/>
  <c r="M4818" i="4"/>
  <c r="L4818" i="4" s="1"/>
  <c r="M4819" i="4"/>
  <c r="L4819" i="4" s="1"/>
  <c r="M4820" i="4"/>
  <c r="L4820" i="4" s="1"/>
  <c r="M4821" i="4"/>
  <c r="L4821" i="4" s="1"/>
  <c r="M4822" i="4"/>
  <c r="L4822" i="4" s="1"/>
  <c r="M4823" i="4"/>
  <c r="L4823" i="4" s="1"/>
  <c r="M4824" i="4"/>
  <c r="L4824" i="4" s="1"/>
  <c r="M4825" i="4"/>
  <c r="L4825" i="4" s="1"/>
  <c r="M4826" i="4"/>
  <c r="L4826" i="4" s="1"/>
  <c r="M4827" i="4"/>
  <c r="L4827" i="4" s="1"/>
  <c r="M4828" i="4"/>
  <c r="L4828" i="4" s="1"/>
  <c r="M4829" i="4"/>
  <c r="L4829" i="4" s="1"/>
  <c r="M4830" i="4"/>
  <c r="L4830" i="4" s="1"/>
  <c r="M4831" i="4"/>
  <c r="L4831" i="4" s="1"/>
  <c r="M4832" i="4"/>
  <c r="L4832" i="4" s="1"/>
  <c r="M4833" i="4"/>
  <c r="L4833" i="4" s="1"/>
  <c r="M4834" i="4"/>
  <c r="L4834" i="4" s="1"/>
  <c r="M4835" i="4"/>
  <c r="L4835" i="4" s="1"/>
  <c r="M4836" i="4"/>
  <c r="L4836" i="4" s="1"/>
  <c r="M4837" i="4"/>
  <c r="L4837" i="4" s="1"/>
  <c r="M4838" i="4"/>
  <c r="L4838" i="4" s="1"/>
  <c r="M4839" i="4"/>
  <c r="L4839" i="4" s="1"/>
  <c r="M4840" i="4"/>
  <c r="L4840" i="4" s="1"/>
  <c r="M4841" i="4"/>
  <c r="L4841" i="4" s="1"/>
  <c r="M4842" i="4"/>
  <c r="L4842" i="4" s="1"/>
  <c r="M4843" i="4"/>
  <c r="L4843" i="4" s="1"/>
  <c r="M4844" i="4"/>
  <c r="L4844" i="4" s="1"/>
  <c r="M4845" i="4"/>
  <c r="L4845" i="4" s="1"/>
  <c r="M4846" i="4"/>
  <c r="L4846" i="4" s="1"/>
  <c r="M4847" i="4"/>
  <c r="L4847" i="4" s="1"/>
  <c r="M4848" i="4"/>
  <c r="L4848" i="4" s="1"/>
  <c r="M4849" i="4"/>
  <c r="L4849" i="4" s="1"/>
  <c r="M4850" i="4"/>
  <c r="L4850" i="4" s="1"/>
  <c r="M4851" i="4"/>
  <c r="L4851" i="4" s="1"/>
  <c r="M4852" i="4"/>
  <c r="L4852" i="4" s="1"/>
  <c r="M4853" i="4"/>
  <c r="L4853" i="4" s="1"/>
  <c r="M4854" i="4"/>
  <c r="L4854" i="4" s="1"/>
  <c r="M4855" i="4"/>
  <c r="L4855" i="4" s="1"/>
  <c r="M4856" i="4"/>
  <c r="L4856" i="4" s="1"/>
  <c r="M4857" i="4"/>
  <c r="L4857" i="4" s="1"/>
  <c r="M4858" i="4"/>
  <c r="L4858" i="4" s="1"/>
  <c r="M4859" i="4"/>
  <c r="L4859" i="4" s="1"/>
  <c r="M4860" i="4"/>
  <c r="L4860" i="4" s="1"/>
  <c r="M4861" i="4"/>
  <c r="L4861" i="4" s="1"/>
  <c r="M4862" i="4"/>
  <c r="L4862" i="4" s="1"/>
  <c r="M4863" i="4"/>
  <c r="L4863" i="4" s="1"/>
  <c r="M4864" i="4"/>
  <c r="L4864" i="4" s="1"/>
  <c r="M4865" i="4"/>
  <c r="L4865" i="4" s="1"/>
  <c r="M4866" i="4"/>
  <c r="L4866" i="4" s="1"/>
  <c r="M4867" i="4"/>
  <c r="L4867" i="4" s="1"/>
  <c r="M4868" i="4"/>
  <c r="L4868" i="4" s="1"/>
  <c r="M4869" i="4"/>
  <c r="L4869" i="4" s="1"/>
  <c r="M4870" i="4"/>
  <c r="L4870" i="4" s="1"/>
  <c r="M4871" i="4"/>
  <c r="L4871" i="4" s="1"/>
  <c r="M4872" i="4"/>
  <c r="L4872" i="4" s="1"/>
  <c r="M4873" i="4"/>
  <c r="L4873" i="4" s="1"/>
  <c r="M4874" i="4"/>
  <c r="L4874" i="4" s="1"/>
  <c r="M4875" i="4"/>
  <c r="L4875" i="4" s="1"/>
  <c r="M4876" i="4"/>
  <c r="L4876" i="4" s="1"/>
  <c r="M4877" i="4"/>
  <c r="L4877" i="4" s="1"/>
  <c r="M4878" i="4"/>
  <c r="L4878" i="4" s="1"/>
  <c r="M4879" i="4"/>
  <c r="L4879" i="4" s="1"/>
  <c r="M4880" i="4"/>
  <c r="L4880" i="4" s="1"/>
  <c r="M4881" i="4"/>
  <c r="L4881" i="4" s="1"/>
  <c r="M4882" i="4"/>
  <c r="L4882" i="4" s="1"/>
  <c r="M4883" i="4"/>
  <c r="L4883" i="4" s="1"/>
  <c r="M4884" i="4"/>
  <c r="L4884" i="4" s="1"/>
  <c r="M4885" i="4"/>
  <c r="L4885" i="4" s="1"/>
  <c r="M4886" i="4"/>
  <c r="L4886" i="4" s="1"/>
  <c r="M4887" i="4"/>
  <c r="L4887" i="4" s="1"/>
  <c r="M4888" i="4"/>
  <c r="L4888" i="4" s="1"/>
  <c r="M4889" i="4"/>
  <c r="L4889" i="4" s="1"/>
  <c r="M4890" i="4"/>
  <c r="L4890" i="4" s="1"/>
  <c r="M4891" i="4"/>
  <c r="L4891" i="4" s="1"/>
  <c r="M4892" i="4"/>
  <c r="L4892" i="4" s="1"/>
  <c r="M4893" i="4"/>
  <c r="L4893" i="4" s="1"/>
  <c r="M4894" i="4"/>
  <c r="L4894" i="4" s="1"/>
  <c r="M4895" i="4"/>
  <c r="L4895" i="4" s="1"/>
  <c r="M4896" i="4"/>
  <c r="L4896" i="4" s="1"/>
  <c r="M4897" i="4"/>
  <c r="L4897" i="4" s="1"/>
  <c r="M4898" i="4"/>
  <c r="L4898" i="4" s="1"/>
  <c r="M4899" i="4"/>
  <c r="L4899" i="4" s="1"/>
  <c r="M4900" i="4"/>
  <c r="L4900" i="4" s="1"/>
  <c r="M4901" i="4"/>
  <c r="L4901" i="4" s="1"/>
  <c r="M4902" i="4"/>
  <c r="L4902" i="4" s="1"/>
  <c r="M4903" i="4"/>
  <c r="L4903" i="4" s="1"/>
  <c r="M4904" i="4"/>
  <c r="L4904" i="4" s="1"/>
  <c r="M4905" i="4"/>
  <c r="L4905" i="4" s="1"/>
  <c r="M4906" i="4"/>
  <c r="L4906" i="4" s="1"/>
  <c r="M4907" i="4"/>
  <c r="L4907" i="4" s="1"/>
  <c r="M4908" i="4"/>
  <c r="L4908" i="4" s="1"/>
  <c r="M4909" i="4"/>
  <c r="L4909" i="4" s="1"/>
  <c r="M4910" i="4"/>
  <c r="L4910" i="4" s="1"/>
  <c r="M4911" i="4"/>
  <c r="L4911" i="4" s="1"/>
  <c r="M4912" i="4"/>
  <c r="L4912" i="4" s="1"/>
  <c r="M4913" i="4"/>
  <c r="L4913" i="4" s="1"/>
  <c r="M4914" i="4"/>
  <c r="L4914" i="4" s="1"/>
  <c r="M4915" i="4"/>
  <c r="L4915" i="4" s="1"/>
  <c r="M4916" i="4"/>
  <c r="L4916" i="4" s="1"/>
  <c r="M4917" i="4"/>
  <c r="L4917" i="4" s="1"/>
  <c r="M4918" i="4"/>
  <c r="L4918" i="4" s="1"/>
  <c r="M4919" i="4"/>
  <c r="L4919" i="4" s="1"/>
  <c r="M4920" i="4"/>
  <c r="L4920" i="4" s="1"/>
  <c r="M4921" i="4"/>
  <c r="L4921" i="4" s="1"/>
  <c r="M4922" i="4"/>
  <c r="L4922" i="4" s="1"/>
  <c r="M4923" i="4"/>
  <c r="L4923" i="4" s="1"/>
  <c r="M4924" i="4"/>
  <c r="L4924" i="4" s="1"/>
  <c r="M4925" i="4"/>
  <c r="L4925" i="4" s="1"/>
  <c r="M4926" i="4"/>
  <c r="L4926" i="4" s="1"/>
  <c r="M4927" i="4"/>
  <c r="L4927" i="4" s="1"/>
  <c r="M4928" i="4"/>
  <c r="L4928" i="4" s="1"/>
  <c r="M4929" i="4"/>
  <c r="L4929" i="4" s="1"/>
  <c r="M4930" i="4"/>
  <c r="L4930" i="4" s="1"/>
  <c r="M4931" i="4"/>
  <c r="L4931" i="4" s="1"/>
  <c r="M4932" i="4"/>
  <c r="L4932" i="4" s="1"/>
  <c r="M4933" i="4"/>
  <c r="L4933" i="4" s="1"/>
  <c r="M4934" i="4"/>
  <c r="L4934" i="4" s="1"/>
  <c r="M4935" i="4"/>
  <c r="L4935" i="4" s="1"/>
  <c r="M4936" i="4"/>
  <c r="L4936" i="4" s="1"/>
  <c r="M4937" i="4"/>
  <c r="L4937" i="4" s="1"/>
  <c r="M4938" i="4"/>
  <c r="L4938" i="4" s="1"/>
  <c r="M4939" i="4"/>
  <c r="L4939" i="4" s="1"/>
  <c r="M4940" i="4"/>
  <c r="L4940" i="4" s="1"/>
  <c r="M4941" i="4"/>
  <c r="L4941" i="4" s="1"/>
  <c r="M4942" i="4"/>
  <c r="L4942" i="4" s="1"/>
  <c r="M4943" i="4"/>
  <c r="L4943" i="4" s="1"/>
  <c r="M4944" i="4"/>
  <c r="L4944" i="4" s="1"/>
  <c r="M4945" i="4"/>
  <c r="L4945" i="4" s="1"/>
  <c r="M4946" i="4"/>
  <c r="L4946" i="4" s="1"/>
  <c r="M4947" i="4"/>
  <c r="L4947" i="4" s="1"/>
  <c r="M4948" i="4"/>
  <c r="L4948" i="4" s="1"/>
  <c r="M4949" i="4"/>
  <c r="L4949" i="4" s="1"/>
  <c r="M4950" i="4"/>
  <c r="L4950" i="4" s="1"/>
  <c r="M4951" i="4"/>
  <c r="L4951" i="4" s="1"/>
  <c r="M4952" i="4"/>
  <c r="L4952" i="4" s="1"/>
  <c r="M4953" i="4"/>
  <c r="L4953" i="4" s="1"/>
  <c r="M4954" i="4"/>
  <c r="L4954" i="4" s="1"/>
  <c r="M4955" i="4"/>
  <c r="L4955" i="4" s="1"/>
  <c r="M4956" i="4"/>
  <c r="L4956" i="4" s="1"/>
  <c r="M4957" i="4"/>
  <c r="L4957" i="4" s="1"/>
  <c r="M4958" i="4"/>
  <c r="L4958" i="4" s="1"/>
  <c r="M4959" i="4"/>
  <c r="L4959" i="4" s="1"/>
  <c r="M4960" i="4"/>
  <c r="L4960" i="4" s="1"/>
  <c r="M4961" i="4"/>
  <c r="L4961" i="4" s="1"/>
  <c r="M4962" i="4"/>
  <c r="L4962" i="4" s="1"/>
  <c r="M4963" i="4"/>
  <c r="L4963" i="4" s="1"/>
  <c r="M4964" i="4"/>
  <c r="L4964" i="4" s="1"/>
  <c r="M4965" i="4"/>
  <c r="L4965" i="4" s="1"/>
  <c r="M4966" i="4"/>
  <c r="L4966" i="4" s="1"/>
  <c r="M4967" i="4"/>
  <c r="L4967" i="4" s="1"/>
  <c r="M4968" i="4"/>
  <c r="L4968" i="4" s="1"/>
  <c r="M4969" i="4"/>
  <c r="L4969" i="4" s="1"/>
  <c r="M4970" i="4"/>
  <c r="L4970" i="4" s="1"/>
  <c r="M4971" i="4"/>
  <c r="L4971" i="4" s="1"/>
  <c r="M4972" i="4"/>
  <c r="L4972" i="4" s="1"/>
  <c r="M4973" i="4"/>
  <c r="L4973" i="4" s="1"/>
  <c r="M4974" i="4"/>
  <c r="L4974" i="4" s="1"/>
  <c r="M4975" i="4"/>
  <c r="L4975" i="4" s="1"/>
  <c r="M4976" i="4"/>
  <c r="L4976" i="4" s="1"/>
  <c r="M4977" i="4"/>
  <c r="L4977" i="4" s="1"/>
  <c r="M4978" i="4"/>
  <c r="L4978" i="4" s="1"/>
  <c r="M4979" i="4"/>
  <c r="L4979" i="4" s="1"/>
  <c r="M4980" i="4"/>
  <c r="L4980" i="4" s="1"/>
  <c r="M4981" i="4"/>
  <c r="L4981" i="4" s="1"/>
  <c r="M4982" i="4"/>
  <c r="L4982" i="4" s="1"/>
  <c r="M4983" i="4"/>
  <c r="L4983" i="4" s="1"/>
  <c r="M4984" i="4"/>
  <c r="L4984" i="4" s="1"/>
  <c r="M4985" i="4"/>
  <c r="L4985" i="4" s="1"/>
  <c r="M4986" i="4"/>
  <c r="L4986" i="4" s="1"/>
  <c r="M4987" i="4"/>
  <c r="L4987" i="4" s="1"/>
  <c r="M4988" i="4"/>
  <c r="L4988" i="4" s="1"/>
  <c r="M4989" i="4"/>
  <c r="L4989" i="4" s="1"/>
  <c r="M4990" i="4"/>
  <c r="L4990" i="4" s="1"/>
  <c r="M4991" i="4"/>
  <c r="L4991" i="4" s="1"/>
  <c r="M4992" i="4"/>
  <c r="L4992" i="4" s="1"/>
  <c r="M4993" i="4"/>
  <c r="L4993" i="4" s="1"/>
  <c r="M4994" i="4"/>
  <c r="L4994" i="4" s="1"/>
  <c r="M4995" i="4"/>
  <c r="L4995" i="4" s="1"/>
  <c r="M4996" i="4"/>
  <c r="L4996" i="4" s="1"/>
  <c r="M4997" i="4"/>
  <c r="L4997" i="4" s="1"/>
  <c r="M4998" i="4"/>
  <c r="L4998" i="4" s="1"/>
  <c r="M4999" i="4"/>
  <c r="L4999" i="4" s="1"/>
  <c r="M5000" i="4"/>
  <c r="L5000" i="4" s="1"/>
  <c r="M5001" i="4"/>
  <c r="L5001" i="4" s="1"/>
  <c r="M5002" i="4"/>
  <c r="L5002" i="4" s="1"/>
  <c r="M5003" i="4"/>
  <c r="L5003" i="4" s="1"/>
  <c r="M5004" i="4"/>
  <c r="L5004" i="4" s="1"/>
  <c r="M5005" i="4"/>
  <c r="L5005" i="4" s="1"/>
  <c r="M5006" i="4"/>
  <c r="L5006" i="4" s="1"/>
  <c r="M5007" i="4"/>
  <c r="L5007" i="4" s="1"/>
  <c r="M5008" i="4"/>
  <c r="L5008" i="4" s="1"/>
  <c r="M5009" i="4"/>
  <c r="L5009" i="4" s="1"/>
  <c r="M5010" i="4"/>
  <c r="L5010" i="4" s="1"/>
  <c r="M5011" i="4"/>
  <c r="L5011" i="4" s="1"/>
  <c r="M5012" i="4"/>
  <c r="L5012" i="4" s="1"/>
  <c r="M5013" i="4"/>
  <c r="L5013" i="4" s="1"/>
  <c r="M5014" i="4"/>
  <c r="L5014" i="4" s="1"/>
  <c r="M5015" i="4"/>
  <c r="L5015" i="4" s="1"/>
  <c r="M5016" i="4"/>
  <c r="L5016" i="4" s="1"/>
  <c r="M5017" i="4"/>
  <c r="L5017" i="4" s="1"/>
  <c r="M5018" i="4"/>
  <c r="L5018" i="4" s="1"/>
  <c r="M5019" i="4"/>
  <c r="L5019" i="4" s="1"/>
  <c r="M5020" i="4"/>
  <c r="L5020" i="4" s="1"/>
  <c r="M5021" i="4"/>
  <c r="L5021" i="4" s="1"/>
  <c r="M5022" i="4"/>
  <c r="L5022" i="4" s="1"/>
  <c r="M5023" i="4"/>
  <c r="L5023" i="4" s="1"/>
  <c r="M5024" i="4"/>
  <c r="L5024" i="4" s="1"/>
  <c r="M5025" i="4"/>
  <c r="L5025" i="4" s="1"/>
  <c r="M5026" i="4"/>
  <c r="L5026" i="4" s="1"/>
  <c r="M5027" i="4"/>
  <c r="L5027" i="4" s="1"/>
  <c r="M5028" i="4"/>
  <c r="L5028" i="4" s="1"/>
  <c r="M5029" i="4"/>
  <c r="L5029" i="4" s="1"/>
  <c r="M5030" i="4"/>
  <c r="L5030" i="4" s="1"/>
  <c r="M5031" i="4"/>
  <c r="L5031" i="4" s="1"/>
  <c r="M5032" i="4"/>
  <c r="L5032" i="4" s="1"/>
  <c r="M5033" i="4"/>
  <c r="L5033" i="4" s="1"/>
  <c r="M5034" i="4"/>
  <c r="L5034" i="4" s="1"/>
  <c r="M5035" i="4"/>
  <c r="L5035" i="4" s="1"/>
  <c r="M5036" i="4"/>
  <c r="L5036" i="4" s="1"/>
  <c r="M5037" i="4"/>
  <c r="L5037" i="4" s="1"/>
  <c r="M5038" i="4"/>
  <c r="L5038" i="4" s="1"/>
  <c r="M5039" i="4"/>
  <c r="L5039" i="4" s="1"/>
  <c r="M5040" i="4"/>
  <c r="L5040" i="4" s="1"/>
  <c r="M5041" i="4"/>
  <c r="L5041" i="4" s="1"/>
  <c r="M5042" i="4"/>
  <c r="L5042" i="4" s="1"/>
  <c r="M5043" i="4"/>
  <c r="L5043" i="4" s="1"/>
  <c r="M5044" i="4"/>
  <c r="L5044" i="4" s="1"/>
  <c r="M5045" i="4"/>
  <c r="L5045" i="4" s="1"/>
  <c r="M5046" i="4"/>
  <c r="L5046" i="4" s="1"/>
  <c r="M5047" i="4"/>
  <c r="L5047" i="4" s="1"/>
  <c r="M5048" i="4"/>
  <c r="L5048" i="4" s="1"/>
  <c r="M5049" i="4"/>
  <c r="L5049" i="4" s="1"/>
  <c r="M5050" i="4"/>
  <c r="L5050" i="4" s="1"/>
  <c r="M5051" i="4"/>
  <c r="L5051" i="4" s="1"/>
  <c r="M5052" i="4"/>
  <c r="L5052" i="4" s="1"/>
  <c r="M5053" i="4"/>
  <c r="L5053" i="4" s="1"/>
  <c r="M5054" i="4"/>
  <c r="L5054" i="4" s="1"/>
  <c r="M5055" i="4"/>
  <c r="L5055" i="4" s="1"/>
  <c r="M5056" i="4"/>
  <c r="L5056" i="4" s="1"/>
  <c r="M5057" i="4"/>
  <c r="L5057" i="4" s="1"/>
  <c r="M5058" i="4"/>
  <c r="L5058" i="4" s="1"/>
  <c r="M5059" i="4"/>
  <c r="L5059" i="4" s="1"/>
  <c r="M5060" i="4"/>
  <c r="L5060" i="4" s="1"/>
  <c r="M5061" i="4"/>
  <c r="L5061" i="4" s="1"/>
  <c r="M5062" i="4"/>
  <c r="L5062" i="4" s="1"/>
  <c r="M5063" i="4"/>
  <c r="L5063" i="4" s="1"/>
  <c r="M5064" i="4"/>
  <c r="L5064" i="4" s="1"/>
  <c r="M5065" i="4"/>
  <c r="L5065" i="4" s="1"/>
  <c r="M5066" i="4"/>
  <c r="L5066" i="4" s="1"/>
  <c r="M5067" i="4"/>
  <c r="L5067" i="4" s="1"/>
  <c r="M5068" i="4"/>
  <c r="L5068" i="4" s="1"/>
  <c r="M5069" i="4"/>
  <c r="L5069" i="4" s="1"/>
  <c r="M5070" i="4"/>
  <c r="L5070" i="4" s="1"/>
  <c r="M5071" i="4"/>
  <c r="L5071" i="4" s="1"/>
  <c r="M5072" i="4"/>
  <c r="L5072" i="4" s="1"/>
  <c r="M5073" i="4"/>
  <c r="L5073" i="4" s="1"/>
  <c r="M5074" i="4"/>
  <c r="L5074" i="4" s="1"/>
  <c r="M5075" i="4"/>
  <c r="L5075" i="4" s="1"/>
  <c r="M5076" i="4"/>
  <c r="L5076" i="4" s="1"/>
  <c r="M5077" i="4"/>
  <c r="L5077" i="4" s="1"/>
  <c r="M5078" i="4"/>
  <c r="L5078" i="4" s="1"/>
  <c r="M5079" i="4"/>
  <c r="L5079" i="4" s="1"/>
  <c r="M5080" i="4"/>
  <c r="L5080" i="4" s="1"/>
  <c r="M5081" i="4"/>
  <c r="L5081" i="4" s="1"/>
  <c r="M5082" i="4"/>
  <c r="L5082" i="4" s="1"/>
  <c r="M5083" i="4"/>
  <c r="L5083" i="4" s="1"/>
  <c r="M5084" i="4"/>
  <c r="L5084" i="4" s="1"/>
  <c r="M5085" i="4"/>
  <c r="L5085" i="4" s="1"/>
  <c r="M5086" i="4"/>
  <c r="L5086" i="4" s="1"/>
  <c r="M5087" i="4"/>
  <c r="L5087" i="4" s="1"/>
  <c r="M5088" i="4"/>
  <c r="L5088" i="4" s="1"/>
  <c r="M5089" i="4"/>
  <c r="L5089" i="4" s="1"/>
  <c r="M5090" i="4"/>
  <c r="L5090" i="4" s="1"/>
  <c r="M5091" i="4"/>
  <c r="L5091" i="4" s="1"/>
  <c r="M5092" i="4"/>
  <c r="L5092" i="4" s="1"/>
  <c r="M5093" i="4"/>
  <c r="L5093" i="4" s="1"/>
  <c r="M5094" i="4"/>
  <c r="L5094" i="4" s="1"/>
  <c r="M5095" i="4"/>
  <c r="L5095" i="4" s="1"/>
  <c r="M5096" i="4"/>
  <c r="L5096" i="4" s="1"/>
  <c r="M5097" i="4"/>
  <c r="L5097" i="4" s="1"/>
  <c r="M5098" i="4"/>
  <c r="L5098" i="4" s="1"/>
  <c r="M5099" i="4"/>
  <c r="L5099" i="4" s="1"/>
  <c r="M5100" i="4"/>
  <c r="L5100" i="4" s="1"/>
  <c r="M5101" i="4"/>
  <c r="L5101" i="4" s="1"/>
  <c r="M5102" i="4"/>
  <c r="L5102" i="4" s="1"/>
  <c r="M5103" i="4"/>
  <c r="L5103" i="4" s="1"/>
  <c r="M5104" i="4"/>
  <c r="L5104" i="4" s="1"/>
  <c r="M5105" i="4"/>
  <c r="L5105" i="4" s="1"/>
  <c r="M5106" i="4"/>
  <c r="L5106" i="4" s="1"/>
  <c r="M5107" i="4"/>
  <c r="L5107" i="4" s="1"/>
  <c r="M5108" i="4"/>
  <c r="L5108" i="4" s="1"/>
  <c r="M5109" i="4"/>
  <c r="L5109" i="4" s="1"/>
  <c r="M5110" i="4"/>
  <c r="L5110" i="4" s="1"/>
  <c r="M5111" i="4"/>
  <c r="L5111" i="4" s="1"/>
  <c r="M5112" i="4"/>
  <c r="L5112" i="4" s="1"/>
  <c r="M5113" i="4"/>
  <c r="L5113" i="4" s="1"/>
  <c r="M5114" i="4"/>
  <c r="L5114" i="4" s="1"/>
  <c r="M5115" i="4"/>
  <c r="L5115" i="4" s="1"/>
  <c r="M5116" i="4"/>
  <c r="L5116" i="4" s="1"/>
  <c r="M5117" i="4"/>
  <c r="L5117" i="4" s="1"/>
  <c r="M5118" i="4"/>
  <c r="L5118" i="4" s="1"/>
  <c r="M5119" i="4"/>
  <c r="L5119" i="4" s="1"/>
  <c r="M5120" i="4"/>
  <c r="L5120" i="4" s="1"/>
  <c r="M5121" i="4"/>
  <c r="L5121" i="4" s="1"/>
  <c r="M5122" i="4"/>
  <c r="L5122" i="4" s="1"/>
  <c r="M5123" i="4"/>
  <c r="L5123" i="4" s="1"/>
  <c r="M5124" i="4"/>
  <c r="L5124" i="4" s="1"/>
  <c r="M5125" i="4"/>
  <c r="L5125" i="4" s="1"/>
  <c r="M5126" i="4"/>
  <c r="L5126" i="4" s="1"/>
  <c r="M5127" i="4"/>
  <c r="L5127" i="4" s="1"/>
  <c r="M5128" i="4"/>
  <c r="L5128" i="4" s="1"/>
  <c r="M5129" i="4"/>
  <c r="L5129" i="4" s="1"/>
  <c r="M5130" i="4"/>
  <c r="L5130" i="4" s="1"/>
  <c r="M5131" i="4"/>
  <c r="L5131" i="4" s="1"/>
  <c r="M5132" i="4"/>
  <c r="L5132" i="4" s="1"/>
  <c r="M5133" i="4"/>
  <c r="L5133" i="4" s="1"/>
  <c r="M5134" i="4"/>
  <c r="L5134" i="4" s="1"/>
  <c r="M5135" i="4"/>
  <c r="L5135" i="4" s="1"/>
  <c r="M5136" i="4"/>
  <c r="L5136" i="4" s="1"/>
  <c r="M5137" i="4"/>
  <c r="L5137" i="4" s="1"/>
  <c r="M5138" i="4"/>
  <c r="L5138" i="4" s="1"/>
  <c r="M5139" i="4"/>
  <c r="L5139" i="4" s="1"/>
  <c r="M5140" i="4"/>
  <c r="L5140" i="4" s="1"/>
  <c r="M5141" i="4"/>
  <c r="L5141" i="4" s="1"/>
  <c r="M5142" i="4"/>
  <c r="L5142" i="4" s="1"/>
  <c r="M5143" i="4"/>
  <c r="L5143" i="4" s="1"/>
  <c r="M5144" i="4"/>
  <c r="L5144" i="4" s="1"/>
  <c r="M5145" i="4"/>
  <c r="L5145" i="4" s="1"/>
  <c r="M5146" i="4"/>
  <c r="L5146" i="4" s="1"/>
  <c r="M5147" i="4"/>
  <c r="L5147" i="4" s="1"/>
  <c r="M5148" i="4"/>
  <c r="L5148" i="4" s="1"/>
  <c r="M5149" i="4"/>
  <c r="L5149" i="4" s="1"/>
  <c r="M5150" i="4"/>
  <c r="L5150" i="4" s="1"/>
  <c r="M5151" i="4"/>
  <c r="L5151" i="4" s="1"/>
  <c r="M5152" i="4"/>
  <c r="L5152" i="4" s="1"/>
  <c r="M5153" i="4"/>
  <c r="L5153" i="4" s="1"/>
  <c r="M5154" i="4"/>
  <c r="L5154" i="4" s="1"/>
  <c r="M5155" i="4"/>
  <c r="L5155" i="4" s="1"/>
  <c r="M5156" i="4"/>
  <c r="L5156" i="4" s="1"/>
  <c r="M5157" i="4"/>
  <c r="L5157" i="4" s="1"/>
  <c r="M5158" i="4"/>
  <c r="L5158" i="4" s="1"/>
  <c r="M5159" i="4"/>
  <c r="L5159" i="4" s="1"/>
  <c r="M5160" i="4"/>
  <c r="L5160" i="4" s="1"/>
  <c r="M5161" i="4"/>
  <c r="L5161" i="4" s="1"/>
  <c r="M5162" i="4"/>
  <c r="L5162" i="4" s="1"/>
  <c r="M5163" i="4"/>
  <c r="L5163" i="4" s="1"/>
  <c r="M5164" i="4"/>
  <c r="L5164" i="4" s="1"/>
  <c r="M5165" i="4"/>
  <c r="L5165" i="4" s="1"/>
  <c r="M5166" i="4"/>
  <c r="L5166" i="4" s="1"/>
  <c r="M5167" i="4"/>
  <c r="L5167" i="4" s="1"/>
  <c r="M5168" i="4"/>
  <c r="L5168" i="4" s="1"/>
  <c r="M5169" i="4"/>
  <c r="L5169" i="4" s="1"/>
  <c r="M5170" i="4"/>
  <c r="L5170" i="4" s="1"/>
  <c r="M5171" i="4"/>
  <c r="L5171" i="4" s="1"/>
  <c r="M5172" i="4"/>
  <c r="L5172" i="4" s="1"/>
  <c r="M5173" i="4"/>
  <c r="L5173" i="4" s="1"/>
  <c r="M5174" i="4"/>
  <c r="L5174" i="4" s="1"/>
  <c r="M5175" i="4"/>
  <c r="L5175" i="4" s="1"/>
  <c r="M5176" i="4"/>
  <c r="L5176" i="4" s="1"/>
  <c r="M5177" i="4"/>
  <c r="L5177" i="4" s="1"/>
  <c r="M5178" i="4"/>
  <c r="L5178" i="4" s="1"/>
  <c r="M5179" i="4"/>
  <c r="L5179" i="4" s="1"/>
  <c r="M5180" i="4"/>
  <c r="L5180" i="4" s="1"/>
  <c r="M5181" i="4"/>
  <c r="L5181" i="4" s="1"/>
  <c r="M5182" i="4"/>
  <c r="L5182" i="4" s="1"/>
  <c r="M5183" i="4"/>
  <c r="L5183" i="4" s="1"/>
  <c r="M5184" i="4"/>
  <c r="L5184" i="4" s="1"/>
  <c r="M5185" i="4"/>
  <c r="L5185" i="4" s="1"/>
  <c r="M5186" i="4"/>
  <c r="L5186" i="4" s="1"/>
  <c r="M5187" i="4"/>
  <c r="L5187" i="4" s="1"/>
  <c r="M5188" i="4"/>
  <c r="L5188" i="4" s="1"/>
  <c r="M5189" i="4"/>
  <c r="L5189" i="4" s="1"/>
  <c r="M5190" i="4"/>
  <c r="L5190" i="4" s="1"/>
  <c r="M5191" i="4"/>
  <c r="L5191" i="4" s="1"/>
  <c r="M5192" i="4"/>
  <c r="L5192" i="4" s="1"/>
  <c r="M5193" i="4"/>
  <c r="L5193" i="4" s="1"/>
  <c r="M5194" i="4"/>
  <c r="L5194" i="4" s="1"/>
  <c r="M5195" i="4"/>
  <c r="L5195" i="4" s="1"/>
  <c r="M5196" i="4"/>
  <c r="L5196" i="4" s="1"/>
  <c r="M5197" i="4"/>
  <c r="L5197" i="4" s="1"/>
  <c r="M5198" i="4"/>
  <c r="L5198" i="4" s="1"/>
  <c r="M5199" i="4"/>
  <c r="L5199" i="4" s="1"/>
  <c r="M5200" i="4"/>
  <c r="L5200" i="4" s="1"/>
  <c r="M5201" i="4"/>
  <c r="L5201" i="4" s="1"/>
  <c r="M5202" i="4"/>
  <c r="L5202" i="4" s="1"/>
  <c r="M5203" i="4"/>
  <c r="L5203" i="4" s="1"/>
  <c r="M5204" i="4"/>
  <c r="L5204" i="4" s="1"/>
  <c r="M5205" i="4"/>
  <c r="L5205" i="4" s="1"/>
  <c r="M5206" i="4"/>
  <c r="L5206" i="4" s="1"/>
  <c r="M5207" i="4"/>
  <c r="L5207" i="4" s="1"/>
  <c r="M5208" i="4"/>
  <c r="L5208" i="4" s="1"/>
  <c r="M5209" i="4"/>
  <c r="L5209" i="4" s="1"/>
  <c r="M5210" i="4"/>
  <c r="L5210" i="4" s="1"/>
  <c r="M5211" i="4"/>
  <c r="L5211" i="4" s="1"/>
  <c r="M5212" i="4"/>
  <c r="L5212" i="4" s="1"/>
  <c r="M5213" i="4"/>
  <c r="L5213" i="4" s="1"/>
  <c r="M5214" i="4"/>
  <c r="L5214" i="4" s="1"/>
  <c r="M5215" i="4"/>
  <c r="L5215" i="4" s="1"/>
  <c r="M5216" i="4"/>
  <c r="L5216" i="4" s="1"/>
  <c r="M5217" i="4"/>
  <c r="L5217" i="4" s="1"/>
  <c r="M5218" i="4"/>
  <c r="L5218" i="4" s="1"/>
  <c r="M5219" i="4"/>
  <c r="L5219" i="4" s="1"/>
  <c r="M5220" i="4"/>
  <c r="L5220" i="4" s="1"/>
  <c r="M5221" i="4"/>
  <c r="L5221" i="4" s="1"/>
  <c r="M5222" i="4"/>
  <c r="L5222" i="4" s="1"/>
  <c r="M5223" i="4"/>
  <c r="L5223" i="4" s="1"/>
  <c r="M5224" i="4"/>
  <c r="L5224" i="4" s="1"/>
  <c r="M5225" i="4"/>
  <c r="L5225" i="4" s="1"/>
  <c r="M5226" i="4"/>
  <c r="L5226" i="4" s="1"/>
  <c r="M5227" i="4"/>
  <c r="L5227" i="4" s="1"/>
  <c r="M5228" i="4"/>
  <c r="L5228" i="4" s="1"/>
  <c r="M5229" i="4"/>
  <c r="L5229" i="4" s="1"/>
  <c r="M5230" i="4"/>
  <c r="L5230" i="4" s="1"/>
  <c r="M5231" i="4"/>
  <c r="L5231" i="4" s="1"/>
  <c r="M5232" i="4"/>
  <c r="L5232" i="4" s="1"/>
  <c r="M5233" i="4"/>
  <c r="L5233" i="4" s="1"/>
  <c r="M5234" i="4"/>
  <c r="L5234" i="4" s="1"/>
  <c r="M5235" i="4"/>
  <c r="L5235" i="4" s="1"/>
  <c r="M5236" i="4"/>
  <c r="L5236" i="4" s="1"/>
  <c r="M5237" i="4"/>
  <c r="L5237" i="4" s="1"/>
  <c r="M5238" i="4"/>
  <c r="L5238" i="4" s="1"/>
  <c r="M5239" i="4"/>
  <c r="L5239" i="4" s="1"/>
  <c r="M5240" i="4"/>
  <c r="L5240" i="4" s="1"/>
  <c r="M5241" i="4"/>
  <c r="L5241" i="4" s="1"/>
  <c r="M5242" i="4"/>
  <c r="L5242" i="4" s="1"/>
  <c r="M5243" i="4"/>
  <c r="L5243" i="4" s="1"/>
  <c r="M5244" i="4"/>
  <c r="L5244" i="4" s="1"/>
  <c r="M5245" i="4"/>
  <c r="L5245" i="4" s="1"/>
  <c r="M5246" i="4"/>
  <c r="L5246" i="4" s="1"/>
  <c r="M5247" i="4"/>
  <c r="L5247" i="4" s="1"/>
  <c r="M5248" i="4"/>
  <c r="L5248" i="4" s="1"/>
  <c r="M5249" i="4"/>
  <c r="L5249" i="4" s="1"/>
  <c r="M5250" i="4"/>
  <c r="L5250" i="4" s="1"/>
  <c r="M5251" i="4"/>
  <c r="L5251" i="4" s="1"/>
  <c r="M5252" i="4"/>
  <c r="L5252" i="4" s="1"/>
  <c r="M5253" i="4"/>
  <c r="L5253" i="4" s="1"/>
  <c r="M5254" i="4"/>
  <c r="L5254" i="4" s="1"/>
  <c r="M5255" i="4"/>
  <c r="L5255" i="4" s="1"/>
  <c r="M5256" i="4"/>
  <c r="L5256" i="4" s="1"/>
  <c r="M5257" i="4"/>
  <c r="L5257" i="4" s="1"/>
  <c r="M5258" i="4"/>
  <c r="L5258" i="4" s="1"/>
  <c r="M5259" i="4"/>
  <c r="L5259" i="4" s="1"/>
  <c r="M5260" i="4"/>
  <c r="L5260" i="4" s="1"/>
  <c r="M5261" i="4"/>
  <c r="L5261" i="4" s="1"/>
  <c r="M5262" i="4"/>
  <c r="L5262" i="4" s="1"/>
  <c r="M5263" i="4"/>
  <c r="L5263" i="4" s="1"/>
  <c r="M5264" i="4"/>
  <c r="L5264" i="4" s="1"/>
  <c r="M5265" i="4"/>
  <c r="L5265" i="4" s="1"/>
  <c r="M5266" i="4"/>
  <c r="L5266" i="4" s="1"/>
  <c r="M5267" i="4"/>
  <c r="L5267" i="4" s="1"/>
  <c r="M5268" i="4"/>
  <c r="L5268" i="4" s="1"/>
  <c r="M5269" i="4"/>
  <c r="L5269" i="4" s="1"/>
  <c r="M5270" i="4"/>
  <c r="L5270" i="4" s="1"/>
  <c r="M5271" i="4"/>
  <c r="L5271" i="4" s="1"/>
  <c r="M5272" i="4"/>
  <c r="L5272" i="4" s="1"/>
  <c r="M5273" i="4"/>
  <c r="L5273" i="4" s="1"/>
  <c r="M5274" i="4"/>
  <c r="L5274" i="4" s="1"/>
  <c r="M5275" i="4"/>
  <c r="L5275" i="4" s="1"/>
  <c r="M5276" i="4"/>
  <c r="L5276" i="4" s="1"/>
  <c r="M5277" i="4"/>
  <c r="L5277" i="4" s="1"/>
  <c r="M5278" i="4"/>
  <c r="L5278" i="4" s="1"/>
  <c r="M5279" i="4"/>
  <c r="L5279" i="4" s="1"/>
  <c r="M5280" i="4"/>
  <c r="L5280" i="4" s="1"/>
  <c r="M5281" i="4"/>
  <c r="L5281" i="4" s="1"/>
  <c r="M5282" i="4"/>
  <c r="L5282" i="4" s="1"/>
  <c r="M5283" i="4"/>
  <c r="L5283" i="4" s="1"/>
  <c r="M5284" i="4"/>
  <c r="L5284" i="4" s="1"/>
  <c r="M5285" i="4"/>
  <c r="L5285" i="4" s="1"/>
  <c r="M5286" i="4"/>
  <c r="L5286" i="4" s="1"/>
  <c r="M5287" i="4"/>
  <c r="L5287" i="4" s="1"/>
  <c r="M5288" i="4"/>
  <c r="L5288" i="4" s="1"/>
  <c r="M5289" i="4"/>
  <c r="L5289" i="4" s="1"/>
  <c r="M5290" i="4"/>
  <c r="L5290" i="4" s="1"/>
  <c r="M5291" i="4"/>
  <c r="L5291" i="4" s="1"/>
  <c r="M5292" i="4"/>
  <c r="L5292" i="4" s="1"/>
  <c r="M5293" i="4"/>
  <c r="L5293" i="4" s="1"/>
  <c r="M5294" i="4"/>
  <c r="L5294" i="4" s="1"/>
  <c r="M5295" i="4"/>
  <c r="L5295" i="4" s="1"/>
  <c r="M5296" i="4"/>
  <c r="L5296" i="4" s="1"/>
  <c r="M5297" i="4"/>
  <c r="L5297" i="4" s="1"/>
  <c r="M5298" i="4"/>
  <c r="L5298" i="4" s="1"/>
  <c r="M5299" i="4"/>
  <c r="L5299" i="4" s="1"/>
  <c r="M5300" i="4"/>
  <c r="L5300" i="4" s="1"/>
  <c r="M5301" i="4"/>
  <c r="L5301" i="4" s="1"/>
  <c r="M5302" i="4"/>
  <c r="L5302" i="4" s="1"/>
  <c r="M5303" i="4"/>
  <c r="L5303" i="4" s="1"/>
  <c r="M5304" i="4"/>
  <c r="L5304" i="4" s="1"/>
  <c r="M5305" i="4"/>
  <c r="L5305" i="4" s="1"/>
  <c r="M5306" i="4"/>
  <c r="L5306" i="4" s="1"/>
  <c r="M5307" i="4"/>
  <c r="L5307" i="4" s="1"/>
  <c r="M5308" i="4"/>
  <c r="L5308" i="4" s="1"/>
  <c r="M5309" i="4"/>
  <c r="L5309" i="4" s="1"/>
  <c r="M5310" i="4"/>
  <c r="L5310" i="4" s="1"/>
  <c r="M5311" i="4"/>
  <c r="L5311" i="4" s="1"/>
  <c r="M5312" i="4"/>
  <c r="L5312" i="4" s="1"/>
  <c r="M5313" i="4"/>
  <c r="L5313" i="4" s="1"/>
  <c r="M5314" i="4"/>
  <c r="L5314" i="4" s="1"/>
  <c r="M5315" i="4"/>
  <c r="L5315" i="4" s="1"/>
  <c r="M5316" i="4"/>
  <c r="L5316" i="4" s="1"/>
  <c r="M5317" i="4"/>
  <c r="L5317" i="4" s="1"/>
  <c r="M5318" i="4"/>
  <c r="L5318" i="4" s="1"/>
  <c r="M5319" i="4"/>
  <c r="L5319" i="4" s="1"/>
  <c r="M5320" i="4"/>
  <c r="L5320" i="4" s="1"/>
  <c r="M5321" i="4"/>
  <c r="L5321" i="4" s="1"/>
  <c r="M5322" i="4"/>
  <c r="L5322" i="4" s="1"/>
  <c r="M5323" i="4"/>
  <c r="L5323" i="4" s="1"/>
  <c r="M5324" i="4"/>
  <c r="L5324" i="4" s="1"/>
  <c r="M5325" i="4"/>
  <c r="L5325" i="4" s="1"/>
  <c r="M5326" i="4"/>
  <c r="L5326" i="4" s="1"/>
  <c r="M5327" i="4"/>
  <c r="L5327" i="4" s="1"/>
  <c r="M5328" i="4"/>
  <c r="L5328" i="4" s="1"/>
  <c r="M5329" i="4"/>
  <c r="L5329" i="4" s="1"/>
  <c r="M5330" i="4"/>
  <c r="L5330" i="4" s="1"/>
  <c r="M5331" i="4"/>
  <c r="L5331" i="4" s="1"/>
  <c r="M5332" i="4"/>
  <c r="L5332" i="4" s="1"/>
  <c r="M5333" i="4"/>
  <c r="L5333" i="4" s="1"/>
  <c r="M5334" i="4"/>
  <c r="L5334" i="4" s="1"/>
  <c r="M5335" i="4"/>
  <c r="L5335" i="4" s="1"/>
  <c r="M5336" i="4"/>
  <c r="L5336" i="4" s="1"/>
  <c r="M5337" i="4"/>
  <c r="L5337" i="4" s="1"/>
  <c r="M5338" i="4"/>
  <c r="L5338" i="4" s="1"/>
  <c r="M5339" i="4"/>
  <c r="L5339" i="4" s="1"/>
  <c r="M5340" i="4"/>
  <c r="L5340" i="4" s="1"/>
  <c r="M5341" i="4"/>
  <c r="L5341" i="4" s="1"/>
  <c r="M5342" i="4"/>
  <c r="L5342" i="4" s="1"/>
  <c r="M5343" i="4"/>
  <c r="L5343" i="4" s="1"/>
  <c r="M5344" i="4"/>
  <c r="L5344" i="4" s="1"/>
  <c r="M5345" i="4"/>
  <c r="L5345" i="4" s="1"/>
  <c r="M5346" i="4"/>
  <c r="L5346" i="4" s="1"/>
  <c r="M5347" i="4"/>
  <c r="L5347" i="4" s="1"/>
  <c r="M5348" i="4"/>
  <c r="L5348" i="4" s="1"/>
  <c r="M5349" i="4"/>
  <c r="L5349" i="4" s="1"/>
  <c r="M5350" i="4"/>
  <c r="L5350" i="4" s="1"/>
  <c r="M5351" i="4"/>
  <c r="L5351" i="4" s="1"/>
  <c r="M5352" i="4"/>
  <c r="L5352" i="4" s="1"/>
  <c r="M5353" i="4"/>
  <c r="L5353" i="4" s="1"/>
  <c r="M5354" i="4"/>
  <c r="L5354" i="4" s="1"/>
  <c r="M5355" i="4"/>
  <c r="L5355" i="4" s="1"/>
  <c r="M5356" i="4"/>
  <c r="L5356" i="4" s="1"/>
  <c r="M5357" i="4"/>
  <c r="L5357" i="4" s="1"/>
  <c r="M5358" i="4"/>
  <c r="L5358" i="4" s="1"/>
  <c r="M5359" i="4"/>
  <c r="L5359" i="4" s="1"/>
  <c r="M5360" i="4"/>
  <c r="L5360" i="4" s="1"/>
  <c r="M5361" i="4"/>
  <c r="L5361" i="4" s="1"/>
  <c r="M5362" i="4"/>
  <c r="L5362" i="4" s="1"/>
  <c r="M5363" i="4"/>
  <c r="L5363" i="4" s="1"/>
  <c r="M5364" i="4"/>
  <c r="L5364" i="4" s="1"/>
  <c r="M5365" i="4"/>
  <c r="L5365" i="4" s="1"/>
  <c r="M5366" i="4"/>
  <c r="L5366" i="4" s="1"/>
  <c r="M5367" i="4"/>
  <c r="L5367" i="4" s="1"/>
  <c r="M5368" i="4"/>
  <c r="L5368" i="4" s="1"/>
  <c r="M5369" i="4"/>
  <c r="L5369" i="4" s="1"/>
  <c r="M5370" i="4"/>
  <c r="L5370" i="4" s="1"/>
  <c r="M5371" i="4"/>
  <c r="L5371" i="4" s="1"/>
  <c r="M5372" i="4"/>
  <c r="L5372" i="4" s="1"/>
  <c r="M5373" i="4"/>
  <c r="L5373" i="4" s="1"/>
  <c r="M5374" i="4"/>
  <c r="L5374" i="4" s="1"/>
  <c r="M5375" i="4"/>
  <c r="L5375" i="4" s="1"/>
  <c r="M5376" i="4"/>
  <c r="L5376" i="4" s="1"/>
  <c r="M5377" i="4"/>
  <c r="L5377" i="4" s="1"/>
  <c r="M5378" i="4"/>
  <c r="L5378" i="4" s="1"/>
  <c r="M5379" i="4"/>
  <c r="L5379" i="4" s="1"/>
  <c r="M5380" i="4"/>
  <c r="L5380" i="4" s="1"/>
  <c r="M5381" i="4"/>
  <c r="L5381" i="4" s="1"/>
  <c r="M5382" i="4"/>
  <c r="L5382" i="4" s="1"/>
  <c r="M5383" i="4"/>
  <c r="L5383" i="4" s="1"/>
  <c r="M5384" i="4"/>
  <c r="L5384" i="4" s="1"/>
  <c r="M5385" i="4"/>
  <c r="L5385" i="4" s="1"/>
  <c r="M5386" i="4"/>
  <c r="L5386" i="4" s="1"/>
  <c r="M5387" i="4"/>
  <c r="L5387" i="4" s="1"/>
  <c r="M5388" i="4"/>
  <c r="L5388" i="4" s="1"/>
  <c r="M5389" i="4"/>
  <c r="L5389" i="4" s="1"/>
  <c r="M5390" i="4"/>
  <c r="L5390" i="4" s="1"/>
  <c r="M5391" i="4"/>
  <c r="L5391" i="4" s="1"/>
  <c r="M5392" i="4"/>
  <c r="L5392" i="4" s="1"/>
  <c r="M5393" i="4"/>
  <c r="L5393" i="4" s="1"/>
  <c r="M5394" i="4"/>
  <c r="L5394" i="4" s="1"/>
  <c r="M5395" i="4"/>
  <c r="L5395" i="4" s="1"/>
  <c r="M5396" i="4"/>
  <c r="L5396" i="4" s="1"/>
  <c r="M5397" i="4"/>
  <c r="L5397" i="4" s="1"/>
  <c r="M5398" i="4"/>
  <c r="L5398" i="4" s="1"/>
  <c r="M5399" i="4"/>
  <c r="L5399" i="4" s="1"/>
  <c r="M5400" i="4"/>
  <c r="L5400" i="4" s="1"/>
  <c r="M5401" i="4"/>
  <c r="L5401" i="4" s="1"/>
  <c r="M5402" i="4"/>
  <c r="L5402" i="4" s="1"/>
  <c r="M5403" i="4"/>
  <c r="L5403" i="4" s="1"/>
  <c r="M5404" i="4"/>
  <c r="L5404" i="4" s="1"/>
  <c r="M5405" i="4"/>
  <c r="L5405" i="4" s="1"/>
  <c r="M5406" i="4"/>
  <c r="L5406" i="4" s="1"/>
  <c r="M5407" i="4"/>
  <c r="L5407" i="4" s="1"/>
  <c r="M5408" i="4"/>
  <c r="L5408" i="4" s="1"/>
  <c r="M5409" i="4"/>
  <c r="L5409" i="4" s="1"/>
  <c r="M5410" i="4"/>
  <c r="L5410" i="4" s="1"/>
  <c r="M5411" i="4"/>
  <c r="L5411" i="4" s="1"/>
  <c r="M5412" i="4"/>
  <c r="L5412" i="4" s="1"/>
  <c r="M5413" i="4"/>
  <c r="L5413" i="4" s="1"/>
  <c r="M5414" i="4"/>
  <c r="L5414" i="4" s="1"/>
  <c r="M5415" i="4"/>
  <c r="L5415" i="4" s="1"/>
  <c r="M5416" i="4"/>
  <c r="L5416" i="4" s="1"/>
  <c r="M5417" i="4"/>
  <c r="L5417" i="4" s="1"/>
  <c r="M5418" i="4"/>
  <c r="L5418" i="4" s="1"/>
  <c r="M5419" i="4"/>
  <c r="L5419" i="4" s="1"/>
  <c r="M5420" i="4"/>
  <c r="L5420" i="4" s="1"/>
  <c r="M5421" i="4"/>
  <c r="L5421" i="4" s="1"/>
  <c r="M5422" i="4"/>
  <c r="L5422" i="4" s="1"/>
  <c r="M5423" i="4"/>
  <c r="L5423" i="4" s="1"/>
  <c r="M5424" i="4"/>
  <c r="L5424" i="4" s="1"/>
  <c r="M5425" i="4"/>
  <c r="L5425" i="4" s="1"/>
  <c r="M5426" i="4"/>
  <c r="L5426" i="4" s="1"/>
  <c r="M5427" i="4"/>
  <c r="L5427" i="4" s="1"/>
  <c r="M5428" i="4"/>
  <c r="L5428" i="4" s="1"/>
  <c r="M5429" i="4"/>
  <c r="L5429" i="4" s="1"/>
  <c r="M5430" i="4"/>
  <c r="L5430" i="4" s="1"/>
  <c r="M5431" i="4"/>
  <c r="L5431" i="4" s="1"/>
  <c r="M5432" i="4"/>
  <c r="L5432" i="4" s="1"/>
  <c r="M5433" i="4"/>
  <c r="L5433" i="4" s="1"/>
  <c r="M5434" i="4"/>
  <c r="L5434" i="4" s="1"/>
  <c r="M5435" i="4"/>
  <c r="L5435" i="4" s="1"/>
  <c r="M5436" i="4"/>
  <c r="L5436" i="4" s="1"/>
  <c r="M5437" i="4"/>
  <c r="L5437" i="4" s="1"/>
  <c r="M5438" i="4"/>
  <c r="L5438" i="4" s="1"/>
  <c r="M5439" i="4"/>
  <c r="L5439" i="4" s="1"/>
  <c r="M5440" i="4"/>
  <c r="L5440" i="4" s="1"/>
  <c r="M5441" i="4"/>
  <c r="L5441" i="4" s="1"/>
  <c r="M5442" i="4"/>
  <c r="L5442" i="4" s="1"/>
  <c r="M5443" i="4"/>
  <c r="L5443" i="4" s="1"/>
  <c r="M5444" i="4"/>
  <c r="L5444" i="4" s="1"/>
  <c r="M5445" i="4"/>
  <c r="L5445" i="4" s="1"/>
  <c r="M5446" i="4"/>
  <c r="L5446" i="4" s="1"/>
  <c r="M5447" i="4"/>
  <c r="L5447" i="4" s="1"/>
  <c r="M5448" i="4"/>
  <c r="L5448" i="4" s="1"/>
  <c r="M5449" i="4"/>
  <c r="L5449" i="4" s="1"/>
  <c r="M5450" i="4"/>
  <c r="L5450" i="4" s="1"/>
  <c r="M5451" i="4"/>
  <c r="L5451" i="4" s="1"/>
  <c r="M5452" i="4"/>
  <c r="L5452" i="4" s="1"/>
  <c r="M5453" i="4"/>
  <c r="L5453" i="4" s="1"/>
  <c r="M5454" i="4"/>
  <c r="L5454" i="4" s="1"/>
  <c r="M5455" i="4"/>
  <c r="L5455" i="4" s="1"/>
  <c r="M5456" i="4"/>
  <c r="L5456" i="4" s="1"/>
  <c r="M5457" i="4"/>
  <c r="L5457" i="4" s="1"/>
  <c r="M5458" i="4"/>
  <c r="L5458" i="4" s="1"/>
  <c r="M5459" i="4"/>
  <c r="L5459" i="4" s="1"/>
  <c r="M5460" i="4"/>
  <c r="L5460" i="4" s="1"/>
  <c r="M5461" i="4"/>
  <c r="L5461" i="4" s="1"/>
  <c r="M5462" i="4"/>
  <c r="L5462" i="4" s="1"/>
  <c r="M5463" i="4"/>
  <c r="L5463" i="4" s="1"/>
  <c r="M5464" i="4"/>
  <c r="L5464" i="4" s="1"/>
  <c r="M5465" i="4"/>
  <c r="L5465" i="4" s="1"/>
  <c r="M5466" i="4"/>
  <c r="L5466" i="4" s="1"/>
  <c r="M5467" i="4"/>
  <c r="L5467" i="4" s="1"/>
  <c r="M5468" i="4"/>
  <c r="L5468" i="4" s="1"/>
  <c r="M5469" i="4"/>
  <c r="L5469" i="4" s="1"/>
  <c r="M5470" i="4"/>
  <c r="L5470" i="4" s="1"/>
  <c r="M5471" i="4"/>
  <c r="L5471" i="4" s="1"/>
  <c r="M5472" i="4"/>
  <c r="L5472" i="4" s="1"/>
  <c r="M5473" i="4"/>
  <c r="L5473" i="4" s="1"/>
  <c r="M5474" i="4"/>
  <c r="L5474" i="4" s="1"/>
  <c r="M5475" i="4"/>
  <c r="L5475" i="4" s="1"/>
  <c r="M5476" i="4"/>
  <c r="L5476" i="4" s="1"/>
  <c r="M5477" i="4"/>
  <c r="L5477" i="4" s="1"/>
  <c r="M5478" i="4"/>
  <c r="L5478" i="4" s="1"/>
  <c r="M5479" i="4"/>
  <c r="L5479" i="4" s="1"/>
  <c r="M5480" i="4"/>
  <c r="L5480" i="4" s="1"/>
  <c r="M5481" i="4"/>
  <c r="L5481" i="4" s="1"/>
  <c r="M5482" i="4"/>
  <c r="L5482" i="4" s="1"/>
  <c r="M5483" i="4"/>
  <c r="L5483" i="4" s="1"/>
  <c r="M5484" i="4"/>
  <c r="L5484" i="4" s="1"/>
  <c r="M5485" i="4"/>
  <c r="L5485" i="4" s="1"/>
  <c r="M5486" i="4"/>
  <c r="L5486" i="4" s="1"/>
  <c r="M5487" i="4"/>
  <c r="L5487" i="4" s="1"/>
  <c r="M5488" i="4"/>
  <c r="L5488" i="4" s="1"/>
  <c r="M5489" i="4"/>
  <c r="L5489" i="4" s="1"/>
  <c r="M5490" i="4"/>
  <c r="L5490" i="4" s="1"/>
  <c r="M5491" i="4"/>
  <c r="L5491" i="4" s="1"/>
  <c r="M5492" i="4"/>
  <c r="L5492" i="4" s="1"/>
  <c r="M5493" i="4"/>
  <c r="L5493" i="4" s="1"/>
  <c r="M5494" i="4"/>
  <c r="L5494" i="4" s="1"/>
  <c r="M5495" i="4"/>
  <c r="L5495" i="4" s="1"/>
  <c r="M5496" i="4"/>
  <c r="L5496" i="4" s="1"/>
  <c r="M5497" i="4"/>
  <c r="L5497" i="4" s="1"/>
  <c r="M5498" i="4"/>
  <c r="L5498" i="4" s="1"/>
  <c r="M5499" i="4"/>
  <c r="L5499" i="4" s="1"/>
  <c r="M5500" i="4"/>
  <c r="L5500" i="4" s="1"/>
  <c r="M5501" i="4"/>
  <c r="L5501" i="4" s="1"/>
  <c r="M5502" i="4"/>
  <c r="L5502" i="4" s="1"/>
  <c r="M5503" i="4"/>
  <c r="L5503" i="4" s="1"/>
  <c r="M5504" i="4"/>
  <c r="L5504" i="4" s="1"/>
  <c r="M5505" i="4"/>
  <c r="L5505" i="4" s="1"/>
  <c r="M5506" i="4"/>
  <c r="L5506" i="4" s="1"/>
  <c r="M5507" i="4"/>
  <c r="L5507" i="4" s="1"/>
  <c r="M5508" i="4"/>
  <c r="L5508" i="4" s="1"/>
  <c r="M5509" i="4"/>
  <c r="L5509" i="4" s="1"/>
  <c r="M5510" i="4"/>
  <c r="L5510" i="4" s="1"/>
  <c r="M5511" i="4"/>
  <c r="L5511" i="4" s="1"/>
  <c r="M5512" i="4"/>
  <c r="L5512" i="4" s="1"/>
  <c r="M5513" i="4"/>
  <c r="L5513" i="4" s="1"/>
  <c r="M5514" i="4"/>
  <c r="L5514" i="4" s="1"/>
  <c r="M5515" i="4"/>
  <c r="L5515" i="4" s="1"/>
  <c r="M5516" i="4"/>
  <c r="L5516" i="4" s="1"/>
  <c r="M5517" i="4"/>
  <c r="L5517" i="4" s="1"/>
  <c r="M5518" i="4"/>
  <c r="L5518" i="4" s="1"/>
  <c r="M5519" i="4"/>
  <c r="L5519" i="4" s="1"/>
  <c r="M5520" i="4"/>
  <c r="L5520" i="4" s="1"/>
  <c r="M5521" i="4"/>
  <c r="L5521" i="4" s="1"/>
  <c r="M5522" i="4"/>
  <c r="L5522" i="4" s="1"/>
  <c r="M5523" i="4"/>
  <c r="L5523" i="4" s="1"/>
  <c r="M5524" i="4"/>
  <c r="L5524" i="4" s="1"/>
  <c r="M5525" i="4"/>
  <c r="L5525" i="4" s="1"/>
  <c r="M5526" i="4"/>
  <c r="L5526" i="4" s="1"/>
  <c r="M5527" i="4"/>
  <c r="L5527" i="4" s="1"/>
  <c r="M5528" i="4"/>
  <c r="L5528" i="4" s="1"/>
  <c r="M5529" i="4"/>
  <c r="L5529" i="4" s="1"/>
  <c r="M5530" i="4"/>
  <c r="L5530" i="4" s="1"/>
  <c r="M5531" i="4"/>
  <c r="L5531" i="4" s="1"/>
  <c r="M5532" i="4"/>
  <c r="L5532" i="4" s="1"/>
  <c r="M5533" i="4"/>
  <c r="L5533" i="4" s="1"/>
  <c r="M5534" i="4"/>
  <c r="L5534" i="4" s="1"/>
  <c r="M5535" i="4"/>
  <c r="L5535" i="4" s="1"/>
  <c r="M5536" i="4"/>
  <c r="L5536" i="4" s="1"/>
  <c r="M5537" i="4"/>
  <c r="L5537" i="4" s="1"/>
  <c r="M5538" i="4"/>
  <c r="L5538" i="4" s="1"/>
  <c r="M5539" i="4"/>
  <c r="L5539" i="4" s="1"/>
  <c r="M5540" i="4"/>
  <c r="L5540" i="4" s="1"/>
  <c r="M5541" i="4"/>
  <c r="L5541" i="4" s="1"/>
  <c r="M5542" i="4"/>
  <c r="L5542" i="4" s="1"/>
  <c r="M5543" i="4"/>
  <c r="L5543" i="4" s="1"/>
  <c r="M5544" i="4"/>
  <c r="L5544" i="4" s="1"/>
  <c r="M5545" i="4"/>
  <c r="L5545" i="4" s="1"/>
  <c r="M5546" i="4"/>
  <c r="L5546" i="4" s="1"/>
  <c r="M5547" i="4"/>
  <c r="L5547" i="4" s="1"/>
  <c r="M5548" i="4"/>
  <c r="L5548" i="4" s="1"/>
  <c r="M5549" i="4"/>
  <c r="L5549" i="4" s="1"/>
  <c r="M5550" i="4"/>
  <c r="L5550" i="4" s="1"/>
  <c r="M5551" i="4"/>
  <c r="L5551" i="4" s="1"/>
  <c r="M5552" i="4"/>
  <c r="L5552" i="4" s="1"/>
  <c r="M5553" i="4"/>
  <c r="L5553" i="4" s="1"/>
  <c r="M5554" i="4"/>
  <c r="L5554" i="4" s="1"/>
  <c r="M5555" i="4"/>
  <c r="L5555" i="4" s="1"/>
  <c r="M5556" i="4"/>
  <c r="L5556" i="4" s="1"/>
  <c r="M5557" i="4"/>
  <c r="L5557" i="4" s="1"/>
  <c r="M5558" i="4"/>
  <c r="L5558" i="4" s="1"/>
  <c r="M5559" i="4"/>
  <c r="L5559" i="4" s="1"/>
  <c r="M5560" i="4"/>
  <c r="L5560" i="4" s="1"/>
  <c r="M5561" i="4"/>
  <c r="L5561" i="4" s="1"/>
  <c r="M5562" i="4"/>
  <c r="L5562" i="4" s="1"/>
  <c r="M5563" i="4"/>
  <c r="L5563" i="4" s="1"/>
  <c r="M5564" i="4"/>
  <c r="L5564" i="4" s="1"/>
  <c r="M5565" i="4"/>
  <c r="L5565" i="4" s="1"/>
  <c r="M5566" i="4"/>
  <c r="L5566" i="4" s="1"/>
  <c r="M5567" i="4"/>
  <c r="L5567" i="4" s="1"/>
  <c r="M5568" i="4"/>
  <c r="L5568" i="4" s="1"/>
  <c r="M5569" i="4"/>
  <c r="L5569" i="4" s="1"/>
  <c r="M5570" i="4"/>
  <c r="L5570" i="4" s="1"/>
  <c r="M5571" i="4"/>
  <c r="L5571" i="4" s="1"/>
  <c r="M5572" i="4"/>
  <c r="L5572" i="4" s="1"/>
  <c r="M5573" i="4"/>
  <c r="L5573" i="4" s="1"/>
  <c r="M5574" i="4"/>
  <c r="L5574" i="4" s="1"/>
  <c r="M5575" i="4"/>
  <c r="L5575" i="4" s="1"/>
  <c r="M5576" i="4"/>
  <c r="L5576" i="4" s="1"/>
  <c r="M5577" i="4"/>
  <c r="L5577" i="4" s="1"/>
  <c r="M5578" i="4"/>
  <c r="L5578" i="4" s="1"/>
  <c r="M5579" i="4"/>
  <c r="L5579" i="4" s="1"/>
  <c r="M5580" i="4"/>
  <c r="L5580" i="4" s="1"/>
  <c r="M5581" i="4"/>
  <c r="L5581" i="4" s="1"/>
  <c r="M5582" i="4"/>
  <c r="L5582" i="4" s="1"/>
  <c r="M5583" i="4"/>
  <c r="L5583" i="4" s="1"/>
  <c r="M5584" i="4"/>
  <c r="L5584" i="4" s="1"/>
  <c r="M5585" i="4"/>
  <c r="L5585" i="4" s="1"/>
  <c r="M5586" i="4"/>
  <c r="L5586" i="4" s="1"/>
  <c r="M5587" i="4"/>
  <c r="L5587" i="4" s="1"/>
  <c r="M5588" i="4"/>
  <c r="L5588" i="4" s="1"/>
  <c r="M5589" i="4"/>
  <c r="L5589" i="4" s="1"/>
  <c r="M5590" i="4"/>
  <c r="L5590" i="4" s="1"/>
  <c r="M5591" i="4"/>
  <c r="L5591" i="4" s="1"/>
  <c r="M5592" i="4"/>
  <c r="L5592" i="4" s="1"/>
  <c r="M5593" i="4"/>
  <c r="L5593" i="4" s="1"/>
  <c r="M5594" i="4"/>
  <c r="L5594" i="4" s="1"/>
  <c r="M5595" i="4"/>
  <c r="L5595" i="4" s="1"/>
  <c r="M5596" i="4"/>
  <c r="L5596" i="4" s="1"/>
  <c r="M5597" i="4"/>
  <c r="L5597" i="4" s="1"/>
  <c r="M5598" i="4"/>
  <c r="L5598" i="4" s="1"/>
  <c r="M5599" i="4"/>
  <c r="L5599" i="4" s="1"/>
  <c r="M5600" i="4"/>
  <c r="L5600" i="4" s="1"/>
  <c r="M5601" i="4"/>
  <c r="L5601" i="4" s="1"/>
  <c r="M5602" i="4"/>
  <c r="L5602" i="4" s="1"/>
  <c r="M5603" i="4"/>
  <c r="L5603" i="4" s="1"/>
  <c r="M5604" i="4"/>
  <c r="L5604" i="4" s="1"/>
  <c r="M5605" i="4"/>
  <c r="L5605" i="4" s="1"/>
  <c r="M5606" i="4"/>
  <c r="L5606" i="4" s="1"/>
  <c r="M5607" i="4"/>
  <c r="L5607" i="4" s="1"/>
  <c r="M5608" i="4"/>
  <c r="L5608" i="4" s="1"/>
  <c r="M5609" i="4"/>
  <c r="L5609" i="4" s="1"/>
  <c r="M5610" i="4"/>
  <c r="L5610" i="4" s="1"/>
  <c r="M5611" i="4"/>
  <c r="L5611" i="4" s="1"/>
  <c r="M5612" i="4"/>
  <c r="L5612" i="4" s="1"/>
  <c r="M5613" i="4"/>
  <c r="L5613" i="4" s="1"/>
  <c r="M5614" i="4"/>
  <c r="L5614" i="4" s="1"/>
  <c r="M5615" i="4"/>
  <c r="L5615" i="4" s="1"/>
  <c r="M5616" i="4"/>
  <c r="L5616" i="4" s="1"/>
  <c r="M5617" i="4"/>
  <c r="L5617" i="4" s="1"/>
  <c r="M5618" i="4"/>
  <c r="L5618" i="4" s="1"/>
  <c r="M5619" i="4"/>
  <c r="L5619" i="4" s="1"/>
  <c r="M5620" i="4"/>
  <c r="L5620" i="4" s="1"/>
  <c r="M5621" i="4"/>
  <c r="L5621" i="4" s="1"/>
  <c r="M5622" i="4"/>
  <c r="L5622" i="4" s="1"/>
  <c r="M5623" i="4"/>
  <c r="L5623" i="4" s="1"/>
  <c r="M5624" i="4"/>
  <c r="L5624" i="4" s="1"/>
  <c r="M5625" i="4"/>
  <c r="L5625" i="4" s="1"/>
  <c r="M5626" i="4"/>
  <c r="L5626" i="4" s="1"/>
  <c r="M5627" i="4"/>
  <c r="L5627" i="4" s="1"/>
  <c r="M5628" i="4"/>
  <c r="L5628" i="4" s="1"/>
  <c r="M5629" i="4"/>
  <c r="L5629" i="4" s="1"/>
  <c r="M5630" i="4"/>
  <c r="L5630" i="4" s="1"/>
  <c r="M5631" i="4"/>
  <c r="L5631" i="4" s="1"/>
  <c r="M5632" i="4"/>
  <c r="L5632" i="4" s="1"/>
  <c r="M5633" i="4"/>
  <c r="L5633" i="4" s="1"/>
  <c r="M5634" i="4"/>
  <c r="L5634" i="4" s="1"/>
  <c r="M5635" i="4"/>
  <c r="L5635" i="4" s="1"/>
  <c r="M5636" i="4"/>
  <c r="L5636" i="4" s="1"/>
  <c r="M5637" i="4"/>
  <c r="L5637" i="4" s="1"/>
  <c r="M5638" i="4"/>
  <c r="L5638" i="4" s="1"/>
  <c r="M5639" i="4"/>
  <c r="L5639" i="4" s="1"/>
  <c r="M5640" i="4"/>
  <c r="L5640" i="4" s="1"/>
  <c r="M5641" i="4"/>
  <c r="L5641" i="4" s="1"/>
  <c r="M5642" i="4"/>
  <c r="L5642" i="4" s="1"/>
  <c r="M5643" i="4"/>
  <c r="L5643" i="4" s="1"/>
  <c r="M5644" i="4"/>
  <c r="L5644" i="4" s="1"/>
  <c r="M5645" i="4"/>
  <c r="L5645" i="4" s="1"/>
  <c r="M5646" i="4"/>
  <c r="L5646" i="4" s="1"/>
  <c r="M5647" i="4"/>
  <c r="L5647" i="4" s="1"/>
  <c r="M5648" i="4"/>
  <c r="L5648" i="4" s="1"/>
  <c r="M5649" i="4"/>
  <c r="L5649" i="4" s="1"/>
  <c r="M5650" i="4"/>
  <c r="L5650" i="4" s="1"/>
  <c r="M5651" i="4"/>
  <c r="L5651" i="4" s="1"/>
  <c r="M5652" i="4"/>
  <c r="L5652" i="4" s="1"/>
  <c r="M5653" i="4"/>
  <c r="L5653" i="4" s="1"/>
  <c r="M5654" i="4"/>
  <c r="L5654" i="4" s="1"/>
  <c r="M5655" i="4"/>
  <c r="L5655" i="4" s="1"/>
  <c r="M5656" i="4"/>
  <c r="L5656" i="4" s="1"/>
  <c r="M5657" i="4"/>
  <c r="L5657" i="4" s="1"/>
  <c r="M5658" i="4"/>
  <c r="L5658" i="4" s="1"/>
  <c r="M5659" i="4"/>
  <c r="L5659" i="4" s="1"/>
  <c r="M5660" i="4"/>
  <c r="L5660" i="4" s="1"/>
  <c r="M5661" i="4"/>
  <c r="L5661" i="4" s="1"/>
  <c r="M5662" i="4"/>
  <c r="L5662" i="4" s="1"/>
  <c r="M5663" i="4"/>
  <c r="L5663" i="4" s="1"/>
  <c r="M5664" i="4"/>
  <c r="L5664" i="4" s="1"/>
  <c r="M5665" i="4"/>
  <c r="L5665" i="4" s="1"/>
  <c r="M5666" i="4"/>
  <c r="L5666" i="4" s="1"/>
  <c r="M5667" i="4"/>
  <c r="L5667" i="4" s="1"/>
  <c r="M5668" i="4"/>
  <c r="L5668" i="4" s="1"/>
  <c r="M5669" i="4"/>
  <c r="L5669" i="4" s="1"/>
  <c r="M5670" i="4"/>
  <c r="L5670" i="4" s="1"/>
  <c r="M5671" i="4"/>
  <c r="L5671" i="4" s="1"/>
  <c r="M5672" i="4"/>
  <c r="L5672" i="4" s="1"/>
  <c r="M5673" i="4"/>
  <c r="L5673" i="4" s="1"/>
  <c r="M5674" i="4"/>
  <c r="L5674" i="4" s="1"/>
  <c r="M5675" i="4"/>
  <c r="L5675" i="4" s="1"/>
  <c r="M5676" i="4"/>
  <c r="L5676" i="4" s="1"/>
  <c r="M5677" i="4"/>
  <c r="L5677" i="4" s="1"/>
  <c r="M5678" i="4"/>
  <c r="L5678" i="4" s="1"/>
  <c r="M5679" i="4"/>
  <c r="L5679" i="4" s="1"/>
  <c r="M5680" i="4"/>
  <c r="L5680" i="4" s="1"/>
  <c r="M5681" i="4"/>
  <c r="L5681" i="4" s="1"/>
  <c r="M5682" i="4"/>
  <c r="L5682" i="4" s="1"/>
  <c r="M5683" i="4"/>
  <c r="L5683" i="4" s="1"/>
  <c r="M5684" i="4"/>
  <c r="L5684" i="4" s="1"/>
  <c r="M5685" i="4"/>
  <c r="L5685" i="4" s="1"/>
  <c r="M5686" i="4"/>
  <c r="L5686" i="4" s="1"/>
  <c r="M5687" i="4"/>
  <c r="L5687" i="4" s="1"/>
  <c r="M5688" i="4"/>
  <c r="L5688" i="4" s="1"/>
  <c r="M5689" i="4"/>
  <c r="L5689" i="4" s="1"/>
  <c r="M5690" i="4"/>
  <c r="L5690" i="4" s="1"/>
  <c r="M5691" i="4"/>
  <c r="L5691" i="4" s="1"/>
  <c r="M5692" i="4"/>
  <c r="L5692" i="4" s="1"/>
  <c r="M5693" i="4"/>
  <c r="L5693" i="4" s="1"/>
  <c r="M5694" i="4"/>
  <c r="L5694" i="4" s="1"/>
  <c r="M5695" i="4"/>
  <c r="L5695" i="4" s="1"/>
  <c r="M5696" i="4"/>
  <c r="L5696" i="4" s="1"/>
  <c r="M5697" i="4"/>
  <c r="L5697" i="4" s="1"/>
  <c r="M5698" i="4"/>
  <c r="L5698" i="4" s="1"/>
  <c r="M5699" i="4"/>
  <c r="L5699" i="4" s="1"/>
  <c r="M5700" i="4"/>
  <c r="L5700" i="4" s="1"/>
  <c r="M5701" i="4"/>
  <c r="L5701" i="4" s="1"/>
  <c r="M5702" i="4"/>
  <c r="L5702" i="4" s="1"/>
  <c r="M5703" i="4"/>
  <c r="L5703" i="4" s="1"/>
  <c r="M5704" i="4"/>
  <c r="L5704" i="4" s="1"/>
  <c r="M5705" i="4"/>
  <c r="L5705" i="4" s="1"/>
  <c r="M5706" i="4"/>
  <c r="L5706" i="4" s="1"/>
  <c r="M5707" i="4"/>
  <c r="L5707" i="4" s="1"/>
  <c r="M5708" i="4"/>
  <c r="L5708" i="4" s="1"/>
  <c r="M5709" i="4"/>
  <c r="L5709" i="4" s="1"/>
  <c r="M5710" i="4"/>
  <c r="L5710" i="4" s="1"/>
  <c r="M5711" i="4"/>
  <c r="L5711" i="4" s="1"/>
  <c r="M5712" i="4"/>
  <c r="L5712" i="4" s="1"/>
  <c r="M5713" i="4"/>
  <c r="L5713" i="4" s="1"/>
  <c r="M5714" i="4"/>
  <c r="L5714" i="4" s="1"/>
  <c r="M5715" i="4"/>
  <c r="L5715" i="4" s="1"/>
  <c r="M5716" i="4"/>
  <c r="L5716" i="4" s="1"/>
  <c r="M5717" i="4"/>
  <c r="L5717" i="4" s="1"/>
  <c r="M5718" i="4"/>
  <c r="L5718" i="4" s="1"/>
  <c r="M5719" i="4"/>
  <c r="L5719" i="4" s="1"/>
  <c r="M5720" i="4"/>
  <c r="L5720" i="4" s="1"/>
  <c r="M5721" i="4"/>
  <c r="L5721" i="4" s="1"/>
  <c r="M5722" i="4"/>
  <c r="L5722" i="4" s="1"/>
  <c r="M5723" i="4"/>
  <c r="L5723" i="4" s="1"/>
  <c r="M5724" i="4"/>
  <c r="L5724" i="4" s="1"/>
  <c r="M5725" i="4"/>
  <c r="L5725" i="4" s="1"/>
  <c r="M5726" i="4"/>
  <c r="L5726" i="4" s="1"/>
  <c r="M5727" i="4"/>
  <c r="L5727" i="4" s="1"/>
  <c r="M5728" i="4"/>
  <c r="L5728" i="4" s="1"/>
  <c r="M5729" i="4"/>
  <c r="L5729" i="4" s="1"/>
  <c r="M5730" i="4"/>
  <c r="L5730" i="4" s="1"/>
  <c r="M5731" i="4"/>
  <c r="L5731" i="4" s="1"/>
  <c r="M5732" i="4"/>
  <c r="L5732" i="4" s="1"/>
  <c r="M5733" i="4"/>
  <c r="L5733" i="4" s="1"/>
  <c r="M5734" i="4"/>
  <c r="L5734" i="4" s="1"/>
  <c r="M5735" i="4"/>
  <c r="L5735" i="4" s="1"/>
  <c r="M5736" i="4"/>
  <c r="L5736" i="4" s="1"/>
  <c r="M5737" i="4"/>
  <c r="L5737" i="4" s="1"/>
  <c r="M5738" i="4"/>
  <c r="L5738" i="4" s="1"/>
  <c r="M5739" i="4"/>
  <c r="L5739" i="4" s="1"/>
  <c r="M5740" i="4"/>
  <c r="L5740" i="4" s="1"/>
  <c r="M5741" i="4"/>
  <c r="L5741" i="4" s="1"/>
  <c r="M5742" i="4"/>
  <c r="L5742" i="4" s="1"/>
  <c r="M5743" i="4"/>
  <c r="L5743" i="4" s="1"/>
  <c r="M5744" i="4"/>
  <c r="L5744" i="4" s="1"/>
  <c r="M5745" i="4"/>
  <c r="L5745" i="4" s="1"/>
  <c r="M5746" i="4"/>
  <c r="L5746" i="4" s="1"/>
  <c r="M5747" i="4"/>
  <c r="L5747" i="4" s="1"/>
  <c r="M5748" i="4"/>
  <c r="L5748" i="4" s="1"/>
  <c r="M5749" i="4"/>
  <c r="L5749" i="4" s="1"/>
  <c r="M5750" i="4"/>
  <c r="L5750" i="4" s="1"/>
  <c r="M5751" i="4"/>
  <c r="L5751" i="4" s="1"/>
  <c r="M5752" i="4"/>
  <c r="L5752" i="4" s="1"/>
  <c r="M5753" i="4"/>
  <c r="L5753" i="4" s="1"/>
  <c r="M5754" i="4"/>
  <c r="L5754" i="4" s="1"/>
  <c r="M5755" i="4"/>
  <c r="L5755" i="4" s="1"/>
  <c r="M5756" i="4"/>
  <c r="L5756" i="4" s="1"/>
  <c r="M5757" i="4"/>
  <c r="L5757" i="4" s="1"/>
  <c r="M5758" i="4"/>
  <c r="L5758" i="4" s="1"/>
  <c r="M5759" i="4"/>
  <c r="L5759" i="4" s="1"/>
  <c r="M5760" i="4"/>
  <c r="L5760" i="4" s="1"/>
  <c r="M5761" i="4"/>
  <c r="L5761" i="4" s="1"/>
  <c r="M5762" i="4"/>
  <c r="L5762" i="4" s="1"/>
  <c r="M5763" i="4"/>
  <c r="L5763" i="4" s="1"/>
  <c r="M5764" i="4"/>
  <c r="L5764" i="4" s="1"/>
  <c r="M5765" i="4"/>
  <c r="L5765" i="4" s="1"/>
  <c r="M5766" i="4"/>
  <c r="L5766" i="4" s="1"/>
  <c r="M5767" i="4"/>
  <c r="L5767" i="4" s="1"/>
  <c r="M5768" i="4"/>
  <c r="L5768" i="4" s="1"/>
  <c r="M5769" i="4"/>
  <c r="L5769" i="4" s="1"/>
  <c r="M5770" i="4"/>
  <c r="L5770" i="4" s="1"/>
  <c r="M5771" i="4"/>
  <c r="L5771" i="4" s="1"/>
  <c r="M5772" i="4"/>
  <c r="L5772" i="4" s="1"/>
  <c r="M5773" i="4"/>
  <c r="L5773" i="4" s="1"/>
  <c r="M5774" i="4"/>
  <c r="L5774" i="4" s="1"/>
  <c r="M5775" i="4"/>
  <c r="L5775" i="4" s="1"/>
  <c r="M5776" i="4"/>
  <c r="L5776" i="4" s="1"/>
  <c r="M5777" i="4"/>
  <c r="L5777" i="4" s="1"/>
  <c r="M5778" i="4"/>
  <c r="L5778" i="4" s="1"/>
  <c r="M5779" i="4"/>
  <c r="L5779" i="4" s="1"/>
  <c r="M5780" i="4"/>
  <c r="L5780" i="4" s="1"/>
  <c r="M5781" i="4"/>
  <c r="L5781" i="4" s="1"/>
  <c r="M5782" i="4"/>
  <c r="L5782" i="4" s="1"/>
  <c r="M5783" i="4"/>
  <c r="L5783" i="4" s="1"/>
  <c r="M5784" i="4"/>
  <c r="L5784" i="4" s="1"/>
  <c r="M5785" i="4"/>
  <c r="L5785" i="4" s="1"/>
  <c r="M5786" i="4"/>
  <c r="L5786" i="4" s="1"/>
  <c r="M5787" i="4"/>
  <c r="L5787" i="4" s="1"/>
  <c r="M5788" i="4"/>
  <c r="L5788" i="4" s="1"/>
  <c r="M5789" i="4"/>
  <c r="L5789" i="4" s="1"/>
  <c r="M5790" i="4"/>
  <c r="L5790" i="4" s="1"/>
  <c r="M5791" i="4"/>
  <c r="L5791" i="4" s="1"/>
  <c r="M5792" i="4"/>
  <c r="L5792" i="4" s="1"/>
  <c r="M5793" i="4"/>
  <c r="L5793" i="4" s="1"/>
  <c r="M5794" i="4"/>
  <c r="L5794" i="4" s="1"/>
  <c r="M5795" i="4"/>
  <c r="L5795" i="4" s="1"/>
  <c r="M5796" i="4"/>
  <c r="L5796" i="4" s="1"/>
  <c r="M5797" i="4"/>
  <c r="L5797" i="4" s="1"/>
  <c r="M5798" i="4"/>
  <c r="L5798" i="4" s="1"/>
  <c r="M5799" i="4"/>
  <c r="L5799" i="4" s="1"/>
  <c r="M5800" i="4"/>
  <c r="L5800" i="4" s="1"/>
  <c r="M5801" i="4"/>
  <c r="L5801" i="4" s="1"/>
  <c r="M5802" i="4"/>
  <c r="L5802" i="4" s="1"/>
  <c r="M5803" i="4"/>
  <c r="L5803" i="4" s="1"/>
  <c r="M5804" i="4"/>
  <c r="L5804" i="4" s="1"/>
  <c r="M5805" i="4"/>
  <c r="L5805" i="4" s="1"/>
  <c r="M5806" i="4"/>
  <c r="L5806" i="4" s="1"/>
  <c r="M5807" i="4"/>
  <c r="L5807" i="4" s="1"/>
  <c r="M5808" i="4"/>
  <c r="L5808" i="4" s="1"/>
  <c r="M5809" i="4"/>
  <c r="L5809" i="4" s="1"/>
  <c r="M5810" i="4"/>
  <c r="L5810" i="4" s="1"/>
  <c r="M5811" i="4"/>
  <c r="L5811" i="4" s="1"/>
  <c r="M5812" i="4"/>
  <c r="L5812" i="4" s="1"/>
  <c r="M5813" i="4"/>
  <c r="L5813" i="4" s="1"/>
  <c r="M5814" i="4"/>
  <c r="L5814" i="4" s="1"/>
  <c r="M5815" i="4"/>
  <c r="L5815" i="4" s="1"/>
  <c r="M5816" i="4"/>
  <c r="L5816" i="4" s="1"/>
  <c r="M5817" i="4"/>
  <c r="L5817" i="4" s="1"/>
  <c r="M5818" i="4"/>
  <c r="L5818" i="4" s="1"/>
  <c r="M5819" i="4"/>
  <c r="L5819" i="4" s="1"/>
  <c r="M5820" i="4"/>
  <c r="L5820" i="4" s="1"/>
  <c r="M5821" i="4"/>
  <c r="L5821" i="4" s="1"/>
  <c r="M5822" i="4"/>
  <c r="L5822" i="4" s="1"/>
  <c r="M5823" i="4"/>
  <c r="L5823" i="4" s="1"/>
  <c r="M5824" i="4"/>
  <c r="L5824" i="4" s="1"/>
  <c r="M5825" i="4"/>
  <c r="L5825" i="4" s="1"/>
  <c r="M5826" i="4"/>
  <c r="L5826" i="4" s="1"/>
  <c r="M5827" i="4"/>
  <c r="L5827" i="4" s="1"/>
  <c r="M5828" i="4"/>
  <c r="L5828" i="4" s="1"/>
  <c r="M5829" i="4"/>
  <c r="L5829" i="4" s="1"/>
  <c r="M5830" i="4"/>
  <c r="L5830" i="4" s="1"/>
  <c r="M5831" i="4"/>
  <c r="L5831" i="4" s="1"/>
  <c r="M5832" i="4"/>
  <c r="L5832" i="4" s="1"/>
  <c r="M5833" i="4"/>
  <c r="L5833" i="4" s="1"/>
  <c r="M5834" i="4"/>
  <c r="L5834" i="4" s="1"/>
  <c r="M5835" i="4"/>
  <c r="L5835" i="4" s="1"/>
  <c r="M5836" i="4"/>
  <c r="L5836" i="4" s="1"/>
  <c r="M5837" i="4"/>
  <c r="L5837" i="4" s="1"/>
  <c r="M5838" i="4"/>
  <c r="L5838" i="4" s="1"/>
  <c r="M5839" i="4"/>
  <c r="L5839" i="4" s="1"/>
  <c r="M5840" i="4"/>
  <c r="L5840" i="4" s="1"/>
  <c r="M5841" i="4"/>
  <c r="L5841" i="4" s="1"/>
  <c r="M5842" i="4"/>
  <c r="L5842" i="4" s="1"/>
  <c r="M5843" i="4"/>
  <c r="L5843" i="4" s="1"/>
  <c r="M5844" i="4"/>
  <c r="L5844" i="4" s="1"/>
  <c r="M5845" i="4"/>
  <c r="L5845" i="4" s="1"/>
  <c r="M5846" i="4"/>
  <c r="L5846" i="4" s="1"/>
  <c r="M5847" i="4"/>
  <c r="L5847" i="4" s="1"/>
  <c r="M5848" i="4"/>
  <c r="L5848" i="4" s="1"/>
  <c r="M5849" i="4"/>
  <c r="L5849" i="4" s="1"/>
  <c r="M5850" i="4"/>
  <c r="L5850" i="4" s="1"/>
  <c r="M5851" i="4"/>
  <c r="L5851" i="4" s="1"/>
  <c r="M5852" i="4"/>
  <c r="L5852" i="4" s="1"/>
  <c r="M5853" i="4"/>
  <c r="L5853" i="4" s="1"/>
  <c r="M5854" i="4"/>
  <c r="L5854" i="4" s="1"/>
  <c r="M5855" i="4"/>
  <c r="L5855" i="4" s="1"/>
  <c r="M5856" i="4"/>
  <c r="L5856" i="4" s="1"/>
  <c r="M5857" i="4"/>
  <c r="L5857" i="4" s="1"/>
  <c r="M5858" i="4"/>
  <c r="L5858" i="4" s="1"/>
  <c r="M5859" i="4"/>
  <c r="L5859" i="4" s="1"/>
  <c r="M5860" i="4"/>
  <c r="L5860" i="4" s="1"/>
  <c r="M5861" i="4"/>
  <c r="L5861" i="4" s="1"/>
  <c r="M5862" i="4"/>
  <c r="L5862" i="4" s="1"/>
  <c r="M5863" i="4"/>
  <c r="L5863" i="4" s="1"/>
  <c r="M5864" i="4"/>
  <c r="L5864" i="4" s="1"/>
  <c r="M5865" i="4"/>
  <c r="L5865" i="4" s="1"/>
  <c r="M5866" i="4"/>
  <c r="L5866" i="4" s="1"/>
  <c r="M5867" i="4"/>
  <c r="L5867" i="4" s="1"/>
  <c r="M5868" i="4"/>
  <c r="L5868" i="4" s="1"/>
  <c r="M5869" i="4"/>
  <c r="L5869" i="4" s="1"/>
  <c r="M5870" i="4"/>
  <c r="L5870" i="4" s="1"/>
  <c r="M5871" i="4"/>
  <c r="L5871" i="4" s="1"/>
  <c r="M5872" i="4"/>
  <c r="L5872" i="4" s="1"/>
  <c r="M5873" i="4"/>
  <c r="L5873" i="4" s="1"/>
  <c r="M5874" i="4"/>
  <c r="L5874" i="4" s="1"/>
  <c r="M5875" i="4"/>
  <c r="L5875" i="4" s="1"/>
  <c r="M5876" i="4"/>
  <c r="L5876" i="4" s="1"/>
  <c r="M5877" i="4"/>
  <c r="L5877" i="4" s="1"/>
  <c r="M5878" i="4"/>
  <c r="L5878" i="4" s="1"/>
  <c r="M5879" i="4"/>
  <c r="L5879" i="4" s="1"/>
  <c r="M5880" i="4"/>
  <c r="L5880" i="4" s="1"/>
  <c r="M5881" i="4"/>
  <c r="L5881" i="4" s="1"/>
  <c r="M5882" i="4"/>
  <c r="L5882" i="4" s="1"/>
  <c r="M5883" i="4"/>
  <c r="L5883" i="4" s="1"/>
  <c r="M5884" i="4"/>
  <c r="L5884" i="4" s="1"/>
  <c r="M5885" i="4"/>
  <c r="L5885" i="4" s="1"/>
  <c r="M5886" i="4"/>
  <c r="L5886" i="4" s="1"/>
  <c r="M5887" i="4"/>
  <c r="L5887" i="4" s="1"/>
  <c r="M5888" i="4"/>
  <c r="L5888" i="4" s="1"/>
  <c r="M5889" i="4"/>
  <c r="L5889" i="4" s="1"/>
  <c r="M5890" i="4"/>
  <c r="L5890" i="4" s="1"/>
  <c r="M5891" i="4"/>
  <c r="L5891" i="4" s="1"/>
  <c r="M5892" i="4"/>
  <c r="L5892" i="4" s="1"/>
  <c r="M5893" i="4"/>
  <c r="L5893" i="4" s="1"/>
  <c r="M5894" i="4"/>
  <c r="L5894" i="4" s="1"/>
  <c r="M5895" i="4"/>
  <c r="L5895" i="4" s="1"/>
  <c r="M5896" i="4"/>
  <c r="L5896" i="4" s="1"/>
  <c r="M5897" i="4"/>
  <c r="L5897" i="4" s="1"/>
  <c r="M5898" i="4"/>
  <c r="L5898" i="4" s="1"/>
  <c r="M5899" i="4"/>
  <c r="L5899" i="4" s="1"/>
  <c r="M5900" i="4"/>
  <c r="L5900" i="4" s="1"/>
  <c r="M5901" i="4"/>
  <c r="L5901" i="4" s="1"/>
  <c r="M5902" i="4"/>
  <c r="L5902" i="4" s="1"/>
  <c r="M5903" i="4"/>
  <c r="L5903" i="4" s="1"/>
  <c r="M5904" i="4"/>
  <c r="L5904" i="4" s="1"/>
  <c r="M5905" i="4"/>
  <c r="L5905" i="4" s="1"/>
  <c r="M5906" i="4"/>
  <c r="L5906" i="4" s="1"/>
  <c r="M5907" i="4"/>
  <c r="L5907" i="4" s="1"/>
  <c r="M5908" i="4"/>
  <c r="L5908" i="4" s="1"/>
  <c r="M5909" i="4"/>
  <c r="L5909" i="4" s="1"/>
  <c r="M5910" i="4"/>
  <c r="L5910" i="4" s="1"/>
  <c r="M5911" i="4"/>
  <c r="L5911" i="4" s="1"/>
  <c r="M5912" i="4"/>
  <c r="L5912" i="4" s="1"/>
  <c r="M5913" i="4"/>
  <c r="L5913" i="4" s="1"/>
  <c r="M5914" i="4"/>
  <c r="L5914" i="4" s="1"/>
  <c r="M5915" i="4"/>
  <c r="L5915" i="4" s="1"/>
  <c r="M5916" i="4"/>
  <c r="L5916" i="4" s="1"/>
  <c r="M5917" i="4"/>
  <c r="L5917" i="4" s="1"/>
  <c r="M5918" i="4"/>
  <c r="L5918" i="4" s="1"/>
  <c r="M5919" i="4"/>
  <c r="L5919" i="4" s="1"/>
  <c r="M5920" i="4"/>
  <c r="L5920" i="4" s="1"/>
  <c r="M5921" i="4"/>
  <c r="L5921" i="4" s="1"/>
  <c r="M5922" i="4"/>
  <c r="L5922" i="4" s="1"/>
  <c r="I5927" i="4" l="1"/>
  <c r="I5933" i="4"/>
  <c r="I5928" i="4"/>
  <c r="I5929" i="4"/>
  <c r="I5930" i="4"/>
  <c r="I5931" i="4"/>
  <c r="I5924" i="4"/>
  <c r="I5932" i="4"/>
  <c r="I5926" i="4"/>
  <c r="I5925" i="4"/>
  <c r="K8" i="4" l="1"/>
  <c r="K9" i="4"/>
  <c r="K10" i="4"/>
  <c r="K11" i="4"/>
  <c r="K12" i="4"/>
  <c r="K13" i="4"/>
  <c r="K14" i="4"/>
  <c r="K15" i="4"/>
  <c r="K16" i="4"/>
  <c r="K17" i="4"/>
  <c r="K18" i="4"/>
  <c r="K19" i="4"/>
  <c r="K20" i="4"/>
  <c r="K21" i="4"/>
  <c r="K22" i="4"/>
  <c r="K23" i="4"/>
  <c r="K24" i="4"/>
  <c r="K25" i="4"/>
  <c r="K26" i="4"/>
  <c r="K27" i="4"/>
  <c r="K28" i="4"/>
  <c r="K29" i="4"/>
  <c r="K30" i="4"/>
  <c r="K31" i="4"/>
  <c r="K32" i="4"/>
  <c r="K33" i="4"/>
  <c r="K34" i="4"/>
  <c r="K35" i="4"/>
  <c r="K36" i="4"/>
  <c r="K37" i="4"/>
  <c r="K38" i="4"/>
  <c r="K39" i="4"/>
  <c r="K40" i="4"/>
  <c r="K41" i="4"/>
  <c r="K42" i="4"/>
  <c r="K43" i="4"/>
  <c r="K44" i="4"/>
  <c r="K45" i="4"/>
  <c r="K46" i="4"/>
  <c r="K47" i="4"/>
  <c r="K48" i="4"/>
  <c r="K49" i="4"/>
  <c r="K50" i="4"/>
  <c r="K51" i="4"/>
  <c r="K52" i="4"/>
  <c r="K53" i="4"/>
  <c r="K54" i="4"/>
  <c r="K55" i="4"/>
  <c r="K56" i="4"/>
  <c r="K57" i="4"/>
  <c r="K58" i="4"/>
  <c r="K59" i="4"/>
  <c r="K60" i="4"/>
  <c r="K61" i="4"/>
  <c r="K62" i="4"/>
  <c r="K63" i="4"/>
  <c r="K64" i="4"/>
  <c r="K65" i="4"/>
  <c r="K66" i="4"/>
  <c r="K67" i="4"/>
  <c r="K68" i="4"/>
  <c r="K69" i="4"/>
  <c r="K70" i="4"/>
  <c r="K71" i="4"/>
  <c r="K72" i="4"/>
  <c r="K73" i="4"/>
  <c r="K74" i="4"/>
  <c r="K75" i="4"/>
  <c r="K76" i="4"/>
  <c r="K77" i="4"/>
  <c r="K78" i="4"/>
  <c r="K79" i="4"/>
  <c r="K80" i="4"/>
  <c r="K81" i="4"/>
  <c r="K82" i="4"/>
  <c r="K83" i="4"/>
  <c r="K84" i="4"/>
  <c r="K85" i="4"/>
  <c r="K86" i="4"/>
  <c r="K87" i="4"/>
  <c r="K88" i="4"/>
  <c r="K89" i="4"/>
  <c r="K90" i="4"/>
  <c r="K91" i="4"/>
  <c r="K92" i="4"/>
  <c r="K93" i="4"/>
  <c r="K94" i="4"/>
  <c r="K95" i="4"/>
  <c r="K96" i="4"/>
  <c r="K97" i="4"/>
  <c r="K98" i="4"/>
  <c r="K99" i="4"/>
  <c r="K100" i="4"/>
  <c r="K101" i="4"/>
  <c r="K102" i="4"/>
  <c r="K103" i="4"/>
  <c r="K104" i="4"/>
  <c r="K105" i="4"/>
  <c r="K106" i="4"/>
  <c r="K107" i="4"/>
  <c r="K108" i="4"/>
  <c r="K109" i="4"/>
  <c r="K110" i="4"/>
  <c r="K111" i="4"/>
  <c r="K112" i="4"/>
  <c r="K113" i="4"/>
  <c r="K114" i="4"/>
  <c r="K115" i="4"/>
  <c r="K116" i="4"/>
  <c r="K117" i="4"/>
  <c r="K118" i="4"/>
  <c r="K119" i="4"/>
  <c r="K120" i="4"/>
  <c r="K121" i="4"/>
  <c r="K122" i="4"/>
  <c r="K123" i="4"/>
  <c r="K124" i="4"/>
  <c r="K125" i="4"/>
  <c r="K126" i="4"/>
  <c r="K127" i="4"/>
  <c r="K128" i="4"/>
  <c r="K129" i="4"/>
  <c r="K130" i="4"/>
  <c r="K131" i="4"/>
  <c r="K132" i="4"/>
  <c r="K133" i="4"/>
  <c r="K134" i="4"/>
  <c r="K135" i="4"/>
  <c r="K136" i="4"/>
  <c r="K137" i="4"/>
  <c r="K138" i="4"/>
  <c r="K139" i="4"/>
  <c r="K140" i="4"/>
  <c r="K141" i="4"/>
  <c r="K142" i="4"/>
  <c r="K143" i="4"/>
  <c r="K144" i="4"/>
  <c r="K145" i="4"/>
  <c r="K146" i="4"/>
  <c r="K147" i="4"/>
  <c r="K148" i="4"/>
  <c r="K149" i="4"/>
  <c r="K150" i="4"/>
  <c r="K151" i="4"/>
  <c r="K152" i="4"/>
  <c r="K153" i="4"/>
  <c r="K154" i="4"/>
  <c r="K155" i="4"/>
  <c r="K156" i="4"/>
  <c r="K157" i="4"/>
  <c r="K158" i="4"/>
  <c r="K159" i="4"/>
  <c r="K160" i="4"/>
  <c r="K161" i="4"/>
  <c r="K162" i="4"/>
  <c r="K163" i="4"/>
  <c r="K164" i="4"/>
  <c r="K165" i="4"/>
  <c r="K166" i="4"/>
  <c r="K167" i="4"/>
  <c r="K168" i="4"/>
  <c r="K169" i="4"/>
  <c r="K170" i="4"/>
  <c r="K171" i="4"/>
  <c r="K172" i="4"/>
  <c r="K173" i="4"/>
  <c r="K174" i="4"/>
  <c r="K175" i="4"/>
  <c r="K176" i="4"/>
  <c r="K177" i="4"/>
  <c r="K178" i="4"/>
  <c r="K179" i="4"/>
  <c r="K180" i="4"/>
  <c r="K181" i="4"/>
  <c r="K182" i="4"/>
  <c r="K183" i="4"/>
  <c r="K184" i="4"/>
  <c r="K185" i="4"/>
  <c r="K186" i="4"/>
  <c r="K187" i="4"/>
  <c r="K188" i="4"/>
  <c r="K189" i="4"/>
  <c r="K190" i="4"/>
  <c r="K191" i="4"/>
  <c r="K192" i="4"/>
  <c r="K193" i="4"/>
  <c r="K194" i="4"/>
  <c r="K195" i="4"/>
  <c r="K196" i="4"/>
  <c r="K197" i="4"/>
  <c r="K198" i="4"/>
  <c r="K199" i="4"/>
  <c r="K200" i="4"/>
  <c r="K201" i="4"/>
  <c r="K202" i="4"/>
  <c r="K203" i="4"/>
  <c r="K204" i="4"/>
  <c r="K205" i="4"/>
  <c r="K206" i="4"/>
  <c r="K207" i="4"/>
  <c r="K208" i="4"/>
  <c r="K209" i="4"/>
  <c r="K210" i="4"/>
  <c r="K211" i="4"/>
  <c r="K212" i="4"/>
  <c r="K213" i="4"/>
  <c r="K214" i="4"/>
  <c r="K215" i="4"/>
  <c r="K216" i="4"/>
  <c r="K217" i="4"/>
  <c r="K218" i="4"/>
  <c r="K219" i="4"/>
  <c r="K220" i="4"/>
  <c r="K221" i="4"/>
  <c r="K222" i="4"/>
  <c r="K223" i="4"/>
  <c r="K224" i="4"/>
  <c r="K225" i="4"/>
  <c r="K226" i="4"/>
  <c r="K227" i="4"/>
  <c r="K228" i="4"/>
  <c r="K229" i="4"/>
  <c r="K230" i="4"/>
  <c r="K231" i="4"/>
  <c r="K232" i="4"/>
  <c r="K233" i="4"/>
  <c r="K234" i="4"/>
  <c r="K235" i="4"/>
  <c r="K236" i="4"/>
  <c r="K237" i="4"/>
  <c r="K238" i="4"/>
  <c r="K239" i="4"/>
  <c r="K240" i="4"/>
  <c r="K241" i="4"/>
  <c r="K242" i="4"/>
  <c r="K243" i="4"/>
  <c r="K244" i="4"/>
  <c r="K245" i="4"/>
  <c r="K246" i="4"/>
  <c r="K247" i="4"/>
  <c r="K248" i="4"/>
  <c r="K249" i="4"/>
  <c r="K250" i="4"/>
  <c r="K251" i="4"/>
  <c r="K252" i="4"/>
  <c r="K253" i="4"/>
  <c r="K254" i="4"/>
  <c r="K255" i="4"/>
  <c r="K256" i="4"/>
  <c r="K257" i="4"/>
  <c r="K258" i="4"/>
  <c r="K259" i="4"/>
  <c r="K260" i="4"/>
  <c r="K261" i="4"/>
  <c r="K262" i="4"/>
  <c r="K263" i="4"/>
  <c r="K264" i="4"/>
  <c r="K265" i="4"/>
  <c r="K266" i="4"/>
  <c r="K267" i="4"/>
  <c r="K268" i="4"/>
  <c r="K269" i="4"/>
  <c r="K270" i="4"/>
  <c r="K271" i="4"/>
  <c r="K272" i="4"/>
  <c r="K273" i="4"/>
  <c r="K274" i="4"/>
  <c r="K275" i="4"/>
  <c r="K276" i="4"/>
  <c r="K277" i="4"/>
  <c r="K278" i="4"/>
  <c r="K279" i="4"/>
  <c r="K280" i="4"/>
  <c r="K281" i="4"/>
  <c r="K282" i="4"/>
  <c r="K283" i="4"/>
  <c r="K284" i="4"/>
  <c r="K285" i="4"/>
  <c r="K286" i="4"/>
  <c r="K287" i="4"/>
  <c r="K288" i="4"/>
  <c r="K289" i="4"/>
  <c r="K290" i="4"/>
  <c r="K291" i="4"/>
  <c r="K292" i="4"/>
  <c r="K293" i="4"/>
  <c r="K294" i="4"/>
  <c r="K295" i="4"/>
  <c r="K296" i="4"/>
  <c r="K297" i="4"/>
  <c r="K298" i="4"/>
  <c r="K299" i="4"/>
  <c r="K300" i="4"/>
  <c r="K301" i="4"/>
  <c r="K302" i="4"/>
  <c r="K303" i="4"/>
  <c r="K304" i="4"/>
  <c r="K305" i="4"/>
  <c r="K306" i="4"/>
  <c r="K307" i="4"/>
  <c r="K308" i="4"/>
  <c r="K309" i="4"/>
  <c r="K310" i="4"/>
  <c r="K311" i="4"/>
  <c r="K312" i="4"/>
  <c r="K313" i="4"/>
  <c r="K314" i="4"/>
  <c r="K315" i="4"/>
  <c r="K316" i="4"/>
  <c r="K317" i="4"/>
  <c r="K318" i="4"/>
  <c r="K319" i="4"/>
  <c r="K320" i="4"/>
  <c r="K321" i="4"/>
  <c r="K322" i="4"/>
  <c r="K323" i="4"/>
  <c r="K324" i="4"/>
  <c r="K325" i="4"/>
  <c r="K326" i="4"/>
  <c r="K327" i="4"/>
  <c r="K328" i="4"/>
  <c r="K329" i="4"/>
  <c r="K330" i="4"/>
  <c r="K331" i="4"/>
  <c r="K332" i="4"/>
  <c r="K333" i="4"/>
  <c r="K334" i="4"/>
  <c r="K335" i="4"/>
  <c r="K336" i="4"/>
  <c r="K337" i="4"/>
  <c r="K338" i="4"/>
  <c r="K339" i="4"/>
  <c r="K340" i="4"/>
  <c r="K341" i="4"/>
  <c r="K342" i="4"/>
  <c r="K343" i="4"/>
  <c r="K344" i="4"/>
  <c r="K345" i="4"/>
  <c r="K346" i="4"/>
  <c r="K347" i="4"/>
  <c r="K348" i="4"/>
  <c r="K349" i="4"/>
  <c r="K350" i="4"/>
  <c r="K351" i="4"/>
  <c r="K352" i="4"/>
  <c r="K353" i="4"/>
  <c r="K354" i="4"/>
  <c r="K355" i="4"/>
  <c r="K356" i="4"/>
  <c r="K357" i="4"/>
  <c r="K358" i="4"/>
  <c r="K359" i="4"/>
  <c r="K360" i="4"/>
  <c r="K361" i="4"/>
  <c r="K362" i="4"/>
  <c r="K363" i="4"/>
  <c r="K364" i="4"/>
  <c r="K365" i="4"/>
  <c r="K366" i="4"/>
  <c r="K367" i="4"/>
  <c r="K368" i="4"/>
  <c r="K369" i="4"/>
  <c r="K370" i="4"/>
  <c r="K371" i="4"/>
  <c r="K372" i="4"/>
  <c r="K373" i="4"/>
  <c r="K374" i="4"/>
  <c r="K375" i="4"/>
  <c r="K376" i="4"/>
  <c r="K377" i="4"/>
  <c r="K378" i="4"/>
  <c r="K379" i="4"/>
  <c r="K380" i="4"/>
  <c r="K381" i="4"/>
  <c r="K382" i="4"/>
  <c r="K383" i="4"/>
  <c r="K384" i="4"/>
  <c r="K385" i="4"/>
  <c r="K386" i="4"/>
  <c r="K387" i="4"/>
  <c r="K388" i="4"/>
  <c r="K389" i="4"/>
  <c r="K390" i="4"/>
  <c r="K391" i="4"/>
  <c r="K392" i="4"/>
  <c r="K393" i="4"/>
  <c r="K394" i="4"/>
  <c r="K395" i="4"/>
  <c r="K396" i="4"/>
  <c r="K397" i="4"/>
  <c r="K398" i="4"/>
  <c r="K399" i="4"/>
  <c r="K400" i="4"/>
  <c r="K401" i="4"/>
  <c r="K402" i="4"/>
  <c r="K403" i="4"/>
  <c r="K404" i="4"/>
  <c r="K405" i="4"/>
  <c r="K406" i="4"/>
  <c r="K407" i="4"/>
  <c r="K408" i="4"/>
  <c r="K409" i="4"/>
  <c r="K410" i="4"/>
  <c r="K411" i="4"/>
  <c r="K412" i="4"/>
  <c r="K413" i="4"/>
  <c r="K414" i="4"/>
  <c r="K415" i="4"/>
  <c r="K416" i="4"/>
  <c r="K417" i="4"/>
  <c r="K418" i="4"/>
  <c r="K419" i="4"/>
  <c r="K420" i="4"/>
  <c r="K421" i="4"/>
  <c r="K422" i="4"/>
  <c r="K423" i="4"/>
  <c r="K424" i="4"/>
  <c r="K425" i="4"/>
  <c r="K426" i="4"/>
  <c r="K427" i="4"/>
  <c r="K428" i="4"/>
  <c r="K429" i="4"/>
  <c r="K430" i="4"/>
  <c r="K431" i="4"/>
  <c r="K432" i="4"/>
  <c r="K433" i="4"/>
  <c r="K434" i="4"/>
  <c r="K435" i="4"/>
  <c r="K436" i="4"/>
  <c r="K437" i="4"/>
  <c r="K438" i="4"/>
  <c r="K439" i="4"/>
  <c r="K440" i="4"/>
  <c r="K441" i="4"/>
  <c r="K442" i="4"/>
  <c r="K443" i="4"/>
  <c r="K444" i="4"/>
  <c r="K445" i="4"/>
  <c r="K446" i="4"/>
  <c r="K447" i="4"/>
  <c r="K448" i="4"/>
  <c r="K449" i="4"/>
  <c r="K450" i="4"/>
  <c r="K451" i="4"/>
  <c r="K452" i="4"/>
  <c r="K453" i="4"/>
  <c r="K454" i="4"/>
  <c r="K455" i="4"/>
  <c r="K456" i="4"/>
  <c r="K457" i="4"/>
  <c r="K458" i="4"/>
  <c r="K459" i="4"/>
  <c r="K460" i="4"/>
  <c r="K461" i="4"/>
  <c r="K462" i="4"/>
  <c r="K463" i="4"/>
  <c r="K464" i="4"/>
  <c r="K465" i="4"/>
  <c r="K466" i="4"/>
  <c r="K467" i="4"/>
  <c r="K468" i="4"/>
  <c r="K469" i="4"/>
  <c r="K470" i="4"/>
  <c r="K471" i="4"/>
  <c r="K472" i="4"/>
  <c r="K473" i="4"/>
  <c r="K474" i="4"/>
  <c r="K475" i="4"/>
  <c r="K476" i="4"/>
  <c r="K477" i="4"/>
  <c r="K478" i="4"/>
  <c r="K479" i="4"/>
  <c r="K480" i="4"/>
  <c r="K481" i="4"/>
  <c r="K482" i="4"/>
  <c r="K483" i="4"/>
  <c r="K484" i="4"/>
  <c r="K485" i="4"/>
  <c r="K486" i="4"/>
  <c r="K487" i="4"/>
  <c r="K488" i="4"/>
  <c r="K489" i="4"/>
  <c r="K490" i="4"/>
  <c r="K491" i="4"/>
  <c r="K492" i="4"/>
  <c r="K493" i="4"/>
  <c r="K494" i="4"/>
  <c r="K495" i="4"/>
  <c r="K496" i="4"/>
  <c r="K497" i="4"/>
  <c r="K498" i="4"/>
  <c r="K499" i="4"/>
  <c r="K500" i="4"/>
  <c r="K501" i="4"/>
  <c r="K502" i="4"/>
  <c r="K503" i="4"/>
  <c r="K504" i="4"/>
  <c r="K505" i="4"/>
  <c r="K506" i="4"/>
  <c r="K507" i="4"/>
  <c r="K508" i="4"/>
  <c r="K509" i="4"/>
  <c r="K510" i="4"/>
  <c r="K511" i="4"/>
  <c r="K512" i="4"/>
  <c r="K513" i="4"/>
  <c r="K514" i="4"/>
  <c r="K515" i="4"/>
  <c r="K516" i="4"/>
  <c r="K517" i="4"/>
  <c r="K518" i="4"/>
  <c r="K519" i="4"/>
  <c r="K520" i="4"/>
  <c r="K521" i="4"/>
  <c r="K522" i="4"/>
  <c r="K523" i="4"/>
  <c r="K524" i="4"/>
  <c r="K525" i="4"/>
  <c r="K526" i="4"/>
  <c r="K527" i="4"/>
  <c r="K528" i="4"/>
  <c r="K529" i="4"/>
  <c r="K530" i="4"/>
  <c r="K531" i="4"/>
  <c r="K532" i="4"/>
  <c r="K533" i="4"/>
  <c r="K534" i="4"/>
  <c r="K535" i="4"/>
  <c r="K536" i="4"/>
  <c r="K537" i="4"/>
  <c r="K538" i="4"/>
  <c r="K539" i="4"/>
  <c r="K540" i="4"/>
  <c r="K541" i="4"/>
  <c r="K542" i="4"/>
  <c r="K543" i="4"/>
  <c r="K544" i="4"/>
  <c r="K545" i="4"/>
  <c r="K546" i="4"/>
  <c r="K547" i="4"/>
  <c r="K548" i="4"/>
  <c r="K549" i="4"/>
  <c r="K550" i="4"/>
  <c r="K551" i="4"/>
  <c r="K552" i="4"/>
  <c r="K553" i="4"/>
  <c r="K554" i="4"/>
  <c r="K555" i="4"/>
  <c r="K556" i="4"/>
  <c r="K557" i="4"/>
  <c r="K558" i="4"/>
  <c r="K559" i="4"/>
  <c r="K560" i="4"/>
  <c r="K561" i="4"/>
  <c r="K562" i="4"/>
  <c r="K563" i="4"/>
  <c r="K564" i="4"/>
  <c r="K565" i="4"/>
  <c r="K566" i="4"/>
  <c r="K567" i="4"/>
  <c r="K568" i="4"/>
  <c r="K569" i="4"/>
  <c r="K570" i="4"/>
  <c r="K571" i="4"/>
  <c r="K572" i="4"/>
  <c r="K573" i="4"/>
  <c r="K574" i="4"/>
  <c r="K575" i="4"/>
  <c r="K576" i="4"/>
  <c r="K577" i="4"/>
  <c r="K578" i="4"/>
  <c r="K579" i="4"/>
  <c r="K580" i="4"/>
  <c r="K581" i="4"/>
  <c r="K582" i="4"/>
  <c r="K583" i="4"/>
  <c r="K584" i="4"/>
  <c r="K585" i="4"/>
  <c r="K586" i="4"/>
  <c r="K587" i="4"/>
  <c r="K588" i="4"/>
  <c r="K589" i="4"/>
  <c r="K590" i="4"/>
  <c r="K591" i="4"/>
  <c r="K592" i="4"/>
  <c r="K593" i="4"/>
  <c r="K594" i="4"/>
  <c r="K595" i="4"/>
  <c r="K596" i="4"/>
  <c r="K597" i="4"/>
  <c r="K598" i="4"/>
  <c r="K599" i="4"/>
  <c r="K600" i="4"/>
  <c r="K601" i="4"/>
  <c r="K602" i="4"/>
  <c r="K603" i="4"/>
  <c r="K604" i="4"/>
  <c r="K605" i="4"/>
  <c r="K606" i="4"/>
  <c r="K607" i="4"/>
  <c r="K608" i="4"/>
  <c r="K609" i="4"/>
  <c r="K610" i="4"/>
  <c r="K611" i="4"/>
  <c r="K612" i="4"/>
  <c r="K613" i="4"/>
  <c r="K614" i="4"/>
  <c r="K615" i="4"/>
  <c r="K616" i="4"/>
  <c r="K617" i="4"/>
  <c r="K618" i="4"/>
  <c r="K619" i="4"/>
  <c r="K620" i="4"/>
  <c r="K621" i="4"/>
  <c r="K622" i="4"/>
  <c r="K623" i="4"/>
  <c r="K624" i="4"/>
  <c r="K625" i="4"/>
  <c r="K626" i="4"/>
  <c r="K627" i="4"/>
  <c r="K628" i="4"/>
  <c r="K629" i="4"/>
  <c r="K630" i="4"/>
  <c r="K631" i="4"/>
  <c r="K632" i="4"/>
  <c r="K633" i="4"/>
  <c r="K634" i="4"/>
  <c r="K635" i="4"/>
  <c r="K636" i="4"/>
  <c r="K637" i="4"/>
  <c r="K638" i="4"/>
  <c r="K639" i="4"/>
  <c r="K640" i="4"/>
  <c r="K641" i="4"/>
  <c r="K642" i="4"/>
  <c r="K643" i="4"/>
  <c r="K644" i="4"/>
  <c r="K645" i="4"/>
  <c r="K646" i="4"/>
  <c r="K647" i="4"/>
  <c r="K648" i="4"/>
  <c r="K649" i="4"/>
  <c r="K650" i="4"/>
  <c r="K651" i="4"/>
  <c r="K652" i="4"/>
  <c r="K653" i="4"/>
  <c r="K654" i="4"/>
  <c r="K655" i="4"/>
  <c r="K656" i="4"/>
  <c r="K657" i="4"/>
  <c r="K658" i="4"/>
  <c r="K659" i="4"/>
  <c r="K660" i="4"/>
  <c r="K661" i="4"/>
  <c r="K662" i="4"/>
  <c r="K663" i="4"/>
  <c r="K664" i="4"/>
  <c r="K665" i="4"/>
  <c r="K666" i="4"/>
  <c r="K667" i="4"/>
  <c r="K668" i="4"/>
  <c r="K669" i="4"/>
  <c r="K670" i="4"/>
  <c r="K671" i="4"/>
  <c r="K672" i="4"/>
  <c r="K673" i="4"/>
  <c r="K674" i="4"/>
  <c r="K675" i="4"/>
  <c r="K676" i="4"/>
  <c r="K677" i="4"/>
  <c r="K678" i="4"/>
  <c r="K679" i="4"/>
  <c r="K680" i="4"/>
  <c r="K681" i="4"/>
  <c r="K682" i="4"/>
  <c r="K683" i="4"/>
  <c r="K684" i="4"/>
  <c r="K685" i="4"/>
  <c r="K686" i="4"/>
  <c r="K687" i="4"/>
  <c r="K688" i="4"/>
  <c r="K689" i="4"/>
  <c r="K690" i="4"/>
  <c r="K691" i="4"/>
  <c r="K692" i="4"/>
  <c r="K693" i="4"/>
  <c r="K694" i="4"/>
  <c r="K695" i="4"/>
  <c r="K696" i="4"/>
  <c r="K697" i="4"/>
  <c r="K698" i="4"/>
  <c r="K699" i="4"/>
  <c r="K700" i="4"/>
  <c r="K701" i="4"/>
  <c r="K702" i="4"/>
  <c r="K703" i="4"/>
  <c r="K704" i="4"/>
  <c r="K705" i="4"/>
  <c r="K706" i="4"/>
  <c r="K707" i="4"/>
  <c r="K708" i="4"/>
  <c r="K709" i="4"/>
  <c r="K710" i="4"/>
  <c r="K711" i="4"/>
  <c r="K712" i="4"/>
  <c r="K713" i="4"/>
  <c r="K714" i="4"/>
  <c r="K715" i="4"/>
  <c r="K716" i="4"/>
  <c r="K717" i="4"/>
  <c r="K718" i="4"/>
  <c r="K719" i="4"/>
  <c r="K720" i="4"/>
  <c r="K721" i="4"/>
  <c r="K722" i="4"/>
  <c r="K723" i="4"/>
  <c r="K724" i="4"/>
  <c r="K725" i="4"/>
  <c r="K726" i="4"/>
  <c r="K727" i="4"/>
  <c r="K728" i="4"/>
  <c r="K729" i="4"/>
  <c r="K730" i="4"/>
  <c r="K731" i="4"/>
  <c r="K732" i="4"/>
  <c r="K733" i="4"/>
  <c r="K734" i="4"/>
  <c r="K735" i="4"/>
  <c r="K736" i="4"/>
  <c r="K737" i="4"/>
  <c r="K738" i="4"/>
  <c r="K739" i="4"/>
  <c r="K740" i="4"/>
  <c r="K741" i="4"/>
  <c r="K742" i="4"/>
  <c r="K743" i="4"/>
  <c r="K744" i="4"/>
  <c r="K745" i="4"/>
  <c r="K746" i="4"/>
  <c r="K747" i="4"/>
  <c r="K748" i="4"/>
  <c r="K749" i="4"/>
  <c r="K750" i="4"/>
  <c r="K751" i="4"/>
  <c r="K752" i="4"/>
  <c r="K753" i="4"/>
  <c r="K754" i="4"/>
  <c r="K755" i="4"/>
  <c r="K756" i="4"/>
  <c r="K757" i="4"/>
  <c r="K758" i="4"/>
  <c r="K759" i="4"/>
  <c r="K760" i="4"/>
  <c r="K761" i="4"/>
  <c r="K762" i="4"/>
  <c r="K763" i="4"/>
  <c r="K764" i="4"/>
  <c r="K765" i="4"/>
  <c r="K766" i="4"/>
  <c r="K767" i="4"/>
  <c r="K768" i="4"/>
  <c r="K769" i="4"/>
  <c r="K770" i="4"/>
  <c r="K771" i="4"/>
  <c r="K772" i="4"/>
  <c r="K773" i="4"/>
  <c r="K774" i="4"/>
  <c r="K775" i="4"/>
  <c r="K776" i="4"/>
  <c r="K777" i="4"/>
  <c r="K778" i="4"/>
  <c r="K779" i="4"/>
  <c r="K780" i="4"/>
  <c r="K781" i="4"/>
  <c r="K782" i="4"/>
  <c r="K783" i="4"/>
  <c r="K784" i="4"/>
  <c r="K785" i="4"/>
  <c r="K786" i="4"/>
  <c r="K787" i="4"/>
  <c r="K788" i="4"/>
  <c r="K789" i="4"/>
  <c r="K790" i="4"/>
  <c r="K791" i="4"/>
  <c r="K792" i="4"/>
  <c r="K793" i="4"/>
  <c r="K794" i="4"/>
  <c r="K795" i="4"/>
  <c r="K796" i="4"/>
  <c r="K797" i="4"/>
  <c r="K798" i="4"/>
  <c r="K799" i="4"/>
  <c r="K800" i="4"/>
  <c r="K801" i="4"/>
  <c r="K802" i="4"/>
  <c r="K803" i="4"/>
  <c r="K804" i="4"/>
  <c r="K805" i="4"/>
  <c r="K806" i="4"/>
  <c r="K807" i="4"/>
  <c r="K808" i="4"/>
  <c r="K809" i="4"/>
  <c r="K810" i="4"/>
  <c r="K811" i="4"/>
  <c r="K812" i="4"/>
  <c r="K813" i="4"/>
  <c r="K814" i="4"/>
  <c r="K815" i="4"/>
  <c r="K816" i="4"/>
  <c r="K817" i="4"/>
  <c r="K818" i="4"/>
  <c r="K819" i="4"/>
  <c r="K820" i="4"/>
  <c r="K821" i="4"/>
  <c r="K822" i="4"/>
  <c r="K823" i="4"/>
  <c r="K824" i="4"/>
  <c r="K825" i="4"/>
  <c r="K826" i="4"/>
  <c r="K827" i="4"/>
  <c r="K828" i="4"/>
  <c r="K829" i="4"/>
  <c r="K830" i="4"/>
  <c r="K831" i="4"/>
  <c r="K832" i="4"/>
  <c r="K833" i="4"/>
  <c r="K834" i="4"/>
  <c r="K835" i="4"/>
  <c r="K836" i="4"/>
  <c r="K837" i="4"/>
  <c r="K838" i="4"/>
  <c r="K839" i="4"/>
  <c r="K840" i="4"/>
  <c r="K841" i="4"/>
  <c r="K842" i="4"/>
  <c r="K843" i="4"/>
  <c r="K844" i="4"/>
  <c r="K845" i="4"/>
  <c r="K846" i="4"/>
  <c r="K847" i="4"/>
  <c r="K848" i="4"/>
  <c r="K849" i="4"/>
  <c r="K850" i="4"/>
  <c r="K851" i="4"/>
  <c r="K852" i="4"/>
  <c r="K853" i="4"/>
  <c r="K854" i="4"/>
  <c r="K855" i="4"/>
  <c r="K856" i="4"/>
  <c r="K857" i="4"/>
  <c r="K858" i="4"/>
  <c r="K859" i="4"/>
  <c r="K860" i="4"/>
  <c r="K861" i="4"/>
  <c r="K862" i="4"/>
  <c r="K863" i="4"/>
  <c r="K864" i="4"/>
  <c r="K865" i="4"/>
  <c r="K866" i="4"/>
  <c r="K867" i="4"/>
  <c r="K868" i="4"/>
  <c r="K869" i="4"/>
  <c r="K870" i="4"/>
  <c r="K871" i="4"/>
  <c r="K872" i="4"/>
  <c r="K873" i="4"/>
  <c r="K874" i="4"/>
  <c r="K875" i="4"/>
  <c r="K876" i="4"/>
  <c r="K877" i="4"/>
  <c r="K878" i="4"/>
  <c r="K879" i="4"/>
  <c r="K880" i="4"/>
  <c r="K881" i="4"/>
  <c r="K882" i="4"/>
  <c r="K883" i="4"/>
  <c r="K884" i="4"/>
  <c r="K885" i="4"/>
  <c r="K886" i="4"/>
  <c r="K887" i="4"/>
  <c r="K888" i="4"/>
  <c r="K889" i="4"/>
  <c r="K890" i="4"/>
  <c r="K891" i="4"/>
  <c r="K892" i="4"/>
  <c r="K893" i="4"/>
  <c r="K894" i="4"/>
  <c r="K895" i="4"/>
  <c r="K896" i="4"/>
  <c r="K897" i="4"/>
  <c r="K898" i="4"/>
  <c r="K899" i="4"/>
  <c r="K900" i="4"/>
  <c r="K901" i="4"/>
  <c r="K902" i="4"/>
  <c r="K903" i="4"/>
  <c r="K904" i="4"/>
  <c r="K905" i="4"/>
  <c r="K906" i="4"/>
  <c r="K907" i="4"/>
  <c r="K908" i="4"/>
  <c r="K909" i="4"/>
  <c r="K910" i="4"/>
  <c r="K911" i="4"/>
  <c r="K912" i="4"/>
  <c r="K913" i="4"/>
  <c r="K914" i="4"/>
  <c r="K915" i="4"/>
  <c r="K916" i="4"/>
  <c r="K917" i="4"/>
  <c r="K918" i="4"/>
  <c r="K919" i="4"/>
  <c r="K920" i="4"/>
  <c r="K921" i="4"/>
  <c r="K922" i="4"/>
  <c r="K923" i="4"/>
  <c r="K924" i="4"/>
  <c r="K925" i="4"/>
  <c r="K926" i="4"/>
  <c r="K927" i="4"/>
  <c r="K928" i="4"/>
  <c r="K929" i="4"/>
  <c r="K930" i="4"/>
  <c r="K931" i="4"/>
  <c r="K932" i="4"/>
  <c r="K933" i="4"/>
  <c r="K934" i="4"/>
  <c r="K935" i="4"/>
  <c r="K936" i="4"/>
  <c r="K937" i="4"/>
  <c r="K938" i="4"/>
  <c r="K939" i="4"/>
  <c r="K940" i="4"/>
  <c r="K941" i="4"/>
  <c r="K942" i="4"/>
  <c r="K943" i="4"/>
  <c r="K944" i="4"/>
  <c r="K945" i="4"/>
  <c r="K946" i="4"/>
  <c r="K947" i="4"/>
  <c r="K948" i="4"/>
  <c r="K949" i="4"/>
  <c r="K950" i="4"/>
  <c r="K951" i="4"/>
  <c r="K952" i="4"/>
  <c r="K953" i="4"/>
  <c r="K954" i="4"/>
  <c r="K955" i="4"/>
  <c r="K956" i="4"/>
  <c r="K957" i="4"/>
  <c r="K958" i="4"/>
  <c r="K959" i="4"/>
  <c r="K960" i="4"/>
  <c r="K961" i="4"/>
  <c r="K962" i="4"/>
  <c r="K963" i="4"/>
  <c r="K964" i="4"/>
  <c r="K965" i="4"/>
  <c r="K966" i="4"/>
  <c r="K967" i="4"/>
  <c r="K968" i="4"/>
  <c r="K969" i="4"/>
  <c r="K970" i="4"/>
  <c r="K971" i="4"/>
  <c r="K972" i="4"/>
  <c r="K973" i="4"/>
  <c r="K974" i="4"/>
  <c r="K975" i="4"/>
  <c r="K976" i="4"/>
  <c r="K977" i="4"/>
  <c r="K978" i="4"/>
  <c r="K979" i="4"/>
  <c r="K980" i="4"/>
  <c r="K981" i="4"/>
  <c r="K982" i="4"/>
  <c r="K983" i="4"/>
  <c r="K984" i="4"/>
  <c r="K985" i="4"/>
  <c r="K986" i="4"/>
  <c r="K987" i="4"/>
  <c r="K988" i="4"/>
  <c r="K989" i="4"/>
  <c r="K990" i="4"/>
  <c r="K991" i="4"/>
  <c r="K992" i="4"/>
  <c r="K993" i="4"/>
  <c r="K994" i="4"/>
  <c r="K995" i="4"/>
  <c r="K996" i="4"/>
  <c r="K997" i="4"/>
  <c r="K998" i="4"/>
  <c r="K999" i="4"/>
  <c r="K1000" i="4"/>
  <c r="K1001" i="4"/>
  <c r="K1002" i="4"/>
  <c r="K1003" i="4"/>
  <c r="K1004" i="4"/>
  <c r="K1005" i="4"/>
  <c r="K1006" i="4"/>
  <c r="K1007" i="4"/>
  <c r="K1008" i="4"/>
  <c r="K1009" i="4"/>
  <c r="K1010" i="4"/>
  <c r="K1011" i="4"/>
  <c r="K1012" i="4"/>
  <c r="K1013" i="4"/>
  <c r="K1014" i="4"/>
  <c r="K1015" i="4"/>
  <c r="K1016" i="4"/>
  <c r="K1017" i="4"/>
  <c r="K1018" i="4"/>
  <c r="K1019" i="4"/>
  <c r="K1020" i="4"/>
  <c r="K1021" i="4"/>
  <c r="K1022" i="4"/>
  <c r="K1023" i="4"/>
  <c r="K1024" i="4"/>
  <c r="K1025" i="4"/>
  <c r="K1026" i="4"/>
  <c r="K1027" i="4"/>
  <c r="K1028" i="4"/>
  <c r="K1029" i="4"/>
  <c r="K1030" i="4"/>
  <c r="K1031" i="4"/>
  <c r="K1032" i="4"/>
  <c r="K1033" i="4"/>
  <c r="K1034" i="4"/>
  <c r="K1035" i="4"/>
  <c r="K1036" i="4"/>
  <c r="K1037" i="4"/>
  <c r="K1038" i="4"/>
  <c r="K1039" i="4"/>
  <c r="K1040" i="4"/>
  <c r="K1041" i="4"/>
  <c r="K1042" i="4"/>
  <c r="K1043" i="4"/>
  <c r="K1044" i="4"/>
  <c r="K1045" i="4"/>
  <c r="K1046" i="4"/>
  <c r="K1047" i="4"/>
  <c r="K1048" i="4"/>
  <c r="K1049" i="4"/>
  <c r="K1050" i="4"/>
  <c r="K1051" i="4"/>
  <c r="K1052" i="4"/>
  <c r="K1053" i="4"/>
  <c r="K1054" i="4"/>
  <c r="K1055" i="4"/>
  <c r="K1056" i="4"/>
  <c r="K1057" i="4"/>
  <c r="K1058" i="4"/>
  <c r="K1059" i="4"/>
  <c r="K1060" i="4"/>
  <c r="K1061" i="4"/>
  <c r="K1062" i="4"/>
  <c r="K1063" i="4"/>
  <c r="K1064" i="4"/>
  <c r="K1065" i="4"/>
  <c r="K1066" i="4"/>
  <c r="K1067" i="4"/>
  <c r="K1068" i="4"/>
  <c r="K1069" i="4"/>
  <c r="K1070" i="4"/>
  <c r="K1071" i="4"/>
  <c r="K1072" i="4"/>
  <c r="K1073" i="4"/>
  <c r="K1074" i="4"/>
  <c r="K1075" i="4"/>
  <c r="K1076" i="4"/>
  <c r="K1077" i="4"/>
  <c r="K1078" i="4"/>
  <c r="K1079" i="4"/>
  <c r="K1080" i="4"/>
  <c r="K1081" i="4"/>
  <c r="K1082" i="4"/>
  <c r="K1083" i="4"/>
  <c r="K1084" i="4"/>
  <c r="K1085" i="4"/>
  <c r="K1086" i="4"/>
  <c r="K1087" i="4"/>
  <c r="K1088" i="4"/>
  <c r="K1089" i="4"/>
  <c r="K1090" i="4"/>
  <c r="K1091" i="4"/>
  <c r="K1092" i="4"/>
  <c r="K1093" i="4"/>
  <c r="K1094" i="4"/>
  <c r="K1095" i="4"/>
  <c r="K1096" i="4"/>
  <c r="K1097" i="4"/>
  <c r="K1098" i="4"/>
  <c r="K1099" i="4"/>
  <c r="K1100" i="4"/>
  <c r="K1101" i="4"/>
  <c r="K1102" i="4"/>
  <c r="K1103" i="4"/>
  <c r="K1104" i="4"/>
  <c r="K1105" i="4"/>
  <c r="K1106" i="4"/>
  <c r="K1107" i="4"/>
  <c r="K1108" i="4"/>
  <c r="K1109" i="4"/>
  <c r="K1110" i="4"/>
  <c r="K1111" i="4"/>
  <c r="K1112" i="4"/>
  <c r="K1113" i="4"/>
  <c r="K1114" i="4"/>
  <c r="K1115" i="4"/>
  <c r="K1116" i="4"/>
  <c r="K1117" i="4"/>
  <c r="K1118" i="4"/>
  <c r="K1119" i="4"/>
  <c r="K1120" i="4"/>
  <c r="K1121" i="4"/>
  <c r="K1122" i="4"/>
  <c r="K1123" i="4"/>
  <c r="K1124" i="4"/>
  <c r="K1125" i="4"/>
  <c r="K1126" i="4"/>
  <c r="K1127" i="4"/>
  <c r="K1128" i="4"/>
  <c r="K1129" i="4"/>
  <c r="K1130" i="4"/>
  <c r="K1131" i="4"/>
  <c r="K1132" i="4"/>
  <c r="K1133" i="4"/>
  <c r="K1134" i="4"/>
  <c r="K1135" i="4"/>
  <c r="K1136" i="4"/>
  <c r="K1137" i="4"/>
  <c r="K1138" i="4"/>
  <c r="K1139" i="4"/>
  <c r="K1140" i="4"/>
  <c r="K1141" i="4"/>
  <c r="K1142" i="4"/>
  <c r="K1143" i="4"/>
  <c r="K1144" i="4"/>
  <c r="K1145" i="4"/>
  <c r="K1146" i="4"/>
  <c r="K1147" i="4"/>
  <c r="K1148" i="4"/>
  <c r="K1149" i="4"/>
  <c r="K1150" i="4"/>
  <c r="K1151" i="4"/>
  <c r="K1152" i="4"/>
  <c r="K1153" i="4"/>
  <c r="K1154" i="4"/>
  <c r="K1155" i="4"/>
  <c r="K1156" i="4"/>
  <c r="K1157" i="4"/>
  <c r="K1158" i="4"/>
  <c r="K1159" i="4"/>
  <c r="K1160" i="4"/>
  <c r="K1161" i="4"/>
  <c r="K1162" i="4"/>
  <c r="K1163" i="4"/>
  <c r="K1164" i="4"/>
  <c r="K1165" i="4"/>
  <c r="K1166" i="4"/>
  <c r="K1167" i="4"/>
  <c r="K1168" i="4"/>
  <c r="K1169" i="4"/>
  <c r="K1170" i="4"/>
  <c r="K1171" i="4"/>
  <c r="K1172" i="4"/>
  <c r="K1173" i="4"/>
  <c r="K1174" i="4"/>
  <c r="K1175" i="4"/>
  <c r="K1176" i="4"/>
  <c r="K1177" i="4"/>
  <c r="K1178" i="4"/>
  <c r="K1179" i="4"/>
  <c r="K1180" i="4"/>
  <c r="K1181" i="4"/>
  <c r="K1182" i="4"/>
  <c r="K1183" i="4"/>
  <c r="K1184" i="4"/>
  <c r="K1185" i="4"/>
  <c r="K1186" i="4"/>
  <c r="K1187" i="4"/>
  <c r="K1188" i="4"/>
  <c r="K1189" i="4"/>
  <c r="K1190" i="4"/>
  <c r="K1191" i="4"/>
  <c r="K1192" i="4"/>
  <c r="K1193" i="4"/>
  <c r="K1194" i="4"/>
  <c r="K1195" i="4"/>
  <c r="K1196" i="4"/>
  <c r="K1197" i="4"/>
  <c r="K1198" i="4"/>
  <c r="K1199" i="4"/>
  <c r="K1200" i="4"/>
  <c r="K1201" i="4"/>
  <c r="K1202" i="4"/>
  <c r="K1203" i="4"/>
  <c r="K1204" i="4"/>
  <c r="K1205" i="4"/>
  <c r="K1206" i="4"/>
  <c r="K1207" i="4"/>
  <c r="K1208" i="4"/>
  <c r="K1209" i="4"/>
  <c r="K1210" i="4"/>
  <c r="K1211" i="4"/>
  <c r="K1212" i="4"/>
  <c r="K1213" i="4"/>
  <c r="K1214" i="4"/>
  <c r="K1215" i="4"/>
  <c r="K1216" i="4"/>
  <c r="K1217" i="4"/>
  <c r="K1218" i="4"/>
  <c r="K1219" i="4"/>
  <c r="K1220" i="4"/>
  <c r="K1221" i="4"/>
  <c r="K1222" i="4"/>
  <c r="K1223" i="4"/>
  <c r="K1224" i="4"/>
  <c r="K1225" i="4"/>
  <c r="K1226" i="4"/>
  <c r="K1227" i="4"/>
  <c r="K1228" i="4"/>
  <c r="K1229" i="4"/>
  <c r="K1230" i="4"/>
  <c r="K1231" i="4"/>
  <c r="K1232" i="4"/>
  <c r="K1233" i="4"/>
  <c r="K1234" i="4"/>
  <c r="K1235" i="4"/>
  <c r="K1236" i="4"/>
  <c r="K1237" i="4"/>
  <c r="K1238" i="4"/>
  <c r="K1239" i="4"/>
  <c r="K1240" i="4"/>
  <c r="K1241" i="4"/>
  <c r="K1242" i="4"/>
  <c r="K1243" i="4"/>
  <c r="K1244" i="4"/>
  <c r="K1245" i="4"/>
  <c r="K1246" i="4"/>
  <c r="K1247" i="4"/>
  <c r="K1248" i="4"/>
  <c r="K1249" i="4"/>
  <c r="K1250" i="4"/>
  <c r="K1251" i="4"/>
  <c r="K1252" i="4"/>
  <c r="K1253" i="4"/>
  <c r="K1254" i="4"/>
  <c r="K1255" i="4"/>
  <c r="K1256" i="4"/>
  <c r="K1257" i="4"/>
  <c r="K1258" i="4"/>
  <c r="K1259" i="4"/>
  <c r="K1260" i="4"/>
  <c r="K1261" i="4"/>
  <c r="K1262" i="4"/>
  <c r="K1263" i="4"/>
  <c r="K1264" i="4"/>
  <c r="K1265" i="4"/>
  <c r="K1266" i="4"/>
  <c r="K1267" i="4"/>
  <c r="K1268" i="4"/>
  <c r="K1269" i="4"/>
  <c r="K1270" i="4"/>
  <c r="K1271" i="4"/>
  <c r="K1272" i="4"/>
  <c r="K1273" i="4"/>
  <c r="K1274" i="4"/>
  <c r="K1275" i="4"/>
  <c r="K1276" i="4"/>
  <c r="K1277" i="4"/>
  <c r="K1278" i="4"/>
  <c r="K1279" i="4"/>
  <c r="K1280" i="4"/>
  <c r="K1281" i="4"/>
  <c r="K1282" i="4"/>
  <c r="K1283" i="4"/>
  <c r="K1284" i="4"/>
  <c r="K1285" i="4"/>
  <c r="K1286" i="4"/>
  <c r="K1287" i="4"/>
  <c r="K1288" i="4"/>
  <c r="K1289" i="4"/>
  <c r="K1290" i="4"/>
  <c r="K1291" i="4"/>
  <c r="K1292" i="4"/>
  <c r="K1293" i="4"/>
  <c r="K1294" i="4"/>
  <c r="K1295" i="4"/>
  <c r="K1296" i="4"/>
  <c r="K1297" i="4"/>
  <c r="K1298" i="4"/>
  <c r="K1299" i="4"/>
  <c r="K1300" i="4"/>
  <c r="K1301" i="4"/>
  <c r="K1302" i="4"/>
  <c r="K1303" i="4"/>
  <c r="K1304" i="4"/>
  <c r="K1305" i="4"/>
  <c r="K1306" i="4"/>
  <c r="K1307" i="4"/>
  <c r="K1308" i="4"/>
  <c r="K1309" i="4"/>
  <c r="K1310" i="4"/>
  <c r="K1311" i="4"/>
  <c r="K1312" i="4"/>
  <c r="K1313" i="4"/>
  <c r="K1314" i="4"/>
  <c r="K1315" i="4"/>
  <c r="K1316" i="4"/>
  <c r="K1317" i="4"/>
  <c r="K1318" i="4"/>
  <c r="K1319" i="4"/>
  <c r="K1320" i="4"/>
  <c r="K1321" i="4"/>
  <c r="K1322" i="4"/>
  <c r="K1323" i="4"/>
  <c r="K1324" i="4"/>
  <c r="K1325" i="4"/>
  <c r="K1326" i="4"/>
  <c r="K1327" i="4"/>
  <c r="K1328" i="4"/>
  <c r="K1329" i="4"/>
  <c r="K1330" i="4"/>
  <c r="K1331" i="4"/>
  <c r="K1332" i="4"/>
  <c r="K1333" i="4"/>
  <c r="K1334" i="4"/>
  <c r="K1335" i="4"/>
  <c r="K1336" i="4"/>
  <c r="K1337" i="4"/>
  <c r="K1338" i="4"/>
  <c r="K1339" i="4"/>
  <c r="K1340" i="4"/>
  <c r="K1341" i="4"/>
  <c r="K1342" i="4"/>
  <c r="K1343" i="4"/>
  <c r="K1344" i="4"/>
  <c r="K1345" i="4"/>
  <c r="K1346" i="4"/>
  <c r="K1347" i="4"/>
  <c r="K1348" i="4"/>
  <c r="K1349" i="4"/>
  <c r="K1350" i="4"/>
  <c r="K1351" i="4"/>
  <c r="K1352" i="4"/>
  <c r="K1353" i="4"/>
  <c r="K1354" i="4"/>
  <c r="K1355" i="4"/>
  <c r="K1356" i="4"/>
  <c r="K1357" i="4"/>
  <c r="K1358" i="4"/>
  <c r="K1359" i="4"/>
  <c r="K1360" i="4"/>
  <c r="K1361" i="4"/>
  <c r="K1362" i="4"/>
  <c r="K1363" i="4"/>
  <c r="K1364" i="4"/>
  <c r="K1365" i="4"/>
  <c r="K1366" i="4"/>
  <c r="K1367" i="4"/>
  <c r="K1368" i="4"/>
  <c r="K1369" i="4"/>
  <c r="K1370" i="4"/>
  <c r="K1371" i="4"/>
  <c r="K1372" i="4"/>
  <c r="K1373" i="4"/>
  <c r="K1374" i="4"/>
  <c r="K1375" i="4"/>
  <c r="K1376" i="4"/>
  <c r="K1377" i="4"/>
  <c r="K1378" i="4"/>
  <c r="K1379" i="4"/>
  <c r="K1380" i="4"/>
  <c r="K1381" i="4"/>
  <c r="K1382" i="4"/>
  <c r="K1383" i="4"/>
  <c r="K1384" i="4"/>
  <c r="K1385" i="4"/>
  <c r="K1386" i="4"/>
  <c r="K1387" i="4"/>
  <c r="K1388" i="4"/>
  <c r="K1389" i="4"/>
  <c r="K1390" i="4"/>
  <c r="K1391" i="4"/>
  <c r="K1392" i="4"/>
  <c r="K1393" i="4"/>
  <c r="K1394" i="4"/>
  <c r="K1395" i="4"/>
  <c r="K1396" i="4"/>
  <c r="K1397" i="4"/>
  <c r="K1398" i="4"/>
  <c r="K1399" i="4"/>
  <c r="K1400" i="4"/>
  <c r="K1401" i="4"/>
  <c r="K1402" i="4"/>
  <c r="K1403" i="4"/>
  <c r="K1404" i="4"/>
  <c r="K1405" i="4"/>
  <c r="K1406" i="4"/>
  <c r="K1407" i="4"/>
  <c r="K1408" i="4"/>
  <c r="K1409" i="4"/>
  <c r="K1410" i="4"/>
  <c r="K1411" i="4"/>
  <c r="K1412" i="4"/>
  <c r="K1413" i="4"/>
  <c r="K1414" i="4"/>
  <c r="K1415" i="4"/>
  <c r="K1416" i="4"/>
  <c r="K1417" i="4"/>
  <c r="K1418" i="4"/>
  <c r="K1419" i="4"/>
  <c r="K1420" i="4"/>
  <c r="K1421" i="4"/>
  <c r="K1422" i="4"/>
  <c r="K1423" i="4"/>
  <c r="K1424" i="4"/>
  <c r="K1425" i="4"/>
  <c r="K1426" i="4"/>
  <c r="K1427" i="4"/>
  <c r="K1428" i="4"/>
  <c r="K1429" i="4"/>
  <c r="K1430" i="4"/>
  <c r="K1431" i="4"/>
  <c r="K1432" i="4"/>
  <c r="K1433" i="4"/>
  <c r="K1434" i="4"/>
  <c r="K1435" i="4"/>
  <c r="K1436" i="4"/>
  <c r="K1437" i="4"/>
  <c r="K1438" i="4"/>
  <c r="K1439" i="4"/>
  <c r="K1440" i="4"/>
  <c r="K1441" i="4"/>
  <c r="K1442" i="4"/>
  <c r="K1443" i="4"/>
  <c r="K1444" i="4"/>
  <c r="K1445" i="4"/>
  <c r="K1446" i="4"/>
  <c r="K1447" i="4"/>
  <c r="K1448" i="4"/>
  <c r="K1449" i="4"/>
  <c r="K1450" i="4"/>
  <c r="K1451" i="4"/>
  <c r="K1452" i="4"/>
  <c r="K1453" i="4"/>
  <c r="K1454" i="4"/>
  <c r="K1455" i="4"/>
  <c r="K1456" i="4"/>
  <c r="K1457" i="4"/>
  <c r="K1458" i="4"/>
  <c r="K1459" i="4"/>
  <c r="K1460" i="4"/>
  <c r="K1461" i="4"/>
  <c r="K1462" i="4"/>
  <c r="K1463" i="4"/>
  <c r="K1464" i="4"/>
  <c r="K1465" i="4"/>
  <c r="K1466" i="4"/>
  <c r="K1467" i="4"/>
  <c r="K1468" i="4"/>
  <c r="K1469" i="4"/>
  <c r="K1470" i="4"/>
  <c r="K1471" i="4"/>
  <c r="K1472" i="4"/>
  <c r="K1473" i="4"/>
  <c r="K1474" i="4"/>
  <c r="K1475" i="4"/>
  <c r="K1476" i="4"/>
  <c r="K1477" i="4"/>
  <c r="K1478" i="4"/>
  <c r="K1479" i="4"/>
  <c r="K1480" i="4"/>
  <c r="K1481" i="4"/>
  <c r="K1482" i="4"/>
  <c r="K1483" i="4"/>
  <c r="K1484" i="4"/>
  <c r="K1485" i="4"/>
  <c r="K1486" i="4"/>
  <c r="K1487" i="4"/>
  <c r="K1488" i="4"/>
  <c r="K1489" i="4"/>
  <c r="K1490" i="4"/>
  <c r="K1491" i="4"/>
  <c r="K1492" i="4"/>
  <c r="K1493" i="4"/>
  <c r="K1494" i="4"/>
  <c r="K1495" i="4"/>
  <c r="K1496" i="4"/>
  <c r="K1497" i="4"/>
  <c r="K1498" i="4"/>
  <c r="K1499" i="4"/>
  <c r="K1500" i="4"/>
  <c r="K1501" i="4"/>
  <c r="K1502" i="4"/>
  <c r="K1503" i="4"/>
  <c r="K1504" i="4"/>
  <c r="K1505" i="4"/>
  <c r="K1506" i="4"/>
  <c r="K1507" i="4"/>
  <c r="K1508" i="4"/>
  <c r="K1509" i="4"/>
  <c r="K1510" i="4"/>
  <c r="K1511" i="4"/>
  <c r="K1512" i="4"/>
  <c r="K1513" i="4"/>
  <c r="K1514" i="4"/>
  <c r="K1515" i="4"/>
  <c r="K1516" i="4"/>
  <c r="K1517" i="4"/>
  <c r="K1518" i="4"/>
  <c r="K1519" i="4"/>
  <c r="K1520" i="4"/>
  <c r="K1521" i="4"/>
  <c r="K1522" i="4"/>
  <c r="K1523" i="4"/>
  <c r="K1524" i="4"/>
  <c r="K1525" i="4"/>
  <c r="K1526" i="4"/>
  <c r="K1527" i="4"/>
  <c r="K1528" i="4"/>
  <c r="K1529" i="4"/>
  <c r="K1530" i="4"/>
  <c r="K1531" i="4"/>
  <c r="K1532" i="4"/>
  <c r="K1533" i="4"/>
  <c r="K1534" i="4"/>
  <c r="K1535" i="4"/>
  <c r="K1536" i="4"/>
  <c r="K1537" i="4"/>
  <c r="K1538" i="4"/>
  <c r="K1539" i="4"/>
  <c r="K1540" i="4"/>
  <c r="K1541" i="4"/>
  <c r="K1542" i="4"/>
  <c r="K1543" i="4"/>
  <c r="K1544" i="4"/>
  <c r="K1545" i="4"/>
  <c r="K1546" i="4"/>
  <c r="K1547" i="4"/>
  <c r="K1548" i="4"/>
  <c r="K1549" i="4"/>
  <c r="K1550" i="4"/>
  <c r="K1551" i="4"/>
  <c r="K1552" i="4"/>
  <c r="K1553" i="4"/>
  <c r="K1554" i="4"/>
  <c r="K1555" i="4"/>
  <c r="K1556" i="4"/>
  <c r="K1557" i="4"/>
  <c r="K1558" i="4"/>
  <c r="K1559" i="4"/>
  <c r="K1560" i="4"/>
  <c r="K1561" i="4"/>
  <c r="K1562" i="4"/>
  <c r="K1563" i="4"/>
  <c r="K1564" i="4"/>
  <c r="K1565" i="4"/>
  <c r="K1566" i="4"/>
  <c r="K1567" i="4"/>
  <c r="K1568" i="4"/>
  <c r="K1569" i="4"/>
  <c r="K1570" i="4"/>
  <c r="K1571" i="4"/>
  <c r="K1572" i="4"/>
  <c r="K1573" i="4"/>
  <c r="K1574" i="4"/>
  <c r="K1575" i="4"/>
  <c r="K1576" i="4"/>
  <c r="K1577" i="4"/>
  <c r="K1578" i="4"/>
  <c r="K1579" i="4"/>
  <c r="K1580" i="4"/>
  <c r="K1581" i="4"/>
  <c r="K1582" i="4"/>
  <c r="K1583" i="4"/>
  <c r="K1584" i="4"/>
  <c r="K1585" i="4"/>
  <c r="K1586" i="4"/>
  <c r="K1587" i="4"/>
  <c r="K1588" i="4"/>
  <c r="K1589" i="4"/>
  <c r="K1590" i="4"/>
  <c r="K1591" i="4"/>
  <c r="K1592" i="4"/>
  <c r="K1593" i="4"/>
  <c r="K1594" i="4"/>
  <c r="K1595" i="4"/>
  <c r="K1596" i="4"/>
  <c r="K1597" i="4"/>
  <c r="K1598" i="4"/>
  <c r="K1599" i="4"/>
  <c r="K1600" i="4"/>
  <c r="K1601" i="4"/>
  <c r="K1602" i="4"/>
  <c r="K1603" i="4"/>
  <c r="K1604" i="4"/>
  <c r="K1605" i="4"/>
  <c r="K1606" i="4"/>
  <c r="K1607" i="4"/>
  <c r="K1608" i="4"/>
  <c r="K1609" i="4"/>
  <c r="K1610" i="4"/>
  <c r="K1611" i="4"/>
  <c r="K1612" i="4"/>
  <c r="K1613" i="4"/>
  <c r="K1614" i="4"/>
  <c r="K1615" i="4"/>
  <c r="K1616" i="4"/>
  <c r="K1617" i="4"/>
  <c r="K1618" i="4"/>
  <c r="K1619" i="4"/>
  <c r="K1620" i="4"/>
  <c r="K1621" i="4"/>
  <c r="K1622" i="4"/>
  <c r="K1623" i="4"/>
  <c r="K1624" i="4"/>
  <c r="K1625" i="4"/>
  <c r="K1626" i="4"/>
  <c r="K1627" i="4"/>
  <c r="K1628" i="4"/>
  <c r="K1629" i="4"/>
  <c r="K1630" i="4"/>
  <c r="K1631" i="4"/>
  <c r="K1632" i="4"/>
  <c r="K1633" i="4"/>
  <c r="K1634" i="4"/>
  <c r="K1635" i="4"/>
  <c r="K1636" i="4"/>
  <c r="K1637" i="4"/>
  <c r="K1638" i="4"/>
  <c r="K1639" i="4"/>
  <c r="K1640" i="4"/>
  <c r="K1641" i="4"/>
  <c r="K1642" i="4"/>
  <c r="K1643" i="4"/>
  <c r="K1644" i="4"/>
  <c r="K1645" i="4"/>
  <c r="K1646" i="4"/>
  <c r="K1647" i="4"/>
  <c r="K1648" i="4"/>
  <c r="K1649" i="4"/>
  <c r="K1650" i="4"/>
  <c r="K1651" i="4"/>
  <c r="K1652" i="4"/>
  <c r="K1653" i="4"/>
  <c r="K1654" i="4"/>
  <c r="K1655" i="4"/>
  <c r="K1656" i="4"/>
  <c r="K1657" i="4"/>
  <c r="K1658" i="4"/>
  <c r="K1659" i="4"/>
  <c r="K1660" i="4"/>
  <c r="K1661" i="4"/>
  <c r="K1662" i="4"/>
  <c r="K1663" i="4"/>
  <c r="K1664" i="4"/>
  <c r="K1665" i="4"/>
  <c r="K1666" i="4"/>
  <c r="K1667" i="4"/>
  <c r="K1668" i="4"/>
  <c r="K1669" i="4"/>
  <c r="K1670" i="4"/>
  <c r="K1671" i="4"/>
  <c r="K1672" i="4"/>
  <c r="K1673" i="4"/>
  <c r="K1674" i="4"/>
  <c r="K1675" i="4"/>
  <c r="K1676" i="4"/>
  <c r="K1677" i="4"/>
  <c r="K1678" i="4"/>
  <c r="K1679" i="4"/>
  <c r="K1680" i="4"/>
  <c r="K1681" i="4"/>
  <c r="K1682" i="4"/>
  <c r="K1683" i="4"/>
  <c r="K1684" i="4"/>
  <c r="K1685" i="4"/>
  <c r="K1686" i="4"/>
  <c r="K1687" i="4"/>
  <c r="K1688" i="4"/>
  <c r="K1689" i="4"/>
  <c r="K1690" i="4"/>
  <c r="K1691" i="4"/>
  <c r="K1692" i="4"/>
  <c r="K1693" i="4"/>
  <c r="K1694" i="4"/>
  <c r="K1695" i="4"/>
  <c r="K1696" i="4"/>
  <c r="K1697" i="4"/>
  <c r="K1698" i="4"/>
  <c r="K1699" i="4"/>
  <c r="K1700" i="4"/>
  <c r="K1701" i="4"/>
  <c r="K1702" i="4"/>
  <c r="K1703" i="4"/>
  <c r="K1704" i="4"/>
  <c r="K1705" i="4"/>
  <c r="K1706" i="4"/>
  <c r="K1707" i="4"/>
  <c r="K1708" i="4"/>
  <c r="K1709" i="4"/>
  <c r="K1710" i="4"/>
  <c r="K1711" i="4"/>
  <c r="K1712" i="4"/>
  <c r="K1713" i="4"/>
  <c r="K1714" i="4"/>
  <c r="K1715" i="4"/>
  <c r="K1716" i="4"/>
  <c r="K1717" i="4"/>
  <c r="K1718" i="4"/>
  <c r="K1719" i="4"/>
  <c r="K1720" i="4"/>
  <c r="K1721" i="4"/>
  <c r="K1722" i="4"/>
  <c r="K1723" i="4"/>
  <c r="K1724" i="4"/>
  <c r="K1725" i="4"/>
  <c r="K1726" i="4"/>
  <c r="K1727" i="4"/>
  <c r="K1728" i="4"/>
  <c r="K1729" i="4"/>
  <c r="K1730" i="4"/>
  <c r="K1731" i="4"/>
  <c r="K1732" i="4"/>
  <c r="K1733" i="4"/>
  <c r="K1734" i="4"/>
  <c r="K1735" i="4"/>
  <c r="K1736" i="4"/>
  <c r="K1737" i="4"/>
  <c r="K1738" i="4"/>
  <c r="K1739" i="4"/>
  <c r="K1740" i="4"/>
  <c r="K1741" i="4"/>
  <c r="K1742" i="4"/>
  <c r="K1743" i="4"/>
  <c r="K1744" i="4"/>
  <c r="K1745" i="4"/>
  <c r="K1746" i="4"/>
  <c r="K1747" i="4"/>
  <c r="K1748" i="4"/>
  <c r="K1749" i="4"/>
  <c r="K1750" i="4"/>
  <c r="K1751" i="4"/>
  <c r="K1752" i="4"/>
  <c r="K1753" i="4"/>
  <c r="K1754" i="4"/>
  <c r="K1755" i="4"/>
  <c r="K1756" i="4"/>
  <c r="K1757" i="4"/>
  <c r="K1758" i="4"/>
  <c r="K1759" i="4"/>
  <c r="K1760" i="4"/>
  <c r="K1761" i="4"/>
  <c r="K1762" i="4"/>
  <c r="K1763" i="4"/>
  <c r="K1764" i="4"/>
  <c r="K1765" i="4"/>
  <c r="K1766" i="4"/>
  <c r="K1767" i="4"/>
  <c r="K1768" i="4"/>
  <c r="K1769" i="4"/>
  <c r="K1770" i="4"/>
  <c r="K1771" i="4"/>
  <c r="K1772" i="4"/>
  <c r="K1773" i="4"/>
  <c r="K1774" i="4"/>
  <c r="K1775" i="4"/>
  <c r="K1776" i="4"/>
  <c r="K1777" i="4"/>
  <c r="K1778" i="4"/>
  <c r="K1779" i="4"/>
  <c r="K1780" i="4"/>
  <c r="K1781" i="4"/>
  <c r="K1782" i="4"/>
  <c r="K1783" i="4"/>
  <c r="K1784" i="4"/>
  <c r="K1785" i="4"/>
  <c r="K1786" i="4"/>
  <c r="K1787" i="4"/>
  <c r="K1788" i="4"/>
  <c r="K1789" i="4"/>
  <c r="K1790" i="4"/>
  <c r="K1791" i="4"/>
  <c r="K1792" i="4"/>
  <c r="K1793" i="4"/>
  <c r="K1794" i="4"/>
  <c r="K1795" i="4"/>
  <c r="K1796" i="4"/>
  <c r="K1797" i="4"/>
  <c r="K1798" i="4"/>
  <c r="K1799" i="4"/>
  <c r="K1800" i="4"/>
  <c r="K1801" i="4"/>
  <c r="K1802" i="4"/>
  <c r="K1803" i="4"/>
  <c r="K1804" i="4"/>
  <c r="K1805" i="4"/>
  <c r="K1806" i="4"/>
  <c r="K1807" i="4"/>
  <c r="K1808" i="4"/>
  <c r="K1809" i="4"/>
  <c r="K1810" i="4"/>
  <c r="K1811" i="4"/>
  <c r="K1812" i="4"/>
  <c r="K1813" i="4"/>
  <c r="K1814" i="4"/>
  <c r="K1815" i="4"/>
  <c r="K1816" i="4"/>
  <c r="K1817" i="4"/>
  <c r="K1818" i="4"/>
  <c r="K1819" i="4"/>
  <c r="K1820" i="4"/>
  <c r="K1821" i="4"/>
  <c r="K1822" i="4"/>
  <c r="K1823" i="4"/>
  <c r="K1824" i="4"/>
  <c r="K1825" i="4"/>
  <c r="K1826" i="4"/>
  <c r="K1827" i="4"/>
  <c r="K1828" i="4"/>
  <c r="K1829" i="4"/>
  <c r="K1830" i="4"/>
  <c r="K1831" i="4"/>
  <c r="K1832" i="4"/>
  <c r="K1833" i="4"/>
  <c r="K1834" i="4"/>
  <c r="K1835" i="4"/>
  <c r="K1836" i="4"/>
  <c r="K1837" i="4"/>
  <c r="K1838" i="4"/>
  <c r="K1839" i="4"/>
  <c r="K1840" i="4"/>
  <c r="K1841" i="4"/>
  <c r="K1842" i="4"/>
  <c r="K1843" i="4"/>
  <c r="K1844" i="4"/>
  <c r="K1845" i="4"/>
  <c r="K1846" i="4"/>
  <c r="K1847" i="4"/>
  <c r="K1848" i="4"/>
  <c r="K1849" i="4"/>
  <c r="K1850" i="4"/>
  <c r="K1851" i="4"/>
  <c r="K1852" i="4"/>
  <c r="K1853" i="4"/>
  <c r="K1854" i="4"/>
  <c r="K1855" i="4"/>
  <c r="K1856" i="4"/>
  <c r="K1857" i="4"/>
  <c r="K1858" i="4"/>
  <c r="K1859" i="4"/>
  <c r="K1860" i="4"/>
  <c r="K1861" i="4"/>
  <c r="K1862" i="4"/>
  <c r="K1863" i="4"/>
  <c r="K1864" i="4"/>
  <c r="K1865" i="4"/>
  <c r="K1866" i="4"/>
  <c r="K1867" i="4"/>
  <c r="K1868" i="4"/>
  <c r="K1869" i="4"/>
  <c r="K1870" i="4"/>
  <c r="K1871" i="4"/>
  <c r="K1872" i="4"/>
  <c r="K1873" i="4"/>
  <c r="K1874" i="4"/>
  <c r="K1875" i="4"/>
  <c r="K1876" i="4"/>
  <c r="K1877" i="4"/>
  <c r="K1878" i="4"/>
  <c r="K1879" i="4"/>
  <c r="K1880" i="4"/>
  <c r="K1881" i="4"/>
  <c r="K1882" i="4"/>
  <c r="K1883" i="4"/>
  <c r="K1884" i="4"/>
  <c r="K1885" i="4"/>
  <c r="K1886" i="4"/>
  <c r="K1887" i="4"/>
  <c r="K1888" i="4"/>
  <c r="K1889" i="4"/>
  <c r="K1890" i="4"/>
  <c r="K1891" i="4"/>
  <c r="K1892" i="4"/>
  <c r="K1893" i="4"/>
  <c r="K1894" i="4"/>
  <c r="K1895" i="4"/>
  <c r="K1896" i="4"/>
  <c r="K1897" i="4"/>
  <c r="K1898" i="4"/>
  <c r="K1899" i="4"/>
  <c r="K1900" i="4"/>
  <c r="K1901" i="4"/>
  <c r="K1902" i="4"/>
  <c r="K1903" i="4"/>
  <c r="K1904" i="4"/>
  <c r="K1905" i="4"/>
  <c r="K1906" i="4"/>
  <c r="K1907" i="4"/>
  <c r="K1908" i="4"/>
  <c r="K1909" i="4"/>
  <c r="K1910" i="4"/>
  <c r="K1911" i="4"/>
  <c r="K1912" i="4"/>
  <c r="K1913" i="4"/>
  <c r="K1914" i="4"/>
  <c r="K1915" i="4"/>
  <c r="K1916" i="4"/>
  <c r="K1917" i="4"/>
  <c r="K1918" i="4"/>
  <c r="K1919" i="4"/>
  <c r="K1920" i="4"/>
  <c r="K1921" i="4"/>
  <c r="K1922" i="4"/>
  <c r="K1923" i="4"/>
  <c r="K1924" i="4"/>
  <c r="K1925" i="4"/>
  <c r="K1926" i="4"/>
  <c r="K1927" i="4"/>
  <c r="K1928" i="4"/>
  <c r="K1929" i="4"/>
  <c r="K1930" i="4"/>
  <c r="K1931" i="4"/>
  <c r="K1932" i="4"/>
  <c r="K1933" i="4"/>
  <c r="K1934" i="4"/>
  <c r="K1935" i="4"/>
  <c r="K1936" i="4"/>
  <c r="K1937" i="4"/>
  <c r="K1938" i="4"/>
  <c r="K1939" i="4"/>
  <c r="K1940" i="4"/>
  <c r="K1941" i="4"/>
  <c r="K1942" i="4"/>
  <c r="K1943" i="4"/>
  <c r="K1944" i="4"/>
  <c r="K1945" i="4"/>
  <c r="K1946" i="4"/>
  <c r="K1947" i="4"/>
  <c r="K1948" i="4"/>
  <c r="K1949" i="4"/>
  <c r="K1950" i="4"/>
  <c r="K1951" i="4"/>
  <c r="K1952" i="4"/>
  <c r="K1953" i="4"/>
  <c r="K1954" i="4"/>
  <c r="K1955" i="4"/>
  <c r="K1956" i="4"/>
  <c r="K1957" i="4"/>
  <c r="K1958" i="4"/>
  <c r="K1959" i="4"/>
  <c r="K1960" i="4"/>
  <c r="K1961" i="4"/>
  <c r="K1962" i="4"/>
  <c r="K1963" i="4"/>
  <c r="K1964" i="4"/>
  <c r="K1965" i="4"/>
  <c r="K1966" i="4"/>
  <c r="K1967" i="4"/>
  <c r="K1968" i="4"/>
  <c r="K1969" i="4"/>
  <c r="K1970" i="4"/>
  <c r="K1971" i="4"/>
  <c r="K1972" i="4"/>
  <c r="K1973" i="4"/>
  <c r="K1974" i="4"/>
  <c r="K1975" i="4"/>
  <c r="K1976" i="4"/>
  <c r="K1977" i="4"/>
  <c r="K1978" i="4"/>
  <c r="K1979" i="4"/>
  <c r="K1980" i="4"/>
  <c r="K1981" i="4"/>
  <c r="K1982" i="4"/>
  <c r="K1983" i="4"/>
  <c r="K1984" i="4"/>
  <c r="K1985" i="4"/>
  <c r="K1986" i="4"/>
  <c r="K1987" i="4"/>
  <c r="K1988" i="4"/>
  <c r="K1989" i="4"/>
  <c r="K1990" i="4"/>
  <c r="K1991" i="4"/>
  <c r="K1992" i="4"/>
  <c r="K1993" i="4"/>
  <c r="K1994" i="4"/>
  <c r="K1995" i="4"/>
  <c r="K1996" i="4"/>
  <c r="K1997" i="4"/>
  <c r="K1998" i="4"/>
  <c r="K1999" i="4"/>
  <c r="K2000" i="4"/>
  <c r="K2001" i="4"/>
  <c r="K2002" i="4"/>
  <c r="K2003" i="4"/>
  <c r="K2004" i="4"/>
  <c r="K2005" i="4"/>
  <c r="K2006" i="4"/>
  <c r="K2007" i="4"/>
  <c r="K2008" i="4"/>
  <c r="K2009" i="4"/>
  <c r="K2010" i="4"/>
  <c r="K2011" i="4"/>
  <c r="K2012" i="4"/>
  <c r="K2013" i="4"/>
  <c r="K2014" i="4"/>
  <c r="K2015" i="4"/>
  <c r="K2016" i="4"/>
  <c r="K2017" i="4"/>
  <c r="K2018" i="4"/>
  <c r="K2019" i="4"/>
  <c r="K2020" i="4"/>
  <c r="K2021" i="4"/>
  <c r="K2022" i="4"/>
  <c r="K2023" i="4"/>
  <c r="K2024" i="4"/>
  <c r="K2025" i="4"/>
  <c r="K2026" i="4"/>
  <c r="K2027" i="4"/>
  <c r="K2028" i="4"/>
  <c r="K2029" i="4"/>
  <c r="K2030" i="4"/>
  <c r="K2031" i="4"/>
  <c r="K2032" i="4"/>
  <c r="K2033" i="4"/>
  <c r="K2034" i="4"/>
  <c r="K2035" i="4"/>
  <c r="K2036" i="4"/>
  <c r="K2037" i="4"/>
  <c r="K2038" i="4"/>
  <c r="K2039" i="4"/>
  <c r="K2040" i="4"/>
  <c r="K2041" i="4"/>
  <c r="K2042" i="4"/>
  <c r="K2043" i="4"/>
  <c r="K2044" i="4"/>
  <c r="K2045" i="4"/>
  <c r="K2046" i="4"/>
  <c r="K2047" i="4"/>
  <c r="K2048" i="4"/>
  <c r="K2049" i="4"/>
  <c r="K2050" i="4"/>
  <c r="K2051" i="4"/>
  <c r="K2052" i="4"/>
  <c r="K2053" i="4"/>
  <c r="K2054" i="4"/>
  <c r="K2055" i="4"/>
  <c r="K2056" i="4"/>
  <c r="K2057" i="4"/>
  <c r="K2058" i="4"/>
  <c r="K2059" i="4"/>
  <c r="K2060" i="4"/>
  <c r="K2061" i="4"/>
  <c r="K2062" i="4"/>
  <c r="K2063" i="4"/>
  <c r="K2064" i="4"/>
  <c r="K2065" i="4"/>
  <c r="K2066" i="4"/>
  <c r="K2067" i="4"/>
  <c r="K2068" i="4"/>
  <c r="K2069" i="4"/>
  <c r="K2070" i="4"/>
  <c r="K2071" i="4"/>
  <c r="K2072" i="4"/>
  <c r="K2073" i="4"/>
  <c r="K2074" i="4"/>
  <c r="K2075" i="4"/>
  <c r="K2076" i="4"/>
  <c r="K2077" i="4"/>
  <c r="K2078" i="4"/>
  <c r="K2079" i="4"/>
  <c r="K2080" i="4"/>
  <c r="K2081" i="4"/>
  <c r="K2082" i="4"/>
  <c r="K2083" i="4"/>
  <c r="K2084" i="4"/>
  <c r="K2085" i="4"/>
  <c r="K2086" i="4"/>
  <c r="K2087" i="4"/>
  <c r="K2088" i="4"/>
  <c r="K2089" i="4"/>
  <c r="K2090" i="4"/>
  <c r="K2091" i="4"/>
  <c r="K2092" i="4"/>
  <c r="K2093" i="4"/>
  <c r="K2094" i="4"/>
  <c r="K2095" i="4"/>
  <c r="K2096" i="4"/>
  <c r="K2097" i="4"/>
  <c r="K2098" i="4"/>
  <c r="K2099" i="4"/>
  <c r="K2100" i="4"/>
  <c r="K2101" i="4"/>
  <c r="K2102" i="4"/>
  <c r="K2103" i="4"/>
  <c r="K2104" i="4"/>
  <c r="K2105" i="4"/>
  <c r="K2106" i="4"/>
  <c r="K2107" i="4"/>
  <c r="K2108" i="4"/>
  <c r="K2109" i="4"/>
  <c r="K2110" i="4"/>
  <c r="K2111" i="4"/>
  <c r="K2112" i="4"/>
  <c r="K2113" i="4"/>
  <c r="K2114" i="4"/>
  <c r="K2115" i="4"/>
  <c r="K2116" i="4"/>
  <c r="K2117" i="4"/>
  <c r="K2118" i="4"/>
  <c r="K2119" i="4"/>
  <c r="K2120" i="4"/>
  <c r="K2121" i="4"/>
  <c r="K2122" i="4"/>
  <c r="K2123" i="4"/>
  <c r="K2124" i="4"/>
  <c r="K2125" i="4"/>
  <c r="K2126" i="4"/>
  <c r="K2127" i="4"/>
  <c r="K2128" i="4"/>
  <c r="K2129" i="4"/>
  <c r="K2130" i="4"/>
  <c r="K2131" i="4"/>
  <c r="K2132" i="4"/>
  <c r="K2133" i="4"/>
  <c r="K2134" i="4"/>
  <c r="K2135" i="4"/>
  <c r="K2136" i="4"/>
  <c r="K2137" i="4"/>
  <c r="K2138" i="4"/>
  <c r="K2139" i="4"/>
  <c r="K2140" i="4"/>
  <c r="K2141" i="4"/>
  <c r="K2142" i="4"/>
  <c r="K2143" i="4"/>
  <c r="K2144" i="4"/>
  <c r="K2145" i="4"/>
  <c r="K2146" i="4"/>
  <c r="K2147" i="4"/>
  <c r="K2148" i="4"/>
  <c r="K2149" i="4"/>
  <c r="K2150" i="4"/>
  <c r="K2151" i="4"/>
  <c r="K2152" i="4"/>
  <c r="K2153" i="4"/>
  <c r="K2154" i="4"/>
  <c r="K2155" i="4"/>
  <c r="K2156" i="4"/>
  <c r="K2157" i="4"/>
  <c r="K2158" i="4"/>
  <c r="K2159" i="4"/>
  <c r="K2160" i="4"/>
  <c r="K2161" i="4"/>
  <c r="K2162" i="4"/>
  <c r="K2163" i="4"/>
  <c r="K2164" i="4"/>
  <c r="K2165" i="4"/>
  <c r="K2166" i="4"/>
  <c r="K2167" i="4"/>
  <c r="K2168" i="4"/>
  <c r="K2169" i="4"/>
  <c r="K2170" i="4"/>
  <c r="K2171" i="4"/>
  <c r="K2172" i="4"/>
  <c r="K2173" i="4"/>
  <c r="K2174" i="4"/>
  <c r="K2175" i="4"/>
  <c r="K2176" i="4"/>
  <c r="K2177" i="4"/>
  <c r="K2178" i="4"/>
  <c r="K2179" i="4"/>
  <c r="K2180" i="4"/>
  <c r="K2181" i="4"/>
  <c r="K2182" i="4"/>
  <c r="K2183" i="4"/>
  <c r="K2184" i="4"/>
  <c r="K2185" i="4"/>
  <c r="K2186" i="4"/>
  <c r="K2187" i="4"/>
  <c r="K2188" i="4"/>
  <c r="K2189" i="4"/>
  <c r="K2190" i="4"/>
  <c r="K2191" i="4"/>
  <c r="K2192" i="4"/>
  <c r="K2193" i="4"/>
  <c r="K2194" i="4"/>
  <c r="K2195" i="4"/>
  <c r="K2196" i="4"/>
  <c r="K2197" i="4"/>
  <c r="K2198" i="4"/>
  <c r="K2199" i="4"/>
  <c r="K2200" i="4"/>
  <c r="K2201" i="4"/>
  <c r="K2202" i="4"/>
  <c r="K2203" i="4"/>
  <c r="K2204" i="4"/>
  <c r="K2205" i="4"/>
  <c r="K2206" i="4"/>
  <c r="K2207" i="4"/>
  <c r="K2208" i="4"/>
  <c r="K2209" i="4"/>
  <c r="K2210" i="4"/>
  <c r="K2211" i="4"/>
  <c r="K2212" i="4"/>
  <c r="K2213" i="4"/>
  <c r="K2214" i="4"/>
  <c r="K2215" i="4"/>
  <c r="K2216" i="4"/>
  <c r="K2217" i="4"/>
  <c r="K2218" i="4"/>
  <c r="K2219" i="4"/>
  <c r="K2220" i="4"/>
  <c r="K2221" i="4"/>
  <c r="K2222" i="4"/>
  <c r="K2223" i="4"/>
  <c r="K2224" i="4"/>
  <c r="K2225" i="4"/>
  <c r="K2226" i="4"/>
  <c r="K2227" i="4"/>
  <c r="K2228" i="4"/>
  <c r="K2229" i="4"/>
  <c r="K2230" i="4"/>
  <c r="K2231" i="4"/>
  <c r="K2232" i="4"/>
  <c r="K2233" i="4"/>
  <c r="K2234" i="4"/>
  <c r="K2235" i="4"/>
  <c r="K2236" i="4"/>
  <c r="K2237" i="4"/>
  <c r="K2238" i="4"/>
  <c r="K2239" i="4"/>
  <c r="K2240" i="4"/>
  <c r="K2241" i="4"/>
  <c r="K2242" i="4"/>
  <c r="K2243" i="4"/>
  <c r="K2244" i="4"/>
  <c r="K2245" i="4"/>
  <c r="K2246" i="4"/>
  <c r="K2247" i="4"/>
  <c r="K2248" i="4"/>
  <c r="K2249" i="4"/>
  <c r="K2250" i="4"/>
  <c r="K2251" i="4"/>
  <c r="K2252" i="4"/>
  <c r="K2253" i="4"/>
  <c r="K2254" i="4"/>
  <c r="K2255" i="4"/>
  <c r="K2256" i="4"/>
  <c r="K2257" i="4"/>
  <c r="K2258" i="4"/>
  <c r="K2259" i="4"/>
  <c r="K2260" i="4"/>
  <c r="K2261" i="4"/>
  <c r="K2262" i="4"/>
  <c r="K2263" i="4"/>
  <c r="K2264" i="4"/>
  <c r="K2265" i="4"/>
  <c r="K2266" i="4"/>
  <c r="K2267" i="4"/>
  <c r="K2268" i="4"/>
  <c r="K2269" i="4"/>
  <c r="K2270" i="4"/>
  <c r="K2271" i="4"/>
  <c r="K2272" i="4"/>
  <c r="K2273" i="4"/>
  <c r="K2274" i="4"/>
  <c r="K2275" i="4"/>
  <c r="K2276" i="4"/>
  <c r="K2277" i="4"/>
  <c r="K2278" i="4"/>
  <c r="K2279" i="4"/>
  <c r="K2280" i="4"/>
  <c r="K2281" i="4"/>
  <c r="K2282" i="4"/>
  <c r="K2283" i="4"/>
  <c r="K2284" i="4"/>
  <c r="K2285" i="4"/>
  <c r="K2286" i="4"/>
  <c r="K2287" i="4"/>
  <c r="K2288" i="4"/>
  <c r="K2289" i="4"/>
  <c r="K2290" i="4"/>
  <c r="K2291" i="4"/>
  <c r="K2292" i="4"/>
  <c r="K2293" i="4"/>
  <c r="K2294" i="4"/>
  <c r="K2295" i="4"/>
  <c r="K2296" i="4"/>
  <c r="K2297" i="4"/>
  <c r="K2298" i="4"/>
  <c r="K2299" i="4"/>
  <c r="K2300" i="4"/>
  <c r="K2301" i="4"/>
  <c r="K2302" i="4"/>
  <c r="K2303" i="4"/>
  <c r="K2304" i="4"/>
  <c r="K2305" i="4"/>
  <c r="K2306" i="4"/>
  <c r="K2307" i="4"/>
  <c r="K2308" i="4"/>
  <c r="K2309" i="4"/>
  <c r="K2310" i="4"/>
  <c r="K2311" i="4"/>
  <c r="K2312" i="4"/>
  <c r="K2313" i="4"/>
  <c r="K2314" i="4"/>
  <c r="K2315" i="4"/>
  <c r="K2316" i="4"/>
  <c r="K2317" i="4"/>
  <c r="K2318" i="4"/>
  <c r="K2319" i="4"/>
  <c r="K2320" i="4"/>
  <c r="K2321" i="4"/>
  <c r="K2322" i="4"/>
  <c r="K2323" i="4"/>
  <c r="K2324" i="4"/>
  <c r="K2325" i="4"/>
  <c r="K2326" i="4"/>
  <c r="K2327" i="4"/>
  <c r="K2328" i="4"/>
  <c r="K2329" i="4"/>
  <c r="K2330" i="4"/>
  <c r="K2331" i="4"/>
  <c r="K2332" i="4"/>
  <c r="K2333" i="4"/>
  <c r="K2334" i="4"/>
  <c r="K2335" i="4"/>
  <c r="K2336" i="4"/>
  <c r="K2337" i="4"/>
  <c r="K2338" i="4"/>
  <c r="K2339" i="4"/>
  <c r="K2340" i="4"/>
  <c r="K2341" i="4"/>
  <c r="K2342" i="4"/>
  <c r="K2343" i="4"/>
  <c r="K2344" i="4"/>
  <c r="K2345" i="4"/>
  <c r="K2346" i="4"/>
  <c r="K2347" i="4"/>
  <c r="K2348" i="4"/>
  <c r="K2349" i="4"/>
  <c r="K2350" i="4"/>
  <c r="K2351" i="4"/>
  <c r="K2352" i="4"/>
  <c r="K2353" i="4"/>
  <c r="K2354" i="4"/>
  <c r="K2355" i="4"/>
  <c r="K2356" i="4"/>
  <c r="K2357" i="4"/>
  <c r="K2358" i="4"/>
  <c r="K2359" i="4"/>
  <c r="K2360" i="4"/>
  <c r="K2361" i="4"/>
  <c r="K2362" i="4"/>
  <c r="K2363" i="4"/>
  <c r="K2364" i="4"/>
  <c r="K2365" i="4"/>
  <c r="K2366" i="4"/>
  <c r="K2367" i="4"/>
  <c r="K2368" i="4"/>
  <c r="K2369" i="4"/>
  <c r="K2370" i="4"/>
  <c r="K2371" i="4"/>
  <c r="K2372" i="4"/>
  <c r="K2373" i="4"/>
  <c r="K2374" i="4"/>
  <c r="K2375" i="4"/>
  <c r="K2376" i="4"/>
  <c r="K2377" i="4"/>
  <c r="K2378" i="4"/>
  <c r="K2379" i="4"/>
  <c r="K2380" i="4"/>
  <c r="K2381" i="4"/>
  <c r="K2382" i="4"/>
  <c r="K2383" i="4"/>
  <c r="K2384" i="4"/>
  <c r="K2385" i="4"/>
  <c r="K2386" i="4"/>
  <c r="K2387" i="4"/>
  <c r="K2388" i="4"/>
  <c r="K2389" i="4"/>
  <c r="K2390" i="4"/>
  <c r="K2391" i="4"/>
  <c r="K2392" i="4"/>
  <c r="K2393" i="4"/>
  <c r="K2394" i="4"/>
  <c r="K2395" i="4"/>
  <c r="K2396" i="4"/>
  <c r="K2397" i="4"/>
  <c r="K2398" i="4"/>
  <c r="K2399" i="4"/>
  <c r="K2400" i="4"/>
  <c r="K2401" i="4"/>
  <c r="K2402" i="4"/>
  <c r="K2403" i="4"/>
  <c r="K2404" i="4"/>
  <c r="K2405" i="4"/>
  <c r="K2406" i="4"/>
  <c r="K2407" i="4"/>
  <c r="K2408" i="4"/>
  <c r="K2409" i="4"/>
  <c r="K2410" i="4"/>
  <c r="K2411" i="4"/>
  <c r="K2412" i="4"/>
  <c r="K2413" i="4"/>
  <c r="K2414" i="4"/>
  <c r="K2415" i="4"/>
  <c r="K2416" i="4"/>
  <c r="K2417" i="4"/>
  <c r="K2418" i="4"/>
  <c r="K2419" i="4"/>
  <c r="K2420" i="4"/>
  <c r="K2421" i="4"/>
  <c r="K2422" i="4"/>
  <c r="K2423" i="4"/>
  <c r="K2424" i="4"/>
  <c r="K2425" i="4"/>
  <c r="K2426" i="4"/>
  <c r="K2427" i="4"/>
  <c r="K2428" i="4"/>
  <c r="K2429" i="4"/>
  <c r="K2430" i="4"/>
  <c r="K2431" i="4"/>
  <c r="K2432" i="4"/>
  <c r="K2433" i="4"/>
  <c r="K2434" i="4"/>
  <c r="K2435" i="4"/>
  <c r="K2436" i="4"/>
  <c r="K2437" i="4"/>
  <c r="K2438" i="4"/>
  <c r="K2439" i="4"/>
  <c r="K2440" i="4"/>
  <c r="K2441" i="4"/>
  <c r="K2442" i="4"/>
  <c r="K2443" i="4"/>
  <c r="K2444" i="4"/>
  <c r="K2445" i="4"/>
  <c r="K2446" i="4"/>
  <c r="K2447" i="4"/>
  <c r="K2448" i="4"/>
  <c r="K2449" i="4"/>
  <c r="K2450" i="4"/>
  <c r="K2451" i="4"/>
  <c r="K2452" i="4"/>
  <c r="K2453" i="4"/>
  <c r="K2454" i="4"/>
  <c r="K2455" i="4"/>
  <c r="K2456" i="4"/>
  <c r="K2457" i="4"/>
  <c r="K2458" i="4"/>
  <c r="K2459" i="4"/>
  <c r="K2460" i="4"/>
  <c r="K2461" i="4"/>
  <c r="K2462" i="4"/>
  <c r="K2463" i="4"/>
  <c r="K2464" i="4"/>
  <c r="K2465" i="4"/>
  <c r="K2466" i="4"/>
  <c r="K2467" i="4"/>
  <c r="K2468" i="4"/>
  <c r="K2469" i="4"/>
  <c r="K2470" i="4"/>
  <c r="K2471" i="4"/>
  <c r="K2472" i="4"/>
  <c r="K2473" i="4"/>
  <c r="K2474" i="4"/>
  <c r="K2475" i="4"/>
  <c r="K2476" i="4"/>
  <c r="K2477" i="4"/>
  <c r="K2478" i="4"/>
  <c r="K2479" i="4"/>
  <c r="K2480" i="4"/>
  <c r="K2481" i="4"/>
  <c r="K2482" i="4"/>
  <c r="K2483" i="4"/>
  <c r="K2484" i="4"/>
  <c r="K2485" i="4"/>
  <c r="K2486" i="4"/>
  <c r="K2487" i="4"/>
  <c r="K2488" i="4"/>
  <c r="K2489" i="4"/>
  <c r="K2490" i="4"/>
  <c r="K2491" i="4"/>
  <c r="K2492" i="4"/>
  <c r="K2493" i="4"/>
  <c r="K2494" i="4"/>
  <c r="K2495" i="4"/>
  <c r="K2496" i="4"/>
  <c r="K2497" i="4"/>
  <c r="K2498" i="4"/>
  <c r="K2499" i="4"/>
  <c r="K2500" i="4"/>
  <c r="K2501" i="4"/>
  <c r="K2502" i="4"/>
  <c r="K2503" i="4"/>
  <c r="K2504" i="4"/>
  <c r="K2505" i="4"/>
  <c r="K2506" i="4"/>
  <c r="K2507" i="4"/>
  <c r="K2508" i="4"/>
  <c r="K2509" i="4"/>
  <c r="K2510" i="4"/>
  <c r="K2511" i="4"/>
  <c r="K2512" i="4"/>
  <c r="K2513" i="4"/>
  <c r="K2514" i="4"/>
  <c r="K2515" i="4"/>
  <c r="K2516" i="4"/>
  <c r="K2517" i="4"/>
  <c r="K2518" i="4"/>
  <c r="K2519" i="4"/>
  <c r="K2520" i="4"/>
  <c r="K2521" i="4"/>
  <c r="K2522" i="4"/>
  <c r="K2523" i="4"/>
  <c r="K2524" i="4"/>
  <c r="K2525" i="4"/>
  <c r="K2526" i="4"/>
  <c r="K2527" i="4"/>
  <c r="K2528" i="4"/>
  <c r="K2529" i="4"/>
  <c r="K2530" i="4"/>
  <c r="K2531" i="4"/>
  <c r="K2532" i="4"/>
  <c r="K2533" i="4"/>
  <c r="K2534" i="4"/>
  <c r="K2535" i="4"/>
  <c r="K2536" i="4"/>
  <c r="K2537" i="4"/>
  <c r="K2538" i="4"/>
  <c r="K2539" i="4"/>
  <c r="K2540" i="4"/>
  <c r="K2541" i="4"/>
  <c r="K2542" i="4"/>
  <c r="K2543" i="4"/>
  <c r="K2544" i="4"/>
  <c r="K2545" i="4"/>
  <c r="K2546" i="4"/>
  <c r="K2547" i="4"/>
  <c r="K2548" i="4"/>
  <c r="K2549" i="4"/>
  <c r="K2550" i="4"/>
  <c r="K2551" i="4"/>
  <c r="K2552" i="4"/>
  <c r="K2553" i="4"/>
  <c r="K2554" i="4"/>
  <c r="K2555" i="4"/>
  <c r="K2556" i="4"/>
  <c r="K2557" i="4"/>
  <c r="K2558" i="4"/>
  <c r="K2559" i="4"/>
  <c r="K2560" i="4"/>
  <c r="K2561" i="4"/>
  <c r="K2562" i="4"/>
  <c r="K2563" i="4"/>
  <c r="K2564" i="4"/>
  <c r="K2565" i="4"/>
  <c r="K2566" i="4"/>
  <c r="K2567" i="4"/>
  <c r="K2568" i="4"/>
  <c r="K2569" i="4"/>
  <c r="K2570" i="4"/>
  <c r="K2571" i="4"/>
  <c r="K2572" i="4"/>
  <c r="K2573" i="4"/>
  <c r="K2574" i="4"/>
  <c r="K2575" i="4"/>
  <c r="K2576" i="4"/>
  <c r="K2577" i="4"/>
  <c r="K2578" i="4"/>
  <c r="K2579" i="4"/>
  <c r="K2580" i="4"/>
  <c r="K2581" i="4"/>
  <c r="K2582" i="4"/>
  <c r="K2583" i="4"/>
  <c r="K2584" i="4"/>
  <c r="K2585" i="4"/>
  <c r="K2586" i="4"/>
  <c r="K2587" i="4"/>
  <c r="K2588" i="4"/>
  <c r="K2589" i="4"/>
  <c r="K2590" i="4"/>
  <c r="K2591" i="4"/>
  <c r="K2592" i="4"/>
  <c r="K2593" i="4"/>
  <c r="K2594" i="4"/>
  <c r="K2595" i="4"/>
  <c r="K2596" i="4"/>
  <c r="K2597" i="4"/>
  <c r="K2598" i="4"/>
  <c r="K2599" i="4"/>
  <c r="K2600" i="4"/>
  <c r="K2601" i="4"/>
  <c r="K2602" i="4"/>
  <c r="K2603" i="4"/>
  <c r="K2604" i="4"/>
  <c r="K2605" i="4"/>
  <c r="K2606" i="4"/>
  <c r="K2607" i="4"/>
  <c r="K2608" i="4"/>
  <c r="K2609" i="4"/>
  <c r="K2610" i="4"/>
  <c r="K2611" i="4"/>
  <c r="K2612" i="4"/>
  <c r="K2613" i="4"/>
  <c r="K2614" i="4"/>
  <c r="K2615" i="4"/>
  <c r="K2616" i="4"/>
  <c r="K2617" i="4"/>
  <c r="K2618" i="4"/>
  <c r="K2619" i="4"/>
  <c r="K2620" i="4"/>
  <c r="K2621" i="4"/>
  <c r="K2622" i="4"/>
  <c r="K2623" i="4"/>
  <c r="K2624" i="4"/>
  <c r="K2625" i="4"/>
  <c r="K2626" i="4"/>
  <c r="K2627" i="4"/>
  <c r="K2628" i="4"/>
  <c r="K2629" i="4"/>
  <c r="K2630" i="4"/>
  <c r="K2631" i="4"/>
  <c r="K2632" i="4"/>
  <c r="K2633" i="4"/>
  <c r="K2634" i="4"/>
  <c r="K2635" i="4"/>
  <c r="K2636" i="4"/>
  <c r="K2637" i="4"/>
  <c r="K2638" i="4"/>
  <c r="K2639" i="4"/>
  <c r="K2640" i="4"/>
  <c r="K2641" i="4"/>
  <c r="K2642" i="4"/>
  <c r="K2643" i="4"/>
  <c r="K2644" i="4"/>
  <c r="K2645" i="4"/>
  <c r="K2646" i="4"/>
  <c r="K2647" i="4"/>
  <c r="K2648" i="4"/>
  <c r="K2649" i="4"/>
  <c r="K2650" i="4"/>
  <c r="K2651" i="4"/>
  <c r="K2652" i="4"/>
  <c r="K2653" i="4"/>
  <c r="K2654" i="4"/>
  <c r="K2655" i="4"/>
  <c r="K2656" i="4"/>
  <c r="K2657" i="4"/>
  <c r="K2658" i="4"/>
  <c r="K2659" i="4"/>
  <c r="K2660" i="4"/>
  <c r="K2661" i="4"/>
  <c r="K2662" i="4"/>
  <c r="K2663" i="4"/>
  <c r="K2664" i="4"/>
  <c r="K2665" i="4"/>
  <c r="K2666" i="4"/>
  <c r="K2667" i="4"/>
  <c r="K2668" i="4"/>
  <c r="K2669" i="4"/>
  <c r="K2670" i="4"/>
  <c r="K2671" i="4"/>
  <c r="K2672" i="4"/>
  <c r="K2673" i="4"/>
  <c r="K2674" i="4"/>
  <c r="K2675" i="4"/>
  <c r="K2676" i="4"/>
  <c r="K2677" i="4"/>
  <c r="K2678" i="4"/>
  <c r="K2679" i="4"/>
  <c r="K2680" i="4"/>
  <c r="K2681" i="4"/>
  <c r="K2682" i="4"/>
  <c r="K2683" i="4"/>
  <c r="K2684" i="4"/>
  <c r="K2685" i="4"/>
  <c r="K2686" i="4"/>
  <c r="K2687" i="4"/>
  <c r="K2688" i="4"/>
  <c r="K2689" i="4"/>
  <c r="K2690" i="4"/>
  <c r="K2691" i="4"/>
  <c r="K2692" i="4"/>
  <c r="K2693" i="4"/>
  <c r="K2694" i="4"/>
  <c r="K2695" i="4"/>
  <c r="K2696" i="4"/>
  <c r="K2697" i="4"/>
  <c r="K2698" i="4"/>
  <c r="K2699" i="4"/>
  <c r="K2700" i="4"/>
  <c r="K2701" i="4"/>
  <c r="K2702" i="4"/>
  <c r="K2703" i="4"/>
  <c r="K2704" i="4"/>
  <c r="K2705" i="4"/>
  <c r="K2706" i="4"/>
  <c r="K2707" i="4"/>
  <c r="K2708" i="4"/>
  <c r="K2709" i="4"/>
  <c r="K2710" i="4"/>
  <c r="K2711" i="4"/>
  <c r="K2712" i="4"/>
  <c r="K2713" i="4"/>
  <c r="K2714" i="4"/>
  <c r="K2715" i="4"/>
  <c r="K2716" i="4"/>
  <c r="K2717" i="4"/>
  <c r="K2718" i="4"/>
  <c r="K2719" i="4"/>
  <c r="K2720" i="4"/>
  <c r="K2721" i="4"/>
  <c r="K2722" i="4"/>
  <c r="K2723" i="4"/>
  <c r="K2724" i="4"/>
  <c r="K2725" i="4"/>
  <c r="K2726" i="4"/>
  <c r="K2727" i="4"/>
  <c r="K2728" i="4"/>
  <c r="K2729" i="4"/>
  <c r="K2730" i="4"/>
  <c r="K2731" i="4"/>
  <c r="K2732" i="4"/>
  <c r="K2733" i="4"/>
  <c r="K2734" i="4"/>
  <c r="K2735" i="4"/>
  <c r="K2736" i="4"/>
  <c r="K2737" i="4"/>
  <c r="K2738" i="4"/>
  <c r="K2739" i="4"/>
  <c r="K2740" i="4"/>
  <c r="K2741" i="4"/>
  <c r="K2742" i="4"/>
  <c r="K2743" i="4"/>
  <c r="K2744" i="4"/>
  <c r="K2745" i="4"/>
  <c r="K2746" i="4"/>
  <c r="K2747" i="4"/>
  <c r="K2748" i="4"/>
  <c r="K2749" i="4"/>
  <c r="K2750" i="4"/>
  <c r="K2751" i="4"/>
  <c r="K2752" i="4"/>
  <c r="K2753" i="4"/>
  <c r="K2754" i="4"/>
  <c r="K2755" i="4"/>
  <c r="K2756" i="4"/>
  <c r="K2757" i="4"/>
  <c r="K2758" i="4"/>
  <c r="K2759" i="4"/>
  <c r="K2760" i="4"/>
  <c r="K2761" i="4"/>
  <c r="K2762" i="4"/>
  <c r="K2763" i="4"/>
  <c r="K2764" i="4"/>
  <c r="K2765" i="4"/>
  <c r="K2766" i="4"/>
  <c r="K2767" i="4"/>
  <c r="K2768" i="4"/>
  <c r="K2769" i="4"/>
  <c r="K2770" i="4"/>
  <c r="K2771" i="4"/>
  <c r="K2772" i="4"/>
  <c r="K2773" i="4"/>
  <c r="K2774" i="4"/>
  <c r="K2775" i="4"/>
  <c r="K2776" i="4"/>
  <c r="K2777" i="4"/>
  <c r="K2778" i="4"/>
  <c r="K2779" i="4"/>
  <c r="K2780" i="4"/>
  <c r="K2781" i="4"/>
  <c r="K2782" i="4"/>
  <c r="K2783" i="4"/>
  <c r="K2784" i="4"/>
  <c r="K2785" i="4"/>
  <c r="K2786" i="4"/>
  <c r="K2787" i="4"/>
  <c r="K2788" i="4"/>
  <c r="K2789" i="4"/>
  <c r="K2790" i="4"/>
  <c r="K2791" i="4"/>
  <c r="K2792" i="4"/>
  <c r="K2793" i="4"/>
  <c r="K2794" i="4"/>
  <c r="K2795" i="4"/>
  <c r="K2796" i="4"/>
  <c r="K2797" i="4"/>
  <c r="K2798" i="4"/>
  <c r="K2799" i="4"/>
  <c r="K2800" i="4"/>
  <c r="K2801" i="4"/>
  <c r="K2802" i="4"/>
  <c r="K2803" i="4"/>
  <c r="K2804" i="4"/>
  <c r="K2805" i="4"/>
  <c r="K2806" i="4"/>
  <c r="K2807" i="4"/>
  <c r="K2808" i="4"/>
  <c r="K2809" i="4"/>
  <c r="K2810" i="4"/>
  <c r="K2811" i="4"/>
  <c r="K2812" i="4"/>
  <c r="K2813" i="4"/>
  <c r="K2814" i="4"/>
  <c r="K2815" i="4"/>
  <c r="K2816" i="4"/>
  <c r="K2817" i="4"/>
  <c r="K2818" i="4"/>
  <c r="K2819" i="4"/>
  <c r="K2820" i="4"/>
  <c r="K2821" i="4"/>
  <c r="K2822" i="4"/>
  <c r="K2823" i="4"/>
  <c r="K2824" i="4"/>
  <c r="K2825" i="4"/>
  <c r="K2826" i="4"/>
  <c r="K2827" i="4"/>
  <c r="K2828" i="4"/>
  <c r="K2829" i="4"/>
  <c r="K2830" i="4"/>
  <c r="K2831" i="4"/>
  <c r="K2832" i="4"/>
  <c r="K2833" i="4"/>
  <c r="K2834" i="4"/>
  <c r="K2835" i="4"/>
  <c r="K2836" i="4"/>
  <c r="K2837" i="4"/>
  <c r="K2838" i="4"/>
  <c r="K2839" i="4"/>
  <c r="K2840" i="4"/>
  <c r="K2841" i="4"/>
  <c r="K2842" i="4"/>
  <c r="K2843" i="4"/>
  <c r="K2844" i="4"/>
  <c r="K2845" i="4"/>
  <c r="K2846" i="4"/>
  <c r="K2847" i="4"/>
  <c r="K2848" i="4"/>
  <c r="K2849" i="4"/>
  <c r="K2850" i="4"/>
  <c r="K2851" i="4"/>
  <c r="K2852" i="4"/>
  <c r="K2853" i="4"/>
  <c r="K2854" i="4"/>
  <c r="K2855" i="4"/>
  <c r="K2856" i="4"/>
  <c r="K2857" i="4"/>
  <c r="K2858" i="4"/>
  <c r="K2859" i="4"/>
  <c r="K2860" i="4"/>
  <c r="K2861" i="4"/>
  <c r="K2862" i="4"/>
  <c r="K2863" i="4"/>
  <c r="K2864" i="4"/>
  <c r="K2865" i="4"/>
  <c r="K2866" i="4"/>
  <c r="K2867" i="4"/>
  <c r="K2868" i="4"/>
  <c r="K2869" i="4"/>
  <c r="K2870" i="4"/>
  <c r="K2871" i="4"/>
  <c r="K2872" i="4"/>
  <c r="K2873" i="4"/>
  <c r="K2874" i="4"/>
  <c r="K2875" i="4"/>
  <c r="K2876" i="4"/>
  <c r="K2877" i="4"/>
  <c r="K2878" i="4"/>
  <c r="K2879" i="4"/>
  <c r="K2880" i="4"/>
  <c r="K2881" i="4"/>
  <c r="K2882" i="4"/>
  <c r="K2883" i="4"/>
  <c r="K2884" i="4"/>
  <c r="K2885" i="4"/>
  <c r="K2886" i="4"/>
  <c r="K2887" i="4"/>
  <c r="K2888" i="4"/>
  <c r="K2889" i="4"/>
  <c r="K2890" i="4"/>
  <c r="K2891" i="4"/>
  <c r="K2892" i="4"/>
  <c r="K2893" i="4"/>
  <c r="K2894" i="4"/>
  <c r="K2895" i="4"/>
  <c r="K2896" i="4"/>
  <c r="K2897" i="4"/>
  <c r="K2898" i="4"/>
  <c r="K2899" i="4"/>
  <c r="K2900" i="4"/>
  <c r="K2901" i="4"/>
  <c r="K2902" i="4"/>
  <c r="K2903" i="4"/>
  <c r="K2904" i="4"/>
  <c r="K2905" i="4"/>
  <c r="K2906" i="4"/>
  <c r="K2907" i="4"/>
  <c r="K2908" i="4"/>
  <c r="K2909" i="4"/>
  <c r="K2910" i="4"/>
  <c r="K2911" i="4"/>
  <c r="K2912" i="4"/>
  <c r="K2913" i="4"/>
  <c r="K2914" i="4"/>
  <c r="K2915" i="4"/>
  <c r="K2916" i="4"/>
  <c r="K2917" i="4"/>
  <c r="K2918" i="4"/>
  <c r="K2919" i="4"/>
  <c r="K2920" i="4"/>
  <c r="K2921" i="4"/>
  <c r="K2922" i="4"/>
  <c r="K2923" i="4"/>
  <c r="K2924" i="4"/>
  <c r="K2925" i="4"/>
  <c r="K2926" i="4"/>
  <c r="K2927" i="4"/>
  <c r="K2928" i="4"/>
  <c r="K2929" i="4"/>
  <c r="K2930" i="4"/>
  <c r="K2931" i="4"/>
  <c r="K2932" i="4"/>
  <c r="K2933" i="4"/>
  <c r="K2934" i="4"/>
  <c r="K2935" i="4"/>
  <c r="K2936" i="4"/>
  <c r="K2937" i="4"/>
  <c r="K2938" i="4"/>
  <c r="K2939" i="4"/>
  <c r="K2940" i="4"/>
  <c r="K2941" i="4"/>
  <c r="K2942" i="4"/>
  <c r="K2943" i="4"/>
  <c r="K2944" i="4"/>
  <c r="K2945" i="4"/>
  <c r="K2946" i="4"/>
  <c r="K2947" i="4"/>
  <c r="K2948" i="4"/>
  <c r="K2949" i="4"/>
  <c r="K2950" i="4"/>
  <c r="K2951" i="4"/>
  <c r="K2952" i="4"/>
  <c r="K2953" i="4"/>
  <c r="K2954" i="4"/>
  <c r="K2955" i="4"/>
  <c r="K2956" i="4"/>
  <c r="K2957" i="4"/>
  <c r="K2958" i="4"/>
  <c r="K2959" i="4"/>
  <c r="K2960" i="4"/>
  <c r="K2961" i="4"/>
  <c r="K2962" i="4"/>
  <c r="K2963" i="4"/>
  <c r="K2964" i="4"/>
  <c r="K2965" i="4"/>
  <c r="K2966" i="4"/>
  <c r="K2967" i="4"/>
  <c r="K2968" i="4"/>
  <c r="K2969" i="4"/>
  <c r="K2970" i="4"/>
  <c r="K2971" i="4"/>
  <c r="K2972" i="4"/>
  <c r="K2973" i="4"/>
  <c r="K2974" i="4"/>
  <c r="K2975" i="4"/>
  <c r="K2976" i="4"/>
  <c r="K2977" i="4"/>
  <c r="K2978" i="4"/>
  <c r="K2979" i="4"/>
  <c r="K2980" i="4"/>
  <c r="K2981" i="4"/>
  <c r="K2982" i="4"/>
  <c r="K2983" i="4"/>
  <c r="K2984" i="4"/>
  <c r="K2985" i="4"/>
  <c r="K2986" i="4"/>
  <c r="K2987" i="4"/>
  <c r="K2988" i="4"/>
  <c r="K2989" i="4"/>
  <c r="K2990" i="4"/>
  <c r="K2991" i="4"/>
  <c r="K2992" i="4"/>
  <c r="K2993" i="4"/>
  <c r="K2994" i="4"/>
  <c r="K2995" i="4"/>
  <c r="K2996" i="4"/>
  <c r="K2997" i="4"/>
  <c r="K2998" i="4"/>
  <c r="K2999" i="4"/>
  <c r="K3000" i="4"/>
  <c r="K3001" i="4"/>
  <c r="K3002" i="4"/>
  <c r="K3003" i="4"/>
  <c r="K3004" i="4"/>
  <c r="K3005" i="4"/>
  <c r="K3006" i="4"/>
  <c r="K3007" i="4"/>
  <c r="K3008" i="4"/>
  <c r="K3009" i="4"/>
  <c r="K3010" i="4"/>
  <c r="K3011" i="4"/>
  <c r="K3012" i="4"/>
  <c r="K3013" i="4"/>
  <c r="K3014" i="4"/>
  <c r="K3015" i="4"/>
  <c r="K3016" i="4"/>
  <c r="K3017" i="4"/>
  <c r="K3018" i="4"/>
  <c r="K3019" i="4"/>
  <c r="K3020" i="4"/>
  <c r="K3021" i="4"/>
  <c r="K3022" i="4"/>
  <c r="K3023" i="4"/>
  <c r="K3024" i="4"/>
  <c r="K3025" i="4"/>
  <c r="K3026" i="4"/>
  <c r="K3027" i="4"/>
  <c r="K3028" i="4"/>
  <c r="K3029" i="4"/>
  <c r="K3030" i="4"/>
  <c r="K3031" i="4"/>
  <c r="K3032" i="4"/>
  <c r="K3033" i="4"/>
  <c r="K3034" i="4"/>
  <c r="K3035" i="4"/>
  <c r="K3036" i="4"/>
  <c r="K3037" i="4"/>
  <c r="K3038" i="4"/>
  <c r="K3039" i="4"/>
  <c r="K3040" i="4"/>
  <c r="K3041" i="4"/>
  <c r="K3042" i="4"/>
  <c r="K3043" i="4"/>
  <c r="K3044" i="4"/>
  <c r="K3045" i="4"/>
  <c r="K3046" i="4"/>
  <c r="K3047" i="4"/>
  <c r="K3048" i="4"/>
  <c r="K3049" i="4"/>
  <c r="K3050" i="4"/>
  <c r="K3051" i="4"/>
  <c r="K3052" i="4"/>
  <c r="K3053" i="4"/>
  <c r="K3054" i="4"/>
  <c r="K3055" i="4"/>
  <c r="K3056" i="4"/>
  <c r="K3057" i="4"/>
  <c r="K3058" i="4"/>
  <c r="K3059" i="4"/>
  <c r="K3060" i="4"/>
  <c r="K3061" i="4"/>
  <c r="K3062" i="4"/>
  <c r="K3063" i="4"/>
  <c r="K3064" i="4"/>
  <c r="K3065" i="4"/>
  <c r="K3066" i="4"/>
  <c r="K3067" i="4"/>
  <c r="K3068" i="4"/>
  <c r="K3069" i="4"/>
  <c r="K3070" i="4"/>
  <c r="K3071" i="4"/>
  <c r="K3072" i="4"/>
  <c r="K3073" i="4"/>
  <c r="K3074" i="4"/>
  <c r="K3075" i="4"/>
  <c r="K3076" i="4"/>
  <c r="K3077" i="4"/>
  <c r="K3078" i="4"/>
  <c r="K3079" i="4"/>
  <c r="K3080" i="4"/>
  <c r="K3081" i="4"/>
  <c r="K3082" i="4"/>
  <c r="K3083" i="4"/>
  <c r="K3084" i="4"/>
  <c r="K3085" i="4"/>
  <c r="K3086" i="4"/>
  <c r="K3087" i="4"/>
  <c r="K3088" i="4"/>
  <c r="K3089" i="4"/>
  <c r="K3090" i="4"/>
  <c r="K3091" i="4"/>
  <c r="K3092" i="4"/>
  <c r="K3093" i="4"/>
  <c r="K3094" i="4"/>
  <c r="K3095" i="4"/>
  <c r="K3096" i="4"/>
  <c r="K3097" i="4"/>
  <c r="K3098" i="4"/>
  <c r="K3099" i="4"/>
  <c r="K3100" i="4"/>
  <c r="K3101" i="4"/>
  <c r="K3102" i="4"/>
  <c r="K3103" i="4"/>
  <c r="K3104" i="4"/>
  <c r="K3105" i="4"/>
  <c r="K3106" i="4"/>
  <c r="K3107" i="4"/>
  <c r="K3108" i="4"/>
  <c r="K3109" i="4"/>
  <c r="K3110" i="4"/>
  <c r="K3111" i="4"/>
  <c r="K3112" i="4"/>
  <c r="K3113" i="4"/>
  <c r="K3114" i="4"/>
  <c r="K3115" i="4"/>
  <c r="K3116" i="4"/>
  <c r="K3117" i="4"/>
  <c r="K3118" i="4"/>
  <c r="K3119" i="4"/>
  <c r="K3120" i="4"/>
  <c r="K3121" i="4"/>
  <c r="K3122" i="4"/>
  <c r="K3123" i="4"/>
  <c r="K3124" i="4"/>
  <c r="K3125" i="4"/>
  <c r="K3126" i="4"/>
  <c r="K3127" i="4"/>
  <c r="K3128" i="4"/>
  <c r="K3129" i="4"/>
  <c r="K3130" i="4"/>
  <c r="K3131" i="4"/>
  <c r="K3132" i="4"/>
  <c r="K3133" i="4"/>
  <c r="K3134" i="4"/>
  <c r="K3135" i="4"/>
  <c r="K3136" i="4"/>
  <c r="K3137" i="4"/>
  <c r="K3138" i="4"/>
  <c r="K3139" i="4"/>
  <c r="K3140" i="4"/>
  <c r="K3141" i="4"/>
  <c r="K3142" i="4"/>
  <c r="K3143" i="4"/>
  <c r="K3144" i="4"/>
  <c r="K3145" i="4"/>
  <c r="K3146" i="4"/>
  <c r="K3147" i="4"/>
  <c r="K3148" i="4"/>
  <c r="K3149" i="4"/>
  <c r="K3150" i="4"/>
  <c r="K3151" i="4"/>
  <c r="K3152" i="4"/>
  <c r="K3153" i="4"/>
  <c r="K3154" i="4"/>
  <c r="K3155" i="4"/>
  <c r="K3156" i="4"/>
  <c r="K3157" i="4"/>
  <c r="K3158" i="4"/>
  <c r="K3159" i="4"/>
  <c r="K3160" i="4"/>
  <c r="K3161" i="4"/>
  <c r="K3162" i="4"/>
  <c r="K3163" i="4"/>
  <c r="K3164" i="4"/>
  <c r="K3165" i="4"/>
  <c r="K3166" i="4"/>
  <c r="K3167" i="4"/>
  <c r="K3168" i="4"/>
  <c r="K3169" i="4"/>
  <c r="K3170" i="4"/>
  <c r="K3171" i="4"/>
  <c r="K3172" i="4"/>
  <c r="K3173" i="4"/>
  <c r="K3174" i="4"/>
  <c r="K3175" i="4"/>
  <c r="K3176" i="4"/>
  <c r="K3177" i="4"/>
  <c r="K3178" i="4"/>
  <c r="K3179" i="4"/>
  <c r="K3180" i="4"/>
  <c r="K3181" i="4"/>
  <c r="K3182" i="4"/>
  <c r="K3183" i="4"/>
  <c r="K3184" i="4"/>
  <c r="K3185" i="4"/>
  <c r="K3186" i="4"/>
  <c r="K3187" i="4"/>
  <c r="K3188" i="4"/>
  <c r="K3189" i="4"/>
  <c r="K3190" i="4"/>
  <c r="K3191" i="4"/>
  <c r="K3192" i="4"/>
  <c r="K3193" i="4"/>
  <c r="K3194" i="4"/>
  <c r="K3195" i="4"/>
  <c r="K3196" i="4"/>
  <c r="K3197" i="4"/>
  <c r="K3198" i="4"/>
  <c r="K3199" i="4"/>
  <c r="K3200" i="4"/>
  <c r="K3201" i="4"/>
  <c r="K3202" i="4"/>
  <c r="K3203" i="4"/>
  <c r="K3204" i="4"/>
  <c r="K3205" i="4"/>
  <c r="K3206" i="4"/>
  <c r="K3207" i="4"/>
  <c r="K3208" i="4"/>
  <c r="K3209" i="4"/>
  <c r="K3210" i="4"/>
  <c r="K3211" i="4"/>
  <c r="K3212" i="4"/>
  <c r="K3213" i="4"/>
  <c r="K3214" i="4"/>
  <c r="K3215" i="4"/>
  <c r="K3216" i="4"/>
  <c r="K3217" i="4"/>
  <c r="K3218" i="4"/>
  <c r="K3219" i="4"/>
  <c r="K3220" i="4"/>
  <c r="K3221" i="4"/>
  <c r="K3222" i="4"/>
  <c r="K3223" i="4"/>
  <c r="K3224" i="4"/>
  <c r="K3225" i="4"/>
  <c r="K3226" i="4"/>
  <c r="K3227" i="4"/>
  <c r="K3228" i="4"/>
  <c r="K3229" i="4"/>
  <c r="K3230" i="4"/>
  <c r="K3231" i="4"/>
  <c r="K3232" i="4"/>
  <c r="K3233" i="4"/>
  <c r="K3234" i="4"/>
  <c r="K3235" i="4"/>
  <c r="K3236" i="4"/>
  <c r="K3237" i="4"/>
  <c r="K3238" i="4"/>
  <c r="K3239" i="4"/>
  <c r="K3240" i="4"/>
  <c r="K3241" i="4"/>
  <c r="K3242" i="4"/>
  <c r="K3243" i="4"/>
  <c r="K3244" i="4"/>
  <c r="K3245" i="4"/>
  <c r="K3246" i="4"/>
  <c r="K3247" i="4"/>
  <c r="K3248" i="4"/>
  <c r="K3249" i="4"/>
  <c r="K3250" i="4"/>
  <c r="K3251" i="4"/>
  <c r="K3252" i="4"/>
  <c r="K3253" i="4"/>
  <c r="K3254" i="4"/>
  <c r="K3255" i="4"/>
  <c r="K3256" i="4"/>
  <c r="K3257" i="4"/>
  <c r="K3258" i="4"/>
  <c r="K3259" i="4"/>
  <c r="K3260" i="4"/>
  <c r="K3261" i="4"/>
  <c r="K3262" i="4"/>
  <c r="K3263" i="4"/>
  <c r="K3264" i="4"/>
  <c r="K3265" i="4"/>
  <c r="K3266" i="4"/>
  <c r="K3267" i="4"/>
  <c r="K3268" i="4"/>
  <c r="K3269" i="4"/>
  <c r="K3270" i="4"/>
  <c r="K3271" i="4"/>
  <c r="K3272" i="4"/>
  <c r="K3273" i="4"/>
  <c r="K3274" i="4"/>
  <c r="K3275" i="4"/>
  <c r="K3276" i="4"/>
  <c r="K3277" i="4"/>
  <c r="K3278" i="4"/>
  <c r="K3279" i="4"/>
  <c r="K3280" i="4"/>
  <c r="K3281" i="4"/>
  <c r="K3282" i="4"/>
  <c r="K3283" i="4"/>
  <c r="K3284" i="4"/>
  <c r="K3285" i="4"/>
  <c r="K3286" i="4"/>
  <c r="K3287" i="4"/>
  <c r="K3288" i="4"/>
  <c r="K3289" i="4"/>
  <c r="K3290" i="4"/>
  <c r="K3291" i="4"/>
  <c r="K3292" i="4"/>
  <c r="K3293" i="4"/>
  <c r="K3294" i="4"/>
  <c r="K3295" i="4"/>
  <c r="K3296" i="4"/>
  <c r="K3297" i="4"/>
  <c r="K3298" i="4"/>
  <c r="K3299" i="4"/>
  <c r="K3300" i="4"/>
  <c r="K3301" i="4"/>
  <c r="K3302" i="4"/>
  <c r="K3303" i="4"/>
  <c r="K3304" i="4"/>
  <c r="K3305" i="4"/>
  <c r="K3306" i="4"/>
  <c r="K3307" i="4"/>
  <c r="K3308" i="4"/>
  <c r="K3309" i="4"/>
  <c r="K3310" i="4"/>
  <c r="K3311" i="4"/>
  <c r="K3312" i="4"/>
  <c r="K3313" i="4"/>
  <c r="K3314" i="4"/>
  <c r="K3315" i="4"/>
  <c r="K3316" i="4"/>
  <c r="K3317" i="4"/>
  <c r="K3318" i="4"/>
  <c r="K3319" i="4"/>
  <c r="K3320" i="4"/>
  <c r="K3321" i="4"/>
  <c r="K3322" i="4"/>
  <c r="K3323" i="4"/>
  <c r="K3324" i="4"/>
  <c r="K3325" i="4"/>
  <c r="K3326" i="4"/>
  <c r="K3327" i="4"/>
  <c r="K3328" i="4"/>
  <c r="K3329" i="4"/>
  <c r="K3330" i="4"/>
  <c r="K3331" i="4"/>
  <c r="K3332" i="4"/>
  <c r="K3333" i="4"/>
  <c r="K3334" i="4"/>
  <c r="K3335" i="4"/>
  <c r="K3336" i="4"/>
  <c r="K3337" i="4"/>
  <c r="K3338" i="4"/>
  <c r="K3339" i="4"/>
  <c r="K3340" i="4"/>
  <c r="K3341" i="4"/>
  <c r="K3342" i="4"/>
  <c r="K3343" i="4"/>
  <c r="K3344" i="4"/>
  <c r="K3345" i="4"/>
  <c r="K3346" i="4"/>
  <c r="K3347" i="4"/>
  <c r="K3348" i="4"/>
  <c r="K3349" i="4"/>
  <c r="K3350" i="4"/>
  <c r="K3351" i="4"/>
  <c r="K3352" i="4"/>
  <c r="K3353" i="4"/>
  <c r="K3354" i="4"/>
  <c r="K3355" i="4"/>
  <c r="K3356" i="4"/>
  <c r="K3357" i="4"/>
  <c r="K3358" i="4"/>
  <c r="K3359" i="4"/>
  <c r="K3360" i="4"/>
  <c r="K3361" i="4"/>
  <c r="K3362" i="4"/>
  <c r="K3363" i="4"/>
  <c r="K3364" i="4"/>
  <c r="K3365" i="4"/>
  <c r="K3366" i="4"/>
  <c r="K3367" i="4"/>
  <c r="K3368" i="4"/>
  <c r="K3369" i="4"/>
  <c r="K3370" i="4"/>
  <c r="K3371" i="4"/>
  <c r="K3372" i="4"/>
  <c r="K3373" i="4"/>
  <c r="K3374" i="4"/>
  <c r="K3375" i="4"/>
  <c r="K3376" i="4"/>
  <c r="K3377" i="4"/>
  <c r="K3378" i="4"/>
  <c r="K3379" i="4"/>
  <c r="K3380" i="4"/>
  <c r="K3381" i="4"/>
  <c r="K3382" i="4"/>
  <c r="K3383" i="4"/>
  <c r="K3384" i="4"/>
  <c r="K3385" i="4"/>
  <c r="K3386" i="4"/>
  <c r="K3387" i="4"/>
  <c r="K3388" i="4"/>
  <c r="K3389" i="4"/>
  <c r="K3390" i="4"/>
  <c r="K3391" i="4"/>
  <c r="K3392" i="4"/>
  <c r="K3393" i="4"/>
  <c r="K3394" i="4"/>
  <c r="K3395" i="4"/>
  <c r="K3396" i="4"/>
  <c r="K3397" i="4"/>
  <c r="K3398" i="4"/>
  <c r="K3399" i="4"/>
  <c r="K3400" i="4"/>
  <c r="K3401" i="4"/>
  <c r="K3402" i="4"/>
  <c r="K3403" i="4"/>
  <c r="K3404" i="4"/>
  <c r="K3405" i="4"/>
  <c r="K3406" i="4"/>
  <c r="K3407" i="4"/>
  <c r="K3408" i="4"/>
  <c r="K3409" i="4"/>
  <c r="K3410" i="4"/>
  <c r="K3411" i="4"/>
  <c r="K3412" i="4"/>
  <c r="K3413" i="4"/>
  <c r="K3414" i="4"/>
  <c r="K3415" i="4"/>
  <c r="K3416" i="4"/>
  <c r="K3417" i="4"/>
  <c r="K3418" i="4"/>
  <c r="K3419" i="4"/>
  <c r="K3420" i="4"/>
  <c r="K3421" i="4"/>
  <c r="K3422" i="4"/>
  <c r="K3423" i="4"/>
  <c r="K3424" i="4"/>
  <c r="K3425" i="4"/>
  <c r="K3426" i="4"/>
  <c r="K3427" i="4"/>
  <c r="K3428" i="4"/>
  <c r="K3429" i="4"/>
  <c r="K3430" i="4"/>
  <c r="K3431" i="4"/>
  <c r="K3432" i="4"/>
  <c r="K3433" i="4"/>
  <c r="K3434" i="4"/>
  <c r="K3435" i="4"/>
  <c r="K3436" i="4"/>
  <c r="K3437" i="4"/>
  <c r="K3438" i="4"/>
  <c r="K3439" i="4"/>
  <c r="K3440" i="4"/>
  <c r="K3441" i="4"/>
  <c r="K3442" i="4"/>
  <c r="K3443" i="4"/>
  <c r="K3444" i="4"/>
  <c r="K3445" i="4"/>
  <c r="K3446" i="4"/>
  <c r="K3447" i="4"/>
  <c r="K3448" i="4"/>
  <c r="K3449" i="4"/>
  <c r="K3450" i="4"/>
  <c r="K3451" i="4"/>
  <c r="K3452" i="4"/>
  <c r="K3453" i="4"/>
  <c r="K3454" i="4"/>
  <c r="K3455" i="4"/>
  <c r="K3456" i="4"/>
  <c r="K3457" i="4"/>
  <c r="K3458" i="4"/>
  <c r="K3459" i="4"/>
  <c r="K3460" i="4"/>
  <c r="K3461" i="4"/>
  <c r="K3462" i="4"/>
  <c r="K3463" i="4"/>
  <c r="K3464" i="4"/>
  <c r="K3465" i="4"/>
  <c r="K3466" i="4"/>
  <c r="K3467" i="4"/>
  <c r="K3468" i="4"/>
  <c r="K3469" i="4"/>
  <c r="K3470" i="4"/>
  <c r="K3471" i="4"/>
  <c r="K3472" i="4"/>
  <c r="K3473" i="4"/>
  <c r="K3474" i="4"/>
  <c r="K3475" i="4"/>
  <c r="K3476" i="4"/>
  <c r="K3477" i="4"/>
  <c r="K3478" i="4"/>
  <c r="K3479" i="4"/>
  <c r="K3480" i="4"/>
  <c r="K3481" i="4"/>
  <c r="K3482" i="4"/>
  <c r="K3483" i="4"/>
  <c r="K3484" i="4"/>
  <c r="K3485" i="4"/>
  <c r="K3486" i="4"/>
  <c r="K3487" i="4"/>
  <c r="K3488" i="4"/>
  <c r="K3489" i="4"/>
  <c r="K3490" i="4"/>
  <c r="K3491" i="4"/>
  <c r="K3492" i="4"/>
  <c r="K3493" i="4"/>
  <c r="K3494" i="4"/>
  <c r="K3495" i="4"/>
  <c r="K3496" i="4"/>
  <c r="K3497" i="4"/>
  <c r="K3498" i="4"/>
  <c r="K3499" i="4"/>
  <c r="K3500" i="4"/>
  <c r="K3501" i="4"/>
  <c r="K3502" i="4"/>
  <c r="K3503" i="4"/>
  <c r="K3504" i="4"/>
  <c r="K3505" i="4"/>
  <c r="K3506" i="4"/>
  <c r="K3507" i="4"/>
  <c r="K3508" i="4"/>
  <c r="K3509" i="4"/>
  <c r="K3510" i="4"/>
  <c r="K3511" i="4"/>
  <c r="K3512" i="4"/>
  <c r="K3513" i="4"/>
  <c r="K3514" i="4"/>
  <c r="K3515" i="4"/>
  <c r="K3516" i="4"/>
  <c r="K3517" i="4"/>
  <c r="K3518" i="4"/>
  <c r="K3519" i="4"/>
  <c r="K3520" i="4"/>
  <c r="K3521" i="4"/>
  <c r="K3522" i="4"/>
  <c r="K3523" i="4"/>
  <c r="K3524" i="4"/>
  <c r="K3525" i="4"/>
  <c r="K3526" i="4"/>
  <c r="K3527" i="4"/>
  <c r="K3528" i="4"/>
  <c r="K3529" i="4"/>
  <c r="K3530" i="4"/>
  <c r="K3531" i="4"/>
  <c r="K3532" i="4"/>
  <c r="K3533" i="4"/>
  <c r="K3534" i="4"/>
  <c r="K3535" i="4"/>
  <c r="K3536" i="4"/>
  <c r="K3537" i="4"/>
  <c r="K3538" i="4"/>
  <c r="K3539" i="4"/>
  <c r="K3540" i="4"/>
  <c r="K3541" i="4"/>
  <c r="K3542" i="4"/>
  <c r="K3543" i="4"/>
  <c r="K3544" i="4"/>
  <c r="K3545" i="4"/>
  <c r="K3546" i="4"/>
  <c r="K3547" i="4"/>
  <c r="K3548" i="4"/>
  <c r="K3549" i="4"/>
  <c r="K3550" i="4"/>
  <c r="K3551" i="4"/>
  <c r="K3552" i="4"/>
  <c r="K3553" i="4"/>
  <c r="K3554" i="4"/>
  <c r="K3555" i="4"/>
  <c r="K3556" i="4"/>
  <c r="K3557" i="4"/>
  <c r="K3558" i="4"/>
  <c r="K3559" i="4"/>
  <c r="K3560" i="4"/>
  <c r="K3561" i="4"/>
  <c r="K3562" i="4"/>
  <c r="K3563" i="4"/>
  <c r="K3564" i="4"/>
  <c r="K3565" i="4"/>
  <c r="K3566" i="4"/>
  <c r="K3567" i="4"/>
  <c r="K3568" i="4"/>
  <c r="K3569" i="4"/>
  <c r="K3570" i="4"/>
  <c r="K3571" i="4"/>
  <c r="K3572" i="4"/>
  <c r="K3573" i="4"/>
  <c r="K3574" i="4"/>
  <c r="K3575" i="4"/>
  <c r="K3576" i="4"/>
  <c r="K3577" i="4"/>
  <c r="K3578" i="4"/>
  <c r="K3579" i="4"/>
  <c r="K3580" i="4"/>
  <c r="K3581" i="4"/>
  <c r="K3582" i="4"/>
  <c r="K3583" i="4"/>
  <c r="K3584" i="4"/>
  <c r="K3585" i="4"/>
  <c r="K3586" i="4"/>
  <c r="K3587" i="4"/>
  <c r="K3588" i="4"/>
  <c r="K3589" i="4"/>
  <c r="K3590" i="4"/>
  <c r="K3591" i="4"/>
  <c r="K3592" i="4"/>
  <c r="K3593" i="4"/>
  <c r="K3594" i="4"/>
  <c r="K3595" i="4"/>
  <c r="K3596" i="4"/>
  <c r="K3597" i="4"/>
  <c r="K3598" i="4"/>
  <c r="K3599" i="4"/>
  <c r="K3600" i="4"/>
  <c r="K3601" i="4"/>
  <c r="K3602" i="4"/>
  <c r="K3603" i="4"/>
  <c r="K3604" i="4"/>
  <c r="K3605" i="4"/>
  <c r="K3606" i="4"/>
  <c r="K3607" i="4"/>
  <c r="K3608" i="4"/>
  <c r="K3609" i="4"/>
  <c r="K3610" i="4"/>
  <c r="K3611" i="4"/>
  <c r="K3612" i="4"/>
  <c r="K3613" i="4"/>
  <c r="K3614" i="4"/>
  <c r="K3615" i="4"/>
  <c r="K3616" i="4"/>
  <c r="K3617" i="4"/>
  <c r="K3618" i="4"/>
  <c r="K3619" i="4"/>
  <c r="K3620" i="4"/>
  <c r="K3621" i="4"/>
  <c r="K3622" i="4"/>
  <c r="K3623" i="4"/>
  <c r="K3624" i="4"/>
  <c r="K3625" i="4"/>
  <c r="K3626" i="4"/>
  <c r="K3627" i="4"/>
  <c r="K3628" i="4"/>
  <c r="K3629" i="4"/>
  <c r="K3630" i="4"/>
  <c r="K3631" i="4"/>
  <c r="K3632" i="4"/>
  <c r="K3633" i="4"/>
  <c r="K3634" i="4"/>
  <c r="K3635" i="4"/>
  <c r="K3636" i="4"/>
  <c r="K3637" i="4"/>
  <c r="K3638" i="4"/>
  <c r="K3639" i="4"/>
  <c r="K3640" i="4"/>
  <c r="K3641" i="4"/>
  <c r="K3642" i="4"/>
  <c r="K3643" i="4"/>
  <c r="K3644" i="4"/>
  <c r="K3645" i="4"/>
  <c r="K3646" i="4"/>
  <c r="K3647" i="4"/>
  <c r="K3648" i="4"/>
  <c r="K3649" i="4"/>
  <c r="K3650" i="4"/>
  <c r="K3651" i="4"/>
  <c r="K3652" i="4"/>
  <c r="K3653" i="4"/>
  <c r="K3654" i="4"/>
  <c r="K3655" i="4"/>
  <c r="K3656" i="4"/>
  <c r="K3657" i="4"/>
  <c r="K3658" i="4"/>
  <c r="K3659" i="4"/>
  <c r="K3660" i="4"/>
  <c r="K3661" i="4"/>
  <c r="K3662" i="4"/>
  <c r="K3663" i="4"/>
  <c r="K3664" i="4"/>
  <c r="K3665" i="4"/>
  <c r="K3666" i="4"/>
  <c r="K3667" i="4"/>
  <c r="K3668" i="4"/>
  <c r="K3669" i="4"/>
  <c r="K3670" i="4"/>
  <c r="K3671" i="4"/>
  <c r="K3672" i="4"/>
  <c r="K3673" i="4"/>
  <c r="K3674" i="4"/>
  <c r="K3675" i="4"/>
  <c r="K3676" i="4"/>
  <c r="K3677" i="4"/>
  <c r="K3678" i="4"/>
  <c r="K3679" i="4"/>
  <c r="K3680" i="4"/>
  <c r="K3681" i="4"/>
  <c r="K3682" i="4"/>
  <c r="K3683" i="4"/>
  <c r="K3684" i="4"/>
  <c r="K3685" i="4"/>
  <c r="K3686" i="4"/>
  <c r="K3687" i="4"/>
  <c r="K3688" i="4"/>
  <c r="K3689" i="4"/>
  <c r="K3690" i="4"/>
  <c r="K3691" i="4"/>
  <c r="K3692" i="4"/>
  <c r="K3693" i="4"/>
  <c r="K3694" i="4"/>
  <c r="K3695" i="4"/>
  <c r="K3696" i="4"/>
  <c r="K3697" i="4"/>
  <c r="K3698" i="4"/>
  <c r="K3699" i="4"/>
  <c r="K3700" i="4"/>
  <c r="K3701" i="4"/>
  <c r="K3702" i="4"/>
  <c r="K3703" i="4"/>
  <c r="K3704" i="4"/>
  <c r="K3705" i="4"/>
  <c r="K3706" i="4"/>
  <c r="K3707" i="4"/>
  <c r="K3708" i="4"/>
  <c r="K3709" i="4"/>
  <c r="K3710" i="4"/>
  <c r="K3711" i="4"/>
  <c r="K3712" i="4"/>
  <c r="K3713" i="4"/>
  <c r="K3714" i="4"/>
  <c r="K3715" i="4"/>
  <c r="K3716" i="4"/>
  <c r="K3717" i="4"/>
  <c r="K3718" i="4"/>
  <c r="K3719" i="4"/>
  <c r="K3720" i="4"/>
  <c r="K3721" i="4"/>
  <c r="K3722" i="4"/>
  <c r="K3723" i="4"/>
  <c r="K3724" i="4"/>
  <c r="K3725" i="4"/>
  <c r="K3726" i="4"/>
  <c r="K3727" i="4"/>
  <c r="K3728" i="4"/>
  <c r="K3729" i="4"/>
  <c r="K3730" i="4"/>
  <c r="K3731" i="4"/>
  <c r="K3732" i="4"/>
  <c r="K3733" i="4"/>
  <c r="K3734" i="4"/>
  <c r="K3735" i="4"/>
  <c r="K3736" i="4"/>
  <c r="K3737" i="4"/>
  <c r="K3738" i="4"/>
  <c r="K3739" i="4"/>
  <c r="K3740" i="4"/>
  <c r="K3741" i="4"/>
  <c r="K3742" i="4"/>
  <c r="K3743" i="4"/>
  <c r="K3744" i="4"/>
  <c r="K3745" i="4"/>
  <c r="K3746" i="4"/>
  <c r="K3747" i="4"/>
  <c r="K3748" i="4"/>
  <c r="K3749" i="4"/>
  <c r="K3750" i="4"/>
  <c r="K3751" i="4"/>
  <c r="K3752" i="4"/>
  <c r="K3753" i="4"/>
  <c r="K3754" i="4"/>
  <c r="K3755" i="4"/>
  <c r="K3756" i="4"/>
  <c r="K3757" i="4"/>
  <c r="K3758" i="4"/>
  <c r="K3759" i="4"/>
  <c r="K3760" i="4"/>
  <c r="K3761" i="4"/>
  <c r="K3762" i="4"/>
  <c r="K3763" i="4"/>
  <c r="K3764" i="4"/>
  <c r="K3765" i="4"/>
  <c r="K3766" i="4"/>
  <c r="K3767" i="4"/>
  <c r="K3768" i="4"/>
  <c r="K3769" i="4"/>
  <c r="K3770" i="4"/>
  <c r="K3771" i="4"/>
  <c r="K3772" i="4"/>
  <c r="K3773" i="4"/>
  <c r="K3774" i="4"/>
  <c r="K3775" i="4"/>
  <c r="K3776" i="4"/>
  <c r="K3777" i="4"/>
  <c r="K3778" i="4"/>
  <c r="K3779" i="4"/>
  <c r="K3780" i="4"/>
  <c r="K3781" i="4"/>
  <c r="K3782" i="4"/>
  <c r="K3783" i="4"/>
  <c r="K3784" i="4"/>
  <c r="K3785" i="4"/>
  <c r="K3786" i="4"/>
  <c r="K3787" i="4"/>
  <c r="K3788" i="4"/>
  <c r="K3789" i="4"/>
  <c r="K3790" i="4"/>
  <c r="K3791" i="4"/>
  <c r="K3792" i="4"/>
  <c r="K3793" i="4"/>
  <c r="K3794" i="4"/>
  <c r="K3795" i="4"/>
  <c r="K3796" i="4"/>
  <c r="K3797" i="4"/>
  <c r="K3798" i="4"/>
  <c r="K3799" i="4"/>
  <c r="K3800" i="4"/>
  <c r="K3801" i="4"/>
  <c r="K3802" i="4"/>
  <c r="K3803" i="4"/>
  <c r="K3804" i="4"/>
  <c r="K3805" i="4"/>
  <c r="K3806" i="4"/>
  <c r="K3807" i="4"/>
  <c r="K3808" i="4"/>
  <c r="K3809" i="4"/>
  <c r="K3810" i="4"/>
  <c r="K3811" i="4"/>
  <c r="K3812" i="4"/>
  <c r="K3813" i="4"/>
  <c r="K3814" i="4"/>
  <c r="K3815" i="4"/>
  <c r="K3816" i="4"/>
  <c r="K3817" i="4"/>
  <c r="K3818" i="4"/>
  <c r="K3819" i="4"/>
  <c r="K3820" i="4"/>
  <c r="K3821" i="4"/>
  <c r="K3822" i="4"/>
  <c r="K3823" i="4"/>
  <c r="K3824" i="4"/>
  <c r="K3825" i="4"/>
  <c r="K3826" i="4"/>
  <c r="K3827" i="4"/>
  <c r="K3828" i="4"/>
  <c r="K3829" i="4"/>
  <c r="K3830" i="4"/>
  <c r="K3831" i="4"/>
  <c r="K3832" i="4"/>
  <c r="K3833" i="4"/>
  <c r="K3834" i="4"/>
  <c r="K3835" i="4"/>
  <c r="K3836" i="4"/>
  <c r="K3837" i="4"/>
  <c r="K3838" i="4"/>
  <c r="K3839" i="4"/>
  <c r="K3840" i="4"/>
  <c r="K3841" i="4"/>
  <c r="K3842" i="4"/>
  <c r="K3843" i="4"/>
  <c r="K3844" i="4"/>
  <c r="K3845" i="4"/>
  <c r="K3846" i="4"/>
  <c r="K3847" i="4"/>
  <c r="K3848" i="4"/>
  <c r="K3849" i="4"/>
  <c r="K3850" i="4"/>
  <c r="K3851" i="4"/>
  <c r="K3852" i="4"/>
  <c r="K3853" i="4"/>
  <c r="K3854" i="4"/>
  <c r="K3855" i="4"/>
  <c r="K3856" i="4"/>
  <c r="K3857" i="4"/>
  <c r="K3858" i="4"/>
  <c r="K3859" i="4"/>
  <c r="K3860" i="4"/>
  <c r="K3861" i="4"/>
  <c r="K3862" i="4"/>
  <c r="K3863" i="4"/>
  <c r="K3864" i="4"/>
  <c r="K3865" i="4"/>
  <c r="K3866" i="4"/>
  <c r="K3867" i="4"/>
  <c r="K3868" i="4"/>
  <c r="K3869" i="4"/>
  <c r="K3870" i="4"/>
  <c r="K3871" i="4"/>
  <c r="K3872" i="4"/>
  <c r="K3873" i="4"/>
  <c r="K3874" i="4"/>
  <c r="K3875" i="4"/>
  <c r="K3876" i="4"/>
  <c r="K3877" i="4"/>
  <c r="K3878" i="4"/>
  <c r="K3879" i="4"/>
  <c r="K3880" i="4"/>
  <c r="K3881" i="4"/>
  <c r="K3882" i="4"/>
  <c r="K3883" i="4"/>
  <c r="K3884" i="4"/>
  <c r="K3885" i="4"/>
  <c r="K3886" i="4"/>
  <c r="K3887" i="4"/>
  <c r="K3888" i="4"/>
  <c r="K3889" i="4"/>
  <c r="K3890" i="4"/>
  <c r="K3891" i="4"/>
  <c r="K3892" i="4"/>
  <c r="K3893" i="4"/>
  <c r="K3894" i="4"/>
  <c r="K3895" i="4"/>
  <c r="K3896" i="4"/>
  <c r="K3897" i="4"/>
  <c r="K3898" i="4"/>
  <c r="K3899" i="4"/>
  <c r="K3900" i="4"/>
  <c r="K3901" i="4"/>
  <c r="K3902" i="4"/>
  <c r="K3903" i="4"/>
  <c r="K3904" i="4"/>
  <c r="K3905" i="4"/>
  <c r="K3906" i="4"/>
  <c r="K3907" i="4"/>
  <c r="K3908" i="4"/>
  <c r="K3909" i="4"/>
  <c r="K3910" i="4"/>
  <c r="K3911" i="4"/>
  <c r="K3912" i="4"/>
  <c r="K3913" i="4"/>
  <c r="K3914" i="4"/>
  <c r="K3915" i="4"/>
  <c r="K3916" i="4"/>
  <c r="K3917" i="4"/>
  <c r="K3918" i="4"/>
  <c r="K3919" i="4"/>
  <c r="K3920" i="4"/>
  <c r="K3921" i="4"/>
  <c r="K3922" i="4"/>
  <c r="K3923" i="4"/>
  <c r="K3924" i="4"/>
  <c r="K3925" i="4"/>
  <c r="K3926" i="4"/>
  <c r="K3927" i="4"/>
  <c r="K3928" i="4"/>
  <c r="K3929" i="4"/>
  <c r="K3930" i="4"/>
  <c r="K3931" i="4"/>
  <c r="K3932" i="4"/>
  <c r="K3933" i="4"/>
  <c r="K3934" i="4"/>
  <c r="K3935" i="4"/>
  <c r="K3936" i="4"/>
  <c r="K3937" i="4"/>
  <c r="K3938" i="4"/>
  <c r="K3939" i="4"/>
  <c r="K3940" i="4"/>
  <c r="K3941" i="4"/>
  <c r="K3942" i="4"/>
  <c r="K3943" i="4"/>
  <c r="K3944" i="4"/>
  <c r="K3945" i="4"/>
  <c r="K3946" i="4"/>
  <c r="K3947" i="4"/>
  <c r="K3948" i="4"/>
  <c r="K3949" i="4"/>
  <c r="K3950" i="4"/>
  <c r="K3951" i="4"/>
  <c r="K3952" i="4"/>
  <c r="K3953" i="4"/>
  <c r="K3954" i="4"/>
  <c r="K3955" i="4"/>
  <c r="K3956" i="4"/>
  <c r="K3957" i="4"/>
  <c r="K3958" i="4"/>
  <c r="K3959" i="4"/>
  <c r="K3960" i="4"/>
  <c r="K3961" i="4"/>
  <c r="K3962" i="4"/>
  <c r="K3963" i="4"/>
  <c r="K3964" i="4"/>
  <c r="K3965" i="4"/>
  <c r="K3966" i="4"/>
  <c r="K3967" i="4"/>
  <c r="K3968" i="4"/>
  <c r="K3969" i="4"/>
  <c r="K3970" i="4"/>
  <c r="K3971" i="4"/>
  <c r="K3972" i="4"/>
  <c r="K3973" i="4"/>
  <c r="K3974" i="4"/>
  <c r="K3975" i="4"/>
  <c r="K3976" i="4"/>
  <c r="K3977" i="4"/>
  <c r="K3978" i="4"/>
  <c r="K3979" i="4"/>
  <c r="K3980" i="4"/>
  <c r="K3981" i="4"/>
  <c r="K3982" i="4"/>
  <c r="K3983" i="4"/>
  <c r="K3984" i="4"/>
  <c r="K3985" i="4"/>
  <c r="K3986" i="4"/>
  <c r="K3987" i="4"/>
  <c r="K3988" i="4"/>
  <c r="K3989" i="4"/>
  <c r="K3990" i="4"/>
  <c r="K3991" i="4"/>
  <c r="K3992" i="4"/>
  <c r="K3993" i="4"/>
  <c r="K3994" i="4"/>
  <c r="K3995" i="4"/>
  <c r="K3996" i="4"/>
  <c r="K3997" i="4"/>
  <c r="K3998" i="4"/>
  <c r="K3999" i="4"/>
  <c r="K4000" i="4"/>
  <c r="K4001" i="4"/>
  <c r="K4002" i="4"/>
  <c r="K4003" i="4"/>
  <c r="K4004" i="4"/>
  <c r="K4005" i="4"/>
  <c r="K4006" i="4"/>
  <c r="K4007" i="4"/>
  <c r="K4008" i="4"/>
  <c r="K4009" i="4"/>
  <c r="K4010" i="4"/>
  <c r="K4011" i="4"/>
  <c r="K4012" i="4"/>
  <c r="K4013" i="4"/>
  <c r="K4014" i="4"/>
  <c r="K4015" i="4"/>
  <c r="K4016" i="4"/>
  <c r="K4017" i="4"/>
  <c r="K4018" i="4"/>
  <c r="K4019" i="4"/>
  <c r="K4020" i="4"/>
  <c r="K4021" i="4"/>
  <c r="K4022" i="4"/>
  <c r="K4023" i="4"/>
  <c r="K4024" i="4"/>
  <c r="K4025" i="4"/>
  <c r="K4026" i="4"/>
  <c r="K4027" i="4"/>
  <c r="K4028" i="4"/>
  <c r="K4029" i="4"/>
  <c r="K4030" i="4"/>
  <c r="K4031" i="4"/>
  <c r="K4032" i="4"/>
  <c r="K4033" i="4"/>
  <c r="K4034" i="4"/>
  <c r="K4035" i="4"/>
  <c r="K4036" i="4"/>
  <c r="K4037" i="4"/>
  <c r="K4038" i="4"/>
  <c r="K4039" i="4"/>
  <c r="K4040" i="4"/>
  <c r="K4041" i="4"/>
  <c r="K4042" i="4"/>
  <c r="K4043" i="4"/>
  <c r="K4044" i="4"/>
  <c r="K4045" i="4"/>
  <c r="K4046" i="4"/>
  <c r="K4047" i="4"/>
  <c r="K4048" i="4"/>
  <c r="K4049" i="4"/>
  <c r="K4050" i="4"/>
  <c r="K4051" i="4"/>
  <c r="K4052" i="4"/>
  <c r="K4053" i="4"/>
  <c r="K4054" i="4"/>
  <c r="K4055" i="4"/>
  <c r="K4056" i="4"/>
  <c r="K4057" i="4"/>
  <c r="K4058" i="4"/>
  <c r="K4059" i="4"/>
  <c r="K4060" i="4"/>
  <c r="K4061" i="4"/>
  <c r="K4062" i="4"/>
  <c r="K4063" i="4"/>
  <c r="K4064" i="4"/>
  <c r="K4065" i="4"/>
  <c r="K4066" i="4"/>
  <c r="K4067" i="4"/>
  <c r="K4068" i="4"/>
  <c r="K4069" i="4"/>
  <c r="K4070" i="4"/>
  <c r="K4071" i="4"/>
  <c r="K4072" i="4"/>
  <c r="K4073" i="4"/>
  <c r="K4074" i="4"/>
  <c r="K4075" i="4"/>
  <c r="K4076" i="4"/>
  <c r="K4077" i="4"/>
  <c r="K4078" i="4"/>
  <c r="K4079" i="4"/>
  <c r="K4080" i="4"/>
  <c r="K4081" i="4"/>
  <c r="K4082" i="4"/>
  <c r="K4083" i="4"/>
  <c r="K4084" i="4"/>
  <c r="K4085" i="4"/>
  <c r="K4086" i="4"/>
  <c r="K4087" i="4"/>
  <c r="K4088" i="4"/>
  <c r="K4089" i="4"/>
  <c r="K4090" i="4"/>
  <c r="K4091" i="4"/>
  <c r="K4092" i="4"/>
  <c r="K4093" i="4"/>
  <c r="K4094" i="4"/>
  <c r="K4095" i="4"/>
  <c r="K4096" i="4"/>
  <c r="K4097" i="4"/>
  <c r="K4098" i="4"/>
  <c r="K4099" i="4"/>
  <c r="K4100" i="4"/>
  <c r="K4101" i="4"/>
  <c r="K4102" i="4"/>
  <c r="K4103" i="4"/>
  <c r="K4104" i="4"/>
  <c r="K4105" i="4"/>
  <c r="K4106" i="4"/>
  <c r="K4107" i="4"/>
  <c r="K4108" i="4"/>
  <c r="K4109" i="4"/>
  <c r="K4110" i="4"/>
  <c r="K4111" i="4"/>
  <c r="K4112" i="4"/>
  <c r="K4113" i="4"/>
  <c r="K4114" i="4"/>
  <c r="K4115" i="4"/>
  <c r="K4116" i="4"/>
  <c r="K4117" i="4"/>
  <c r="K4118" i="4"/>
  <c r="K4119" i="4"/>
  <c r="K4120" i="4"/>
  <c r="K4121" i="4"/>
  <c r="K4122" i="4"/>
  <c r="K4123" i="4"/>
  <c r="K4124" i="4"/>
  <c r="K4125" i="4"/>
  <c r="K4126" i="4"/>
  <c r="K4127" i="4"/>
  <c r="K4128" i="4"/>
  <c r="K4129" i="4"/>
  <c r="K4130" i="4"/>
  <c r="K4131" i="4"/>
  <c r="K4132" i="4"/>
  <c r="K4133" i="4"/>
  <c r="K4134" i="4"/>
  <c r="K4135" i="4"/>
  <c r="K4136" i="4"/>
  <c r="K4137" i="4"/>
  <c r="K4138" i="4"/>
  <c r="K4139" i="4"/>
  <c r="K4140" i="4"/>
  <c r="K4141" i="4"/>
  <c r="K4142" i="4"/>
  <c r="K4143" i="4"/>
  <c r="K4144" i="4"/>
  <c r="K4145" i="4"/>
  <c r="K4146" i="4"/>
  <c r="K4147" i="4"/>
  <c r="K4148" i="4"/>
  <c r="K4149" i="4"/>
  <c r="K4150" i="4"/>
  <c r="K4151" i="4"/>
  <c r="K4152" i="4"/>
  <c r="K4153" i="4"/>
  <c r="K4154" i="4"/>
  <c r="K4155" i="4"/>
  <c r="K4156" i="4"/>
  <c r="K4157" i="4"/>
  <c r="K4158" i="4"/>
  <c r="K4159" i="4"/>
  <c r="K4160" i="4"/>
  <c r="K4161" i="4"/>
  <c r="K4162" i="4"/>
  <c r="K4163" i="4"/>
  <c r="K4164" i="4"/>
  <c r="K4165" i="4"/>
  <c r="K4166" i="4"/>
  <c r="K4167" i="4"/>
  <c r="K4168" i="4"/>
  <c r="K4169" i="4"/>
  <c r="K4170" i="4"/>
  <c r="K4171" i="4"/>
  <c r="K4172" i="4"/>
  <c r="K4173" i="4"/>
  <c r="K4174" i="4"/>
  <c r="K4175" i="4"/>
  <c r="K4176" i="4"/>
  <c r="K4177" i="4"/>
  <c r="K4178" i="4"/>
  <c r="K4179" i="4"/>
  <c r="K4180" i="4"/>
  <c r="K4181" i="4"/>
  <c r="K4182" i="4"/>
  <c r="K4183" i="4"/>
  <c r="K4184" i="4"/>
  <c r="K4185" i="4"/>
  <c r="K4186" i="4"/>
  <c r="K4187" i="4"/>
  <c r="K4188" i="4"/>
  <c r="K4189" i="4"/>
  <c r="K4190" i="4"/>
  <c r="K4191" i="4"/>
  <c r="K4192" i="4"/>
  <c r="K4193" i="4"/>
  <c r="K4194" i="4"/>
  <c r="K4195" i="4"/>
  <c r="K4196" i="4"/>
  <c r="K4197" i="4"/>
  <c r="K4198" i="4"/>
  <c r="K4199" i="4"/>
  <c r="K4200" i="4"/>
  <c r="K4201" i="4"/>
  <c r="K4202" i="4"/>
  <c r="K4203" i="4"/>
  <c r="K4204" i="4"/>
  <c r="K4205" i="4"/>
  <c r="K4206" i="4"/>
  <c r="K4207" i="4"/>
  <c r="K4208" i="4"/>
  <c r="K4209" i="4"/>
  <c r="K4210" i="4"/>
  <c r="K4211" i="4"/>
  <c r="K4212" i="4"/>
  <c r="K4213" i="4"/>
  <c r="K4214" i="4"/>
  <c r="K4215" i="4"/>
  <c r="K4216" i="4"/>
  <c r="K4217" i="4"/>
  <c r="K4218" i="4"/>
  <c r="K4219" i="4"/>
  <c r="K4220" i="4"/>
  <c r="K4221" i="4"/>
  <c r="K4222" i="4"/>
  <c r="K4223" i="4"/>
  <c r="K4224" i="4"/>
  <c r="K4225" i="4"/>
  <c r="K4226" i="4"/>
  <c r="K4227" i="4"/>
  <c r="K4228" i="4"/>
  <c r="K4229" i="4"/>
  <c r="K4230" i="4"/>
  <c r="K4231" i="4"/>
  <c r="K4232" i="4"/>
  <c r="K4233" i="4"/>
  <c r="K4234" i="4"/>
  <c r="K4235" i="4"/>
  <c r="K4236" i="4"/>
  <c r="K4237" i="4"/>
  <c r="K4238" i="4"/>
  <c r="K4239" i="4"/>
  <c r="K4240" i="4"/>
  <c r="K4241" i="4"/>
  <c r="K4242" i="4"/>
  <c r="K4243" i="4"/>
  <c r="K4244" i="4"/>
  <c r="K4245" i="4"/>
  <c r="K4246" i="4"/>
  <c r="K4247" i="4"/>
  <c r="K4248" i="4"/>
  <c r="K4249" i="4"/>
  <c r="K4250" i="4"/>
  <c r="K4251" i="4"/>
  <c r="K4252" i="4"/>
  <c r="K4253" i="4"/>
  <c r="K4254" i="4"/>
  <c r="K4255" i="4"/>
  <c r="K4256" i="4"/>
  <c r="K4257" i="4"/>
  <c r="K4258" i="4"/>
  <c r="K4259" i="4"/>
  <c r="K4260" i="4"/>
  <c r="K4261" i="4"/>
  <c r="K4262" i="4"/>
  <c r="K4263" i="4"/>
  <c r="K4264" i="4"/>
  <c r="K4265" i="4"/>
  <c r="K4266" i="4"/>
  <c r="K4267" i="4"/>
  <c r="K4268" i="4"/>
  <c r="K4269" i="4"/>
  <c r="K4270" i="4"/>
  <c r="K4271" i="4"/>
  <c r="K4272" i="4"/>
  <c r="K4273" i="4"/>
  <c r="K4274" i="4"/>
  <c r="K4275" i="4"/>
  <c r="K4276" i="4"/>
  <c r="K4277" i="4"/>
  <c r="K4278" i="4"/>
  <c r="K4279" i="4"/>
  <c r="K4280" i="4"/>
  <c r="K4281" i="4"/>
  <c r="K4282" i="4"/>
  <c r="K4283" i="4"/>
  <c r="K4284" i="4"/>
  <c r="K4285" i="4"/>
  <c r="K4286" i="4"/>
  <c r="K4287" i="4"/>
  <c r="K4288" i="4"/>
  <c r="K4289" i="4"/>
  <c r="K4290" i="4"/>
  <c r="K4291" i="4"/>
  <c r="K4292" i="4"/>
  <c r="K4293" i="4"/>
  <c r="K4294" i="4"/>
  <c r="K4295" i="4"/>
  <c r="K4296" i="4"/>
  <c r="K4297" i="4"/>
  <c r="K4298" i="4"/>
  <c r="K4299" i="4"/>
  <c r="K4300" i="4"/>
  <c r="K4301" i="4"/>
  <c r="K4302" i="4"/>
  <c r="K4303" i="4"/>
  <c r="K4304" i="4"/>
  <c r="K4305" i="4"/>
  <c r="K4306" i="4"/>
  <c r="K4307" i="4"/>
  <c r="K4308" i="4"/>
  <c r="K4309" i="4"/>
  <c r="K4310" i="4"/>
  <c r="K4311" i="4"/>
  <c r="K4312" i="4"/>
  <c r="K4313" i="4"/>
  <c r="K4314" i="4"/>
  <c r="K4315" i="4"/>
  <c r="K4316" i="4"/>
  <c r="K4317" i="4"/>
  <c r="K4318" i="4"/>
  <c r="K4319" i="4"/>
  <c r="K4320" i="4"/>
  <c r="K4321" i="4"/>
  <c r="K4322" i="4"/>
  <c r="K4323" i="4"/>
  <c r="K4324" i="4"/>
  <c r="K4325" i="4"/>
  <c r="K4326" i="4"/>
  <c r="K4327" i="4"/>
  <c r="K4328" i="4"/>
  <c r="K4329" i="4"/>
  <c r="K4330" i="4"/>
  <c r="K4331" i="4"/>
  <c r="K4332" i="4"/>
  <c r="K4333" i="4"/>
  <c r="K4334" i="4"/>
  <c r="K4335" i="4"/>
  <c r="K4336" i="4"/>
  <c r="K4337" i="4"/>
  <c r="K4338" i="4"/>
  <c r="K4339" i="4"/>
  <c r="K4340" i="4"/>
  <c r="K4341" i="4"/>
  <c r="K4342" i="4"/>
  <c r="K4343" i="4"/>
  <c r="K4344" i="4"/>
  <c r="K4345" i="4"/>
  <c r="K4346" i="4"/>
  <c r="K4347" i="4"/>
  <c r="K4348" i="4"/>
  <c r="K4349" i="4"/>
  <c r="K4350" i="4"/>
  <c r="K4351" i="4"/>
  <c r="K4352" i="4"/>
  <c r="K4353" i="4"/>
  <c r="K4354" i="4"/>
  <c r="K4355" i="4"/>
  <c r="K4356" i="4"/>
  <c r="K4357" i="4"/>
  <c r="K4358" i="4"/>
  <c r="K4359" i="4"/>
  <c r="K4360" i="4"/>
  <c r="K4361" i="4"/>
  <c r="K4362" i="4"/>
  <c r="K4363" i="4"/>
  <c r="K4364" i="4"/>
  <c r="K4365" i="4"/>
  <c r="K4366" i="4"/>
  <c r="K4367" i="4"/>
  <c r="K4368" i="4"/>
  <c r="K4369" i="4"/>
  <c r="K4370" i="4"/>
  <c r="K4371" i="4"/>
  <c r="K4372" i="4"/>
  <c r="K4373" i="4"/>
  <c r="K4374" i="4"/>
  <c r="K4375" i="4"/>
  <c r="K4376" i="4"/>
  <c r="K4377" i="4"/>
  <c r="K4378" i="4"/>
  <c r="K4379" i="4"/>
  <c r="K4380" i="4"/>
  <c r="K4381" i="4"/>
  <c r="K4382" i="4"/>
  <c r="K4383" i="4"/>
  <c r="K4384" i="4"/>
  <c r="K4385" i="4"/>
  <c r="K4386" i="4"/>
  <c r="K4387" i="4"/>
  <c r="K4388" i="4"/>
  <c r="K4389" i="4"/>
  <c r="K4390" i="4"/>
  <c r="K4391" i="4"/>
  <c r="K4392" i="4"/>
  <c r="K4393" i="4"/>
  <c r="K4394" i="4"/>
  <c r="K4395" i="4"/>
  <c r="K4396" i="4"/>
  <c r="K4397" i="4"/>
  <c r="K4398" i="4"/>
  <c r="K4399" i="4"/>
  <c r="K4400" i="4"/>
  <c r="K4401" i="4"/>
  <c r="K4402" i="4"/>
  <c r="K4403" i="4"/>
  <c r="K4404" i="4"/>
  <c r="K4405" i="4"/>
  <c r="K4406" i="4"/>
  <c r="K4407" i="4"/>
  <c r="K4408" i="4"/>
  <c r="K4409" i="4"/>
  <c r="K4410" i="4"/>
  <c r="K4411" i="4"/>
  <c r="K4412" i="4"/>
  <c r="K4413" i="4"/>
  <c r="K4414" i="4"/>
  <c r="K4415" i="4"/>
  <c r="K4416" i="4"/>
  <c r="K4417" i="4"/>
  <c r="K4418" i="4"/>
  <c r="K4419" i="4"/>
  <c r="K4420" i="4"/>
  <c r="K4421" i="4"/>
  <c r="K4422" i="4"/>
  <c r="K4423" i="4"/>
  <c r="K4424" i="4"/>
  <c r="K4425" i="4"/>
  <c r="K4426" i="4"/>
  <c r="K4427" i="4"/>
  <c r="K4428" i="4"/>
  <c r="K4429" i="4"/>
  <c r="K4430" i="4"/>
  <c r="K4431" i="4"/>
  <c r="K4432" i="4"/>
  <c r="K4433" i="4"/>
  <c r="K4434" i="4"/>
  <c r="K4435" i="4"/>
  <c r="K4436" i="4"/>
  <c r="K4437" i="4"/>
  <c r="K4438" i="4"/>
  <c r="K4439" i="4"/>
  <c r="K4440" i="4"/>
  <c r="K4441" i="4"/>
  <c r="K4442" i="4"/>
  <c r="K4443" i="4"/>
  <c r="K4444" i="4"/>
  <c r="K4445" i="4"/>
  <c r="K4446" i="4"/>
  <c r="K4447" i="4"/>
  <c r="K4448" i="4"/>
  <c r="K4449" i="4"/>
  <c r="K4450" i="4"/>
  <c r="K4451" i="4"/>
  <c r="K4452" i="4"/>
  <c r="K4453" i="4"/>
  <c r="K4454" i="4"/>
  <c r="K4455" i="4"/>
  <c r="K4456" i="4"/>
  <c r="K4457" i="4"/>
  <c r="K4458" i="4"/>
  <c r="K4459" i="4"/>
  <c r="K4460" i="4"/>
  <c r="K4461" i="4"/>
  <c r="K4462" i="4"/>
  <c r="K4463" i="4"/>
  <c r="K4464" i="4"/>
  <c r="K4465" i="4"/>
  <c r="K4466" i="4"/>
  <c r="K4467" i="4"/>
  <c r="K4468" i="4"/>
  <c r="K4469" i="4"/>
  <c r="K4470" i="4"/>
  <c r="K4471" i="4"/>
  <c r="K4472" i="4"/>
  <c r="K4473" i="4"/>
  <c r="K4474" i="4"/>
  <c r="K4475" i="4"/>
  <c r="K4476" i="4"/>
  <c r="K4477" i="4"/>
  <c r="K4478" i="4"/>
  <c r="K4479" i="4"/>
  <c r="K4480" i="4"/>
  <c r="K4481" i="4"/>
  <c r="K4482" i="4"/>
  <c r="K4483" i="4"/>
  <c r="K4484" i="4"/>
  <c r="K4485" i="4"/>
  <c r="K4486" i="4"/>
  <c r="K4487" i="4"/>
  <c r="K4488" i="4"/>
  <c r="K4489" i="4"/>
  <c r="K4490" i="4"/>
  <c r="K4491" i="4"/>
  <c r="K4492" i="4"/>
  <c r="K4493" i="4"/>
  <c r="K4494" i="4"/>
  <c r="K4495" i="4"/>
  <c r="K4496" i="4"/>
  <c r="K4497" i="4"/>
  <c r="K4498" i="4"/>
  <c r="K4499" i="4"/>
  <c r="K4500" i="4"/>
  <c r="K4501" i="4"/>
  <c r="K4502" i="4"/>
  <c r="K4503" i="4"/>
  <c r="K4504" i="4"/>
  <c r="K4505" i="4"/>
  <c r="K4506" i="4"/>
  <c r="K4507" i="4"/>
  <c r="K4508" i="4"/>
  <c r="K4509" i="4"/>
  <c r="K4510" i="4"/>
  <c r="K4511" i="4"/>
  <c r="K4512" i="4"/>
  <c r="K4513" i="4"/>
  <c r="K4514" i="4"/>
  <c r="K4515" i="4"/>
  <c r="K4516" i="4"/>
  <c r="K4517" i="4"/>
  <c r="K4518" i="4"/>
  <c r="K4519" i="4"/>
  <c r="K4520" i="4"/>
  <c r="K4521" i="4"/>
  <c r="K4522" i="4"/>
  <c r="K4523" i="4"/>
  <c r="K4524" i="4"/>
  <c r="K4525" i="4"/>
  <c r="K4526" i="4"/>
  <c r="K4527" i="4"/>
  <c r="K4528" i="4"/>
  <c r="K4529" i="4"/>
  <c r="K4530" i="4"/>
  <c r="K4531" i="4"/>
  <c r="K4532" i="4"/>
  <c r="K4533" i="4"/>
  <c r="K4534" i="4"/>
  <c r="K4535" i="4"/>
  <c r="K4536" i="4"/>
  <c r="K4537" i="4"/>
  <c r="K4538" i="4"/>
  <c r="K4539" i="4"/>
  <c r="K4540" i="4"/>
  <c r="K4541" i="4"/>
  <c r="K4542" i="4"/>
  <c r="K4543" i="4"/>
  <c r="K4544" i="4"/>
  <c r="K4545" i="4"/>
  <c r="K4546" i="4"/>
  <c r="K4547" i="4"/>
  <c r="K4548" i="4"/>
  <c r="K4549" i="4"/>
  <c r="K4550" i="4"/>
  <c r="K4551" i="4"/>
  <c r="K4552" i="4"/>
  <c r="K4553" i="4"/>
  <c r="K4554" i="4"/>
  <c r="K4555" i="4"/>
  <c r="K4556" i="4"/>
  <c r="K4557" i="4"/>
  <c r="K4558" i="4"/>
  <c r="K4559" i="4"/>
  <c r="K4560" i="4"/>
  <c r="K4561" i="4"/>
  <c r="K4562" i="4"/>
  <c r="K4563" i="4"/>
  <c r="K4564" i="4"/>
  <c r="K4565" i="4"/>
  <c r="K4566" i="4"/>
  <c r="K4567" i="4"/>
  <c r="K4568" i="4"/>
  <c r="K4569" i="4"/>
  <c r="K4570" i="4"/>
  <c r="K4571" i="4"/>
  <c r="K4572" i="4"/>
  <c r="K4573" i="4"/>
  <c r="K4574" i="4"/>
  <c r="K4575" i="4"/>
  <c r="K4576" i="4"/>
  <c r="K4577" i="4"/>
  <c r="K4578" i="4"/>
  <c r="K4579" i="4"/>
  <c r="K4580" i="4"/>
  <c r="K4581" i="4"/>
  <c r="K4582" i="4"/>
  <c r="K4583" i="4"/>
  <c r="K4584" i="4"/>
  <c r="K4585" i="4"/>
  <c r="K4586" i="4"/>
  <c r="K4587" i="4"/>
  <c r="K4588" i="4"/>
  <c r="K4589" i="4"/>
  <c r="K4590" i="4"/>
  <c r="K4591" i="4"/>
  <c r="K4592" i="4"/>
  <c r="K4593" i="4"/>
  <c r="K4594" i="4"/>
  <c r="K4595" i="4"/>
  <c r="K4596" i="4"/>
  <c r="K4597" i="4"/>
  <c r="K4598" i="4"/>
  <c r="K4599" i="4"/>
  <c r="K4600" i="4"/>
  <c r="K4601" i="4"/>
  <c r="K4602" i="4"/>
  <c r="K4603" i="4"/>
  <c r="K4604" i="4"/>
  <c r="K4605" i="4"/>
  <c r="K4606" i="4"/>
  <c r="K4607" i="4"/>
  <c r="K4608" i="4"/>
  <c r="K4609" i="4"/>
  <c r="K4610" i="4"/>
  <c r="K4611" i="4"/>
  <c r="K4612" i="4"/>
  <c r="K4613" i="4"/>
  <c r="K4614" i="4"/>
  <c r="K4615" i="4"/>
  <c r="K4616" i="4"/>
  <c r="K4617" i="4"/>
  <c r="K4618" i="4"/>
  <c r="K4619" i="4"/>
  <c r="K4620" i="4"/>
  <c r="K4621" i="4"/>
  <c r="K4622" i="4"/>
  <c r="K4623" i="4"/>
  <c r="K4624" i="4"/>
  <c r="K4625" i="4"/>
  <c r="K4626" i="4"/>
  <c r="K4627" i="4"/>
  <c r="K4628" i="4"/>
  <c r="K4629" i="4"/>
  <c r="K4630" i="4"/>
  <c r="K4631" i="4"/>
  <c r="K4632" i="4"/>
  <c r="K4633" i="4"/>
  <c r="K4634" i="4"/>
  <c r="K4635" i="4"/>
  <c r="K4636" i="4"/>
  <c r="K4637" i="4"/>
  <c r="K4638" i="4"/>
  <c r="K4639" i="4"/>
  <c r="K4640" i="4"/>
  <c r="K4641" i="4"/>
  <c r="K4642" i="4"/>
  <c r="K4643" i="4"/>
  <c r="K4644" i="4"/>
  <c r="K4645" i="4"/>
  <c r="K4646" i="4"/>
  <c r="K4647" i="4"/>
  <c r="K4648" i="4"/>
  <c r="K4649" i="4"/>
  <c r="K4650" i="4"/>
  <c r="K4651" i="4"/>
  <c r="K4652" i="4"/>
  <c r="K4653" i="4"/>
  <c r="K4654" i="4"/>
  <c r="K4655" i="4"/>
  <c r="K4656" i="4"/>
  <c r="K4657" i="4"/>
  <c r="K4658" i="4"/>
  <c r="K4659" i="4"/>
  <c r="K4660" i="4"/>
  <c r="K4661" i="4"/>
  <c r="K4662" i="4"/>
  <c r="K4663" i="4"/>
  <c r="K4664" i="4"/>
  <c r="K4665" i="4"/>
  <c r="K4666" i="4"/>
  <c r="K4667" i="4"/>
  <c r="K4668" i="4"/>
  <c r="K4669" i="4"/>
  <c r="K4670" i="4"/>
  <c r="K4671" i="4"/>
  <c r="K4672" i="4"/>
  <c r="K4673" i="4"/>
  <c r="K4674" i="4"/>
  <c r="K4675" i="4"/>
  <c r="K4676" i="4"/>
  <c r="K4677" i="4"/>
  <c r="K4678" i="4"/>
  <c r="K4679" i="4"/>
  <c r="K4680" i="4"/>
  <c r="K4681" i="4"/>
  <c r="K4682" i="4"/>
  <c r="K4683" i="4"/>
  <c r="K4684" i="4"/>
  <c r="K4685" i="4"/>
  <c r="K4686" i="4"/>
  <c r="K4687" i="4"/>
  <c r="K4688" i="4"/>
  <c r="K4689" i="4"/>
  <c r="K4690" i="4"/>
  <c r="K4691" i="4"/>
  <c r="K4692" i="4"/>
  <c r="K4693" i="4"/>
  <c r="K4694" i="4"/>
  <c r="K4695" i="4"/>
  <c r="K4696" i="4"/>
  <c r="K4697" i="4"/>
  <c r="K4698" i="4"/>
  <c r="K4699" i="4"/>
  <c r="K4700" i="4"/>
  <c r="K4701" i="4"/>
  <c r="K4702" i="4"/>
  <c r="K4703" i="4"/>
  <c r="K4704" i="4"/>
  <c r="K4705" i="4"/>
  <c r="K4706" i="4"/>
  <c r="K4707" i="4"/>
  <c r="K4708" i="4"/>
  <c r="K4709" i="4"/>
  <c r="K4710" i="4"/>
  <c r="K4711" i="4"/>
  <c r="K4712" i="4"/>
  <c r="K4713" i="4"/>
  <c r="K4714" i="4"/>
  <c r="K4715" i="4"/>
  <c r="K4716" i="4"/>
  <c r="K4717" i="4"/>
  <c r="K4718" i="4"/>
  <c r="K4719" i="4"/>
  <c r="K4720" i="4"/>
  <c r="K4721" i="4"/>
  <c r="K4722" i="4"/>
  <c r="K4723" i="4"/>
  <c r="K4724" i="4"/>
  <c r="K4725" i="4"/>
  <c r="K4726" i="4"/>
  <c r="K4727" i="4"/>
  <c r="K4728" i="4"/>
  <c r="K4729" i="4"/>
  <c r="K4730" i="4"/>
  <c r="K4731" i="4"/>
  <c r="K4732" i="4"/>
  <c r="K4733" i="4"/>
  <c r="K4734" i="4"/>
  <c r="K4735" i="4"/>
  <c r="K4736" i="4"/>
  <c r="K4737" i="4"/>
  <c r="K4738" i="4"/>
  <c r="K4739" i="4"/>
  <c r="K4740" i="4"/>
  <c r="K4741" i="4"/>
  <c r="K4742" i="4"/>
  <c r="K4743" i="4"/>
  <c r="K4744" i="4"/>
  <c r="K4745" i="4"/>
  <c r="K4746" i="4"/>
  <c r="K4747" i="4"/>
  <c r="K4748" i="4"/>
  <c r="K4749" i="4"/>
  <c r="K4750" i="4"/>
  <c r="K4751" i="4"/>
  <c r="K4752" i="4"/>
  <c r="K4753" i="4"/>
  <c r="K4754" i="4"/>
  <c r="K4755" i="4"/>
  <c r="K4756" i="4"/>
  <c r="K4757" i="4"/>
  <c r="K4758" i="4"/>
  <c r="K4759" i="4"/>
  <c r="K4760" i="4"/>
  <c r="K4761" i="4"/>
  <c r="K4762" i="4"/>
  <c r="K4763" i="4"/>
  <c r="K4764" i="4"/>
  <c r="K4765" i="4"/>
  <c r="K4766" i="4"/>
  <c r="K4767" i="4"/>
  <c r="K4768" i="4"/>
  <c r="K4769" i="4"/>
  <c r="K4770" i="4"/>
  <c r="K4771" i="4"/>
  <c r="K4772" i="4"/>
  <c r="K4773" i="4"/>
  <c r="K4774" i="4"/>
  <c r="K4775" i="4"/>
  <c r="K4776" i="4"/>
  <c r="K4777" i="4"/>
  <c r="K4778" i="4"/>
  <c r="K4779" i="4"/>
  <c r="K4780" i="4"/>
  <c r="K4781" i="4"/>
  <c r="K4782" i="4"/>
  <c r="K4783" i="4"/>
  <c r="K4784" i="4"/>
  <c r="K4785" i="4"/>
  <c r="K4786" i="4"/>
  <c r="K4787" i="4"/>
  <c r="K4788" i="4"/>
  <c r="K4789" i="4"/>
  <c r="K4790" i="4"/>
  <c r="K4791" i="4"/>
  <c r="K4792" i="4"/>
  <c r="K4793" i="4"/>
  <c r="K4794" i="4"/>
  <c r="K4795" i="4"/>
  <c r="K4796" i="4"/>
  <c r="K4797" i="4"/>
  <c r="K4798" i="4"/>
  <c r="K4799" i="4"/>
  <c r="K4800" i="4"/>
  <c r="K4801" i="4"/>
  <c r="K4802" i="4"/>
  <c r="K4803" i="4"/>
  <c r="K4804" i="4"/>
  <c r="K4805" i="4"/>
  <c r="K4806" i="4"/>
  <c r="K4807" i="4"/>
  <c r="K4808" i="4"/>
  <c r="K4809" i="4"/>
  <c r="K4810" i="4"/>
  <c r="K4811" i="4"/>
  <c r="K4812" i="4"/>
  <c r="K4813" i="4"/>
  <c r="K4814" i="4"/>
  <c r="K4815" i="4"/>
  <c r="K4816" i="4"/>
  <c r="K4817" i="4"/>
  <c r="K4818" i="4"/>
  <c r="K4819" i="4"/>
  <c r="K4820" i="4"/>
  <c r="K4821" i="4"/>
  <c r="K4822" i="4"/>
  <c r="K4823" i="4"/>
  <c r="K4824" i="4"/>
  <c r="K4825" i="4"/>
  <c r="K4826" i="4"/>
  <c r="K4827" i="4"/>
  <c r="K4828" i="4"/>
  <c r="K4829" i="4"/>
  <c r="K4830" i="4"/>
  <c r="K4831" i="4"/>
  <c r="K4832" i="4"/>
  <c r="K4833" i="4"/>
  <c r="K4834" i="4"/>
  <c r="K4835" i="4"/>
  <c r="K4836" i="4"/>
  <c r="K4837" i="4"/>
  <c r="K4838" i="4"/>
  <c r="K4839" i="4"/>
  <c r="K4840" i="4"/>
  <c r="K4841" i="4"/>
  <c r="K4842" i="4"/>
  <c r="K4843" i="4"/>
  <c r="K4844" i="4"/>
  <c r="K4845" i="4"/>
  <c r="K4846" i="4"/>
  <c r="K4847" i="4"/>
  <c r="K4848" i="4"/>
  <c r="K4849" i="4"/>
  <c r="K4850" i="4"/>
  <c r="K4851" i="4"/>
  <c r="K4852" i="4"/>
  <c r="K4853" i="4"/>
  <c r="K4854" i="4"/>
  <c r="K4855" i="4"/>
  <c r="K4856" i="4"/>
  <c r="K4857" i="4"/>
  <c r="K4858" i="4"/>
  <c r="K4859" i="4"/>
  <c r="K4860" i="4"/>
  <c r="K4861" i="4"/>
  <c r="K4862" i="4"/>
  <c r="K4863" i="4"/>
  <c r="K4864" i="4"/>
  <c r="K4865" i="4"/>
  <c r="K4866" i="4"/>
  <c r="K4867" i="4"/>
  <c r="K4868" i="4"/>
  <c r="K4869" i="4"/>
  <c r="K4870" i="4"/>
  <c r="K4871" i="4"/>
  <c r="K4872" i="4"/>
  <c r="K4873" i="4"/>
  <c r="K4874" i="4"/>
  <c r="K4875" i="4"/>
  <c r="K4876" i="4"/>
  <c r="K4877" i="4"/>
  <c r="K4878" i="4"/>
  <c r="K4879" i="4"/>
  <c r="K4880" i="4"/>
  <c r="K4881" i="4"/>
  <c r="K4882" i="4"/>
  <c r="K4883" i="4"/>
  <c r="K4884" i="4"/>
  <c r="K4885" i="4"/>
  <c r="K4886" i="4"/>
  <c r="K4887" i="4"/>
  <c r="K4888" i="4"/>
  <c r="K4889" i="4"/>
  <c r="K4890" i="4"/>
  <c r="K4891" i="4"/>
  <c r="K4892" i="4"/>
  <c r="K4893" i="4"/>
  <c r="K4894" i="4"/>
  <c r="K4895" i="4"/>
  <c r="K4896" i="4"/>
  <c r="K4897" i="4"/>
  <c r="K4898" i="4"/>
  <c r="K4899" i="4"/>
  <c r="K4900" i="4"/>
  <c r="K4901" i="4"/>
  <c r="K4902" i="4"/>
  <c r="K4903" i="4"/>
  <c r="K4904" i="4"/>
  <c r="K4905" i="4"/>
  <c r="K4906" i="4"/>
  <c r="K4907" i="4"/>
  <c r="K4908" i="4"/>
  <c r="K4909" i="4"/>
  <c r="K4910" i="4"/>
  <c r="K4911" i="4"/>
  <c r="K4912" i="4"/>
  <c r="K4913" i="4"/>
  <c r="K4914" i="4"/>
  <c r="K4915" i="4"/>
  <c r="K4916" i="4"/>
  <c r="K4917" i="4"/>
  <c r="K4918" i="4"/>
  <c r="K4919" i="4"/>
  <c r="K4920" i="4"/>
  <c r="K4921" i="4"/>
  <c r="K4922" i="4"/>
  <c r="K4923" i="4"/>
  <c r="K4924" i="4"/>
  <c r="K4925" i="4"/>
  <c r="K4926" i="4"/>
  <c r="K4927" i="4"/>
  <c r="K4928" i="4"/>
  <c r="K4929" i="4"/>
  <c r="K4930" i="4"/>
  <c r="K4931" i="4"/>
  <c r="K4932" i="4"/>
  <c r="K4933" i="4"/>
  <c r="K4934" i="4"/>
  <c r="K4935" i="4"/>
  <c r="K4936" i="4"/>
  <c r="K4937" i="4"/>
  <c r="K4938" i="4"/>
  <c r="K4939" i="4"/>
  <c r="K4940" i="4"/>
  <c r="K4941" i="4"/>
  <c r="K4942" i="4"/>
  <c r="K4943" i="4"/>
  <c r="K4944" i="4"/>
  <c r="K4945" i="4"/>
  <c r="K4946" i="4"/>
  <c r="K4947" i="4"/>
  <c r="K4948" i="4"/>
  <c r="K4949" i="4"/>
  <c r="K4950" i="4"/>
  <c r="K4951" i="4"/>
  <c r="K4952" i="4"/>
  <c r="K4953" i="4"/>
  <c r="K4954" i="4"/>
  <c r="K4955" i="4"/>
  <c r="K4956" i="4"/>
  <c r="K4957" i="4"/>
  <c r="K4958" i="4"/>
  <c r="K4959" i="4"/>
  <c r="K4960" i="4"/>
  <c r="K4961" i="4"/>
  <c r="K4962" i="4"/>
  <c r="K4963" i="4"/>
  <c r="K4964" i="4"/>
  <c r="K4965" i="4"/>
  <c r="K4966" i="4"/>
  <c r="K4967" i="4"/>
  <c r="K4968" i="4"/>
  <c r="K4969" i="4"/>
  <c r="K4970" i="4"/>
  <c r="K4971" i="4"/>
  <c r="K4972" i="4"/>
  <c r="K4973" i="4"/>
  <c r="K4974" i="4"/>
  <c r="K4975" i="4"/>
  <c r="K4976" i="4"/>
  <c r="K4977" i="4"/>
  <c r="K4978" i="4"/>
  <c r="K4979" i="4"/>
  <c r="K4980" i="4"/>
  <c r="K4981" i="4"/>
  <c r="K4982" i="4"/>
  <c r="K4983" i="4"/>
  <c r="K4984" i="4"/>
  <c r="K4985" i="4"/>
  <c r="K4986" i="4"/>
  <c r="K4987" i="4"/>
  <c r="K4988" i="4"/>
  <c r="K4989" i="4"/>
  <c r="K4990" i="4"/>
  <c r="K4991" i="4"/>
  <c r="K4992" i="4"/>
  <c r="K4993" i="4"/>
  <c r="K4994" i="4"/>
  <c r="K4995" i="4"/>
  <c r="K4996" i="4"/>
  <c r="K4997" i="4"/>
  <c r="K4998" i="4"/>
  <c r="K4999" i="4"/>
  <c r="K5000" i="4"/>
  <c r="K5001" i="4"/>
  <c r="K5002" i="4"/>
  <c r="K5003" i="4"/>
  <c r="K5004" i="4"/>
  <c r="K5005" i="4"/>
  <c r="K5006" i="4"/>
  <c r="K5007" i="4"/>
  <c r="K5008" i="4"/>
  <c r="K5009" i="4"/>
  <c r="K5010" i="4"/>
  <c r="K5011" i="4"/>
  <c r="K5012" i="4"/>
  <c r="K5013" i="4"/>
  <c r="K5014" i="4"/>
  <c r="K5015" i="4"/>
  <c r="K5016" i="4"/>
  <c r="K5017" i="4"/>
  <c r="K5018" i="4"/>
  <c r="K5019" i="4"/>
  <c r="K5020" i="4"/>
  <c r="K5021" i="4"/>
  <c r="K5022" i="4"/>
  <c r="K5023" i="4"/>
  <c r="K5024" i="4"/>
  <c r="K5025" i="4"/>
  <c r="K5026" i="4"/>
  <c r="K5027" i="4"/>
  <c r="K5028" i="4"/>
  <c r="K5029" i="4"/>
  <c r="K5030" i="4"/>
  <c r="K5031" i="4"/>
  <c r="K5032" i="4"/>
  <c r="K5033" i="4"/>
  <c r="K5034" i="4"/>
  <c r="K5035" i="4"/>
  <c r="K5036" i="4"/>
  <c r="K5037" i="4"/>
  <c r="K5038" i="4"/>
  <c r="K5039" i="4"/>
  <c r="K5040" i="4"/>
  <c r="K5041" i="4"/>
  <c r="K5042" i="4"/>
  <c r="K5043" i="4"/>
  <c r="K5044" i="4"/>
  <c r="K5045" i="4"/>
  <c r="K5046" i="4"/>
  <c r="K5047" i="4"/>
  <c r="K5048" i="4"/>
  <c r="K5049" i="4"/>
  <c r="K5050" i="4"/>
  <c r="K5051" i="4"/>
  <c r="K5052" i="4"/>
  <c r="K5053" i="4"/>
  <c r="K5054" i="4"/>
  <c r="K5055" i="4"/>
  <c r="K5056" i="4"/>
  <c r="K5057" i="4"/>
  <c r="K5058" i="4"/>
  <c r="K5059" i="4"/>
  <c r="K5060" i="4"/>
  <c r="K5061" i="4"/>
  <c r="K5062" i="4"/>
  <c r="K5063" i="4"/>
  <c r="K5064" i="4"/>
  <c r="K5065" i="4"/>
  <c r="K5066" i="4"/>
  <c r="K5067" i="4"/>
  <c r="K5068" i="4"/>
  <c r="K5069" i="4"/>
  <c r="K5070" i="4"/>
  <c r="K5071" i="4"/>
  <c r="K5072" i="4"/>
  <c r="K5073" i="4"/>
  <c r="K5074" i="4"/>
  <c r="K5075" i="4"/>
  <c r="K5076" i="4"/>
  <c r="K5077" i="4"/>
  <c r="K5078" i="4"/>
  <c r="K5079" i="4"/>
  <c r="K5080" i="4"/>
  <c r="K5081" i="4"/>
  <c r="K5082" i="4"/>
  <c r="K5083" i="4"/>
  <c r="K5084" i="4"/>
  <c r="K5085" i="4"/>
  <c r="K5086" i="4"/>
  <c r="K5087" i="4"/>
  <c r="K5088" i="4"/>
  <c r="K5089" i="4"/>
  <c r="K5090" i="4"/>
  <c r="K5091" i="4"/>
  <c r="K5092" i="4"/>
  <c r="K5093" i="4"/>
  <c r="K5094" i="4"/>
  <c r="K5095" i="4"/>
  <c r="K5096" i="4"/>
  <c r="K5097" i="4"/>
  <c r="K5098" i="4"/>
  <c r="K5099" i="4"/>
  <c r="K5100" i="4"/>
  <c r="K5101" i="4"/>
  <c r="K5102" i="4"/>
  <c r="K5103" i="4"/>
  <c r="K5104" i="4"/>
  <c r="K5105" i="4"/>
  <c r="K5106" i="4"/>
  <c r="K5107" i="4"/>
  <c r="K5108" i="4"/>
  <c r="K5109" i="4"/>
  <c r="K5110" i="4"/>
  <c r="K5111" i="4"/>
  <c r="K5112" i="4"/>
  <c r="K5113" i="4"/>
  <c r="K5114" i="4"/>
  <c r="K5115" i="4"/>
  <c r="K5116" i="4"/>
  <c r="K5117" i="4"/>
  <c r="K5118" i="4"/>
  <c r="K5119" i="4"/>
  <c r="K5120" i="4"/>
  <c r="K5121" i="4"/>
  <c r="K5122" i="4"/>
  <c r="K5123" i="4"/>
  <c r="K5124" i="4"/>
  <c r="K5125" i="4"/>
  <c r="K5126" i="4"/>
  <c r="K5127" i="4"/>
  <c r="K5128" i="4"/>
  <c r="K5129" i="4"/>
  <c r="K5130" i="4"/>
  <c r="K5131" i="4"/>
  <c r="K5132" i="4"/>
  <c r="K5133" i="4"/>
  <c r="K5134" i="4"/>
  <c r="K5135" i="4"/>
  <c r="K5136" i="4"/>
  <c r="K5137" i="4"/>
  <c r="K5138" i="4"/>
  <c r="K5139" i="4"/>
  <c r="K5140" i="4"/>
  <c r="K5141" i="4"/>
  <c r="K5142" i="4"/>
  <c r="K5143" i="4"/>
  <c r="K5144" i="4"/>
  <c r="K5145" i="4"/>
  <c r="K5146" i="4"/>
  <c r="K5147" i="4"/>
  <c r="K5148" i="4"/>
  <c r="K5149" i="4"/>
  <c r="K5150" i="4"/>
  <c r="K5151" i="4"/>
  <c r="K5152" i="4"/>
  <c r="K5153" i="4"/>
  <c r="K5154" i="4"/>
  <c r="K5155" i="4"/>
  <c r="K5156" i="4"/>
  <c r="K5157" i="4"/>
  <c r="K5158" i="4"/>
  <c r="K5159" i="4"/>
  <c r="K5160" i="4"/>
  <c r="K5161" i="4"/>
  <c r="K5162" i="4"/>
  <c r="K5163" i="4"/>
  <c r="K5164" i="4"/>
  <c r="K5165" i="4"/>
  <c r="K5166" i="4"/>
  <c r="K5167" i="4"/>
  <c r="K5168" i="4"/>
  <c r="K5169" i="4"/>
  <c r="K5170" i="4"/>
  <c r="K5171" i="4"/>
  <c r="K5172" i="4"/>
  <c r="K5173" i="4"/>
  <c r="K5174" i="4"/>
  <c r="K5175" i="4"/>
  <c r="K5176" i="4"/>
  <c r="K5177" i="4"/>
  <c r="K5178" i="4"/>
  <c r="K5179" i="4"/>
  <c r="K5180" i="4"/>
  <c r="K5181" i="4"/>
  <c r="K5182" i="4"/>
  <c r="K5183" i="4"/>
  <c r="K5184" i="4"/>
  <c r="K5185" i="4"/>
  <c r="K5186" i="4"/>
  <c r="K5187" i="4"/>
  <c r="K5188" i="4"/>
  <c r="K5189" i="4"/>
  <c r="K5190" i="4"/>
  <c r="K5191" i="4"/>
  <c r="K5192" i="4"/>
  <c r="K5193" i="4"/>
  <c r="K5194" i="4"/>
  <c r="K5195" i="4"/>
  <c r="K5196" i="4"/>
  <c r="K5197" i="4"/>
  <c r="K5198" i="4"/>
  <c r="K5199" i="4"/>
  <c r="K5200" i="4"/>
  <c r="K5201" i="4"/>
  <c r="K5202" i="4"/>
  <c r="K5203" i="4"/>
  <c r="K5204" i="4"/>
  <c r="K5205" i="4"/>
  <c r="K5206" i="4"/>
  <c r="K5207" i="4"/>
  <c r="K5208" i="4"/>
  <c r="K5209" i="4"/>
  <c r="K5210" i="4"/>
  <c r="K5211" i="4"/>
  <c r="K5212" i="4"/>
  <c r="K5213" i="4"/>
  <c r="K5214" i="4"/>
  <c r="K5215" i="4"/>
  <c r="K5216" i="4"/>
  <c r="K5217" i="4"/>
  <c r="K5218" i="4"/>
  <c r="K5219" i="4"/>
  <c r="K5220" i="4"/>
  <c r="K5221" i="4"/>
  <c r="K5222" i="4"/>
  <c r="K5223" i="4"/>
  <c r="K5224" i="4"/>
  <c r="K5225" i="4"/>
  <c r="K5226" i="4"/>
  <c r="K5227" i="4"/>
  <c r="K5228" i="4"/>
  <c r="K5229" i="4"/>
  <c r="K5230" i="4"/>
  <c r="K5231" i="4"/>
  <c r="K5232" i="4"/>
  <c r="K5233" i="4"/>
  <c r="K5234" i="4"/>
  <c r="K5235" i="4"/>
  <c r="K5236" i="4"/>
  <c r="K5237" i="4"/>
  <c r="K5238" i="4"/>
  <c r="K5239" i="4"/>
  <c r="K5240" i="4"/>
  <c r="K5241" i="4"/>
  <c r="K5242" i="4"/>
  <c r="K5243" i="4"/>
  <c r="K5244" i="4"/>
  <c r="K5245" i="4"/>
  <c r="K5246" i="4"/>
  <c r="K5247" i="4"/>
  <c r="K5248" i="4"/>
  <c r="K5249" i="4"/>
  <c r="K5250" i="4"/>
  <c r="K5251" i="4"/>
  <c r="K5252" i="4"/>
  <c r="K5253" i="4"/>
  <c r="K5254" i="4"/>
  <c r="K5255" i="4"/>
  <c r="K5256" i="4"/>
  <c r="K5257" i="4"/>
  <c r="K5258" i="4"/>
  <c r="K5259" i="4"/>
  <c r="K5260" i="4"/>
  <c r="K5261" i="4"/>
  <c r="K5262" i="4"/>
  <c r="K5263" i="4"/>
  <c r="K5264" i="4"/>
  <c r="K5265" i="4"/>
  <c r="K5266" i="4"/>
  <c r="K5267" i="4"/>
  <c r="K5268" i="4"/>
  <c r="K5269" i="4"/>
  <c r="K5270" i="4"/>
  <c r="K5271" i="4"/>
  <c r="K5272" i="4"/>
  <c r="K5273" i="4"/>
  <c r="K5274" i="4"/>
  <c r="K5275" i="4"/>
  <c r="K5276" i="4"/>
  <c r="K5277" i="4"/>
  <c r="K5278" i="4"/>
  <c r="K5279" i="4"/>
  <c r="K5280" i="4"/>
  <c r="K5281" i="4"/>
  <c r="K5282" i="4"/>
  <c r="K5283" i="4"/>
  <c r="K5284" i="4"/>
  <c r="K5285" i="4"/>
  <c r="K5286" i="4"/>
  <c r="K5287" i="4"/>
  <c r="K5288" i="4"/>
  <c r="K5289" i="4"/>
  <c r="K5290" i="4"/>
  <c r="K5291" i="4"/>
  <c r="K5292" i="4"/>
  <c r="K5293" i="4"/>
  <c r="K5294" i="4"/>
  <c r="K5295" i="4"/>
  <c r="K5296" i="4"/>
  <c r="K5297" i="4"/>
  <c r="K5298" i="4"/>
  <c r="K5299" i="4"/>
  <c r="K5300" i="4"/>
  <c r="K5301" i="4"/>
  <c r="K5302" i="4"/>
  <c r="K5303" i="4"/>
  <c r="K5304" i="4"/>
  <c r="K5305" i="4"/>
  <c r="K5306" i="4"/>
  <c r="K5307" i="4"/>
  <c r="K5308" i="4"/>
  <c r="K5309" i="4"/>
  <c r="K5310" i="4"/>
  <c r="K5311" i="4"/>
  <c r="K5312" i="4"/>
  <c r="K5313" i="4"/>
  <c r="K5314" i="4"/>
  <c r="K5315" i="4"/>
  <c r="K5316" i="4"/>
  <c r="K5317" i="4"/>
  <c r="K5318" i="4"/>
  <c r="K5319" i="4"/>
  <c r="K5320" i="4"/>
  <c r="K5321" i="4"/>
  <c r="K5322" i="4"/>
  <c r="K5323" i="4"/>
  <c r="K5324" i="4"/>
  <c r="K5325" i="4"/>
  <c r="K5326" i="4"/>
  <c r="K5327" i="4"/>
  <c r="K5328" i="4"/>
  <c r="K5329" i="4"/>
  <c r="K5330" i="4"/>
  <c r="K5331" i="4"/>
  <c r="K5332" i="4"/>
  <c r="K5333" i="4"/>
  <c r="K5334" i="4"/>
  <c r="K5335" i="4"/>
  <c r="K5336" i="4"/>
  <c r="K5337" i="4"/>
  <c r="K5338" i="4"/>
  <c r="K5339" i="4"/>
  <c r="K5340" i="4"/>
  <c r="K5341" i="4"/>
  <c r="K5342" i="4"/>
  <c r="K5343" i="4"/>
  <c r="K5344" i="4"/>
  <c r="K5345" i="4"/>
  <c r="K5346" i="4"/>
  <c r="K5347" i="4"/>
  <c r="K5348" i="4"/>
  <c r="K5349" i="4"/>
  <c r="K5350" i="4"/>
  <c r="K5351" i="4"/>
  <c r="K5352" i="4"/>
  <c r="K5353" i="4"/>
  <c r="K5354" i="4"/>
  <c r="K5355" i="4"/>
  <c r="K5356" i="4"/>
  <c r="K5357" i="4"/>
  <c r="K5358" i="4"/>
  <c r="K5359" i="4"/>
  <c r="K5360" i="4"/>
  <c r="K5361" i="4"/>
  <c r="K5362" i="4"/>
  <c r="K5363" i="4"/>
  <c r="K5364" i="4"/>
  <c r="K5365" i="4"/>
  <c r="K5366" i="4"/>
  <c r="K5367" i="4"/>
  <c r="K5368" i="4"/>
  <c r="K5369" i="4"/>
  <c r="K5370" i="4"/>
  <c r="K5371" i="4"/>
  <c r="K5372" i="4"/>
  <c r="K5373" i="4"/>
  <c r="K5374" i="4"/>
  <c r="K5375" i="4"/>
  <c r="K5376" i="4"/>
  <c r="K5377" i="4"/>
  <c r="K5378" i="4"/>
  <c r="K5379" i="4"/>
  <c r="K5380" i="4"/>
  <c r="K5381" i="4"/>
  <c r="K5382" i="4"/>
  <c r="K5383" i="4"/>
  <c r="K5384" i="4"/>
  <c r="K5385" i="4"/>
  <c r="K5386" i="4"/>
  <c r="K5387" i="4"/>
  <c r="K5388" i="4"/>
  <c r="K5389" i="4"/>
  <c r="K5390" i="4"/>
  <c r="K5391" i="4"/>
  <c r="K5392" i="4"/>
  <c r="K5393" i="4"/>
  <c r="K5394" i="4"/>
  <c r="K5395" i="4"/>
  <c r="K5396" i="4"/>
  <c r="K5397" i="4"/>
  <c r="K5398" i="4"/>
  <c r="K5399" i="4"/>
  <c r="K5400" i="4"/>
  <c r="K5401" i="4"/>
  <c r="K5402" i="4"/>
  <c r="K5403" i="4"/>
  <c r="K5404" i="4"/>
  <c r="K5405" i="4"/>
  <c r="K5406" i="4"/>
  <c r="K5407" i="4"/>
  <c r="K5408" i="4"/>
  <c r="K5409" i="4"/>
  <c r="K5410" i="4"/>
  <c r="K5411" i="4"/>
  <c r="K5412" i="4"/>
  <c r="K5413" i="4"/>
  <c r="K5414" i="4"/>
  <c r="K5415" i="4"/>
  <c r="K5416" i="4"/>
  <c r="K5417" i="4"/>
  <c r="K5418" i="4"/>
  <c r="K5419" i="4"/>
  <c r="K5420" i="4"/>
  <c r="K5421" i="4"/>
  <c r="K5422" i="4"/>
  <c r="K5423" i="4"/>
  <c r="K5424" i="4"/>
  <c r="K5425" i="4"/>
  <c r="K5426" i="4"/>
  <c r="K5427" i="4"/>
  <c r="K5428" i="4"/>
  <c r="K5429" i="4"/>
  <c r="K5430" i="4"/>
  <c r="K5431" i="4"/>
  <c r="K5432" i="4"/>
  <c r="K5433" i="4"/>
  <c r="K5434" i="4"/>
  <c r="K5435" i="4"/>
  <c r="K5436" i="4"/>
  <c r="K5437" i="4"/>
  <c r="K5438" i="4"/>
  <c r="K5439" i="4"/>
  <c r="K5440" i="4"/>
  <c r="K5441" i="4"/>
  <c r="K5442" i="4"/>
  <c r="K5443" i="4"/>
  <c r="K5444" i="4"/>
  <c r="K5445" i="4"/>
  <c r="K5446" i="4"/>
  <c r="K5447" i="4"/>
  <c r="K5448" i="4"/>
  <c r="K5449" i="4"/>
  <c r="K5450" i="4"/>
  <c r="K5451" i="4"/>
  <c r="K5452" i="4"/>
  <c r="K5453" i="4"/>
  <c r="K5454" i="4"/>
  <c r="K5455" i="4"/>
  <c r="K5456" i="4"/>
  <c r="K5457" i="4"/>
  <c r="K5458" i="4"/>
  <c r="K5459" i="4"/>
  <c r="K5460" i="4"/>
  <c r="K5461" i="4"/>
  <c r="K5462" i="4"/>
  <c r="K5463" i="4"/>
  <c r="K5464" i="4"/>
  <c r="K5465" i="4"/>
  <c r="K5466" i="4"/>
  <c r="K5467" i="4"/>
  <c r="K5468" i="4"/>
  <c r="K5469" i="4"/>
  <c r="K5470" i="4"/>
  <c r="K5471" i="4"/>
  <c r="K5472" i="4"/>
  <c r="K5473" i="4"/>
  <c r="K5474" i="4"/>
  <c r="K5475" i="4"/>
  <c r="K5476" i="4"/>
  <c r="K5477" i="4"/>
  <c r="K5478" i="4"/>
  <c r="K5479" i="4"/>
  <c r="K5480" i="4"/>
  <c r="K5481" i="4"/>
  <c r="K5482" i="4"/>
  <c r="K5483" i="4"/>
  <c r="K5484" i="4"/>
  <c r="K5485" i="4"/>
  <c r="K5486" i="4"/>
  <c r="K5487" i="4"/>
  <c r="K5488" i="4"/>
  <c r="K5489" i="4"/>
  <c r="K5490" i="4"/>
  <c r="K5491" i="4"/>
  <c r="K5492" i="4"/>
  <c r="K5493" i="4"/>
  <c r="K5494" i="4"/>
  <c r="K5495" i="4"/>
  <c r="K5496" i="4"/>
  <c r="K5497" i="4"/>
  <c r="K5498" i="4"/>
  <c r="K5499" i="4"/>
  <c r="K5500" i="4"/>
  <c r="K5501" i="4"/>
  <c r="K5502" i="4"/>
  <c r="K5503" i="4"/>
  <c r="K5504" i="4"/>
  <c r="K5505" i="4"/>
  <c r="K5506" i="4"/>
  <c r="K5507" i="4"/>
  <c r="K5508" i="4"/>
  <c r="K5509" i="4"/>
  <c r="K5510" i="4"/>
  <c r="K5511" i="4"/>
  <c r="K5512" i="4"/>
  <c r="K5513" i="4"/>
  <c r="K5514" i="4"/>
  <c r="K5515" i="4"/>
  <c r="K5516" i="4"/>
  <c r="K5517" i="4"/>
  <c r="K5518" i="4"/>
  <c r="K5519" i="4"/>
  <c r="K5520" i="4"/>
  <c r="K5521" i="4"/>
  <c r="K5522" i="4"/>
  <c r="K5523" i="4"/>
  <c r="K5524" i="4"/>
  <c r="K5525" i="4"/>
  <c r="K5526" i="4"/>
  <c r="K5527" i="4"/>
  <c r="K5528" i="4"/>
  <c r="K5529" i="4"/>
  <c r="K5530" i="4"/>
  <c r="K5531" i="4"/>
  <c r="K5532" i="4"/>
  <c r="K5533" i="4"/>
  <c r="K5534" i="4"/>
  <c r="K5535" i="4"/>
  <c r="K5536" i="4"/>
  <c r="K5537" i="4"/>
  <c r="K5538" i="4"/>
  <c r="K5539" i="4"/>
  <c r="K5540" i="4"/>
  <c r="K5541" i="4"/>
  <c r="K5542" i="4"/>
  <c r="K5543" i="4"/>
  <c r="K5544" i="4"/>
  <c r="K5545" i="4"/>
  <c r="K5546" i="4"/>
  <c r="K5547" i="4"/>
  <c r="K5548" i="4"/>
  <c r="K5549" i="4"/>
  <c r="K5550" i="4"/>
  <c r="K5551" i="4"/>
  <c r="K5552" i="4"/>
  <c r="K5553" i="4"/>
  <c r="K5554" i="4"/>
  <c r="K5555" i="4"/>
  <c r="K5556" i="4"/>
  <c r="K5557" i="4"/>
  <c r="K5558" i="4"/>
  <c r="K5559" i="4"/>
  <c r="K5560" i="4"/>
  <c r="K5561" i="4"/>
  <c r="K5562" i="4"/>
  <c r="K5563" i="4"/>
  <c r="K5564" i="4"/>
  <c r="K5565" i="4"/>
  <c r="K5566" i="4"/>
  <c r="K5567" i="4"/>
  <c r="K5568" i="4"/>
  <c r="K5569" i="4"/>
  <c r="K5570" i="4"/>
  <c r="K5571" i="4"/>
  <c r="K5572" i="4"/>
  <c r="K5573" i="4"/>
  <c r="K5574" i="4"/>
  <c r="K5575" i="4"/>
  <c r="K5576" i="4"/>
  <c r="K5577" i="4"/>
  <c r="K5578" i="4"/>
  <c r="K5579" i="4"/>
  <c r="K5580" i="4"/>
  <c r="K5581" i="4"/>
  <c r="K5582" i="4"/>
  <c r="K5583" i="4"/>
  <c r="K5584" i="4"/>
  <c r="K5585" i="4"/>
  <c r="K5586" i="4"/>
  <c r="K5587" i="4"/>
  <c r="K5588" i="4"/>
  <c r="K5589" i="4"/>
  <c r="K5590" i="4"/>
  <c r="K5591" i="4"/>
  <c r="K5592" i="4"/>
  <c r="K5593" i="4"/>
  <c r="K5594" i="4"/>
  <c r="K5595" i="4"/>
  <c r="K5596" i="4"/>
  <c r="K5597" i="4"/>
  <c r="K5598" i="4"/>
  <c r="K5599" i="4"/>
  <c r="K5600" i="4"/>
  <c r="K5601" i="4"/>
  <c r="K5602" i="4"/>
  <c r="K5603" i="4"/>
  <c r="K5604" i="4"/>
  <c r="K5605" i="4"/>
  <c r="K5606" i="4"/>
  <c r="K5607" i="4"/>
  <c r="K5608" i="4"/>
  <c r="K5609" i="4"/>
  <c r="K5610" i="4"/>
  <c r="K5611" i="4"/>
  <c r="K5612" i="4"/>
  <c r="K5613" i="4"/>
  <c r="K5614" i="4"/>
  <c r="K5615" i="4"/>
  <c r="K5616" i="4"/>
  <c r="K5617" i="4"/>
  <c r="K5618" i="4"/>
  <c r="K5619" i="4"/>
  <c r="K5620" i="4"/>
  <c r="K5621" i="4"/>
  <c r="K5622" i="4"/>
  <c r="K5623" i="4"/>
  <c r="K5624" i="4"/>
  <c r="K5625" i="4"/>
  <c r="K5626" i="4"/>
  <c r="K5627" i="4"/>
  <c r="K5628" i="4"/>
  <c r="K5629" i="4"/>
  <c r="K5630" i="4"/>
  <c r="K5631" i="4"/>
  <c r="K5632" i="4"/>
  <c r="K5633" i="4"/>
  <c r="K5634" i="4"/>
  <c r="K5635" i="4"/>
  <c r="K5636" i="4"/>
  <c r="K5637" i="4"/>
  <c r="K5638" i="4"/>
  <c r="K5639" i="4"/>
  <c r="K5640" i="4"/>
  <c r="K5641" i="4"/>
  <c r="K5642" i="4"/>
  <c r="K5643" i="4"/>
  <c r="K5644" i="4"/>
  <c r="K5645" i="4"/>
  <c r="K5646" i="4"/>
  <c r="K5647" i="4"/>
  <c r="K5648" i="4"/>
  <c r="K5649" i="4"/>
  <c r="K5650" i="4"/>
  <c r="K5651" i="4"/>
  <c r="K5652" i="4"/>
  <c r="K5653" i="4"/>
  <c r="K5654" i="4"/>
  <c r="K5655" i="4"/>
  <c r="K5656" i="4"/>
  <c r="K5657" i="4"/>
  <c r="K5658" i="4"/>
  <c r="K5659" i="4"/>
  <c r="K5660" i="4"/>
  <c r="K5661" i="4"/>
  <c r="K5662" i="4"/>
  <c r="K5663" i="4"/>
  <c r="K5664" i="4"/>
  <c r="K5665" i="4"/>
  <c r="K5666" i="4"/>
  <c r="K5667" i="4"/>
  <c r="K5668" i="4"/>
  <c r="K5669" i="4"/>
  <c r="K5670" i="4"/>
  <c r="K5671" i="4"/>
  <c r="K5672" i="4"/>
  <c r="K5673" i="4"/>
  <c r="K5674" i="4"/>
  <c r="K5675" i="4"/>
  <c r="K5676" i="4"/>
  <c r="K5677" i="4"/>
  <c r="K5678" i="4"/>
  <c r="K5679" i="4"/>
  <c r="K5680" i="4"/>
  <c r="K5681" i="4"/>
  <c r="K5682" i="4"/>
  <c r="K5683" i="4"/>
  <c r="K5684" i="4"/>
  <c r="K5685" i="4"/>
  <c r="K5686" i="4"/>
  <c r="K5687" i="4"/>
  <c r="K5688" i="4"/>
  <c r="K5689" i="4"/>
  <c r="K5690" i="4"/>
  <c r="K5691" i="4"/>
  <c r="K5692" i="4"/>
  <c r="K5693" i="4"/>
  <c r="K5694" i="4"/>
  <c r="K5695" i="4"/>
  <c r="K5696" i="4"/>
  <c r="K5697" i="4"/>
  <c r="K5698" i="4"/>
  <c r="K5699" i="4"/>
  <c r="K5700" i="4"/>
  <c r="K5701" i="4"/>
  <c r="K5702" i="4"/>
  <c r="K5703" i="4"/>
  <c r="K5704" i="4"/>
  <c r="K5705" i="4"/>
  <c r="K5706" i="4"/>
  <c r="K5707" i="4"/>
  <c r="K5708" i="4"/>
  <c r="K5709" i="4"/>
  <c r="K5710" i="4"/>
  <c r="K5711" i="4"/>
  <c r="K5712" i="4"/>
  <c r="K5713" i="4"/>
  <c r="K5714" i="4"/>
  <c r="K5715" i="4"/>
  <c r="K5716" i="4"/>
  <c r="K5717" i="4"/>
  <c r="K5718" i="4"/>
  <c r="K5719" i="4"/>
  <c r="K5720" i="4"/>
  <c r="K5721" i="4"/>
  <c r="K5722" i="4"/>
  <c r="K5723" i="4"/>
  <c r="K5724" i="4"/>
  <c r="K5725" i="4"/>
  <c r="K5726" i="4"/>
  <c r="K5727" i="4"/>
  <c r="K5728" i="4"/>
  <c r="K5729" i="4"/>
  <c r="K5730" i="4"/>
  <c r="K5731" i="4"/>
  <c r="K5732" i="4"/>
  <c r="K5733" i="4"/>
  <c r="K5734" i="4"/>
  <c r="K5735" i="4"/>
  <c r="K5736" i="4"/>
  <c r="K5737" i="4"/>
  <c r="K5738" i="4"/>
  <c r="K5739" i="4"/>
  <c r="K5740" i="4"/>
  <c r="K5741" i="4"/>
  <c r="K5742" i="4"/>
  <c r="K5743" i="4"/>
  <c r="K5744" i="4"/>
  <c r="K5745" i="4"/>
  <c r="K5746" i="4"/>
  <c r="K5747" i="4"/>
  <c r="K5748" i="4"/>
  <c r="K5749" i="4"/>
  <c r="K5750" i="4"/>
  <c r="K5751" i="4"/>
  <c r="K5752" i="4"/>
  <c r="K5753" i="4"/>
  <c r="K5754" i="4"/>
  <c r="K5755" i="4"/>
  <c r="K5756" i="4"/>
  <c r="K5757" i="4"/>
  <c r="K5758" i="4"/>
  <c r="K5759" i="4"/>
  <c r="K5760" i="4"/>
  <c r="K5761" i="4"/>
  <c r="K5762" i="4"/>
  <c r="K5763" i="4"/>
  <c r="K5764" i="4"/>
  <c r="K5765" i="4"/>
  <c r="K5766" i="4"/>
  <c r="K5767" i="4"/>
  <c r="K5768" i="4"/>
  <c r="K5769" i="4"/>
  <c r="K5770" i="4"/>
  <c r="K5771" i="4"/>
  <c r="K5772" i="4"/>
  <c r="K5773" i="4"/>
  <c r="K5774" i="4"/>
  <c r="K5775" i="4"/>
  <c r="K5776" i="4"/>
  <c r="K5777" i="4"/>
  <c r="K5778" i="4"/>
  <c r="K5779" i="4"/>
  <c r="K5780" i="4"/>
  <c r="K5781" i="4"/>
  <c r="K5782" i="4"/>
  <c r="K5783" i="4"/>
  <c r="K5784" i="4"/>
  <c r="K5785" i="4"/>
  <c r="K5786" i="4"/>
  <c r="K5787" i="4"/>
  <c r="K5788" i="4"/>
  <c r="K5789" i="4"/>
  <c r="K5790" i="4"/>
  <c r="K5791" i="4"/>
  <c r="K5792" i="4"/>
  <c r="K5793" i="4"/>
  <c r="K5794" i="4"/>
  <c r="K5795" i="4"/>
  <c r="K5796" i="4"/>
  <c r="K5797" i="4"/>
  <c r="K5798" i="4"/>
  <c r="K5799" i="4"/>
  <c r="K5800" i="4"/>
  <c r="K5801" i="4"/>
  <c r="K5802" i="4"/>
  <c r="K5803" i="4"/>
  <c r="K5804" i="4"/>
  <c r="K5805" i="4"/>
  <c r="K5806" i="4"/>
  <c r="K5807" i="4"/>
  <c r="K5808" i="4"/>
  <c r="K5809" i="4"/>
  <c r="K5810" i="4"/>
  <c r="K5811" i="4"/>
  <c r="K5812" i="4"/>
  <c r="K5813" i="4"/>
  <c r="K5814" i="4"/>
  <c r="K5815" i="4"/>
  <c r="K5816" i="4"/>
  <c r="K5817" i="4"/>
  <c r="K5818" i="4"/>
  <c r="K5819" i="4"/>
  <c r="K5820" i="4"/>
  <c r="K5821" i="4"/>
  <c r="K5822" i="4"/>
  <c r="K5823" i="4"/>
  <c r="K5824" i="4"/>
  <c r="K5825" i="4"/>
  <c r="K5826" i="4"/>
  <c r="K5827" i="4"/>
  <c r="K5828" i="4"/>
  <c r="K5829" i="4"/>
  <c r="K5830" i="4"/>
  <c r="K5831" i="4"/>
  <c r="K5832" i="4"/>
  <c r="K5833" i="4"/>
  <c r="K5834" i="4"/>
  <c r="K5835" i="4"/>
  <c r="K5836" i="4"/>
  <c r="K5837" i="4"/>
  <c r="K5838" i="4"/>
  <c r="K5839" i="4"/>
  <c r="K5840" i="4"/>
  <c r="K5841" i="4"/>
  <c r="K5842" i="4"/>
  <c r="K5843" i="4"/>
  <c r="K5844" i="4"/>
  <c r="K5845" i="4"/>
  <c r="K5846" i="4"/>
  <c r="K5847" i="4"/>
  <c r="K5848" i="4"/>
  <c r="K5849" i="4"/>
  <c r="K5850" i="4"/>
  <c r="K5851" i="4"/>
  <c r="K5852" i="4"/>
  <c r="K5853" i="4"/>
  <c r="K5854" i="4"/>
  <c r="K5855" i="4"/>
  <c r="K5856" i="4"/>
  <c r="K5857" i="4"/>
  <c r="K5858" i="4"/>
  <c r="K5859" i="4"/>
  <c r="K5860" i="4"/>
  <c r="K5861" i="4"/>
  <c r="K5862" i="4"/>
  <c r="K5863" i="4"/>
  <c r="K5864" i="4"/>
  <c r="K5865" i="4"/>
  <c r="K5866" i="4"/>
  <c r="K5867" i="4"/>
  <c r="K5868" i="4"/>
  <c r="K5869" i="4"/>
  <c r="K5870" i="4"/>
  <c r="K5871" i="4"/>
  <c r="K5872" i="4"/>
  <c r="K5873" i="4"/>
  <c r="K5874" i="4"/>
  <c r="K5875" i="4"/>
  <c r="K5876" i="4"/>
  <c r="K5877" i="4"/>
  <c r="K5878" i="4"/>
  <c r="K5879" i="4"/>
  <c r="K5880" i="4"/>
  <c r="K5881" i="4"/>
  <c r="K5882" i="4"/>
  <c r="K5883" i="4"/>
  <c r="K5884" i="4"/>
  <c r="K5885" i="4"/>
  <c r="K5886" i="4"/>
  <c r="K5887" i="4"/>
  <c r="K5888" i="4"/>
  <c r="K5889" i="4"/>
  <c r="K5890" i="4"/>
  <c r="K5891" i="4"/>
  <c r="K5892" i="4"/>
  <c r="K5893" i="4"/>
  <c r="K5894" i="4"/>
  <c r="K5895" i="4"/>
  <c r="K5896" i="4"/>
  <c r="K5897" i="4"/>
  <c r="K5898" i="4"/>
  <c r="K5899" i="4"/>
  <c r="K5900" i="4"/>
  <c r="K5901" i="4"/>
  <c r="K5902" i="4"/>
  <c r="K5903" i="4"/>
  <c r="K5904" i="4"/>
  <c r="K5905" i="4"/>
  <c r="K5906" i="4"/>
  <c r="K5907" i="4"/>
  <c r="K5908" i="4"/>
  <c r="K5909" i="4"/>
  <c r="K5910" i="4"/>
  <c r="K5911" i="4"/>
  <c r="K5912" i="4"/>
  <c r="K5913" i="4"/>
  <c r="K5914" i="4"/>
  <c r="K5915" i="4"/>
  <c r="K5916" i="4"/>
  <c r="K5917" i="4"/>
  <c r="K5918" i="4"/>
  <c r="K5919" i="4"/>
  <c r="K5920" i="4"/>
  <c r="K5921" i="4"/>
  <c r="K5922" i="4"/>
  <c r="K7" i="4"/>
  <c r="M7" i="4"/>
  <c r="L7" i="4" s="1"/>
  <c r="L4" i="4" s="1"/>
  <c r="P74" i="12"/>
  <c r="N31" i="12"/>
  <c r="U15" i="12"/>
  <c r="M4" i="4" l="1"/>
  <c r="K4" i="4"/>
  <c r="P79" i="12"/>
  <c r="T79" i="12" s="1"/>
  <c r="O79" i="12"/>
  <c r="R79" i="12" s="1"/>
  <c r="O52" i="12"/>
  <c r="R52" i="12" s="1"/>
  <c r="P52" i="12"/>
  <c r="T52" i="12" s="1"/>
  <c r="P64" i="12"/>
  <c r="S64" i="12" s="1"/>
  <c r="O69" i="12"/>
  <c r="R69" i="12" s="1"/>
  <c r="T74" i="12"/>
  <c r="S74" i="12"/>
  <c r="P69" i="12"/>
  <c r="S69" i="12" s="1"/>
  <c r="O74" i="12"/>
  <c r="Q74" i="12" s="1"/>
  <c r="O64" i="12"/>
  <c r="N58" i="12"/>
  <c r="U10" i="12"/>
  <c r="N4" i="12"/>
  <c r="T69" i="12" l="1"/>
  <c r="Q69" i="12"/>
  <c r="U69" i="12" s="1"/>
  <c r="V69" i="12" s="1"/>
  <c r="S79" i="12"/>
  <c r="Q79" i="12"/>
  <c r="Q52" i="12"/>
  <c r="S52" i="12"/>
  <c r="T64" i="12"/>
  <c r="R64" i="12"/>
  <c r="R74" i="12"/>
  <c r="U74" i="12" s="1"/>
  <c r="V74" i="12" s="1"/>
  <c r="Q64" i="12"/>
  <c r="U64" i="12" s="1"/>
  <c r="V64" i="12" s="1"/>
  <c r="U79" i="12" l="1"/>
  <c r="V79" i="12" s="1"/>
  <c r="U52" i="12"/>
  <c r="V52" i="12" s="1"/>
  <c r="Q1" i="12" l="1"/>
  <c r="L25" i="12" s="1"/>
  <c r="L20" i="12"/>
  <c r="K20" i="12"/>
  <c r="N15" i="12"/>
  <c r="M20" i="12" l="1"/>
  <c r="M25" i="12"/>
  <c r="N25" i="12"/>
  <c r="K15" i="12"/>
  <c r="L15" i="12"/>
  <c r="M15" i="12"/>
  <c r="N20" i="12"/>
  <c r="K25" i="12"/>
  <c r="S1239" i="4"/>
  <c r="P5467" i="4"/>
  <c r="S9" i="4"/>
  <c r="S11" i="4"/>
  <c r="S13" i="4"/>
  <c r="S17" i="4"/>
  <c r="Y17" i="4"/>
  <c r="S19" i="4"/>
  <c r="S21" i="4"/>
  <c r="Y21" i="4"/>
  <c r="Q23" i="4"/>
  <c r="S25" i="4"/>
  <c r="S27" i="4"/>
  <c r="S29" i="4"/>
  <c r="S31" i="4"/>
  <c r="S33" i="4"/>
  <c r="S37" i="4"/>
  <c r="S41" i="4"/>
  <c r="S43" i="4"/>
  <c r="S45" i="4"/>
  <c r="S49" i="4"/>
  <c r="Y49" i="4"/>
  <c r="S51" i="4"/>
  <c r="S53" i="4"/>
  <c r="Y53" i="4"/>
  <c r="S55" i="4"/>
  <c r="S57" i="4"/>
  <c r="S61" i="4"/>
  <c r="S63" i="4"/>
  <c r="S65" i="4"/>
  <c r="S69" i="4"/>
  <c r="S71" i="4"/>
  <c r="S73" i="4"/>
  <c r="S77" i="4"/>
  <c r="S79" i="4"/>
  <c r="S81" i="4"/>
  <c r="Y81" i="4"/>
  <c r="S85" i="4"/>
  <c r="Y85" i="4"/>
  <c r="S87" i="4"/>
  <c r="S89" i="4"/>
  <c r="S93" i="4"/>
  <c r="S95" i="4"/>
  <c r="S97" i="4"/>
  <c r="S99" i="4"/>
  <c r="S101" i="4"/>
  <c r="S105" i="4"/>
  <c r="S107" i="4"/>
  <c r="S109" i="4"/>
  <c r="S113" i="4"/>
  <c r="Y113" i="4"/>
  <c r="S115" i="4"/>
  <c r="S117" i="4"/>
  <c r="Y117" i="4"/>
  <c r="S121" i="4"/>
  <c r="S123" i="4"/>
  <c r="S125" i="4"/>
  <c r="S129" i="4"/>
  <c r="S131" i="4"/>
  <c r="S133" i="4"/>
  <c r="S137" i="4"/>
  <c r="S141" i="4"/>
  <c r="S145" i="4"/>
  <c r="Y145" i="4"/>
  <c r="S147" i="4"/>
  <c r="S149" i="4"/>
  <c r="Y149" i="4"/>
  <c r="Q151" i="4"/>
  <c r="S153" i="4"/>
  <c r="S155" i="4"/>
  <c r="S157" i="4"/>
  <c r="S161" i="4"/>
  <c r="S163" i="4"/>
  <c r="S165" i="4"/>
  <c r="S167" i="4"/>
  <c r="S169" i="4"/>
  <c r="Q171" i="4"/>
  <c r="S173" i="4"/>
  <c r="S175" i="4"/>
  <c r="S177" i="4"/>
  <c r="Y177" i="4"/>
  <c r="S181" i="4"/>
  <c r="Y181" i="4"/>
  <c r="S185" i="4"/>
  <c r="S187" i="4"/>
  <c r="S189" i="4"/>
  <c r="S191" i="4"/>
  <c r="S193" i="4"/>
  <c r="S197" i="4"/>
  <c r="S199" i="4"/>
  <c r="S201" i="4"/>
  <c r="S203" i="4"/>
  <c r="S205" i="4"/>
  <c r="S209" i="4"/>
  <c r="Y209" i="4"/>
  <c r="S211" i="4"/>
  <c r="S213" i="4"/>
  <c r="Y213" i="4"/>
  <c r="Q215" i="4"/>
  <c r="S217" i="4"/>
  <c r="S219" i="4"/>
  <c r="S221" i="4"/>
  <c r="S225" i="4"/>
  <c r="S227" i="4"/>
  <c r="S229" i="4"/>
  <c r="S233" i="4"/>
  <c r="S235" i="4"/>
  <c r="S237" i="4"/>
  <c r="S241" i="4"/>
  <c r="Y241" i="4"/>
  <c r="S243" i="4"/>
  <c r="S245" i="4"/>
  <c r="Y245" i="4"/>
  <c r="S249" i="4"/>
  <c r="S251" i="4"/>
  <c r="S253" i="4"/>
  <c r="S257" i="4"/>
  <c r="S259" i="4"/>
  <c r="S261" i="4"/>
  <c r="S265" i="4"/>
  <c r="S267" i="4"/>
  <c r="S269" i="4"/>
  <c r="S273" i="4"/>
  <c r="Y273" i="4"/>
  <c r="S275" i="4"/>
  <c r="S277" i="4"/>
  <c r="Y277" i="4"/>
  <c r="Q279" i="4"/>
  <c r="S281" i="4"/>
  <c r="S283" i="4"/>
  <c r="S285" i="4"/>
  <c r="S289" i="4"/>
  <c r="S291" i="4"/>
  <c r="S293" i="4"/>
  <c r="S297" i="4"/>
  <c r="S299" i="4"/>
  <c r="S301" i="4"/>
  <c r="S303" i="4"/>
  <c r="S305" i="4"/>
  <c r="Y305" i="4"/>
  <c r="S309" i="4"/>
  <c r="Y309" i="4"/>
  <c r="S311" i="4"/>
  <c r="S313" i="4"/>
  <c r="S317" i="4"/>
  <c r="S319" i="4"/>
  <c r="S321" i="4"/>
  <c r="S325" i="4"/>
  <c r="S327" i="4"/>
  <c r="S329" i="4"/>
  <c r="S333" i="4"/>
  <c r="S335" i="4"/>
  <c r="S337" i="4"/>
  <c r="Y337" i="4"/>
  <c r="S341" i="4"/>
  <c r="Y341" i="4"/>
  <c r="S345" i="4"/>
  <c r="S347" i="4"/>
  <c r="S349" i="4"/>
  <c r="S353" i="4"/>
  <c r="S355" i="4"/>
  <c r="S357" i="4"/>
  <c r="S359" i="4"/>
  <c r="S361" i="4"/>
  <c r="Q363" i="4"/>
  <c r="S365" i="4"/>
  <c r="S367" i="4"/>
  <c r="S369" i="4"/>
  <c r="Y369" i="4"/>
  <c r="S373" i="4"/>
  <c r="Y373" i="4"/>
  <c r="S375" i="4"/>
  <c r="S377" i="4"/>
  <c r="S379" i="4"/>
  <c r="S381" i="4"/>
  <c r="S385" i="4"/>
  <c r="S389" i="4"/>
  <c r="S391" i="4"/>
  <c r="S393" i="4"/>
  <c r="S397" i="4"/>
  <c r="S399" i="4"/>
  <c r="S401" i="4"/>
  <c r="Y401" i="4"/>
  <c r="S405" i="4"/>
  <c r="Y405" i="4"/>
  <c r="S407" i="4"/>
  <c r="S409" i="4"/>
  <c r="S411" i="4"/>
  <c r="S413" i="4"/>
  <c r="S417" i="4"/>
  <c r="S419" i="4"/>
  <c r="S421" i="4"/>
  <c r="S425" i="4"/>
  <c r="S427" i="4"/>
  <c r="S429" i="4"/>
  <c r="S433" i="4"/>
  <c r="Y433" i="4"/>
  <c r="S435" i="4"/>
  <c r="S437" i="4"/>
  <c r="Y437" i="4"/>
  <c r="S439" i="4"/>
  <c r="S441" i="4"/>
  <c r="S445" i="4"/>
  <c r="S447" i="4"/>
  <c r="S449" i="4"/>
  <c r="S451" i="4"/>
  <c r="S453" i="4"/>
  <c r="S455" i="4"/>
  <c r="S457" i="4"/>
  <c r="S459" i="4"/>
  <c r="S461" i="4"/>
  <c r="S465" i="4"/>
  <c r="Y465" i="4"/>
  <c r="S469" i="4"/>
  <c r="Y469" i="4"/>
  <c r="Q471" i="4"/>
  <c r="S473" i="4"/>
  <c r="S475" i="4"/>
  <c r="S477" i="4"/>
  <c r="S481" i="4"/>
  <c r="S485" i="4"/>
  <c r="S487" i="4"/>
  <c r="S489" i="4"/>
  <c r="S491" i="4"/>
  <c r="S493" i="4"/>
  <c r="S497" i="4"/>
  <c r="Y497" i="4"/>
  <c r="S499" i="4"/>
  <c r="S501" i="4"/>
  <c r="Y501" i="4"/>
  <c r="S505" i="4"/>
  <c r="S509" i="4"/>
  <c r="S511" i="4"/>
  <c r="S513" i="4"/>
  <c r="S517" i="4"/>
  <c r="S521" i="4"/>
  <c r="S523" i="4"/>
  <c r="S525" i="4"/>
  <c r="S527" i="4"/>
  <c r="S529" i="4"/>
  <c r="Y529" i="4"/>
  <c r="S533" i="4"/>
  <c r="Y533" i="4"/>
  <c r="S535" i="4"/>
  <c r="S537" i="4"/>
  <c r="S541" i="4"/>
  <c r="S545" i="4"/>
  <c r="S547" i="4"/>
  <c r="S549" i="4"/>
  <c r="S553" i="4"/>
  <c r="S555" i="4"/>
  <c r="S557" i="4"/>
  <c r="S561" i="4"/>
  <c r="Y561" i="4"/>
  <c r="S565" i="4"/>
  <c r="Y565" i="4"/>
  <c r="S567" i="4"/>
  <c r="S569" i="4"/>
  <c r="S573" i="4"/>
  <c r="S575" i="4"/>
  <c r="S577" i="4"/>
  <c r="S581" i="4"/>
  <c r="S585" i="4"/>
  <c r="S587" i="4"/>
  <c r="S589" i="4"/>
  <c r="S593" i="4"/>
  <c r="Y593" i="4"/>
  <c r="S595" i="4"/>
  <c r="S597" i="4"/>
  <c r="Y597" i="4"/>
  <c r="S601" i="4"/>
  <c r="S603" i="4"/>
  <c r="S605" i="4"/>
  <c r="S609" i="4"/>
  <c r="S611" i="4"/>
  <c r="S613" i="4"/>
  <c r="S617" i="4"/>
  <c r="Q619" i="4"/>
  <c r="S621" i="4"/>
  <c r="S625" i="4"/>
  <c r="Y625" i="4"/>
  <c r="S629" i="4"/>
  <c r="Y629" i="4"/>
  <c r="S631" i="4"/>
  <c r="S633" i="4"/>
  <c r="S637" i="4"/>
  <c r="S639" i="4"/>
  <c r="S641" i="4"/>
  <c r="S645" i="4"/>
  <c r="S649" i="4"/>
  <c r="S651" i="4"/>
  <c r="S653" i="4"/>
  <c r="S657" i="4"/>
  <c r="Y657" i="4"/>
  <c r="S659" i="4"/>
  <c r="S661" i="4"/>
  <c r="Y661" i="4"/>
  <c r="Q663" i="4"/>
  <c r="S665" i="4"/>
  <c r="S667" i="4"/>
  <c r="S669" i="4"/>
  <c r="S673" i="4"/>
  <c r="S675" i="4"/>
  <c r="S677" i="4"/>
  <c r="S681" i="4"/>
  <c r="S683" i="4"/>
  <c r="S685" i="4"/>
  <c r="S687" i="4"/>
  <c r="S689" i="4"/>
  <c r="Y689" i="4"/>
  <c r="S693" i="4"/>
  <c r="Y693" i="4"/>
  <c r="S695" i="4"/>
  <c r="S697" i="4"/>
  <c r="S701" i="4"/>
  <c r="S705" i="4"/>
  <c r="S707" i="4"/>
  <c r="S709" i="4"/>
  <c r="S713" i="4"/>
  <c r="S715" i="4"/>
  <c r="S717" i="4"/>
  <c r="S721" i="4"/>
  <c r="Y721" i="4"/>
  <c r="S723" i="4"/>
  <c r="S725" i="4"/>
  <c r="Y725" i="4"/>
  <c r="Q727" i="4"/>
  <c r="S729" i="4"/>
  <c r="S731" i="4"/>
  <c r="S733" i="4"/>
  <c r="S737" i="4"/>
  <c r="S739" i="4"/>
  <c r="S741" i="4"/>
  <c r="S745" i="4"/>
  <c r="Q747" i="4"/>
  <c r="S749" i="4"/>
  <c r="S751" i="4"/>
  <c r="S753" i="4"/>
  <c r="Y753" i="4"/>
  <c r="S757" i="4"/>
  <c r="Y757" i="4"/>
  <c r="S759" i="4"/>
  <c r="S761" i="4"/>
  <c r="S765" i="4"/>
  <c r="S767" i="4"/>
  <c r="S769" i="4"/>
  <c r="S773" i="4"/>
  <c r="S775" i="4"/>
  <c r="S777" i="4"/>
  <c r="S781" i="4"/>
  <c r="S785" i="4"/>
  <c r="Y785" i="4"/>
  <c r="S787" i="4"/>
  <c r="S789" i="4"/>
  <c r="Y789" i="4"/>
  <c r="Q791" i="4"/>
  <c r="S793" i="4"/>
  <c r="S797" i="4"/>
  <c r="S801" i="4"/>
  <c r="S805" i="4"/>
  <c r="S807" i="4"/>
  <c r="S809" i="4"/>
  <c r="S813" i="4"/>
  <c r="S815" i="4"/>
  <c r="S817" i="4"/>
  <c r="Y817" i="4"/>
  <c r="S821" i="4"/>
  <c r="Y821" i="4"/>
  <c r="S825" i="4"/>
  <c r="S829" i="4"/>
  <c r="S831" i="4"/>
  <c r="S833" i="4"/>
  <c r="S835" i="4"/>
  <c r="X836" i="4"/>
  <c r="S837" i="4"/>
  <c r="S841" i="4"/>
  <c r="S843" i="4"/>
  <c r="X844" i="4"/>
  <c r="S845" i="4"/>
  <c r="Y846" i="4"/>
  <c r="S849" i="4"/>
  <c r="S851" i="4"/>
  <c r="S853" i="4"/>
  <c r="S857" i="4"/>
  <c r="S861" i="4"/>
  <c r="S863" i="4"/>
  <c r="S865" i="4"/>
  <c r="Y865" i="4"/>
  <c r="X868" i="4"/>
  <c r="S869" i="4"/>
  <c r="S871" i="4"/>
  <c r="S873" i="4"/>
  <c r="Q875" i="4"/>
  <c r="S877" i="4"/>
  <c r="Y878" i="4"/>
  <c r="S879" i="4"/>
  <c r="S881" i="4"/>
  <c r="S885" i="4"/>
  <c r="Y886" i="4"/>
  <c r="S887" i="4"/>
  <c r="S889" i="4"/>
  <c r="Y889" i="4"/>
  <c r="S893" i="4"/>
  <c r="S895" i="4"/>
  <c r="S897" i="4"/>
  <c r="S901" i="4"/>
  <c r="S903" i="4"/>
  <c r="S905" i="4"/>
  <c r="S909" i="4"/>
  <c r="Y910" i="4"/>
  <c r="S911" i="4"/>
  <c r="S913" i="4"/>
  <c r="S917" i="4"/>
  <c r="S919" i="4"/>
  <c r="S921" i="4"/>
  <c r="S925" i="4"/>
  <c r="S929" i="4"/>
  <c r="Y929" i="4"/>
  <c r="S931" i="4"/>
  <c r="X932" i="4"/>
  <c r="S933" i="4"/>
  <c r="S935" i="4"/>
  <c r="S937" i="4"/>
  <c r="Q939" i="4"/>
  <c r="S941" i="4"/>
  <c r="Y942" i="4"/>
  <c r="S943" i="4"/>
  <c r="S945" i="4"/>
  <c r="S947" i="4"/>
  <c r="S949" i="4"/>
  <c r="Y950" i="4"/>
  <c r="S953" i="4"/>
  <c r="Y953" i="4"/>
  <c r="S955" i="4"/>
  <c r="S957" i="4"/>
  <c r="S961" i="4"/>
  <c r="S965" i="4"/>
  <c r="S969" i="4"/>
  <c r="S973" i="4"/>
  <c r="Y974" i="4"/>
  <c r="S975" i="4"/>
  <c r="S977" i="4"/>
  <c r="S981" i="4"/>
  <c r="Q983" i="4"/>
  <c r="S985" i="4"/>
  <c r="S987" i="4"/>
  <c r="S989" i="4"/>
  <c r="S993" i="4"/>
  <c r="Y993" i="4"/>
  <c r="S995" i="4"/>
  <c r="X996" i="4"/>
  <c r="S997" i="4"/>
  <c r="S999" i="4"/>
  <c r="S1001" i="4"/>
  <c r="Q1003" i="4"/>
  <c r="S1005" i="4"/>
  <c r="Y1006" i="4"/>
  <c r="S1009" i="4"/>
  <c r="S1013" i="4"/>
  <c r="Y1014" i="4"/>
  <c r="S1015" i="4"/>
  <c r="S1017" i="4"/>
  <c r="Y1017" i="4"/>
  <c r="S1021" i="4"/>
  <c r="S1025" i="4"/>
  <c r="S1027" i="4"/>
  <c r="X1028" i="4"/>
  <c r="S1029" i="4"/>
  <c r="S1033" i="4"/>
  <c r="S1037" i="4"/>
  <c r="Y1038" i="4"/>
  <c r="S1039" i="4"/>
  <c r="S1041" i="4"/>
  <c r="S1045" i="4"/>
  <c r="Q1047" i="4"/>
  <c r="S1049" i="4"/>
  <c r="S1051" i="4"/>
  <c r="S1053" i="4"/>
  <c r="S1057" i="4"/>
  <c r="Y1057" i="4"/>
  <c r="S1059" i="4"/>
  <c r="X1060" i="4"/>
  <c r="S1061" i="4"/>
  <c r="S1063" i="4"/>
  <c r="S1065" i="4"/>
  <c r="S1069" i="4"/>
  <c r="Y1070" i="4"/>
  <c r="S1073" i="4"/>
  <c r="S1075" i="4"/>
  <c r="S1077" i="4"/>
  <c r="Y1078" i="4"/>
  <c r="S1081" i="4"/>
  <c r="Y1081" i="4"/>
  <c r="S1083" i="4"/>
  <c r="S1085" i="4"/>
  <c r="S1087" i="4"/>
  <c r="S1089" i="4"/>
  <c r="S1093" i="4"/>
  <c r="S1095" i="4"/>
  <c r="S1097" i="4"/>
  <c r="S1101" i="4"/>
  <c r="Y1102" i="4"/>
  <c r="S1103" i="4"/>
  <c r="S1105" i="4"/>
  <c r="S1107" i="4"/>
  <c r="S1109" i="4"/>
  <c r="S1113" i="4"/>
  <c r="S1115" i="4"/>
  <c r="S1117" i="4"/>
  <c r="V1117" i="4"/>
  <c r="Y1118" i="4"/>
  <c r="S1119" i="4"/>
  <c r="S1121" i="4"/>
  <c r="S1125" i="4"/>
  <c r="S1127" i="4"/>
  <c r="S1129" i="4"/>
  <c r="Q1131" i="4"/>
  <c r="S1133" i="4"/>
  <c r="V1133" i="4"/>
  <c r="S1135" i="4"/>
  <c r="S1137" i="4"/>
  <c r="S1141" i="4"/>
  <c r="S1143" i="4"/>
  <c r="S1145" i="4"/>
  <c r="X1145" i="4"/>
  <c r="S1149" i="4"/>
  <c r="S1151" i="4"/>
  <c r="S1153" i="4"/>
  <c r="X1154" i="4"/>
  <c r="S1157" i="4"/>
  <c r="S1159" i="4"/>
  <c r="Y1159" i="4"/>
  <c r="S1161" i="4"/>
  <c r="X1161" i="4"/>
  <c r="S1165" i="4"/>
  <c r="S1167" i="4"/>
  <c r="X1168" i="4"/>
  <c r="S1169" i="4"/>
  <c r="S1173" i="4"/>
  <c r="Y1173" i="4"/>
  <c r="Q1175" i="4"/>
  <c r="S1177" i="4"/>
  <c r="S1179" i="4"/>
  <c r="S1181" i="4"/>
  <c r="Y1182" i="4"/>
  <c r="S1183" i="4"/>
  <c r="S1185" i="4"/>
  <c r="S1189" i="4"/>
  <c r="Y1189" i="4"/>
  <c r="S1191" i="4"/>
  <c r="S1193" i="4"/>
  <c r="Q1195" i="4"/>
  <c r="S1197" i="4"/>
  <c r="S1199" i="4"/>
  <c r="S1201" i="4"/>
  <c r="X1202" i="4"/>
  <c r="V1204" i="4"/>
  <c r="S1205" i="4"/>
  <c r="S1207" i="4"/>
  <c r="S1209" i="4"/>
  <c r="V1211" i="4"/>
  <c r="S1213" i="4"/>
  <c r="S1215" i="4"/>
  <c r="X1216" i="4"/>
  <c r="S1217" i="4"/>
  <c r="X1218" i="4"/>
  <c r="S1221" i="4"/>
  <c r="S1223" i="4"/>
  <c r="Y1224" i="4"/>
  <c r="S1225" i="4"/>
  <c r="S1229" i="4"/>
  <c r="V1230" i="4"/>
  <c r="S1231" i="4"/>
  <c r="S1233" i="4"/>
  <c r="X1235" i="4"/>
  <c r="S1237" i="4"/>
  <c r="Q1239" i="4"/>
  <c r="Y1240" i="4"/>
  <c r="S1241" i="4"/>
  <c r="S1243" i="4"/>
  <c r="S1245" i="4"/>
  <c r="V1246" i="4"/>
  <c r="S1247" i="4"/>
  <c r="S1249" i="4"/>
  <c r="V1250" i="4"/>
  <c r="S1253" i="4"/>
  <c r="S1255" i="4"/>
  <c r="Y1256" i="4"/>
  <c r="S1257" i="4"/>
  <c r="Q1259" i="4"/>
  <c r="S1261" i="4"/>
  <c r="V1262" i="4"/>
  <c r="S1263" i="4"/>
  <c r="S1265" i="4"/>
  <c r="S1269" i="4"/>
  <c r="S1271" i="4"/>
  <c r="X1271" i="4"/>
  <c r="Y1272" i="4"/>
  <c r="S1273" i="4"/>
  <c r="S1277" i="4"/>
  <c r="V1278" i="4"/>
  <c r="S1279" i="4"/>
  <c r="S1281" i="4"/>
  <c r="X1281" i="4"/>
  <c r="X1282" i="4"/>
  <c r="S1285" i="4"/>
  <c r="X1286" i="4"/>
  <c r="S1287" i="4"/>
  <c r="S1289" i="4"/>
  <c r="X1289" i="4"/>
  <c r="X1290" i="4"/>
  <c r="S1293" i="4"/>
  <c r="X1294" i="4"/>
  <c r="S1295" i="4"/>
  <c r="S1297" i="4"/>
  <c r="X1297" i="4"/>
  <c r="X1298" i="4"/>
  <c r="S1301" i="4"/>
  <c r="X1302" i="4"/>
  <c r="Q1303" i="4"/>
  <c r="S1305" i="4"/>
  <c r="X1305" i="4"/>
  <c r="X1306" i="4"/>
  <c r="S1307" i="4"/>
  <c r="S1309" i="4"/>
  <c r="X1310" i="4"/>
  <c r="S1313" i="4"/>
  <c r="X1313" i="4"/>
  <c r="X1314" i="4"/>
  <c r="S1315" i="4"/>
  <c r="S1317" i="4"/>
  <c r="X1318" i="4"/>
  <c r="S1321" i="4"/>
  <c r="X1321" i="4"/>
  <c r="X1322" i="4"/>
  <c r="S1323" i="4"/>
  <c r="S1325" i="4"/>
  <c r="X1326" i="4"/>
  <c r="S1329" i="4"/>
  <c r="X1329" i="4"/>
  <c r="X1330" i="4"/>
  <c r="S1333" i="4"/>
  <c r="X1334" i="4"/>
  <c r="S1335" i="4"/>
  <c r="S1337" i="4"/>
  <c r="X1337" i="4"/>
  <c r="X1338" i="4"/>
  <c r="S1341" i="4"/>
  <c r="X1342" i="4"/>
  <c r="S1343" i="4"/>
  <c r="S1345" i="4"/>
  <c r="X1345" i="4"/>
  <c r="X1346" i="4"/>
  <c r="S1349" i="4"/>
  <c r="X1350" i="4"/>
  <c r="S1351" i="4"/>
  <c r="S1353" i="4"/>
  <c r="X1353" i="4"/>
  <c r="X1354" i="4"/>
  <c r="S1357" i="4"/>
  <c r="X1358" i="4"/>
  <c r="S1361" i="4"/>
  <c r="X1361" i="4"/>
  <c r="X1362" i="4"/>
  <c r="S1363" i="4"/>
  <c r="S1365" i="4"/>
  <c r="X1366" i="4"/>
  <c r="S1369" i="4"/>
  <c r="X1369" i="4"/>
  <c r="X1370" i="4"/>
  <c r="S1371" i="4"/>
  <c r="Q1373" i="4"/>
  <c r="X1374" i="4"/>
  <c r="Q1375" i="4"/>
  <c r="Q1377" i="4"/>
  <c r="X1377" i="4"/>
  <c r="P1378" i="4"/>
  <c r="X1378" i="4"/>
  <c r="Q1381" i="4"/>
  <c r="X1382" i="4"/>
  <c r="Q1383" i="4"/>
  <c r="Q1385" i="4"/>
  <c r="X1385" i="4"/>
  <c r="X1386" i="4"/>
  <c r="Q1389" i="4"/>
  <c r="P1390" i="4"/>
  <c r="X1390" i="4"/>
  <c r="Q1393" i="4"/>
  <c r="X1393" i="4"/>
  <c r="X1394" i="4"/>
  <c r="Q1395" i="4"/>
  <c r="Q1397" i="4"/>
  <c r="P1398" i="4"/>
  <c r="X1398" i="4"/>
  <c r="Q1401" i="4"/>
  <c r="X1401" i="4"/>
  <c r="X1402" i="4"/>
  <c r="Q1403" i="4"/>
  <c r="Q1405" i="4"/>
  <c r="P1406" i="4"/>
  <c r="X1406" i="4"/>
  <c r="Q1409" i="4"/>
  <c r="X1409" i="4"/>
  <c r="X1410" i="4"/>
  <c r="Q1413" i="4"/>
  <c r="P1414" i="4"/>
  <c r="X1414" i="4"/>
  <c r="Q1415" i="4"/>
  <c r="Q1417" i="4"/>
  <c r="X1417" i="4"/>
  <c r="X1418" i="4"/>
  <c r="Q1419" i="4"/>
  <c r="Q1421" i="4"/>
  <c r="X1422" i="4"/>
  <c r="Q1425" i="4"/>
  <c r="X1425" i="4"/>
  <c r="P1426" i="4"/>
  <c r="X1426" i="4"/>
  <c r="Q1429" i="4"/>
  <c r="X1430" i="4"/>
  <c r="Q1431" i="4"/>
  <c r="Q1433" i="4"/>
  <c r="X1433" i="4"/>
  <c r="X1434" i="4"/>
  <c r="Q1436" i="4"/>
  <c r="Q1437" i="4"/>
  <c r="P1438" i="4"/>
  <c r="X1438" i="4"/>
  <c r="Q1439" i="4"/>
  <c r="Q1441" i="4"/>
  <c r="X1441" i="4"/>
  <c r="X1442" i="4"/>
  <c r="Q1445" i="4"/>
  <c r="P1446" i="4"/>
  <c r="X1446" i="4"/>
  <c r="Q1447" i="4"/>
  <c r="Q1449" i="4"/>
  <c r="X1449" i="4"/>
  <c r="X1450" i="4"/>
  <c r="Q1453" i="4"/>
  <c r="X1454" i="4"/>
  <c r="Q1455" i="4"/>
  <c r="Q1457" i="4"/>
  <c r="X1457" i="4"/>
  <c r="P1458" i="4"/>
  <c r="X1458" i="4"/>
  <c r="Q1461" i="4"/>
  <c r="X1462" i="4"/>
  <c r="Q1463" i="4"/>
  <c r="Q1465" i="4"/>
  <c r="X1465" i="4"/>
  <c r="P1466" i="4"/>
  <c r="X1466" i="4"/>
  <c r="Q1469" i="4"/>
  <c r="X1470" i="4"/>
  <c r="Q1471" i="4"/>
  <c r="Q1473" i="4"/>
  <c r="X1473" i="4"/>
  <c r="X1474" i="4"/>
  <c r="Q1477" i="4"/>
  <c r="P1478" i="4"/>
  <c r="X1478" i="4"/>
  <c r="Q1479" i="4"/>
  <c r="Q1481" i="4"/>
  <c r="X1481" i="4"/>
  <c r="P1482" i="4"/>
  <c r="X1482" i="4"/>
  <c r="Q1485" i="4"/>
  <c r="X1486" i="4"/>
  <c r="Q1487" i="4"/>
  <c r="Q1489" i="4"/>
  <c r="X1489" i="4"/>
  <c r="P1490" i="4"/>
  <c r="X1490" i="4"/>
  <c r="Q1493" i="4"/>
  <c r="P1494" i="4"/>
  <c r="X1494" i="4"/>
  <c r="P1496" i="4"/>
  <c r="Q1497" i="4"/>
  <c r="X1497" i="4"/>
  <c r="X1498" i="4"/>
  <c r="Q1499" i="4"/>
  <c r="Q1501" i="4"/>
  <c r="P1502" i="4"/>
  <c r="X1502" i="4"/>
  <c r="Q1503" i="4"/>
  <c r="Q1505" i="4"/>
  <c r="X1505" i="4"/>
  <c r="X1506" i="4"/>
  <c r="Q1507" i="4"/>
  <c r="Q1509" i="4"/>
  <c r="P1510" i="4"/>
  <c r="X1510" i="4"/>
  <c r="Q1511" i="4"/>
  <c r="Q1513" i="4"/>
  <c r="X1513" i="4"/>
  <c r="X1514" i="4"/>
  <c r="Q1515" i="4"/>
  <c r="Q1517" i="4"/>
  <c r="P1518" i="4"/>
  <c r="X1518" i="4"/>
  <c r="Q1521" i="4"/>
  <c r="X1521" i="4"/>
  <c r="X1522" i="4"/>
  <c r="Q1523" i="4"/>
  <c r="Q1525" i="4"/>
  <c r="P1526" i="4"/>
  <c r="X1526" i="4"/>
  <c r="P1528" i="4"/>
  <c r="Q1529" i="4"/>
  <c r="X1529" i="4"/>
  <c r="X1530" i="4"/>
  <c r="Q1531" i="4"/>
  <c r="Q1533" i="4"/>
  <c r="P1534" i="4"/>
  <c r="X1534" i="4"/>
  <c r="Q1537" i="4"/>
  <c r="X1537" i="4"/>
  <c r="P1538" i="4"/>
  <c r="X1538" i="4"/>
  <c r="Q1541" i="4"/>
  <c r="X1542" i="4"/>
  <c r="Q1543" i="4"/>
  <c r="Q1545" i="4"/>
  <c r="X1545" i="4"/>
  <c r="P1546" i="4"/>
  <c r="X1546" i="4"/>
  <c r="Q1547" i="4"/>
  <c r="Q1549" i="4"/>
  <c r="X1550" i="4"/>
  <c r="Q1553" i="4"/>
  <c r="X1553" i="4"/>
  <c r="X1554" i="4"/>
  <c r="Q1555" i="4"/>
  <c r="Q1557" i="4"/>
  <c r="X1558" i="4"/>
  <c r="Q1559" i="4"/>
  <c r="P1560" i="4"/>
  <c r="Q1561" i="4"/>
  <c r="X1561" i="4"/>
  <c r="P1562" i="4"/>
  <c r="X1562" i="4"/>
  <c r="Q1563" i="4"/>
  <c r="Q1565" i="4"/>
  <c r="P1566" i="4"/>
  <c r="X1566" i="4"/>
  <c r="Q1569" i="4"/>
  <c r="X1569" i="4"/>
  <c r="X1570" i="4"/>
  <c r="Q1571" i="4"/>
  <c r="Q1573" i="4"/>
  <c r="P1574" i="4"/>
  <c r="X1574" i="4"/>
  <c r="Q1577" i="4"/>
  <c r="X1577" i="4"/>
  <c r="X1578" i="4"/>
  <c r="Q1579" i="4"/>
  <c r="Q1581" i="4"/>
  <c r="X1582" i="4"/>
  <c r="Q1585" i="4"/>
  <c r="X1585" i="4"/>
  <c r="X1586" i="4"/>
  <c r="Q1587" i="4"/>
  <c r="Q1589" i="4"/>
  <c r="P1590" i="4"/>
  <c r="X1590" i="4"/>
  <c r="P1592" i="4"/>
  <c r="Q1593" i="4"/>
  <c r="X1593" i="4"/>
  <c r="X1594" i="4"/>
  <c r="Q1597" i="4"/>
  <c r="P1598" i="4"/>
  <c r="X1598" i="4"/>
  <c r="Q1599" i="4"/>
  <c r="Q1601" i="4"/>
  <c r="X1601" i="4"/>
  <c r="P1602" i="4"/>
  <c r="X1602" i="4"/>
  <c r="Q1605" i="4"/>
  <c r="X1606" i="4"/>
  <c r="Q1607" i="4"/>
  <c r="Q1609" i="4"/>
  <c r="X1609" i="4"/>
  <c r="X1610" i="4"/>
  <c r="Q1613" i="4"/>
  <c r="X1614" i="4"/>
  <c r="Q1615" i="4"/>
  <c r="Q1617" i="4"/>
  <c r="X1617" i="4"/>
  <c r="P1618" i="4"/>
  <c r="X1618" i="4"/>
  <c r="Q1621" i="4"/>
  <c r="X1622" i="4"/>
  <c r="P1624" i="4"/>
  <c r="Q1625" i="4"/>
  <c r="X1625" i="4"/>
  <c r="P1626" i="4"/>
  <c r="X1626" i="4"/>
  <c r="Q1627" i="4"/>
  <c r="Q1629" i="4"/>
  <c r="X1630" i="4"/>
  <c r="Q1633" i="4"/>
  <c r="X1633" i="4"/>
  <c r="X1634" i="4"/>
  <c r="Q1635" i="4"/>
  <c r="Q1637" i="4"/>
  <c r="P1638" i="4"/>
  <c r="X1638" i="4"/>
  <c r="Q1641" i="4"/>
  <c r="X1641" i="4"/>
  <c r="X1642" i="4"/>
  <c r="Q1643" i="4"/>
  <c r="Q1645" i="4"/>
  <c r="P1646" i="4"/>
  <c r="X1646" i="4"/>
  <c r="Q1647" i="4"/>
  <c r="Q1649" i="4"/>
  <c r="X1649" i="4"/>
  <c r="X1650" i="4"/>
  <c r="Q1653" i="4"/>
  <c r="P1654" i="4"/>
  <c r="X1654" i="4"/>
  <c r="Q1655" i="4"/>
  <c r="P1656" i="4"/>
  <c r="Q1657" i="4"/>
  <c r="X1657" i="4"/>
  <c r="X1658" i="4"/>
  <c r="Q1661" i="4"/>
  <c r="P1662" i="4"/>
  <c r="X1662" i="4"/>
  <c r="Q1663" i="4"/>
  <c r="Q1665" i="4"/>
  <c r="X1665" i="4"/>
  <c r="P1666" i="4"/>
  <c r="X1666" i="4"/>
  <c r="Q1669" i="4"/>
  <c r="X1670" i="4"/>
  <c r="Q1673" i="4"/>
  <c r="X1673" i="4"/>
  <c r="P1674" i="4"/>
  <c r="X1674" i="4"/>
  <c r="Q1675" i="4"/>
  <c r="Q1677" i="4"/>
  <c r="X1678" i="4"/>
  <c r="Q1681" i="4"/>
  <c r="X1681" i="4"/>
  <c r="X1682" i="4"/>
  <c r="Q1685" i="4"/>
  <c r="Q1686" i="4"/>
  <c r="X1686" i="4"/>
  <c r="P1688" i="4"/>
  <c r="Q1689" i="4"/>
  <c r="X1689" i="4"/>
  <c r="X1690" i="4"/>
  <c r="Q1693" i="4"/>
  <c r="P1694" i="4"/>
  <c r="X1694" i="4"/>
  <c r="Q1695" i="4"/>
  <c r="Q1697" i="4"/>
  <c r="X1697" i="4"/>
  <c r="P1698" i="4"/>
  <c r="X1698" i="4"/>
  <c r="Q1701" i="4"/>
  <c r="P1702" i="4"/>
  <c r="X1702" i="4"/>
  <c r="Q1703" i="4"/>
  <c r="Q1705" i="4"/>
  <c r="X1705" i="4"/>
  <c r="X1706" i="4"/>
  <c r="Q1709" i="4"/>
  <c r="P1710" i="4"/>
  <c r="X1710" i="4"/>
  <c r="Q1711" i="4"/>
  <c r="Q1713" i="4"/>
  <c r="X1713" i="4"/>
  <c r="P1714" i="4"/>
  <c r="X1714" i="4"/>
  <c r="Q1717" i="4"/>
  <c r="X1718" i="4"/>
  <c r="Q1719" i="4"/>
  <c r="P1720" i="4"/>
  <c r="Q1721" i="4"/>
  <c r="X1721" i="4"/>
  <c r="P1722" i="4"/>
  <c r="X1722" i="4"/>
  <c r="Q1725" i="4"/>
  <c r="X1726" i="4"/>
  <c r="Q1727" i="4"/>
  <c r="Q1729" i="4"/>
  <c r="X1729" i="4"/>
  <c r="P1730" i="4"/>
  <c r="X1730" i="4"/>
  <c r="Q1733" i="4"/>
  <c r="X1734" i="4"/>
  <c r="Q1735" i="4"/>
  <c r="Q1737" i="4"/>
  <c r="X1737" i="4"/>
  <c r="P1738" i="4"/>
  <c r="X1738" i="4"/>
  <c r="Q1741" i="4"/>
  <c r="X1742" i="4"/>
  <c r="Q1743" i="4"/>
  <c r="Q1745" i="4"/>
  <c r="X1745" i="4"/>
  <c r="P1746" i="4"/>
  <c r="X1746" i="4"/>
  <c r="Q1747" i="4"/>
  <c r="Q1749" i="4"/>
  <c r="P1750" i="4"/>
  <c r="X1750" i="4"/>
  <c r="P1752" i="4"/>
  <c r="Q1753" i="4"/>
  <c r="X1753" i="4"/>
  <c r="X1754" i="4"/>
  <c r="Q1755" i="4"/>
  <c r="Q1757" i="4"/>
  <c r="P1758" i="4"/>
  <c r="X1758" i="4"/>
  <c r="Q1761" i="4"/>
  <c r="X1761" i="4"/>
  <c r="X1762" i="4"/>
  <c r="Q1763" i="4"/>
  <c r="Q1765" i="4"/>
  <c r="P1766" i="4"/>
  <c r="X1766" i="4"/>
  <c r="Q1769" i="4"/>
  <c r="X1769" i="4"/>
  <c r="X1770" i="4"/>
  <c r="Q1771" i="4"/>
  <c r="Q1773" i="4"/>
  <c r="P1774" i="4"/>
  <c r="X1774" i="4"/>
  <c r="Q1777" i="4"/>
  <c r="X1777" i="4"/>
  <c r="P1778" i="4"/>
  <c r="X1778" i="4"/>
  <c r="Q1779" i="4"/>
  <c r="Q1781" i="4"/>
  <c r="X1782" i="4"/>
  <c r="Q1783" i="4"/>
  <c r="Q1785" i="4"/>
  <c r="X1785" i="4"/>
  <c r="P1786" i="4"/>
  <c r="X1786" i="4"/>
  <c r="Q1789" i="4"/>
  <c r="P1790" i="4"/>
  <c r="X1790" i="4"/>
  <c r="Q1791" i="4"/>
  <c r="Q1793" i="4"/>
  <c r="X1793" i="4"/>
  <c r="X1794" i="4"/>
  <c r="Q1797" i="4"/>
  <c r="P1798" i="4"/>
  <c r="X1798" i="4"/>
  <c r="Q1801" i="4"/>
  <c r="X1801" i="4"/>
  <c r="X1802" i="4"/>
  <c r="Q1803" i="4"/>
  <c r="Q1805" i="4"/>
  <c r="P1806" i="4"/>
  <c r="X1806" i="4"/>
  <c r="Q1809" i="4"/>
  <c r="X1809" i="4"/>
  <c r="X1810" i="4"/>
  <c r="Q1811" i="4"/>
  <c r="Q1813" i="4"/>
  <c r="P1814" i="4"/>
  <c r="X1814" i="4"/>
  <c r="P1816" i="4"/>
  <c r="Q1817" i="4"/>
  <c r="X1817" i="4"/>
  <c r="X1818" i="4"/>
  <c r="Q1819" i="4"/>
  <c r="Q1821" i="4"/>
  <c r="P1822" i="4"/>
  <c r="X1822" i="4"/>
  <c r="Q1825" i="4"/>
  <c r="X1825" i="4"/>
  <c r="X1826" i="4"/>
  <c r="Q1827" i="4"/>
  <c r="Q1829" i="4"/>
  <c r="X1830" i="4"/>
  <c r="Q1831" i="4"/>
  <c r="Q1833" i="4"/>
  <c r="X1833" i="4"/>
  <c r="P1834" i="4"/>
  <c r="X1834" i="4"/>
  <c r="Q1837" i="4"/>
  <c r="X1838" i="4"/>
  <c r="Q1839" i="4"/>
  <c r="Q1841" i="4"/>
  <c r="X1841" i="4"/>
  <c r="P1842" i="4"/>
  <c r="X1842" i="4"/>
  <c r="Q1845" i="4"/>
  <c r="X1846" i="4"/>
  <c r="Q1847" i="4"/>
  <c r="P1848" i="4"/>
  <c r="Q1849" i="4"/>
  <c r="X1849" i="4"/>
  <c r="P1850" i="4"/>
  <c r="X1850" i="4"/>
  <c r="Q1853" i="4"/>
  <c r="X1854" i="4"/>
  <c r="Q1857" i="4"/>
  <c r="X1857" i="4"/>
  <c r="P1858" i="4"/>
  <c r="X1858" i="4"/>
  <c r="Q1859" i="4"/>
  <c r="Q1861" i="4"/>
  <c r="P1862" i="4"/>
  <c r="X1862" i="4"/>
  <c r="Q1863" i="4"/>
  <c r="Q1865" i="4"/>
  <c r="X1865" i="4"/>
  <c r="X1866" i="4"/>
  <c r="Q1869" i="4"/>
  <c r="X1870" i="4"/>
  <c r="Q1871" i="4"/>
  <c r="Q1873" i="4"/>
  <c r="X1873" i="4"/>
  <c r="X1874" i="4"/>
  <c r="Q1877" i="4"/>
  <c r="P1878" i="4"/>
  <c r="X1878" i="4"/>
  <c r="Q1879" i="4"/>
  <c r="P1880" i="4"/>
  <c r="Q1881" i="4"/>
  <c r="X1881" i="4"/>
  <c r="P1882" i="4"/>
  <c r="X1882" i="4"/>
  <c r="Q1885" i="4"/>
  <c r="X1886" i="4"/>
  <c r="Q1887" i="4"/>
  <c r="Q1889" i="4"/>
  <c r="X1889" i="4"/>
  <c r="X1890" i="4"/>
  <c r="Q1893" i="4"/>
  <c r="X1894" i="4"/>
  <c r="Q1897" i="4"/>
  <c r="X1897" i="4"/>
  <c r="P1898" i="4"/>
  <c r="X1898" i="4"/>
  <c r="Q1901" i="4"/>
  <c r="X1902" i="4"/>
  <c r="Q1903" i="4"/>
  <c r="Q1905" i="4"/>
  <c r="X1905" i="4"/>
  <c r="P1906" i="4"/>
  <c r="X1906" i="4"/>
  <c r="Q1909" i="4"/>
  <c r="X1910" i="4"/>
  <c r="Q1911" i="4"/>
  <c r="Q1913" i="4"/>
  <c r="X1913" i="4"/>
  <c r="P1914" i="4"/>
  <c r="X1914" i="4"/>
  <c r="Q1915" i="4"/>
  <c r="Q1917" i="4"/>
  <c r="X1918" i="4"/>
  <c r="Q1921" i="4"/>
  <c r="X1921" i="4"/>
  <c r="P1922" i="4"/>
  <c r="X1922" i="4"/>
  <c r="Q1923" i="4"/>
  <c r="Q1925" i="4"/>
  <c r="X1926" i="4"/>
  <c r="Q1929" i="4"/>
  <c r="X1929" i="4"/>
  <c r="P1930" i="4"/>
  <c r="X1930" i="4"/>
  <c r="Q1931" i="4"/>
  <c r="Q1933" i="4"/>
  <c r="X1934" i="4"/>
  <c r="Q1935" i="4"/>
  <c r="Q1937" i="4"/>
  <c r="X1937" i="4"/>
  <c r="P1938" i="4"/>
  <c r="X1938" i="4"/>
  <c r="Q1941" i="4"/>
  <c r="X1942" i="4"/>
  <c r="P1944" i="4"/>
  <c r="Q1945" i="4"/>
  <c r="X1945" i="4"/>
  <c r="P1946" i="4"/>
  <c r="X1946" i="4"/>
  <c r="Q1947" i="4"/>
  <c r="Q1949" i="4"/>
  <c r="X1950" i="4"/>
  <c r="Q1953" i="4"/>
  <c r="X1953" i="4"/>
  <c r="P1954" i="4"/>
  <c r="X1954" i="4"/>
  <c r="Q1955" i="4"/>
  <c r="AD1955" i="4"/>
  <c r="Q1957" i="4"/>
  <c r="X1958" i="4"/>
  <c r="Q1961" i="4"/>
  <c r="X1961" i="4"/>
  <c r="P1962" i="4"/>
  <c r="X1962" i="4"/>
  <c r="Q1963" i="4"/>
  <c r="Q1965" i="4"/>
  <c r="X1966" i="4"/>
  <c r="Q1969" i="4"/>
  <c r="X1969" i="4"/>
  <c r="X1970" i="4"/>
  <c r="Q1971" i="4"/>
  <c r="Q1973" i="4"/>
  <c r="P1974" i="4"/>
  <c r="X1974" i="4"/>
  <c r="Q1975" i="4"/>
  <c r="P1976" i="4"/>
  <c r="Q1977" i="4"/>
  <c r="X1977" i="4"/>
  <c r="X1978" i="4"/>
  <c r="Q1981" i="4"/>
  <c r="P1982" i="4"/>
  <c r="X1982" i="4"/>
  <c r="Q1983" i="4"/>
  <c r="Q1985" i="4"/>
  <c r="X1985" i="4"/>
  <c r="P1986" i="4"/>
  <c r="X1986" i="4"/>
  <c r="Q1987" i="4"/>
  <c r="Q1989" i="4"/>
  <c r="P1990" i="4"/>
  <c r="X1990" i="4"/>
  <c r="Q1991" i="4"/>
  <c r="Q1993" i="4"/>
  <c r="X1993" i="4"/>
  <c r="P1994" i="4"/>
  <c r="X1994" i="4"/>
  <c r="Q1997" i="4"/>
  <c r="X1998" i="4"/>
  <c r="Q2001" i="4"/>
  <c r="X2001" i="4"/>
  <c r="P2002" i="4"/>
  <c r="X2002" i="4"/>
  <c r="Q2003" i="4"/>
  <c r="Q2005" i="4"/>
  <c r="X2006" i="4"/>
  <c r="P2008" i="4"/>
  <c r="Q2009" i="4"/>
  <c r="X2009" i="4"/>
  <c r="P2010" i="4"/>
  <c r="X2010" i="4"/>
  <c r="Q2011" i="4"/>
  <c r="Q2013" i="4"/>
  <c r="X2014" i="4"/>
  <c r="Q2017" i="4"/>
  <c r="X2017" i="4"/>
  <c r="X2018" i="4"/>
  <c r="AD2019" i="4"/>
  <c r="Q2021" i="4"/>
  <c r="P2022" i="4"/>
  <c r="X2022" i="4"/>
  <c r="Q2025" i="4"/>
  <c r="X2025" i="4"/>
  <c r="P2026" i="4"/>
  <c r="X2026" i="4"/>
  <c r="Q2027" i="4"/>
  <c r="Q2029" i="4"/>
  <c r="X2030" i="4"/>
  <c r="Q2033" i="4"/>
  <c r="X2033" i="4"/>
  <c r="X2034" i="4"/>
  <c r="Q2037" i="4"/>
  <c r="P2038" i="4"/>
  <c r="X2038" i="4"/>
  <c r="Q2039" i="4"/>
  <c r="P2040" i="4"/>
  <c r="Q2041" i="4"/>
  <c r="X2041" i="4"/>
  <c r="X2042" i="4"/>
  <c r="Q2045" i="4"/>
  <c r="P2046" i="4"/>
  <c r="X2046" i="4"/>
  <c r="Q2047" i="4"/>
  <c r="Q2049" i="4"/>
  <c r="X2049" i="4"/>
  <c r="X2050" i="4"/>
  <c r="Q2053" i="4"/>
  <c r="P2054" i="4"/>
  <c r="X2054" i="4"/>
  <c r="Q2055" i="4"/>
  <c r="Q2057" i="4"/>
  <c r="X2057" i="4"/>
  <c r="X2058" i="4"/>
  <c r="Q2061" i="4"/>
  <c r="P2062" i="4"/>
  <c r="X2062" i="4"/>
  <c r="Q2063" i="4"/>
  <c r="Q2065" i="4"/>
  <c r="X2065" i="4"/>
  <c r="X2066" i="4"/>
  <c r="Q2069" i="4"/>
  <c r="X2070" i="4"/>
  <c r="P2072" i="4"/>
  <c r="Q2073" i="4"/>
  <c r="X2073" i="4"/>
  <c r="P2074" i="4"/>
  <c r="X2074" i="4"/>
  <c r="Q2075" i="4"/>
  <c r="Q2077" i="4"/>
  <c r="X2078" i="4"/>
  <c r="Q2081" i="4"/>
  <c r="X2081" i="4"/>
  <c r="P2082" i="4"/>
  <c r="X2082" i="4"/>
  <c r="Q2085" i="4"/>
  <c r="X2086" i="4"/>
  <c r="Q2089" i="4"/>
  <c r="X2089" i="4"/>
  <c r="P2090" i="4"/>
  <c r="X2090" i="4"/>
  <c r="Q2091" i="4"/>
  <c r="Q2093" i="4"/>
  <c r="X2094" i="4"/>
  <c r="Q2097" i="4"/>
  <c r="X2097" i="4"/>
  <c r="P2098" i="4"/>
  <c r="X2098" i="4"/>
  <c r="Q2099" i="4"/>
  <c r="Q2101" i="4"/>
  <c r="X2102" i="4"/>
  <c r="Q2103" i="4"/>
  <c r="P2104" i="4"/>
  <c r="Q2105" i="4"/>
  <c r="X2105" i="4"/>
  <c r="P2106" i="4"/>
  <c r="X2106" i="4"/>
  <c r="Q2107" i="4"/>
  <c r="Q2109" i="4"/>
  <c r="P2110" i="4"/>
  <c r="X2110" i="4"/>
  <c r="Q2111" i="4"/>
  <c r="Q2113" i="4"/>
  <c r="X2113" i="4"/>
  <c r="X2114" i="4"/>
  <c r="Q2117" i="4"/>
  <c r="P2118" i="4"/>
  <c r="X2118" i="4"/>
  <c r="Q2119" i="4"/>
  <c r="Q2121" i="4"/>
  <c r="X2121" i="4"/>
  <c r="X2122" i="4"/>
  <c r="Q2125" i="4"/>
  <c r="X2126" i="4"/>
  <c r="Q2127" i="4"/>
  <c r="Q2129" i="4"/>
  <c r="X2129" i="4"/>
  <c r="P2130" i="4"/>
  <c r="X2130" i="4"/>
  <c r="Q2133" i="4"/>
  <c r="X2134" i="4"/>
  <c r="Q2135" i="4"/>
  <c r="P2136" i="4"/>
  <c r="Q2137" i="4"/>
  <c r="X2137" i="4"/>
  <c r="P2138" i="4"/>
  <c r="X2138" i="4"/>
  <c r="Q2141" i="4"/>
  <c r="P2142" i="4"/>
  <c r="X2142" i="4"/>
  <c r="Q2143" i="4"/>
  <c r="Q2145" i="4"/>
  <c r="X2145" i="4"/>
  <c r="P2146" i="4"/>
  <c r="X2146" i="4"/>
  <c r="Q2147" i="4"/>
  <c r="Q2149" i="4"/>
  <c r="X2150" i="4"/>
  <c r="Q2151" i="4"/>
  <c r="Q2153" i="4"/>
  <c r="X2153" i="4"/>
  <c r="X2154" i="4"/>
  <c r="Q2157" i="4"/>
  <c r="X2158" i="4"/>
  <c r="Q2159" i="4"/>
  <c r="Q2161" i="4"/>
  <c r="X2161" i="4"/>
  <c r="P2162" i="4"/>
  <c r="X2162" i="4"/>
  <c r="Q2165" i="4"/>
  <c r="X2166" i="4"/>
  <c r="P2168" i="4"/>
  <c r="Q2169" i="4"/>
  <c r="X2169" i="4"/>
  <c r="X2170" i="4"/>
  <c r="Q2171" i="4"/>
  <c r="Q2173" i="4"/>
  <c r="P2174" i="4"/>
  <c r="X2174" i="4"/>
  <c r="Q2177" i="4"/>
  <c r="X2177" i="4"/>
  <c r="X2178" i="4"/>
  <c r="Q2179" i="4"/>
  <c r="Q2181" i="4"/>
  <c r="P2182" i="4"/>
  <c r="X2182" i="4"/>
  <c r="Q2183" i="4"/>
  <c r="Q2185" i="4"/>
  <c r="X2185" i="4"/>
  <c r="X2186" i="4"/>
  <c r="Q2189" i="4"/>
  <c r="P2190" i="4"/>
  <c r="X2190" i="4"/>
  <c r="Q2191" i="4"/>
  <c r="Q2193" i="4"/>
  <c r="X2193" i="4"/>
  <c r="X2194" i="4"/>
  <c r="Q2195" i="4"/>
  <c r="Q2197" i="4"/>
  <c r="AB2197" i="4"/>
  <c r="X2198" i="4"/>
  <c r="P2200" i="4"/>
  <c r="Q2201" i="4"/>
  <c r="X2201" i="4"/>
  <c r="P2202" i="4"/>
  <c r="X2202" i="4"/>
  <c r="Q2203" i="4"/>
  <c r="Q2205" i="4"/>
  <c r="X2206" i="4"/>
  <c r="Q2209" i="4"/>
  <c r="X2209" i="4"/>
  <c r="P2210" i="4"/>
  <c r="X2210" i="4"/>
  <c r="Q2211" i="4"/>
  <c r="Q2213" i="4"/>
  <c r="X2214" i="4"/>
  <c r="Q2217" i="4"/>
  <c r="X2217" i="4"/>
  <c r="P2218" i="4"/>
  <c r="X2218" i="4"/>
  <c r="Q2219" i="4"/>
  <c r="Q2221" i="4"/>
  <c r="X2222" i="4"/>
  <c r="Q2225" i="4"/>
  <c r="X2225" i="4"/>
  <c r="X2226" i="4"/>
  <c r="Q2229" i="4"/>
  <c r="X2230" i="4"/>
  <c r="Q2231" i="4"/>
  <c r="P2232" i="4"/>
  <c r="Q2233" i="4"/>
  <c r="X2233" i="4"/>
  <c r="P2234" i="4"/>
  <c r="X2234" i="4"/>
  <c r="Q2237" i="4"/>
  <c r="X2238" i="4"/>
  <c r="Q2239" i="4"/>
  <c r="Q2241" i="4"/>
  <c r="X2241" i="4"/>
  <c r="P2242" i="4"/>
  <c r="X2242" i="4"/>
  <c r="Q2243" i="4"/>
  <c r="Q2245" i="4"/>
  <c r="X2246" i="4"/>
  <c r="Q2249" i="4"/>
  <c r="X2249" i="4"/>
  <c r="P2250" i="4"/>
  <c r="X2250" i="4"/>
  <c r="Q2251" i="4"/>
  <c r="Q2253" i="4"/>
  <c r="X2254" i="4"/>
  <c r="Q2257" i="4"/>
  <c r="X2257" i="4"/>
  <c r="P2258" i="4"/>
  <c r="X2258" i="4"/>
  <c r="Q2259" i="4"/>
  <c r="Q2261" i="4"/>
  <c r="X2262" i="4"/>
  <c r="P2264" i="4"/>
  <c r="Q2265" i="4"/>
  <c r="X2265" i="4"/>
  <c r="P2266" i="4"/>
  <c r="X2266" i="4"/>
  <c r="Q2269" i="4"/>
  <c r="X2270" i="4"/>
  <c r="Q2271" i="4"/>
  <c r="Q2273" i="4"/>
  <c r="X2273" i="4"/>
  <c r="P2274" i="4"/>
  <c r="X2274" i="4"/>
  <c r="Q2277" i="4"/>
  <c r="X2278" i="4"/>
  <c r="Q2279" i="4"/>
  <c r="Q2281" i="4"/>
  <c r="X2281" i="4"/>
  <c r="P2282" i="4"/>
  <c r="X2282" i="4"/>
  <c r="Q2285" i="4"/>
  <c r="X2286" i="4"/>
  <c r="Q2287" i="4"/>
  <c r="Q2289" i="4"/>
  <c r="X2289" i="4"/>
  <c r="P2290" i="4"/>
  <c r="X2290" i="4"/>
  <c r="Q2293" i="4"/>
  <c r="X2294" i="4"/>
  <c r="Q2295" i="4"/>
  <c r="P2296" i="4"/>
  <c r="Q2297" i="4"/>
  <c r="X2297" i="4"/>
  <c r="X2298" i="4"/>
  <c r="Q2299" i="4"/>
  <c r="Q2301" i="4"/>
  <c r="X2302" i="4"/>
  <c r="Q2305" i="4"/>
  <c r="X2305" i="4"/>
  <c r="P2306" i="4"/>
  <c r="X2306" i="4"/>
  <c r="Q2307" i="4"/>
  <c r="Q2309" i="4"/>
  <c r="P2310" i="4"/>
  <c r="X2310" i="4"/>
  <c r="Q2313" i="4"/>
  <c r="X2313" i="4"/>
  <c r="X2314" i="4"/>
  <c r="Q2317" i="4"/>
  <c r="P2318" i="4"/>
  <c r="X2318" i="4"/>
  <c r="Q2320" i="4"/>
  <c r="Q2321" i="4"/>
  <c r="X2321" i="4"/>
  <c r="P2322" i="4"/>
  <c r="X2322" i="4"/>
  <c r="Q2323" i="4"/>
  <c r="Q2325" i="4"/>
  <c r="AB2325" i="4"/>
  <c r="P2326" i="4"/>
  <c r="X2326" i="4"/>
  <c r="P2328" i="4"/>
  <c r="Q2329" i="4"/>
  <c r="X2329" i="4"/>
  <c r="X2330" i="4"/>
  <c r="Q2331" i="4"/>
  <c r="Q2333" i="4"/>
  <c r="X2334" i="4"/>
  <c r="Q2337" i="4"/>
  <c r="X2337" i="4"/>
  <c r="P2338" i="4"/>
  <c r="X2338" i="4"/>
  <c r="Q2341" i="4"/>
  <c r="X2342" i="4"/>
  <c r="Q2343" i="4"/>
  <c r="Q2345" i="4"/>
  <c r="X2345" i="4"/>
  <c r="X2346" i="4"/>
  <c r="Q2349" i="4"/>
  <c r="X2350" i="4"/>
  <c r="Q2351" i="4"/>
  <c r="Q2353" i="4"/>
  <c r="X2353" i="4"/>
  <c r="P2354" i="4"/>
  <c r="X2354" i="4"/>
  <c r="Q2357" i="4"/>
  <c r="X2358" i="4"/>
  <c r="Q2359" i="4"/>
  <c r="P2360" i="4"/>
  <c r="Q2361" i="4"/>
  <c r="X2361" i="4"/>
  <c r="X2362" i="4"/>
  <c r="Q2365" i="4"/>
  <c r="P2366" i="4"/>
  <c r="X2366" i="4"/>
  <c r="Q2369" i="4"/>
  <c r="X2369" i="4"/>
  <c r="X2370" i="4"/>
  <c r="Q2373" i="4"/>
  <c r="P2374" i="4"/>
  <c r="X2374" i="4"/>
  <c r="Q2375" i="4"/>
  <c r="Q2377" i="4"/>
  <c r="X2377" i="4"/>
  <c r="P2378" i="4"/>
  <c r="X2378" i="4"/>
  <c r="Q2381" i="4"/>
  <c r="P2382" i="4"/>
  <c r="X2382" i="4"/>
  <c r="Q2383" i="4"/>
  <c r="Q2384" i="4"/>
  <c r="Q2385" i="4"/>
  <c r="X2385" i="4"/>
  <c r="X2386" i="4"/>
  <c r="Q2387" i="4"/>
  <c r="Q2389" i="4"/>
  <c r="P2390" i="4"/>
  <c r="X2390" i="4"/>
  <c r="P2392" i="4"/>
  <c r="Q2393" i="4"/>
  <c r="X2393" i="4"/>
  <c r="X2394" i="4"/>
  <c r="Q2395" i="4"/>
  <c r="Q2397" i="4"/>
  <c r="P2398" i="4"/>
  <c r="X2398" i="4"/>
  <c r="Q2401" i="4"/>
  <c r="X2401" i="4"/>
  <c r="X2402" i="4"/>
  <c r="Q2405" i="4"/>
  <c r="P2406" i="4"/>
  <c r="X2406" i="4"/>
  <c r="Q2409" i="4"/>
  <c r="X2409" i="4"/>
  <c r="P2410" i="4"/>
  <c r="X2410" i="4"/>
  <c r="Q2413" i="4"/>
  <c r="X2414" i="4"/>
  <c r="Q2416" i="4"/>
  <c r="Q2417" i="4"/>
  <c r="X2417" i="4"/>
  <c r="P2418" i="4"/>
  <c r="X2418" i="4"/>
  <c r="Q2419" i="4"/>
  <c r="Q2421" i="4"/>
  <c r="X2422" i="4"/>
  <c r="Q2423" i="4"/>
  <c r="P2424" i="4"/>
  <c r="Q2425" i="4"/>
  <c r="X2425" i="4"/>
  <c r="P2426" i="4"/>
  <c r="X2426" i="4"/>
  <c r="Q2429" i="4"/>
  <c r="P2430" i="4"/>
  <c r="X2430" i="4"/>
  <c r="Q2433" i="4"/>
  <c r="X2433" i="4"/>
  <c r="X2434" i="4"/>
  <c r="Q2437" i="4"/>
  <c r="P2438" i="4"/>
  <c r="X2438" i="4"/>
  <c r="Q2441" i="4"/>
  <c r="X2441" i="4"/>
  <c r="X2442" i="4"/>
  <c r="Q2443" i="4"/>
  <c r="Q2445" i="4"/>
  <c r="P2446" i="4"/>
  <c r="X2446" i="4"/>
  <c r="Q2448" i="4"/>
  <c r="Q2449" i="4"/>
  <c r="X2449" i="4"/>
  <c r="X2450" i="4"/>
  <c r="Q2451" i="4"/>
  <c r="Q2453" i="4"/>
  <c r="AB2453" i="4"/>
  <c r="X2454" i="4"/>
  <c r="Q2455" i="4"/>
  <c r="P2456" i="4"/>
  <c r="Q2457" i="4"/>
  <c r="X2457" i="4"/>
  <c r="P2458" i="4"/>
  <c r="X2458" i="4"/>
  <c r="Q2461" i="4"/>
  <c r="P2462" i="4"/>
  <c r="X2462" i="4"/>
  <c r="Q2465" i="4"/>
  <c r="X2465" i="4"/>
  <c r="X2466" i="4"/>
  <c r="Q2467" i="4"/>
  <c r="Q2469" i="4"/>
  <c r="P2470" i="4"/>
  <c r="X2470" i="4"/>
  <c r="Q2473" i="4"/>
  <c r="X2473" i="4"/>
  <c r="X2474" i="4"/>
  <c r="Q2475" i="4"/>
  <c r="Q2477" i="4"/>
  <c r="P2478" i="4"/>
  <c r="X2478" i="4"/>
  <c r="Q2480" i="4"/>
  <c r="Q2481" i="4"/>
  <c r="X2481" i="4"/>
  <c r="P2482" i="4"/>
  <c r="X2482" i="4"/>
  <c r="Q2483" i="4"/>
  <c r="Q2485" i="4"/>
  <c r="X2486" i="4"/>
  <c r="P2488" i="4"/>
  <c r="Q2489" i="4"/>
  <c r="X2489" i="4"/>
  <c r="P2490" i="4"/>
  <c r="X2490" i="4"/>
  <c r="Q2493" i="4"/>
  <c r="X2494" i="4"/>
  <c r="Q2495" i="4"/>
  <c r="Q2497" i="4"/>
  <c r="X2497" i="4"/>
  <c r="P2498" i="4"/>
  <c r="X2498" i="4"/>
  <c r="Q2501" i="4"/>
  <c r="P2502" i="4"/>
  <c r="X2502" i="4"/>
  <c r="Q2505" i="4"/>
  <c r="X2505" i="4"/>
  <c r="X2506" i="4"/>
  <c r="Q2507" i="4"/>
  <c r="Q2509" i="4"/>
  <c r="P2510" i="4"/>
  <c r="X2510" i="4"/>
  <c r="Q2512" i="4"/>
  <c r="Q2513" i="4"/>
  <c r="X2513" i="4"/>
  <c r="P2514" i="4"/>
  <c r="X2514" i="4"/>
  <c r="Q2515" i="4"/>
  <c r="Q2517" i="4"/>
  <c r="X2518" i="4"/>
  <c r="Q2519" i="4"/>
  <c r="P2520" i="4"/>
  <c r="Q2521" i="4"/>
  <c r="X2521" i="4"/>
  <c r="P2522" i="4"/>
  <c r="X2522" i="4"/>
  <c r="Q2523" i="4"/>
  <c r="Q2525" i="4"/>
  <c r="X2526" i="4"/>
  <c r="Q2527" i="4"/>
  <c r="Q2529" i="4"/>
  <c r="X2529" i="4"/>
  <c r="P2530" i="4"/>
  <c r="X2530" i="4"/>
  <c r="Q2531" i="4"/>
  <c r="Q2533" i="4"/>
  <c r="X2534" i="4"/>
  <c r="Q2537" i="4"/>
  <c r="X2537" i="4"/>
  <c r="X2538" i="4"/>
  <c r="Q2539" i="4"/>
  <c r="Q2541" i="4"/>
  <c r="P2542" i="4"/>
  <c r="X2542" i="4"/>
  <c r="Q2545" i="4"/>
  <c r="X2545" i="4"/>
  <c r="X2546" i="4"/>
  <c r="Q2547" i="4"/>
  <c r="Q2549" i="4"/>
  <c r="AB2549" i="4"/>
  <c r="X2550" i="4"/>
  <c r="P2552" i="4"/>
  <c r="Q2553" i="4"/>
  <c r="X2553" i="4"/>
  <c r="P2554" i="4"/>
  <c r="X2554" i="4"/>
  <c r="Q2557" i="4"/>
  <c r="P2558" i="4"/>
  <c r="X2558" i="4"/>
  <c r="Q2559" i="4"/>
  <c r="Q2561" i="4"/>
  <c r="X2561" i="4"/>
  <c r="X2562" i="4"/>
  <c r="Q2563" i="4"/>
  <c r="Q2565" i="4"/>
  <c r="P2566" i="4"/>
  <c r="X2566" i="4"/>
  <c r="Q2569" i="4"/>
  <c r="X2569" i="4"/>
  <c r="P2570" i="4"/>
  <c r="X2570" i="4"/>
  <c r="Q2573" i="4"/>
  <c r="X2574" i="4"/>
  <c r="Q2576" i="4"/>
  <c r="Q2577" i="4"/>
  <c r="X2577" i="4"/>
  <c r="X2578" i="4"/>
  <c r="Q2579" i="4"/>
  <c r="Q2581" i="4"/>
  <c r="AB2581" i="4"/>
  <c r="X2582" i="4"/>
  <c r="P2584" i="4"/>
  <c r="Q2585" i="4"/>
  <c r="X2585" i="4"/>
  <c r="P2586" i="4"/>
  <c r="X2586" i="4"/>
  <c r="Q2587" i="4"/>
  <c r="Q2589" i="4"/>
  <c r="X2590" i="4"/>
  <c r="Q2591" i="4"/>
  <c r="Q2593" i="4"/>
  <c r="X2593" i="4"/>
  <c r="X2594" i="4"/>
  <c r="Q2597" i="4"/>
  <c r="X2598" i="4"/>
  <c r="Q2601" i="4"/>
  <c r="X2601" i="4"/>
  <c r="X2602" i="4"/>
  <c r="Q2603" i="4"/>
  <c r="Q2605" i="4"/>
  <c r="X2606" i="4"/>
  <c r="Q2609" i="4"/>
  <c r="X2609" i="4"/>
  <c r="P2610" i="4"/>
  <c r="X2610" i="4"/>
  <c r="Q2613" i="4"/>
  <c r="X2614" i="4"/>
  <c r="Q2615" i="4"/>
  <c r="P2616" i="4"/>
  <c r="Q2617" i="4"/>
  <c r="X2617" i="4"/>
  <c r="X2618" i="4"/>
  <c r="Q2621" i="4"/>
  <c r="X2622" i="4"/>
  <c r="Q2625" i="4"/>
  <c r="X2625" i="4"/>
  <c r="X2626" i="4"/>
  <c r="Q2627" i="4"/>
  <c r="Q2629" i="4"/>
  <c r="P2630" i="4"/>
  <c r="X2630" i="4"/>
  <c r="Q2633" i="4"/>
  <c r="X2633" i="4"/>
  <c r="X2634" i="4"/>
  <c r="Q2635" i="4"/>
  <c r="Q2637" i="4"/>
  <c r="P2638" i="4"/>
  <c r="X2638" i="4"/>
  <c r="Q2640" i="4"/>
  <c r="Q2641" i="4"/>
  <c r="X2641" i="4"/>
  <c r="X2642" i="4"/>
  <c r="Q2645" i="4"/>
  <c r="X2646" i="4"/>
  <c r="Q2647" i="4"/>
  <c r="P2648" i="4"/>
  <c r="Q2649" i="4"/>
  <c r="X2649" i="4"/>
  <c r="X2650" i="4"/>
  <c r="Q2653" i="4"/>
  <c r="P2654" i="4"/>
  <c r="X2654" i="4"/>
  <c r="Q2655" i="4"/>
  <c r="Q2657" i="4"/>
  <c r="X2657" i="4"/>
  <c r="Q2658" i="4"/>
  <c r="X2658" i="4"/>
  <c r="Q2661" i="4"/>
  <c r="X2662" i="4"/>
  <c r="Q2663" i="4"/>
  <c r="Q2665" i="4"/>
  <c r="X2665" i="4"/>
  <c r="X2666" i="4"/>
  <c r="Q2669" i="4"/>
  <c r="X2670" i="4"/>
  <c r="Q2671" i="4"/>
  <c r="Q2672" i="4"/>
  <c r="Q2673" i="4"/>
  <c r="X2673" i="4"/>
  <c r="P2674" i="4"/>
  <c r="X2674" i="4"/>
  <c r="Q2675" i="4"/>
  <c r="Q2677" i="4"/>
  <c r="X2678" i="4"/>
  <c r="P2680" i="4"/>
  <c r="Q2681" i="4"/>
  <c r="X2681" i="4"/>
  <c r="Q2682" i="4"/>
  <c r="X2682" i="4"/>
  <c r="Q2683" i="4"/>
  <c r="Q2685" i="4"/>
  <c r="X2686" i="4"/>
  <c r="Q2689" i="4"/>
  <c r="X2689" i="4"/>
  <c r="P2690" i="4"/>
  <c r="X2690" i="4"/>
  <c r="Q2691" i="4"/>
  <c r="Q2693" i="4"/>
  <c r="X2694" i="4"/>
  <c r="Q2697" i="4"/>
  <c r="X2697" i="4"/>
  <c r="Q2698" i="4"/>
  <c r="X2698" i="4"/>
  <c r="Q2699" i="4"/>
  <c r="Q2701" i="4"/>
  <c r="X2702" i="4"/>
  <c r="Q2704" i="4"/>
  <c r="Q2705" i="4"/>
  <c r="X2705" i="4"/>
  <c r="X2706" i="4"/>
  <c r="Q2707" i="4"/>
  <c r="Q2709" i="4"/>
  <c r="AB2709" i="4"/>
  <c r="X2710" i="4"/>
  <c r="P2712" i="4"/>
  <c r="Q2713" i="4"/>
  <c r="X2713" i="4"/>
  <c r="Q2714" i="4"/>
  <c r="X2714" i="4"/>
  <c r="Q2717" i="4"/>
  <c r="X2718" i="4"/>
  <c r="Q2719" i="4"/>
  <c r="Q2721" i="4"/>
  <c r="X2721" i="4"/>
  <c r="X2722" i="4"/>
  <c r="Q2725" i="4"/>
  <c r="X2726" i="4"/>
  <c r="Q2727" i="4"/>
  <c r="Q2729" i="4"/>
  <c r="X2729" i="4"/>
  <c r="X2730" i="4"/>
  <c r="Q2733" i="4"/>
  <c r="X2734" i="4"/>
  <c r="Q2735" i="4"/>
  <c r="Q2736" i="4"/>
  <c r="Q2737" i="4"/>
  <c r="X2737" i="4"/>
  <c r="X2738" i="4"/>
  <c r="Q2741" i="4"/>
  <c r="X2742" i="4"/>
  <c r="Q2743" i="4"/>
  <c r="P2744" i="4"/>
  <c r="Q2745" i="4"/>
  <c r="X2745" i="4"/>
  <c r="X2746" i="4"/>
  <c r="Q2747" i="4"/>
  <c r="Q2749" i="4"/>
  <c r="P2750" i="4"/>
  <c r="X2750" i="4"/>
  <c r="Q2753" i="4"/>
  <c r="X2753" i="4"/>
  <c r="P2754" i="4"/>
  <c r="X2754" i="4"/>
  <c r="Q2755" i="4"/>
  <c r="Q2757" i="4"/>
  <c r="X2758" i="4"/>
  <c r="Q2761" i="4"/>
  <c r="X2761" i="4"/>
  <c r="Q2762" i="4"/>
  <c r="X2762" i="4"/>
  <c r="Q2763" i="4"/>
  <c r="Q2765" i="4"/>
  <c r="X2766" i="4"/>
  <c r="Q2768" i="4"/>
  <c r="Q2769" i="4"/>
  <c r="X2769" i="4"/>
  <c r="Q2770" i="4"/>
  <c r="X2770" i="4"/>
  <c r="Q2771" i="4"/>
  <c r="Q2773" i="4"/>
  <c r="X2774" i="4"/>
  <c r="P2776" i="4"/>
  <c r="Q2777" i="4"/>
  <c r="X2777" i="4"/>
  <c r="P2778" i="4"/>
  <c r="X2778" i="4"/>
  <c r="Q2779" i="4"/>
  <c r="Q2781" i="4"/>
  <c r="Q2782" i="4"/>
  <c r="X2782" i="4"/>
  <c r="Q2783" i="4"/>
  <c r="Q2785" i="4"/>
  <c r="X2785" i="4"/>
  <c r="X2786" i="4"/>
  <c r="Q2789" i="4"/>
  <c r="X2790" i="4"/>
  <c r="Q2791" i="4"/>
  <c r="Q2793" i="4"/>
  <c r="X2793" i="4"/>
  <c r="P2794" i="4"/>
  <c r="X2794" i="4"/>
  <c r="Q2797" i="4"/>
  <c r="X2798" i="4"/>
  <c r="Q2799" i="4"/>
  <c r="Q2801" i="4"/>
  <c r="X2801" i="4"/>
  <c r="X2802" i="4"/>
  <c r="Q2805" i="4"/>
  <c r="P2806" i="4"/>
  <c r="X2806" i="4"/>
  <c r="Q2807" i="4"/>
  <c r="P2808" i="4"/>
  <c r="Q2809" i="4"/>
  <c r="X2809" i="4"/>
  <c r="X2810" i="4"/>
  <c r="Q2813" i="4"/>
  <c r="Q2814" i="4"/>
  <c r="X2814" i="4"/>
  <c r="Q2815" i="4"/>
  <c r="Q2817" i="4"/>
  <c r="X2817" i="4"/>
  <c r="Q2818" i="4"/>
  <c r="X2818" i="4"/>
  <c r="Q2819" i="4"/>
  <c r="Q2821" i="4"/>
  <c r="X2822" i="4"/>
  <c r="Q2823" i="4"/>
  <c r="Q2825" i="4"/>
  <c r="X2825" i="4"/>
  <c r="P2826" i="4"/>
  <c r="X2826" i="4"/>
  <c r="Q2829" i="4"/>
  <c r="X2830" i="4"/>
  <c r="Q2832" i="4"/>
  <c r="Q2833" i="4"/>
  <c r="X2833" i="4"/>
  <c r="X2834" i="4"/>
  <c r="Q2837" i="4"/>
  <c r="AB2837" i="4"/>
  <c r="X2838" i="4"/>
  <c r="P2840" i="4"/>
  <c r="Q2841" i="4"/>
  <c r="X2841" i="4"/>
  <c r="X2842" i="4"/>
  <c r="Q2845" i="4"/>
  <c r="X2846" i="4"/>
  <c r="Q2847" i="4"/>
  <c r="Q2849" i="4"/>
  <c r="X2849" i="4"/>
  <c r="X2850" i="4"/>
  <c r="Q2851" i="4"/>
  <c r="Q2853" i="4"/>
  <c r="P2854" i="4"/>
  <c r="X2854" i="4"/>
  <c r="Q2855" i="4"/>
  <c r="Q2857" i="4"/>
  <c r="X2857" i="4"/>
  <c r="X2858" i="4"/>
  <c r="Q2861" i="4"/>
  <c r="X2862" i="4"/>
  <c r="Q2863" i="4"/>
  <c r="Q2865" i="4"/>
  <c r="X2865" i="4"/>
  <c r="X2866" i="4"/>
  <c r="Q2867" i="4"/>
  <c r="P2868" i="4"/>
  <c r="Q2869" i="4"/>
  <c r="X2870" i="4"/>
  <c r="Q2873" i="4"/>
  <c r="X2873" i="4"/>
  <c r="X2874" i="4"/>
  <c r="Q2877" i="4"/>
  <c r="X2878" i="4"/>
  <c r="Q2879" i="4"/>
  <c r="Q2880" i="4"/>
  <c r="Q2881" i="4"/>
  <c r="X2881" i="4"/>
  <c r="X2882" i="4"/>
  <c r="P2884" i="4"/>
  <c r="Q2885" i="4"/>
  <c r="P2886" i="4"/>
  <c r="X2886" i="4"/>
  <c r="Q2887" i="4"/>
  <c r="Q2889" i="4"/>
  <c r="X2889" i="4"/>
  <c r="X2890" i="4"/>
  <c r="Q2893" i="4"/>
  <c r="Q2894" i="4"/>
  <c r="X2894" i="4"/>
  <c r="Q2895" i="4"/>
  <c r="Q2896" i="4"/>
  <c r="Q2897" i="4"/>
  <c r="X2897" i="4"/>
  <c r="Q2898" i="4"/>
  <c r="X2898" i="4"/>
  <c r="P2900" i="4"/>
  <c r="Q2901" i="4"/>
  <c r="X2902" i="4"/>
  <c r="Q2905" i="4"/>
  <c r="X2905" i="4"/>
  <c r="P2906" i="4"/>
  <c r="X2906" i="4"/>
  <c r="Q2907" i="4"/>
  <c r="Q2909" i="4"/>
  <c r="X2910" i="4"/>
  <c r="Q2912" i="4"/>
  <c r="Q2913" i="4"/>
  <c r="X2913" i="4"/>
  <c r="P2914" i="4"/>
  <c r="X2914" i="4"/>
  <c r="Q2915" i="4"/>
  <c r="P2916" i="4"/>
  <c r="Q2917" i="4"/>
  <c r="X2918" i="4"/>
  <c r="Q2921" i="4"/>
  <c r="X2921" i="4"/>
  <c r="Q2922" i="4"/>
  <c r="X2922" i="4"/>
  <c r="Q2925" i="4"/>
  <c r="P2926" i="4"/>
  <c r="X2926" i="4"/>
  <c r="Q2927" i="4"/>
  <c r="Q2928" i="4"/>
  <c r="Q2929" i="4"/>
  <c r="X2929" i="4"/>
  <c r="X2930" i="4"/>
  <c r="P2932" i="4"/>
  <c r="Q2933" i="4"/>
  <c r="P2934" i="4"/>
  <c r="X2934" i="4"/>
  <c r="Q2935" i="4"/>
  <c r="Q2937" i="4"/>
  <c r="X2937" i="4"/>
  <c r="X2938" i="4"/>
  <c r="Q2941" i="4"/>
  <c r="Q2942" i="4"/>
  <c r="X2942" i="4"/>
  <c r="Q2944" i="4"/>
  <c r="Q2945" i="4"/>
  <c r="X2945" i="4"/>
  <c r="P2946" i="4"/>
  <c r="X2946" i="4"/>
  <c r="P2948" i="4"/>
  <c r="Q2949" i="4"/>
  <c r="P2950" i="4"/>
  <c r="X2950" i="4"/>
  <c r="Q2951" i="4"/>
  <c r="Q2953" i="4"/>
  <c r="X2953" i="4"/>
  <c r="X2954" i="4"/>
  <c r="Q2955" i="4"/>
  <c r="Q2957" i="4"/>
  <c r="X2958" i="4"/>
  <c r="Q2959" i="4"/>
  <c r="Q2961" i="4"/>
  <c r="X2961" i="4"/>
  <c r="P2962" i="4"/>
  <c r="X2962" i="4"/>
  <c r="P2964" i="4"/>
  <c r="Q2965" i="4"/>
  <c r="P2966" i="4"/>
  <c r="X2966" i="4"/>
  <c r="Q2967" i="4"/>
  <c r="Q2969" i="4"/>
  <c r="X2969" i="4"/>
  <c r="X2970" i="4"/>
  <c r="Q2971" i="4"/>
  <c r="Q2973" i="4"/>
  <c r="X2974" i="4"/>
  <c r="Q2975" i="4"/>
  <c r="Q2976" i="4"/>
  <c r="Q2977" i="4"/>
  <c r="X2977" i="4"/>
  <c r="X2978" i="4"/>
  <c r="P2980" i="4"/>
  <c r="Q2981" i="4"/>
  <c r="X2982" i="4"/>
  <c r="Q2983" i="4"/>
  <c r="Q2985" i="4"/>
  <c r="X2985" i="4"/>
  <c r="X2986" i="4"/>
  <c r="Q2989" i="4"/>
  <c r="X2990" i="4"/>
  <c r="Q2991" i="4"/>
  <c r="Q2993" i="4"/>
  <c r="X2993" i="4"/>
  <c r="P2994" i="4"/>
  <c r="X2994" i="4"/>
  <c r="Q2995" i="4"/>
  <c r="P2996" i="4"/>
  <c r="Q2997" i="4"/>
  <c r="X2998" i="4"/>
  <c r="Q3001" i="4"/>
  <c r="X3001" i="4"/>
  <c r="P3002" i="4"/>
  <c r="X3002" i="4"/>
  <c r="Q3005" i="4"/>
  <c r="Q3006" i="4"/>
  <c r="X3006" i="4"/>
  <c r="Q3007" i="4"/>
  <c r="Q3008" i="4"/>
  <c r="Q3009" i="4"/>
  <c r="X3009" i="4"/>
  <c r="P3010" i="4"/>
  <c r="X3010" i="4"/>
  <c r="P3012" i="4"/>
  <c r="Q3013" i="4"/>
  <c r="X3014" i="4"/>
  <c r="Q3015" i="4"/>
  <c r="Q3017" i="4"/>
  <c r="X3017" i="4"/>
  <c r="P3018" i="4"/>
  <c r="X3018" i="4"/>
  <c r="Q3021" i="4"/>
  <c r="X3022" i="4"/>
  <c r="Q3023" i="4"/>
  <c r="Q3024" i="4"/>
  <c r="Q3025" i="4"/>
  <c r="X3025" i="4"/>
  <c r="Q3026" i="4"/>
  <c r="X3026" i="4"/>
  <c r="Q3027" i="4"/>
  <c r="P3028" i="4"/>
  <c r="Q3029" i="4"/>
  <c r="X3030" i="4"/>
  <c r="Q3031" i="4"/>
  <c r="Q3033" i="4"/>
  <c r="X3033" i="4"/>
  <c r="X3034" i="4"/>
  <c r="Q3037" i="4"/>
  <c r="P3038" i="4"/>
  <c r="X3038" i="4"/>
  <c r="Q3040" i="4"/>
  <c r="Q3041" i="4"/>
  <c r="X3041" i="4"/>
  <c r="P3042" i="4"/>
  <c r="X3042" i="4"/>
  <c r="Q3043" i="4"/>
  <c r="P3044" i="4"/>
  <c r="Q3045" i="4"/>
  <c r="V3046" i="4"/>
  <c r="Q3047" i="4"/>
  <c r="Y3048" i="4"/>
  <c r="Q3049" i="4"/>
  <c r="Q3050" i="4"/>
  <c r="Q3053" i="4"/>
  <c r="X3053" i="4"/>
  <c r="V3054" i="4"/>
  <c r="Q3055" i="4"/>
  <c r="Q3056" i="4"/>
  <c r="Q3057" i="4"/>
  <c r="P3058" i="4"/>
  <c r="Y3058" i="4"/>
  <c r="P3060" i="4"/>
  <c r="Q3061" i="4"/>
  <c r="AB3061" i="4"/>
  <c r="V3062" i="4"/>
  <c r="Y3064" i="4"/>
  <c r="Q3065" i="4"/>
  <c r="Q3067" i="4"/>
  <c r="X3067" i="4"/>
  <c r="Q3069" i="4"/>
  <c r="X3069" i="4"/>
  <c r="P3070" i="4"/>
  <c r="V3070" i="4"/>
  <c r="Q3072" i="4"/>
  <c r="Q3073" i="4"/>
  <c r="Y3074" i="4"/>
  <c r="P3076" i="4"/>
  <c r="Q3077" i="4"/>
  <c r="V3078" i="4"/>
  <c r="Q3079" i="4"/>
  <c r="Q3081" i="4"/>
  <c r="Q3085" i="4"/>
  <c r="X3085" i="4"/>
  <c r="V3086" i="4"/>
  <c r="Q3087" i="4"/>
  <c r="Q3089" i="4"/>
  <c r="Y3090" i="4"/>
  <c r="P3092" i="4"/>
  <c r="Q3093" i="4"/>
  <c r="AB3093" i="4"/>
  <c r="P3094" i="4"/>
  <c r="V3094" i="4"/>
  <c r="Q3097" i="4"/>
  <c r="X3099" i="4"/>
  <c r="Q3101" i="4"/>
  <c r="X3101" i="4"/>
  <c r="V3102" i="4"/>
  <c r="Q3103" i="4"/>
  <c r="Q3104" i="4"/>
  <c r="Q3105" i="4"/>
  <c r="P3106" i="4"/>
  <c r="Y3106" i="4"/>
  <c r="P3108" i="4"/>
  <c r="Q3109" i="4"/>
  <c r="V3110" i="4"/>
  <c r="Q3111" i="4"/>
  <c r="Y3112" i="4"/>
  <c r="Q3113" i="4"/>
  <c r="X3115" i="4"/>
  <c r="Q3117" i="4"/>
  <c r="X3117" i="4"/>
  <c r="V3118" i="4"/>
  <c r="Y3120" i="4"/>
  <c r="Q3121" i="4"/>
  <c r="Q3122" i="4"/>
  <c r="Y3122" i="4"/>
  <c r="Q3123" i="4"/>
  <c r="P3124" i="4"/>
  <c r="Q3125" i="4"/>
  <c r="Q3126" i="4"/>
  <c r="V3126" i="4"/>
  <c r="Q3129" i="4"/>
  <c r="Q3130" i="4"/>
  <c r="Q3131" i="4"/>
  <c r="Q3133" i="4"/>
  <c r="X3133" i="4"/>
  <c r="V3134" i="4"/>
  <c r="Q3136" i="4"/>
  <c r="Y3136" i="4"/>
  <c r="Q3137" i="4"/>
  <c r="P3138" i="4"/>
  <c r="Y3138" i="4"/>
  <c r="P3140" i="4"/>
  <c r="Q3141" i="4"/>
  <c r="V3142" i="4"/>
  <c r="Q3145" i="4"/>
  <c r="P3146" i="4"/>
  <c r="Q3147" i="4"/>
  <c r="Q3149" i="4"/>
  <c r="X3149" i="4"/>
  <c r="V3150" i="4"/>
  <c r="Q3152" i="4"/>
  <c r="Y3152" i="4"/>
  <c r="Q3153" i="4"/>
  <c r="Y3154" i="4"/>
  <c r="Q3155" i="4"/>
  <c r="P3156" i="4"/>
  <c r="Q3157" i="4"/>
  <c r="V3158" i="4"/>
  <c r="Q3161" i="4"/>
  <c r="Q3163" i="4"/>
  <c r="X3163" i="4"/>
  <c r="Q3165" i="4"/>
  <c r="X3165" i="4"/>
  <c r="P3166" i="4"/>
  <c r="V3166" i="4"/>
  <c r="Q3168" i="4"/>
  <c r="Y3168" i="4"/>
  <c r="Q3169" i="4"/>
  <c r="Y3170" i="4"/>
  <c r="Q3171" i="4"/>
  <c r="X3171" i="4"/>
  <c r="P3172" i="4"/>
  <c r="Q3173" i="4"/>
  <c r="P3174" i="4"/>
  <c r="V3174" i="4"/>
  <c r="Q3175" i="4"/>
  <c r="Q3177" i="4"/>
  <c r="X3179" i="4"/>
  <c r="Q3181" i="4"/>
  <c r="X3181" i="4"/>
  <c r="Q3182" i="4"/>
  <c r="V3182" i="4"/>
  <c r="Q3184" i="4"/>
  <c r="Y3184" i="4"/>
  <c r="Q3185" i="4"/>
  <c r="Q3186" i="4"/>
  <c r="Y3186" i="4"/>
  <c r="Q3187" i="4"/>
  <c r="P3188" i="4"/>
  <c r="Q3189" i="4"/>
  <c r="V3190" i="4"/>
  <c r="Q3193" i="4"/>
  <c r="P3194" i="4"/>
  <c r="Q3195" i="4"/>
  <c r="Q3197" i="4"/>
  <c r="X3197" i="4"/>
  <c r="V3198" i="4"/>
  <c r="Q3199" i="4"/>
  <c r="AD3199" i="4"/>
  <c r="Q3200" i="4"/>
  <c r="Q3201" i="4"/>
  <c r="Y3202" i="4"/>
  <c r="Q3203" i="4"/>
  <c r="P3204" i="4"/>
  <c r="Q3205" i="4"/>
  <c r="V3206" i="4"/>
  <c r="Q3209" i="4"/>
  <c r="Q3210" i="4"/>
  <c r="Q3211" i="4"/>
  <c r="Q3213" i="4"/>
  <c r="X3213" i="4"/>
  <c r="V3214" i="4"/>
  <c r="Y3216" i="4"/>
  <c r="Q3217" i="4"/>
  <c r="Q3218" i="4"/>
  <c r="Y3218" i="4"/>
  <c r="Q3219" i="4"/>
  <c r="P3220" i="4"/>
  <c r="Q3221" i="4"/>
  <c r="V3222" i="4"/>
  <c r="Q3225" i="4"/>
  <c r="Q3229" i="4"/>
  <c r="Q3231" i="4"/>
  <c r="Y3231" i="4"/>
  <c r="Q3232" i="4"/>
  <c r="Q3233" i="4"/>
  <c r="P3234" i="4"/>
  <c r="P3236" i="4"/>
  <c r="Q3237" i="4"/>
  <c r="Q3239" i="4"/>
  <c r="Y3239" i="4"/>
  <c r="Q3241" i="4"/>
  <c r="P3242" i="4"/>
  <c r="Q3243" i="4"/>
  <c r="Q3245" i="4"/>
  <c r="P3246" i="4"/>
  <c r="AD3247" i="4"/>
  <c r="Q3249" i="4"/>
  <c r="Q3250" i="4"/>
  <c r="Q3251" i="4"/>
  <c r="P3252" i="4"/>
  <c r="Q3253" i="4"/>
  <c r="Q3255" i="4"/>
  <c r="Y3255" i="4"/>
  <c r="Q3257" i="4"/>
  <c r="P3258" i="4"/>
  <c r="Q3259" i="4"/>
  <c r="Q3261" i="4"/>
  <c r="Y3263" i="4"/>
  <c r="AD3263" i="4"/>
  <c r="Q3264" i="4"/>
  <c r="Q3265" i="4"/>
  <c r="Y3267" i="4"/>
  <c r="P3268" i="4"/>
  <c r="Q3269" i="4"/>
  <c r="Q3271" i="4"/>
  <c r="Q3273" i="4"/>
  <c r="Y3275" i="4"/>
  <c r="Q3277" i="4"/>
  <c r="Q3279" i="4"/>
  <c r="Q3280" i="4"/>
  <c r="Q3281" i="4"/>
  <c r="P3284" i="4"/>
  <c r="Q3285" i="4"/>
  <c r="Y3287" i="4"/>
  <c r="Q3289" i="4"/>
  <c r="Y3291" i="4"/>
  <c r="Q3293" i="4"/>
  <c r="Y3295" i="4"/>
  <c r="Q3296" i="4"/>
  <c r="Q3297" i="4"/>
  <c r="Q3298" i="4"/>
  <c r="Q3299" i="4"/>
  <c r="P3300" i="4"/>
  <c r="Q3301" i="4"/>
  <c r="Q3303" i="4"/>
  <c r="Y3303" i="4"/>
  <c r="Q3305" i="4"/>
  <c r="Y3307" i="4"/>
  <c r="Q3309" i="4"/>
  <c r="Q3311" i="4"/>
  <c r="Y3311" i="4"/>
  <c r="Q3312" i="4"/>
  <c r="Q3313" i="4"/>
  <c r="Q3314" i="4"/>
  <c r="Y3315" i="4"/>
  <c r="P3316" i="4"/>
  <c r="Q3317" i="4"/>
  <c r="P3318" i="4"/>
  <c r="Q3319" i="4"/>
  <c r="Q3321" i="4"/>
  <c r="Y3323" i="4"/>
  <c r="Q3325" i="4"/>
  <c r="P3326" i="4"/>
  <c r="Q3327" i="4"/>
  <c r="AD3327" i="4"/>
  <c r="Q3328" i="4"/>
  <c r="Q3329" i="4"/>
  <c r="P3332" i="4"/>
  <c r="Q3333" i="4"/>
  <c r="Q3335" i="4"/>
  <c r="Q3337" i="4"/>
  <c r="Y3339" i="4"/>
  <c r="Q3341" i="4"/>
  <c r="P3342" i="4"/>
  <c r="Q3343" i="4"/>
  <c r="Q3345" i="4"/>
  <c r="Q3347" i="4"/>
  <c r="Y3347" i="4"/>
  <c r="P3348" i="4"/>
  <c r="Q3349" i="4"/>
  <c r="P3350" i="4"/>
  <c r="Y3351" i="4"/>
  <c r="Q3353" i="4"/>
  <c r="P3354" i="4"/>
  <c r="Q3355" i="4"/>
  <c r="Q3357" i="4"/>
  <c r="Q3359" i="4"/>
  <c r="Q3360" i="4"/>
  <c r="Q3361" i="4"/>
  <c r="Y3363" i="4"/>
  <c r="P3364" i="4"/>
  <c r="Q3365" i="4"/>
  <c r="P3366" i="4"/>
  <c r="Q3367" i="4"/>
  <c r="Q3369" i="4"/>
  <c r="Q3370" i="4"/>
  <c r="Q3371" i="4"/>
  <c r="Q3373" i="4"/>
  <c r="Y3375" i="4"/>
  <c r="AD3375" i="4"/>
  <c r="Q3377" i="4"/>
  <c r="Q3379" i="4"/>
  <c r="Y3379" i="4"/>
  <c r="P3380" i="4"/>
  <c r="Q3381" i="4"/>
  <c r="P3382" i="4"/>
  <c r="Q3385" i="4"/>
  <c r="Q3387" i="4"/>
  <c r="Y3387" i="4"/>
  <c r="Q3389" i="4"/>
  <c r="P3390" i="4"/>
  <c r="Q3391" i="4"/>
  <c r="AD3391" i="4"/>
  <c r="Q3392" i="4"/>
  <c r="Q3393" i="4"/>
  <c r="Y3395" i="4"/>
  <c r="P3396" i="4"/>
  <c r="Q3397" i="4"/>
  <c r="Q3398" i="4"/>
  <c r="Q3401" i="4"/>
  <c r="Q3405" i="4"/>
  <c r="P3406" i="4"/>
  <c r="Q3408" i="4"/>
  <c r="Q3409" i="4"/>
  <c r="Q3410" i="4"/>
  <c r="P3412" i="4"/>
  <c r="Q3413" i="4"/>
  <c r="P3414" i="4"/>
  <c r="Q3415" i="4"/>
  <c r="Q3417" i="4"/>
  <c r="Q3419" i="4"/>
  <c r="Y3419" i="4"/>
  <c r="Q3421" i="4"/>
  <c r="Q3422" i="4"/>
  <c r="Y3423" i="4"/>
  <c r="Q3424" i="4"/>
  <c r="Q3425" i="4"/>
  <c r="Q3427" i="4"/>
  <c r="P3428" i="4"/>
  <c r="Q3429" i="4"/>
  <c r="Q3433" i="4"/>
  <c r="Q3435" i="4"/>
  <c r="Q3437" i="4"/>
  <c r="Y3439" i="4"/>
  <c r="Q3440" i="4"/>
  <c r="Q3441" i="4"/>
  <c r="Q3443" i="4"/>
  <c r="Y3443" i="4"/>
  <c r="P3444" i="4"/>
  <c r="Q3445" i="4"/>
  <c r="Q3447" i="4"/>
  <c r="Y3447" i="4"/>
  <c r="Q3449" i="4"/>
  <c r="Q3451" i="4"/>
  <c r="Q3453" i="4"/>
  <c r="Y3455" i="4"/>
  <c r="AD3455" i="4"/>
  <c r="Q3456" i="4"/>
  <c r="Q3457" i="4"/>
  <c r="Q3459" i="4"/>
  <c r="Y3459" i="4"/>
  <c r="P3460" i="4"/>
  <c r="Q3461" i="4"/>
  <c r="P3462" i="4"/>
  <c r="Q3465" i="4"/>
  <c r="Q3467" i="4"/>
  <c r="Y3467" i="4"/>
  <c r="Q3469" i="4"/>
  <c r="P3470" i="4"/>
  <c r="Q3473" i="4"/>
  <c r="P3476" i="4"/>
  <c r="Q3477" i="4"/>
  <c r="Y3479" i="4"/>
  <c r="Q3481" i="4"/>
  <c r="Y3483" i="4"/>
  <c r="Q3485" i="4"/>
  <c r="Q3487" i="4"/>
  <c r="Y3487" i="4"/>
  <c r="Q3488" i="4"/>
  <c r="Q3489" i="4"/>
  <c r="Q3490" i="4"/>
  <c r="Y3491" i="4"/>
  <c r="P3492" i="4"/>
  <c r="Q3493" i="4"/>
  <c r="Q3495" i="4"/>
  <c r="Y3495" i="4"/>
  <c r="Q3497" i="4"/>
  <c r="Q3499" i="4"/>
  <c r="Q3501" i="4"/>
  <c r="Q3503" i="4"/>
  <c r="Y3503" i="4"/>
  <c r="AD3503" i="4"/>
  <c r="Q3505" i="4"/>
  <c r="P3506" i="4"/>
  <c r="P3508" i="4"/>
  <c r="Q3509" i="4"/>
  <c r="Q3511" i="4"/>
  <c r="Y3511" i="4"/>
  <c r="Q3513" i="4"/>
  <c r="Q3515" i="4"/>
  <c r="Y3515" i="4"/>
  <c r="Q3517" i="4"/>
  <c r="P3518" i="4"/>
  <c r="Q3519" i="4"/>
  <c r="AD3519" i="4"/>
  <c r="Q3520" i="4"/>
  <c r="Q3521" i="4"/>
  <c r="Y3523" i="4"/>
  <c r="P3524" i="4"/>
  <c r="Q3525" i="4"/>
  <c r="Q3527" i="4"/>
  <c r="Q3529" i="4"/>
  <c r="P3530" i="4"/>
  <c r="Q3533" i="4"/>
  <c r="Q3535" i="4"/>
  <c r="Y3535" i="4"/>
  <c r="Q3536" i="4"/>
  <c r="Q3537" i="4"/>
  <c r="P3540" i="4"/>
  <c r="Q3541" i="4"/>
  <c r="Q3543" i="4"/>
  <c r="Y3543" i="4"/>
  <c r="Q3545" i="4"/>
  <c r="Q3547" i="4"/>
  <c r="Y3547" i="4"/>
  <c r="Q3549" i="4"/>
  <c r="P3550" i="4"/>
  <c r="Q3551" i="4"/>
  <c r="Q3552" i="4"/>
  <c r="Q3553" i="4"/>
  <c r="Y3555" i="4"/>
  <c r="P3556" i="4"/>
  <c r="Q3557" i="4"/>
  <c r="P3558" i="4"/>
  <c r="Q3559" i="4"/>
  <c r="Q3561" i="4"/>
  <c r="Q3563" i="4"/>
  <c r="Y3563" i="4"/>
  <c r="Q3565" i="4"/>
  <c r="Y3565" i="4"/>
  <c r="Q3567" i="4"/>
  <c r="Y3567" i="4"/>
  <c r="Q3568" i="4"/>
  <c r="Q3569" i="4"/>
  <c r="Q3570" i="4"/>
  <c r="P3572" i="4"/>
  <c r="Q3573" i="4"/>
  <c r="Q3577" i="4"/>
  <c r="Q3579" i="4"/>
  <c r="Y3579" i="4"/>
  <c r="Q3581" i="4"/>
  <c r="P3582" i="4"/>
  <c r="Y3583" i="4"/>
  <c r="AD3583" i="4"/>
  <c r="Q3584" i="4"/>
  <c r="Q3585" i="4"/>
  <c r="P3586" i="4"/>
  <c r="Q3587" i="4"/>
  <c r="P3588" i="4"/>
  <c r="Q3589" i="4"/>
  <c r="Y3591" i="4"/>
  <c r="Q3593" i="4"/>
  <c r="P3594" i="4"/>
  <c r="Q3595" i="4"/>
  <c r="Q3597" i="4"/>
  <c r="Q3598" i="4"/>
  <c r="Q3599" i="4"/>
  <c r="Y3599" i="4"/>
  <c r="Q3601" i="4"/>
  <c r="P3602" i="4"/>
  <c r="P3604" i="4"/>
  <c r="Q3605" i="4"/>
  <c r="Q3607" i="4"/>
  <c r="Y3607" i="4"/>
  <c r="Q3609" i="4"/>
  <c r="Y3611" i="4"/>
  <c r="Q3613" i="4"/>
  <c r="P3614" i="4"/>
  <c r="Q3616" i="4"/>
  <c r="Q3617" i="4"/>
  <c r="Q3619" i="4"/>
  <c r="Y3619" i="4"/>
  <c r="P3620" i="4"/>
  <c r="Q3621" i="4"/>
  <c r="P3622" i="4"/>
  <c r="Q3625" i="4"/>
  <c r="Q3627" i="4"/>
  <c r="Y3627" i="4"/>
  <c r="Q3629" i="4"/>
  <c r="Q3630" i="4"/>
  <c r="Q3633" i="4"/>
  <c r="Y3635" i="4"/>
  <c r="P3636" i="4"/>
  <c r="Q3637" i="4"/>
  <c r="P3638" i="4"/>
  <c r="Q3639" i="4"/>
  <c r="AD3639" i="4"/>
  <c r="Q3641" i="4"/>
  <c r="Y3643" i="4"/>
  <c r="Q3645" i="4"/>
  <c r="Q3647" i="4"/>
  <c r="Q3648" i="4"/>
  <c r="Q3649" i="4"/>
  <c r="Y3651" i="4"/>
  <c r="P3652" i="4"/>
  <c r="Q3653" i="4"/>
  <c r="P3654" i="4"/>
  <c r="Q3657" i="4"/>
  <c r="Q3659" i="4"/>
  <c r="Y3659" i="4"/>
  <c r="Q3661" i="4"/>
  <c r="P3662" i="4"/>
  <c r="Q3663" i="4"/>
  <c r="Y3663" i="4"/>
  <c r="Q3664" i="4"/>
  <c r="Q3665" i="4"/>
  <c r="P3668" i="4"/>
  <c r="Q3669" i="4"/>
  <c r="Q3671" i="4"/>
  <c r="Y3671" i="4"/>
  <c r="Q3673" i="4"/>
  <c r="Q3674" i="4"/>
  <c r="Q3675" i="4"/>
  <c r="Q3677" i="4"/>
  <c r="Q3679" i="4"/>
  <c r="Y3679" i="4"/>
  <c r="Q3680" i="4"/>
  <c r="Q3681" i="4"/>
  <c r="P3682" i="4"/>
  <c r="P3684" i="4"/>
  <c r="Q3685" i="4"/>
  <c r="Q3687" i="4"/>
  <c r="Y3687" i="4"/>
  <c r="Q3689" i="4"/>
  <c r="Q3693" i="4"/>
  <c r="Y3695" i="4"/>
  <c r="Q3696" i="4"/>
  <c r="Q3697" i="4"/>
  <c r="Q3698" i="4"/>
  <c r="Q3699" i="4"/>
  <c r="Y3699" i="4"/>
  <c r="P3700" i="4"/>
  <c r="Q3701" i="4"/>
  <c r="Q3705" i="4"/>
  <c r="Q3707" i="4"/>
  <c r="Q3709" i="4"/>
  <c r="Q3712" i="4"/>
  <c r="Q3713" i="4"/>
  <c r="AC3714" i="4"/>
  <c r="Q3715" i="4"/>
  <c r="Y3715" i="4"/>
  <c r="P3716" i="4"/>
  <c r="Q3717" i="4"/>
  <c r="Q3718" i="4"/>
  <c r="Q3721" i="4"/>
  <c r="Q3723" i="4"/>
  <c r="Y3723" i="4"/>
  <c r="Q3725" i="4"/>
  <c r="P3726" i="4"/>
  <c r="Q3729" i="4"/>
  <c r="Q3731" i="4"/>
  <c r="Y3731" i="4"/>
  <c r="P3732" i="4"/>
  <c r="Q3733" i="4"/>
  <c r="Q3734" i="4"/>
  <c r="Q3735" i="4"/>
  <c r="Q3737" i="4"/>
  <c r="Y3739" i="4"/>
  <c r="Q3741" i="4"/>
  <c r="Y3743" i="4"/>
  <c r="Q3744" i="4"/>
  <c r="Q3745" i="4"/>
  <c r="P3746" i="4"/>
  <c r="Q3747" i="4"/>
  <c r="P3748" i="4"/>
  <c r="Q3749" i="4"/>
  <c r="Q3751" i="4"/>
  <c r="Y3751" i="4"/>
  <c r="Q3753" i="4"/>
  <c r="P3754" i="4"/>
  <c r="Q3757" i="4"/>
  <c r="Y3759" i="4"/>
  <c r="Q3761" i="4"/>
  <c r="P3762" i="4"/>
  <c r="Q3763" i="4"/>
  <c r="P3764" i="4"/>
  <c r="Q3765" i="4"/>
  <c r="Q3767" i="4"/>
  <c r="Y3767" i="4"/>
  <c r="AD3767" i="4"/>
  <c r="Q3769" i="4"/>
  <c r="P3770" i="4"/>
  <c r="Q3771" i="4"/>
  <c r="Q3773" i="4"/>
  <c r="Y3775" i="4"/>
  <c r="Q3776" i="4"/>
  <c r="Q3777" i="4"/>
  <c r="Q3779" i="4"/>
  <c r="Y3779" i="4"/>
  <c r="P3780" i="4"/>
  <c r="Q3781" i="4"/>
  <c r="P3782" i="4"/>
  <c r="Q3783" i="4"/>
  <c r="Q3785" i="4"/>
  <c r="P3786" i="4"/>
  <c r="Q3787" i="4"/>
  <c r="Q3789" i="4"/>
  <c r="Q3791" i="4"/>
  <c r="Y3791" i="4"/>
  <c r="Q3792" i="4"/>
  <c r="Q3793" i="4"/>
  <c r="Q3794" i="4"/>
  <c r="P3796" i="4"/>
  <c r="Q3797" i="4"/>
  <c r="Q3799" i="4"/>
  <c r="Y3799" i="4"/>
  <c r="AD3799" i="4"/>
  <c r="Q3801" i="4"/>
  <c r="P3802" i="4"/>
  <c r="Q3803" i="4"/>
  <c r="Q3805" i="4"/>
  <c r="Q3807" i="4"/>
  <c r="Y3807" i="4"/>
  <c r="Q3808" i="4"/>
  <c r="Q3809" i="4"/>
  <c r="P3810" i="4"/>
  <c r="AC3810" i="4"/>
  <c r="P3812" i="4"/>
  <c r="Q3813" i="4"/>
  <c r="Q3815" i="4"/>
  <c r="Y3815" i="4"/>
  <c r="Q3817" i="4"/>
  <c r="Y3819" i="4"/>
  <c r="Q3821" i="4"/>
  <c r="Y3821" i="4"/>
  <c r="P3822" i="4"/>
  <c r="Q3823" i="4"/>
  <c r="Q3824" i="4"/>
  <c r="Q3825" i="4"/>
  <c r="Y3827" i="4"/>
  <c r="P3828" i="4"/>
  <c r="Q3829" i="4"/>
  <c r="Y3831" i="4"/>
  <c r="Q3833" i="4"/>
  <c r="P3834" i="4"/>
  <c r="Q3835" i="4"/>
  <c r="Q3837" i="4"/>
  <c r="Q3840" i="4"/>
  <c r="Q3841" i="4"/>
  <c r="Y3843" i="4"/>
  <c r="P3844" i="4"/>
  <c r="Q3845" i="4"/>
  <c r="P3846" i="4"/>
  <c r="Q3847" i="4"/>
  <c r="Q3849" i="4"/>
  <c r="Q3851" i="4"/>
  <c r="AE3852" i="4"/>
  <c r="Q3853" i="4"/>
  <c r="Y3855" i="4"/>
  <c r="Q3857" i="4"/>
  <c r="P3858" i="4"/>
  <c r="Q3859" i="4"/>
  <c r="P3860" i="4"/>
  <c r="Q3861" i="4"/>
  <c r="Q3863" i="4"/>
  <c r="Y3863" i="4"/>
  <c r="Q3865" i="4"/>
  <c r="P3866" i="4"/>
  <c r="Q3867" i="4"/>
  <c r="Q3869" i="4"/>
  <c r="Y3871" i="4"/>
  <c r="Q3872" i="4"/>
  <c r="Q3873" i="4"/>
  <c r="P3876" i="4"/>
  <c r="Q3877" i="4"/>
  <c r="AE3878" i="4"/>
  <c r="Q3879" i="4"/>
  <c r="Y3879" i="4"/>
  <c r="Q3881" i="4"/>
  <c r="P3882" i="4"/>
  <c r="Q3885" i="4"/>
  <c r="AE3886" i="4"/>
  <c r="Q3887" i="4"/>
  <c r="Y3887" i="4"/>
  <c r="Q3889" i="4"/>
  <c r="P3890" i="4"/>
  <c r="Y3891" i="4"/>
  <c r="P3892" i="4"/>
  <c r="Q3893" i="4"/>
  <c r="Q3894" i="4"/>
  <c r="Q3895" i="4"/>
  <c r="Y3895" i="4"/>
  <c r="Q3897" i="4"/>
  <c r="P3898" i="4"/>
  <c r="Q3901" i="4"/>
  <c r="Y3903" i="4"/>
  <c r="Q3904" i="4"/>
  <c r="Q3905" i="4"/>
  <c r="P3906" i="4"/>
  <c r="Q3907" i="4"/>
  <c r="P3908" i="4"/>
  <c r="Q3909" i="4"/>
  <c r="Y3911" i="4"/>
  <c r="Q3913" i="4"/>
  <c r="Q3915" i="4"/>
  <c r="Y3915" i="4"/>
  <c r="Q3917" i="4"/>
  <c r="P3918" i="4"/>
  <c r="Q3920" i="4"/>
  <c r="Q3921" i="4"/>
  <c r="P3924" i="4"/>
  <c r="Q3925" i="4"/>
  <c r="Y3927" i="4"/>
  <c r="Q3929" i="4"/>
  <c r="Q3931" i="4"/>
  <c r="Y3931" i="4"/>
  <c r="Q3933" i="4"/>
  <c r="Q3934" i="4"/>
  <c r="Q3936" i="4"/>
  <c r="Q3937" i="4"/>
  <c r="Q3939" i="4"/>
  <c r="P3940" i="4"/>
  <c r="Q3941" i="4"/>
  <c r="AE3942" i="4"/>
  <c r="Q3945" i="4"/>
  <c r="Y3947" i="4"/>
  <c r="Q3949" i="4"/>
  <c r="P3950" i="4"/>
  <c r="AE3950" i="4"/>
  <c r="Q3951" i="4"/>
  <c r="Q3952" i="4"/>
  <c r="Q3953" i="4"/>
  <c r="Y3955" i="4"/>
  <c r="P3956" i="4"/>
  <c r="Q3957" i="4"/>
  <c r="P3958" i="4"/>
  <c r="Q3959" i="4"/>
  <c r="Q3961" i="4"/>
  <c r="Q3963" i="4"/>
  <c r="Y3963" i="4"/>
  <c r="Q3965" i="4"/>
  <c r="Q3968" i="4"/>
  <c r="Q3969" i="4"/>
  <c r="Y3971" i="4"/>
  <c r="P3972" i="4"/>
  <c r="Q3973" i="4"/>
  <c r="Q3975" i="4"/>
  <c r="Y3975" i="4"/>
  <c r="Q3977" i="4"/>
  <c r="Q3981" i="4"/>
  <c r="Q3983" i="4"/>
  <c r="Y3983" i="4"/>
  <c r="Q3985" i="4"/>
  <c r="Q3987" i="4"/>
  <c r="Y3987" i="4"/>
  <c r="P3988" i="4"/>
  <c r="Q3989" i="4"/>
  <c r="P3990" i="4"/>
  <c r="Q3993" i="4"/>
  <c r="Q3995" i="4"/>
  <c r="Y3995" i="4"/>
  <c r="Q3997" i="4"/>
  <c r="Y3999" i="4"/>
  <c r="Q4000" i="4"/>
  <c r="Q4001" i="4"/>
  <c r="P4004" i="4"/>
  <c r="Q4005" i="4"/>
  <c r="AE4006" i="4"/>
  <c r="Q4007" i="4"/>
  <c r="Q4009" i="4"/>
  <c r="Q4011" i="4"/>
  <c r="Y4011" i="4"/>
  <c r="Q4013" i="4"/>
  <c r="AE4014" i="4"/>
  <c r="Y4015" i="4"/>
  <c r="Q4017" i="4"/>
  <c r="P4018" i="4"/>
  <c r="Q4019" i="4"/>
  <c r="P4020" i="4"/>
  <c r="Q4021" i="4"/>
  <c r="Y4023" i="4"/>
  <c r="Q4025" i="4"/>
  <c r="Q4026" i="4"/>
  <c r="Q4027" i="4"/>
  <c r="Q4029" i="4"/>
  <c r="W4029" i="4"/>
  <c r="Q4030" i="4"/>
  <c r="Q4032" i="4"/>
  <c r="Q4033" i="4"/>
  <c r="Q4035" i="4"/>
  <c r="P4036" i="4"/>
  <c r="Q4037" i="4"/>
  <c r="P4038" i="4"/>
  <c r="Q4041" i="4"/>
  <c r="Q4043" i="4"/>
  <c r="Y4043" i="4"/>
  <c r="Q4045" i="4"/>
  <c r="Q4046" i="4"/>
  <c r="Q4048" i="4"/>
  <c r="Q4049" i="4"/>
  <c r="Q4051" i="4"/>
  <c r="Y4051" i="4"/>
  <c r="P4052" i="4"/>
  <c r="Q4053" i="4"/>
  <c r="P4054" i="4"/>
  <c r="Q4057" i="4"/>
  <c r="Q4059" i="4"/>
  <c r="Y4059" i="4"/>
  <c r="Q4061" i="4"/>
  <c r="Q4064" i="4"/>
  <c r="Q4065" i="4"/>
  <c r="Q4067" i="4"/>
  <c r="Y4067" i="4"/>
  <c r="P4068" i="4"/>
  <c r="Q4069" i="4"/>
  <c r="AE4070" i="4"/>
  <c r="Q4071" i="4"/>
  <c r="Q4073" i="4"/>
  <c r="Y4075" i="4"/>
  <c r="Q4077" i="4"/>
  <c r="AE4078" i="4"/>
  <c r="Q4079" i="4"/>
  <c r="Q4080" i="4"/>
  <c r="Q4081" i="4"/>
  <c r="Y4083" i="4"/>
  <c r="P4084" i="4"/>
  <c r="Q4085" i="4"/>
  <c r="Q4087" i="4"/>
  <c r="Q4089" i="4"/>
  <c r="Q4093" i="4"/>
  <c r="Y4095" i="4"/>
  <c r="Q4096" i="4"/>
  <c r="Q4097" i="4"/>
  <c r="P4098" i="4"/>
  <c r="Q4099" i="4"/>
  <c r="P4100" i="4"/>
  <c r="Q4101" i="4"/>
  <c r="R4103" i="4"/>
  <c r="Q4106" i="4"/>
  <c r="Y4107" i="4"/>
  <c r="Q4110" i="4"/>
  <c r="Q4114" i="4"/>
  <c r="Q4118" i="4"/>
  <c r="Q4119" i="4"/>
  <c r="P4120" i="4"/>
  <c r="Q4122" i="4"/>
  <c r="Q4123" i="4"/>
  <c r="Y4123" i="4"/>
  <c r="S4125" i="4"/>
  <c r="Q4126" i="4"/>
  <c r="Q4130" i="4"/>
  <c r="Y4131" i="4"/>
  <c r="S4132" i="4"/>
  <c r="Q4134" i="4"/>
  <c r="AE4134" i="4"/>
  <c r="Q4135" i="4"/>
  <c r="Q4138" i="4"/>
  <c r="P4141" i="4"/>
  <c r="Q4142" i="4"/>
  <c r="AE4142" i="4"/>
  <c r="Y4143" i="4"/>
  <c r="P4145" i="4"/>
  <c r="Q4146" i="4"/>
  <c r="Q4150" i="4"/>
  <c r="Q4151" i="4"/>
  <c r="Y4151" i="4"/>
  <c r="S4153" i="4"/>
  <c r="Q4154" i="4"/>
  <c r="Q4155" i="4"/>
  <c r="S4157" i="4"/>
  <c r="W4157" i="4"/>
  <c r="Q4158" i="4"/>
  <c r="Y4159" i="4"/>
  <c r="Q4162" i="4"/>
  <c r="Y4163" i="4"/>
  <c r="S4164" i="4"/>
  <c r="Q4166" i="4"/>
  <c r="Q4170" i="4"/>
  <c r="Q4171" i="4"/>
  <c r="Y4171" i="4"/>
  <c r="Q4174" i="4"/>
  <c r="Q4178" i="4"/>
  <c r="Y4179" i="4"/>
  <c r="Q4182" i="4"/>
  <c r="Q4183" i="4"/>
  <c r="P4184" i="4"/>
  <c r="Q4186" i="4"/>
  <c r="Q4187" i="4"/>
  <c r="Y4187" i="4"/>
  <c r="S4189" i="4"/>
  <c r="Q4190" i="4"/>
  <c r="Y4191" i="4"/>
  <c r="Q4194" i="4"/>
  <c r="S4196" i="4"/>
  <c r="Q4198" i="4"/>
  <c r="AE4198" i="4"/>
  <c r="Y4199" i="4"/>
  <c r="Q4202" i="4"/>
  <c r="Q4203" i="4"/>
  <c r="P4205" i="4"/>
  <c r="Q4206" i="4"/>
  <c r="AE4206" i="4"/>
  <c r="Y4207" i="4"/>
  <c r="P4209" i="4"/>
  <c r="Q4210" i="4"/>
  <c r="Q4214" i="4"/>
  <c r="Q4215" i="4"/>
  <c r="Y4215" i="4"/>
  <c r="S4217" i="4"/>
  <c r="Q4218" i="4"/>
  <c r="Q4219" i="4"/>
  <c r="S4221" i="4"/>
  <c r="Q4222" i="4"/>
  <c r="Q4226" i="4"/>
  <c r="Y4227" i="4"/>
  <c r="S4228" i="4"/>
  <c r="Q4230" i="4"/>
  <c r="Q4231" i="4"/>
  <c r="Q4234" i="4"/>
  <c r="Y4235" i="4"/>
  <c r="Q4238" i="4"/>
  <c r="Q4242" i="4"/>
  <c r="Y4243" i="4"/>
  <c r="Q4246" i="4"/>
  <c r="Q4247" i="4"/>
  <c r="Y4247" i="4"/>
  <c r="P4248" i="4"/>
  <c r="Q4250" i="4"/>
  <c r="Q4251" i="4"/>
  <c r="S4253" i="4"/>
  <c r="Q4254" i="4"/>
  <c r="Y4255" i="4"/>
  <c r="S4256" i="4"/>
  <c r="Q4258" i="4"/>
  <c r="S4260" i="4"/>
  <c r="Q4262" i="4"/>
  <c r="AE4262" i="4"/>
  <c r="Q4263" i="4"/>
  <c r="Y4263" i="4"/>
  <c r="Q4266" i="4"/>
  <c r="P4269" i="4"/>
  <c r="Q4270" i="4"/>
  <c r="AE4270" i="4"/>
  <c r="Y4271" i="4"/>
  <c r="P4273" i="4"/>
  <c r="Q4274" i="4"/>
  <c r="Q4278" i="4"/>
  <c r="Q4279" i="4"/>
  <c r="Y4279" i="4"/>
  <c r="S4281" i="4"/>
  <c r="Q4282" i="4"/>
  <c r="Q4283" i="4"/>
  <c r="S4285" i="4"/>
  <c r="W4285" i="4"/>
  <c r="Q4286" i="4"/>
  <c r="Y4287" i="4"/>
  <c r="Q4290" i="4"/>
  <c r="S4292" i="4"/>
  <c r="Q4294" i="4"/>
  <c r="Y4295" i="4"/>
  <c r="Q4298" i="4"/>
  <c r="Q4299" i="4"/>
  <c r="Q4302" i="4"/>
  <c r="Y4303" i="4"/>
  <c r="P4305" i="4"/>
  <c r="Q4306" i="4"/>
  <c r="Y4307" i="4"/>
  <c r="Q4310" i="4"/>
  <c r="Q4311" i="4"/>
  <c r="P4312" i="4"/>
  <c r="Q4314" i="4"/>
  <c r="Q4315" i="4"/>
  <c r="Y4315" i="4"/>
  <c r="S4317" i="4"/>
  <c r="Q4318" i="4"/>
  <c r="Y4319" i="4"/>
  <c r="Q4322" i="4"/>
  <c r="S4324" i="4"/>
  <c r="Q4326" i="4"/>
  <c r="AE4326" i="4"/>
  <c r="Y4327" i="4"/>
  <c r="Q4330" i="4"/>
  <c r="Q4331" i="4"/>
  <c r="P4333" i="4"/>
  <c r="Q4334" i="4"/>
  <c r="AE4334" i="4"/>
  <c r="Y4335" i="4"/>
  <c r="P4337" i="4"/>
  <c r="Q4338" i="4"/>
  <c r="Q4342" i="4"/>
  <c r="Q4343" i="4"/>
  <c r="Y4343" i="4"/>
  <c r="P4344" i="4"/>
  <c r="S4345" i="4"/>
  <c r="Q4346" i="4"/>
  <c r="Q4347" i="4"/>
  <c r="S4349" i="4"/>
  <c r="Q4350" i="4"/>
  <c r="Y4351" i="4"/>
  <c r="Q4354" i="4"/>
  <c r="S4356" i="4"/>
  <c r="Q4358" i="4"/>
  <c r="Q4359" i="4"/>
  <c r="Y4359" i="4"/>
  <c r="Q4362" i="4"/>
  <c r="Q4366" i="4"/>
  <c r="Y4367" i="4"/>
  <c r="Q4370" i="4"/>
  <c r="Q4374" i="4"/>
  <c r="Q4375" i="4"/>
  <c r="Y4375" i="4"/>
  <c r="P4376" i="4"/>
  <c r="Q4378" i="4"/>
  <c r="Q4379" i="4"/>
  <c r="Y4379" i="4"/>
  <c r="Q4382" i="4"/>
  <c r="Q4386" i="4"/>
  <c r="S4388" i="4"/>
  <c r="Q4390" i="4"/>
  <c r="AE4390" i="4"/>
  <c r="Q4391" i="4"/>
  <c r="Y4391" i="4"/>
  <c r="Q4394" i="4"/>
  <c r="Y4395" i="4"/>
  <c r="P4397" i="4"/>
  <c r="Q4398" i="4"/>
  <c r="AE4398" i="4"/>
  <c r="Y4399" i="4"/>
  <c r="P4401" i="4"/>
  <c r="Q4402" i="4"/>
  <c r="Q4406" i="4"/>
  <c r="Q4407" i="4"/>
  <c r="Y4407" i="4"/>
  <c r="P4408" i="4"/>
  <c r="S4409" i="4"/>
  <c r="Q4410" i="4"/>
  <c r="Q4411" i="4"/>
  <c r="Y4411" i="4"/>
  <c r="S4413" i="4"/>
  <c r="W4413" i="4"/>
  <c r="Q4414" i="4"/>
  <c r="Q4418" i="4"/>
  <c r="Y4419" i="4"/>
  <c r="S4420" i="4"/>
  <c r="Q4422" i="4"/>
  <c r="Q4426" i="4"/>
  <c r="Q4427" i="4"/>
  <c r="Y4427" i="4"/>
  <c r="Q4430" i="4"/>
  <c r="Y4431" i="4"/>
  <c r="Q4434" i="4"/>
  <c r="Q4438" i="4"/>
  <c r="Q4439" i="4"/>
  <c r="Y4439" i="4"/>
  <c r="P4440" i="4"/>
  <c r="Q4442" i="4"/>
  <c r="Q4443" i="4"/>
  <c r="Q4446" i="4"/>
  <c r="Y4447" i="4"/>
  <c r="Q4450" i="4"/>
  <c r="S4452" i="4"/>
  <c r="Q4454" i="4"/>
  <c r="AE4454" i="4"/>
  <c r="Q4458" i="4"/>
  <c r="Q4459" i="4"/>
  <c r="Y4459" i="4"/>
  <c r="P4461" i="4"/>
  <c r="Q4462" i="4"/>
  <c r="AE4462" i="4"/>
  <c r="Y4463" i="4"/>
  <c r="P4465" i="4"/>
  <c r="Q4466" i="4"/>
  <c r="Y4467" i="4"/>
  <c r="Q4470" i="4"/>
  <c r="Q4471" i="4"/>
  <c r="S4473" i="4"/>
  <c r="Q4474" i="4"/>
  <c r="Q4475" i="4"/>
  <c r="Y4475" i="4"/>
  <c r="S4477" i="4"/>
  <c r="Q4478" i="4"/>
  <c r="Q4482" i="4"/>
  <c r="Y4483" i="4"/>
  <c r="S4484" i="4"/>
  <c r="Q4486" i="4"/>
  <c r="Q4487" i="4"/>
  <c r="Y4487" i="4"/>
  <c r="Q4490" i="4"/>
  <c r="Q4494" i="4"/>
  <c r="Y4495" i="4"/>
  <c r="Q4498" i="4"/>
  <c r="Q4502" i="4"/>
  <c r="Q4503" i="4"/>
  <c r="Y4503" i="4"/>
  <c r="P4504" i="4"/>
  <c r="Q4506" i="4"/>
  <c r="Q4507" i="4"/>
  <c r="Q4510" i="4"/>
  <c r="Y4511" i="4"/>
  <c r="Q4514" i="4"/>
  <c r="S4516" i="4"/>
  <c r="Q4518" i="4"/>
  <c r="AE4518" i="4"/>
  <c r="Q4519" i="4"/>
  <c r="Y4519" i="4"/>
  <c r="Q4522" i="4"/>
  <c r="P4525" i="4"/>
  <c r="Q4526" i="4"/>
  <c r="AE4526" i="4"/>
  <c r="Y4527" i="4"/>
  <c r="P4529" i="4"/>
  <c r="Q4530" i="4"/>
  <c r="Q4534" i="4"/>
  <c r="Q4535" i="4"/>
  <c r="Y4535" i="4"/>
  <c r="P4536" i="4"/>
  <c r="S4537" i="4"/>
  <c r="Q4538" i="4"/>
  <c r="Q4539" i="4"/>
  <c r="Y4539" i="4"/>
  <c r="S4541" i="4"/>
  <c r="W4541" i="4"/>
  <c r="Q4542" i="4"/>
  <c r="Y4543" i="4"/>
  <c r="Q4546" i="4"/>
  <c r="Q4550" i="4"/>
  <c r="Y4551" i="4"/>
  <c r="Q4554" i="4"/>
  <c r="Q4555" i="4"/>
  <c r="Q4558" i="4"/>
  <c r="Y4559" i="4"/>
  <c r="P4561" i="4"/>
  <c r="Q4562" i="4"/>
  <c r="Q4566" i="4"/>
  <c r="Q4567" i="4"/>
  <c r="P4568" i="4"/>
  <c r="Q4570" i="4"/>
  <c r="Q4571" i="4"/>
  <c r="Y4571" i="4"/>
  <c r="Q4574" i="4"/>
  <c r="Y4575" i="4"/>
  <c r="Q4578" i="4"/>
  <c r="S4580" i="4"/>
  <c r="Q4582" i="4"/>
  <c r="AE4582" i="4"/>
  <c r="Y4583" i="4"/>
  <c r="Q4586" i="4"/>
  <c r="Q4587" i="4"/>
  <c r="Y4587" i="4"/>
  <c r="P4589" i="4"/>
  <c r="Q4590" i="4"/>
  <c r="AE4590" i="4"/>
  <c r="P4593" i="4"/>
  <c r="Q4594" i="4"/>
  <c r="Y4595" i="4"/>
  <c r="Q4598" i="4"/>
  <c r="Q4599" i="4"/>
  <c r="P4600" i="4"/>
  <c r="S4601" i="4"/>
  <c r="Q4602" i="4"/>
  <c r="Q4603" i="4"/>
  <c r="Y4603" i="4"/>
  <c r="S4605" i="4"/>
  <c r="Q4606" i="4"/>
  <c r="Q4610" i="4"/>
  <c r="Y4611" i="4"/>
  <c r="Q4614" i="4"/>
  <c r="Q4615" i="4"/>
  <c r="Y4615" i="4"/>
  <c r="Q4618" i="4"/>
  <c r="Q4622" i="4"/>
  <c r="Y4623" i="4"/>
  <c r="P4625" i="4"/>
  <c r="Q4626" i="4"/>
  <c r="Q4630" i="4"/>
  <c r="Q4631" i="4"/>
  <c r="P4632" i="4"/>
  <c r="Q4634" i="4"/>
  <c r="Q4635" i="4"/>
  <c r="Y4635" i="4"/>
  <c r="S4637" i="4"/>
  <c r="Q4638" i="4"/>
  <c r="Y4639" i="4"/>
  <c r="S4640" i="4"/>
  <c r="Q4642" i="4"/>
  <c r="Y4643" i="4"/>
  <c r="S4644" i="4"/>
  <c r="Q4646" i="4"/>
  <c r="AE4646" i="4"/>
  <c r="Q4647" i="4"/>
  <c r="Q4650" i="4"/>
  <c r="Y4651" i="4"/>
  <c r="P4653" i="4"/>
  <c r="Q4654" i="4"/>
  <c r="AE4654" i="4"/>
  <c r="P4657" i="4"/>
  <c r="Q4658" i="4"/>
  <c r="Y4659" i="4"/>
  <c r="Q4662" i="4"/>
  <c r="Q4663" i="4"/>
  <c r="Y4663" i="4"/>
  <c r="P4664" i="4"/>
  <c r="S4665" i="4"/>
  <c r="Q4666" i="4"/>
  <c r="Q4667" i="4"/>
  <c r="S4669" i="4"/>
  <c r="W4669" i="4"/>
  <c r="Q4670" i="4"/>
  <c r="Y4671" i="4"/>
  <c r="Q4674" i="4"/>
  <c r="Q4678" i="4"/>
  <c r="Y4679" i="4"/>
  <c r="Q4682" i="4"/>
  <c r="Q4683" i="4"/>
  <c r="Y4683" i="4"/>
  <c r="Q4686" i="4"/>
  <c r="P4689" i="4"/>
  <c r="Q4690" i="4"/>
  <c r="Y4691" i="4"/>
  <c r="P4692" i="4"/>
  <c r="Q4694" i="4"/>
  <c r="Q4695" i="4"/>
  <c r="P4696" i="4"/>
  <c r="Q4698" i="4"/>
  <c r="Q4699" i="4"/>
  <c r="Y4699" i="4"/>
  <c r="S4701" i="4"/>
  <c r="Q4702" i="4"/>
  <c r="Y4703" i="4"/>
  <c r="Q4706" i="4"/>
  <c r="S4708" i="4"/>
  <c r="Q4710" i="4"/>
  <c r="AE4710" i="4"/>
  <c r="Y4711" i="4"/>
  <c r="Q4714" i="4"/>
  <c r="Q4715" i="4"/>
  <c r="P4717" i="4"/>
  <c r="Q4718" i="4"/>
  <c r="AE4718" i="4"/>
  <c r="P4721" i="4"/>
  <c r="Q4722" i="4"/>
  <c r="Y4723" i="4"/>
  <c r="Q4726" i="4"/>
  <c r="Q4727" i="4"/>
  <c r="P4728" i="4"/>
  <c r="S4729" i="4"/>
  <c r="Q4730" i="4"/>
  <c r="Q4731" i="4"/>
  <c r="Y4731" i="4"/>
  <c r="S4733" i="4"/>
  <c r="W4733" i="4"/>
  <c r="Q4734" i="4"/>
  <c r="Q4738" i="4"/>
  <c r="Y4739" i="4"/>
  <c r="Q4742" i="4"/>
  <c r="Q4743" i="4"/>
  <c r="Q4746" i="4"/>
  <c r="Q4750" i="4"/>
  <c r="Q4754" i="4"/>
  <c r="Y4755" i="4"/>
  <c r="Q4758" i="4"/>
  <c r="Q4759" i="4"/>
  <c r="Y4759" i="4"/>
  <c r="P4760" i="4"/>
  <c r="Q4762" i="4"/>
  <c r="Q4763" i="4"/>
  <c r="S4765" i="4"/>
  <c r="Q4766" i="4"/>
  <c r="Q4770" i="4"/>
  <c r="S4772" i="4"/>
  <c r="Q4774" i="4"/>
  <c r="AE4774" i="4"/>
  <c r="Q4775" i="4"/>
  <c r="Q4778" i="4"/>
  <c r="P4781" i="4"/>
  <c r="Q4782" i="4"/>
  <c r="AE4782" i="4"/>
  <c r="P4785" i="4"/>
  <c r="Q4786" i="4"/>
  <c r="Q4790" i="4"/>
  <c r="Q4791" i="4"/>
  <c r="Y4791" i="4"/>
  <c r="P4792" i="4"/>
  <c r="S4793" i="4"/>
  <c r="Q4794" i="4"/>
  <c r="Q4795" i="4"/>
  <c r="Y4795" i="4"/>
  <c r="S4797" i="4"/>
  <c r="W4797" i="4"/>
  <c r="Q4798" i="4"/>
  <c r="Q4802" i="4"/>
  <c r="Y4803" i="4"/>
  <c r="Q4806" i="4"/>
  <c r="Y4807" i="4"/>
  <c r="Q4810" i="4"/>
  <c r="Q4811" i="4"/>
  <c r="Q4814" i="4"/>
  <c r="Y4815" i="4"/>
  <c r="P4817" i="4"/>
  <c r="Q4818" i="4"/>
  <c r="Q4822" i="4"/>
  <c r="Q4823" i="4"/>
  <c r="Y4823" i="4"/>
  <c r="P4824" i="4"/>
  <c r="Q4826" i="4"/>
  <c r="Q4827" i="4"/>
  <c r="S4829" i="4"/>
  <c r="Q4830" i="4"/>
  <c r="Q4834" i="4"/>
  <c r="Y4835" i="4"/>
  <c r="S4836" i="4"/>
  <c r="Q4838" i="4"/>
  <c r="AE4838" i="4"/>
  <c r="Q4842" i="4"/>
  <c r="Q4843" i="4"/>
  <c r="P4845" i="4"/>
  <c r="Q4846" i="4"/>
  <c r="AE4846" i="4"/>
  <c r="Y4847" i="4"/>
  <c r="P4849" i="4"/>
  <c r="Q4850" i="4"/>
  <c r="Q4854" i="4"/>
  <c r="Q4855" i="4"/>
  <c r="S4857" i="4"/>
  <c r="Q4858" i="4"/>
  <c r="Q4859" i="4"/>
  <c r="Y4859" i="4"/>
  <c r="S4861" i="4"/>
  <c r="W4861" i="4"/>
  <c r="Q4862" i="4"/>
  <c r="Q4866" i="4"/>
  <c r="Y4867" i="4"/>
  <c r="S4868" i="4"/>
  <c r="Q4870" i="4"/>
  <c r="Q4871" i="4"/>
  <c r="Y4871" i="4"/>
  <c r="Q4874" i="4"/>
  <c r="Y4875" i="4"/>
  <c r="Q4878" i="4"/>
  <c r="Y4879" i="4"/>
  <c r="Q4882" i="4"/>
  <c r="Y4883" i="4"/>
  <c r="P4884" i="4"/>
  <c r="Q4886" i="4"/>
  <c r="Q4887" i="4"/>
  <c r="Y4887" i="4"/>
  <c r="P4888" i="4"/>
  <c r="Q4890" i="4"/>
  <c r="Q4891" i="4"/>
  <c r="Y4891" i="4"/>
  <c r="S4893" i="4"/>
  <c r="Q4894" i="4"/>
  <c r="Y4895" i="4"/>
  <c r="Q4898" i="4"/>
  <c r="Y4899" i="4"/>
  <c r="S4900" i="4"/>
  <c r="Q4902" i="4"/>
  <c r="AE4902" i="4"/>
  <c r="Q4903" i="4"/>
  <c r="Y4903" i="4"/>
  <c r="Q4906" i="4"/>
  <c r="Y4907" i="4"/>
  <c r="P4909" i="4"/>
  <c r="Q4910" i="4"/>
  <c r="AE4910" i="4"/>
  <c r="Y4911" i="4"/>
  <c r="P4913" i="4"/>
  <c r="Q4914" i="4"/>
  <c r="Y4915" i="4"/>
  <c r="Q4918" i="4"/>
  <c r="Q4919" i="4"/>
  <c r="Y4919" i="4"/>
  <c r="S4921" i="4"/>
  <c r="Q4922" i="4"/>
  <c r="Q4923" i="4"/>
  <c r="Y4923" i="4"/>
  <c r="S4925" i="4"/>
  <c r="Q4926" i="4"/>
  <c r="Y4927" i="4"/>
  <c r="Q4930" i="4"/>
  <c r="Y4931" i="4"/>
  <c r="S4932" i="4"/>
  <c r="Q4934" i="4"/>
  <c r="Y4935" i="4"/>
  <c r="Q4938" i="4"/>
  <c r="Q4939" i="4"/>
  <c r="Y4939" i="4"/>
  <c r="Q4942" i="4"/>
  <c r="Y4943" i="4"/>
  <c r="P4945" i="4"/>
  <c r="Q4946" i="4"/>
  <c r="Y4947" i="4"/>
  <c r="P4948" i="4"/>
  <c r="Q4950" i="4"/>
  <c r="Q4951" i="4"/>
  <c r="Y4951" i="4"/>
  <c r="P4952" i="4"/>
  <c r="Q4954" i="4"/>
  <c r="Q4955" i="4"/>
  <c r="Y4955" i="4"/>
  <c r="Q4958" i="4"/>
  <c r="Y4959" i="4"/>
  <c r="Q4962" i="4"/>
  <c r="Y4963" i="4"/>
  <c r="S4964" i="4"/>
  <c r="Q4966" i="4"/>
  <c r="AE4966" i="4"/>
  <c r="Y4967" i="4"/>
  <c r="Q4970" i="4"/>
  <c r="Q4971" i="4"/>
  <c r="Y4971" i="4"/>
  <c r="P4973" i="4"/>
  <c r="Q4974" i="4"/>
  <c r="AE4974" i="4"/>
  <c r="Y4975" i="4"/>
  <c r="P4977" i="4"/>
  <c r="Q4978" i="4"/>
  <c r="Y4979" i="4"/>
  <c r="Q4982" i="4"/>
  <c r="Q4983" i="4"/>
  <c r="Y4983" i="4"/>
  <c r="S4985" i="4"/>
  <c r="Q4986" i="4"/>
  <c r="Q4987" i="4"/>
  <c r="Y4987" i="4"/>
  <c r="S4989" i="4"/>
  <c r="W4989" i="4"/>
  <c r="Q4990" i="4"/>
  <c r="Y4991" i="4"/>
  <c r="Q4994" i="4"/>
  <c r="Y4995" i="4"/>
  <c r="Q4998" i="4"/>
  <c r="Q4999" i="4"/>
  <c r="Y4999" i="4"/>
  <c r="Q5002" i="4"/>
  <c r="Y5003" i="4"/>
  <c r="Q5006" i="4"/>
  <c r="Y5007" i="4"/>
  <c r="P5009" i="4"/>
  <c r="Q5010" i="4"/>
  <c r="Y5011" i="4"/>
  <c r="Q5014" i="4"/>
  <c r="Q5015" i="4"/>
  <c r="Y5015" i="4"/>
  <c r="P5016" i="4"/>
  <c r="Q5018" i="4"/>
  <c r="Q5019" i="4"/>
  <c r="Y5019" i="4"/>
  <c r="S5021" i="4"/>
  <c r="Q5022" i="4"/>
  <c r="Y5023" i="4"/>
  <c r="Q5026" i="4"/>
  <c r="Y5027" i="4"/>
  <c r="S5028" i="4"/>
  <c r="Q5030" i="4"/>
  <c r="AE5030" i="4"/>
  <c r="Q5031" i="4"/>
  <c r="Y5031" i="4"/>
  <c r="Q5034" i="4"/>
  <c r="Y5035" i="4"/>
  <c r="P5037" i="4"/>
  <c r="Q5038" i="4"/>
  <c r="AE5038" i="4"/>
  <c r="Y5039" i="4"/>
  <c r="P5041" i="4"/>
  <c r="Q5042" i="4"/>
  <c r="Y5043" i="4"/>
  <c r="Q5046" i="4"/>
  <c r="Q5047" i="4"/>
  <c r="Y5047" i="4"/>
  <c r="P5048" i="4"/>
  <c r="S5049" i="4"/>
  <c r="Q5050" i="4"/>
  <c r="Q5051" i="4"/>
  <c r="Y5051" i="4"/>
  <c r="S5053" i="4"/>
  <c r="W5053" i="4"/>
  <c r="Q5054" i="4"/>
  <c r="Y5055" i="4"/>
  <c r="Q5058" i="4"/>
  <c r="Y5059" i="4"/>
  <c r="Q5062" i="4"/>
  <c r="Y5063" i="4"/>
  <c r="Q5066" i="4"/>
  <c r="Q5067" i="4"/>
  <c r="Y5067" i="4"/>
  <c r="Q5070" i="4"/>
  <c r="Y5071" i="4"/>
  <c r="Q5074" i="4"/>
  <c r="Y5075" i="4"/>
  <c r="Q5078" i="4"/>
  <c r="Q5079" i="4"/>
  <c r="Y5079" i="4"/>
  <c r="P5080" i="4"/>
  <c r="Q5082" i="4"/>
  <c r="Q5083" i="4"/>
  <c r="Y5083" i="4"/>
  <c r="Q5086" i="4"/>
  <c r="Y5087" i="4"/>
  <c r="S5088" i="4"/>
  <c r="Q5090" i="4"/>
  <c r="Y5091" i="4"/>
  <c r="S5092" i="4"/>
  <c r="Q5094" i="4"/>
  <c r="AE5094" i="4"/>
  <c r="Y5095" i="4"/>
  <c r="Q5098" i="4"/>
  <c r="Q5099" i="4"/>
  <c r="Y5099" i="4"/>
  <c r="P5101" i="4"/>
  <c r="Q5102" i="4"/>
  <c r="AE5102" i="4"/>
  <c r="Y5103" i="4"/>
  <c r="P5105" i="4"/>
  <c r="Q5106" i="4"/>
  <c r="Y5107" i="4"/>
  <c r="Q5110" i="4"/>
  <c r="Q5111" i="4"/>
  <c r="Y5111" i="4"/>
  <c r="S5113" i="4"/>
  <c r="Q5114" i="4"/>
  <c r="Q5115" i="4"/>
  <c r="Y5115" i="4"/>
  <c r="S5117" i="4"/>
  <c r="W5117" i="4"/>
  <c r="Q5118" i="4"/>
  <c r="Y5119" i="4"/>
  <c r="Q5122" i="4"/>
  <c r="Y5123" i="4"/>
  <c r="Q5126" i="4"/>
  <c r="Q5127" i="4"/>
  <c r="Y5127" i="4"/>
  <c r="Q5130" i="4"/>
  <c r="Y5131" i="4"/>
  <c r="Q5134" i="4"/>
  <c r="Y5135" i="4"/>
  <c r="P5137" i="4"/>
  <c r="Q5138" i="4"/>
  <c r="Y5139" i="4"/>
  <c r="P5140" i="4"/>
  <c r="Q5142" i="4"/>
  <c r="Q5143" i="4"/>
  <c r="Y5143" i="4"/>
  <c r="P5144" i="4"/>
  <c r="Q5146" i="4"/>
  <c r="Q5147" i="4"/>
  <c r="Y5147" i="4"/>
  <c r="S5149" i="4"/>
  <c r="Q5150" i="4"/>
  <c r="Y5151" i="4"/>
  <c r="Q5154" i="4"/>
  <c r="Y5155" i="4"/>
  <c r="S5156" i="4"/>
  <c r="Q5158" i="4"/>
  <c r="AE5158" i="4"/>
  <c r="Q5159" i="4"/>
  <c r="Y5159" i="4"/>
  <c r="Q5162" i="4"/>
  <c r="Y5163" i="4"/>
  <c r="P5165" i="4"/>
  <c r="Q5166" i="4"/>
  <c r="AE5166" i="4"/>
  <c r="Y5167" i="4"/>
  <c r="P5169" i="4"/>
  <c r="Q5170" i="4"/>
  <c r="Y5171" i="4"/>
  <c r="Q5174" i="4"/>
  <c r="Q5175" i="4"/>
  <c r="Y5175" i="4"/>
  <c r="P5176" i="4"/>
  <c r="S5177" i="4"/>
  <c r="Q5178" i="4"/>
  <c r="Q5179" i="4"/>
  <c r="Y5179" i="4"/>
  <c r="S5181" i="4"/>
  <c r="Q5182" i="4"/>
  <c r="Y5183" i="4"/>
  <c r="Q5186" i="4"/>
  <c r="Y5187" i="4"/>
  <c r="Q5190" i="4"/>
  <c r="Y5191" i="4"/>
  <c r="Q5194" i="4"/>
  <c r="Q5195" i="4"/>
  <c r="Y5195" i="4"/>
  <c r="Q5198" i="4"/>
  <c r="Y5199" i="4"/>
  <c r="Q5202" i="4"/>
  <c r="Y5203" i="4"/>
  <c r="Q5206" i="4"/>
  <c r="Q5207" i="4"/>
  <c r="Y5207" i="4"/>
  <c r="P5208" i="4"/>
  <c r="Q5210" i="4"/>
  <c r="Q5211" i="4"/>
  <c r="Y5211" i="4"/>
  <c r="Q5214" i="4"/>
  <c r="Y5215" i="4"/>
  <c r="Q5218" i="4"/>
  <c r="Y5219" i="4"/>
  <c r="S5220" i="4"/>
  <c r="Q5222" i="4"/>
  <c r="AE5222" i="4"/>
  <c r="Y5223" i="4"/>
  <c r="Q5226" i="4"/>
  <c r="Y5227" i="4"/>
  <c r="P5229" i="4"/>
  <c r="Q5230" i="4"/>
  <c r="AE5230" i="4"/>
  <c r="Y5231" i="4"/>
  <c r="P5233" i="4"/>
  <c r="Q5234" i="4"/>
  <c r="Y5235" i="4"/>
  <c r="Q5238" i="4"/>
  <c r="Q5239" i="4"/>
  <c r="Y5239" i="4"/>
  <c r="S5241" i="4"/>
  <c r="Q5242" i="4"/>
  <c r="Q5243" i="4"/>
  <c r="Y5243" i="4"/>
  <c r="Q5245" i="4"/>
  <c r="W5245" i="4"/>
  <c r="Q5246" i="4"/>
  <c r="Q5247" i="4"/>
  <c r="Y5247" i="4"/>
  <c r="S5248" i="4"/>
  <c r="P5249" i="4"/>
  <c r="Q5250" i="4"/>
  <c r="Q5251" i="4"/>
  <c r="Y5251" i="4"/>
  <c r="Q5254" i="4"/>
  <c r="Y5255" i="4"/>
  <c r="P5256" i="4"/>
  <c r="S5257" i="4"/>
  <c r="Q5258" i="4"/>
  <c r="Q5259" i="4"/>
  <c r="Y5259" i="4"/>
  <c r="Q5262" i="4"/>
  <c r="Q5263" i="4"/>
  <c r="Y5263" i="4"/>
  <c r="S5264" i="4"/>
  <c r="Q5266" i="4"/>
  <c r="Q5267" i="4"/>
  <c r="Y5267" i="4"/>
  <c r="Q5268" i="4"/>
  <c r="Q5270" i="4"/>
  <c r="Q5271" i="4"/>
  <c r="Y5271" i="4"/>
  <c r="Q5274" i="4"/>
  <c r="Y5275" i="4"/>
  <c r="Q5278" i="4"/>
  <c r="Q5279" i="4"/>
  <c r="Y5279" i="4"/>
  <c r="P5281" i="4"/>
  <c r="Q5282" i="4"/>
  <c r="Q5283" i="4"/>
  <c r="Y5283" i="4"/>
  <c r="Q5286" i="4"/>
  <c r="AE5286" i="4"/>
  <c r="Q5287" i="4"/>
  <c r="Y5287" i="4"/>
  <c r="S5289" i="4"/>
  <c r="Q5290" i="4"/>
  <c r="Y5291" i="4"/>
  <c r="Q5293" i="4"/>
  <c r="Q5294" i="4"/>
  <c r="AE5294" i="4"/>
  <c r="Q5295" i="4"/>
  <c r="Y5295" i="4"/>
  <c r="S5296" i="4"/>
  <c r="Q5298" i="4"/>
  <c r="Q5299" i="4"/>
  <c r="Y5299" i="4"/>
  <c r="Q5300" i="4"/>
  <c r="Q5302" i="4"/>
  <c r="Y5303" i="4"/>
  <c r="Q5306" i="4"/>
  <c r="Y5307" i="4"/>
  <c r="W5309" i="4"/>
  <c r="Q5310" i="4"/>
  <c r="Q5311" i="4"/>
  <c r="Y5311" i="4"/>
  <c r="S5312" i="4"/>
  <c r="P5313" i="4"/>
  <c r="Q5314" i="4"/>
  <c r="Q5315" i="4"/>
  <c r="Y5315" i="4"/>
  <c r="Q5318" i="4"/>
  <c r="Y5319" i="4"/>
  <c r="P5320" i="4"/>
  <c r="S5321" i="4"/>
  <c r="Q5322" i="4"/>
  <c r="Y5323" i="4"/>
  <c r="Q5326" i="4"/>
  <c r="Q5327" i="4"/>
  <c r="Y5327" i="4"/>
  <c r="S5328" i="4"/>
  <c r="Q5330" i="4"/>
  <c r="Q5331" i="4"/>
  <c r="Y5331" i="4"/>
  <c r="Q5332" i="4"/>
  <c r="Q5334" i="4"/>
  <c r="Y5335" i="4"/>
  <c r="Q5338" i="4"/>
  <c r="Q5339" i="4"/>
  <c r="Y5339" i="4"/>
  <c r="Q5342" i="4"/>
  <c r="Q5343" i="4"/>
  <c r="Y5343" i="4"/>
  <c r="P5345" i="4"/>
  <c r="Q5346" i="4"/>
  <c r="Q5347" i="4"/>
  <c r="Y5347" i="4"/>
  <c r="Q5348" i="4"/>
  <c r="Q5350" i="4"/>
  <c r="AE5350" i="4"/>
  <c r="Y5351" i="4"/>
  <c r="S5353" i="4"/>
  <c r="Q5354" i="4"/>
  <c r="Y5355" i="4"/>
  <c r="Q5358" i="4"/>
  <c r="AE5358" i="4"/>
  <c r="Q5359" i="4"/>
  <c r="Y5359" i="4"/>
  <c r="S5360" i="4"/>
  <c r="Q5362" i="4"/>
  <c r="Q5363" i="4"/>
  <c r="Y5363" i="4"/>
  <c r="Q5364" i="4"/>
  <c r="Q5366" i="4"/>
  <c r="Y5367" i="4"/>
  <c r="S5369" i="4"/>
  <c r="Q5370" i="4"/>
  <c r="Y5371" i="4"/>
  <c r="Q5373" i="4"/>
  <c r="W5373" i="4"/>
  <c r="Q5374" i="4"/>
  <c r="Q5375" i="4"/>
  <c r="Y5375" i="4"/>
  <c r="P5377" i="4"/>
  <c r="Q5378" i="4"/>
  <c r="Q5379" i="4"/>
  <c r="Y5379" i="4"/>
  <c r="Q5382" i="4"/>
  <c r="Y5383" i="4"/>
  <c r="P5384" i="4"/>
  <c r="S5385" i="4"/>
  <c r="Q5386" i="4"/>
  <c r="Q5387" i="4"/>
  <c r="Y5387" i="4"/>
  <c r="Q5390" i="4"/>
  <c r="Q5391" i="4"/>
  <c r="Y5391" i="4"/>
  <c r="S5392" i="4"/>
  <c r="Q5394" i="4"/>
  <c r="Q5395" i="4"/>
  <c r="Y5395" i="4"/>
  <c r="Q5396" i="4"/>
  <c r="Q5398" i="4"/>
  <c r="Q5399" i="4"/>
  <c r="Y5399" i="4"/>
  <c r="Q5402" i="4"/>
  <c r="Y5403" i="4"/>
  <c r="Q5406" i="4"/>
  <c r="Q5407" i="4"/>
  <c r="Y5407" i="4"/>
  <c r="S5408" i="4"/>
  <c r="P5409" i="4"/>
  <c r="Q5410" i="4"/>
  <c r="Q5411" i="4"/>
  <c r="Y5411" i="4"/>
  <c r="Q5414" i="4"/>
  <c r="AE5414" i="4"/>
  <c r="Q5415" i="4"/>
  <c r="Y5415" i="4"/>
  <c r="P5416" i="4"/>
  <c r="S5417" i="4"/>
  <c r="Q5418" i="4"/>
  <c r="Y5419" i="4"/>
  <c r="Q5421" i="4"/>
  <c r="Q5422" i="4"/>
  <c r="AE5422" i="4"/>
  <c r="Q5423" i="4"/>
  <c r="Y5423" i="4"/>
  <c r="S5424" i="4"/>
  <c r="Q5426" i="4"/>
  <c r="Q5427" i="4"/>
  <c r="Y5427" i="4"/>
  <c r="Q5428" i="4"/>
  <c r="Q5430" i="4"/>
  <c r="Y5431" i="4"/>
  <c r="Q5434" i="4"/>
  <c r="Y5435" i="4"/>
  <c r="W5437" i="4"/>
  <c r="Q5438" i="4"/>
  <c r="Q5439" i="4"/>
  <c r="Y5439" i="4"/>
  <c r="P5441" i="4"/>
  <c r="Q5442" i="4"/>
  <c r="Q5443" i="4"/>
  <c r="Y5443" i="4"/>
  <c r="Q5446" i="4"/>
  <c r="Y5447" i="4"/>
  <c r="P5448" i="4"/>
  <c r="S5449" i="4"/>
  <c r="Q5450" i="4"/>
  <c r="Y5451" i="4"/>
  <c r="Q5454" i="4"/>
  <c r="Q5455" i="4"/>
  <c r="Y5455" i="4"/>
  <c r="S5456" i="4"/>
  <c r="Q5458" i="4"/>
  <c r="Q5459" i="4"/>
  <c r="Y5459" i="4"/>
  <c r="Q5460" i="4"/>
  <c r="Q5462" i="4"/>
  <c r="Y5463" i="4"/>
  <c r="S5465" i="4"/>
  <c r="Q5466" i="4"/>
  <c r="Q5467" i="4"/>
  <c r="Y5467" i="4"/>
  <c r="Q5470" i="4"/>
  <c r="Q5471" i="4"/>
  <c r="Y5471" i="4"/>
  <c r="P5473" i="4"/>
  <c r="Q5474" i="4"/>
  <c r="Q5475" i="4"/>
  <c r="Y5475" i="4"/>
  <c r="Q5476" i="4"/>
  <c r="Q5478" i="4"/>
  <c r="AE5478" i="4"/>
  <c r="Y5479" i="4"/>
  <c r="S5481" i="4"/>
  <c r="Q5482" i="4"/>
  <c r="Y5483" i="4"/>
  <c r="Q5486" i="4"/>
  <c r="AE5486" i="4"/>
  <c r="Q5487" i="4"/>
  <c r="Y5487" i="4"/>
  <c r="S5488" i="4"/>
  <c r="Q5490" i="4"/>
  <c r="Q5491" i="4"/>
  <c r="Y5491" i="4"/>
  <c r="Q5492" i="4"/>
  <c r="Q5494" i="4"/>
  <c r="Y5495" i="4"/>
  <c r="Q5498" i="4"/>
  <c r="Q5499" i="4"/>
  <c r="Y5499" i="4"/>
  <c r="W5501" i="4"/>
  <c r="Q5502" i="4"/>
  <c r="Q5503" i="4"/>
  <c r="Y5503" i="4"/>
  <c r="P5505" i="4"/>
  <c r="Q5506" i="4"/>
  <c r="Q5507" i="4"/>
  <c r="Y5507" i="4"/>
  <c r="Q5508" i="4"/>
  <c r="Q5510" i="4"/>
  <c r="Q5511" i="4"/>
  <c r="Y5511" i="4"/>
  <c r="S5513" i="4"/>
  <c r="Q5514" i="4"/>
  <c r="Y5515" i="4"/>
  <c r="Q5517" i="4"/>
  <c r="Q5518" i="4"/>
  <c r="Q5519" i="4"/>
  <c r="Y5519" i="4"/>
  <c r="S5520" i="4"/>
  <c r="Q5522" i="4"/>
  <c r="Q5523" i="4"/>
  <c r="Y5523" i="4"/>
  <c r="Q5524" i="4"/>
  <c r="Q5526" i="4"/>
  <c r="Y5527" i="4"/>
  <c r="S5529" i="4"/>
  <c r="Q5530" i="4"/>
  <c r="Y5531" i="4"/>
  <c r="Q5533" i="4"/>
  <c r="Q5534" i="4"/>
  <c r="Q5535" i="4"/>
  <c r="Y5535" i="4"/>
  <c r="P5537" i="4"/>
  <c r="Q5538" i="4"/>
  <c r="Q5539" i="4"/>
  <c r="Y5539" i="4"/>
  <c r="Q5542" i="4"/>
  <c r="AE5542" i="4"/>
  <c r="Y5543" i="4"/>
  <c r="P5544" i="4"/>
  <c r="S5545" i="4"/>
  <c r="Q5546" i="4"/>
  <c r="Q5547" i="4"/>
  <c r="Y5547" i="4"/>
  <c r="Q5550" i="4"/>
  <c r="AE5550" i="4"/>
  <c r="Q5551" i="4"/>
  <c r="Y5551" i="4"/>
  <c r="S5552" i="4"/>
  <c r="Q5554" i="4"/>
  <c r="Q5555" i="4"/>
  <c r="Y5555" i="4"/>
  <c r="Q5556" i="4"/>
  <c r="Q5558" i="4"/>
  <c r="Q5559" i="4"/>
  <c r="Y5559" i="4"/>
  <c r="S5561" i="4"/>
  <c r="Q5562" i="4"/>
  <c r="Q5563" i="4"/>
  <c r="Y5563" i="4"/>
  <c r="W5565" i="4"/>
  <c r="Q5566" i="4"/>
  <c r="Q5567" i="4"/>
  <c r="Y5567" i="4"/>
  <c r="P5569" i="4"/>
  <c r="Q5570" i="4"/>
  <c r="Q5571" i="4"/>
  <c r="Y5571" i="4"/>
  <c r="Q5572" i="4"/>
  <c r="Q5574" i="4"/>
  <c r="Q5575" i="4"/>
  <c r="Y5575" i="4"/>
  <c r="S5577" i="4"/>
  <c r="Q5578" i="4"/>
  <c r="Y5579" i="4"/>
  <c r="Q5581" i="4"/>
  <c r="Q5582" i="4"/>
  <c r="Q5583" i="4"/>
  <c r="Y5583" i="4"/>
  <c r="S5584" i="4"/>
  <c r="Q5586" i="4"/>
  <c r="Q5587" i="4"/>
  <c r="Y5587" i="4"/>
  <c r="Q5588" i="4"/>
  <c r="Q5590" i="4"/>
  <c r="Y5591" i="4"/>
  <c r="S5593" i="4"/>
  <c r="Q5594" i="4"/>
  <c r="Y5595" i="4"/>
  <c r="Q5597" i="4"/>
  <c r="Q5598" i="4"/>
  <c r="Q5599" i="4"/>
  <c r="Y5599" i="4"/>
  <c r="S5600" i="4"/>
  <c r="P5601" i="4"/>
  <c r="Q5602" i="4"/>
  <c r="Q5603" i="4"/>
  <c r="Y5603" i="4"/>
  <c r="Q5606" i="4"/>
  <c r="AE5606" i="4"/>
  <c r="Y5607" i="4"/>
  <c r="S5609" i="4"/>
  <c r="Q5610" i="4"/>
  <c r="Q5611" i="4"/>
  <c r="Y5611" i="4"/>
  <c r="Q5614" i="4"/>
  <c r="AE5614" i="4"/>
  <c r="Q5615" i="4"/>
  <c r="Y5615" i="4"/>
  <c r="S5616" i="4"/>
  <c r="Q5618" i="4"/>
  <c r="Q5619" i="4"/>
  <c r="Y5619" i="4"/>
  <c r="Q5620" i="4"/>
  <c r="Q5622" i="4"/>
  <c r="Q5623" i="4"/>
  <c r="Y5623" i="4"/>
  <c r="Q5626" i="4"/>
  <c r="Q5627" i="4"/>
  <c r="Y5627" i="4"/>
  <c r="W5629" i="4"/>
  <c r="Q5630" i="4"/>
  <c r="Q5631" i="4"/>
  <c r="Y5631" i="4"/>
  <c r="P5633" i="4"/>
  <c r="Q5634" i="4"/>
  <c r="Q5635" i="4"/>
  <c r="Y5635" i="4"/>
  <c r="Q5636" i="4"/>
  <c r="Q5638" i="4"/>
  <c r="Q5639" i="4"/>
  <c r="Y5639" i="4"/>
  <c r="S5641" i="4"/>
  <c r="Q5642" i="4"/>
  <c r="Y5643" i="4"/>
  <c r="Q5645" i="4"/>
  <c r="Q5646" i="4"/>
  <c r="Q5647" i="4"/>
  <c r="Y5647" i="4"/>
  <c r="S5648" i="4"/>
  <c r="Q5650" i="4"/>
  <c r="Q5651" i="4"/>
  <c r="Y5651" i="4"/>
  <c r="Q5652" i="4"/>
  <c r="Q5654" i="4"/>
  <c r="Y5655" i="4"/>
  <c r="Q5658" i="4"/>
  <c r="Y5659" i="4"/>
  <c r="Q5661" i="4"/>
  <c r="Q5662" i="4"/>
  <c r="Q5663" i="4"/>
  <c r="Y5663" i="4"/>
  <c r="S5664" i="4"/>
  <c r="P5665" i="4"/>
  <c r="Q5666" i="4"/>
  <c r="Q5667" i="4"/>
  <c r="Y5667" i="4"/>
  <c r="Q5670" i="4"/>
  <c r="AE5670" i="4"/>
  <c r="Y5671" i="4"/>
  <c r="P5672" i="4"/>
  <c r="S5673" i="4"/>
  <c r="Q5674" i="4"/>
  <c r="Q5675" i="4"/>
  <c r="Y5675" i="4"/>
  <c r="Q5678" i="4"/>
  <c r="AE5678" i="4"/>
  <c r="Q5679" i="4"/>
  <c r="Y5679" i="4"/>
  <c r="S5680" i="4"/>
  <c r="Q5682" i="4"/>
  <c r="Q5683" i="4"/>
  <c r="Y5683" i="4"/>
  <c r="Q5684" i="4"/>
  <c r="Q5686" i="4"/>
  <c r="Q5687" i="4"/>
  <c r="Y5687" i="4"/>
  <c r="Q5690" i="4"/>
  <c r="Q5691" i="4"/>
  <c r="Y5691" i="4"/>
  <c r="Q5694" i="4"/>
  <c r="Q5695" i="4"/>
  <c r="Y5695" i="4"/>
  <c r="S5696" i="4"/>
  <c r="P5697" i="4"/>
  <c r="Q5698" i="4"/>
  <c r="Q5699" i="4"/>
  <c r="Y5699" i="4"/>
  <c r="Q5700" i="4"/>
  <c r="Q5702" i="4"/>
  <c r="Q5703" i="4"/>
  <c r="Y5703" i="4"/>
  <c r="S5705" i="4"/>
  <c r="Q5706" i="4"/>
  <c r="Y5707" i="4"/>
  <c r="Q5709" i="4"/>
  <c r="Q5710" i="4"/>
  <c r="Q5711" i="4"/>
  <c r="Y5711" i="4"/>
  <c r="S5712" i="4"/>
  <c r="Q5714" i="4"/>
  <c r="Q5715" i="4"/>
  <c r="Y5715" i="4"/>
  <c r="Q5716" i="4"/>
  <c r="Q5718" i="4"/>
  <c r="Y5719" i="4"/>
  <c r="Q5722" i="4"/>
  <c r="Y5723" i="4"/>
  <c r="Q5725" i="4"/>
  <c r="Q5726" i="4"/>
  <c r="Q5727" i="4"/>
  <c r="Y5727" i="4"/>
  <c r="S5728" i="4"/>
  <c r="P5729" i="4"/>
  <c r="Q5730" i="4"/>
  <c r="Q5731" i="4"/>
  <c r="Y5731" i="4"/>
  <c r="Q5734" i="4"/>
  <c r="AE5734" i="4"/>
  <c r="Y5735" i="4"/>
  <c r="S5737" i="4"/>
  <c r="Q5738" i="4"/>
  <c r="Q5739" i="4"/>
  <c r="Y5739" i="4"/>
  <c r="Q5742" i="4"/>
  <c r="AE5742" i="4"/>
  <c r="Q5743" i="4"/>
  <c r="Y5743" i="4"/>
  <c r="S5744" i="4"/>
  <c r="Q5746" i="4"/>
  <c r="Q5747" i="4"/>
  <c r="Y5747" i="4"/>
  <c r="Q5748" i="4"/>
  <c r="Q5750" i="4"/>
  <c r="Q5751" i="4"/>
  <c r="Y5751" i="4"/>
  <c r="S5753" i="4"/>
  <c r="Q5754" i="4"/>
  <c r="Q5755" i="4"/>
  <c r="Y5755" i="4"/>
  <c r="W5757" i="4"/>
  <c r="Q5758" i="4"/>
  <c r="Q5759" i="4"/>
  <c r="Y5759" i="4"/>
  <c r="P5761" i="4"/>
  <c r="Q5762" i="4"/>
  <c r="Q5763" i="4"/>
  <c r="Y5763" i="4"/>
  <c r="Q5764" i="4"/>
  <c r="Q5766" i="4"/>
  <c r="Q5767" i="4"/>
  <c r="Y5767" i="4"/>
  <c r="S5769" i="4"/>
  <c r="Q5770" i="4"/>
  <c r="Y5771" i="4"/>
  <c r="Q5773" i="4"/>
  <c r="Q5774" i="4"/>
  <c r="Q5775" i="4"/>
  <c r="Y5775" i="4"/>
  <c r="S5776" i="4"/>
  <c r="Q5778" i="4"/>
  <c r="Q5779" i="4"/>
  <c r="Y5779" i="4"/>
  <c r="Q5780" i="4"/>
  <c r="Q5782" i="4"/>
  <c r="Y5783" i="4"/>
  <c r="S5785" i="4"/>
  <c r="Q5786" i="4"/>
  <c r="Y5787" i="4"/>
  <c r="Q5789" i="4"/>
  <c r="Q5790" i="4"/>
  <c r="Q5791" i="4"/>
  <c r="Y5791" i="4"/>
  <c r="P5793" i="4"/>
  <c r="Q5794" i="4"/>
  <c r="Q5795" i="4"/>
  <c r="Y5795" i="4"/>
  <c r="Q5798" i="4"/>
  <c r="AE5798" i="4"/>
  <c r="Y5799" i="4"/>
  <c r="P5800" i="4"/>
  <c r="S5801" i="4"/>
  <c r="Q5802" i="4"/>
  <c r="Q5803" i="4"/>
  <c r="Y5803" i="4"/>
  <c r="Q5806" i="4"/>
  <c r="AE5806" i="4"/>
  <c r="Q5807" i="4"/>
  <c r="Y5807" i="4"/>
  <c r="S5808" i="4"/>
  <c r="Q5810" i="4"/>
  <c r="Q5811" i="4"/>
  <c r="Y5811" i="4"/>
  <c r="Q5812" i="4"/>
  <c r="Q5814" i="4"/>
  <c r="Q5815" i="4"/>
  <c r="Y5815" i="4"/>
  <c r="Q5818" i="4"/>
  <c r="Q5819" i="4"/>
  <c r="Y5819" i="4"/>
  <c r="W5821" i="4"/>
  <c r="Q5822" i="4"/>
  <c r="Q5823" i="4"/>
  <c r="Y5823" i="4"/>
  <c r="P5825" i="4"/>
  <c r="Q5826" i="4"/>
  <c r="Q5827" i="4"/>
  <c r="Y5827" i="4"/>
  <c r="Q5828" i="4"/>
  <c r="Q5830" i="4"/>
  <c r="Q5831" i="4"/>
  <c r="Y5831" i="4"/>
  <c r="S5833" i="4"/>
  <c r="Q5834" i="4"/>
  <c r="Y5835" i="4"/>
  <c r="Q5837" i="4"/>
  <c r="Q5838" i="4"/>
  <c r="Q5839" i="4"/>
  <c r="Y5839" i="4"/>
  <c r="S5840" i="4"/>
  <c r="Q5842" i="4"/>
  <c r="Q5843" i="4"/>
  <c r="Y5843" i="4"/>
  <c r="Q5844" i="4"/>
  <c r="Q5846" i="4"/>
  <c r="Y5847" i="4"/>
  <c r="S5849" i="4"/>
  <c r="Q5850" i="4"/>
  <c r="Y5851" i="4"/>
  <c r="Q5853" i="4"/>
  <c r="Q5854" i="4"/>
  <c r="Q5855" i="4"/>
  <c r="Y5855" i="4"/>
  <c r="AE5855" i="4"/>
  <c r="P5857" i="4"/>
  <c r="Q5858" i="4"/>
  <c r="Q5859" i="4"/>
  <c r="Y5859" i="4"/>
  <c r="AE5859" i="4"/>
  <c r="Q5862" i="4"/>
  <c r="Y5863" i="4"/>
  <c r="S5865" i="4"/>
  <c r="Q5866" i="4"/>
  <c r="Q5867" i="4"/>
  <c r="Y5867" i="4"/>
  <c r="Q5870" i="4"/>
  <c r="Q5871" i="4"/>
  <c r="Y5871" i="4"/>
  <c r="S5872" i="4"/>
  <c r="Q5874" i="4"/>
  <c r="Q5875" i="4"/>
  <c r="Y5875" i="4"/>
  <c r="AE5875" i="4"/>
  <c r="Q5876" i="4"/>
  <c r="Q5878" i="4"/>
  <c r="Q5879" i="4"/>
  <c r="Y5879" i="4"/>
  <c r="Q5882" i="4"/>
  <c r="Q5883" i="4"/>
  <c r="Y5883" i="4"/>
  <c r="W5885" i="4"/>
  <c r="Q5886" i="4"/>
  <c r="Q5887" i="4"/>
  <c r="Y5887" i="4"/>
  <c r="AE5887" i="4"/>
  <c r="S5888" i="4"/>
  <c r="P5889" i="4"/>
  <c r="Q5890" i="4"/>
  <c r="Q5891" i="4"/>
  <c r="Y5891" i="4"/>
  <c r="AE5891" i="4"/>
  <c r="Q5892" i="4"/>
  <c r="Q5894" i="4"/>
  <c r="Q5895" i="4"/>
  <c r="Y5895" i="4"/>
  <c r="S5897" i="4"/>
  <c r="Q5898" i="4"/>
  <c r="Y5899" i="4"/>
  <c r="Q5901" i="4"/>
  <c r="Q5902" i="4"/>
  <c r="Q5903" i="4"/>
  <c r="Y5903" i="4"/>
  <c r="S5904" i="4"/>
  <c r="Q5906" i="4"/>
  <c r="Q5907" i="4"/>
  <c r="Y5907" i="4"/>
  <c r="AE5907" i="4"/>
  <c r="Q5908" i="4"/>
  <c r="Q5910" i="4"/>
  <c r="Y5911" i="4"/>
  <c r="Q5914" i="4"/>
  <c r="Q5917" i="4"/>
  <c r="Q5918" i="4"/>
  <c r="Q5919" i="4"/>
  <c r="AE5919" i="4"/>
  <c r="P5921" i="4"/>
  <c r="Q5922" i="4"/>
  <c r="X7" i="4"/>
  <c r="R7" i="4"/>
  <c r="S939" i="4" l="1"/>
  <c r="P5559" i="4"/>
  <c r="P5031" i="4"/>
  <c r="P4871" i="4"/>
  <c r="P4519" i="4"/>
  <c r="P4359" i="4"/>
  <c r="P5415" i="4"/>
  <c r="P4843" i="4"/>
  <c r="P4331" i="4"/>
  <c r="S215" i="4"/>
  <c r="P5259" i="4"/>
  <c r="P4683" i="4"/>
  <c r="P4171" i="4"/>
  <c r="P5636" i="4"/>
  <c r="P3824" i="4"/>
  <c r="P3312" i="4"/>
  <c r="P3664" i="4"/>
  <c r="P3152" i="4"/>
  <c r="Y5437" i="4"/>
  <c r="P5892" i="4"/>
  <c r="P5687" i="4"/>
  <c r="P5127" i="4"/>
  <c r="P4939" i="4"/>
  <c r="P4615" i="4"/>
  <c r="P4427" i="4"/>
  <c r="P4080" i="4"/>
  <c r="P3568" i="4"/>
  <c r="P3056" i="4"/>
  <c r="Q2168" i="4"/>
  <c r="S727" i="4"/>
  <c r="Y4669" i="4"/>
  <c r="P2736" i="4"/>
  <c r="P5764" i="4"/>
  <c r="P2416" i="4"/>
  <c r="P5815" i="4"/>
  <c r="P5508" i="4"/>
  <c r="P5348" i="4"/>
  <c r="P5099" i="4"/>
  <c r="P4775" i="4"/>
  <c r="P4587" i="4"/>
  <c r="P4263" i="4"/>
  <c r="P3920" i="4"/>
  <c r="P3408" i="4"/>
  <c r="P2896" i="4"/>
  <c r="Q1528" i="4"/>
  <c r="Q5693" i="4"/>
  <c r="P5693" i="4"/>
  <c r="Q5613" i="4"/>
  <c r="S5613" i="4"/>
  <c r="Q5501" i="4"/>
  <c r="P5501" i="4"/>
  <c r="Q5485" i="4"/>
  <c r="S5485" i="4"/>
  <c r="Q5453" i="4"/>
  <c r="S5453" i="4"/>
  <c r="Q5885" i="4"/>
  <c r="P5885" i="4"/>
  <c r="Q5869" i="4"/>
  <c r="S5869" i="4"/>
  <c r="Q5821" i="4"/>
  <c r="P5821" i="4"/>
  <c r="Q5805" i="4"/>
  <c r="S5805" i="4"/>
  <c r="Q5757" i="4"/>
  <c r="P5757" i="4"/>
  <c r="Q5741" i="4"/>
  <c r="S5741" i="4"/>
  <c r="Q5677" i="4"/>
  <c r="S5677" i="4"/>
  <c r="Q5629" i="4"/>
  <c r="P5629" i="4"/>
  <c r="Q5565" i="4"/>
  <c r="P5565" i="4"/>
  <c r="Q5549" i="4"/>
  <c r="S5549" i="4"/>
  <c r="Q5469" i="4"/>
  <c r="P5469" i="4"/>
  <c r="P5917" i="4"/>
  <c r="S5837" i="4"/>
  <c r="P5789" i="4"/>
  <c r="S5709" i="4"/>
  <c r="P5661" i="4"/>
  <c r="S5581" i="4"/>
  <c r="P5533" i="4"/>
  <c r="Q5915" i="4"/>
  <c r="P5915" i="4"/>
  <c r="Q5911" i="4"/>
  <c r="P5911" i="4"/>
  <c r="Q5899" i="4"/>
  <c r="P5899" i="4"/>
  <c r="Q5863" i="4"/>
  <c r="P5863" i="4"/>
  <c r="Q5851" i="4"/>
  <c r="P5851" i="4"/>
  <c r="Q5847" i="4"/>
  <c r="P5847" i="4"/>
  <c r="Q5835" i="4"/>
  <c r="P5835" i="4"/>
  <c r="Q5799" i="4"/>
  <c r="P5799" i="4"/>
  <c r="Q5787" i="4"/>
  <c r="P5787" i="4"/>
  <c r="Q5783" i="4"/>
  <c r="P5783" i="4"/>
  <c r="Q5771" i="4"/>
  <c r="P5771" i="4"/>
  <c r="Q5735" i="4"/>
  <c r="P5735" i="4"/>
  <c r="Q5723" i="4"/>
  <c r="P5723" i="4"/>
  <c r="Q5719" i="4"/>
  <c r="P5719" i="4"/>
  <c r="Q5707" i="4"/>
  <c r="P5707" i="4"/>
  <c r="Q5671" i="4"/>
  <c r="P5671" i="4"/>
  <c r="Q5659" i="4"/>
  <c r="P5659" i="4"/>
  <c r="Q5655" i="4"/>
  <c r="P5655" i="4"/>
  <c r="Q5643" i="4"/>
  <c r="P5643" i="4"/>
  <c r="Q5607" i="4"/>
  <c r="P5607" i="4"/>
  <c r="Q5595" i="4"/>
  <c r="P5595" i="4"/>
  <c r="Q5591" i="4"/>
  <c r="P5591" i="4"/>
  <c r="Q5579" i="4"/>
  <c r="P5579" i="4"/>
  <c r="Q5543" i="4"/>
  <c r="P5543" i="4"/>
  <c r="Q5531" i="4"/>
  <c r="P5531" i="4"/>
  <c r="Q5527" i="4"/>
  <c r="P5527" i="4"/>
  <c r="Q5515" i="4"/>
  <c r="P5515" i="4"/>
  <c r="Q5495" i="4"/>
  <c r="P5495" i="4"/>
  <c r="Q5483" i="4"/>
  <c r="P5483" i="4"/>
  <c r="Q5479" i="4"/>
  <c r="P5479" i="4"/>
  <c r="Q5463" i="4"/>
  <c r="P5463" i="4"/>
  <c r="Q5451" i="4"/>
  <c r="P5451" i="4"/>
  <c r="Q5447" i="4"/>
  <c r="P5447" i="4"/>
  <c r="Q5435" i="4"/>
  <c r="P5435" i="4"/>
  <c r="Q5431" i="4"/>
  <c r="P5431" i="4"/>
  <c r="Q5419" i="4"/>
  <c r="P5419" i="4"/>
  <c r="Q5403" i="4"/>
  <c r="P5403" i="4"/>
  <c r="Q5383" i="4"/>
  <c r="P5383" i="4"/>
  <c r="Q5371" i="4"/>
  <c r="P5371" i="4"/>
  <c r="Q5367" i="4"/>
  <c r="P5367" i="4"/>
  <c r="Q5355" i="4"/>
  <c r="P5355" i="4"/>
  <c r="Q5351" i="4"/>
  <c r="P5351" i="4"/>
  <c r="Q5335" i="4"/>
  <c r="P5335" i="4"/>
  <c r="Q5323" i="4"/>
  <c r="P5323" i="4"/>
  <c r="Q5319" i="4"/>
  <c r="P5319" i="4"/>
  <c r="Q5307" i="4"/>
  <c r="P5307" i="4"/>
  <c r="Q5303" i="4"/>
  <c r="P5303" i="4"/>
  <c r="Q5291" i="4"/>
  <c r="P5291" i="4"/>
  <c r="Q5275" i="4"/>
  <c r="P5275" i="4"/>
  <c r="Q5255" i="4"/>
  <c r="P5255" i="4"/>
  <c r="Q5227" i="4"/>
  <c r="P5227" i="4"/>
  <c r="Q5223" i="4"/>
  <c r="P5223" i="4"/>
  <c r="Q5191" i="4"/>
  <c r="P5191" i="4"/>
  <c r="P5883" i="4"/>
  <c r="P5831" i="4"/>
  <c r="P5803" i="4"/>
  <c r="P5755" i="4"/>
  <c r="P5703" i="4"/>
  <c r="P5675" i="4"/>
  <c r="P5627" i="4"/>
  <c r="P5575" i="4"/>
  <c r="P5547" i="4"/>
  <c r="P5499" i="4"/>
  <c r="P5399" i="4"/>
  <c r="S5293" i="4"/>
  <c r="P5245" i="4"/>
  <c r="Q5860" i="4"/>
  <c r="P5860" i="4"/>
  <c r="Q5796" i="4"/>
  <c r="P5796" i="4"/>
  <c r="Q5732" i="4"/>
  <c r="P5732" i="4"/>
  <c r="W5693" i="4"/>
  <c r="Y5693" i="4"/>
  <c r="Q5668" i="4"/>
  <c r="P5668" i="4"/>
  <c r="Q5604" i="4"/>
  <c r="P5604" i="4"/>
  <c r="Q5540" i="4"/>
  <c r="P5540" i="4"/>
  <c r="Q5444" i="4"/>
  <c r="P5444" i="4"/>
  <c r="Q5412" i="4"/>
  <c r="P5412" i="4"/>
  <c r="Q5380" i="4"/>
  <c r="P5380" i="4"/>
  <c r="Q5316" i="4"/>
  <c r="P5316" i="4"/>
  <c r="Q5284" i="4"/>
  <c r="P5284" i="4"/>
  <c r="Q5252" i="4"/>
  <c r="P5252" i="4"/>
  <c r="S5901" i="4"/>
  <c r="P5879" i="4"/>
  <c r="P5853" i="4"/>
  <c r="P5828" i="4"/>
  <c r="S5773" i="4"/>
  <c r="P5751" i="4"/>
  <c r="P5725" i="4"/>
  <c r="P5700" i="4"/>
  <c r="S5645" i="4"/>
  <c r="P5623" i="4"/>
  <c r="P5597" i="4"/>
  <c r="P5572" i="4"/>
  <c r="S5517" i="4"/>
  <c r="P5387" i="4"/>
  <c r="P5339" i="4"/>
  <c r="P5287" i="4"/>
  <c r="Q5437" i="4"/>
  <c r="P5437" i="4"/>
  <c r="Q5405" i="4"/>
  <c r="P5405" i="4"/>
  <c r="Q5389" i="4"/>
  <c r="S5389" i="4"/>
  <c r="Q5357" i="4"/>
  <c r="S5357" i="4"/>
  <c r="Q5341" i="4"/>
  <c r="P5341" i="4"/>
  <c r="Q5325" i="4"/>
  <c r="S5325" i="4"/>
  <c r="Q5309" i="4"/>
  <c r="P5309" i="4"/>
  <c r="Q5277" i="4"/>
  <c r="P5277" i="4"/>
  <c r="Q5261" i="4"/>
  <c r="S5261" i="4"/>
  <c r="P5895" i="4"/>
  <c r="P5867" i="4"/>
  <c r="P5819" i="4"/>
  <c r="P5767" i="4"/>
  <c r="P5739" i="4"/>
  <c r="P5691" i="4"/>
  <c r="P5639" i="4"/>
  <c r="P5611" i="4"/>
  <c r="P5563" i="4"/>
  <c r="P5511" i="4"/>
  <c r="P5476" i="4"/>
  <c r="S5421" i="4"/>
  <c r="P5373" i="4"/>
  <c r="P5271" i="4"/>
  <c r="P5195" i="4"/>
  <c r="Q5163" i="4"/>
  <c r="P5163" i="4"/>
  <c r="Q5131" i="4"/>
  <c r="P5131" i="4"/>
  <c r="Q5095" i="4"/>
  <c r="P5095" i="4"/>
  <c r="Q5063" i="4"/>
  <c r="P5063" i="4"/>
  <c r="Q5035" i="4"/>
  <c r="P5035" i="4"/>
  <c r="Q5003" i="4"/>
  <c r="P5003" i="4"/>
  <c r="Q4967" i="4"/>
  <c r="P4967" i="4"/>
  <c r="Q4935" i="4"/>
  <c r="P4935" i="4"/>
  <c r="Q4907" i="4"/>
  <c r="P4907" i="4"/>
  <c r="Q4875" i="4"/>
  <c r="P4875" i="4"/>
  <c r="Q4839" i="4"/>
  <c r="P4839" i="4"/>
  <c r="Q4807" i="4"/>
  <c r="P4807" i="4"/>
  <c r="Q4779" i="4"/>
  <c r="P4779" i="4"/>
  <c r="Q4747" i="4"/>
  <c r="P4747" i="4"/>
  <c r="Q4711" i="4"/>
  <c r="P4711" i="4"/>
  <c r="Q4679" i="4"/>
  <c r="P4679" i="4"/>
  <c r="Q4651" i="4"/>
  <c r="P4651" i="4"/>
  <c r="Q4619" i="4"/>
  <c r="P4619" i="4"/>
  <c r="Q4583" i="4"/>
  <c r="P4583" i="4"/>
  <c r="Q4551" i="4"/>
  <c r="P4551" i="4"/>
  <c r="Q4523" i="4"/>
  <c r="P4523" i="4"/>
  <c r="Q4491" i="4"/>
  <c r="P4491" i="4"/>
  <c r="Q4455" i="4"/>
  <c r="P4455" i="4"/>
  <c r="Q4423" i="4"/>
  <c r="P4423" i="4"/>
  <c r="Q4395" i="4"/>
  <c r="P4395" i="4"/>
  <c r="Q4363" i="4"/>
  <c r="P4363" i="4"/>
  <c r="Q4327" i="4"/>
  <c r="P4327" i="4"/>
  <c r="Q4295" i="4"/>
  <c r="P4295" i="4"/>
  <c r="Q4267" i="4"/>
  <c r="P4267" i="4"/>
  <c r="Q4235" i="4"/>
  <c r="P4235" i="4"/>
  <c r="Q4199" i="4"/>
  <c r="P4199" i="4"/>
  <c r="Q4167" i="4"/>
  <c r="P4167" i="4"/>
  <c r="Q4139" i="4"/>
  <c r="P4139" i="4"/>
  <c r="Q4107" i="4"/>
  <c r="P4107" i="4"/>
  <c r="Q1367" i="4"/>
  <c r="S1367" i="4"/>
  <c r="Q1111" i="4"/>
  <c r="S1111" i="4"/>
  <c r="Q1067" i="4"/>
  <c r="S1067" i="4"/>
  <c r="Q855" i="4"/>
  <c r="S855" i="4"/>
  <c r="Q811" i="4"/>
  <c r="S811" i="4"/>
  <c r="Q599" i="4"/>
  <c r="S599" i="4"/>
  <c r="Q343" i="4"/>
  <c r="S343" i="4"/>
  <c r="P5067" i="4"/>
  <c r="P4971" i="4"/>
  <c r="P4811" i="4"/>
  <c r="P4715" i="4"/>
  <c r="P4555" i="4"/>
  <c r="P4459" i="4"/>
  <c r="P4299" i="4"/>
  <c r="P4203" i="4"/>
  <c r="P4048" i="4"/>
  <c r="P3792" i="4"/>
  <c r="P3536" i="4"/>
  <c r="P3280" i="4"/>
  <c r="P3024" i="4"/>
  <c r="P2672" i="4"/>
  <c r="Q2040" i="4"/>
  <c r="S1195" i="4"/>
  <c r="S171" i="4"/>
  <c r="Y4157" i="4"/>
  <c r="W5181" i="4"/>
  <c r="Y5181" i="4"/>
  <c r="W4925" i="4"/>
  <c r="Y4925" i="4"/>
  <c r="Q4016" i="4"/>
  <c r="P4016" i="4"/>
  <c r="Q3984" i="4"/>
  <c r="P3984" i="4"/>
  <c r="Q3888" i="4"/>
  <c r="P3888" i="4"/>
  <c r="Q3856" i="4"/>
  <c r="P3856" i="4"/>
  <c r="Q3760" i="4"/>
  <c r="P3760" i="4"/>
  <c r="Q3728" i="4"/>
  <c r="P3728" i="4"/>
  <c r="Q3632" i="4"/>
  <c r="P3632" i="4"/>
  <c r="Q3600" i="4"/>
  <c r="P3600" i="4"/>
  <c r="Q3504" i="4"/>
  <c r="P3504" i="4"/>
  <c r="Q3472" i="4"/>
  <c r="P3472" i="4"/>
  <c r="Q3376" i="4"/>
  <c r="P3376" i="4"/>
  <c r="Q3344" i="4"/>
  <c r="P3344" i="4"/>
  <c r="Y3309" i="4"/>
  <c r="W3309" i="4"/>
  <c r="Q3248" i="4"/>
  <c r="P3248" i="4"/>
  <c r="Q3216" i="4"/>
  <c r="P3216" i="4"/>
  <c r="Q3120" i="4"/>
  <c r="P3120" i="4"/>
  <c r="Q3088" i="4"/>
  <c r="P3088" i="4"/>
  <c r="Q2992" i="4"/>
  <c r="P2992" i="4"/>
  <c r="Q2960" i="4"/>
  <c r="P2960" i="4"/>
  <c r="Q2864" i="4"/>
  <c r="P2864" i="4"/>
  <c r="Q2800" i="4"/>
  <c r="P2800" i="4"/>
  <c r="Q2608" i="4"/>
  <c r="P2608" i="4"/>
  <c r="Q2544" i="4"/>
  <c r="P2544" i="4"/>
  <c r="Q2352" i="4"/>
  <c r="P2352" i="4"/>
  <c r="Q2288" i="4"/>
  <c r="P2288" i="4"/>
  <c r="P1912" i="4"/>
  <c r="Q1912" i="4"/>
  <c r="P1784" i="4"/>
  <c r="Q1784" i="4"/>
  <c r="P5159" i="4"/>
  <c r="P4999" i="4"/>
  <c r="P4903" i="4"/>
  <c r="P4743" i="4"/>
  <c r="P4647" i="4"/>
  <c r="P4487" i="4"/>
  <c r="P4391" i="4"/>
  <c r="P4231" i="4"/>
  <c r="P4135" i="4"/>
  <c r="P3952" i="4"/>
  <c r="P3696" i="4"/>
  <c r="P3440" i="4"/>
  <c r="P3184" i="4"/>
  <c r="P2928" i="4"/>
  <c r="P2480" i="4"/>
  <c r="Q1656" i="4"/>
  <c r="S983" i="4"/>
  <c r="S471" i="4"/>
  <c r="Q5920" i="4"/>
  <c r="P5920" i="4"/>
  <c r="Y5905" i="4"/>
  <c r="W5905" i="4"/>
  <c r="W5901" i="4"/>
  <c r="Y5901" i="4"/>
  <c r="Q5896" i="4"/>
  <c r="S5896" i="4"/>
  <c r="Y5889" i="4"/>
  <c r="W5889" i="4"/>
  <c r="Q5880" i="4"/>
  <c r="S5880" i="4"/>
  <c r="W5877" i="4"/>
  <c r="Y5877" i="4"/>
  <c r="Y5873" i="4"/>
  <c r="W5873" i="4"/>
  <c r="Q5868" i="4"/>
  <c r="P5868" i="4"/>
  <c r="S5868" i="4"/>
  <c r="Y5865" i="4"/>
  <c r="W5865" i="4"/>
  <c r="W5861" i="4"/>
  <c r="Y5861" i="4"/>
  <c r="Q5856" i="4"/>
  <c r="P5856" i="4"/>
  <c r="W5853" i="4"/>
  <c r="Y5853" i="4"/>
  <c r="Y5849" i="4"/>
  <c r="W5849" i="4"/>
  <c r="Y5841" i="4"/>
  <c r="W5841" i="4"/>
  <c r="Q5836" i="4"/>
  <c r="P5836" i="4"/>
  <c r="S5836" i="4"/>
  <c r="Y5833" i="4"/>
  <c r="W5833" i="4"/>
  <c r="Q5832" i="4"/>
  <c r="S5832" i="4"/>
  <c r="Q5824" i="4"/>
  <c r="P5824" i="4"/>
  <c r="Q5820" i="4"/>
  <c r="P5820" i="4"/>
  <c r="S5820" i="4"/>
  <c r="Y5817" i="4"/>
  <c r="W5817" i="4"/>
  <c r="Y5809" i="4"/>
  <c r="W5809" i="4"/>
  <c r="Q5804" i="4"/>
  <c r="P5804" i="4"/>
  <c r="S5804" i="4"/>
  <c r="Y5801" i="4"/>
  <c r="W5801" i="4"/>
  <c r="Y5793" i="4"/>
  <c r="W5793" i="4"/>
  <c r="Q5792" i="4"/>
  <c r="P5792" i="4"/>
  <c r="W5789" i="4"/>
  <c r="Y5789" i="4"/>
  <c r="Q5784" i="4"/>
  <c r="S5784" i="4"/>
  <c r="Y5777" i="4"/>
  <c r="W5777" i="4"/>
  <c r="Q5772" i="4"/>
  <c r="P5772" i="4"/>
  <c r="S5772" i="4"/>
  <c r="Y5769" i="4"/>
  <c r="W5769" i="4"/>
  <c r="W5765" i="4"/>
  <c r="Y5765" i="4"/>
  <c r="Q5760" i="4"/>
  <c r="P5760" i="4"/>
  <c r="Q5756" i="4"/>
  <c r="P5756" i="4"/>
  <c r="S5756" i="4"/>
  <c r="Y5753" i="4"/>
  <c r="W5753" i="4"/>
  <c r="W5749" i="4"/>
  <c r="Y5749" i="4"/>
  <c r="Q5744" i="4"/>
  <c r="P5744" i="4"/>
  <c r="W5741" i="4"/>
  <c r="Y5741" i="4"/>
  <c r="Q5740" i="4"/>
  <c r="P5740" i="4"/>
  <c r="S5740" i="4"/>
  <c r="Y5729" i="4"/>
  <c r="W5729" i="4"/>
  <c r="Q5724" i="4"/>
  <c r="P5724" i="4"/>
  <c r="S5724" i="4"/>
  <c r="Y5721" i="4"/>
  <c r="W5721" i="4"/>
  <c r="Q5720" i="4"/>
  <c r="S5720" i="4"/>
  <c r="W5717" i="4"/>
  <c r="Y5717" i="4"/>
  <c r="Q5712" i="4"/>
  <c r="P5712" i="4"/>
  <c r="W5709" i="4"/>
  <c r="Y5709" i="4"/>
  <c r="Y5705" i="4"/>
  <c r="W5705" i="4"/>
  <c r="Q5704" i="4"/>
  <c r="S5704" i="4"/>
  <c r="W5701" i="4"/>
  <c r="Y5701" i="4"/>
  <c r="Y5697" i="4"/>
  <c r="W5697" i="4"/>
  <c r="Q5688" i="4"/>
  <c r="S5688" i="4"/>
  <c r="Y5681" i="4"/>
  <c r="W5681" i="4"/>
  <c r="Y5665" i="4"/>
  <c r="W5665" i="4"/>
  <c r="Q5660" i="4"/>
  <c r="P5660" i="4"/>
  <c r="S5660" i="4"/>
  <c r="Y5657" i="4"/>
  <c r="W5657" i="4"/>
  <c r="Q5648" i="4"/>
  <c r="P5648" i="4"/>
  <c r="W5645" i="4"/>
  <c r="Y5645" i="4"/>
  <c r="Q5644" i="4"/>
  <c r="P5644" i="4"/>
  <c r="S5644" i="4"/>
  <c r="Y5641" i="4"/>
  <c r="W5641" i="4"/>
  <c r="Q5640" i="4"/>
  <c r="S5640" i="4"/>
  <c r="W5637" i="4"/>
  <c r="Y5637" i="4"/>
  <c r="Q5632" i="4"/>
  <c r="P5632" i="4"/>
  <c r="Q5628" i="4"/>
  <c r="P5628" i="4"/>
  <c r="S5628" i="4"/>
  <c r="Q5624" i="4"/>
  <c r="S5624" i="4"/>
  <c r="W5621" i="4"/>
  <c r="Y5621" i="4"/>
  <c r="Q5612" i="4"/>
  <c r="P5612" i="4"/>
  <c r="S5612" i="4"/>
  <c r="Y5601" i="4"/>
  <c r="W5601" i="4"/>
  <c r="W5597" i="4"/>
  <c r="Y5597" i="4"/>
  <c r="Q5584" i="4"/>
  <c r="P5584" i="4"/>
  <c r="W5581" i="4"/>
  <c r="Y5581" i="4"/>
  <c r="Q5580" i="4"/>
  <c r="P5580" i="4"/>
  <c r="S5580" i="4"/>
  <c r="Y5577" i="4"/>
  <c r="W5577" i="4"/>
  <c r="W5573" i="4"/>
  <c r="Y5573" i="4"/>
  <c r="Q5568" i="4"/>
  <c r="P5568" i="4"/>
  <c r="Q5564" i="4"/>
  <c r="P5564" i="4"/>
  <c r="S5564" i="4"/>
  <c r="Y5561" i="4"/>
  <c r="W5561" i="4"/>
  <c r="Y5553" i="4"/>
  <c r="W5553" i="4"/>
  <c r="Q5552" i="4"/>
  <c r="P5552" i="4"/>
  <c r="W5549" i="4"/>
  <c r="Y5549" i="4"/>
  <c r="Q5536" i="4"/>
  <c r="P5536" i="4"/>
  <c r="W5533" i="4"/>
  <c r="Y5533" i="4"/>
  <c r="Q5528" i="4"/>
  <c r="S5528" i="4"/>
  <c r="W5525" i="4"/>
  <c r="Y5525" i="4"/>
  <c r="Q5520" i="4"/>
  <c r="P5520" i="4"/>
  <c r="W5517" i="4"/>
  <c r="Y5517" i="4"/>
  <c r="Q5516" i="4"/>
  <c r="P5516" i="4"/>
  <c r="S5516" i="4"/>
  <c r="Q5512" i="4"/>
  <c r="S5512" i="4"/>
  <c r="Q5504" i="4"/>
  <c r="P5504" i="4"/>
  <c r="Q5496" i="4"/>
  <c r="S5496" i="4"/>
  <c r="W5493" i="4"/>
  <c r="Y5493" i="4"/>
  <c r="Q5484" i="4"/>
  <c r="P5484" i="4"/>
  <c r="S5484" i="4"/>
  <c r="Y5481" i="4"/>
  <c r="W5481" i="4"/>
  <c r="Q5480" i="4"/>
  <c r="S5480" i="4"/>
  <c r="W5477" i="4"/>
  <c r="Y5477" i="4"/>
  <c r="Q5472" i="4"/>
  <c r="P5472" i="4"/>
  <c r="W5469" i="4"/>
  <c r="Y5469" i="4"/>
  <c r="Q5468" i="4"/>
  <c r="P5468" i="4"/>
  <c r="S5468" i="4"/>
  <c r="Y5465" i="4"/>
  <c r="W5465" i="4"/>
  <c r="Y5457" i="4"/>
  <c r="W5457" i="4"/>
  <c r="Q5452" i="4"/>
  <c r="P5452" i="4"/>
  <c r="S5452" i="4"/>
  <c r="Y5449" i="4"/>
  <c r="W5449" i="4"/>
  <c r="Q5440" i="4"/>
  <c r="P5440" i="4"/>
  <c r="Y5433" i="4"/>
  <c r="W5433" i="4"/>
  <c r="Y5425" i="4"/>
  <c r="W5425" i="4"/>
  <c r="Q5420" i="4"/>
  <c r="P5420" i="4"/>
  <c r="S5420" i="4"/>
  <c r="Y5417" i="4"/>
  <c r="W5417" i="4"/>
  <c r="Y5409" i="4"/>
  <c r="W5409" i="4"/>
  <c r="W5405" i="4"/>
  <c r="Y5405" i="4"/>
  <c r="Q5400" i="4"/>
  <c r="S5400" i="4"/>
  <c r="Y5393" i="4"/>
  <c r="W5393" i="4"/>
  <c r="Q5388" i="4"/>
  <c r="P5388" i="4"/>
  <c r="S5388" i="4"/>
  <c r="Y5385" i="4"/>
  <c r="W5385" i="4"/>
  <c r="W5381" i="4"/>
  <c r="Y5381" i="4"/>
  <c r="Q5376" i="4"/>
  <c r="P5376" i="4"/>
  <c r="Q5372" i="4"/>
  <c r="P5372" i="4"/>
  <c r="S5372" i="4"/>
  <c r="Y5369" i="4"/>
  <c r="W5369" i="4"/>
  <c r="W5365" i="4"/>
  <c r="Y5365" i="4"/>
  <c r="Q5356" i="4"/>
  <c r="P5356" i="4"/>
  <c r="S5356" i="4"/>
  <c r="Y5353" i="4"/>
  <c r="W5353" i="4"/>
  <c r="Q5352" i="4"/>
  <c r="S5352" i="4"/>
  <c r="W5349" i="4"/>
  <c r="Y5349" i="4"/>
  <c r="Q5344" i="4"/>
  <c r="P5344" i="4"/>
  <c r="W5341" i="4"/>
  <c r="Y5341" i="4"/>
  <c r="Q5336" i="4"/>
  <c r="S5336" i="4"/>
  <c r="W5333" i="4"/>
  <c r="Y5333" i="4"/>
  <c r="Q5328" i="4"/>
  <c r="P5328" i="4"/>
  <c r="Q5324" i="4"/>
  <c r="P5324" i="4"/>
  <c r="S5324" i="4"/>
  <c r="Y5313" i="4"/>
  <c r="W5313" i="4"/>
  <c r="Q5292" i="4"/>
  <c r="P5292" i="4"/>
  <c r="S5292" i="4"/>
  <c r="Y5289" i="4"/>
  <c r="W5289" i="4"/>
  <c r="Q5288" i="4"/>
  <c r="S5288" i="4"/>
  <c r="W5285" i="4"/>
  <c r="Y5285" i="4"/>
  <c r="Q5280" i="4"/>
  <c r="P5280" i="4"/>
  <c r="W5277" i="4"/>
  <c r="Y5277" i="4"/>
  <c r="Q5272" i="4"/>
  <c r="S5272" i="4"/>
  <c r="W5269" i="4"/>
  <c r="Y5269" i="4"/>
  <c r="Q5264" i="4"/>
  <c r="P5264" i="4"/>
  <c r="W5261" i="4"/>
  <c r="Y5261" i="4"/>
  <c r="Y5249" i="4"/>
  <c r="W5249" i="4"/>
  <c r="Q5244" i="4"/>
  <c r="P5244" i="4"/>
  <c r="S5244" i="4"/>
  <c r="Y5241" i="4"/>
  <c r="W5241" i="4"/>
  <c r="Q5240" i="4"/>
  <c r="S5240" i="4"/>
  <c r="W5237" i="4"/>
  <c r="Y5237" i="4"/>
  <c r="Q5232" i="4"/>
  <c r="P5232" i="4"/>
  <c r="S5232" i="4"/>
  <c r="W5229" i="4"/>
  <c r="Y5229" i="4"/>
  <c r="Q5216" i="4"/>
  <c r="P5216" i="4"/>
  <c r="W5213" i="4"/>
  <c r="Y5213" i="4"/>
  <c r="Q5212" i="4"/>
  <c r="P5212" i="4"/>
  <c r="S5212" i="4"/>
  <c r="Y5209" i="4"/>
  <c r="W5209" i="4"/>
  <c r="Q5204" i="4"/>
  <c r="S5204" i="4"/>
  <c r="Y5201" i="4"/>
  <c r="W5201" i="4"/>
  <c r="Q5196" i="4"/>
  <c r="P5196" i="4"/>
  <c r="S5196" i="4"/>
  <c r="Y5193" i="4"/>
  <c r="W5193" i="4"/>
  <c r="Q5188" i="4"/>
  <c r="P5188" i="4"/>
  <c r="Y5185" i="4"/>
  <c r="W5185" i="4"/>
  <c r="Q5180" i="4"/>
  <c r="P5180" i="4"/>
  <c r="S5180" i="4"/>
  <c r="Y5177" i="4"/>
  <c r="W5177" i="4"/>
  <c r="W5173" i="4"/>
  <c r="Y5173" i="4"/>
  <c r="Q5172" i="4"/>
  <c r="S5172" i="4"/>
  <c r="Y5169" i="4"/>
  <c r="W5169" i="4"/>
  <c r="Q5164" i="4"/>
  <c r="P5164" i="4"/>
  <c r="S5164" i="4"/>
  <c r="Y5161" i="4"/>
  <c r="W5161" i="4"/>
  <c r="Q5156" i="4"/>
  <c r="P5156" i="4"/>
  <c r="Y5153" i="4"/>
  <c r="W5153" i="4"/>
  <c r="Q5148" i="4"/>
  <c r="P5148" i="4"/>
  <c r="S5148" i="4"/>
  <c r="Y5145" i="4"/>
  <c r="W5145" i="4"/>
  <c r="W5141" i="4"/>
  <c r="Y5141" i="4"/>
  <c r="Q5136" i="4"/>
  <c r="P5136" i="4"/>
  <c r="S5136" i="4"/>
  <c r="W5133" i="4"/>
  <c r="Y5133" i="4"/>
  <c r="Q5128" i="4"/>
  <c r="S5128" i="4"/>
  <c r="P5128" i="4"/>
  <c r="Q5124" i="4"/>
  <c r="P5124" i="4"/>
  <c r="Y5121" i="4"/>
  <c r="W5121" i="4"/>
  <c r="Q5112" i="4"/>
  <c r="S5112" i="4"/>
  <c r="W5109" i="4"/>
  <c r="Y5109" i="4"/>
  <c r="Q5104" i="4"/>
  <c r="P5104" i="4"/>
  <c r="S5104" i="4"/>
  <c r="W5101" i="4"/>
  <c r="Y5101" i="4"/>
  <c r="Q5092" i="4"/>
  <c r="P5092" i="4"/>
  <c r="Y5089" i="4"/>
  <c r="W5089" i="4"/>
  <c r="Q5084" i="4"/>
  <c r="P5084" i="4"/>
  <c r="S5084" i="4"/>
  <c r="Y5081" i="4"/>
  <c r="W5081" i="4"/>
  <c r="Q5080" i="4"/>
  <c r="S5080" i="4"/>
  <c r="Q5076" i="4"/>
  <c r="S5076" i="4"/>
  <c r="Y5073" i="4"/>
  <c r="W5073" i="4"/>
  <c r="Q5072" i="4"/>
  <c r="P5072" i="4"/>
  <c r="S5072" i="4"/>
  <c r="W5069" i="4"/>
  <c r="Y5069" i="4"/>
  <c r="Q5064" i="4"/>
  <c r="S5064" i="4"/>
  <c r="P5064" i="4"/>
  <c r="W5061" i="4"/>
  <c r="Y5061" i="4"/>
  <c r="Q5060" i="4"/>
  <c r="P5060" i="4"/>
  <c r="Q5056" i="4"/>
  <c r="P5056" i="4"/>
  <c r="Q5052" i="4"/>
  <c r="P5052" i="4"/>
  <c r="S5052" i="4"/>
  <c r="Y5049" i="4"/>
  <c r="W5049" i="4"/>
  <c r="Q5044" i="4"/>
  <c r="S5044" i="4"/>
  <c r="Y5041" i="4"/>
  <c r="W5041" i="4"/>
  <c r="Q5040" i="4"/>
  <c r="P5040" i="4"/>
  <c r="S5040" i="4"/>
  <c r="W5037" i="4"/>
  <c r="Y5037" i="4"/>
  <c r="Q5028" i="4"/>
  <c r="P5028" i="4"/>
  <c r="Q5024" i="4"/>
  <c r="P5024" i="4"/>
  <c r="W5021" i="4"/>
  <c r="Y5021" i="4"/>
  <c r="Y5017" i="4"/>
  <c r="W5017" i="4"/>
  <c r="Q5012" i="4"/>
  <c r="S5012" i="4"/>
  <c r="Y5009" i="4"/>
  <c r="W5009" i="4"/>
  <c r="Q5008" i="4"/>
  <c r="P5008" i="4"/>
  <c r="S5008" i="4"/>
  <c r="W5005" i="4"/>
  <c r="Y5005" i="4"/>
  <c r="Q5000" i="4"/>
  <c r="S5000" i="4"/>
  <c r="P5000" i="4"/>
  <c r="W4997" i="4"/>
  <c r="Y4997" i="4"/>
  <c r="Q4996" i="4"/>
  <c r="P4996" i="4"/>
  <c r="Y4993" i="4"/>
  <c r="W4993" i="4"/>
  <c r="Q4988" i="4"/>
  <c r="P4988" i="4"/>
  <c r="S4988" i="4"/>
  <c r="Q4984" i="4"/>
  <c r="S4984" i="4"/>
  <c r="Q4980" i="4"/>
  <c r="S4980" i="4"/>
  <c r="Y4977" i="4"/>
  <c r="W4977" i="4"/>
  <c r="Q4972" i="4"/>
  <c r="P4972" i="4"/>
  <c r="S4972" i="4"/>
  <c r="Q4964" i="4"/>
  <c r="P4964" i="4"/>
  <c r="Y4961" i="4"/>
  <c r="W4961" i="4"/>
  <c r="W4957" i="4"/>
  <c r="Y4957" i="4"/>
  <c r="Q4952" i="4"/>
  <c r="S4952" i="4"/>
  <c r="W4949" i="4"/>
  <c r="Y4949" i="4"/>
  <c r="Q4944" i="4"/>
  <c r="P4944" i="4"/>
  <c r="S4944" i="4"/>
  <c r="W4941" i="4"/>
  <c r="Y4941" i="4"/>
  <c r="Q4928" i="4"/>
  <c r="P4928" i="4"/>
  <c r="Q4920" i="4"/>
  <c r="S4920" i="4"/>
  <c r="W4917" i="4"/>
  <c r="Y4917" i="4"/>
  <c r="Q4916" i="4"/>
  <c r="S4916" i="4"/>
  <c r="Y4913" i="4"/>
  <c r="W4913" i="4"/>
  <c r="Q4908" i="4"/>
  <c r="P4908" i="4"/>
  <c r="S4908" i="4"/>
  <c r="Y4905" i="4"/>
  <c r="W4905" i="4"/>
  <c r="Q4904" i="4"/>
  <c r="S4904" i="4"/>
  <c r="P4904" i="4"/>
  <c r="W4901" i="4"/>
  <c r="Y4901" i="4"/>
  <c r="Y4897" i="4"/>
  <c r="W4897" i="4"/>
  <c r="W4893" i="4"/>
  <c r="Y4893" i="4"/>
  <c r="Q4888" i="4"/>
  <c r="S4888" i="4"/>
  <c r="W4885" i="4"/>
  <c r="Y4885" i="4"/>
  <c r="Q4880" i="4"/>
  <c r="P4880" i="4"/>
  <c r="S4880" i="4"/>
  <c r="W4877" i="4"/>
  <c r="Y4877" i="4"/>
  <c r="Q4872" i="4"/>
  <c r="S4872" i="4"/>
  <c r="P4872" i="4"/>
  <c r="Q4864" i="4"/>
  <c r="P4864" i="4"/>
  <c r="Q4860" i="4"/>
  <c r="P4860" i="4"/>
  <c r="S4860" i="4"/>
  <c r="Y4857" i="4"/>
  <c r="W4857" i="4"/>
  <c r="Q4856" i="4"/>
  <c r="S4856" i="4"/>
  <c r="W4853" i="4"/>
  <c r="Y4853" i="4"/>
  <c r="Q4848" i="4"/>
  <c r="P4848" i="4"/>
  <c r="S4848" i="4"/>
  <c r="W4845" i="4"/>
  <c r="Y4845" i="4"/>
  <c r="Q4844" i="4"/>
  <c r="P4844" i="4"/>
  <c r="S4844" i="4"/>
  <c r="Y4841" i="4"/>
  <c r="W4841" i="4"/>
  <c r="Q4840" i="4"/>
  <c r="S4840" i="4"/>
  <c r="P4840" i="4"/>
  <c r="W4837" i="4"/>
  <c r="Y4837" i="4"/>
  <c r="Q4832" i="4"/>
  <c r="P4832" i="4"/>
  <c r="Q4824" i="4"/>
  <c r="S4824" i="4"/>
  <c r="Q4820" i="4"/>
  <c r="S4820" i="4"/>
  <c r="Y4817" i="4"/>
  <c r="W4817" i="4"/>
  <c r="Q4812" i="4"/>
  <c r="P4812" i="4"/>
  <c r="S4812" i="4"/>
  <c r="Y4809" i="4"/>
  <c r="W4809" i="4"/>
  <c r="Q4804" i="4"/>
  <c r="P4804" i="4"/>
  <c r="Y4801" i="4"/>
  <c r="W4801" i="4"/>
  <c r="Q4796" i="4"/>
  <c r="P4796" i="4"/>
  <c r="S4796" i="4"/>
  <c r="Y4793" i="4"/>
  <c r="W4793" i="4"/>
  <c r="Q4788" i="4"/>
  <c r="S4788" i="4"/>
  <c r="Y4785" i="4"/>
  <c r="W4785" i="4"/>
  <c r="Q4780" i="4"/>
  <c r="P4780" i="4"/>
  <c r="S4780" i="4"/>
  <c r="Y4777" i="4"/>
  <c r="W4777" i="4"/>
  <c r="Q4776" i="4"/>
  <c r="S4776" i="4"/>
  <c r="P4776" i="4"/>
  <c r="W4773" i="4"/>
  <c r="Y4773" i="4"/>
  <c r="Q4768" i="4"/>
  <c r="P4768" i="4"/>
  <c r="Q4760" i="4"/>
  <c r="S4760" i="4"/>
  <c r="W4757" i="4"/>
  <c r="Y4757" i="4"/>
  <c r="Q4756" i="4"/>
  <c r="S4756" i="4"/>
  <c r="Y4753" i="4"/>
  <c r="W4753" i="4"/>
  <c r="Q4748" i="4"/>
  <c r="P4748" i="4"/>
  <c r="S4748" i="4"/>
  <c r="Y4745" i="4"/>
  <c r="W4745" i="4"/>
  <c r="Q4740" i="4"/>
  <c r="P4740" i="4"/>
  <c r="Y4737" i="4"/>
  <c r="W4737" i="4"/>
  <c r="Q4732" i="4"/>
  <c r="P4732" i="4"/>
  <c r="S4732" i="4"/>
  <c r="Y4729" i="4"/>
  <c r="W4729" i="4"/>
  <c r="W4725" i="4"/>
  <c r="Y4725" i="4"/>
  <c r="Q4716" i="4"/>
  <c r="P4716" i="4"/>
  <c r="S4716" i="4"/>
  <c r="Y4713" i="4"/>
  <c r="W4713" i="4"/>
  <c r="Q4708" i="4"/>
  <c r="P4708" i="4"/>
  <c r="Y4705" i="4"/>
  <c r="W4705" i="4"/>
  <c r="W4701" i="4"/>
  <c r="Y4701" i="4"/>
  <c r="Q4700" i="4"/>
  <c r="P4700" i="4"/>
  <c r="S4700" i="4"/>
  <c r="Y4697" i="4"/>
  <c r="W4697" i="4"/>
  <c r="Q4696" i="4"/>
  <c r="S4696" i="4"/>
  <c r="W4693" i="4"/>
  <c r="Y4693" i="4"/>
  <c r="Q4688" i="4"/>
  <c r="P4688" i="4"/>
  <c r="S4688" i="4"/>
  <c r="W4685" i="4"/>
  <c r="Y4685" i="4"/>
  <c r="Y4681" i="4"/>
  <c r="W4681" i="4"/>
  <c r="Q4676" i="4"/>
  <c r="P4676" i="4"/>
  <c r="Q4672" i="4"/>
  <c r="P4672" i="4"/>
  <c r="Q4668" i="4"/>
  <c r="P4668" i="4"/>
  <c r="S4668" i="4"/>
  <c r="W4665" i="4"/>
  <c r="Y4665" i="4"/>
  <c r="Q4660" i="4"/>
  <c r="S4660" i="4"/>
  <c r="W4657" i="4"/>
  <c r="Y4657" i="4"/>
  <c r="Q4652" i="4"/>
  <c r="P4652" i="4"/>
  <c r="S4652" i="4"/>
  <c r="W4649" i="4"/>
  <c r="Y4649" i="4"/>
  <c r="Q4644" i="4"/>
  <c r="P4644" i="4"/>
  <c r="W4641" i="4"/>
  <c r="Y4641" i="4"/>
  <c r="Q4636" i="4"/>
  <c r="P4636" i="4"/>
  <c r="S4636" i="4"/>
  <c r="W4633" i="4"/>
  <c r="Y4633" i="4"/>
  <c r="Q4632" i="4"/>
  <c r="S4632" i="4"/>
  <c r="Y4629" i="4"/>
  <c r="W4629" i="4"/>
  <c r="Q4628" i="4"/>
  <c r="S4628" i="4"/>
  <c r="W4625" i="4"/>
  <c r="Y4625" i="4"/>
  <c r="Q4620" i="4"/>
  <c r="P4620" i="4"/>
  <c r="S4620" i="4"/>
  <c r="W4617" i="4"/>
  <c r="Y4617" i="4"/>
  <c r="Q4612" i="4"/>
  <c r="P4612" i="4"/>
  <c r="W4609" i="4"/>
  <c r="Y4609" i="4"/>
  <c r="Q4604" i="4"/>
  <c r="P4604" i="4"/>
  <c r="S4604" i="4"/>
  <c r="W4601" i="4"/>
  <c r="Y4601" i="4"/>
  <c r="Q4596" i="4"/>
  <c r="S4596" i="4"/>
  <c r="W4593" i="4"/>
  <c r="Y4593" i="4"/>
  <c r="Q4592" i="4"/>
  <c r="P4592" i="4"/>
  <c r="S4592" i="4"/>
  <c r="W4589" i="4"/>
  <c r="Y4589" i="4"/>
  <c r="Q4588" i="4"/>
  <c r="P4588" i="4"/>
  <c r="S4588" i="4"/>
  <c r="W4585" i="4"/>
  <c r="Y4585" i="4"/>
  <c r="Q4584" i="4"/>
  <c r="S4584" i="4"/>
  <c r="P4584" i="4"/>
  <c r="Q4580" i="4"/>
  <c r="P4580" i="4"/>
  <c r="W4577" i="4"/>
  <c r="Y4577" i="4"/>
  <c r="Q4576" i="4"/>
  <c r="P4576" i="4"/>
  <c r="Q4572" i="4"/>
  <c r="P4572" i="4"/>
  <c r="S4572" i="4"/>
  <c r="W4569" i="4"/>
  <c r="Y4569" i="4"/>
  <c r="Q4564" i="4"/>
  <c r="S4564" i="4"/>
  <c r="Q4560" i="4"/>
  <c r="P4560" i="4"/>
  <c r="S4560" i="4"/>
  <c r="W4557" i="4"/>
  <c r="Y4557" i="4"/>
  <c r="Q4556" i="4"/>
  <c r="P4556" i="4"/>
  <c r="S4556" i="4"/>
  <c r="W4553" i="4"/>
  <c r="Y4553" i="4"/>
  <c r="Q4548" i="4"/>
  <c r="P4548" i="4"/>
  <c r="W4545" i="4"/>
  <c r="Y4545" i="4"/>
  <c r="Q4540" i="4"/>
  <c r="P4540" i="4"/>
  <c r="S4540" i="4"/>
  <c r="W4537" i="4"/>
  <c r="Y4537" i="4"/>
  <c r="Q4532" i="4"/>
  <c r="S4532" i="4"/>
  <c r="W4529" i="4"/>
  <c r="Y4529" i="4"/>
  <c r="Q4524" i="4"/>
  <c r="P4524" i="4"/>
  <c r="S4524" i="4"/>
  <c r="Q4520" i="4"/>
  <c r="S4520" i="4"/>
  <c r="P4520" i="4"/>
  <c r="Y4517" i="4"/>
  <c r="W4517" i="4"/>
  <c r="Q4512" i="4"/>
  <c r="P4512" i="4"/>
  <c r="W4509" i="4"/>
  <c r="Y4509" i="4"/>
  <c r="W4505" i="4"/>
  <c r="Y4505" i="4"/>
  <c r="Q4500" i="4"/>
  <c r="S4500" i="4"/>
  <c r="W4497" i="4"/>
  <c r="Y4497" i="4"/>
  <c r="Q4492" i="4"/>
  <c r="P4492" i="4"/>
  <c r="S4492" i="4"/>
  <c r="Q4488" i="4"/>
  <c r="S4488" i="4"/>
  <c r="P4488" i="4"/>
  <c r="Y4485" i="4"/>
  <c r="W4485" i="4"/>
  <c r="W4481" i="4"/>
  <c r="Y4481" i="4"/>
  <c r="Q4472" i="4"/>
  <c r="S4472" i="4"/>
  <c r="Y4469" i="4"/>
  <c r="W4469" i="4"/>
  <c r="Q4464" i="4"/>
  <c r="P4464" i="4"/>
  <c r="S4464" i="4"/>
  <c r="W4461" i="4"/>
  <c r="Y4461" i="4"/>
  <c r="Q4460" i="4"/>
  <c r="P4460" i="4"/>
  <c r="S4460" i="4"/>
  <c r="W4457" i="4"/>
  <c r="Y4457" i="4"/>
  <c r="Q4456" i="4"/>
  <c r="S4456" i="4"/>
  <c r="P4456" i="4"/>
  <c r="Y4453" i="4"/>
  <c r="W4453" i="4"/>
  <c r="Q4448" i="4"/>
  <c r="P4448" i="4"/>
  <c r="W4445" i="4"/>
  <c r="Y4445" i="4"/>
  <c r="Q4440" i="4"/>
  <c r="S4440" i="4"/>
  <c r="Y4437" i="4"/>
  <c r="W4437" i="4"/>
  <c r="Q4432" i="4"/>
  <c r="P4432" i="4"/>
  <c r="S4432" i="4"/>
  <c r="W4429" i="4"/>
  <c r="Y4429" i="4"/>
  <c r="W4425" i="4"/>
  <c r="Y4425" i="4"/>
  <c r="Y4421" i="4"/>
  <c r="W4421" i="4"/>
  <c r="Q4416" i="4"/>
  <c r="P4416" i="4"/>
  <c r="Q4412" i="4"/>
  <c r="P4412" i="4"/>
  <c r="S4412" i="4"/>
  <c r="W4409" i="4"/>
  <c r="Y4409" i="4"/>
  <c r="Q4404" i="4"/>
  <c r="S4404" i="4"/>
  <c r="Q4400" i="4"/>
  <c r="P4400" i="4"/>
  <c r="S4400" i="4"/>
  <c r="W4397" i="4"/>
  <c r="Y4397" i="4"/>
  <c r="Q4392" i="4"/>
  <c r="S4392" i="4"/>
  <c r="P4392" i="4"/>
  <c r="Y4389" i="4"/>
  <c r="W4389" i="4"/>
  <c r="Q4384" i="4"/>
  <c r="P4384" i="4"/>
  <c r="W4381" i="4"/>
  <c r="Y4381" i="4"/>
  <c r="Q4376" i="4"/>
  <c r="S4376" i="4"/>
  <c r="Y4373" i="4"/>
  <c r="W4373" i="4"/>
  <c r="Q4368" i="4"/>
  <c r="P4368" i="4"/>
  <c r="S4368" i="4"/>
  <c r="W4365" i="4"/>
  <c r="Y4365" i="4"/>
  <c r="Q4360" i="4"/>
  <c r="S4360" i="4"/>
  <c r="P4360" i="4"/>
  <c r="Y4357" i="4"/>
  <c r="W4357" i="4"/>
  <c r="Q4352" i="4"/>
  <c r="P4352" i="4"/>
  <c r="Q4348" i="4"/>
  <c r="P4348" i="4"/>
  <c r="S4348" i="4"/>
  <c r="W4345" i="4"/>
  <c r="Y4345" i="4"/>
  <c r="Q4336" i="4"/>
  <c r="P4336" i="4"/>
  <c r="S4336" i="4"/>
  <c r="W4333" i="4"/>
  <c r="Y4333" i="4"/>
  <c r="Q4324" i="4"/>
  <c r="P4324" i="4"/>
  <c r="Q4316" i="4"/>
  <c r="P4316" i="4"/>
  <c r="S4316" i="4"/>
  <c r="W4313" i="4"/>
  <c r="Y4313" i="4"/>
  <c r="Q4308" i="4"/>
  <c r="S4308" i="4"/>
  <c r="W4305" i="4"/>
  <c r="Y4305" i="4"/>
  <c r="Q4304" i="4"/>
  <c r="P4304" i="4"/>
  <c r="S4304" i="4"/>
  <c r="W4301" i="4"/>
  <c r="Y4301" i="4"/>
  <c r="Q4288" i="4"/>
  <c r="P4288" i="4"/>
  <c r="Q4280" i="4"/>
  <c r="S4280" i="4"/>
  <c r="Y4277" i="4"/>
  <c r="W4277" i="4"/>
  <c r="W4273" i="4"/>
  <c r="Y4273" i="4"/>
  <c r="Q4268" i="4"/>
  <c r="P4268" i="4"/>
  <c r="S4268" i="4"/>
  <c r="W4265" i="4"/>
  <c r="Y4265" i="4"/>
  <c r="Q4264" i="4"/>
  <c r="S4264" i="4"/>
  <c r="P4264" i="4"/>
  <c r="Y4261" i="4"/>
  <c r="W4261" i="4"/>
  <c r="W4257" i="4"/>
  <c r="Y4257" i="4"/>
  <c r="Q4252" i="4"/>
  <c r="P4252" i="4"/>
  <c r="S4252" i="4"/>
  <c r="W4249" i="4"/>
  <c r="Y4249" i="4"/>
  <c r="Q4244" i="4"/>
  <c r="S4244" i="4"/>
  <c r="W4241" i="4"/>
  <c r="Y4241" i="4"/>
  <c r="W4237" i="4"/>
  <c r="Y4237" i="4"/>
  <c r="Y4229" i="4"/>
  <c r="W4229" i="4"/>
  <c r="Q4224" i="4"/>
  <c r="P4224" i="4"/>
  <c r="W4221" i="4"/>
  <c r="Y4221" i="4"/>
  <c r="Q4216" i="4"/>
  <c r="S4216" i="4"/>
  <c r="Y4213" i="4"/>
  <c r="W4213" i="4"/>
  <c r="W4209" i="4"/>
  <c r="Y4209" i="4"/>
  <c r="Q4204" i="4"/>
  <c r="P4204" i="4"/>
  <c r="S4204" i="4"/>
  <c r="W4201" i="4"/>
  <c r="Y4201" i="4"/>
  <c r="Q4196" i="4"/>
  <c r="P4196" i="4"/>
  <c r="W4193" i="4"/>
  <c r="Y4193" i="4"/>
  <c r="W4189" i="4"/>
  <c r="Y4189" i="4"/>
  <c r="W4185" i="4"/>
  <c r="Y4185" i="4"/>
  <c r="Q4180" i="4"/>
  <c r="S4180" i="4"/>
  <c r="W4177" i="4"/>
  <c r="Y4177" i="4"/>
  <c r="Q4172" i="4"/>
  <c r="P4172" i="4"/>
  <c r="S4172" i="4"/>
  <c r="Q4168" i="4"/>
  <c r="S4168" i="4"/>
  <c r="P4168" i="4"/>
  <c r="Y4165" i="4"/>
  <c r="W4165" i="4"/>
  <c r="Q4160" i="4"/>
  <c r="P4160" i="4"/>
  <c r="Q4152" i="4"/>
  <c r="S4152" i="4"/>
  <c r="Y4149" i="4"/>
  <c r="W4149" i="4"/>
  <c r="Q4148" i="4"/>
  <c r="S4148" i="4"/>
  <c r="W4145" i="4"/>
  <c r="Y4145" i="4"/>
  <c r="Q4144" i="4"/>
  <c r="P4144" i="4"/>
  <c r="S4144" i="4"/>
  <c r="W4141" i="4"/>
  <c r="Y4141" i="4"/>
  <c r="Q4132" i="4"/>
  <c r="P4132" i="4"/>
  <c r="Q4128" i="4"/>
  <c r="P4128" i="4"/>
  <c r="W4125" i="4"/>
  <c r="Y4125" i="4"/>
  <c r="Q4120" i="4"/>
  <c r="S4120" i="4"/>
  <c r="Y4117" i="4"/>
  <c r="W4117" i="4"/>
  <c r="Q4108" i="4"/>
  <c r="P4108" i="4"/>
  <c r="S4108" i="4"/>
  <c r="Q4104" i="4"/>
  <c r="S4104" i="4"/>
  <c r="P4104" i="4"/>
  <c r="Y4101" i="4"/>
  <c r="W4101" i="4"/>
  <c r="W4093" i="4"/>
  <c r="Y4093" i="4"/>
  <c r="W4089" i="4"/>
  <c r="Y4089" i="4"/>
  <c r="W4081" i="4"/>
  <c r="Y4081" i="4"/>
  <c r="P4076" i="4"/>
  <c r="Q4076" i="4"/>
  <c r="W4073" i="4"/>
  <c r="Y4073" i="4"/>
  <c r="Q4072" i="4"/>
  <c r="P4072" i="4"/>
  <c r="Y4069" i="4"/>
  <c r="W4069" i="4"/>
  <c r="W4065" i="4"/>
  <c r="Y4065" i="4"/>
  <c r="P4060" i="4"/>
  <c r="Q4060" i="4"/>
  <c r="W4057" i="4"/>
  <c r="Y4057" i="4"/>
  <c r="Q4056" i="4"/>
  <c r="P4056" i="4"/>
  <c r="Y4053" i="4"/>
  <c r="W4053" i="4"/>
  <c r="W4045" i="4"/>
  <c r="Y4045" i="4"/>
  <c r="Q4040" i="4"/>
  <c r="P4040" i="4"/>
  <c r="W4033" i="4"/>
  <c r="Y4033" i="4"/>
  <c r="W4025" i="4"/>
  <c r="Y4025" i="4"/>
  <c r="W4017" i="4"/>
  <c r="Y4017" i="4"/>
  <c r="P4012" i="4"/>
  <c r="Q4012" i="4"/>
  <c r="W4009" i="4"/>
  <c r="Y4009" i="4"/>
  <c r="Q4008" i="4"/>
  <c r="P4008" i="4"/>
  <c r="Y4005" i="4"/>
  <c r="W4005" i="4"/>
  <c r="W3997" i="4"/>
  <c r="Y3997" i="4"/>
  <c r="W3993" i="4"/>
  <c r="Y3993" i="4"/>
  <c r="W3985" i="4"/>
  <c r="Y3985" i="4"/>
  <c r="P3980" i="4"/>
  <c r="Q3980" i="4"/>
  <c r="W3977" i="4"/>
  <c r="Y3977" i="4"/>
  <c r="W3969" i="4"/>
  <c r="Y3969" i="4"/>
  <c r="P3964" i="4"/>
  <c r="Q3964" i="4"/>
  <c r="W3961" i="4"/>
  <c r="Y3961" i="4"/>
  <c r="W3957" i="4"/>
  <c r="Y3957" i="4"/>
  <c r="P3948" i="4"/>
  <c r="Q3948" i="4"/>
  <c r="W3945" i="4"/>
  <c r="Y3945" i="4"/>
  <c r="W3937" i="4"/>
  <c r="Y3937" i="4"/>
  <c r="P3932" i="4"/>
  <c r="Q3932" i="4"/>
  <c r="W3929" i="4"/>
  <c r="Y3929" i="4"/>
  <c r="Q3928" i="4"/>
  <c r="P3928" i="4"/>
  <c r="W3925" i="4"/>
  <c r="Y3925" i="4"/>
  <c r="Y3917" i="4"/>
  <c r="W3917" i="4"/>
  <c r="Q3912" i="4"/>
  <c r="P3912" i="4"/>
  <c r="W3909" i="4"/>
  <c r="Y3909" i="4"/>
  <c r="Y3901" i="4"/>
  <c r="W3901" i="4"/>
  <c r="P3900" i="4"/>
  <c r="Q3900" i="4"/>
  <c r="W3897" i="4"/>
  <c r="Y3897" i="4"/>
  <c r="W3893" i="4"/>
  <c r="Y3893" i="4"/>
  <c r="Y3885" i="4"/>
  <c r="W3885" i="4"/>
  <c r="W3873" i="4"/>
  <c r="Y3873" i="4"/>
  <c r="Q3864" i="4"/>
  <c r="P3864" i="4"/>
  <c r="W3861" i="4"/>
  <c r="Y3861" i="4"/>
  <c r="Y3853" i="4"/>
  <c r="W3853" i="4"/>
  <c r="P3852" i="4"/>
  <c r="Q3852" i="4"/>
  <c r="W3849" i="4"/>
  <c r="Y3849" i="4"/>
  <c r="Y3837" i="4"/>
  <c r="W3837" i="4"/>
  <c r="Q3832" i="4"/>
  <c r="P3832" i="4"/>
  <c r="W3829" i="4"/>
  <c r="Y3829" i="4"/>
  <c r="W3825" i="4"/>
  <c r="Y3825" i="4"/>
  <c r="P3820" i="4"/>
  <c r="Q3820" i="4"/>
  <c r="W3817" i="4"/>
  <c r="Y3817" i="4"/>
  <c r="W3809" i="4"/>
  <c r="Y3809" i="4"/>
  <c r="P3804" i="4"/>
  <c r="Q3804" i="4"/>
  <c r="W3801" i="4"/>
  <c r="Y3801" i="4"/>
  <c r="Q3800" i="4"/>
  <c r="P3800" i="4"/>
  <c r="W3797" i="4"/>
  <c r="Y3797" i="4"/>
  <c r="Y3789" i="4"/>
  <c r="W3789" i="4"/>
  <c r="Q3784" i="4"/>
  <c r="P3784" i="4"/>
  <c r="W3781" i="4"/>
  <c r="Y3781" i="4"/>
  <c r="Y3773" i="4"/>
  <c r="W3773" i="4"/>
  <c r="Q3768" i="4"/>
  <c r="P3768" i="4"/>
  <c r="W3765" i="4"/>
  <c r="Y3765" i="4"/>
  <c r="Y3757" i="4"/>
  <c r="W3757" i="4"/>
  <c r="Q3752" i="4"/>
  <c r="P3752" i="4"/>
  <c r="W3749" i="4"/>
  <c r="Y3749" i="4"/>
  <c r="P3740" i="4"/>
  <c r="Q3740" i="4"/>
  <c r="W3737" i="4"/>
  <c r="Y3737" i="4"/>
  <c r="Y3725" i="4"/>
  <c r="W3725" i="4"/>
  <c r="Q3720" i="4"/>
  <c r="P3720" i="4"/>
  <c r="W3717" i="4"/>
  <c r="Y3717" i="4"/>
  <c r="Y3709" i="4"/>
  <c r="W3709" i="4"/>
  <c r="W3705" i="4"/>
  <c r="Y3705" i="4"/>
  <c r="W3697" i="4"/>
  <c r="Y3697" i="4"/>
  <c r="Y3693" i="4"/>
  <c r="W3693" i="4"/>
  <c r="Q3688" i="4"/>
  <c r="P3688" i="4"/>
  <c r="W3681" i="4"/>
  <c r="Y3681" i="4"/>
  <c r="P3676" i="4"/>
  <c r="Q3676" i="4"/>
  <c r="Q3672" i="4"/>
  <c r="P3672" i="4"/>
  <c r="W3669" i="4"/>
  <c r="Y3669" i="4"/>
  <c r="Y3661" i="4"/>
  <c r="W3661" i="4"/>
  <c r="Q3656" i="4"/>
  <c r="P3656" i="4"/>
  <c r="W3653" i="4"/>
  <c r="Y3653" i="4"/>
  <c r="W3649" i="4"/>
  <c r="Y3649" i="4"/>
  <c r="Y3645" i="4"/>
  <c r="W3645" i="4"/>
  <c r="P3644" i="4"/>
  <c r="Q3644" i="4"/>
  <c r="W3641" i="4"/>
  <c r="Y3641" i="4"/>
  <c r="W3633" i="4"/>
  <c r="Y3633" i="4"/>
  <c r="P3628" i="4"/>
  <c r="Q3628" i="4"/>
  <c r="W3625" i="4"/>
  <c r="Y3625" i="4"/>
  <c r="Y3613" i="4"/>
  <c r="W3613" i="4"/>
  <c r="Q3608" i="4"/>
  <c r="P3608" i="4"/>
  <c r="W3605" i="4"/>
  <c r="Y3605" i="4"/>
  <c r="W3601" i="4"/>
  <c r="Y3601" i="4"/>
  <c r="Y3597" i="4"/>
  <c r="W3597" i="4"/>
  <c r="Q3576" i="4"/>
  <c r="P3576" i="4"/>
  <c r="Q3560" i="4"/>
  <c r="P3560" i="4"/>
  <c r="W3557" i="4"/>
  <c r="Y3557" i="4"/>
  <c r="W3537" i="4"/>
  <c r="Y3537" i="4"/>
  <c r="P3532" i="4"/>
  <c r="Q3532" i="4"/>
  <c r="Q3528" i="4"/>
  <c r="P3528" i="4"/>
  <c r="W3525" i="4"/>
  <c r="Y3525" i="4"/>
  <c r="Y3517" i="4"/>
  <c r="W3517" i="4"/>
  <c r="Q3512" i="4"/>
  <c r="P3512" i="4"/>
  <c r="W3509" i="4"/>
  <c r="Y3509" i="4"/>
  <c r="W3505" i="4"/>
  <c r="Y3505" i="4"/>
  <c r="P3500" i="4"/>
  <c r="Q3500" i="4"/>
  <c r="Q3496" i="4"/>
  <c r="P3496" i="4"/>
  <c r="W3489" i="4"/>
  <c r="Y3489" i="4"/>
  <c r="P3484" i="4"/>
  <c r="Q3484" i="4"/>
  <c r="Q3480" i="4"/>
  <c r="P3480" i="4"/>
  <c r="W3473" i="4"/>
  <c r="Y3473" i="4"/>
  <c r="W3457" i="4"/>
  <c r="Y3457" i="4"/>
  <c r="P3452" i="4"/>
  <c r="Q3452" i="4"/>
  <c r="W3449" i="4"/>
  <c r="Y3449" i="4"/>
  <c r="W3441" i="4"/>
  <c r="Y3441" i="4"/>
  <c r="P3436" i="4"/>
  <c r="Q3436" i="4"/>
  <c r="Q3432" i="4"/>
  <c r="P3432" i="4"/>
  <c r="W3429" i="4"/>
  <c r="Y3429" i="4"/>
  <c r="Y3421" i="4"/>
  <c r="W3421" i="4"/>
  <c r="P3420" i="4"/>
  <c r="Q3420" i="4"/>
  <c r="W3417" i="4"/>
  <c r="Y3417" i="4"/>
  <c r="W3409" i="4"/>
  <c r="Y3409" i="4"/>
  <c r="P3404" i="4"/>
  <c r="Q3404" i="4"/>
  <c r="W3401" i="4"/>
  <c r="Y3401" i="4"/>
  <c r="W3397" i="4"/>
  <c r="Y3397" i="4"/>
  <c r="W3393" i="4"/>
  <c r="Y3393" i="4"/>
  <c r="Q3384" i="4"/>
  <c r="P3384" i="4"/>
  <c r="W3381" i="4"/>
  <c r="Y3381" i="4"/>
  <c r="W3377" i="4"/>
  <c r="Y3377" i="4"/>
  <c r="Y3373" i="4"/>
  <c r="W3373" i="4"/>
  <c r="P3372" i="4"/>
  <c r="Q3372" i="4"/>
  <c r="W3369" i="4"/>
  <c r="Y3369" i="4"/>
  <c r="W3361" i="4"/>
  <c r="Y3361" i="4"/>
  <c r="P3356" i="4"/>
  <c r="Q3356" i="4"/>
  <c r="W3353" i="4"/>
  <c r="Y3353" i="4"/>
  <c r="W3349" i="4"/>
  <c r="Y3349" i="4"/>
  <c r="Y3341" i="4"/>
  <c r="W3341" i="4"/>
  <c r="Q3336" i="4"/>
  <c r="P3336" i="4"/>
  <c r="W3329" i="4"/>
  <c r="Y3329" i="4"/>
  <c r="P3324" i="4"/>
  <c r="Q3324" i="4"/>
  <c r="W3321" i="4"/>
  <c r="Y3321" i="4"/>
  <c r="W3317" i="4"/>
  <c r="Y3317" i="4"/>
  <c r="W3313" i="4"/>
  <c r="Y3313" i="4"/>
  <c r="P3308" i="4"/>
  <c r="Q3308" i="4"/>
  <c r="W3305" i="4"/>
  <c r="Y3305" i="4"/>
  <c r="W3297" i="4"/>
  <c r="Y3297" i="4"/>
  <c r="P3292" i="4"/>
  <c r="Q3292" i="4"/>
  <c r="Q3288" i="4"/>
  <c r="P3288" i="4"/>
  <c r="Y3277" i="4"/>
  <c r="W3277" i="4"/>
  <c r="Q3272" i="4"/>
  <c r="P3272" i="4"/>
  <c r="Y3261" i="4"/>
  <c r="W3261" i="4"/>
  <c r="W3257" i="4"/>
  <c r="Y3257" i="4"/>
  <c r="Q3256" i="4"/>
  <c r="P3256" i="4"/>
  <c r="W3253" i="4"/>
  <c r="Y3253" i="4"/>
  <c r="Y3245" i="4"/>
  <c r="W3245" i="4"/>
  <c r="P3228" i="4"/>
  <c r="Q3228" i="4"/>
  <c r="Q3224" i="4"/>
  <c r="P3224" i="4"/>
  <c r="Q3208" i="4"/>
  <c r="P3208" i="4"/>
  <c r="Q3192" i="4"/>
  <c r="P3192" i="4"/>
  <c r="P3180" i="4"/>
  <c r="Q3180" i="4"/>
  <c r="P3164" i="4"/>
  <c r="Q3164" i="4"/>
  <c r="P3148" i="4"/>
  <c r="Q3148" i="4"/>
  <c r="Q3128" i="4"/>
  <c r="P3128" i="4"/>
  <c r="P3116" i="4"/>
  <c r="Q3116" i="4"/>
  <c r="P3100" i="4"/>
  <c r="Q3100" i="4"/>
  <c r="Q3080" i="4"/>
  <c r="P3080" i="4"/>
  <c r="Q3064" i="4"/>
  <c r="P3064" i="4"/>
  <c r="Q3048" i="4"/>
  <c r="P3048" i="4"/>
  <c r="P3020" i="4"/>
  <c r="Q3020" i="4"/>
  <c r="Q3000" i="4"/>
  <c r="P3000" i="4"/>
  <c r="P2988" i="4"/>
  <c r="Q2988" i="4"/>
  <c r="P2972" i="4"/>
  <c r="Q2972" i="4"/>
  <c r="Q2952" i="4"/>
  <c r="P2952" i="4"/>
  <c r="Q2936" i="4"/>
  <c r="P2936" i="4"/>
  <c r="P2924" i="4"/>
  <c r="Q2924" i="4"/>
  <c r="P2908" i="4"/>
  <c r="Q2908" i="4"/>
  <c r="P2892" i="4"/>
  <c r="Q2892" i="4"/>
  <c r="P2876" i="4"/>
  <c r="Q2876" i="4"/>
  <c r="P2856" i="4"/>
  <c r="Q2856" i="4"/>
  <c r="P2844" i="4"/>
  <c r="Q2844" i="4"/>
  <c r="P2836" i="4"/>
  <c r="Q2836" i="4"/>
  <c r="P2824" i="4"/>
  <c r="Q2824" i="4"/>
  <c r="Q2816" i="4"/>
  <c r="P2816" i="4"/>
  <c r="P2804" i="4"/>
  <c r="Q2804" i="4"/>
  <c r="P2796" i="4"/>
  <c r="Q2796" i="4"/>
  <c r="P2788" i="4"/>
  <c r="Q2788" i="4"/>
  <c r="Q2784" i="4"/>
  <c r="P2784" i="4"/>
  <c r="P2760" i="4"/>
  <c r="Q2760" i="4"/>
  <c r="Q2752" i="4"/>
  <c r="P2752" i="4"/>
  <c r="P2724" i="4"/>
  <c r="Q2724" i="4"/>
  <c r="Q2720" i="4"/>
  <c r="P2720" i="4"/>
  <c r="P2716" i="4"/>
  <c r="Q2716" i="4"/>
  <c r="P2708" i="4"/>
  <c r="Q2708" i="4"/>
  <c r="P2696" i="4"/>
  <c r="Q2696" i="4"/>
  <c r="Q2688" i="4"/>
  <c r="P2688" i="4"/>
  <c r="P2676" i="4"/>
  <c r="Q2676" i="4"/>
  <c r="P2668" i="4"/>
  <c r="Q2668" i="4"/>
  <c r="P2660" i="4"/>
  <c r="Q2660" i="4"/>
  <c r="P2652" i="4"/>
  <c r="Q2652" i="4"/>
  <c r="P2636" i="4"/>
  <c r="Q2636" i="4"/>
  <c r="P2628" i="4"/>
  <c r="Q2628" i="4"/>
  <c r="P2620" i="4"/>
  <c r="Q2620" i="4"/>
  <c r="P2612" i="4"/>
  <c r="Q2612" i="4"/>
  <c r="P2604" i="4"/>
  <c r="Q2604" i="4"/>
  <c r="P2596" i="4"/>
  <c r="Q2596" i="4"/>
  <c r="P2588" i="4"/>
  <c r="Q2588" i="4"/>
  <c r="P2580" i="4"/>
  <c r="Q2580" i="4"/>
  <c r="P2572" i="4"/>
  <c r="Q2572" i="4"/>
  <c r="P2568" i="4"/>
  <c r="Q2568" i="4"/>
  <c r="Q2560" i="4"/>
  <c r="P2560" i="4"/>
  <c r="P2540" i="4"/>
  <c r="Q2540" i="4"/>
  <c r="P2532" i="4"/>
  <c r="Q2532" i="4"/>
  <c r="P2524" i="4"/>
  <c r="Q2524" i="4"/>
  <c r="P2516" i="4"/>
  <c r="Q2516" i="4"/>
  <c r="P2508" i="4"/>
  <c r="Q2508" i="4"/>
  <c r="P2500" i="4"/>
  <c r="Q2500" i="4"/>
  <c r="Q2496" i="4"/>
  <c r="P2496" i="4"/>
  <c r="P2484" i="4"/>
  <c r="Q2484" i="4"/>
  <c r="P2472" i="4"/>
  <c r="Q2472" i="4"/>
  <c r="Q2464" i="4"/>
  <c r="P2464" i="4"/>
  <c r="P2444" i="4"/>
  <c r="Q2444" i="4"/>
  <c r="P2440" i="4"/>
  <c r="Q2440" i="4"/>
  <c r="P2436" i="4"/>
  <c r="Q2436" i="4"/>
  <c r="Q2400" i="4"/>
  <c r="P2400" i="4"/>
  <c r="P2376" i="4"/>
  <c r="Q2376" i="4"/>
  <c r="P2372" i="4"/>
  <c r="Q2372" i="4"/>
  <c r="Q2368" i="4"/>
  <c r="P2368" i="4"/>
  <c r="P2340" i="4"/>
  <c r="Q2340" i="4"/>
  <c r="P2332" i="4"/>
  <c r="Q2332" i="4"/>
  <c r="P2312" i="4"/>
  <c r="Q2312" i="4"/>
  <c r="P2308" i="4"/>
  <c r="Q2308" i="4"/>
  <c r="P2300" i="4"/>
  <c r="Q2300" i="4"/>
  <c r="P2292" i="4"/>
  <c r="Q2292" i="4"/>
  <c r="P2284" i="4"/>
  <c r="Q2284" i="4"/>
  <c r="P2280" i="4"/>
  <c r="Q2280" i="4"/>
  <c r="P2276" i="4"/>
  <c r="Q2276" i="4"/>
  <c r="Q2272" i="4"/>
  <c r="P2272" i="4"/>
  <c r="P2260" i="4"/>
  <c r="Q2260" i="4"/>
  <c r="P2252" i="4"/>
  <c r="Q2252" i="4"/>
  <c r="P2244" i="4"/>
  <c r="Q2244" i="4"/>
  <c r="P2216" i="4"/>
  <c r="Q2216" i="4"/>
  <c r="Q2208" i="4"/>
  <c r="P2208" i="4"/>
  <c r="Q2192" i="4"/>
  <c r="P2192" i="4"/>
  <c r="P2188" i="4"/>
  <c r="Q2188" i="4"/>
  <c r="P2184" i="4"/>
  <c r="Q2184" i="4"/>
  <c r="P2180" i="4"/>
  <c r="Q2180" i="4"/>
  <c r="Q2176" i="4"/>
  <c r="P2176" i="4"/>
  <c r="Q2160" i="4"/>
  <c r="P2160" i="4"/>
  <c r="P2156" i="4"/>
  <c r="Q2156" i="4"/>
  <c r="P2148" i="4"/>
  <c r="Q2148" i="4"/>
  <c r="P2140" i="4"/>
  <c r="Q2140" i="4"/>
  <c r="P2132" i="4"/>
  <c r="Q2132" i="4"/>
  <c r="P2124" i="4"/>
  <c r="Q2124" i="4"/>
  <c r="P2116" i="4"/>
  <c r="Q2116" i="4"/>
  <c r="P2108" i="4"/>
  <c r="Q2108" i="4"/>
  <c r="P2092" i="4"/>
  <c r="Q2092" i="4"/>
  <c r="P2084" i="4"/>
  <c r="Q2084" i="4"/>
  <c r="Q2080" i="4"/>
  <c r="P2080" i="4"/>
  <c r="Q2064" i="4"/>
  <c r="P2064" i="4"/>
  <c r="P2052" i="4"/>
  <c r="Q2052" i="4"/>
  <c r="Q2048" i="4"/>
  <c r="P2048" i="4"/>
  <c r="P2036" i="4"/>
  <c r="Q2036" i="4"/>
  <c r="P2028" i="4"/>
  <c r="Q2028" i="4"/>
  <c r="P2020" i="4"/>
  <c r="Q2020" i="4"/>
  <c r="Q2016" i="4"/>
  <c r="P2016" i="4"/>
  <c r="P1992" i="4"/>
  <c r="Q1992" i="4"/>
  <c r="P1988" i="4"/>
  <c r="Q1988" i="4"/>
  <c r="Q1984" i="4"/>
  <c r="P1984" i="4"/>
  <c r="P1980" i="4"/>
  <c r="Q1980" i="4"/>
  <c r="P1972" i="4"/>
  <c r="Q1972" i="4"/>
  <c r="Q1968" i="4"/>
  <c r="P1968" i="4"/>
  <c r="P1956" i="4"/>
  <c r="Q1956" i="4"/>
  <c r="P1948" i="4"/>
  <c r="Q1948" i="4"/>
  <c r="Q1936" i="4"/>
  <c r="P1936" i="4"/>
  <c r="P1928" i="4"/>
  <c r="Q1928" i="4"/>
  <c r="P1924" i="4"/>
  <c r="Q1924" i="4"/>
  <c r="P1916" i="4"/>
  <c r="Q1916" i="4"/>
  <c r="P1908" i="4"/>
  <c r="Q1908" i="4"/>
  <c r="Q1904" i="4"/>
  <c r="P1904" i="4"/>
  <c r="P1900" i="4"/>
  <c r="Q1900" i="4"/>
  <c r="P1892" i="4"/>
  <c r="Q1892" i="4"/>
  <c r="Q1888" i="4"/>
  <c r="P1888" i="4"/>
  <c r="P1868" i="4"/>
  <c r="Q1868" i="4"/>
  <c r="P1864" i="4"/>
  <c r="Q1864" i="4"/>
  <c r="P1860" i="4"/>
  <c r="Q1860" i="4"/>
  <c r="Q1840" i="4"/>
  <c r="P1840" i="4"/>
  <c r="P1828" i="4"/>
  <c r="Q1828" i="4"/>
  <c r="Q1824" i="4"/>
  <c r="P1824" i="4"/>
  <c r="P1812" i="4"/>
  <c r="Q1812" i="4"/>
  <c r="Q1808" i="4"/>
  <c r="P1808" i="4"/>
  <c r="P1800" i="4"/>
  <c r="Q1800" i="4"/>
  <c r="P1796" i="4"/>
  <c r="Q1796" i="4"/>
  <c r="P1788" i="4"/>
  <c r="Q1788" i="4"/>
  <c r="P1772" i="4"/>
  <c r="Q1772" i="4"/>
  <c r="Q1760" i="4"/>
  <c r="P1760" i="4"/>
  <c r="Q1744" i="4"/>
  <c r="P1744" i="4"/>
  <c r="P1732" i="4"/>
  <c r="Q1732" i="4"/>
  <c r="P1724" i="4"/>
  <c r="Q1724" i="4"/>
  <c r="Q1712" i="4"/>
  <c r="P1712" i="4"/>
  <c r="P1704" i="4"/>
  <c r="Q1704" i="4"/>
  <c r="Q1696" i="4"/>
  <c r="P1696" i="4"/>
  <c r="P1692" i="4"/>
  <c r="Q1692" i="4"/>
  <c r="Q1680" i="4"/>
  <c r="P1680" i="4"/>
  <c r="P1676" i="4"/>
  <c r="Q1676" i="4"/>
  <c r="P1672" i="4"/>
  <c r="Q1672" i="4"/>
  <c r="P1660" i="4"/>
  <c r="Q1660" i="4"/>
  <c r="P1652" i="4"/>
  <c r="Q1652" i="4"/>
  <c r="Q1632" i="4"/>
  <c r="P1632" i="4"/>
  <c r="P1612" i="4"/>
  <c r="Q1612" i="4"/>
  <c r="P1608" i="4"/>
  <c r="Q1608" i="4"/>
  <c r="Q1600" i="4"/>
  <c r="P1600" i="4"/>
  <c r="Q1584" i="4"/>
  <c r="P1584" i="4"/>
  <c r="P1564" i="4"/>
  <c r="Q1564" i="4"/>
  <c r="P1556" i="4"/>
  <c r="Q1556" i="4"/>
  <c r="Q1552" i="4"/>
  <c r="P1552" i="4"/>
  <c r="P1544" i="4"/>
  <c r="Q1544" i="4"/>
  <c r="P1516" i="4"/>
  <c r="Q1516" i="4"/>
  <c r="P1508" i="4"/>
  <c r="Q1508" i="4"/>
  <c r="Q1504" i="4"/>
  <c r="P1504" i="4"/>
  <c r="Q1484" i="4"/>
  <c r="P1484" i="4"/>
  <c r="P1480" i="4"/>
  <c r="Q1480" i="4"/>
  <c r="P1472" i="4"/>
  <c r="Q1472" i="4"/>
  <c r="P1460" i="4"/>
  <c r="Q1460" i="4"/>
  <c r="P1456" i="4"/>
  <c r="Q1456" i="4"/>
  <c r="Q1452" i="4"/>
  <c r="P1452" i="4"/>
  <c r="P1432" i="4"/>
  <c r="Q1432" i="4"/>
  <c r="P1428" i="4"/>
  <c r="Q1428" i="4"/>
  <c r="P1424" i="4"/>
  <c r="Q1424" i="4"/>
  <c r="P1416" i="4"/>
  <c r="Q1416" i="4"/>
  <c r="Q1404" i="4"/>
  <c r="P1404" i="4"/>
  <c r="P1396" i="4"/>
  <c r="Q1396" i="4"/>
  <c r="P1376" i="4"/>
  <c r="Q1376" i="4"/>
  <c r="S5844" i="4"/>
  <c r="P5832" i="4"/>
  <c r="S5812" i="4"/>
  <c r="S5684" i="4"/>
  <c r="S5556" i="4"/>
  <c r="P5480" i="4"/>
  <c r="S5428" i="4"/>
  <c r="S5396" i="4"/>
  <c r="S5364" i="4"/>
  <c r="P5352" i="4"/>
  <c r="S5332" i="4"/>
  <c r="S5268" i="4"/>
  <c r="S5216" i="4"/>
  <c r="P5012" i="4"/>
  <c r="S4832" i="4"/>
  <c r="S4576" i="4"/>
  <c r="P4500" i="4"/>
  <c r="S4448" i="4"/>
  <c r="P4308" i="4"/>
  <c r="S4128" i="4"/>
  <c r="Q4100" i="4"/>
  <c r="Q4036" i="4"/>
  <c r="Q3972" i="4"/>
  <c r="Q3908" i="4"/>
  <c r="Q3844" i="4"/>
  <c r="Q3748" i="4"/>
  <c r="Q3684" i="4"/>
  <c r="Q3620" i="4"/>
  <c r="Q3524" i="4"/>
  <c r="Q3460" i="4"/>
  <c r="Q3396" i="4"/>
  <c r="Q3300" i="4"/>
  <c r="Q3236" i="4"/>
  <c r="Q3172" i="4"/>
  <c r="Q3108" i="4"/>
  <c r="Q3076" i="4"/>
  <c r="Q3012" i="4"/>
  <c r="Q2916" i="4"/>
  <c r="Q2884" i="4"/>
  <c r="Q2776" i="4"/>
  <c r="Q2648" i="4"/>
  <c r="Q2520" i="4"/>
  <c r="Q2392" i="4"/>
  <c r="Q2264" i="4"/>
  <c r="Q2008" i="4"/>
  <c r="Q1752" i="4"/>
  <c r="Y5629" i="4"/>
  <c r="Y5117" i="4"/>
  <c r="Y4541" i="4"/>
  <c r="Q5921" i="4"/>
  <c r="S5921" i="4"/>
  <c r="Q5913" i="4"/>
  <c r="P5913" i="4"/>
  <c r="Q5897" i="4"/>
  <c r="P5897" i="4"/>
  <c r="Q5881" i="4"/>
  <c r="P5881" i="4"/>
  <c r="Q5877" i="4"/>
  <c r="P5877" i="4"/>
  <c r="S5877" i="4"/>
  <c r="Q5861" i="4"/>
  <c r="P5861" i="4"/>
  <c r="S5861" i="4"/>
  <c r="Q5857" i="4"/>
  <c r="S5857" i="4"/>
  <c r="Q5845" i="4"/>
  <c r="P5845" i="4"/>
  <c r="S5845" i="4"/>
  <c r="Q5833" i="4"/>
  <c r="P5833" i="4"/>
  <c r="Q5829" i="4"/>
  <c r="P5829" i="4"/>
  <c r="S5829" i="4"/>
  <c r="Q5817" i="4"/>
  <c r="P5817" i="4"/>
  <c r="Q5809" i="4"/>
  <c r="S5809" i="4"/>
  <c r="Q5801" i="4"/>
  <c r="P5801" i="4"/>
  <c r="Q5777" i="4"/>
  <c r="S5777" i="4"/>
  <c r="Q5765" i="4"/>
  <c r="P5765" i="4"/>
  <c r="S5765" i="4"/>
  <c r="Q5761" i="4"/>
  <c r="S5761" i="4"/>
  <c r="Q5745" i="4"/>
  <c r="S5745" i="4"/>
  <c r="Q5733" i="4"/>
  <c r="P5733" i="4"/>
  <c r="S5733" i="4"/>
  <c r="Q5729" i="4"/>
  <c r="S5729" i="4"/>
  <c r="Q5721" i="4"/>
  <c r="P5721" i="4"/>
  <c r="Q5713" i="4"/>
  <c r="S5713" i="4"/>
  <c r="Q5697" i="4"/>
  <c r="S5697" i="4"/>
  <c r="Q5689" i="4"/>
  <c r="P5689" i="4"/>
  <c r="Q5681" i="4"/>
  <c r="S5681" i="4"/>
  <c r="Q5669" i="4"/>
  <c r="P5669" i="4"/>
  <c r="S5669" i="4"/>
  <c r="Q5665" i="4"/>
  <c r="S5665" i="4"/>
  <c r="Q5657" i="4"/>
  <c r="P5657" i="4"/>
  <c r="Q5641" i="4"/>
  <c r="P5641" i="4"/>
  <c r="Q5637" i="4"/>
  <c r="P5637" i="4"/>
  <c r="S5637" i="4"/>
  <c r="Q5625" i="4"/>
  <c r="P5625" i="4"/>
  <c r="Q5621" i="4"/>
  <c r="P5621" i="4"/>
  <c r="S5621" i="4"/>
  <c r="Q5609" i="4"/>
  <c r="P5609" i="4"/>
  <c r="Q5585" i="4"/>
  <c r="S5585" i="4"/>
  <c r="Q5577" i="4"/>
  <c r="P5577" i="4"/>
  <c r="Q5557" i="4"/>
  <c r="P5557" i="4"/>
  <c r="S5557" i="4"/>
  <c r="Q5537" i="4"/>
  <c r="S5537" i="4"/>
  <c r="Q5525" i="4"/>
  <c r="P5525" i="4"/>
  <c r="S5525" i="4"/>
  <c r="Q5509" i="4"/>
  <c r="P5509" i="4"/>
  <c r="S5509" i="4"/>
  <c r="Q5497" i="4"/>
  <c r="P5497" i="4"/>
  <c r="Q5481" i="4"/>
  <c r="P5481" i="4"/>
  <c r="Q5473" i="4"/>
  <c r="S5473" i="4"/>
  <c r="Q5461" i="4"/>
  <c r="P5461" i="4"/>
  <c r="S5461" i="4"/>
  <c r="Q5445" i="4"/>
  <c r="P5445" i="4"/>
  <c r="S5445" i="4"/>
  <c r="Q5433" i="4"/>
  <c r="P5433" i="4"/>
  <c r="Q5413" i="4"/>
  <c r="P5413" i="4"/>
  <c r="S5413" i="4"/>
  <c r="Q5409" i="4"/>
  <c r="S5409" i="4"/>
  <c r="Q5401" i="4"/>
  <c r="P5401" i="4"/>
  <c r="Q5393" i="4"/>
  <c r="S5393" i="4"/>
  <c r="Q5365" i="4"/>
  <c r="P5365" i="4"/>
  <c r="S5365" i="4"/>
  <c r="Q5345" i="4"/>
  <c r="S5345" i="4"/>
  <c r="Q5337" i="4"/>
  <c r="P5337" i="4"/>
  <c r="Q5333" i="4"/>
  <c r="P5333" i="4"/>
  <c r="S5333" i="4"/>
  <c r="Q5329" i="4"/>
  <c r="S5329" i="4"/>
  <c r="Q5321" i="4"/>
  <c r="P5321" i="4"/>
  <c r="Q5305" i="4"/>
  <c r="P5305" i="4"/>
  <c r="Q5297" i="4"/>
  <c r="S5297" i="4"/>
  <c r="Q5273" i="4"/>
  <c r="P5273" i="4"/>
  <c r="Q5265" i="4"/>
  <c r="S5265" i="4"/>
  <c r="Q5253" i="4"/>
  <c r="P5253" i="4"/>
  <c r="S5253" i="4"/>
  <c r="Q5237" i="4"/>
  <c r="P5237" i="4"/>
  <c r="S5237" i="4"/>
  <c r="Q5229" i="4"/>
  <c r="S5229" i="4"/>
  <c r="Q5221" i="4"/>
  <c r="P5221" i="4"/>
  <c r="S5221" i="4"/>
  <c r="Q5213" i="4"/>
  <c r="P5213" i="4"/>
  <c r="Q5209" i="4"/>
  <c r="P5209" i="4"/>
  <c r="Q5201" i="4"/>
  <c r="S5201" i="4"/>
  <c r="Q5197" i="4"/>
  <c r="S5197" i="4"/>
  <c r="Q5189" i="4"/>
  <c r="P5189" i="4"/>
  <c r="S5189" i="4"/>
  <c r="Q5185" i="4"/>
  <c r="S5185" i="4"/>
  <c r="P5185" i="4"/>
  <c r="Q5177" i="4"/>
  <c r="P5177" i="4"/>
  <c r="Q5173" i="4"/>
  <c r="P5173" i="4"/>
  <c r="S5173" i="4"/>
  <c r="Q5169" i="4"/>
  <c r="S5169" i="4"/>
  <c r="Q5161" i="4"/>
  <c r="P5161" i="4"/>
  <c r="S5161" i="4"/>
  <c r="Q5153" i="4"/>
  <c r="S5153" i="4"/>
  <c r="P5153" i="4"/>
  <c r="Q5145" i="4"/>
  <c r="P5145" i="4"/>
  <c r="Q5141" i="4"/>
  <c r="P5141" i="4"/>
  <c r="S5141" i="4"/>
  <c r="Q5133" i="4"/>
  <c r="S5133" i="4"/>
  <c r="Q5125" i="4"/>
  <c r="P5125" i="4"/>
  <c r="S5125" i="4"/>
  <c r="Q5113" i="4"/>
  <c r="P5113" i="4"/>
  <c r="Q5105" i="4"/>
  <c r="S5105" i="4"/>
  <c r="Q5101" i="4"/>
  <c r="S5101" i="4"/>
  <c r="Q5097" i="4"/>
  <c r="P5097" i="4"/>
  <c r="S5097" i="4"/>
  <c r="Q5093" i="4"/>
  <c r="P5093" i="4"/>
  <c r="S5093" i="4"/>
  <c r="Q5085" i="4"/>
  <c r="P5085" i="4"/>
  <c r="Q5081" i="4"/>
  <c r="P5081" i="4"/>
  <c r="Q5077" i="4"/>
  <c r="P5077" i="4"/>
  <c r="S5077" i="4"/>
  <c r="Q5073" i="4"/>
  <c r="S5073" i="4"/>
  <c r="Q5069" i="4"/>
  <c r="S5069" i="4"/>
  <c r="Q5065" i="4"/>
  <c r="P5065" i="4"/>
  <c r="S5065" i="4"/>
  <c r="Q5061" i="4"/>
  <c r="P5061" i="4"/>
  <c r="S5061" i="4"/>
  <c r="Q5057" i="4"/>
  <c r="S5057" i="4"/>
  <c r="P5057" i="4"/>
  <c r="Q5053" i="4"/>
  <c r="P5053" i="4"/>
  <c r="Q5049" i="4"/>
  <c r="P5049" i="4"/>
  <c r="Q5045" i="4"/>
  <c r="P5045" i="4"/>
  <c r="S5045" i="4"/>
  <c r="Q5041" i="4"/>
  <c r="S5041" i="4"/>
  <c r="Q5037" i="4"/>
  <c r="S5037" i="4"/>
  <c r="Q5033" i="4"/>
  <c r="P5033" i="4"/>
  <c r="S5033" i="4"/>
  <c r="Q5029" i="4"/>
  <c r="P5029" i="4"/>
  <c r="S5029" i="4"/>
  <c r="Q5025" i="4"/>
  <c r="S5025" i="4"/>
  <c r="P5025" i="4"/>
  <c r="Q5017" i="4"/>
  <c r="P5017" i="4"/>
  <c r="Q5013" i="4"/>
  <c r="P5013" i="4"/>
  <c r="S5013" i="4"/>
  <c r="Q4985" i="4"/>
  <c r="P4985" i="4"/>
  <c r="Q4981" i="4"/>
  <c r="P4981" i="4"/>
  <c r="S4981" i="4"/>
  <c r="Q4965" i="4"/>
  <c r="P4965" i="4"/>
  <c r="S4965" i="4"/>
  <c r="Q4961" i="4"/>
  <c r="S4961" i="4"/>
  <c r="P4961" i="4"/>
  <c r="Q4957" i="4"/>
  <c r="P4957" i="4"/>
  <c r="Q4953" i="4"/>
  <c r="P4953" i="4"/>
  <c r="Q4949" i="4"/>
  <c r="P4949" i="4"/>
  <c r="S4949" i="4"/>
  <c r="Q4941" i="4"/>
  <c r="S4941" i="4"/>
  <c r="Q4937" i="4"/>
  <c r="P4937" i="4"/>
  <c r="S4937" i="4"/>
  <c r="Q4921" i="4"/>
  <c r="P4921" i="4"/>
  <c r="Q4913" i="4"/>
  <c r="S4913" i="4"/>
  <c r="Q4909" i="4"/>
  <c r="S4909" i="4"/>
  <c r="Q4897" i="4"/>
  <c r="S4897" i="4"/>
  <c r="P4897" i="4"/>
  <c r="Q4889" i="4"/>
  <c r="P4889" i="4"/>
  <c r="Q4881" i="4"/>
  <c r="S4881" i="4"/>
  <c r="Q4869" i="4"/>
  <c r="P4869" i="4"/>
  <c r="S4869" i="4"/>
  <c r="Q4865" i="4"/>
  <c r="S4865" i="4"/>
  <c r="P4865" i="4"/>
  <c r="Q4861" i="4"/>
  <c r="P4861" i="4"/>
  <c r="Q4857" i="4"/>
  <c r="P4857" i="4"/>
  <c r="Q4849" i="4"/>
  <c r="S4849" i="4"/>
  <c r="Q4833" i="4"/>
  <c r="S4833" i="4"/>
  <c r="P4833" i="4"/>
  <c r="Q4825" i="4"/>
  <c r="P4825" i="4"/>
  <c r="Q4809" i="4"/>
  <c r="P4809" i="4"/>
  <c r="S4809" i="4"/>
  <c r="Q4801" i="4"/>
  <c r="S4801" i="4"/>
  <c r="P4801" i="4"/>
  <c r="Q4785" i="4"/>
  <c r="S4785" i="4"/>
  <c r="Q4777" i="4"/>
  <c r="P4777" i="4"/>
  <c r="S4777" i="4"/>
  <c r="Q4769" i="4"/>
  <c r="S4769" i="4"/>
  <c r="P4769" i="4"/>
  <c r="Q4761" i="4"/>
  <c r="P4761" i="4"/>
  <c r="Q4753" i="4"/>
  <c r="S4753" i="4"/>
  <c r="Q4749" i="4"/>
  <c r="S4749" i="4"/>
  <c r="Q4737" i="4"/>
  <c r="S4737" i="4"/>
  <c r="P4737" i="4"/>
  <c r="Q4725" i="4"/>
  <c r="P4725" i="4"/>
  <c r="S4725" i="4"/>
  <c r="Q4721" i="4"/>
  <c r="S4721" i="4"/>
  <c r="Q4713" i="4"/>
  <c r="P4713" i="4"/>
  <c r="S4713" i="4"/>
  <c r="Q4693" i="4"/>
  <c r="P4693" i="4"/>
  <c r="S4693" i="4"/>
  <c r="Q4681" i="4"/>
  <c r="P4681" i="4"/>
  <c r="S4681" i="4"/>
  <c r="Q4673" i="4"/>
  <c r="S4673" i="4"/>
  <c r="P4673" i="4"/>
  <c r="Q4669" i="4"/>
  <c r="P4669" i="4"/>
  <c r="Q4661" i="4"/>
  <c r="P4661" i="4"/>
  <c r="S4661" i="4"/>
  <c r="Q4649" i="4"/>
  <c r="P4649" i="4"/>
  <c r="S4649" i="4"/>
  <c r="Q4641" i="4"/>
  <c r="S4641" i="4"/>
  <c r="P4641" i="4"/>
  <c r="Q4629" i="4"/>
  <c r="P4629" i="4"/>
  <c r="S4629" i="4"/>
  <c r="Q4621" i="4"/>
  <c r="S4621" i="4"/>
  <c r="Q4617" i="4"/>
  <c r="P4617" i="4"/>
  <c r="S4617" i="4"/>
  <c r="Q4609" i="4"/>
  <c r="S4609" i="4"/>
  <c r="P4609" i="4"/>
  <c r="Q4601" i="4"/>
  <c r="P4601" i="4"/>
  <c r="Q4593" i="4"/>
  <c r="S4593" i="4"/>
  <c r="Q4589" i="4"/>
  <c r="S4589" i="4"/>
  <c r="Q4581" i="4"/>
  <c r="P4581" i="4"/>
  <c r="S4581" i="4"/>
  <c r="Q4573" i="4"/>
  <c r="P4573" i="4"/>
  <c r="Q4565" i="4"/>
  <c r="P4565" i="4"/>
  <c r="S4565" i="4"/>
  <c r="Q4553" i="4"/>
  <c r="P4553" i="4"/>
  <c r="S4553" i="4"/>
  <c r="Q4545" i="4"/>
  <c r="S4545" i="4"/>
  <c r="P4545" i="4"/>
  <c r="Q4541" i="4"/>
  <c r="P4541" i="4"/>
  <c r="Q4537" i="4"/>
  <c r="P4537" i="4"/>
  <c r="Q4525" i="4"/>
  <c r="S4525" i="4"/>
  <c r="Q4513" i="4"/>
  <c r="S4513" i="4"/>
  <c r="P4513" i="4"/>
  <c r="Q4509" i="4"/>
  <c r="P4509" i="4"/>
  <c r="Q4505" i="4"/>
  <c r="P4505" i="4"/>
  <c r="Q4497" i="4"/>
  <c r="S4497" i="4"/>
  <c r="Q4493" i="4"/>
  <c r="S4493" i="4"/>
  <c r="Q4489" i="4"/>
  <c r="P4489" i="4"/>
  <c r="S4489" i="4"/>
  <c r="Q4477" i="4"/>
  <c r="P4477" i="4"/>
  <c r="Q4457" i="4"/>
  <c r="P4457" i="4"/>
  <c r="S4457" i="4"/>
  <c r="Q4445" i="4"/>
  <c r="P4445" i="4"/>
  <c r="Q4433" i="4"/>
  <c r="S4433" i="4"/>
  <c r="Q4429" i="4"/>
  <c r="S4429" i="4"/>
  <c r="Q4417" i="4"/>
  <c r="S4417" i="4"/>
  <c r="P4417" i="4"/>
  <c r="Q4409" i="4"/>
  <c r="P4409" i="4"/>
  <c r="Q4397" i="4"/>
  <c r="S4397" i="4"/>
  <c r="Q4393" i="4"/>
  <c r="P4393" i="4"/>
  <c r="S4393" i="4"/>
  <c r="Q4381" i="4"/>
  <c r="P4381" i="4"/>
  <c r="Q4373" i="4"/>
  <c r="P4373" i="4"/>
  <c r="S4373" i="4"/>
  <c r="Q4369" i="4"/>
  <c r="S4369" i="4"/>
  <c r="Q4357" i="4"/>
  <c r="P4357" i="4"/>
  <c r="S4357" i="4"/>
  <c r="Q4353" i="4"/>
  <c r="S4353" i="4"/>
  <c r="P4353" i="4"/>
  <c r="Q4349" i="4"/>
  <c r="P4349" i="4"/>
  <c r="Q4341" i="4"/>
  <c r="P4341" i="4"/>
  <c r="S4341" i="4"/>
  <c r="Q4337" i="4"/>
  <c r="S4337" i="4"/>
  <c r="Q4329" i="4"/>
  <c r="P4329" i="4"/>
  <c r="S4329" i="4"/>
  <c r="Q4321" i="4"/>
  <c r="S4321" i="4"/>
  <c r="P4321" i="4"/>
  <c r="Q4313" i="4"/>
  <c r="P4313" i="4"/>
  <c r="Q4309" i="4"/>
  <c r="P4309" i="4"/>
  <c r="S4309" i="4"/>
  <c r="Q4301" i="4"/>
  <c r="S4301" i="4"/>
  <c r="Q4293" i="4"/>
  <c r="P4293" i="4"/>
  <c r="S4293" i="4"/>
  <c r="Q4289" i="4"/>
  <c r="S4289" i="4"/>
  <c r="P4289" i="4"/>
  <c r="Q4281" i="4"/>
  <c r="P4281" i="4"/>
  <c r="Q4277" i="4"/>
  <c r="P4277" i="4"/>
  <c r="S4277" i="4"/>
  <c r="Q4269" i="4"/>
  <c r="S4269" i="4"/>
  <c r="Q4261" i="4"/>
  <c r="P4261" i="4"/>
  <c r="S4261" i="4"/>
  <c r="Q4249" i="4"/>
  <c r="P4249" i="4"/>
  <c r="Q4241" i="4"/>
  <c r="S4241" i="4"/>
  <c r="Q4237" i="4"/>
  <c r="S4237" i="4"/>
  <c r="Q4229" i="4"/>
  <c r="P4229" i="4"/>
  <c r="S4229" i="4"/>
  <c r="Q4221" i="4"/>
  <c r="P4221" i="4"/>
  <c r="Q4213" i="4"/>
  <c r="P4213" i="4"/>
  <c r="S4213" i="4"/>
  <c r="Q4205" i="4"/>
  <c r="S4205" i="4"/>
  <c r="Q4185" i="4"/>
  <c r="P4185" i="4"/>
  <c r="Q4177" i="4"/>
  <c r="S4177" i="4"/>
  <c r="Q4173" i="4"/>
  <c r="S4173" i="4"/>
  <c r="Q4169" i="4"/>
  <c r="P4169" i="4"/>
  <c r="S4169" i="4"/>
  <c r="Q4161" i="4"/>
  <c r="S4161" i="4"/>
  <c r="P4161" i="4"/>
  <c r="Q4153" i="4"/>
  <c r="P4153" i="4"/>
  <c r="Q4149" i="4"/>
  <c r="P4149" i="4"/>
  <c r="S4149" i="4"/>
  <c r="Q4133" i="4"/>
  <c r="P4133" i="4"/>
  <c r="S4133" i="4"/>
  <c r="Q4121" i="4"/>
  <c r="P4121" i="4"/>
  <c r="Q4113" i="4"/>
  <c r="S4113" i="4"/>
  <c r="S7" i="4"/>
  <c r="S5920" i="4"/>
  <c r="S5913" i="4"/>
  <c r="P5908" i="4"/>
  <c r="P5901" i="4"/>
  <c r="S5881" i="4"/>
  <c r="P5876" i="4"/>
  <c r="P5869" i="4"/>
  <c r="S5856" i="4"/>
  <c r="P5844" i="4"/>
  <c r="P5837" i="4"/>
  <c r="S5824" i="4"/>
  <c r="S5817" i="4"/>
  <c r="P5812" i="4"/>
  <c r="P5805" i="4"/>
  <c r="S5792" i="4"/>
  <c r="P5780" i="4"/>
  <c r="P5773" i="4"/>
  <c r="S5760" i="4"/>
  <c r="P5748" i="4"/>
  <c r="P5741" i="4"/>
  <c r="S5721" i="4"/>
  <c r="P5716" i="4"/>
  <c r="P5709" i="4"/>
  <c r="S5689" i="4"/>
  <c r="P5684" i="4"/>
  <c r="P5677" i="4"/>
  <c r="S5657" i="4"/>
  <c r="P5652" i="4"/>
  <c r="P5645" i="4"/>
  <c r="S5632" i="4"/>
  <c r="S5625" i="4"/>
  <c r="P5620" i="4"/>
  <c r="P5613" i="4"/>
  <c r="P5588" i="4"/>
  <c r="P5581" i="4"/>
  <c r="S5568" i="4"/>
  <c r="P5556" i="4"/>
  <c r="P5549" i="4"/>
  <c r="S5536" i="4"/>
  <c r="P5524" i="4"/>
  <c r="P5517" i="4"/>
  <c r="S5504" i="4"/>
  <c r="S5497" i="4"/>
  <c r="P5492" i="4"/>
  <c r="P5485" i="4"/>
  <c r="S5472" i="4"/>
  <c r="P5460" i="4"/>
  <c r="P5453" i="4"/>
  <c r="S5440" i="4"/>
  <c r="S5433" i="4"/>
  <c r="P5428" i="4"/>
  <c r="P5421" i="4"/>
  <c r="S5401" i="4"/>
  <c r="P5396" i="4"/>
  <c r="P5389" i="4"/>
  <c r="S5376" i="4"/>
  <c r="P5364" i="4"/>
  <c r="P5357" i="4"/>
  <c r="S5344" i="4"/>
  <c r="S5337" i="4"/>
  <c r="P5332" i="4"/>
  <c r="P5325" i="4"/>
  <c r="S5305" i="4"/>
  <c r="P5300" i="4"/>
  <c r="P5293" i="4"/>
  <c r="S5280" i="4"/>
  <c r="S5273" i="4"/>
  <c r="P5268" i="4"/>
  <c r="P5261" i="4"/>
  <c r="P5240" i="4"/>
  <c r="S5213" i="4"/>
  <c r="P5201" i="4"/>
  <c r="S5188" i="4"/>
  <c r="S5124" i="4"/>
  <c r="P5112" i="4"/>
  <c r="S5085" i="4"/>
  <c r="P5073" i="4"/>
  <c r="S5060" i="4"/>
  <c r="S4996" i="4"/>
  <c r="P4984" i="4"/>
  <c r="S4957" i="4"/>
  <c r="P4920" i="4"/>
  <c r="P4881" i="4"/>
  <c r="P4856" i="4"/>
  <c r="S4804" i="4"/>
  <c r="P4753" i="4"/>
  <c r="S4740" i="4"/>
  <c r="S4676" i="4"/>
  <c r="S4612" i="4"/>
  <c r="S4573" i="4"/>
  <c r="S4548" i="4"/>
  <c r="S4509" i="4"/>
  <c r="P4497" i="4"/>
  <c r="P4472" i="4"/>
  <c r="S4445" i="4"/>
  <c r="P4433" i="4"/>
  <c r="S4381" i="4"/>
  <c r="P4369" i="4"/>
  <c r="P4280" i="4"/>
  <c r="P4241" i="4"/>
  <c r="P4216" i="4"/>
  <c r="P4177" i="4"/>
  <c r="P4152" i="4"/>
  <c r="P4113" i="4"/>
  <c r="P4096" i="4"/>
  <c r="P4064" i="4"/>
  <c r="P4032" i="4"/>
  <c r="P4000" i="4"/>
  <c r="P3968" i="4"/>
  <c r="P3936" i="4"/>
  <c r="P3904" i="4"/>
  <c r="P3872" i="4"/>
  <c r="P3840" i="4"/>
  <c r="P3808" i="4"/>
  <c r="P3776" i="4"/>
  <c r="P3744" i="4"/>
  <c r="P3712" i="4"/>
  <c r="P3680" i="4"/>
  <c r="P3648" i="4"/>
  <c r="P3616" i="4"/>
  <c r="P3584" i="4"/>
  <c r="P3552" i="4"/>
  <c r="P3520" i="4"/>
  <c r="P3488" i="4"/>
  <c r="P3456" i="4"/>
  <c r="P3424" i="4"/>
  <c r="P3392" i="4"/>
  <c r="P3360" i="4"/>
  <c r="P3328" i="4"/>
  <c r="P3296" i="4"/>
  <c r="P3264" i="4"/>
  <c r="P3232" i="4"/>
  <c r="P3200" i="4"/>
  <c r="P3168" i="4"/>
  <c r="P3136" i="4"/>
  <c r="P3104" i="4"/>
  <c r="P3072" i="4"/>
  <c r="P3040" i="4"/>
  <c r="P3008" i="4"/>
  <c r="P2976" i="4"/>
  <c r="P2944" i="4"/>
  <c r="P2912" i="4"/>
  <c r="P2880" i="4"/>
  <c r="P2832" i="4"/>
  <c r="P2768" i="4"/>
  <c r="P2704" i="4"/>
  <c r="P2640" i="4"/>
  <c r="P2576" i="4"/>
  <c r="P2512" i="4"/>
  <c r="P2448" i="4"/>
  <c r="P2384" i="4"/>
  <c r="P2320" i="4"/>
  <c r="Q2232" i="4"/>
  <c r="Q2104" i="4"/>
  <c r="Q1976" i="4"/>
  <c r="Q1848" i="4"/>
  <c r="Q1720" i="4"/>
  <c r="Q1592" i="4"/>
  <c r="P1436" i="4"/>
  <c r="Y5821" i="4"/>
  <c r="Y5565" i="4"/>
  <c r="Y5309" i="4"/>
  <c r="Y5053" i="4"/>
  <c r="Y4797" i="4"/>
  <c r="Y4413" i="4"/>
  <c r="W3821" i="4"/>
  <c r="Q5916" i="4"/>
  <c r="P5916" i="4"/>
  <c r="S5916" i="4"/>
  <c r="Q5912" i="4"/>
  <c r="S5912" i="4"/>
  <c r="W5909" i="4"/>
  <c r="Y5909" i="4"/>
  <c r="Q5904" i="4"/>
  <c r="P5904" i="4"/>
  <c r="Q5900" i="4"/>
  <c r="P5900" i="4"/>
  <c r="S5900" i="4"/>
  <c r="Y5897" i="4"/>
  <c r="W5897" i="4"/>
  <c r="W5893" i="4"/>
  <c r="Y5893" i="4"/>
  <c r="Q5888" i="4"/>
  <c r="P5888" i="4"/>
  <c r="Q5884" i="4"/>
  <c r="P5884" i="4"/>
  <c r="S5884" i="4"/>
  <c r="Y5881" i="4"/>
  <c r="W5881" i="4"/>
  <c r="Q5872" i="4"/>
  <c r="P5872" i="4"/>
  <c r="W5869" i="4"/>
  <c r="Y5869" i="4"/>
  <c r="Q5864" i="4"/>
  <c r="S5864" i="4"/>
  <c r="Y5857" i="4"/>
  <c r="W5857" i="4"/>
  <c r="Q5852" i="4"/>
  <c r="P5852" i="4"/>
  <c r="S5852" i="4"/>
  <c r="Q5848" i="4"/>
  <c r="S5848" i="4"/>
  <c r="W5845" i="4"/>
  <c r="Y5845" i="4"/>
  <c r="Q5840" i="4"/>
  <c r="P5840" i="4"/>
  <c r="W5837" i="4"/>
  <c r="Y5837" i="4"/>
  <c r="W5829" i="4"/>
  <c r="Y5829" i="4"/>
  <c r="Y5825" i="4"/>
  <c r="W5825" i="4"/>
  <c r="Q5816" i="4"/>
  <c r="S5816" i="4"/>
  <c r="W5813" i="4"/>
  <c r="Y5813" i="4"/>
  <c r="Q5808" i="4"/>
  <c r="P5808" i="4"/>
  <c r="W5805" i="4"/>
  <c r="Y5805" i="4"/>
  <c r="Q5800" i="4"/>
  <c r="S5800" i="4"/>
  <c r="W5797" i="4"/>
  <c r="Y5797" i="4"/>
  <c r="Q5788" i="4"/>
  <c r="P5788" i="4"/>
  <c r="S5788" i="4"/>
  <c r="Y5785" i="4"/>
  <c r="W5785" i="4"/>
  <c r="W5781" i="4"/>
  <c r="Y5781" i="4"/>
  <c r="Q5776" i="4"/>
  <c r="P5776" i="4"/>
  <c r="W5773" i="4"/>
  <c r="Y5773" i="4"/>
  <c r="Q5768" i="4"/>
  <c r="S5768" i="4"/>
  <c r="Y5761" i="4"/>
  <c r="W5761" i="4"/>
  <c r="Q5752" i="4"/>
  <c r="S5752" i="4"/>
  <c r="Y5745" i="4"/>
  <c r="W5745" i="4"/>
  <c r="Y5737" i="4"/>
  <c r="W5737" i="4"/>
  <c r="Q5736" i="4"/>
  <c r="S5736" i="4"/>
  <c r="W5733" i="4"/>
  <c r="Y5733" i="4"/>
  <c r="Q5728" i="4"/>
  <c r="P5728" i="4"/>
  <c r="W5725" i="4"/>
  <c r="Y5725" i="4"/>
  <c r="Y5713" i="4"/>
  <c r="W5713" i="4"/>
  <c r="Q5708" i="4"/>
  <c r="P5708" i="4"/>
  <c r="S5708" i="4"/>
  <c r="Q5696" i="4"/>
  <c r="P5696" i="4"/>
  <c r="Q5692" i="4"/>
  <c r="P5692" i="4"/>
  <c r="S5692" i="4"/>
  <c r="Y5689" i="4"/>
  <c r="W5689" i="4"/>
  <c r="W5685" i="4"/>
  <c r="Y5685" i="4"/>
  <c r="Q5680" i="4"/>
  <c r="P5680" i="4"/>
  <c r="W5677" i="4"/>
  <c r="Y5677" i="4"/>
  <c r="Q5676" i="4"/>
  <c r="P5676" i="4"/>
  <c r="S5676" i="4"/>
  <c r="Y5673" i="4"/>
  <c r="W5673" i="4"/>
  <c r="Q5672" i="4"/>
  <c r="S5672" i="4"/>
  <c r="W5669" i="4"/>
  <c r="Y5669" i="4"/>
  <c r="Q5664" i="4"/>
  <c r="P5664" i="4"/>
  <c r="W5661" i="4"/>
  <c r="Y5661" i="4"/>
  <c r="Q5656" i="4"/>
  <c r="S5656" i="4"/>
  <c r="W5653" i="4"/>
  <c r="Y5653" i="4"/>
  <c r="Y5649" i="4"/>
  <c r="W5649" i="4"/>
  <c r="Y5633" i="4"/>
  <c r="W5633" i="4"/>
  <c r="Y5625" i="4"/>
  <c r="W5625" i="4"/>
  <c r="Y5617" i="4"/>
  <c r="W5617" i="4"/>
  <c r="Q5616" i="4"/>
  <c r="P5616" i="4"/>
  <c r="W5613" i="4"/>
  <c r="Y5613" i="4"/>
  <c r="Y5609" i="4"/>
  <c r="W5609" i="4"/>
  <c r="Q5608" i="4"/>
  <c r="S5608" i="4"/>
  <c r="W5605" i="4"/>
  <c r="Y5605" i="4"/>
  <c r="Q5600" i="4"/>
  <c r="P5600" i="4"/>
  <c r="Q5596" i="4"/>
  <c r="P5596" i="4"/>
  <c r="S5596" i="4"/>
  <c r="Y5593" i="4"/>
  <c r="W5593" i="4"/>
  <c r="Q5592" i="4"/>
  <c r="S5592" i="4"/>
  <c r="W5589" i="4"/>
  <c r="Y5589" i="4"/>
  <c r="Y5585" i="4"/>
  <c r="W5585" i="4"/>
  <c r="Q5576" i="4"/>
  <c r="S5576" i="4"/>
  <c r="Y5569" i="4"/>
  <c r="W5569" i="4"/>
  <c r="Q5560" i="4"/>
  <c r="S5560" i="4"/>
  <c r="W5557" i="4"/>
  <c r="Y5557" i="4"/>
  <c r="Q5548" i="4"/>
  <c r="P5548" i="4"/>
  <c r="S5548" i="4"/>
  <c r="Y5545" i="4"/>
  <c r="W5545" i="4"/>
  <c r="Q5544" i="4"/>
  <c r="S5544" i="4"/>
  <c r="W5541" i="4"/>
  <c r="Y5541" i="4"/>
  <c r="Y5537" i="4"/>
  <c r="W5537" i="4"/>
  <c r="Q5532" i="4"/>
  <c r="P5532" i="4"/>
  <c r="S5532" i="4"/>
  <c r="Y5529" i="4"/>
  <c r="W5529" i="4"/>
  <c r="Y5521" i="4"/>
  <c r="W5521" i="4"/>
  <c r="Y5513" i="4"/>
  <c r="W5513" i="4"/>
  <c r="W5509" i="4"/>
  <c r="Y5509" i="4"/>
  <c r="Y5505" i="4"/>
  <c r="W5505" i="4"/>
  <c r="Q5500" i="4"/>
  <c r="P5500" i="4"/>
  <c r="S5500" i="4"/>
  <c r="Y5497" i="4"/>
  <c r="W5497" i="4"/>
  <c r="Y5489" i="4"/>
  <c r="W5489" i="4"/>
  <c r="Q5488" i="4"/>
  <c r="P5488" i="4"/>
  <c r="W5485" i="4"/>
  <c r="Y5485" i="4"/>
  <c r="Y5473" i="4"/>
  <c r="W5473" i="4"/>
  <c r="Q5464" i="4"/>
  <c r="S5464" i="4"/>
  <c r="W5461" i="4"/>
  <c r="Y5461" i="4"/>
  <c r="Q5456" i="4"/>
  <c r="P5456" i="4"/>
  <c r="W5453" i="4"/>
  <c r="Y5453" i="4"/>
  <c r="Q5448" i="4"/>
  <c r="S5448" i="4"/>
  <c r="W5445" i="4"/>
  <c r="Y5445" i="4"/>
  <c r="Y5441" i="4"/>
  <c r="W5441" i="4"/>
  <c r="Q5436" i="4"/>
  <c r="P5436" i="4"/>
  <c r="S5436" i="4"/>
  <c r="Q5432" i="4"/>
  <c r="S5432" i="4"/>
  <c r="W5429" i="4"/>
  <c r="Y5429" i="4"/>
  <c r="Q5424" i="4"/>
  <c r="P5424" i="4"/>
  <c r="W5421" i="4"/>
  <c r="Y5421" i="4"/>
  <c r="Q5416" i="4"/>
  <c r="S5416" i="4"/>
  <c r="W5413" i="4"/>
  <c r="Y5413" i="4"/>
  <c r="Q5408" i="4"/>
  <c r="P5408" i="4"/>
  <c r="Q5404" i="4"/>
  <c r="P5404" i="4"/>
  <c r="S5404" i="4"/>
  <c r="Y5401" i="4"/>
  <c r="W5401" i="4"/>
  <c r="W5397" i="4"/>
  <c r="Y5397" i="4"/>
  <c r="Q5392" i="4"/>
  <c r="P5392" i="4"/>
  <c r="W5389" i="4"/>
  <c r="Y5389" i="4"/>
  <c r="Q5384" i="4"/>
  <c r="S5384" i="4"/>
  <c r="Y5377" i="4"/>
  <c r="W5377" i="4"/>
  <c r="Q5368" i="4"/>
  <c r="S5368" i="4"/>
  <c r="Y5361" i="4"/>
  <c r="W5361" i="4"/>
  <c r="Q5360" i="4"/>
  <c r="P5360" i="4"/>
  <c r="W5357" i="4"/>
  <c r="Y5357" i="4"/>
  <c r="Y5345" i="4"/>
  <c r="W5345" i="4"/>
  <c r="Q5340" i="4"/>
  <c r="P5340" i="4"/>
  <c r="S5340" i="4"/>
  <c r="Y5337" i="4"/>
  <c r="W5337" i="4"/>
  <c r="Y5329" i="4"/>
  <c r="W5329" i="4"/>
  <c r="W5325" i="4"/>
  <c r="Y5325" i="4"/>
  <c r="Y5321" i="4"/>
  <c r="W5321" i="4"/>
  <c r="Q5320" i="4"/>
  <c r="S5320" i="4"/>
  <c r="W5317" i="4"/>
  <c r="Y5317" i="4"/>
  <c r="Q5312" i="4"/>
  <c r="P5312" i="4"/>
  <c r="Q5308" i="4"/>
  <c r="P5308" i="4"/>
  <c r="S5308" i="4"/>
  <c r="Y5305" i="4"/>
  <c r="W5305" i="4"/>
  <c r="Q5304" i="4"/>
  <c r="S5304" i="4"/>
  <c r="W5301" i="4"/>
  <c r="Y5301" i="4"/>
  <c r="Y5297" i="4"/>
  <c r="W5297" i="4"/>
  <c r="Q5296" i="4"/>
  <c r="P5296" i="4"/>
  <c r="W5293" i="4"/>
  <c r="Y5293" i="4"/>
  <c r="Y5281" i="4"/>
  <c r="W5281" i="4"/>
  <c r="Q5276" i="4"/>
  <c r="P5276" i="4"/>
  <c r="S5276" i="4"/>
  <c r="Y5273" i="4"/>
  <c r="W5273" i="4"/>
  <c r="Y5265" i="4"/>
  <c r="W5265" i="4"/>
  <c r="Q5260" i="4"/>
  <c r="P5260" i="4"/>
  <c r="S5260" i="4"/>
  <c r="Y5257" i="4"/>
  <c r="W5257" i="4"/>
  <c r="Q5256" i="4"/>
  <c r="S5256" i="4"/>
  <c r="W5253" i="4"/>
  <c r="Y5253" i="4"/>
  <c r="Q5248" i="4"/>
  <c r="P5248" i="4"/>
  <c r="Q5236" i="4"/>
  <c r="S5236" i="4"/>
  <c r="Y5233" i="4"/>
  <c r="W5233" i="4"/>
  <c r="Q5228" i="4"/>
  <c r="P5228" i="4"/>
  <c r="S5228" i="4"/>
  <c r="Y5225" i="4"/>
  <c r="W5225" i="4"/>
  <c r="Q5224" i="4"/>
  <c r="S5224" i="4"/>
  <c r="P5224" i="4"/>
  <c r="W5221" i="4"/>
  <c r="Y5221" i="4"/>
  <c r="Q5220" i="4"/>
  <c r="P5220" i="4"/>
  <c r="Y5217" i="4"/>
  <c r="W5217" i="4"/>
  <c r="Q5208" i="4"/>
  <c r="S5208" i="4"/>
  <c r="W5205" i="4"/>
  <c r="Y5205" i="4"/>
  <c r="Q5200" i="4"/>
  <c r="P5200" i="4"/>
  <c r="S5200" i="4"/>
  <c r="W5197" i="4"/>
  <c r="Y5197" i="4"/>
  <c r="Q5192" i="4"/>
  <c r="S5192" i="4"/>
  <c r="P5192" i="4"/>
  <c r="W5189" i="4"/>
  <c r="Y5189" i="4"/>
  <c r="Q5184" i="4"/>
  <c r="P5184" i="4"/>
  <c r="Q5176" i="4"/>
  <c r="S5176" i="4"/>
  <c r="Q5168" i="4"/>
  <c r="P5168" i="4"/>
  <c r="S5168" i="4"/>
  <c r="W5165" i="4"/>
  <c r="Y5165" i="4"/>
  <c r="Q5160" i="4"/>
  <c r="S5160" i="4"/>
  <c r="P5160" i="4"/>
  <c r="W5157" i="4"/>
  <c r="Y5157" i="4"/>
  <c r="Q5152" i="4"/>
  <c r="P5152" i="4"/>
  <c r="W5149" i="4"/>
  <c r="Y5149" i="4"/>
  <c r="Q5144" i="4"/>
  <c r="S5144" i="4"/>
  <c r="Q5140" i="4"/>
  <c r="S5140" i="4"/>
  <c r="Y5137" i="4"/>
  <c r="W5137" i="4"/>
  <c r="Q5132" i="4"/>
  <c r="P5132" i="4"/>
  <c r="S5132" i="4"/>
  <c r="Y5129" i="4"/>
  <c r="W5129" i="4"/>
  <c r="W5125" i="4"/>
  <c r="Y5125" i="4"/>
  <c r="Q5120" i="4"/>
  <c r="P5120" i="4"/>
  <c r="Q5116" i="4"/>
  <c r="P5116" i="4"/>
  <c r="S5116" i="4"/>
  <c r="Y5113" i="4"/>
  <c r="W5113" i="4"/>
  <c r="Q5108" i="4"/>
  <c r="S5108" i="4"/>
  <c r="Y5105" i="4"/>
  <c r="W5105" i="4"/>
  <c r="Q5100" i="4"/>
  <c r="P5100" i="4"/>
  <c r="S5100" i="4"/>
  <c r="Y5097" i="4"/>
  <c r="W5097" i="4"/>
  <c r="Q5096" i="4"/>
  <c r="S5096" i="4"/>
  <c r="P5096" i="4"/>
  <c r="W5093" i="4"/>
  <c r="Y5093" i="4"/>
  <c r="Q5088" i="4"/>
  <c r="P5088" i="4"/>
  <c r="W5085" i="4"/>
  <c r="Y5085" i="4"/>
  <c r="W5077" i="4"/>
  <c r="Y5077" i="4"/>
  <c r="Q5068" i="4"/>
  <c r="P5068" i="4"/>
  <c r="S5068" i="4"/>
  <c r="Y5065" i="4"/>
  <c r="W5065" i="4"/>
  <c r="Y5057" i="4"/>
  <c r="W5057" i="4"/>
  <c r="Q5048" i="4"/>
  <c r="S5048" i="4"/>
  <c r="W5045" i="4"/>
  <c r="Y5045" i="4"/>
  <c r="Q5036" i="4"/>
  <c r="P5036" i="4"/>
  <c r="S5036" i="4"/>
  <c r="Y5033" i="4"/>
  <c r="W5033" i="4"/>
  <c r="Q5032" i="4"/>
  <c r="S5032" i="4"/>
  <c r="P5032" i="4"/>
  <c r="W5029" i="4"/>
  <c r="Y5029" i="4"/>
  <c r="Y5025" i="4"/>
  <c r="W5025" i="4"/>
  <c r="Q5020" i="4"/>
  <c r="P5020" i="4"/>
  <c r="S5020" i="4"/>
  <c r="Q5016" i="4"/>
  <c r="S5016" i="4"/>
  <c r="W5013" i="4"/>
  <c r="Y5013" i="4"/>
  <c r="Q5004" i="4"/>
  <c r="P5004" i="4"/>
  <c r="S5004" i="4"/>
  <c r="Y5001" i="4"/>
  <c r="W5001" i="4"/>
  <c r="Q4992" i="4"/>
  <c r="P4992" i="4"/>
  <c r="Y4985" i="4"/>
  <c r="W4985" i="4"/>
  <c r="W4981" i="4"/>
  <c r="Y4981" i="4"/>
  <c r="Q4976" i="4"/>
  <c r="P4976" i="4"/>
  <c r="S4976" i="4"/>
  <c r="W4973" i="4"/>
  <c r="Y4973" i="4"/>
  <c r="Y4969" i="4"/>
  <c r="W4969" i="4"/>
  <c r="Q4968" i="4"/>
  <c r="S4968" i="4"/>
  <c r="P4968" i="4"/>
  <c r="W4965" i="4"/>
  <c r="Y4965" i="4"/>
  <c r="Q4960" i="4"/>
  <c r="P4960" i="4"/>
  <c r="Q4956" i="4"/>
  <c r="P4956" i="4"/>
  <c r="S4956" i="4"/>
  <c r="Y4953" i="4"/>
  <c r="W4953" i="4"/>
  <c r="Q4948" i="4"/>
  <c r="S4948" i="4"/>
  <c r="Y4945" i="4"/>
  <c r="W4945" i="4"/>
  <c r="Q4940" i="4"/>
  <c r="P4940" i="4"/>
  <c r="S4940" i="4"/>
  <c r="Y4937" i="4"/>
  <c r="W4937" i="4"/>
  <c r="Q4936" i="4"/>
  <c r="S4936" i="4"/>
  <c r="P4936" i="4"/>
  <c r="W4933" i="4"/>
  <c r="Y4933" i="4"/>
  <c r="Q4932" i="4"/>
  <c r="P4932" i="4"/>
  <c r="Y4929" i="4"/>
  <c r="W4929" i="4"/>
  <c r="Q4924" i="4"/>
  <c r="P4924" i="4"/>
  <c r="S4924" i="4"/>
  <c r="Y4921" i="4"/>
  <c r="W4921" i="4"/>
  <c r="Q4912" i="4"/>
  <c r="P4912" i="4"/>
  <c r="S4912" i="4"/>
  <c r="W4909" i="4"/>
  <c r="Y4909" i="4"/>
  <c r="Q4900" i="4"/>
  <c r="P4900" i="4"/>
  <c r="Q4896" i="4"/>
  <c r="P4896" i="4"/>
  <c r="Q4892" i="4"/>
  <c r="P4892" i="4"/>
  <c r="S4892" i="4"/>
  <c r="Y4889" i="4"/>
  <c r="W4889" i="4"/>
  <c r="Q4884" i="4"/>
  <c r="S4884" i="4"/>
  <c r="Y4881" i="4"/>
  <c r="W4881" i="4"/>
  <c r="Q4876" i="4"/>
  <c r="P4876" i="4"/>
  <c r="S4876" i="4"/>
  <c r="Y4873" i="4"/>
  <c r="W4873" i="4"/>
  <c r="W4869" i="4"/>
  <c r="Y4869" i="4"/>
  <c r="Q4868" i="4"/>
  <c r="P4868" i="4"/>
  <c r="Y4865" i="4"/>
  <c r="W4865" i="4"/>
  <c r="Q4852" i="4"/>
  <c r="S4852" i="4"/>
  <c r="Y4849" i="4"/>
  <c r="W4849" i="4"/>
  <c r="Q4836" i="4"/>
  <c r="P4836" i="4"/>
  <c r="Y4833" i="4"/>
  <c r="W4833" i="4"/>
  <c r="W4829" i="4"/>
  <c r="Y4829" i="4"/>
  <c r="Q4828" i="4"/>
  <c r="P4828" i="4"/>
  <c r="S4828" i="4"/>
  <c r="Y4825" i="4"/>
  <c r="W4825" i="4"/>
  <c r="W4821" i="4"/>
  <c r="Y4821" i="4"/>
  <c r="Q4816" i="4"/>
  <c r="P4816" i="4"/>
  <c r="S4816" i="4"/>
  <c r="W4813" i="4"/>
  <c r="Y4813" i="4"/>
  <c r="Q4808" i="4"/>
  <c r="S4808" i="4"/>
  <c r="P4808" i="4"/>
  <c r="W4805" i="4"/>
  <c r="Y4805" i="4"/>
  <c r="Q4800" i="4"/>
  <c r="P4800" i="4"/>
  <c r="Q4792" i="4"/>
  <c r="S4792" i="4"/>
  <c r="W4789" i="4"/>
  <c r="Y4789" i="4"/>
  <c r="Q4784" i="4"/>
  <c r="P4784" i="4"/>
  <c r="S4784" i="4"/>
  <c r="W4781" i="4"/>
  <c r="Y4781" i="4"/>
  <c r="Q4772" i="4"/>
  <c r="P4772" i="4"/>
  <c r="Y4769" i="4"/>
  <c r="W4769" i="4"/>
  <c r="W4765" i="4"/>
  <c r="Y4765" i="4"/>
  <c r="Q4764" i="4"/>
  <c r="P4764" i="4"/>
  <c r="S4764" i="4"/>
  <c r="Y4761" i="4"/>
  <c r="W4761" i="4"/>
  <c r="Q4752" i="4"/>
  <c r="P4752" i="4"/>
  <c r="S4752" i="4"/>
  <c r="W4749" i="4"/>
  <c r="Y4749" i="4"/>
  <c r="Q4744" i="4"/>
  <c r="S4744" i="4"/>
  <c r="P4744" i="4"/>
  <c r="W4741" i="4"/>
  <c r="Y4741" i="4"/>
  <c r="Q4736" i="4"/>
  <c r="P4736" i="4"/>
  <c r="Q4728" i="4"/>
  <c r="S4728" i="4"/>
  <c r="Q4724" i="4"/>
  <c r="S4724" i="4"/>
  <c r="Y4721" i="4"/>
  <c r="W4721" i="4"/>
  <c r="Q4720" i="4"/>
  <c r="P4720" i="4"/>
  <c r="S4720" i="4"/>
  <c r="W4717" i="4"/>
  <c r="Y4717" i="4"/>
  <c r="Q4712" i="4"/>
  <c r="S4712" i="4"/>
  <c r="P4712" i="4"/>
  <c r="W4709" i="4"/>
  <c r="Y4709" i="4"/>
  <c r="Q4704" i="4"/>
  <c r="P4704" i="4"/>
  <c r="Q4692" i="4"/>
  <c r="S4692" i="4"/>
  <c r="Y4689" i="4"/>
  <c r="W4689" i="4"/>
  <c r="Q4684" i="4"/>
  <c r="P4684" i="4"/>
  <c r="S4684" i="4"/>
  <c r="Q4680" i="4"/>
  <c r="S4680" i="4"/>
  <c r="P4680" i="4"/>
  <c r="W4677" i="4"/>
  <c r="Y4677" i="4"/>
  <c r="Y4673" i="4"/>
  <c r="W4673" i="4"/>
  <c r="Q4664" i="4"/>
  <c r="S4664" i="4"/>
  <c r="Y4661" i="4"/>
  <c r="W4661" i="4"/>
  <c r="Q4656" i="4"/>
  <c r="P4656" i="4"/>
  <c r="S4656" i="4"/>
  <c r="W4653" i="4"/>
  <c r="Y4653" i="4"/>
  <c r="Q4648" i="4"/>
  <c r="S4648" i="4"/>
  <c r="P4648" i="4"/>
  <c r="Y4645" i="4"/>
  <c r="W4645" i="4"/>
  <c r="Q4640" i="4"/>
  <c r="P4640" i="4"/>
  <c r="W4637" i="4"/>
  <c r="Y4637" i="4"/>
  <c r="Q4624" i="4"/>
  <c r="P4624" i="4"/>
  <c r="S4624" i="4"/>
  <c r="W4621" i="4"/>
  <c r="Y4621" i="4"/>
  <c r="Q4616" i="4"/>
  <c r="S4616" i="4"/>
  <c r="P4616" i="4"/>
  <c r="Y4613" i="4"/>
  <c r="W4613" i="4"/>
  <c r="Q4608" i="4"/>
  <c r="P4608" i="4"/>
  <c r="W4605" i="4"/>
  <c r="Y4605" i="4"/>
  <c r="Q4600" i="4"/>
  <c r="S4600" i="4"/>
  <c r="Y4597" i="4"/>
  <c r="W4597" i="4"/>
  <c r="Y4581" i="4"/>
  <c r="W4581" i="4"/>
  <c r="W4573" i="4"/>
  <c r="Y4573" i="4"/>
  <c r="Q4568" i="4"/>
  <c r="S4568" i="4"/>
  <c r="Y4565" i="4"/>
  <c r="W4565" i="4"/>
  <c r="W4561" i="4"/>
  <c r="Y4561" i="4"/>
  <c r="Q4552" i="4"/>
  <c r="S4552" i="4"/>
  <c r="P4552" i="4"/>
  <c r="Y4549" i="4"/>
  <c r="W4549" i="4"/>
  <c r="Q4544" i="4"/>
  <c r="P4544" i="4"/>
  <c r="Q4536" i="4"/>
  <c r="S4536" i="4"/>
  <c r="Y4533" i="4"/>
  <c r="W4533" i="4"/>
  <c r="Q4528" i="4"/>
  <c r="P4528" i="4"/>
  <c r="S4528" i="4"/>
  <c r="W4525" i="4"/>
  <c r="Y4525" i="4"/>
  <c r="W4521" i="4"/>
  <c r="Y4521" i="4"/>
  <c r="Q4516" i="4"/>
  <c r="P4516" i="4"/>
  <c r="W4513" i="4"/>
  <c r="Y4513" i="4"/>
  <c r="Q4508" i="4"/>
  <c r="P4508" i="4"/>
  <c r="S4508" i="4"/>
  <c r="Q4504" i="4"/>
  <c r="S4504" i="4"/>
  <c r="Y4501" i="4"/>
  <c r="W4501" i="4"/>
  <c r="Q4496" i="4"/>
  <c r="P4496" i="4"/>
  <c r="S4496" i="4"/>
  <c r="W4493" i="4"/>
  <c r="Y4493" i="4"/>
  <c r="W4489" i="4"/>
  <c r="Y4489" i="4"/>
  <c r="Q4484" i="4"/>
  <c r="P4484" i="4"/>
  <c r="Q4480" i="4"/>
  <c r="P4480" i="4"/>
  <c r="W4477" i="4"/>
  <c r="Y4477" i="4"/>
  <c r="Q4476" i="4"/>
  <c r="P4476" i="4"/>
  <c r="S4476" i="4"/>
  <c r="W4473" i="4"/>
  <c r="Y4473" i="4"/>
  <c r="Q4468" i="4"/>
  <c r="S4468" i="4"/>
  <c r="W4465" i="4"/>
  <c r="Y4465" i="4"/>
  <c r="Q4452" i="4"/>
  <c r="P4452" i="4"/>
  <c r="W4449" i="4"/>
  <c r="Y4449" i="4"/>
  <c r="Q4444" i="4"/>
  <c r="P4444" i="4"/>
  <c r="S4444" i="4"/>
  <c r="W4441" i="4"/>
  <c r="Y4441" i="4"/>
  <c r="Q4436" i="4"/>
  <c r="S4436" i="4"/>
  <c r="W4433" i="4"/>
  <c r="Y4433" i="4"/>
  <c r="Q4428" i="4"/>
  <c r="P4428" i="4"/>
  <c r="S4428" i="4"/>
  <c r="Q4424" i="4"/>
  <c r="S4424" i="4"/>
  <c r="P4424" i="4"/>
  <c r="Q4420" i="4"/>
  <c r="P4420" i="4"/>
  <c r="W4417" i="4"/>
  <c r="Y4417" i="4"/>
  <c r="Q4408" i="4"/>
  <c r="S4408" i="4"/>
  <c r="Y4405" i="4"/>
  <c r="W4405" i="4"/>
  <c r="W4401" i="4"/>
  <c r="Y4401" i="4"/>
  <c r="Q4396" i="4"/>
  <c r="P4396" i="4"/>
  <c r="S4396" i="4"/>
  <c r="W4393" i="4"/>
  <c r="Y4393" i="4"/>
  <c r="Q4388" i="4"/>
  <c r="P4388" i="4"/>
  <c r="W4385" i="4"/>
  <c r="Y4385" i="4"/>
  <c r="Q4380" i="4"/>
  <c r="P4380" i="4"/>
  <c r="S4380" i="4"/>
  <c r="W4377" i="4"/>
  <c r="Y4377" i="4"/>
  <c r="Q4372" i="4"/>
  <c r="S4372" i="4"/>
  <c r="W4369" i="4"/>
  <c r="Y4369" i="4"/>
  <c r="Q4364" i="4"/>
  <c r="P4364" i="4"/>
  <c r="S4364" i="4"/>
  <c r="W4361" i="4"/>
  <c r="Y4361" i="4"/>
  <c r="Q4356" i="4"/>
  <c r="P4356" i="4"/>
  <c r="W4353" i="4"/>
  <c r="Y4353" i="4"/>
  <c r="W4349" i="4"/>
  <c r="Y4349" i="4"/>
  <c r="Q4344" i="4"/>
  <c r="S4344" i="4"/>
  <c r="Y4341" i="4"/>
  <c r="W4341" i="4"/>
  <c r="Q4340" i="4"/>
  <c r="S4340" i="4"/>
  <c r="W4337" i="4"/>
  <c r="Y4337" i="4"/>
  <c r="Q4332" i="4"/>
  <c r="P4332" i="4"/>
  <c r="S4332" i="4"/>
  <c r="W4329" i="4"/>
  <c r="Y4329" i="4"/>
  <c r="Q4328" i="4"/>
  <c r="S4328" i="4"/>
  <c r="P4328" i="4"/>
  <c r="Y4325" i="4"/>
  <c r="W4325" i="4"/>
  <c r="W4321" i="4"/>
  <c r="Y4321" i="4"/>
  <c r="Q4320" i="4"/>
  <c r="P4320" i="4"/>
  <c r="W4317" i="4"/>
  <c r="Y4317" i="4"/>
  <c r="Q4312" i="4"/>
  <c r="S4312" i="4"/>
  <c r="Y4309" i="4"/>
  <c r="W4309" i="4"/>
  <c r="Q4300" i="4"/>
  <c r="P4300" i="4"/>
  <c r="S4300" i="4"/>
  <c r="W4297" i="4"/>
  <c r="Y4297" i="4"/>
  <c r="Q4296" i="4"/>
  <c r="S4296" i="4"/>
  <c r="P4296" i="4"/>
  <c r="Y4293" i="4"/>
  <c r="W4293" i="4"/>
  <c r="Q4292" i="4"/>
  <c r="P4292" i="4"/>
  <c r="W4289" i="4"/>
  <c r="Y4289" i="4"/>
  <c r="Q4284" i="4"/>
  <c r="P4284" i="4"/>
  <c r="S4284" i="4"/>
  <c r="W4281" i="4"/>
  <c r="Y4281" i="4"/>
  <c r="Q4276" i="4"/>
  <c r="S4276" i="4"/>
  <c r="Q4272" i="4"/>
  <c r="P4272" i="4"/>
  <c r="S4272" i="4"/>
  <c r="W4269" i="4"/>
  <c r="Y4269" i="4"/>
  <c r="Q4260" i="4"/>
  <c r="P4260" i="4"/>
  <c r="Q4256" i="4"/>
  <c r="P4256" i="4"/>
  <c r="W4253" i="4"/>
  <c r="Y4253" i="4"/>
  <c r="Q4248" i="4"/>
  <c r="S4248" i="4"/>
  <c r="Y4245" i="4"/>
  <c r="W4245" i="4"/>
  <c r="Q4240" i="4"/>
  <c r="P4240" i="4"/>
  <c r="S4240" i="4"/>
  <c r="Q4236" i="4"/>
  <c r="P4236" i="4"/>
  <c r="S4236" i="4"/>
  <c r="W4233" i="4"/>
  <c r="Y4233" i="4"/>
  <c r="Q4232" i="4"/>
  <c r="S4232" i="4"/>
  <c r="P4232" i="4"/>
  <c r="Q4228" i="4"/>
  <c r="P4228" i="4"/>
  <c r="W4225" i="4"/>
  <c r="Y4225" i="4"/>
  <c r="Q4220" i="4"/>
  <c r="P4220" i="4"/>
  <c r="S4220" i="4"/>
  <c r="W4217" i="4"/>
  <c r="Y4217" i="4"/>
  <c r="Q4212" i="4"/>
  <c r="S4212" i="4"/>
  <c r="Q4208" i="4"/>
  <c r="P4208" i="4"/>
  <c r="S4208" i="4"/>
  <c r="W4205" i="4"/>
  <c r="Y4205" i="4"/>
  <c r="Q4200" i="4"/>
  <c r="S4200" i="4"/>
  <c r="P4200" i="4"/>
  <c r="Y4197" i="4"/>
  <c r="W4197" i="4"/>
  <c r="Q4192" i="4"/>
  <c r="P4192" i="4"/>
  <c r="Q4188" i="4"/>
  <c r="P4188" i="4"/>
  <c r="S4188" i="4"/>
  <c r="Q4184" i="4"/>
  <c r="S4184" i="4"/>
  <c r="Y4181" i="4"/>
  <c r="W4181" i="4"/>
  <c r="Q4176" i="4"/>
  <c r="P4176" i="4"/>
  <c r="S4176" i="4"/>
  <c r="W4173" i="4"/>
  <c r="Y4173" i="4"/>
  <c r="W4169" i="4"/>
  <c r="Y4169" i="4"/>
  <c r="Q4164" i="4"/>
  <c r="P4164" i="4"/>
  <c r="W4161" i="4"/>
  <c r="Y4161" i="4"/>
  <c r="Q4156" i="4"/>
  <c r="P4156" i="4"/>
  <c r="S4156" i="4"/>
  <c r="W4153" i="4"/>
  <c r="Y4153" i="4"/>
  <c r="Q4140" i="4"/>
  <c r="P4140" i="4"/>
  <c r="S4140" i="4"/>
  <c r="W4137" i="4"/>
  <c r="Y4137" i="4"/>
  <c r="Q4136" i="4"/>
  <c r="S4136" i="4"/>
  <c r="P4136" i="4"/>
  <c r="Y4133" i="4"/>
  <c r="W4133" i="4"/>
  <c r="W4129" i="4"/>
  <c r="Y4129" i="4"/>
  <c r="Q4124" i="4"/>
  <c r="P4124" i="4"/>
  <c r="S4124" i="4"/>
  <c r="W4121" i="4"/>
  <c r="Y4121" i="4"/>
  <c r="Q4116" i="4"/>
  <c r="S4116" i="4"/>
  <c r="W4113" i="4"/>
  <c r="Y4113" i="4"/>
  <c r="Q4112" i="4"/>
  <c r="P4112" i="4"/>
  <c r="S4112" i="4"/>
  <c r="W4109" i="4"/>
  <c r="Y4109" i="4"/>
  <c r="W4105" i="4"/>
  <c r="Y4105" i="4"/>
  <c r="W4097" i="4"/>
  <c r="Y4097" i="4"/>
  <c r="P4092" i="4"/>
  <c r="Q4092" i="4"/>
  <c r="Q4088" i="4"/>
  <c r="P4088" i="4"/>
  <c r="Y4085" i="4"/>
  <c r="W4085" i="4"/>
  <c r="W4077" i="4"/>
  <c r="Y4077" i="4"/>
  <c r="W4061" i="4"/>
  <c r="Y4061" i="4"/>
  <c r="W4049" i="4"/>
  <c r="Y4049" i="4"/>
  <c r="P4044" i="4"/>
  <c r="Q4044" i="4"/>
  <c r="W4041" i="4"/>
  <c r="Y4041" i="4"/>
  <c r="Y4037" i="4"/>
  <c r="W4037" i="4"/>
  <c r="P4028" i="4"/>
  <c r="Q4028" i="4"/>
  <c r="Q4024" i="4"/>
  <c r="P4024" i="4"/>
  <c r="Y4021" i="4"/>
  <c r="W4021" i="4"/>
  <c r="W4013" i="4"/>
  <c r="Y4013" i="4"/>
  <c r="W4001" i="4"/>
  <c r="Y4001" i="4"/>
  <c r="P3996" i="4"/>
  <c r="Q3996" i="4"/>
  <c r="Q3992" i="4"/>
  <c r="P3992" i="4"/>
  <c r="Y3989" i="4"/>
  <c r="W3989" i="4"/>
  <c r="Y3981" i="4"/>
  <c r="W3981" i="4"/>
  <c r="Q3976" i="4"/>
  <c r="P3976" i="4"/>
  <c r="W3973" i="4"/>
  <c r="Y3973" i="4"/>
  <c r="Y3965" i="4"/>
  <c r="W3965" i="4"/>
  <c r="Q3960" i="4"/>
  <c r="P3960" i="4"/>
  <c r="W3953" i="4"/>
  <c r="Y3953" i="4"/>
  <c r="Y3949" i="4"/>
  <c r="W3949" i="4"/>
  <c r="Q3944" i="4"/>
  <c r="P3944" i="4"/>
  <c r="W3941" i="4"/>
  <c r="Y3941" i="4"/>
  <c r="Y3933" i="4"/>
  <c r="W3933" i="4"/>
  <c r="W3921" i="4"/>
  <c r="Y3921" i="4"/>
  <c r="P3916" i="4"/>
  <c r="Q3916" i="4"/>
  <c r="W3913" i="4"/>
  <c r="Y3913" i="4"/>
  <c r="W3905" i="4"/>
  <c r="Y3905" i="4"/>
  <c r="Q3896" i="4"/>
  <c r="P3896" i="4"/>
  <c r="W3889" i="4"/>
  <c r="Y3889" i="4"/>
  <c r="P3884" i="4"/>
  <c r="Q3884" i="4"/>
  <c r="W3881" i="4"/>
  <c r="Y3881" i="4"/>
  <c r="Q3880" i="4"/>
  <c r="P3880" i="4"/>
  <c r="W3877" i="4"/>
  <c r="Y3877" i="4"/>
  <c r="Y3869" i="4"/>
  <c r="W3869" i="4"/>
  <c r="P3868" i="4"/>
  <c r="Q3868" i="4"/>
  <c r="W3865" i="4"/>
  <c r="Y3865" i="4"/>
  <c r="W3857" i="4"/>
  <c r="Y3857" i="4"/>
  <c r="Q3848" i="4"/>
  <c r="P3848" i="4"/>
  <c r="W3845" i="4"/>
  <c r="Y3845" i="4"/>
  <c r="W3841" i="4"/>
  <c r="Y3841" i="4"/>
  <c r="P3836" i="4"/>
  <c r="Q3836" i="4"/>
  <c r="W3833" i="4"/>
  <c r="Y3833" i="4"/>
  <c r="Q3816" i="4"/>
  <c r="P3816" i="4"/>
  <c r="W3813" i="4"/>
  <c r="Y3813" i="4"/>
  <c r="Y3805" i="4"/>
  <c r="W3805" i="4"/>
  <c r="W3793" i="4"/>
  <c r="Y3793" i="4"/>
  <c r="P3788" i="4"/>
  <c r="Q3788" i="4"/>
  <c r="W3785" i="4"/>
  <c r="Y3785" i="4"/>
  <c r="W3777" i="4"/>
  <c r="Y3777" i="4"/>
  <c r="P3772" i="4"/>
  <c r="Q3772" i="4"/>
  <c r="W3769" i="4"/>
  <c r="Y3769" i="4"/>
  <c r="W3761" i="4"/>
  <c r="Y3761" i="4"/>
  <c r="P3756" i="4"/>
  <c r="Q3756" i="4"/>
  <c r="W3753" i="4"/>
  <c r="Y3753" i="4"/>
  <c r="W3745" i="4"/>
  <c r="Y3745" i="4"/>
  <c r="Y3741" i="4"/>
  <c r="W3741" i="4"/>
  <c r="Q3736" i="4"/>
  <c r="P3736" i="4"/>
  <c r="W3733" i="4"/>
  <c r="Y3733" i="4"/>
  <c r="W3729" i="4"/>
  <c r="Y3729" i="4"/>
  <c r="P3724" i="4"/>
  <c r="Q3724" i="4"/>
  <c r="W3721" i="4"/>
  <c r="Y3721" i="4"/>
  <c r="W3713" i="4"/>
  <c r="Y3713" i="4"/>
  <c r="P3708" i="4"/>
  <c r="Q3708" i="4"/>
  <c r="Q3704" i="4"/>
  <c r="P3704" i="4"/>
  <c r="W3701" i="4"/>
  <c r="Y3701" i="4"/>
  <c r="P3692" i="4"/>
  <c r="Q3692" i="4"/>
  <c r="W3689" i="4"/>
  <c r="Y3689" i="4"/>
  <c r="W3685" i="4"/>
  <c r="Y3685" i="4"/>
  <c r="Y3677" i="4"/>
  <c r="W3677" i="4"/>
  <c r="W3673" i="4"/>
  <c r="Y3673" i="4"/>
  <c r="W3665" i="4"/>
  <c r="Y3665" i="4"/>
  <c r="P3660" i="4"/>
  <c r="Q3660" i="4"/>
  <c r="W3657" i="4"/>
  <c r="Y3657" i="4"/>
  <c r="Q3640" i="4"/>
  <c r="P3640" i="4"/>
  <c r="W3637" i="4"/>
  <c r="Y3637" i="4"/>
  <c r="Y3629" i="4"/>
  <c r="W3629" i="4"/>
  <c r="Q3624" i="4"/>
  <c r="P3624" i="4"/>
  <c r="W3621" i="4"/>
  <c r="Y3621" i="4"/>
  <c r="W3617" i="4"/>
  <c r="Y3617" i="4"/>
  <c r="P3612" i="4"/>
  <c r="Q3612" i="4"/>
  <c r="W3609" i="4"/>
  <c r="Y3609" i="4"/>
  <c r="P3596" i="4"/>
  <c r="Q3596" i="4"/>
  <c r="W3593" i="4"/>
  <c r="Y3593" i="4"/>
  <c r="Q3592" i="4"/>
  <c r="P3592" i="4"/>
  <c r="W3589" i="4"/>
  <c r="Y3589" i="4"/>
  <c r="W3585" i="4"/>
  <c r="Y3585" i="4"/>
  <c r="Y3581" i="4"/>
  <c r="W3581" i="4"/>
  <c r="P3580" i="4"/>
  <c r="Q3580" i="4"/>
  <c r="W3577" i="4"/>
  <c r="Y3577" i="4"/>
  <c r="W3573" i="4"/>
  <c r="Y3573" i="4"/>
  <c r="W3569" i="4"/>
  <c r="Y3569" i="4"/>
  <c r="P3564" i="4"/>
  <c r="Q3564" i="4"/>
  <c r="W3561" i="4"/>
  <c r="Y3561" i="4"/>
  <c r="W3553" i="4"/>
  <c r="Y3553" i="4"/>
  <c r="Y3549" i="4"/>
  <c r="W3549" i="4"/>
  <c r="P3548" i="4"/>
  <c r="Q3548" i="4"/>
  <c r="W3545" i="4"/>
  <c r="Y3545" i="4"/>
  <c r="Q3544" i="4"/>
  <c r="P3544" i="4"/>
  <c r="W3541" i="4"/>
  <c r="Y3541" i="4"/>
  <c r="Y3533" i="4"/>
  <c r="W3533" i="4"/>
  <c r="W3529" i="4"/>
  <c r="Y3529" i="4"/>
  <c r="W3521" i="4"/>
  <c r="Y3521" i="4"/>
  <c r="P3516" i="4"/>
  <c r="Q3516" i="4"/>
  <c r="W3513" i="4"/>
  <c r="Y3513" i="4"/>
  <c r="Y3501" i="4"/>
  <c r="W3501" i="4"/>
  <c r="W3497" i="4"/>
  <c r="Y3497" i="4"/>
  <c r="W3493" i="4"/>
  <c r="Y3493" i="4"/>
  <c r="Y3485" i="4"/>
  <c r="W3485" i="4"/>
  <c r="W3481" i="4"/>
  <c r="Y3481" i="4"/>
  <c r="W3477" i="4"/>
  <c r="Y3477" i="4"/>
  <c r="Y3469" i="4"/>
  <c r="W3469" i="4"/>
  <c r="P3468" i="4"/>
  <c r="Q3468" i="4"/>
  <c r="W3465" i="4"/>
  <c r="Y3465" i="4"/>
  <c r="Q3464" i="4"/>
  <c r="P3464" i="4"/>
  <c r="W3461" i="4"/>
  <c r="Y3461" i="4"/>
  <c r="Y3453" i="4"/>
  <c r="W3453" i="4"/>
  <c r="Q3448" i="4"/>
  <c r="P3448" i="4"/>
  <c r="W3445" i="4"/>
  <c r="Y3445" i="4"/>
  <c r="Y3437" i="4"/>
  <c r="W3437" i="4"/>
  <c r="W3433" i="4"/>
  <c r="Y3433" i="4"/>
  <c r="W3425" i="4"/>
  <c r="Y3425" i="4"/>
  <c r="Q3416" i="4"/>
  <c r="P3416" i="4"/>
  <c r="W3413" i="4"/>
  <c r="Y3413" i="4"/>
  <c r="Y3405" i="4"/>
  <c r="W3405" i="4"/>
  <c r="Q3400" i="4"/>
  <c r="P3400" i="4"/>
  <c r="Y3389" i="4"/>
  <c r="W3389" i="4"/>
  <c r="P3388" i="4"/>
  <c r="Q3388" i="4"/>
  <c r="W3385" i="4"/>
  <c r="Y3385" i="4"/>
  <c r="Q3368" i="4"/>
  <c r="P3368" i="4"/>
  <c r="W3365" i="4"/>
  <c r="Y3365" i="4"/>
  <c r="Y3357" i="4"/>
  <c r="W3357" i="4"/>
  <c r="Q3352" i="4"/>
  <c r="P3352" i="4"/>
  <c r="W3345" i="4"/>
  <c r="Y3345" i="4"/>
  <c r="P3340" i="4"/>
  <c r="Q3340" i="4"/>
  <c r="W3337" i="4"/>
  <c r="Y3337" i="4"/>
  <c r="W3333" i="4"/>
  <c r="Y3333" i="4"/>
  <c r="Y3325" i="4"/>
  <c r="W3325" i="4"/>
  <c r="Q3320" i="4"/>
  <c r="P3320" i="4"/>
  <c r="Q3304" i="4"/>
  <c r="P3304" i="4"/>
  <c r="W3301" i="4"/>
  <c r="Y3301" i="4"/>
  <c r="Y3293" i="4"/>
  <c r="W3293" i="4"/>
  <c r="W3289" i="4"/>
  <c r="Y3289" i="4"/>
  <c r="W3285" i="4"/>
  <c r="Y3285" i="4"/>
  <c r="W3281" i="4"/>
  <c r="Y3281" i="4"/>
  <c r="P3276" i="4"/>
  <c r="Q3276" i="4"/>
  <c r="W3273" i="4"/>
  <c r="Y3273" i="4"/>
  <c r="W3269" i="4"/>
  <c r="Y3269" i="4"/>
  <c r="W3265" i="4"/>
  <c r="Y3265" i="4"/>
  <c r="P3260" i="4"/>
  <c r="Q3260" i="4"/>
  <c r="W3249" i="4"/>
  <c r="Y3249" i="4"/>
  <c r="P3244" i="4"/>
  <c r="Q3244" i="4"/>
  <c r="W3241" i="4"/>
  <c r="Y3241" i="4"/>
  <c r="Q3240" i="4"/>
  <c r="P3240" i="4"/>
  <c r="W3237" i="4"/>
  <c r="Y3237" i="4"/>
  <c r="W3233" i="4"/>
  <c r="Y3233" i="4"/>
  <c r="Y3229" i="4"/>
  <c r="W3229" i="4"/>
  <c r="P3212" i="4"/>
  <c r="Q3212" i="4"/>
  <c r="P3196" i="4"/>
  <c r="Q3196" i="4"/>
  <c r="Q3176" i="4"/>
  <c r="P3176" i="4"/>
  <c r="Q3160" i="4"/>
  <c r="P3160" i="4"/>
  <c r="Q3144" i="4"/>
  <c r="P3144" i="4"/>
  <c r="P3132" i="4"/>
  <c r="Q3132" i="4"/>
  <c r="Q3112" i="4"/>
  <c r="P3112" i="4"/>
  <c r="Q3096" i="4"/>
  <c r="P3096" i="4"/>
  <c r="P3084" i="4"/>
  <c r="Q3084" i="4"/>
  <c r="P3068" i="4"/>
  <c r="Q3068" i="4"/>
  <c r="P3052" i="4"/>
  <c r="Q3052" i="4"/>
  <c r="P3036" i="4"/>
  <c r="Q3036" i="4"/>
  <c r="Q3032" i="4"/>
  <c r="P3032" i="4"/>
  <c r="Q3016" i="4"/>
  <c r="P3016" i="4"/>
  <c r="P3004" i="4"/>
  <c r="Q3004" i="4"/>
  <c r="Q2984" i="4"/>
  <c r="P2984" i="4"/>
  <c r="Q2968" i="4"/>
  <c r="P2968" i="4"/>
  <c r="P2956" i="4"/>
  <c r="Q2956" i="4"/>
  <c r="P2940" i="4"/>
  <c r="Q2940" i="4"/>
  <c r="Q2920" i="4"/>
  <c r="P2920" i="4"/>
  <c r="Q2904" i="4"/>
  <c r="P2904" i="4"/>
  <c r="Q2888" i="4"/>
  <c r="P2888" i="4"/>
  <c r="Q2872" i="4"/>
  <c r="P2872" i="4"/>
  <c r="P2860" i="4"/>
  <c r="Q2860" i="4"/>
  <c r="P2852" i="4"/>
  <c r="Q2852" i="4"/>
  <c r="Q2848" i="4"/>
  <c r="P2848" i="4"/>
  <c r="P2828" i="4"/>
  <c r="Q2828" i="4"/>
  <c r="P2820" i="4"/>
  <c r="Q2820" i="4"/>
  <c r="P2812" i="4"/>
  <c r="Q2812" i="4"/>
  <c r="P2792" i="4"/>
  <c r="Q2792" i="4"/>
  <c r="P2780" i="4"/>
  <c r="Q2780" i="4"/>
  <c r="P2772" i="4"/>
  <c r="Q2772" i="4"/>
  <c r="P2764" i="4"/>
  <c r="Q2764" i="4"/>
  <c r="P2756" i="4"/>
  <c r="Q2756" i="4"/>
  <c r="P2748" i="4"/>
  <c r="Q2748" i="4"/>
  <c r="P2740" i="4"/>
  <c r="Q2740" i="4"/>
  <c r="P2732" i="4"/>
  <c r="Q2732" i="4"/>
  <c r="P2728" i="4"/>
  <c r="Q2728" i="4"/>
  <c r="P2700" i="4"/>
  <c r="Q2700" i="4"/>
  <c r="P2692" i="4"/>
  <c r="Q2692" i="4"/>
  <c r="P2684" i="4"/>
  <c r="Q2684" i="4"/>
  <c r="P2664" i="4"/>
  <c r="Q2664" i="4"/>
  <c r="Q2656" i="4"/>
  <c r="P2656" i="4"/>
  <c r="P2644" i="4"/>
  <c r="Q2644" i="4"/>
  <c r="P2632" i="4"/>
  <c r="Q2632" i="4"/>
  <c r="Q2624" i="4"/>
  <c r="P2624" i="4"/>
  <c r="P2600" i="4"/>
  <c r="Q2600" i="4"/>
  <c r="Q2592" i="4"/>
  <c r="P2592" i="4"/>
  <c r="P2564" i="4"/>
  <c r="Q2564" i="4"/>
  <c r="P2556" i="4"/>
  <c r="Q2556" i="4"/>
  <c r="P2548" i="4"/>
  <c r="Q2548" i="4"/>
  <c r="P2536" i="4"/>
  <c r="Q2536" i="4"/>
  <c r="Q2528" i="4"/>
  <c r="P2528" i="4"/>
  <c r="P2504" i="4"/>
  <c r="Q2504" i="4"/>
  <c r="P2492" i="4"/>
  <c r="Q2492" i="4"/>
  <c r="P2476" i="4"/>
  <c r="Q2476" i="4"/>
  <c r="P2468" i="4"/>
  <c r="Q2468" i="4"/>
  <c r="P2460" i="4"/>
  <c r="Q2460" i="4"/>
  <c r="P2452" i="4"/>
  <c r="Q2452" i="4"/>
  <c r="Q2432" i="4"/>
  <c r="P2432" i="4"/>
  <c r="P2428" i="4"/>
  <c r="Q2428" i="4"/>
  <c r="P2420" i="4"/>
  <c r="Q2420" i="4"/>
  <c r="P2412" i="4"/>
  <c r="Q2412" i="4"/>
  <c r="P2408" i="4"/>
  <c r="Q2408" i="4"/>
  <c r="P2404" i="4"/>
  <c r="Q2404" i="4"/>
  <c r="P2396" i="4"/>
  <c r="Q2396" i="4"/>
  <c r="P2388" i="4"/>
  <c r="Q2388" i="4"/>
  <c r="P2380" i="4"/>
  <c r="Q2380" i="4"/>
  <c r="P2364" i="4"/>
  <c r="Q2364" i="4"/>
  <c r="P2356" i="4"/>
  <c r="Q2356" i="4"/>
  <c r="P2348" i="4"/>
  <c r="Q2348" i="4"/>
  <c r="P2344" i="4"/>
  <c r="Q2344" i="4"/>
  <c r="Q2336" i="4"/>
  <c r="P2336" i="4"/>
  <c r="P2324" i="4"/>
  <c r="Q2324" i="4"/>
  <c r="P2316" i="4"/>
  <c r="Q2316" i="4"/>
  <c r="Q2304" i="4"/>
  <c r="P2304" i="4"/>
  <c r="P2268" i="4"/>
  <c r="Q2268" i="4"/>
  <c r="Q2256" i="4"/>
  <c r="P2256" i="4"/>
  <c r="P2248" i="4"/>
  <c r="Q2248" i="4"/>
  <c r="Q2240" i="4"/>
  <c r="P2240" i="4"/>
  <c r="P2236" i="4"/>
  <c r="Q2236" i="4"/>
  <c r="P2228" i="4"/>
  <c r="Q2228" i="4"/>
  <c r="Q2224" i="4"/>
  <c r="P2224" i="4"/>
  <c r="P2220" i="4"/>
  <c r="Q2220" i="4"/>
  <c r="P2212" i="4"/>
  <c r="Q2212" i="4"/>
  <c r="P2204" i="4"/>
  <c r="Q2204" i="4"/>
  <c r="P2196" i="4"/>
  <c r="Q2196" i="4"/>
  <c r="P2172" i="4"/>
  <c r="Q2172" i="4"/>
  <c r="P2164" i="4"/>
  <c r="Q2164" i="4"/>
  <c r="P2152" i="4"/>
  <c r="Q2152" i="4"/>
  <c r="Q2144" i="4"/>
  <c r="P2144" i="4"/>
  <c r="Q2128" i="4"/>
  <c r="P2128" i="4"/>
  <c r="P2120" i="4"/>
  <c r="Q2120" i="4"/>
  <c r="Q2112" i="4"/>
  <c r="P2112" i="4"/>
  <c r="P2100" i="4"/>
  <c r="Q2100" i="4"/>
  <c r="Q2096" i="4"/>
  <c r="P2096" i="4"/>
  <c r="P2088" i="4"/>
  <c r="Q2088" i="4"/>
  <c r="P2076" i="4"/>
  <c r="Q2076" i="4"/>
  <c r="P2068" i="4"/>
  <c r="Q2068" i="4"/>
  <c r="P2060" i="4"/>
  <c r="Q2060" i="4"/>
  <c r="P2056" i="4"/>
  <c r="Q2056" i="4"/>
  <c r="P2044" i="4"/>
  <c r="Q2044" i="4"/>
  <c r="Q2032" i="4"/>
  <c r="P2032" i="4"/>
  <c r="P2024" i="4"/>
  <c r="Q2024" i="4"/>
  <c r="P2012" i="4"/>
  <c r="Q2012" i="4"/>
  <c r="P2004" i="4"/>
  <c r="Q2004" i="4"/>
  <c r="Q2000" i="4"/>
  <c r="P2000" i="4"/>
  <c r="P1996" i="4"/>
  <c r="Q1996" i="4"/>
  <c r="P1964" i="4"/>
  <c r="Q1964" i="4"/>
  <c r="P1960" i="4"/>
  <c r="Q1960" i="4"/>
  <c r="Q1952" i="4"/>
  <c r="P1952" i="4"/>
  <c r="P1940" i="4"/>
  <c r="Q1940" i="4"/>
  <c r="P1932" i="4"/>
  <c r="Q1932" i="4"/>
  <c r="Q1920" i="4"/>
  <c r="P1920" i="4"/>
  <c r="P1896" i="4"/>
  <c r="Q1896" i="4"/>
  <c r="P1884" i="4"/>
  <c r="Q1884" i="4"/>
  <c r="P1876" i="4"/>
  <c r="Q1876" i="4"/>
  <c r="Q1872" i="4"/>
  <c r="P1872" i="4"/>
  <c r="Q1856" i="4"/>
  <c r="P1856" i="4"/>
  <c r="P1852" i="4"/>
  <c r="Q1852" i="4"/>
  <c r="P1844" i="4"/>
  <c r="Q1844" i="4"/>
  <c r="P1836" i="4"/>
  <c r="Q1836" i="4"/>
  <c r="P1832" i="4"/>
  <c r="Q1832" i="4"/>
  <c r="P1820" i="4"/>
  <c r="Q1820" i="4"/>
  <c r="P1804" i="4"/>
  <c r="Q1804" i="4"/>
  <c r="Q1792" i="4"/>
  <c r="P1792" i="4"/>
  <c r="P1780" i="4"/>
  <c r="Q1780" i="4"/>
  <c r="Q1776" i="4"/>
  <c r="P1776" i="4"/>
  <c r="P1768" i="4"/>
  <c r="Q1768" i="4"/>
  <c r="P1764" i="4"/>
  <c r="Q1764" i="4"/>
  <c r="P1756" i="4"/>
  <c r="Q1756" i="4"/>
  <c r="P1748" i="4"/>
  <c r="Q1748" i="4"/>
  <c r="P1740" i="4"/>
  <c r="Q1740" i="4"/>
  <c r="P1736" i="4"/>
  <c r="Q1736" i="4"/>
  <c r="Q1728" i="4"/>
  <c r="P1728" i="4"/>
  <c r="P1716" i="4"/>
  <c r="Q1716" i="4"/>
  <c r="P1708" i="4"/>
  <c r="Q1708" i="4"/>
  <c r="P1700" i="4"/>
  <c r="Q1700" i="4"/>
  <c r="P1684" i="4"/>
  <c r="Q1684" i="4"/>
  <c r="P1668" i="4"/>
  <c r="Q1668" i="4"/>
  <c r="Q1664" i="4"/>
  <c r="P1664" i="4"/>
  <c r="Q1648" i="4"/>
  <c r="P1648" i="4"/>
  <c r="P1644" i="4"/>
  <c r="Q1644" i="4"/>
  <c r="P1640" i="4"/>
  <c r="Q1640" i="4"/>
  <c r="P1636" i="4"/>
  <c r="Q1636" i="4"/>
  <c r="P1628" i="4"/>
  <c r="Q1628" i="4"/>
  <c r="P1620" i="4"/>
  <c r="Q1620" i="4"/>
  <c r="Q1616" i="4"/>
  <c r="P1616" i="4"/>
  <c r="P1604" i="4"/>
  <c r="Q1604" i="4"/>
  <c r="P1596" i="4"/>
  <c r="Q1596" i="4"/>
  <c r="P1588" i="4"/>
  <c r="Q1588" i="4"/>
  <c r="P1580" i="4"/>
  <c r="Q1580" i="4"/>
  <c r="P1576" i="4"/>
  <c r="Q1576" i="4"/>
  <c r="P1572" i="4"/>
  <c r="Q1572" i="4"/>
  <c r="Q1568" i="4"/>
  <c r="P1568" i="4"/>
  <c r="P1548" i="4"/>
  <c r="Q1548" i="4"/>
  <c r="P1540" i="4"/>
  <c r="Q1540" i="4"/>
  <c r="Q1536" i="4"/>
  <c r="P1536" i="4"/>
  <c r="P1532" i="4"/>
  <c r="Q1532" i="4"/>
  <c r="P1524" i="4"/>
  <c r="Q1524" i="4"/>
  <c r="Q1520" i="4"/>
  <c r="P1520" i="4"/>
  <c r="P1512" i="4"/>
  <c r="Q1512" i="4"/>
  <c r="P1500" i="4"/>
  <c r="Q1500" i="4"/>
  <c r="P1492" i="4"/>
  <c r="Q1492" i="4"/>
  <c r="P1488" i="4"/>
  <c r="Q1488" i="4"/>
  <c r="P1476" i="4"/>
  <c r="Q1476" i="4"/>
  <c r="Q1468" i="4"/>
  <c r="P1468" i="4"/>
  <c r="P1464" i="4"/>
  <c r="Q1464" i="4"/>
  <c r="P1448" i="4"/>
  <c r="Q1448" i="4"/>
  <c r="P1444" i="4"/>
  <c r="Q1444" i="4"/>
  <c r="P1440" i="4"/>
  <c r="Q1440" i="4"/>
  <c r="Q1420" i="4"/>
  <c r="P1420" i="4"/>
  <c r="P1412" i="4"/>
  <c r="Q1412" i="4"/>
  <c r="P1408" i="4"/>
  <c r="Q1408" i="4"/>
  <c r="P1400" i="4"/>
  <c r="Q1400" i="4"/>
  <c r="P1392" i="4"/>
  <c r="Q1392" i="4"/>
  <c r="Q1388" i="4"/>
  <c r="P1388" i="4"/>
  <c r="P1384" i="4"/>
  <c r="Q1384" i="4"/>
  <c r="P1380" i="4"/>
  <c r="Q1380" i="4"/>
  <c r="S5908" i="4"/>
  <c r="P5896" i="4"/>
  <c r="S5876" i="4"/>
  <c r="P5864" i="4"/>
  <c r="S5780" i="4"/>
  <c r="P5768" i="4"/>
  <c r="S5748" i="4"/>
  <c r="P5736" i="4"/>
  <c r="S5716" i="4"/>
  <c r="P5704" i="4"/>
  <c r="S5652" i="4"/>
  <c r="P5640" i="4"/>
  <c r="S5620" i="4"/>
  <c r="P5608" i="4"/>
  <c r="S5588" i="4"/>
  <c r="P5576" i="4"/>
  <c r="S5524" i="4"/>
  <c r="P5512" i="4"/>
  <c r="S5492" i="4"/>
  <c r="S5460" i="4"/>
  <c r="S5300" i="4"/>
  <c r="P5288" i="4"/>
  <c r="P5204" i="4"/>
  <c r="S5152" i="4"/>
  <c r="P5076" i="4"/>
  <c r="S5024" i="4"/>
  <c r="S4960" i="4"/>
  <c r="S4896" i="4"/>
  <c r="P4820" i="4"/>
  <c r="S4768" i="4"/>
  <c r="P4756" i="4"/>
  <c r="S4704" i="4"/>
  <c r="P4628" i="4"/>
  <c r="P4564" i="4"/>
  <c r="S4512" i="4"/>
  <c r="P4436" i="4"/>
  <c r="S4384" i="4"/>
  <c r="P4372" i="4"/>
  <c r="S4320" i="4"/>
  <c r="P4244" i="4"/>
  <c r="S4192" i="4"/>
  <c r="P4180" i="4"/>
  <c r="P4116" i="4"/>
  <c r="Q4068" i="4"/>
  <c r="Q4004" i="4"/>
  <c r="Q3940" i="4"/>
  <c r="Q3876" i="4"/>
  <c r="Q3812" i="4"/>
  <c r="Q3780" i="4"/>
  <c r="Q3716" i="4"/>
  <c r="Q3652" i="4"/>
  <c r="Q3588" i="4"/>
  <c r="Q3556" i="4"/>
  <c r="Q3492" i="4"/>
  <c r="Q3428" i="4"/>
  <c r="Q3364" i="4"/>
  <c r="Q3332" i="4"/>
  <c r="Q3268" i="4"/>
  <c r="Q3204" i="4"/>
  <c r="Q3140" i="4"/>
  <c r="Q3044" i="4"/>
  <c r="Q2980" i="4"/>
  <c r="Q2948" i="4"/>
  <c r="Q2840" i="4"/>
  <c r="Q2712" i="4"/>
  <c r="Q2584" i="4"/>
  <c r="Q2456" i="4"/>
  <c r="Q2328" i="4"/>
  <c r="Q2136" i="4"/>
  <c r="Q1880" i="4"/>
  <c r="Q1624" i="4"/>
  <c r="Q1496" i="4"/>
  <c r="Y5885" i="4"/>
  <c r="Y5373" i="4"/>
  <c r="Y4861" i="4"/>
  <c r="Y4029" i="4"/>
  <c r="Q5909" i="4"/>
  <c r="P5909" i="4"/>
  <c r="S5909" i="4"/>
  <c r="Q5905" i="4"/>
  <c r="S5905" i="4"/>
  <c r="Q5893" i="4"/>
  <c r="P5893" i="4"/>
  <c r="S5893" i="4"/>
  <c r="Q5889" i="4"/>
  <c r="S5889" i="4"/>
  <c r="Q5873" i="4"/>
  <c r="S5873" i="4"/>
  <c r="Q5865" i="4"/>
  <c r="P5865" i="4"/>
  <c r="Q5849" i="4"/>
  <c r="P5849" i="4"/>
  <c r="Q5841" i="4"/>
  <c r="S5841" i="4"/>
  <c r="Q5825" i="4"/>
  <c r="S5825" i="4"/>
  <c r="Q5813" i="4"/>
  <c r="P5813" i="4"/>
  <c r="S5813" i="4"/>
  <c r="Q5797" i="4"/>
  <c r="P5797" i="4"/>
  <c r="S5797" i="4"/>
  <c r="Q5793" i="4"/>
  <c r="S5793" i="4"/>
  <c r="Q5785" i="4"/>
  <c r="P5785" i="4"/>
  <c r="Q5781" i="4"/>
  <c r="P5781" i="4"/>
  <c r="S5781" i="4"/>
  <c r="Q5769" i="4"/>
  <c r="P5769" i="4"/>
  <c r="Q5753" i="4"/>
  <c r="P5753" i="4"/>
  <c r="Q5749" i="4"/>
  <c r="P5749" i="4"/>
  <c r="S5749" i="4"/>
  <c r="Q5737" i="4"/>
  <c r="P5737" i="4"/>
  <c r="Q5717" i="4"/>
  <c r="P5717" i="4"/>
  <c r="S5717" i="4"/>
  <c r="Q5705" i="4"/>
  <c r="P5705" i="4"/>
  <c r="Q5701" i="4"/>
  <c r="P5701" i="4"/>
  <c r="S5701" i="4"/>
  <c r="Q5685" i="4"/>
  <c r="P5685" i="4"/>
  <c r="S5685" i="4"/>
  <c r="Q5673" i="4"/>
  <c r="P5673" i="4"/>
  <c r="Q5653" i="4"/>
  <c r="P5653" i="4"/>
  <c r="S5653" i="4"/>
  <c r="Q5649" i="4"/>
  <c r="S5649" i="4"/>
  <c r="Q5633" i="4"/>
  <c r="S5633" i="4"/>
  <c r="Q5617" i="4"/>
  <c r="S5617" i="4"/>
  <c r="Q5605" i="4"/>
  <c r="P5605" i="4"/>
  <c r="S5605" i="4"/>
  <c r="Q5601" i="4"/>
  <c r="S5601" i="4"/>
  <c r="Q5593" i="4"/>
  <c r="P5593" i="4"/>
  <c r="Q5589" i="4"/>
  <c r="P5589" i="4"/>
  <c r="S5589" i="4"/>
  <c r="Q5573" i="4"/>
  <c r="P5573" i="4"/>
  <c r="S5573" i="4"/>
  <c r="Q5569" i="4"/>
  <c r="S5569" i="4"/>
  <c r="Q5561" i="4"/>
  <c r="P5561" i="4"/>
  <c r="Q5553" i="4"/>
  <c r="S5553" i="4"/>
  <c r="Q5545" i="4"/>
  <c r="P5545" i="4"/>
  <c r="Q5541" i="4"/>
  <c r="P5541" i="4"/>
  <c r="S5541" i="4"/>
  <c r="Q5529" i="4"/>
  <c r="P5529" i="4"/>
  <c r="Q5521" i="4"/>
  <c r="S5521" i="4"/>
  <c r="Q5513" i="4"/>
  <c r="P5513" i="4"/>
  <c r="Q5505" i="4"/>
  <c r="S5505" i="4"/>
  <c r="Q5493" i="4"/>
  <c r="P5493" i="4"/>
  <c r="S5493" i="4"/>
  <c r="Q5489" i="4"/>
  <c r="S5489" i="4"/>
  <c r="Q5477" i="4"/>
  <c r="P5477" i="4"/>
  <c r="S5477" i="4"/>
  <c r="Q5465" i="4"/>
  <c r="P5465" i="4"/>
  <c r="Q5457" i="4"/>
  <c r="S5457" i="4"/>
  <c r="Q5449" i="4"/>
  <c r="P5449" i="4"/>
  <c r="Q5441" i="4"/>
  <c r="S5441" i="4"/>
  <c r="Q5429" i="4"/>
  <c r="P5429" i="4"/>
  <c r="S5429" i="4"/>
  <c r="Q5425" i="4"/>
  <c r="S5425" i="4"/>
  <c r="Q5417" i="4"/>
  <c r="P5417" i="4"/>
  <c r="Q5397" i="4"/>
  <c r="P5397" i="4"/>
  <c r="S5397" i="4"/>
  <c r="Q5385" i="4"/>
  <c r="P5385" i="4"/>
  <c r="Q5381" i="4"/>
  <c r="P5381" i="4"/>
  <c r="S5381" i="4"/>
  <c r="Q5377" i="4"/>
  <c r="S5377" i="4"/>
  <c r="Q5369" i="4"/>
  <c r="P5369" i="4"/>
  <c r="Q5361" i="4"/>
  <c r="S5361" i="4"/>
  <c r="Q5353" i="4"/>
  <c r="P5353" i="4"/>
  <c r="Q5349" i="4"/>
  <c r="P5349" i="4"/>
  <c r="S5349" i="4"/>
  <c r="Q5317" i="4"/>
  <c r="P5317" i="4"/>
  <c r="S5317" i="4"/>
  <c r="Q5313" i="4"/>
  <c r="S5313" i="4"/>
  <c r="Q5301" i="4"/>
  <c r="P5301" i="4"/>
  <c r="S5301" i="4"/>
  <c r="Q5289" i="4"/>
  <c r="P5289" i="4"/>
  <c r="Q5285" i="4"/>
  <c r="P5285" i="4"/>
  <c r="S5285" i="4"/>
  <c r="Q5281" i="4"/>
  <c r="S5281" i="4"/>
  <c r="Q5269" i="4"/>
  <c r="P5269" i="4"/>
  <c r="S5269" i="4"/>
  <c r="Q5257" i="4"/>
  <c r="P5257" i="4"/>
  <c r="Q5249" i="4"/>
  <c r="S5249" i="4"/>
  <c r="Q5241" i="4"/>
  <c r="P5241" i="4"/>
  <c r="Q5233" i="4"/>
  <c r="S5233" i="4"/>
  <c r="Q5225" i="4"/>
  <c r="P5225" i="4"/>
  <c r="S5225" i="4"/>
  <c r="Q5217" i="4"/>
  <c r="S5217" i="4"/>
  <c r="P5217" i="4"/>
  <c r="Q5205" i="4"/>
  <c r="P5205" i="4"/>
  <c r="S5205" i="4"/>
  <c r="Q5193" i="4"/>
  <c r="P5193" i="4"/>
  <c r="S5193" i="4"/>
  <c r="Q5181" i="4"/>
  <c r="P5181" i="4"/>
  <c r="Q5165" i="4"/>
  <c r="S5165" i="4"/>
  <c r="Q5157" i="4"/>
  <c r="P5157" i="4"/>
  <c r="S5157" i="4"/>
  <c r="Q5149" i="4"/>
  <c r="P5149" i="4"/>
  <c r="Q5137" i="4"/>
  <c r="S5137" i="4"/>
  <c r="Q5129" i="4"/>
  <c r="P5129" i="4"/>
  <c r="S5129" i="4"/>
  <c r="Q5121" i="4"/>
  <c r="S5121" i="4"/>
  <c r="P5121" i="4"/>
  <c r="Q5117" i="4"/>
  <c r="P5117" i="4"/>
  <c r="Q5109" i="4"/>
  <c r="P5109" i="4"/>
  <c r="S5109" i="4"/>
  <c r="Q5089" i="4"/>
  <c r="S5089" i="4"/>
  <c r="P5089" i="4"/>
  <c r="Q5021" i="4"/>
  <c r="P5021" i="4"/>
  <c r="Q5009" i="4"/>
  <c r="S5009" i="4"/>
  <c r="Q5005" i="4"/>
  <c r="S5005" i="4"/>
  <c r="Q5001" i="4"/>
  <c r="P5001" i="4"/>
  <c r="S5001" i="4"/>
  <c r="Q4997" i="4"/>
  <c r="P4997" i="4"/>
  <c r="S4997" i="4"/>
  <c r="Q4993" i="4"/>
  <c r="S4993" i="4"/>
  <c r="P4993" i="4"/>
  <c r="Q4989" i="4"/>
  <c r="P4989" i="4"/>
  <c r="Q4977" i="4"/>
  <c r="S4977" i="4"/>
  <c r="Q4973" i="4"/>
  <c r="S4973" i="4"/>
  <c r="Q4969" i="4"/>
  <c r="P4969" i="4"/>
  <c r="S4969" i="4"/>
  <c r="Q4945" i="4"/>
  <c r="S4945" i="4"/>
  <c r="Q4933" i="4"/>
  <c r="P4933" i="4"/>
  <c r="S4933" i="4"/>
  <c r="Q4929" i="4"/>
  <c r="S4929" i="4"/>
  <c r="P4929" i="4"/>
  <c r="Q4925" i="4"/>
  <c r="P4925" i="4"/>
  <c r="Q4917" i="4"/>
  <c r="P4917" i="4"/>
  <c r="S4917" i="4"/>
  <c r="Q4905" i="4"/>
  <c r="P4905" i="4"/>
  <c r="S4905" i="4"/>
  <c r="Q4901" i="4"/>
  <c r="P4901" i="4"/>
  <c r="S4901" i="4"/>
  <c r="Q4893" i="4"/>
  <c r="P4893" i="4"/>
  <c r="Q4885" i="4"/>
  <c r="P4885" i="4"/>
  <c r="S4885" i="4"/>
  <c r="Q4877" i="4"/>
  <c r="S4877" i="4"/>
  <c r="Q4873" i="4"/>
  <c r="P4873" i="4"/>
  <c r="S4873" i="4"/>
  <c r="Q4853" i="4"/>
  <c r="P4853" i="4"/>
  <c r="S4853" i="4"/>
  <c r="Q4845" i="4"/>
  <c r="S4845" i="4"/>
  <c r="Q4841" i="4"/>
  <c r="P4841" i="4"/>
  <c r="S4841" i="4"/>
  <c r="Q4837" i="4"/>
  <c r="P4837" i="4"/>
  <c r="S4837" i="4"/>
  <c r="Q4829" i="4"/>
  <c r="P4829" i="4"/>
  <c r="Q4821" i="4"/>
  <c r="P4821" i="4"/>
  <c r="S4821" i="4"/>
  <c r="Q4817" i="4"/>
  <c r="S4817" i="4"/>
  <c r="Q4813" i="4"/>
  <c r="S4813" i="4"/>
  <c r="Q4805" i="4"/>
  <c r="P4805" i="4"/>
  <c r="S4805" i="4"/>
  <c r="Q4797" i="4"/>
  <c r="P4797" i="4"/>
  <c r="Q4793" i="4"/>
  <c r="P4793" i="4"/>
  <c r="Q4789" i="4"/>
  <c r="P4789" i="4"/>
  <c r="S4789" i="4"/>
  <c r="Q4781" i="4"/>
  <c r="S4781" i="4"/>
  <c r="Q4773" i="4"/>
  <c r="P4773" i="4"/>
  <c r="S4773" i="4"/>
  <c r="Q4765" i="4"/>
  <c r="P4765" i="4"/>
  <c r="Q4757" i="4"/>
  <c r="P4757" i="4"/>
  <c r="S4757" i="4"/>
  <c r="Q4745" i="4"/>
  <c r="P4745" i="4"/>
  <c r="S4745" i="4"/>
  <c r="Q4741" i="4"/>
  <c r="P4741" i="4"/>
  <c r="S4741" i="4"/>
  <c r="Q4733" i="4"/>
  <c r="P4733" i="4"/>
  <c r="Q4729" i="4"/>
  <c r="P4729" i="4"/>
  <c r="Q4717" i="4"/>
  <c r="S4717" i="4"/>
  <c r="Q4709" i="4"/>
  <c r="P4709" i="4"/>
  <c r="S4709" i="4"/>
  <c r="Q4705" i="4"/>
  <c r="S4705" i="4"/>
  <c r="P4705" i="4"/>
  <c r="Q4701" i="4"/>
  <c r="P4701" i="4"/>
  <c r="Q4697" i="4"/>
  <c r="P4697" i="4"/>
  <c r="Q4689" i="4"/>
  <c r="S4689" i="4"/>
  <c r="Q4685" i="4"/>
  <c r="S4685" i="4"/>
  <c r="Q4677" i="4"/>
  <c r="P4677" i="4"/>
  <c r="S4677" i="4"/>
  <c r="Q4665" i="4"/>
  <c r="P4665" i="4"/>
  <c r="Q4657" i="4"/>
  <c r="S4657" i="4"/>
  <c r="Q4653" i="4"/>
  <c r="S4653" i="4"/>
  <c r="Q4645" i="4"/>
  <c r="P4645" i="4"/>
  <c r="S4645" i="4"/>
  <c r="Q4637" i="4"/>
  <c r="P4637" i="4"/>
  <c r="Q4633" i="4"/>
  <c r="P4633" i="4"/>
  <c r="Q4625" i="4"/>
  <c r="S4625" i="4"/>
  <c r="Q4613" i="4"/>
  <c r="P4613" i="4"/>
  <c r="S4613" i="4"/>
  <c r="Q4605" i="4"/>
  <c r="P4605" i="4"/>
  <c r="Q4597" i="4"/>
  <c r="P4597" i="4"/>
  <c r="S4597" i="4"/>
  <c r="Q4585" i="4"/>
  <c r="P4585" i="4"/>
  <c r="S4585" i="4"/>
  <c r="Q4577" i="4"/>
  <c r="S4577" i="4"/>
  <c r="P4577" i="4"/>
  <c r="Q4569" i="4"/>
  <c r="P4569" i="4"/>
  <c r="Q4561" i="4"/>
  <c r="S4561" i="4"/>
  <c r="Q4557" i="4"/>
  <c r="S4557" i="4"/>
  <c r="Q4549" i="4"/>
  <c r="P4549" i="4"/>
  <c r="S4549" i="4"/>
  <c r="Q4533" i="4"/>
  <c r="P4533" i="4"/>
  <c r="S4533" i="4"/>
  <c r="Q4529" i="4"/>
  <c r="S4529" i="4"/>
  <c r="Q4521" i="4"/>
  <c r="P4521" i="4"/>
  <c r="S4521" i="4"/>
  <c r="Q4517" i="4"/>
  <c r="P4517" i="4"/>
  <c r="S4517" i="4"/>
  <c r="Q4501" i="4"/>
  <c r="P4501" i="4"/>
  <c r="S4501" i="4"/>
  <c r="Q4485" i="4"/>
  <c r="P4485" i="4"/>
  <c r="S4485" i="4"/>
  <c r="Q4481" i="4"/>
  <c r="S4481" i="4"/>
  <c r="P4481" i="4"/>
  <c r="Q4473" i="4"/>
  <c r="P4473" i="4"/>
  <c r="Q4469" i="4"/>
  <c r="P4469" i="4"/>
  <c r="S4469" i="4"/>
  <c r="Q4465" i="4"/>
  <c r="S4465" i="4"/>
  <c r="Q4461" i="4"/>
  <c r="S4461" i="4"/>
  <c r="Q4453" i="4"/>
  <c r="P4453" i="4"/>
  <c r="S4453" i="4"/>
  <c r="Q4449" i="4"/>
  <c r="S4449" i="4"/>
  <c r="P4449" i="4"/>
  <c r="Q4441" i="4"/>
  <c r="P4441" i="4"/>
  <c r="Q4437" i="4"/>
  <c r="P4437" i="4"/>
  <c r="S4437" i="4"/>
  <c r="Q4425" i="4"/>
  <c r="P4425" i="4"/>
  <c r="S4425" i="4"/>
  <c r="Q4421" i="4"/>
  <c r="P4421" i="4"/>
  <c r="S4421" i="4"/>
  <c r="Q4413" i="4"/>
  <c r="P4413" i="4"/>
  <c r="Q4405" i="4"/>
  <c r="P4405" i="4"/>
  <c r="S4405" i="4"/>
  <c r="Q4401" i="4"/>
  <c r="S4401" i="4"/>
  <c r="Q4389" i="4"/>
  <c r="P4389" i="4"/>
  <c r="S4389" i="4"/>
  <c r="Q4385" i="4"/>
  <c r="S4385" i="4"/>
  <c r="P4385" i="4"/>
  <c r="Q4377" i="4"/>
  <c r="P4377" i="4"/>
  <c r="Q4365" i="4"/>
  <c r="S4365" i="4"/>
  <c r="Q4361" i="4"/>
  <c r="P4361" i="4"/>
  <c r="S4361" i="4"/>
  <c r="Q4345" i="4"/>
  <c r="P4345" i="4"/>
  <c r="Q4333" i="4"/>
  <c r="S4333" i="4"/>
  <c r="Q4325" i="4"/>
  <c r="P4325" i="4"/>
  <c r="S4325" i="4"/>
  <c r="Q4317" i="4"/>
  <c r="P4317" i="4"/>
  <c r="Q4305" i="4"/>
  <c r="S4305" i="4"/>
  <c r="Q4297" i="4"/>
  <c r="P4297" i="4"/>
  <c r="S4297" i="4"/>
  <c r="Q4285" i="4"/>
  <c r="P4285" i="4"/>
  <c r="Q4273" i="4"/>
  <c r="S4273" i="4"/>
  <c r="Q4265" i="4"/>
  <c r="P4265" i="4"/>
  <c r="S4265" i="4"/>
  <c r="Q4257" i="4"/>
  <c r="S4257" i="4"/>
  <c r="P4257" i="4"/>
  <c r="Q4253" i="4"/>
  <c r="P4253" i="4"/>
  <c r="Q4245" i="4"/>
  <c r="P4245" i="4"/>
  <c r="S4245" i="4"/>
  <c r="Q4233" i="4"/>
  <c r="P4233" i="4"/>
  <c r="S4233" i="4"/>
  <c r="Q4225" i="4"/>
  <c r="S4225" i="4"/>
  <c r="P4225" i="4"/>
  <c r="Q4217" i="4"/>
  <c r="P4217" i="4"/>
  <c r="Q4209" i="4"/>
  <c r="S4209" i="4"/>
  <c r="Q4201" i="4"/>
  <c r="P4201" i="4"/>
  <c r="S4201" i="4"/>
  <c r="Q4197" i="4"/>
  <c r="P4197" i="4"/>
  <c r="S4197" i="4"/>
  <c r="Q4193" i="4"/>
  <c r="S4193" i="4"/>
  <c r="P4193" i="4"/>
  <c r="Q4189" i="4"/>
  <c r="P4189" i="4"/>
  <c r="Q4181" i="4"/>
  <c r="P4181" i="4"/>
  <c r="S4181" i="4"/>
  <c r="Q4165" i="4"/>
  <c r="P4165" i="4"/>
  <c r="S4165" i="4"/>
  <c r="Q4157" i="4"/>
  <c r="P4157" i="4"/>
  <c r="Q4145" i="4"/>
  <c r="S4145" i="4"/>
  <c r="Q4141" i="4"/>
  <c r="S4141" i="4"/>
  <c r="Q4137" i="4"/>
  <c r="P4137" i="4"/>
  <c r="S4137" i="4"/>
  <c r="Q4129" i="4"/>
  <c r="S4129" i="4"/>
  <c r="P4129" i="4"/>
  <c r="Q4125" i="4"/>
  <c r="P4125" i="4"/>
  <c r="Q4117" i="4"/>
  <c r="P4117" i="4"/>
  <c r="S4117" i="4"/>
  <c r="Q4109" i="4"/>
  <c r="S4109" i="4"/>
  <c r="Q4105" i="4"/>
  <c r="P4105" i="4"/>
  <c r="S4105" i="4"/>
  <c r="S5917" i="4"/>
  <c r="P5912" i="4"/>
  <c r="P5905" i="4"/>
  <c r="S5892" i="4"/>
  <c r="S5885" i="4"/>
  <c r="P5880" i="4"/>
  <c r="P5873" i="4"/>
  <c r="S5860" i="4"/>
  <c r="S5853" i="4"/>
  <c r="P5848" i="4"/>
  <c r="P5841" i="4"/>
  <c r="S5828" i="4"/>
  <c r="S5821" i="4"/>
  <c r="P5816" i="4"/>
  <c r="P5809" i="4"/>
  <c r="S5796" i="4"/>
  <c r="S5789" i="4"/>
  <c r="P5784" i="4"/>
  <c r="P5777" i="4"/>
  <c r="S5764" i="4"/>
  <c r="S5757" i="4"/>
  <c r="P5752" i="4"/>
  <c r="P5745" i="4"/>
  <c r="S5732" i="4"/>
  <c r="S5725" i="4"/>
  <c r="P5720" i="4"/>
  <c r="P5713" i="4"/>
  <c r="S5700" i="4"/>
  <c r="S5693" i="4"/>
  <c r="P5688" i="4"/>
  <c r="P5681" i="4"/>
  <c r="S5668" i="4"/>
  <c r="S5661" i="4"/>
  <c r="P5656" i="4"/>
  <c r="P5649" i="4"/>
  <c r="S5636" i="4"/>
  <c r="S5629" i="4"/>
  <c r="P5624" i="4"/>
  <c r="P5617" i="4"/>
  <c r="S5604" i="4"/>
  <c r="S5597" i="4"/>
  <c r="P5592" i="4"/>
  <c r="P5585" i="4"/>
  <c r="S5572" i="4"/>
  <c r="S5565" i="4"/>
  <c r="P5560" i="4"/>
  <c r="P5553" i="4"/>
  <c r="S5540" i="4"/>
  <c r="S5533" i="4"/>
  <c r="P5528" i="4"/>
  <c r="P5521" i="4"/>
  <c r="S5508" i="4"/>
  <c r="S5501" i="4"/>
  <c r="P5496" i="4"/>
  <c r="P5489" i="4"/>
  <c r="S5476" i="4"/>
  <c r="S5469" i="4"/>
  <c r="P5464" i="4"/>
  <c r="P5457" i="4"/>
  <c r="S5444" i="4"/>
  <c r="S5437" i="4"/>
  <c r="P5432" i="4"/>
  <c r="P5425" i="4"/>
  <c r="S5412" i="4"/>
  <c r="S5405" i="4"/>
  <c r="P5400" i="4"/>
  <c r="P5393" i="4"/>
  <c r="S5380" i="4"/>
  <c r="S5373" i="4"/>
  <c r="P5368" i="4"/>
  <c r="P5361" i="4"/>
  <c r="S5348" i="4"/>
  <c r="S5341" i="4"/>
  <c r="P5336" i="4"/>
  <c r="P5329" i="4"/>
  <c r="S5316" i="4"/>
  <c r="S5309" i="4"/>
  <c r="P5304" i="4"/>
  <c r="P5297" i="4"/>
  <c r="S5284" i="4"/>
  <c r="S5277" i="4"/>
  <c r="P5272" i="4"/>
  <c r="P5265" i="4"/>
  <c r="S5252" i="4"/>
  <c r="S5245" i="4"/>
  <c r="P5236" i="4"/>
  <c r="S5209" i="4"/>
  <c r="P5197" i="4"/>
  <c r="S5184" i="4"/>
  <c r="P5172" i="4"/>
  <c r="S5145" i="4"/>
  <c r="P5133" i="4"/>
  <c r="S5120" i="4"/>
  <c r="P5108" i="4"/>
  <c r="S5081" i="4"/>
  <c r="P5069" i="4"/>
  <c r="S5056" i="4"/>
  <c r="P5044" i="4"/>
  <c r="S5017" i="4"/>
  <c r="P5005" i="4"/>
  <c r="S4992" i="4"/>
  <c r="P4980" i="4"/>
  <c r="S4953" i="4"/>
  <c r="P4941" i="4"/>
  <c r="S4928" i="4"/>
  <c r="P4916" i="4"/>
  <c r="S4889" i="4"/>
  <c r="P4877" i="4"/>
  <c r="S4864" i="4"/>
  <c r="P4852" i="4"/>
  <c r="S4825" i="4"/>
  <c r="P4813" i="4"/>
  <c r="S4800" i="4"/>
  <c r="P4788" i="4"/>
  <c r="S4761" i="4"/>
  <c r="P4749" i="4"/>
  <c r="S4736" i="4"/>
  <c r="P4724" i="4"/>
  <c r="S4697" i="4"/>
  <c r="P4685" i="4"/>
  <c r="S4672" i="4"/>
  <c r="P4660" i="4"/>
  <c r="S4633" i="4"/>
  <c r="P4621" i="4"/>
  <c r="S4608" i="4"/>
  <c r="P4596" i="4"/>
  <c r="S4569" i="4"/>
  <c r="P4557" i="4"/>
  <c r="S4544" i="4"/>
  <c r="P4532" i="4"/>
  <c r="S4505" i="4"/>
  <c r="P4493" i="4"/>
  <c r="S4480" i="4"/>
  <c r="P4468" i="4"/>
  <c r="S4441" i="4"/>
  <c r="P4429" i="4"/>
  <c r="S4416" i="4"/>
  <c r="P4404" i="4"/>
  <c r="S4377" i="4"/>
  <c r="P4365" i="4"/>
  <c r="S4352" i="4"/>
  <c r="P4340" i="4"/>
  <c r="S4313" i="4"/>
  <c r="P4301" i="4"/>
  <c r="S4288" i="4"/>
  <c r="P4276" i="4"/>
  <c r="S4249" i="4"/>
  <c r="P4237" i="4"/>
  <c r="S4224" i="4"/>
  <c r="P4212" i="4"/>
  <c r="S4185" i="4"/>
  <c r="P4173" i="4"/>
  <c r="S4160" i="4"/>
  <c r="P4148" i="4"/>
  <c r="S4121" i="4"/>
  <c r="P4109" i="4"/>
  <c r="Q4084" i="4"/>
  <c r="Q4052" i="4"/>
  <c r="Q4020" i="4"/>
  <c r="Q3988" i="4"/>
  <c r="Q3956" i="4"/>
  <c r="Q3924" i="4"/>
  <c r="Q3892" i="4"/>
  <c r="Q3860" i="4"/>
  <c r="Q3828" i="4"/>
  <c r="Q3796" i="4"/>
  <c r="Q3764" i="4"/>
  <c r="Q3732" i="4"/>
  <c r="Q3700" i="4"/>
  <c r="Q3668" i="4"/>
  <c r="Q3636" i="4"/>
  <c r="Q3604" i="4"/>
  <c r="Q3572" i="4"/>
  <c r="Q3540" i="4"/>
  <c r="Q3508" i="4"/>
  <c r="Q3476" i="4"/>
  <c r="Q3444" i="4"/>
  <c r="Q3412" i="4"/>
  <c r="Q3380" i="4"/>
  <c r="Q3348" i="4"/>
  <c r="Q3316" i="4"/>
  <c r="Q3284" i="4"/>
  <c r="Q3252" i="4"/>
  <c r="Q3220" i="4"/>
  <c r="Q3188" i="4"/>
  <c r="Q3156" i="4"/>
  <c r="Q3124" i="4"/>
  <c r="Q3092" i="4"/>
  <c r="Q3060" i="4"/>
  <c r="Q3028" i="4"/>
  <c r="Q2996" i="4"/>
  <c r="Q2964" i="4"/>
  <c r="Q2932" i="4"/>
  <c r="Q2900" i="4"/>
  <c r="Q2868" i="4"/>
  <c r="Q2808" i="4"/>
  <c r="Q2744" i="4"/>
  <c r="Q2680" i="4"/>
  <c r="Q2616" i="4"/>
  <c r="Q2552" i="4"/>
  <c r="Q2488" i="4"/>
  <c r="Q2424" i="4"/>
  <c r="Q2360" i="4"/>
  <c r="Q2296" i="4"/>
  <c r="Q2200" i="4"/>
  <c r="Q2072" i="4"/>
  <c r="Q1944" i="4"/>
  <c r="Q1816" i="4"/>
  <c r="Q1688" i="4"/>
  <c r="Q1560" i="4"/>
  <c r="Y5757" i="4"/>
  <c r="Y5501" i="4"/>
  <c r="Y5245" i="4"/>
  <c r="Y4989" i="4"/>
  <c r="Y4733" i="4"/>
  <c r="Y4285" i="4"/>
  <c r="W3565" i="4"/>
  <c r="P5907" i="4"/>
  <c r="P5891" i="4"/>
  <c r="P5875" i="4"/>
  <c r="P5859" i="4"/>
  <c r="P5843" i="4"/>
  <c r="P5827" i="4"/>
  <c r="P5811" i="4"/>
  <c r="P5795" i="4"/>
  <c r="P5779" i="4"/>
  <c r="P5763" i="4"/>
  <c r="P5747" i="4"/>
  <c r="P5731" i="4"/>
  <c r="P5715" i="4"/>
  <c r="P5699" i="4"/>
  <c r="P5683" i="4"/>
  <c r="P5667" i="4"/>
  <c r="P5651" i="4"/>
  <c r="P5635" i="4"/>
  <c r="P5619" i="4"/>
  <c r="P5603" i="4"/>
  <c r="P5587" i="4"/>
  <c r="P5571" i="4"/>
  <c r="P5555" i="4"/>
  <c r="P5539" i="4"/>
  <c r="P5523" i="4"/>
  <c r="P5507" i="4"/>
  <c r="P5491" i="4"/>
  <c r="P5475" i="4"/>
  <c r="P5459" i="4"/>
  <c r="P5443" i="4"/>
  <c r="P5427" i="4"/>
  <c r="P5411" i="4"/>
  <c r="P5395" i="4"/>
  <c r="P5379" i="4"/>
  <c r="P5363" i="4"/>
  <c r="P5347" i="4"/>
  <c r="P5331" i="4"/>
  <c r="P5315" i="4"/>
  <c r="P5299" i="4"/>
  <c r="P5283" i="4"/>
  <c r="P5267" i="4"/>
  <c r="P5251" i="4"/>
  <c r="P5239" i="4"/>
  <c r="P5207" i="4"/>
  <c r="P5175" i="4"/>
  <c r="P5143" i="4"/>
  <c r="P5111" i="4"/>
  <c r="P5079" i="4"/>
  <c r="P5047" i="4"/>
  <c r="P5015" i="4"/>
  <c r="P4983" i="4"/>
  <c r="P4951" i="4"/>
  <c r="P4919" i="4"/>
  <c r="P4887" i="4"/>
  <c r="P4855" i="4"/>
  <c r="P4823" i="4"/>
  <c r="P4791" i="4"/>
  <c r="P4759" i="4"/>
  <c r="P4727" i="4"/>
  <c r="P4695" i="4"/>
  <c r="P4663" i="4"/>
  <c r="P4631" i="4"/>
  <c r="P4599" i="4"/>
  <c r="P4567" i="4"/>
  <c r="P4535" i="4"/>
  <c r="P4503" i="4"/>
  <c r="P4471" i="4"/>
  <c r="P4439" i="4"/>
  <c r="P4407" i="4"/>
  <c r="P4375" i="4"/>
  <c r="P4343" i="4"/>
  <c r="P4311" i="4"/>
  <c r="P4279" i="4"/>
  <c r="P4247" i="4"/>
  <c r="P4215" i="4"/>
  <c r="P4183" i="4"/>
  <c r="P4151" i="4"/>
  <c r="P4119" i="4"/>
  <c r="S1303" i="4"/>
  <c r="S1175" i="4"/>
  <c r="S1047" i="4"/>
  <c r="S791" i="4"/>
  <c r="S663" i="4"/>
  <c r="S279" i="4"/>
  <c r="S151" i="4"/>
  <c r="S23" i="4"/>
  <c r="Q5235" i="4"/>
  <c r="P5235" i="4"/>
  <c r="Q5231" i="4"/>
  <c r="P5231" i="4"/>
  <c r="Q5219" i="4"/>
  <c r="P5219" i="4"/>
  <c r="Q5215" i="4"/>
  <c r="P5215" i="4"/>
  <c r="Q5203" i="4"/>
  <c r="P5203" i="4"/>
  <c r="Q5199" i="4"/>
  <c r="P5199" i="4"/>
  <c r="Q5187" i="4"/>
  <c r="P5187" i="4"/>
  <c r="Q5183" i="4"/>
  <c r="P5183" i="4"/>
  <c r="Q5171" i="4"/>
  <c r="P5171" i="4"/>
  <c r="Q5167" i="4"/>
  <c r="P5167" i="4"/>
  <c r="Q5155" i="4"/>
  <c r="P5155" i="4"/>
  <c r="Q5151" i="4"/>
  <c r="P5151" i="4"/>
  <c r="Q5139" i="4"/>
  <c r="P5139" i="4"/>
  <c r="Q5135" i="4"/>
  <c r="P5135" i="4"/>
  <c r="Q5123" i="4"/>
  <c r="P5123" i="4"/>
  <c r="Q5119" i="4"/>
  <c r="P5119" i="4"/>
  <c r="Q5107" i="4"/>
  <c r="P5107" i="4"/>
  <c r="Q5103" i="4"/>
  <c r="P5103" i="4"/>
  <c r="Q5091" i="4"/>
  <c r="P5091" i="4"/>
  <c r="Q5087" i="4"/>
  <c r="P5087" i="4"/>
  <c r="Q5075" i="4"/>
  <c r="P5075" i="4"/>
  <c r="Q5071" i="4"/>
  <c r="P5071" i="4"/>
  <c r="Q5059" i="4"/>
  <c r="P5059" i="4"/>
  <c r="Q5055" i="4"/>
  <c r="P5055" i="4"/>
  <c r="Q5043" i="4"/>
  <c r="P5043" i="4"/>
  <c r="Q5039" i="4"/>
  <c r="P5039" i="4"/>
  <c r="Q5027" i="4"/>
  <c r="P5027" i="4"/>
  <c r="Q5023" i="4"/>
  <c r="P5023" i="4"/>
  <c r="Q5011" i="4"/>
  <c r="P5011" i="4"/>
  <c r="Q5007" i="4"/>
  <c r="P5007" i="4"/>
  <c r="Q4995" i="4"/>
  <c r="P4995" i="4"/>
  <c r="Q4991" i="4"/>
  <c r="P4991" i="4"/>
  <c r="Q4979" i="4"/>
  <c r="P4979" i="4"/>
  <c r="Q4975" i="4"/>
  <c r="P4975" i="4"/>
  <c r="Q4963" i="4"/>
  <c r="P4963" i="4"/>
  <c r="Q4959" i="4"/>
  <c r="P4959" i="4"/>
  <c r="Q4947" i="4"/>
  <c r="P4947" i="4"/>
  <c r="Q4943" i="4"/>
  <c r="P4943" i="4"/>
  <c r="Q4931" i="4"/>
  <c r="P4931" i="4"/>
  <c r="Q4927" i="4"/>
  <c r="P4927" i="4"/>
  <c r="Q4915" i="4"/>
  <c r="P4915" i="4"/>
  <c r="Q4911" i="4"/>
  <c r="P4911" i="4"/>
  <c r="Q4899" i="4"/>
  <c r="P4899" i="4"/>
  <c r="Q4895" i="4"/>
  <c r="P4895" i="4"/>
  <c r="Q4883" i="4"/>
  <c r="P4883" i="4"/>
  <c r="Q4879" i="4"/>
  <c r="P4879" i="4"/>
  <c r="Q4867" i="4"/>
  <c r="P4867" i="4"/>
  <c r="Q4863" i="4"/>
  <c r="P4863" i="4"/>
  <c r="Q4851" i="4"/>
  <c r="P4851" i="4"/>
  <c r="Q4847" i="4"/>
  <c r="P4847" i="4"/>
  <c r="Q4835" i="4"/>
  <c r="P4835" i="4"/>
  <c r="Q4831" i="4"/>
  <c r="P4831" i="4"/>
  <c r="Q4819" i="4"/>
  <c r="P4819" i="4"/>
  <c r="Q4815" i="4"/>
  <c r="P4815" i="4"/>
  <c r="Q4803" i="4"/>
  <c r="P4803" i="4"/>
  <c r="Q4799" i="4"/>
  <c r="P4799" i="4"/>
  <c r="Q4787" i="4"/>
  <c r="P4787" i="4"/>
  <c r="Q4783" i="4"/>
  <c r="P4783" i="4"/>
  <c r="Q4771" i="4"/>
  <c r="P4771" i="4"/>
  <c r="Q4767" i="4"/>
  <c r="P4767" i="4"/>
  <c r="Q4755" i="4"/>
  <c r="P4755" i="4"/>
  <c r="Q4751" i="4"/>
  <c r="P4751" i="4"/>
  <c r="Q4739" i="4"/>
  <c r="P4739" i="4"/>
  <c r="Q4735" i="4"/>
  <c r="P4735" i="4"/>
  <c r="Q4723" i="4"/>
  <c r="P4723" i="4"/>
  <c r="Q4719" i="4"/>
  <c r="P4719" i="4"/>
  <c r="Q4707" i="4"/>
  <c r="P4707" i="4"/>
  <c r="Q4703" i="4"/>
  <c r="P4703" i="4"/>
  <c r="Q4691" i="4"/>
  <c r="P4691" i="4"/>
  <c r="Q4687" i="4"/>
  <c r="P4687" i="4"/>
  <c r="Q4675" i="4"/>
  <c r="P4675" i="4"/>
  <c r="Q4671" i="4"/>
  <c r="P4671" i="4"/>
  <c r="Q4659" i="4"/>
  <c r="P4659" i="4"/>
  <c r="Q4655" i="4"/>
  <c r="P4655" i="4"/>
  <c r="Q4643" i="4"/>
  <c r="P4643" i="4"/>
  <c r="Q4639" i="4"/>
  <c r="P4639" i="4"/>
  <c r="Q4627" i="4"/>
  <c r="P4627" i="4"/>
  <c r="Q4623" i="4"/>
  <c r="P4623" i="4"/>
  <c r="Q4611" i="4"/>
  <c r="P4611" i="4"/>
  <c r="Q4607" i="4"/>
  <c r="P4607" i="4"/>
  <c r="Q4595" i="4"/>
  <c r="P4595" i="4"/>
  <c r="Q4591" i="4"/>
  <c r="P4591" i="4"/>
  <c r="Q4579" i="4"/>
  <c r="P4579" i="4"/>
  <c r="Q4575" i="4"/>
  <c r="P4575" i="4"/>
  <c r="Q4563" i="4"/>
  <c r="P4563" i="4"/>
  <c r="Q4559" i="4"/>
  <c r="P4559" i="4"/>
  <c r="Q4547" i="4"/>
  <c r="P4547" i="4"/>
  <c r="Q4543" i="4"/>
  <c r="P4543" i="4"/>
  <c r="Q4531" i="4"/>
  <c r="P4531" i="4"/>
  <c r="Q4527" i="4"/>
  <c r="P4527" i="4"/>
  <c r="Q4515" i="4"/>
  <c r="P4515" i="4"/>
  <c r="Q4511" i="4"/>
  <c r="P4511" i="4"/>
  <c r="Q4499" i="4"/>
  <c r="P4499" i="4"/>
  <c r="Q4495" i="4"/>
  <c r="P4495" i="4"/>
  <c r="Q4483" i="4"/>
  <c r="P4483" i="4"/>
  <c r="Q4479" i="4"/>
  <c r="P4479" i="4"/>
  <c r="Q4467" i="4"/>
  <c r="P4467" i="4"/>
  <c r="Q4463" i="4"/>
  <c r="P4463" i="4"/>
  <c r="Q4451" i="4"/>
  <c r="P4451" i="4"/>
  <c r="Q4447" i="4"/>
  <c r="P4447" i="4"/>
  <c r="Q4435" i="4"/>
  <c r="P4435" i="4"/>
  <c r="Q4431" i="4"/>
  <c r="P4431" i="4"/>
  <c r="Q4419" i="4"/>
  <c r="P4419" i="4"/>
  <c r="Q4415" i="4"/>
  <c r="P4415" i="4"/>
  <c r="Q4403" i="4"/>
  <c r="P4403" i="4"/>
  <c r="Q4399" i="4"/>
  <c r="P4399" i="4"/>
  <c r="Q4387" i="4"/>
  <c r="P4387" i="4"/>
  <c r="Q4383" i="4"/>
  <c r="P4383" i="4"/>
  <c r="Q4371" i="4"/>
  <c r="P4371" i="4"/>
  <c r="Q4367" i="4"/>
  <c r="P4367" i="4"/>
  <c r="Q4355" i="4"/>
  <c r="P4355" i="4"/>
  <c r="Q4351" i="4"/>
  <c r="P4351" i="4"/>
  <c r="Q4339" i="4"/>
  <c r="P4339" i="4"/>
  <c r="Q4335" i="4"/>
  <c r="P4335" i="4"/>
  <c r="Q4323" i="4"/>
  <c r="P4323" i="4"/>
  <c r="Q4319" i="4"/>
  <c r="P4319" i="4"/>
  <c r="Q4307" i="4"/>
  <c r="P4307" i="4"/>
  <c r="Q4303" i="4"/>
  <c r="P4303" i="4"/>
  <c r="Q4291" i="4"/>
  <c r="P4291" i="4"/>
  <c r="Q4287" i="4"/>
  <c r="P4287" i="4"/>
  <c r="Q4275" i="4"/>
  <c r="P4275" i="4"/>
  <c r="Q4271" i="4"/>
  <c r="P4271" i="4"/>
  <c r="Q4259" i="4"/>
  <c r="P4259" i="4"/>
  <c r="Q4255" i="4"/>
  <c r="P4255" i="4"/>
  <c r="Q4243" i="4"/>
  <c r="P4243" i="4"/>
  <c r="Q4239" i="4"/>
  <c r="P4239" i="4"/>
  <c r="Q4227" i="4"/>
  <c r="P4227" i="4"/>
  <c r="Q4223" i="4"/>
  <c r="P4223" i="4"/>
  <c r="Q4211" i="4"/>
  <c r="P4211" i="4"/>
  <c r="Q4207" i="4"/>
  <c r="P4207" i="4"/>
  <c r="Q4195" i="4"/>
  <c r="P4195" i="4"/>
  <c r="Q4191" i="4"/>
  <c r="P4191" i="4"/>
  <c r="Q4179" i="4"/>
  <c r="P4179" i="4"/>
  <c r="Q4175" i="4"/>
  <c r="P4175" i="4"/>
  <c r="Q4163" i="4"/>
  <c r="P4163" i="4"/>
  <c r="Q4159" i="4"/>
  <c r="P4159" i="4"/>
  <c r="Q4147" i="4"/>
  <c r="P4147" i="4"/>
  <c r="Q4143" i="4"/>
  <c r="P4143" i="4"/>
  <c r="Q4131" i="4"/>
  <c r="P4131" i="4"/>
  <c r="Q4127" i="4"/>
  <c r="P4127" i="4"/>
  <c r="Q4115" i="4"/>
  <c r="P4115" i="4"/>
  <c r="Q4111" i="4"/>
  <c r="P4111" i="4"/>
  <c r="V3224" i="4"/>
  <c r="Y3224" i="4"/>
  <c r="V3208" i="4"/>
  <c r="Y3208" i="4"/>
  <c r="V3192" i="4"/>
  <c r="Y3192" i="4"/>
  <c r="V3176" i="4"/>
  <c r="Y3176" i="4"/>
  <c r="V3160" i="4"/>
  <c r="Y3160" i="4"/>
  <c r="V3144" i="4"/>
  <c r="Y3144" i="4"/>
  <c r="V3128" i="4"/>
  <c r="Y3128" i="4"/>
  <c r="V3096" i="4"/>
  <c r="Y3096" i="4"/>
  <c r="V3080" i="4"/>
  <c r="Y3080" i="4"/>
  <c r="Q1359" i="4"/>
  <c r="S1359" i="4"/>
  <c r="Q1355" i="4"/>
  <c r="S1355" i="4"/>
  <c r="Q1347" i="4"/>
  <c r="S1347" i="4"/>
  <c r="Q1339" i="4"/>
  <c r="S1339" i="4"/>
  <c r="Q1331" i="4"/>
  <c r="S1331" i="4"/>
  <c r="Q1327" i="4"/>
  <c r="S1327" i="4"/>
  <c r="Q1319" i="4"/>
  <c r="S1319" i="4"/>
  <c r="Q1311" i="4"/>
  <c r="S1311" i="4"/>
  <c r="Q1299" i="4"/>
  <c r="S1299" i="4"/>
  <c r="Q1291" i="4"/>
  <c r="S1291" i="4"/>
  <c r="Q1283" i="4"/>
  <c r="S1283" i="4"/>
  <c r="Q1275" i="4"/>
  <c r="S1275" i="4"/>
  <c r="Q1267" i="4"/>
  <c r="S1267" i="4"/>
  <c r="Q1251" i="4"/>
  <c r="S1251" i="4"/>
  <c r="Q1235" i="4"/>
  <c r="S1235" i="4"/>
  <c r="Q1227" i="4"/>
  <c r="S1227" i="4"/>
  <c r="Q1219" i="4"/>
  <c r="S1219" i="4"/>
  <c r="Q1211" i="4"/>
  <c r="S1211" i="4"/>
  <c r="Q1203" i="4"/>
  <c r="S1203" i="4"/>
  <c r="Q1187" i="4"/>
  <c r="S1187" i="4"/>
  <c r="Q1171" i="4"/>
  <c r="S1171" i="4"/>
  <c r="Q1163" i="4"/>
  <c r="S1163" i="4"/>
  <c r="Q1155" i="4"/>
  <c r="S1155" i="4"/>
  <c r="Q1147" i="4"/>
  <c r="S1147" i="4"/>
  <c r="Q1139" i="4"/>
  <c r="S1139" i="4"/>
  <c r="Q1123" i="4"/>
  <c r="S1123" i="4"/>
  <c r="Q1099" i="4"/>
  <c r="S1099" i="4"/>
  <c r="Q1091" i="4"/>
  <c r="S1091" i="4"/>
  <c r="Q1079" i="4"/>
  <c r="S1079" i="4"/>
  <c r="Q1071" i="4"/>
  <c r="S1071" i="4"/>
  <c r="Q1055" i="4"/>
  <c r="S1055" i="4"/>
  <c r="Q1043" i="4"/>
  <c r="S1043" i="4"/>
  <c r="Q1035" i="4"/>
  <c r="S1035" i="4"/>
  <c r="Q1031" i="4"/>
  <c r="S1031" i="4"/>
  <c r="Q1023" i="4"/>
  <c r="S1023" i="4"/>
  <c r="Q1019" i="4"/>
  <c r="S1019" i="4"/>
  <c r="Q1011" i="4"/>
  <c r="S1011" i="4"/>
  <c r="Q1007" i="4"/>
  <c r="S1007" i="4"/>
  <c r="Q991" i="4"/>
  <c r="S991" i="4"/>
  <c r="Q979" i="4"/>
  <c r="S979" i="4"/>
  <c r="Q971" i="4"/>
  <c r="S971" i="4"/>
  <c r="Q967" i="4"/>
  <c r="S967" i="4"/>
  <c r="Q963" i="4"/>
  <c r="S963" i="4"/>
  <c r="Q959" i="4"/>
  <c r="S959" i="4"/>
  <c r="Q951" i="4"/>
  <c r="S951" i="4"/>
  <c r="Q927" i="4"/>
  <c r="S927" i="4"/>
  <c r="Q923" i="4"/>
  <c r="S923" i="4"/>
  <c r="Q915" i="4"/>
  <c r="S915" i="4"/>
  <c r="Q907" i="4"/>
  <c r="S907" i="4"/>
  <c r="Q899" i="4"/>
  <c r="S899" i="4"/>
  <c r="Q891" i="4"/>
  <c r="S891" i="4"/>
  <c r="Q883" i="4"/>
  <c r="S883" i="4"/>
  <c r="Q867" i="4"/>
  <c r="S867" i="4"/>
  <c r="Q859" i="4"/>
  <c r="S859" i="4"/>
  <c r="Q847" i="4"/>
  <c r="S847" i="4"/>
  <c r="Q839" i="4"/>
  <c r="S839" i="4"/>
  <c r="Q827" i="4"/>
  <c r="S827" i="4"/>
  <c r="Q823" i="4"/>
  <c r="S823" i="4"/>
  <c r="Q819" i="4"/>
  <c r="S819" i="4"/>
  <c r="Q803" i="4"/>
  <c r="S803" i="4"/>
  <c r="Q799" i="4"/>
  <c r="S799" i="4"/>
  <c r="Q795" i="4"/>
  <c r="S795" i="4"/>
  <c r="Q783" i="4"/>
  <c r="S783" i="4"/>
  <c r="Q779" i="4"/>
  <c r="S779" i="4"/>
  <c r="Q771" i="4"/>
  <c r="S771" i="4"/>
  <c r="Q763" i="4"/>
  <c r="S763" i="4"/>
  <c r="Q755" i="4"/>
  <c r="S755" i="4"/>
  <c r="Q743" i="4"/>
  <c r="S743" i="4"/>
  <c r="Q735" i="4"/>
  <c r="S735" i="4"/>
  <c r="Q719" i="4"/>
  <c r="S719" i="4"/>
  <c r="Q711" i="4"/>
  <c r="S711" i="4"/>
  <c r="Q703" i="4"/>
  <c r="S703" i="4"/>
  <c r="Q699" i="4"/>
  <c r="S699" i="4"/>
  <c r="Q691" i="4"/>
  <c r="S691" i="4"/>
  <c r="Q679" i="4"/>
  <c r="S679" i="4"/>
  <c r="Q671" i="4"/>
  <c r="S671" i="4"/>
  <c r="Q655" i="4"/>
  <c r="S655" i="4"/>
  <c r="Q647" i="4"/>
  <c r="S647" i="4"/>
  <c r="Q643" i="4"/>
  <c r="S643" i="4"/>
  <c r="Q635" i="4"/>
  <c r="S635" i="4"/>
  <c r="Q627" i="4"/>
  <c r="S627" i="4"/>
  <c r="Q623" i="4"/>
  <c r="S623" i="4"/>
  <c r="Q615" i="4"/>
  <c r="S615" i="4"/>
  <c r="Q607" i="4"/>
  <c r="S607" i="4"/>
  <c r="Q591" i="4"/>
  <c r="S591" i="4"/>
  <c r="Q583" i="4"/>
  <c r="S583" i="4"/>
  <c r="Q579" i="4"/>
  <c r="S579" i="4"/>
  <c r="Q571" i="4"/>
  <c r="S571" i="4"/>
  <c r="Q563" i="4"/>
  <c r="S563" i="4"/>
  <c r="Q559" i="4"/>
  <c r="S559" i="4"/>
  <c r="Q551" i="4"/>
  <c r="S551" i="4"/>
  <c r="Q543" i="4"/>
  <c r="S543" i="4"/>
  <c r="Q539" i="4"/>
  <c r="S539" i="4"/>
  <c r="Q531" i="4"/>
  <c r="S531" i="4"/>
  <c r="Q519" i="4"/>
  <c r="S519" i="4"/>
  <c r="Q515" i="4"/>
  <c r="S515" i="4"/>
  <c r="Q507" i="4"/>
  <c r="S507" i="4"/>
  <c r="Q503" i="4"/>
  <c r="S503" i="4"/>
  <c r="Q495" i="4"/>
  <c r="S495" i="4"/>
  <c r="Q483" i="4"/>
  <c r="S483" i="4"/>
  <c r="Q479" i="4"/>
  <c r="S479" i="4"/>
  <c r="Q467" i="4"/>
  <c r="S467" i="4"/>
  <c r="Q463" i="4"/>
  <c r="S463" i="4"/>
  <c r="Q443" i="4"/>
  <c r="S443" i="4"/>
  <c r="Q431" i="4"/>
  <c r="S431" i="4"/>
  <c r="Q423" i="4"/>
  <c r="S423" i="4"/>
  <c r="Q415" i="4"/>
  <c r="S415" i="4"/>
  <c r="Q403" i="4"/>
  <c r="S403" i="4"/>
  <c r="Q395" i="4"/>
  <c r="S395" i="4"/>
  <c r="Q387" i="4"/>
  <c r="S387" i="4"/>
  <c r="Q383" i="4"/>
  <c r="S383" i="4"/>
  <c r="Q371" i="4"/>
  <c r="S371" i="4"/>
  <c r="Q351" i="4"/>
  <c r="S351" i="4"/>
  <c r="Q339" i="4"/>
  <c r="S339" i="4"/>
  <c r="Q331" i="4"/>
  <c r="S331" i="4"/>
  <c r="Q323" i="4"/>
  <c r="S323" i="4"/>
  <c r="Q315" i="4"/>
  <c r="S315" i="4"/>
  <c r="Q307" i="4"/>
  <c r="S307" i="4"/>
  <c r="Q295" i="4"/>
  <c r="S295" i="4"/>
  <c r="Q287" i="4"/>
  <c r="S287" i="4"/>
  <c r="Q271" i="4"/>
  <c r="S271" i="4"/>
  <c r="Q263" i="4"/>
  <c r="S263" i="4"/>
  <c r="Q255" i="4"/>
  <c r="S255" i="4"/>
  <c r="Q247" i="4"/>
  <c r="S247" i="4"/>
  <c r="Q239" i="4"/>
  <c r="S239" i="4"/>
  <c r="Q231" i="4"/>
  <c r="S231" i="4"/>
  <c r="Q223" i="4"/>
  <c r="S223" i="4"/>
  <c r="Q207" i="4"/>
  <c r="S207" i="4"/>
  <c r="Q195" i="4"/>
  <c r="S195" i="4"/>
  <c r="Q183" i="4"/>
  <c r="S183" i="4"/>
  <c r="Q179" i="4"/>
  <c r="S179" i="4"/>
  <c r="Q159" i="4"/>
  <c r="S159" i="4"/>
  <c r="Q143" i="4"/>
  <c r="S143" i="4"/>
  <c r="Q139" i="4"/>
  <c r="S139" i="4"/>
  <c r="Q135" i="4"/>
  <c r="S135" i="4"/>
  <c r="Q127" i="4"/>
  <c r="S127" i="4"/>
  <c r="Q119" i="4"/>
  <c r="S119" i="4"/>
  <c r="Q111" i="4"/>
  <c r="S111" i="4"/>
  <c r="Q103" i="4"/>
  <c r="S103" i="4"/>
  <c r="Q91" i="4"/>
  <c r="S91" i="4"/>
  <c r="Q83" i="4"/>
  <c r="S83" i="4"/>
  <c r="Q75" i="4"/>
  <c r="S75" i="4"/>
  <c r="Q67" i="4"/>
  <c r="S67" i="4"/>
  <c r="Q59" i="4"/>
  <c r="S59" i="4"/>
  <c r="Q47" i="4"/>
  <c r="S47" i="4"/>
  <c r="Q39" i="4"/>
  <c r="S39" i="4"/>
  <c r="Q35" i="4"/>
  <c r="S35" i="4"/>
  <c r="Q15" i="4"/>
  <c r="S15" i="4"/>
  <c r="P5919" i="4"/>
  <c r="P5903" i="4"/>
  <c r="P5887" i="4"/>
  <c r="P5871" i="4"/>
  <c r="P5855" i="4"/>
  <c r="P5839" i="4"/>
  <c r="P5823" i="4"/>
  <c r="P5807" i="4"/>
  <c r="P5791" i="4"/>
  <c r="P5775" i="4"/>
  <c r="P5759" i="4"/>
  <c r="P5743" i="4"/>
  <c r="P5727" i="4"/>
  <c r="P5711" i="4"/>
  <c r="P5695" i="4"/>
  <c r="P5679" i="4"/>
  <c r="P5663" i="4"/>
  <c r="P5647" i="4"/>
  <c r="P5631" i="4"/>
  <c r="P5615" i="4"/>
  <c r="P5599" i="4"/>
  <c r="P5583" i="4"/>
  <c r="P5567" i="4"/>
  <c r="P5551" i="4"/>
  <c r="P5535" i="4"/>
  <c r="P5519" i="4"/>
  <c r="P5503" i="4"/>
  <c r="P5487" i="4"/>
  <c r="P5471" i="4"/>
  <c r="P5455" i="4"/>
  <c r="P5439" i="4"/>
  <c r="P5423" i="4"/>
  <c r="P5407" i="4"/>
  <c r="P5391" i="4"/>
  <c r="P5375" i="4"/>
  <c r="P5359" i="4"/>
  <c r="P5343" i="4"/>
  <c r="P5327" i="4"/>
  <c r="P5311" i="4"/>
  <c r="P5295" i="4"/>
  <c r="P5279" i="4"/>
  <c r="P5263" i="4"/>
  <c r="P5247" i="4"/>
  <c r="P5243" i="4"/>
  <c r="P5211" i="4"/>
  <c r="P5179" i="4"/>
  <c r="P5147" i="4"/>
  <c r="P5115" i="4"/>
  <c r="P5083" i="4"/>
  <c r="P5051" i="4"/>
  <c r="P5019" i="4"/>
  <c r="P4987" i="4"/>
  <c r="P4955" i="4"/>
  <c r="P4923" i="4"/>
  <c r="P4891" i="4"/>
  <c r="P4859" i="4"/>
  <c r="P4827" i="4"/>
  <c r="P4795" i="4"/>
  <c r="P4763" i="4"/>
  <c r="P4731" i="4"/>
  <c r="P4699" i="4"/>
  <c r="P4667" i="4"/>
  <c r="P4635" i="4"/>
  <c r="P4603" i="4"/>
  <c r="P4571" i="4"/>
  <c r="P4539" i="4"/>
  <c r="P4507" i="4"/>
  <c r="P4475" i="4"/>
  <c r="P4443" i="4"/>
  <c r="P4411" i="4"/>
  <c r="P4379" i="4"/>
  <c r="P4347" i="4"/>
  <c r="P4315" i="4"/>
  <c r="P4283" i="4"/>
  <c r="P4251" i="4"/>
  <c r="P4219" i="4"/>
  <c r="P4187" i="4"/>
  <c r="P4155" i="4"/>
  <c r="P4123" i="4"/>
  <c r="S1259" i="4"/>
  <c r="S1131" i="4"/>
  <c r="S1003" i="4"/>
  <c r="S875" i="4"/>
  <c r="S747" i="4"/>
  <c r="S619" i="4"/>
  <c r="S363" i="4"/>
  <c r="AB4864" i="4"/>
  <c r="AC4864" i="4"/>
  <c r="AD4864" i="4"/>
  <c r="AE4864" i="4"/>
  <c r="V4863" i="4"/>
  <c r="X4863" i="4"/>
  <c r="AB4860" i="4"/>
  <c r="AC4860" i="4"/>
  <c r="AD4860" i="4"/>
  <c r="AE4860" i="4"/>
  <c r="V4855" i="4"/>
  <c r="X4855" i="4"/>
  <c r="AB4852" i="4"/>
  <c r="AC4852" i="4"/>
  <c r="AD4852" i="4"/>
  <c r="AE4852" i="4"/>
  <c r="V4851" i="4"/>
  <c r="X4851" i="4"/>
  <c r="AB4848" i="4"/>
  <c r="AC4848" i="4"/>
  <c r="AD4848" i="4"/>
  <c r="AE4848" i="4"/>
  <c r="V4843" i="4"/>
  <c r="X4843" i="4"/>
  <c r="V4839" i="4"/>
  <c r="X4839" i="4"/>
  <c r="AB4836" i="4"/>
  <c r="AC4836" i="4"/>
  <c r="AD4836" i="4"/>
  <c r="AE4836" i="4"/>
  <c r="V4831" i="4"/>
  <c r="X4831" i="4"/>
  <c r="AB4828" i="4"/>
  <c r="AC4828" i="4"/>
  <c r="AD4828" i="4"/>
  <c r="AE4828" i="4"/>
  <c r="V4827" i="4"/>
  <c r="X4827" i="4"/>
  <c r="AB4824" i="4"/>
  <c r="AC4824" i="4"/>
  <c r="AD4824" i="4"/>
  <c r="AE4824" i="4"/>
  <c r="V4819" i="4"/>
  <c r="X4819" i="4"/>
  <c r="AB4816" i="4"/>
  <c r="AC4816" i="4"/>
  <c r="AD4816" i="4"/>
  <c r="AE4816" i="4"/>
  <c r="V4811" i="4"/>
  <c r="X4811" i="4"/>
  <c r="AB4808" i="4"/>
  <c r="AC4808" i="4"/>
  <c r="AD4808" i="4"/>
  <c r="AE4808" i="4"/>
  <c r="AB4804" i="4"/>
  <c r="AC4804" i="4"/>
  <c r="AD4804" i="4"/>
  <c r="AE4804" i="4"/>
  <c r="V4799" i="4"/>
  <c r="X4799" i="4"/>
  <c r="AB4796" i="4"/>
  <c r="AC4796" i="4"/>
  <c r="AD4796" i="4"/>
  <c r="AE4796" i="4"/>
  <c r="V4787" i="4"/>
  <c r="X4787" i="4"/>
  <c r="V4783" i="4"/>
  <c r="X4783" i="4"/>
  <c r="V4779" i="4"/>
  <c r="X4779" i="4"/>
  <c r="AB4776" i="4"/>
  <c r="AC4776" i="4"/>
  <c r="AD4776" i="4"/>
  <c r="AE4776" i="4"/>
  <c r="V4775" i="4"/>
  <c r="X4775" i="4"/>
  <c r="V4771" i="4"/>
  <c r="X4771" i="4"/>
  <c r="V4767" i="4"/>
  <c r="X4767" i="4"/>
  <c r="V4763" i="4"/>
  <c r="X4763" i="4"/>
  <c r="AB4760" i="4"/>
  <c r="AC4760" i="4"/>
  <c r="AD4760" i="4"/>
  <c r="AE4760" i="4"/>
  <c r="AB4756" i="4"/>
  <c r="AC4756" i="4"/>
  <c r="AD4756" i="4"/>
  <c r="AE4756" i="4"/>
  <c r="V4751" i="4"/>
  <c r="X4751" i="4"/>
  <c r="V4747" i="4"/>
  <c r="X4747" i="4"/>
  <c r="V4743" i="4"/>
  <c r="X4743" i="4"/>
  <c r="AB4740" i="4"/>
  <c r="AC4740" i="4"/>
  <c r="AD4740" i="4"/>
  <c r="AE4740" i="4"/>
  <c r="V4735" i="4"/>
  <c r="X4735" i="4"/>
  <c r="AB4732" i="4"/>
  <c r="AC4732" i="4"/>
  <c r="AD4732" i="4"/>
  <c r="AE4732" i="4"/>
  <c r="V4727" i="4"/>
  <c r="X4727" i="4"/>
  <c r="AB4724" i="4"/>
  <c r="AC4724" i="4"/>
  <c r="AD4724" i="4"/>
  <c r="AE4724" i="4"/>
  <c r="V4719" i="4"/>
  <c r="X4719" i="4"/>
  <c r="AB4716" i="4"/>
  <c r="AC4716" i="4"/>
  <c r="AD4716" i="4"/>
  <c r="AE4716" i="4"/>
  <c r="V4715" i="4"/>
  <c r="X4715" i="4"/>
  <c r="AB4712" i="4"/>
  <c r="AC4712" i="4"/>
  <c r="AD4712" i="4"/>
  <c r="AE4712" i="4"/>
  <c r="V4707" i="4"/>
  <c r="X4707" i="4"/>
  <c r="AB4704" i="4"/>
  <c r="AC4704" i="4"/>
  <c r="AD4704" i="4"/>
  <c r="AE4704" i="4"/>
  <c r="AB4700" i="4"/>
  <c r="AC4700" i="4"/>
  <c r="AD4700" i="4"/>
  <c r="AE4700" i="4"/>
  <c r="V4695" i="4"/>
  <c r="X4695" i="4"/>
  <c r="AB4692" i="4"/>
  <c r="AC4692" i="4"/>
  <c r="AD4692" i="4"/>
  <c r="AE4692" i="4"/>
  <c r="V4687" i="4"/>
  <c r="X4687" i="4"/>
  <c r="AB4684" i="4"/>
  <c r="AC4684" i="4"/>
  <c r="AD4684" i="4"/>
  <c r="AE4684" i="4"/>
  <c r="V4675" i="4"/>
  <c r="X4675" i="4"/>
  <c r="AB4672" i="4"/>
  <c r="AC4672" i="4"/>
  <c r="AD4672" i="4"/>
  <c r="AE4672" i="4"/>
  <c r="V4667" i="4"/>
  <c r="X4667" i="4"/>
  <c r="AB4664" i="4"/>
  <c r="AC4664" i="4"/>
  <c r="AD4664" i="4"/>
  <c r="AE4664" i="4"/>
  <c r="V4655" i="4"/>
  <c r="X4655" i="4"/>
  <c r="AB4652" i="4"/>
  <c r="AC4652" i="4"/>
  <c r="AD4652" i="4"/>
  <c r="AE4652" i="4"/>
  <c r="V4647" i="4"/>
  <c r="X4647" i="4"/>
  <c r="AB4644" i="4"/>
  <c r="AC4644" i="4"/>
  <c r="AD4644" i="4"/>
  <c r="AE4644" i="4"/>
  <c r="AB4640" i="4"/>
  <c r="AC4640" i="4"/>
  <c r="AD4640" i="4"/>
  <c r="AE4640" i="4"/>
  <c r="V4631" i="4"/>
  <c r="X4631" i="4"/>
  <c r="V4627" i="4"/>
  <c r="X4627" i="4"/>
  <c r="AB4624" i="4"/>
  <c r="AC4624" i="4"/>
  <c r="AD4624" i="4"/>
  <c r="AE4624" i="4"/>
  <c r="V4619" i="4"/>
  <c r="X4619" i="4"/>
  <c r="AB4616" i="4"/>
  <c r="AC4616" i="4"/>
  <c r="AD4616" i="4"/>
  <c r="AE4616" i="4"/>
  <c r="AB4612" i="4"/>
  <c r="AC4612" i="4"/>
  <c r="AD4612" i="4"/>
  <c r="AE4612" i="4"/>
  <c r="V4607" i="4"/>
  <c r="X4607" i="4"/>
  <c r="AB4604" i="4"/>
  <c r="AC4604" i="4"/>
  <c r="AD4604" i="4"/>
  <c r="AE4604" i="4"/>
  <c r="V4599" i="4"/>
  <c r="X4599" i="4"/>
  <c r="AB4596" i="4"/>
  <c r="AC4596" i="4"/>
  <c r="AD4596" i="4"/>
  <c r="AE4596" i="4"/>
  <c r="AB4592" i="4"/>
  <c r="AC4592" i="4"/>
  <c r="AD4592" i="4"/>
  <c r="AE4592" i="4"/>
  <c r="V4591" i="4"/>
  <c r="X4591" i="4"/>
  <c r="AB4588" i="4"/>
  <c r="AC4588" i="4"/>
  <c r="AD4588" i="4"/>
  <c r="AE4588" i="4"/>
  <c r="AB4584" i="4"/>
  <c r="AC4584" i="4"/>
  <c r="AD4584" i="4"/>
  <c r="AE4584" i="4"/>
  <c r="V4579" i="4"/>
  <c r="X4579" i="4"/>
  <c r="AB4576" i="4"/>
  <c r="AC4576" i="4"/>
  <c r="AD4576" i="4"/>
  <c r="AE4576" i="4"/>
  <c r="AB4572" i="4"/>
  <c r="AC4572" i="4"/>
  <c r="AD4572" i="4"/>
  <c r="AE4572" i="4"/>
  <c r="V4567" i="4"/>
  <c r="X4567" i="4"/>
  <c r="V4563" i="4"/>
  <c r="X4563" i="4"/>
  <c r="AB4560" i="4"/>
  <c r="AC4560" i="4"/>
  <c r="AD4560" i="4"/>
  <c r="AE4560" i="4"/>
  <c r="V4555" i="4"/>
  <c r="X4555" i="4"/>
  <c r="AB4552" i="4"/>
  <c r="AC4552" i="4"/>
  <c r="AD4552" i="4"/>
  <c r="AE4552" i="4"/>
  <c r="V4547" i="4"/>
  <c r="X4547" i="4"/>
  <c r="AB4544" i="4"/>
  <c r="AC4544" i="4"/>
  <c r="AD4544" i="4"/>
  <c r="AE4544" i="4"/>
  <c r="AB4540" i="4"/>
  <c r="AC4540" i="4"/>
  <c r="AD4540" i="4"/>
  <c r="AE4540" i="4"/>
  <c r="AB4536" i="4"/>
  <c r="AC4536" i="4"/>
  <c r="AD4536" i="4"/>
  <c r="AE4536" i="4"/>
  <c r="V4531" i="4"/>
  <c r="X4531" i="4"/>
  <c r="AB4528" i="4"/>
  <c r="AC4528" i="4"/>
  <c r="AD4528" i="4"/>
  <c r="AE4528" i="4"/>
  <c r="V4523" i="4"/>
  <c r="X4523" i="4"/>
  <c r="AB4520" i="4"/>
  <c r="AC4520" i="4"/>
  <c r="AD4520" i="4"/>
  <c r="AE4520" i="4"/>
  <c r="V4515" i="4"/>
  <c r="X4515" i="4"/>
  <c r="AB4512" i="4"/>
  <c r="AC4512" i="4"/>
  <c r="AD4512" i="4"/>
  <c r="AE4512" i="4"/>
  <c r="V4507" i="4"/>
  <c r="X4507" i="4"/>
  <c r="AB4504" i="4"/>
  <c r="AC4504" i="4"/>
  <c r="AD4504" i="4"/>
  <c r="AE4504" i="4"/>
  <c r="V4499" i="4"/>
  <c r="X4499" i="4"/>
  <c r="AB4496" i="4"/>
  <c r="AC4496" i="4"/>
  <c r="AD4496" i="4"/>
  <c r="AE4496" i="4"/>
  <c r="V4491" i="4"/>
  <c r="X4491" i="4"/>
  <c r="AB4488" i="4"/>
  <c r="AC4488" i="4"/>
  <c r="AD4488" i="4"/>
  <c r="AE4488" i="4"/>
  <c r="AB4484" i="4"/>
  <c r="AC4484" i="4"/>
  <c r="AD4484" i="4"/>
  <c r="AE4484" i="4"/>
  <c r="V4479" i="4"/>
  <c r="X4479" i="4"/>
  <c r="AB4476" i="4"/>
  <c r="AC4476" i="4"/>
  <c r="AD4476" i="4"/>
  <c r="AE4476" i="4"/>
  <c r="V4471" i="4"/>
  <c r="X4471" i="4"/>
  <c r="AB4468" i="4"/>
  <c r="AC4468" i="4"/>
  <c r="AD4468" i="4"/>
  <c r="AE4468" i="4"/>
  <c r="AB4464" i="4"/>
  <c r="AC4464" i="4"/>
  <c r="AD4464" i="4"/>
  <c r="AE4464" i="4"/>
  <c r="V4455" i="4"/>
  <c r="X4455" i="4"/>
  <c r="AB4452" i="4"/>
  <c r="AC4452" i="4"/>
  <c r="AD4452" i="4"/>
  <c r="AE4452" i="4"/>
  <c r="V4451" i="4"/>
  <c r="X4451" i="4"/>
  <c r="AB4448" i="4"/>
  <c r="AC4448" i="4"/>
  <c r="AD4448" i="4"/>
  <c r="AE4448" i="4"/>
  <c r="V4443" i="4"/>
  <c r="X4443" i="4"/>
  <c r="AB4440" i="4"/>
  <c r="AC4440" i="4"/>
  <c r="AD4440" i="4"/>
  <c r="AE4440" i="4"/>
  <c r="V4435" i="4"/>
  <c r="X4435" i="4"/>
  <c r="AB4432" i="4"/>
  <c r="AC4432" i="4"/>
  <c r="AD4432" i="4"/>
  <c r="AE4432" i="4"/>
  <c r="AB4428" i="4"/>
  <c r="AC4428" i="4"/>
  <c r="AD4428" i="4"/>
  <c r="AE4428" i="4"/>
  <c r="V4423" i="4"/>
  <c r="X4423" i="4"/>
  <c r="AB4420" i="4"/>
  <c r="AC4420" i="4"/>
  <c r="AD4420" i="4"/>
  <c r="AE4420" i="4"/>
  <c r="V4415" i="4"/>
  <c r="X4415" i="4"/>
  <c r="AB4412" i="4"/>
  <c r="AC4412" i="4"/>
  <c r="AD4412" i="4"/>
  <c r="AE4412" i="4"/>
  <c r="AB4408" i="4"/>
  <c r="AC4408" i="4"/>
  <c r="AD4408" i="4"/>
  <c r="AE4408" i="4"/>
  <c r="V4403" i="4"/>
  <c r="X4403" i="4"/>
  <c r="AB4400" i="4"/>
  <c r="AC4400" i="4"/>
  <c r="AD4400" i="4"/>
  <c r="AE4400" i="4"/>
  <c r="AB4396" i="4"/>
  <c r="AC4396" i="4"/>
  <c r="AD4396" i="4"/>
  <c r="AE4396" i="4"/>
  <c r="AB4392" i="4"/>
  <c r="AC4392" i="4"/>
  <c r="AD4392" i="4"/>
  <c r="AE4392" i="4"/>
  <c r="V4387" i="4"/>
  <c r="X4387" i="4"/>
  <c r="V4383" i="4"/>
  <c r="X4383" i="4"/>
  <c r="AB4380" i="4"/>
  <c r="AC4380" i="4"/>
  <c r="AD4380" i="4"/>
  <c r="AE4380" i="4"/>
  <c r="AB4376" i="4"/>
  <c r="AC4376" i="4"/>
  <c r="AD4376" i="4"/>
  <c r="AE4376" i="4"/>
  <c r="V4371" i="4"/>
  <c r="X4371" i="4"/>
  <c r="AB4368" i="4"/>
  <c r="AC4368" i="4"/>
  <c r="AD4368" i="4"/>
  <c r="AE4368" i="4"/>
  <c r="V4363" i="4"/>
  <c r="X4363" i="4"/>
  <c r="AB4360" i="4"/>
  <c r="AC4360" i="4"/>
  <c r="AD4360" i="4"/>
  <c r="AE4360" i="4"/>
  <c r="V4355" i="4"/>
  <c r="X4355" i="4"/>
  <c r="AB4352" i="4"/>
  <c r="AC4352" i="4"/>
  <c r="AD4352" i="4"/>
  <c r="AE4352" i="4"/>
  <c r="V4347" i="4"/>
  <c r="X4347" i="4"/>
  <c r="AB4344" i="4"/>
  <c r="AC4344" i="4"/>
  <c r="AD4344" i="4"/>
  <c r="AE4344" i="4"/>
  <c r="V4339" i="4"/>
  <c r="X4339" i="4"/>
  <c r="AB4336" i="4"/>
  <c r="AC4336" i="4"/>
  <c r="AD4336" i="4"/>
  <c r="AE4336" i="4"/>
  <c r="V4331" i="4"/>
  <c r="X4331" i="4"/>
  <c r="AB4328" i="4"/>
  <c r="AC4328" i="4"/>
  <c r="AD4328" i="4"/>
  <c r="AE4328" i="4"/>
  <c r="V4323" i="4"/>
  <c r="X4323" i="4"/>
  <c r="AB4320" i="4"/>
  <c r="AC4320" i="4"/>
  <c r="AD4320" i="4"/>
  <c r="AE4320" i="4"/>
  <c r="AB4316" i="4"/>
  <c r="AC4316" i="4"/>
  <c r="AD4316" i="4"/>
  <c r="AE4316" i="4"/>
  <c r="V4311" i="4"/>
  <c r="X4311" i="4"/>
  <c r="AB4308" i="4"/>
  <c r="AC4308" i="4"/>
  <c r="AD4308" i="4"/>
  <c r="AE4308" i="4"/>
  <c r="V4299" i="4"/>
  <c r="X4299" i="4"/>
  <c r="AB4296" i="4"/>
  <c r="AC4296" i="4"/>
  <c r="AD4296" i="4"/>
  <c r="AE4296" i="4"/>
  <c r="V4291" i="4"/>
  <c r="X4291" i="4"/>
  <c r="AB4288" i="4"/>
  <c r="AC4288" i="4"/>
  <c r="AD4288" i="4"/>
  <c r="AE4288" i="4"/>
  <c r="V4283" i="4"/>
  <c r="X4283" i="4"/>
  <c r="AB4280" i="4"/>
  <c r="AC4280" i="4"/>
  <c r="AD4280" i="4"/>
  <c r="AE4280" i="4"/>
  <c r="V4275" i="4"/>
  <c r="X4275" i="4"/>
  <c r="AB4272" i="4"/>
  <c r="AC4272" i="4"/>
  <c r="AD4272" i="4"/>
  <c r="AE4272" i="4"/>
  <c r="V4267" i="4"/>
  <c r="X4267" i="4"/>
  <c r="AB4264" i="4"/>
  <c r="AC4264" i="4"/>
  <c r="AD4264" i="4"/>
  <c r="AE4264" i="4"/>
  <c r="V4259" i="4"/>
  <c r="X4259" i="4"/>
  <c r="AB4256" i="4"/>
  <c r="AC4256" i="4"/>
  <c r="AD4256" i="4"/>
  <c r="AE4256" i="4"/>
  <c r="V4251" i="4"/>
  <c r="X4251" i="4"/>
  <c r="AB4248" i="4"/>
  <c r="AC4248" i="4"/>
  <c r="AD4248" i="4"/>
  <c r="AE4248" i="4"/>
  <c r="AB4244" i="4"/>
  <c r="AC4244" i="4"/>
  <c r="AD4244" i="4"/>
  <c r="AE4244" i="4"/>
  <c r="V4239" i="4"/>
  <c r="X4239" i="4"/>
  <c r="AB4236" i="4"/>
  <c r="AC4236" i="4"/>
  <c r="AD4236" i="4"/>
  <c r="AE4236" i="4"/>
  <c r="V4231" i="4"/>
  <c r="X4231" i="4"/>
  <c r="AB4228" i="4"/>
  <c r="AC4228" i="4"/>
  <c r="AD4228" i="4"/>
  <c r="AE4228" i="4"/>
  <c r="V4223" i="4"/>
  <c r="X4223" i="4"/>
  <c r="V4219" i="4"/>
  <c r="X4219" i="4"/>
  <c r="AB4216" i="4"/>
  <c r="AC4216" i="4"/>
  <c r="AD4216" i="4"/>
  <c r="AE4216" i="4"/>
  <c r="V4211" i="4"/>
  <c r="X4211" i="4"/>
  <c r="AB4208" i="4"/>
  <c r="AC4208" i="4"/>
  <c r="AD4208" i="4"/>
  <c r="AE4208" i="4"/>
  <c r="V4203" i="4"/>
  <c r="X4203" i="4"/>
  <c r="AB4200" i="4"/>
  <c r="AC4200" i="4"/>
  <c r="AD4200" i="4"/>
  <c r="AE4200" i="4"/>
  <c r="V4195" i="4"/>
  <c r="X4195" i="4"/>
  <c r="AB4192" i="4"/>
  <c r="AC4192" i="4"/>
  <c r="AD4192" i="4"/>
  <c r="AE4192" i="4"/>
  <c r="AB4188" i="4"/>
  <c r="AC4188" i="4"/>
  <c r="AD4188" i="4"/>
  <c r="AE4188" i="4"/>
  <c r="AB4184" i="4"/>
  <c r="AC4184" i="4"/>
  <c r="AD4184" i="4"/>
  <c r="AE4184" i="4"/>
  <c r="V4183" i="4"/>
  <c r="X4183" i="4"/>
  <c r="AB4180" i="4"/>
  <c r="AC4180" i="4"/>
  <c r="AD4180" i="4"/>
  <c r="AE4180" i="4"/>
  <c r="V4175" i="4"/>
  <c r="X4175" i="4"/>
  <c r="AB4172" i="4"/>
  <c r="AC4172" i="4"/>
  <c r="AD4172" i="4"/>
  <c r="AE4172" i="4"/>
  <c r="V4167" i="4"/>
  <c r="X4167" i="4"/>
  <c r="AB4164" i="4"/>
  <c r="AC4164" i="4"/>
  <c r="AD4164" i="4"/>
  <c r="AE4164" i="4"/>
  <c r="V4155" i="4"/>
  <c r="X4155" i="4"/>
  <c r="AB4152" i="4"/>
  <c r="AC4152" i="4"/>
  <c r="AD4152" i="4"/>
  <c r="AE4152" i="4"/>
  <c r="V4147" i="4"/>
  <c r="X4147" i="4"/>
  <c r="AB4144" i="4"/>
  <c r="AC4144" i="4"/>
  <c r="AD4144" i="4"/>
  <c r="AE4144" i="4"/>
  <c r="V4139" i="4"/>
  <c r="X4139" i="4"/>
  <c r="V4135" i="4"/>
  <c r="X4135" i="4"/>
  <c r="AB4132" i="4"/>
  <c r="AC4132" i="4"/>
  <c r="AD4132" i="4"/>
  <c r="AE4132" i="4"/>
  <c r="V4127" i="4"/>
  <c r="X4127" i="4"/>
  <c r="AB4124" i="4"/>
  <c r="AC4124" i="4"/>
  <c r="AD4124" i="4"/>
  <c r="AE4124" i="4"/>
  <c r="V4119" i="4"/>
  <c r="X4119" i="4"/>
  <c r="V4115" i="4"/>
  <c r="X4115" i="4"/>
  <c r="V4111" i="4"/>
  <c r="X4111" i="4"/>
  <c r="AB4108" i="4"/>
  <c r="AC4108" i="4"/>
  <c r="AD4108" i="4"/>
  <c r="AE4108" i="4"/>
  <c r="V4103" i="4"/>
  <c r="X4103" i="4"/>
  <c r="R4102" i="4"/>
  <c r="S4102" i="4"/>
  <c r="V4099" i="4"/>
  <c r="X4099" i="4"/>
  <c r="AB4096" i="4"/>
  <c r="AC4096" i="4"/>
  <c r="AD4096" i="4"/>
  <c r="AE4096" i="4"/>
  <c r="R4094" i="4"/>
  <c r="S4094" i="4"/>
  <c r="V4091" i="4"/>
  <c r="X4091" i="4"/>
  <c r="R4090" i="4"/>
  <c r="S4090" i="4"/>
  <c r="V4087" i="4"/>
  <c r="X4087" i="4"/>
  <c r="AB4084" i="4"/>
  <c r="AC4084" i="4"/>
  <c r="AD4084" i="4"/>
  <c r="AE4084" i="4"/>
  <c r="R4082" i="4"/>
  <c r="S4082" i="4"/>
  <c r="V4079" i="4"/>
  <c r="X4079" i="4"/>
  <c r="AB4076" i="4"/>
  <c r="AC4076" i="4"/>
  <c r="AD4076" i="4"/>
  <c r="AE4076" i="4"/>
  <c r="R4074" i="4"/>
  <c r="S4074" i="4"/>
  <c r="V4071" i="4"/>
  <c r="X4071" i="4"/>
  <c r="AB4068" i="4"/>
  <c r="AC4068" i="4"/>
  <c r="AD4068" i="4"/>
  <c r="AE4068" i="4"/>
  <c r="R4066" i="4"/>
  <c r="S4066" i="4"/>
  <c r="V4063" i="4"/>
  <c r="X4063" i="4"/>
  <c r="AB4060" i="4"/>
  <c r="AC4060" i="4"/>
  <c r="AD4060" i="4"/>
  <c r="AE4060" i="4"/>
  <c r="R4058" i="4"/>
  <c r="S4058" i="4"/>
  <c r="V4055" i="4"/>
  <c r="X4055" i="4"/>
  <c r="AB4052" i="4"/>
  <c r="AC4052" i="4"/>
  <c r="AD4052" i="4"/>
  <c r="AE4052" i="4"/>
  <c r="R4050" i="4"/>
  <c r="S4050" i="4"/>
  <c r="V4047" i="4"/>
  <c r="X4047" i="4"/>
  <c r="AB4044" i="4"/>
  <c r="AC4044" i="4"/>
  <c r="AD4044" i="4"/>
  <c r="AE4044" i="4"/>
  <c r="R4042" i="4"/>
  <c r="S4042" i="4"/>
  <c r="V4039" i="4"/>
  <c r="X4039" i="4"/>
  <c r="V4035" i="4"/>
  <c r="X4035" i="4"/>
  <c r="R4034" i="4"/>
  <c r="S4034" i="4"/>
  <c r="V4031" i="4"/>
  <c r="X4031" i="4"/>
  <c r="V4027" i="4"/>
  <c r="X4027" i="4"/>
  <c r="AB4024" i="4"/>
  <c r="AC4024" i="4"/>
  <c r="AD4024" i="4"/>
  <c r="AE4024" i="4"/>
  <c r="R4022" i="4"/>
  <c r="S4022" i="4"/>
  <c r="V4019" i="4"/>
  <c r="X4019" i="4"/>
  <c r="AB4016" i="4"/>
  <c r="AC4016" i="4"/>
  <c r="AD4016" i="4"/>
  <c r="AE4016" i="4"/>
  <c r="AB4012" i="4"/>
  <c r="AC4012" i="4"/>
  <c r="AD4012" i="4"/>
  <c r="AE4012" i="4"/>
  <c r="R4010" i="4"/>
  <c r="S4010" i="4"/>
  <c r="V4007" i="4"/>
  <c r="X4007" i="4"/>
  <c r="R4006" i="4"/>
  <c r="S4006" i="4"/>
  <c r="V4003" i="4"/>
  <c r="X4003" i="4"/>
  <c r="AB4000" i="4"/>
  <c r="AC4000" i="4"/>
  <c r="AD4000" i="4"/>
  <c r="AE4000" i="4"/>
  <c r="R3998" i="4"/>
  <c r="S3998" i="4"/>
  <c r="R3994" i="4"/>
  <c r="S3994" i="4"/>
  <c r="V3991" i="4"/>
  <c r="X3991" i="4"/>
  <c r="AB3988" i="4"/>
  <c r="AC3988" i="4"/>
  <c r="AD3988" i="4"/>
  <c r="AE3988" i="4"/>
  <c r="R3986" i="4"/>
  <c r="S3986" i="4"/>
  <c r="AB3984" i="4"/>
  <c r="AC3984" i="4"/>
  <c r="AD3984" i="4"/>
  <c r="AE3984" i="4"/>
  <c r="R3982" i="4"/>
  <c r="S3982" i="4"/>
  <c r="V3979" i="4"/>
  <c r="X3979" i="4"/>
  <c r="AB3976" i="4"/>
  <c r="AC3976" i="4"/>
  <c r="AD3976" i="4"/>
  <c r="AE3976" i="4"/>
  <c r="R3974" i="4"/>
  <c r="S3974" i="4"/>
  <c r="AB3972" i="4"/>
  <c r="AC3972" i="4"/>
  <c r="AD3972" i="4"/>
  <c r="AE3972" i="4"/>
  <c r="R3970" i="4"/>
  <c r="S3970" i="4"/>
  <c r="V3967" i="4"/>
  <c r="X3967" i="4"/>
  <c r="AB3964" i="4"/>
  <c r="AC3964" i="4"/>
  <c r="AD3964" i="4"/>
  <c r="AE3964" i="4"/>
  <c r="R3962" i="4"/>
  <c r="S3962" i="4"/>
  <c r="V3959" i="4"/>
  <c r="X3959" i="4"/>
  <c r="AB3956" i="4"/>
  <c r="AC3956" i="4"/>
  <c r="AD3956" i="4"/>
  <c r="AE3956" i="4"/>
  <c r="R3954" i="4"/>
  <c r="S3954" i="4"/>
  <c r="V3951" i="4"/>
  <c r="X3951" i="4"/>
  <c r="AB3948" i="4"/>
  <c r="AC3948" i="4"/>
  <c r="AD3948" i="4"/>
  <c r="AE3948" i="4"/>
  <c r="R3946" i="4"/>
  <c r="S3946" i="4"/>
  <c r="V3943" i="4"/>
  <c r="X3943" i="4"/>
  <c r="V3939" i="4"/>
  <c r="X3939" i="4"/>
  <c r="R3938" i="4"/>
  <c r="S3938" i="4"/>
  <c r="V3935" i="4"/>
  <c r="X3935" i="4"/>
  <c r="AB3932" i="4"/>
  <c r="AC3932" i="4"/>
  <c r="AD3932" i="4"/>
  <c r="AE3932" i="4"/>
  <c r="R3930" i="4"/>
  <c r="S3930" i="4"/>
  <c r="AB3928" i="4"/>
  <c r="AC3928" i="4"/>
  <c r="AD3928" i="4"/>
  <c r="AE3928" i="4"/>
  <c r="R3926" i="4"/>
  <c r="S3926" i="4"/>
  <c r="V3923" i="4"/>
  <c r="X3923" i="4"/>
  <c r="R3922" i="4"/>
  <c r="S3922" i="4"/>
  <c r="V3919" i="4"/>
  <c r="X3919" i="4"/>
  <c r="AB3916" i="4"/>
  <c r="AC3916" i="4"/>
  <c r="AD3916" i="4"/>
  <c r="AE3916" i="4"/>
  <c r="R3914" i="4"/>
  <c r="S3914" i="4"/>
  <c r="R3910" i="4"/>
  <c r="S3910" i="4"/>
  <c r="V3907" i="4"/>
  <c r="X3907" i="4"/>
  <c r="AB3904" i="4"/>
  <c r="AC3904" i="4"/>
  <c r="AD3904" i="4"/>
  <c r="AE3904" i="4"/>
  <c r="R3902" i="4"/>
  <c r="S3902" i="4"/>
  <c r="V3899" i="4"/>
  <c r="X3899" i="4"/>
  <c r="AB3896" i="4"/>
  <c r="AC3896" i="4"/>
  <c r="AD3896" i="4"/>
  <c r="AE3896" i="4"/>
  <c r="AB3892" i="4"/>
  <c r="AC3892" i="4"/>
  <c r="AD3892" i="4"/>
  <c r="AE3892" i="4"/>
  <c r="AB3888" i="4"/>
  <c r="AC3888" i="4"/>
  <c r="AD3888" i="4"/>
  <c r="AE3888" i="4"/>
  <c r="R3886" i="4"/>
  <c r="S3886" i="4"/>
  <c r="V3883" i="4"/>
  <c r="X3883" i="4"/>
  <c r="AB3880" i="4"/>
  <c r="AC3880" i="4"/>
  <c r="AD3880" i="4"/>
  <c r="AE3880" i="4"/>
  <c r="R3878" i="4"/>
  <c r="S3878" i="4"/>
  <c r="V3875" i="4"/>
  <c r="X3875" i="4"/>
  <c r="R3874" i="4"/>
  <c r="S3874" i="4"/>
  <c r="R3870" i="4"/>
  <c r="S3870" i="4"/>
  <c r="V3867" i="4"/>
  <c r="X3867" i="4"/>
  <c r="AB3864" i="4"/>
  <c r="AC3864" i="4"/>
  <c r="AD3864" i="4"/>
  <c r="AE3864" i="4"/>
  <c r="R3862" i="4"/>
  <c r="S3862" i="4"/>
  <c r="V3859" i="4"/>
  <c r="X3859" i="4"/>
  <c r="AB3856" i="4"/>
  <c r="AC3856" i="4"/>
  <c r="AD3856" i="4"/>
  <c r="AE3856" i="4"/>
  <c r="R3854" i="4"/>
  <c r="S3854" i="4"/>
  <c r="V3851" i="4"/>
  <c r="X3851" i="4"/>
  <c r="R3850" i="4"/>
  <c r="S3850" i="4"/>
  <c r="V3847" i="4"/>
  <c r="X3847" i="4"/>
  <c r="AB3844" i="4"/>
  <c r="AC3844" i="4"/>
  <c r="AD3844" i="4"/>
  <c r="AE3844" i="4"/>
  <c r="R3842" i="4"/>
  <c r="S3842" i="4"/>
  <c r="V3839" i="4"/>
  <c r="X3839" i="4"/>
  <c r="R3838" i="4"/>
  <c r="S3838" i="4"/>
  <c r="V3835" i="4"/>
  <c r="X3835" i="4"/>
  <c r="AB3832" i="4"/>
  <c r="AC3832" i="4"/>
  <c r="AD3832" i="4"/>
  <c r="AE3832" i="4"/>
  <c r="R3830" i="4"/>
  <c r="S3830" i="4"/>
  <c r="R3826" i="4"/>
  <c r="S3826" i="4"/>
  <c r="V3823" i="4"/>
  <c r="X3823" i="4"/>
  <c r="AB3820" i="4"/>
  <c r="AC3820" i="4"/>
  <c r="AD3820" i="4"/>
  <c r="AE3820" i="4"/>
  <c r="AB3816" i="4"/>
  <c r="AC3816" i="4"/>
  <c r="AD3816" i="4"/>
  <c r="AE3816" i="4"/>
  <c r="R3814" i="4"/>
  <c r="S3814" i="4"/>
  <c r="V3811" i="4"/>
  <c r="X3811" i="4"/>
  <c r="AB3808" i="4"/>
  <c r="AC3808" i="4"/>
  <c r="AD3808" i="4"/>
  <c r="AE3808" i="4"/>
  <c r="R3806" i="4"/>
  <c r="S3806" i="4"/>
  <c r="V3803" i="4"/>
  <c r="X3803" i="4"/>
  <c r="AB3800" i="4"/>
  <c r="AC3800" i="4"/>
  <c r="AD3800" i="4"/>
  <c r="AE3800" i="4"/>
  <c r="R3798" i="4"/>
  <c r="S3798" i="4"/>
  <c r="V3795" i="4"/>
  <c r="X3795" i="4"/>
  <c r="AB3792" i="4"/>
  <c r="AC3792" i="4"/>
  <c r="AD3792" i="4"/>
  <c r="AE3792" i="4"/>
  <c r="R3790" i="4"/>
  <c r="S3790" i="4"/>
  <c r="V3787" i="4"/>
  <c r="X3787" i="4"/>
  <c r="AB3784" i="4"/>
  <c r="AC3784" i="4"/>
  <c r="AD3784" i="4"/>
  <c r="AE3784" i="4"/>
  <c r="V3783" i="4"/>
  <c r="X3783" i="4"/>
  <c r="AB3780" i="4"/>
  <c r="AC3780" i="4"/>
  <c r="AD3780" i="4"/>
  <c r="AE3780" i="4"/>
  <c r="R3778" i="4"/>
  <c r="S3778" i="4"/>
  <c r="AB3776" i="4"/>
  <c r="AC3776" i="4"/>
  <c r="AD3776" i="4"/>
  <c r="AE3776" i="4"/>
  <c r="R3774" i="4"/>
  <c r="S3774" i="4"/>
  <c r="V3771" i="4"/>
  <c r="X3771" i="4"/>
  <c r="AB3768" i="4"/>
  <c r="AC3768" i="4"/>
  <c r="AD3768" i="4"/>
  <c r="AE3768" i="4"/>
  <c r="R3766" i="4"/>
  <c r="S3766" i="4"/>
  <c r="V3763" i="4"/>
  <c r="X3763" i="4"/>
  <c r="AB3760" i="4"/>
  <c r="AC3760" i="4"/>
  <c r="AD3760" i="4"/>
  <c r="AE3760" i="4"/>
  <c r="R3758" i="4"/>
  <c r="S3758" i="4"/>
  <c r="V3755" i="4"/>
  <c r="X3755" i="4"/>
  <c r="AB3752" i="4"/>
  <c r="AC3752" i="4"/>
  <c r="AD3752" i="4"/>
  <c r="AE3752" i="4"/>
  <c r="R3750" i="4"/>
  <c r="S3750" i="4"/>
  <c r="V3747" i="4"/>
  <c r="X3747" i="4"/>
  <c r="AB3744" i="4"/>
  <c r="AC3744" i="4"/>
  <c r="AD3744" i="4"/>
  <c r="AE3744" i="4"/>
  <c r="R3742" i="4"/>
  <c r="S3742" i="4"/>
  <c r="R3738" i="4"/>
  <c r="S3738" i="4"/>
  <c r="V3735" i="4"/>
  <c r="X3735" i="4"/>
  <c r="AB3732" i="4"/>
  <c r="AC3732" i="4"/>
  <c r="AD3732" i="4"/>
  <c r="AE3732" i="4"/>
  <c r="R3730" i="4"/>
  <c r="S3730" i="4"/>
  <c r="V3727" i="4"/>
  <c r="X3727" i="4"/>
  <c r="AB3724" i="4"/>
  <c r="AC3724" i="4"/>
  <c r="AD3724" i="4"/>
  <c r="R3722" i="4"/>
  <c r="S3722" i="4"/>
  <c r="V3719" i="4"/>
  <c r="X3719" i="4"/>
  <c r="AB3716" i="4"/>
  <c r="AC3716" i="4"/>
  <c r="AD3716" i="4"/>
  <c r="AE3716" i="4"/>
  <c r="R3714" i="4"/>
  <c r="S3714" i="4"/>
  <c r="V3711" i="4"/>
  <c r="X3711" i="4"/>
  <c r="R3710" i="4"/>
  <c r="S3710" i="4"/>
  <c r="V3707" i="4"/>
  <c r="X3707" i="4"/>
  <c r="V3703" i="4"/>
  <c r="X3703" i="4"/>
  <c r="AB3700" i="4"/>
  <c r="AC3700" i="4"/>
  <c r="AD3700" i="4"/>
  <c r="AE3700" i="4"/>
  <c r="AB3696" i="4"/>
  <c r="AC3696" i="4"/>
  <c r="AD3696" i="4"/>
  <c r="AE3696" i="4"/>
  <c r="R3694" i="4"/>
  <c r="S3694" i="4"/>
  <c r="V3691" i="4"/>
  <c r="X3691" i="4"/>
  <c r="AB3688" i="4"/>
  <c r="AC3688" i="4"/>
  <c r="AD3688" i="4"/>
  <c r="AE3688" i="4"/>
  <c r="R3686" i="4"/>
  <c r="S3686" i="4"/>
  <c r="V3683" i="4"/>
  <c r="X3683" i="4"/>
  <c r="AB3680" i="4"/>
  <c r="AC3680" i="4"/>
  <c r="AD3680" i="4"/>
  <c r="AE3680" i="4"/>
  <c r="R3678" i="4"/>
  <c r="S3678" i="4"/>
  <c r="V3675" i="4"/>
  <c r="X3675" i="4"/>
  <c r="AB3672" i="4"/>
  <c r="AC3672" i="4"/>
  <c r="AD3672" i="4"/>
  <c r="AE3672" i="4"/>
  <c r="R3670" i="4"/>
  <c r="S3670" i="4"/>
  <c r="V3667" i="4"/>
  <c r="X3667" i="4"/>
  <c r="AB3664" i="4"/>
  <c r="AC3664" i="4"/>
  <c r="AD3664" i="4"/>
  <c r="AE3664" i="4"/>
  <c r="AB3660" i="4"/>
  <c r="AC3660" i="4"/>
  <c r="AD3660" i="4"/>
  <c r="AE3660" i="4"/>
  <c r="R3658" i="4"/>
  <c r="S3658" i="4"/>
  <c r="V3655" i="4"/>
  <c r="X3655" i="4"/>
  <c r="AB3652" i="4"/>
  <c r="AC3652" i="4"/>
  <c r="AD3652" i="4"/>
  <c r="AE3652" i="4"/>
  <c r="R3650" i="4"/>
  <c r="S3650" i="4"/>
  <c r="V3647" i="4"/>
  <c r="X3647" i="4"/>
  <c r="AB3644" i="4"/>
  <c r="AC3644" i="4"/>
  <c r="AD3644" i="4"/>
  <c r="AE3644" i="4"/>
  <c r="R3642" i="4"/>
  <c r="S3642" i="4"/>
  <c r="V3639" i="4"/>
  <c r="X3639" i="4"/>
  <c r="AB3636" i="4"/>
  <c r="AC3636" i="4"/>
  <c r="AD3636" i="4"/>
  <c r="AE3636" i="4"/>
  <c r="R3634" i="4"/>
  <c r="S3634" i="4"/>
  <c r="V3631" i="4"/>
  <c r="X3631" i="4"/>
  <c r="AB3628" i="4"/>
  <c r="AC3628" i="4"/>
  <c r="AD3628" i="4"/>
  <c r="R3626" i="4"/>
  <c r="S3626" i="4"/>
  <c r="V3623" i="4"/>
  <c r="X3623" i="4"/>
  <c r="AE3620" i="4"/>
  <c r="AB3620" i="4"/>
  <c r="AC3620" i="4"/>
  <c r="AD3620" i="4"/>
  <c r="R3618" i="4"/>
  <c r="S3618" i="4"/>
  <c r="V3615" i="4"/>
  <c r="X3615" i="4"/>
  <c r="AE3612" i="4"/>
  <c r="AB3612" i="4"/>
  <c r="AC3612" i="4"/>
  <c r="AD3612" i="4"/>
  <c r="R3610" i="4"/>
  <c r="S3610" i="4"/>
  <c r="AE3608" i="4"/>
  <c r="AB3608" i="4"/>
  <c r="AC3608" i="4"/>
  <c r="AD3608" i="4"/>
  <c r="R3606" i="4"/>
  <c r="S3606" i="4"/>
  <c r="V3603" i="4"/>
  <c r="X3603" i="4"/>
  <c r="AE3600" i="4"/>
  <c r="AB3600" i="4"/>
  <c r="AC3600" i="4"/>
  <c r="AD3600" i="4"/>
  <c r="AE3596" i="4"/>
  <c r="AB3596" i="4"/>
  <c r="AC3596" i="4"/>
  <c r="AD3596" i="4"/>
  <c r="V3595" i="4"/>
  <c r="X3595" i="4"/>
  <c r="AE3592" i="4"/>
  <c r="AB3592" i="4"/>
  <c r="AC3592" i="4"/>
  <c r="AD3592" i="4"/>
  <c r="R3590" i="4"/>
  <c r="S3590" i="4"/>
  <c r="V3587" i="4"/>
  <c r="X3587" i="4"/>
  <c r="AE3584" i="4"/>
  <c r="AB3584" i="4"/>
  <c r="AC3584" i="4"/>
  <c r="AD3584" i="4"/>
  <c r="AE3580" i="4"/>
  <c r="AB3580" i="4"/>
  <c r="AC3580" i="4"/>
  <c r="AD3580" i="4"/>
  <c r="R3578" i="4"/>
  <c r="S3578" i="4"/>
  <c r="V3575" i="4"/>
  <c r="X3575" i="4"/>
  <c r="R3574" i="4"/>
  <c r="S3574" i="4"/>
  <c r="V3571" i="4"/>
  <c r="X3571" i="4"/>
  <c r="AE3568" i="4"/>
  <c r="AB3568" i="4"/>
  <c r="AC3568" i="4"/>
  <c r="AD3568" i="4"/>
  <c r="AE3564" i="4"/>
  <c r="AB3564" i="4"/>
  <c r="AC3564" i="4"/>
  <c r="AD3564" i="4"/>
  <c r="R3562" i="4"/>
  <c r="S3562" i="4"/>
  <c r="V3559" i="4"/>
  <c r="X3559" i="4"/>
  <c r="AE3556" i="4"/>
  <c r="AB3556" i="4"/>
  <c r="AC3556" i="4"/>
  <c r="AD3556" i="4"/>
  <c r="R3554" i="4"/>
  <c r="S3554" i="4"/>
  <c r="V3551" i="4"/>
  <c r="X3551" i="4"/>
  <c r="AE3548" i="4"/>
  <c r="AB3548" i="4"/>
  <c r="AC3548" i="4"/>
  <c r="AD3548" i="4"/>
  <c r="R3546" i="4"/>
  <c r="S3546" i="4"/>
  <c r="R3542" i="4"/>
  <c r="S3542" i="4"/>
  <c r="V3539" i="4"/>
  <c r="X3539" i="4"/>
  <c r="AE3536" i="4"/>
  <c r="AB3536" i="4"/>
  <c r="AC3536" i="4"/>
  <c r="AD3536" i="4"/>
  <c r="R3534" i="4"/>
  <c r="S3534" i="4"/>
  <c r="V3531" i="4"/>
  <c r="X3531" i="4"/>
  <c r="V3527" i="4"/>
  <c r="X3527" i="4"/>
  <c r="AE3524" i="4"/>
  <c r="AB3524" i="4"/>
  <c r="AC3524" i="4"/>
  <c r="AD3524" i="4"/>
  <c r="R3522" i="4"/>
  <c r="S3522" i="4"/>
  <c r="V3519" i="4"/>
  <c r="X3519" i="4"/>
  <c r="AE3516" i="4"/>
  <c r="AB3516" i="4"/>
  <c r="AC3516" i="4"/>
  <c r="AD3516" i="4"/>
  <c r="R3514" i="4"/>
  <c r="S3514" i="4"/>
  <c r="R3510" i="4"/>
  <c r="S3510" i="4"/>
  <c r="V3507" i="4"/>
  <c r="X3507" i="4"/>
  <c r="AE3504" i="4"/>
  <c r="AB3504" i="4"/>
  <c r="AC3504" i="4"/>
  <c r="AD3504" i="4"/>
  <c r="R3502" i="4"/>
  <c r="S3502" i="4"/>
  <c r="V3499" i="4"/>
  <c r="X3499" i="4"/>
  <c r="R3498" i="4"/>
  <c r="S3498" i="4"/>
  <c r="R3494" i="4"/>
  <c r="S3494" i="4"/>
  <c r="AE3484" i="4"/>
  <c r="AB3484" i="4"/>
  <c r="AC3484" i="4"/>
  <c r="AD3484" i="4"/>
  <c r="R3482" i="4"/>
  <c r="S3482" i="4"/>
  <c r="AE3480" i="4"/>
  <c r="AB3480" i="4"/>
  <c r="AC3480" i="4"/>
  <c r="AD3480" i="4"/>
  <c r="R3478" i="4"/>
  <c r="S3478" i="4"/>
  <c r="V3475" i="4"/>
  <c r="X3475" i="4"/>
  <c r="V3471" i="4"/>
  <c r="X3471" i="4"/>
  <c r="AE3468" i="4"/>
  <c r="AB3468" i="4"/>
  <c r="AC3468" i="4"/>
  <c r="AD3468" i="4"/>
  <c r="R3466" i="4"/>
  <c r="S3466" i="4"/>
  <c r="V3463" i="4"/>
  <c r="X3463" i="4"/>
  <c r="AE3460" i="4"/>
  <c r="AB3460" i="4"/>
  <c r="AC3460" i="4"/>
  <c r="AD3460" i="4"/>
  <c r="R3458" i="4"/>
  <c r="S3458" i="4"/>
  <c r="AE3456" i="4"/>
  <c r="AB3456" i="4"/>
  <c r="AC3456" i="4"/>
  <c r="AD3456" i="4"/>
  <c r="R3454" i="4"/>
  <c r="S3454" i="4"/>
  <c r="V3451" i="4"/>
  <c r="X3451" i="4"/>
  <c r="AE3448" i="4"/>
  <c r="AB3448" i="4"/>
  <c r="AC3448" i="4"/>
  <c r="AD3448" i="4"/>
  <c r="R3446" i="4"/>
  <c r="S3446" i="4"/>
  <c r="AE3444" i="4"/>
  <c r="AB3444" i="4"/>
  <c r="AC3444" i="4"/>
  <c r="AD3444" i="4"/>
  <c r="R3442" i="4"/>
  <c r="S3442" i="4"/>
  <c r="R3438" i="4"/>
  <c r="S3438" i="4"/>
  <c r="V3435" i="4"/>
  <c r="X3435" i="4"/>
  <c r="R3434" i="4"/>
  <c r="S3434" i="4"/>
  <c r="V3431" i="4"/>
  <c r="X3431" i="4"/>
  <c r="R3430" i="4"/>
  <c r="S3430" i="4"/>
  <c r="V3427" i="4"/>
  <c r="X3427" i="4"/>
  <c r="AE3424" i="4"/>
  <c r="AB3424" i="4"/>
  <c r="AC3424" i="4"/>
  <c r="AD3424" i="4"/>
  <c r="AE3420" i="4"/>
  <c r="AB3420" i="4"/>
  <c r="AC3420" i="4"/>
  <c r="AD3420" i="4"/>
  <c r="R3418" i="4"/>
  <c r="S3418" i="4"/>
  <c r="V3415" i="4"/>
  <c r="X3415" i="4"/>
  <c r="AE3412" i="4"/>
  <c r="AB3412" i="4"/>
  <c r="AC3412" i="4"/>
  <c r="AD3412" i="4"/>
  <c r="V3411" i="4"/>
  <c r="X3411" i="4"/>
  <c r="AE3408" i="4"/>
  <c r="AB3408" i="4"/>
  <c r="AC3408" i="4"/>
  <c r="AD3408" i="4"/>
  <c r="V3407" i="4"/>
  <c r="X3407" i="4"/>
  <c r="V3403" i="4"/>
  <c r="X3403" i="4"/>
  <c r="R3402" i="4"/>
  <c r="S3402" i="4"/>
  <c r="V3399" i="4"/>
  <c r="X3399" i="4"/>
  <c r="AE3396" i="4"/>
  <c r="AB3396" i="4"/>
  <c r="AC3396" i="4"/>
  <c r="AD3396" i="4"/>
  <c r="R3394" i="4"/>
  <c r="S3394" i="4"/>
  <c r="V3391" i="4"/>
  <c r="X3391" i="4"/>
  <c r="AE3388" i="4"/>
  <c r="AB3388" i="4"/>
  <c r="AC3388" i="4"/>
  <c r="AD3388" i="4"/>
  <c r="R3386" i="4"/>
  <c r="S3386" i="4"/>
  <c r="V3383" i="4"/>
  <c r="X3383" i="4"/>
  <c r="AE3380" i="4"/>
  <c r="AB3380" i="4"/>
  <c r="AC3380" i="4"/>
  <c r="AD3380" i="4"/>
  <c r="R3378" i="4"/>
  <c r="S3378" i="4"/>
  <c r="AE3376" i="4"/>
  <c r="AB3376" i="4"/>
  <c r="AC3376" i="4"/>
  <c r="AD3376" i="4"/>
  <c r="R3374" i="4"/>
  <c r="S3374" i="4"/>
  <c r="V3371" i="4"/>
  <c r="X3371" i="4"/>
  <c r="AE3368" i="4"/>
  <c r="AB3368" i="4"/>
  <c r="AC3368" i="4"/>
  <c r="AD3368" i="4"/>
  <c r="V3367" i="4"/>
  <c r="X3367" i="4"/>
  <c r="AE3364" i="4"/>
  <c r="AB3364" i="4"/>
  <c r="AC3364" i="4"/>
  <c r="AD3364" i="4"/>
  <c r="R3362" i="4"/>
  <c r="S3362" i="4"/>
  <c r="V3359" i="4"/>
  <c r="X3359" i="4"/>
  <c r="R3358" i="4"/>
  <c r="S3358" i="4"/>
  <c r="V3355" i="4"/>
  <c r="X3355" i="4"/>
  <c r="AE3352" i="4"/>
  <c r="AB3352" i="4"/>
  <c r="AC3352" i="4"/>
  <c r="AD3352" i="4"/>
  <c r="AE3348" i="4"/>
  <c r="AB3348" i="4"/>
  <c r="AC3348" i="4"/>
  <c r="AD3348" i="4"/>
  <c r="R3346" i="4"/>
  <c r="S3346" i="4"/>
  <c r="V3343" i="4"/>
  <c r="X3343" i="4"/>
  <c r="AE3340" i="4"/>
  <c r="AB3340" i="4"/>
  <c r="AC3340" i="4"/>
  <c r="AD3340" i="4"/>
  <c r="R3338" i="4"/>
  <c r="S3338" i="4"/>
  <c r="V3335" i="4"/>
  <c r="X3335" i="4"/>
  <c r="R3334" i="4"/>
  <c r="S3334" i="4"/>
  <c r="AE3332" i="4"/>
  <c r="AB3332" i="4"/>
  <c r="AC3332" i="4"/>
  <c r="AD3332" i="4"/>
  <c r="V3331" i="4"/>
  <c r="X3331" i="4"/>
  <c r="R3330" i="4"/>
  <c r="S3330" i="4"/>
  <c r="V3327" i="4"/>
  <c r="X3327" i="4"/>
  <c r="AE3324" i="4"/>
  <c r="AB3324" i="4"/>
  <c r="AC3324" i="4"/>
  <c r="AD3324" i="4"/>
  <c r="R3322" i="4"/>
  <c r="S3322" i="4"/>
  <c r="V3319" i="4"/>
  <c r="X3319" i="4"/>
  <c r="AE3316" i="4"/>
  <c r="AB3316" i="4"/>
  <c r="AC3316" i="4"/>
  <c r="AD3316" i="4"/>
  <c r="AE3312" i="4"/>
  <c r="AB3312" i="4"/>
  <c r="AC3312" i="4"/>
  <c r="AD3312" i="4"/>
  <c r="R3310" i="4"/>
  <c r="S3310" i="4"/>
  <c r="AE3308" i="4"/>
  <c r="AB3308" i="4"/>
  <c r="AC3308" i="4"/>
  <c r="AD3308" i="4"/>
  <c r="R3306" i="4"/>
  <c r="S3306" i="4"/>
  <c r="AE3304" i="4"/>
  <c r="AB3304" i="4"/>
  <c r="AC3304" i="4"/>
  <c r="AD3304" i="4"/>
  <c r="R3302" i="4"/>
  <c r="S3302" i="4"/>
  <c r="V3299" i="4"/>
  <c r="X3299" i="4"/>
  <c r="AE3296" i="4"/>
  <c r="AB3296" i="4"/>
  <c r="AC3296" i="4"/>
  <c r="AD3296" i="4"/>
  <c r="R3294" i="4"/>
  <c r="S3294" i="4"/>
  <c r="AE3292" i="4"/>
  <c r="AB3292" i="4"/>
  <c r="AC3292" i="4"/>
  <c r="AD3292" i="4"/>
  <c r="R3290" i="4"/>
  <c r="S3290" i="4"/>
  <c r="R3286" i="4"/>
  <c r="S3286" i="4"/>
  <c r="V3283" i="4"/>
  <c r="X3283" i="4"/>
  <c r="R3282" i="4"/>
  <c r="S3282" i="4"/>
  <c r="V3279" i="4"/>
  <c r="X3279" i="4"/>
  <c r="AE3276" i="4"/>
  <c r="AB3276" i="4"/>
  <c r="AC3276" i="4"/>
  <c r="AD3276" i="4"/>
  <c r="R3274" i="4"/>
  <c r="S3274" i="4"/>
  <c r="V3271" i="4"/>
  <c r="X3271" i="4"/>
  <c r="AE3268" i="4"/>
  <c r="AB3268" i="4"/>
  <c r="AC3268" i="4"/>
  <c r="AD3268" i="4"/>
  <c r="R3266" i="4"/>
  <c r="S3266" i="4"/>
  <c r="R3262" i="4"/>
  <c r="S3262" i="4"/>
  <c r="V3259" i="4"/>
  <c r="X3259" i="4"/>
  <c r="AE3256" i="4"/>
  <c r="AB3256" i="4"/>
  <c r="AC3256" i="4"/>
  <c r="AD3256" i="4"/>
  <c r="R3254" i="4"/>
  <c r="S3254" i="4"/>
  <c r="V3251" i="4"/>
  <c r="X3251" i="4"/>
  <c r="V3247" i="4"/>
  <c r="X3247" i="4"/>
  <c r="V3243" i="4"/>
  <c r="X3243" i="4"/>
  <c r="AE3240" i="4"/>
  <c r="AB3240" i="4"/>
  <c r="AC3240" i="4"/>
  <c r="AD3240" i="4"/>
  <c r="R3238" i="4"/>
  <c r="S3238" i="4"/>
  <c r="V3235" i="4"/>
  <c r="X3235" i="4"/>
  <c r="AE3232" i="4"/>
  <c r="AB3232" i="4"/>
  <c r="AC3232" i="4"/>
  <c r="AD3232" i="4"/>
  <c r="R3230" i="4"/>
  <c r="S3230" i="4"/>
  <c r="W3227" i="4"/>
  <c r="Y3227" i="4"/>
  <c r="V3227" i="4"/>
  <c r="AE3224" i="4"/>
  <c r="AB3224" i="4"/>
  <c r="AC3224" i="4"/>
  <c r="AD3224" i="4"/>
  <c r="R3222" i="4"/>
  <c r="S3222" i="4"/>
  <c r="W3219" i="4"/>
  <c r="Y3219" i="4"/>
  <c r="V3219" i="4"/>
  <c r="AE3216" i="4"/>
  <c r="AB3216" i="4"/>
  <c r="AC3216" i="4"/>
  <c r="AD3216" i="4"/>
  <c r="R3214" i="4"/>
  <c r="S3214" i="4"/>
  <c r="W3211" i="4"/>
  <c r="Y3211" i="4"/>
  <c r="V3211" i="4"/>
  <c r="AE3208" i="4"/>
  <c r="AB3208" i="4"/>
  <c r="AC3208" i="4"/>
  <c r="AD3208" i="4"/>
  <c r="R3206" i="4"/>
  <c r="S3206" i="4"/>
  <c r="W3203" i="4"/>
  <c r="Y3203" i="4"/>
  <c r="V3203" i="4"/>
  <c r="W3199" i="4"/>
  <c r="Y3199" i="4"/>
  <c r="V3199" i="4"/>
  <c r="X3199" i="4"/>
  <c r="R3198" i="4"/>
  <c r="S3198" i="4"/>
  <c r="W3195" i="4"/>
  <c r="Y3195" i="4"/>
  <c r="V3195" i="4"/>
  <c r="AE3192" i="4"/>
  <c r="AB3192" i="4"/>
  <c r="AC3192" i="4"/>
  <c r="AD3192" i="4"/>
  <c r="R3190" i="4"/>
  <c r="S3190" i="4"/>
  <c r="W3187" i="4"/>
  <c r="Y3187" i="4"/>
  <c r="V3187" i="4"/>
  <c r="W3183" i="4"/>
  <c r="Y3183" i="4"/>
  <c r="V3183" i="4"/>
  <c r="X3183" i="4"/>
  <c r="AE3180" i="4"/>
  <c r="AB3180" i="4"/>
  <c r="AC3180" i="4"/>
  <c r="AD3180" i="4"/>
  <c r="R3178" i="4"/>
  <c r="S3178" i="4"/>
  <c r="W3175" i="4"/>
  <c r="Y3175" i="4"/>
  <c r="V3175" i="4"/>
  <c r="X3175" i="4"/>
  <c r="AC3172" i="4"/>
  <c r="AD3172" i="4"/>
  <c r="AB3172" i="4"/>
  <c r="AE3172" i="4"/>
  <c r="R3170" i="4"/>
  <c r="S3170" i="4"/>
  <c r="W3167" i="4"/>
  <c r="Y3167" i="4"/>
  <c r="V3167" i="4"/>
  <c r="X3167" i="4"/>
  <c r="AC3164" i="4"/>
  <c r="AD3164" i="4"/>
  <c r="AB3164" i="4"/>
  <c r="AE3164" i="4"/>
  <c r="R3162" i="4"/>
  <c r="S3162" i="4"/>
  <c r="W3159" i="4"/>
  <c r="Y3159" i="4"/>
  <c r="V3159" i="4"/>
  <c r="X3159" i="4"/>
  <c r="AC3156" i="4"/>
  <c r="AD3156" i="4"/>
  <c r="AB3156" i="4"/>
  <c r="AE3156" i="4"/>
  <c r="R3154" i="4"/>
  <c r="S3154" i="4"/>
  <c r="W3151" i="4"/>
  <c r="Y3151" i="4"/>
  <c r="V3151" i="4"/>
  <c r="X3151" i="4"/>
  <c r="R3150" i="4"/>
  <c r="S3150" i="4"/>
  <c r="W3147" i="4"/>
  <c r="Y3147" i="4"/>
  <c r="V3147" i="4"/>
  <c r="AC3144" i="4"/>
  <c r="AD3144" i="4"/>
  <c r="AB3144" i="4"/>
  <c r="AE3144" i="4"/>
  <c r="R3142" i="4"/>
  <c r="S3142" i="4"/>
  <c r="W3139" i="4"/>
  <c r="Y3139" i="4"/>
  <c r="V3139" i="4"/>
  <c r="AC3136" i="4"/>
  <c r="AD3136" i="4"/>
  <c r="AB3136" i="4"/>
  <c r="AE3136" i="4"/>
  <c r="R3134" i="4"/>
  <c r="S3134" i="4"/>
  <c r="W3131" i="4"/>
  <c r="Y3131" i="4"/>
  <c r="V3131" i="4"/>
  <c r="AC3128" i="4"/>
  <c r="AD3128" i="4"/>
  <c r="AB3128" i="4"/>
  <c r="AE3128" i="4"/>
  <c r="AC3124" i="4"/>
  <c r="AD3124" i="4"/>
  <c r="AB3124" i="4"/>
  <c r="AE3124" i="4"/>
  <c r="W3123" i="4"/>
  <c r="Y3123" i="4"/>
  <c r="V3123" i="4"/>
  <c r="AC3120" i="4"/>
  <c r="AD3120" i="4"/>
  <c r="AB3120" i="4"/>
  <c r="AE3120" i="4"/>
  <c r="R3118" i="4"/>
  <c r="S3118" i="4"/>
  <c r="AC3116" i="4"/>
  <c r="AD3116" i="4"/>
  <c r="AB3116" i="4"/>
  <c r="AE3116" i="4"/>
  <c r="R3114" i="4"/>
  <c r="S3114" i="4"/>
  <c r="W3111" i="4"/>
  <c r="Y3111" i="4"/>
  <c r="V3111" i="4"/>
  <c r="X3111" i="4"/>
  <c r="R3110" i="4"/>
  <c r="S3110" i="4"/>
  <c r="W3107" i="4"/>
  <c r="Y3107" i="4"/>
  <c r="V3107" i="4"/>
  <c r="AC3104" i="4"/>
  <c r="AD3104" i="4"/>
  <c r="AB3104" i="4"/>
  <c r="AE3104" i="4"/>
  <c r="R3102" i="4"/>
  <c r="S3102" i="4"/>
  <c r="R3098" i="4"/>
  <c r="S3098" i="4"/>
  <c r="W3095" i="4"/>
  <c r="Y3095" i="4"/>
  <c r="V3095" i="4"/>
  <c r="X3095" i="4"/>
  <c r="AC3092" i="4"/>
  <c r="AD3092" i="4"/>
  <c r="AB3092" i="4"/>
  <c r="AE3092" i="4"/>
  <c r="R3090" i="4"/>
  <c r="S3090" i="4"/>
  <c r="AC3088" i="4"/>
  <c r="AD3088" i="4"/>
  <c r="AB3088" i="4"/>
  <c r="AE3088" i="4"/>
  <c r="R3086" i="4"/>
  <c r="S3086" i="4"/>
  <c r="W3083" i="4"/>
  <c r="Y3083" i="4"/>
  <c r="V3083" i="4"/>
  <c r="AC3080" i="4"/>
  <c r="AD3080" i="4"/>
  <c r="AB3080" i="4"/>
  <c r="AE3080" i="4"/>
  <c r="R3078" i="4"/>
  <c r="S3078" i="4"/>
  <c r="W3075" i="4"/>
  <c r="Y3075" i="4"/>
  <c r="V3075" i="4"/>
  <c r="AC3072" i="4"/>
  <c r="AD3072" i="4"/>
  <c r="AB3072" i="4"/>
  <c r="AE3072" i="4"/>
  <c r="W3071" i="4"/>
  <c r="Y3071" i="4"/>
  <c r="V3071" i="4"/>
  <c r="X3071" i="4"/>
  <c r="AC3068" i="4"/>
  <c r="AD3068" i="4"/>
  <c r="AB3068" i="4"/>
  <c r="AE3068" i="4"/>
  <c r="AC3064" i="4"/>
  <c r="AD3064" i="4"/>
  <c r="AB3064" i="4"/>
  <c r="AE3064" i="4"/>
  <c r="R3062" i="4"/>
  <c r="S3062" i="4"/>
  <c r="W3059" i="4"/>
  <c r="Y3059" i="4"/>
  <c r="V3059" i="4"/>
  <c r="AC3056" i="4"/>
  <c r="AD3056" i="4"/>
  <c r="AB3056" i="4"/>
  <c r="AE3056" i="4"/>
  <c r="R3054" i="4"/>
  <c r="S3054" i="4"/>
  <c r="W3051" i="4"/>
  <c r="Y3051" i="4"/>
  <c r="V3051" i="4"/>
  <c r="AC3048" i="4"/>
  <c r="AD3048" i="4"/>
  <c r="AB3048" i="4"/>
  <c r="AE3048" i="4"/>
  <c r="R3046" i="4"/>
  <c r="S3046" i="4"/>
  <c r="Y3043" i="4"/>
  <c r="W3043" i="4"/>
  <c r="V3043" i="4"/>
  <c r="X3043" i="4"/>
  <c r="Y3039" i="4"/>
  <c r="W3039" i="4"/>
  <c r="V3039" i="4"/>
  <c r="X3039" i="4"/>
  <c r="AC3036" i="4"/>
  <c r="AD3036" i="4"/>
  <c r="AB3036" i="4"/>
  <c r="AE3036" i="4"/>
  <c r="R3034" i="4"/>
  <c r="S3034" i="4"/>
  <c r="Y3031" i="4"/>
  <c r="W3031" i="4"/>
  <c r="V3031" i="4"/>
  <c r="X3031" i="4"/>
  <c r="R3030" i="4"/>
  <c r="S3030" i="4"/>
  <c r="Y3027" i="4"/>
  <c r="W3027" i="4"/>
  <c r="V3027" i="4"/>
  <c r="X3027" i="4"/>
  <c r="Y3023" i="4"/>
  <c r="W3023" i="4"/>
  <c r="V3023" i="4"/>
  <c r="X3023" i="4"/>
  <c r="AC3020" i="4"/>
  <c r="AD3020" i="4"/>
  <c r="AB3020" i="4"/>
  <c r="AE3020" i="4"/>
  <c r="Y3019" i="4"/>
  <c r="W3019" i="4"/>
  <c r="V3019" i="4"/>
  <c r="X3019" i="4"/>
  <c r="AC3016" i="4"/>
  <c r="AD3016" i="4"/>
  <c r="AB3016" i="4"/>
  <c r="AE3016" i="4"/>
  <c r="R3014" i="4"/>
  <c r="S3014" i="4"/>
  <c r="Y3011" i="4"/>
  <c r="W3011" i="4"/>
  <c r="V3011" i="4"/>
  <c r="X3011" i="4"/>
  <c r="AC3008" i="4"/>
  <c r="AD3008" i="4"/>
  <c r="AB3008" i="4"/>
  <c r="AE3008" i="4"/>
  <c r="AC3004" i="4"/>
  <c r="AD3004" i="4"/>
  <c r="AB3004" i="4"/>
  <c r="AE3004" i="4"/>
  <c r="Y3003" i="4"/>
  <c r="W3003" i="4"/>
  <c r="V3003" i="4"/>
  <c r="X3003" i="4"/>
  <c r="AC3000" i="4"/>
  <c r="AD3000" i="4"/>
  <c r="AB3000" i="4"/>
  <c r="AE3000" i="4"/>
  <c r="R2998" i="4"/>
  <c r="S2998" i="4"/>
  <c r="Y2995" i="4"/>
  <c r="W2995" i="4"/>
  <c r="V2995" i="4"/>
  <c r="X2995" i="4"/>
  <c r="AC2992" i="4"/>
  <c r="AD2992" i="4"/>
  <c r="AB2992" i="4"/>
  <c r="AE2992" i="4"/>
  <c r="R2990" i="4"/>
  <c r="S2990" i="4"/>
  <c r="R2986" i="4"/>
  <c r="S2986" i="4"/>
  <c r="Y2983" i="4"/>
  <c r="W2983" i="4"/>
  <c r="V2983" i="4"/>
  <c r="X2983" i="4"/>
  <c r="AC2980" i="4"/>
  <c r="AD2980" i="4"/>
  <c r="AB2980" i="4"/>
  <c r="AE2980" i="4"/>
  <c r="R2978" i="4"/>
  <c r="S2978" i="4"/>
  <c r="Y2975" i="4"/>
  <c r="W2975" i="4"/>
  <c r="V2975" i="4"/>
  <c r="X2975" i="4"/>
  <c r="AC2972" i="4"/>
  <c r="AD2972" i="4"/>
  <c r="AB2972" i="4"/>
  <c r="AE2972" i="4"/>
  <c r="R2970" i="4"/>
  <c r="S2970" i="4"/>
  <c r="Y2967" i="4"/>
  <c r="W2967" i="4"/>
  <c r="V2967" i="4"/>
  <c r="X2967" i="4"/>
  <c r="Y2963" i="4"/>
  <c r="W2963" i="4"/>
  <c r="V2963" i="4"/>
  <c r="X2963" i="4"/>
  <c r="AC2960" i="4"/>
  <c r="AD2960" i="4"/>
  <c r="AB2960" i="4"/>
  <c r="AE2960" i="4"/>
  <c r="R2958" i="4"/>
  <c r="S2958" i="4"/>
  <c r="AC2956" i="4"/>
  <c r="AD2956" i="4"/>
  <c r="AB2956" i="4"/>
  <c r="AE2956" i="4"/>
  <c r="R2954" i="4"/>
  <c r="S2954" i="4"/>
  <c r="Y2951" i="4"/>
  <c r="W2951" i="4"/>
  <c r="V2951" i="4"/>
  <c r="X2951" i="4"/>
  <c r="Y2947" i="4"/>
  <c r="W2947" i="4"/>
  <c r="V2947" i="4"/>
  <c r="X2947" i="4"/>
  <c r="AC2944" i="4"/>
  <c r="AD2944" i="4"/>
  <c r="AB2944" i="4"/>
  <c r="AE2944" i="4"/>
  <c r="AC2940" i="4"/>
  <c r="AD2940" i="4"/>
  <c r="AB2940" i="4"/>
  <c r="AE2940" i="4"/>
  <c r="R2938" i="4"/>
  <c r="S2938" i="4"/>
  <c r="Y2935" i="4"/>
  <c r="W2935" i="4"/>
  <c r="V2935" i="4"/>
  <c r="X2935" i="4"/>
  <c r="AC2932" i="4"/>
  <c r="AD2932" i="4"/>
  <c r="AB2932" i="4"/>
  <c r="AE2932" i="4"/>
  <c r="R2930" i="4"/>
  <c r="S2930" i="4"/>
  <c r="Y2927" i="4"/>
  <c r="W2927" i="4"/>
  <c r="V2927" i="4"/>
  <c r="X2927" i="4"/>
  <c r="AC2924" i="4"/>
  <c r="AD2924" i="4"/>
  <c r="AB2924" i="4"/>
  <c r="AE2924" i="4"/>
  <c r="AC2920" i="4"/>
  <c r="AD2920" i="4"/>
  <c r="AB2920" i="4"/>
  <c r="AE2920" i="4"/>
  <c r="R2918" i="4"/>
  <c r="S2918" i="4"/>
  <c r="Y2915" i="4"/>
  <c r="W2915" i="4"/>
  <c r="V2915" i="4"/>
  <c r="X2915" i="4"/>
  <c r="AC2912" i="4"/>
  <c r="AD2912" i="4"/>
  <c r="AB2912" i="4"/>
  <c r="AE2912" i="4"/>
  <c r="R2910" i="4"/>
  <c r="S2910" i="4"/>
  <c r="Y2907" i="4"/>
  <c r="W2907" i="4"/>
  <c r="V2907" i="4"/>
  <c r="X2907" i="4"/>
  <c r="AC2904" i="4"/>
  <c r="AD2904" i="4"/>
  <c r="AB2904" i="4"/>
  <c r="AE2904" i="4"/>
  <c r="R2902" i="4"/>
  <c r="S2902" i="4"/>
  <c r="Y2899" i="4"/>
  <c r="W2899" i="4"/>
  <c r="V2899" i="4"/>
  <c r="X2899" i="4"/>
  <c r="AC2896" i="4"/>
  <c r="AD2896" i="4"/>
  <c r="AB2896" i="4"/>
  <c r="AE2896" i="4"/>
  <c r="AC2892" i="4"/>
  <c r="AD2892" i="4"/>
  <c r="AB2892" i="4"/>
  <c r="AE2892" i="4"/>
  <c r="R2890" i="4"/>
  <c r="S2890" i="4"/>
  <c r="Y2887" i="4"/>
  <c r="W2887" i="4"/>
  <c r="V2887" i="4"/>
  <c r="X2887" i="4"/>
  <c r="Y2883" i="4"/>
  <c r="W2883" i="4"/>
  <c r="V2883" i="4"/>
  <c r="X2883" i="4"/>
  <c r="Y2879" i="4"/>
  <c r="W2879" i="4"/>
  <c r="V2879" i="4"/>
  <c r="X2879" i="4"/>
  <c r="AC2876" i="4"/>
  <c r="AD2876" i="4"/>
  <c r="AB2876" i="4"/>
  <c r="AE2876" i="4"/>
  <c r="R2874" i="4"/>
  <c r="S2874" i="4"/>
  <c r="Y2871" i="4"/>
  <c r="W2871" i="4"/>
  <c r="V2871" i="4"/>
  <c r="X2871" i="4"/>
  <c r="AC2868" i="4"/>
  <c r="AD2868" i="4"/>
  <c r="AB2868" i="4"/>
  <c r="AE2868" i="4"/>
  <c r="R2866" i="4"/>
  <c r="S2866" i="4"/>
  <c r="Y2863" i="4"/>
  <c r="W2863" i="4"/>
  <c r="V2863" i="4"/>
  <c r="X2863" i="4"/>
  <c r="AC2860" i="4"/>
  <c r="AD2860" i="4"/>
  <c r="AB2860" i="4"/>
  <c r="AE2860" i="4"/>
  <c r="R2858" i="4"/>
  <c r="S2858" i="4"/>
  <c r="Y2855" i="4"/>
  <c r="W2855" i="4"/>
  <c r="V2855" i="4"/>
  <c r="X2855" i="4"/>
  <c r="AC2852" i="4"/>
  <c r="AD2852" i="4"/>
  <c r="AB2852" i="4"/>
  <c r="AE2852" i="4"/>
  <c r="R2850" i="4"/>
  <c r="S2850" i="4"/>
  <c r="R2846" i="4"/>
  <c r="S2846" i="4"/>
  <c r="AC2844" i="4"/>
  <c r="AD2844" i="4"/>
  <c r="AB2844" i="4"/>
  <c r="AE2844" i="4"/>
  <c r="AC2840" i="4"/>
  <c r="AD2840" i="4"/>
  <c r="AB2840" i="4"/>
  <c r="AE2840" i="4"/>
  <c r="R2838" i="4"/>
  <c r="S2838" i="4"/>
  <c r="Y2835" i="4"/>
  <c r="W2835" i="4"/>
  <c r="V2835" i="4"/>
  <c r="X2835" i="4"/>
  <c r="AC2832" i="4"/>
  <c r="AD2832" i="4"/>
  <c r="AB2832" i="4"/>
  <c r="AE2832" i="4"/>
  <c r="Y2831" i="4"/>
  <c r="W2831" i="4"/>
  <c r="V2831" i="4"/>
  <c r="X2831" i="4"/>
  <c r="AC2828" i="4"/>
  <c r="AD2828" i="4"/>
  <c r="AB2828" i="4"/>
  <c r="AE2828" i="4"/>
  <c r="AC2824" i="4"/>
  <c r="AD2824" i="4"/>
  <c r="AB2824" i="4"/>
  <c r="AE2824" i="4"/>
  <c r="R2822" i="4"/>
  <c r="S2822" i="4"/>
  <c r="Y2819" i="4"/>
  <c r="W2819" i="4"/>
  <c r="V2819" i="4"/>
  <c r="X2819" i="4"/>
  <c r="Y2815" i="4"/>
  <c r="W2815" i="4"/>
  <c r="V2815" i="4"/>
  <c r="X2815" i="4"/>
  <c r="AC2812" i="4"/>
  <c r="AD2812" i="4"/>
  <c r="AB2812" i="4"/>
  <c r="AE2812" i="4"/>
  <c r="R2810" i="4"/>
  <c r="S2810" i="4"/>
  <c r="Y2807" i="4"/>
  <c r="W2807" i="4"/>
  <c r="V2807" i="4"/>
  <c r="X2807" i="4"/>
  <c r="AC2804" i="4"/>
  <c r="AD2804" i="4"/>
  <c r="AB2804" i="4"/>
  <c r="AE2804" i="4"/>
  <c r="R2802" i="4"/>
  <c r="S2802" i="4"/>
  <c r="Y2799" i="4"/>
  <c r="W2799" i="4"/>
  <c r="V2799" i="4"/>
  <c r="X2799" i="4"/>
  <c r="R2798" i="4"/>
  <c r="S2798" i="4"/>
  <c r="Y2795" i="4"/>
  <c r="W2795" i="4"/>
  <c r="V2795" i="4"/>
  <c r="X2795" i="4"/>
  <c r="AC2792" i="4"/>
  <c r="AD2792" i="4"/>
  <c r="AB2792" i="4"/>
  <c r="AE2792" i="4"/>
  <c r="R2790" i="4"/>
  <c r="S2790" i="4"/>
  <c r="Y2787" i="4"/>
  <c r="W2787" i="4"/>
  <c r="V2787" i="4"/>
  <c r="X2787" i="4"/>
  <c r="AC2784" i="4"/>
  <c r="AD2784" i="4"/>
  <c r="AB2784" i="4"/>
  <c r="AE2784" i="4"/>
  <c r="AC2780" i="4"/>
  <c r="AD2780" i="4"/>
  <c r="AB2780" i="4"/>
  <c r="AE2780" i="4"/>
  <c r="AC2776" i="4"/>
  <c r="AD2776" i="4"/>
  <c r="AB2776" i="4"/>
  <c r="AE2776" i="4"/>
  <c r="R2774" i="4"/>
  <c r="S2774" i="4"/>
  <c r="Y2771" i="4"/>
  <c r="W2771" i="4"/>
  <c r="V2771" i="4"/>
  <c r="X2771" i="4"/>
  <c r="AC2768" i="4"/>
  <c r="AD2768" i="4"/>
  <c r="AB2768" i="4"/>
  <c r="AE2768" i="4"/>
  <c r="R2766" i="4"/>
  <c r="S2766" i="4"/>
  <c r="Y2763" i="4"/>
  <c r="W2763" i="4"/>
  <c r="V2763" i="4"/>
  <c r="X2763" i="4"/>
  <c r="AC2760" i="4"/>
  <c r="AD2760" i="4"/>
  <c r="AB2760" i="4"/>
  <c r="AE2760" i="4"/>
  <c r="R2758" i="4"/>
  <c r="S2758" i="4"/>
  <c r="Y2755" i="4"/>
  <c r="W2755" i="4"/>
  <c r="V2755" i="4"/>
  <c r="X2755" i="4"/>
  <c r="AC2752" i="4"/>
  <c r="AD2752" i="4"/>
  <c r="AB2752" i="4"/>
  <c r="AE2752" i="4"/>
  <c r="AC2748" i="4"/>
  <c r="AD2748" i="4"/>
  <c r="AB2748" i="4"/>
  <c r="AE2748" i="4"/>
  <c r="R2746" i="4"/>
  <c r="S2746" i="4"/>
  <c r="Y2743" i="4"/>
  <c r="W2743" i="4"/>
  <c r="V2743" i="4"/>
  <c r="X2743" i="4"/>
  <c r="AC2740" i="4"/>
  <c r="AD2740" i="4"/>
  <c r="AB2740" i="4"/>
  <c r="AE2740" i="4"/>
  <c r="AC2736" i="4"/>
  <c r="AD2736" i="4"/>
  <c r="AB2736" i="4"/>
  <c r="AE2736" i="4"/>
  <c r="R2734" i="4"/>
  <c r="S2734" i="4"/>
  <c r="AC2732" i="4"/>
  <c r="AD2732" i="4"/>
  <c r="AB2732" i="4"/>
  <c r="AE2732" i="4"/>
  <c r="R2730" i="4"/>
  <c r="S2730" i="4"/>
  <c r="R2726" i="4"/>
  <c r="S2726" i="4"/>
  <c r="AC2724" i="4"/>
  <c r="AD2724" i="4"/>
  <c r="AB2724" i="4"/>
  <c r="AE2724" i="4"/>
  <c r="R2722" i="4"/>
  <c r="S2722" i="4"/>
  <c r="AC2720" i="4"/>
  <c r="AD2720" i="4"/>
  <c r="AB2720" i="4"/>
  <c r="AE2720" i="4"/>
  <c r="R2718" i="4"/>
  <c r="S2718" i="4"/>
  <c r="Y2715" i="4"/>
  <c r="W2715" i="4"/>
  <c r="V2715" i="4"/>
  <c r="X2715" i="4"/>
  <c r="AC2712" i="4"/>
  <c r="AD2712" i="4"/>
  <c r="AB2712" i="4"/>
  <c r="AE2712" i="4"/>
  <c r="R2710" i="4"/>
  <c r="S2710" i="4"/>
  <c r="AC2708" i="4"/>
  <c r="AD2708" i="4"/>
  <c r="AB2708" i="4"/>
  <c r="AE2708" i="4"/>
  <c r="R2706" i="4"/>
  <c r="S2706" i="4"/>
  <c r="Y2703" i="4"/>
  <c r="W2703" i="4"/>
  <c r="V2703" i="4"/>
  <c r="X2703" i="4"/>
  <c r="R2702" i="4"/>
  <c r="S2702" i="4"/>
  <c r="Y2699" i="4"/>
  <c r="W2699" i="4"/>
  <c r="V2699" i="4"/>
  <c r="X2699" i="4"/>
  <c r="AC2696" i="4"/>
  <c r="AD2696" i="4"/>
  <c r="AB2696" i="4"/>
  <c r="AE2696" i="4"/>
  <c r="R2694" i="4"/>
  <c r="S2694" i="4"/>
  <c r="Y2691" i="4"/>
  <c r="W2691" i="4"/>
  <c r="V2691" i="4"/>
  <c r="X2691" i="4"/>
  <c r="AC2688" i="4"/>
  <c r="AD2688" i="4"/>
  <c r="AB2688" i="4"/>
  <c r="AE2688" i="4"/>
  <c r="R2686" i="4"/>
  <c r="S2686" i="4"/>
  <c r="Y2683" i="4"/>
  <c r="W2683" i="4"/>
  <c r="V2683" i="4"/>
  <c r="X2683" i="4"/>
  <c r="AC2680" i="4"/>
  <c r="AD2680" i="4"/>
  <c r="AB2680" i="4"/>
  <c r="AE2680" i="4"/>
  <c r="R2678" i="4"/>
  <c r="S2678" i="4"/>
  <c r="Y2675" i="4"/>
  <c r="W2675" i="4"/>
  <c r="V2675" i="4"/>
  <c r="X2675" i="4"/>
  <c r="AC2672" i="4"/>
  <c r="AD2672" i="4"/>
  <c r="AB2672" i="4"/>
  <c r="AE2672" i="4"/>
  <c r="R2670" i="4"/>
  <c r="S2670" i="4"/>
  <c r="AC2668" i="4"/>
  <c r="AD2668" i="4"/>
  <c r="AB2668" i="4"/>
  <c r="AE2668" i="4"/>
  <c r="R2666" i="4"/>
  <c r="S2666" i="4"/>
  <c r="AC2664" i="4"/>
  <c r="AD2664" i="4"/>
  <c r="AB2664" i="4"/>
  <c r="AE2664" i="4"/>
  <c r="R2662" i="4"/>
  <c r="S2662" i="4"/>
  <c r="Y2659" i="4"/>
  <c r="W2659" i="4"/>
  <c r="V2659" i="4"/>
  <c r="X2659" i="4"/>
  <c r="AC2656" i="4"/>
  <c r="AD2656" i="4"/>
  <c r="AB2656" i="4"/>
  <c r="AE2656" i="4"/>
  <c r="AC2652" i="4"/>
  <c r="AD2652" i="4"/>
  <c r="AB2652" i="4"/>
  <c r="AE2652" i="4"/>
  <c r="R2650" i="4"/>
  <c r="S2650" i="4"/>
  <c r="Y2647" i="4"/>
  <c r="W2647" i="4"/>
  <c r="V2647" i="4"/>
  <c r="X2647" i="4"/>
  <c r="AC2644" i="4"/>
  <c r="AD2644" i="4"/>
  <c r="AB2644" i="4"/>
  <c r="AE2644" i="4"/>
  <c r="R2642" i="4"/>
  <c r="S2642" i="4"/>
  <c r="Y2639" i="4"/>
  <c r="W2639" i="4"/>
  <c r="V2639" i="4"/>
  <c r="X2639" i="4"/>
  <c r="AC2636" i="4"/>
  <c r="AD2636" i="4"/>
  <c r="AB2636" i="4"/>
  <c r="AE2636" i="4"/>
  <c r="R2634" i="4"/>
  <c r="S2634" i="4"/>
  <c r="Y2631" i="4"/>
  <c r="W2631" i="4"/>
  <c r="V2631" i="4"/>
  <c r="X2631" i="4"/>
  <c r="Y2627" i="4"/>
  <c r="W2627" i="4"/>
  <c r="V2627" i="4"/>
  <c r="X2627" i="4"/>
  <c r="AC2624" i="4"/>
  <c r="AD2624" i="4"/>
  <c r="AB2624" i="4"/>
  <c r="AE2624" i="4"/>
  <c r="R2622" i="4"/>
  <c r="S2622" i="4"/>
  <c r="Y2619" i="4"/>
  <c r="W2619" i="4"/>
  <c r="V2619" i="4"/>
  <c r="X2619" i="4"/>
  <c r="AC2616" i="4"/>
  <c r="AD2616" i="4"/>
  <c r="AB2616" i="4"/>
  <c r="AE2616" i="4"/>
  <c r="R2614" i="4"/>
  <c r="S2614" i="4"/>
  <c r="Y2611" i="4"/>
  <c r="W2611" i="4"/>
  <c r="V2611" i="4"/>
  <c r="X2611" i="4"/>
  <c r="AC2608" i="4"/>
  <c r="AD2608" i="4"/>
  <c r="AB2608" i="4"/>
  <c r="AE2608" i="4"/>
  <c r="R2606" i="4"/>
  <c r="S2606" i="4"/>
  <c r="Y2603" i="4"/>
  <c r="W2603" i="4"/>
  <c r="V2603" i="4"/>
  <c r="X2603" i="4"/>
  <c r="AC2600" i="4"/>
  <c r="AD2600" i="4"/>
  <c r="AB2600" i="4"/>
  <c r="AE2600" i="4"/>
  <c r="R2598" i="4"/>
  <c r="S2598" i="4"/>
  <c r="Y2595" i="4"/>
  <c r="W2595" i="4"/>
  <c r="V2595" i="4"/>
  <c r="X2595" i="4"/>
  <c r="AC2592" i="4"/>
  <c r="AD2592" i="4"/>
  <c r="AB2592" i="4"/>
  <c r="AE2592" i="4"/>
  <c r="R2590" i="4"/>
  <c r="S2590" i="4"/>
  <c r="Y2587" i="4"/>
  <c r="W2587" i="4"/>
  <c r="V2587" i="4"/>
  <c r="X2587" i="4"/>
  <c r="AC2584" i="4"/>
  <c r="AD2584" i="4"/>
  <c r="AB2584" i="4"/>
  <c r="AE2584" i="4"/>
  <c r="R2582" i="4"/>
  <c r="S2582" i="4"/>
  <c r="Y2579" i="4"/>
  <c r="W2579" i="4"/>
  <c r="V2579" i="4"/>
  <c r="X2579" i="4"/>
  <c r="AC2576" i="4"/>
  <c r="AD2576" i="4"/>
  <c r="AB2576" i="4"/>
  <c r="AE2576" i="4"/>
  <c r="R2574" i="4"/>
  <c r="S2574" i="4"/>
  <c r="Y2571" i="4"/>
  <c r="W2571" i="4"/>
  <c r="V2571" i="4"/>
  <c r="X2571" i="4"/>
  <c r="AC2568" i="4"/>
  <c r="AD2568" i="4"/>
  <c r="AB2568" i="4"/>
  <c r="AE2568" i="4"/>
  <c r="Y2567" i="4"/>
  <c r="W2567" i="4"/>
  <c r="V2567" i="4"/>
  <c r="X2567" i="4"/>
  <c r="AC2564" i="4"/>
  <c r="AD2564" i="4"/>
  <c r="AB2564" i="4"/>
  <c r="AE2564" i="4"/>
  <c r="R2562" i="4"/>
  <c r="S2562" i="4"/>
  <c r="Y2559" i="4"/>
  <c r="W2559" i="4"/>
  <c r="V2559" i="4"/>
  <c r="X2559" i="4"/>
  <c r="Y2555" i="4"/>
  <c r="W2555" i="4"/>
  <c r="V2555" i="4"/>
  <c r="X2555" i="4"/>
  <c r="AC2552" i="4"/>
  <c r="AD2552" i="4"/>
  <c r="AB2552" i="4"/>
  <c r="AE2552" i="4"/>
  <c r="R2550" i="4"/>
  <c r="S2550" i="4"/>
  <c r="Y2547" i="4"/>
  <c r="W2547" i="4"/>
  <c r="V2547" i="4"/>
  <c r="X2547" i="4"/>
  <c r="R2546" i="4"/>
  <c r="S2546" i="4"/>
  <c r="Y2543" i="4"/>
  <c r="W2543" i="4"/>
  <c r="V2543" i="4"/>
  <c r="X2543" i="4"/>
  <c r="AC2540" i="4"/>
  <c r="AD2540" i="4"/>
  <c r="AB2540" i="4"/>
  <c r="AE2540" i="4"/>
  <c r="AC2536" i="4"/>
  <c r="AD2536" i="4"/>
  <c r="AB2536" i="4"/>
  <c r="AE2536" i="4"/>
  <c r="R2534" i="4"/>
  <c r="S2534" i="4"/>
  <c r="Y2531" i="4"/>
  <c r="W2531" i="4"/>
  <c r="V2531" i="4"/>
  <c r="X2531" i="4"/>
  <c r="AC2528" i="4"/>
  <c r="AD2528" i="4"/>
  <c r="AB2528" i="4"/>
  <c r="AE2528" i="4"/>
  <c r="R2526" i="4"/>
  <c r="S2526" i="4"/>
  <c r="Y2523" i="4"/>
  <c r="W2523" i="4"/>
  <c r="V2523" i="4"/>
  <c r="X2523" i="4"/>
  <c r="AC2520" i="4"/>
  <c r="AD2520" i="4"/>
  <c r="AB2520" i="4"/>
  <c r="AE2520" i="4"/>
  <c r="R2518" i="4"/>
  <c r="S2518" i="4"/>
  <c r="Y2515" i="4"/>
  <c r="W2515" i="4"/>
  <c r="V2515" i="4"/>
  <c r="X2515" i="4"/>
  <c r="Y2511" i="4"/>
  <c r="W2511" i="4"/>
  <c r="V2511" i="4"/>
  <c r="X2511" i="4"/>
  <c r="AC2508" i="4"/>
  <c r="AD2508" i="4"/>
  <c r="AB2508" i="4"/>
  <c r="AE2508" i="4"/>
  <c r="R2506" i="4"/>
  <c r="S2506" i="4"/>
  <c r="Y2503" i="4"/>
  <c r="W2503" i="4"/>
  <c r="V2503" i="4"/>
  <c r="X2503" i="4"/>
  <c r="AC2500" i="4"/>
  <c r="AD2500" i="4"/>
  <c r="AB2500" i="4"/>
  <c r="AE2500" i="4"/>
  <c r="AC2496" i="4"/>
  <c r="AD2496" i="4"/>
  <c r="AB2496" i="4"/>
  <c r="AE2496" i="4"/>
  <c r="R2494" i="4"/>
  <c r="S2494" i="4"/>
  <c r="Y2491" i="4"/>
  <c r="W2491" i="4"/>
  <c r="V2491" i="4"/>
  <c r="X2491" i="4"/>
  <c r="AC2488" i="4"/>
  <c r="AD2488" i="4"/>
  <c r="AB2488" i="4"/>
  <c r="AE2488" i="4"/>
  <c r="R2486" i="4"/>
  <c r="S2486" i="4"/>
  <c r="Y2483" i="4"/>
  <c r="W2483" i="4"/>
  <c r="V2483" i="4"/>
  <c r="X2483" i="4"/>
  <c r="Y2479" i="4"/>
  <c r="W2479" i="4"/>
  <c r="V2479" i="4"/>
  <c r="X2479" i="4"/>
  <c r="AC2476" i="4"/>
  <c r="AD2476" i="4"/>
  <c r="AB2476" i="4"/>
  <c r="AE2476" i="4"/>
  <c r="R2474" i="4"/>
  <c r="S2474" i="4"/>
  <c r="Y2471" i="4"/>
  <c r="W2471" i="4"/>
  <c r="V2471" i="4"/>
  <c r="X2471" i="4"/>
  <c r="AC2468" i="4"/>
  <c r="AD2468" i="4"/>
  <c r="AB2468" i="4"/>
  <c r="AE2468" i="4"/>
  <c r="R2466" i="4"/>
  <c r="S2466" i="4"/>
  <c r="Y2463" i="4"/>
  <c r="W2463" i="4"/>
  <c r="V2463" i="4"/>
  <c r="X2463" i="4"/>
  <c r="AC2460" i="4"/>
  <c r="AD2460" i="4"/>
  <c r="AB2460" i="4"/>
  <c r="AE2460" i="4"/>
  <c r="AC2456" i="4"/>
  <c r="AD2456" i="4"/>
  <c r="AB2456" i="4"/>
  <c r="AE2456" i="4"/>
  <c r="R2454" i="4"/>
  <c r="S2454" i="4"/>
  <c r="Y2451" i="4"/>
  <c r="W2451" i="4"/>
  <c r="V2451" i="4"/>
  <c r="X2451" i="4"/>
  <c r="R2450" i="4"/>
  <c r="S2450" i="4"/>
  <c r="Y2447" i="4"/>
  <c r="W2447" i="4"/>
  <c r="V2447" i="4"/>
  <c r="X2447" i="4"/>
  <c r="AC2444" i="4"/>
  <c r="AD2444" i="4"/>
  <c r="AB2444" i="4"/>
  <c r="AE2444" i="4"/>
  <c r="R2442" i="4"/>
  <c r="S2442" i="4"/>
  <c r="Y2439" i="4"/>
  <c r="W2439" i="4"/>
  <c r="V2439" i="4"/>
  <c r="X2439" i="4"/>
  <c r="AC2436" i="4"/>
  <c r="AD2436" i="4"/>
  <c r="AB2436" i="4"/>
  <c r="AE2436" i="4"/>
  <c r="R2434" i="4"/>
  <c r="S2434" i="4"/>
  <c r="Y2431" i="4"/>
  <c r="W2431" i="4"/>
  <c r="V2431" i="4"/>
  <c r="X2431" i="4"/>
  <c r="Y2427" i="4"/>
  <c r="W2427" i="4"/>
  <c r="V2427" i="4"/>
  <c r="X2427" i="4"/>
  <c r="AC2424" i="4"/>
  <c r="AD2424" i="4"/>
  <c r="AB2424" i="4"/>
  <c r="AE2424" i="4"/>
  <c r="R2422" i="4"/>
  <c r="S2422" i="4"/>
  <c r="Y2419" i="4"/>
  <c r="W2419" i="4"/>
  <c r="V2419" i="4"/>
  <c r="X2419" i="4"/>
  <c r="Y2415" i="4"/>
  <c r="W2415" i="4"/>
  <c r="V2415" i="4"/>
  <c r="X2415" i="4"/>
  <c r="R2414" i="4"/>
  <c r="S2414" i="4"/>
  <c r="Y2411" i="4"/>
  <c r="W2411" i="4"/>
  <c r="V2411" i="4"/>
  <c r="X2411" i="4"/>
  <c r="Y2407" i="4"/>
  <c r="W2407" i="4"/>
  <c r="V2407" i="4"/>
  <c r="X2407" i="4"/>
  <c r="AC2404" i="4"/>
  <c r="AD2404" i="4"/>
  <c r="AB2404" i="4"/>
  <c r="AE2404" i="4"/>
  <c r="R2402" i="4"/>
  <c r="S2402" i="4"/>
  <c r="Y2399" i="4"/>
  <c r="W2399" i="4"/>
  <c r="V2399" i="4"/>
  <c r="X2399" i="4"/>
  <c r="AC2396" i="4"/>
  <c r="AD2396" i="4"/>
  <c r="AB2396" i="4"/>
  <c r="AE2396" i="4"/>
  <c r="R2394" i="4"/>
  <c r="S2394" i="4"/>
  <c r="Y2391" i="4"/>
  <c r="W2391" i="4"/>
  <c r="V2391" i="4"/>
  <c r="X2391" i="4"/>
  <c r="AC2388" i="4"/>
  <c r="AD2388" i="4"/>
  <c r="AB2388" i="4"/>
  <c r="AE2388" i="4"/>
  <c r="R2386" i="4"/>
  <c r="S2386" i="4"/>
  <c r="Y2383" i="4"/>
  <c r="W2383" i="4"/>
  <c r="V2383" i="4"/>
  <c r="X2383" i="4"/>
  <c r="AC2380" i="4"/>
  <c r="AD2380" i="4"/>
  <c r="AB2380" i="4"/>
  <c r="AE2380" i="4"/>
  <c r="AC2376" i="4"/>
  <c r="AD2376" i="4"/>
  <c r="AB2376" i="4"/>
  <c r="AE2376" i="4"/>
  <c r="Y2375" i="4"/>
  <c r="W2375" i="4"/>
  <c r="V2375" i="4"/>
  <c r="X2375" i="4"/>
  <c r="AC2372" i="4"/>
  <c r="AD2372" i="4"/>
  <c r="AB2372" i="4"/>
  <c r="AE2372" i="4"/>
  <c r="R2370" i="4"/>
  <c r="S2370" i="4"/>
  <c r="Y2367" i="4"/>
  <c r="W2367" i="4"/>
  <c r="V2367" i="4"/>
  <c r="X2367" i="4"/>
  <c r="AC2364" i="4"/>
  <c r="AD2364" i="4"/>
  <c r="AB2364" i="4"/>
  <c r="AE2364" i="4"/>
  <c r="R2362" i="4"/>
  <c r="S2362" i="4"/>
  <c r="R2358" i="4"/>
  <c r="S2358" i="4"/>
  <c r="R2350" i="4"/>
  <c r="S2350" i="4"/>
  <c r="AC2348" i="4"/>
  <c r="AD2348" i="4"/>
  <c r="AB2348" i="4"/>
  <c r="AE2348" i="4"/>
  <c r="R2346" i="4"/>
  <c r="S2346" i="4"/>
  <c r="R2342" i="4"/>
  <c r="S2342" i="4"/>
  <c r="Y2339" i="4"/>
  <c r="W2339" i="4"/>
  <c r="V2339" i="4"/>
  <c r="X2339" i="4"/>
  <c r="AC2336" i="4"/>
  <c r="AD2336" i="4"/>
  <c r="AB2336" i="4"/>
  <c r="AE2336" i="4"/>
  <c r="R2334" i="4"/>
  <c r="S2334" i="4"/>
  <c r="Y2331" i="4"/>
  <c r="W2331" i="4"/>
  <c r="V2331" i="4"/>
  <c r="X2331" i="4"/>
  <c r="R2330" i="4"/>
  <c r="S2330" i="4"/>
  <c r="Y2327" i="4"/>
  <c r="W2327" i="4"/>
  <c r="V2327" i="4"/>
  <c r="X2327" i="4"/>
  <c r="AC2324" i="4"/>
  <c r="AD2324" i="4"/>
  <c r="AB2324" i="4"/>
  <c r="AE2324" i="4"/>
  <c r="Y2323" i="4"/>
  <c r="W2323" i="4"/>
  <c r="V2323" i="4"/>
  <c r="X2323" i="4"/>
  <c r="Y2319" i="4"/>
  <c r="W2319" i="4"/>
  <c r="V2319" i="4"/>
  <c r="X2319" i="4"/>
  <c r="Y2315" i="4"/>
  <c r="W2315" i="4"/>
  <c r="V2315" i="4"/>
  <c r="X2315" i="4"/>
  <c r="R2314" i="4"/>
  <c r="S2314" i="4"/>
  <c r="Y2311" i="4"/>
  <c r="W2311" i="4"/>
  <c r="V2311" i="4"/>
  <c r="X2311" i="4"/>
  <c r="Y2307" i="4"/>
  <c r="W2307" i="4"/>
  <c r="V2307" i="4"/>
  <c r="X2307" i="4"/>
  <c r="AC2304" i="4"/>
  <c r="AD2304" i="4"/>
  <c r="AB2304" i="4"/>
  <c r="AE2304" i="4"/>
  <c r="R2302" i="4"/>
  <c r="S2302" i="4"/>
  <c r="AC2300" i="4"/>
  <c r="AD2300" i="4"/>
  <c r="AB2300" i="4"/>
  <c r="AE2300" i="4"/>
  <c r="R2298" i="4"/>
  <c r="S2298" i="4"/>
  <c r="R2294" i="4"/>
  <c r="S2294" i="4"/>
  <c r="Y2291" i="4"/>
  <c r="W2291" i="4"/>
  <c r="V2291" i="4"/>
  <c r="X2291" i="4"/>
  <c r="AC2288" i="4"/>
  <c r="AD2288" i="4"/>
  <c r="AB2288" i="4"/>
  <c r="AE2288" i="4"/>
  <c r="R2286" i="4"/>
  <c r="S2286" i="4"/>
  <c r="Y2283" i="4"/>
  <c r="W2283" i="4"/>
  <c r="V2283" i="4"/>
  <c r="X2283" i="4"/>
  <c r="AC2280" i="4"/>
  <c r="AD2280" i="4"/>
  <c r="AB2280" i="4"/>
  <c r="AE2280" i="4"/>
  <c r="R2278" i="4"/>
  <c r="S2278" i="4"/>
  <c r="Y2275" i="4"/>
  <c r="W2275" i="4"/>
  <c r="V2275" i="4"/>
  <c r="X2275" i="4"/>
  <c r="AC2272" i="4"/>
  <c r="AD2272" i="4"/>
  <c r="AB2272" i="4"/>
  <c r="AE2272" i="4"/>
  <c r="R2270" i="4"/>
  <c r="S2270" i="4"/>
  <c r="Y2267" i="4"/>
  <c r="W2267" i="4"/>
  <c r="V2267" i="4"/>
  <c r="X2267" i="4"/>
  <c r="AC2264" i="4"/>
  <c r="AD2264" i="4"/>
  <c r="AB2264" i="4"/>
  <c r="AE2264" i="4"/>
  <c r="R2262" i="4"/>
  <c r="S2262" i="4"/>
  <c r="AC2260" i="4"/>
  <c r="AD2260" i="4"/>
  <c r="AB2260" i="4"/>
  <c r="AE2260" i="4"/>
  <c r="AC2256" i="4"/>
  <c r="AD2256" i="4"/>
  <c r="AB2256" i="4"/>
  <c r="AE2256" i="4"/>
  <c r="R2254" i="4"/>
  <c r="S2254" i="4"/>
  <c r="Y2251" i="4"/>
  <c r="W2251" i="4"/>
  <c r="V2251" i="4"/>
  <c r="X2251" i="4"/>
  <c r="AC2248" i="4"/>
  <c r="AD2248" i="4"/>
  <c r="AB2248" i="4"/>
  <c r="AE2248" i="4"/>
  <c r="R2246" i="4"/>
  <c r="S2246" i="4"/>
  <c r="Y2243" i="4"/>
  <c r="W2243" i="4"/>
  <c r="V2243" i="4"/>
  <c r="X2243" i="4"/>
  <c r="AC2240" i="4"/>
  <c r="AD2240" i="4"/>
  <c r="AB2240" i="4"/>
  <c r="AE2240" i="4"/>
  <c r="R2238" i="4"/>
  <c r="S2238" i="4"/>
  <c r="Y2235" i="4"/>
  <c r="W2235" i="4"/>
  <c r="V2235" i="4"/>
  <c r="X2235" i="4"/>
  <c r="AC2232" i="4"/>
  <c r="AD2232" i="4"/>
  <c r="AB2232" i="4"/>
  <c r="AE2232" i="4"/>
  <c r="R2230" i="4"/>
  <c r="S2230" i="4"/>
  <c r="Y2227" i="4"/>
  <c r="W2227" i="4"/>
  <c r="V2227" i="4"/>
  <c r="X2227" i="4"/>
  <c r="R2226" i="4"/>
  <c r="S2226" i="4"/>
  <c r="R2222" i="4"/>
  <c r="S2222" i="4"/>
  <c r="Y2219" i="4"/>
  <c r="W2219" i="4"/>
  <c r="V2219" i="4"/>
  <c r="X2219" i="4"/>
  <c r="AC2216" i="4"/>
  <c r="AD2216" i="4"/>
  <c r="AB2216" i="4"/>
  <c r="AE2216" i="4"/>
  <c r="R2214" i="4"/>
  <c r="S2214" i="4"/>
  <c r="Y2211" i="4"/>
  <c r="W2211" i="4"/>
  <c r="V2211" i="4"/>
  <c r="X2211" i="4"/>
  <c r="AC2208" i="4"/>
  <c r="AD2208" i="4"/>
  <c r="AB2208" i="4"/>
  <c r="AE2208" i="4"/>
  <c r="R2206" i="4"/>
  <c r="S2206" i="4"/>
  <c r="Y2203" i="4"/>
  <c r="W2203" i="4"/>
  <c r="V2203" i="4"/>
  <c r="X2203" i="4"/>
  <c r="AC2200" i="4"/>
  <c r="AD2200" i="4"/>
  <c r="AB2200" i="4"/>
  <c r="AE2200" i="4"/>
  <c r="R2198" i="4"/>
  <c r="S2198" i="4"/>
  <c r="Y2195" i="4"/>
  <c r="W2195" i="4"/>
  <c r="V2195" i="4"/>
  <c r="X2195" i="4"/>
  <c r="R2194" i="4"/>
  <c r="S2194" i="4"/>
  <c r="Y2191" i="4"/>
  <c r="W2191" i="4"/>
  <c r="V2191" i="4"/>
  <c r="X2191" i="4"/>
  <c r="AB2188" i="4"/>
  <c r="AC2188" i="4"/>
  <c r="AD2188" i="4"/>
  <c r="AE2188" i="4"/>
  <c r="R2186" i="4"/>
  <c r="S2186" i="4"/>
  <c r="Y2183" i="4"/>
  <c r="W2183" i="4"/>
  <c r="V2183" i="4"/>
  <c r="X2183" i="4"/>
  <c r="AB2180" i="4"/>
  <c r="AC2180" i="4"/>
  <c r="AD2180" i="4"/>
  <c r="AE2180" i="4"/>
  <c r="R2178" i="4"/>
  <c r="S2178" i="4"/>
  <c r="Y2175" i="4"/>
  <c r="W2175" i="4"/>
  <c r="V2175" i="4"/>
  <c r="X2175" i="4"/>
  <c r="AB2172" i="4"/>
  <c r="AC2172" i="4"/>
  <c r="AD2172" i="4"/>
  <c r="AE2172" i="4"/>
  <c r="R2170" i="4"/>
  <c r="S2170" i="4"/>
  <c r="Y2167" i="4"/>
  <c r="W2167" i="4"/>
  <c r="V2167" i="4"/>
  <c r="X2167" i="4"/>
  <c r="R2166" i="4"/>
  <c r="S2166" i="4"/>
  <c r="Y2163" i="4"/>
  <c r="W2163" i="4"/>
  <c r="V2163" i="4"/>
  <c r="X2163" i="4"/>
  <c r="AB2160" i="4"/>
  <c r="AC2160" i="4"/>
  <c r="AD2160" i="4"/>
  <c r="AE2160" i="4"/>
  <c r="R2158" i="4"/>
  <c r="S2158" i="4"/>
  <c r="Y2155" i="4"/>
  <c r="W2155" i="4"/>
  <c r="V2155" i="4"/>
  <c r="X2155" i="4"/>
  <c r="R2154" i="4"/>
  <c r="S2154" i="4"/>
  <c r="R2150" i="4"/>
  <c r="S2150" i="4"/>
  <c r="Y2147" i="4"/>
  <c r="W2147" i="4"/>
  <c r="V2147" i="4"/>
  <c r="X2147" i="4"/>
  <c r="Y2143" i="4"/>
  <c r="W2143" i="4"/>
  <c r="V2143" i="4"/>
  <c r="X2143" i="4"/>
  <c r="Y2139" i="4"/>
  <c r="W2139" i="4"/>
  <c r="V2139" i="4"/>
  <c r="X2139" i="4"/>
  <c r="AB2136" i="4"/>
  <c r="AC2136" i="4"/>
  <c r="AD2136" i="4"/>
  <c r="AE2136" i="4"/>
  <c r="R2134" i="4"/>
  <c r="S2134" i="4"/>
  <c r="AB2132" i="4"/>
  <c r="AC2132" i="4"/>
  <c r="AD2132" i="4"/>
  <c r="AE2132" i="4"/>
  <c r="AB2128" i="4"/>
  <c r="AC2128" i="4"/>
  <c r="AD2128" i="4"/>
  <c r="AE2128" i="4"/>
  <c r="R2126" i="4"/>
  <c r="S2126" i="4"/>
  <c r="R2122" i="4"/>
  <c r="S2122" i="4"/>
  <c r="AB2120" i="4"/>
  <c r="AC2120" i="4"/>
  <c r="AD2120" i="4"/>
  <c r="AE2120" i="4"/>
  <c r="AB2116" i="4"/>
  <c r="AC2116" i="4"/>
  <c r="AD2116" i="4"/>
  <c r="AE2116" i="4"/>
  <c r="R2114" i="4"/>
  <c r="S2114" i="4"/>
  <c r="Y2111" i="4"/>
  <c r="W2111" i="4"/>
  <c r="V2111" i="4"/>
  <c r="X2111" i="4"/>
  <c r="Y2107" i="4"/>
  <c r="W2107" i="4"/>
  <c r="V2107" i="4"/>
  <c r="X2107" i="4"/>
  <c r="AB2104" i="4"/>
  <c r="AC2104" i="4"/>
  <c r="AD2104" i="4"/>
  <c r="AE2104" i="4"/>
  <c r="R2102" i="4"/>
  <c r="S2102" i="4"/>
  <c r="Y2099" i="4"/>
  <c r="W2099" i="4"/>
  <c r="V2099" i="4"/>
  <c r="X2099" i="4"/>
  <c r="AB2096" i="4"/>
  <c r="AC2096" i="4"/>
  <c r="AD2096" i="4"/>
  <c r="AE2096" i="4"/>
  <c r="R2094" i="4"/>
  <c r="S2094" i="4"/>
  <c r="Y2091" i="4"/>
  <c r="W2091" i="4"/>
  <c r="V2091" i="4"/>
  <c r="X2091" i="4"/>
  <c r="AB2088" i="4"/>
  <c r="AC2088" i="4"/>
  <c r="AD2088" i="4"/>
  <c r="AE2088" i="4"/>
  <c r="R2086" i="4"/>
  <c r="S2086" i="4"/>
  <c r="Y2083" i="4"/>
  <c r="W2083" i="4"/>
  <c r="V2083" i="4"/>
  <c r="X2083" i="4"/>
  <c r="AB2080" i="4"/>
  <c r="AC2080" i="4"/>
  <c r="AD2080" i="4"/>
  <c r="AE2080" i="4"/>
  <c r="R2078" i="4"/>
  <c r="S2078" i="4"/>
  <c r="Y2075" i="4"/>
  <c r="W2075" i="4"/>
  <c r="V2075" i="4"/>
  <c r="X2075" i="4"/>
  <c r="AB2072" i="4"/>
  <c r="AC2072" i="4"/>
  <c r="AD2072" i="4"/>
  <c r="AE2072" i="4"/>
  <c r="R2070" i="4"/>
  <c r="S2070" i="4"/>
  <c r="AB2068" i="4"/>
  <c r="AC2068" i="4"/>
  <c r="AD2068" i="4"/>
  <c r="AE2068" i="4"/>
  <c r="R2066" i="4"/>
  <c r="S2066" i="4"/>
  <c r="Y2063" i="4"/>
  <c r="W2063" i="4"/>
  <c r="V2063" i="4"/>
  <c r="X2063" i="4"/>
  <c r="AB2060" i="4"/>
  <c r="AC2060" i="4"/>
  <c r="AD2060" i="4"/>
  <c r="AE2060" i="4"/>
  <c r="R2058" i="4"/>
  <c r="S2058" i="4"/>
  <c r="Y2055" i="4"/>
  <c r="W2055" i="4"/>
  <c r="V2055" i="4"/>
  <c r="X2055" i="4"/>
  <c r="AB2052" i="4"/>
  <c r="AC2052" i="4"/>
  <c r="AD2052" i="4"/>
  <c r="AE2052" i="4"/>
  <c r="R2050" i="4"/>
  <c r="S2050" i="4"/>
  <c r="Y2047" i="4"/>
  <c r="W2047" i="4"/>
  <c r="V2047" i="4"/>
  <c r="X2047" i="4"/>
  <c r="AE2044" i="4"/>
  <c r="AB2044" i="4"/>
  <c r="AC2044" i="4"/>
  <c r="AD2044" i="4"/>
  <c r="R2042" i="4"/>
  <c r="S2042" i="4"/>
  <c r="Y2039" i="4"/>
  <c r="W2039" i="4"/>
  <c r="V2039" i="4"/>
  <c r="X2039" i="4"/>
  <c r="AE2036" i="4"/>
  <c r="AB2036" i="4"/>
  <c r="AC2036" i="4"/>
  <c r="AD2036" i="4"/>
  <c r="R2034" i="4"/>
  <c r="S2034" i="4"/>
  <c r="AE2032" i="4"/>
  <c r="AB2032" i="4"/>
  <c r="AC2032" i="4"/>
  <c r="AD2032" i="4"/>
  <c r="R2030" i="4"/>
  <c r="S2030" i="4"/>
  <c r="Y2027" i="4"/>
  <c r="W2027" i="4"/>
  <c r="V2027" i="4"/>
  <c r="X2027" i="4"/>
  <c r="AE2024" i="4"/>
  <c r="AB2024" i="4"/>
  <c r="AC2024" i="4"/>
  <c r="AD2024" i="4"/>
  <c r="AE2020" i="4"/>
  <c r="AB2020" i="4"/>
  <c r="AC2020" i="4"/>
  <c r="AD2020" i="4"/>
  <c r="R2018" i="4"/>
  <c r="S2018" i="4"/>
  <c r="AE2016" i="4"/>
  <c r="AB2016" i="4"/>
  <c r="AC2016" i="4"/>
  <c r="AD2016" i="4"/>
  <c r="R2014" i="4"/>
  <c r="S2014" i="4"/>
  <c r="Y2011" i="4"/>
  <c r="W2011" i="4"/>
  <c r="V2011" i="4"/>
  <c r="X2011" i="4"/>
  <c r="AE2008" i="4"/>
  <c r="AB2008" i="4"/>
  <c r="AC2008" i="4"/>
  <c r="AD2008" i="4"/>
  <c r="R2006" i="4"/>
  <c r="S2006" i="4"/>
  <c r="Y2003" i="4"/>
  <c r="W2003" i="4"/>
  <c r="V2003" i="4"/>
  <c r="X2003" i="4"/>
  <c r="AE2000" i="4"/>
  <c r="AB2000" i="4"/>
  <c r="AC2000" i="4"/>
  <c r="AD2000" i="4"/>
  <c r="R1998" i="4"/>
  <c r="S1998" i="4"/>
  <c r="Y1995" i="4"/>
  <c r="W1995" i="4"/>
  <c r="V1995" i="4"/>
  <c r="X1995" i="4"/>
  <c r="Y1991" i="4"/>
  <c r="W1991" i="4"/>
  <c r="V1991" i="4"/>
  <c r="X1991" i="4"/>
  <c r="AE1988" i="4"/>
  <c r="AB1988" i="4"/>
  <c r="AC1988" i="4"/>
  <c r="AD1988" i="4"/>
  <c r="AE1984" i="4"/>
  <c r="AB1984" i="4"/>
  <c r="AC1984" i="4"/>
  <c r="AD1984" i="4"/>
  <c r="Y1983" i="4"/>
  <c r="W1983" i="4"/>
  <c r="V1983" i="4"/>
  <c r="X1983" i="4"/>
  <c r="AE1980" i="4"/>
  <c r="AB1980" i="4"/>
  <c r="AC1980" i="4"/>
  <c r="AD1980" i="4"/>
  <c r="R1978" i="4"/>
  <c r="S1978" i="4"/>
  <c r="Y1975" i="4"/>
  <c r="W1975" i="4"/>
  <c r="V1975" i="4"/>
  <c r="X1975" i="4"/>
  <c r="AE1972" i="4"/>
  <c r="AB1972" i="4"/>
  <c r="AC1972" i="4"/>
  <c r="AD1972" i="4"/>
  <c r="R1970" i="4"/>
  <c r="S1970" i="4"/>
  <c r="Y1967" i="4"/>
  <c r="W1967" i="4"/>
  <c r="V1967" i="4"/>
  <c r="X1967" i="4"/>
  <c r="R1966" i="4"/>
  <c r="S1966" i="4"/>
  <c r="Y1963" i="4"/>
  <c r="W1963" i="4"/>
  <c r="V1963" i="4"/>
  <c r="X1963" i="4"/>
  <c r="AE1960" i="4"/>
  <c r="AB1960" i="4"/>
  <c r="AC1960" i="4"/>
  <c r="AD1960" i="4"/>
  <c r="R1958" i="4"/>
  <c r="S1958" i="4"/>
  <c r="Y1955" i="4"/>
  <c r="W1955" i="4"/>
  <c r="V1955" i="4"/>
  <c r="X1955" i="4"/>
  <c r="AE1952" i="4"/>
  <c r="AB1952" i="4"/>
  <c r="AC1952" i="4"/>
  <c r="AD1952" i="4"/>
  <c r="R1950" i="4"/>
  <c r="S1950" i="4"/>
  <c r="Y1947" i="4"/>
  <c r="W1947" i="4"/>
  <c r="V1947" i="4"/>
  <c r="X1947" i="4"/>
  <c r="AE1944" i="4"/>
  <c r="AB1944" i="4"/>
  <c r="AC1944" i="4"/>
  <c r="AD1944" i="4"/>
  <c r="R1942" i="4"/>
  <c r="S1942" i="4"/>
  <c r="Y1939" i="4"/>
  <c r="W1939" i="4"/>
  <c r="V1939" i="4"/>
  <c r="X1939" i="4"/>
  <c r="AE1936" i="4"/>
  <c r="AB1936" i="4"/>
  <c r="AC1936" i="4"/>
  <c r="AD1936" i="4"/>
  <c r="R1934" i="4"/>
  <c r="S1934" i="4"/>
  <c r="Y1931" i="4"/>
  <c r="W1931" i="4"/>
  <c r="V1931" i="4"/>
  <c r="X1931" i="4"/>
  <c r="AE1928" i="4"/>
  <c r="AB1928" i="4"/>
  <c r="AC1928" i="4"/>
  <c r="AD1928" i="4"/>
  <c r="R1926" i="4"/>
  <c r="S1926" i="4"/>
  <c r="Y1923" i="4"/>
  <c r="W1923" i="4"/>
  <c r="V1923" i="4"/>
  <c r="X1923" i="4"/>
  <c r="AE1920" i="4"/>
  <c r="AB1920" i="4"/>
  <c r="AC1920" i="4"/>
  <c r="AD1920" i="4"/>
  <c r="R1918" i="4"/>
  <c r="S1918" i="4"/>
  <c r="Y1915" i="4"/>
  <c r="W1915" i="4"/>
  <c r="V1915" i="4"/>
  <c r="X1915" i="4"/>
  <c r="AE1912" i="4"/>
  <c r="AB1912" i="4"/>
  <c r="AC1912" i="4"/>
  <c r="AD1912" i="4"/>
  <c r="R1910" i="4"/>
  <c r="S1910" i="4"/>
  <c r="Y1907" i="4"/>
  <c r="W1907" i="4"/>
  <c r="V1907" i="4"/>
  <c r="X1907" i="4"/>
  <c r="AE1904" i="4"/>
  <c r="AB1904" i="4"/>
  <c r="AC1904" i="4"/>
  <c r="AD1904" i="4"/>
  <c r="R1902" i="4"/>
  <c r="S1902" i="4"/>
  <c r="Y1899" i="4"/>
  <c r="W1899" i="4"/>
  <c r="V1899" i="4"/>
  <c r="X1899" i="4"/>
  <c r="AE1896" i="4"/>
  <c r="AB1896" i="4"/>
  <c r="AC1896" i="4"/>
  <c r="AD1896" i="4"/>
  <c r="R1894" i="4"/>
  <c r="S1894" i="4"/>
  <c r="AE1892" i="4"/>
  <c r="AB1892" i="4"/>
  <c r="AC1892" i="4"/>
  <c r="AD1892" i="4"/>
  <c r="R1890" i="4"/>
  <c r="S1890" i="4"/>
  <c r="Y1887" i="4"/>
  <c r="W1887" i="4"/>
  <c r="V1887" i="4"/>
  <c r="X1887" i="4"/>
  <c r="R1886" i="4"/>
  <c r="S1886" i="4"/>
  <c r="Y1883" i="4"/>
  <c r="W1883" i="4"/>
  <c r="V1883" i="4"/>
  <c r="X1883" i="4"/>
  <c r="Y1879" i="4"/>
  <c r="W1879" i="4"/>
  <c r="V1879" i="4"/>
  <c r="X1879" i="4"/>
  <c r="AE1876" i="4"/>
  <c r="AB1876" i="4"/>
  <c r="AC1876" i="4"/>
  <c r="AD1876" i="4"/>
  <c r="R1874" i="4"/>
  <c r="S1874" i="4"/>
  <c r="AE1872" i="4"/>
  <c r="AB1872" i="4"/>
  <c r="AC1872" i="4"/>
  <c r="AD1872" i="4"/>
  <c r="R1870" i="4"/>
  <c r="S1870" i="4"/>
  <c r="Y1867" i="4"/>
  <c r="W1867" i="4"/>
  <c r="V1867" i="4"/>
  <c r="X1867" i="4"/>
  <c r="R1866" i="4"/>
  <c r="S1866" i="4"/>
  <c r="Y1863" i="4"/>
  <c r="W1863" i="4"/>
  <c r="V1863" i="4"/>
  <c r="X1863" i="4"/>
  <c r="Y1859" i="4"/>
  <c r="W1859" i="4"/>
  <c r="V1859" i="4"/>
  <c r="X1859" i="4"/>
  <c r="AE1856" i="4"/>
  <c r="AB1856" i="4"/>
  <c r="AC1856" i="4"/>
  <c r="AD1856" i="4"/>
  <c r="R1854" i="4"/>
  <c r="S1854" i="4"/>
  <c r="Y1851" i="4"/>
  <c r="W1851" i="4"/>
  <c r="V1851" i="4"/>
  <c r="X1851" i="4"/>
  <c r="AC1848" i="4"/>
  <c r="AE1848" i="4"/>
  <c r="AB1848" i="4"/>
  <c r="AD1848" i="4"/>
  <c r="R1846" i="4"/>
  <c r="S1846" i="4"/>
  <c r="Y1843" i="4"/>
  <c r="W1843" i="4"/>
  <c r="V1843" i="4"/>
  <c r="X1843" i="4"/>
  <c r="AE1840" i="4"/>
  <c r="AC1840" i="4"/>
  <c r="AB1840" i="4"/>
  <c r="AD1840" i="4"/>
  <c r="R1838" i="4"/>
  <c r="S1838" i="4"/>
  <c r="Y1835" i="4"/>
  <c r="W1835" i="4"/>
  <c r="V1835" i="4"/>
  <c r="X1835" i="4"/>
  <c r="AE1832" i="4"/>
  <c r="AC1832" i="4"/>
  <c r="AB1832" i="4"/>
  <c r="AD1832" i="4"/>
  <c r="R1830" i="4"/>
  <c r="S1830" i="4"/>
  <c r="AE1828" i="4"/>
  <c r="AC1828" i="4"/>
  <c r="AB1828" i="4"/>
  <c r="AD1828" i="4"/>
  <c r="R1826" i="4"/>
  <c r="S1826" i="4"/>
  <c r="Y1823" i="4"/>
  <c r="W1823" i="4"/>
  <c r="V1823" i="4"/>
  <c r="X1823" i="4"/>
  <c r="AE1820" i="4"/>
  <c r="AC1820" i="4"/>
  <c r="AB1820" i="4"/>
  <c r="AD1820" i="4"/>
  <c r="R1818" i="4"/>
  <c r="S1818" i="4"/>
  <c r="Y1815" i="4"/>
  <c r="W1815" i="4"/>
  <c r="V1815" i="4"/>
  <c r="X1815" i="4"/>
  <c r="AE1812" i="4"/>
  <c r="AC1812" i="4"/>
  <c r="AB1812" i="4"/>
  <c r="AD1812" i="4"/>
  <c r="R1810" i="4"/>
  <c r="S1810" i="4"/>
  <c r="Y1807" i="4"/>
  <c r="W1807" i="4"/>
  <c r="V1807" i="4"/>
  <c r="X1807" i="4"/>
  <c r="AE1804" i="4"/>
  <c r="AC1804" i="4"/>
  <c r="AB1804" i="4"/>
  <c r="AD1804" i="4"/>
  <c r="R1802" i="4"/>
  <c r="S1802" i="4"/>
  <c r="Y1799" i="4"/>
  <c r="W1799" i="4"/>
  <c r="V1799" i="4"/>
  <c r="X1799" i="4"/>
  <c r="AE1796" i="4"/>
  <c r="AC1796" i="4"/>
  <c r="AB1796" i="4"/>
  <c r="AD1796" i="4"/>
  <c r="R1794" i="4"/>
  <c r="S1794" i="4"/>
  <c r="Y1791" i="4"/>
  <c r="W1791" i="4"/>
  <c r="V1791" i="4"/>
  <c r="X1791" i="4"/>
  <c r="Y1787" i="4"/>
  <c r="W1787" i="4"/>
  <c r="V1787" i="4"/>
  <c r="X1787" i="4"/>
  <c r="AE1784" i="4"/>
  <c r="AC1784" i="4"/>
  <c r="AB1784" i="4"/>
  <c r="AD1784" i="4"/>
  <c r="R1782" i="4"/>
  <c r="S1782" i="4"/>
  <c r="Y1779" i="4"/>
  <c r="W1779" i="4"/>
  <c r="V1779" i="4"/>
  <c r="X1779" i="4"/>
  <c r="Y1775" i="4"/>
  <c r="W1775" i="4"/>
  <c r="V1775" i="4"/>
  <c r="X1775" i="4"/>
  <c r="AE1772" i="4"/>
  <c r="AC1772" i="4"/>
  <c r="AB1772" i="4"/>
  <c r="AD1772" i="4"/>
  <c r="R1770" i="4"/>
  <c r="S1770" i="4"/>
  <c r="Y1767" i="4"/>
  <c r="W1767" i="4"/>
  <c r="V1767" i="4"/>
  <c r="X1767" i="4"/>
  <c r="AE1764" i="4"/>
  <c r="AC1764" i="4"/>
  <c r="AB1764" i="4"/>
  <c r="AD1764" i="4"/>
  <c r="R1762" i="4"/>
  <c r="S1762" i="4"/>
  <c r="Y1759" i="4"/>
  <c r="W1759" i="4"/>
  <c r="V1759" i="4"/>
  <c r="X1759" i="4"/>
  <c r="AE1756" i="4"/>
  <c r="AC1756" i="4"/>
  <c r="AB1756" i="4"/>
  <c r="AD1756" i="4"/>
  <c r="R1754" i="4"/>
  <c r="S1754" i="4"/>
  <c r="Y1751" i="4"/>
  <c r="W1751" i="4"/>
  <c r="V1751" i="4"/>
  <c r="X1751" i="4"/>
  <c r="AE1748" i="4"/>
  <c r="AC1748" i="4"/>
  <c r="AB1748" i="4"/>
  <c r="AD1748" i="4"/>
  <c r="AE1744" i="4"/>
  <c r="AC1744" i="4"/>
  <c r="AB1744" i="4"/>
  <c r="AD1744" i="4"/>
  <c r="R1742" i="4"/>
  <c r="S1742" i="4"/>
  <c r="Y1739" i="4"/>
  <c r="W1739" i="4"/>
  <c r="V1739" i="4"/>
  <c r="X1739" i="4"/>
  <c r="AE1736" i="4"/>
  <c r="AC1736" i="4"/>
  <c r="AB1736" i="4"/>
  <c r="AD1736" i="4"/>
  <c r="R1734" i="4"/>
  <c r="S1734" i="4"/>
  <c r="Y1731" i="4"/>
  <c r="W1731" i="4"/>
  <c r="V1731" i="4"/>
  <c r="X1731" i="4"/>
  <c r="AE1728" i="4"/>
  <c r="AC1728" i="4"/>
  <c r="AB1728" i="4"/>
  <c r="AD1728" i="4"/>
  <c r="R1726" i="4"/>
  <c r="S1726" i="4"/>
  <c r="Y1723" i="4"/>
  <c r="W1723" i="4"/>
  <c r="V1723" i="4"/>
  <c r="X1723" i="4"/>
  <c r="AE1720" i="4"/>
  <c r="AC1720" i="4"/>
  <c r="AB1720" i="4"/>
  <c r="AD1720" i="4"/>
  <c r="R1718" i="4"/>
  <c r="S1718" i="4"/>
  <c r="Y1715" i="4"/>
  <c r="W1715" i="4"/>
  <c r="V1715" i="4"/>
  <c r="X1715" i="4"/>
  <c r="Y1711" i="4"/>
  <c r="W1711" i="4"/>
  <c r="V1711" i="4"/>
  <c r="X1711" i="4"/>
  <c r="AE1708" i="4"/>
  <c r="AC1708" i="4"/>
  <c r="AB1708" i="4"/>
  <c r="AD1708" i="4"/>
  <c r="R1706" i="4"/>
  <c r="S1706" i="4"/>
  <c r="Y1703" i="4"/>
  <c r="W1703" i="4"/>
  <c r="V1703" i="4"/>
  <c r="X1703" i="4"/>
  <c r="AE1700" i="4"/>
  <c r="AC1700" i="4"/>
  <c r="AB1700" i="4"/>
  <c r="AD1700" i="4"/>
  <c r="AE1696" i="4"/>
  <c r="AC1696" i="4"/>
  <c r="AB1696" i="4"/>
  <c r="AD1696" i="4"/>
  <c r="Y1695" i="4"/>
  <c r="W1695" i="4"/>
  <c r="V1695" i="4"/>
  <c r="X1695" i="4"/>
  <c r="AE1692" i="4"/>
  <c r="AC1692" i="4"/>
  <c r="AB1692" i="4"/>
  <c r="AD1692" i="4"/>
  <c r="R1690" i="4"/>
  <c r="S1690" i="4"/>
  <c r="Y1687" i="4"/>
  <c r="W1687" i="4"/>
  <c r="V1687" i="4"/>
  <c r="X1687" i="4"/>
  <c r="AE1684" i="4"/>
  <c r="AC1684" i="4"/>
  <c r="AB1684" i="4"/>
  <c r="AD1684" i="4"/>
  <c r="R1682" i="4"/>
  <c r="S1682" i="4"/>
  <c r="Y1679" i="4"/>
  <c r="W1679" i="4"/>
  <c r="V1679" i="4"/>
  <c r="X1679" i="4"/>
  <c r="R1678" i="4"/>
  <c r="S1678" i="4"/>
  <c r="Y1675" i="4"/>
  <c r="W1675" i="4"/>
  <c r="V1675" i="4"/>
  <c r="X1675" i="4"/>
  <c r="AE1672" i="4"/>
  <c r="AC1672" i="4"/>
  <c r="AB1672" i="4"/>
  <c r="AD1672" i="4"/>
  <c r="R1670" i="4"/>
  <c r="S1670" i="4"/>
  <c r="Y1667" i="4"/>
  <c r="W1667" i="4"/>
  <c r="V1667" i="4"/>
  <c r="X1667" i="4"/>
  <c r="Y1663" i="4"/>
  <c r="W1663" i="4"/>
  <c r="V1663" i="4"/>
  <c r="X1663" i="4"/>
  <c r="AE1660" i="4"/>
  <c r="AC1660" i="4"/>
  <c r="AB1660" i="4"/>
  <c r="AD1660" i="4"/>
  <c r="R1658" i="4"/>
  <c r="S1658" i="4"/>
  <c r="Y1655" i="4"/>
  <c r="W1655" i="4"/>
  <c r="V1655" i="4"/>
  <c r="X1655" i="4"/>
  <c r="AE1652" i="4"/>
  <c r="AC1652" i="4"/>
  <c r="AB1652" i="4"/>
  <c r="AD1652" i="4"/>
  <c r="R1650" i="4"/>
  <c r="S1650" i="4"/>
  <c r="Y1647" i="4"/>
  <c r="W1647" i="4"/>
  <c r="V1647" i="4"/>
  <c r="X1647" i="4"/>
  <c r="AE1644" i="4"/>
  <c r="AC1644" i="4"/>
  <c r="AB1644" i="4"/>
  <c r="AD1644" i="4"/>
  <c r="R1642" i="4"/>
  <c r="S1642" i="4"/>
  <c r="Y1639" i="4"/>
  <c r="W1639" i="4"/>
  <c r="V1639" i="4"/>
  <c r="X1639" i="4"/>
  <c r="AE1636" i="4"/>
  <c r="AC1636" i="4"/>
  <c r="AB1636" i="4"/>
  <c r="AD1636" i="4"/>
  <c r="R1634" i="4"/>
  <c r="S1634" i="4"/>
  <c r="AE1632" i="4"/>
  <c r="AC1632" i="4"/>
  <c r="AB1632" i="4"/>
  <c r="AD1632" i="4"/>
  <c r="R1630" i="4"/>
  <c r="S1630" i="4"/>
  <c r="Y1627" i="4"/>
  <c r="W1627" i="4"/>
  <c r="V1627" i="4"/>
  <c r="X1627" i="4"/>
  <c r="AE1624" i="4"/>
  <c r="AC1624" i="4"/>
  <c r="AB1624" i="4"/>
  <c r="AD1624" i="4"/>
  <c r="R1622" i="4"/>
  <c r="S1622" i="4"/>
  <c r="Y1619" i="4"/>
  <c r="W1619" i="4"/>
  <c r="V1619" i="4"/>
  <c r="X1619" i="4"/>
  <c r="AE1616" i="4"/>
  <c r="AC1616" i="4"/>
  <c r="AB1616" i="4"/>
  <c r="AD1616" i="4"/>
  <c r="R1614" i="4"/>
  <c r="S1614" i="4"/>
  <c r="AE1612" i="4"/>
  <c r="AC1612" i="4"/>
  <c r="AB1612" i="4"/>
  <c r="AD1612" i="4"/>
  <c r="R1610" i="4"/>
  <c r="S1610" i="4"/>
  <c r="Y1607" i="4"/>
  <c r="W1607" i="4"/>
  <c r="V1607" i="4"/>
  <c r="X1607" i="4"/>
  <c r="R1606" i="4"/>
  <c r="S1606" i="4"/>
  <c r="Y1603" i="4"/>
  <c r="W1603" i="4"/>
  <c r="V1603" i="4"/>
  <c r="X1603" i="4"/>
  <c r="Y1599" i="4"/>
  <c r="W1599" i="4"/>
  <c r="V1599" i="4"/>
  <c r="X1599" i="4"/>
  <c r="AE1596" i="4"/>
  <c r="AC1596" i="4"/>
  <c r="AB1596" i="4"/>
  <c r="AD1596" i="4"/>
  <c r="R1594" i="4"/>
  <c r="S1594" i="4"/>
  <c r="Y1591" i="4"/>
  <c r="W1591" i="4"/>
  <c r="V1591" i="4"/>
  <c r="X1591" i="4"/>
  <c r="AE1588" i="4"/>
  <c r="AC1588" i="4"/>
  <c r="AB1588" i="4"/>
  <c r="AD1588" i="4"/>
  <c r="R1586" i="4"/>
  <c r="S1586" i="4"/>
  <c r="R1582" i="4"/>
  <c r="S1582" i="4"/>
  <c r="Y1579" i="4"/>
  <c r="W1579" i="4"/>
  <c r="V1579" i="4"/>
  <c r="X1579" i="4"/>
  <c r="R1578" i="4"/>
  <c r="S1578" i="4"/>
  <c r="Y1575" i="4"/>
  <c r="W1575" i="4"/>
  <c r="V1575" i="4"/>
  <c r="X1575" i="4"/>
  <c r="AE1572" i="4"/>
  <c r="AC1572" i="4"/>
  <c r="AB1572" i="4"/>
  <c r="AD1572" i="4"/>
  <c r="R1570" i="4"/>
  <c r="S1570" i="4"/>
  <c r="Y1567" i="4"/>
  <c r="W1567" i="4"/>
  <c r="V1567" i="4"/>
  <c r="X1567" i="4"/>
  <c r="AE1564" i="4"/>
  <c r="AC1564" i="4"/>
  <c r="AB1564" i="4"/>
  <c r="AD1564" i="4"/>
  <c r="AE1560" i="4"/>
  <c r="AC1560" i="4"/>
  <c r="AB1560" i="4"/>
  <c r="AD1560" i="4"/>
  <c r="R1558" i="4"/>
  <c r="S1558" i="4"/>
  <c r="Y1555" i="4"/>
  <c r="W1555" i="4"/>
  <c r="V1555" i="4"/>
  <c r="X1555" i="4"/>
  <c r="R1554" i="4"/>
  <c r="S1554" i="4"/>
  <c r="R1550" i="4"/>
  <c r="S1550" i="4"/>
  <c r="Y1547" i="4"/>
  <c r="W1547" i="4"/>
  <c r="V1547" i="4"/>
  <c r="X1547" i="4"/>
  <c r="AE1544" i="4"/>
  <c r="AC1544" i="4"/>
  <c r="AB1544" i="4"/>
  <c r="AD1544" i="4"/>
  <c r="R1542" i="4"/>
  <c r="S1542" i="4"/>
  <c r="Y1539" i="4"/>
  <c r="W1539" i="4"/>
  <c r="V1539" i="4"/>
  <c r="X1539" i="4"/>
  <c r="AE1536" i="4"/>
  <c r="AC1536" i="4"/>
  <c r="AB1536" i="4"/>
  <c r="AD1536" i="4"/>
  <c r="Y1535" i="4"/>
  <c r="W1535" i="4"/>
  <c r="V1535" i="4"/>
  <c r="X1535" i="4"/>
  <c r="AC1532" i="4"/>
  <c r="AD1532" i="4"/>
  <c r="AE1532" i="4"/>
  <c r="AB1532" i="4"/>
  <c r="R1530" i="4"/>
  <c r="S1530" i="4"/>
  <c r="Y1527" i="4"/>
  <c r="W1527" i="4"/>
  <c r="V1527" i="4"/>
  <c r="X1527" i="4"/>
  <c r="AC1524" i="4"/>
  <c r="AD1524" i="4"/>
  <c r="AE1524" i="4"/>
  <c r="AB1524" i="4"/>
  <c r="R1522" i="4"/>
  <c r="S1522" i="4"/>
  <c r="Y1519" i="4"/>
  <c r="W1519" i="4"/>
  <c r="V1519" i="4"/>
  <c r="X1519" i="4"/>
  <c r="AC1516" i="4"/>
  <c r="AD1516" i="4"/>
  <c r="AE1516" i="4"/>
  <c r="AB1516" i="4"/>
  <c r="R1514" i="4"/>
  <c r="S1514" i="4"/>
  <c r="Y1511" i="4"/>
  <c r="W1511" i="4"/>
  <c r="V1511" i="4"/>
  <c r="X1511" i="4"/>
  <c r="AC1508" i="4"/>
  <c r="AD1508" i="4"/>
  <c r="AE1508" i="4"/>
  <c r="AB1508" i="4"/>
  <c r="R1506" i="4"/>
  <c r="S1506" i="4"/>
  <c r="Y1503" i="4"/>
  <c r="W1503" i="4"/>
  <c r="V1503" i="4"/>
  <c r="X1503" i="4"/>
  <c r="AC1500" i="4"/>
  <c r="AD1500" i="4"/>
  <c r="AE1500" i="4"/>
  <c r="AB1500" i="4"/>
  <c r="R1498" i="4"/>
  <c r="S1498" i="4"/>
  <c r="Y1495" i="4"/>
  <c r="W1495" i="4"/>
  <c r="V1495" i="4"/>
  <c r="X1495" i="4"/>
  <c r="AC1492" i="4"/>
  <c r="AD1492" i="4"/>
  <c r="AE1492" i="4"/>
  <c r="AB1492" i="4"/>
  <c r="Y1491" i="4"/>
  <c r="W1491" i="4"/>
  <c r="V1491" i="4"/>
  <c r="X1491" i="4"/>
  <c r="AC1488" i="4"/>
  <c r="AD1488" i="4"/>
  <c r="AB1488" i="4"/>
  <c r="AE1488" i="4"/>
  <c r="R1486" i="4"/>
  <c r="S1486" i="4"/>
  <c r="Y1483" i="4"/>
  <c r="W1483" i="4"/>
  <c r="V1483" i="4"/>
  <c r="X1483" i="4"/>
  <c r="AC1480" i="4"/>
  <c r="AD1480" i="4"/>
  <c r="AB1480" i="4"/>
  <c r="AE1480" i="4"/>
  <c r="AC1476" i="4"/>
  <c r="AD1476" i="4"/>
  <c r="AE1476" i="4"/>
  <c r="AB1476" i="4"/>
  <c r="R1474" i="4"/>
  <c r="S1474" i="4"/>
  <c r="AC1472" i="4"/>
  <c r="AD1472" i="4"/>
  <c r="AB1472" i="4"/>
  <c r="AE1472" i="4"/>
  <c r="R1470" i="4"/>
  <c r="S1470" i="4"/>
  <c r="Y1467" i="4"/>
  <c r="W1467" i="4"/>
  <c r="V1467" i="4"/>
  <c r="X1467" i="4"/>
  <c r="AC1464" i="4"/>
  <c r="AD1464" i="4"/>
  <c r="AB1464" i="4"/>
  <c r="AE1464" i="4"/>
  <c r="R1462" i="4"/>
  <c r="S1462" i="4"/>
  <c r="Y1459" i="4"/>
  <c r="W1459" i="4"/>
  <c r="V1459" i="4"/>
  <c r="X1459" i="4"/>
  <c r="AC1456" i="4"/>
  <c r="AD1456" i="4"/>
  <c r="AB1456" i="4"/>
  <c r="AE1456" i="4"/>
  <c r="R1454" i="4"/>
  <c r="S1454" i="4"/>
  <c r="Y1451" i="4"/>
  <c r="W1451" i="4"/>
  <c r="V1451" i="4"/>
  <c r="X1451" i="4"/>
  <c r="R1450" i="4"/>
  <c r="S1450" i="4"/>
  <c r="Y1447" i="4"/>
  <c r="W1447" i="4"/>
  <c r="V1447" i="4"/>
  <c r="X1447" i="4"/>
  <c r="AC1444" i="4"/>
  <c r="AD1444" i="4"/>
  <c r="AE1444" i="4"/>
  <c r="AB1444" i="4"/>
  <c r="Y1443" i="4"/>
  <c r="W1443" i="4"/>
  <c r="V1443" i="4"/>
  <c r="X1443" i="4"/>
  <c r="R1442" i="4"/>
  <c r="S1442" i="4"/>
  <c r="AC1440" i="4"/>
  <c r="AD1440" i="4"/>
  <c r="AB1440" i="4"/>
  <c r="AE1440" i="4"/>
  <c r="Y1439" i="4"/>
  <c r="W1439" i="4"/>
  <c r="V1439" i="4"/>
  <c r="X1439" i="4"/>
  <c r="AC1436" i="4"/>
  <c r="AD1436" i="4"/>
  <c r="AE1436" i="4"/>
  <c r="AB1436" i="4"/>
  <c r="R1434" i="4"/>
  <c r="S1434" i="4"/>
  <c r="AC1432" i="4"/>
  <c r="AD1432" i="4"/>
  <c r="AB1432" i="4"/>
  <c r="AE1432" i="4"/>
  <c r="R1430" i="4"/>
  <c r="S1430" i="4"/>
  <c r="Y1427" i="4"/>
  <c r="W1427" i="4"/>
  <c r="V1427" i="4"/>
  <c r="X1427" i="4"/>
  <c r="AE1424" i="4"/>
  <c r="AC1424" i="4"/>
  <c r="AB1424" i="4"/>
  <c r="AD1424" i="4"/>
  <c r="R1422" i="4"/>
  <c r="S1422" i="4"/>
  <c r="Y1419" i="4"/>
  <c r="W1419" i="4"/>
  <c r="V1419" i="4"/>
  <c r="X1419" i="4"/>
  <c r="R1418" i="4"/>
  <c r="S1418" i="4"/>
  <c r="Y1415" i="4"/>
  <c r="W1415" i="4"/>
  <c r="V1415" i="4"/>
  <c r="X1415" i="4"/>
  <c r="AE1412" i="4"/>
  <c r="AC1412" i="4"/>
  <c r="AB1412" i="4"/>
  <c r="AD1412" i="4"/>
  <c r="R1410" i="4"/>
  <c r="S1410" i="4"/>
  <c r="Y1407" i="4"/>
  <c r="W1407" i="4"/>
  <c r="V1407" i="4"/>
  <c r="X1407" i="4"/>
  <c r="AE1404" i="4"/>
  <c r="AC1404" i="4"/>
  <c r="AB1404" i="4"/>
  <c r="AD1404" i="4"/>
  <c r="R1402" i="4"/>
  <c r="S1402" i="4"/>
  <c r="Y1399" i="4"/>
  <c r="W1399" i="4"/>
  <c r="V1399" i="4"/>
  <c r="X1399" i="4"/>
  <c r="AE1396" i="4"/>
  <c r="AC1396" i="4"/>
  <c r="AB1396" i="4"/>
  <c r="AD1396" i="4"/>
  <c r="R1394" i="4"/>
  <c r="S1394" i="4"/>
  <c r="Y1391" i="4"/>
  <c r="W1391" i="4"/>
  <c r="V1391" i="4"/>
  <c r="X1391" i="4"/>
  <c r="AE1388" i="4"/>
  <c r="AC1388" i="4"/>
  <c r="AB1388" i="4"/>
  <c r="AD1388" i="4"/>
  <c r="R1386" i="4"/>
  <c r="S1386" i="4"/>
  <c r="Y1383" i="4"/>
  <c r="W1383" i="4"/>
  <c r="V1383" i="4"/>
  <c r="X1383" i="4"/>
  <c r="R1382" i="4"/>
  <c r="S1382" i="4"/>
  <c r="Y1379" i="4"/>
  <c r="W1379" i="4"/>
  <c r="V1379" i="4"/>
  <c r="X1379" i="4"/>
  <c r="AE1376" i="4"/>
  <c r="AC1376" i="4"/>
  <c r="AB1376" i="4"/>
  <c r="AD1376" i="4"/>
  <c r="R1374" i="4"/>
  <c r="S1374" i="4"/>
  <c r="Y1371" i="4"/>
  <c r="W1371" i="4"/>
  <c r="V1371" i="4"/>
  <c r="X1371" i="4"/>
  <c r="AE1368" i="4"/>
  <c r="AC1368" i="4"/>
  <c r="AB1368" i="4"/>
  <c r="AD1368" i="4"/>
  <c r="P1366" i="4"/>
  <c r="R1366" i="4"/>
  <c r="Q1366" i="4"/>
  <c r="S1366" i="4"/>
  <c r="Y1363" i="4"/>
  <c r="W1363" i="4"/>
  <c r="V1363" i="4"/>
  <c r="X1363" i="4"/>
  <c r="AE1360" i="4"/>
  <c r="AC1360" i="4"/>
  <c r="AB1360" i="4"/>
  <c r="AD1360" i="4"/>
  <c r="P1358" i="4"/>
  <c r="R1358" i="4"/>
  <c r="Q1358" i="4"/>
  <c r="S1358" i="4"/>
  <c r="Y1355" i="4"/>
  <c r="W1355" i="4"/>
  <c r="V1355" i="4"/>
  <c r="X1355" i="4"/>
  <c r="Y1351" i="4"/>
  <c r="W1351" i="4"/>
  <c r="V1351" i="4"/>
  <c r="X1351" i="4"/>
  <c r="AE1348" i="4"/>
  <c r="AC1348" i="4"/>
  <c r="AB1348" i="4"/>
  <c r="AD1348" i="4"/>
  <c r="P1346" i="4"/>
  <c r="R1346" i="4"/>
  <c r="Q1346" i="4"/>
  <c r="S1346" i="4"/>
  <c r="Y1343" i="4"/>
  <c r="W1343" i="4"/>
  <c r="V1343" i="4"/>
  <c r="X1343" i="4"/>
  <c r="AE1340" i="4"/>
  <c r="AC1340" i="4"/>
  <c r="AB1340" i="4"/>
  <c r="AD1340" i="4"/>
  <c r="AE1336" i="4"/>
  <c r="AC1336" i="4"/>
  <c r="AB1336" i="4"/>
  <c r="AD1336" i="4"/>
  <c r="P1334" i="4"/>
  <c r="R1334" i="4"/>
  <c r="Q1334" i="4"/>
  <c r="S1334" i="4"/>
  <c r="Y1331" i="4"/>
  <c r="W1331" i="4"/>
  <c r="V1331" i="4"/>
  <c r="X1331" i="4"/>
  <c r="P1330" i="4"/>
  <c r="R1330" i="4"/>
  <c r="Q1330" i="4"/>
  <c r="S1330" i="4"/>
  <c r="Y1327" i="4"/>
  <c r="W1327" i="4"/>
  <c r="V1327" i="4"/>
  <c r="X1327" i="4"/>
  <c r="Y1323" i="4"/>
  <c r="W1323" i="4"/>
  <c r="V1323" i="4"/>
  <c r="X1323" i="4"/>
  <c r="P1322" i="4"/>
  <c r="R1322" i="4"/>
  <c r="Q1322" i="4"/>
  <c r="S1322" i="4"/>
  <c r="Y1319" i="4"/>
  <c r="W1319" i="4"/>
  <c r="V1319" i="4"/>
  <c r="X1319" i="4"/>
  <c r="AE1316" i="4"/>
  <c r="AC1316" i="4"/>
  <c r="AB1316" i="4"/>
  <c r="AD1316" i="4"/>
  <c r="P1314" i="4"/>
  <c r="R1314" i="4"/>
  <c r="Q1314" i="4"/>
  <c r="S1314" i="4"/>
  <c r="Y1311" i="4"/>
  <c r="W1311" i="4"/>
  <c r="V1311" i="4"/>
  <c r="X1311" i="4"/>
  <c r="P1310" i="4"/>
  <c r="R1310" i="4"/>
  <c r="Q1310" i="4"/>
  <c r="S1310" i="4"/>
  <c r="Y1307" i="4"/>
  <c r="W1307" i="4"/>
  <c r="V1307" i="4"/>
  <c r="X1307" i="4"/>
  <c r="AE1304" i="4"/>
  <c r="AC1304" i="4"/>
  <c r="AB1304" i="4"/>
  <c r="AD1304" i="4"/>
  <c r="P1302" i="4"/>
  <c r="R1302" i="4"/>
  <c r="Q1302" i="4"/>
  <c r="S1302" i="4"/>
  <c r="Y1299" i="4"/>
  <c r="W1299" i="4"/>
  <c r="V1299" i="4"/>
  <c r="X1299" i="4"/>
  <c r="AE1296" i="4"/>
  <c r="AC1296" i="4"/>
  <c r="AB1296" i="4"/>
  <c r="AD1296" i="4"/>
  <c r="P1294" i="4"/>
  <c r="R1294" i="4"/>
  <c r="Q1294" i="4"/>
  <c r="S1294" i="4"/>
  <c r="Y1291" i="4"/>
  <c r="W1291" i="4"/>
  <c r="V1291" i="4"/>
  <c r="X1291" i="4"/>
  <c r="AE1288" i="4"/>
  <c r="AC1288" i="4"/>
  <c r="AB1288" i="4"/>
  <c r="AD1288" i="4"/>
  <c r="P1286" i="4"/>
  <c r="R1286" i="4"/>
  <c r="Q1286" i="4"/>
  <c r="S1286" i="4"/>
  <c r="Y1283" i="4"/>
  <c r="W1283" i="4"/>
  <c r="V1283" i="4"/>
  <c r="X1283" i="4"/>
  <c r="AE1280" i="4"/>
  <c r="AC1280" i="4"/>
  <c r="AB1280" i="4"/>
  <c r="AD1280" i="4"/>
  <c r="P1278" i="4"/>
  <c r="R1278" i="4"/>
  <c r="Q1278" i="4"/>
  <c r="S1278" i="4"/>
  <c r="W1275" i="4"/>
  <c r="Y1275" i="4"/>
  <c r="V1275" i="4"/>
  <c r="X1275" i="4"/>
  <c r="AE1272" i="4"/>
  <c r="AC1272" i="4"/>
  <c r="AB1272" i="4"/>
  <c r="AD1272" i="4"/>
  <c r="P1270" i="4"/>
  <c r="R1270" i="4"/>
  <c r="Q1270" i="4"/>
  <c r="S1270" i="4"/>
  <c r="W1267" i="4"/>
  <c r="Y1267" i="4"/>
  <c r="V1267" i="4"/>
  <c r="AE1264" i="4"/>
  <c r="AC1264" i="4"/>
  <c r="AB1264" i="4"/>
  <c r="AD1264" i="4"/>
  <c r="P1262" i="4"/>
  <c r="R1262" i="4"/>
  <c r="Q1262" i="4"/>
  <c r="S1262" i="4"/>
  <c r="AE1260" i="4"/>
  <c r="AC1260" i="4"/>
  <c r="AB1260" i="4"/>
  <c r="AD1260" i="4"/>
  <c r="P1258" i="4"/>
  <c r="R1258" i="4"/>
  <c r="Q1258" i="4"/>
  <c r="S1258" i="4"/>
  <c r="W1255" i="4"/>
  <c r="Y1255" i="4"/>
  <c r="V1255" i="4"/>
  <c r="AE1252" i="4"/>
  <c r="AC1252" i="4"/>
  <c r="AB1252" i="4"/>
  <c r="AD1252" i="4"/>
  <c r="P1250" i="4"/>
  <c r="R1250" i="4"/>
  <c r="Q1250" i="4"/>
  <c r="S1250" i="4"/>
  <c r="AE1248" i="4"/>
  <c r="AC1248" i="4"/>
  <c r="AB1248" i="4"/>
  <c r="AD1248" i="4"/>
  <c r="P1246" i="4"/>
  <c r="R1246" i="4"/>
  <c r="Q1246" i="4"/>
  <c r="S1246" i="4"/>
  <c r="AE1244" i="4"/>
  <c r="AC1244" i="4"/>
  <c r="AB1244" i="4"/>
  <c r="AD1244" i="4"/>
  <c r="P1242" i="4"/>
  <c r="R1242" i="4"/>
  <c r="Q1242" i="4"/>
  <c r="S1242" i="4"/>
  <c r="W1239" i="4"/>
  <c r="Y1239" i="4"/>
  <c r="V1239" i="4"/>
  <c r="AE1236" i="4"/>
  <c r="AC1236" i="4"/>
  <c r="AB1236" i="4"/>
  <c r="AD1236" i="4"/>
  <c r="P1234" i="4"/>
  <c r="R1234" i="4"/>
  <c r="Q1234" i="4"/>
  <c r="S1234" i="4"/>
  <c r="AE1232" i="4"/>
  <c r="AC1232" i="4"/>
  <c r="AB1232" i="4"/>
  <c r="AD1232" i="4"/>
  <c r="P1230" i="4"/>
  <c r="R1230" i="4"/>
  <c r="Q1230" i="4"/>
  <c r="S1230" i="4"/>
  <c r="W1227" i="4"/>
  <c r="Y1227" i="4"/>
  <c r="V1227" i="4"/>
  <c r="X1227" i="4"/>
  <c r="AE1224" i="4"/>
  <c r="AC1224" i="4"/>
  <c r="AB1224" i="4"/>
  <c r="AD1224" i="4"/>
  <c r="P1222" i="4"/>
  <c r="R1222" i="4"/>
  <c r="Q1222" i="4"/>
  <c r="S1222" i="4"/>
  <c r="W1219" i="4"/>
  <c r="X1219" i="4"/>
  <c r="Y1219" i="4"/>
  <c r="V1219" i="4"/>
  <c r="AE1216" i="4"/>
  <c r="AC1216" i="4"/>
  <c r="AB1216" i="4"/>
  <c r="AD1216" i="4"/>
  <c r="P1214" i="4"/>
  <c r="R1214" i="4"/>
  <c r="Q1214" i="4"/>
  <c r="S1214" i="4"/>
  <c r="AE1212" i="4"/>
  <c r="AC1212" i="4"/>
  <c r="AB1212" i="4"/>
  <c r="AD1212" i="4"/>
  <c r="P1210" i="4"/>
  <c r="R1210" i="4"/>
  <c r="Q1210" i="4"/>
  <c r="S1210" i="4"/>
  <c r="W1207" i="4"/>
  <c r="X1207" i="4"/>
  <c r="V1207" i="4"/>
  <c r="Y1207" i="4"/>
  <c r="AE1204" i="4"/>
  <c r="AC1204" i="4"/>
  <c r="AB1204" i="4"/>
  <c r="AD1204" i="4"/>
  <c r="P1202" i="4"/>
  <c r="R1202" i="4"/>
  <c r="Q1202" i="4"/>
  <c r="S1202" i="4"/>
  <c r="W1199" i="4"/>
  <c r="X1199" i="4"/>
  <c r="V1199" i="4"/>
  <c r="Y1199" i="4"/>
  <c r="AE1196" i="4"/>
  <c r="AC1196" i="4"/>
  <c r="AB1196" i="4"/>
  <c r="AD1196" i="4"/>
  <c r="P1194" i="4"/>
  <c r="R1194" i="4"/>
  <c r="Q1194" i="4"/>
  <c r="S1194" i="4"/>
  <c r="W1191" i="4"/>
  <c r="X1191" i="4"/>
  <c r="V1191" i="4"/>
  <c r="Y1191" i="4"/>
  <c r="AE1188" i="4"/>
  <c r="AC1188" i="4"/>
  <c r="AB1188" i="4"/>
  <c r="AD1188" i="4"/>
  <c r="P1186" i="4"/>
  <c r="R1186" i="4"/>
  <c r="Q1186" i="4"/>
  <c r="S1186" i="4"/>
  <c r="W1183" i="4"/>
  <c r="X1183" i="4"/>
  <c r="V1183" i="4"/>
  <c r="Y1183" i="4"/>
  <c r="AE1180" i="4"/>
  <c r="AC1180" i="4"/>
  <c r="AB1180" i="4"/>
  <c r="AD1180" i="4"/>
  <c r="P1178" i="4"/>
  <c r="R1178" i="4"/>
  <c r="Q1178" i="4"/>
  <c r="S1178" i="4"/>
  <c r="W1175" i="4"/>
  <c r="X1175" i="4"/>
  <c r="V1175" i="4"/>
  <c r="AE1172" i="4"/>
  <c r="AC1172" i="4"/>
  <c r="AB1172" i="4"/>
  <c r="AD1172" i="4"/>
  <c r="P1170" i="4"/>
  <c r="R1170" i="4"/>
  <c r="Q1170" i="4"/>
  <c r="S1170" i="4"/>
  <c r="W1167" i="4"/>
  <c r="X1167" i="4"/>
  <c r="V1167" i="4"/>
  <c r="Y1167" i="4"/>
  <c r="P1166" i="4"/>
  <c r="R1166" i="4"/>
  <c r="Q1166" i="4"/>
  <c r="S1166" i="4"/>
  <c r="W1163" i="4"/>
  <c r="X1163" i="4"/>
  <c r="Y1163" i="4"/>
  <c r="V1163" i="4"/>
  <c r="AE1160" i="4"/>
  <c r="AC1160" i="4"/>
  <c r="AB1160" i="4"/>
  <c r="AD1160" i="4"/>
  <c r="P1158" i="4"/>
  <c r="R1158" i="4"/>
  <c r="Q1158" i="4"/>
  <c r="S1158" i="4"/>
  <c r="W1155" i="4"/>
  <c r="X1155" i="4"/>
  <c r="Y1155" i="4"/>
  <c r="V1155" i="4"/>
  <c r="AE1152" i="4"/>
  <c r="AC1152" i="4"/>
  <c r="AB1152" i="4"/>
  <c r="AD1152" i="4"/>
  <c r="P1150" i="4"/>
  <c r="R1150" i="4"/>
  <c r="Q1150" i="4"/>
  <c r="S1150" i="4"/>
  <c r="W1147" i="4"/>
  <c r="X1147" i="4"/>
  <c r="Y1147" i="4"/>
  <c r="AE1144" i="4"/>
  <c r="AC1144" i="4"/>
  <c r="AB1144" i="4"/>
  <c r="AD1144" i="4"/>
  <c r="P1142" i="4"/>
  <c r="R1142" i="4"/>
  <c r="Q1142" i="4"/>
  <c r="S1142" i="4"/>
  <c r="W1139" i="4"/>
  <c r="X1139" i="4"/>
  <c r="Y1139" i="4"/>
  <c r="V1139" i="4"/>
  <c r="AE1136" i="4"/>
  <c r="AC1136" i="4"/>
  <c r="AB1136" i="4"/>
  <c r="AD1136" i="4"/>
  <c r="P1134" i="4"/>
  <c r="R1134" i="4"/>
  <c r="Q1134" i="4"/>
  <c r="S1134" i="4"/>
  <c r="W1131" i="4"/>
  <c r="X1131" i="4"/>
  <c r="Y1131" i="4"/>
  <c r="AE1128" i="4"/>
  <c r="AC1128" i="4"/>
  <c r="AB1128" i="4"/>
  <c r="AD1128" i="4"/>
  <c r="P1126" i="4"/>
  <c r="R1126" i="4"/>
  <c r="Q1126" i="4"/>
  <c r="S1126" i="4"/>
  <c r="W1123" i="4"/>
  <c r="X1123" i="4"/>
  <c r="Y1123" i="4"/>
  <c r="V1123" i="4"/>
  <c r="AE1120" i="4"/>
  <c r="AC1120" i="4"/>
  <c r="AB1120" i="4"/>
  <c r="AD1120" i="4"/>
  <c r="P1118" i="4"/>
  <c r="R1118" i="4"/>
  <c r="Q1118" i="4"/>
  <c r="S1118" i="4"/>
  <c r="W1115" i="4"/>
  <c r="X1115" i="4"/>
  <c r="Y1115" i="4"/>
  <c r="V1115" i="4"/>
  <c r="P1114" i="4"/>
  <c r="R1114" i="4"/>
  <c r="Q1114" i="4"/>
  <c r="S1114" i="4"/>
  <c r="W1111" i="4"/>
  <c r="X1111" i="4"/>
  <c r="V1111" i="4"/>
  <c r="AE1108" i="4"/>
  <c r="AC1108" i="4"/>
  <c r="AB1108" i="4"/>
  <c r="AD1108" i="4"/>
  <c r="P1106" i="4"/>
  <c r="R1106" i="4"/>
  <c r="Q1106" i="4"/>
  <c r="S1106" i="4"/>
  <c r="V1103" i="4"/>
  <c r="W1103" i="4"/>
  <c r="X1103" i="4"/>
  <c r="Y1103" i="4"/>
  <c r="AE1100" i="4"/>
  <c r="AC1100" i="4"/>
  <c r="AB1100" i="4"/>
  <c r="AD1100" i="4"/>
  <c r="P1098" i="4"/>
  <c r="R1098" i="4"/>
  <c r="Q1098" i="4"/>
  <c r="S1098" i="4"/>
  <c r="V1095" i="4"/>
  <c r="W1095" i="4"/>
  <c r="X1095" i="4"/>
  <c r="Y1095" i="4"/>
  <c r="AE1092" i="4"/>
  <c r="AC1092" i="4"/>
  <c r="AB1092" i="4"/>
  <c r="AD1092" i="4"/>
  <c r="P1090" i="4"/>
  <c r="R1090" i="4"/>
  <c r="Q1090" i="4"/>
  <c r="S1090" i="4"/>
  <c r="V1087" i="4"/>
  <c r="W1087" i="4"/>
  <c r="X1087" i="4"/>
  <c r="Y1087" i="4"/>
  <c r="V1083" i="4"/>
  <c r="W1083" i="4"/>
  <c r="X1083" i="4"/>
  <c r="Y1083" i="4"/>
  <c r="P1082" i="4"/>
  <c r="R1082" i="4"/>
  <c r="Q1082" i="4"/>
  <c r="S1082" i="4"/>
  <c r="V1079" i="4"/>
  <c r="W1079" i="4"/>
  <c r="X1079" i="4"/>
  <c r="Y1079" i="4"/>
  <c r="AE1076" i="4"/>
  <c r="AC1076" i="4"/>
  <c r="AB1076" i="4"/>
  <c r="AD1076" i="4"/>
  <c r="P1074" i="4"/>
  <c r="R1074" i="4"/>
  <c r="Q1074" i="4"/>
  <c r="S1074" i="4"/>
  <c r="V1071" i="4"/>
  <c r="W1071" i="4"/>
  <c r="X1071" i="4"/>
  <c r="Y1071" i="4"/>
  <c r="P1070" i="4"/>
  <c r="R1070" i="4"/>
  <c r="Q1070" i="4"/>
  <c r="S1070" i="4"/>
  <c r="P1066" i="4"/>
  <c r="R1066" i="4"/>
  <c r="Q1066" i="4"/>
  <c r="S1066" i="4"/>
  <c r="V1063" i="4"/>
  <c r="W1063" i="4"/>
  <c r="X1063" i="4"/>
  <c r="Y1063" i="4"/>
  <c r="AE1060" i="4"/>
  <c r="AC1060" i="4"/>
  <c r="AB1060" i="4"/>
  <c r="AD1060" i="4"/>
  <c r="P1058" i="4"/>
  <c r="R1058" i="4"/>
  <c r="Q1058" i="4"/>
  <c r="S1058" i="4"/>
  <c r="V1055" i="4"/>
  <c r="W1055" i="4"/>
  <c r="X1055" i="4"/>
  <c r="Y1055" i="4"/>
  <c r="AB1052" i="4"/>
  <c r="AD1052" i="4"/>
  <c r="AC1052" i="4"/>
  <c r="AE1052" i="4"/>
  <c r="P1050" i="4"/>
  <c r="R1050" i="4"/>
  <c r="Q1050" i="4"/>
  <c r="S1050" i="4"/>
  <c r="AB1048" i="4"/>
  <c r="AD1048" i="4"/>
  <c r="AC1048" i="4"/>
  <c r="AE1048" i="4"/>
  <c r="P1046" i="4"/>
  <c r="R1046" i="4"/>
  <c r="Q1046" i="4"/>
  <c r="S1046" i="4"/>
  <c r="V1043" i="4"/>
  <c r="W1043" i="4"/>
  <c r="X1043" i="4"/>
  <c r="Y1043" i="4"/>
  <c r="AB1040" i="4"/>
  <c r="AD1040" i="4"/>
  <c r="AC1040" i="4"/>
  <c r="AE1040" i="4"/>
  <c r="P1038" i="4"/>
  <c r="R1038" i="4"/>
  <c r="Q1038" i="4"/>
  <c r="S1038" i="4"/>
  <c r="V1035" i="4"/>
  <c r="W1035" i="4"/>
  <c r="X1035" i="4"/>
  <c r="Y1035" i="4"/>
  <c r="AB1032" i="4"/>
  <c r="AD1032" i="4"/>
  <c r="AC1032" i="4"/>
  <c r="AE1032" i="4"/>
  <c r="P1030" i="4"/>
  <c r="R1030" i="4"/>
  <c r="Q1030" i="4"/>
  <c r="S1030" i="4"/>
  <c r="V1027" i="4"/>
  <c r="W1027" i="4"/>
  <c r="X1027" i="4"/>
  <c r="Y1027" i="4"/>
  <c r="AB1024" i="4"/>
  <c r="AD1024" i="4"/>
  <c r="AC1024" i="4"/>
  <c r="AE1024" i="4"/>
  <c r="P1022" i="4"/>
  <c r="R1022" i="4"/>
  <c r="Q1022" i="4"/>
  <c r="S1022" i="4"/>
  <c r="V1019" i="4"/>
  <c r="W1019" i="4"/>
  <c r="X1019" i="4"/>
  <c r="Y1019" i="4"/>
  <c r="AB1016" i="4"/>
  <c r="AD1016" i="4"/>
  <c r="AC1016" i="4"/>
  <c r="AE1016" i="4"/>
  <c r="P1014" i="4"/>
  <c r="R1014" i="4"/>
  <c r="Q1014" i="4"/>
  <c r="S1014" i="4"/>
  <c r="V1011" i="4"/>
  <c r="W1011" i="4"/>
  <c r="X1011" i="4"/>
  <c r="Y1011" i="4"/>
  <c r="AB1008" i="4"/>
  <c r="AC1008" i="4"/>
  <c r="AD1008" i="4"/>
  <c r="AE1008" i="4"/>
  <c r="P1006" i="4"/>
  <c r="R1006" i="4"/>
  <c r="Q1006" i="4"/>
  <c r="S1006" i="4"/>
  <c r="V1003" i="4"/>
  <c r="W1003" i="4"/>
  <c r="X1003" i="4"/>
  <c r="Y1003" i="4"/>
  <c r="AB1000" i="4"/>
  <c r="AC1000" i="4"/>
  <c r="AD1000" i="4"/>
  <c r="AE1000" i="4"/>
  <c r="P998" i="4"/>
  <c r="R998" i="4"/>
  <c r="Q998" i="4"/>
  <c r="S998" i="4"/>
  <c r="V995" i="4"/>
  <c r="W995" i="4"/>
  <c r="X995" i="4"/>
  <c r="Y995" i="4"/>
  <c r="AB992" i="4"/>
  <c r="AC992" i="4"/>
  <c r="AD992" i="4"/>
  <c r="AE992" i="4"/>
  <c r="P990" i="4"/>
  <c r="R990" i="4"/>
  <c r="Q990" i="4"/>
  <c r="S990" i="4"/>
  <c r="V987" i="4"/>
  <c r="W987" i="4"/>
  <c r="X987" i="4"/>
  <c r="Y987" i="4"/>
  <c r="AB984" i="4"/>
  <c r="AC984" i="4"/>
  <c r="AD984" i="4"/>
  <c r="AE984" i="4"/>
  <c r="P982" i="4"/>
  <c r="R982" i="4"/>
  <c r="Q982" i="4"/>
  <c r="S982" i="4"/>
  <c r="V979" i="4"/>
  <c r="W979" i="4"/>
  <c r="X979" i="4"/>
  <c r="Y979" i="4"/>
  <c r="AB976" i="4"/>
  <c r="AC976" i="4"/>
  <c r="AD976" i="4"/>
  <c r="AE976" i="4"/>
  <c r="P974" i="4"/>
  <c r="R974" i="4"/>
  <c r="Q974" i="4"/>
  <c r="S974" i="4"/>
  <c r="V971" i="4"/>
  <c r="W971" i="4"/>
  <c r="X971" i="4"/>
  <c r="Y971" i="4"/>
  <c r="AB968" i="4"/>
  <c r="AC968" i="4"/>
  <c r="AD968" i="4"/>
  <c r="AE968" i="4"/>
  <c r="P966" i="4"/>
  <c r="R966" i="4"/>
  <c r="Q966" i="4"/>
  <c r="S966" i="4"/>
  <c r="AB964" i="4"/>
  <c r="AC964" i="4"/>
  <c r="AD964" i="4"/>
  <c r="AE964" i="4"/>
  <c r="P962" i="4"/>
  <c r="R962" i="4"/>
  <c r="Q962" i="4"/>
  <c r="S962" i="4"/>
  <c r="V959" i="4"/>
  <c r="W959" i="4"/>
  <c r="X959" i="4"/>
  <c r="Y959" i="4"/>
  <c r="P958" i="4"/>
  <c r="R958" i="4"/>
  <c r="Q958" i="4"/>
  <c r="S958" i="4"/>
  <c r="V955" i="4"/>
  <c r="W955" i="4"/>
  <c r="X955" i="4"/>
  <c r="Y955" i="4"/>
  <c r="AB952" i="4"/>
  <c r="AC952" i="4"/>
  <c r="AD952" i="4"/>
  <c r="AE952" i="4"/>
  <c r="P950" i="4"/>
  <c r="R950" i="4"/>
  <c r="Q950" i="4"/>
  <c r="S950" i="4"/>
  <c r="V947" i="4"/>
  <c r="W947" i="4"/>
  <c r="X947" i="4"/>
  <c r="Y947" i="4"/>
  <c r="AB944" i="4"/>
  <c r="AC944" i="4"/>
  <c r="AD944" i="4"/>
  <c r="AE944" i="4"/>
  <c r="P942" i="4"/>
  <c r="R942" i="4"/>
  <c r="Q942" i="4"/>
  <c r="S942" i="4"/>
  <c r="V939" i="4"/>
  <c r="W939" i="4"/>
  <c r="X939" i="4"/>
  <c r="Y939" i="4"/>
  <c r="AB936" i="4"/>
  <c r="AC936" i="4"/>
  <c r="AD936" i="4"/>
  <c r="AE936" i="4"/>
  <c r="P934" i="4"/>
  <c r="R934" i="4"/>
  <c r="Q934" i="4"/>
  <c r="S934" i="4"/>
  <c r="V931" i="4"/>
  <c r="W931" i="4"/>
  <c r="X931" i="4"/>
  <c r="Y931" i="4"/>
  <c r="AB928" i="4"/>
  <c r="AC928" i="4"/>
  <c r="AD928" i="4"/>
  <c r="AE928" i="4"/>
  <c r="P926" i="4"/>
  <c r="R926" i="4"/>
  <c r="Q926" i="4"/>
  <c r="S926" i="4"/>
  <c r="P922" i="4"/>
  <c r="R922" i="4"/>
  <c r="Q922" i="4"/>
  <c r="S922" i="4"/>
  <c r="V919" i="4"/>
  <c r="W919" i="4"/>
  <c r="X919" i="4"/>
  <c r="Y919" i="4"/>
  <c r="AB916" i="4"/>
  <c r="AC916" i="4"/>
  <c r="AD916" i="4"/>
  <c r="AE916" i="4"/>
  <c r="P914" i="4"/>
  <c r="R914" i="4"/>
  <c r="Q914" i="4"/>
  <c r="S914" i="4"/>
  <c r="V911" i="4"/>
  <c r="W911" i="4"/>
  <c r="X911" i="4"/>
  <c r="Y911" i="4"/>
  <c r="AD908" i="4"/>
  <c r="AE908" i="4"/>
  <c r="AB908" i="4"/>
  <c r="AC908" i="4"/>
  <c r="P906" i="4"/>
  <c r="R906" i="4"/>
  <c r="Q906" i="4"/>
  <c r="S906" i="4"/>
  <c r="V903" i="4"/>
  <c r="W903" i="4"/>
  <c r="X903" i="4"/>
  <c r="Y903" i="4"/>
  <c r="AD900" i="4"/>
  <c r="AE900" i="4"/>
  <c r="AB900" i="4"/>
  <c r="AC900" i="4"/>
  <c r="P898" i="4"/>
  <c r="R898" i="4"/>
  <c r="Q898" i="4"/>
  <c r="S898" i="4"/>
  <c r="V895" i="4"/>
  <c r="W895" i="4"/>
  <c r="X895" i="4"/>
  <c r="Y895" i="4"/>
  <c r="AD892" i="4"/>
  <c r="AE892" i="4"/>
  <c r="AB892" i="4"/>
  <c r="AC892" i="4"/>
  <c r="P890" i="4"/>
  <c r="R890" i="4"/>
  <c r="Q890" i="4"/>
  <c r="S890" i="4"/>
  <c r="V887" i="4"/>
  <c r="W887" i="4"/>
  <c r="X887" i="4"/>
  <c r="Y887" i="4"/>
  <c r="AD884" i="4"/>
  <c r="AE884" i="4"/>
  <c r="AB884" i="4"/>
  <c r="AC884" i="4"/>
  <c r="P882" i="4"/>
  <c r="R882" i="4"/>
  <c r="Q882" i="4"/>
  <c r="S882" i="4"/>
  <c r="V879" i="4"/>
  <c r="W879" i="4"/>
  <c r="X879" i="4"/>
  <c r="Y879" i="4"/>
  <c r="AD876" i="4"/>
  <c r="AE876" i="4"/>
  <c r="AB876" i="4"/>
  <c r="AC876" i="4"/>
  <c r="AD872" i="4"/>
  <c r="AE872" i="4"/>
  <c r="AB872" i="4"/>
  <c r="AC872" i="4"/>
  <c r="P870" i="4"/>
  <c r="R870" i="4"/>
  <c r="Q870" i="4"/>
  <c r="S870" i="4"/>
  <c r="V867" i="4"/>
  <c r="W867" i="4"/>
  <c r="X867" i="4"/>
  <c r="Y867" i="4"/>
  <c r="AD864" i="4"/>
  <c r="AE864" i="4"/>
  <c r="AB864" i="4"/>
  <c r="AC864" i="4"/>
  <c r="P862" i="4"/>
  <c r="R862" i="4"/>
  <c r="Q862" i="4"/>
  <c r="S862" i="4"/>
  <c r="V859" i="4"/>
  <c r="W859" i="4"/>
  <c r="X859" i="4"/>
  <c r="Y859" i="4"/>
  <c r="AD856" i="4"/>
  <c r="AE856" i="4"/>
  <c r="AB856" i="4"/>
  <c r="AC856" i="4"/>
  <c r="AD852" i="4"/>
  <c r="AE852" i="4"/>
  <c r="AB852" i="4"/>
  <c r="AC852" i="4"/>
  <c r="P850" i="4"/>
  <c r="R850" i="4"/>
  <c r="Q850" i="4"/>
  <c r="S850" i="4"/>
  <c r="V847" i="4"/>
  <c r="W847" i="4"/>
  <c r="X847" i="4"/>
  <c r="Y847" i="4"/>
  <c r="AD844" i="4"/>
  <c r="AE844" i="4"/>
  <c r="AB844" i="4"/>
  <c r="AC844" i="4"/>
  <c r="P842" i="4"/>
  <c r="R842" i="4"/>
  <c r="Q842" i="4"/>
  <c r="S842" i="4"/>
  <c r="V839" i="4"/>
  <c r="W839" i="4"/>
  <c r="X839" i="4"/>
  <c r="Y839" i="4"/>
  <c r="P838" i="4"/>
  <c r="R838" i="4"/>
  <c r="Q838" i="4"/>
  <c r="S838" i="4"/>
  <c r="V835" i="4"/>
  <c r="W835" i="4"/>
  <c r="X835" i="4"/>
  <c r="Y835" i="4"/>
  <c r="AD832" i="4"/>
  <c r="AE832" i="4"/>
  <c r="AB832" i="4"/>
  <c r="AC832" i="4"/>
  <c r="P830" i="4"/>
  <c r="R830" i="4"/>
  <c r="Q830" i="4"/>
  <c r="S830" i="4"/>
  <c r="AD828" i="4"/>
  <c r="AE828" i="4"/>
  <c r="AB828" i="4"/>
  <c r="AC828" i="4"/>
  <c r="P826" i="4"/>
  <c r="R826" i="4"/>
  <c r="Q826" i="4"/>
  <c r="S826" i="4"/>
  <c r="V823" i="4"/>
  <c r="W823" i="4"/>
  <c r="X823" i="4"/>
  <c r="Y823" i="4"/>
  <c r="AD820" i="4"/>
  <c r="AE820" i="4"/>
  <c r="AB820" i="4"/>
  <c r="AC820" i="4"/>
  <c r="P818" i="4"/>
  <c r="R818" i="4"/>
  <c r="Q818" i="4"/>
  <c r="S818" i="4"/>
  <c r="V815" i="4"/>
  <c r="W815" i="4"/>
  <c r="X815" i="4"/>
  <c r="Y815" i="4"/>
  <c r="AB812" i="4"/>
  <c r="AD812" i="4"/>
  <c r="AC812" i="4"/>
  <c r="AE812" i="4"/>
  <c r="P810" i="4"/>
  <c r="R810" i="4"/>
  <c r="Q810" i="4"/>
  <c r="S810" i="4"/>
  <c r="V807" i="4"/>
  <c r="W807" i="4"/>
  <c r="X807" i="4"/>
  <c r="Y807" i="4"/>
  <c r="AB804" i="4"/>
  <c r="AD804" i="4"/>
  <c r="AC804" i="4"/>
  <c r="AE804" i="4"/>
  <c r="P802" i="4"/>
  <c r="R802" i="4"/>
  <c r="Q802" i="4"/>
  <c r="S802" i="4"/>
  <c r="V799" i="4"/>
  <c r="W799" i="4"/>
  <c r="X799" i="4"/>
  <c r="Y799" i="4"/>
  <c r="V795" i="4"/>
  <c r="W795" i="4"/>
  <c r="X795" i="4"/>
  <c r="Y795" i="4"/>
  <c r="AB792" i="4"/>
  <c r="AD792" i="4"/>
  <c r="AC792" i="4"/>
  <c r="AE792" i="4"/>
  <c r="P790" i="4"/>
  <c r="R790" i="4"/>
  <c r="Q790" i="4"/>
  <c r="S790" i="4"/>
  <c r="V787" i="4"/>
  <c r="W787" i="4"/>
  <c r="X787" i="4"/>
  <c r="Y787" i="4"/>
  <c r="AB784" i="4"/>
  <c r="AD784" i="4"/>
  <c r="AC784" i="4"/>
  <c r="AE784" i="4"/>
  <c r="P782" i="4"/>
  <c r="R782" i="4"/>
  <c r="Q782" i="4"/>
  <c r="S782" i="4"/>
  <c r="V779" i="4"/>
  <c r="W779" i="4"/>
  <c r="X779" i="4"/>
  <c r="Y779" i="4"/>
  <c r="V775" i="4"/>
  <c r="W775" i="4"/>
  <c r="X775" i="4"/>
  <c r="Y775" i="4"/>
  <c r="AB772" i="4"/>
  <c r="AD772" i="4"/>
  <c r="AC772" i="4"/>
  <c r="AE772" i="4"/>
  <c r="AB768" i="4"/>
  <c r="AD768" i="4"/>
  <c r="AC768" i="4"/>
  <c r="AE768" i="4"/>
  <c r="AB760" i="4"/>
  <c r="AD760" i="4"/>
  <c r="AC760" i="4"/>
  <c r="AE760" i="4"/>
  <c r="P758" i="4"/>
  <c r="R758" i="4"/>
  <c r="Q758" i="4"/>
  <c r="S758" i="4"/>
  <c r="V755" i="4"/>
  <c r="W755" i="4"/>
  <c r="X755" i="4"/>
  <c r="Y755" i="4"/>
  <c r="AB752" i="4"/>
  <c r="AD752" i="4"/>
  <c r="AC752" i="4"/>
  <c r="AE752" i="4"/>
  <c r="P750" i="4"/>
  <c r="R750" i="4"/>
  <c r="Q750" i="4"/>
  <c r="S750" i="4"/>
  <c r="V747" i="4"/>
  <c r="W747" i="4"/>
  <c r="X747" i="4"/>
  <c r="Y747" i="4"/>
  <c r="AB744" i="4"/>
  <c r="AD744" i="4"/>
  <c r="AC744" i="4"/>
  <c r="AE744" i="4"/>
  <c r="V743" i="4"/>
  <c r="W743" i="4"/>
  <c r="X743" i="4"/>
  <c r="Y743" i="4"/>
  <c r="AB740" i="4"/>
  <c r="AD740" i="4"/>
  <c r="AC740" i="4"/>
  <c r="AE740" i="4"/>
  <c r="P738" i="4"/>
  <c r="R738" i="4"/>
  <c r="Q738" i="4"/>
  <c r="S738" i="4"/>
  <c r="V735" i="4"/>
  <c r="W735" i="4"/>
  <c r="X735" i="4"/>
  <c r="Y735" i="4"/>
  <c r="AB732" i="4"/>
  <c r="AD732" i="4"/>
  <c r="AC732" i="4"/>
  <c r="AE732" i="4"/>
  <c r="P730" i="4"/>
  <c r="R730" i="4"/>
  <c r="Q730" i="4"/>
  <c r="S730" i="4"/>
  <c r="V727" i="4"/>
  <c r="W727" i="4"/>
  <c r="X727" i="4"/>
  <c r="Y727" i="4"/>
  <c r="AB724" i="4"/>
  <c r="AD724" i="4"/>
  <c r="AC724" i="4"/>
  <c r="AE724" i="4"/>
  <c r="P722" i="4"/>
  <c r="R722" i="4"/>
  <c r="Q722" i="4"/>
  <c r="S722" i="4"/>
  <c r="V719" i="4"/>
  <c r="W719" i="4"/>
  <c r="X719" i="4"/>
  <c r="Y719" i="4"/>
  <c r="V715" i="4"/>
  <c r="W715" i="4"/>
  <c r="X715" i="4"/>
  <c r="Y715" i="4"/>
  <c r="AB712" i="4"/>
  <c r="AD712" i="4"/>
  <c r="AC712" i="4"/>
  <c r="AE712" i="4"/>
  <c r="P710" i="4"/>
  <c r="R710" i="4"/>
  <c r="Q710" i="4"/>
  <c r="S710" i="4"/>
  <c r="V707" i="4"/>
  <c r="W707" i="4"/>
  <c r="X707" i="4"/>
  <c r="Y707" i="4"/>
  <c r="P706" i="4"/>
  <c r="R706" i="4"/>
  <c r="Q706" i="4"/>
  <c r="S706" i="4"/>
  <c r="V703" i="4"/>
  <c r="W703" i="4"/>
  <c r="X703" i="4"/>
  <c r="Y703" i="4"/>
  <c r="AB700" i="4"/>
  <c r="AD700" i="4"/>
  <c r="AC700" i="4"/>
  <c r="AE700" i="4"/>
  <c r="P698" i="4"/>
  <c r="R698" i="4"/>
  <c r="Q698" i="4"/>
  <c r="S698" i="4"/>
  <c r="V695" i="4"/>
  <c r="W695" i="4"/>
  <c r="X695" i="4"/>
  <c r="Y695" i="4"/>
  <c r="AB692" i="4"/>
  <c r="AD692" i="4"/>
  <c r="AC692" i="4"/>
  <c r="AE692" i="4"/>
  <c r="P690" i="4"/>
  <c r="R690" i="4"/>
  <c r="Q690" i="4"/>
  <c r="S690" i="4"/>
  <c r="V687" i="4"/>
  <c r="W687" i="4"/>
  <c r="X687" i="4"/>
  <c r="Y687" i="4"/>
  <c r="AB684" i="4"/>
  <c r="AD684" i="4"/>
  <c r="AC684" i="4"/>
  <c r="AE684" i="4"/>
  <c r="P682" i="4"/>
  <c r="R682" i="4"/>
  <c r="Q682" i="4"/>
  <c r="S682" i="4"/>
  <c r="V679" i="4"/>
  <c r="W679" i="4"/>
  <c r="X679" i="4"/>
  <c r="Y679" i="4"/>
  <c r="AB676" i="4"/>
  <c r="AD676" i="4"/>
  <c r="AC676" i="4"/>
  <c r="AE676" i="4"/>
  <c r="P674" i="4"/>
  <c r="R674" i="4"/>
  <c r="Q674" i="4"/>
  <c r="S674" i="4"/>
  <c r="V671" i="4"/>
  <c r="W671" i="4"/>
  <c r="X671" i="4"/>
  <c r="Y671" i="4"/>
  <c r="P670" i="4"/>
  <c r="R670" i="4"/>
  <c r="Q670" i="4"/>
  <c r="S670" i="4"/>
  <c r="V667" i="4"/>
  <c r="W667" i="4"/>
  <c r="X667" i="4"/>
  <c r="Y667" i="4"/>
  <c r="AB664" i="4"/>
  <c r="AD664" i="4"/>
  <c r="AC664" i="4"/>
  <c r="AE664" i="4"/>
  <c r="P662" i="4"/>
  <c r="R662" i="4"/>
  <c r="Q662" i="4"/>
  <c r="S662" i="4"/>
  <c r="V659" i="4"/>
  <c r="W659" i="4"/>
  <c r="X659" i="4"/>
  <c r="Y659" i="4"/>
  <c r="AB656" i="4"/>
  <c r="AD656" i="4"/>
  <c r="AC656" i="4"/>
  <c r="AE656" i="4"/>
  <c r="P654" i="4"/>
  <c r="R654" i="4"/>
  <c r="Q654" i="4"/>
  <c r="S654" i="4"/>
  <c r="V651" i="4"/>
  <c r="W651" i="4"/>
  <c r="X651" i="4"/>
  <c r="Y651" i="4"/>
  <c r="AB648" i="4"/>
  <c r="AD648" i="4"/>
  <c r="AC648" i="4"/>
  <c r="AE648" i="4"/>
  <c r="P646" i="4"/>
  <c r="R646" i="4"/>
  <c r="Q646" i="4"/>
  <c r="S646" i="4"/>
  <c r="V643" i="4"/>
  <c r="W643" i="4"/>
  <c r="X643" i="4"/>
  <c r="Y643" i="4"/>
  <c r="AB640" i="4"/>
  <c r="AD640" i="4"/>
  <c r="AC640" i="4"/>
  <c r="AE640" i="4"/>
  <c r="P638" i="4"/>
  <c r="R638" i="4"/>
  <c r="Q638" i="4"/>
  <c r="S638" i="4"/>
  <c r="V635" i="4"/>
  <c r="W635" i="4"/>
  <c r="X635" i="4"/>
  <c r="Y635" i="4"/>
  <c r="P634" i="4"/>
  <c r="R634" i="4"/>
  <c r="Q634" i="4"/>
  <c r="S634" i="4"/>
  <c r="V631" i="4"/>
  <c r="W631" i="4"/>
  <c r="X631" i="4"/>
  <c r="Y631" i="4"/>
  <c r="P630" i="4"/>
  <c r="R630" i="4"/>
  <c r="Q630" i="4"/>
  <c r="S630" i="4"/>
  <c r="V627" i="4"/>
  <c r="W627" i="4"/>
  <c r="X627" i="4"/>
  <c r="Y627" i="4"/>
  <c r="AB624" i="4"/>
  <c r="AD624" i="4"/>
  <c r="AC624" i="4"/>
  <c r="AE624" i="4"/>
  <c r="P622" i="4"/>
  <c r="R622" i="4"/>
  <c r="Q622" i="4"/>
  <c r="S622" i="4"/>
  <c r="V619" i="4"/>
  <c r="W619" i="4"/>
  <c r="X619" i="4"/>
  <c r="Y619" i="4"/>
  <c r="AB616" i="4"/>
  <c r="AD616" i="4"/>
  <c r="AC616" i="4"/>
  <c r="AE616" i="4"/>
  <c r="P614" i="4"/>
  <c r="R614" i="4"/>
  <c r="Q614" i="4"/>
  <c r="S614" i="4"/>
  <c r="V611" i="4"/>
  <c r="W611" i="4"/>
  <c r="X611" i="4"/>
  <c r="Y611" i="4"/>
  <c r="P610" i="4"/>
  <c r="R610" i="4"/>
  <c r="Q610" i="4"/>
  <c r="S610" i="4"/>
  <c r="V607" i="4"/>
  <c r="W607" i="4"/>
  <c r="X607" i="4"/>
  <c r="Y607" i="4"/>
  <c r="AB604" i="4"/>
  <c r="AD604" i="4"/>
  <c r="AC604" i="4"/>
  <c r="AE604" i="4"/>
  <c r="P602" i="4"/>
  <c r="R602" i="4"/>
  <c r="Q602" i="4"/>
  <c r="S602" i="4"/>
  <c r="V599" i="4"/>
  <c r="W599" i="4"/>
  <c r="X599" i="4"/>
  <c r="Y599" i="4"/>
  <c r="P598" i="4"/>
  <c r="R598" i="4"/>
  <c r="Q598" i="4"/>
  <c r="S598" i="4"/>
  <c r="AB596" i="4"/>
  <c r="AD596" i="4"/>
  <c r="AC596" i="4"/>
  <c r="AE596" i="4"/>
  <c r="V595" i="4"/>
  <c r="W595" i="4"/>
  <c r="X595" i="4"/>
  <c r="Y595" i="4"/>
  <c r="P594" i="4"/>
  <c r="R594" i="4"/>
  <c r="Q594" i="4"/>
  <c r="S594" i="4"/>
  <c r="AB592" i="4"/>
  <c r="AD592" i="4"/>
  <c r="AC592" i="4"/>
  <c r="AE592" i="4"/>
  <c r="P590" i="4"/>
  <c r="R590" i="4"/>
  <c r="Q590" i="4"/>
  <c r="S590" i="4"/>
  <c r="V587" i="4"/>
  <c r="W587" i="4"/>
  <c r="X587" i="4"/>
  <c r="Y587" i="4"/>
  <c r="AC584" i="4"/>
  <c r="AD584" i="4"/>
  <c r="AB584" i="4"/>
  <c r="AE584" i="4"/>
  <c r="P582" i="4"/>
  <c r="R582" i="4"/>
  <c r="Q582" i="4"/>
  <c r="S582" i="4"/>
  <c r="V579" i="4"/>
  <c r="W579" i="4"/>
  <c r="X579" i="4"/>
  <c r="Y579" i="4"/>
  <c r="AC576" i="4"/>
  <c r="AE576" i="4"/>
  <c r="AD576" i="4"/>
  <c r="AB576" i="4"/>
  <c r="P574" i="4"/>
  <c r="R574" i="4"/>
  <c r="Q574" i="4"/>
  <c r="S574" i="4"/>
  <c r="AC572" i="4"/>
  <c r="AE572" i="4"/>
  <c r="AB572" i="4"/>
  <c r="AD572" i="4"/>
  <c r="P570" i="4"/>
  <c r="R570" i="4"/>
  <c r="Q570" i="4"/>
  <c r="S570" i="4"/>
  <c r="V567" i="4"/>
  <c r="W567" i="4"/>
  <c r="X567" i="4"/>
  <c r="Y567" i="4"/>
  <c r="AC564" i="4"/>
  <c r="AE564" i="4"/>
  <c r="AB564" i="4"/>
  <c r="AD564" i="4"/>
  <c r="P562" i="4"/>
  <c r="R562" i="4"/>
  <c r="Q562" i="4"/>
  <c r="S562" i="4"/>
  <c r="V559" i="4"/>
  <c r="W559" i="4"/>
  <c r="X559" i="4"/>
  <c r="Y559" i="4"/>
  <c r="V555" i="4"/>
  <c r="W555" i="4"/>
  <c r="X555" i="4"/>
  <c r="Y555" i="4"/>
  <c r="AC552" i="4"/>
  <c r="AE552" i="4"/>
  <c r="AD552" i="4"/>
  <c r="AB552" i="4"/>
  <c r="P550" i="4"/>
  <c r="R550" i="4"/>
  <c r="Q550" i="4"/>
  <c r="S550" i="4"/>
  <c r="AC548" i="4"/>
  <c r="AE548" i="4"/>
  <c r="AB548" i="4"/>
  <c r="AD548" i="4"/>
  <c r="P546" i="4"/>
  <c r="R546" i="4"/>
  <c r="Q546" i="4"/>
  <c r="S546" i="4"/>
  <c r="V543" i="4"/>
  <c r="W543" i="4"/>
  <c r="X543" i="4"/>
  <c r="Y543" i="4"/>
  <c r="AC540" i="4"/>
  <c r="AE540" i="4"/>
  <c r="AB540" i="4"/>
  <c r="AD540" i="4"/>
  <c r="P538" i="4"/>
  <c r="R538" i="4"/>
  <c r="Q538" i="4"/>
  <c r="S538" i="4"/>
  <c r="V535" i="4"/>
  <c r="W535" i="4"/>
  <c r="X535" i="4"/>
  <c r="Y535" i="4"/>
  <c r="V531" i="4"/>
  <c r="W531" i="4"/>
  <c r="X531" i="4"/>
  <c r="Y531" i="4"/>
  <c r="AC528" i="4"/>
  <c r="AE528" i="4"/>
  <c r="AB528" i="4"/>
  <c r="AD528" i="4"/>
  <c r="P526" i="4"/>
  <c r="R526" i="4"/>
  <c r="Q526" i="4"/>
  <c r="S526" i="4"/>
  <c r="V523" i="4"/>
  <c r="W523" i="4"/>
  <c r="X523" i="4"/>
  <c r="Y523" i="4"/>
  <c r="AC520" i="4"/>
  <c r="AE520" i="4"/>
  <c r="AB520" i="4"/>
  <c r="AD520" i="4"/>
  <c r="P518" i="4"/>
  <c r="R518" i="4"/>
  <c r="Q518" i="4"/>
  <c r="S518" i="4"/>
  <c r="V515" i="4"/>
  <c r="W515" i="4"/>
  <c r="X515" i="4"/>
  <c r="Y515" i="4"/>
  <c r="AC512" i="4"/>
  <c r="AE512" i="4"/>
  <c r="AB512" i="4"/>
  <c r="AD512" i="4"/>
  <c r="P510" i="4"/>
  <c r="R510" i="4"/>
  <c r="Q510" i="4"/>
  <c r="S510" i="4"/>
  <c r="V507" i="4"/>
  <c r="W507" i="4"/>
  <c r="X507" i="4"/>
  <c r="Y507" i="4"/>
  <c r="P506" i="4"/>
  <c r="R506" i="4"/>
  <c r="Q506" i="4"/>
  <c r="S506" i="4"/>
  <c r="V503" i="4"/>
  <c r="W503" i="4"/>
  <c r="X503" i="4"/>
  <c r="Y503" i="4"/>
  <c r="AC500" i="4"/>
  <c r="AE500" i="4"/>
  <c r="AB500" i="4"/>
  <c r="AD500" i="4"/>
  <c r="P498" i="4"/>
  <c r="R498" i="4"/>
  <c r="Q498" i="4"/>
  <c r="S498" i="4"/>
  <c r="V495" i="4"/>
  <c r="W495" i="4"/>
  <c r="X495" i="4"/>
  <c r="Y495" i="4"/>
  <c r="P494" i="4"/>
  <c r="R494" i="4"/>
  <c r="Q494" i="4"/>
  <c r="S494" i="4"/>
  <c r="V491" i="4"/>
  <c r="W491" i="4"/>
  <c r="X491" i="4"/>
  <c r="Y491" i="4"/>
  <c r="AC488" i="4"/>
  <c r="AE488" i="4"/>
  <c r="AB488" i="4"/>
  <c r="AD488" i="4"/>
  <c r="P486" i="4"/>
  <c r="R486" i="4"/>
  <c r="Q486" i="4"/>
  <c r="S486" i="4"/>
  <c r="V483" i="4"/>
  <c r="W483" i="4"/>
  <c r="X483" i="4"/>
  <c r="Y483" i="4"/>
  <c r="P482" i="4"/>
  <c r="R482" i="4"/>
  <c r="Q482" i="4"/>
  <c r="S482" i="4"/>
  <c r="V479" i="4"/>
  <c r="W479" i="4"/>
  <c r="X479" i="4"/>
  <c r="Y479" i="4"/>
  <c r="AC476" i="4"/>
  <c r="AE476" i="4"/>
  <c r="AB476" i="4"/>
  <c r="AD476" i="4"/>
  <c r="AC472" i="4"/>
  <c r="AE472" i="4"/>
  <c r="AB472" i="4"/>
  <c r="AD472" i="4"/>
  <c r="P470" i="4"/>
  <c r="R470" i="4"/>
  <c r="Q470" i="4"/>
  <c r="S470" i="4"/>
  <c r="V467" i="4"/>
  <c r="W467" i="4"/>
  <c r="X467" i="4"/>
  <c r="Y467" i="4"/>
  <c r="AC464" i="4"/>
  <c r="AE464" i="4"/>
  <c r="AB464" i="4"/>
  <c r="AD464" i="4"/>
  <c r="P462" i="4"/>
  <c r="R462" i="4"/>
  <c r="Q462" i="4"/>
  <c r="S462" i="4"/>
  <c r="V459" i="4"/>
  <c r="W459" i="4"/>
  <c r="X459" i="4"/>
  <c r="Y459" i="4"/>
  <c r="P458" i="4"/>
  <c r="R458" i="4"/>
  <c r="Q458" i="4"/>
  <c r="S458" i="4"/>
  <c r="P454" i="4"/>
  <c r="R454" i="4"/>
  <c r="Q454" i="4"/>
  <c r="S454" i="4"/>
  <c r="V451" i="4"/>
  <c r="W451" i="4"/>
  <c r="X451" i="4"/>
  <c r="Y451" i="4"/>
  <c r="AC448" i="4"/>
  <c r="AE448" i="4"/>
  <c r="AB448" i="4"/>
  <c r="AD448" i="4"/>
  <c r="P446" i="4"/>
  <c r="R446" i="4"/>
  <c r="Q446" i="4"/>
  <c r="S446" i="4"/>
  <c r="V443" i="4"/>
  <c r="W443" i="4"/>
  <c r="X443" i="4"/>
  <c r="Y443" i="4"/>
  <c r="P442" i="4"/>
  <c r="R442" i="4"/>
  <c r="Q442" i="4"/>
  <c r="S442" i="4"/>
  <c r="V439" i="4"/>
  <c r="W439" i="4"/>
  <c r="X439" i="4"/>
  <c r="Y439" i="4"/>
  <c r="AE436" i="4"/>
  <c r="AC436" i="4"/>
  <c r="AB436" i="4"/>
  <c r="AD436" i="4"/>
  <c r="P434" i="4"/>
  <c r="R434" i="4"/>
  <c r="Q434" i="4"/>
  <c r="S434" i="4"/>
  <c r="V431" i="4"/>
  <c r="W431" i="4"/>
  <c r="X431" i="4"/>
  <c r="Y431" i="4"/>
  <c r="AE428" i="4"/>
  <c r="AC428" i="4"/>
  <c r="AB428" i="4"/>
  <c r="AD428" i="4"/>
  <c r="P426" i="4"/>
  <c r="R426" i="4"/>
  <c r="Q426" i="4"/>
  <c r="S426" i="4"/>
  <c r="V423" i="4"/>
  <c r="W423" i="4"/>
  <c r="X423" i="4"/>
  <c r="Y423" i="4"/>
  <c r="AE420" i="4"/>
  <c r="AC420" i="4"/>
  <c r="AB420" i="4"/>
  <c r="AD420" i="4"/>
  <c r="P418" i="4"/>
  <c r="R418" i="4"/>
  <c r="Q418" i="4"/>
  <c r="S418" i="4"/>
  <c r="V415" i="4"/>
  <c r="W415" i="4"/>
  <c r="X415" i="4"/>
  <c r="Y415" i="4"/>
  <c r="AE412" i="4"/>
  <c r="AC412" i="4"/>
  <c r="AB412" i="4"/>
  <c r="AD412" i="4"/>
  <c r="P410" i="4"/>
  <c r="R410" i="4"/>
  <c r="Q410" i="4"/>
  <c r="S410" i="4"/>
  <c r="V407" i="4"/>
  <c r="W407" i="4"/>
  <c r="X407" i="4"/>
  <c r="Y407" i="4"/>
  <c r="AE404" i="4"/>
  <c r="AC404" i="4"/>
  <c r="AB404" i="4"/>
  <c r="AD404" i="4"/>
  <c r="P402" i="4"/>
  <c r="R402" i="4"/>
  <c r="Q402" i="4"/>
  <c r="S402" i="4"/>
  <c r="AE400" i="4"/>
  <c r="AC400" i="4"/>
  <c r="AB400" i="4"/>
  <c r="AD400" i="4"/>
  <c r="P398" i="4"/>
  <c r="R398" i="4"/>
  <c r="Q398" i="4"/>
  <c r="S398" i="4"/>
  <c r="V395" i="4"/>
  <c r="W395" i="4"/>
  <c r="X395" i="4"/>
  <c r="Y395" i="4"/>
  <c r="AE392" i="4"/>
  <c r="AC392" i="4"/>
  <c r="AB392" i="4"/>
  <c r="AD392" i="4"/>
  <c r="P390" i="4"/>
  <c r="R390" i="4"/>
  <c r="Q390" i="4"/>
  <c r="S390" i="4"/>
  <c r="V387" i="4"/>
  <c r="W387" i="4"/>
  <c r="X387" i="4"/>
  <c r="Y387" i="4"/>
  <c r="AE384" i="4"/>
  <c r="AC384" i="4"/>
  <c r="AB384" i="4"/>
  <c r="AD384" i="4"/>
  <c r="AE380" i="4"/>
  <c r="AC380" i="4"/>
  <c r="AB380" i="4"/>
  <c r="AD380" i="4"/>
  <c r="P378" i="4"/>
  <c r="R378" i="4"/>
  <c r="Q378" i="4"/>
  <c r="S378" i="4"/>
  <c r="V375" i="4"/>
  <c r="W375" i="4"/>
  <c r="X375" i="4"/>
  <c r="Y375" i="4"/>
  <c r="AE372" i="4"/>
  <c r="AC372" i="4"/>
  <c r="AB372" i="4"/>
  <c r="AD372" i="4"/>
  <c r="P370" i="4"/>
  <c r="R370" i="4"/>
  <c r="Q370" i="4"/>
  <c r="S370" i="4"/>
  <c r="V367" i="4"/>
  <c r="W367" i="4"/>
  <c r="X367" i="4"/>
  <c r="Y367" i="4"/>
  <c r="AE364" i="4"/>
  <c r="AC364" i="4"/>
  <c r="AB364" i="4"/>
  <c r="AD364" i="4"/>
  <c r="P362" i="4"/>
  <c r="R362" i="4"/>
  <c r="Q362" i="4"/>
  <c r="S362" i="4"/>
  <c r="V359" i="4"/>
  <c r="W359" i="4"/>
  <c r="X359" i="4"/>
  <c r="Y359" i="4"/>
  <c r="AE356" i="4"/>
  <c r="AC356" i="4"/>
  <c r="AB356" i="4"/>
  <c r="AD356" i="4"/>
  <c r="P354" i="4"/>
  <c r="R354" i="4"/>
  <c r="Q354" i="4"/>
  <c r="S354" i="4"/>
  <c r="AE352" i="4"/>
  <c r="AC352" i="4"/>
  <c r="AB352" i="4"/>
  <c r="AD352" i="4"/>
  <c r="P350" i="4"/>
  <c r="R350" i="4"/>
  <c r="Q350" i="4"/>
  <c r="S350" i="4"/>
  <c r="V347" i="4"/>
  <c r="W347" i="4"/>
  <c r="X347" i="4"/>
  <c r="Y347" i="4"/>
  <c r="AE344" i="4"/>
  <c r="AC344" i="4"/>
  <c r="AB344" i="4"/>
  <c r="AD344" i="4"/>
  <c r="P342" i="4"/>
  <c r="R342" i="4"/>
  <c r="Q342" i="4"/>
  <c r="S342" i="4"/>
  <c r="V339" i="4"/>
  <c r="W339" i="4"/>
  <c r="X339" i="4"/>
  <c r="Y339" i="4"/>
  <c r="AB336" i="4"/>
  <c r="AD336" i="4"/>
  <c r="AC336" i="4"/>
  <c r="AE336" i="4"/>
  <c r="P334" i="4"/>
  <c r="R334" i="4"/>
  <c r="Q334" i="4"/>
  <c r="S334" i="4"/>
  <c r="AB332" i="4"/>
  <c r="AD332" i="4"/>
  <c r="AC332" i="4"/>
  <c r="AE332" i="4"/>
  <c r="P330" i="4"/>
  <c r="R330" i="4"/>
  <c r="Q330" i="4"/>
  <c r="S330" i="4"/>
  <c r="V327" i="4"/>
  <c r="W327" i="4"/>
  <c r="X327" i="4"/>
  <c r="Y327" i="4"/>
  <c r="AB324" i="4"/>
  <c r="AD324" i="4"/>
  <c r="AC324" i="4"/>
  <c r="AE324" i="4"/>
  <c r="P322" i="4"/>
  <c r="R322" i="4"/>
  <c r="Q322" i="4"/>
  <c r="S322" i="4"/>
  <c r="V319" i="4"/>
  <c r="W319" i="4"/>
  <c r="X319" i="4"/>
  <c r="Y319" i="4"/>
  <c r="P318" i="4"/>
  <c r="R318" i="4"/>
  <c r="Q318" i="4"/>
  <c r="S318" i="4"/>
  <c r="V315" i="4"/>
  <c r="W315" i="4"/>
  <c r="X315" i="4"/>
  <c r="Y315" i="4"/>
  <c r="AB312" i="4"/>
  <c r="AD312" i="4"/>
  <c r="AC312" i="4"/>
  <c r="AE312" i="4"/>
  <c r="P310" i="4"/>
  <c r="R310" i="4"/>
  <c r="Q310" i="4"/>
  <c r="S310" i="4"/>
  <c r="V307" i="4"/>
  <c r="W307" i="4"/>
  <c r="X307" i="4"/>
  <c r="Y307" i="4"/>
  <c r="P306" i="4"/>
  <c r="R306" i="4"/>
  <c r="Q306" i="4"/>
  <c r="S306" i="4"/>
  <c r="V303" i="4"/>
  <c r="W303" i="4"/>
  <c r="X303" i="4"/>
  <c r="Y303" i="4"/>
  <c r="AB300" i="4"/>
  <c r="AC300" i="4"/>
  <c r="AD300" i="4"/>
  <c r="AE300" i="4"/>
  <c r="P298" i="4"/>
  <c r="R298" i="4"/>
  <c r="Q298" i="4"/>
  <c r="S298" i="4"/>
  <c r="V295" i="4"/>
  <c r="W295" i="4"/>
  <c r="X295" i="4"/>
  <c r="Y295" i="4"/>
  <c r="AB292" i="4"/>
  <c r="AC292" i="4"/>
  <c r="AD292" i="4"/>
  <c r="AE292" i="4"/>
  <c r="P290" i="4"/>
  <c r="R290" i="4"/>
  <c r="Q290" i="4"/>
  <c r="S290" i="4"/>
  <c r="V287" i="4"/>
  <c r="W287" i="4"/>
  <c r="X287" i="4"/>
  <c r="Y287" i="4"/>
  <c r="AB284" i="4"/>
  <c r="AC284" i="4"/>
  <c r="AD284" i="4"/>
  <c r="AE284" i="4"/>
  <c r="P282" i="4"/>
  <c r="R282" i="4"/>
  <c r="Q282" i="4"/>
  <c r="S282" i="4"/>
  <c r="V279" i="4"/>
  <c r="W279" i="4"/>
  <c r="X279" i="4"/>
  <c r="Y279" i="4"/>
  <c r="P278" i="4"/>
  <c r="R278" i="4"/>
  <c r="Q278" i="4"/>
  <c r="S278" i="4"/>
  <c r="V275" i="4"/>
  <c r="W275" i="4"/>
  <c r="X275" i="4"/>
  <c r="Y275" i="4"/>
  <c r="AC272" i="4"/>
  <c r="AB272" i="4"/>
  <c r="AD272" i="4"/>
  <c r="AE272" i="4"/>
  <c r="P270" i="4"/>
  <c r="R270" i="4"/>
  <c r="Q270" i="4"/>
  <c r="S270" i="4"/>
  <c r="V267" i="4"/>
  <c r="W267" i="4"/>
  <c r="X267" i="4"/>
  <c r="Y267" i="4"/>
  <c r="AC264" i="4"/>
  <c r="AB264" i="4"/>
  <c r="AD264" i="4"/>
  <c r="AE264" i="4"/>
  <c r="P262" i="4"/>
  <c r="R262" i="4"/>
  <c r="Q262" i="4"/>
  <c r="S262" i="4"/>
  <c r="V259" i="4"/>
  <c r="W259" i="4"/>
  <c r="X259" i="4"/>
  <c r="Y259" i="4"/>
  <c r="AC256" i="4"/>
  <c r="AB256" i="4"/>
  <c r="AD256" i="4"/>
  <c r="AE256" i="4"/>
  <c r="P254" i="4"/>
  <c r="R254" i="4"/>
  <c r="Q254" i="4"/>
  <c r="S254" i="4"/>
  <c r="V251" i="4"/>
  <c r="W251" i="4"/>
  <c r="X251" i="4"/>
  <c r="Y251" i="4"/>
  <c r="P250" i="4"/>
  <c r="R250" i="4"/>
  <c r="Q250" i="4"/>
  <c r="S250" i="4"/>
  <c r="V247" i="4"/>
  <c r="W247" i="4"/>
  <c r="X247" i="4"/>
  <c r="Y247" i="4"/>
  <c r="AC244" i="4"/>
  <c r="AB244" i="4"/>
  <c r="AD244" i="4"/>
  <c r="AE244" i="4"/>
  <c r="P242" i="4"/>
  <c r="R242" i="4"/>
  <c r="Q242" i="4"/>
  <c r="S242" i="4"/>
  <c r="V239" i="4"/>
  <c r="W239" i="4"/>
  <c r="X239" i="4"/>
  <c r="Y239" i="4"/>
  <c r="AC236" i="4"/>
  <c r="AB236" i="4"/>
  <c r="AD236" i="4"/>
  <c r="AE236" i="4"/>
  <c r="P234" i="4"/>
  <c r="R234" i="4"/>
  <c r="Q234" i="4"/>
  <c r="S234" i="4"/>
  <c r="V231" i="4"/>
  <c r="W231" i="4"/>
  <c r="X231" i="4"/>
  <c r="Y231" i="4"/>
  <c r="AC228" i="4"/>
  <c r="AB228" i="4"/>
  <c r="AD228" i="4"/>
  <c r="AE228" i="4"/>
  <c r="P226" i="4"/>
  <c r="R226" i="4"/>
  <c r="Q226" i="4"/>
  <c r="S226" i="4"/>
  <c r="P222" i="4"/>
  <c r="R222" i="4"/>
  <c r="Q222" i="4"/>
  <c r="S222" i="4"/>
  <c r="V219" i="4"/>
  <c r="W219" i="4"/>
  <c r="X219" i="4"/>
  <c r="Y219" i="4"/>
  <c r="AC216" i="4"/>
  <c r="AB216" i="4"/>
  <c r="AD216" i="4"/>
  <c r="AE216" i="4"/>
  <c r="P214" i="4"/>
  <c r="R214" i="4"/>
  <c r="Q214" i="4"/>
  <c r="S214" i="4"/>
  <c r="AC212" i="4"/>
  <c r="AB212" i="4"/>
  <c r="AD212" i="4"/>
  <c r="AE212" i="4"/>
  <c r="P210" i="4"/>
  <c r="R210" i="4"/>
  <c r="Q210" i="4"/>
  <c r="S210" i="4"/>
  <c r="V207" i="4"/>
  <c r="W207" i="4"/>
  <c r="X207" i="4"/>
  <c r="Y207" i="4"/>
  <c r="P206" i="4"/>
  <c r="R206" i="4"/>
  <c r="Q206" i="4"/>
  <c r="S206" i="4"/>
  <c r="V203" i="4"/>
  <c r="W203" i="4"/>
  <c r="X203" i="4"/>
  <c r="Y203" i="4"/>
  <c r="AC200" i="4"/>
  <c r="AB200" i="4"/>
  <c r="AD200" i="4"/>
  <c r="AE200" i="4"/>
  <c r="P198" i="4"/>
  <c r="R198" i="4"/>
  <c r="Q198" i="4"/>
  <c r="S198" i="4"/>
  <c r="V195" i="4"/>
  <c r="W195" i="4"/>
  <c r="X195" i="4"/>
  <c r="Y195" i="4"/>
  <c r="AC192" i="4"/>
  <c r="AB192" i="4"/>
  <c r="AD192" i="4"/>
  <c r="AE192" i="4"/>
  <c r="P190" i="4"/>
  <c r="R190" i="4"/>
  <c r="Q190" i="4"/>
  <c r="S190" i="4"/>
  <c r="V187" i="4"/>
  <c r="W187" i="4"/>
  <c r="X187" i="4"/>
  <c r="Y187" i="4"/>
  <c r="AC184" i="4"/>
  <c r="AB184" i="4"/>
  <c r="AD184" i="4"/>
  <c r="AE184" i="4"/>
  <c r="P182" i="4"/>
  <c r="R182" i="4"/>
  <c r="Q182" i="4"/>
  <c r="S182" i="4"/>
  <c r="AC180" i="4"/>
  <c r="AB180" i="4"/>
  <c r="AD180" i="4"/>
  <c r="AE180" i="4"/>
  <c r="P178" i="4"/>
  <c r="R178" i="4"/>
  <c r="Q178" i="4"/>
  <c r="S178" i="4"/>
  <c r="V175" i="4"/>
  <c r="W175" i="4"/>
  <c r="X175" i="4"/>
  <c r="Y175" i="4"/>
  <c r="AE172" i="4"/>
  <c r="AC172" i="4"/>
  <c r="AB172" i="4"/>
  <c r="AD172" i="4"/>
  <c r="P170" i="4"/>
  <c r="R170" i="4"/>
  <c r="Q170" i="4"/>
  <c r="S170" i="4"/>
  <c r="V167" i="4"/>
  <c r="W167" i="4"/>
  <c r="X167" i="4"/>
  <c r="Y167" i="4"/>
  <c r="AE164" i="4"/>
  <c r="AC164" i="4"/>
  <c r="AB164" i="4"/>
  <c r="AD164" i="4"/>
  <c r="P162" i="4"/>
  <c r="R162" i="4"/>
  <c r="Q162" i="4"/>
  <c r="S162" i="4"/>
  <c r="V159" i="4"/>
  <c r="W159" i="4"/>
  <c r="X159" i="4"/>
  <c r="Y159" i="4"/>
  <c r="AC156" i="4"/>
  <c r="AD156" i="4"/>
  <c r="AB156" i="4"/>
  <c r="AE156" i="4"/>
  <c r="P154" i="4"/>
  <c r="R154" i="4"/>
  <c r="Q154" i="4"/>
  <c r="S154" i="4"/>
  <c r="V151" i="4"/>
  <c r="W151" i="4"/>
  <c r="X151" i="4"/>
  <c r="Y151" i="4"/>
  <c r="AC148" i="4"/>
  <c r="AD148" i="4"/>
  <c r="AB148" i="4"/>
  <c r="AE148" i="4"/>
  <c r="P146" i="4"/>
  <c r="R146" i="4"/>
  <c r="Q146" i="4"/>
  <c r="S146" i="4"/>
  <c r="V143" i="4"/>
  <c r="W143" i="4"/>
  <c r="X143" i="4"/>
  <c r="Y143" i="4"/>
  <c r="V139" i="4"/>
  <c r="W139" i="4"/>
  <c r="X139" i="4"/>
  <c r="Y139" i="4"/>
  <c r="P138" i="4"/>
  <c r="R138" i="4"/>
  <c r="Q138" i="4"/>
  <c r="S138" i="4"/>
  <c r="V135" i="4"/>
  <c r="W135" i="4"/>
  <c r="X135" i="4"/>
  <c r="Y135" i="4"/>
  <c r="V131" i="4"/>
  <c r="W131" i="4"/>
  <c r="X131" i="4"/>
  <c r="Y131" i="4"/>
  <c r="AC128" i="4"/>
  <c r="AD128" i="4"/>
  <c r="AE128" i="4"/>
  <c r="AB128" i="4"/>
  <c r="P126" i="4"/>
  <c r="R126" i="4"/>
  <c r="Q126" i="4"/>
  <c r="S126" i="4"/>
  <c r="AC124" i="4"/>
  <c r="AB124" i="4"/>
  <c r="AD124" i="4"/>
  <c r="AE124" i="4"/>
  <c r="P122" i="4"/>
  <c r="R122" i="4"/>
  <c r="Q122" i="4"/>
  <c r="S122" i="4"/>
  <c r="V119" i="4"/>
  <c r="W119" i="4"/>
  <c r="X119" i="4"/>
  <c r="Y119" i="4"/>
  <c r="AC116" i="4"/>
  <c r="AB116" i="4"/>
  <c r="AD116" i="4"/>
  <c r="AE116" i="4"/>
  <c r="P114" i="4"/>
  <c r="R114" i="4"/>
  <c r="Q114" i="4"/>
  <c r="S114" i="4"/>
  <c r="V111" i="4"/>
  <c r="W111" i="4"/>
  <c r="X111" i="4"/>
  <c r="Y111" i="4"/>
  <c r="AC108" i="4"/>
  <c r="AB108" i="4"/>
  <c r="AD108" i="4"/>
  <c r="AE108" i="4"/>
  <c r="P106" i="4"/>
  <c r="R106" i="4"/>
  <c r="Q106" i="4"/>
  <c r="S106" i="4"/>
  <c r="V103" i="4"/>
  <c r="W103" i="4"/>
  <c r="X103" i="4"/>
  <c r="Y103" i="4"/>
  <c r="P102" i="4"/>
  <c r="R102" i="4"/>
  <c r="Q102" i="4"/>
  <c r="S102" i="4"/>
  <c r="V99" i="4"/>
  <c r="W99" i="4"/>
  <c r="X99" i="4"/>
  <c r="Y99" i="4"/>
  <c r="AC96" i="4"/>
  <c r="AB96" i="4"/>
  <c r="AD96" i="4"/>
  <c r="AE96" i="4"/>
  <c r="P94" i="4"/>
  <c r="R94" i="4"/>
  <c r="Q94" i="4"/>
  <c r="S94" i="4"/>
  <c r="V91" i="4"/>
  <c r="W91" i="4"/>
  <c r="X91" i="4"/>
  <c r="Y91" i="4"/>
  <c r="AC88" i="4"/>
  <c r="AB88" i="4"/>
  <c r="AD88" i="4"/>
  <c r="AE88" i="4"/>
  <c r="P86" i="4"/>
  <c r="R86" i="4"/>
  <c r="Q86" i="4"/>
  <c r="S86" i="4"/>
  <c r="P82" i="4"/>
  <c r="R82" i="4"/>
  <c r="Q82" i="4"/>
  <c r="S82" i="4"/>
  <c r="V79" i="4"/>
  <c r="W79" i="4"/>
  <c r="X79" i="4"/>
  <c r="Y79" i="4"/>
  <c r="AC76" i="4"/>
  <c r="AD76" i="4"/>
  <c r="AE76" i="4"/>
  <c r="AB76" i="4"/>
  <c r="P74" i="4"/>
  <c r="R74" i="4"/>
  <c r="Q74" i="4"/>
  <c r="S74" i="4"/>
  <c r="V71" i="4"/>
  <c r="W71" i="4"/>
  <c r="X71" i="4"/>
  <c r="Y71" i="4"/>
  <c r="AC68" i="4"/>
  <c r="AD68" i="4"/>
  <c r="AE68" i="4"/>
  <c r="AB68" i="4"/>
  <c r="P66" i="4"/>
  <c r="R66" i="4"/>
  <c r="Q66" i="4"/>
  <c r="S66" i="4"/>
  <c r="V63" i="4"/>
  <c r="W63" i="4"/>
  <c r="X63" i="4"/>
  <c r="Y63" i="4"/>
  <c r="AC60" i="4"/>
  <c r="AD60" i="4"/>
  <c r="AE60" i="4"/>
  <c r="AB60" i="4"/>
  <c r="P58" i="4"/>
  <c r="R58" i="4"/>
  <c r="Q58" i="4"/>
  <c r="S58" i="4"/>
  <c r="V55" i="4"/>
  <c r="W55" i="4"/>
  <c r="X55" i="4"/>
  <c r="Y55" i="4"/>
  <c r="AC52" i="4"/>
  <c r="AD52" i="4"/>
  <c r="AE52" i="4"/>
  <c r="AB52" i="4"/>
  <c r="P50" i="4"/>
  <c r="R50" i="4"/>
  <c r="Q50" i="4"/>
  <c r="S50" i="4"/>
  <c r="V47" i="4"/>
  <c r="W47" i="4"/>
  <c r="X47" i="4"/>
  <c r="Y47" i="4"/>
  <c r="AC44" i="4"/>
  <c r="AD44" i="4"/>
  <c r="AE44" i="4"/>
  <c r="AB44" i="4"/>
  <c r="AC40" i="4"/>
  <c r="AD40" i="4"/>
  <c r="AB40" i="4"/>
  <c r="AE40" i="4"/>
  <c r="P38" i="4"/>
  <c r="R38" i="4"/>
  <c r="Q38" i="4"/>
  <c r="S38" i="4"/>
  <c r="V35" i="4"/>
  <c r="W35" i="4"/>
  <c r="X35" i="4"/>
  <c r="Y35" i="4"/>
  <c r="AC32" i="4"/>
  <c r="AD32" i="4"/>
  <c r="AB32" i="4"/>
  <c r="AE32" i="4"/>
  <c r="V31" i="4"/>
  <c r="W31" i="4"/>
  <c r="X31" i="4"/>
  <c r="Y31" i="4"/>
  <c r="AC28" i="4"/>
  <c r="AD28" i="4"/>
  <c r="AE28" i="4"/>
  <c r="AB28" i="4"/>
  <c r="P26" i="4"/>
  <c r="R26" i="4"/>
  <c r="Q26" i="4"/>
  <c r="S26" i="4"/>
  <c r="V23" i="4"/>
  <c r="W23" i="4"/>
  <c r="X23" i="4"/>
  <c r="Y23" i="4"/>
  <c r="AC20" i="4"/>
  <c r="AD20" i="4"/>
  <c r="AE20" i="4"/>
  <c r="AB20" i="4"/>
  <c r="P18" i="4"/>
  <c r="R18" i="4"/>
  <c r="Q18" i="4"/>
  <c r="S18" i="4"/>
  <c r="V15" i="4"/>
  <c r="W15" i="4"/>
  <c r="X15" i="4"/>
  <c r="Y15" i="4"/>
  <c r="V11" i="4"/>
  <c r="W11" i="4"/>
  <c r="X11" i="4"/>
  <c r="Y11" i="4"/>
  <c r="P5922" i="4"/>
  <c r="P5910" i="4"/>
  <c r="P5906" i="4"/>
  <c r="P5882" i="4"/>
  <c r="P5874" i="4"/>
  <c r="P5850" i="4"/>
  <c r="P5846" i="4"/>
  <c r="P5838" i="4"/>
  <c r="P5834" i="4"/>
  <c r="P5830" i="4"/>
  <c r="P5826" i="4"/>
  <c r="P5806" i="4"/>
  <c r="P5802" i="4"/>
  <c r="P5798" i="4"/>
  <c r="P5794" i="4"/>
  <c r="P5790" i="4"/>
  <c r="P5786" i="4"/>
  <c r="P5766" i="4"/>
  <c r="P5750" i="4"/>
  <c r="P5738" i="4"/>
  <c r="P5734" i="4"/>
  <c r="P5714" i="4"/>
  <c r="P5710" i="4"/>
  <c r="P5702" i="4"/>
  <c r="P5698" i="4"/>
  <c r="P5694" i="4"/>
  <c r="P5686" i="4"/>
  <c r="P5678" i="4"/>
  <c r="P5674" i="4"/>
  <c r="P5658" i="4"/>
  <c r="P5638" i="4"/>
  <c r="P5630" i="4"/>
  <c r="P5626" i="4"/>
  <c r="P5618" i="4"/>
  <c r="P5614" i="4"/>
  <c r="P5610" i="4"/>
  <c r="P5598" i="4"/>
  <c r="P5590" i="4"/>
  <c r="P5586" i="4"/>
  <c r="P5570" i="4"/>
  <c r="P5550" i="4"/>
  <c r="P5546" i="4"/>
  <c r="P5530" i="4"/>
  <c r="P5486" i="4"/>
  <c r="P5478" i="4"/>
  <c r="P5474" i="4"/>
  <c r="P5470" i="4"/>
  <c r="P5462" i="4"/>
  <c r="P5450" i="4"/>
  <c r="P5446" i="4"/>
  <c r="P5434" i="4"/>
  <c r="P5426" i="4"/>
  <c r="P5422" i="4"/>
  <c r="P5414" i="4"/>
  <c r="P5410" i="4"/>
  <c r="P5402" i="4"/>
  <c r="P5394" i="4"/>
  <c r="P5386" i="4"/>
  <c r="P5374" i="4"/>
  <c r="P5370" i="4"/>
  <c r="P5362" i="4"/>
  <c r="P5354" i="4"/>
  <c r="P5342" i="4"/>
  <c r="P5326" i="4"/>
  <c r="P5322" i="4"/>
  <c r="P5318" i="4"/>
  <c r="P5314" i="4"/>
  <c r="P5310" i="4"/>
  <c r="P5298" i="4"/>
  <c r="P5290" i="4"/>
  <c r="P5282" i="4"/>
  <c r="P5278" i="4"/>
  <c r="P5270" i="4"/>
  <c r="P5266" i="4"/>
  <c r="P5258" i="4"/>
  <c r="P5246" i="4"/>
  <c r="P5230" i="4"/>
  <c r="P5222" i="4"/>
  <c r="P5214" i="4"/>
  <c r="P5206" i="4"/>
  <c r="P5198" i="4"/>
  <c r="P5194" i="4"/>
  <c r="P5190" i="4"/>
  <c r="P5182" i="4"/>
  <c r="P5162" i="4"/>
  <c r="P5154" i="4"/>
  <c r="P5150" i="4"/>
  <c r="P5142" i="4"/>
  <c r="P5138" i="4"/>
  <c r="P5134" i="4"/>
  <c r="P5130" i="4"/>
  <c r="P5126" i="4"/>
  <c r="P5118" i="4"/>
  <c r="P5114" i="4"/>
  <c r="P5110" i="4"/>
  <c r="P5106" i="4"/>
  <c r="P5094" i="4"/>
  <c r="P5078" i="4"/>
  <c r="P5070" i="4"/>
  <c r="P5066" i="4"/>
  <c r="P5058" i="4"/>
  <c r="P5050" i="4"/>
  <c r="P5038" i="4"/>
  <c r="P5034" i="4"/>
  <c r="P5018" i="4"/>
  <c r="P5010" i="4"/>
  <c r="P5006" i="4"/>
  <c r="P4986" i="4"/>
  <c r="P4982" i="4"/>
  <c r="P4978" i="4"/>
  <c r="P4974" i="4"/>
  <c r="P4970" i="4"/>
  <c r="P4958" i="4"/>
  <c r="P4954" i="4"/>
  <c r="P4950" i="4"/>
  <c r="P4946" i="4"/>
  <c r="P4942" i="4"/>
  <c r="P4918" i="4"/>
  <c r="P4914" i="4"/>
  <c r="P4910" i="4"/>
  <c r="P4906" i="4"/>
  <c r="P4898" i="4"/>
  <c r="P4890" i="4"/>
  <c r="P4878" i="4"/>
  <c r="P4874" i="4"/>
  <c r="P4866" i="4"/>
  <c r="P4862" i="4"/>
  <c r="P4858" i="4"/>
  <c r="P4842" i="4"/>
  <c r="P4830" i="4"/>
  <c r="P4826" i="4"/>
  <c r="P4822" i="4"/>
  <c r="P4806" i="4"/>
  <c r="P4794" i="4"/>
  <c r="P4786" i="4"/>
  <c r="P4778" i="4"/>
  <c r="P4770" i="4"/>
  <c r="P4766" i="4"/>
  <c r="P4750" i="4"/>
  <c r="P4746" i="4"/>
  <c r="P4738" i="4"/>
  <c r="P4730" i="4"/>
  <c r="P4722" i="4"/>
  <c r="P4718" i="4"/>
  <c r="P4714" i="4"/>
  <c r="P4702" i="4"/>
  <c r="P4694" i="4"/>
  <c r="P4686" i="4"/>
  <c r="P4682" i="4"/>
  <c r="P4678" i="4"/>
  <c r="P4674" i="4"/>
  <c r="P4662" i="4"/>
  <c r="P4658" i="4"/>
  <c r="P4650" i="4"/>
  <c r="P4646" i="4"/>
  <c r="P4642" i="4"/>
  <c r="P4626" i="4"/>
  <c r="P4622" i="4"/>
  <c r="P4618" i="4"/>
  <c r="P4614" i="4"/>
  <c r="P4610" i="4"/>
  <c r="P4594" i="4"/>
  <c r="P4590" i="4"/>
  <c r="P4582" i="4"/>
  <c r="P4578" i="4"/>
  <c r="P4574" i="4"/>
  <c r="P4570" i="4"/>
  <c r="P4562" i="4"/>
  <c r="P4558" i="4"/>
  <c r="P4554" i="4"/>
  <c r="P4546" i="4"/>
  <c r="P4530" i="4"/>
  <c r="P4514" i="4"/>
  <c r="P4510" i="4"/>
  <c r="P4502" i="4"/>
  <c r="P4498" i="4"/>
  <c r="P4494" i="4"/>
  <c r="P4490" i="4"/>
  <c r="P4478" i="4"/>
  <c r="P4462" i="4"/>
  <c r="P4458" i="4"/>
  <c r="P4442" i="4"/>
  <c r="P4406" i="4"/>
  <c r="P4402" i="4"/>
  <c r="P4398" i="4"/>
  <c r="P4390" i="4"/>
  <c r="P4374" i="4"/>
  <c r="P4366" i="4"/>
  <c r="P4362" i="4"/>
  <c r="P4358" i="4"/>
  <c r="P4346" i="4"/>
  <c r="P4342" i="4"/>
  <c r="P4338" i="4"/>
  <c r="P4334" i="4"/>
  <c r="P4330" i="4"/>
  <c r="P4326" i="4"/>
  <c r="P4322" i="4"/>
  <c r="P4318" i="4"/>
  <c r="P4314" i="4"/>
  <c r="P4310" i="4"/>
  <c r="P4306" i="4"/>
  <c r="P4298" i="4"/>
  <c r="P4294" i="4"/>
  <c r="P4290" i="4"/>
  <c r="P4286" i="4"/>
  <c r="P4282" i="4"/>
  <c r="P4274" i="4"/>
  <c r="P4258" i="4"/>
  <c r="P4254" i="4"/>
  <c r="P4246" i="4"/>
  <c r="P4242" i="4"/>
  <c r="P4230" i="4"/>
  <c r="P4226" i="4"/>
  <c r="P4222" i="4"/>
  <c r="P4218" i="4"/>
  <c r="P4214" i="4"/>
  <c r="P4210" i="4"/>
  <c r="P4206" i="4"/>
  <c r="P4194" i="4"/>
  <c r="P4190" i="4"/>
  <c r="P4186" i="4"/>
  <c r="P4178" i="4"/>
  <c r="P4166" i="4"/>
  <c r="P4154" i="4"/>
  <c r="P4146" i="4"/>
  <c r="P4134" i="4"/>
  <c r="P4126" i="4"/>
  <c r="P4122" i="4"/>
  <c r="P4114" i="4"/>
  <c r="Q4098" i="4"/>
  <c r="Q4090" i="4"/>
  <c r="Q4074" i="4"/>
  <c r="Q4066" i="4"/>
  <c r="Q4054" i="4"/>
  <c r="Q4038" i="4"/>
  <c r="Q4034" i="4"/>
  <c r="Q4022" i="4"/>
  <c r="Q4018" i="4"/>
  <c r="Q4010" i="4"/>
  <c r="Q3982" i="4"/>
  <c r="Q3974" i="4"/>
  <c r="Q3970" i="4"/>
  <c r="Q3958" i="4"/>
  <c r="Q3946" i="4"/>
  <c r="Q3926" i="4"/>
  <c r="Q3922" i="4"/>
  <c r="Q3910" i="4"/>
  <c r="Q3902" i="4"/>
  <c r="Q3890" i="4"/>
  <c r="Q3882" i="4"/>
  <c r="Q3870" i="4"/>
  <c r="Q3862" i="4"/>
  <c r="Q3854" i="4"/>
  <c r="Q3846" i="4"/>
  <c r="Q3814" i="4"/>
  <c r="Q3806" i="4"/>
  <c r="Q3802" i="4"/>
  <c r="Q3798" i="4"/>
  <c r="Q3790" i="4"/>
  <c r="Q3786" i="4"/>
  <c r="Q3778" i="4"/>
  <c r="Q3774" i="4"/>
  <c r="Q3758" i="4"/>
  <c r="Q3746" i="4"/>
  <c r="Q3742" i="4"/>
  <c r="Q3726" i="4"/>
  <c r="Q3714" i="4"/>
  <c r="Q3710" i="4"/>
  <c r="Q3694" i="4"/>
  <c r="Q3670" i="4"/>
  <c r="Q3662" i="4"/>
  <c r="Q3650" i="4"/>
  <c r="Q3638" i="4"/>
  <c r="Q3626" i="4"/>
  <c r="Q3618" i="4"/>
  <c r="Q3614" i="4"/>
  <c r="Q3602" i="4"/>
  <c r="Q3590" i="4"/>
  <c r="Q3562" i="4"/>
  <c r="Q3558" i="4"/>
  <c r="Q3550" i="4"/>
  <c r="Q3530" i="4"/>
  <c r="Q3514" i="4"/>
  <c r="Q3510" i="4"/>
  <c r="Q3494" i="4"/>
  <c r="Q3482" i="4"/>
  <c r="Q3478" i="4"/>
  <c r="Q3466" i="4"/>
  <c r="Q3462" i="4"/>
  <c r="Q3446" i="4"/>
  <c r="Q3442" i="4"/>
  <c r="Q3402" i="4"/>
  <c r="Q3390" i="4"/>
  <c r="Q3378" i="4"/>
  <c r="Q3374" i="4"/>
  <c r="Q3362" i="4"/>
  <c r="Q3354" i="4"/>
  <c r="Q3350" i="4"/>
  <c r="Q3338" i="4"/>
  <c r="Q3334" i="4"/>
  <c r="Q3326" i="4"/>
  <c r="Q3318" i="4"/>
  <c r="Q3310" i="4"/>
  <c r="Q3290" i="4"/>
  <c r="Q3286" i="4"/>
  <c r="Q3274" i="4"/>
  <c r="Q3258" i="4"/>
  <c r="Q3242" i="4"/>
  <c r="Q3234" i="4"/>
  <c r="Q3230" i="4"/>
  <c r="Q3206" i="4"/>
  <c r="Q3170" i="4"/>
  <c r="Q3166" i="4"/>
  <c r="Q3146" i="4"/>
  <c r="Q3142" i="4"/>
  <c r="Q3134" i="4"/>
  <c r="Q3098" i="4"/>
  <c r="Q3070" i="4"/>
  <c r="Q3046" i="4"/>
  <c r="Q3018" i="4"/>
  <c r="Q3014" i="4"/>
  <c r="Q3002" i="4"/>
  <c r="Q2998" i="4"/>
  <c r="Q2994" i="4"/>
  <c r="Q2990" i="4"/>
  <c r="Q2958" i="4"/>
  <c r="Q2938" i="4"/>
  <c r="Q2930" i="4"/>
  <c r="Q2926" i="4"/>
  <c r="Q2918" i="4"/>
  <c r="Q2914" i="4"/>
  <c r="Q2850" i="4"/>
  <c r="Q2758" i="4"/>
  <c r="Q2750" i="4"/>
  <c r="Q2734" i="4"/>
  <c r="Q2730" i="4"/>
  <c r="Q2722" i="4"/>
  <c r="Q2718" i="4"/>
  <c r="Q2694" i="4"/>
  <c r="Q2686" i="4"/>
  <c r="Q2678" i="4"/>
  <c r="Q2674" i="4"/>
  <c r="Q2654" i="4"/>
  <c r="Q2650" i="4"/>
  <c r="Q2642" i="4"/>
  <c r="Q2630" i="4"/>
  <c r="Q2622" i="4"/>
  <c r="Q2606" i="4"/>
  <c r="Q2598" i="4"/>
  <c r="Q2590" i="4"/>
  <c r="Q2574" i="4"/>
  <c r="Q2566" i="4"/>
  <c r="Q2562" i="4"/>
  <c r="Q2554" i="4"/>
  <c r="Q2546" i="4"/>
  <c r="Q2542" i="4"/>
  <c r="Q2534" i="4"/>
  <c r="Q2530" i="4"/>
  <c r="Q2514" i="4"/>
  <c r="Q2506" i="4"/>
  <c r="Q2502" i="4"/>
  <c r="Q2498" i="4"/>
  <c r="Q2486" i="4"/>
  <c r="Q2482" i="4"/>
  <c r="Q2470" i="4"/>
  <c r="Q2458" i="4"/>
  <c r="Q2454" i="4"/>
  <c r="Q2450" i="4"/>
  <c r="Q2446" i="4"/>
  <c r="Q2438" i="4"/>
  <c r="Q2434" i="4"/>
  <c r="Q2426" i="4"/>
  <c r="Q2422" i="4"/>
  <c r="Q2414" i="4"/>
  <c r="Q2402" i="4"/>
  <c r="Q2398" i="4"/>
  <c r="Q2390" i="4"/>
  <c r="Q2386" i="4"/>
  <c r="Q2382" i="4"/>
  <c r="Q2374" i="4"/>
  <c r="Q2362" i="4"/>
  <c r="Q2358" i="4"/>
  <c r="Q2354" i="4"/>
  <c r="Q2350" i="4"/>
  <c r="Q2338" i="4"/>
  <c r="Q2334" i="4"/>
  <c r="Q2322" i="4"/>
  <c r="Q2314" i="4"/>
  <c r="Q2310" i="4"/>
  <c r="Q2298" i="4"/>
  <c r="Q2286" i="4"/>
  <c r="Q2274" i="4"/>
  <c r="Q2270" i="4"/>
  <c r="Q2266" i="4"/>
  <c r="Q2258" i="4"/>
  <c r="Q2254" i="4"/>
  <c r="Q2246" i="4"/>
  <c r="Q2242" i="4"/>
  <c r="Q2234" i="4"/>
  <c r="Q2222" i="4"/>
  <c r="Q2210" i="4"/>
  <c r="Q2202" i="4"/>
  <c r="Q2198" i="4"/>
  <c r="Q2186" i="4"/>
  <c r="Q2182" i="4"/>
  <c r="Q2178" i="4"/>
  <c r="Q2174" i="4"/>
  <c r="Q2166" i="4"/>
  <c r="Q2154" i="4"/>
  <c r="Q2150" i="4"/>
  <c r="Q2142" i="4"/>
  <c r="Q2134" i="4"/>
  <c r="Q2122" i="4"/>
  <c r="Q2118" i="4"/>
  <c r="Q2094" i="4"/>
  <c r="Q2090" i="4"/>
  <c r="Q2086" i="4"/>
  <c r="Q2082" i="4"/>
  <c r="Q2078" i="4"/>
  <c r="Q2074" i="4"/>
  <c r="Q2070" i="4"/>
  <c r="Q2066" i="4"/>
  <c r="Q2062" i="4"/>
  <c r="Q2058" i="4"/>
  <c r="Q2054" i="4"/>
  <c r="Q2046" i="4"/>
  <c r="Q2042" i="4"/>
  <c r="Q2038" i="4"/>
  <c r="Q2030" i="4"/>
  <c r="Q2026" i="4"/>
  <c r="Q2022" i="4"/>
  <c r="Q2010" i="4"/>
  <c r="Q2006" i="4"/>
  <c r="Q1998" i="4"/>
  <c r="Q1990" i="4"/>
  <c r="Q1986" i="4"/>
  <c r="Q1978" i="4"/>
  <c r="Q1974" i="4"/>
  <c r="Q1970" i="4"/>
  <c r="Q1966" i="4"/>
  <c r="Q1958" i="4"/>
  <c r="Q1954" i="4"/>
  <c r="Q1950" i="4"/>
  <c r="Q1938" i="4"/>
  <c r="Q1930" i="4"/>
  <c r="Q1926" i="4"/>
  <c r="Q1894" i="4"/>
  <c r="Q1890" i="4"/>
  <c r="Q1886" i="4"/>
  <c r="Q1874" i="4"/>
  <c r="Q1866" i="4"/>
  <c r="Q1854" i="4"/>
  <c r="Q1842" i="4"/>
  <c r="Q1838" i="4"/>
  <c r="Q1834" i="4"/>
  <c r="Q1822" i="4"/>
  <c r="Q1818" i="4"/>
  <c r="Q1814" i="4"/>
  <c r="Q1802" i="4"/>
  <c r="Q1798" i="4"/>
  <c r="Q1786" i="4"/>
  <c r="Q1782" i="4"/>
  <c r="Q1762" i="4"/>
  <c r="Q1746" i="4"/>
  <c r="Q1734" i="4"/>
  <c r="Q1730" i="4"/>
  <c r="Q1726" i="4"/>
  <c r="Q1714" i="4"/>
  <c r="Q1706" i="4"/>
  <c r="Q1702" i="4"/>
  <c r="Q1698" i="4"/>
  <c r="Q1690" i="4"/>
  <c r="Q1666" i="4"/>
  <c r="Q1658" i="4"/>
  <c r="Q1654" i="4"/>
  <c r="Q1646" i="4"/>
  <c r="Q1642" i="4"/>
  <c r="Q1630" i="4"/>
  <c r="Q1618" i="4"/>
  <c r="Q1614" i="4"/>
  <c r="Q1602" i="4"/>
  <c r="Q1594" i="4"/>
  <c r="Q1582" i="4"/>
  <c r="Q1578" i="4"/>
  <c r="Q1558" i="4"/>
  <c r="Q1546" i="4"/>
  <c r="Q1542" i="4"/>
  <c r="Q1538" i="4"/>
  <c r="Q1530" i="4"/>
  <c r="Q1526" i="4"/>
  <c r="Q1522" i="4"/>
  <c r="Q1518" i="4"/>
  <c r="Q1506" i="4"/>
  <c r="Q1498" i="4"/>
  <c r="Q1494" i="4"/>
  <c r="Q1486" i="4"/>
  <c r="Q1482" i="4"/>
  <c r="Q1478" i="4"/>
  <c r="Q1462" i="4"/>
  <c r="Q1450" i="4"/>
  <c r="Q1442" i="4"/>
  <c r="Q1430" i="4"/>
  <c r="Q1426" i="4"/>
  <c r="Q1418" i="4"/>
  <c r="Q1414" i="4"/>
  <c r="Q1394" i="4"/>
  <c r="Q1390" i="4"/>
  <c r="V7" i="4"/>
  <c r="X3219" i="4"/>
  <c r="X3203" i="4"/>
  <c r="X3123" i="4"/>
  <c r="X3107" i="4"/>
  <c r="X3075" i="4"/>
  <c r="Y1175" i="4"/>
  <c r="V1147" i="4"/>
  <c r="AE3724" i="4"/>
  <c r="AE7" i="4"/>
  <c r="AD7" i="4"/>
  <c r="AC7" i="4"/>
  <c r="AB7" i="4"/>
  <c r="AB5921" i="4"/>
  <c r="AC5921" i="4"/>
  <c r="AD5921" i="4"/>
  <c r="AE5921" i="4"/>
  <c r="V5916" i="4"/>
  <c r="W5916" i="4"/>
  <c r="X5916" i="4"/>
  <c r="Y5916" i="4"/>
  <c r="AB5913" i="4"/>
  <c r="AC5913" i="4"/>
  <c r="AD5913" i="4"/>
  <c r="AE5913" i="4"/>
  <c r="V5908" i="4"/>
  <c r="X5908" i="4"/>
  <c r="W5908" i="4"/>
  <c r="Y5908" i="4"/>
  <c r="AB5905" i="4"/>
  <c r="AC5905" i="4"/>
  <c r="AD5905" i="4"/>
  <c r="AE5905" i="4"/>
  <c r="AB5901" i="4"/>
  <c r="AC5901" i="4"/>
  <c r="AD5901" i="4"/>
  <c r="AE5901" i="4"/>
  <c r="AB5897" i="4"/>
  <c r="AC5897" i="4"/>
  <c r="AD5897" i="4"/>
  <c r="AE5897" i="4"/>
  <c r="V5892" i="4"/>
  <c r="X5892" i="4"/>
  <c r="W5892" i="4"/>
  <c r="Y5892" i="4"/>
  <c r="AB5889" i="4"/>
  <c r="AC5889" i="4"/>
  <c r="AD5889" i="4"/>
  <c r="AE5889" i="4"/>
  <c r="AB5885" i="4"/>
  <c r="AC5885" i="4"/>
  <c r="AD5885" i="4"/>
  <c r="AE5885" i="4"/>
  <c r="AB5881" i="4"/>
  <c r="AC5881" i="4"/>
  <c r="AD5881" i="4"/>
  <c r="AE5881" i="4"/>
  <c r="V5876" i="4"/>
  <c r="X5876" i="4"/>
  <c r="W5876" i="4"/>
  <c r="Y5876" i="4"/>
  <c r="V5872" i="4"/>
  <c r="X5872" i="4"/>
  <c r="W5872" i="4"/>
  <c r="Y5872" i="4"/>
  <c r="AB5869" i="4"/>
  <c r="AC5869" i="4"/>
  <c r="AD5869" i="4"/>
  <c r="AE5869" i="4"/>
  <c r="V5864" i="4"/>
  <c r="X5864" i="4"/>
  <c r="W5864" i="4"/>
  <c r="Y5864" i="4"/>
  <c r="AB5861" i="4"/>
  <c r="AC5861" i="4"/>
  <c r="AD5861" i="4"/>
  <c r="AE5861" i="4"/>
  <c r="AB5857" i="4"/>
  <c r="AC5857" i="4"/>
  <c r="AD5857" i="4"/>
  <c r="AE5857" i="4"/>
  <c r="AB5853" i="4"/>
  <c r="AC5853" i="4"/>
  <c r="AD5853" i="4"/>
  <c r="AE5853" i="4"/>
  <c r="AB5849" i="4"/>
  <c r="AC5849" i="4"/>
  <c r="AD5849" i="4"/>
  <c r="AE5849" i="4"/>
  <c r="V5844" i="4"/>
  <c r="X5844" i="4"/>
  <c r="W5844" i="4"/>
  <c r="Y5844" i="4"/>
  <c r="AB5841" i="4"/>
  <c r="AC5841" i="4"/>
  <c r="AD5841" i="4"/>
  <c r="AE5841" i="4"/>
  <c r="V5836" i="4"/>
  <c r="X5836" i="4"/>
  <c r="W5836" i="4"/>
  <c r="Y5836" i="4"/>
  <c r="AB5833" i="4"/>
  <c r="AC5833" i="4"/>
  <c r="AD5833" i="4"/>
  <c r="AE5833" i="4"/>
  <c r="V5828" i="4"/>
  <c r="X5828" i="4"/>
  <c r="W5828" i="4"/>
  <c r="Y5828" i="4"/>
  <c r="V5824" i="4"/>
  <c r="X5824" i="4"/>
  <c r="W5824" i="4"/>
  <c r="Y5824" i="4"/>
  <c r="AB5821" i="4"/>
  <c r="AC5821" i="4"/>
  <c r="AD5821" i="4"/>
  <c r="AE5821" i="4"/>
  <c r="AB5817" i="4"/>
  <c r="AC5817" i="4"/>
  <c r="AD5817" i="4"/>
  <c r="AE5817" i="4"/>
  <c r="V5812" i="4"/>
  <c r="X5812" i="4"/>
  <c r="W5812" i="4"/>
  <c r="Y5812" i="4"/>
  <c r="V5808" i="4"/>
  <c r="X5808" i="4"/>
  <c r="W5808" i="4"/>
  <c r="Y5808" i="4"/>
  <c r="AB5805" i="4"/>
  <c r="AC5805" i="4"/>
  <c r="AD5805" i="4"/>
  <c r="AE5805" i="4"/>
  <c r="V5800" i="4"/>
  <c r="X5800" i="4"/>
  <c r="W5800" i="4"/>
  <c r="Y5800" i="4"/>
  <c r="AB5797" i="4"/>
  <c r="AC5797" i="4"/>
  <c r="AD5797" i="4"/>
  <c r="AE5797" i="4"/>
  <c r="V5792" i="4"/>
  <c r="X5792" i="4"/>
  <c r="W5792" i="4"/>
  <c r="Y5792" i="4"/>
  <c r="AB5789" i="4"/>
  <c r="AC5789" i="4"/>
  <c r="AD5789" i="4"/>
  <c r="AE5789" i="4"/>
  <c r="AB5785" i="4"/>
  <c r="AC5785" i="4"/>
  <c r="AD5785" i="4"/>
  <c r="AE5785" i="4"/>
  <c r="V5780" i="4"/>
  <c r="X5780" i="4"/>
  <c r="W5780" i="4"/>
  <c r="Y5780" i="4"/>
  <c r="AB5777" i="4"/>
  <c r="AC5777" i="4"/>
  <c r="AD5777" i="4"/>
  <c r="AE5777" i="4"/>
  <c r="V5772" i="4"/>
  <c r="X5772" i="4"/>
  <c r="W5772" i="4"/>
  <c r="Y5772" i="4"/>
  <c r="AB5769" i="4"/>
  <c r="AC5769" i="4"/>
  <c r="AD5769" i="4"/>
  <c r="AE5769" i="4"/>
  <c r="V5764" i="4"/>
  <c r="X5764" i="4"/>
  <c r="W5764" i="4"/>
  <c r="Y5764" i="4"/>
  <c r="AB5761" i="4"/>
  <c r="AC5761" i="4"/>
  <c r="AD5761" i="4"/>
  <c r="AE5761" i="4"/>
  <c r="V5756" i="4"/>
  <c r="X5756" i="4"/>
  <c r="W5756" i="4"/>
  <c r="Y5756" i="4"/>
  <c r="V5752" i="4"/>
  <c r="X5752" i="4"/>
  <c r="W5752" i="4"/>
  <c r="Y5752" i="4"/>
  <c r="AB5749" i="4"/>
  <c r="AC5749" i="4"/>
  <c r="AD5749" i="4"/>
  <c r="AE5749" i="4"/>
  <c r="V5744" i="4"/>
  <c r="X5744" i="4"/>
  <c r="W5744" i="4"/>
  <c r="Y5744" i="4"/>
  <c r="V5740" i="4"/>
  <c r="X5740" i="4"/>
  <c r="W5740" i="4"/>
  <c r="Y5740" i="4"/>
  <c r="AB5737" i="4"/>
  <c r="AC5737" i="4"/>
  <c r="AD5737" i="4"/>
  <c r="AE5737" i="4"/>
  <c r="AB5733" i="4"/>
  <c r="AC5733" i="4"/>
  <c r="AD5733" i="4"/>
  <c r="AE5733" i="4"/>
  <c r="AB5729" i="4"/>
  <c r="AC5729" i="4"/>
  <c r="AD5729" i="4"/>
  <c r="AE5729" i="4"/>
  <c r="V5724" i="4"/>
  <c r="X5724" i="4"/>
  <c r="W5724" i="4"/>
  <c r="Y5724" i="4"/>
  <c r="AB5721" i="4"/>
  <c r="AC5721" i="4"/>
  <c r="AD5721" i="4"/>
  <c r="AE5721" i="4"/>
  <c r="V5716" i="4"/>
  <c r="X5716" i="4"/>
  <c r="W5716" i="4"/>
  <c r="Y5716" i="4"/>
  <c r="V5712" i="4"/>
  <c r="X5712" i="4"/>
  <c r="W5712" i="4"/>
  <c r="Y5712" i="4"/>
  <c r="AB5709" i="4"/>
  <c r="AC5709" i="4"/>
  <c r="AD5709" i="4"/>
  <c r="AE5709" i="4"/>
  <c r="V5704" i="4"/>
  <c r="X5704" i="4"/>
  <c r="W5704" i="4"/>
  <c r="Y5704" i="4"/>
  <c r="V5700" i="4"/>
  <c r="X5700" i="4"/>
  <c r="W5700" i="4"/>
  <c r="Y5700" i="4"/>
  <c r="AB5697" i="4"/>
  <c r="AC5697" i="4"/>
  <c r="AD5697" i="4"/>
  <c r="AE5697" i="4"/>
  <c r="V5696" i="4"/>
  <c r="X5696" i="4"/>
  <c r="W5696" i="4"/>
  <c r="Y5696" i="4"/>
  <c r="V5692" i="4"/>
  <c r="X5692" i="4"/>
  <c r="W5692" i="4"/>
  <c r="Y5692" i="4"/>
  <c r="AB5689" i="4"/>
  <c r="AC5689" i="4"/>
  <c r="AD5689" i="4"/>
  <c r="AE5689" i="4"/>
  <c r="AB5685" i="4"/>
  <c r="AC5685" i="4"/>
  <c r="AD5685" i="4"/>
  <c r="AE5685" i="4"/>
  <c r="V5680" i="4"/>
  <c r="X5680" i="4"/>
  <c r="W5680" i="4"/>
  <c r="Y5680" i="4"/>
  <c r="V5672" i="4"/>
  <c r="X5672" i="4"/>
  <c r="W5672" i="4"/>
  <c r="Y5672" i="4"/>
  <c r="AB5669" i="4"/>
  <c r="AC5669" i="4"/>
  <c r="AD5669" i="4"/>
  <c r="AE5669" i="4"/>
  <c r="V5664" i="4"/>
  <c r="X5664" i="4"/>
  <c r="W5664" i="4"/>
  <c r="Y5664" i="4"/>
  <c r="AB5661" i="4"/>
  <c r="AC5661" i="4"/>
  <c r="AD5661" i="4"/>
  <c r="AE5661" i="4"/>
  <c r="V5656" i="4"/>
  <c r="X5656" i="4"/>
  <c r="W5656" i="4"/>
  <c r="Y5656" i="4"/>
  <c r="V5652" i="4"/>
  <c r="X5652" i="4"/>
  <c r="W5652" i="4"/>
  <c r="Y5652" i="4"/>
  <c r="AB5649" i="4"/>
  <c r="AC5649" i="4"/>
  <c r="AD5649" i="4"/>
  <c r="AE5649" i="4"/>
  <c r="AB5645" i="4"/>
  <c r="AC5645" i="4"/>
  <c r="AD5645" i="4"/>
  <c r="AE5645" i="4"/>
  <c r="V5640" i="4"/>
  <c r="X5640" i="4"/>
  <c r="W5640" i="4"/>
  <c r="Y5640" i="4"/>
  <c r="AB5637" i="4"/>
  <c r="AC5637" i="4"/>
  <c r="AD5637" i="4"/>
  <c r="AE5637" i="4"/>
  <c r="AB5633" i="4"/>
  <c r="AC5633" i="4"/>
  <c r="AD5633" i="4"/>
  <c r="AE5633" i="4"/>
  <c r="V5628" i="4"/>
  <c r="X5628" i="4"/>
  <c r="W5628" i="4"/>
  <c r="Y5628" i="4"/>
  <c r="AB5625" i="4"/>
  <c r="AC5625" i="4"/>
  <c r="AD5625" i="4"/>
  <c r="AE5625" i="4"/>
  <c r="AB5621" i="4"/>
  <c r="AC5621" i="4"/>
  <c r="AD5621" i="4"/>
  <c r="AE5621" i="4"/>
  <c r="AB5617" i="4"/>
  <c r="AC5617" i="4"/>
  <c r="AD5617" i="4"/>
  <c r="AE5617" i="4"/>
  <c r="AB5613" i="4"/>
  <c r="AC5613" i="4"/>
  <c r="AD5613" i="4"/>
  <c r="AE5613" i="4"/>
  <c r="AB5609" i="4"/>
  <c r="AC5609" i="4"/>
  <c r="AD5609" i="4"/>
  <c r="AE5609" i="4"/>
  <c r="V5604" i="4"/>
  <c r="X5604" i="4"/>
  <c r="W5604" i="4"/>
  <c r="Y5604" i="4"/>
  <c r="AB5601" i="4"/>
  <c r="AC5601" i="4"/>
  <c r="AD5601" i="4"/>
  <c r="AE5601" i="4"/>
  <c r="V5596" i="4"/>
  <c r="X5596" i="4"/>
  <c r="W5596" i="4"/>
  <c r="Y5596" i="4"/>
  <c r="AB5593" i="4"/>
  <c r="AC5593" i="4"/>
  <c r="AD5593" i="4"/>
  <c r="AE5593" i="4"/>
  <c r="AB5589" i="4"/>
  <c r="AC5589" i="4"/>
  <c r="AD5589" i="4"/>
  <c r="AE5589" i="4"/>
  <c r="V5584" i="4"/>
  <c r="X5584" i="4"/>
  <c r="W5584" i="4"/>
  <c r="Y5584" i="4"/>
  <c r="V5580" i="4"/>
  <c r="X5580" i="4"/>
  <c r="W5580" i="4"/>
  <c r="Y5580" i="4"/>
  <c r="AB5577" i="4"/>
  <c r="AC5577" i="4"/>
  <c r="AD5577" i="4"/>
  <c r="AE5577" i="4"/>
  <c r="V5572" i="4"/>
  <c r="X5572" i="4"/>
  <c r="W5572" i="4"/>
  <c r="Y5572" i="4"/>
  <c r="AB5569" i="4"/>
  <c r="AC5569" i="4"/>
  <c r="AD5569" i="4"/>
  <c r="AE5569" i="4"/>
  <c r="V5564" i="4"/>
  <c r="X5564" i="4"/>
  <c r="W5564" i="4"/>
  <c r="Y5564" i="4"/>
  <c r="V5560" i="4"/>
  <c r="X5560" i="4"/>
  <c r="W5560" i="4"/>
  <c r="Y5560" i="4"/>
  <c r="AB5557" i="4"/>
  <c r="AC5557" i="4"/>
  <c r="AD5557" i="4"/>
  <c r="AE5557" i="4"/>
  <c r="V5552" i="4"/>
  <c r="X5552" i="4"/>
  <c r="W5552" i="4"/>
  <c r="Y5552" i="4"/>
  <c r="AB5549" i="4"/>
  <c r="AC5549" i="4"/>
  <c r="AD5549" i="4"/>
  <c r="AE5549" i="4"/>
  <c r="V5544" i="4"/>
  <c r="X5544" i="4"/>
  <c r="W5544" i="4"/>
  <c r="Y5544" i="4"/>
  <c r="AB5541" i="4"/>
  <c r="AC5541" i="4"/>
  <c r="AD5541" i="4"/>
  <c r="AE5541" i="4"/>
  <c r="V5536" i="4"/>
  <c r="X5536" i="4"/>
  <c r="W5536" i="4"/>
  <c r="Y5536" i="4"/>
  <c r="AB5533" i="4"/>
  <c r="AC5533" i="4"/>
  <c r="AD5533" i="4"/>
  <c r="AE5533" i="4"/>
  <c r="V5528" i="4"/>
  <c r="X5528" i="4"/>
  <c r="W5528" i="4"/>
  <c r="Y5528" i="4"/>
  <c r="V5524" i="4"/>
  <c r="X5524" i="4"/>
  <c r="W5524" i="4"/>
  <c r="Y5524" i="4"/>
  <c r="V5520" i="4"/>
  <c r="X5520" i="4"/>
  <c r="W5520" i="4"/>
  <c r="Y5520" i="4"/>
  <c r="AB5517" i="4"/>
  <c r="AC5517" i="4"/>
  <c r="AD5517" i="4"/>
  <c r="AE5517" i="4"/>
  <c r="V5512" i="4"/>
  <c r="X5512" i="4"/>
  <c r="W5512" i="4"/>
  <c r="Y5512" i="4"/>
  <c r="V5508" i="4"/>
  <c r="X5508" i="4"/>
  <c r="W5508" i="4"/>
  <c r="Y5508" i="4"/>
  <c r="AB5505" i="4"/>
  <c r="AC5505" i="4"/>
  <c r="AD5505" i="4"/>
  <c r="AE5505" i="4"/>
  <c r="AB5501" i="4"/>
  <c r="AC5501" i="4"/>
  <c r="AD5501" i="4"/>
  <c r="AE5501" i="4"/>
  <c r="V5496" i="4"/>
  <c r="X5496" i="4"/>
  <c r="W5496" i="4"/>
  <c r="Y5496" i="4"/>
  <c r="AB5493" i="4"/>
  <c r="AC5493" i="4"/>
  <c r="AD5493" i="4"/>
  <c r="AE5493" i="4"/>
  <c r="AB5489" i="4"/>
  <c r="AC5489" i="4"/>
  <c r="AD5489" i="4"/>
  <c r="AE5489" i="4"/>
  <c r="V5484" i="4"/>
  <c r="X5484" i="4"/>
  <c r="W5484" i="4"/>
  <c r="Y5484" i="4"/>
  <c r="AB5481" i="4"/>
  <c r="AC5481" i="4"/>
  <c r="AD5481" i="4"/>
  <c r="AE5481" i="4"/>
  <c r="AB5477" i="4"/>
  <c r="AC5477" i="4"/>
  <c r="AD5477" i="4"/>
  <c r="AE5477" i="4"/>
  <c r="V5472" i="4"/>
  <c r="X5472" i="4"/>
  <c r="W5472" i="4"/>
  <c r="Y5472" i="4"/>
  <c r="AB5469" i="4"/>
  <c r="AC5469" i="4"/>
  <c r="AD5469" i="4"/>
  <c r="AE5469" i="4"/>
  <c r="V5464" i="4"/>
  <c r="X5464" i="4"/>
  <c r="W5464" i="4"/>
  <c r="Y5464" i="4"/>
  <c r="AB5461" i="4"/>
  <c r="AC5461" i="4"/>
  <c r="AD5461" i="4"/>
  <c r="AE5461" i="4"/>
  <c r="AB5457" i="4"/>
  <c r="AC5457" i="4"/>
  <c r="AD5457" i="4"/>
  <c r="AE5457" i="4"/>
  <c r="V5452" i="4"/>
  <c r="X5452" i="4"/>
  <c r="W5452" i="4"/>
  <c r="Y5452" i="4"/>
  <c r="AB5449" i="4"/>
  <c r="AC5449" i="4"/>
  <c r="AD5449" i="4"/>
  <c r="AE5449" i="4"/>
  <c r="AB5445" i="4"/>
  <c r="AC5445" i="4"/>
  <c r="AD5445" i="4"/>
  <c r="AE5445" i="4"/>
  <c r="V5440" i="4"/>
  <c r="X5440" i="4"/>
  <c r="W5440" i="4"/>
  <c r="Y5440" i="4"/>
  <c r="AB5437" i="4"/>
  <c r="AC5437" i="4"/>
  <c r="AD5437" i="4"/>
  <c r="AE5437" i="4"/>
  <c r="V5432" i="4"/>
  <c r="X5432" i="4"/>
  <c r="W5432" i="4"/>
  <c r="Y5432" i="4"/>
  <c r="V5428" i="4"/>
  <c r="X5428" i="4"/>
  <c r="W5428" i="4"/>
  <c r="Y5428" i="4"/>
  <c r="V5424" i="4"/>
  <c r="X5424" i="4"/>
  <c r="W5424" i="4"/>
  <c r="Y5424" i="4"/>
  <c r="AB5421" i="4"/>
  <c r="AC5421" i="4"/>
  <c r="AD5421" i="4"/>
  <c r="AE5421" i="4"/>
  <c r="V5416" i="4"/>
  <c r="X5416" i="4"/>
  <c r="W5416" i="4"/>
  <c r="Y5416" i="4"/>
  <c r="AB5413" i="4"/>
  <c r="AC5413" i="4"/>
  <c r="AD5413" i="4"/>
  <c r="AE5413" i="4"/>
  <c r="V5408" i="4"/>
  <c r="X5408" i="4"/>
  <c r="W5408" i="4"/>
  <c r="Y5408" i="4"/>
  <c r="AB5405" i="4"/>
  <c r="AC5405" i="4"/>
  <c r="AD5405" i="4"/>
  <c r="AE5405" i="4"/>
  <c r="V5400" i="4"/>
  <c r="X5400" i="4"/>
  <c r="W5400" i="4"/>
  <c r="Y5400" i="4"/>
  <c r="AB5397" i="4"/>
  <c r="AC5397" i="4"/>
  <c r="AD5397" i="4"/>
  <c r="AE5397" i="4"/>
  <c r="V5392" i="4"/>
  <c r="X5392" i="4"/>
  <c r="W5392" i="4"/>
  <c r="Y5392" i="4"/>
  <c r="AB5389" i="4"/>
  <c r="AC5389" i="4"/>
  <c r="AD5389" i="4"/>
  <c r="AE5389" i="4"/>
  <c r="V5384" i="4"/>
  <c r="X5384" i="4"/>
  <c r="W5384" i="4"/>
  <c r="Y5384" i="4"/>
  <c r="AB5381" i="4"/>
  <c r="AC5381" i="4"/>
  <c r="AD5381" i="4"/>
  <c r="AE5381" i="4"/>
  <c r="V5376" i="4"/>
  <c r="X5376" i="4"/>
  <c r="W5376" i="4"/>
  <c r="Y5376" i="4"/>
  <c r="V5372" i="4"/>
  <c r="X5372" i="4"/>
  <c r="W5372" i="4"/>
  <c r="Y5372" i="4"/>
  <c r="AB5369" i="4"/>
  <c r="AC5369" i="4"/>
  <c r="AD5369" i="4"/>
  <c r="AE5369" i="4"/>
  <c r="V5364" i="4"/>
  <c r="X5364" i="4"/>
  <c r="W5364" i="4"/>
  <c r="Y5364" i="4"/>
  <c r="AB5361" i="4"/>
  <c r="AC5361" i="4"/>
  <c r="AD5361" i="4"/>
  <c r="AE5361" i="4"/>
  <c r="AB5357" i="4"/>
  <c r="AC5357" i="4"/>
  <c r="AD5357" i="4"/>
  <c r="AE5357" i="4"/>
  <c r="V5352" i="4"/>
  <c r="X5352" i="4"/>
  <c r="W5352" i="4"/>
  <c r="Y5352" i="4"/>
  <c r="AB5349" i="4"/>
  <c r="AC5349" i="4"/>
  <c r="AD5349" i="4"/>
  <c r="AE5349" i="4"/>
  <c r="V5344" i="4"/>
  <c r="X5344" i="4"/>
  <c r="W5344" i="4"/>
  <c r="Y5344" i="4"/>
  <c r="V5340" i="4"/>
  <c r="X5340" i="4"/>
  <c r="W5340" i="4"/>
  <c r="Y5340" i="4"/>
  <c r="AB5337" i="4"/>
  <c r="AC5337" i="4"/>
  <c r="AD5337" i="4"/>
  <c r="AE5337" i="4"/>
  <c r="V5332" i="4"/>
  <c r="X5332" i="4"/>
  <c r="W5332" i="4"/>
  <c r="Y5332" i="4"/>
  <c r="V5328" i="4"/>
  <c r="X5328" i="4"/>
  <c r="W5328" i="4"/>
  <c r="Y5328" i="4"/>
  <c r="AB5325" i="4"/>
  <c r="AC5325" i="4"/>
  <c r="AD5325" i="4"/>
  <c r="AE5325" i="4"/>
  <c r="V5320" i="4"/>
  <c r="X5320" i="4"/>
  <c r="W5320" i="4"/>
  <c r="Y5320" i="4"/>
  <c r="AB5317" i="4"/>
  <c r="AC5317" i="4"/>
  <c r="AD5317" i="4"/>
  <c r="AE5317" i="4"/>
  <c r="V5312" i="4"/>
  <c r="X5312" i="4"/>
  <c r="W5312" i="4"/>
  <c r="Y5312" i="4"/>
  <c r="AB5309" i="4"/>
  <c r="AC5309" i="4"/>
  <c r="AD5309" i="4"/>
  <c r="AE5309" i="4"/>
  <c r="AB5305" i="4"/>
  <c r="AC5305" i="4"/>
  <c r="AD5305" i="4"/>
  <c r="AE5305" i="4"/>
  <c r="V5300" i="4"/>
  <c r="X5300" i="4"/>
  <c r="W5300" i="4"/>
  <c r="Y5300" i="4"/>
  <c r="AB5297" i="4"/>
  <c r="AC5297" i="4"/>
  <c r="AD5297" i="4"/>
  <c r="AE5297" i="4"/>
  <c r="V5292" i="4"/>
  <c r="X5292" i="4"/>
  <c r="W5292" i="4"/>
  <c r="Y5292" i="4"/>
  <c r="AB5289" i="4"/>
  <c r="AC5289" i="4"/>
  <c r="AD5289" i="4"/>
  <c r="AE5289" i="4"/>
  <c r="V5284" i="4"/>
  <c r="X5284" i="4"/>
  <c r="W5284" i="4"/>
  <c r="Y5284" i="4"/>
  <c r="AB5281" i="4"/>
  <c r="AC5281" i="4"/>
  <c r="AD5281" i="4"/>
  <c r="AE5281" i="4"/>
  <c r="V5276" i="4"/>
  <c r="X5276" i="4"/>
  <c r="W5276" i="4"/>
  <c r="Y5276" i="4"/>
  <c r="AB5273" i="4"/>
  <c r="AC5273" i="4"/>
  <c r="AD5273" i="4"/>
  <c r="AE5273" i="4"/>
  <c r="AB5269" i="4"/>
  <c r="AC5269" i="4"/>
  <c r="AD5269" i="4"/>
  <c r="AE5269" i="4"/>
  <c r="V5260" i="4"/>
  <c r="X5260" i="4"/>
  <c r="W5260" i="4"/>
  <c r="Y5260" i="4"/>
  <c r="AB5257" i="4"/>
  <c r="AC5257" i="4"/>
  <c r="AD5257" i="4"/>
  <c r="AE5257" i="4"/>
  <c r="V5252" i="4"/>
  <c r="X5252" i="4"/>
  <c r="W5252" i="4"/>
  <c r="Y5252" i="4"/>
  <c r="AB5249" i="4"/>
  <c r="AC5249" i="4"/>
  <c r="AD5249" i="4"/>
  <c r="AE5249" i="4"/>
  <c r="V5244" i="4"/>
  <c r="X5244" i="4"/>
  <c r="W5244" i="4"/>
  <c r="Y5244" i="4"/>
  <c r="V5240" i="4"/>
  <c r="X5240" i="4"/>
  <c r="W5240" i="4"/>
  <c r="Y5240" i="4"/>
  <c r="V5236" i="4"/>
  <c r="X5236" i="4"/>
  <c r="W5236" i="4"/>
  <c r="Y5236" i="4"/>
  <c r="AB5233" i="4"/>
  <c r="AC5233" i="4"/>
  <c r="AD5233" i="4"/>
  <c r="AE5233" i="4"/>
  <c r="V5228" i="4"/>
  <c r="X5228" i="4"/>
  <c r="W5228" i="4"/>
  <c r="Y5228" i="4"/>
  <c r="V5224" i="4"/>
  <c r="X5224" i="4"/>
  <c r="W5224" i="4"/>
  <c r="Y5224" i="4"/>
  <c r="AB5221" i="4"/>
  <c r="AC5221" i="4"/>
  <c r="AD5221" i="4"/>
  <c r="AE5221" i="4"/>
  <c r="V5216" i="4"/>
  <c r="X5216" i="4"/>
  <c r="W5216" i="4"/>
  <c r="Y5216" i="4"/>
  <c r="AB5213" i="4"/>
  <c r="AC5213" i="4"/>
  <c r="AD5213" i="4"/>
  <c r="AE5213" i="4"/>
  <c r="V5208" i="4"/>
  <c r="X5208" i="4"/>
  <c r="W5208" i="4"/>
  <c r="Y5208" i="4"/>
  <c r="AB5205" i="4"/>
  <c r="AC5205" i="4"/>
  <c r="AD5205" i="4"/>
  <c r="AE5205" i="4"/>
  <c r="V5200" i="4"/>
  <c r="X5200" i="4"/>
  <c r="W5200" i="4"/>
  <c r="Y5200" i="4"/>
  <c r="AB5197" i="4"/>
  <c r="AC5197" i="4"/>
  <c r="AD5197" i="4"/>
  <c r="AE5197" i="4"/>
  <c r="AB5193" i="4"/>
  <c r="AC5193" i="4"/>
  <c r="AD5193" i="4"/>
  <c r="AE5193" i="4"/>
  <c r="V5188" i="4"/>
  <c r="X5188" i="4"/>
  <c r="W5188" i="4"/>
  <c r="Y5188" i="4"/>
  <c r="AB5185" i="4"/>
  <c r="AC5185" i="4"/>
  <c r="AD5185" i="4"/>
  <c r="AE5185" i="4"/>
  <c r="V5180" i="4"/>
  <c r="X5180" i="4"/>
  <c r="W5180" i="4"/>
  <c r="Y5180" i="4"/>
  <c r="V5176" i="4"/>
  <c r="X5176" i="4"/>
  <c r="W5176" i="4"/>
  <c r="Y5176" i="4"/>
  <c r="V5172" i="4"/>
  <c r="X5172" i="4"/>
  <c r="W5172" i="4"/>
  <c r="Y5172" i="4"/>
  <c r="AB5169" i="4"/>
  <c r="AC5169" i="4"/>
  <c r="AD5169" i="4"/>
  <c r="AE5169" i="4"/>
  <c r="AB5165" i="4"/>
  <c r="AC5165" i="4"/>
  <c r="AD5165" i="4"/>
  <c r="AE5165" i="4"/>
  <c r="AB5161" i="4"/>
  <c r="AC5161" i="4"/>
  <c r="AD5161" i="4"/>
  <c r="AE5161" i="4"/>
  <c r="V5160" i="4"/>
  <c r="X5160" i="4"/>
  <c r="W5160" i="4"/>
  <c r="Y5160" i="4"/>
  <c r="AB5157" i="4"/>
  <c r="AC5157" i="4"/>
  <c r="AD5157" i="4"/>
  <c r="AE5157" i="4"/>
  <c r="AB5153" i="4"/>
  <c r="AC5153" i="4"/>
  <c r="AD5153" i="4"/>
  <c r="AE5153" i="4"/>
  <c r="V5148" i="4"/>
  <c r="X5148" i="4"/>
  <c r="W5148" i="4"/>
  <c r="Y5148" i="4"/>
  <c r="AB5145" i="4"/>
  <c r="AC5145" i="4"/>
  <c r="AD5145" i="4"/>
  <c r="AE5145" i="4"/>
  <c r="AB5141" i="4"/>
  <c r="AC5141" i="4"/>
  <c r="AD5141" i="4"/>
  <c r="AE5141" i="4"/>
  <c r="AB5137" i="4"/>
  <c r="AC5137" i="4"/>
  <c r="AD5137" i="4"/>
  <c r="AE5137" i="4"/>
  <c r="AB5133" i="4"/>
  <c r="AC5133" i="4"/>
  <c r="AD5133" i="4"/>
  <c r="AE5133" i="4"/>
  <c r="V5128" i="4"/>
  <c r="X5128" i="4"/>
  <c r="W5128" i="4"/>
  <c r="Y5128" i="4"/>
  <c r="AB5125" i="4"/>
  <c r="AC5125" i="4"/>
  <c r="AD5125" i="4"/>
  <c r="AE5125" i="4"/>
  <c r="V5120" i="4"/>
  <c r="X5120" i="4"/>
  <c r="W5120" i="4"/>
  <c r="Y5120" i="4"/>
  <c r="AB5117" i="4"/>
  <c r="AC5117" i="4"/>
  <c r="AD5117" i="4"/>
  <c r="AE5117" i="4"/>
  <c r="AB5113" i="4"/>
  <c r="AC5113" i="4"/>
  <c r="AD5113" i="4"/>
  <c r="AE5113" i="4"/>
  <c r="V5112" i="4"/>
  <c r="X5112" i="4"/>
  <c r="W5112" i="4"/>
  <c r="Y5112" i="4"/>
  <c r="AB5109" i="4"/>
  <c r="AC5109" i="4"/>
  <c r="AD5109" i="4"/>
  <c r="AE5109" i="4"/>
  <c r="V5104" i="4"/>
  <c r="X5104" i="4"/>
  <c r="W5104" i="4"/>
  <c r="Y5104" i="4"/>
  <c r="V5100" i="4"/>
  <c r="X5100" i="4"/>
  <c r="W5100" i="4"/>
  <c r="Y5100" i="4"/>
  <c r="AB5097" i="4"/>
  <c r="AC5097" i="4"/>
  <c r="AD5097" i="4"/>
  <c r="AE5097" i="4"/>
  <c r="V5092" i="4"/>
  <c r="X5092" i="4"/>
  <c r="W5092" i="4"/>
  <c r="Y5092" i="4"/>
  <c r="AB5089" i="4"/>
  <c r="AC5089" i="4"/>
  <c r="AD5089" i="4"/>
  <c r="AE5089" i="4"/>
  <c r="V5084" i="4"/>
  <c r="X5084" i="4"/>
  <c r="W5084" i="4"/>
  <c r="Y5084" i="4"/>
  <c r="V5080" i="4"/>
  <c r="X5080" i="4"/>
  <c r="W5080" i="4"/>
  <c r="Y5080" i="4"/>
  <c r="V5076" i="4"/>
  <c r="X5076" i="4"/>
  <c r="W5076" i="4"/>
  <c r="Y5076" i="4"/>
  <c r="AB5073" i="4"/>
  <c r="AC5073" i="4"/>
  <c r="AD5073" i="4"/>
  <c r="AE5073" i="4"/>
  <c r="AB5069" i="4"/>
  <c r="AC5069" i="4"/>
  <c r="AD5069" i="4"/>
  <c r="AE5069" i="4"/>
  <c r="V5064" i="4"/>
  <c r="X5064" i="4"/>
  <c r="W5064" i="4"/>
  <c r="Y5064" i="4"/>
  <c r="AB5061" i="4"/>
  <c r="AC5061" i="4"/>
  <c r="AD5061" i="4"/>
  <c r="AE5061" i="4"/>
  <c r="V5056" i="4"/>
  <c r="X5056" i="4"/>
  <c r="W5056" i="4"/>
  <c r="Y5056" i="4"/>
  <c r="V5052" i="4"/>
  <c r="X5052" i="4"/>
  <c r="W5052" i="4"/>
  <c r="Y5052" i="4"/>
  <c r="AB5049" i="4"/>
  <c r="AC5049" i="4"/>
  <c r="AD5049" i="4"/>
  <c r="AE5049" i="4"/>
  <c r="AB5045" i="4"/>
  <c r="AC5045" i="4"/>
  <c r="AD5045" i="4"/>
  <c r="AE5045" i="4"/>
  <c r="V5036" i="4"/>
  <c r="X5036" i="4"/>
  <c r="W5036" i="4"/>
  <c r="Y5036" i="4"/>
  <c r="AB5033" i="4"/>
  <c r="AC5033" i="4"/>
  <c r="AD5033" i="4"/>
  <c r="AE5033" i="4"/>
  <c r="V5028" i="4"/>
  <c r="X5028" i="4"/>
  <c r="W5028" i="4"/>
  <c r="Y5028" i="4"/>
  <c r="V5024" i="4"/>
  <c r="X5024" i="4"/>
  <c r="W5024" i="4"/>
  <c r="Y5024" i="4"/>
  <c r="V5020" i="4"/>
  <c r="X5020" i="4"/>
  <c r="W5020" i="4"/>
  <c r="Y5020" i="4"/>
  <c r="AB5017" i="4"/>
  <c r="AC5017" i="4"/>
  <c r="AD5017" i="4"/>
  <c r="AE5017" i="4"/>
  <c r="V5012" i="4"/>
  <c r="X5012" i="4"/>
  <c r="W5012" i="4"/>
  <c r="Y5012" i="4"/>
  <c r="V5008" i="4"/>
  <c r="X5008" i="4"/>
  <c r="W5008" i="4"/>
  <c r="Y5008" i="4"/>
  <c r="AB5005" i="4"/>
  <c r="AC5005" i="4"/>
  <c r="AD5005" i="4"/>
  <c r="AE5005" i="4"/>
  <c r="V5000" i="4"/>
  <c r="X5000" i="4"/>
  <c r="W5000" i="4"/>
  <c r="Y5000" i="4"/>
  <c r="AB4997" i="4"/>
  <c r="AC4997" i="4"/>
  <c r="AD4997" i="4"/>
  <c r="AE4997" i="4"/>
  <c r="V4992" i="4"/>
  <c r="X4992" i="4"/>
  <c r="W4992" i="4"/>
  <c r="Y4992" i="4"/>
  <c r="AB4989" i="4"/>
  <c r="AC4989" i="4"/>
  <c r="AD4989" i="4"/>
  <c r="AE4989" i="4"/>
  <c r="V4984" i="4"/>
  <c r="X4984" i="4"/>
  <c r="W4984" i="4"/>
  <c r="Y4984" i="4"/>
  <c r="AB4981" i="4"/>
  <c r="AC4981" i="4"/>
  <c r="AD4981" i="4"/>
  <c r="AE4981" i="4"/>
  <c r="V4976" i="4"/>
  <c r="X4976" i="4"/>
  <c r="W4976" i="4"/>
  <c r="Y4976" i="4"/>
  <c r="V4972" i="4"/>
  <c r="X4972" i="4"/>
  <c r="W4972" i="4"/>
  <c r="Y4972" i="4"/>
  <c r="AB4969" i="4"/>
  <c r="AC4969" i="4"/>
  <c r="AD4969" i="4"/>
  <c r="AE4969" i="4"/>
  <c r="V4964" i="4"/>
  <c r="X4964" i="4"/>
  <c r="W4964" i="4"/>
  <c r="Y4964" i="4"/>
  <c r="AB4961" i="4"/>
  <c r="AC4961" i="4"/>
  <c r="AD4961" i="4"/>
  <c r="AE4961" i="4"/>
  <c r="V4956" i="4"/>
  <c r="X4956" i="4"/>
  <c r="W4956" i="4"/>
  <c r="Y4956" i="4"/>
  <c r="AB4953" i="4"/>
  <c r="AC4953" i="4"/>
  <c r="AD4953" i="4"/>
  <c r="AE4953" i="4"/>
  <c r="V4948" i="4"/>
  <c r="X4948" i="4"/>
  <c r="W4948" i="4"/>
  <c r="Y4948" i="4"/>
  <c r="AB4945" i="4"/>
  <c r="AC4945" i="4"/>
  <c r="AD4945" i="4"/>
  <c r="AE4945" i="4"/>
  <c r="V4940" i="4"/>
  <c r="X4940" i="4"/>
  <c r="W4940" i="4"/>
  <c r="Y4940" i="4"/>
  <c r="AB4937" i="4"/>
  <c r="AC4937" i="4"/>
  <c r="AD4937" i="4"/>
  <c r="AE4937" i="4"/>
  <c r="V4932" i="4"/>
  <c r="X4932" i="4"/>
  <c r="W4932" i="4"/>
  <c r="Y4932" i="4"/>
  <c r="AB4929" i="4"/>
  <c r="AC4929" i="4"/>
  <c r="AD4929" i="4"/>
  <c r="AE4929" i="4"/>
  <c r="V4924" i="4"/>
  <c r="X4924" i="4"/>
  <c r="W4924" i="4"/>
  <c r="Y4924" i="4"/>
  <c r="AB4921" i="4"/>
  <c r="AC4921" i="4"/>
  <c r="AD4921" i="4"/>
  <c r="AE4921" i="4"/>
  <c r="AB4917" i="4"/>
  <c r="AC4917" i="4"/>
  <c r="AD4917" i="4"/>
  <c r="AE4917" i="4"/>
  <c r="AB4913" i="4"/>
  <c r="AC4913" i="4"/>
  <c r="AD4913" i="4"/>
  <c r="AE4913" i="4"/>
  <c r="V4912" i="4"/>
  <c r="X4912" i="4"/>
  <c r="W4912" i="4"/>
  <c r="Y4912" i="4"/>
  <c r="AB4909" i="4"/>
  <c r="AC4909" i="4"/>
  <c r="AD4909" i="4"/>
  <c r="AE4909" i="4"/>
  <c r="V4904" i="4"/>
  <c r="X4904" i="4"/>
  <c r="W4904" i="4"/>
  <c r="Y4904" i="4"/>
  <c r="AB4901" i="4"/>
  <c r="AC4901" i="4"/>
  <c r="AD4901" i="4"/>
  <c r="AE4901" i="4"/>
  <c r="AB4897" i="4"/>
  <c r="AC4897" i="4"/>
  <c r="AD4897" i="4"/>
  <c r="AE4897" i="4"/>
  <c r="V4892" i="4"/>
  <c r="X4892" i="4"/>
  <c r="W4892" i="4"/>
  <c r="Y4892" i="4"/>
  <c r="V4888" i="4"/>
  <c r="X4888" i="4"/>
  <c r="W4888" i="4"/>
  <c r="Y4888" i="4"/>
  <c r="AB4885" i="4"/>
  <c r="AC4885" i="4"/>
  <c r="AD4885" i="4"/>
  <c r="AE4885" i="4"/>
  <c r="V4880" i="4"/>
  <c r="X4880" i="4"/>
  <c r="W4880" i="4"/>
  <c r="Y4880" i="4"/>
  <c r="V4876" i="4"/>
  <c r="X4876" i="4"/>
  <c r="W4876" i="4"/>
  <c r="Y4876" i="4"/>
  <c r="V4872" i="4"/>
  <c r="X4872" i="4"/>
  <c r="W4872" i="4"/>
  <c r="Y4872" i="4"/>
  <c r="AB4869" i="4"/>
  <c r="AC4869" i="4"/>
  <c r="AD4869" i="4"/>
  <c r="AE4869" i="4"/>
  <c r="V4864" i="4"/>
  <c r="X4864" i="4"/>
  <c r="W4864" i="4"/>
  <c r="Y4864" i="4"/>
  <c r="AB4861" i="4"/>
  <c r="AC4861" i="4"/>
  <c r="AD4861" i="4"/>
  <c r="AE4861" i="4"/>
  <c r="AB4857" i="4"/>
  <c r="AC4857" i="4"/>
  <c r="AD4857" i="4"/>
  <c r="AE4857" i="4"/>
  <c r="V4852" i="4"/>
  <c r="X4852" i="4"/>
  <c r="W4852" i="4"/>
  <c r="Y4852" i="4"/>
  <c r="AB4849" i="4"/>
  <c r="AC4849" i="4"/>
  <c r="AD4849" i="4"/>
  <c r="AE4849" i="4"/>
  <c r="V4844" i="4"/>
  <c r="X4844" i="4"/>
  <c r="W4844" i="4"/>
  <c r="Y4844" i="4"/>
  <c r="AB4841" i="4"/>
  <c r="AC4841" i="4"/>
  <c r="AD4841" i="4"/>
  <c r="AE4841" i="4"/>
  <c r="V4836" i="4"/>
  <c r="X4836" i="4"/>
  <c r="W4836" i="4"/>
  <c r="Y4836" i="4"/>
  <c r="AB4833" i="4"/>
  <c r="AC4833" i="4"/>
  <c r="AD4833" i="4"/>
  <c r="AE4833" i="4"/>
  <c r="AB4829" i="4"/>
  <c r="AC4829" i="4"/>
  <c r="AD4829" i="4"/>
  <c r="AE4829" i="4"/>
  <c r="V4824" i="4"/>
  <c r="X4824" i="4"/>
  <c r="W4824" i="4"/>
  <c r="Y4824" i="4"/>
  <c r="AB4821" i="4"/>
  <c r="AC4821" i="4"/>
  <c r="AD4821" i="4"/>
  <c r="AE4821" i="4"/>
  <c r="AB4817" i="4"/>
  <c r="AC4817" i="4"/>
  <c r="AD4817" i="4"/>
  <c r="AE4817" i="4"/>
  <c r="V4812" i="4"/>
  <c r="X4812" i="4"/>
  <c r="W4812" i="4"/>
  <c r="Y4812" i="4"/>
  <c r="V4808" i="4"/>
  <c r="X4808" i="4"/>
  <c r="W4808" i="4"/>
  <c r="Y4808" i="4"/>
  <c r="AB4805" i="4"/>
  <c r="AC4805" i="4"/>
  <c r="AD4805" i="4"/>
  <c r="AE4805" i="4"/>
  <c r="V4804" i="4"/>
  <c r="X4804" i="4"/>
  <c r="W4804" i="4"/>
  <c r="Y4804" i="4"/>
  <c r="AB4801" i="4"/>
  <c r="AC4801" i="4"/>
  <c r="AD4801" i="4"/>
  <c r="AE4801" i="4"/>
  <c r="AB4797" i="4"/>
  <c r="AC4797" i="4"/>
  <c r="AD4797" i="4"/>
  <c r="AE4797" i="4"/>
  <c r="AB4793" i="4"/>
  <c r="AC4793" i="4"/>
  <c r="AD4793" i="4"/>
  <c r="AE4793" i="4"/>
  <c r="AB4789" i="4"/>
  <c r="AC4789" i="4"/>
  <c r="AD4789" i="4"/>
  <c r="AE4789" i="4"/>
  <c r="AB4785" i="4"/>
  <c r="AC4785" i="4"/>
  <c r="AD4785" i="4"/>
  <c r="AE4785" i="4"/>
  <c r="AB4781" i="4"/>
  <c r="AC4781" i="4"/>
  <c r="AD4781" i="4"/>
  <c r="AE4781" i="4"/>
  <c r="AB4777" i="4"/>
  <c r="AC4777" i="4"/>
  <c r="AD4777" i="4"/>
  <c r="AE4777" i="4"/>
  <c r="V4768" i="4"/>
  <c r="X4768" i="4"/>
  <c r="W4768" i="4"/>
  <c r="Y4768" i="4"/>
  <c r="V4764" i="4"/>
  <c r="X4764" i="4"/>
  <c r="W4764" i="4"/>
  <c r="Y4764" i="4"/>
  <c r="AB4761" i="4"/>
  <c r="AC4761" i="4"/>
  <c r="AD4761" i="4"/>
  <c r="AE4761" i="4"/>
  <c r="AB4757" i="4"/>
  <c r="AC4757" i="4"/>
  <c r="AD4757" i="4"/>
  <c r="AE4757" i="4"/>
  <c r="V4752" i="4"/>
  <c r="X4752" i="4"/>
  <c r="W4752" i="4"/>
  <c r="Y4752" i="4"/>
  <c r="V4748" i="4"/>
  <c r="X4748" i="4"/>
  <c r="W4748" i="4"/>
  <c r="Y4748" i="4"/>
  <c r="AB4745" i="4"/>
  <c r="AC4745" i="4"/>
  <c r="AD4745" i="4"/>
  <c r="AE4745" i="4"/>
  <c r="V4740" i="4"/>
  <c r="X4740" i="4"/>
  <c r="W4740" i="4"/>
  <c r="Y4740" i="4"/>
  <c r="V4736" i="4"/>
  <c r="X4736" i="4"/>
  <c r="W4736" i="4"/>
  <c r="Y4736" i="4"/>
  <c r="AB4733" i="4"/>
  <c r="AC4733" i="4"/>
  <c r="AD4733" i="4"/>
  <c r="AE4733" i="4"/>
  <c r="AB4729" i="4"/>
  <c r="AC4729" i="4"/>
  <c r="AD4729" i="4"/>
  <c r="AE4729" i="4"/>
  <c r="AB4725" i="4"/>
  <c r="AC4725" i="4"/>
  <c r="AD4725" i="4"/>
  <c r="AE4725" i="4"/>
  <c r="V4720" i="4"/>
  <c r="X4720" i="4"/>
  <c r="W4720" i="4"/>
  <c r="Y4720" i="4"/>
  <c r="AB4717" i="4"/>
  <c r="AC4717" i="4"/>
  <c r="AD4717" i="4"/>
  <c r="AE4717" i="4"/>
  <c r="AB4713" i="4"/>
  <c r="AC4713" i="4"/>
  <c r="AD4713" i="4"/>
  <c r="AE4713" i="4"/>
  <c r="V4708" i="4"/>
  <c r="X4708" i="4"/>
  <c r="W4708" i="4"/>
  <c r="Y4708" i="4"/>
  <c r="AB4705" i="4"/>
  <c r="AC4705" i="4"/>
  <c r="AD4705" i="4"/>
  <c r="AE4705" i="4"/>
  <c r="AB4701" i="4"/>
  <c r="AC4701" i="4"/>
  <c r="AD4701" i="4"/>
  <c r="AE4701" i="4"/>
  <c r="V4696" i="4"/>
  <c r="X4696" i="4"/>
  <c r="W4696" i="4"/>
  <c r="Y4696" i="4"/>
  <c r="AB4693" i="4"/>
  <c r="AC4693" i="4"/>
  <c r="AD4693" i="4"/>
  <c r="AE4693" i="4"/>
  <c r="V4688" i="4"/>
  <c r="X4688" i="4"/>
  <c r="W4688" i="4"/>
  <c r="Y4688" i="4"/>
  <c r="AB4685" i="4"/>
  <c r="AC4685" i="4"/>
  <c r="AD4685" i="4"/>
  <c r="AE4685" i="4"/>
  <c r="V4680" i="4"/>
  <c r="X4680" i="4"/>
  <c r="W4680" i="4"/>
  <c r="Y4680" i="4"/>
  <c r="AB4677" i="4"/>
  <c r="AC4677" i="4"/>
  <c r="AD4677" i="4"/>
  <c r="AE4677" i="4"/>
  <c r="V4676" i="4"/>
  <c r="X4676" i="4"/>
  <c r="W4676" i="4"/>
  <c r="Y4676" i="4"/>
  <c r="AB4673" i="4"/>
  <c r="AC4673" i="4"/>
  <c r="AD4673" i="4"/>
  <c r="AE4673" i="4"/>
  <c r="AB4669" i="4"/>
  <c r="AC4669" i="4"/>
  <c r="AD4669" i="4"/>
  <c r="AE4669" i="4"/>
  <c r="V4664" i="4"/>
  <c r="X4664" i="4"/>
  <c r="W4664" i="4"/>
  <c r="Y4664" i="4"/>
  <c r="AB4661" i="4"/>
  <c r="AC4661" i="4"/>
  <c r="AD4661" i="4"/>
  <c r="AE4661" i="4"/>
  <c r="AB4657" i="4"/>
  <c r="AC4657" i="4"/>
  <c r="AD4657" i="4"/>
  <c r="AE4657" i="4"/>
  <c r="V4652" i="4"/>
  <c r="X4652" i="4"/>
  <c r="W4652" i="4"/>
  <c r="Y4652" i="4"/>
  <c r="V4648" i="4"/>
  <c r="X4648" i="4"/>
  <c r="W4648" i="4"/>
  <c r="Y4648" i="4"/>
  <c r="V4644" i="4"/>
  <c r="X4644" i="4"/>
  <c r="W4644" i="4"/>
  <c r="Y4644" i="4"/>
  <c r="AB4641" i="4"/>
  <c r="AC4641" i="4"/>
  <c r="AD4641" i="4"/>
  <c r="AE4641" i="4"/>
  <c r="V4636" i="4"/>
  <c r="X4636" i="4"/>
  <c r="W4636" i="4"/>
  <c r="Y4636" i="4"/>
  <c r="V4632" i="4"/>
  <c r="X4632" i="4"/>
  <c r="W4632" i="4"/>
  <c r="Y4632" i="4"/>
  <c r="AB4629" i="4"/>
  <c r="AC4629" i="4"/>
  <c r="AD4629" i="4"/>
  <c r="AE4629" i="4"/>
  <c r="V4624" i="4"/>
  <c r="X4624" i="4"/>
  <c r="W4624" i="4"/>
  <c r="Y4624" i="4"/>
  <c r="AB4621" i="4"/>
  <c r="AC4621" i="4"/>
  <c r="AD4621" i="4"/>
  <c r="AE4621" i="4"/>
  <c r="V4616" i="4"/>
  <c r="X4616" i="4"/>
  <c r="W4616" i="4"/>
  <c r="Y4616" i="4"/>
  <c r="AB4613" i="4"/>
  <c r="AC4613" i="4"/>
  <c r="AD4613" i="4"/>
  <c r="AE4613" i="4"/>
  <c r="V4608" i="4"/>
  <c r="X4608" i="4"/>
  <c r="W4608" i="4"/>
  <c r="Y4608" i="4"/>
  <c r="AB4605" i="4"/>
  <c r="AC4605" i="4"/>
  <c r="AD4605" i="4"/>
  <c r="AE4605" i="4"/>
  <c r="V4600" i="4"/>
  <c r="X4600" i="4"/>
  <c r="W4600" i="4"/>
  <c r="Y4600" i="4"/>
  <c r="AB4597" i="4"/>
  <c r="AC4597" i="4"/>
  <c r="AD4597" i="4"/>
  <c r="AE4597" i="4"/>
  <c r="V4592" i="4"/>
  <c r="X4592" i="4"/>
  <c r="W4592" i="4"/>
  <c r="Y4592" i="4"/>
  <c r="AB4589" i="4"/>
  <c r="AC4589" i="4"/>
  <c r="AD4589" i="4"/>
  <c r="AE4589" i="4"/>
  <c r="V4584" i="4"/>
  <c r="X4584" i="4"/>
  <c r="W4584" i="4"/>
  <c r="Y4584" i="4"/>
  <c r="AB4581" i="4"/>
  <c r="AC4581" i="4"/>
  <c r="AD4581" i="4"/>
  <c r="AE4581" i="4"/>
  <c r="V4576" i="4"/>
  <c r="X4576" i="4"/>
  <c r="W4576" i="4"/>
  <c r="Y4576" i="4"/>
  <c r="AB4573" i="4"/>
  <c r="AC4573" i="4"/>
  <c r="AD4573" i="4"/>
  <c r="AE4573" i="4"/>
  <c r="V4568" i="4"/>
  <c r="X4568" i="4"/>
  <c r="W4568" i="4"/>
  <c r="Y4568" i="4"/>
  <c r="AB4565" i="4"/>
  <c r="AC4565" i="4"/>
  <c r="AD4565" i="4"/>
  <c r="AE4565" i="4"/>
  <c r="V4560" i="4"/>
  <c r="X4560" i="4"/>
  <c r="W4560" i="4"/>
  <c r="Y4560" i="4"/>
  <c r="V4556" i="4"/>
  <c r="X4556" i="4"/>
  <c r="W4556" i="4"/>
  <c r="Y4556" i="4"/>
  <c r="V4552" i="4"/>
  <c r="X4552" i="4"/>
  <c r="W4552" i="4"/>
  <c r="Y4552" i="4"/>
  <c r="V4548" i="4"/>
  <c r="X4548" i="4"/>
  <c r="W4548" i="4"/>
  <c r="Y4548" i="4"/>
  <c r="AB4545" i="4"/>
  <c r="AC4545" i="4"/>
  <c r="AD4545" i="4"/>
  <c r="AE4545" i="4"/>
  <c r="V4540" i="4"/>
  <c r="X4540" i="4"/>
  <c r="W4540" i="4"/>
  <c r="Y4540" i="4"/>
  <c r="AB4537" i="4"/>
  <c r="AC4537" i="4"/>
  <c r="AD4537" i="4"/>
  <c r="AE4537" i="4"/>
  <c r="AB4533" i="4"/>
  <c r="AC4533" i="4"/>
  <c r="AD4533" i="4"/>
  <c r="AE4533" i="4"/>
  <c r="V4528" i="4"/>
  <c r="X4528" i="4"/>
  <c r="W4528" i="4"/>
  <c r="Y4528" i="4"/>
  <c r="AB4525" i="4"/>
  <c r="AC4525" i="4"/>
  <c r="AD4525" i="4"/>
  <c r="AE4525" i="4"/>
  <c r="AB4521" i="4"/>
  <c r="AC4521" i="4"/>
  <c r="AD4521" i="4"/>
  <c r="AE4521" i="4"/>
  <c r="V4512" i="4"/>
  <c r="X4512" i="4"/>
  <c r="W4512" i="4"/>
  <c r="Y4512" i="4"/>
  <c r="AB4509" i="4"/>
  <c r="AC4509" i="4"/>
  <c r="AD4509" i="4"/>
  <c r="AE4509" i="4"/>
  <c r="V4504" i="4"/>
  <c r="X4504" i="4"/>
  <c r="W4504" i="4"/>
  <c r="Y4504" i="4"/>
  <c r="AB4501" i="4"/>
  <c r="AC4501" i="4"/>
  <c r="AD4501" i="4"/>
  <c r="AE4501" i="4"/>
  <c r="V4496" i="4"/>
  <c r="X4496" i="4"/>
  <c r="W4496" i="4"/>
  <c r="Y4496" i="4"/>
  <c r="AB4493" i="4"/>
  <c r="AC4493" i="4"/>
  <c r="AD4493" i="4"/>
  <c r="AE4493" i="4"/>
  <c r="AB4489" i="4"/>
  <c r="AC4489" i="4"/>
  <c r="AD4489" i="4"/>
  <c r="AE4489" i="4"/>
  <c r="AB4485" i="4"/>
  <c r="AC4485" i="4"/>
  <c r="AD4485" i="4"/>
  <c r="AE4485" i="4"/>
  <c r="AB4481" i="4"/>
  <c r="AC4481" i="4"/>
  <c r="AD4481" i="4"/>
  <c r="AE4481" i="4"/>
  <c r="AB4477" i="4"/>
  <c r="AC4477" i="4"/>
  <c r="AD4477" i="4"/>
  <c r="AE4477" i="4"/>
  <c r="AB4473" i="4"/>
  <c r="AC4473" i="4"/>
  <c r="AD4473" i="4"/>
  <c r="AE4473" i="4"/>
  <c r="V4468" i="4"/>
  <c r="X4468" i="4"/>
  <c r="W4468" i="4"/>
  <c r="Y4468" i="4"/>
  <c r="AB4465" i="4"/>
  <c r="AC4465" i="4"/>
  <c r="AD4465" i="4"/>
  <c r="AE4465" i="4"/>
  <c r="V4464" i="4"/>
  <c r="X4464" i="4"/>
  <c r="W4464" i="4"/>
  <c r="Y4464" i="4"/>
  <c r="V4460" i="4"/>
  <c r="X4460" i="4"/>
  <c r="W4460" i="4"/>
  <c r="Y4460" i="4"/>
  <c r="V4456" i="4"/>
  <c r="X4456" i="4"/>
  <c r="W4456" i="4"/>
  <c r="Y4456" i="4"/>
  <c r="V4452" i="4"/>
  <c r="X4452" i="4"/>
  <c r="W4452" i="4"/>
  <c r="Y4452" i="4"/>
  <c r="AB4449" i="4"/>
  <c r="AC4449" i="4"/>
  <c r="AD4449" i="4"/>
  <c r="AE4449" i="4"/>
  <c r="AB4445" i="4"/>
  <c r="AC4445" i="4"/>
  <c r="AD4445" i="4"/>
  <c r="AE4445" i="4"/>
  <c r="V4440" i="4"/>
  <c r="X4440" i="4"/>
  <c r="W4440" i="4"/>
  <c r="Y4440" i="4"/>
  <c r="V4436" i="4"/>
  <c r="X4436" i="4"/>
  <c r="W4436" i="4"/>
  <c r="Y4436" i="4"/>
  <c r="AB4433" i="4"/>
  <c r="AC4433" i="4"/>
  <c r="AD4433" i="4"/>
  <c r="AE4433" i="4"/>
  <c r="AB4429" i="4"/>
  <c r="AC4429" i="4"/>
  <c r="AD4429" i="4"/>
  <c r="AE4429" i="4"/>
  <c r="V4424" i="4"/>
  <c r="X4424" i="4"/>
  <c r="W4424" i="4"/>
  <c r="Y4424" i="4"/>
  <c r="AB4421" i="4"/>
  <c r="AC4421" i="4"/>
  <c r="AD4421" i="4"/>
  <c r="AE4421" i="4"/>
  <c r="AB4417" i="4"/>
  <c r="AC4417" i="4"/>
  <c r="AD4417" i="4"/>
  <c r="AE4417" i="4"/>
  <c r="AB4413" i="4"/>
  <c r="AC4413" i="4"/>
  <c r="AD4413" i="4"/>
  <c r="AE4413" i="4"/>
  <c r="V4408" i="4"/>
  <c r="X4408" i="4"/>
  <c r="W4408" i="4"/>
  <c r="Y4408" i="4"/>
  <c r="AB4405" i="4"/>
  <c r="AC4405" i="4"/>
  <c r="AD4405" i="4"/>
  <c r="AE4405" i="4"/>
  <c r="V4400" i="4"/>
  <c r="X4400" i="4"/>
  <c r="W4400" i="4"/>
  <c r="Y4400" i="4"/>
  <c r="V4396" i="4"/>
  <c r="X4396" i="4"/>
  <c r="W4396" i="4"/>
  <c r="Y4396" i="4"/>
  <c r="AB4393" i="4"/>
  <c r="AC4393" i="4"/>
  <c r="AD4393" i="4"/>
  <c r="AE4393" i="4"/>
  <c r="AB4389" i="4"/>
  <c r="AC4389" i="4"/>
  <c r="AD4389" i="4"/>
  <c r="AE4389" i="4"/>
  <c r="V4384" i="4"/>
  <c r="X4384" i="4"/>
  <c r="W4384" i="4"/>
  <c r="Y4384" i="4"/>
  <c r="V4380" i="4"/>
  <c r="X4380" i="4"/>
  <c r="W4380" i="4"/>
  <c r="Y4380" i="4"/>
  <c r="V4376" i="4"/>
  <c r="X4376" i="4"/>
  <c r="W4376" i="4"/>
  <c r="Y4376" i="4"/>
  <c r="AB4373" i="4"/>
  <c r="AC4373" i="4"/>
  <c r="AD4373" i="4"/>
  <c r="AE4373" i="4"/>
  <c r="V4368" i="4"/>
  <c r="X4368" i="4"/>
  <c r="W4368" i="4"/>
  <c r="Y4368" i="4"/>
  <c r="AB4365" i="4"/>
  <c r="AC4365" i="4"/>
  <c r="AD4365" i="4"/>
  <c r="AE4365" i="4"/>
  <c r="V4360" i="4"/>
  <c r="X4360" i="4"/>
  <c r="W4360" i="4"/>
  <c r="Y4360" i="4"/>
  <c r="AB4357" i="4"/>
  <c r="AC4357" i="4"/>
  <c r="AD4357" i="4"/>
  <c r="AE4357" i="4"/>
  <c r="V4352" i="4"/>
  <c r="X4352" i="4"/>
  <c r="W4352" i="4"/>
  <c r="Y4352" i="4"/>
  <c r="V4348" i="4"/>
  <c r="X4348" i="4"/>
  <c r="W4348" i="4"/>
  <c r="Y4348" i="4"/>
  <c r="AB4345" i="4"/>
  <c r="AC4345" i="4"/>
  <c r="AD4345" i="4"/>
  <c r="AE4345" i="4"/>
  <c r="AB4341" i="4"/>
  <c r="AC4341" i="4"/>
  <c r="AD4341" i="4"/>
  <c r="AE4341" i="4"/>
  <c r="V4336" i="4"/>
  <c r="X4336" i="4"/>
  <c r="W4336" i="4"/>
  <c r="Y4336" i="4"/>
  <c r="AB4333" i="4"/>
  <c r="AC4333" i="4"/>
  <c r="AD4333" i="4"/>
  <c r="AE4333" i="4"/>
  <c r="V4328" i="4"/>
  <c r="X4328" i="4"/>
  <c r="W4328" i="4"/>
  <c r="Y4328" i="4"/>
  <c r="AB4325" i="4"/>
  <c r="AC4325" i="4"/>
  <c r="AD4325" i="4"/>
  <c r="AE4325" i="4"/>
  <c r="AB4321" i="4"/>
  <c r="AC4321" i="4"/>
  <c r="AD4321" i="4"/>
  <c r="AE4321" i="4"/>
  <c r="AB4317" i="4"/>
  <c r="AC4317" i="4"/>
  <c r="AD4317" i="4"/>
  <c r="AE4317" i="4"/>
  <c r="V4312" i="4"/>
  <c r="X4312" i="4"/>
  <c r="W4312" i="4"/>
  <c r="Y4312" i="4"/>
  <c r="AB4309" i="4"/>
  <c r="AC4309" i="4"/>
  <c r="AD4309" i="4"/>
  <c r="AE4309" i="4"/>
  <c r="V4304" i="4"/>
  <c r="X4304" i="4"/>
  <c r="W4304" i="4"/>
  <c r="Y4304" i="4"/>
  <c r="AB4301" i="4"/>
  <c r="AC4301" i="4"/>
  <c r="AD4301" i="4"/>
  <c r="AE4301" i="4"/>
  <c r="AB4297" i="4"/>
  <c r="AC4297" i="4"/>
  <c r="AD4297" i="4"/>
  <c r="AE4297" i="4"/>
  <c r="V4292" i="4"/>
  <c r="X4292" i="4"/>
  <c r="W4292" i="4"/>
  <c r="Y4292" i="4"/>
  <c r="AB4289" i="4"/>
  <c r="AC4289" i="4"/>
  <c r="AD4289" i="4"/>
  <c r="AE4289" i="4"/>
  <c r="V4288" i="4"/>
  <c r="X4288" i="4"/>
  <c r="W4288" i="4"/>
  <c r="Y4288" i="4"/>
  <c r="AB4285" i="4"/>
  <c r="AC4285" i="4"/>
  <c r="AD4285" i="4"/>
  <c r="AE4285" i="4"/>
  <c r="V4280" i="4"/>
  <c r="X4280" i="4"/>
  <c r="W4280" i="4"/>
  <c r="Y4280" i="4"/>
  <c r="AB4277" i="4"/>
  <c r="AC4277" i="4"/>
  <c r="AD4277" i="4"/>
  <c r="AE4277" i="4"/>
  <c r="V4272" i="4"/>
  <c r="X4272" i="4"/>
  <c r="W4272" i="4"/>
  <c r="Y4272" i="4"/>
  <c r="AB4269" i="4"/>
  <c r="AC4269" i="4"/>
  <c r="AD4269" i="4"/>
  <c r="AE4269" i="4"/>
  <c r="V4264" i="4"/>
  <c r="X4264" i="4"/>
  <c r="W4264" i="4"/>
  <c r="Y4264" i="4"/>
  <c r="V4260" i="4"/>
  <c r="X4260" i="4"/>
  <c r="W4260" i="4"/>
  <c r="Y4260" i="4"/>
  <c r="AB4257" i="4"/>
  <c r="AC4257" i="4"/>
  <c r="AD4257" i="4"/>
  <c r="AE4257" i="4"/>
  <c r="V4252" i="4"/>
  <c r="X4252" i="4"/>
  <c r="W4252" i="4"/>
  <c r="Y4252" i="4"/>
  <c r="AB4249" i="4"/>
  <c r="AC4249" i="4"/>
  <c r="AD4249" i="4"/>
  <c r="AE4249" i="4"/>
  <c r="V4244" i="4"/>
  <c r="X4244" i="4"/>
  <c r="W4244" i="4"/>
  <c r="Y4244" i="4"/>
  <c r="AB4241" i="4"/>
  <c r="AC4241" i="4"/>
  <c r="AD4241" i="4"/>
  <c r="AE4241" i="4"/>
  <c r="V4236" i="4"/>
  <c r="X4236" i="4"/>
  <c r="W4236" i="4"/>
  <c r="Y4236" i="4"/>
  <c r="AB4233" i="4"/>
  <c r="AC4233" i="4"/>
  <c r="AD4233" i="4"/>
  <c r="AE4233" i="4"/>
  <c r="V4228" i="4"/>
  <c r="X4228" i="4"/>
  <c r="W4228" i="4"/>
  <c r="Y4228" i="4"/>
  <c r="AB4225" i="4"/>
  <c r="AC4225" i="4"/>
  <c r="AD4225" i="4"/>
  <c r="AE4225" i="4"/>
  <c r="V4220" i="4"/>
  <c r="X4220" i="4"/>
  <c r="W4220" i="4"/>
  <c r="Y4220" i="4"/>
  <c r="AB4217" i="4"/>
  <c r="AC4217" i="4"/>
  <c r="AD4217" i="4"/>
  <c r="AE4217" i="4"/>
  <c r="AB4213" i="4"/>
  <c r="AC4213" i="4"/>
  <c r="AD4213" i="4"/>
  <c r="AE4213" i="4"/>
  <c r="AB4209" i="4"/>
  <c r="AC4209" i="4"/>
  <c r="AD4209" i="4"/>
  <c r="AE4209" i="4"/>
  <c r="V4204" i="4"/>
  <c r="X4204" i="4"/>
  <c r="W4204" i="4"/>
  <c r="Y4204" i="4"/>
  <c r="AB4201" i="4"/>
  <c r="AC4201" i="4"/>
  <c r="AD4201" i="4"/>
  <c r="AE4201" i="4"/>
  <c r="AB4197" i="4"/>
  <c r="AC4197" i="4"/>
  <c r="AD4197" i="4"/>
  <c r="AE4197" i="4"/>
  <c r="V4192" i="4"/>
  <c r="X4192" i="4"/>
  <c r="W4192" i="4"/>
  <c r="Y4192" i="4"/>
  <c r="AB4189" i="4"/>
  <c r="AC4189" i="4"/>
  <c r="AD4189" i="4"/>
  <c r="AE4189" i="4"/>
  <c r="V4184" i="4"/>
  <c r="X4184" i="4"/>
  <c r="W4184" i="4"/>
  <c r="Y4184" i="4"/>
  <c r="AB4181" i="4"/>
  <c r="AC4181" i="4"/>
  <c r="AD4181" i="4"/>
  <c r="AE4181" i="4"/>
  <c r="V4176" i="4"/>
  <c r="X4176" i="4"/>
  <c r="W4176" i="4"/>
  <c r="Y4176" i="4"/>
  <c r="V4172" i="4"/>
  <c r="X4172" i="4"/>
  <c r="W4172" i="4"/>
  <c r="Y4172" i="4"/>
  <c r="AB4169" i="4"/>
  <c r="AC4169" i="4"/>
  <c r="AD4169" i="4"/>
  <c r="AE4169" i="4"/>
  <c r="V4164" i="4"/>
  <c r="X4164" i="4"/>
  <c r="W4164" i="4"/>
  <c r="Y4164" i="4"/>
  <c r="AB4161" i="4"/>
  <c r="AC4161" i="4"/>
  <c r="AD4161" i="4"/>
  <c r="AE4161" i="4"/>
  <c r="V4156" i="4"/>
  <c r="X4156" i="4"/>
  <c r="W4156" i="4"/>
  <c r="Y4156" i="4"/>
  <c r="AB4153" i="4"/>
  <c r="AC4153" i="4"/>
  <c r="AD4153" i="4"/>
  <c r="AE4153" i="4"/>
  <c r="AB4149" i="4"/>
  <c r="AC4149" i="4"/>
  <c r="AD4149" i="4"/>
  <c r="AE4149" i="4"/>
  <c r="V4144" i="4"/>
  <c r="X4144" i="4"/>
  <c r="W4144" i="4"/>
  <c r="Y4144" i="4"/>
  <c r="AB4141" i="4"/>
  <c r="AC4141" i="4"/>
  <c r="AD4141" i="4"/>
  <c r="AE4141" i="4"/>
  <c r="V4132" i="4"/>
  <c r="X4132" i="4"/>
  <c r="W4132" i="4"/>
  <c r="Y4132" i="4"/>
  <c r="AB4129" i="4"/>
  <c r="AC4129" i="4"/>
  <c r="AD4129" i="4"/>
  <c r="AE4129" i="4"/>
  <c r="V4124" i="4"/>
  <c r="X4124" i="4"/>
  <c r="W4124" i="4"/>
  <c r="Y4124" i="4"/>
  <c r="V4120" i="4"/>
  <c r="X4120" i="4"/>
  <c r="W4120" i="4"/>
  <c r="Y4120" i="4"/>
  <c r="AB4117" i="4"/>
  <c r="AC4117" i="4"/>
  <c r="AD4117" i="4"/>
  <c r="AE4117" i="4"/>
  <c r="AB4113" i="4"/>
  <c r="AC4113" i="4"/>
  <c r="AD4113" i="4"/>
  <c r="AE4113" i="4"/>
  <c r="V4108" i="4"/>
  <c r="X4108" i="4"/>
  <c r="W4108" i="4"/>
  <c r="Y4108" i="4"/>
  <c r="AB4105" i="4"/>
  <c r="AC4105" i="4"/>
  <c r="AD4105" i="4"/>
  <c r="AE4105" i="4"/>
  <c r="V4104" i="4"/>
  <c r="X4104" i="4"/>
  <c r="W4104" i="4"/>
  <c r="Y4104" i="4"/>
  <c r="V4100" i="4"/>
  <c r="X4100" i="4"/>
  <c r="W4100" i="4"/>
  <c r="Y4100" i="4"/>
  <c r="AB4097" i="4"/>
  <c r="AC4097" i="4"/>
  <c r="AD4097" i="4"/>
  <c r="AE4097" i="4"/>
  <c r="R4095" i="4"/>
  <c r="S4095" i="4"/>
  <c r="V4092" i="4"/>
  <c r="X4092" i="4"/>
  <c r="W4092" i="4"/>
  <c r="Y4092" i="4"/>
  <c r="R4091" i="4"/>
  <c r="S4091" i="4"/>
  <c r="V4088" i="4"/>
  <c r="X4088" i="4"/>
  <c r="W4088" i="4"/>
  <c r="Y4088" i="4"/>
  <c r="AB4085" i="4"/>
  <c r="AC4085" i="4"/>
  <c r="AD4085" i="4"/>
  <c r="AE4085" i="4"/>
  <c r="R4083" i="4"/>
  <c r="S4083" i="4"/>
  <c r="V4080" i="4"/>
  <c r="X4080" i="4"/>
  <c r="W4080" i="4"/>
  <c r="Y4080" i="4"/>
  <c r="V4076" i="4"/>
  <c r="X4076" i="4"/>
  <c r="W4076" i="4"/>
  <c r="Y4076" i="4"/>
  <c r="R4075" i="4"/>
  <c r="S4075" i="4"/>
  <c r="V4072" i="4"/>
  <c r="X4072" i="4"/>
  <c r="W4072" i="4"/>
  <c r="Y4072" i="4"/>
  <c r="AB4069" i="4"/>
  <c r="AC4069" i="4"/>
  <c r="AD4069" i="4"/>
  <c r="AE4069" i="4"/>
  <c r="AB4065" i="4"/>
  <c r="AC4065" i="4"/>
  <c r="AD4065" i="4"/>
  <c r="AE4065" i="4"/>
  <c r="R4063" i="4"/>
  <c r="S4063" i="4"/>
  <c r="V4060" i="4"/>
  <c r="X4060" i="4"/>
  <c r="W4060" i="4"/>
  <c r="Y4060" i="4"/>
  <c r="AB4057" i="4"/>
  <c r="AC4057" i="4"/>
  <c r="AD4057" i="4"/>
  <c r="AE4057" i="4"/>
  <c r="R4055" i="4"/>
  <c r="S4055" i="4"/>
  <c r="V4052" i="4"/>
  <c r="X4052" i="4"/>
  <c r="W4052" i="4"/>
  <c r="Y4052" i="4"/>
  <c r="AB4049" i="4"/>
  <c r="AC4049" i="4"/>
  <c r="AD4049" i="4"/>
  <c r="AE4049" i="4"/>
  <c r="R4047" i="4"/>
  <c r="S4047" i="4"/>
  <c r="V4044" i="4"/>
  <c r="X4044" i="4"/>
  <c r="W4044" i="4"/>
  <c r="Y4044" i="4"/>
  <c r="AB4041" i="4"/>
  <c r="AC4041" i="4"/>
  <c r="AD4041" i="4"/>
  <c r="AE4041" i="4"/>
  <c r="R4039" i="4"/>
  <c r="S4039" i="4"/>
  <c r="V4036" i="4"/>
  <c r="X4036" i="4"/>
  <c r="W4036" i="4"/>
  <c r="Y4036" i="4"/>
  <c r="AB4033" i="4"/>
  <c r="AC4033" i="4"/>
  <c r="AD4033" i="4"/>
  <c r="AE4033" i="4"/>
  <c r="R4031" i="4"/>
  <c r="S4031" i="4"/>
  <c r="V4028" i="4"/>
  <c r="X4028" i="4"/>
  <c r="W4028" i="4"/>
  <c r="Y4028" i="4"/>
  <c r="AB4025" i="4"/>
  <c r="AC4025" i="4"/>
  <c r="AD4025" i="4"/>
  <c r="AE4025" i="4"/>
  <c r="R4023" i="4"/>
  <c r="S4023" i="4"/>
  <c r="V4020" i="4"/>
  <c r="X4020" i="4"/>
  <c r="W4020" i="4"/>
  <c r="Y4020" i="4"/>
  <c r="AB4017" i="4"/>
  <c r="AC4017" i="4"/>
  <c r="AD4017" i="4"/>
  <c r="AE4017" i="4"/>
  <c r="R4015" i="4"/>
  <c r="S4015" i="4"/>
  <c r="V4012" i="4"/>
  <c r="X4012" i="4"/>
  <c r="W4012" i="4"/>
  <c r="Y4012" i="4"/>
  <c r="V4008" i="4"/>
  <c r="X4008" i="4"/>
  <c r="W4008" i="4"/>
  <c r="Y4008" i="4"/>
  <c r="AB4005" i="4"/>
  <c r="AC4005" i="4"/>
  <c r="AD4005" i="4"/>
  <c r="AE4005" i="4"/>
  <c r="R4003" i="4"/>
  <c r="S4003" i="4"/>
  <c r="V4000" i="4"/>
  <c r="X4000" i="4"/>
  <c r="W4000" i="4"/>
  <c r="Y4000" i="4"/>
  <c r="R3999" i="4"/>
  <c r="S3999" i="4"/>
  <c r="V3996" i="4"/>
  <c r="X3996" i="4"/>
  <c r="W3996" i="4"/>
  <c r="Y3996" i="4"/>
  <c r="AB3993" i="4"/>
  <c r="AC3993" i="4"/>
  <c r="AD3993" i="4"/>
  <c r="AE3993" i="4"/>
  <c r="R3991" i="4"/>
  <c r="S3991" i="4"/>
  <c r="V3988" i="4"/>
  <c r="X3988" i="4"/>
  <c r="W3988" i="4"/>
  <c r="Y3988" i="4"/>
  <c r="AB3985" i="4"/>
  <c r="AC3985" i="4"/>
  <c r="AD3985" i="4"/>
  <c r="AE3985" i="4"/>
  <c r="V3984" i="4"/>
  <c r="X3984" i="4"/>
  <c r="W3984" i="4"/>
  <c r="Y3984" i="4"/>
  <c r="AB3981" i="4"/>
  <c r="AC3981" i="4"/>
  <c r="AD3981" i="4"/>
  <c r="AE3981" i="4"/>
  <c r="R3979" i="4"/>
  <c r="S3979" i="4"/>
  <c r="V3976" i="4"/>
  <c r="X3976" i="4"/>
  <c r="W3976" i="4"/>
  <c r="Y3976" i="4"/>
  <c r="AB3973" i="4"/>
  <c r="AC3973" i="4"/>
  <c r="AD3973" i="4"/>
  <c r="AE3973" i="4"/>
  <c r="R3971" i="4"/>
  <c r="S3971" i="4"/>
  <c r="AB3969" i="4"/>
  <c r="AC3969" i="4"/>
  <c r="AD3969" i="4"/>
  <c r="AE3969" i="4"/>
  <c r="R3967" i="4"/>
  <c r="S3967" i="4"/>
  <c r="V3964" i="4"/>
  <c r="X3964" i="4"/>
  <c r="W3964" i="4"/>
  <c r="Y3964" i="4"/>
  <c r="AB3961" i="4"/>
  <c r="AC3961" i="4"/>
  <c r="AD3961" i="4"/>
  <c r="AE3961" i="4"/>
  <c r="AB3957" i="4"/>
  <c r="AC3957" i="4"/>
  <c r="AD3957" i="4"/>
  <c r="AE3957" i="4"/>
  <c r="R3955" i="4"/>
  <c r="S3955" i="4"/>
  <c r="V3952" i="4"/>
  <c r="X3952" i="4"/>
  <c r="W3952" i="4"/>
  <c r="Y3952" i="4"/>
  <c r="AB3949" i="4"/>
  <c r="AC3949" i="4"/>
  <c r="AD3949" i="4"/>
  <c r="AE3949" i="4"/>
  <c r="R3947" i="4"/>
  <c r="S3947" i="4"/>
  <c r="V3944" i="4"/>
  <c r="X3944" i="4"/>
  <c r="W3944" i="4"/>
  <c r="Y3944" i="4"/>
  <c r="R3943" i="4"/>
  <c r="S3943" i="4"/>
  <c r="V3940" i="4"/>
  <c r="X3940" i="4"/>
  <c r="W3940" i="4"/>
  <c r="Y3940" i="4"/>
  <c r="AB3937" i="4"/>
  <c r="AC3937" i="4"/>
  <c r="AD3937" i="4"/>
  <c r="AE3937" i="4"/>
  <c r="R3935" i="4"/>
  <c r="S3935" i="4"/>
  <c r="V3932" i="4"/>
  <c r="X3932" i="4"/>
  <c r="W3932" i="4"/>
  <c r="Y3932" i="4"/>
  <c r="AB3929" i="4"/>
  <c r="AC3929" i="4"/>
  <c r="AD3929" i="4"/>
  <c r="AE3929" i="4"/>
  <c r="R3927" i="4"/>
  <c r="S3927" i="4"/>
  <c r="AB3925" i="4"/>
  <c r="AC3925" i="4"/>
  <c r="AD3925" i="4"/>
  <c r="AE3925" i="4"/>
  <c r="R3923" i="4"/>
  <c r="S3923" i="4"/>
  <c r="AB3921" i="4"/>
  <c r="AC3921" i="4"/>
  <c r="AD3921" i="4"/>
  <c r="AE3921" i="4"/>
  <c r="R3919" i="4"/>
  <c r="S3919" i="4"/>
  <c r="V3916" i="4"/>
  <c r="X3916" i="4"/>
  <c r="W3916" i="4"/>
  <c r="Y3916" i="4"/>
  <c r="AB3913" i="4"/>
  <c r="AC3913" i="4"/>
  <c r="AD3913" i="4"/>
  <c r="AE3913" i="4"/>
  <c r="R3911" i="4"/>
  <c r="S3911" i="4"/>
  <c r="V3908" i="4"/>
  <c r="X3908" i="4"/>
  <c r="W3908" i="4"/>
  <c r="Y3908" i="4"/>
  <c r="AB3905" i="4"/>
  <c r="AC3905" i="4"/>
  <c r="AD3905" i="4"/>
  <c r="AE3905" i="4"/>
  <c r="R3903" i="4"/>
  <c r="S3903" i="4"/>
  <c r="AB3901" i="4"/>
  <c r="AC3901" i="4"/>
  <c r="AD3901" i="4"/>
  <c r="AE3901" i="4"/>
  <c r="R3899" i="4"/>
  <c r="S3899" i="4"/>
  <c r="V3896" i="4"/>
  <c r="X3896" i="4"/>
  <c r="W3896" i="4"/>
  <c r="Y3896" i="4"/>
  <c r="AB3893" i="4"/>
  <c r="AC3893" i="4"/>
  <c r="AD3893" i="4"/>
  <c r="AE3893" i="4"/>
  <c r="R3891" i="4"/>
  <c r="S3891" i="4"/>
  <c r="V3888" i="4"/>
  <c r="X3888" i="4"/>
  <c r="W3888" i="4"/>
  <c r="Y3888" i="4"/>
  <c r="AB3885" i="4"/>
  <c r="AC3885" i="4"/>
  <c r="AD3885" i="4"/>
  <c r="AE3885" i="4"/>
  <c r="R3883" i="4"/>
  <c r="S3883" i="4"/>
  <c r="V3880" i="4"/>
  <c r="X3880" i="4"/>
  <c r="W3880" i="4"/>
  <c r="Y3880" i="4"/>
  <c r="AB3877" i="4"/>
  <c r="AC3877" i="4"/>
  <c r="AD3877" i="4"/>
  <c r="AE3877" i="4"/>
  <c r="R3875" i="4"/>
  <c r="S3875" i="4"/>
  <c r="V3872" i="4"/>
  <c r="X3872" i="4"/>
  <c r="W3872" i="4"/>
  <c r="Y3872" i="4"/>
  <c r="R3871" i="4"/>
  <c r="S3871" i="4"/>
  <c r="V3868" i="4"/>
  <c r="X3868" i="4"/>
  <c r="W3868" i="4"/>
  <c r="Y3868" i="4"/>
  <c r="AB3865" i="4"/>
  <c r="AC3865" i="4"/>
  <c r="AD3865" i="4"/>
  <c r="AE3865" i="4"/>
  <c r="AB3861" i="4"/>
  <c r="AC3861" i="4"/>
  <c r="AD3861" i="4"/>
  <c r="AE3861" i="4"/>
  <c r="AB3857" i="4"/>
  <c r="AC3857" i="4"/>
  <c r="AD3857" i="4"/>
  <c r="AE3857" i="4"/>
  <c r="R3855" i="4"/>
  <c r="S3855" i="4"/>
  <c r="V3852" i="4"/>
  <c r="X3852" i="4"/>
  <c r="W3852" i="4"/>
  <c r="Y3852" i="4"/>
  <c r="AB3849" i="4"/>
  <c r="AC3849" i="4"/>
  <c r="AD3849" i="4"/>
  <c r="AE3849" i="4"/>
  <c r="AB3845" i="4"/>
  <c r="AC3845" i="4"/>
  <c r="AD3845" i="4"/>
  <c r="AE3845" i="4"/>
  <c r="R3843" i="4"/>
  <c r="S3843" i="4"/>
  <c r="AB3841" i="4"/>
  <c r="AC3841" i="4"/>
  <c r="AD3841" i="4"/>
  <c r="AE3841" i="4"/>
  <c r="R3839" i="4"/>
  <c r="S3839" i="4"/>
  <c r="V3836" i="4"/>
  <c r="X3836" i="4"/>
  <c r="W3836" i="4"/>
  <c r="Y3836" i="4"/>
  <c r="AB3833" i="4"/>
  <c r="AC3833" i="4"/>
  <c r="AD3833" i="4"/>
  <c r="AE3833" i="4"/>
  <c r="R3831" i="4"/>
  <c r="S3831" i="4"/>
  <c r="V3828" i="4"/>
  <c r="X3828" i="4"/>
  <c r="W3828" i="4"/>
  <c r="Y3828" i="4"/>
  <c r="R3827" i="4"/>
  <c r="S3827" i="4"/>
  <c r="V3824" i="4"/>
  <c r="X3824" i="4"/>
  <c r="W3824" i="4"/>
  <c r="Y3824" i="4"/>
  <c r="AB3821" i="4"/>
  <c r="AC3821" i="4"/>
  <c r="AD3821" i="4"/>
  <c r="AE3821" i="4"/>
  <c r="R3819" i="4"/>
  <c r="S3819" i="4"/>
  <c r="V3816" i="4"/>
  <c r="X3816" i="4"/>
  <c r="W3816" i="4"/>
  <c r="Y3816" i="4"/>
  <c r="AB3813" i="4"/>
  <c r="AC3813" i="4"/>
  <c r="AD3813" i="4"/>
  <c r="AE3813" i="4"/>
  <c r="R3811" i="4"/>
  <c r="S3811" i="4"/>
  <c r="V3808" i="4"/>
  <c r="X3808" i="4"/>
  <c r="W3808" i="4"/>
  <c r="Y3808" i="4"/>
  <c r="AB3805" i="4"/>
  <c r="AC3805" i="4"/>
  <c r="AD3805" i="4"/>
  <c r="AE3805" i="4"/>
  <c r="AB3801" i="4"/>
  <c r="AC3801" i="4"/>
  <c r="AD3801" i="4"/>
  <c r="AE3801" i="4"/>
  <c r="AB3797" i="4"/>
  <c r="AC3797" i="4"/>
  <c r="AD3797" i="4"/>
  <c r="AE3797" i="4"/>
  <c r="R3795" i="4"/>
  <c r="S3795" i="4"/>
  <c r="V3792" i="4"/>
  <c r="X3792" i="4"/>
  <c r="W3792" i="4"/>
  <c r="Y3792" i="4"/>
  <c r="AB3789" i="4"/>
  <c r="AC3789" i="4"/>
  <c r="AD3789" i="4"/>
  <c r="AE3789" i="4"/>
  <c r="AB3785" i="4"/>
  <c r="AC3785" i="4"/>
  <c r="AD3785" i="4"/>
  <c r="AE3785" i="4"/>
  <c r="AB3781" i="4"/>
  <c r="AC3781" i="4"/>
  <c r="AD3781" i="4"/>
  <c r="AE3781" i="4"/>
  <c r="AB3777" i="4"/>
  <c r="AC3777" i="4"/>
  <c r="AD3777" i="4"/>
  <c r="AE3777" i="4"/>
  <c r="R3775" i="4"/>
  <c r="S3775" i="4"/>
  <c r="V3772" i="4"/>
  <c r="X3772" i="4"/>
  <c r="W3772" i="4"/>
  <c r="Y3772" i="4"/>
  <c r="AB3769" i="4"/>
  <c r="AC3769" i="4"/>
  <c r="AD3769" i="4"/>
  <c r="AE3769" i="4"/>
  <c r="V3768" i="4"/>
  <c r="X3768" i="4"/>
  <c r="W3768" i="4"/>
  <c r="Y3768" i="4"/>
  <c r="V3764" i="4"/>
  <c r="X3764" i="4"/>
  <c r="W3764" i="4"/>
  <c r="Y3764" i="4"/>
  <c r="AB3761" i="4"/>
  <c r="AC3761" i="4"/>
  <c r="AD3761" i="4"/>
  <c r="AE3761" i="4"/>
  <c r="R3759" i="4"/>
  <c r="S3759" i="4"/>
  <c r="R3755" i="4"/>
  <c r="S3755" i="4"/>
  <c r="V3748" i="4"/>
  <c r="X3748" i="4"/>
  <c r="W3748" i="4"/>
  <c r="Y3748" i="4"/>
  <c r="AB3745" i="4"/>
  <c r="AC3745" i="4"/>
  <c r="AD3745" i="4"/>
  <c r="AE3745" i="4"/>
  <c r="R3743" i="4"/>
  <c r="S3743" i="4"/>
  <c r="V3740" i="4"/>
  <c r="X3740" i="4"/>
  <c r="W3740" i="4"/>
  <c r="Y3740" i="4"/>
  <c r="R3739" i="4"/>
  <c r="S3739" i="4"/>
  <c r="V3736" i="4"/>
  <c r="X3736" i="4"/>
  <c r="W3736" i="4"/>
  <c r="Y3736" i="4"/>
  <c r="V3732" i="4"/>
  <c r="X3732" i="4"/>
  <c r="W3732" i="4"/>
  <c r="Y3732" i="4"/>
  <c r="AB3729" i="4"/>
  <c r="AC3729" i="4"/>
  <c r="AD3729" i="4"/>
  <c r="AE3729" i="4"/>
  <c r="R3727" i="4"/>
  <c r="S3727" i="4"/>
  <c r="V3724" i="4"/>
  <c r="X3724" i="4"/>
  <c r="W3724" i="4"/>
  <c r="Y3724" i="4"/>
  <c r="AB3721" i="4"/>
  <c r="AC3721" i="4"/>
  <c r="AD3721" i="4"/>
  <c r="AE3721" i="4"/>
  <c r="R3719" i="4"/>
  <c r="S3719" i="4"/>
  <c r="V3716" i="4"/>
  <c r="X3716" i="4"/>
  <c r="W3716" i="4"/>
  <c r="Y3716" i="4"/>
  <c r="AB3713" i="4"/>
  <c r="AC3713" i="4"/>
  <c r="AD3713" i="4"/>
  <c r="AE3713" i="4"/>
  <c r="R3711" i="4"/>
  <c r="S3711" i="4"/>
  <c r="AB3709" i="4"/>
  <c r="AC3709" i="4"/>
  <c r="AD3709" i="4"/>
  <c r="AE3709" i="4"/>
  <c r="AB3705" i="4"/>
  <c r="AC3705" i="4"/>
  <c r="AD3705" i="4"/>
  <c r="AE3705" i="4"/>
  <c r="R3703" i="4"/>
  <c r="S3703" i="4"/>
  <c r="V3700" i="4"/>
  <c r="X3700" i="4"/>
  <c r="W3700" i="4"/>
  <c r="Y3700" i="4"/>
  <c r="AB3697" i="4"/>
  <c r="AC3697" i="4"/>
  <c r="AD3697" i="4"/>
  <c r="AE3697" i="4"/>
  <c r="R3695" i="4"/>
  <c r="S3695" i="4"/>
  <c r="R3691" i="4"/>
  <c r="S3691" i="4"/>
  <c r="V3688" i="4"/>
  <c r="X3688" i="4"/>
  <c r="W3688" i="4"/>
  <c r="Y3688" i="4"/>
  <c r="AB3685" i="4"/>
  <c r="AC3685" i="4"/>
  <c r="AD3685" i="4"/>
  <c r="AE3685" i="4"/>
  <c r="R3683" i="4"/>
  <c r="S3683" i="4"/>
  <c r="V3680" i="4"/>
  <c r="X3680" i="4"/>
  <c r="W3680" i="4"/>
  <c r="Y3680" i="4"/>
  <c r="V3676" i="4"/>
  <c r="X3676" i="4"/>
  <c r="W3676" i="4"/>
  <c r="Y3676" i="4"/>
  <c r="AB3673" i="4"/>
  <c r="AC3673" i="4"/>
  <c r="AD3673" i="4"/>
  <c r="AE3673" i="4"/>
  <c r="AB3669" i="4"/>
  <c r="AC3669" i="4"/>
  <c r="AD3669" i="4"/>
  <c r="AE3669" i="4"/>
  <c r="R3667" i="4"/>
  <c r="S3667" i="4"/>
  <c r="V3664" i="4"/>
  <c r="X3664" i="4"/>
  <c r="W3664" i="4"/>
  <c r="Y3664" i="4"/>
  <c r="V3660" i="4"/>
  <c r="X3660" i="4"/>
  <c r="W3660" i="4"/>
  <c r="Y3660" i="4"/>
  <c r="AB3657" i="4"/>
  <c r="AC3657" i="4"/>
  <c r="AD3657" i="4"/>
  <c r="AE3657" i="4"/>
  <c r="R3655" i="4"/>
  <c r="S3655" i="4"/>
  <c r="V3652" i="4"/>
  <c r="X3652" i="4"/>
  <c r="W3652" i="4"/>
  <c r="Y3652" i="4"/>
  <c r="R3651" i="4"/>
  <c r="S3651" i="4"/>
  <c r="V3648" i="4"/>
  <c r="X3648" i="4"/>
  <c r="W3648" i="4"/>
  <c r="Y3648" i="4"/>
  <c r="AB3645" i="4"/>
  <c r="AC3645" i="4"/>
  <c r="AD3645" i="4"/>
  <c r="AE3645" i="4"/>
  <c r="R3643" i="4"/>
  <c r="S3643" i="4"/>
  <c r="V3640" i="4"/>
  <c r="X3640" i="4"/>
  <c r="W3640" i="4"/>
  <c r="Y3640" i="4"/>
  <c r="AB3637" i="4"/>
  <c r="AC3637" i="4"/>
  <c r="AD3637" i="4"/>
  <c r="AE3637" i="4"/>
  <c r="R3635" i="4"/>
  <c r="S3635" i="4"/>
  <c r="AB3633" i="4"/>
  <c r="AC3633" i="4"/>
  <c r="AD3633" i="4"/>
  <c r="AE3633" i="4"/>
  <c r="R3631" i="4"/>
  <c r="S3631" i="4"/>
  <c r="V3628" i="4"/>
  <c r="X3628" i="4"/>
  <c r="W3628" i="4"/>
  <c r="Y3628" i="4"/>
  <c r="AB3625" i="4"/>
  <c r="AC3625" i="4"/>
  <c r="AD3625" i="4"/>
  <c r="AE3625" i="4"/>
  <c r="R3623" i="4"/>
  <c r="S3623" i="4"/>
  <c r="V3620" i="4"/>
  <c r="X3620" i="4"/>
  <c r="W3620" i="4"/>
  <c r="Y3620" i="4"/>
  <c r="AE3617" i="4"/>
  <c r="AB3617" i="4"/>
  <c r="AC3617" i="4"/>
  <c r="AD3617" i="4"/>
  <c r="R3615" i="4"/>
  <c r="S3615" i="4"/>
  <c r="V3612" i="4"/>
  <c r="X3612" i="4"/>
  <c r="W3612" i="4"/>
  <c r="Y3612" i="4"/>
  <c r="R3611" i="4"/>
  <c r="S3611" i="4"/>
  <c r="V3608" i="4"/>
  <c r="X3608" i="4"/>
  <c r="W3608" i="4"/>
  <c r="Y3608" i="4"/>
  <c r="AE3605" i="4"/>
  <c r="AB3605" i="4"/>
  <c r="AC3605" i="4"/>
  <c r="AD3605" i="4"/>
  <c r="R3603" i="4"/>
  <c r="S3603" i="4"/>
  <c r="V3600" i="4"/>
  <c r="X3600" i="4"/>
  <c r="W3600" i="4"/>
  <c r="Y3600" i="4"/>
  <c r="V3596" i="4"/>
  <c r="X3596" i="4"/>
  <c r="W3596" i="4"/>
  <c r="Y3596" i="4"/>
  <c r="AE3593" i="4"/>
  <c r="AB3593" i="4"/>
  <c r="AC3593" i="4"/>
  <c r="AD3593" i="4"/>
  <c r="R3591" i="4"/>
  <c r="S3591" i="4"/>
  <c r="V3588" i="4"/>
  <c r="X3588" i="4"/>
  <c r="W3588" i="4"/>
  <c r="Y3588" i="4"/>
  <c r="AE3585" i="4"/>
  <c r="AB3585" i="4"/>
  <c r="AC3585" i="4"/>
  <c r="AD3585" i="4"/>
  <c r="R3583" i="4"/>
  <c r="S3583" i="4"/>
  <c r="V3580" i="4"/>
  <c r="X3580" i="4"/>
  <c r="W3580" i="4"/>
  <c r="Y3580" i="4"/>
  <c r="AE3577" i="4"/>
  <c r="AB3577" i="4"/>
  <c r="AC3577" i="4"/>
  <c r="AD3577" i="4"/>
  <c r="R3575" i="4"/>
  <c r="S3575" i="4"/>
  <c r="V3572" i="4"/>
  <c r="X3572" i="4"/>
  <c r="W3572" i="4"/>
  <c r="Y3572" i="4"/>
  <c r="R3571" i="4"/>
  <c r="S3571" i="4"/>
  <c r="V3568" i="4"/>
  <c r="X3568" i="4"/>
  <c r="W3568" i="4"/>
  <c r="Y3568" i="4"/>
  <c r="V3564" i="4"/>
  <c r="X3564" i="4"/>
  <c r="W3564" i="4"/>
  <c r="Y3564" i="4"/>
  <c r="AE3561" i="4"/>
  <c r="AB3561" i="4"/>
  <c r="AC3561" i="4"/>
  <c r="AD3561" i="4"/>
  <c r="V3560" i="4"/>
  <c r="X3560" i="4"/>
  <c r="W3560" i="4"/>
  <c r="Y3560" i="4"/>
  <c r="AE3557" i="4"/>
  <c r="AB3557" i="4"/>
  <c r="AC3557" i="4"/>
  <c r="AD3557" i="4"/>
  <c r="R3555" i="4"/>
  <c r="S3555" i="4"/>
  <c r="V3552" i="4"/>
  <c r="X3552" i="4"/>
  <c r="W3552" i="4"/>
  <c r="Y3552" i="4"/>
  <c r="AE3549" i="4"/>
  <c r="AB3549" i="4"/>
  <c r="AC3549" i="4"/>
  <c r="AD3549" i="4"/>
  <c r="AE3545" i="4"/>
  <c r="AB3545" i="4"/>
  <c r="AC3545" i="4"/>
  <c r="AD3545" i="4"/>
  <c r="AE3541" i="4"/>
  <c r="AB3541" i="4"/>
  <c r="AC3541" i="4"/>
  <c r="AD3541" i="4"/>
  <c r="R3539" i="4"/>
  <c r="S3539" i="4"/>
  <c r="V3536" i="4"/>
  <c r="X3536" i="4"/>
  <c r="W3536" i="4"/>
  <c r="Y3536" i="4"/>
  <c r="AE3533" i="4"/>
  <c r="AB3533" i="4"/>
  <c r="AC3533" i="4"/>
  <c r="AD3533" i="4"/>
  <c r="R3531" i="4"/>
  <c r="S3531" i="4"/>
  <c r="V3528" i="4"/>
  <c r="X3528" i="4"/>
  <c r="W3528" i="4"/>
  <c r="Y3528" i="4"/>
  <c r="AE3525" i="4"/>
  <c r="AB3525" i="4"/>
  <c r="AC3525" i="4"/>
  <c r="AD3525" i="4"/>
  <c r="R3523" i="4"/>
  <c r="S3523" i="4"/>
  <c r="V3520" i="4"/>
  <c r="X3520" i="4"/>
  <c r="W3520" i="4"/>
  <c r="Y3520" i="4"/>
  <c r="V3516" i="4"/>
  <c r="X3516" i="4"/>
  <c r="W3516" i="4"/>
  <c r="Y3516" i="4"/>
  <c r="AE3513" i="4"/>
  <c r="AB3513" i="4"/>
  <c r="AC3513" i="4"/>
  <c r="AD3513" i="4"/>
  <c r="AE3509" i="4"/>
  <c r="AB3509" i="4"/>
  <c r="AC3509" i="4"/>
  <c r="AD3509" i="4"/>
  <c r="R3507" i="4"/>
  <c r="S3507" i="4"/>
  <c r="V3504" i="4"/>
  <c r="X3504" i="4"/>
  <c r="W3504" i="4"/>
  <c r="Y3504" i="4"/>
  <c r="V3500" i="4"/>
  <c r="X3500" i="4"/>
  <c r="W3500" i="4"/>
  <c r="Y3500" i="4"/>
  <c r="AE3497" i="4"/>
  <c r="AB3497" i="4"/>
  <c r="AC3497" i="4"/>
  <c r="AD3497" i="4"/>
  <c r="AE3493" i="4"/>
  <c r="AB3493" i="4"/>
  <c r="AC3493" i="4"/>
  <c r="AD3493" i="4"/>
  <c r="R3491" i="4"/>
  <c r="S3491" i="4"/>
  <c r="V3488" i="4"/>
  <c r="X3488" i="4"/>
  <c r="W3488" i="4"/>
  <c r="Y3488" i="4"/>
  <c r="V3484" i="4"/>
  <c r="X3484" i="4"/>
  <c r="W3484" i="4"/>
  <c r="Y3484" i="4"/>
  <c r="R3483" i="4"/>
  <c r="S3483" i="4"/>
  <c r="R3479" i="4"/>
  <c r="S3479" i="4"/>
  <c r="V3476" i="4"/>
  <c r="X3476" i="4"/>
  <c r="W3476" i="4"/>
  <c r="Y3476" i="4"/>
  <c r="R3475" i="4"/>
  <c r="S3475" i="4"/>
  <c r="R3471" i="4"/>
  <c r="S3471" i="4"/>
  <c r="V3468" i="4"/>
  <c r="X3468" i="4"/>
  <c r="W3468" i="4"/>
  <c r="Y3468" i="4"/>
  <c r="AE3465" i="4"/>
  <c r="AB3465" i="4"/>
  <c r="AC3465" i="4"/>
  <c r="AD3465" i="4"/>
  <c r="R3463" i="4"/>
  <c r="S3463" i="4"/>
  <c r="V3460" i="4"/>
  <c r="X3460" i="4"/>
  <c r="W3460" i="4"/>
  <c r="Y3460" i="4"/>
  <c r="AE3457" i="4"/>
  <c r="AB3457" i="4"/>
  <c r="AC3457" i="4"/>
  <c r="AD3457" i="4"/>
  <c r="R3455" i="4"/>
  <c r="S3455" i="4"/>
  <c r="V3452" i="4"/>
  <c r="X3452" i="4"/>
  <c r="W3452" i="4"/>
  <c r="Y3452" i="4"/>
  <c r="V3448" i="4"/>
  <c r="X3448" i="4"/>
  <c r="W3448" i="4"/>
  <c r="Y3448" i="4"/>
  <c r="AE3445" i="4"/>
  <c r="AB3445" i="4"/>
  <c r="AC3445" i="4"/>
  <c r="AD3445" i="4"/>
  <c r="V3444" i="4"/>
  <c r="X3444" i="4"/>
  <c r="W3444" i="4"/>
  <c r="Y3444" i="4"/>
  <c r="AE3441" i="4"/>
  <c r="AB3441" i="4"/>
  <c r="AC3441" i="4"/>
  <c r="AD3441" i="4"/>
  <c r="R3439" i="4"/>
  <c r="S3439" i="4"/>
  <c r="V3436" i="4"/>
  <c r="X3436" i="4"/>
  <c r="W3436" i="4"/>
  <c r="Y3436" i="4"/>
  <c r="AE3433" i="4"/>
  <c r="AB3433" i="4"/>
  <c r="AC3433" i="4"/>
  <c r="AD3433" i="4"/>
  <c r="R3431" i="4"/>
  <c r="S3431" i="4"/>
  <c r="V3428" i="4"/>
  <c r="X3428" i="4"/>
  <c r="W3428" i="4"/>
  <c r="Y3428" i="4"/>
  <c r="AE3425" i="4"/>
  <c r="AB3425" i="4"/>
  <c r="AC3425" i="4"/>
  <c r="AD3425" i="4"/>
  <c r="R3423" i="4"/>
  <c r="S3423" i="4"/>
  <c r="V3420" i="4"/>
  <c r="X3420" i="4"/>
  <c r="W3420" i="4"/>
  <c r="Y3420" i="4"/>
  <c r="V3416" i="4"/>
  <c r="X3416" i="4"/>
  <c r="W3416" i="4"/>
  <c r="Y3416" i="4"/>
  <c r="AE3413" i="4"/>
  <c r="AB3413" i="4"/>
  <c r="AC3413" i="4"/>
  <c r="AD3413" i="4"/>
  <c r="R3411" i="4"/>
  <c r="S3411" i="4"/>
  <c r="V3408" i="4"/>
  <c r="X3408" i="4"/>
  <c r="W3408" i="4"/>
  <c r="Y3408" i="4"/>
  <c r="R3407" i="4"/>
  <c r="S3407" i="4"/>
  <c r="R3403" i="4"/>
  <c r="S3403" i="4"/>
  <c r="AE3401" i="4"/>
  <c r="AB3401" i="4"/>
  <c r="AC3401" i="4"/>
  <c r="AD3401" i="4"/>
  <c r="R3399" i="4"/>
  <c r="S3399" i="4"/>
  <c r="V3396" i="4"/>
  <c r="X3396" i="4"/>
  <c r="W3396" i="4"/>
  <c r="Y3396" i="4"/>
  <c r="R3395" i="4"/>
  <c r="S3395" i="4"/>
  <c r="V3392" i="4"/>
  <c r="X3392" i="4"/>
  <c r="W3392" i="4"/>
  <c r="Y3392" i="4"/>
  <c r="AE3389" i="4"/>
  <c r="AB3389" i="4"/>
  <c r="AC3389" i="4"/>
  <c r="AD3389" i="4"/>
  <c r="V3388" i="4"/>
  <c r="X3388" i="4"/>
  <c r="W3388" i="4"/>
  <c r="Y3388" i="4"/>
  <c r="AE3385" i="4"/>
  <c r="AB3385" i="4"/>
  <c r="AC3385" i="4"/>
  <c r="AD3385" i="4"/>
  <c r="R3383" i="4"/>
  <c r="S3383" i="4"/>
  <c r="AE3381" i="4"/>
  <c r="AB3381" i="4"/>
  <c r="AC3381" i="4"/>
  <c r="AD3381" i="4"/>
  <c r="AE3377" i="4"/>
  <c r="AB3377" i="4"/>
  <c r="AC3377" i="4"/>
  <c r="AD3377" i="4"/>
  <c r="R3375" i="4"/>
  <c r="S3375" i="4"/>
  <c r="V3372" i="4"/>
  <c r="X3372" i="4"/>
  <c r="W3372" i="4"/>
  <c r="Y3372" i="4"/>
  <c r="AE3369" i="4"/>
  <c r="AB3369" i="4"/>
  <c r="AC3369" i="4"/>
  <c r="AD3369" i="4"/>
  <c r="AE3365" i="4"/>
  <c r="AB3365" i="4"/>
  <c r="AC3365" i="4"/>
  <c r="AD3365" i="4"/>
  <c r="R3363" i="4"/>
  <c r="S3363" i="4"/>
  <c r="V3360" i="4"/>
  <c r="X3360" i="4"/>
  <c r="W3360" i="4"/>
  <c r="Y3360" i="4"/>
  <c r="V3356" i="4"/>
  <c r="X3356" i="4"/>
  <c r="W3356" i="4"/>
  <c r="Y3356" i="4"/>
  <c r="AE3353" i="4"/>
  <c r="AB3353" i="4"/>
  <c r="AC3353" i="4"/>
  <c r="AD3353" i="4"/>
  <c r="R3351" i="4"/>
  <c r="S3351" i="4"/>
  <c r="AE3349" i="4"/>
  <c r="AB3349" i="4"/>
  <c r="AC3349" i="4"/>
  <c r="AD3349" i="4"/>
  <c r="AE3345" i="4"/>
  <c r="AB3345" i="4"/>
  <c r="AC3345" i="4"/>
  <c r="AD3345" i="4"/>
  <c r="V3344" i="4"/>
  <c r="X3344" i="4"/>
  <c r="W3344" i="4"/>
  <c r="Y3344" i="4"/>
  <c r="AE3341" i="4"/>
  <c r="AB3341" i="4"/>
  <c r="AC3341" i="4"/>
  <c r="AD3341" i="4"/>
  <c r="R3339" i="4"/>
  <c r="S3339" i="4"/>
  <c r="V3336" i="4"/>
  <c r="X3336" i="4"/>
  <c r="W3336" i="4"/>
  <c r="Y3336" i="4"/>
  <c r="AE3333" i="4"/>
  <c r="AB3333" i="4"/>
  <c r="AC3333" i="4"/>
  <c r="AD3333" i="4"/>
  <c r="R3331" i="4"/>
  <c r="S3331" i="4"/>
  <c r="V3328" i="4"/>
  <c r="X3328" i="4"/>
  <c r="W3328" i="4"/>
  <c r="Y3328" i="4"/>
  <c r="AE3325" i="4"/>
  <c r="AB3325" i="4"/>
  <c r="AC3325" i="4"/>
  <c r="AD3325" i="4"/>
  <c r="R3323" i="4"/>
  <c r="S3323" i="4"/>
  <c r="V3320" i="4"/>
  <c r="X3320" i="4"/>
  <c r="W3320" i="4"/>
  <c r="Y3320" i="4"/>
  <c r="AE3317" i="4"/>
  <c r="AB3317" i="4"/>
  <c r="AC3317" i="4"/>
  <c r="AD3317" i="4"/>
  <c r="R3315" i="4"/>
  <c r="S3315" i="4"/>
  <c r="V3312" i="4"/>
  <c r="X3312" i="4"/>
  <c r="W3312" i="4"/>
  <c r="Y3312" i="4"/>
  <c r="AE3309" i="4"/>
  <c r="AB3309" i="4"/>
  <c r="AC3309" i="4"/>
  <c r="AD3309" i="4"/>
  <c r="R3307" i="4"/>
  <c r="S3307" i="4"/>
  <c r="V3304" i="4"/>
  <c r="X3304" i="4"/>
  <c r="W3304" i="4"/>
  <c r="Y3304" i="4"/>
  <c r="V3300" i="4"/>
  <c r="X3300" i="4"/>
  <c r="W3300" i="4"/>
  <c r="Y3300" i="4"/>
  <c r="AE3297" i="4"/>
  <c r="AB3297" i="4"/>
  <c r="AC3297" i="4"/>
  <c r="AD3297" i="4"/>
  <c r="R3295" i="4"/>
  <c r="S3295" i="4"/>
  <c r="R3291" i="4"/>
  <c r="S3291" i="4"/>
  <c r="AE3289" i="4"/>
  <c r="AB3289" i="4"/>
  <c r="AC3289" i="4"/>
  <c r="AD3289" i="4"/>
  <c r="R3287" i="4"/>
  <c r="S3287" i="4"/>
  <c r="V3284" i="4"/>
  <c r="X3284" i="4"/>
  <c r="W3284" i="4"/>
  <c r="Y3284" i="4"/>
  <c r="R3283" i="4"/>
  <c r="S3283" i="4"/>
  <c r="V3280" i="4"/>
  <c r="X3280" i="4"/>
  <c r="W3280" i="4"/>
  <c r="Y3280" i="4"/>
  <c r="AE3277" i="4"/>
  <c r="AB3277" i="4"/>
  <c r="AC3277" i="4"/>
  <c r="AD3277" i="4"/>
  <c r="R3275" i="4"/>
  <c r="S3275" i="4"/>
  <c r="V3272" i="4"/>
  <c r="X3272" i="4"/>
  <c r="W3272" i="4"/>
  <c r="Y3272" i="4"/>
  <c r="AE3269" i="4"/>
  <c r="AB3269" i="4"/>
  <c r="AC3269" i="4"/>
  <c r="AD3269" i="4"/>
  <c r="R3267" i="4"/>
  <c r="S3267" i="4"/>
  <c r="V3264" i="4"/>
  <c r="X3264" i="4"/>
  <c r="W3264" i="4"/>
  <c r="Y3264" i="4"/>
  <c r="R3263" i="4"/>
  <c r="S3263" i="4"/>
  <c r="V3260" i="4"/>
  <c r="X3260" i="4"/>
  <c r="W3260" i="4"/>
  <c r="Y3260" i="4"/>
  <c r="AE3257" i="4"/>
  <c r="AB3257" i="4"/>
  <c r="AC3257" i="4"/>
  <c r="AD3257" i="4"/>
  <c r="AE3253" i="4"/>
  <c r="AB3253" i="4"/>
  <c r="AC3253" i="4"/>
  <c r="AD3253" i="4"/>
  <c r="AE3249" i="4"/>
  <c r="AB3249" i="4"/>
  <c r="AC3249" i="4"/>
  <c r="AD3249" i="4"/>
  <c r="R3247" i="4"/>
  <c r="S3247" i="4"/>
  <c r="V3244" i="4"/>
  <c r="X3244" i="4"/>
  <c r="W3244" i="4"/>
  <c r="Y3244" i="4"/>
  <c r="AE3241" i="4"/>
  <c r="AB3241" i="4"/>
  <c r="AC3241" i="4"/>
  <c r="AD3241" i="4"/>
  <c r="AE3237" i="4"/>
  <c r="AB3237" i="4"/>
  <c r="AC3237" i="4"/>
  <c r="AD3237" i="4"/>
  <c r="R3235" i="4"/>
  <c r="S3235" i="4"/>
  <c r="V3232" i="4"/>
  <c r="X3232" i="4"/>
  <c r="W3232" i="4"/>
  <c r="Y3232" i="4"/>
  <c r="AE3229" i="4"/>
  <c r="AB3229" i="4"/>
  <c r="AC3229" i="4"/>
  <c r="AD3229" i="4"/>
  <c r="R3227" i="4"/>
  <c r="S3227" i="4"/>
  <c r="R3223" i="4"/>
  <c r="S3223" i="4"/>
  <c r="W3220" i="4"/>
  <c r="X3220" i="4"/>
  <c r="V3220" i="4"/>
  <c r="Y3220" i="4"/>
  <c r="AE3217" i="4"/>
  <c r="AB3217" i="4"/>
  <c r="AC3217" i="4"/>
  <c r="AD3217" i="4"/>
  <c r="R3215" i="4"/>
  <c r="S3215" i="4"/>
  <c r="W3212" i="4"/>
  <c r="X3212" i="4"/>
  <c r="V3212" i="4"/>
  <c r="Y3212" i="4"/>
  <c r="AE3209" i="4"/>
  <c r="AB3209" i="4"/>
  <c r="AC3209" i="4"/>
  <c r="AD3209" i="4"/>
  <c r="R3207" i="4"/>
  <c r="S3207" i="4"/>
  <c r="W3204" i="4"/>
  <c r="X3204" i="4"/>
  <c r="V3204" i="4"/>
  <c r="Y3204" i="4"/>
  <c r="AE3201" i="4"/>
  <c r="AB3201" i="4"/>
  <c r="AC3201" i="4"/>
  <c r="AD3201" i="4"/>
  <c r="W3200" i="4"/>
  <c r="X3200" i="4"/>
  <c r="W3196" i="4"/>
  <c r="X3196" i="4"/>
  <c r="V3196" i="4"/>
  <c r="Y3196" i="4"/>
  <c r="AE3193" i="4"/>
  <c r="AB3193" i="4"/>
  <c r="AC3193" i="4"/>
  <c r="AD3193" i="4"/>
  <c r="R3191" i="4"/>
  <c r="S3191" i="4"/>
  <c r="W3188" i="4"/>
  <c r="X3188" i="4"/>
  <c r="V3188" i="4"/>
  <c r="Y3188" i="4"/>
  <c r="AE3185" i="4"/>
  <c r="AB3185" i="4"/>
  <c r="AC3185" i="4"/>
  <c r="AD3185" i="4"/>
  <c r="R3183" i="4"/>
  <c r="S3183" i="4"/>
  <c r="AE3181" i="4"/>
  <c r="AB3181" i="4"/>
  <c r="AC3181" i="4"/>
  <c r="AD3181" i="4"/>
  <c r="R3179" i="4"/>
  <c r="S3179" i="4"/>
  <c r="AC3177" i="4"/>
  <c r="AD3177" i="4"/>
  <c r="AE3177" i="4"/>
  <c r="AB3177" i="4"/>
  <c r="AC3173" i="4"/>
  <c r="AD3173" i="4"/>
  <c r="AE3173" i="4"/>
  <c r="AB3173" i="4"/>
  <c r="W3172" i="4"/>
  <c r="X3172" i="4"/>
  <c r="V3172" i="4"/>
  <c r="Y3172" i="4"/>
  <c r="AC3169" i="4"/>
  <c r="AD3169" i="4"/>
  <c r="AE3169" i="4"/>
  <c r="AB3169" i="4"/>
  <c r="R3167" i="4"/>
  <c r="S3167" i="4"/>
  <c r="W3164" i="4"/>
  <c r="X3164" i="4"/>
  <c r="V3164" i="4"/>
  <c r="Y3164" i="4"/>
  <c r="AC3161" i="4"/>
  <c r="AD3161" i="4"/>
  <c r="AE3161" i="4"/>
  <c r="AB3161" i="4"/>
  <c r="R3159" i="4"/>
  <c r="S3159" i="4"/>
  <c r="AC3157" i="4"/>
  <c r="AD3157" i="4"/>
  <c r="AE3157" i="4"/>
  <c r="AB3157" i="4"/>
  <c r="AC3153" i="4"/>
  <c r="AD3153" i="4"/>
  <c r="AE3153" i="4"/>
  <c r="AB3153" i="4"/>
  <c r="R3151" i="4"/>
  <c r="S3151" i="4"/>
  <c r="W3148" i="4"/>
  <c r="X3148" i="4"/>
  <c r="V3148" i="4"/>
  <c r="Y3148" i="4"/>
  <c r="AC3145" i="4"/>
  <c r="AD3145" i="4"/>
  <c r="AE3145" i="4"/>
  <c r="AB3145" i="4"/>
  <c r="R3143" i="4"/>
  <c r="S3143" i="4"/>
  <c r="W3140" i="4"/>
  <c r="X3140" i="4"/>
  <c r="V3140" i="4"/>
  <c r="Y3140" i="4"/>
  <c r="R3139" i="4"/>
  <c r="S3139" i="4"/>
  <c r="R3135" i="4"/>
  <c r="S3135" i="4"/>
  <c r="W3132" i="4"/>
  <c r="X3132" i="4"/>
  <c r="V3132" i="4"/>
  <c r="Y3132" i="4"/>
  <c r="AC3129" i="4"/>
  <c r="AD3129" i="4"/>
  <c r="AE3129" i="4"/>
  <c r="AB3129" i="4"/>
  <c r="R3127" i="4"/>
  <c r="S3127" i="4"/>
  <c r="W3124" i="4"/>
  <c r="X3124" i="4"/>
  <c r="V3124" i="4"/>
  <c r="Y3124" i="4"/>
  <c r="AC3121" i="4"/>
  <c r="AD3121" i="4"/>
  <c r="AE3121" i="4"/>
  <c r="AB3121" i="4"/>
  <c r="R3119" i="4"/>
  <c r="S3119" i="4"/>
  <c r="R3115" i="4"/>
  <c r="S3115" i="4"/>
  <c r="W3112" i="4"/>
  <c r="X3112" i="4"/>
  <c r="AC3109" i="4"/>
  <c r="AD3109" i="4"/>
  <c r="AE3109" i="4"/>
  <c r="AB3109" i="4"/>
  <c r="R3107" i="4"/>
  <c r="S3107" i="4"/>
  <c r="W3104" i="4"/>
  <c r="X3104" i="4"/>
  <c r="W3100" i="4"/>
  <c r="X3100" i="4"/>
  <c r="V3100" i="4"/>
  <c r="Y3100" i="4"/>
  <c r="R3099" i="4"/>
  <c r="S3099" i="4"/>
  <c r="R3095" i="4"/>
  <c r="S3095" i="4"/>
  <c r="W3092" i="4"/>
  <c r="X3092" i="4"/>
  <c r="V3092" i="4"/>
  <c r="Y3092" i="4"/>
  <c r="R3091" i="4"/>
  <c r="S3091" i="4"/>
  <c r="W3088" i="4"/>
  <c r="X3088" i="4"/>
  <c r="AC3085" i="4"/>
  <c r="AD3085" i="4"/>
  <c r="AE3085" i="4"/>
  <c r="AB3085" i="4"/>
  <c r="R3083" i="4"/>
  <c r="S3083" i="4"/>
  <c r="AC3081" i="4"/>
  <c r="AD3081" i="4"/>
  <c r="AE3081" i="4"/>
  <c r="AB3081" i="4"/>
  <c r="AC3077" i="4"/>
  <c r="AD3077" i="4"/>
  <c r="AE3077" i="4"/>
  <c r="AB3077" i="4"/>
  <c r="R3075" i="4"/>
  <c r="S3075" i="4"/>
  <c r="W3072" i="4"/>
  <c r="X3072" i="4"/>
  <c r="R3071" i="4"/>
  <c r="S3071" i="4"/>
  <c r="W3068" i="4"/>
  <c r="X3068" i="4"/>
  <c r="V3068" i="4"/>
  <c r="Y3068" i="4"/>
  <c r="W3064" i="4"/>
  <c r="X3064" i="4"/>
  <c r="R3063" i="4"/>
  <c r="S3063" i="4"/>
  <c r="R3059" i="4"/>
  <c r="S3059" i="4"/>
  <c r="W3056" i="4"/>
  <c r="X3056" i="4"/>
  <c r="AC3053" i="4"/>
  <c r="AD3053" i="4"/>
  <c r="AE3053" i="4"/>
  <c r="AB3053" i="4"/>
  <c r="R3051" i="4"/>
  <c r="S3051" i="4"/>
  <c r="W3048" i="4"/>
  <c r="X3048" i="4"/>
  <c r="AC3045" i="4"/>
  <c r="AD3045" i="4"/>
  <c r="AE3045" i="4"/>
  <c r="AB3045" i="4"/>
  <c r="AC3041" i="4"/>
  <c r="AD3041" i="4"/>
  <c r="AE3041" i="4"/>
  <c r="AB3041" i="4"/>
  <c r="R3039" i="4"/>
  <c r="S3039" i="4"/>
  <c r="Y3036" i="4"/>
  <c r="W3036" i="4"/>
  <c r="V3036" i="4"/>
  <c r="X3036" i="4"/>
  <c r="R3035" i="4"/>
  <c r="S3035" i="4"/>
  <c r="Y3032" i="4"/>
  <c r="W3032" i="4"/>
  <c r="V3032" i="4"/>
  <c r="X3032" i="4"/>
  <c r="Y3028" i="4"/>
  <c r="W3028" i="4"/>
  <c r="V3028" i="4"/>
  <c r="X3028" i="4"/>
  <c r="AC3025" i="4"/>
  <c r="AD3025" i="4"/>
  <c r="AE3025" i="4"/>
  <c r="AB3025" i="4"/>
  <c r="Y3024" i="4"/>
  <c r="W3024" i="4"/>
  <c r="V3024" i="4"/>
  <c r="X3024" i="4"/>
  <c r="AC3021" i="4"/>
  <c r="AD3021" i="4"/>
  <c r="AE3021" i="4"/>
  <c r="AB3021" i="4"/>
  <c r="R3019" i="4"/>
  <c r="S3019" i="4"/>
  <c r="Y3016" i="4"/>
  <c r="W3016" i="4"/>
  <c r="V3016" i="4"/>
  <c r="X3016" i="4"/>
  <c r="AC3013" i="4"/>
  <c r="AD3013" i="4"/>
  <c r="AE3013" i="4"/>
  <c r="AB3013" i="4"/>
  <c r="R3011" i="4"/>
  <c r="S3011" i="4"/>
  <c r="Y3008" i="4"/>
  <c r="W3008" i="4"/>
  <c r="V3008" i="4"/>
  <c r="X3008" i="4"/>
  <c r="Y3004" i="4"/>
  <c r="W3004" i="4"/>
  <c r="V3004" i="4"/>
  <c r="X3004" i="4"/>
  <c r="R3003" i="4"/>
  <c r="S3003" i="4"/>
  <c r="R2999" i="4"/>
  <c r="S2999" i="4"/>
  <c r="AC2997" i="4"/>
  <c r="AD2997" i="4"/>
  <c r="AE2997" i="4"/>
  <c r="AB2997" i="4"/>
  <c r="AC2993" i="4"/>
  <c r="AD2993" i="4"/>
  <c r="AE2993" i="4"/>
  <c r="AB2993" i="4"/>
  <c r="AC2989" i="4"/>
  <c r="AD2989" i="4"/>
  <c r="AE2989" i="4"/>
  <c r="AB2989" i="4"/>
  <c r="R2987" i="4"/>
  <c r="S2987" i="4"/>
  <c r="Y2984" i="4"/>
  <c r="W2984" i="4"/>
  <c r="V2984" i="4"/>
  <c r="X2984" i="4"/>
  <c r="AC2981" i="4"/>
  <c r="AD2981" i="4"/>
  <c r="AE2981" i="4"/>
  <c r="AB2981" i="4"/>
  <c r="R2979" i="4"/>
  <c r="S2979" i="4"/>
  <c r="Y2976" i="4"/>
  <c r="W2976" i="4"/>
  <c r="V2976" i="4"/>
  <c r="X2976" i="4"/>
  <c r="Y2972" i="4"/>
  <c r="W2972" i="4"/>
  <c r="V2972" i="4"/>
  <c r="X2972" i="4"/>
  <c r="AC2969" i="4"/>
  <c r="AD2969" i="4"/>
  <c r="AE2969" i="4"/>
  <c r="AB2969" i="4"/>
  <c r="AC2965" i="4"/>
  <c r="AD2965" i="4"/>
  <c r="AE2965" i="4"/>
  <c r="R2963" i="4"/>
  <c r="S2963" i="4"/>
  <c r="Y2960" i="4"/>
  <c r="W2960" i="4"/>
  <c r="V2960" i="4"/>
  <c r="X2960" i="4"/>
  <c r="AC2957" i="4"/>
  <c r="AD2957" i="4"/>
  <c r="AE2957" i="4"/>
  <c r="AB2957" i="4"/>
  <c r="Y2956" i="4"/>
  <c r="W2956" i="4"/>
  <c r="V2956" i="4"/>
  <c r="X2956" i="4"/>
  <c r="AC2953" i="4"/>
  <c r="AD2953" i="4"/>
  <c r="AE2953" i="4"/>
  <c r="AB2953" i="4"/>
  <c r="AC2949" i="4"/>
  <c r="AD2949" i="4"/>
  <c r="AE2949" i="4"/>
  <c r="AB2949" i="4"/>
  <c r="R2947" i="4"/>
  <c r="S2947" i="4"/>
  <c r="AC2945" i="4"/>
  <c r="AD2945" i="4"/>
  <c r="AE2945" i="4"/>
  <c r="AB2945" i="4"/>
  <c r="R2943" i="4"/>
  <c r="S2943" i="4"/>
  <c r="AC2941" i="4"/>
  <c r="AD2941" i="4"/>
  <c r="AE2941" i="4"/>
  <c r="AB2941" i="4"/>
  <c r="R2939" i="4"/>
  <c r="S2939" i="4"/>
  <c r="Y2936" i="4"/>
  <c r="W2936" i="4"/>
  <c r="V2936" i="4"/>
  <c r="X2936" i="4"/>
  <c r="AC2933" i="4"/>
  <c r="AD2933" i="4"/>
  <c r="AE2933" i="4"/>
  <c r="R2931" i="4"/>
  <c r="S2931" i="4"/>
  <c r="Y2928" i="4"/>
  <c r="W2928" i="4"/>
  <c r="V2928" i="4"/>
  <c r="X2928" i="4"/>
  <c r="AC2925" i="4"/>
  <c r="AD2925" i="4"/>
  <c r="AE2925" i="4"/>
  <c r="AB2925" i="4"/>
  <c r="R2923" i="4"/>
  <c r="S2923" i="4"/>
  <c r="AC2921" i="4"/>
  <c r="AD2921" i="4"/>
  <c r="AE2921" i="4"/>
  <c r="AB2921" i="4"/>
  <c r="R2919" i="4"/>
  <c r="S2919" i="4"/>
  <c r="Y2916" i="4"/>
  <c r="W2916" i="4"/>
  <c r="V2916" i="4"/>
  <c r="X2916" i="4"/>
  <c r="AC2913" i="4"/>
  <c r="AD2913" i="4"/>
  <c r="AE2913" i="4"/>
  <c r="AB2913" i="4"/>
  <c r="R2911" i="4"/>
  <c r="S2911" i="4"/>
  <c r="Y2908" i="4"/>
  <c r="W2908" i="4"/>
  <c r="V2908" i="4"/>
  <c r="X2908" i="4"/>
  <c r="AC2905" i="4"/>
  <c r="AD2905" i="4"/>
  <c r="AE2905" i="4"/>
  <c r="AB2905" i="4"/>
  <c r="R2903" i="4"/>
  <c r="S2903" i="4"/>
  <c r="Y2900" i="4"/>
  <c r="W2900" i="4"/>
  <c r="V2900" i="4"/>
  <c r="X2900" i="4"/>
  <c r="R2899" i="4"/>
  <c r="S2899" i="4"/>
  <c r="Y2896" i="4"/>
  <c r="W2896" i="4"/>
  <c r="V2896" i="4"/>
  <c r="X2896" i="4"/>
  <c r="AC2893" i="4"/>
  <c r="AD2893" i="4"/>
  <c r="AE2893" i="4"/>
  <c r="AB2893" i="4"/>
  <c r="R2891" i="4"/>
  <c r="S2891" i="4"/>
  <c r="Y2888" i="4"/>
  <c r="W2888" i="4"/>
  <c r="V2888" i="4"/>
  <c r="X2888" i="4"/>
  <c r="AC2885" i="4"/>
  <c r="AD2885" i="4"/>
  <c r="AE2885" i="4"/>
  <c r="AB2885" i="4"/>
  <c r="R2883" i="4"/>
  <c r="S2883" i="4"/>
  <c r="Y2880" i="4"/>
  <c r="W2880" i="4"/>
  <c r="V2880" i="4"/>
  <c r="X2880" i="4"/>
  <c r="AC2877" i="4"/>
  <c r="AD2877" i="4"/>
  <c r="AE2877" i="4"/>
  <c r="AB2877" i="4"/>
  <c r="R2875" i="4"/>
  <c r="S2875" i="4"/>
  <c r="AC2873" i="4"/>
  <c r="AD2873" i="4"/>
  <c r="AE2873" i="4"/>
  <c r="AB2873" i="4"/>
  <c r="R2871" i="4"/>
  <c r="S2871" i="4"/>
  <c r="Y2868" i="4"/>
  <c r="W2868" i="4"/>
  <c r="V2868" i="4"/>
  <c r="X2868" i="4"/>
  <c r="AC2865" i="4"/>
  <c r="AD2865" i="4"/>
  <c r="AE2865" i="4"/>
  <c r="AB2865" i="4"/>
  <c r="Y2864" i="4"/>
  <c r="W2864" i="4"/>
  <c r="V2864" i="4"/>
  <c r="X2864" i="4"/>
  <c r="AC2861" i="4"/>
  <c r="AD2861" i="4"/>
  <c r="AE2861" i="4"/>
  <c r="AB2861" i="4"/>
  <c r="R2859" i="4"/>
  <c r="S2859" i="4"/>
  <c r="Y2856" i="4"/>
  <c r="W2856" i="4"/>
  <c r="V2856" i="4"/>
  <c r="X2856" i="4"/>
  <c r="AC2853" i="4"/>
  <c r="AD2853" i="4"/>
  <c r="AE2853" i="4"/>
  <c r="AB2853" i="4"/>
  <c r="AC2849" i="4"/>
  <c r="AD2849" i="4"/>
  <c r="AE2849" i="4"/>
  <c r="AB2849" i="4"/>
  <c r="Y2848" i="4"/>
  <c r="W2848" i="4"/>
  <c r="V2848" i="4"/>
  <c r="X2848" i="4"/>
  <c r="AC2845" i="4"/>
  <c r="AD2845" i="4"/>
  <c r="AE2845" i="4"/>
  <c r="AB2845" i="4"/>
  <c r="R2843" i="4"/>
  <c r="S2843" i="4"/>
  <c r="AC2841" i="4"/>
  <c r="AD2841" i="4"/>
  <c r="AE2841" i="4"/>
  <c r="AB2841" i="4"/>
  <c r="Y2840" i="4"/>
  <c r="W2840" i="4"/>
  <c r="V2840" i="4"/>
  <c r="X2840" i="4"/>
  <c r="R2839" i="4"/>
  <c r="S2839" i="4"/>
  <c r="AC2837" i="4"/>
  <c r="AD2837" i="4"/>
  <c r="AE2837" i="4"/>
  <c r="R2835" i="4"/>
  <c r="S2835" i="4"/>
  <c r="Y2832" i="4"/>
  <c r="W2832" i="4"/>
  <c r="V2832" i="4"/>
  <c r="X2832" i="4"/>
  <c r="R2831" i="4"/>
  <c r="S2831" i="4"/>
  <c r="R2827" i="4"/>
  <c r="S2827" i="4"/>
  <c r="Y2824" i="4"/>
  <c r="W2824" i="4"/>
  <c r="V2824" i="4"/>
  <c r="X2824" i="4"/>
  <c r="Y2820" i="4"/>
  <c r="W2820" i="4"/>
  <c r="V2820" i="4"/>
  <c r="X2820" i="4"/>
  <c r="AC2817" i="4"/>
  <c r="AD2817" i="4"/>
  <c r="AE2817" i="4"/>
  <c r="AB2817" i="4"/>
  <c r="Y2816" i="4"/>
  <c r="W2816" i="4"/>
  <c r="V2816" i="4"/>
  <c r="X2816" i="4"/>
  <c r="AC2813" i="4"/>
  <c r="AD2813" i="4"/>
  <c r="AE2813" i="4"/>
  <c r="AB2813" i="4"/>
  <c r="R2811" i="4"/>
  <c r="S2811" i="4"/>
  <c r="Y2808" i="4"/>
  <c r="W2808" i="4"/>
  <c r="V2808" i="4"/>
  <c r="X2808" i="4"/>
  <c r="AC2805" i="4"/>
  <c r="AD2805" i="4"/>
  <c r="AE2805" i="4"/>
  <c r="R2803" i="4"/>
  <c r="S2803" i="4"/>
  <c r="Y2800" i="4"/>
  <c r="W2800" i="4"/>
  <c r="V2800" i="4"/>
  <c r="X2800" i="4"/>
  <c r="AC2797" i="4"/>
  <c r="AD2797" i="4"/>
  <c r="AE2797" i="4"/>
  <c r="AB2797" i="4"/>
  <c r="R2795" i="4"/>
  <c r="S2795" i="4"/>
  <c r="AC2793" i="4"/>
  <c r="AD2793" i="4"/>
  <c r="AE2793" i="4"/>
  <c r="AB2793" i="4"/>
  <c r="AC2789" i="4"/>
  <c r="AD2789" i="4"/>
  <c r="AE2789" i="4"/>
  <c r="AB2789" i="4"/>
  <c r="R2787" i="4"/>
  <c r="S2787" i="4"/>
  <c r="Y2784" i="4"/>
  <c r="W2784" i="4"/>
  <c r="V2784" i="4"/>
  <c r="X2784" i="4"/>
  <c r="Y2780" i="4"/>
  <c r="W2780" i="4"/>
  <c r="V2780" i="4"/>
  <c r="X2780" i="4"/>
  <c r="AC2777" i="4"/>
  <c r="AD2777" i="4"/>
  <c r="AE2777" i="4"/>
  <c r="AB2777" i="4"/>
  <c r="R2775" i="4"/>
  <c r="S2775" i="4"/>
  <c r="Y2772" i="4"/>
  <c r="W2772" i="4"/>
  <c r="V2772" i="4"/>
  <c r="X2772" i="4"/>
  <c r="AC2769" i="4"/>
  <c r="AD2769" i="4"/>
  <c r="AE2769" i="4"/>
  <c r="AB2769" i="4"/>
  <c r="R2767" i="4"/>
  <c r="S2767" i="4"/>
  <c r="Y2764" i="4"/>
  <c r="W2764" i="4"/>
  <c r="V2764" i="4"/>
  <c r="X2764" i="4"/>
  <c r="AC2761" i="4"/>
  <c r="AD2761" i="4"/>
  <c r="AE2761" i="4"/>
  <c r="AB2761" i="4"/>
  <c r="R2759" i="4"/>
  <c r="S2759" i="4"/>
  <c r="Y2756" i="4"/>
  <c r="W2756" i="4"/>
  <c r="V2756" i="4"/>
  <c r="X2756" i="4"/>
  <c r="AC2753" i="4"/>
  <c r="AD2753" i="4"/>
  <c r="AE2753" i="4"/>
  <c r="AB2753" i="4"/>
  <c r="R2751" i="4"/>
  <c r="S2751" i="4"/>
  <c r="Y2748" i="4"/>
  <c r="W2748" i="4"/>
  <c r="V2748" i="4"/>
  <c r="X2748" i="4"/>
  <c r="AC2745" i="4"/>
  <c r="AD2745" i="4"/>
  <c r="AE2745" i="4"/>
  <c r="AB2745" i="4"/>
  <c r="AC2741" i="4"/>
  <c r="AD2741" i="4"/>
  <c r="AE2741" i="4"/>
  <c r="AB2741" i="4"/>
  <c r="R2739" i="4"/>
  <c r="S2739" i="4"/>
  <c r="Y2736" i="4"/>
  <c r="W2736" i="4"/>
  <c r="V2736" i="4"/>
  <c r="X2736" i="4"/>
  <c r="AC2733" i="4"/>
  <c r="AD2733" i="4"/>
  <c r="AE2733" i="4"/>
  <c r="AB2733" i="4"/>
  <c r="R2731" i="4"/>
  <c r="S2731" i="4"/>
  <c r="Y2728" i="4"/>
  <c r="W2728" i="4"/>
  <c r="V2728" i="4"/>
  <c r="X2728" i="4"/>
  <c r="AC2725" i="4"/>
  <c r="AD2725" i="4"/>
  <c r="AE2725" i="4"/>
  <c r="AB2725" i="4"/>
  <c r="R2723" i="4"/>
  <c r="S2723" i="4"/>
  <c r="Y2720" i="4"/>
  <c r="W2720" i="4"/>
  <c r="V2720" i="4"/>
  <c r="X2720" i="4"/>
  <c r="AC2717" i="4"/>
  <c r="AD2717" i="4"/>
  <c r="AE2717" i="4"/>
  <c r="AB2717" i="4"/>
  <c r="R2715" i="4"/>
  <c r="S2715" i="4"/>
  <c r="Y2712" i="4"/>
  <c r="W2712" i="4"/>
  <c r="V2712" i="4"/>
  <c r="X2712" i="4"/>
  <c r="R2711" i="4"/>
  <c r="S2711" i="4"/>
  <c r="Y2708" i="4"/>
  <c r="W2708" i="4"/>
  <c r="V2708" i="4"/>
  <c r="X2708" i="4"/>
  <c r="AC2705" i="4"/>
  <c r="AD2705" i="4"/>
  <c r="AE2705" i="4"/>
  <c r="AB2705" i="4"/>
  <c r="R2703" i="4"/>
  <c r="S2703" i="4"/>
  <c r="Y2700" i="4"/>
  <c r="W2700" i="4"/>
  <c r="V2700" i="4"/>
  <c r="X2700" i="4"/>
  <c r="AC2697" i="4"/>
  <c r="AD2697" i="4"/>
  <c r="AE2697" i="4"/>
  <c r="AB2697" i="4"/>
  <c r="R2695" i="4"/>
  <c r="S2695" i="4"/>
  <c r="Y2692" i="4"/>
  <c r="W2692" i="4"/>
  <c r="V2692" i="4"/>
  <c r="X2692" i="4"/>
  <c r="AC2689" i="4"/>
  <c r="AD2689" i="4"/>
  <c r="AE2689" i="4"/>
  <c r="AB2689" i="4"/>
  <c r="R2687" i="4"/>
  <c r="S2687" i="4"/>
  <c r="Y2684" i="4"/>
  <c r="W2684" i="4"/>
  <c r="V2684" i="4"/>
  <c r="X2684" i="4"/>
  <c r="AC2681" i="4"/>
  <c r="AD2681" i="4"/>
  <c r="AE2681" i="4"/>
  <c r="AB2681" i="4"/>
  <c r="R2679" i="4"/>
  <c r="S2679" i="4"/>
  <c r="Y2676" i="4"/>
  <c r="W2676" i="4"/>
  <c r="V2676" i="4"/>
  <c r="X2676" i="4"/>
  <c r="AC2673" i="4"/>
  <c r="AD2673" i="4"/>
  <c r="AE2673" i="4"/>
  <c r="AB2673" i="4"/>
  <c r="AC2669" i="4"/>
  <c r="AD2669" i="4"/>
  <c r="AE2669" i="4"/>
  <c r="AB2669" i="4"/>
  <c r="R2667" i="4"/>
  <c r="S2667" i="4"/>
  <c r="Y2664" i="4"/>
  <c r="W2664" i="4"/>
  <c r="V2664" i="4"/>
  <c r="X2664" i="4"/>
  <c r="AC2661" i="4"/>
  <c r="AD2661" i="4"/>
  <c r="AE2661" i="4"/>
  <c r="AB2661" i="4"/>
  <c r="R2659" i="4"/>
  <c r="S2659" i="4"/>
  <c r="Y2656" i="4"/>
  <c r="W2656" i="4"/>
  <c r="V2656" i="4"/>
  <c r="X2656" i="4"/>
  <c r="Y2652" i="4"/>
  <c r="W2652" i="4"/>
  <c r="V2652" i="4"/>
  <c r="X2652" i="4"/>
  <c r="R2651" i="4"/>
  <c r="S2651" i="4"/>
  <c r="Y2648" i="4"/>
  <c r="W2648" i="4"/>
  <c r="V2648" i="4"/>
  <c r="X2648" i="4"/>
  <c r="AC2645" i="4"/>
  <c r="AD2645" i="4"/>
  <c r="AE2645" i="4"/>
  <c r="AB2645" i="4"/>
  <c r="R2643" i="4"/>
  <c r="S2643" i="4"/>
  <c r="Y2640" i="4"/>
  <c r="W2640" i="4"/>
  <c r="V2640" i="4"/>
  <c r="X2640" i="4"/>
  <c r="R2639" i="4"/>
  <c r="S2639" i="4"/>
  <c r="Y2636" i="4"/>
  <c r="W2636" i="4"/>
  <c r="V2636" i="4"/>
  <c r="X2636" i="4"/>
  <c r="AC2633" i="4"/>
  <c r="AD2633" i="4"/>
  <c r="AE2633" i="4"/>
  <c r="AB2633" i="4"/>
  <c r="R2631" i="4"/>
  <c r="S2631" i="4"/>
  <c r="Y2628" i="4"/>
  <c r="W2628" i="4"/>
  <c r="V2628" i="4"/>
  <c r="X2628" i="4"/>
  <c r="AC2625" i="4"/>
  <c r="AD2625" i="4"/>
  <c r="AE2625" i="4"/>
  <c r="AB2625" i="4"/>
  <c r="R2623" i="4"/>
  <c r="S2623" i="4"/>
  <c r="R2619" i="4"/>
  <c r="S2619" i="4"/>
  <c r="Y2616" i="4"/>
  <c r="W2616" i="4"/>
  <c r="V2616" i="4"/>
  <c r="X2616" i="4"/>
  <c r="AC2613" i="4"/>
  <c r="AD2613" i="4"/>
  <c r="AE2613" i="4"/>
  <c r="AB2613" i="4"/>
  <c r="R2611" i="4"/>
  <c r="S2611" i="4"/>
  <c r="Y2608" i="4"/>
  <c r="W2608" i="4"/>
  <c r="V2608" i="4"/>
  <c r="X2608" i="4"/>
  <c r="R2607" i="4"/>
  <c r="S2607" i="4"/>
  <c r="Y2604" i="4"/>
  <c r="W2604" i="4"/>
  <c r="V2604" i="4"/>
  <c r="X2604" i="4"/>
  <c r="Y2600" i="4"/>
  <c r="W2600" i="4"/>
  <c r="V2600" i="4"/>
  <c r="X2600" i="4"/>
  <c r="R2599" i="4"/>
  <c r="S2599" i="4"/>
  <c r="R2595" i="4"/>
  <c r="S2595" i="4"/>
  <c r="Y2592" i="4"/>
  <c r="W2592" i="4"/>
  <c r="V2592" i="4"/>
  <c r="X2592" i="4"/>
  <c r="Y2588" i="4"/>
  <c r="W2588" i="4"/>
  <c r="V2588" i="4"/>
  <c r="X2588" i="4"/>
  <c r="AC2585" i="4"/>
  <c r="AD2585" i="4"/>
  <c r="AE2585" i="4"/>
  <c r="AB2585" i="4"/>
  <c r="R2583" i="4"/>
  <c r="S2583" i="4"/>
  <c r="Y2580" i="4"/>
  <c r="W2580" i="4"/>
  <c r="V2580" i="4"/>
  <c r="X2580" i="4"/>
  <c r="AC2577" i="4"/>
  <c r="AD2577" i="4"/>
  <c r="AE2577" i="4"/>
  <c r="AB2577" i="4"/>
  <c r="R2575" i="4"/>
  <c r="S2575" i="4"/>
  <c r="Y2572" i="4"/>
  <c r="W2572" i="4"/>
  <c r="V2572" i="4"/>
  <c r="X2572" i="4"/>
  <c r="R2571" i="4"/>
  <c r="S2571" i="4"/>
  <c r="Y2568" i="4"/>
  <c r="W2568" i="4"/>
  <c r="V2568" i="4"/>
  <c r="X2568" i="4"/>
  <c r="R2567" i="4"/>
  <c r="S2567" i="4"/>
  <c r="Y2564" i="4"/>
  <c r="W2564" i="4"/>
  <c r="V2564" i="4"/>
  <c r="X2564" i="4"/>
  <c r="AC2561" i="4"/>
  <c r="AD2561" i="4"/>
  <c r="AE2561" i="4"/>
  <c r="AB2561" i="4"/>
  <c r="AC2557" i="4"/>
  <c r="AD2557" i="4"/>
  <c r="AE2557" i="4"/>
  <c r="AB2557" i="4"/>
  <c r="R2555" i="4"/>
  <c r="S2555" i="4"/>
  <c r="Y2552" i="4"/>
  <c r="W2552" i="4"/>
  <c r="V2552" i="4"/>
  <c r="X2552" i="4"/>
  <c r="R2551" i="4"/>
  <c r="S2551" i="4"/>
  <c r="Y2548" i="4"/>
  <c r="W2548" i="4"/>
  <c r="V2548" i="4"/>
  <c r="X2548" i="4"/>
  <c r="AC2545" i="4"/>
  <c r="AD2545" i="4"/>
  <c r="AE2545" i="4"/>
  <c r="AB2545" i="4"/>
  <c r="R2543" i="4"/>
  <c r="S2543" i="4"/>
  <c r="Y2540" i="4"/>
  <c r="W2540" i="4"/>
  <c r="V2540" i="4"/>
  <c r="X2540" i="4"/>
  <c r="AC2537" i="4"/>
  <c r="AD2537" i="4"/>
  <c r="AE2537" i="4"/>
  <c r="AB2537" i="4"/>
  <c r="R2535" i="4"/>
  <c r="S2535" i="4"/>
  <c r="Y2532" i="4"/>
  <c r="W2532" i="4"/>
  <c r="V2532" i="4"/>
  <c r="X2532" i="4"/>
  <c r="Y2528" i="4"/>
  <c r="W2528" i="4"/>
  <c r="V2528" i="4"/>
  <c r="X2528" i="4"/>
  <c r="AC2525" i="4"/>
  <c r="AD2525" i="4"/>
  <c r="AE2525" i="4"/>
  <c r="AB2525" i="4"/>
  <c r="Y2524" i="4"/>
  <c r="W2524" i="4"/>
  <c r="V2524" i="4"/>
  <c r="X2524" i="4"/>
  <c r="Y2520" i="4"/>
  <c r="W2520" i="4"/>
  <c r="V2520" i="4"/>
  <c r="X2520" i="4"/>
  <c r="Y2516" i="4"/>
  <c r="W2516" i="4"/>
  <c r="V2516" i="4"/>
  <c r="X2516" i="4"/>
  <c r="AC2513" i="4"/>
  <c r="AD2513" i="4"/>
  <c r="AE2513" i="4"/>
  <c r="AB2513" i="4"/>
  <c r="R2511" i="4"/>
  <c r="S2511" i="4"/>
  <c r="Y2508" i="4"/>
  <c r="W2508" i="4"/>
  <c r="V2508" i="4"/>
  <c r="X2508" i="4"/>
  <c r="AC2505" i="4"/>
  <c r="AD2505" i="4"/>
  <c r="AE2505" i="4"/>
  <c r="AB2505" i="4"/>
  <c r="R2503" i="4"/>
  <c r="S2503" i="4"/>
  <c r="AC2501" i="4"/>
  <c r="AD2501" i="4"/>
  <c r="AE2501" i="4"/>
  <c r="AB2501" i="4"/>
  <c r="R2499" i="4"/>
  <c r="S2499" i="4"/>
  <c r="AC2497" i="4"/>
  <c r="AD2497" i="4"/>
  <c r="AE2497" i="4"/>
  <c r="AB2497" i="4"/>
  <c r="AC2493" i="4"/>
  <c r="AD2493" i="4"/>
  <c r="AE2493" i="4"/>
  <c r="AB2493" i="4"/>
  <c r="R2491" i="4"/>
  <c r="S2491" i="4"/>
  <c r="Y2488" i="4"/>
  <c r="W2488" i="4"/>
  <c r="V2488" i="4"/>
  <c r="X2488" i="4"/>
  <c r="R2487" i="4"/>
  <c r="S2487" i="4"/>
  <c r="Y2484" i="4"/>
  <c r="W2484" i="4"/>
  <c r="V2484" i="4"/>
  <c r="X2484" i="4"/>
  <c r="AC2481" i="4"/>
  <c r="AD2481" i="4"/>
  <c r="AE2481" i="4"/>
  <c r="AB2481" i="4"/>
  <c r="R2479" i="4"/>
  <c r="S2479" i="4"/>
  <c r="Y2476" i="4"/>
  <c r="W2476" i="4"/>
  <c r="V2476" i="4"/>
  <c r="X2476" i="4"/>
  <c r="AC2473" i="4"/>
  <c r="AD2473" i="4"/>
  <c r="AE2473" i="4"/>
  <c r="AB2473" i="4"/>
  <c r="R2471" i="4"/>
  <c r="S2471" i="4"/>
  <c r="Y2468" i="4"/>
  <c r="W2468" i="4"/>
  <c r="V2468" i="4"/>
  <c r="X2468" i="4"/>
  <c r="AC2465" i="4"/>
  <c r="AD2465" i="4"/>
  <c r="AE2465" i="4"/>
  <c r="AB2465" i="4"/>
  <c r="R2463" i="4"/>
  <c r="S2463" i="4"/>
  <c r="AC2461" i="4"/>
  <c r="AD2461" i="4"/>
  <c r="AE2461" i="4"/>
  <c r="AB2461" i="4"/>
  <c r="R2459" i="4"/>
  <c r="S2459" i="4"/>
  <c r="Y2456" i="4"/>
  <c r="W2456" i="4"/>
  <c r="V2456" i="4"/>
  <c r="X2456" i="4"/>
  <c r="Y2452" i="4"/>
  <c r="W2452" i="4"/>
  <c r="V2452" i="4"/>
  <c r="X2452" i="4"/>
  <c r="AC2449" i="4"/>
  <c r="AD2449" i="4"/>
  <c r="AE2449" i="4"/>
  <c r="AB2449" i="4"/>
  <c r="R2447" i="4"/>
  <c r="S2447" i="4"/>
  <c r="Y2444" i="4"/>
  <c r="W2444" i="4"/>
  <c r="V2444" i="4"/>
  <c r="X2444" i="4"/>
  <c r="AC2441" i="4"/>
  <c r="AD2441" i="4"/>
  <c r="AE2441" i="4"/>
  <c r="AB2441" i="4"/>
  <c r="R2439" i="4"/>
  <c r="S2439" i="4"/>
  <c r="AC2437" i="4"/>
  <c r="AD2437" i="4"/>
  <c r="AE2437" i="4"/>
  <c r="AB2437" i="4"/>
  <c r="Y2436" i="4"/>
  <c r="W2436" i="4"/>
  <c r="V2436" i="4"/>
  <c r="X2436" i="4"/>
  <c r="R2435" i="4"/>
  <c r="S2435" i="4"/>
  <c r="Y2432" i="4"/>
  <c r="W2432" i="4"/>
  <c r="V2432" i="4"/>
  <c r="X2432" i="4"/>
  <c r="R2431" i="4"/>
  <c r="S2431" i="4"/>
  <c r="R2427" i="4"/>
  <c r="S2427" i="4"/>
  <c r="Y2424" i="4"/>
  <c r="W2424" i="4"/>
  <c r="V2424" i="4"/>
  <c r="X2424" i="4"/>
  <c r="AC2421" i="4"/>
  <c r="AD2421" i="4"/>
  <c r="AE2421" i="4"/>
  <c r="R2415" i="4"/>
  <c r="S2415" i="4"/>
  <c r="Y2412" i="4"/>
  <c r="W2412" i="4"/>
  <c r="V2412" i="4"/>
  <c r="X2412" i="4"/>
  <c r="R2411" i="4"/>
  <c r="S2411" i="4"/>
  <c r="R2407" i="4"/>
  <c r="S2407" i="4"/>
  <c r="AC2405" i="4"/>
  <c r="AD2405" i="4"/>
  <c r="AE2405" i="4"/>
  <c r="AB2405" i="4"/>
  <c r="R2403" i="4"/>
  <c r="S2403" i="4"/>
  <c r="AC2401" i="4"/>
  <c r="AD2401" i="4"/>
  <c r="AE2401" i="4"/>
  <c r="AB2401" i="4"/>
  <c r="R2399" i="4"/>
  <c r="S2399" i="4"/>
  <c r="Y2396" i="4"/>
  <c r="W2396" i="4"/>
  <c r="V2396" i="4"/>
  <c r="X2396" i="4"/>
  <c r="AC2393" i="4"/>
  <c r="AD2393" i="4"/>
  <c r="AE2393" i="4"/>
  <c r="AB2393" i="4"/>
  <c r="R2391" i="4"/>
  <c r="S2391" i="4"/>
  <c r="Y2388" i="4"/>
  <c r="W2388" i="4"/>
  <c r="V2388" i="4"/>
  <c r="X2388" i="4"/>
  <c r="Y2384" i="4"/>
  <c r="W2384" i="4"/>
  <c r="V2384" i="4"/>
  <c r="X2384" i="4"/>
  <c r="AC2381" i="4"/>
  <c r="AD2381" i="4"/>
  <c r="AE2381" i="4"/>
  <c r="AB2381" i="4"/>
  <c r="R2379" i="4"/>
  <c r="S2379" i="4"/>
  <c r="Y2376" i="4"/>
  <c r="W2376" i="4"/>
  <c r="V2376" i="4"/>
  <c r="X2376" i="4"/>
  <c r="AC2373" i="4"/>
  <c r="AD2373" i="4"/>
  <c r="AE2373" i="4"/>
  <c r="AB2373" i="4"/>
  <c r="R2371" i="4"/>
  <c r="S2371" i="4"/>
  <c r="AC2369" i="4"/>
  <c r="AD2369" i="4"/>
  <c r="AE2369" i="4"/>
  <c r="AB2369" i="4"/>
  <c r="R2367" i="4"/>
  <c r="S2367" i="4"/>
  <c r="Y2364" i="4"/>
  <c r="W2364" i="4"/>
  <c r="V2364" i="4"/>
  <c r="X2364" i="4"/>
  <c r="R2363" i="4"/>
  <c r="S2363" i="4"/>
  <c r="Y2360" i="4"/>
  <c r="W2360" i="4"/>
  <c r="V2360" i="4"/>
  <c r="X2360" i="4"/>
  <c r="AC2357" i="4"/>
  <c r="AD2357" i="4"/>
  <c r="AE2357" i="4"/>
  <c r="AB2357" i="4"/>
  <c r="R2355" i="4"/>
  <c r="S2355" i="4"/>
  <c r="Y2352" i="4"/>
  <c r="W2352" i="4"/>
  <c r="V2352" i="4"/>
  <c r="X2352" i="4"/>
  <c r="AC2349" i="4"/>
  <c r="AD2349" i="4"/>
  <c r="AE2349" i="4"/>
  <c r="AB2349" i="4"/>
  <c r="R2347" i="4"/>
  <c r="S2347" i="4"/>
  <c r="Y2344" i="4"/>
  <c r="W2344" i="4"/>
  <c r="V2344" i="4"/>
  <c r="X2344" i="4"/>
  <c r="AC2341" i="4"/>
  <c r="AD2341" i="4"/>
  <c r="AE2341" i="4"/>
  <c r="AB2341" i="4"/>
  <c r="R2339" i="4"/>
  <c r="S2339" i="4"/>
  <c r="AC2337" i="4"/>
  <c r="AD2337" i="4"/>
  <c r="AE2337" i="4"/>
  <c r="AB2337" i="4"/>
  <c r="R2335" i="4"/>
  <c r="S2335" i="4"/>
  <c r="Y2332" i="4"/>
  <c r="W2332" i="4"/>
  <c r="V2332" i="4"/>
  <c r="X2332" i="4"/>
  <c r="AC2329" i="4"/>
  <c r="AD2329" i="4"/>
  <c r="AE2329" i="4"/>
  <c r="AB2329" i="4"/>
  <c r="R2327" i="4"/>
  <c r="S2327" i="4"/>
  <c r="Y2324" i="4"/>
  <c r="W2324" i="4"/>
  <c r="V2324" i="4"/>
  <c r="X2324" i="4"/>
  <c r="AC2321" i="4"/>
  <c r="AD2321" i="4"/>
  <c r="AE2321" i="4"/>
  <c r="AB2321" i="4"/>
  <c r="R2319" i="4"/>
  <c r="S2319" i="4"/>
  <c r="R2315" i="4"/>
  <c r="S2315" i="4"/>
  <c r="Y2312" i="4"/>
  <c r="W2312" i="4"/>
  <c r="V2312" i="4"/>
  <c r="X2312" i="4"/>
  <c r="R2311" i="4"/>
  <c r="S2311" i="4"/>
  <c r="Y2308" i="4"/>
  <c r="W2308" i="4"/>
  <c r="V2308" i="4"/>
  <c r="X2308" i="4"/>
  <c r="AC2305" i="4"/>
  <c r="AD2305" i="4"/>
  <c r="AE2305" i="4"/>
  <c r="AB2305" i="4"/>
  <c r="R2303" i="4"/>
  <c r="S2303" i="4"/>
  <c r="Y2300" i="4"/>
  <c r="W2300" i="4"/>
  <c r="V2300" i="4"/>
  <c r="X2300" i="4"/>
  <c r="AC2297" i="4"/>
  <c r="AD2297" i="4"/>
  <c r="AE2297" i="4"/>
  <c r="AB2297" i="4"/>
  <c r="AC2293" i="4"/>
  <c r="AD2293" i="4"/>
  <c r="AE2293" i="4"/>
  <c r="R2291" i="4"/>
  <c r="S2291" i="4"/>
  <c r="AC2289" i="4"/>
  <c r="AD2289" i="4"/>
  <c r="AE2289" i="4"/>
  <c r="AB2289" i="4"/>
  <c r="AC2285" i="4"/>
  <c r="AD2285" i="4"/>
  <c r="AE2285" i="4"/>
  <c r="AB2285" i="4"/>
  <c r="R2283" i="4"/>
  <c r="S2283" i="4"/>
  <c r="Y2280" i="4"/>
  <c r="W2280" i="4"/>
  <c r="V2280" i="4"/>
  <c r="X2280" i="4"/>
  <c r="AC2277" i="4"/>
  <c r="AD2277" i="4"/>
  <c r="AE2277" i="4"/>
  <c r="AB2277" i="4"/>
  <c r="R2275" i="4"/>
  <c r="S2275" i="4"/>
  <c r="Y2272" i="4"/>
  <c r="W2272" i="4"/>
  <c r="V2272" i="4"/>
  <c r="X2272" i="4"/>
  <c r="AC2269" i="4"/>
  <c r="AD2269" i="4"/>
  <c r="AE2269" i="4"/>
  <c r="AB2269" i="4"/>
  <c r="R2267" i="4"/>
  <c r="S2267" i="4"/>
  <c r="Y2264" i="4"/>
  <c r="W2264" i="4"/>
  <c r="V2264" i="4"/>
  <c r="X2264" i="4"/>
  <c r="R2263" i="4"/>
  <c r="S2263" i="4"/>
  <c r="Y2260" i="4"/>
  <c r="W2260" i="4"/>
  <c r="V2260" i="4"/>
  <c r="X2260" i="4"/>
  <c r="AC2257" i="4"/>
  <c r="AD2257" i="4"/>
  <c r="AE2257" i="4"/>
  <c r="AB2257" i="4"/>
  <c r="R2255" i="4"/>
  <c r="S2255" i="4"/>
  <c r="AC2253" i="4"/>
  <c r="AD2253" i="4"/>
  <c r="AE2253" i="4"/>
  <c r="AB2253" i="4"/>
  <c r="AC2249" i="4"/>
  <c r="AD2249" i="4"/>
  <c r="AE2249" i="4"/>
  <c r="AB2249" i="4"/>
  <c r="R2247" i="4"/>
  <c r="S2247" i="4"/>
  <c r="Y2244" i="4"/>
  <c r="W2244" i="4"/>
  <c r="V2244" i="4"/>
  <c r="X2244" i="4"/>
  <c r="AC2241" i="4"/>
  <c r="AD2241" i="4"/>
  <c r="AE2241" i="4"/>
  <c r="AB2241" i="4"/>
  <c r="AC2237" i="4"/>
  <c r="AD2237" i="4"/>
  <c r="AE2237" i="4"/>
  <c r="AB2237" i="4"/>
  <c r="R2235" i="4"/>
  <c r="S2235" i="4"/>
  <c r="Y2232" i="4"/>
  <c r="W2232" i="4"/>
  <c r="V2232" i="4"/>
  <c r="X2232" i="4"/>
  <c r="AC2229" i="4"/>
  <c r="AD2229" i="4"/>
  <c r="AE2229" i="4"/>
  <c r="AB2229" i="4"/>
  <c r="R2227" i="4"/>
  <c r="S2227" i="4"/>
  <c r="AC2225" i="4"/>
  <c r="AD2225" i="4"/>
  <c r="AE2225" i="4"/>
  <c r="AB2225" i="4"/>
  <c r="R2223" i="4"/>
  <c r="S2223" i="4"/>
  <c r="Y2220" i="4"/>
  <c r="W2220" i="4"/>
  <c r="V2220" i="4"/>
  <c r="X2220" i="4"/>
  <c r="AC2217" i="4"/>
  <c r="AD2217" i="4"/>
  <c r="AE2217" i="4"/>
  <c r="AB2217" i="4"/>
  <c r="R2215" i="4"/>
  <c r="S2215" i="4"/>
  <c r="Y2212" i="4"/>
  <c r="W2212" i="4"/>
  <c r="V2212" i="4"/>
  <c r="X2212" i="4"/>
  <c r="AC2209" i="4"/>
  <c r="AD2209" i="4"/>
  <c r="AE2209" i="4"/>
  <c r="AB2209" i="4"/>
  <c r="R2207" i="4"/>
  <c r="S2207" i="4"/>
  <c r="Y2204" i="4"/>
  <c r="W2204" i="4"/>
  <c r="V2204" i="4"/>
  <c r="X2204" i="4"/>
  <c r="AC2201" i="4"/>
  <c r="AD2201" i="4"/>
  <c r="AE2201" i="4"/>
  <c r="AB2201" i="4"/>
  <c r="R2199" i="4"/>
  <c r="S2199" i="4"/>
  <c r="Y2196" i="4"/>
  <c r="W2196" i="4"/>
  <c r="V2196" i="4"/>
  <c r="X2196" i="4"/>
  <c r="Y2192" i="4"/>
  <c r="W2192" i="4"/>
  <c r="V2192" i="4"/>
  <c r="X2192" i="4"/>
  <c r="AB2189" i="4"/>
  <c r="AC2189" i="4"/>
  <c r="AD2189" i="4"/>
  <c r="AE2189" i="4"/>
  <c r="R2187" i="4"/>
  <c r="S2187" i="4"/>
  <c r="Y2184" i="4"/>
  <c r="W2184" i="4"/>
  <c r="V2184" i="4"/>
  <c r="X2184" i="4"/>
  <c r="AB2181" i="4"/>
  <c r="AC2181" i="4"/>
  <c r="AD2181" i="4"/>
  <c r="AE2181" i="4"/>
  <c r="AB2177" i="4"/>
  <c r="AC2177" i="4"/>
  <c r="AD2177" i="4"/>
  <c r="AE2177" i="4"/>
  <c r="R2175" i="4"/>
  <c r="S2175" i="4"/>
  <c r="Y2172" i="4"/>
  <c r="W2172" i="4"/>
  <c r="V2172" i="4"/>
  <c r="X2172" i="4"/>
  <c r="AB2169" i="4"/>
  <c r="AC2169" i="4"/>
  <c r="AD2169" i="4"/>
  <c r="AE2169" i="4"/>
  <c r="R2167" i="4"/>
  <c r="S2167" i="4"/>
  <c r="AB2165" i="4"/>
  <c r="AC2165" i="4"/>
  <c r="AD2165" i="4"/>
  <c r="AE2165" i="4"/>
  <c r="R2163" i="4"/>
  <c r="S2163" i="4"/>
  <c r="Y2160" i="4"/>
  <c r="W2160" i="4"/>
  <c r="V2160" i="4"/>
  <c r="X2160" i="4"/>
  <c r="AB2157" i="4"/>
  <c r="AC2157" i="4"/>
  <c r="AD2157" i="4"/>
  <c r="AE2157" i="4"/>
  <c r="R2155" i="4"/>
  <c r="S2155" i="4"/>
  <c r="Y2152" i="4"/>
  <c r="W2152" i="4"/>
  <c r="V2152" i="4"/>
  <c r="X2152" i="4"/>
  <c r="AB2149" i="4"/>
  <c r="AC2149" i="4"/>
  <c r="AD2149" i="4"/>
  <c r="AE2149" i="4"/>
  <c r="AB2145" i="4"/>
  <c r="AC2145" i="4"/>
  <c r="AD2145" i="4"/>
  <c r="AE2145" i="4"/>
  <c r="AB2141" i="4"/>
  <c r="AC2141" i="4"/>
  <c r="AD2141" i="4"/>
  <c r="AE2141" i="4"/>
  <c r="R2139" i="4"/>
  <c r="S2139" i="4"/>
  <c r="Y2136" i="4"/>
  <c r="W2136" i="4"/>
  <c r="V2136" i="4"/>
  <c r="X2136" i="4"/>
  <c r="AB2133" i="4"/>
  <c r="AC2133" i="4"/>
  <c r="AD2133" i="4"/>
  <c r="AE2133" i="4"/>
  <c r="R2131" i="4"/>
  <c r="S2131" i="4"/>
  <c r="Y2128" i="4"/>
  <c r="W2128" i="4"/>
  <c r="V2128" i="4"/>
  <c r="X2128" i="4"/>
  <c r="AB2125" i="4"/>
  <c r="AC2125" i="4"/>
  <c r="AD2125" i="4"/>
  <c r="AE2125" i="4"/>
  <c r="R2123" i="4"/>
  <c r="S2123" i="4"/>
  <c r="Y2120" i="4"/>
  <c r="W2120" i="4"/>
  <c r="V2120" i="4"/>
  <c r="X2120" i="4"/>
  <c r="AB2117" i="4"/>
  <c r="AC2117" i="4"/>
  <c r="AD2117" i="4"/>
  <c r="AE2117" i="4"/>
  <c r="R2115" i="4"/>
  <c r="S2115" i="4"/>
  <c r="AB2113" i="4"/>
  <c r="AC2113" i="4"/>
  <c r="AD2113" i="4"/>
  <c r="AE2113" i="4"/>
  <c r="AB2109" i="4"/>
  <c r="AC2109" i="4"/>
  <c r="AD2109" i="4"/>
  <c r="AE2109" i="4"/>
  <c r="Y2108" i="4"/>
  <c r="W2108" i="4"/>
  <c r="V2108" i="4"/>
  <c r="X2108" i="4"/>
  <c r="AB2105" i="4"/>
  <c r="AC2105" i="4"/>
  <c r="AD2105" i="4"/>
  <c r="AE2105" i="4"/>
  <c r="AB2101" i="4"/>
  <c r="AC2101" i="4"/>
  <c r="AD2101" i="4"/>
  <c r="AE2101" i="4"/>
  <c r="Y2100" i="4"/>
  <c r="W2100" i="4"/>
  <c r="V2100" i="4"/>
  <c r="X2100" i="4"/>
  <c r="AB2097" i="4"/>
  <c r="AC2097" i="4"/>
  <c r="AD2097" i="4"/>
  <c r="AE2097" i="4"/>
  <c r="R2095" i="4"/>
  <c r="S2095" i="4"/>
  <c r="Y2092" i="4"/>
  <c r="W2092" i="4"/>
  <c r="V2092" i="4"/>
  <c r="X2092" i="4"/>
  <c r="AB2089" i="4"/>
  <c r="AC2089" i="4"/>
  <c r="AD2089" i="4"/>
  <c r="AE2089" i="4"/>
  <c r="R2087" i="4"/>
  <c r="S2087" i="4"/>
  <c r="R2083" i="4"/>
  <c r="S2083" i="4"/>
  <c r="AB2081" i="4"/>
  <c r="AC2081" i="4"/>
  <c r="AD2081" i="4"/>
  <c r="AE2081" i="4"/>
  <c r="R2079" i="4"/>
  <c r="S2079" i="4"/>
  <c r="Y2076" i="4"/>
  <c r="W2076" i="4"/>
  <c r="V2076" i="4"/>
  <c r="X2076" i="4"/>
  <c r="AB2073" i="4"/>
  <c r="AC2073" i="4"/>
  <c r="AD2073" i="4"/>
  <c r="AE2073" i="4"/>
  <c r="R2071" i="4"/>
  <c r="S2071" i="4"/>
  <c r="Y2068" i="4"/>
  <c r="W2068" i="4"/>
  <c r="V2068" i="4"/>
  <c r="X2068" i="4"/>
  <c r="R2067" i="4"/>
  <c r="S2067" i="4"/>
  <c r="Y2064" i="4"/>
  <c r="W2064" i="4"/>
  <c r="V2064" i="4"/>
  <c r="X2064" i="4"/>
  <c r="AB2061" i="4"/>
  <c r="AC2061" i="4"/>
  <c r="AD2061" i="4"/>
  <c r="AE2061" i="4"/>
  <c r="R2059" i="4"/>
  <c r="S2059" i="4"/>
  <c r="Y2056" i="4"/>
  <c r="W2056" i="4"/>
  <c r="V2056" i="4"/>
  <c r="X2056" i="4"/>
  <c r="AB2053" i="4"/>
  <c r="AC2053" i="4"/>
  <c r="AD2053" i="4"/>
  <c r="AE2053" i="4"/>
  <c r="R2051" i="4"/>
  <c r="S2051" i="4"/>
  <c r="Y2048" i="4"/>
  <c r="W2048" i="4"/>
  <c r="V2048" i="4"/>
  <c r="X2048" i="4"/>
  <c r="AE2045" i="4"/>
  <c r="AB2045" i="4"/>
  <c r="AC2045" i="4"/>
  <c r="AD2045" i="4"/>
  <c r="R2043" i="4"/>
  <c r="S2043" i="4"/>
  <c r="Y2040" i="4"/>
  <c r="W2040" i="4"/>
  <c r="V2040" i="4"/>
  <c r="X2040" i="4"/>
  <c r="AE2037" i="4"/>
  <c r="AB2037" i="4"/>
  <c r="AC2037" i="4"/>
  <c r="AD2037" i="4"/>
  <c r="R2035" i="4"/>
  <c r="S2035" i="4"/>
  <c r="R2031" i="4"/>
  <c r="S2031" i="4"/>
  <c r="Y2028" i="4"/>
  <c r="W2028" i="4"/>
  <c r="V2028" i="4"/>
  <c r="X2028" i="4"/>
  <c r="AE2025" i="4"/>
  <c r="AB2025" i="4"/>
  <c r="AC2025" i="4"/>
  <c r="AD2025" i="4"/>
  <c r="R2023" i="4"/>
  <c r="S2023" i="4"/>
  <c r="Y2020" i="4"/>
  <c r="W2020" i="4"/>
  <c r="V2020" i="4"/>
  <c r="X2020" i="4"/>
  <c r="R2019" i="4"/>
  <c r="S2019" i="4"/>
  <c r="R2015" i="4"/>
  <c r="S2015" i="4"/>
  <c r="Y2012" i="4"/>
  <c r="W2012" i="4"/>
  <c r="V2012" i="4"/>
  <c r="X2012" i="4"/>
  <c r="AE2009" i="4"/>
  <c r="AB2009" i="4"/>
  <c r="AC2009" i="4"/>
  <c r="AD2009" i="4"/>
  <c r="R2007" i="4"/>
  <c r="S2007" i="4"/>
  <c r="Y2004" i="4"/>
  <c r="W2004" i="4"/>
  <c r="V2004" i="4"/>
  <c r="X2004" i="4"/>
  <c r="AE2001" i="4"/>
  <c r="AB2001" i="4"/>
  <c r="AC2001" i="4"/>
  <c r="AD2001" i="4"/>
  <c r="R1999" i="4"/>
  <c r="S1999" i="4"/>
  <c r="AE1997" i="4"/>
  <c r="AB1997" i="4"/>
  <c r="AC1997" i="4"/>
  <c r="AD1997" i="4"/>
  <c r="R1995" i="4"/>
  <c r="S1995" i="4"/>
  <c r="Y1992" i="4"/>
  <c r="W1992" i="4"/>
  <c r="V1992" i="4"/>
  <c r="X1992" i="4"/>
  <c r="Y1988" i="4"/>
  <c r="W1988" i="4"/>
  <c r="V1988" i="4"/>
  <c r="X1988" i="4"/>
  <c r="AE1985" i="4"/>
  <c r="AB1985" i="4"/>
  <c r="AC1985" i="4"/>
  <c r="AD1985" i="4"/>
  <c r="AE1981" i="4"/>
  <c r="AB1981" i="4"/>
  <c r="AC1981" i="4"/>
  <c r="AD1981" i="4"/>
  <c r="R1979" i="4"/>
  <c r="S1979" i="4"/>
  <c r="Y1976" i="4"/>
  <c r="W1976" i="4"/>
  <c r="V1976" i="4"/>
  <c r="X1976" i="4"/>
  <c r="AE1973" i="4"/>
  <c r="AB1973" i="4"/>
  <c r="AC1973" i="4"/>
  <c r="AD1973" i="4"/>
  <c r="AE1969" i="4"/>
  <c r="AB1969" i="4"/>
  <c r="AC1969" i="4"/>
  <c r="AD1969" i="4"/>
  <c r="R1967" i="4"/>
  <c r="S1967" i="4"/>
  <c r="Y1964" i="4"/>
  <c r="W1964" i="4"/>
  <c r="V1964" i="4"/>
  <c r="X1964" i="4"/>
  <c r="AE1961" i="4"/>
  <c r="AB1961" i="4"/>
  <c r="AC1961" i="4"/>
  <c r="AD1961" i="4"/>
  <c r="R1959" i="4"/>
  <c r="S1959" i="4"/>
  <c r="Y1956" i="4"/>
  <c r="W1956" i="4"/>
  <c r="V1956" i="4"/>
  <c r="X1956" i="4"/>
  <c r="AE1953" i="4"/>
  <c r="AB1953" i="4"/>
  <c r="AC1953" i="4"/>
  <c r="AD1953" i="4"/>
  <c r="R1951" i="4"/>
  <c r="S1951" i="4"/>
  <c r="Y1948" i="4"/>
  <c r="W1948" i="4"/>
  <c r="V1948" i="4"/>
  <c r="X1948" i="4"/>
  <c r="AE1945" i="4"/>
  <c r="AB1945" i="4"/>
  <c r="AC1945" i="4"/>
  <c r="AD1945" i="4"/>
  <c r="R1943" i="4"/>
  <c r="S1943" i="4"/>
  <c r="AE1941" i="4"/>
  <c r="AB1941" i="4"/>
  <c r="AC1941" i="4"/>
  <c r="AD1941" i="4"/>
  <c r="R1939" i="4"/>
  <c r="S1939" i="4"/>
  <c r="Y1936" i="4"/>
  <c r="W1936" i="4"/>
  <c r="V1936" i="4"/>
  <c r="X1936" i="4"/>
  <c r="AE1933" i="4"/>
  <c r="AB1933" i="4"/>
  <c r="AC1933" i="4"/>
  <c r="AD1933" i="4"/>
  <c r="AE1929" i="4"/>
  <c r="AB1929" i="4"/>
  <c r="AC1929" i="4"/>
  <c r="AD1929" i="4"/>
  <c r="R1927" i="4"/>
  <c r="S1927" i="4"/>
  <c r="Y1924" i="4"/>
  <c r="W1924" i="4"/>
  <c r="V1924" i="4"/>
  <c r="X1924" i="4"/>
  <c r="AE1921" i="4"/>
  <c r="AB1921" i="4"/>
  <c r="AC1921" i="4"/>
  <c r="AD1921" i="4"/>
  <c r="R1919" i="4"/>
  <c r="S1919" i="4"/>
  <c r="Y1916" i="4"/>
  <c r="W1916" i="4"/>
  <c r="V1916" i="4"/>
  <c r="X1916" i="4"/>
  <c r="Y1912" i="4"/>
  <c r="W1912" i="4"/>
  <c r="V1912" i="4"/>
  <c r="X1912" i="4"/>
  <c r="AE1909" i="4"/>
  <c r="AB1909" i="4"/>
  <c r="AC1909" i="4"/>
  <c r="AD1909" i="4"/>
  <c r="R1907" i="4"/>
  <c r="S1907" i="4"/>
  <c r="Y1904" i="4"/>
  <c r="W1904" i="4"/>
  <c r="V1904" i="4"/>
  <c r="X1904" i="4"/>
  <c r="AE1901" i="4"/>
  <c r="AB1901" i="4"/>
  <c r="AC1901" i="4"/>
  <c r="AD1901" i="4"/>
  <c r="R1899" i="4"/>
  <c r="S1899" i="4"/>
  <c r="AE1897" i="4"/>
  <c r="AB1897" i="4"/>
  <c r="AC1897" i="4"/>
  <c r="AD1897" i="4"/>
  <c r="R1895" i="4"/>
  <c r="S1895" i="4"/>
  <c r="Y1892" i="4"/>
  <c r="W1892" i="4"/>
  <c r="V1892" i="4"/>
  <c r="X1892" i="4"/>
  <c r="R1891" i="4"/>
  <c r="S1891" i="4"/>
  <c r="Y1888" i="4"/>
  <c r="W1888" i="4"/>
  <c r="V1888" i="4"/>
  <c r="X1888" i="4"/>
  <c r="AE1885" i="4"/>
  <c r="AB1885" i="4"/>
  <c r="AC1885" i="4"/>
  <c r="AD1885" i="4"/>
  <c r="R1883" i="4"/>
  <c r="S1883" i="4"/>
  <c r="Y1880" i="4"/>
  <c r="W1880" i="4"/>
  <c r="V1880" i="4"/>
  <c r="X1880" i="4"/>
  <c r="AE1877" i="4"/>
  <c r="AB1877" i="4"/>
  <c r="AC1877" i="4"/>
  <c r="AD1877" i="4"/>
  <c r="R1875" i="4"/>
  <c r="S1875" i="4"/>
  <c r="AE1873" i="4"/>
  <c r="AB1873" i="4"/>
  <c r="AC1873" i="4"/>
  <c r="AD1873" i="4"/>
  <c r="AE1869" i="4"/>
  <c r="AB1869" i="4"/>
  <c r="AC1869" i="4"/>
  <c r="AD1869" i="4"/>
  <c r="R1867" i="4"/>
  <c r="S1867" i="4"/>
  <c r="Y1864" i="4"/>
  <c r="W1864" i="4"/>
  <c r="V1864" i="4"/>
  <c r="X1864" i="4"/>
  <c r="AE1861" i="4"/>
  <c r="AB1861" i="4"/>
  <c r="AC1861" i="4"/>
  <c r="AD1861" i="4"/>
  <c r="AE1857" i="4"/>
  <c r="AB1857" i="4"/>
  <c r="AC1857" i="4"/>
  <c r="AD1857" i="4"/>
  <c r="R1855" i="4"/>
  <c r="S1855" i="4"/>
  <c r="Y1852" i="4"/>
  <c r="W1852" i="4"/>
  <c r="V1852" i="4"/>
  <c r="X1852" i="4"/>
  <c r="R1851" i="4"/>
  <c r="S1851" i="4"/>
  <c r="Y1848" i="4"/>
  <c r="W1848" i="4"/>
  <c r="V1848" i="4"/>
  <c r="X1848" i="4"/>
  <c r="AE1845" i="4"/>
  <c r="AC1845" i="4"/>
  <c r="AB1845" i="4"/>
  <c r="AD1845" i="4"/>
  <c r="R1843" i="4"/>
  <c r="S1843" i="4"/>
  <c r="Y1840" i="4"/>
  <c r="W1840" i="4"/>
  <c r="V1840" i="4"/>
  <c r="X1840" i="4"/>
  <c r="AE1837" i="4"/>
  <c r="AC1837" i="4"/>
  <c r="AB1837" i="4"/>
  <c r="AD1837" i="4"/>
  <c r="R1835" i="4"/>
  <c r="S1835" i="4"/>
  <c r="Y1832" i="4"/>
  <c r="W1832" i="4"/>
  <c r="V1832" i="4"/>
  <c r="X1832" i="4"/>
  <c r="AE1829" i="4"/>
  <c r="AC1829" i="4"/>
  <c r="AB1829" i="4"/>
  <c r="AD1829" i="4"/>
  <c r="Y1828" i="4"/>
  <c r="W1828" i="4"/>
  <c r="V1828" i="4"/>
  <c r="X1828" i="4"/>
  <c r="AE1825" i="4"/>
  <c r="AC1825" i="4"/>
  <c r="AB1825" i="4"/>
  <c r="AD1825" i="4"/>
  <c r="R1823" i="4"/>
  <c r="S1823" i="4"/>
  <c r="Y1820" i="4"/>
  <c r="W1820" i="4"/>
  <c r="V1820" i="4"/>
  <c r="X1820" i="4"/>
  <c r="AE1817" i="4"/>
  <c r="AC1817" i="4"/>
  <c r="AB1817" i="4"/>
  <c r="AD1817" i="4"/>
  <c r="R1815" i="4"/>
  <c r="S1815" i="4"/>
  <c r="AE1813" i="4"/>
  <c r="AC1813" i="4"/>
  <c r="AB1813" i="4"/>
  <c r="AD1813" i="4"/>
  <c r="AE1809" i="4"/>
  <c r="AC1809" i="4"/>
  <c r="AB1809" i="4"/>
  <c r="AD1809" i="4"/>
  <c r="R1807" i="4"/>
  <c r="S1807" i="4"/>
  <c r="Y1804" i="4"/>
  <c r="W1804" i="4"/>
  <c r="V1804" i="4"/>
  <c r="X1804" i="4"/>
  <c r="AE1801" i="4"/>
  <c r="AC1801" i="4"/>
  <c r="AB1801" i="4"/>
  <c r="AD1801" i="4"/>
  <c r="R1799" i="4"/>
  <c r="S1799" i="4"/>
  <c r="Y1796" i="4"/>
  <c r="W1796" i="4"/>
  <c r="V1796" i="4"/>
  <c r="X1796" i="4"/>
  <c r="R1795" i="4"/>
  <c r="S1795" i="4"/>
  <c r="Y1792" i="4"/>
  <c r="W1792" i="4"/>
  <c r="V1792" i="4"/>
  <c r="X1792" i="4"/>
  <c r="AE1789" i="4"/>
  <c r="AC1789" i="4"/>
  <c r="AB1789" i="4"/>
  <c r="AD1789" i="4"/>
  <c r="R1787" i="4"/>
  <c r="S1787" i="4"/>
  <c r="Y1784" i="4"/>
  <c r="W1784" i="4"/>
  <c r="V1784" i="4"/>
  <c r="X1784" i="4"/>
  <c r="AE1781" i="4"/>
  <c r="AC1781" i="4"/>
  <c r="AB1781" i="4"/>
  <c r="AD1781" i="4"/>
  <c r="AE1777" i="4"/>
  <c r="AC1777" i="4"/>
  <c r="AB1777" i="4"/>
  <c r="AD1777" i="4"/>
  <c r="R1775" i="4"/>
  <c r="S1775" i="4"/>
  <c r="Y1772" i="4"/>
  <c r="W1772" i="4"/>
  <c r="V1772" i="4"/>
  <c r="X1772" i="4"/>
  <c r="AE1769" i="4"/>
  <c r="AC1769" i="4"/>
  <c r="AB1769" i="4"/>
  <c r="AD1769" i="4"/>
  <c r="R1767" i="4"/>
  <c r="S1767" i="4"/>
  <c r="Y1764" i="4"/>
  <c r="W1764" i="4"/>
  <c r="V1764" i="4"/>
  <c r="X1764" i="4"/>
  <c r="AE1761" i="4"/>
  <c r="AC1761" i="4"/>
  <c r="AB1761" i="4"/>
  <c r="AD1761" i="4"/>
  <c r="R1759" i="4"/>
  <c r="S1759" i="4"/>
  <c r="Y1756" i="4"/>
  <c r="W1756" i="4"/>
  <c r="V1756" i="4"/>
  <c r="X1756" i="4"/>
  <c r="AE1753" i="4"/>
  <c r="AC1753" i="4"/>
  <c r="AB1753" i="4"/>
  <c r="AD1753" i="4"/>
  <c r="R1751" i="4"/>
  <c r="S1751" i="4"/>
  <c r="Y1748" i="4"/>
  <c r="W1748" i="4"/>
  <c r="V1748" i="4"/>
  <c r="X1748" i="4"/>
  <c r="AE1745" i="4"/>
  <c r="AC1745" i="4"/>
  <c r="AB1745" i="4"/>
  <c r="AD1745" i="4"/>
  <c r="AE1741" i="4"/>
  <c r="AC1741" i="4"/>
  <c r="AB1741" i="4"/>
  <c r="AD1741" i="4"/>
  <c r="R1739" i="4"/>
  <c r="S1739" i="4"/>
  <c r="Y1736" i="4"/>
  <c r="W1736" i="4"/>
  <c r="V1736" i="4"/>
  <c r="X1736" i="4"/>
  <c r="AE1733" i="4"/>
  <c r="AC1733" i="4"/>
  <c r="AB1733" i="4"/>
  <c r="AD1733" i="4"/>
  <c r="R1731" i="4"/>
  <c r="S1731" i="4"/>
  <c r="Y1728" i="4"/>
  <c r="W1728" i="4"/>
  <c r="V1728" i="4"/>
  <c r="X1728" i="4"/>
  <c r="AE1725" i="4"/>
  <c r="AC1725" i="4"/>
  <c r="AB1725" i="4"/>
  <c r="AD1725" i="4"/>
  <c r="R1723" i="4"/>
  <c r="S1723" i="4"/>
  <c r="Y1720" i="4"/>
  <c r="W1720" i="4"/>
  <c r="V1720" i="4"/>
  <c r="X1720" i="4"/>
  <c r="AE1717" i="4"/>
  <c r="AC1717" i="4"/>
  <c r="AB1717" i="4"/>
  <c r="AD1717" i="4"/>
  <c r="R1715" i="4"/>
  <c r="S1715" i="4"/>
  <c r="Y1712" i="4"/>
  <c r="W1712" i="4"/>
  <c r="V1712" i="4"/>
  <c r="X1712" i="4"/>
  <c r="AE1709" i="4"/>
  <c r="AC1709" i="4"/>
  <c r="AB1709" i="4"/>
  <c r="AD1709" i="4"/>
  <c r="R1707" i="4"/>
  <c r="S1707" i="4"/>
  <c r="Y1704" i="4"/>
  <c r="W1704" i="4"/>
  <c r="V1704" i="4"/>
  <c r="X1704" i="4"/>
  <c r="AE1701" i="4"/>
  <c r="AC1701" i="4"/>
  <c r="AB1701" i="4"/>
  <c r="AD1701" i="4"/>
  <c r="R1699" i="4"/>
  <c r="S1699" i="4"/>
  <c r="Y1696" i="4"/>
  <c r="W1696" i="4"/>
  <c r="V1696" i="4"/>
  <c r="X1696" i="4"/>
  <c r="AE1693" i="4"/>
  <c r="AC1693" i="4"/>
  <c r="AB1693" i="4"/>
  <c r="AD1693" i="4"/>
  <c r="R1691" i="4"/>
  <c r="S1691" i="4"/>
  <c r="AE1689" i="4"/>
  <c r="AC1689" i="4"/>
  <c r="AB1689" i="4"/>
  <c r="AD1689" i="4"/>
  <c r="R1687" i="4"/>
  <c r="S1687" i="4"/>
  <c r="AE1685" i="4"/>
  <c r="AC1685" i="4"/>
  <c r="AB1685" i="4"/>
  <c r="AD1685" i="4"/>
  <c r="R1683" i="4"/>
  <c r="S1683" i="4"/>
  <c r="Y1680" i="4"/>
  <c r="W1680" i="4"/>
  <c r="V1680" i="4"/>
  <c r="X1680" i="4"/>
  <c r="R1679" i="4"/>
  <c r="S1679" i="4"/>
  <c r="Y1676" i="4"/>
  <c r="W1676" i="4"/>
  <c r="V1676" i="4"/>
  <c r="X1676" i="4"/>
  <c r="AE1673" i="4"/>
  <c r="AC1673" i="4"/>
  <c r="AB1673" i="4"/>
  <c r="AD1673" i="4"/>
  <c r="R1671" i="4"/>
  <c r="S1671" i="4"/>
  <c r="Y1668" i="4"/>
  <c r="W1668" i="4"/>
  <c r="V1668" i="4"/>
  <c r="X1668" i="4"/>
  <c r="R1667" i="4"/>
  <c r="S1667" i="4"/>
  <c r="Y1664" i="4"/>
  <c r="W1664" i="4"/>
  <c r="V1664" i="4"/>
  <c r="X1664" i="4"/>
  <c r="AE1661" i="4"/>
  <c r="AC1661" i="4"/>
  <c r="AB1661" i="4"/>
  <c r="AD1661" i="4"/>
  <c r="R1659" i="4"/>
  <c r="S1659" i="4"/>
  <c r="Y1656" i="4"/>
  <c r="W1656" i="4"/>
  <c r="V1656" i="4"/>
  <c r="X1656" i="4"/>
  <c r="AE1653" i="4"/>
  <c r="AC1653" i="4"/>
  <c r="AB1653" i="4"/>
  <c r="AD1653" i="4"/>
  <c r="R1651" i="4"/>
  <c r="S1651" i="4"/>
  <c r="Y1648" i="4"/>
  <c r="W1648" i="4"/>
  <c r="V1648" i="4"/>
  <c r="X1648" i="4"/>
  <c r="AE1645" i="4"/>
  <c r="AC1645" i="4"/>
  <c r="AB1645" i="4"/>
  <c r="AD1645" i="4"/>
  <c r="AE1641" i="4"/>
  <c r="AC1641" i="4"/>
  <c r="AB1641" i="4"/>
  <c r="AD1641" i="4"/>
  <c r="R1639" i="4"/>
  <c r="S1639" i="4"/>
  <c r="Y1636" i="4"/>
  <c r="W1636" i="4"/>
  <c r="V1636" i="4"/>
  <c r="X1636" i="4"/>
  <c r="AE1633" i="4"/>
  <c r="AC1633" i="4"/>
  <c r="AB1633" i="4"/>
  <c r="AD1633" i="4"/>
  <c r="R1631" i="4"/>
  <c r="S1631" i="4"/>
  <c r="Y1628" i="4"/>
  <c r="W1628" i="4"/>
  <c r="V1628" i="4"/>
  <c r="X1628" i="4"/>
  <c r="AE1625" i="4"/>
  <c r="AC1625" i="4"/>
  <c r="AB1625" i="4"/>
  <c r="AD1625" i="4"/>
  <c r="R1623" i="4"/>
  <c r="S1623" i="4"/>
  <c r="AE1621" i="4"/>
  <c r="AC1621" i="4"/>
  <c r="AB1621" i="4"/>
  <c r="AD1621" i="4"/>
  <c r="R1619" i="4"/>
  <c r="S1619" i="4"/>
  <c r="Y1616" i="4"/>
  <c r="W1616" i="4"/>
  <c r="V1616" i="4"/>
  <c r="X1616" i="4"/>
  <c r="AE1613" i="4"/>
  <c r="AC1613" i="4"/>
  <c r="AB1613" i="4"/>
  <c r="AD1613" i="4"/>
  <c r="R1611" i="4"/>
  <c r="S1611" i="4"/>
  <c r="Y1608" i="4"/>
  <c r="W1608" i="4"/>
  <c r="V1608" i="4"/>
  <c r="X1608" i="4"/>
  <c r="AE1605" i="4"/>
  <c r="AC1605" i="4"/>
  <c r="AB1605" i="4"/>
  <c r="AD1605" i="4"/>
  <c r="R1603" i="4"/>
  <c r="S1603" i="4"/>
  <c r="Y1600" i="4"/>
  <c r="W1600" i="4"/>
  <c r="V1600" i="4"/>
  <c r="X1600" i="4"/>
  <c r="AE1597" i="4"/>
  <c r="AC1597" i="4"/>
  <c r="AB1597" i="4"/>
  <c r="AD1597" i="4"/>
  <c r="R1595" i="4"/>
  <c r="S1595" i="4"/>
  <c r="AE1593" i="4"/>
  <c r="AC1593" i="4"/>
  <c r="AB1593" i="4"/>
  <c r="AD1593" i="4"/>
  <c r="R1591" i="4"/>
  <c r="S1591" i="4"/>
  <c r="Y1588" i="4"/>
  <c r="W1588" i="4"/>
  <c r="V1588" i="4"/>
  <c r="X1588" i="4"/>
  <c r="AE1585" i="4"/>
  <c r="AC1585" i="4"/>
  <c r="AB1585" i="4"/>
  <c r="AD1585" i="4"/>
  <c r="R1583" i="4"/>
  <c r="S1583" i="4"/>
  <c r="Y1580" i="4"/>
  <c r="W1580" i="4"/>
  <c r="V1580" i="4"/>
  <c r="X1580" i="4"/>
  <c r="AE1577" i="4"/>
  <c r="AC1577" i="4"/>
  <c r="AB1577" i="4"/>
  <c r="AD1577" i="4"/>
  <c r="R1575" i="4"/>
  <c r="S1575" i="4"/>
  <c r="Y1572" i="4"/>
  <c r="W1572" i="4"/>
  <c r="V1572" i="4"/>
  <c r="X1572" i="4"/>
  <c r="AE1569" i="4"/>
  <c r="AC1569" i="4"/>
  <c r="AB1569" i="4"/>
  <c r="AD1569" i="4"/>
  <c r="R1567" i="4"/>
  <c r="S1567" i="4"/>
  <c r="Y1564" i="4"/>
  <c r="W1564" i="4"/>
  <c r="V1564" i="4"/>
  <c r="X1564" i="4"/>
  <c r="AE1561" i="4"/>
  <c r="AC1561" i="4"/>
  <c r="AB1561" i="4"/>
  <c r="AD1561" i="4"/>
  <c r="AE1557" i="4"/>
  <c r="AC1557" i="4"/>
  <c r="AB1557" i="4"/>
  <c r="AD1557" i="4"/>
  <c r="Y1556" i="4"/>
  <c r="W1556" i="4"/>
  <c r="V1556" i="4"/>
  <c r="X1556" i="4"/>
  <c r="AE1553" i="4"/>
  <c r="AC1553" i="4"/>
  <c r="AB1553" i="4"/>
  <c r="AD1553" i="4"/>
  <c r="R1551" i="4"/>
  <c r="S1551" i="4"/>
  <c r="Y1548" i="4"/>
  <c r="W1548" i="4"/>
  <c r="V1548" i="4"/>
  <c r="X1548" i="4"/>
  <c r="Y1544" i="4"/>
  <c r="W1544" i="4"/>
  <c r="V1544" i="4"/>
  <c r="X1544" i="4"/>
  <c r="AE1541" i="4"/>
  <c r="AC1541" i="4"/>
  <c r="AB1541" i="4"/>
  <c r="AD1541" i="4"/>
  <c r="R1539" i="4"/>
  <c r="S1539" i="4"/>
  <c r="Y1536" i="4"/>
  <c r="W1536" i="4"/>
  <c r="V1536" i="4"/>
  <c r="X1536" i="4"/>
  <c r="R1535" i="4"/>
  <c r="S1535" i="4"/>
  <c r="Y1532" i="4"/>
  <c r="W1532" i="4"/>
  <c r="V1532" i="4"/>
  <c r="X1532" i="4"/>
  <c r="AC1529" i="4"/>
  <c r="AE1529" i="4"/>
  <c r="AB1529" i="4"/>
  <c r="AD1529" i="4"/>
  <c r="R1527" i="4"/>
  <c r="S1527" i="4"/>
  <c r="Y1524" i="4"/>
  <c r="W1524" i="4"/>
  <c r="V1524" i="4"/>
  <c r="X1524" i="4"/>
  <c r="AC1521" i="4"/>
  <c r="AE1521" i="4"/>
  <c r="AB1521" i="4"/>
  <c r="AD1521" i="4"/>
  <c r="R1519" i="4"/>
  <c r="S1519" i="4"/>
  <c r="Y1516" i="4"/>
  <c r="W1516" i="4"/>
  <c r="V1516" i="4"/>
  <c r="X1516" i="4"/>
  <c r="Y1512" i="4"/>
  <c r="W1512" i="4"/>
  <c r="V1512" i="4"/>
  <c r="X1512" i="4"/>
  <c r="Y1508" i="4"/>
  <c r="W1508" i="4"/>
  <c r="V1508" i="4"/>
  <c r="X1508" i="4"/>
  <c r="AC1505" i="4"/>
  <c r="AE1505" i="4"/>
  <c r="AB1505" i="4"/>
  <c r="AD1505" i="4"/>
  <c r="Y1504" i="4"/>
  <c r="W1504" i="4"/>
  <c r="V1504" i="4"/>
  <c r="X1504" i="4"/>
  <c r="Y1500" i="4"/>
  <c r="W1500" i="4"/>
  <c r="V1500" i="4"/>
  <c r="X1500" i="4"/>
  <c r="AC1497" i="4"/>
  <c r="AE1497" i="4"/>
  <c r="AB1497" i="4"/>
  <c r="AD1497" i="4"/>
  <c r="R1495" i="4"/>
  <c r="S1495" i="4"/>
  <c r="Y1492" i="4"/>
  <c r="W1492" i="4"/>
  <c r="V1492" i="4"/>
  <c r="X1492" i="4"/>
  <c r="R1491" i="4"/>
  <c r="S1491" i="4"/>
  <c r="Y1488" i="4"/>
  <c r="W1488" i="4"/>
  <c r="V1488" i="4"/>
  <c r="X1488" i="4"/>
  <c r="AC1485" i="4"/>
  <c r="AE1485" i="4"/>
  <c r="AB1485" i="4"/>
  <c r="AD1485" i="4"/>
  <c r="R1483" i="4"/>
  <c r="S1483" i="4"/>
  <c r="Y1480" i="4"/>
  <c r="W1480" i="4"/>
  <c r="V1480" i="4"/>
  <c r="X1480" i="4"/>
  <c r="AC1477" i="4"/>
  <c r="AE1477" i="4"/>
  <c r="AB1477" i="4"/>
  <c r="AD1477" i="4"/>
  <c r="R1475" i="4"/>
  <c r="S1475" i="4"/>
  <c r="Y1472" i="4"/>
  <c r="W1472" i="4"/>
  <c r="V1472" i="4"/>
  <c r="X1472" i="4"/>
  <c r="AC1469" i="4"/>
  <c r="AE1469" i="4"/>
  <c r="AB1469" i="4"/>
  <c r="AD1469" i="4"/>
  <c r="R1467" i="4"/>
  <c r="S1467" i="4"/>
  <c r="Y1464" i="4"/>
  <c r="W1464" i="4"/>
  <c r="V1464" i="4"/>
  <c r="X1464" i="4"/>
  <c r="AC1461" i="4"/>
  <c r="AE1461" i="4"/>
  <c r="AB1461" i="4"/>
  <c r="AD1461" i="4"/>
  <c r="R1459" i="4"/>
  <c r="S1459" i="4"/>
  <c r="Y1456" i="4"/>
  <c r="W1456" i="4"/>
  <c r="V1456" i="4"/>
  <c r="X1456" i="4"/>
  <c r="AC1453" i="4"/>
  <c r="AE1453" i="4"/>
  <c r="AB1453" i="4"/>
  <c r="AD1453" i="4"/>
  <c r="R1451" i="4"/>
  <c r="S1451" i="4"/>
  <c r="Y1448" i="4"/>
  <c r="W1448" i="4"/>
  <c r="V1448" i="4"/>
  <c r="X1448" i="4"/>
  <c r="AC1445" i="4"/>
  <c r="AE1445" i="4"/>
  <c r="AB1445" i="4"/>
  <c r="AD1445" i="4"/>
  <c r="R1443" i="4"/>
  <c r="S1443" i="4"/>
  <c r="Y1440" i="4"/>
  <c r="W1440" i="4"/>
  <c r="V1440" i="4"/>
  <c r="X1440" i="4"/>
  <c r="AC1437" i="4"/>
  <c r="AE1437" i="4"/>
  <c r="AB1437" i="4"/>
  <c r="AD1437" i="4"/>
  <c r="R1435" i="4"/>
  <c r="S1435" i="4"/>
  <c r="Y1432" i="4"/>
  <c r="W1432" i="4"/>
  <c r="V1432" i="4"/>
  <c r="X1432" i="4"/>
  <c r="AC1429" i="4"/>
  <c r="AE1429" i="4"/>
  <c r="AB1429" i="4"/>
  <c r="AD1429" i="4"/>
  <c r="R1427" i="4"/>
  <c r="S1427" i="4"/>
  <c r="R1423" i="4"/>
  <c r="S1423" i="4"/>
  <c r="Y1420" i="4"/>
  <c r="W1420" i="4"/>
  <c r="V1420" i="4"/>
  <c r="X1420" i="4"/>
  <c r="Y1416" i="4"/>
  <c r="W1416" i="4"/>
  <c r="V1416" i="4"/>
  <c r="X1416" i="4"/>
  <c r="AE1413" i="4"/>
  <c r="AC1413" i="4"/>
  <c r="AB1413" i="4"/>
  <c r="AD1413" i="4"/>
  <c r="R1411" i="4"/>
  <c r="S1411" i="4"/>
  <c r="Y1408" i="4"/>
  <c r="W1408" i="4"/>
  <c r="V1408" i="4"/>
  <c r="X1408" i="4"/>
  <c r="R1407" i="4"/>
  <c r="S1407" i="4"/>
  <c r="Y1404" i="4"/>
  <c r="W1404" i="4"/>
  <c r="V1404" i="4"/>
  <c r="X1404" i="4"/>
  <c r="AE1401" i="4"/>
  <c r="AC1401" i="4"/>
  <c r="AB1401" i="4"/>
  <c r="AD1401" i="4"/>
  <c r="R1399" i="4"/>
  <c r="S1399" i="4"/>
  <c r="Y1396" i="4"/>
  <c r="W1396" i="4"/>
  <c r="V1396" i="4"/>
  <c r="X1396" i="4"/>
  <c r="AE1393" i="4"/>
  <c r="AC1393" i="4"/>
  <c r="AB1393" i="4"/>
  <c r="AD1393" i="4"/>
  <c r="R1391" i="4"/>
  <c r="S1391" i="4"/>
  <c r="Y1388" i="4"/>
  <c r="W1388" i="4"/>
  <c r="V1388" i="4"/>
  <c r="X1388" i="4"/>
  <c r="R1387" i="4"/>
  <c r="S1387" i="4"/>
  <c r="Y1384" i="4"/>
  <c r="W1384" i="4"/>
  <c r="V1384" i="4"/>
  <c r="X1384" i="4"/>
  <c r="AE1381" i="4"/>
  <c r="AC1381" i="4"/>
  <c r="AB1381" i="4"/>
  <c r="AD1381" i="4"/>
  <c r="R1379" i="4"/>
  <c r="S1379" i="4"/>
  <c r="Y1376" i="4"/>
  <c r="W1376" i="4"/>
  <c r="V1376" i="4"/>
  <c r="X1376" i="4"/>
  <c r="AE1373" i="4"/>
  <c r="AC1373" i="4"/>
  <c r="AB1373" i="4"/>
  <c r="AD1373" i="4"/>
  <c r="P1371" i="4"/>
  <c r="R1371" i="4"/>
  <c r="Y1368" i="4"/>
  <c r="W1368" i="4"/>
  <c r="V1368" i="4"/>
  <c r="X1368" i="4"/>
  <c r="AE1365" i="4"/>
  <c r="AC1365" i="4"/>
  <c r="AB1365" i="4"/>
  <c r="AD1365" i="4"/>
  <c r="P1363" i="4"/>
  <c r="R1363" i="4"/>
  <c r="Y1360" i="4"/>
  <c r="W1360" i="4"/>
  <c r="V1360" i="4"/>
  <c r="X1360" i="4"/>
  <c r="AE1357" i="4"/>
  <c r="AC1357" i="4"/>
  <c r="AB1357" i="4"/>
  <c r="AD1357" i="4"/>
  <c r="AE1353" i="4"/>
  <c r="AC1353" i="4"/>
  <c r="AB1353" i="4"/>
  <c r="AD1353" i="4"/>
  <c r="P1351" i="4"/>
  <c r="R1351" i="4"/>
  <c r="Y1348" i="4"/>
  <c r="W1348" i="4"/>
  <c r="V1348" i="4"/>
  <c r="X1348" i="4"/>
  <c r="AE1345" i="4"/>
  <c r="AC1345" i="4"/>
  <c r="AB1345" i="4"/>
  <c r="AD1345" i="4"/>
  <c r="P1343" i="4"/>
  <c r="R1343" i="4"/>
  <c r="Y1340" i="4"/>
  <c r="W1340" i="4"/>
  <c r="V1340" i="4"/>
  <c r="X1340" i="4"/>
  <c r="AE1337" i="4"/>
  <c r="AC1337" i="4"/>
  <c r="AB1337" i="4"/>
  <c r="AD1337" i="4"/>
  <c r="P1335" i="4"/>
  <c r="R1335" i="4"/>
  <c r="Y1332" i="4"/>
  <c r="W1332" i="4"/>
  <c r="V1332" i="4"/>
  <c r="X1332" i="4"/>
  <c r="AE1329" i="4"/>
  <c r="AC1329" i="4"/>
  <c r="AB1329" i="4"/>
  <c r="AD1329" i="4"/>
  <c r="AE1325" i="4"/>
  <c r="AC1325" i="4"/>
  <c r="AB1325" i="4"/>
  <c r="AD1325" i="4"/>
  <c r="P1323" i="4"/>
  <c r="R1323" i="4"/>
  <c r="Y1320" i="4"/>
  <c r="W1320" i="4"/>
  <c r="V1320" i="4"/>
  <c r="X1320" i="4"/>
  <c r="AE1317" i="4"/>
  <c r="AC1317" i="4"/>
  <c r="AB1317" i="4"/>
  <c r="AD1317" i="4"/>
  <c r="P1315" i="4"/>
  <c r="R1315" i="4"/>
  <c r="Y1312" i="4"/>
  <c r="W1312" i="4"/>
  <c r="V1312" i="4"/>
  <c r="X1312" i="4"/>
  <c r="AE1309" i="4"/>
  <c r="AC1309" i="4"/>
  <c r="AB1309" i="4"/>
  <c r="AD1309" i="4"/>
  <c r="P1307" i="4"/>
  <c r="R1307" i="4"/>
  <c r="Y1304" i="4"/>
  <c r="W1304" i="4"/>
  <c r="V1304" i="4"/>
  <c r="X1304" i="4"/>
  <c r="Y1300" i="4"/>
  <c r="W1300" i="4"/>
  <c r="V1300" i="4"/>
  <c r="X1300" i="4"/>
  <c r="AE1297" i="4"/>
  <c r="AC1297" i="4"/>
  <c r="AB1297" i="4"/>
  <c r="AD1297" i="4"/>
  <c r="P1295" i="4"/>
  <c r="R1295" i="4"/>
  <c r="Y1292" i="4"/>
  <c r="W1292" i="4"/>
  <c r="V1292" i="4"/>
  <c r="X1292" i="4"/>
  <c r="AE1289" i="4"/>
  <c r="AC1289" i="4"/>
  <c r="AB1289" i="4"/>
  <c r="AD1289" i="4"/>
  <c r="P1287" i="4"/>
  <c r="R1287" i="4"/>
  <c r="Y1284" i="4"/>
  <c r="W1284" i="4"/>
  <c r="V1284" i="4"/>
  <c r="X1284" i="4"/>
  <c r="AE1281" i="4"/>
  <c r="AC1281" i="4"/>
  <c r="AB1281" i="4"/>
  <c r="AD1281" i="4"/>
  <c r="P1279" i="4"/>
  <c r="R1279" i="4"/>
  <c r="W1276" i="4"/>
  <c r="X1276" i="4"/>
  <c r="V1276" i="4"/>
  <c r="AE1273" i="4"/>
  <c r="AC1273" i="4"/>
  <c r="AB1273" i="4"/>
  <c r="AD1273" i="4"/>
  <c r="P1271" i="4"/>
  <c r="R1271" i="4"/>
  <c r="W1268" i="4"/>
  <c r="X1268" i="4"/>
  <c r="V1268" i="4"/>
  <c r="Y1268" i="4"/>
  <c r="AE1265" i="4"/>
  <c r="AC1265" i="4"/>
  <c r="AB1265" i="4"/>
  <c r="AD1265" i="4"/>
  <c r="P1263" i="4"/>
  <c r="R1263" i="4"/>
  <c r="W1260" i="4"/>
  <c r="X1260" i="4"/>
  <c r="V1260" i="4"/>
  <c r="AE1257" i="4"/>
  <c r="AC1257" i="4"/>
  <c r="AB1257" i="4"/>
  <c r="AD1257" i="4"/>
  <c r="P1255" i="4"/>
  <c r="R1255" i="4"/>
  <c r="W1252" i="4"/>
  <c r="X1252" i="4"/>
  <c r="V1252" i="4"/>
  <c r="Y1252" i="4"/>
  <c r="AE1249" i="4"/>
  <c r="AC1249" i="4"/>
  <c r="AB1249" i="4"/>
  <c r="AD1249" i="4"/>
  <c r="P1247" i="4"/>
  <c r="R1247" i="4"/>
  <c r="P1243" i="4"/>
  <c r="R1243" i="4"/>
  <c r="W1240" i="4"/>
  <c r="X1240" i="4"/>
  <c r="V1240" i="4"/>
  <c r="W1236" i="4"/>
  <c r="X1236" i="4"/>
  <c r="V1236" i="4"/>
  <c r="Y1236" i="4"/>
  <c r="AE1233" i="4"/>
  <c r="AC1233" i="4"/>
  <c r="AB1233" i="4"/>
  <c r="AD1233" i="4"/>
  <c r="P1231" i="4"/>
  <c r="R1231" i="4"/>
  <c r="W1228" i="4"/>
  <c r="X1228" i="4"/>
  <c r="V1228" i="4"/>
  <c r="AE1225" i="4"/>
  <c r="AC1225" i="4"/>
  <c r="AB1225" i="4"/>
  <c r="AD1225" i="4"/>
  <c r="P1223" i="4"/>
  <c r="R1223" i="4"/>
  <c r="W1220" i="4"/>
  <c r="Y1220" i="4"/>
  <c r="X1220" i="4"/>
  <c r="V1220" i="4"/>
  <c r="AE1217" i="4"/>
  <c r="AC1217" i="4"/>
  <c r="AB1217" i="4"/>
  <c r="AD1217" i="4"/>
  <c r="P1215" i="4"/>
  <c r="R1215" i="4"/>
  <c r="W1212" i="4"/>
  <c r="Y1212" i="4"/>
  <c r="X1212" i="4"/>
  <c r="V1212" i="4"/>
  <c r="AE1209" i="4"/>
  <c r="AC1209" i="4"/>
  <c r="AB1209" i="4"/>
  <c r="AD1209" i="4"/>
  <c r="P1207" i="4"/>
  <c r="R1207" i="4"/>
  <c r="W1204" i="4"/>
  <c r="Y1204" i="4"/>
  <c r="X1204" i="4"/>
  <c r="AE1201" i="4"/>
  <c r="AC1201" i="4"/>
  <c r="AB1201" i="4"/>
  <c r="AD1201" i="4"/>
  <c r="P1199" i="4"/>
  <c r="R1199" i="4"/>
  <c r="W1196" i="4"/>
  <c r="Y1196" i="4"/>
  <c r="X1196" i="4"/>
  <c r="V1196" i="4"/>
  <c r="AE1193" i="4"/>
  <c r="AC1193" i="4"/>
  <c r="AB1193" i="4"/>
  <c r="AD1193" i="4"/>
  <c r="P1191" i="4"/>
  <c r="R1191" i="4"/>
  <c r="W1188" i="4"/>
  <c r="Y1188" i="4"/>
  <c r="X1188" i="4"/>
  <c r="AE1185" i="4"/>
  <c r="AC1185" i="4"/>
  <c r="AB1185" i="4"/>
  <c r="AD1185" i="4"/>
  <c r="P1183" i="4"/>
  <c r="R1183" i="4"/>
  <c r="AE1181" i="4"/>
  <c r="AC1181" i="4"/>
  <c r="AB1181" i="4"/>
  <c r="AD1181" i="4"/>
  <c r="P1179" i="4"/>
  <c r="R1179" i="4"/>
  <c r="W1176" i="4"/>
  <c r="Y1176" i="4"/>
  <c r="V1176" i="4"/>
  <c r="X1176" i="4"/>
  <c r="W1172" i="4"/>
  <c r="Y1172" i="4"/>
  <c r="X1172" i="4"/>
  <c r="V1172" i="4"/>
  <c r="AE1169" i="4"/>
  <c r="AC1169" i="4"/>
  <c r="AB1169" i="4"/>
  <c r="AD1169" i="4"/>
  <c r="P1167" i="4"/>
  <c r="R1167" i="4"/>
  <c r="W1164" i="4"/>
  <c r="Y1164" i="4"/>
  <c r="X1164" i="4"/>
  <c r="V1164" i="4"/>
  <c r="AE1161" i="4"/>
  <c r="AC1161" i="4"/>
  <c r="AB1161" i="4"/>
  <c r="AD1161" i="4"/>
  <c r="P1159" i="4"/>
  <c r="R1159" i="4"/>
  <c r="W1156" i="4"/>
  <c r="Y1156" i="4"/>
  <c r="X1156" i="4"/>
  <c r="V1156" i="4"/>
  <c r="AE1153" i="4"/>
  <c r="AC1153" i="4"/>
  <c r="AB1153" i="4"/>
  <c r="AD1153" i="4"/>
  <c r="P1151" i="4"/>
  <c r="R1151" i="4"/>
  <c r="W1148" i="4"/>
  <c r="Y1148" i="4"/>
  <c r="X1148" i="4"/>
  <c r="V1148" i="4"/>
  <c r="AE1145" i="4"/>
  <c r="AC1145" i="4"/>
  <c r="AB1145" i="4"/>
  <c r="AD1145" i="4"/>
  <c r="P1143" i="4"/>
  <c r="R1143" i="4"/>
  <c r="W1140" i="4"/>
  <c r="Y1140" i="4"/>
  <c r="X1140" i="4"/>
  <c r="AE1137" i="4"/>
  <c r="AC1137" i="4"/>
  <c r="AB1137" i="4"/>
  <c r="AD1137" i="4"/>
  <c r="P1135" i="4"/>
  <c r="R1135" i="4"/>
  <c r="W1132" i="4"/>
  <c r="Y1132" i="4"/>
  <c r="X1132" i="4"/>
  <c r="V1132" i="4"/>
  <c r="AE1129" i="4"/>
  <c r="AC1129" i="4"/>
  <c r="AB1129" i="4"/>
  <c r="AD1129" i="4"/>
  <c r="P1127" i="4"/>
  <c r="R1127" i="4"/>
  <c r="W1124" i="4"/>
  <c r="Y1124" i="4"/>
  <c r="X1124" i="4"/>
  <c r="AE1121" i="4"/>
  <c r="AC1121" i="4"/>
  <c r="AB1121" i="4"/>
  <c r="AD1121" i="4"/>
  <c r="P1119" i="4"/>
  <c r="R1119" i="4"/>
  <c r="AE1117" i="4"/>
  <c r="AC1117" i="4"/>
  <c r="AB1117" i="4"/>
  <c r="AD1117" i="4"/>
  <c r="P1115" i="4"/>
  <c r="R1115" i="4"/>
  <c r="W1112" i="4"/>
  <c r="Y1112" i="4"/>
  <c r="V1112" i="4"/>
  <c r="X1112" i="4"/>
  <c r="AE1109" i="4"/>
  <c r="AC1109" i="4"/>
  <c r="AB1109" i="4"/>
  <c r="AD1109" i="4"/>
  <c r="P1107" i="4"/>
  <c r="R1107" i="4"/>
  <c r="V1104" i="4"/>
  <c r="W1104" i="4"/>
  <c r="Y1104" i="4"/>
  <c r="X1104" i="4"/>
  <c r="P1103" i="4"/>
  <c r="R1103" i="4"/>
  <c r="V1100" i="4"/>
  <c r="W1100" i="4"/>
  <c r="Y1100" i="4"/>
  <c r="AE1097" i="4"/>
  <c r="AC1097" i="4"/>
  <c r="AB1097" i="4"/>
  <c r="AD1097" i="4"/>
  <c r="P1095" i="4"/>
  <c r="R1095" i="4"/>
  <c r="V1092" i="4"/>
  <c r="W1092" i="4"/>
  <c r="Y1092" i="4"/>
  <c r="AE1089" i="4"/>
  <c r="AC1089" i="4"/>
  <c r="AB1089" i="4"/>
  <c r="AD1089" i="4"/>
  <c r="P1087" i="4"/>
  <c r="R1087" i="4"/>
  <c r="P1083" i="4"/>
  <c r="R1083" i="4"/>
  <c r="V1080" i="4"/>
  <c r="W1080" i="4"/>
  <c r="Y1080" i="4"/>
  <c r="X1080" i="4"/>
  <c r="AE1077" i="4"/>
  <c r="AC1077" i="4"/>
  <c r="AB1077" i="4"/>
  <c r="AD1077" i="4"/>
  <c r="P1075" i="4"/>
  <c r="R1075" i="4"/>
  <c r="V1072" i="4"/>
  <c r="W1072" i="4"/>
  <c r="Y1072" i="4"/>
  <c r="X1072" i="4"/>
  <c r="AE1069" i="4"/>
  <c r="AC1069" i="4"/>
  <c r="AB1069" i="4"/>
  <c r="AD1069" i="4"/>
  <c r="AE1065" i="4"/>
  <c r="AC1065" i="4"/>
  <c r="AB1065" i="4"/>
  <c r="AD1065" i="4"/>
  <c r="P1063" i="4"/>
  <c r="R1063" i="4"/>
  <c r="V1060" i="4"/>
  <c r="W1060" i="4"/>
  <c r="Y1060" i="4"/>
  <c r="P1059" i="4"/>
  <c r="R1059" i="4"/>
  <c r="V1056" i="4"/>
  <c r="W1056" i="4"/>
  <c r="Y1056" i="4"/>
  <c r="X1056" i="4"/>
  <c r="AB1053" i="4"/>
  <c r="AC1053" i="4"/>
  <c r="AE1053" i="4"/>
  <c r="AD1053" i="4"/>
  <c r="P1051" i="4"/>
  <c r="R1051" i="4"/>
  <c r="V1048" i="4"/>
  <c r="W1048" i="4"/>
  <c r="Y1048" i="4"/>
  <c r="X1048" i="4"/>
  <c r="AB1045" i="4"/>
  <c r="AC1045" i="4"/>
  <c r="AE1045" i="4"/>
  <c r="AD1045" i="4"/>
  <c r="AB1041" i="4"/>
  <c r="AC1041" i="4"/>
  <c r="AE1041" i="4"/>
  <c r="AD1041" i="4"/>
  <c r="P1039" i="4"/>
  <c r="R1039" i="4"/>
  <c r="V1036" i="4"/>
  <c r="W1036" i="4"/>
  <c r="Y1036" i="4"/>
  <c r="AB1033" i="4"/>
  <c r="AC1033" i="4"/>
  <c r="AE1033" i="4"/>
  <c r="AD1033" i="4"/>
  <c r="AB1029" i="4"/>
  <c r="AC1029" i="4"/>
  <c r="AE1029" i="4"/>
  <c r="AD1029" i="4"/>
  <c r="P1027" i="4"/>
  <c r="R1027" i="4"/>
  <c r="V1024" i="4"/>
  <c r="W1024" i="4"/>
  <c r="Y1024" i="4"/>
  <c r="X1024" i="4"/>
  <c r="V1020" i="4"/>
  <c r="W1020" i="4"/>
  <c r="Y1020" i="4"/>
  <c r="X1020" i="4"/>
  <c r="AB1017" i="4"/>
  <c r="AC1017" i="4"/>
  <c r="AE1017" i="4"/>
  <c r="AD1017" i="4"/>
  <c r="P1015" i="4"/>
  <c r="R1015" i="4"/>
  <c r="V1012" i="4"/>
  <c r="W1012" i="4"/>
  <c r="Y1012" i="4"/>
  <c r="X1012" i="4"/>
  <c r="V1004" i="4"/>
  <c r="W1004" i="4"/>
  <c r="Y1004" i="4"/>
  <c r="AB1001" i="4"/>
  <c r="AC1001" i="4"/>
  <c r="AD1001" i="4"/>
  <c r="AE1001" i="4"/>
  <c r="P999" i="4"/>
  <c r="R999" i="4"/>
  <c r="AB997" i="4"/>
  <c r="AC997" i="4"/>
  <c r="AD997" i="4"/>
  <c r="AE997" i="4"/>
  <c r="P995" i="4"/>
  <c r="R995" i="4"/>
  <c r="V992" i="4"/>
  <c r="W992" i="4"/>
  <c r="Y992" i="4"/>
  <c r="X992" i="4"/>
  <c r="AB989" i="4"/>
  <c r="AC989" i="4"/>
  <c r="AD989" i="4"/>
  <c r="AE989" i="4"/>
  <c r="P987" i="4"/>
  <c r="R987" i="4"/>
  <c r="V984" i="4"/>
  <c r="W984" i="4"/>
  <c r="Y984" i="4"/>
  <c r="X984" i="4"/>
  <c r="AB981" i="4"/>
  <c r="AC981" i="4"/>
  <c r="AD981" i="4"/>
  <c r="AE981" i="4"/>
  <c r="V980" i="4"/>
  <c r="W980" i="4"/>
  <c r="Y980" i="4"/>
  <c r="X980" i="4"/>
  <c r="AB977" i="4"/>
  <c r="AC977" i="4"/>
  <c r="AD977" i="4"/>
  <c r="AE977" i="4"/>
  <c r="P975" i="4"/>
  <c r="R975" i="4"/>
  <c r="V972" i="4"/>
  <c r="W972" i="4"/>
  <c r="Y972" i="4"/>
  <c r="AB969" i="4"/>
  <c r="AC969" i="4"/>
  <c r="AD969" i="4"/>
  <c r="AE969" i="4"/>
  <c r="AB965" i="4"/>
  <c r="AC965" i="4"/>
  <c r="AD965" i="4"/>
  <c r="AE965" i="4"/>
  <c r="V964" i="4"/>
  <c r="W964" i="4"/>
  <c r="Y964" i="4"/>
  <c r="AB961" i="4"/>
  <c r="AC961" i="4"/>
  <c r="AD961" i="4"/>
  <c r="AE961" i="4"/>
  <c r="AB957" i="4"/>
  <c r="AC957" i="4"/>
  <c r="AD957" i="4"/>
  <c r="AE957" i="4"/>
  <c r="P955" i="4"/>
  <c r="R955" i="4"/>
  <c r="V952" i="4"/>
  <c r="W952" i="4"/>
  <c r="Y952" i="4"/>
  <c r="X952" i="4"/>
  <c r="AB949" i="4"/>
  <c r="AC949" i="4"/>
  <c r="AD949" i="4"/>
  <c r="AE949" i="4"/>
  <c r="P947" i="4"/>
  <c r="R947" i="4"/>
  <c r="AB945" i="4"/>
  <c r="AC945" i="4"/>
  <c r="AD945" i="4"/>
  <c r="AE945" i="4"/>
  <c r="P943" i="4"/>
  <c r="R943" i="4"/>
  <c r="V940" i="4"/>
  <c r="W940" i="4"/>
  <c r="Y940" i="4"/>
  <c r="AB937" i="4"/>
  <c r="AC937" i="4"/>
  <c r="AD937" i="4"/>
  <c r="AE937" i="4"/>
  <c r="P935" i="4"/>
  <c r="R935" i="4"/>
  <c r="V932" i="4"/>
  <c r="W932" i="4"/>
  <c r="Y932" i="4"/>
  <c r="P931" i="4"/>
  <c r="R931" i="4"/>
  <c r="V928" i="4"/>
  <c r="W928" i="4"/>
  <c r="Y928" i="4"/>
  <c r="X928" i="4"/>
  <c r="AB925" i="4"/>
  <c r="AC925" i="4"/>
  <c r="AD925" i="4"/>
  <c r="AE925" i="4"/>
  <c r="AB921" i="4"/>
  <c r="AC921" i="4"/>
  <c r="AD921" i="4"/>
  <c r="AE921" i="4"/>
  <c r="P919" i="4"/>
  <c r="R919" i="4"/>
  <c r="V916" i="4"/>
  <c r="W916" i="4"/>
  <c r="Y916" i="4"/>
  <c r="X916" i="4"/>
  <c r="AD913" i="4"/>
  <c r="AB913" i="4"/>
  <c r="AC913" i="4"/>
  <c r="AE913" i="4"/>
  <c r="P911" i="4"/>
  <c r="R911" i="4"/>
  <c r="V908" i="4"/>
  <c r="W908" i="4"/>
  <c r="Y908" i="4"/>
  <c r="AD905" i="4"/>
  <c r="AB905" i="4"/>
  <c r="AC905" i="4"/>
  <c r="AE905" i="4"/>
  <c r="P903" i="4"/>
  <c r="R903" i="4"/>
  <c r="V900" i="4"/>
  <c r="W900" i="4"/>
  <c r="Y900" i="4"/>
  <c r="AD897" i="4"/>
  <c r="AB897" i="4"/>
  <c r="AC897" i="4"/>
  <c r="AE897" i="4"/>
  <c r="P895" i="4"/>
  <c r="R895" i="4"/>
  <c r="V892" i="4"/>
  <c r="W892" i="4"/>
  <c r="Y892" i="4"/>
  <c r="X892" i="4"/>
  <c r="AD889" i="4"/>
  <c r="AB889" i="4"/>
  <c r="AC889" i="4"/>
  <c r="AE889" i="4"/>
  <c r="P887" i="4"/>
  <c r="R887" i="4"/>
  <c r="V884" i="4"/>
  <c r="W884" i="4"/>
  <c r="Y884" i="4"/>
  <c r="X884" i="4"/>
  <c r="AD881" i="4"/>
  <c r="AB881" i="4"/>
  <c r="AC881" i="4"/>
  <c r="AE881" i="4"/>
  <c r="P879" i="4"/>
  <c r="R879" i="4"/>
  <c r="V876" i="4"/>
  <c r="W876" i="4"/>
  <c r="Y876" i="4"/>
  <c r="AD873" i="4"/>
  <c r="AB873" i="4"/>
  <c r="AC873" i="4"/>
  <c r="AE873" i="4"/>
  <c r="P871" i="4"/>
  <c r="R871" i="4"/>
  <c r="V868" i="4"/>
  <c r="W868" i="4"/>
  <c r="Y868" i="4"/>
  <c r="AD865" i="4"/>
  <c r="AB865" i="4"/>
  <c r="AC865" i="4"/>
  <c r="AE865" i="4"/>
  <c r="P863" i="4"/>
  <c r="R863" i="4"/>
  <c r="V860" i="4"/>
  <c r="W860" i="4"/>
  <c r="Y860" i="4"/>
  <c r="X860" i="4"/>
  <c r="AD857" i="4"/>
  <c r="AB857" i="4"/>
  <c r="AC857" i="4"/>
  <c r="AE857" i="4"/>
  <c r="AD853" i="4"/>
  <c r="AB853" i="4"/>
  <c r="AC853" i="4"/>
  <c r="AE853" i="4"/>
  <c r="P851" i="4"/>
  <c r="R851" i="4"/>
  <c r="V848" i="4"/>
  <c r="W848" i="4"/>
  <c r="Y848" i="4"/>
  <c r="X848" i="4"/>
  <c r="AD845" i="4"/>
  <c r="AB845" i="4"/>
  <c r="AC845" i="4"/>
  <c r="AE845" i="4"/>
  <c r="P843" i="4"/>
  <c r="R843" i="4"/>
  <c r="V840" i="4"/>
  <c r="W840" i="4"/>
  <c r="Y840" i="4"/>
  <c r="X840" i="4"/>
  <c r="AD837" i="4"/>
  <c r="AB837" i="4"/>
  <c r="AC837" i="4"/>
  <c r="AE837" i="4"/>
  <c r="P835" i="4"/>
  <c r="R835" i="4"/>
  <c r="AD833" i="4"/>
  <c r="AB833" i="4"/>
  <c r="AC833" i="4"/>
  <c r="AE833" i="4"/>
  <c r="P831" i="4"/>
  <c r="R831" i="4"/>
  <c r="V828" i="4"/>
  <c r="W828" i="4"/>
  <c r="X828" i="4"/>
  <c r="Y828" i="4"/>
  <c r="V824" i="4"/>
  <c r="W824" i="4"/>
  <c r="X824" i="4"/>
  <c r="Y824" i="4"/>
  <c r="AD821" i="4"/>
  <c r="AB821" i="4"/>
  <c r="AC821" i="4"/>
  <c r="AE821" i="4"/>
  <c r="V820" i="4"/>
  <c r="W820" i="4"/>
  <c r="X820" i="4"/>
  <c r="Y820" i="4"/>
  <c r="AD817" i="4"/>
  <c r="AB817" i="4"/>
  <c r="AC817" i="4"/>
  <c r="AE817" i="4"/>
  <c r="P815" i="4"/>
  <c r="R815" i="4"/>
  <c r="V812" i="4"/>
  <c r="W812" i="4"/>
  <c r="X812" i="4"/>
  <c r="Y812" i="4"/>
  <c r="AB809" i="4"/>
  <c r="AD809" i="4"/>
  <c r="AC809" i="4"/>
  <c r="AE809" i="4"/>
  <c r="P807" i="4"/>
  <c r="R807" i="4"/>
  <c r="V804" i="4"/>
  <c r="W804" i="4"/>
  <c r="X804" i="4"/>
  <c r="Y804" i="4"/>
  <c r="AB801" i="4"/>
  <c r="AD801" i="4"/>
  <c r="AC801" i="4"/>
  <c r="AE801" i="4"/>
  <c r="AB797" i="4"/>
  <c r="AD797" i="4"/>
  <c r="AC797" i="4"/>
  <c r="AE797" i="4"/>
  <c r="V796" i="4"/>
  <c r="W796" i="4"/>
  <c r="X796" i="4"/>
  <c r="Y796" i="4"/>
  <c r="V792" i="4"/>
  <c r="W792" i="4"/>
  <c r="X792" i="4"/>
  <c r="Y792" i="4"/>
  <c r="AB789" i="4"/>
  <c r="AD789" i="4"/>
  <c r="AC789" i="4"/>
  <c r="AE789" i="4"/>
  <c r="P787" i="4"/>
  <c r="R787" i="4"/>
  <c r="V784" i="4"/>
  <c r="W784" i="4"/>
  <c r="X784" i="4"/>
  <c r="Y784" i="4"/>
  <c r="AB781" i="4"/>
  <c r="AD781" i="4"/>
  <c r="AC781" i="4"/>
  <c r="AE781" i="4"/>
  <c r="AB777" i="4"/>
  <c r="AD777" i="4"/>
  <c r="AC777" i="4"/>
  <c r="AE777" i="4"/>
  <c r="P775" i="4"/>
  <c r="R775" i="4"/>
  <c r="V772" i="4"/>
  <c r="W772" i="4"/>
  <c r="X772" i="4"/>
  <c r="Y772" i="4"/>
  <c r="AB769" i="4"/>
  <c r="AD769" i="4"/>
  <c r="AC769" i="4"/>
  <c r="AE769" i="4"/>
  <c r="P767" i="4"/>
  <c r="R767" i="4"/>
  <c r="V764" i="4"/>
  <c r="W764" i="4"/>
  <c r="X764" i="4"/>
  <c r="Y764" i="4"/>
  <c r="AB761" i="4"/>
  <c r="AD761" i="4"/>
  <c r="AC761" i="4"/>
  <c r="AE761" i="4"/>
  <c r="P759" i="4"/>
  <c r="R759" i="4"/>
  <c r="V756" i="4"/>
  <c r="W756" i="4"/>
  <c r="X756" i="4"/>
  <c r="Y756" i="4"/>
  <c r="AB753" i="4"/>
  <c r="AD753" i="4"/>
  <c r="AC753" i="4"/>
  <c r="AE753" i="4"/>
  <c r="P751" i="4"/>
  <c r="R751" i="4"/>
  <c r="V748" i="4"/>
  <c r="W748" i="4"/>
  <c r="X748" i="4"/>
  <c r="Y748" i="4"/>
  <c r="AB745" i="4"/>
  <c r="AD745" i="4"/>
  <c r="AC745" i="4"/>
  <c r="AE745" i="4"/>
  <c r="AB741" i="4"/>
  <c r="AD741" i="4"/>
  <c r="AC741" i="4"/>
  <c r="AE741" i="4"/>
  <c r="P739" i="4"/>
  <c r="R739" i="4"/>
  <c r="V736" i="4"/>
  <c r="W736" i="4"/>
  <c r="X736" i="4"/>
  <c r="Y736" i="4"/>
  <c r="AB733" i="4"/>
  <c r="AD733" i="4"/>
  <c r="AC733" i="4"/>
  <c r="AE733" i="4"/>
  <c r="P731" i="4"/>
  <c r="R731" i="4"/>
  <c r="V728" i="4"/>
  <c r="W728" i="4"/>
  <c r="X728" i="4"/>
  <c r="Y728" i="4"/>
  <c r="AB725" i="4"/>
  <c r="AD725" i="4"/>
  <c r="AC725" i="4"/>
  <c r="AE725" i="4"/>
  <c r="P723" i="4"/>
  <c r="R723" i="4"/>
  <c r="V720" i="4"/>
  <c r="W720" i="4"/>
  <c r="X720" i="4"/>
  <c r="Y720" i="4"/>
  <c r="AB717" i="4"/>
  <c r="AD717" i="4"/>
  <c r="AC717" i="4"/>
  <c r="AE717" i="4"/>
  <c r="P715" i="4"/>
  <c r="R715" i="4"/>
  <c r="V712" i="4"/>
  <c r="W712" i="4"/>
  <c r="X712" i="4"/>
  <c r="Y712" i="4"/>
  <c r="AB709" i="4"/>
  <c r="AD709" i="4"/>
  <c r="AC709" i="4"/>
  <c r="AE709" i="4"/>
  <c r="P707" i="4"/>
  <c r="R707" i="4"/>
  <c r="V704" i="4"/>
  <c r="W704" i="4"/>
  <c r="X704" i="4"/>
  <c r="Y704" i="4"/>
  <c r="V700" i="4"/>
  <c r="W700" i="4"/>
  <c r="X700" i="4"/>
  <c r="Y700" i="4"/>
  <c r="AB697" i="4"/>
  <c r="AD697" i="4"/>
  <c r="AC697" i="4"/>
  <c r="AE697" i="4"/>
  <c r="P695" i="4"/>
  <c r="R695" i="4"/>
  <c r="V692" i="4"/>
  <c r="W692" i="4"/>
  <c r="X692" i="4"/>
  <c r="Y692" i="4"/>
  <c r="AB689" i="4"/>
  <c r="AD689" i="4"/>
  <c r="AC689" i="4"/>
  <c r="AE689" i="4"/>
  <c r="P687" i="4"/>
  <c r="R687" i="4"/>
  <c r="AB685" i="4"/>
  <c r="AD685" i="4"/>
  <c r="AC685" i="4"/>
  <c r="AE685" i="4"/>
  <c r="P683" i="4"/>
  <c r="R683" i="4"/>
  <c r="V680" i="4"/>
  <c r="W680" i="4"/>
  <c r="X680" i="4"/>
  <c r="Y680" i="4"/>
  <c r="AB677" i="4"/>
  <c r="AD677" i="4"/>
  <c r="AC677" i="4"/>
  <c r="AE677" i="4"/>
  <c r="P675" i="4"/>
  <c r="R675" i="4"/>
  <c r="V672" i="4"/>
  <c r="W672" i="4"/>
  <c r="X672" i="4"/>
  <c r="Y672" i="4"/>
  <c r="AB669" i="4"/>
  <c r="AD669" i="4"/>
  <c r="AC669" i="4"/>
  <c r="AE669" i="4"/>
  <c r="P667" i="4"/>
  <c r="R667" i="4"/>
  <c r="V664" i="4"/>
  <c r="W664" i="4"/>
  <c r="X664" i="4"/>
  <c r="Y664" i="4"/>
  <c r="AB661" i="4"/>
  <c r="AD661" i="4"/>
  <c r="AC661" i="4"/>
  <c r="AE661" i="4"/>
  <c r="P659" i="4"/>
  <c r="R659" i="4"/>
  <c r="V656" i="4"/>
  <c r="W656" i="4"/>
  <c r="X656" i="4"/>
  <c r="Y656" i="4"/>
  <c r="AB653" i="4"/>
  <c r="AD653" i="4"/>
  <c r="AC653" i="4"/>
  <c r="AE653" i="4"/>
  <c r="P651" i="4"/>
  <c r="R651" i="4"/>
  <c r="V648" i="4"/>
  <c r="W648" i="4"/>
  <c r="X648" i="4"/>
  <c r="Y648" i="4"/>
  <c r="AB645" i="4"/>
  <c r="AD645" i="4"/>
  <c r="AC645" i="4"/>
  <c r="AE645" i="4"/>
  <c r="AB641" i="4"/>
  <c r="AD641" i="4"/>
  <c r="AC641" i="4"/>
  <c r="AE641" i="4"/>
  <c r="P639" i="4"/>
  <c r="R639" i="4"/>
  <c r="V636" i="4"/>
  <c r="W636" i="4"/>
  <c r="X636" i="4"/>
  <c r="Y636" i="4"/>
  <c r="AB633" i="4"/>
  <c r="AD633" i="4"/>
  <c r="AC633" i="4"/>
  <c r="AE633" i="4"/>
  <c r="P631" i="4"/>
  <c r="R631" i="4"/>
  <c r="V628" i="4"/>
  <c r="W628" i="4"/>
  <c r="X628" i="4"/>
  <c r="Y628" i="4"/>
  <c r="AB625" i="4"/>
  <c r="AD625" i="4"/>
  <c r="AC625" i="4"/>
  <c r="AE625" i="4"/>
  <c r="AB621" i="4"/>
  <c r="AD621" i="4"/>
  <c r="AC621" i="4"/>
  <c r="AE621" i="4"/>
  <c r="AB617" i="4"/>
  <c r="AD617" i="4"/>
  <c r="AC617" i="4"/>
  <c r="AE617" i="4"/>
  <c r="V616" i="4"/>
  <c r="W616" i="4"/>
  <c r="X616" i="4"/>
  <c r="Y616" i="4"/>
  <c r="AB613" i="4"/>
  <c r="AD613" i="4"/>
  <c r="AC613" i="4"/>
  <c r="AE613" i="4"/>
  <c r="P611" i="4"/>
  <c r="R611" i="4"/>
  <c r="V608" i="4"/>
  <c r="W608" i="4"/>
  <c r="X608" i="4"/>
  <c r="Y608" i="4"/>
  <c r="AB605" i="4"/>
  <c r="AD605" i="4"/>
  <c r="AC605" i="4"/>
  <c r="AE605" i="4"/>
  <c r="P603" i="4"/>
  <c r="R603" i="4"/>
  <c r="V600" i="4"/>
  <c r="W600" i="4"/>
  <c r="X600" i="4"/>
  <c r="Y600" i="4"/>
  <c r="AB597" i="4"/>
  <c r="AD597" i="4"/>
  <c r="AC597" i="4"/>
  <c r="AE597" i="4"/>
  <c r="P595" i="4"/>
  <c r="R595" i="4"/>
  <c r="V592" i="4"/>
  <c r="W592" i="4"/>
  <c r="X592" i="4"/>
  <c r="Y592" i="4"/>
  <c r="AB589" i="4"/>
  <c r="AD589" i="4"/>
  <c r="AC589" i="4"/>
  <c r="AE589" i="4"/>
  <c r="P587" i="4"/>
  <c r="R587" i="4"/>
  <c r="V584" i="4"/>
  <c r="W584" i="4"/>
  <c r="X584" i="4"/>
  <c r="Y584" i="4"/>
  <c r="V580" i="4"/>
  <c r="W580" i="4"/>
  <c r="X580" i="4"/>
  <c r="Y580" i="4"/>
  <c r="AC577" i="4"/>
  <c r="AD577" i="4"/>
  <c r="AB577" i="4"/>
  <c r="AE577" i="4"/>
  <c r="P575" i="4"/>
  <c r="R575" i="4"/>
  <c r="V572" i="4"/>
  <c r="W572" i="4"/>
  <c r="X572" i="4"/>
  <c r="Y572" i="4"/>
  <c r="AC569" i="4"/>
  <c r="AD569" i="4"/>
  <c r="AB569" i="4"/>
  <c r="AE569" i="4"/>
  <c r="P567" i="4"/>
  <c r="R567" i="4"/>
  <c r="V564" i="4"/>
  <c r="W564" i="4"/>
  <c r="X564" i="4"/>
  <c r="Y564" i="4"/>
  <c r="AC561" i="4"/>
  <c r="AD561" i="4"/>
  <c r="AB561" i="4"/>
  <c r="AE561" i="4"/>
  <c r="AC557" i="4"/>
  <c r="AB557" i="4"/>
  <c r="AE557" i="4"/>
  <c r="AD557" i="4"/>
  <c r="P555" i="4"/>
  <c r="R555" i="4"/>
  <c r="V552" i="4"/>
  <c r="W552" i="4"/>
  <c r="X552" i="4"/>
  <c r="Y552" i="4"/>
  <c r="AC549" i="4"/>
  <c r="AE549" i="4"/>
  <c r="AB549" i="4"/>
  <c r="AD549" i="4"/>
  <c r="P547" i="4"/>
  <c r="R547" i="4"/>
  <c r="V544" i="4"/>
  <c r="W544" i="4"/>
  <c r="X544" i="4"/>
  <c r="Y544" i="4"/>
  <c r="AC541" i="4"/>
  <c r="AB541" i="4"/>
  <c r="AE541" i="4"/>
  <c r="AD541" i="4"/>
  <c r="AC537" i="4"/>
  <c r="AB537" i="4"/>
  <c r="AD537" i="4"/>
  <c r="AE537" i="4"/>
  <c r="P535" i="4"/>
  <c r="R535" i="4"/>
  <c r="AC533" i="4"/>
  <c r="AB533" i="4"/>
  <c r="AD533" i="4"/>
  <c r="AE533" i="4"/>
  <c r="AC529" i="4"/>
  <c r="AB529" i="4"/>
  <c r="AD529" i="4"/>
  <c r="AE529" i="4"/>
  <c r="P527" i="4"/>
  <c r="R527" i="4"/>
  <c r="V524" i="4"/>
  <c r="W524" i="4"/>
  <c r="X524" i="4"/>
  <c r="Y524" i="4"/>
  <c r="P523" i="4"/>
  <c r="R523" i="4"/>
  <c r="V520" i="4"/>
  <c r="W520" i="4"/>
  <c r="X520" i="4"/>
  <c r="Y520" i="4"/>
  <c r="AC517" i="4"/>
  <c r="AB517" i="4"/>
  <c r="AD517" i="4"/>
  <c r="AE517" i="4"/>
  <c r="AC513" i="4"/>
  <c r="AB513" i="4"/>
  <c r="AD513" i="4"/>
  <c r="AE513" i="4"/>
  <c r="P511" i="4"/>
  <c r="R511" i="4"/>
  <c r="V508" i="4"/>
  <c r="W508" i="4"/>
  <c r="X508" i="4"/>
  <c r="Y508" i="4"/>
  <c r="AC505" i="4"/>
  <c r="AB505" i="4"/>
  <c r="AD505" i="4"/>
  <c r="AE505" i="4"/>
  <c r="AC501" i="4"/>
  <c r="AB501" i="4"/>
  <c r="AD501" i="4"/>
  <c r="AE501" i="4"/>
  <c r="P499" i="4"/>
  <c r="R499" i="4"/>
  <c r="V496" i="4"/>
  <c r="W496" i="4"/>
  <c r="X496" i="4"/>
  <c r="Y496" i="4"/>
  <c r="AC493" i="4"/>
  <c r="AB493" i="4"/>
  <c r="AD493" i="4"/>
  <c r="AE493" i="4"/>
  <c r="P491" i="4"/>
  <c r="R491" i="4"/>
  <c r="AC489" i="4"/>
  <c r="AB489" i="4"/>
  <c r="AD489" i="4"/>
  <c r="AE489" i="4"/>
  <c r="P487" i="4"/>
  <c r="R487" i="4"/>
  <c r="V484" i="4"/>
  <c r="W484" i="4"/>
  <c r="X484" i="4"/>
  <c r="Y484" i="4"/>
  <c r="AC481" i="4"/>
  <c r="AB481" i="4"/>
  <c r="AD481" i="4"/>
  <c r="AE481" i="4"/>
  <c r="AC477" i="4"/>
  <c r="AB477" i="4"/>
  <c r="AD477" i="4"/>
  <c r="AE477" i="4"/>
  <c r="P475" i="4"/>
  <c r="R475" i="4"/>
  <c r="AC473" i="4"/>
  <c r="AB473" i="4"/>
  <c r="AD473" i="4"/>
  <c r="AE473" i="4"/>
  <c r="AC469" i="4"/>
  <c r="AB469" i="4"/>
  <c r="AD469" i="4"/>
  <c r="AE469" i="4"/>
  <c r="V468" i="4"/>
  <c r="W468" i="4"/>
  <c r="X468" i="4"/>
  <c r="Y468" i="4"/>
  <c r="V464" i="4"/>
  <c r="W464" i="4"/>
  <c r="X464" i="4"/>
  <c r="Y464" i="4"/>
  <c r="AC461" i="4"/>
  <c r="AB461" i="4"/>
  <c r="AD461" i="4"/>
  <c r="AE461" i="4"/>
  <c r="P459" i="4"/>
  <c r="R459" i="4"/>
  <c r="AC457" i="4"/>
  <c r="AB457" i="4"/>
  <c r="AD457" i="4"/>
  <c r="AE457" i="4"/>
  <c r="P455" i="4"/>
  <c r="R455" i="4"/>
  <c r="P451" i="4"/>
  <c r="R451" i="4"/>
  <c r="V448" i="4"/>
  <c r="W448" i="4"/>
  <c r="X448" i="4"/>
  <c r="Y448" i="4"/>
  <c r="P447" i="4"/>
  <c r="R447" i="4"/>
  <c r="V444" i="4"/>
  <c r="W444" i="4"/>
  <c r="X444" i="4"/>
  <c r="Y444" i="4"/>
  <c r="AE441" i="4"/>
  <c r="AC441" i="4"/>
  <c r="AB441" i="4"/>
  <c r="AD441" i="4"/>
  <c r="P439" i="4"/>
  <c r="R439" i="4"/>
  <c r="V436" i="4"/>
  <c r="W436" i="4"/>
  <c r="X436" i="4"/>
  <c r="Y436" i="4"/>
  <c r="P435" i="4"/>
  <c r="R435" i="4"/>
  <c r="V432" i="4"/>
  <c r="W432" i="4"/>
  <c r="X432" i="4"/>
  <c r="Y432" i="4"/>
  <c r="AE429" i="4"/>
  <c r="AC429" i="4"/>
  <c r="AB429" i="4"/>
  <c r="AD429" i="4"/>
  <c r="P427" i="4"/>
  <c r="R427" i="4"/>
  <c r="V424" i="4"/>
  <c r="W424" i="4"/>
  <c r="X424" i="4"/>
  <c r="Y424" i="4"/>
  <c r="AE421" i="4"/>
  <c r="AC421" i="4"/>
  <c r="AB421" i="4"/>
  <c r="AD421" i="4"/>
  <c r="P419" i="4"/>
  <c r="R419" i="4"/>
  <c r="V416" i="4"/>
  <c r="W416" i="4"/>
  <c r="X416" i="4"/>
  <c r="Y416" i="4"/>
  <c r="AE413" i="4"/>
  <c r="AC413" i="4"/>
  <c r="AB413" i="4"/>
  <c r="AD413" i="4"/>
  <c r="P411" i="4"/>
  <c r="R411" i="4"/>
  <c r="V408" i="4"/>
  <c r="W408" i="4"/>
  <c r="X408" i="4"/>
  <c r="Y408" i="4"/>
  <c r="P407" i="4"/>
  <c r="R407" i="4"/>
  <c r="V404" i="4"/>
  <c r="W404" i="4"/>
  <c r="X404" i="4"/>
  <c r="Y404" i="4"/>
  <c r="AE401" i="4"/>
  <c r="AC401" i="4"/>
  <c r="AB401" i="4"/>
  <c r="AD401" i="4"/>
  <c r="P399" i="4"/>
  <c r="R399" i="4"/>
  <c r="V396" i="4"/>
  <c r="W396" i="4"/>
  <c r="X396" i="4"/>
  <c r="Y396" i="4"/>
  <c r="AE393" i="4"/>
  <c r="AC393" i="4"/>
  <c r="AB393" i="4"/>
  <c r="AD393" i="4"/>
  <c r="P391" i="4"/>
  <c r="R391" i="4"/>
  <c r="V388" i="4"/>
  <c r="W388" i="4"/>
  <c r="X388" i="4"/>
  <c r="Y388" i="4"/>
  <c r="AE385" i="4"/>
  <c r="AC385" i="4"/>
  <c r="AB385" i="4"/>
  <c r="AD385" i="4"/>
  <c r="AE381" i="4"/>
  <c r="AC381" i="4"/>
  <c r="AB381" i="4"/>
  <c r="AD381" i="4"/>
  <c r="P379" i="4"/>
  <c r="R379" i="4"/>
  <c r="AE377" i="4"/>
  <c r="AC377" i="4"/>
  <c r="AB377" i="4"/>
  <c r="AD377" i="4"/>
  <c r="P375" i="4"/>
  <c r="R375" i="4"/>
  <c r="V372" i="4"/>
  <c r="W372" i="4"/>
  <c r="X372" i="4"/>
  <c r="Y372" i="4"/>
  <c r="AE369" i="4"/>
  <c r="AC369" i="4"/>
  <c r="AB369" i="4"/>
  <c r="AD369" i="4"/>
  <c r="P367" i="4"/>
  <c r="R367" i="4"/>
  <c r="V364" i="4"/>
  <c r="W364" i="4"/>
  <c r="X364" i="4"/>
  <c r="Y364" i="4"/>
  <c r="AE361" i="4"/>
  <c r="AC361" i="4"/>
  <c r="AB361" i="4"/>
  <c r="AD361" i="4"/>
  <c r="P359" i="4"/>
  <c r="R359" i="4"/>
  <c r="V356" i="4"/>
  <c r="W356" i="4"/>
  <c r="X356" i="4"/>
  <c r="Y356" i="4"/>
  <c r="P355" i="4"/>
  <c r="R355" i="4"/>
  <c r="V352" i="4"/>
  <c r="W352" i="4"/>
  <c r="X352" i="4"/>
  <c r="Y352" i="4"/>
  <c r="AE349" i="4"/>
  <c r="AC349" i="4"/>
  <c r="AB349" i="4"/>
  <c r="AD349" i="4"/>
  <c r="P347" i="4"/>
  <c r="R347" i="4"/>
  <c r="V344" i="4"/>
  <c r="W344" i="4"/>
  <c r="X344" i="4"/>
  <c r="Y344" i="4"/>
  <c r="AE341" i="4"/>
  <c r="AC341" i="4"/>
  <c r="AB341" i="4"/>
  <c r="AD341" i="4"/>
  <c r="AB337" i="4"/>
  <c r="AC337" i="4"/>
  <c r="AE337" i="4"/>
  <c r="AD337" i="4"/>
  <c r="P335" i="4"/>
  <c r="R335" i="4"/>
  <c r="V332" i="4"/>
  <c r="W332" i="4"/>
  <c r="X332" i="4"/>
  <c r="Y332" i="4"/>
  <c r="AB329" i="4"/>
  <c r="AC329" i="4"/>
  <c r="AE329" i="4"/>
  <c r="AD329" i="4"/>
  <c r="P327" i="4"/>
  <c r="R327" i="4"/>
  <c r="V324" i="4"/>
  <c r="W324" i="4"/>
  <c r="X324" i="4"/>
  <c r="Y324" i="4"/>
  <c r="AB321" i="4"/>
  <c r="AC321" i="4"/>
  <c r="AE321" i="4"/>
  <c r="AD321" i="4"/>
  <c r="P319" i="4"/>
  <c r="R319" i="4"/>
  <c r="V316" i="4"/>
  <c r="W316" i="4"/>
  <c r="X316" i="4"/>
  <c r="Y316" i="4"/>
  <c r="AB313" i="4"/>
  <c r="AC313" i="4"/>
  <c r="AE313" i="4"/>
  <c r="AD313" i="4"/>
  <c r="P311" i="4"/>
  <c r="R311" i="4"/>
  <c r="V308" i="4"/>
  <c r="W308" i="4"/>
  <c r="X308" i="4"/>
  <c r="Y308" i="4"/>
  <c r="AB305" i="4"/>
  <c r="AC305" i="4"/>
  <c r="AD305" i="4"/>
  <c r="AE305" i="4"/>
  <c r="P303" i="4"/>
  <c r="R303" i="4"/>
  <c r="V300" i="4"/>
  <c r="W300" i="4"/>
  <c r="X300" i="4"/>
  <c r="Y300" i="4"/>
  <c r="P299" i="4"/>
  <c r="R299" i="4"/>
  <c r="V296" i="4"/>
  <c r="W296" i="4"/>
  <c r="X296" i="4"/>
  <c r="Y296" i="4"/>
  <c r="AB293" i="4"/>
  <c r="AC293" i="4"/>
  <c r="AD293" i="4"/>
  <c r="AE293" i="4"/>
  <c r="P291" i="4"/>
  <c r="R291" i="4"/>
  <c r="V288" i="4"/>
  <c r="W288" i="4"/>
  <c r="X288" i="4"/>
  <c r="Y288" i="4"/>
  <c r="AB285" i="4"/>
  <c r="AC285" i="4"/>
  <c r="AD285" i="4"/>
  <c r="AE285" i="4"/>
  <c r="P283" i="4"/>
  <c r="R283" i="4"/>
  <c r="V280" i="4"/>
  <c r="W280" i="4"/>
  <c r="X280" i="4"/>
  <c r="Y280" i="4"/>
  <c r="AC277" i="4"/>
  <c r="AD277" i="4"/>
  <c r="AE277" i="4"/>
  <c r="AB277" i="4"/>
  <c r="P275" i="4"/>
  <c r="R275" i="4"/>
  <c r="V272" i="4"/>
  <c r="W272" i="4"/>
  <c r="X272" i="4"/>
  <c r="Y272" i="4"/>
  <c r="AC269" i="4"/>
  <c r="AD269" i="4"/>
  <c r="AE269" i="4"/>
  <c r="AB269" i="4"/>
  <c r="P267" i="4"/>
  <c r="R267" i="4"/>
  <c r="V264" i="4"/>
  <c r="W264" i="4"/>
  <c r="X264" i="4"/>
  <c r="Y264" i="4"/>
  <c r="AC261" i="4"/>
  <c r="AD261" i="4"/>
  <c r="AE261" i="4"/>
  <c r="AB261" i="4"/>
  <c r="P259" i="4"/>
  <c r="R259" i="4"/>
  <c r="V256" i="4"/>
  <c r="W256" i="4"/>
  <c r="X256" i="4"/>
  <c r="Y256" i="4"/>
  <c r="AC253" i="4"/>
  <c r="AD253" i="4"/>
  <c r="AE253" i="4"/>
  <c r="AB253" i="4"/>
  <c r="P251" i="4"/>
  <c r="R251" i="4"/>
  <c r="V248" i="4"/>
  <c r="W248" i="4"/>
  <c r="X248" i="4"/>
  <c r="Y248" i="4"/>
  <c r="AC245" i="4"/>
  <c r="AD245" i="4"/>
  <c r="AE245" i="4"/>
  <c r="AB245" i="4"/>
  <c r="P243" i="4"/>
  <c r="R243" i="4"/>
  <c r="V240" i="4"/>
  <c r="W240" i="4"/>
  <c r="X240" i="4"/>
  <c r="Y240" i="4"/>
  <c r="AC237" i="4"/>
  <c r="AD237" i="4"/>
  <c r="AE237" i="4"/>
  <c r="AB237" i="4"/>
  <c r="P235" i="4"/>
  <c r="R235" i="4"/>
  <c r="V232" i="4"/>
  <c r="W232" i="4"/>
  <c r="X232" i="4"/>
  <c r="Y232" i="4"/>
  <c r="AC229" i="4"/>
  <c r="AD229" i="4"/>
  <c r="AE229" i="4"/>
  <c r="AB229" i="4"/>
  <c r="P227" i="4"/>
  <c r="R227" i="4"/>
  <c r="V224" i="4"/>
  <c r="W224" i="4"/>
  <c r="X224" i="4"/>
  <c r="Y224" i="4"/>
  <c r="AC221" i="4"/>
  <c r="AD221" i="4"/>
  <c r="AE221" i="4"/>
  <c r="AB221" i="4"/>
  <c r="P219" i="4"/>
  <c r="R219" i="4"/>
  <c r="V216" i="4"/>
  <c r="W216" i="4"/>
  <c r="X216" i="4"/>
  <c r="Y216" i="4"/>
  <c r="AC213" i="4"/>
  <c r="AD213" i="4"/>
  <c r="AE213" i="4"/>
  <c r="AB213" i="4"/>
  <c r="P211" i="4"/>
  <c r="R211" i="4"/>
  <c r="V208" i="4"/>
  <c r="W208" i="4"/>
  <c r="X208" i="4"/>
  <c r="Y208" i="4"/>
  <c r="AC205" i="4"/>
  <c r="AD205" i="4"/>
  <c r="AE205" i="4"/>
  <c r="AB205" i="4"/>
  <c r="P203" i="4"/>
  <c r="R203" i="4"/>
  <c r="V200" i="4"/>
  <c r="W200" i="4"/>
  <c r="X200" i="4"/>
  <c r="Y200" i="4"/>
  <c r="P199" i="4"/>
  <c r="R199" i="4"/>
  <c r="V196" i="4"/>
  <c r="W196" i="4"/>
  <c r="X196" i="4"/>
  <c r="Y196" i="4"/>
  <c r="V192" i="4"/>
  <c r="W192" i="4"/>
  <c r="X192" i="4"/>
  <c r="Y192" i="4"/>
  <c r="P191" i="4"/>
  <c r="R191" i="4"/>
  <c r="P187" i="4"/>
  <c r="R187" i="4"/>
  <c r="V184" i="4"/>
  <c r="W184" i="4"/>
  <c r="X184" i="4"/>
  <c r="Y184" i="4"/>
  <c r="AC181" i="4"/>
  <c r="AD181" i="4"/>
  <c r="AE181" i="4"/>
  <c r="AB181" i="4"/>
  <c r="V180" i="4"/>
  <c r="W180" i="4"/>
  <c r="X180" i="4"/>
  <c r="Y180" i="4"/>
  <c r="AE177" i="4"/>
  <c r="AC177" i="4"/>
  <c r="AB177" i="4"/>
  <c r="AD177" i="4"/>
  <c r="P175" i="4"/>
  <c r="R175" i="4"/>
  <c r="V172" i="4"/>
  <c r="W172" i="4"/>
  <c r="X172" i="4"/>
  <c r="Y172" i="4"/>
  <c r="AE169" i="4"/>
  <c r="AC169" i="4"/>
  <c r="AB169" i="4"/>
  <c r="AD169" i="4"/>
  <c r="P167" i="4"/>
  <c r="R167" i="4"/>
  <c r="V164" i="4"/>
  <c r="W164" i="4"/>
  <c r="X164" i="4"/>
  <c r="Y164" i="4"/>
  <c r="P163" i="4"/>
  <c r="R163" i="4"/>
  <c r="V160" i="4"/>
  <c r="W160" i="4"/>
  <c r="X160" i="4"/>
  <c r="Y160" i="4"/>
  <c r="AC157" i="4"/>
  <c r="AB157" i="4"/>
  <c r="AE157" i="4"/>
  <c r="AD157" i="4"/>
  <c r="P155" i="4"/>
  <c r="R155" i="4"/>
  <c r="V152" i="4"/>
  <c r="W152" i="4"/>
  <c r="X152" i="4"/>
  <c r="Y152" i="4"/>
  <c r="AC149" i="4"/>
  <c r="AB149" i="4"/>
  <c r="AE149" i="4"/>
  <c r="AD149" i="4"/>
  <c r="P147" i="4"/>
  <c r="R147" i="4"/>
  <c r="V144" i="4"/>
  <c r="W144" i="4"/>
  <c r="X144" i="4"/>
  <c r="Y144" i="4"/>
  <c r="AC141" i="4"/>
  <c r="AD141" i="4"/>
  <c r="AE141" i="4"/>
  <c r="AB141" i="4"/>
  <c r="V140" i="4"/>
  <c r="W140" i="4"/>
  <c r="X140" i="4"/>
  <c r="Y140" i="4"/>
  <c r="AC137" i="4"/>
  <c r="AD137" i="4"/>
  <c r="AE137" i="4"/>
  <c r="AB137" i="4"/>
  <c r="AC133" i="4"/>
  <c r="AD133" i="4"/>
  <c r="AE133" i="4"/>
  <c r="AB133" i="4"/>
  <c r="P131" i="4"/>
  <c r="R131" i="4"/>
  <c r="V128" i="4"/>
  <c r="W128" i="4"/>
  <c r="X128" i="4"/>
  <c r="Y128" i="4"/>
  <c r="AC125" i="4"/>
  <c r="AB125" i="4"/>
  <c r="AD125" i="4"/>
  <c r="AE125" i="4"/>
  <c r="P123" i="4"/>
  <c r="R123" i="4"/>
  <c r="V120" i="4"/>
  <c r="W120" i="4"/>
  <c r="X120" i="4"/>
  <c r="Y120" i="4"/>
  <c r="AC117" i="4"/>
  <c r="AB117" i="4"/>
  <c r="AD117" i="4"/>
  <c r="AE117" i="4"/>
  <c r="V116" i="4"/>
  <c r="W116" i="4"/>
  <c r="X116" i="4"/>
  <c r="Y116" i="4"/>
  <c r="P115" i="4"/>
  <c r="R115" i="4"/>
  <c r="V112" i="4"/>
  <c r="W112" i="4"/>
  <c r="X112" i="4"/>
  <c r="Y112" i="4"/>
  <c r="AC109" i="4"/>
  <c r="AB109" i="4"/>
  <c r="AD109" i="4"/>
  <c r="AE109" i="4"/>
  <c r="P107" i="4"/>
  <c r="R107" i="4"/>
  <c r="V104" i="4"/>
  <c r="W104" i="4"/>
  <c r="X104" i="4"/>
  <c r="Y104" i="4"/>
  <c r="AC101" i="4"/>
  <c r="AB101" i="4"/>
  <c r="AD101" i="4"/>
  <c r="AE101" i="4"/>
  <c r="P99" i="4"/>
  <c r="R99" i="4"/>
  <c r="V96" i="4"/>
  <c r="W96" i="4"/>
  <c r="X96" i="4"/>
  <c r="Y96" i="4"/>
  <c r="P95" i="4"/>
  <c r="R95" i="4"/>
  <c r="V92" i="4"/>
  <c r="W92" i="4"/>
  <c r="X92" i="4"/>
  <c r="Y92" i="4"/>
  <c r="AC89" i="4"/>
  <c r="AB89" i="4"/>
  <c r="AD89" i="4"/>
  <c r="AE89" i="4"/>
  <c r="P87" i="4"/>
  <c r="R87" i="4"/>
  <c r="V84" i="4"/>
  <c r="W84" i="4"/>
  <c r="X84" i="4"/>
  <c r="Y84" i="4"/>
  <c r="AC81" i="4"/>
  <c r="AD81" i="4"/>
  <c r="AE81" i="4"/>
  <c r="AB81" i="4"/>
  <c r="P79" i="4"/>
  <c r="R79" i="4"/>
  <c r="V76" i="4"/>
  <c r="W76" i="4"/>
  <c r="X76" i="4"/>
  <c r="Y76" i="4"/>
  <c r="AC73" i="4"/>
  <c r="AD73" i="4"/>
  <c r="AE73" i="4"/>
  <c r="AB73" i="4"/>
  <c r="P71" i="4"/>
  <c r="R71" i="4"/>
  <c r="V68" i="4"/>
  <c r="W68" i="4"/>
  <c r="X68" i="4"/>
  <c r="Y68" i="4"/>
  <c r="AC65" i="4"/>
  <c r="AD65" i="4"/>
  <c r="AE65" i="4"/>
  <c r="AB65" i="4"/>
  <c r="P63" i="4"/>
  <c r="R63" i="4"/>
  <c r="V60" i="4"/>
  <c r="W60" i="4"/>
  <c r="X60" i="4"/>
  <c r="Y60" i="4"/>
  <c r="AC57" i="4"/>
  <c r="AD57" i="4"/>
  <c r="AE57" i="4"/>
  <c r="AB57" i="4"/>
  <c r="P55" i="4"/>
  <c r="R55" i="4"/>
  <c r="V52" i="4"/>
  <c r="W52" i="4"/>
  <c r="X52" i="4"/>
  <c r="Y52" i="4"/>
  <c r="P51" i="4"/>
  <c r="R51" i="4"/>
  <c r="V48" i="4"/>
  <c r="W48" i="4"/>
  <c r="X48" i="4"/>
  <c r="Y48" i="4"/>
  <c r="AC45" i="4"/>
  <c r="AD45" i="4"/>
  <c r="AE45" i="4"/>
  <c r="AB45" i="4"/>
  <c r="P43" i="4"/>
  <c r="R43" i="4"/>
  <c r="V40" i="4"/>
  <c r="W40" i="4"/>
  <c r="X40" i="4"/>
  <c r="Y40" i="4"/>
  <c r="V36" i="4"/>
  <c r="W36" i="4"/>
  <c r="X36" i="4"/>
  <c r="Y36" i="4"/>
  <c r="AC33" i="4"/>
  <c r="AD33" i="4"/>
  <c r="AE33" i="4"/>
  <c r="AB33" i="4"/>
  <c r="P31" i="4"/>
  <c r="R31" i="4"/>
  <c r="V28" i="4"/>
  <c r="W28" i="4"/>
  <c r="X28" i="4"/>
  <c r="Y28" i="4"/>
  <c r="P27" i="4"/>
  <c r="R27" i="4"/>
  <c r="V24" i="4"/>
  <c r="W24" i="4"/>
  <c r="X24" i="4"/>
  <c r="Y24" i="4"/>
  <c r="AC21" i="4"/>
  <c r="AD21" i="4"/>
  <c r="AE21" i="4"/>
  <c r="AB21" i="4"/>
  <c r="P19" i="4"/>
  <c r="R19" i="4"/>
  <c r="V16" i="4"/>
  <c r="W16" i="4"/>
  <c r="X16" i="4"/>
  <c r="Y16" i="4"/>
  <c r="AC13" i="4"/>
  <c r="AD13" i="4"/>
  <c r="AE13" i="4"/>
  <c r="AB13" i="4"/>
  <c r="P11" i="4"/>
  <c r="R11" i="4"/>
  <c r="V8" i="4"/>
  <c r="W8" i="4"/>
  <c r="X8" i="4"/>
  <c r="Y8" i="4"/>
  <c r="S5918" i="4"/>
  <c r="S5914" i="4"/>
  <c r="S5910" i="4"/>
  <c r="S5907" i="4"/>
  <c r="S5903" i="4"/>
  <c r="S5902" i="4"/>
  <c r="S5898" i="4"/>
  <c r="S5895" i="4"/>
  <c r="S5891" i="4"/>
  <c r="S5890" i="4"/>
  <c r="S5886" i="4"/>
  <c r="S5882" i="4"/>
  <c r="S5879" i="4"/>
  <c r="S5874" i="4"/>
  <c r="S5870" i="4"/>
  <c r="S5866" i="4"/>
  <c r="S5859" i="4"/>
  <c r="S5855" i="4"/>
  <c r="S5854" i="4"/>
  <c r="S5850" i="4"/>
  <c r="S5846" i="4"/>
  <c r="S5842" i="4"/>
  <c r="S5838" i="4"/>
  <c r="S5834" i="4"/>
  <c r="S5830" i="4"/>
  <c r="S5826" i="4"/>
  <c r="S5823" i="4"/>
  <c r="S5818" i="4"/>
  <c r="S5814" i="4"/>
  <c r="S5810" i="4"/>
  <c r="S5803" i="4"/>
  <c r="S5802" i="4"/>
  <c r="S5795" i="4"/>
  <c r="S5791" i="4"/>
  <c r="S5787" i="4"/>
  <c r="S5783" i="4"/>
  <c r="S5779" i="4"/>
  <c r="S5775" i="4"/>
  <c r="S5774" i="4"/>
  <c r="S5767" i="4"/>
  <c r="S5763" i="4"/>
  <c r="S5758" i="4"/>
  <c r="S5754" i="4"/>
  <c r="S5750" i="4"/>
  <c r="S5746" i="4"/>
  <c r="S5742" i="4"/>
  <c r="S5738" i="4"/>
  <c r="S5731" i="4"/>
  <c r="S5727" i="4"/>
  <c r="S5723" i="4"/>
  <c r="S5719" i="4"/>
  <c r="S5715" i="4"/>
  <c r="S5711" i="4"/>
  <c r="S5707" i="4"/>
  <c r="S5703" i="4"/>
  <c r="S5699" i="4"/>
  <c r="S5695" i="4"/>
  <c r="S5691" i="4"/>
  <c r="S5686" i="4"/>
  <c r="S5682" i="4"/>
  <c r="S5678" i="4"/>
  <c r="S5674" i="4"/>
  <c r="S5670" i="4"/>
  <c r="S5663" i="4"/>
  <c r="S5658" i="4"/>
  <c r="S5654" i="4"/>
  <c r="S5650" i="4"/>
  <c r="S5646" i="4"/>
  <c r="S5642" i="4"/>
  <c r="S5638" i="4"/>
  <c r="S5634" i="4"/>
  <c r="S5630" i="4"/>
  <c r="S5623" i="4"/>
  <c r="S5619" i="4"/>
  <c r="S5615" i="4"/>
  <c r="S5614" i="4"/>
  <c r="S5607" i="4"/>
  <c r="S5606" i="4"/>
  <c r="S5602" i="4"/>
  <c r="S5598" i="4"/>
  <c r="S5594" i="4"/>
  <c r="S5587" i="4"/>
  <c r="S5582" i="4"/>
  <c r="S5578" i="4"/>
  <c r="S5574" i="4"/>
  <c r="S5567" i="4"/>
  <c r="S5566" i="4"/>
  <c r="S5562" i="4"/>
  <c r="S5558" i="4"/>
  <c r="S5551" i="4"/>
  <c r="S5547" i="4"/>
  <c r="S5543" i="4"/>
  <c r="S5539" i="4"/>
  <c r="S5535" i="4"/>
  <c r="S5531" i="4"/>
  <c r="S5527" i="4"/>
  <c r="S5523" i="4"/>
  <c r="S5519" i="4"/>
  <c r="S5514" i="4"/>
  <c r="S5510" i="4"/>
  <c r="S5506" i="4"/>
  <c r="S5502" i="4"/>
  <c r="S5498" i="4"/>
  <c r="S5494" i="4"/>
  <c r="S5490" i="4"/>
  <c r="S5487" i="4"/>
  <c r="S5483" i="4"/>
  <c r="S5479" i="4"/>
  <c r="S5478" i="4"/>
  <c r="S5475" i="4"/>
  <c r="S5471" i="4"/>
  <c r="S5467" i="4"/>
  <c r="S5459" i="4"/>
  <c r="S5454" i="4"/>
  <c r="S5450" i="4"/>
  <c r="S5446" i="4"/>
  <c r="S5439" i="4"/>
  <c r="S5438" i="4"/>
  <c r="S5434" i="4"/>
  <c r="S5427" i="4"/>
  <c r="S5422" i="4"/>
  <c r="S5415" i="4"/>
  <c r="S5414" i="4"/>
  <c r="S5410" i="4"/>
  <c r="S5406" i="4"/>
  <c r="S5402" i="4"/>
  <c r="S5398" i="4"/>
  <c r="S5394" i="4"/>
  <c r="S5391" i="4"/>
  <c r="S5387" i="4"/>
  <c r="S5383" i="4"/>
  <c r="S5379" i="4"/>
  <c r="S5375" i="4"/>
  <c r="S5371" i="4"/>
  <c r="S5370" i="4"/>
  <c r="S5366" i="4"/>
  <c r="S5363" i="4"/>
  <c r="S5359" i="4"/>
  <c r="S5358" i="4"/>
  <c r="S5354" i="4"/>
  <c r="S5350" i="4"/>
  <c r="S5346" i="4"/>
  <c r="S5342" i="4"/>
  <c r="S5338" i="4"/>
  <c r="S5334" i="4"/>
  <c r="S5327" i="4"/>
  <c r="S5322" i="4"/>
  <c r="S5318" i="4"/>
  <c r="S5314" i="4"/>
  <c r="S5310" i="4"/>
  <c r="S5306" i="4"/>
  <c r="S5303" i="4"/>
  <c r="S5299" i="4"/>
  <c r="S5295" i="4"/>
  <c r="S5291" i="4"/>
  <c r="S5287" i="4"/>
  <c r="S5282" i="4"/>
  <c r="S5278" i="4"/>
  <c r="S5274" i="4"/>
  <c r="S5270" i="4"/>
  <c r="S5267" i="4"/>
  <c r="S5263" i="4"/>
  <c r="S5259" i="4"/>
  <c r="S5255" i="4"/>
  <c r="S5254" i="4"/>
  <c r="S5250" i="4"/>
  <c r="S5246" i="4"/>
  <c r="S5242" i="4"/>
  <c r="S5238" i="4"/>
  <c r="S5234" i="4"/>
  <c r="S5230" i="4"/>
  <c r="S5226" i="4"/>
  <c r="S5222" i="4"/>
  <c r="S5218" i="4"/>
  <c r="S5214" i="4"/>
  <c r="S5211" i="4"/>
  <c r="S5207" i="4"/>
  <c r="S5206" i="4"/>
  <c r="S5202" i="4"/>
  <c r="S5198" i="4"/>
  <c r="S5194" i="4"/>
  <c r="S5190" i="4"/>
  <c r="S5183" i="4"/>
  <c r="S5179" i="4"/>
  <c r="S5178" i="4"/>
  <c r="S5174" i="4"/>
  <c r="S5170" i="4"/>
  <c r="S5167" i="4"/>
  <c r="S5163" i="4"/>
  <c r="S5159" i="4"/>
  <c r="S5155" i="4"/>
  <c r="S5151" i="4"/>
  <c r="S5146" i="4"/>
  <c r="S5142" i="4"/>
  <c r="S5138" i="4"/>
  <c r="S5135" i="4"/>
  <c r="S5131" i="4"/>
  <c r="S5127" i="4"/>
  <c r="S5123" i="4"/>
  <c r="S5122" i="4"/>
  <c r="S5118" i="4"/>
  <c r="S5114" i="4"/>
  <c r="S5110" i="4"/>
  <c r="S5106" i="4"/>
  <c r="S5102" i="4"/>
  <c r="S5098" i="4"/>
  <c r="S5094" i="4"/>
  <c r="S5087" i="4"/>
  <c r="S5086" i="4"/>
  <c r="S5082" i="4"/>
  <c r="S5078" i="4"/>
  <c r="S5074" i="4"/>
  <c r="S5070" i="4"/>
  <c r="S5066" i="4"/>
  <c r="S5062" i="4"/>
  <c r="S5058" i="4"/>
  <c r="S5054" i="4"/>
  <c r="S5047" i="4"/>
  <c r="S5046" i="4"/>
  <c r="S5042" i="4"/>
  <c r="S5038" i="4"/>
  <c r="S5031" i="4"/>
  <c r="S5027" i="4"/>
  <c r="S5023" i="4"/>
  <c r="S5019" i="4"/>
  <c r="S5015" i="4"/>
  <c r="S5011" i="4"/>
  <c r="S5003" i="4"/>
  <c r="S4998" i="4"/>
  <c r="S4994" i="4"/>
  <c r="S4990" i="4"/>
  <c r="S4986" i="4"/>
  <c r="S4982" i="4"/>
  <c r="S4978" i="4"/>
  <c r="S4974" i="4"/>
  <c r="S4970" i="4"/>
  <c r="S4963" i="4"/>
  <c r="S4958" i="4"/>
  <c r="S4954" i="4"/>
  <c r="S4950" i="4"/>
  <c r="S4946" i="4"/>
  <c r="S4942" i="4"/>
  <c r="S4939" i="4"/>
  <c r="S4934" i="4"/>
  <c r="S4927" i="4"/>
  <c r="S4926" i="4"/>
  <c r="S4922" i="4"/>
  <c r="S4918" i="4"/>
  <c r="S4911" i="4"/>
  <c r="S4907" i="4"/>
  <c r="S4903" i="4"/>
  <c r="S4899" i="4"/>
  <c r="S4895" i="4"/>
  <c r="S4890" i="4"/>
  <c r="S4886" i="4"/>
  <c r="S4882" i="4"/>
  <c r="S4878" i="4"/>
  <c r="S4874" i="4"/>
  <c r="S4870" i="4"/>
  <c r="S4866" i="4"/>
  <c r="S4859" i="4"/>
  <c r="S4858" i="4"/>
  <c r="S4854" i="4"/>
  <c r="S4850" i="4"/>
  <c r="S4846" i="4"/>
  <c r="S4842" i="4"/>
  <c r="S4838" i="4"/>
  <c r="S4834" i="4"/>
  <c r="S4831" i="4"/>
  <c r="S4823" i="4"/>
  <c r="S4819" i="4"/>
  <c r="S4815" i="4"/>
  <c r="S4811" i="4"/>
  <c r="S4806" i="4"/>
  <c r="S4802" i="4"/>
  <c r="S4799" i="4"/>
  <c r="S4798" i="4"/>
  <c r="S4794" i="4"/>
  <c r="S4790" i="4"/>
  <c r="S4786" i="4"/>
  <c r="S4783" i="4"/>
  <c r="S4779" i="4"/>
  <c r="S4775" i="4"/>
  <c r="S4771" i="4"/>
  <c r="S4767" i="4"/>
  <c r="S4763" i="4"/>
  <c r="S4759" i="4"/>
  <c r="S4758" i="4"/>
  <c r="S4754" i="4"/>
  <c r="S4750" i="4"/>
  <c r="S4746" i="4"/>
  <c r="S4742" i="4"/>
  <c r="S4738" i="4"/>
  <c r="S4734" i="4"/>
  <c r="S4730" i="4"/>
  <c r="S4727" i="4"/>
  <c r="S4726" i="4"/>
  <c r="S4722" i="4"/>
  <c r="S4718" i="4"/>
  <c r="S4714" i="4"/>
  <c r="S4710" i="4"/>
  <c r="S4706" i="4"/>
  <c r="S4702" i="4"/>
  <c r="S4695" i="4"/>
  <c r="S4691" i="4"/>
  <c r="S4687" i="4"/>
  <c r="S4683" i="4"/>
  <c r="S4679" i="4"/>
  <c r="S4675" i="4"/>
  <c r="S4671" i="4"/>
  <c r="S4667" i="4"/>
  <c r="S4663" i="4"/>
  <c r="S4659" i="4"/>
  <c r="S4655" i="4"/>
  <c r="S4651" i="4"/>
  <c r="S4647" i="4"/>
  <c r="S4643" i="4"/>
  <c r="S4639" i="4"/>
  <c r="S4638" i="4"/>
  <c r="S4634" i="4"/>
  <c r="S4630" i="4"/>
  <c r="S4623" i="4"/>
  <c r="S4619" i="4"/>
  <c r="S4615" i="4"/>
  <c r="S4611" i="4"/>
  <c r="S4606" i="4"/>
  <c r="S4599" i="4"/>
  <c r="S4595" i="4"/>
  <c r="S4591" i="4"/>
  <c r="S4587" i="4"/>
  <c r="S4578" i="4"/>
  <c r="S4574" i="4"/>
  <c r="S4570" i="4"/>
  <c r="S4566" i="4"/>
  <c r="S4562" i="4"/>
  <c r="S4558" i="4"/>
  <c r="S4554" i="4"/>
  <c r="S4551" i="4"/>
  <c r="S4550" i="4"/>
  <c r="S4546" i="4"/>
  <c r="S4543" i="4"/>
  <c r="S4539" i="4"/>
  <c r="S4535" i="4"/>
  <c r="S4534" i="4"/>
  <c r="S4530" i="4"/>
  <c r="S4526" i="4"/>
  <c r="S4523" i="4"/>
  <c r="S4519" i="4"/>
  <c r="S4515" i="4"/>
  <c r="S4511" i="4"/>
  <c r="S4507" i="4"/>
  <c r="S4506" i="4"/>
  <c r="S4502" i="4"/>
  <c r="S4498" i="4"/>
  <c r="S4494" i="4"/>
  <c r="S4490" i="4"/>
  <c r="S4486" i="4"/>
  <c r="S4482" i="4"/>
  <c r="S4478" i="4"/>
  <c r="S4474" i="4"/>
  <c r="S4467" i="4"/>
  <c r="S4463" i="4"/>
  <c r="S4459" i="4"/>
  <c r="S4455" i="4"/>
  <c r="S4450" i="4"/>
  <c r="S4446" i="4"/>
  <c r="S4442" i="4"/>
  <c r="S4438" i="4"/>
  <c r="S4434" i="4"/>
  <c r="S4430" i="4"/>
  <c r="S4427" i="4"/>
  <c r="S4426" i="4"/>
  <c r="S4423" i="4"/>
  <c r="S4422" i="4"/>
  <c r="S4419" i="4"/>
  <c r="S4418" i="4"/>
  <c r="S4415" i="4"/>
  <c r="S4414" i="4"/>
  <c r="S4411" i="4"/>
  <c r="S4407" i="4"/>
  <c r="S4403" i="4"/>
  <c r="S4383" i="4"/>
  <c r="S4375" i="4"/>
  <c r="S4371" i="4"/>
  <c r="S4367" i="4"/>
  <c r="S4363" i="4"/>
  <c r="S4362" i="4"/>
  <c r="S4358" i="4"/>
  <c r="S4355" i="4"/>
  <c r="S4354" i="4"/>
  <c r="S4351" i="4"/>
  <c r="S4350" i="4"/>
  <c r="S4347" i="4"/>
  <c r="S4346" i="4"/>
  <c r="S4343" i="4"/>
  <c r="S4342" i="4"/>
  <c r="S4339" i="4"/>
  <c r="S4338" i="4"/>
  <c r="S4335" i="4"/>
  <c r="S4334" i="4"/>
  <c r="S4331" i="4"/>
  <c r="S4330" i="4"/>
  <c r="S4327" i="4"/>
  <c r="S4326" i="4"/>
  <c r="S4323" i="4"/>
  <c r="S4322" i="4"/>
  <c r="S4319" i="4"/>
  <c r="S4318" i="4"/>
  <c r="S4315" i="4"/>
  <c r="S4314" i="4"/>
  <c r="S4311" i="4"/>
  <c r="S4310" i="4"/>
  <c r="S4307" i="4"/>
  <c r="S4306" i="4"/>
  <c r="S4302" i="4"/>
  <c r="S4299" i="4"/>
  <c r="S4298" i="4"/>
  <c r="S4295" i="4"/>
  <c r="S4294" i="4"/>
  <c r="S4290" i="4"/>
  <c r="S4286" i="4"/>
  <c r="S4279" i="4"/>
  <c r="S4278" i="4"/>
  <c r="S4274" i="4"/>
  <c r="S4271" i="4"/>
  <c r="S4266" i="4"/>
  <c r="S4262" i="4"/>
  <c r="S4258" i="4"/>
  <c r="S4254" i="4"/>
  <c r="S4250" i="4"/>
  <c r="S4243" i="4"/>
  <c r="S4242" i="4"/>
  <c r="S4238" i="4"/>
  <c r="S4234" i="4"/>
  <c r="S4230" i="4"/>
  <c r="S4226" i="4"/>
  <c r="S4222" i="4"/>
  <c r="S4215" i="4"/>
  <c r="S4211" i="4"/>
  <c r="S4207" i="4"/>
  <c r="S4202" i="4"/>
  <c r="S4198" i="4"/>
  <c r="S4195" i="4"/>
  <c r="S4190" i="4"/>
  <c r="S4186" i="4"/>
  <c r="S4183" i="4"/>
  <c r="S4179" i="4"/>
  <c r="S4175" i="4"/>
  <c r="S4170" i="4"/>
  <c r="S4163" i="4"/>
  <c r="S4159" i="4"/>
  <c r="S4155" i="4"/>
  <c r="S4150" i="4"/>
  <c r="S4146" i="4"/>
  <c r="S4142" i="4"/>
  <c r="S4139" i="4"/>
  <c r="S4135" i="4"/>
  <c r="S4130" i="4"/>
  <c r="S4126" i="4"/>
  <c r="S4122" i="4"/>
  <c r="S4118" i="4"/>
  <c r="S4114" i="4"/>
  <c r="S4110" i="4"/>
  <c r="S4103" i="4"/>
  <c r="P4094" i="4"/>
  <c r="P4082" i="4"/>
  <c r="P4066" i="4"/>
  <c r="P4058" i="4"/>
  <c r="P4050" i="4"/>
  <c r="P4042" i="4"/>
  <c r="P4034" i="4"/>
  <c r="P4022" i="4"/>
  <c r="P4010" i="4"/>
  <c r="P4006" i="4"/>
  <c r="P3998" i="4"/>
  <c r="P3994" i="4"/>
  <c r="P3982" i="4"/>
  <c r="P3974" i="4"/>
  <c r="P3970" i="4"/>
  <c r="P3962" i="4"/>
  <c r="P3946" i="4"/>
  <c r="P3930" i="4"/>
  <c r="P3878" i="4"/>
  <c r="P3854" i="4"/>
  <c r="P3838" i="4"/>
  <c r="P3830" i="4"/>
  <c r="P3814" i="4"/>
  <c r="P3774" i="4"/>
  <c r="P3766" i="4"/>
  <c r="P3758" i="4"/>
  <c r="P3742" i="4"/>
  <c r="P3714" i="4"/>
  <c r="P3710" i="4"/>
  <c r="P3694" i="4"/>
  <c r="P3678" i="4"/>
  <c r="P3642" i="4"/>
  <c r="P3634" i="4"/>
  <c r="P3626" i="4"/>
  <c r="P3618" i="4"/>
  <c r="P3578" i="4"/>
  <c r="P3574" i="4"/>
  <c r="P3562" i="4"/>
  <c r="P3522" i="4"/>
  <c r="P3510" i="4"/>
  <c r="P3502" i="4"/>
  <c r="P3498" i="4"/>
  <c r="P3482" i="4"/>
  <c r="P3478" i="4"/>
  <c r="P3466" i="4"/>
  <c r="P3442" i="4"/>
  <c r="P3434" i="4"/>
  <c r="P3430" i="4"/>
  <c r="P3418" i="4"/>
  <c r="P3362" i="4"/>
  <c r="P3346" i="4"/>
  <c r="P3330" i="4"/>
  <c r="P3306" i="4"/>
  <c r="P3302" i="4"/>
  <c r="P3294" i="4"/>
  <c r="P3286" i="4"/>
  <c r="P3282" i="4"/>
  <c r="P3274" i="4"/>
  <c r="P3262" i="4"/>
  <c r="P3254" i="4"/>
  <c r="P3230" i="4"/>
  <c r="P3222" i="4"/>
  <c r="P3214" i="4"/>
  <c r="P3190" i="4"/>
  <c r="P3154" i="4"/>
  <c r="P3118" i="4"/>
  <c r="P3114" i="4"/>
  <c r="P3102" i="4"/>
  <c r="P3098" i="4"/>
  <c r="P3086" i="4"/>
  <c r="P3034" i="4"/>
  <c r="P3030" i="4"/>
  <c r="P3014" i="4"/>
  <c r="P2990" i="4"/>
  <c r="P2986" i="4"/>
  <c r="P2978" i="4"/>
  <c r="P2958" i="4"/>
  <c r="P2938" i="4"/>
  <c r="P2890" i="4"/>
  <c r="P2866" i="4"/>
  <c r="P2846" i="4"/>
  <c r="P2822" i="4"/>
  <c r="P2810" i="4"/>
  <c r="P2790" i="4"/>
  <c r="P2766" i="4"/>
  <c r="P2758" i="4"/>
  <c r="P2734" i="4"/>
  <c r="P2730" i="4"/>
  <c r="P2722" i="4"/>
  <c r="P2710" i="4"/>
  <c r="P2706" i="4"/>
  <c r="P2702" i="4"/>
  <c r="P2686" i="4"/>
  <c r="P2662" i="4"/>
  <c r="P2642" i="4"/>
  <c r="P2614" i="4"/>
  <c r="P2606" i="4"/>
  <c r="P2582" i="4"/>
  <c r="P2574" i="4"/>
  <c r="P2562" i="4"/>
  <c r="P2550" i="4"/>
  <c r="P2546" i="4"/>
  <c r="P2534" i="4"/>
  <c r="P2526" i="4"/>
  <c r="P2518" i="4"/>
  <c r="P2506" i="4"/>
  <c r="P2494" i="4"/>
  <c r="P2486" i="4"/>
  <c r="P2474" i="4"/>
  <c r="P2466" i="4"/>
  <c r="P2454" i="4"/>
  <c r="P2450" i="4"/>
  <c r="P2442" i="4"/>
  <c r="P2434" i="4"/>
  <c r="P2422" i="4"/>
  <c r="P2414" i="4"/>
  <c r="P2402" i="4"/>
  <c r="P2394" i="4"/>
  <c r="P2386" i="4"/>
  <c r="P2362" i="4"/>
  <c r="P2358" i="4"/>
  <c r="P2350" i="4"/>
  <c r="P2346" i="4"/>
  <c r="P2342" i="4"/>
  <c r="P2334" i="4"/>
  <c r="P2330" i="4"/>
  <c r="P2314" i="4"/>
  <c r="P2302" i="4"/>
  <c r="P2298" i="4"/>
  <c r="P2294" i="4"/>
  <c r="P2286" i="4"/>
  <c r="P2278" i="4"/>
  <c r="P2270" i="4"/>
  <c r="P2262" i="4"/>
  <c r="P2254" i="4"/>
  <c r="P2246" i="4"/>
  <c r="P2238" i="4"/>
  <c r="P2230" i="4"/>
  <c r="P2226" i="4"/>
  <c r="P2222" i="4"/>
  <c r="P2214" i="4"/>
  <c r="P2206" i="4"/>
  <c r="P2198" i="4"/>
  <c r="P2194" i="4"/>
  <c r="P2186" i="4"/>
  <c r="P2178" i="4"/>
  <c r="P2170" i="4"/>
  <c r="P2166" i="4"/>
  <c r="P2158" i="4"/>
  <c r="P2154" i="4"/>
  <c r="P2150" i="4"/>
  <c r="P2134" i="4"/>
  <c r="P2126" i="4"/>
  <c r="P2122" i="4"/>
  <c r="P2114" i="4"/>
  <c r="P2102" i="4"/>
  <c r="P2094" i="4"/>
  <c r="P2086" i="4"/>
  <c r="P2078" i="4"/>
  <c r="P2070" i="4"/>
  <c r="P2066" i="4"/>
  <c r="P2058" i="4"/>
  <c r="P2050" i="4"/>
  <c r="P2042" i="4"/>
  <c r="P2034" i="4"/>
  <c r="P2030" i="4"/>
  <c r="P2018" i="4"/>
  <c r="P2014" i="4"/>
  <c r="P2006" i="4"/>
  <c r="P1998" i="4"/>
  <c r="P1978" i="4"/>
  <c r="P1970" i="4"/>
  <c r="P1966" i="4"/>
  <c r="P1958" i="4"/>
  <c r="P1950" i="4"/>
  <c r="P1942" i="4"/>
  <c r="P1934" i="4"/>
  <c r="P1926" i="4"/>
  <c r="P1918" i="4"/>
  <c r="P1910" i="4"/>
  <c r="P1902" i="4"/>
  <c r="P1894" i="4"/>
  <c r="P1890" i="4"/>
  <c r="P1886" i="4"/>
  <c r="P1874" i="4"/>
  <c r="P1870" i="4"/>
  <c r="P1866" i="4"/>
  <c r="P1854" i="4"/>
  <c r="P1846" i="4"/>
  <c r="P1838" i="4"/>
  <c r="P1830" i="4"/>
  <c r="P1826" i="4"/>
  <c r="P1818" i="4"/>
  <c r="P1810" i="4"/>
  <c r="P1802" i="4"/>
  <c r="P1794" i="4"/>
  <c r="P1782" i="4"/>
  <c r="P1770" i="4"/>
  <c r="P1762" i="4"/>
  <c r="P1754" i="4"/>
  <c r="P1742" i="4"/>
  <c r="P1734" i="4"/>
  <c r="P1726" i="4"/>
  <c r="P1718" i="4"/>
  <c r="P1706" i="4"/>
  <c r="P1690" i="4"/>
  <c r="P1682" i="4"/>
  <c r="P1678" i="4"/>
  <c r="P1670" i="4"/>
  <c r="P1658" i="4"/>
  <c r="P1650" i="4"/>
  <c r="P1642" i="4"/>
  <c r="P1634" i="4"/>
  <c r="P1630" i="4"/>
  <c r="P1622" i="4"/>
  <c r="P1614" i="4"/>
  <c r="P1610" i="4"/>
  <c r="P1606" i="4"/>
  <c r="P1594" i="4"/>
  <c r="P1586" i="4"/>
  <c r="P1582" i="4"/>
  <c r="P1578" i="4"/>
  <c r="P1570" i="4"/>
  <c r="P1558" i="4"/>
  <c r="P1554" i="4"/>
  <c r="P1550" i="4"/>
  <c r="P1542" i="4"/>
  <c r="P1530" i="4"/>
  <c r="P1522" i="4"/>
  <c r="P1514" i="4"/>
  <c r="P1506" i="4"/>
  <c r="P1498" i="4"/>
  <c r="P1486" i="4"/>
  <c r="P1474" i="4"/>
  <c r="P1470" i="4"/>
  <c r="P1462" i="4"/>
  <c r="P1454" i="4"/>
  <c r="P1450" i="4"/>
  <c r="P1442" i="4"/>
  <c r="P1434" i="4"/>
  <c r="P1430" i="4"/>
  <c r="P1422" i="4"/>
  <c r="P1418" i="4"/>
  <c r="P1410" i="4"/>
  <c r="P1402" i="4"/>
  <c r="P1394" i="4"/>
  <c r="P1386" i="4"/>
  <c r="P1382" i="4"/>
  <c r="P1374" i="4"/>
  <c r="Q1371" i="4"/>
  <c r="Q1363" i="4"/>
  <c r="Q1351" i="4"/>
  <c r="Q1343" i="4"/>
  <c r="Q1335" i="4"/>
  <c r="Q1323" i="4"/>
  <c r="Q1315" i="4"/>
  <c r="Q1307" i="4"/>
  <c r="Q1295" i="4"/>
  <c r="Q1287" i="4"/>
  <c r="Q1279" i="4"/>
  <c r="Q1271" i="4"/>
  <c r="Q1263" i="4"/>
  <c r="Q1255" i="4"/>
  <c r="Q1247" i="4"/>
  <c r="Q1243" i="4"/>
  <c r="Q1231" i="4"/>
  <c r="Q1223" i="4"/>
  <c r="Q1215" i="4"/>
  <c r="Q1207" i="4"/>
  <c r="Q1199" i="4"/>
  <c r="Q1191" i="4"/>
  <c r="Q1183" i="4"/>
  <c r="Q1179" i="4"/>
  <c r="Q1167" i="4"/>
  <c r="Q1159" i="4"/>
  <c r="Q1151" i="4"/>
  <c r="Q1143" i="4"/>
  <c r="Q1135" i="4"/>
  <c r="Q1127" i="4"/>
  <c r="Q1119" i="4"/>
  <c r="Q1115" i="4"/>
  <c r="Q1107" i="4"/>
  <c r="Q1103" i="4"/>
  <c r="Q1095" i="4"/>
  <c r="Q1087" i="4"/>
  <c r="Q1083" i="4"/>
  <c r="Q1075" i="4"/>
  <c r="Q1063" i="4"/>
  <c r="Q1059" i="4"/>
  <c r="Q1051" i="4"/>
  <c r="Q1039" i="4"/>
  <c r="Q1027" i="4"/>
  <c r="Q1015" i="4"/>
  <c r="Q999" i="4"/>
  <c r="Q995" i="4"/>
  <c r="Q987" i="4"/>
  <c r="Q975" i="4"/>
  <c r="Q955" i="4"/>
  <c r="Q947" i="4"/>
  <c r="Q943" i="4"/>
  <c r="Q935" i="4"/>
  <c r="Q931" i="4"/>
  <c r="Q919" i="4"/>
  <c r="Q911" i="4"/>
  <c r="Q903" i="4"/>
  <c r="Q895" i="4"/>
  <c r="Q887" i="4"/>
  <c r="Q879" i="4"/>
  <c r="Q871" i="4"/>
  <c r="Q863" i="4"/>
  <c r="Q851" i="4"/>
  <c r="Q843" i="4"/>
  <c r="Q835" i="4"/>
  <c r="Q831" i="4"/>
  <c r="Q815" i="4"/>
  <c r="Q807" i="4"/>
  <c r="Q787" i="4"/>
  <c r="Q775" i="4"/>
  <c r="Q767" i="4"/>
  <c r="Q759" i="4"/>
  <c r="Q751" i="4"/>
  <c r="Q739" i="4"/>
  <c r="Q731" i="4"/>
  <c r="Q723" i="4"/>
  <c r="Q715" i="4"/>
  <c r="Q707" i="4"/>
  <c r="Q695" i="4"/>
  <c r="Q687" i="4"/>
  <c r="Q683" i="4"/>
  <c r="Q675" i="4"/>
  <c r="Q667" i="4"/>
  <c r="Q659" i="4"/>
  <c r="Q651" i="4"/>
  <c r="Q639" i="4"/>
  <c r="Q631" i="4"/>
  <c r="Q611" i="4"/>
  <c r="Q603" i="4"/>
  <c r="Q595" i="4"/>
  <c r="Q587" i="4"/>
  <c r="Q575" i="4"/>
  <c r="Q567" i="4"/>
  <c r="Q555" i="4"/>
  <c r="Q547" i="4"/>
  <c r="Q535" i="4"/>
  <c r="Q527" i="4"/>
  <c r="Q523" i="4"/>
  <c r="Q511" i="4"/>
  <c r="Q499" i="4"/>
  <c r="Q491" i="4"/>
  <c r="Q487" i="4"/>
  <c r="Q475" i="4"/>
  <c r="Q459" i="4"/>
  <c r="Q455" i="4"/>
  <c r="Q451" i="4"/>
  <c r="Q447" i="4"/>
  <c r="Q439" i="4"/>
  <c r="Q435" i="4"/>
  <c r="Q427" i="4"/>
  <c r="Q419" i="4"/>
  <c r="Q411" i="4"/>
  <c r="Q407" i="4"/>
  <c r="Q399" i="4"/>
  <c r="Q391" i="4"/>
  <c r="Q379" i="4"/>
  <c r="Q375" i="4"/>
  <c r="Q367" i="4"/>
  <c r="Q359" i="4"/>
  <c r="Q355" i="4"/>
  <c r="Q347" i="4"/>
  <c r="Q335" i="4"/>
  <c r="Q327" i="4"/>
  <c r="Q319" i="4"/>
  <c r="Q311" i="4"/>
  <c r="Q303" i="4"/>
  <c r="Q299" i="4"/>
  <c r="Q291" i="4"/>
  <c r="Q283" i="4"/>
  <c r="Q275" i="4"/>
  <c r="Q267" i="4"/>
  <c r="Q259" i="4"/>
  <c r="Q251" i="4"/>
  <c r="Q243" i="4"/>
  <c r="Q235" i="4"/>
  <c r="Q227" i="4"/>
  <c r="Q219" i="4"/>
  <c r="Q211" i="4"/>
  <c r="Q203" i="4"/>
  <c r="Q199" i="4"/>
  <c r="Q191" i="4"/>
  <c r="Q187" i="4"/>
  <c r="Q175" i="4"/>
  <c r="Q167" i="4"/>
  <c r="Q163" i="4"/>
  <c r="Q155" i="4"/>
  <c r="Q147" i="4"/>
  <c r="Q131" i="4"/>
  <c r="Q123" i="4"/>
  <c r="Q115" i="4"/>
  <c r="Q107" i="4"/>
  <c r="Q99" i="4"/>
  <c r="Q95" i="4"/>
  <c r="Q87" i="4"/>
  <c r="Q79" i="4"/>
  <c r="Q71" i="4"/>
  <c r="Q63" i="4"/>
  <c r="Q55" i="4"/>
  <c r="Q51" i="4"/>
  <c r="Q43" i="4"/>
  <c r="Q31" i="4"/>
  <c r="Q27" i="4"/>
  <c r="Q19" i="4"/>
  <c r="Q11" i="4"/>
  <c r="V3112" i="4"/>
  <c r="V3064" i="4"/>
  <c r="V3048" i="4"/>
  <c r="Y1260" i="4"/>
  <c r="X1239" i="4"/>
  <c r="Y1228" i="4"/>
  <c r="V1188" i="4"/>
  <c r="V1131" i="4"/>
  <c r="X1100" i="4"/>
  <c r="X1036" i="4"/>
  <c r="X972" i="4"/>
  <c r="X908" i="4"/>
  <c r="AE3628" i="4"/>
  <c r="AB2805" i="4"/>
  <c r="AB5922" i="4"/>
  <c r="AC5922" i="4"/>
  <c r="AD5922" i="4"/>
  <c r="AE5922" i="4"/>
  <c r="V5921" i="4"/>
  <c r="W5921" i="4"/>
  <c r="X5921" i="4"/>
  <c r="Y5921" i="4"/>
  <c r="AB5918" i="4"/>
  <c r="AC5918" i="4"/>
  <c r="AD5918" i="4"/>
  <c r="AE5918" i="4"/>
  <c r="V5917" i="4"/>
  <c r="W5917" i="4"/>
  <c r="X5917" i="4"/>
  <c r="Y5917" i="4"/>
  <c r="AB5914" i="4"/>
  <c r="AC5914" i="4"/>
  <c r="AD5914" i="4"/>
  <c r="AE5914" i="4"/>
  <c r="V5913" i="4"/>
  <c r="W5913" i="4"/>
  <c r="X5913" i="4"/>
  <c r="Y5913" i="4"/>
  <c r="AB5910" i="4"/>
  <c r="AC5910" i="4"/>
  <c r="AD5910" i="4"/>
  <c r="AE5910" i="4"/>
  <c r="V5909" i="4"/>
  <c r="X5909" i="4"/>
  <c r="AB5906" i="4"/>
  <c r="AC5906" i="4"/>
  <c r="AD5906" i="4"/>
  <c r="AE5906" i="4"/>
  <c r="V5905" i="4"/>
  <c r="X5905" i="4"/>
  <c r="AB5902" i="4"/>
  <c r="AC5902" i="4"/>
  <c r="AD5902" i="4"/>
  <c r="AE5902" i="4"/>
  <c r="V5901" i="4"/>
  <c r="X5901" i="4"/>
  <c r="AB5898" i="4"/>
  <c r="AC5898" i="4"/>
  <c r="AD5898" i="4"/>
  <c r="AE5898" i="4"/>
  <c r="V5897" i="4"/>
  <c r="X5897" i="4"/>
  <c r="AB5894" i="4"/>
  <c r="AC5894" i="4"/>
  <c r="AD5894" i="4"/>
  <c r="AE5894" i="4"/>
  <c r="V5893" i="4"/>
  <c r="X5893" i="4"/>
  <c r="AB5890" i="4"/>
  <c r="AC5890" i="4"/>
  <c r="AD5890" i="4"/>
  <c r="AE5890" i="4"/>
  <c r="V5889" i="4"/>
  <c r="X5889" i="4"/>
  <c r="AB5886" i="4"/>
  <c r="AC5886" i="4"/>
  <c r="AD5886" i="4"/>
  <c r="AE5886" i="4"/>
  <c r="V5885" i="4"/>
  <c r="X5885" i="4"/>
  <c r="AB5882" i="4"/>
  <c r="AC5882" i="4"/>
  <c r="AD5882" i="4"/>
  <c r="AE5882" i="4"/>
  <c r="V5881" i="4"/>
  <c r="X5881" i="4"/>
  <c r="AB5878" i="4"/>
  <c r="AC5878" i="4"/>
  <c r="AD5878" i="4"/>
  <c r="AE5878" i="4"/>
  <c r="V5877" i="4"/>
  <c r="X5877" i="4"/>
  <c r="AB5874" i="4"/>
  <c r="AC5874" i="4"/>
  <c r="AD5874" i="4"/>
  <c r="AE5874" i="4"/>
  <c r="V5873" i="4"/>
  <c r="X5873" i="4"/>
  <c r="AB5870" i="4"/>
  <c r="AC5870" i="4"/>
  <c r="AD5870" i="4"/>
  <c r="AE5870" i="4"/>
  <c r="V5869" i="4"/>
  <c r="X5869" i="4"/>
  <c r="AB5866" i="4"/>
  <c r="AC5866" i="4"/>
  <c r="AD5866" i="4"/>
  <c r="AE5866" i="4"/>
  <c r="V5865" i="4"/>
  <c r="X5865" i="4"/>
  <c r="AB5862" i="4"/>
  <c r="AC5862" i="4"/>
  <c r="AD5862" i="4"/>
  <c r="AE5862" i="4"/>
  <c r="V5861" i="4"/>
  <c r="X5861" i="4"/>
  <c r="AB5858" i="4"/>
  <c r="AC5858" i="4"/>
  <c r="AD5858" i="4"/>
  <c r="AE5858" i="4"/>
  <c r="V5857" i="4"/>
  <c r="X5857" i="4"/>
  <c r="AB5854" i="4"/>
  <c r="AC5854" i="4"/>
  <c r="AD5854" i="4"/>
  <c r="AE5854" i="4"/>
  <c r="V5853" i="4"/>
  <c r="X5853" i="4"/>
  <c r="AB5850" i="4"/>
  <c r="AC5850" i="4"/>
  <c r="AD5850" i="4"/>
  <c r="AE5850" i="4"/>
  <c r="V5849" i="4"/>
  <c r="X5849" i="4"/>
  <c r="AB5846" i="4"/>
  <c r="AC5846" i="4"/>
  <c r="AD5846" i="4"/>
  <c r="AE5846" i="4"/>
  <c r="V5845" i="4"/>
  <c r="X5845" i="4"/>
  <c r="AB5842" i="4"/>
  <c r="AC5842" i="4"/>
  <c r="AD5842" i="4"/>
  <c r="AE5842" i="4"/>
  <c r="V5841" i="4"/>
  <c r="X5841" i="4"/>
  <c r="AB5838" i="4"/>
  <c r="AC5838" i="4"/>
  <c r="AD5838" i="4"/>
  <c r="V5837" i="4"/>
  <c r="X5837" i="4"/>
  <c r="AB5834" i="4"/>
  <c r="AC5834" i="4"/>
  <c r="AD5834" i="4"/>
  <c r="AE5834" i="4"/>
  <c r="V5833" i="4"/>
  <c r="X5833" i="4"/>
  <c r="AB5830" i="4"/>
  <c r="AC5830" i="4"/>
  <c r="AD5830" i="4"/>
  <c r="V5829" i="4"/>
  <c r="X5829" i="4"/>
  <c r="AB5826" i="4"/>
  <c r="AC5826" i="4"/>
  <c r="AD5826" i="4"/>
  <c r="AE5826" i="4"/>
  <c r="V5825" i="4"/>
  <c r="X5825" i="4"/>
  <c r="AB5822" i="4"/>
  <c r="AC5822" i="4"/>
  <c r="AD5822" i="4"/>
  <c r="AE5822" i="4"/>
  <c r="V5821" i="4"/>
  <c r="X5821" i="4"/>
  <c r="AB5818" i="4"/>
  <c r="AC5818" i="4"/>
  <c r="AD5818" i="4"/>
  <c r="AE5818" i="4"/>
  <c r="V5817" i="4"/>
  <c r="X5817" i="4"/>
  <c r="AB5814" i="4"/>
  <c r="AC5814" i="4"/>
  <c r="AD5814" i="4"/>
  <c r="AE5814" i="4"/>
  <c r="V5813" i="4"/>
  <c r="X5813" i="4"/>
  <c r="AB5810" i="4"/>
  <c r="AC5810" i="4"/>
  <c r="AD5810" i="4"/>
  <c r="AE5810" i="4"/>
  <c r="V5809" i="4"/>
  <c r="X5809" i="4"/>
  <c r="AB5806" i="4"/>
  <c r="AC5806" i="4"/>
  <c r="AD5806" i="4"/>
  <c r="V5805" i="4"/>
  <c r="X5805" i="4"/>
  <c r="AB5802" i="4"/>
  <c r="AC5802" i="4"/>
  <c r="AD5802" i="4"/>
  <c r="AE5802" i="4"/>
  <c r="V5801" i="4"/>
  <c r="X5801" i="4"/>
  <c r="AB5798" i="4"/>
  <c r="AC5798" i="4"/>
  <c r="AD5798" i="4"/>
  <c r="V5797" i="4"/>
  <c r="X5797" i="4"/>
  <c r="AB5794" i="4"/>
  <c r="AC5794" i="4"/>
  <c r="AD5794" i="4"/>
  <c r="AE5794" i="4"/>
  <c r="V5793" i="4"/>
  <c r="X5793" i="4"/>
  <c r="AB5790" i="4"/>
  <c r="AC5790" i="4"/>
  <c r="AD5790" i="4"/>
  <c r="AE5790" i="4"/>
  <c r="V5789" i="4"/>
  <c r="X5789" i="4"/>
  <c r="AB5786" i="4"/>
  <c r="AC5786" i="4"/>
  <c r="AD5786" i="4"/>
  <c r="AE5786" i="4"/>
  <c r="V5785" i="4"/>
  <c r="X5785" i="4"/>
  <c r="AB5782" i="4"/>
  <c r="AC5782" i="4"/>
  <c r="AD5782" i="4"/>
  <c r="AE5782" i="4"/>
  <c r="V5781" i="4"/>
  <c r="X5781" i="4"/>
  <c r="AB5778" i="4"/>
  <c r="AC5778" i="4"/>
  <c r="AD5778" i="4"/>
  <c r="AE5778" i="4"/>
  <c r="V5777" i="4"/>
  <c r="X5777" i="4"/>
  <c r="AB5774" i="4"/>
  <c r="AC5774" i="4"/>
  <c r="AD5774" i="4"/>
  <c r="V5773" i="4"/>
  <c r="X5773" i="4"/>
  <c r="AB5770" i="4"/>
  <c r="AC5770" i="4"/>
  <c r="AD5770" i="4"/>
  <c r="AE5770" i="4"/>
  <c r="V5769" i="4"/>
  <c r="X5769" i="4"/>
  <c r="AB5766" i="4"/>
  <c r="AC5766" i="4"/>
  <c r="AD5766" i="4"/>
  <c r="V5765" i="4"/>
  <c r="X5765" i="4"/>
  <c r="AB5762" i="4"/>
  <c r="AC5762" i="4"/>
  <c r="AD5762" i="4"/>
  <c r="AE5762" i="4"/>
  <c r="V5761" i="4"/>
  <c r="X5761" i="4"/>
  <c r="AB5758" i="4"/>
  <c r="AC5758" i="4"/>
  <c r="AD5758" i="4"/>
  <c r="AE5758" i="4"/>
  <c r="V5757" i="4"/>
  <c r="X5757" i="4"/>
  <c r="AB5754" i="4"/>
  <c r="AC5754" i="4"/>
  <c r="AD5754" i="4"/>
  <c r="AE5754" i="4"/>
  <c r="V5753" i="4"/>
  <c r="X5753" i="4"/>
  <c r="AB5750" i="4"/>
  <c r="AC5750" i="4"/>
  <c r="AD5750" i="4"/>
  <c r="AE5750" i="4"/>
  <c r="V5749" i="4"/>
  <c r="X5749" i="4"/>
  <c r="AB5746" i="4"/>
  <c r="AC5746" i="4"/>
  <c r="AD5746" i="4"/>
  <c r="AE5746" i="4"/>
  <c r="V5745" i="4"/>
  <c r="X5745" i="4"/>
  <c r="AB5742" i="4"/>
  <c r="AC5742" i="4"/>
  <c r="AD5742" i="4"/>
  <c r="V5741" i="4"/>
  <c r="X5741" i="4"/>
  <c r="AB5738" i="4"/>
  <c r="AC5738" i="4"/>
  <c r="AD5738" i="4"/>
  <c r="AE5738" i="4"/>
  <c r="V5737" i="4"/>
  <c r="X5737" i="4"/>
  <c r="AB5734" i="4"/>
  <c r="AC5734" i="4"/>
  <c r="AD5734" i="4"/>
  <c r="V5733" i="4"/>
  <c r="X5733" i="4"/>
  <c r="AB5730" i="4"/>
  <c r="AC5730" i="4"/>
  <c r="AD5730" i="4"/>
  <c r="AE5730" i="4"/>
  <c r="V5729" i="4"/>
  <c r="X5729" i="4"/>
  <c r="AB5726" i="4"/>
  <c r="AC5726" i="4"/>
  <c r="AD5726" i="4"/>
  <c r="AE5726" i="4"/>
  <c r="V5725" i="4"/>
  <c r="X5725" i="4"/>
  <c r="AB5722" i="4"/>
  <c r="AC5722" i="4"/>
  <c r="AD5722" i="4"/>
  <c r="AE5722" i="4"/>
  <c r="V5721" i="4"/>
  <c r="X5721" i="4"/>
  <c r="AB5718" i="4"/>
  <c r="AC5718" i="4"/>
  <c r="AD5718" i="4"/>
  <c r="AE5718" i="4"/>
  <c r="V5717" i="4"/>
  <c r="X5717" i="4"/>
  <c r="AB5714" i="4"/>
  <c r="AC5714" i="4"/>
  <c r="AD5714" i="4"/>
  <c r="AE5714" i="4"/>
  <c r="V5713" i="4"/>
  <c r="X5713" i="4"/>
  <c r="AB5710" i="4"/>
  <c r="AC5710" i="4"/>
  <c r="AD5710" i="4"/>
  <c r="V5709" i="4"/>
  <c r="X5709" i="4"/>
  <c r="AB5706" i="4"/>
  <c r="AC5706" i="4"/>
  <c r="AD5706" i="4"/>
  <c r="AE5706" i="4"/>
  <c r="V5705" i="4"/>
  <c r="X5705" i="4"/>
  <c r="AB5702" i="4"/>
  <c r="AC5702" i="4"/>
  <c r="AD5702" i="4"/>
  <c r="V5701" i="4"/>
  <c r="X5701" i="4"/>
  <c r="AB5698" i="4"/>
  <c r="AC5698" i="4"/>
  <c r="AD5698" i="4"/>
  <c r="AE5698" i="4"/>
  <c r="V5697" i="4"/>
  <c r="X5697" i="4"/>
  <c r="AB5694" i="4"/>
  <c r="AC5694" i="4"/>
  <c r="AD5694" i="4"/>
  <c r="AE5694" i="4"/>
  <c r="V5693" i="4"/>
  <c r="X5693" i="4"/>
  <c r="AB5690" i="4"/>
  <c r="AC5690" i="4"/>
  <c r="AD5690" i="4"/>
  <c r="AE5690" i="4"/>
  <c r="V5689" i="4"/>
  <c r="X5689" i="4"/>
  <c r="AB5686" i="4"/>
  <c r="AC5686" i="4"/>
  <c r="AD5686" i="4"/>
  <c r="AE5686" i="4"/>
  <c r="V5685" i="4"/>
  <c r="X5685" i="4"/>
  <c r="AB5682" i="4"/>
  <c r="AC5682" i="4"/>
  <c r="AD5682" i="4"/>
  <c r="AE5682" i="4"/>
  <c r="V5681" i="4"/>
  <c r="X5681" i="4"/>
  <c r="AB5678" i="4"/>
  <c r="AC5678" i="4"/>
  <c r="AD5678" i="4"/>
  <c r="V5677" i="4"/>
  <c r="X5677" i="4"/>
  <c r="AB5674" i="4"/>
  <c r="AC5674" i="4"/>
  <c r="AD5674" i="4"/>
  <c r="AE5674" i="4"/>
  <c r="V5673" i="4"/>
  <c r="X5673" i="4"/>
  <c r="AB5670" i="4"/>
  <c r="AC5670" i="4"/>
  <c r="AD5670" i="4"/>
  <c r="V5669" i="4"/>
  <c r="X5669" i="4"/>
  <c r="AB5666" i="4"/>
  <c r="AC5666" i="4"/>
  <c r="AD5666" i="4"/>
  <c r="AE5666" i="4"/>
  <c r="V5665" i="4"/>
  <c r="X5665" i="4"/>
  <c r="AB5662" i="4"/>
  <c r="AC5662" i="4"/>
  <c r="AD5662" i="4"/>
  <c r="AE5662" i="4"/>
  <c r="V5661" i="4"/>
  <c r="X5661" i="4"/>
  <c r="AB5658" i="4"/>
  <c r="AC5658" i="4"/>
  <c r="AD5658" i="4"/>
  <c r="AE5658" i="4"/>
  <c r="V5657" i="4"/>
  <c r="X5657" i="4"/>
  <c r="AB5654" i="4"/>
  <c r="AC5654" i="4"/>
  <c r="AD5654" i="4"/>
  <c r="AE5654" i="4"/>
  <c r="V5653" i="4"/>
  <c r="X5653" i="4"/>
  <c r="AB5650" i="4"/>
  <c r="AC5650" i="4"/>
  <c r="AD5650" i="4"/>
  <c r="AE5650" i="4"/>
  <c r="V5649" i="4"/>
  <c r="X5649" i="4"/>
  <c r="AB5646" i="4"/>
  <c r="AC5646" i="4"/>
  <c r="AD5646" i="4"/>
  <c r="V5645" i="4"/>
  <c r="X5645" i="4"/>
  <c r="AB5642" i="4"/>
  <c r="AC5642" i="4"/>
  <c r="AD5642" i="4"/>
  <c r="AE5642" i="4"/>
  <c r="V5641" i="4"/>
  <c r="X5641" i="4"/>
  <c r="AB5638" i="4"/>
  <c r="AC5638" i="4"/>
  <c r="AD5638" i="4"/>
  <c r="V5637" i="4"/>
  <c r="X5637" i="4"/>
  <c r="AB5634" i="4"/>
  <c r="AC5634" i="4"/>
  <c r="AD5634" i="4"/>
  <c r="AE5634" i="4"/>
  <c r="V5633" i="4"/>
  <c r="X5633" i="4"/>
  <c r="AB5630" i="4"/>
  <c r="AC5630" i="4"/>
  <c r="AD5630" i="4"/>
  <c r="AE5630" i="4"/>
  <c r="V5629" i="4"/>
  <c r="X5629" i="4"/>
  <c r="AB5626" i="4"/>
  <c r="AC5626" i="4"/>
  <c r="AD5626" i="4"/>
  <c r="AE5626" i="4"/>
  <c r="V5625" i="4"/>
  <c r="X5625" i="4"/>
  <c r="AB5622" i="4"/>
  <c r="AC5622" i="4"/>
  <c r="AD5622" i="4"/>
  <c r="AE5622" i="4"/>
  <c r="V5621" i="4"/>
  <c r="X5621" i="4"/>
  <c r="AB5618" i="4"/>
  <c r="AC5618" i="4"/>
  <c r="AD5618" i="4"/>
  <c r="AE5618" i="4"/>
  <c r="V5617" i="4"/>
  <c r="X5617" i="4"/>
  <c r="AB5614" i="4"/>
  <c r="AC5614" i="4"/>
  <c r="AD5614" i="4"/>
  <c r="V5613" i="4"/>
  <c r="X5613" i="4"/>
  <c r="AB5610" i="4"/>
  <c r="AC5610" i="4"/>
  <c r="AD5610" i="4"/>
  <c r="AE5610" i="4"/>
  <c r="V5609" i="4"/>
  <c r="X5609" i="4"/>
  <c r="AB5606" i="4"/>
  <c r="AC5606" i="4"/>
  <c r="AD5606" i="4"/>
  <c r="V5605" i="4"/>
  <c r="X5605" i="4"/>
  <c r="AB5602" i="4"/>
  <c r="AC5602" i="4"/>
  <c r="AD5602" i="4"/>
  <c r="AE5602" i="4"/>
  <c r="V5601" i="4"/>
  <c r="X5601" i="4"/>
  <c r="AB5598" i="4"/>
  <c r="AC5598" i="4"/>
  <c r="AD5598" i="4"/>
  <c r="AE5598" i="4"/>
  <c r="V5597" i="4"/>
  <c r="X5597" i="4"/>
  <c r="AB5594" i="4"/>
  <c r="AC5594" i="4"/>
  <c r="AD5594" i="4"/>
  <c r="AE5594" i="4"/>
  <c r="V5593" i="4"/>
  <c r="X5593" i="4"/>
  <c r="AB5590" i="4"/>
  <c r="AC5590" i="4"/>
  <c r="AD5590" i="4"/>
  <c r="AE5590" i="4"/>
  <c r="V5589" i="4"/>
  <c r="X5589" i="4"/>
  <c r="AB5586" i="4"/>
  <c r="AC5586" i="4"/>
  <c r="AD5586" i="4"/>
  <c r="AE5586" i="4"/>
  <c r="V5585" i="4"/>
  <c r="X5585" i="4"/>
  <c r="AB5582" i="4"/>
  <c r="AC5582" i="4"/>
  <c r="AD5582" i="4"/>
  <c r="V5581" i="4"/>
  <c r="X5581" i="4"/>
  <c r="AB5578" i="4"/>
  <c r="AC5578" i="4"/>
  <c r="AD5578" i="4"/>
  <c r="AE5578" i="4"/>
  <c r="V5577" i="4"/>
  <c r="X5577" i="4"/>
  <c r="AB5574" i="4"/>
  <c r="AC5574" i="4"/>
  <c r="AD5574" i="4"/>
  <c r="V5573" i="4"/>
  <c r="X5573" i="4"/>
  <c r="AB5570" i="4"/>
  <c r="AC5570" i="4"/>
  <c r="AD5570" i="4"/>
  <c r="AE5570" i="4"/>
  <c r="V5569" i="4"/>
  <c r="X5569" i="4"/>
  <c r="AB5566" i="4"/>
  <c r="AC5566" i="4"/>
  <c r="AD5566" i="4"/>
  <c r="AE5566" i="4"/>
  <c r="V5565" i="4"/>
  <c r="X5565" i="4"/>
  <c r="AB5562" i="4"/>
  <c r="AC5562" i="4"/>
  <c r="AD5562" i="4"/>
  <c r="AE5562" i="4"/>
  <c r="V5561" i="4"/>
  <c r="X5561" i="4"/>
  <c r="AB5558" i="4"/>
  <c r="AC5558" i="4"/>
  <c r="AD5558" i="4"/>
  <c r="AE5558" i="4"/>
  <c r="V5557" i="4"/>
  <c r="X5557" i="4"/>
  <c r="AB5554" i="4"/>
  <c r="AC5554" i="4"/>
  <c r="AD5554" i="4"/>
  <c r="AE5554" i="4"/>
  <c r="V5553" i="4"/>
  <c r="X5553" i="4"/>
  <c r="AB5550" i="4"/>
  <c r="AC5550" i="4"/>
  <c r="AD5550" i="4"/>
  <c r="V5549" i="4"/>
  <c r="X5549" i="4"/>
  <c r="AB5546" i="4"/>
  <c r="AC5546" i="4"/>
  <c r="AD5546" i="4"/>
  <c r="AE5546" i="4"/>
  <c r="V5545" i="4"/>
  <c r="X5545" i="4"/>
  <c r="AB5542" i="4"/>
  <c r="AC5542" i="4"/>
  <c r="AD5542" i="4"/>
  <c r="V5541" i="4"/>
  <c r="X5541" i="4"/>
  <c r="AB5538" i="4"/>
  <c r="AC5538" i="4"/>
  <c r="AD5538" i="4"/>
  <c r="AE5538" i="4"/>
  <c r="V5537" i="4"/>
  <c r="X5537" i="4"/>
  <c r="AB5534" i="4"/>
  <c r="AC5534" i="4"/>
  <c r="AD5534" i="4"/>
  <c r="AE5534" i="4"/>
  <c r="V5533" i="4"/>
  <c r="X5533" i="4"/>
  <c r="AB5530" i="4"/>
  <c r="AC5530" i="4"/>
  <c r="AD5530" i="4"/>
  <c r="AE5530" i="4"/>
  <c r="V5529" i="4"/>
  <c r="X5529" i="4"/>
  <c r="AB5526" i="4"/>
  <c r="AC5526" i="4"/>
  <c r="AD5526" i="4"/>
  <c r="AE5526" i="4"/>
  <c r="V5525" i="4"/>
  <c r="X5525" i="4"/>
  <c r="AB5522" i="4"/>
  <c r="AC5522" i="4"/>
  <c r="AD5522" i="4"/>
  <c r="AE5522" i="4"/>
  <c r="V5521" i="4"/>
  <c r="X5521" i="4"/>
  <c r="AB5518" i="4"/>
  <c r="AC5518" i="4"/>
  <c r="AD5518" i="4"/>
  <c r="V5517" i="4"/>
  <c r="X5517" i="4"/>
  <c r="AB5514" i="4"/>
  <c r="AC5514" i="4"/>
  <c r="AD5514" i="4"/>
  <c r="AE5514" i="4"/>
  <c r="V5513" i="4"/>
  <c r="X5513" i="4"/>
  <c r="AB5510" i="4"/>
  <c r="AC5510" i="4"/>
  <c r="AD5510" i="4"/>
  <c r="V5509" i="4"/>
  <c r="X5509" i="4"/>
  <c r="AB5506" i="4"/>
  <c r="AC5506" i="4"/>
  <c r="AD5506" i="4"/>
  <c r="AE5506" i="4"/>
  <c r="V5505" i="4"/>
  <c r="X5505" i="4"/>
  <c r="AB5502" i="4"/>
  <c r="AC5502" i="4"/>
  <c r="AD5502" i="4"/>
  <c r="AE5502" i="4"/>
  <c r="V5501" i="4"/>
  <c r="X5501" i="4"/>
  <c r="AB5498" i="4"/>
  <c r="AC5498" i="4"/>
  <c r="AD5498" i="4"/>
  <c r="AE5498" i="4"/>
  <c r="V5497" i="4"/>
  <c r="X5497" i="4"/>
  <c r="AB5494" i="4"/>
  <c r="AC5494" i="4"/>
  <c r="AD5494" i="4"/>
  <c r="AE5494" i="4"/>
  <c r="V5493" i="4"/>
  <c r="X5493" i="4"/>
  <c r="AB5490" i="4"/>
  <c r="AC5490" i="4"/>
  <c r="AD5490" i="4"/>
  <c r="AE5490" i="4"/>
  <c r="V5489" i="4"/>
  <c r="X5489" i="4"/>
  <c r="AB5486" i="4"/>
  <c r="AC5486" i="4"/>
  <c r="AD5486" i="4"/>
  <c r="V5485" i="4"/>
  <c r="X5485" i="4"/>
  <c r="AB5482" i="4"/>
  <c r="AC5482" i="4"/>
  <c r="AD5482" i="4"/>
  <c r="AE5482" i="4"/>
  <c r="V5481" i="4"/>
  <c r="X5481" i="4"/>
  <c r="AB5478" i="4"/>
  <c r="AC5478" i="4"/>
  <c r="AD5478" i="4"/>
  <c r="V5477" i="4"/>
  <c r="X5477" i="4"/>
  <c r="AB5474" i="4"/>
  <c r="AC5474" i="4"/>
  <c r="AD5474" i="4"/>
  <c r="AE5474" i="4"/>
  <c r="V5473" i="4"/>
  <c r="X5473" i="4"/>
  <c r="AB5470" i="4"/>
  <c r="AC5470" i="4"/>
  <c r="AD5470" i="4"/>
  <c r="AE5470" i="4"/>
  <c r="V5469" i="4"/>
  <c r="X5469" i="4"/>
  <c r="AB5466" i="4"/>
  <c r="AC5466" i="4"/>
  <c r="AD5466" i="4"/>
  <c r="AE5466" i="4"/>
  <c r="V5465" i="4"/>
  <c r="X5465" i="4"/>
  <c r="AB5462" i="4"/>
  <c r="AC5462" i="4"/>
  <c r="AD5462" i="4"/>
  <c r="AE5462" i="4"/>
  <c r="V5461" i="4"/>
  <c r="X5461" i="4"/>
  <c r="AB5458" i="4"/>
  <c r="AC5458" i="4"/>
  <c r="AD5458" i="4"/>
  <c r="AE5458" i="4"/>
  <c r="V5457" i="4"/>
  <c r="X5457" i="4"/>
  <c r="AB5454" i="4"/>
  <c r="AC5454" i="4"/>
  <c r="AD5454" i="4"/>
  <c r="V5453" i="4"/>
  <c r="X5453" i="4"/>
  <c r="AB5450" i="4"/>
  <c r="AC5450" i="4"/>
  <c r="AD5450" i="4"/>
  <c r="AE5450" i="4"/>
  <c r="V5449" i="4"/>
  <c r="X5449" i="4"/>
  <c r="AB5446" i="4"/>
  <c r="AC5446" i="4"/>
  <c r="AD5446" i="4"/>
  <c r="V5445" i="4"/>
  <c r="X5445" i="4"/>
  <c r="AB5442" i="4"/>
  <c r="AC5442" i="4"/>
  <c r="AD5442" i="4"/>
  <c r="AE5442" i="4"/>
  <c r="V5441" i="4"/>
  <c r="X5441" i="4"/>
  <c r="AB5438" i="4"/>
  <c r="AC5438" i="4"/>
  <c r="AD5438" i="4"/>
  <c r="AE5438" i="4"/>
  <c r="V5437" i="4"/>
  <c r="X5437" i="4"/>
  <c r="AB5434" i="4"/>
  <c r="AC5434" i="4"/>
  <c r="AD5434" i="4"/>
  <c r="AE5434" i="4"/>
  <c r="V5433" i="4"/>
  <c r="X5433" i="4"/>
  <c r="AB5430" i="4"/>
  <c r="AC5430" i="4"/>
  <c r="AD5430" i="4"/>
  <c r="AE5430" i="4"/>
  <c r="V5429" i="4"/>
  <c r="X5429" i="4"/>
  <c r="AB5426" i="4"/>
  <c r="AC5426" i="4"/>
  <c r="AD5426" i="4"/>
  <c r="AE5426" i="4"/>
  <c r="V5425" i="4"/>
  <c r="X5425" i="4"/>
  <c r="AB5422" i="4"/>
  <c r="AC5422" i="4"/>
  <c r="AD5422" i="4"/>
  <c r="V5421" i="4"/>
  <c r="X5421" i="4"/>
  <c r="AB5418" i="4"/>
  <c r="AC5418" i="4"/>
  <c r="AD5418" i="4"/>
  <c r="AE5418" i="4"/>
  <c r="V5417" i="4"/>
  <c r="X5417" i="4"/>
  <c r="AB5414" i="4"/>
  <c r="AC5414" i="4"/>
  <c r="AD5414" i="4"/>
  <c r="V5413" i="4"/>
  <c r="X5413" i="4"/>
  <c r="AB5410" i="4"/>
  <c r="AC5410" i="4"/>
  <c r="AD5410" i="4"/>
  <c r="AE5410" i="4"/>
  <c r="V5409" i="4"/>
  <c r="X5409" i="4"/>
  <c r="AB5406" i="4"/>
  <c r="AC5406" i="4"/>
  <c r="AD5406" i="4"/>
  <c r="AE5406" i="4"/>
  <c r="V5405" i="4"/>
  <c r="X5405" i="4"/>
  <c r="AB5402" i="4"/>
  <c r="AC5402" i="4"/>
  <c r="AD5402" i="4"/>
  <c r="AE5402" i="4"/>
  <c r="V5401" i="4"/>
  <c r="X5401" i="4"/>
  <c r="AB5398" i="4"/>
  <c r="AC5398" i="4"/>
  <c r="AD5398" i="4"/>
  <c r="AE5398" i="4"/>
  <c r="V5397" i="4"/>
  <c r="X5397" i="4"/>
  <c r="AB5394" i="4"/>
  <c r="AC5394" i="4"/>
  <c r="AD5394" i="4"/>
  <c r="AE5394" i="4"/>
  <c r="V5393" i="4"/>
  <c r="X5393" i="4"/>
  <c r="AB5390" i="4"/>
  <c r="AC5390" i="4"/>
  <c r="AD5390" i="4"/>
  <c r="V5389" i="4"/>
  <c r="X5389" i="4"/>
  <c r="AB5386" i="4"/>
  <c r="AC5386" i="4"/>
  <c r="AD5386" i="4"/>
  <c r="AE5386" i="4"/>
  <c r="V5385" i="4"/>
  <c r="X5385" i="4"/>
  <c r="AB5382" i="4"/>
  <c r="AC5382" i="4"/>
  <c r="AD5382" i="4"/>
  <c r="V5381" i="4"/>
  <c r="X5381" i="4"/>
  <c r="AB5378" i="4"/>
  <c r="AC5378" i="4"/>
  <c r="AD5378" i="4"/>
  <c r="AE5378" i="4"/>
  <c r="V5377" i="4"/>
  <c r="X5377" i="4"/>
  <c r="AB5374" i="4"/>
  <c r="AC5374" i="4"/>
  <c r="AD5374" i="4"/>
  <c r="AE5374" i="4"/>
  <c r="V5373" i="4"/>
  <c r="X5373" i="4"/>
  <c r="AB5370" i="4"/>
  <c r="AC5370" i="4"/>
  <c r="AD5370" i="4"/>
  <c r="AE5370" i="4"/>
  <c r="V5369" i="4"/>
  <c r="X5369" i="4"/>
  <c r="AB5366" i="4"/>
  <c r="AC5366" i="4"/>
  <c r="AD5366" i="4"/>
  <c r="AE5366" i="4"/>
  <c r="V5365" i="4"/>
  <c r="X5365" i="4"/>
  <c r="AB5362" i="4"/>
  <c r="AC5362" i="4"/>
  <c r="AD5362" i="4"/>
  <c r="AE5362" i="4"/>
  <c r="V5361" i="4"/>
  <c r="X5361" i="4"/>
  <c r="AB5358" i="4"/>
  <c r="AC5358" i="4"/>
  <c r="AD5358" i="4"/>
  <c r="V5357" i="4"/>
  <c r="X5357" i="4"/>
  <c r="AB5354" i="4"/>
  <c r="AC5354" i="4"/>
  <c r="AD5354" i="4"/>
  <c r="AE5354" i="4"/>
  <c r="V5353" i="4"/>
  <c r="X5353" i="4"/>
  <c r="AB5350" i="4"/>
  <c r="AC5350" i="4"/>
  <c r="AD5350" i="4"/>
  <c r="V5349" i="4"/>
  <c r="X5349" i="4"/>
  <c r="AB5346" i="4"/>
  <c r="AC5346" i="4"/>
  <c r="AD5346" i="4"/>
  <c r="AE5346" i="4"/>
  <c r="V5345" i="4"/>
  <c r="X5345" i="4"/>
  <c r="AB5342" i="4"/>
  <c r="AC5342" i="4"/>
  <c r="AD5342" i="4"/>
  <c r="AE5342" i="4"/>
  <c r="V5341" i="4"/>
  <c r="X5341" i="4"/>
  <c r="AB5338" i="4"/>
  <c r="AC5338" i="4"/>
  <c r="AD5338" i="4"/>
  <c r="AE5338" i="4"/>
  <c r="V5337" i="4"/>
  <c r="X5337" i="4"/>
  <c r="AB5334" i="4"/>
  <c r="AC5334" i="4"/>
  <c r="AD5334" i="4"/>
  <c r="AE5334" i="4"/>
  <c r="V5333" i="4"/>
  <c r="X5333" i="4"/>
  <c r="AB5330" i="4"/>
  <c r="AC5330" i="4"/>
  <c r="AD5330" i="4"/>
  <c r="AE5330" i="4"/>
  <c r="V5329" i="4"/>
  <c r="X5329" i="4"/>
  <c r="AB5326" i="4"/>
  <c r="AC5326" i="4"/>
  <c r="AD5326" i="4"/>
  <c r="V5325" i="4"/>
  <c r="X5325" i="4"/>
  <c r="AB5322" i="4"/>
  <c r="AC5322" i="4"/>
  <c r="AD5322" i="4"/>
  <c r="AE5322" i="4"/>
  <c r="V5321" i="4"/>
  <c r="X5321" i="4"/>
  <c r="AB5318" i="4"/>
  <c r="AC5318" i="4"/>
  <c r="AD5318" i="4"/>
  <c r="V5317" i="4"/>
  <c r="X5317" i="4"/>
  <c r="AB5314" i="4"/>
  <c r="AC5314" i="4"/>
  <c r="AD5314" i="4"/>
  <c r="AE5314" i="4"/>
  <c r="V5313" i="4"/>
  <c r="X5313" i="4"/>
  <c r="AB5310" i="4"/>
  <c r="AC5310" i="4"/>
  <c r="AD5310" i="4"/>
  <c r="AE5310" i="4"/>
  <c r="V5309" i="4"/>
  <c r="X5309" i="4"/>
  <c r="AB5306" i="4"/>
  <c r="AC5306" i="4"/>
  <c r="AD5306" i="4"/>
  <c r="AE5306" i="4"/>
  <c r="V5305" i="4"/>
  <c r="X5305" i="4"/>
  <c r="AB5302" i="4"/>
  <c r="AC5302" i="4"/>
  <c r="AD5302" i="4"/>
  <c r="AE5302" i="4"/>
  <c r="V5301" i="4"/>
  <c r="X5301" i="4"/>
  <c r="AB5298" i="4"/>
  <c r="AC5298" i="4"/>
  <c r="AD5298" i="4"/>
  <c r="AE5298" i="4"/>
  <c r="V5297" i="4"/>
  <c r="X5297" i="4"/>
  <c r="AB5294" i="4"/>
  <c r="AC5294" i="4"/>
  <c r="AD5294" i="4"/>
  <c r="V5293" i="4"/>
  <c r="X5293" i="4"/>
  <c r="AB5290" i="4"/>
  <c r="AC5290" i="4"/>
  <c r="AD5290" i="4"/>
  <c r="AE5290" i="4"/>
  <c r="V5289" i="4"/>
  <c r="X5289" i="4"/>
  <c r="AB5286" i="4"/>
  <c r="AC5286" i="4"/>
  <c r="AD5286" i="4"/>
  <c r="V5285" i="4"/>
  <c r="X5285" i="4"/>
  <c r="AB5282" i="4"/>
  <c r="AC5282" i="4"/>
  <c r="AD5282" i="4"/>
  <c r="AE5282" i="4"/>
  <c r="V5281" i="4"/>
  <c r="X5281" i="4"/>
  <c r="AB5278" i="4"/>
  <c r="AC5278" i="4"/>
  <c r="AD5278" i="4"/>
  <c r="AE5278" i="4"/>
  <c r="V5277" i="4"/>
  <c r="X5277" i="4"/>
  <c r="AB5274" i="4"/>
  <c r="AC5274" i="4"/>
  <c r="AD5274" i="4"/>
  <c r="AE5274" i="4"/>
  <c r="V5273" i="4"/>
  <c r="X5273" i="4"/>
  <c r="AB5270" i="4"/>
  <c r="AC5270" i="4"/>
  <c r="AD5270" i="4"/>
  <c r="AE5270" i="4"/>
  <c r="V5269" i="4"/>
  <c r="X5269" i="4"/>
  <c r="AB5266" i="4"/>
  <c r="AC5266" i="4"/>
  <c r="AD5266" i="4"/>
  <c r="AE5266" i="4"/>
  <c r="V5265" i="4"/>
  <c r="X5265" i="4"/>
  <c r="AB5262" i="4"/>
  <c r="AC5262" i="4"/>
  <c r="AD5262" i="4"/>
  <c r="V5261" i="4"/>
  <c r="X5261" i="4"/>
  <c r="AB5258" i="4"/>
  <c r="AC5258" i="4"/>
  <c r="AD5258" i="4"/>
  <c r="AE5258" i="4"/>
  <c r="V5257" i="4"/>
  <c r="X5257" i="4"/>
  <c r="AB5254" i="4"/>
  <c r="AC5254" i="4"/>
  <c r="AD5254" i="4"/>
  <c r="V5253" i="4"/>
  <c r="X5253" i="4"/>
  <c r="AB5250" i="4"/>
  <c r="AC5250" i="4"/>
  <c r="AD5250" i="4"/>
  <c r="AE5250" i="4"/>
  <c r="V5249" i="4"/>
  <c r="X5249" i="4"/>
  <c r="AB5246" i="4"/>
  <c r="AC5246" i="4"/>
  <c r="AD5246" i="4"/>
  <c r="AE5246" i="4"/>
  <c r="V5245" i="4"/>
  <c r="X5245" i="4"/>
  <c r="AB5242" i="4"/>
  <c r="AC5242" i="4"/>
  <c r="AD5242" i="4"/>
  <c r="AE5242" i="4"/>
  <c r="V5241" i="4"/>
  <c r="X5241" i="4"/>
  <c r="AB5238" i="4"/>
  <c r="AC5238" i="4"/>
  <c r="AD5238" i="4"/>
  <c r="AE5238" i="4"/>
  <c r="V5237" i="4"/>
  <c r="X5237" i="4"/>
  <c r="AB5234" i="4"/>
  <c r="AC5234" i="4"/>
  <c r="AD5234" i="4"/>
  <c r="AE5234" i="4"/>
  <c r="V5233" i="4"/>
  <c r="X5233" i="4"/>
  <c r="AB5230" i="4"/>
  <c r="AC5230" i="4"/>
  <c r="AD5230" i="4"/>
  <c r="V5229" i="4"/>
  <c r="X5229" i="4"/>
  <c r="AB5226" i="4"/>
  <c r="AC5226" i="4"/>
  <c r="AD5226" i="4"/>
  <c r="AE5226" i="4"/>
  <c r="V5225" i="4"/>
  <c r="X5225" i="4"/>
  <c r="AB5222" i="4"/>
  <c r="AC5222" i="4"/>
  <c r="AD5222" i="4"/>
  <c r="V5221" i="4"/>
  <c r="X5221" i="4"/>
  <c r="AB5218" i="4"/>
  <c r="AC5218" i="4"/>
  <c r="AD5218" i="4"/>
  <c r="AE5218" i="4"/>
  <c r="V5217" i="4"/>
  <c r="X5217" i="4"/>
  <c r="AB5214" i="4"/>
  <c r="AC5214" i="4"/>
  <c r="AD5214" i="4"/>
  <c r="AE5214" i="4"/>
  <c r="V5213" i="4"/>
  <c r="X5213" i="4"/>
  <c r="AB5210" i="4"/>
  <c r="AC5210" i="4"/>
  <c r="AD5210" i="4"/>
  <c r="AE5210" i="4"/>
  <c r="V5209" i="4"/>
  <c r="X5209" i="4"/>
  <c r="AB5206" i="4"/>
  <c r="AC5206" i="4"/>
  <c r="AD5206" i="4"/>
  <c r="AE5206" i="4"/>
  <c r="V5205" i="4"/>
  <c r="X5205" i="4"/>
  <c r="AB5202" i="4"/>
  <c r="AC5202" i="4"/>
  <c r="AD5202" i="4"/>
  <c r="AE5202" i="4"/>
  <c r="V5201" i="4"/>
  <c r="X5201" i="4"/>
  <c r="AB5198" i="4"/>
  <c r="AC5198" i="4"/>
  <c r="AD5198" i="4"/>
  <c r="V5197" i="4"/>
  <c r="X5197" i="4"/>
  <c r="AB5194" i="4"/>
  <c r="AC5194" i="4"/>
  <c r="AD5194" i="4"/>
  <c r="AE5194" i="4"/>
  <c r="V5193" i="4"/>
  <c r="X5193" i="4"/>
  <c r="AB5190" i="4"/>
  <c r="AC5190" i="4"/>
  <c r="AD5190" i="4"/>
  <c r="V5189" i="4"/>
  <c r="X5189" i="4"/>
  <c r="AB5186" i="4"/>
  <c r="AC5186" i="4"/>
  <c r="AD5186" i="4"/>
  <c r="AE5186" i="4"/>
  <c r="V5185" i="4"/>
  <c r="X5185" i="4"/>
  <c r="AB5182" i="4"/>
  <c r="AC5182" i="4"/>
  <c r="AD5182" i="4"/>
  <c r="AE5182" i="4"/>
  <c r="V5181" i="4"/>
  <c r="X5181" i="4"/>
  <c r="AB5178" i="4"/>
  <c r="AC5178" i="4"/>
  <c r="AD5178" i="4"/>
  <c r="AE5178" i="4"/>
  <c r="V5177" i="4"/>
  <c r="X5177" i="4"/>
  <c r="AB5174" i="4"/>
  <c r="AC5174" i="4"/>
  <c r="AD5174" i="4"/>
  <c r="AE5174" i="4"/>
  <c r="V5173" i="4"/>
  <c r="X5173" i="4"/>
  <c r="AB5170" i="4"/>
  <c r="AC5170" i="4"/>
  <c r="AD5170" i="4"/>
  <c r="AE5170" i="4"/>
  <c r="V5169" i="4"/>
  <c r="X5169" i="4"/>
  <c r="AB5166" i="4"/>
  <c r="AC5166" i="4"/>
  <c r="AD5166" i="4"/>
  <c r="V5165" i="4"/>
  <c r="X5165" i="4"/>
  <c r="AB5162" i="4"/>
  <c r="AC5162" i="4"/>
  <c r="AD5162" i="4"/>
  <c r="AE5162" i="4"/>
  <c r="V5161" i="4"/>
  <c r="X5161" i="4"/>
  <c r="AB5158" i="4"/>
  <c r="AC5158" i="4"/>
  <c r="AD5158" i="4"/>
  <c r="V5157" i="4"/>
  <c r="X5157" i="4"/>
  <c r="AB5154" i="4"/>
  <c r="AC5154" i="4"/>
  <c r="AD5154" i="4"/>
  <c r="AE5154" i="4"/>
  <c r="V5153" i="4"/>
  <c r="X5153" i="4"/>
  <c r="AB5150" i="4"/>
  <c r="AC5150" i="4"/>
  <c r="AD5150" i="4"/>
  <c r="AE5150" i="4"/>
  <c r="V5149" i="4"/>
  <c r="X5149" i="4"/>
  <c r="AB5146" i="4"/>
  <c r="AC5146" i="4"/>
  <c r="AD5146" i="4"/>
  <c r="AE5146" i="4"/>
  <c r="V5145" i="4"/>
  <c r="X5145" i="4"/>
  <c r="AB5142" i="4"/>
  <c r="AC5142" i="4"/>
  <c r="AD5142" i="4"/>
  <c r="AE5142" i="4"/>
  <c r="V5141" i="4"/>
  <c r="X5141" i="4"/>
  <c r="AB5138" i="4"/>
  <c r="AC5138" i="4"/>
  <c r="AD5138" i="4"/>
  <c r="AE5138" i="4"/>
  <c r="V5137" i="4"/>
  <c r="X5137" i="4"/>
  <c r="AB5134" i="4"/>
  <c r="AC5134" i="4"/>
  <c r="AD5134" i="4"/>
  <c r="V5133" i="4"/>
  <c r="X5133" i="4"/>
  <c r="AB5130" i="4"/>
  <c r="AC5130" i="4"/>
  <c r="AD5130" i="4"/>
  <c r="AE5130" i="4"/>
  <c r="V5129" i="4"/>
  <c r="X5129" i="4"/>
  <c r="AB5126" i="4"/>
  <c r="AC5126" i="4"/>
  <c r="AD5126" i="4"/>
  <c r="V5125" i="4"/>
  <c r="X5125" i="4"/>
  <c r="AB5122" i="4"/>
  <c r="AC5122" i="4"/>
  <c r="AD5122" i="4"/>
  <c r="AE5122" i="4"/>
  <c r="V5121" i="4"/>
  <c r="X5121" i="4"/>
  <c r="AB5118" i="4"/>
  <c r="AC5118" i="4"/>
  <c r="AD5118" i="4"/>
  <c r="AE5118" i="4"/>
  <c r="V5117" i="4"/>
  <c r="X5117" i="4"/>
  <c r="AB5114" i="4"/>
  <c r="AC5114" i="4"/>
  <c r="AD5114" i="4"/>
  <c r="AE5114" i="4"/>
  <c r="V5113" i="4"/>
  <c r="X5113" i="4"/>
  <c r="AB5110" i="4"/>
  <c r="AC5110" i="4"/>
  <c r="AD5110" i="4"/>
  <c r="AE5110" i="4"/>
  <c r="V5109" i="4"/>
  <c r="X5109" i="4"/>
  <c r="AB5106" i="4"/>
  <c r="AC5106" i="4"/>
  <c r="AD5106" i="4"/>
  <c r="AE5106" i="4"/>
  <c r="V5105" i="4"/>
  <c r="X5105" i="4"/>
  <c r="AB5102" i="4"/>
  <c r="AC5102" i="4"/>
  <c r="AD5102" i="4"/>
  <c r="V5101" i="4"/>
  <c r="X5101" i="4"/>
  <c r="AB5098" i="4"/>
  <c r="AC5098" i="4"/>
  <c r="AD5098" i="4"/>
  <c r="AE5098" i="4"/>
  <c r="V5097" i="4"/>
  <c r="X5097" i="4"/>
  <c r="AB5094" i="4"/>
  <c r="AC5094" i="4"/>
  <c r="AD5094" i="4"/>
  <c r="V5093" i="4"/>
  <c r="X5093" i="4"/>
  <c r="AB5090" i="4"/>
  <c r="AC5090" i="4"/>
  <c r="AD5090" i="4"/>
  <c r="AE5090" i="4"/>
  <c r="V5089" i="4"/>
  <c r="X5089" i="4"/>
  <c r="AB5086" i="4"/>
  <c r="AC5086" i="4"/>
  <c r="AD5086" i="4"/>
  <c r="AE5086" i="4"/>
  <c r="V5085" i="4"/>
  <c r="X5085" i="4"/>
  <c r="AB5082" i="4"/>
  <c r="AC5082" i="4"/>
  <c r="AD5082" i="4"/>
  <c r="AE5082" i="4"/>
  <c r="V5081" i="4"/>
  <c r="X5081" i="4"/>
  <c r="AB5078" i="4"/>
  <c r="AC5078" i="4"/>
  <c r="AD5078" i="4"/>
  <c r="AE5078" i="4"/>
  <c r="V5077" i="4"/>
  <c r="X5077" i="4"/>
  <c r="AB5074" i="4"/>
  <c r="AC5074" i="4"/>
  <c r="AD5074" i="4"/>
  <c r="AE5074" i="4"/>
  <c r="V5073" i="4"/>
  <c r="X5073" i="4"/>
  <c r="AB5070" i="4"/>
  <c r="AC5070" i="4"/>
  <c r="AD5070" i="4"/>
  <c r="V5069" i="4"/>
  <c r="X5069" i="4"/>
  <c r="AB5066" i="4"/>
  <c r="AC5066" i="4"/>
  <c r="AD5066" i="4"/>
  <c r="AE5066" i="4"/>
  <c r="V5065" i="4"/>
  <c r="X5065" i="4"/>
  <c r="AB5062" i="4"/>
  <c r="AC5062" i="4"/>
  <c r="AD5062" i="4"/>
  <c r="V5061" i="4"/>
  <c r="X5061" i="4"/>
  <c r="AB5058" i="4"/>
  <c r="AC5058" i="4"/>
  <c r="AD5058" i="4"/>
  <c r="AE5058" i="4"/>
  <c r="V5057" i="4"/>
  <c r="X5057" i="4"/>
  <c r="AB5054" i="4"/>
  <c r="AC5054" i="4"/>
  <c r="AD5054" i="4"/>
  <c r="AE5054" i="4"/>
  <c r="V5053" i="4"/>
  <c r="X5053" i="4"/>
  <c r="AB5050" i="4"/>
  <c r="AC5050" i="4"/>
  <c r="AD5050" i="4"/>
  <c r="AE5050" i="4"/>
  <c r="V5049" i="4"/>
  <c r="X5049" i="4"/>
  <c r="AB5046" i="4"/>
  <c r="AC5046" i="4"/>
  <c r="AD5046" i="4"/>
  <c r="AE5046" i="4"/>
  <c r="V5045" i="4"/>
  <c r="X5045" i="4"/>
  <c r="AB5042" i="4"/>
  <c r="AC5042" i="4"/>
  <c r="AD5042" i="4"/>
  <c r="AE5042" i="4"/>
  <c r="V5041" i="4"/>
  <c r="X5041" i="4"/>
  <c r="AB5038" i="4"/>
  <c r="AC5038" i="4"/>
  <c r="AD5038" i="4"/>
  <c r="V5037" i="4"/>
  <c r="X5037" i="4"/>
  <c r="AB5034" i="4"/>
  <c r="AC5034" i="4"/>
  <c r="AD5034" i="4"/>
  <c r="AE5034" i="4"/>
  <c r="V5033" i="4"/>
  <c r="X5033" i="4"/>
  <c r="AB5030" i="4"/>
  <c r="AC5030" i="4"/>
  <c r="AD5030" i="4"/>
  <c r="V5029" i="4"/>
  <c r="X5029" i="4"/>
  <c r="AB5026" i="4"/>
  <c r="AC5026" i="4"/>
  <c r="AD5026" i="4"/>
  <c r="AE5026" i="4"/>
  <c r="V5025" i="4"/>
  <c r="X5025" i="4"/>
  <c r="AB5022" i="4"/>
  <c r="AC5022" i="4"/>
  <c r="AD5022" i="4"/>
  <c r="AE5022" i="4"/>
  <c r="V5021" i="4"/>
  <c r="X5021" i="4"/>
  <c r="AB5018" i="4"/>
  <c r="AC5018" i="4"/>
  <c r="AD5018" i="4"/>
  <c r="AE5018" i="4"/>
  <c r="V5017" i="4"/>
  <c r="X5017" i="4"/>
  <c r="AB5014" i="4"/>
  <c r="AC5014" i="4"/>
  <c r="AD5014" i="4"/>
  <c r="AE5014" i="4"/>
  <c r="V5013" i="4"/>
  <c r="X5013" i="4"/>
  <c r="AB5010" i="4"/>
  <c r="AC5010" i="4"/>
  <c r="AD5010" i="4"/>
  <c r="AE5010" i="4"/>
  <c r="V5009" i="4"/>
  <c r="X5009" i="4"/>
  <c r="AB5006" i="4"/>
  <c r="AC5006" i="4"/>
  <c r="AD5006" i="4"/>
  <c r="V5005" i="4"/>
  <c r="X5005" i="4"/>
  <c r="AB5002" i="4"/>
  <c r="AC5002" i="4"/>
  <c r="AD5002" i="4"/>
  <c r="AE5002" i="4"/>
  <c r="V5001" i="4"/>
  <c r="X5001" i="4"/>
  <c r="AB4998" i="4"/>
  <c r="AC4998" i="4"/>
  <c r="AD4998" i="4"/>
  <c r="V4997" i="4"/>
  <c r="X4997" i="4"/>
  <c r="AB4994" i="4"/>
  <c r="AC4994" i="4"/>
  <c r="AD4994" i="4"/>
  <c r="AE4994" i="4"/>
  <c r="V4993" i="4"/>
  <c r="X4993" i="4"/>
  <c r="AB4990" i="4"/>
  <c r="AC4990" i="4"/>
  <c r="AD4990" i="4"/>
  <c r="AE4990" i="4"/>
  <c r="V4989" i="4"/>
  <c r="X4989" i="4"/>
  <c r="AB4986" i="4"/>
  <c r="AC4986" i="4"/>
  <c r="AD4986" i="4"/>
  <c r="AE4986" i="4"/>
  <c r="V4985" i="4"/>
  <c r="X4985" i="4"/>
  <c r="AB4982" i="4"/>
  <c r="AC4982" i="4"/>
  <c r="AD4982" i="4"/>
  <c r="AE4982" i="4"/>
  <c r="V4981" i="4"/>
  <c r="X4981" i="4"/>
  <c r="AB4978" i="4"/>
  <c r="AC4978" i="4"/>
  <c r="AD4978" i="4"/>
  <c r="AE4978" i="4"/>
  <c r="V4977" i="4"/>
  <c r="X4977" i="4"/>
  <c r="AB4974" i="4"/>
  <c r="AC4974" i="4"/>
  <c r="AD4974" i="4"/>
  <c r="V4973" i="4"/>
  <c r="X4973" i="4"/>
  <c r="AB4970" i="4"/>
  <c r="AC4970" i="4"/>
  <c r="AD4970" i="4"/>
  <c r="AE4970" i="4"/>
  <c r="V4969" i="4"/>
  <c r="X4969" i="4"/>
  <c r="AB4966" i="4"/>
  <c r="AC4966" i="4"/>
  <c r="AD4966" i="4"/>
  <c r="V4965" i="4"/>
  <c r="X4965" i="4"/>
  <c r="AB4962" i="4"/>
  <c r="AC4962" i="4"/>
  <c r="AD4962" i="4"/>
  <c r="AE4962" i="4"/>
  <c r="V4961" i="4"/>
  <c r="X4961" i="4"/>
  <c r="AB4958" i="4"/>
  <c r="AC4958" i="4"/>
  <c r="AD4958" i="4"/>
  <c r="AE4958" i="4"/>
  <c r="V4957" i="4"/>
  <c r="X4957" i="4"/>
  <c r="AB4954" i="4"/>
  <c r="AC4954" i="4"/>
  <c r="AD4954" i="4"/>
  <c r="AE4954" i="4"/>
  <c r="V4953" i="4"/>
  <c r="X4953" i="4"/>
  <c r="AB4950" i="4"/>
  <c r="AC4950" i="4"/>
  <c r="AD4950" i="4"/>
  <c r="AE4950" i="4"/>
  <c r="V4949" i="4"/>
  <c r="X4949" i="4"/>
  <c r="AB4946" i="4"/>
  <c r="AC4946" i="4"/>
  <c r="AD4946" i="4"/>
  <c r="AE4946" i="4"/>
  <c r="V4945" i="4"/>
  <c r="X4945" i="4"/>
  <c r="AB4942" i="4"/>
  <c r="AC4942" i="4"/>
  <c r="AD4942" i="4"/>
  <c r="V4941" i="4"/>
  <c r="X4941" i="4"/>
  <c r="AB4938" i="4"/>
  <c r="AC4938" i="4"/>
  <c r="AD4938" i="4"/>
  <c r="AE4938" i="4"/>
  <c r="V4937" i="4"/>
  <c r="X4937" i="4"/>
  <c r="AB4934" i="4"/>
  <c r="AC4934" i="4"/>
  <c r="AD4934" i="4"/>
  <c r="V4933" i="4"/>
  <c r="X4933" i="4"/>
  <c r="AB4930" i="4"/>
  <c r="AC4930" i="4"/>
  <c r="AD4930" i="4"/>
  <c r="AE4930" i="4"/>
  <c r="V4929" i="4"/>
  <c r="X4929" i="4"/>
  <c r="AB4926" i="4"/>
  <c r="AC4926" i="4"/>
  <c r="AD4926" i="4"/>
  <c r="AE4926" i="4"/>
  <c r="V4925" i="4"/>
  <c r="X4925" i="4"/>
  <c r="AB4922" i="4"/>
  <c r="AC4922" i="4"/>
  <c r="AD4922" i="4"/>
  <c r="AE4922" i="4"/>
  <c r="V4921" i="4"/>
  <c r="X4921" i="4"/>
  <c r="AB4918" i="4"/>
  <c r="AC4918" i="4"/>
  <c r="AD4918" i="4"/>
  <c r="AE4918" i="4"/>
  <c r="V4917" i="4"/>
  <c r="X4917" i="4"/>
  <c r="AB4914" i="4"/>
  <c r="AC4914" i="4"/>
  <c r="AD4914" i="4"/>
  <c r="AE4914" i="4"/>
  <c r="V4913" i="4"/>
  <c r="X4913" i="4"/>
  <c r="AB4910" i="4"/>
  <c r="AC4910" i="4"/>
  <c r="AD4910" i="4"/>
  <c r="V4909" i="4"/>
  <c r="X4909" i="4"/>
  <c r="AB4906" i="4"/>
  <c r="AC4906" i="4"/>
  <c r="AD4906" i="4"/>
  <c r="AE4906" i="4"/>
  <c r="V4905" i="4"/>
  <c r="X4905" i="4"/>
  <c r="AB4902" i="4"/>
  <c r="AC4902" i="4"/>
  <c r="AD4902" i="4"/>
  <c r="V4901" i="4"/>
  <c r="X4901" i="4"/>
  <c r="AB4898" i="4"/>
  <c r="AC4898" i="4"/>
  <c r="AD4898" i="4"/>
  <c r="AE4898" i="4"/>
  <c r="V4897" i="4"/>
  <c r="X4897" i="4"/>
  <c r="AB4894" i="4"/>
  <c r="AC4894" i="4"/>
  <c r="AD4894" i="4"/>
  <c r="AE4894" i="4"/>
  <c r="V4893" i="4"/>
  <c r="X4893" i="4"/>
  <c r="AB4890" i="4"/>
  <c r="AC4890" i="4"/>
  <c r="AD4890" i="4"/>
  <c r="AE4890" i="4"/>
  <c r="V4889" i="4"/>
  <c r="X4889" i="4"/>
  <c r="AB4886" i="4"/>
  <c r="AC4886" i="4"/>
  <c r="AD4886" i="4"/>
  <c r="AE4886" i="4"/>
  <c r="V4885" i="4"/>
  <c r="X4885" i="4"/>
  <c r="AB4882" i="4"/>
  <c r="AC4882" i="4"/>
  <c r="AD4882" i="4"/>
  <c r="AE4882" i="4"/>
  <c r="V4881" i="4"/>
  <c r="X4881" i="4"/>
  <c r="AB4878" i="4"/>
  <c r="AC4878" i="4"/>
  <c r="AD4878" i="4"/>
  <c r="V4877" i="4"/>
  <c r="X4877" i="4"/>
  <c r="AB4874" i="4"/>
  <c r="AC4874" i="4"/>
  <c r="AD4874" i="4"/>
  <c r="AE4874" i="4"/>
  <c r="V4873" i="4"/>
  <c r="X4873" i="4"/>
  <c r="AB4870" i="4"/>
  <c r="AC4870" i="4"/>
  <c r="AD4870" i="4"/>
  <c r="V4869" i="4"/>
  <c r="X4869" i="4"/>
  <c r="AB4866" i="4"/>
  <c r="AC4866" i="4"/>
  <c r="AD4866" i="4"/>
  <c r="AE4866" i="4"/>
  <c r="V4865" i="4"/>
  <c r="X4865" i="4"/>
  <c r="AB4862" i="4"/>
  <c r="AC4862" i="4"/>
  <c r="AD4862" i="4"/>
  <c r="AE4862" i="4"/>
  <c r="V4861" i="4"/>
  <c r="X4861" i="4"/>
  <c r="AB4858" i="4"/>
  <c r="AC4858" i="4"/>
  <c r="AD4858" i="4"/>
  <c r="AE4858" i="4"/>
  <c r="V4857" i="4"/>
  <c r="X4857" i="4"/>
  <c r="AB4854" i="4"/>
  <c r="AC4854" i="4"/>
  <c r="AD4854" i="4"/>
  <c r="AE4854" i="4"/>
  <c r="V4853" i="4"/>
  <c r="X4853" i="4"/>
  <c r="AB4850" i="4"/>
  <c r="AC4850" i="4"/>
  <c r="AD4850" i="4"/>
  <c r="AE4850" i="4"/>
  <c r="V4849" i="4"/>
  <c r="X4849" i="4"/>
  <c r="AB4846" i="4"/>
  <c r="AC4846" i="4"/>
  <c r="AD4846" i="4"/>
  <c r="V4845" i="4"/>
  <c r="X4845" i="4"/>
  <c r="AB4842" i="4"/>
  <c r="AC4842" i="4"/>
  <c r="AD4842" i="4"/>
  <c r="AE4842" i="4"/>
  <c r="V4841" i="4"/>
  <c r="X4841" i="4"/>
  <c r="AB4838" i="4"/>
  <c r="AC4838" i="4"/>
  <c r="AD4838" i="4"/>
  <c r="V4837" i="4"/>
  <c r="X4837" i="4"/>
  <c r="AB4834" i="4"/>
  <c r="AC4834" i="4"/>
  <c r="AD4834" i="4"/>
  <c r="AE4834" i="4"/>
  <c r="V4833" i="4"/>
  <c r="X4833" i="4"/>
  <c r="AB4830" i="4"/>
  <c r="AC4830" i="4"/>
  <c r="AD4830" i="4"/>
  <c r="AE4830" i="4"/>
  <c r="V4829" i="4"/>
  <c r="X4829" i="4"/>
  <c r="AB4826" i="4"/>
  <c r="AC4826" i="4"/>
  <c r="AD4826" i="4"/>
  <c r="AE4826" i="4"/>
  <c r="V4825" i="4"/>
  <c r="X4825" i="4"/>
  <c r="AB4822" i="4"/>
  <c r="AC4822" i="4"/>
  <c r="AD4822" i="4"/>
  <c r="AE4822" i="4"/>
  <c r="V4821" i="4"/>
  <c r="X4821" i="4"/>
  <c r="AB4818" i="4"/>
  <c r="AC4818" i="4"/>
  <c r="AD4818" i="4"/>
  <c r="AE4818" i="4"/>
  <c r="V4817" i="4"/>
  <c r="X4817" i="4"/>
  <c r="AB4814" i="4"/>
  <c r="AC4814" i="4"/>
  <c r="AD4814" i="4"/>
  <c r="V4813" i="4"/>
  <c r="X4813" i="4"/>
  <c r="AB4810" i="4"/>
  <c r="AC4810" i="4"/>
  <c r="AD4810" i="4"/>
  <c r="AE4810" i="4"/>
  <c r="V4809" i="4"/>
  <c r="X4809" i="4"/>
  <c r="AB4806" i="4"/>
  <c r="AC4806" i="4"/>
  <c r="AD4806" i="4"/>
  <c r="V4805" i="4"/>
  <c r="X4805" i="4"/>
  <c r="AB4802" i="4"/>
  <c r="AC4802" i="4"/>
  <c r="AD4802" i="4"/>
  <c r="AE4802" i="4"/>
  <c r="V4801" i="4"/>
  <c r="X4801" i="4"/>
  <c r="AB4798" i="4"/>
  <c r="AC4798" i="4"/>
  <c r="AD4798" i="4"/>
  <c r="AE4798" i="4"/>
  <c r="V4797" i="4"/>
  <c r="X4797" i="4"/>
  <c r="AB4794" i="4"/>
  <c r="AC4794" i="4"/>
  <c r="AD4794" i="4"/>
  <c r="AE4794" i="4"/>
  <c r="V4793" i="4"/>
  <c r="X4793" i="4"/>
  <c r="AB4790" i="4"/>
  <c r="AC4790" i="4"/>
  <c r="AD4790" i="4"/>
  <c r="AE4790" i="4"/>
  <c r="V4789" i="4"/>
  <c r="X4789" i="4"/>
  <c r="AB4786" i="4"/>
  <c r="AC4786" i="4"/>
  <c r="AD4786" i="4"/>
  <c r="AE4786" i="4"/>
  <c r="V4785" i="4"/>
  <c r="X4785" i="4"/>
  <c r="AB4782" i="4"/>
  <c r="AC4782" i="4"/>
  <c r="AD4782" i="4"/>
  <c r="V4781" i="4"/>
  <c r="X4781" i="4"/>
  <c r="AB4778" i="4"/>
  <c r="AC4778" i="4"/>
  <c r="AD4778" i="4"/>
  <c r="AE4778" i="4"/>
  <c r="V4777" i="4"/>
  <c r="X4777" i="4"/>
  <c r="AB4774" i="4"/>
  <c r="AC4774" i="4"/>
  <c r="AD4774" i="4"/>
  <c r="V4773" i="4"/>
  <c r="X4773" i="4"/>
  <c r="AB4770" i="4"/>
  <c r="AC4770" i="4"/>
  <c r="AD4770" i="4"/>
  <c r="AE4770" i="4"/>
  <c r="V4769" i="4"/>
  <c r="X4769" i="4"/>
  <c r="AB4766" i="4"/>
  <c r="AC4766" i="4"/>
  <c r="AD4766" i="4"/>
  <c r="AE4766" i="4"/>
  <c r="V4765" i="4"/>
  <c r="X4765" i="4"/>
  <c r="AB4762" i="4"/>
  <c r="AC4762" i="4"/>
  <c r="AD4762" i="4"/>
  <c r="AE4762" i="4"/>
  <c r="V4761" i="4"/>
  <c r="X4761" i="4"/>
  <c r="AB4758" i="4"/>
  <c r="AC4758" i="4"/>
  <c r="AD4758" i="4"/>
  <c r="AE4758" i="4"/>
  <c r="V4757" i="4"/>
  <c r="X4757" i="4"/>
  <c r="AB4754" i="4"/>
  <c r="AC4754" i="4"/>
  <c r="AD4754" i="4"/>
  <c r="AE4754" i="4"/>
  <c r="V4753" i="4"/>
  <c r="X4753" i="4"/>
  <c r="AB4750" i="4"/>
  <c r="AC4750" i="4"/>
  <c r="AD4750" i="4"/>
  <c r="V4749" i="4"/>
  <c r="X4749" i="4"/>
  <c r="AB4746" i="4"/>
  <c r="AC4746" i="4"/>
  <c r="AD4746" i="4"/>
  <c r="AE4746" i="4"/>
  <c r="V4745" i="4"/>
  <c r="X4745" i="4"/>
  <c r="AB4742" i="4"/>
  <c r="AC4742" i="4"/>
  <c r="AD4742" i="4"/>
  <c r="V4741" i="4"/>
  <c r="X4741" i="4"/>
  <c r="AB4738" i="4"/>
  <c r="AC4738" i="4"/>
  <c r="AD4738" i="4"/>
  <c r="AE4738" i="4"/>
  <c r="V4737" i="4"/>
  <c r="X4737" i="4"/>
  <c r="AB4734" i="4"/>
  <c r="AC4734" i="4"/>
  <c r="AD4734" i="4"/>
  <c r="AE4734" i="4"/>
  <c r="V4733" i="4"/>
  <c r="X4733" i="4"/>
  <c r="AB4730" i="4"/>
  <c r="AC4730" i="4"/>
  <c r="AD4730" i="4"/>
  <c r="AE4730" i="4"/>
  <c r="V4729" i="4"/>
  <c r="X4729" i="4"/>
  <c r="AB4726" i="4"/>
  <c r="AC4726" i="4"/>
  <c r="AD4726" i="4"/>
  <c r="AE4726" i="4"/>
  <c r="V4725" i="4"/>
  <c r="X4725" i="4"/>
  <c r="AB4722" i="4"/>
  <c r="AC4722" i="4"/>
  <c r="AD4722" i="4"/>
  <c r="AE4722" i="4"/>
  <c r="V4721" i="4"/>
  <c r="X4721" i="4"/>
  <c r="AB4718" i="4"/>
  <c r="AC4718" i="4"/>
  <c r="AD4718" i="4"/>
  <c r="V4717" i="4"/>
  <c r="X4717" i="4"/>
  <c r="AB4714" i="4"/>
  <c r="AC4714" i="4"/>
  <c r="AD4714" i="4"/>
  <c r="AE4714" i="4"/>
  <c r="V4713" i="4"/>
  <c r="X4713" i="4"/>
  <c r="AB4710" i="4"/>
  <c r="AC4710" i="4"/>
  <c r="AD4710" i="4"/>
  <c r="V4709" i="4"/>
  <c r="X4709" i="4"/>
  <c r="AB4706" i="4"/>
  <c r="AC4706" i="4"/>
  <c r="AD4706" i="4"/>
  <c r="AE4706" i="4"/>
  <c r="V4705" i="4"/>
  <c r="X4705" i="4"/>
  <c r="AB4702" i="4"/>
  <c r="AC4702" i="4"/>
  <c r="AD4702" i="4"/>
  <c r="AE4702" i="4"/>
  <c r="V4701" i="4"/>
  <c r="X4701" i="4"/>
  <c r="AB4698" i="4"/>
  <c r="AC4698" i="4"/>
  <c r="AD4698" i="4"/>
  <c r="AE4698" i="4"/>
  <c r="V4697" i="4"/>
  <c r="X4697" i="4"/>
  <c r="AB4694" i="4"/>
  <c r="AC4694" i="4"/>
  <c r="AD4694" i="4"/>
  <c r="AE4694" i="4"/>
  <c r="V4693" i="4"/>
  <c r="X4693" i="4"/>
  <c r="AB4690" i="4"/>
  <c r="AC4690" i="4"/>
  <c r="AD4690" i="4"/>
  <c r="AE4690" i="4"/>
  <c r="V4689" i="4"/>
  <c r="X4689" i="4"/>
  <c r="AB4686" i="4"/>
  <c r="AC4686" i="4"/>
  <c r="AD4686" i="4"/>
  <c r="V4685" i="4"/>
  <c r="X4685" i="4"/>
  <c r="AB4682" i="4"/>
  <c r="AC4682" i="4"/>
  <c r="AD4682" i="4"/>
  <c r="AE4682" i="4"/>
  <c r="V4681" i="4"/>
  <c r="X4681" i="4"/>
  <c r="AB4678" i="4"/>
  <c r="AC4678" i="4"/>
  <c r="AD4678" i="4"/>
  <c r="V4677" i="4"/>
  <c r="X4677" i="4"/>
  <c r="AB4674" i="4"/>
  <c r="AC4674" i="4"/>
  <c r="AD4674" i="4"/>
  <c r="AE4674" i="4"/>
  <c r="V4673" i="4"/>
  <c r="X4673" i="4"/>
  <c r="AB4670" i="4"/>
  <c r="AC4670" i="4"/>
  <c r="AD4670" i="4"/>
  <c r="AE4670" i="4"/>
  <c r="V4669" i="4"/>
  <c r="X4669" i="4"/>
  <c r="AB4666" i="4"/>
  <c r="AC4666" i="4"/>
  <c r="AD4666" i="4"/>
  <c r="AE4666" i="4"/>
  <c r="V4665" i="4"/>
  <c r="X4665" i="4"/>
  <c r="AB4662" i="4"/>
  <c r="AC4662" i="4"/>
  <c r="AD4662" i="4"/>
  <c r="AE4662" i="4"/>
  <c r="V4661" i="4"/>
  <c r="X4661" i="4"/>
  <c r="AB4658" i="4"/>
  <c r="AC4658" i="4"/>
  <c r="AD4658" i="4"/>
  <c r="AE4658" i="4"/>
  <c r="V4657" i="4"/>
  <c r="X4657" i="4"/>
  <c r="AB4654" i="4"/>
  <c r="AC4654" i="4"/>
  <c r="AD4654" i="4"/>
  <c r="V4653" i="4"/>
  <c r="X4653" i="4"/>
  <c r="AB4650" i="4"/>
  <c r="AC4650" i="4"/>
  <c r="AD4650" i="4"/>
  <c r="AE4650" i="4"/>
  <c r="V4649" i="4"/>
  <c r="X4649" i="4"/>
  <c r="AB4646" i="4"/>
  <c r="AC4646" i="4"/>
  <c r="AD4646" i="4"/>
  <c r="V4645" i="4"/>
  <c r="X4645" i="4"/>
  <c r="AB4642" i="4"/>
  <c r="AC4642" i="4"/>
  <c r="AD4642" i="4"/>
  <c r="AE4642" i="4"/>
  <c r="V4641" i="4"/>
  <c r="X4641" i="4"/>
  <c r="AB4638" i="4"/>
  <c r="AC4638" i="4"/>
  <c r="AD4638" i="4"/>
  <c r="AE4638" i="4"/>
  <c r="V4637" i="4"/>
  <c r="X4637" i="4"/>
  <c r="AB4634" i="4"/>
  <c r="AC4634" i="4"/>
  <c r="AD4634" i="4"/>
  <c r="AE4634" i="4"/>
  <c r="V4633" i="4"/>
  <c r="X4633" i="4"/>
  <c r="AB4630" i="4"/>
  <c r="AC4630" i="4"/>
  <c r="AD4630" i="4"/>
  <c r="AE4630" i="4"/>
  <c r="V4629" i="4"/>
  <c r="X4629" i="4"/>
  <c r="AB4626" i="4"/>
  <c r="AC4626" i="4"/>
  <c r="AD4626" i="4"/>
  <c r="AE4626" i="4"/>
  <c r="V4625" i="4"/>
  <c r="X4625" i="4"/>
  <c r="AB4622" i="4"/>
  <c r="AC4622" i="4"/>
  <c r="AD4622" i="4"/>
  <c r="V4621" i="4"/>
  <c r="X4621" i="4"/>
  <c r="AB4618" i="4"/>
  <c r="AC4618" i="4"/>
  <c r="AD4618" i="4"/>
  <c r="AE4618" i="4"/>
  <c r="V4617" i="4"/>
  <c r="X4617" i="4"/>
  <c r="AB4614" i="4"/>
  <c r="AC4614" i="4"/>
  <c r="AD4614" i="4"/>
  <c r="V4613" i="4"/>
  <c r="X4613" i="4"/>
  <c r="AB4610" i="4"/>
  <c r="AC4610" i="4"/>
  <c r="AD4610" i="4"/>
  <c r="AE4610" i="4"/>
  <c r="V4609" i="4"/>
  <c r="X4609" i="4"/>
  <c r="AB4606" i="4"/>
  <c r="AC4606" i="4"/>
  <c r="AD4606" i="4"/>
  <c r="AE4606" i="4"/>
  <c r="V4605" i="4"/>
  <c r="X4605" i="4"/>
  <c r="AB4602" i="4"/>
  <c r="AC4602" i="4"/>
  <c r="AD4602" i="4"/>
  <c r="AE4602" i="4"/>
  <c r="V4601" i="4"/>
  <c r="X4601" i="4"/>
  <c r="AB4598" i="4"/>
  <c r="AC4598" i="4"/>
  <c r="AD4598" i="4"/>
  <c r="AE4598" i="4"/>
  <c r="V4597" i="4"/>
  <c r="X4597" i="4"/>
  <c r="AB4594" i="4"/>
  <c r="AC4594" i="4"/>
  <c r="AD4594" i="4"/>
  <c r="AE4594" i="4"/>
  <c r="V4593" i="4"/>
  <c r="X4593" i="4"/>
  <c r="AB4590" i="4"/>
  <c r="AC4590" i="4"/>
  <c r="AD4590" i="4"/>
  <c r="V4589" i="4"/>
  <c r="X4589" i="4"/>
  <c r="AB4586" i="4"/>
  <c r="AC4586" i="4"/>
  <c r="AD4586" i="4"/>
  <c r="AE4586" i="4"/>
  <c r="V4585" i="4"/>
  <c r="X4585" i="4"/>
  <c r="AB4582" i="4"/>
  <c r="AC4582" i="4"/>
  <c r="AD4582" i="4"/>
  <c r="V4581" i="4"/>
  <c r="X4581" i="4"/>
  <c r="AB4578" i="4"/>
  <c r="AC4578" i="4"/>
  <c r="AD4578" i="4"/>
  <c r="AE4578" i="4"/>
  <c r="V4577" i="4"/>
  <c r="X4577" i="4"/>
  <c r="AB4574" i="4"/>
  <c r="AC4574" i="4"/>
  <c r="AD4574" i="4"/>
  <c r="AE4574" i="4"/>
  <c r="V4573" i="4"/>
  <c r="X4573" i="4"/>
  <c r="AB4570" i="4"/>
  <c r="AC4570" i="4"/>
  <c r="AD4570" i="4"/>
  <c r="AE4570" i="4"/>
  <c r="V4569" i="4"/>
  <c r="X4569" i="4"/>
  <c r="AB4566" i="4"/>
  <c r="AC4566" i="4"/>
  <c r="AD4566" i="4"/>
  <c r="AE4566" i="4"/>
  <c r="V4565" i="4"/>
  <c r="X4565" i="4"/>
  <c r="AB4562" i="4"/>
  <c r="AC4562" i="4"/>
  <c r="AD4562" i="4"/>
  <c r="AE4562" i="4"/>
  <c r="V4561" i="4"/>
  <c r="X4561" i="4"/>
  <c r="AB4558" i="4"/>
  <c r="AC4558" i="4"/>
  <c r="AD4558" i="4"/>
  <c r="V4557" i="4"/>
  <c r="X4557" i="4"/>
  <c r="AB4554" i="4"/>
  <c r="AC4554" i="4"/>
  <c r="AD4554" i="4"/>
  <c r="AE4554" i="4"/>
  <c r="V4553" i="4"/>
  <c r="X4553" i="4"/>
  <c r="AB4550" i="4"/>
  <c r="AC4550" i="4"/>
  <c r="AD4550" i="4"/>
  <c r="V4549" i="4"/>
  <c r="X4549" i="4"/>
  <c r="AB4546" i="4"/>
  <c r="AC4546" i="4"/>
  <c r="AD4546" i="4"/>
  <c r="AE4546" i="4"/>
  <c r="V4545" i="4"/>
  <c r="X4545" i="4"/>
  <c r="AB4542" i="4"/>
  <c r="AC4542" i="4"/>
  <c r="AD4542" i="4"/>
  <c r="AE4542" i="4"/>
  <c r="V4541" i="4"/>
  <c r="X4541" i="4"/>
  <c r="AB4538" i="4"/>
  <c r="AC4538" i="4"/>
  <c r="AD4538" i="4"/>
  <c r="AE4538" i="4"/>
  <c r="V4537" i="4"/>
  <c r="X4537" i="4"/>
  <c r="AB4534" i="4"/>
  <c r="AC4534" i="4"/>
  <c r="AD4534" i="4"/>
  <c r="AE4534" i="4"/>
  <c r="V4533" i="4"/>
  <c r="X4533" i="4"/>
  <c r="AB4530" i="4"/>
  <c r="AC4530" i="4"/>
  <c r="AD4530" i="4"/>
  <c r="AE4530" i="4"/>
  <c r="V4529" i="4"/>
  <c r="X4529" i="4"/>
  <c r="AB4526" i="4"/>
  <c r="AC4526" i="4"/>
  <c r="AD4526" i="4"/>
  <c r="V4525" i="4"/>
  <c r="X4525" i="4"/>
  <c r="AB4522" i="4"/>
  <c r="AC4522" i="4"/>
  <c r="AD4522" i="4"/>
  <c r="AE4522" i="4"/>
  <c r="V4521" i="4"/>
  <c r="X4521" i="4"/>
  <c r="AB4518" i="4"/>
  <c r="AC4518" i="4"/>
  <c r="AD4518" i="4"/>
  <c r="V4517" i="4"/>
  <c r="X4517" i="4"/>
  <c r="AB4514" i="4"/>
  <c r="AC4514" i="4"/>
  <c r="AD4514" i="4"/>
  <c r="AE4514" i="4"/>
  <c r="V4513" i="4"/>
  <c r="X4513" i="4"/>
  <c r="AB4510" i="4"/>
  <c r="AC4510" i="4"/>
  <c r="AD4510" i="4"/>
  <c r="AE4510" i="4"/>
  <c r="V4509" i="4"/>
  <c r="X4509" i="4"/>
  <c r="AB4506" i="4"/>
  <c r="AC4506" i="4"/>
  <c r="AD4506" i="4"/>
  <c r="AE4506" i="4"/>
  <c r="V4505" i="4"/>
  <c r="X4505" i="4"/>
  <c r="AB4502" i="4"/>
  <c r="AC4502" i="4"/>
  <c r="AD4502" i="4"/>
  <c r="AE4502" i="4"/>
  <c r="V4501" i="4"/>
  <c r="X4501" i="4"/>
  <c r="AB4498" i="4"/>
  <c r="AC4498" i="4"/>
  <c r="AD4498" i="4"/>
  <c r="AE4498" i="4"/>
  <c r="V4497" i="4"/>
  <c r="X4497" i="4"/>
  <c r="AB4494" i="4"/>
  <c r="AC4494" i="4"/>
  <c r="AD4494" i="4"/>
  <c r="V4493" i="4"/>
  <c r="X4493" i="4"/>
  <c r="AB4490" i="4"/>
  <c r="AC4490" i="4"/>
  <c r="AD4490" i="4"/>
  <c r="AE4490" i="4"/>
  <c r="V4489" i="4"/>
  <c r="X4489" i="4"/>
  <c r="AB4486" i="4"/>
  <c r="AC4486" i="4"/>
  <c r="AD4486" i="4"/>
  <c r="V4485" i="4"/>
  <c r="X4485" i="4"/>
  <c r="AB4482" i="4"/>
  <c r="AC4482" i="4"/>
  <c r="AD4482" i="4"/>
  <c r="AE4482" i="4"/>
  <c r="V4481" i="4"/>
  <c r="X4481" i="4"/>
  <c r="AB4478" i="4"/>
  <c r="AC4478" i="4"/>
  <c r="AD4478" i="4"/>
  <c r="AE4478" i="4"/>
  <c r="V4477" i="4"/>
  <c r="X4477" i="4"/>
  <c r="AB4474" i="4"/>
  <c r="AC4474" i="4"/>
  <c r="AD4474" i="4"/>
  <c r="AE4474" i="4"/>
  <c r="V4473" i="4"/>
  <c r="X4473" i="4"/>
  <c r="AB4470" i="4"/>
  <c r="AC4470" i="4"/>
  <c r="AD4470" i="4"/>
  <c r="AE4470" i="4"/>
  <c r="V4469" i="4"/>
  <c r="X4469" i="4"/>
  <c r="AB4466" i="4"/>
  <c r="AC4466" i="4"/>
  <c r="AD4466" i="4"/>
  <c r="AE4466" i="4"/>
  <c r="V4465" i="4"/>
  <c r="X4465" i="4"/>
  <c r="AB4462" i="4"/>
  <c r="AC4462" i="4"/>
  <c r="AD4462" i="4"/>
  <c r="V4461" i="4"/>
  <c r="X4461" i="4"/>
  <c r="AB4458" i="4"/>
  <c r="AC4458" i="4"/>
  <c r="AD4458" i="4"/>
  <c r="AE4458" i="4"/>
  <c r="V4457" i="4"/>
  <c r="X4457" i="4"/>
  <c r="AB4454" i="4"/>
  <c r="AC4454" i="4"/>
  <c r="AD4454" i="4"/>
  <c r="V4453" i="4"/>
  <c r="X4453" i="4"/>
  <c r="AB4450" i="4"/>
  <c r="AC4450" i="4"/>
  <c r="AD4450" i="4"/>
  <c r="AE4450" i="4"/>
  <c r="V4449" i="4"/>
  <c r="X4449" i="4"/>
  <c r="AB4446" i="4"/>
  <c r="AC4446" i="4"/>
  <c r="AD4446" i="4"/>
  <c r="AE4446" i="4"/>
  <c r="V4445" i="4"/>
  <c r="X4445" i="4"/>
  <c r="AB4442" i="4"/>
  <c r="AC4442" i="4"/>
  <c r="AD4442" i="4"/>
  <c r="AE4442" i="4"/>
  <c r="V4441" i="4"/>
  <c r="X4441" i="4"/>
  <c r="AB4438" i="4"/>
  <c r="AC4438" i="4"/>
  <c r="AD4438" i="4"/>
  <c r="AE4438" i="4"/>
  <c r="V4437" i="4"/>
  <c r="X4437" i="4"/>
  <c r="AB4434" i="4"/>
  <c r="AC4434" i="4"/>
  <c r="AD4434" i="4"/>
  <c r="AE4434" i="4"/>
  <c r="V4433" i="4"/>
  <c r="X4433" i="4"/>
  <c r="AB4430" i="4"/>
  <c r="AC4430" i="4"/>
  <c r="AD4430" i="4"/>
  <c r="V4429" i="4"/>
  <c r="X4429" i="4"/>
  <c r="AB4426" i="4"/>
  <c r="AC4426" i="4"/>
  <c r="AD4426" i="4"/>
  <c r="AE4426" i="4"/>
  <c r="V4425" i="4"/>
  <c r="X4425" i="4"/>
  <c r="AB4422" i="4"/>
  <c r="AC4422" i="4"/>
  <c r="AD4422" i="4"/>
  <c r="V4421" i="4"/>
  <c r="X4421" i="4"/>
  <c r="AB4418" i="4"/>
  <c r="AC4418" i="4"/>
  <c r="AD4418" i="4"/>
  <c r="AE4418" i="4"/>
  <c r="V4417" i="4"/>
  <c r="X4417" i="4"/>
  <c r="AB4414" i="4"/>
  <c r="AC4414" i="4"/>
  <c r="AD4414" i="4"/>
  <c r="AE4414" i="4"/>
  <c r="V4413" i="4"/>
  <c r="X4413" i="4"/>
  <c r="AB4410" i="4"/>
  <c r="AC4410" i="4"/>
  <c r="AD4410" i="4"/>
  <c r="AE4410" i="4"/>
  <c r="V4409" i="4"/>
  <c r="X4409" i="4"/>
  <c r="AB4406" i="4"/>
  <c r="AC4406" i="4"/>
  <c r="AD4406" i="4"/>
  <c r="AE4406" i="4"/>
  <c r="V4405" i="4"/>
  <c r="X4405" i="4"/>
  <c r="AB4402" i="4"/>
  <c r="AC4402" i="4"/>
  <c r="AD4402" i="4"/>
  <c r="AE4402" i="4"/>
  <c r="V4401" i="4"/>
  <c r="X4401" i="4"/>
  <c r="AB4398" i="4"/>
  <c r="AC4398" i="4"/>
  <c r="AD4398" i="4"/>
  <c r="V4397" i="4"/>
  <c r="X4397" i="4"/>
  <c r="AB4394" i="4"/>
  <c r="AC4394" i="4"/>
  <c r="AD4394" i="4"/>
  <c r="AE4394" i="4"/>
  <c r="V4393" i="4"/>
  <c r="X4393" i="4"/>
  <c r="AB4390" i="4"/>
  <c r="AC4390" i="4"/>
  <c r="AD4390" i="4"/>
  <c r="V4389" i="4"/>
  <c r="X4389" i="4"/>
  <c r="AB4386" i="4"/>
  <c r="AC4386" i="4"/>
  <c r="AD4386" i="4"/>
  <c r="AE4386" i="4"/>
  <c r="V4385" i="4"/>
  <c r="X4385" i="4"/>
  <c r="AB4382" i="4"/>
  <c r="AC4382" i="4"/>
  <c r="AD4382" i="4"/>
  <c r="AE4382" i="4"/>
  <c r="V4381" i="4"/>
  <c r="X4381" i="4"/>
  <c r="AB4378" i="4"/>
  <c r="AC4378" i="4"/>
  <c r="AD4378" i="4"/>
  <c r="AE4378" i="4"/>
  <c r="V4377" i="4"/>
  <c r="X4377" i="4"/>
  <c r="AB4374" i="4"/>
  <c r="AC4374" i="4"/>
  <c r="AD4374" i="4"/>
  <c r="AE4374" i="4"/>
  <c r="V4373" i="4"/>
  <c r="X4373" i="4"/>
  <c r="AB4370" i="4"/>
  <c r="AC4370" i="4"/>
  <c r="AD4370" i="4"/>
  <c r="AE4370" i="4"/>
  <c r="V4369" i="4"/>
  <c r="X4369" i="4"/>
  <c r="AB4366" i="4"/>
  <c r="AC4366" i="4"/>
  <c r="AD4366" i="4"/>
  <c r="V4365" i="4"/>
  <c r="X4365" i="4"/>
  <c r="AB4362" i="4"/>
  <c r="AC4362" i="4"/>
  <c r="AD4362" i="4"/>
  <c r="AE4362" i="4"/>
  <c r="V4361" i="4"/>
  <c r="X4361" i="4"/>
  <c r="AB4358" i="4"/>
  <c r="AC4358" i="4"/>
  <c r="AD4358" i="4"/>
  <c r="V4357" i="4"/>
  <c r="X4357" i="4"/>
  <c r="AB4354" i="4"/>
  <c r="AC4354" i="4"/>
  <c r="AD4354" i="4"/>
  <c r="AE4354" i="4"/>
  <c r="V4353" i="4"/>
  <c r="X4353" i="4"/>
  <c r="AB4350" i="4"/>
  <c r="AC4350" i="4"/>
  <c r="AD4350" i="4"/>
  <c r="AE4350" i="4"/>
  <c r="V4349" i="4"/>
  <c r="X4349" i="4"/>
  <c r="AB4346" i="4"/>
  <c r="AC4346" i="4"/>
  <c r="AD4346" i="4"/>
  <c r="AE4346" i="4"/>
  <c r="V4345" i="4"/>
  <c r="X4345" i="4"/>
  <c r="AB4342" i="4"/>
  <c r="AC4342" i="4"/>
  <c r="AD4342" i="4"/>
  <c r="AE4342" i="4"/>
  <c r="V4341" i="4"/>
  <c r="X4341" i="4"/>
  <c r="AB4338" i="4"/>
  <c r="AC4338" i="4"/>
  <c r="AD4338" i="4"/>
  <c r="AE4338" i="4"/>
  <c r="V4337" i="4"/>
  <c r="X4337" i="4"/>
  <c r="AB4334" i="4"/>
  <c r="AC4334" i="4"/>
  <c r="AD4334" i="4"/>
  <c r="V4333" i="4"/>
  <c r="X4333" i="4"/>
  <c r="AB4330" i="4"/>
  <c r="AC4330" i="4"/>
  <c r="AD4330" i="4"/>
  <c r="AE4330" i="4"/>
  <c r="V4329" i="4"/>
  <c r="X4329" i="4"/>
  <c r="AB4326" i="4"/>
  <c r="AC4326" i="4"/>
  <c r="AD4326" i="4"/>
  <c r="V4325" i="4"/>
  <c r="X4325" i="4"/>
  <c r="AB4322" i="4"/>
  <c r="AC4322" i="4"/>
  <c r="AD4322" i="4"/>
  <c r="AE4322" i="4"/>
  <c r="V4321" i="4"/>
  <c r="X4321" i="4"/>
  <c r="AB4318" i="4"/>
  <c r="AC4318" i="4"/>
  <c r="AD4318" i="4"/>
  <c r="AE4318" i="4"/>
  <c r="V4317" i="4"/>
  <c r="X4317" i="4"/>
  <c r="AB4314" i="4"/>
  <c r="AC4314" i="4"/>
  <c r="AD4314" i="4"/>
  <c r="AE4314" i="4"/>
  <c r="V4313" i="4"/>
  <c r="X4313" i="4"/>
  <c r="AB4310" i="4"/>
  <c r="AC4310" i="4"/>
  <c r="AD4310" i="4"/>
  <c r="AE4310" i="4"/>
  <c r="V4309" i="4"/>
  <c r="X4309" i="4"/>
  <c r="AB4306" i="4"/>
  <c r="AC4306" i="4"/>
  <c r="AD4306" i="4"/>
  <c r="AE4306" i="4"/>
  <c r="V4305" i="4"/>
  <c r="X4305" i="4"/>
  <c r="AB4302" i="4"/>
  <c r="AC4302" i="4"/>
  <c r="AD4302" i="4"/>
  <c r="V4301" i="4"/>
  <c r="X4301" i="4"/>
  <c r="AB4298" i="4"/>
  <c r="AC4298" i="4"/>
  <c r="AD4298" i="4"/>
  <c r="AE4298" i="4"/>
  <c r="V4297" i="4"/>
  <c r="X4297" i="4"/>
  <c r="AB4294" i="4"/>
  <c r="AC4294" i="4"/>
  <c r="AD4294" i="4"/>
  <c r="V4293" i="4"/>
  <c r="X4293" i="4"/>
  <c r="AB4290" i="4"/>
  <c r="AC4290" i="4"/>
  <c r="AD4290" i="4"/>
  <c r="AE4290" i="4"/>
  <c r="V4289" i="4"/>
  <c r="X4289" i="4"/>
  <c r="AB4286" i="4"/>
  <c r="AC4286" i="4"/>
  <c r="AD4286" i="4"/>
  <c r="AE4286" i="4"/>
  <c r="V4285" i="4"/>
  <c r="X4285" i="4"/>
  <c r="AB4282" i="4"/>
  <c r="AC4282" i="4"/>
  <c r="AD4282" i="4"/>
  <c r="AE4282" i="4"/>
  <c r="V4281" i="4"/>
  <c r="X4281" i="4"/>
  <c r="AB4278" i="4"/>
  <c r="AC4278" i="4"/>
  <c r="AD4278" i="4"/>
  <c r="AE4278" i="4"/>
  <c r="V4277" i="4"/>
  <c r="X4277" i="4"/>
  <c r="AB4274" i="4"/>
  <c r="AC4274" i="4"/>
  <c r="AD4274" i="4"/>
  <c r="AE4274" i="4"/>
  <c r="V4273" i="4"/>
  <c r="X4273" i="4"/>
  <c r="AB4270" i="4"/>
  <c r="AC4270" i="4"/>
  <c r="AD4270" i="4"/>
  <c r="V4269" i="4"/>
  <c r="X4269" i="4"/>
  <c r="AB4266" i="4"/>
  <c r="AC4266" i="4"/>
  <c r="AD4266" i="4"/>
  <c r="AE4266" i="4"/>
  <c r="V4265" i="4"/>
  <c r="X4265" i="4"/>
  <c r="AB4262" i="4"/>
  <c r="AC4262" i="4"/>
  <c r="AD4262" i="4"/>
  <c r="V4261" i="4"/>
  <c r="X4261" i="4"/>
  <c r="AB4258" i="4"/>
  <c r="AC4258" i="4"/>
  <c r="AD4258" i="4"/>
  <c r="AE4258" i="4"/>
  <c r="V4257" i="4"/>
  <c r="X4257" i="4"/>
  <c r="AB4254" i="4"/>
  <c r="AC4254" i="4"/>
  <c r="AD4254" i="4"/>
  <c r="AE4254" i="4"/>
  <c r="V4253" i="4"/>
  <c r="X4253" i="4"/>
  <c r="AB4250" i="4"/>
  <c r="AC4250" i="4"/>
  <c r="AD4250" i="4"/>
  <c r="AE4250" i="4"/>
  <c r="V4249" i="4"/>
  <c r="X4249" i="4"/>
  <c r="AB4246" i="4"/>
  <c r="AC4246" i="4"/>
  <c r="AD4246" i="4"/>
  <c r="AE4246" i="4"/>
  <c r="V4245" i="4"/>
  <c r="X4245" i="4"/>
  <c r="AB4242" i="4"/>
  <c r="AC4242" i="4"/>
  <c r="AD4242" i="4"/>
  <c r="AE4242" i="4"/>
  <c r="V4241" i="4"/>
  <c r="X4241" i="4"/>
  <c r="AB4238" i="4"/>
  <c r="AC4238" i="4"/>
  <c r="AD4238" i="4"/>
  <c r="V4237" i="4"/>
  <c r="X4237" i="4"/>
  <c r="AB4234" i="4"/>
  <c r="AC4234" i="4"/>
  <c r="AD4234" i="4"/>
  <c r="AE4234" i="4"/>
  <c r="V4233" i="4"/>
  <c r="X4233" i="4"/>
  <c r="AB4230" i="4"/>
  <c r="AC4230" i="4"/>
  <c r="AD4230" i="4"/>
  <c r="V4229" i="4"/>
  <c r="X4229" i="4"/>
  <c r="AB4226" i="4"/>
  <c r="AC4226" i="4"/>
  <c r="AD4226" i="4"/>
  <c r="AE4226" i="4"/>
  <c r="V4225" i="4"/>
  <c r="X4225" i="4"/>
  <c r="AB4222" i="4"/>
  <c r="AC4222" i="4"/>
  <c r="AD4222" i="4"/>
  <c r="AE4222" i="4"/>
  <c r="V4221" i="4"/>
  <c r="X4221" i="4"/>
  <c r="AB4218" i="4"/>
  <c r="AC4218" i="4"/>
  <c r="AD4218" i="4"/>
  <c r="AE4218" i="4"/>
  <c r="V4217" i="4"/>
  <c r="X4217" i="4"/>
  <c r="AB4214" i="4"/>
  <c r="AC4214" i="4"/>
  <c r="AD4214" i="4"/>
  <c r="AE4214" i="4"/>
  <c r="V4213" i="4"/>
  <c r="X4213" i="4"/>
  <c r="AB4210" i="4"/>
  <c r="AC4210" i="4"/>
  <c r="AD4210" i="4"/>
  <c r="AE4210" i="4"/>
  <c r="V4209" i="4"/>
  <c r="X4209" i="4"/>
  <c r="AB4206" i="4"/>
  <c r="AC4206" i="4"/>
  <c r="AD4206" i="4"/>
  <c r="V4205" i="4"/>
  <c r="X4205" i="4"/>
  <c r="AB4202" i="4"/>
  <c r="AC4202" i="4"/>
  <c r="AD4202" i="4"/>
  <c r="AE4202" i="4"/>
  <c r="V4201" i="4"/>
  <c r="X4201" i="4"/>
  <c r="AB4198" i="4"/>
  <c r="AC4198" i="4"/>
  <c r="AD4198" i="4"/>
  <c r="V4197" i="4"/>
  <c r="X4197" i="4"/>
  <c r="AB4194" i="4"/>
  <c r="AC4194" i="4"/>
  <c r="AD4194" i="4"/>
  <c r="AE4194" i="4"/>
  <c r="V4193" i="4"/>
  <c r="X4193" i="4"/>
  <c r="AB4190" i="4"/>
  <c r="AC4190" i="4"/>
  <c r="AD4190" i="4"/>
  <c r="AE4190" i="4"/>
  <c r="V4189" i="4"/>
  <c r="X4189" i="4"/>
  <c r="AB4186" i="4"/>
  <c r="AC4186" i="4"/>
  <c r="AD4186" i="4"/>
  <c r="AE4186" i="4"/>
  <c r="V4185" i="4"/>
  <c r="X4185" i="4"/>
  <c r="AB4182" i="4"/>
  <c r="AC4182" i="4"/>
  <c r="AD4182" i="4"/>
  <c r="AE4182" i="4"/>
  <c r="V4181" i="4"/>
  <c r="X4181" i="4"/>
  <c r="AB4178" i="4"/>
  <c r="AC4178" i="4"/>
  <c r="AD4178" i="4"/>
  <c r="AE4178" i="4"/>
  <c r="V4177" i="4"/>
  <c r="X4177" i="4"/>
  <c r="AB4174" i="4"/>
  <c r="AC4174" i="4"/>
  <c r="AD4174" i="4"/>
  <c r="V4173" i="4"/>
  <c r="X4173" i="4"/>
  <c r="AB4170" i="4"/>
  <c r="AC4170" i="4"/>
  <c r="AD4170" i="4"/>
  <c r="AE4170" i="4"/>
  <c r="V4169" i="4"/>
  <c r="X4169" i="4"/>
  <c r="AB4166" i="4"/>
  <c r="AC4166" i="4"/>
  <c r="AD4166" i="4"/>
  <c r="V4165" i="4"/>
  <c r="X4165" i="4"/>
  <c r="AB4162" i="4"/>
  <c r="AC4162" i="4"/>
  <c r="AD4162" i="4"/>
  <c r="AE4162" i="4"/>
  <c r="V4161" i="4"/>
  <c r="X4161" i="4"/>
  <c r="AB4158" i="4"/>
  <c r="AC4158" i="4"/>
  <c r="AD4158" i="4"/>
  <c r="AE4158" i="4"/>
  <c r="V4157" i="4"/>
  <c r="X4157" i="4"/>
  <c r="AB4154" i="4"/>
  <c r="AC4154" i="4"/>
  <c r="AD4154" i="4"/>
  <c r="AE4154" i="4"/>
  <c r="V4153" i="4"/>
  <c r="X4153" i="4"/>
  <c r="AB4150" i="4"/>
  <c r="AC4150" i="4"/>
  <c r="AD4150" i="4"/>
  <c r="AE4150" i="4"/>
  <c r="V4149" i="4"/>
  <c r="X4149" i="4"/>
  <c r="AB4146" i="4"/>
  <c r="AC4146" i="4"/>
  <c r="AD4146" i="4"/>
  <c r="AE4146" i="4"/>
  <c r="V4145" i="4"/>
  <c r="X4145" i="4"/>
  <c r="AB4142" i="4"/>
  <c r="AC4142" i="4"/>
  <c r="AD4142" i="4"/>
  <c r="V4141" i="4"/>
  <c r="X4141" i="4"/>
  <c r="AB4138" i="4"/>
  <c r="AC4138" i="4"/>
  <c r="AD4138" i="4"/>
  <c r="AE4138" i="4"/>
  <c r="V4137" i="4"/>
  <c r="X4137" i="4"/>
  <c r="AB4134" i="4"/>
  <c r="AC4134" i="4"/>
  <c r="AD4134" i="4"/>
  <c r="V4133" i="4"/>
  <c r="X4133" i="4"/>
  <c r="AB4130" i="4"/>
  <c r="AC4130" i="4"/>
  <c r="AD4130" i="4"/>
  <c r="AE4130" i="4"/>
  <c r="V4129" i="4"/>
  <c r="X4129" i="4"/>
  <c r="AB4126" i="4"/>
  <c r="AC4126" i="4"/>
  <c r="AD4126" i="4"/>
  <c r="AE4126" i="4"/>
  <c r="V4125" i="4"/>
  <c r="X4125" i="4"/>
  <c r="AB4122" i="4"/>
  <c r="AC4122" i="4"/>
  <c r="AD4122" i="4"/>
  <c r="AE4122" i="4"/>
  <c r="V4121" i="4"/>
  <c r="X4121" i="4"/>
  <c r="AB4118" i="4"/>
  <c r="AC4118" i="4"/>
  <c r="AD4118" i="4"/>
  <c r="AE4118" i="4"/>
  <c r="V4117" i="4"/>
  <c r="X4117" i="4"/>
  <c r="AB4114" i="4"/>
  <c r="AC4114" i="4"/>
  <c r="AD4114" i="4"/>
  <c r="AE4114" i="4"/>
  <c r="V4113" i="4"/>
  <c r="X4113" i="4"/>
  <c r="AB4110" i="4"/>
  <c r="AC4110" i="4"/>
  <c r="AD4110" i="4"/>
  <c r="V4109" i="4"/>
  <c r="X4109" i="4"/>
  <c r="AB4106" i="4"/>
  <c r="AC4106" i="4"/>
  <c r="AD4106" i="4"/>
  <c r="AE4106" i="4"/>
  <c r="V4105" i="4"/>
  <c r="X4105" i="4"/>
  <c r="AB4102" i="4"/>
  <c r="AC4102" i="4"/>
  <c r="AD4102" i="4"/>
  <c r="V4101" i="4"/>
  <c r="X4101" i="4"/>
  <c r="R4100" i="4"/>
  <c r="S4100" i="4"/>
  <c r="AB4098" i="4"/>
  <c r="AC4098" i="4"/>
  <c r="AD4098" i="4"/>
  <c r="AE4098" i="4"/>
  <c r="V4097" i="4"/>
  <c r="X4097" i="4"/>
  <c r="R4096" i="4"/>
  <c r="S4096" i="4"/>
  <c r="AB4094" i="4"/>
  <c r="AC4094" i="4"/>
  <c r="AD4094" i="4"/>
  <c r="AE4094" i="4"/>
  <c r="V4093" i="4"/>
  <c r="X4093" i="4"/>
  <c r="R4092" i="4"/>
  <c r="S4092" i="4"/>
  <c r="AB4090" i="4"/>
  <c r="AC4090" i="4"/>
  <c r="AD4090" i="4"/>
  <c r="AE4090" i="4"/>
  <c r="V4089" i="4"/>
  <c r="X4089" i="4"/>
  <c r="R4088" i="4"/>
  <c r="S4088" i="4"/>
  <c r="AB4086" i="4"/>
  <c r="AC4086" i="4"/>
  <c r="AD4086" i="4"/>
  <c r="AE4086" i="4"/>
  <c r="V4085" i="4"/>
  <c r="X4085" i="4"/>
  <c r="R4084" i="4"/>
  <c r="S4084" i="4"/>
  <c r="AB4082" i="4"/>
  <c r="AC4082" i="4"/>
  <c r="AD4082" i="4"/>
  <c r="AE4082" i="4"/>
  <c r="V4081" i="4"/>
  <c r="X4081" i="4"/>
  <c r="R4080" i="4"/>
  <c r="S4080" i="4"/>
  <c r="AB4078" i="4"/>
  <c r="AC4078" i="4"/>
  <c r="AD4078" i="4"/>
  <c r="V4077" i="4"/>
  <c r="X4077" i="4"/>
  <c r="R4076" i="4"/>
  <c r="S4076" i="4"/>
  <c r="AB4074" i="4"/>
  <c r="AC4074" i="4"/>
  <c r="AD4074" i="4"/>
  <c r="AE4074" i="4"/>
  <c r="V4073" i="4"/>
  <c r="X4073" i="4"/>
  <c r="R4072" i="4"/>
  <c r="S4072" i="4"/>
  <c r="AB4070" i="4"/>
  <c r="AC4070" i="4"/>
  <c r="AD4070" i="4"/>
  <c r="V4069" i="4"/>
  <c r="X4069" i="4"/>
  <c r="R4068" i="4"/>
  <c r="S4068" i="4"/>
  <c r="AB4066" i="4"/>
  <c r="AC4066" i="4"/>
  <c r="AD4066" i="4"/>
  <c r="AE4066" i="4"/>
  <c r="V4065" i="4"/>
  <c r="X4065" i="4"/>
  <c r="R4064" i="4"/>
  <c r="S4064" i="4"/>
  <c r="AB4062" i="4"/>
  <c r="AC4062" i="4"/>
  <c r="AD4062" i="4"/>
  <c r="AE4062" i="4"/>
  <c r="V4061" i="4"/>
  <c r="X4061" i="4"/>
  <c r="R4060" i="4"/>
  <c r="S4060" i="4"/>
  <c r="AB4058" i="4"/>
  <c r="AC4058" i="4"/>
  <c r="AD4058" i="4"/>
  <c r="AE4058" i="4"/>
  <c r="V4057" i="4"/>
  <c r="X4057" i="4"/>
  <c r="R4056" i="4"/>
  <c r="S4056" i="4"/>
  <c r="AB4054" i="4"/>
  <c r="AC4054" i="4"/>
  <c r="AD4054" i="4"/>
  <c r="AE4054" i="4"/>
  <c r="V4053" i="4"/>
  <c r="X4053" i="4"/>
  <c r="R4052" i="4"/>
  <c r="S4052" i="4"/>
  <c r="AB4050" i="4"/>
  <c r="AC4050" i="4"/>
  <c r="AD4050" i="4"/>
  <c r="AE4050" i="4"/>
  <c r="V4049" i="4"/>
  <c r="X4049" i="4"/>
  <c r="R4048" i="4"/>
  <c r="S4048" i="4"/>
  <c r="AB4046" i="4"/>
  <c r="AC4046" i="4"/>
  <c r="AD4046" i="4"/>
  <c r="V4045" i="4"/>
  <c r="X4045" i="4"/>
  <c r="R4044" i="4"/>
  <c r="S4044" i="4"/>
  <c r="AB4042" i="4"/>
  <c r="AC4042" i="4"/>
  <c r="AD4042" i="4"/>
  <c r="AE4042" i="4"/>
  <c r="V4041" i="4"/>
  <c r="X4041" i="4"/>
  <c r="R4040" i="4"/>
  <c r="S4040" i="4"/>
  <c r="AB4038" i="4"/>
  <c r="AC4038" i="4"/>
  <c r="AD4038" i="4"/>
  <c r="V4037" i="4"/>
  <c r="X4037" i="4"/>
  <c r="R4036" i="4"/>
  <c r="S4036" i="4"/>
  <c r="AB4034" i="4"/>
  <c r="AC4034" i="4"/>
  <c r="AD4034" i="4"/>
  <c r="AE4034" i="4"/>
  <c r="V4033" i="4"/>
  <c r="X4033" i="4"/>
  <c r="R4032" i="4"/>
  <c r="S4032" i="4"/>
  <c r="AB4030" i="4"/>
  <c r="AC4030" i="4"/>
  <c r="AD4030" i="4"/>
  <c r="AE4030" i="4"/>
  <c r="V4029" i="4"/>
  <c r="X4029" i="4"/>
  <c r="R4028" i="4"/>
  <c r="S4028" i="4"/>
  <c r="AB4026" i="4"/>
  <c r="AC4026" i="4"/>
  <c r="AD4026" i="4"/>
  <c r="AE4026" i="4"/>
  <c r="V4025" i="4"/>
  <c r="X4025" i="4"/>
  <c r="R4024" i="4"/>
  <c r="S4024" i="4"/>
  <c r="AB4022" i="4"/>
  <c r="AC4022" i="4"/>
  <c r="AD4022" i="4"/>
  <c r="AE4022" i="4"/>
  <c r="V4021" i="4"/>
  <c r="X4021" i="4"/>
  <c r="R4020" i="4"/>
  <c r="S4020" i="4"/>
  <c r="AB4018" i="4"/>
  <c r="AC4018" i="4"/>
  <c r="AD4018" i="4"/>
  <c r="AE4018" i="4"/>
  <c r="V4017" i="4"/>
  <c r="X4017" i="4"/>
  <c r="R4016" i="4"/>
  <c r="S4016" i="4"/>
  <c r="AB4014" i="4"/>
  <c r="AC4014" i="4"/>
  <c r="AD4014" i="4"/>
  <c r="V4013" i="4"/>
  <c r="X4013" i="4"/>
  <c r="R4012" i="4"/>
  <c r="S4012" i="4"/>
  <c r="AB4010" i="4"/>
  <c r="AC4010" i="4"/>
  <c r="AD4010" i="4"/>
  <c r="AE4010" i="4"/>
  <c r="V4009" i="4"/>
  <c r="X4009" i="4"/>
  <c r="R4008" i="4"/>
  <c r="S4008" i="4"/>
  <c r="AB4006" i="4"/>
  <c r="AC4006" i="4"/>
  <c r="AD4006" i="4"/>
  <c r="V4005" i="4"/>
  <c r="X4005" i="4"/>
  <c r="R4004" i="4"/>
  <c r="S4004" i="4"/>
  <c r="AB4002" i="4"/>
  <c r="AC4002" i="4"/>
  <c r="AD4002" i="4"/>
  <c r="AE4002" i="4"/>
  <c r="V4001" i="4"/>
  <c r="X4001" i="4"/>
  <c r="R4000" i="4"/>
  <c r="S4000" i="4"/>
  <c r="AB3998" i="4"/>
  <c r="AC3998" i="4"/>
  <c r="AD3998" i="4"/>
  <c r="AE3998" i="4"/>
  <c r="V3997" i="4"/>
  <c r="X3997" i="4"/>
  <c r="R3996" i="4"/>
  <c r="S3996" i="4"/>
  <c r="AB3994" i="4"/>
  <c r="AC3994" i="4"/>
  <c r="AD3994" i="4"/>
  <c r="AE3994" i="4"/>
  <c r="V3993" i="4"/>
  <c r="X3993" i="4"/>
  <c r="R3992" i="4"/>
  <c r="S3992" i="4"/>
  <c r="AB3990" i="4"/>
  <c r="AC3990" i="4"/>
  <c r="AD3990" i="4"/>
  <c r="AE3990" i="4"/>
  <c r="V3989" i="4"/>
  <c r="X3989" i="4"/>
  <c r="R3988" i="4"/>
  <c r="S3988" i="4"/>
  <c r="AB3986" i="4"/>
  <c r="AC3986" i="4"/>
  <c r="AD3986" i="4"/>
  <c r="AE3986" i="4"/>
  <c r="V3985" i="4"/>
  <c r="X3985" i="4"/>
  <c r="R3984" i="4"/>
  <c r="S3984" i="4"/>
  <c r="AB3982" i="4"/>
  <c r="AC3982" i="4"/>
  <c r="AD3982" i="4"/>
  <c r="V3981" i="4"/>
  <c r="X3981" i="4"/>
  <c r="R3980" i="4"/>
  <c r="S3980" i="4"/>
  <c r="AB3978" i="4"/>
  <c r="AC3978" i="4"/>
  <c r="AD3978" i="4"/>
  <c r="AE3978" i="4"/>
  <c r="V3977" i="4"/>
  <c r="X3977" i="4"/>
  <c r="R3976" i="4"/>
  <c r="S3976" i="4"/>
  <c r="AB3974" i="4"/>
  <c r="AC3974" i="4"/>
  <c r="AD3974" i="4"/>
  <c r="V3973" i="4"/>
  <c r="X3973" i="4"/>
  <c r="R3972" i="4"/>
  <c r="S3972" i="4"/>
  <c r="AB3970" i="4"/>
  <c r="AC3970" i="4"/>
  <c r="AD3970" i="4"/>
  <c r="AE3970" i="4"/>
  <c r="V3969" i="4"/>
  <c r="X3969" i="4"/>
  <c r="R3968" i="4"/>
  <c r="S3968" i="4"/>
  <c r="AB3966" i="4"/>
  <c r="AC3966" i="4"/>
  <c r="AD3966" i="4"/>
  <c r="AE3966" i="4"/>
  <c r="V3965" i="4"/>
  <c r="X3965" i="4"/>
  <c r="R3964" i="4"/>
  <c r="S3964" i="4"/>
  <c r="AB3962" i="4"/>
  <c r="AC3962" i="4"/>
  <c r="AD3962" i="4"/>
  <c r="AE3962" i="4"/>
  <c r="V3961" i="4"/>
  <c r="X3961" i="4"/>
  <c r="R3960" i="4"/>
  <c r="S3960" i="4"/>
  <c r="AB3958" i="4"/>
  <c r="AC3958" i="4"/>
  <c r="AD3958" i="4"/>
  <c r="AE3958" i="4"/>
  <c r="V3957" i="4"/>
  <c r="X3957" i="4"/>
  <c r="R3956" i="4"/>
  <c r="S3956" i="4"/>
  <c r="AB3954" i="4"/>
  <c r="AC3954" i="4"/>
  <c r="AD3954" i="4"/>
  <c r="AE3954" i="4"/>
  <c r="V3953" i="4"/>
  <c r="X3953" i="4"/>
  <c r="R3952" i="4"/>
  <c r="S3952" i="4"/>
  <c r="AB3950" i="4"/>
  <c r="AC3950" i="4"/>
  <c r="AD3950" i="4"/>
  <c r="V3949" i="4"/>
  <c r="X3949" i="4"/>
  <c r="R3948" i="4"/>
  <c r="S3948" i="4"/>
  <c r="AB3946" i="4"/>
  <c r="AC3946" i="4"/>
  <c r="AD3946" i="4"/>
  <c r="AE3946" i="4"/>
  <c r="V3945" i="4"/>
  <c r="X3945" i="4"/>
  <c r="R3944" i="4"/>
  <c r="S3944" i="4"/>
  <c r="AB3942" i="4"/>
  <c r="AC3942" i="4"/>
  <c r="AD3942" i="4"/>
  <c r="V3941" i="4"/>
  <c r="X3941" i="4"/>
  <c r="R3940" i="4"/>
  <c r="S3940" i="4"/>
  <c r="AB3938" i="4"/>
  <c r="AC3938" i="4"/>
  <c r="AD3938" i="4"/>
  <c r="AE3938" i="4"/>
  <c r="V3937" i="4"/>
  <c r="X3937" i="4"/>
  <c r="R3936" i="4"/>
  <c r="S3936" i="4"/>
  <c r="AB3934" i="4"/>
  <c r="AC3934" i="4"/>
  <c r="AD3934" i="4"/>
  <c r="AE3934" i="4"/>
  <c r="V3933" i="4"/>
  <c r="X3933" i="4"/>
  <c r="R3932" i="4"/>
  <c r="S3932" i="4"/>
  <c r="AB3930" i="4"/>
  <c r="AC3930" i="4"/>
  <c r="AD3930" i="4"/>
  <c r="AE3930" i="4"/>
  <c r="V3929" i="4"/>
  <c r="X3929" i="4"/>
  <c r="R3928" i="4"/>
  <c r="S3928" i="4"/>
  <c r="AB3926" i="4"/>
  <c r="AC3926" i="4"/>
  <c r="AD3926" i="4"/>
  <c r="AE3926" i="4"/>
  <c r="V3925" i="4"/>
  <c r="X3925" i="4"/>
  <c r="R3924" i="4"/>
  <c r="S3924" i="4"/>
  <c r="AB3922" i="4"/>
  <c r="AC3922" i="4"/>
  <c r="AD3922" i="4"/>
  <c r="AE3922" i="4"/>
  <c r="V3921" i="4"/>
  <c r="X3921" i="4"/>
  <c r="R3920" i="4"/>
  <c r="S3920" i="4"/>
  <c r="AB3918" i="4"/>
  <c r="AC3918" i="4"/>
  <c r="AD3918" i="4"/>
  <c r="V3917" i="4"/>
  <c r="X3917" i="4"/>
  <c r="R3916" i="4"/>
  <c r="S3916" i="4"/>
  <c r="AB3914" i="4"/>
  <c r="AC3914" i="4"/>
  <c r="AD3914" i="4"/>
  <c r="AE3914" i="4"/>
  <c r="V3913" i="4"/>
  <c r="X3913" i="4"/>
  <c r="R3912" i="4"/>
  <c r="S3912" i="4"/>
  <c r="AB3910" i="4"/>
  <c r="AC3910" i="4"/>
  <c r="AD3910" i="4"/>
  <c r="V3909" i="4"/>
  <c r="X3909" i="4"/>
  <c r="R3908" i="4"/>
  <c r="S3908" i="4"/>
  <c r="AB3906" i="4"/>
  <c r="AC3906" i="4"/>
  <c r="AD3906" i="4"/>
  <c r="AE3906" i="4"/>
  <c r="V3905" i="4"/>
  <c r="X3905" i="4"/>
  <c r="R3904" i="4"/>
  <c r="S3904" i="4"/>
  <c r="AB3902" i="4"/>
  <c r="AC3902" i="4"/>
  <c r="AD3902" i="4"/>
  <c r="AE3902" i="4"/>
  <c r="V3901" i="4"/>
  <c r="X3901" i="4"/>
  <c r="R3900" i="4"/>
  <c r="S3900" i="4"/>
  <c r="AB3898" i="4"/>
  <c r="AC3898" i="4"/>
  <c r="AD3898" i="4"/>
  <c r="AE3898" i="4"/>
  <c r="V3897" i="4"/>
  <c r="X3897" i="4"/>
  <c r="R3896" i="4"/>
  <c r="S3896" i="4"/>
  <c r="AB3894" i="4"/>
  <c r="AC3894" i="4"/>
  <c r="AD3894" i="4"/>
  <c r="AE3894" i="4"/>
  <c r="V3893" i="4"/>
  <c r="X3893" i="4"/>
  <c r="R3892" i="4"/>
  <c r="S3892" i="4"/>
  <c r="AB3890" i="4"/>
  <c r="AC3890" i="4"/>
  <c r="AD3890" i="4"/>
  <c r="AE3890" i="4"/>
  <c r="V3889" i="4"/>
  <c r="X3889" i="4"/>
  <c r="R3888" i="4"/>
  <c r="S3888" i="4"/>
  <c r="AB3886" i="4"/>
  <c r="AC3886" i="4"/>
  <c r="AD3886" i="4"/>
  <c r="V3885" i="4"/>
  <c r="X3885" i="4"/>
  <c r="R3884" i="4"/>
  <c r="S3884" i="4"/>
  <c r="AB3882" i="4"/>
  <c r="AC3882" i="4"/>
  <c r="AD3882" i="4"/>
  <c r="AE3882" i="4"/>
  <c r="V3881" i="4"/>
  <c r="X3881" i="4"/>
  <c r="R3880" i="4"/>
  <c r="S3880" i="4"/>
  <c r="AB3878" i="4"/>
  <c r="AC3878" i="4"/>
  <c r="AD3878" i="4"/>
  <c r="V3877" i="4"/>
  <c r="X3877" i="4"/>
  <c r="R3876" i="4"/>
  <c r="S3876" i="4"/>
  <c r="AB3874" i="4"/>
  <c r="AC3874" i="4"/>
  <c r="AD3874" i="4"/>
  <c r="AE3874" i="4"/>
  <c r="V3873" i="4"/>
  <c r="X3873" i="4"/>
  <c r="R3872" i="4"/>
  <c r="S3872" i="4"/>
  <c r="AB3870" i="4"/>
  <c r="AC3870" i="4"/>
  <c r="AD3870" i="4"/>
  <c r="AE3870" i="4"/>
  <c r="V3869" i="4"/>
  <c r="X3869" i="4"/>
  <c r="R3868" i="4"/>
  <c r="S3868" i="4"/>
  <c r="AB3866" i="4"/>
  <c r="AC3866" i="4"/>
  <c r="AD3866" i="4"/>
  <c r="AE3866" i="4"/>
  <c r="V3865" i="4"/>
  <c r="X3865" i="4"/>
  <c r="R3864" i="4"/>
  <c r="S3864" i="4"/>
  <c r="AB3862" i="4"/>
  <c r="AC3862" i="4"/>
  <c r="AD3862" i="4"/>
  <c r="AE3862" i="4"/>
  <c r="V3861" i="4"/>
  <c r="X3861" i="4"/>
  <c r="R3860" i="4"/>
  <c r="S3860" i="4"/>
  <c r="AB3858" i="4"/>
  <c r="AD3858" i="4"/>
  <c r="AE3858" i="4"/>
  <c r="AC3858" i="4"/>
  <c r="V3857" i="4"/>
  <c r="X3857" i="4"/>
  <c r="R3856" i="4"/>
  <c r="S3856" i="4"/>
  <c r="AB3854" i="4"/>
  <c r="AD3854" i="4"/>
  <c r="AE3854" i="4"/>
  <c r="AC3854" i="4"/>
  <c r="V3853" i="4"/>
  <c r="X3853" i="4"/>
  <c r="R3852" i="4"/>
  <c r="S3852" i="4"/>
  <c r="AB3850" i="4"/>
  <c r="AD3850" i="4"/>
  <c r="AE3850" i="4"/>
  <c r="AC3850" i="4"/>
  <c r="V3849" i="4"/>
  <c r="X3849" i="4"/>
  <c r="R3848" i="4"/>
  <c r="S3848" i="4"/>
  <c r="AB3846" i="4"/>
  <c r="AD3846" i="4"/>
  <c r="AE3846" i="4"/>
  <c r="AC3846" i="4"/>
  <c r="V3845" i="4"/>
  <c r="X3845" i="4"/>
  <c r="R3844" i="4"/>
  <c r="S3844" i="4"/>
  <c r="AB3842" i="4"/>
  <c r="AD3842" i="4"/>
  <c r="AE3842" i="4"/>
  <c r="V3841" i="4"/>
  <c r="X3841" i="4"/>
  <c r="R3840" i="4"/>
  <c r="S3840" i="4"/>
  <c r="AB3838" i="4"/>
  <c r="AD3838" i="4"/>
  <c r="AE3838" i="4"/>
  <c r="AC3838" i="4"/>
  <c r="V3837" i="4"/>
  <c r="X3837" i="4"/>
  <c r="R3836" i="4"/>
  <c r="S3836" i="4"/>
  <c r="AB3834" i="4"/>
  <c r="AD3834" i="4"/>
  <c r="AE3834" i="4"/>
  <c r="AC3834" i="4"/>
  <c r="V3833" i="4"/>
  <c r="X3833" i="4"/>
  <c r="R3832" i="4"/>
  <c r="S3832" i="4"/>
  <c r="AB3830" i="4"/>
  <c r="AD3830" i="4"/>
  <c r="AE3830" i="4"/>
  <c r="AC3830" i="4"/>
  <c r="V3829" i="4"/>
  <c r="X3829" i="4"/>
  <c r="R3828" i="4"/>
  <c r="S3828" i="4"/>
  <c r="AB3826" i="4"/>
  <c r="AD3826" i="4"/>
  <c r="AE3826" i="4"/>
  <c r="AC3826" i="4"/>
  <c r="V3825" i="4"/>
  <c r="X3825" i="4"/>
  <c r="R3824" i="4"/>
  <c r="S3824" i="4"/>
  <c r="AB3822" i="4"/>
  <c r="AD3822" i="4"/>
  <c r="AE3822" i="4"/>
  <c r="AC3822" i="4"/>
  <c r="V3821" i="4"/>
  <c r="X3821" i="4"/>
  <c r="R3820" i="4"/>
  <c r="S3820" i="4"/>
  <c r="AB3818" i="4"/>
  <c r="AD3818" i="4"/>
  <c r="AE3818" i="4"/>
  <c r="AC3818" i="4"/>
  <c r="V3817" i="4"/>
  <c r="X3817" i="4"/>
  <c r="R3816" i="4"/>
  <c r="S3816" i="4"/>
  <c r="AB3814" i="4"/>
  <c r="AD3814" i="4"/>
  <c r="AE3814" i="4"/>
  <c r="AC3814" i="4"/>
  <c r="V3813" i="4"/>
  <c r="X3813" i="4"/>
  <c r="R3812" i="4"/>
  <c r="S3812" i="4"/>
  <c r="AB3810" i="4"/>
  <c r="AD3810" i="4"/>
  <c r="AE3810" i="4"/>
  <c r="V3809" i="4"/>
  <c r="X3809" i="4"/>
  <c r="R3808" i="4"/>
  <c r="S3808" i="4"/>
  <c r="AB3806" i="4"/>
  <c r="AD3806" i="4"/>
  <c r="AE3806" i="4"/>
  <c r="AC3806" i="4"/>
  <c r="V3805" i="4"/>
  <c r="X3805" i="4"/>
  <c r="R3804" i="4"/>
  <c r="S3804" i="4"/>
  <c r="AB3802" i="4"/>
  <c r="AD3802" i="4"/>
  <c r="AE3802" i="4"/>
  <c r="AC3802" i="4"/>
  <c r="V3801" i="4"/>
  <c r="X3801" i="4"/>
  <c r="R3800" i="4"/>
  <c r="S3800" i="4"/>
  <c r="AB3798" i="4"/>
  <c r="AD3798" i="4"/>
  <c r="AE3798" i="4"/>
  <c r="AC3798" i="4"/>
  <c r="V3797" i="4"/>
  <c r="X3797" i="4"/>
  <c r="R3796" i="4"/>
  <c r="S3796" i="4"/>
  <c r="AB3794" i="4"/>
  <c r="AD3794" i="4"/>
  <c r="AE3794" i="4"/>
  <c r="AC3794" i="4"/>
  <c r="V3793" i="4"/>
  <c r="X3793" i="4"/>
  <c r="R3792" i="4"/>
  <c r="S3792" i="4"/>
  <c r="AB3790" i="4"/>
  <c r="AD3790" i="4"/>
  <c r="AE3790" i="4"/>
  <c r="AC3790" i="4"/>
  <c r="V3789" i="4"/>
  <c r="X3789" i="4"/>
  <c r="R3788" i="4"/>
  <c r="S3788" i="4"/>
  <c r="AB3786" i="4"/>
  <c r="AD3786" i="4"/>
  <c r="AE3786" i="4"/>
  <c r="AC3786" i="4"/>
  <c r="V3785" i="4"/>
  <c r="X3785" i="4"/>
  <c r="R3784" i="4"/>
  <c r="S3784" i="4"/>
  <c r="AB3782" i="4"/>
  <c r="AD3782" i="4"/>
  <c r="AE3782" i="4"/>
  <c r="AC3782" i="4"/>
  <c r="V3781" i="4"/>
  <c r="X3781" i="4"/>
  <c r="R3780" i="4"/>
  <c r="S3780" i="4"/>
  <c r="AB3778" i="4"/>
  <c r="AD3778" i="4"/>
  <c r="AE3778" i="4"/>
  <c r="AC3778" i="4"/>
  <c r="V3777" i="4"/>
  <c r="X3777" i="4"/>
  <c r="R3776" i="4"/>
  <c r="S3776" i="4"/>
  <c r="AB3774" i="4"/>
  <c r="AD3774" i="4"/>
  <c r="AE3774" i="4"/>
  <c r="AC3774" i="4"/>
  <c r="V3773" i="4"/>
  <c r="X3773" i="4"/>
  <c r="R3772" i="4"/>
  <c r="S3772" i="4"/>
  <c r="AB3770" i="4"/>
  <c r="AD3770" i="4"/>
  <c r="AE3770" i="4"/>
  <c r="AC3770" i="4"/>
  <c r="V3769" i="4"/>
  <c r="X3769" i="4"/>
  <c r="R3768" i="4"/>
  <c r="S3768" i="4"/>
  <c r="AB3766" i="4"/>
  <c r="AD3766" i="4"/>
  <c r="AE3766" i="4"/>
  <c r="AC3766" i="4"/>
  <c r="V3765" i="4"/>
  <c r="X3765" i="4"/>
  <c r="R3764" i="4"/>
  <c r="S3764" i="4"/>
  <c r="AB3762" i="4"/>
  <c r="AD3762" i="4"/>
  <c r="AE3762" i="4"/>
  <c r="AC3762" i="4"/>
  <c r="V3761" i="4"/>
  <c r="X3761" i="4"/>
  <c r="R3760" i="4"/>
  <c r="S3760" i="4"/>
  <c r="AB3758" i="4"/>
  <c r="AD3758" i="4"/>
  <c r="AE3758" i="4"/>
  <c r="AC3758" i="4"/>
  <c r="V3757" i="4"/>
  <c r="X3757" i="4"/>
  <c r="R3756" i="4"/>
  <c r="S3756" i="4"/>
  <c r="AB3754" i="4"/>
  <c r="AD3754" i="4"/>
  <c r="AE3754" i="4"/>
  <c r="AC3754" i="4"/>
  <c r="V3753" i="4"/>
  <c r="X3753" i="4"/>
  <c r="R3752" i="4"/>
  <c r="S3752" i="4"/>
  <c r="AB3750" i="4"/>
  <c r="AD3750" i="4"/>
  <c r="AE3750" i="4"/>
  <c r="AC3750" i="4"/>
  <c r="V3749" i="4"/>
  <c r="X3749" i="4"/>
  <c r="R3748" i="4"/>
  <c r="S3748" i="4"/>
  <c r="AB3746" i="4"/>
  <c r="AD3746" i="4"/>
  <c r="AE3746" i="4"/>
  <c r="AC3746" i="4"/>
  <c r="V3745" i="4"/>
  <c r="X3745" i="4"/>
  <c r="R3744" i="4"/>
  <c r="S3744" i="4"/>
  <c r="AB3742" i="4"/>
  <c r="AD3742" i="4"/>
  <c r="AE3742" i="4"/>
  <c r="AC3742" i="4"/>
  <c r="V3741" i="4"/>
  <c r="X3741" i="4"/>
  <c r="R3740" i="4"/>
  <c r="S3740" i="4"/>
  <c r="AB3738" i="4"/>
  <c r="AD3738" i="4"/>
  <c r="AE3738" i="4"/>
  <c r="AC3738" i="4"/>
  <c r="V3737" i="4"/>
  <c r="X3737" i="4"/>
  <c r="R3736" i="4"/>
  <c r="S3736" i="4"/>
  <c r="AB3734" i="4"/>
  <c r="AD3734" i="4"/>
  <c r="AE3734" i="4"/>
  <c r="AC3734" i="4"/>
  <c r="V3733" i="4"/>
  <c r="X3733" i="4"/>
  <c r="R3732" i="4"/>
  <c r="S3732" i="4"/>
  <c r="AB3730" i="4"/>
  <c r="AD3730" i="4"/>
  <c r="AE3730" i="4"/>
  <c r="AC3730" i="4"/>
  <c r="V3729" i="4"/>
  <c r="X3729" i="4"/>
  <c r="R3728" i="4"/>
  <c r="S3728" i="4"/>
  <c r="AB3726" i="4"/>
  <c r="AD3726" i="4"/>
  <c r="AE3726" i="4"/>
  <c r="AC3726" i="4"/>
  <c r="V3725" i="4"/>
  <c r="X3725" i="4"/>
  <c r="R3724" i="4"/>
  <c r="S3724" i="4"/>
  <c r="AB3722" i="4"/>
  <c r="AD3722" i="4"/>
  <c r="AE3722" i="4"/>
  <c r="AC3722" i="4"/>
  <c r="V3721" i="4"/>
  <c r="X3721" i="4"/>
  <c r="R3720" i="4"/>
  <c r="S3720" i="4"/>
  <c r="AB3718" i="4"/>
  <c r="AD3718" i="4"/>
  <c r="AE3718" i="4"/>
  <c r="AC3718" i="4"/>
  <c r="V3717" i="4"/>
  <c r="X3717" i="4"/>
  <c r="R3716" i="4"/>
  <c r="S3716" i="4"/>
  <c r="AB3714" i="4"/>
  <c r="AD3714" i="4"/>
  <c r="AE3714" i="4"/>
  <c r="V3713" i="4"/>
  <c r="X3713" i="4"/>
  <c r="R3712" i="4"/>
  <c r="S3712" i="4"/>
  <c r="AB3710" i="4"/>
  <c r="AD3710" i="4"/>
  <c r="AE3710" i="4"/>
  <c r="AC3710" i="4"/>
  <c r="V3709" i="4"/>
  <c r="X3709" i="4"/>
  <c r="R3708" i="4"/>
  <c r="S3708" i="4"/>
  <c r="AB3706" i="4"/>
  <c r="AD3706" i="4"/>
  <c r="AE3706" i="4"/>
  <c r="AC3706" i="4"/>
  <c r="V3705" i="4"/>
  <c r="X3705" i="4"/>
  <c r="R3704" i="4"/>
  <c r="S3704" i="4"/>
  <c r="AB3702" i="4"/>
  <c r="AD3702" i="4"/>
  <c r="AE3702" i="4"/>
  <c r="AC3702" i="4"/>
  <c r="V3701" i="4"/>
  <c r="X3701" i="4"/>
  <c r="R3700" i="4"/>
  <c r="S3700" i="4"/>
  <c r="AB3698" i="4"/>
  <c r="AD3698" i="4"/>
  <c r="AE3698" i="4"/>
  <c r="AC3698" i="4"/>
  <c r="V3697" i="4"/>
  <c r="X3697" i="4"/>
  <c r="R3696" i="4"/>
  <c r="S3696" i="4"/>
  <c r="AB3694" i="4"/>
  <c r="AD3694" i="4"/>
  <c r="AE3694" i="4"/>
  <c r="AC3694" i="4"/>
  <c r="V3693" i="4"/>
  <c r="X3693" i="4"/>
  <c r="R3692" i="4"/>
  <c r="S3692" i="4"/>
  <c r="AB3690" i="4"/>
  <c r="AD3690" i="4"/>
  <c r="AE3690" i="4"/>
  <c r="AC3690" i="4"/>
  <c r="V3689" i="4"/>
  <c r="X3689" i="4"/>
  <c r="R3688" i="4"/>
  <c r="S3688" i="4"/>
  <c r="AB3686" i="4"/>
  <c r="AD3686" i="4"/>
  <c r="AE3686" i="4"/>
  <c r="AC3686" i="4"/>
  <c r="V3685" i="4"/>
  <c r="X3685" i="4"/>
  <c r="R3684" i="4"/>
  <c r="S3684" i="4"/>
  <c r="AB3682" i="4"/>
  <c r="AD3682" i="4"/>
  <c r="AE3682" i="4"/>
  <c r="V3681" i="4"/>
  <c r="X3681" i="4"/>
  <c r="R3680" i="4"/>
  <c r="S3680" i="4"/>
  <c r="AB3678" i="4"/>
  <c r="AD3678" i="4"/>
  <c r="AE3678" i="4"/>
  <c r="AC3678" i="4"/>
  <c r="V3677" i="4"/>
  <c r="X3677" i="4"/>
  <c r="R3676" i="4"/>
  <c r="S3676" i="4"/>
  <c r="AB3674" i="4"/>
  <c r="AD3674" i="4"/>
  <c r="AE3674" i="4"/>
  <c r="AC3674" i="4"/>
  <c r="V3673" i="4"/>
  <c r="X3673" i="4"/>
  <c r="R3672" i="4"/>
  <c r="S3672" i="4"/>
  <c r="AB3670" i="4"/>
  <c r="AD3670" i="4"/>
  <c r="AE3670" i="4"/>
  <c r="AC3670" i="4"/>
  <c r="V3669" i="4"/>
  <c r="X3669" i="4"/>
  <c r="R3668" i="4"/>
  <c r="S3668" i="4"/>
  <c r="AB3666" i="4"/>
  <c r="AD3666" i="4"/>
  <c r="AE3666" i="4"/>
  <c r="AC3666" i="4"/>
  <c r="V3665" i="4"/>
  <c r="X3665" i="4"/>
  <c r="R3664" i="4"/>
  <c r="S3664" i="4"/>
  <c r="AB3662" i="4"/>
  <c r="AD3662" i="4"/>
  <c r="AE3662" i="4"/>
  <c r="AC3662" i="4"/>
  <c r="V3661" i="4"/>
  <c r="X3661" i="4"/>
  <c r="R3660" i="4"/>
  <c r="S3660" i="4"/>
  <c r="AB3658" i="4"/>
  <c r="AD3658" i="4"/>
  <c r="AE3658" i="4"/>
  <c r="AC3658" i="4"/>
  <c r="V3657" i="4"/>
  <c r="X3657" i="4"/>
  <c r="R3656" i="4"/>
  <c r="S3656" i="4"/>
  <c r="AB3654" i="4"/>
  <c r="AD3654" i="4"/>
  <c r="AE3654" i="4"/>
  <c r="AC3654" i="4"/>
  <c r="V3653" i="4"/>
  <c r="X3653" i="4"/>
  <c r="R3652" i="4"/>
  <c r="S3652" i="4"/>
  <c r="AB3650" i="4"/>
  <c r="AD3650" i="4"/>
  <c r="AE3650" i="4"/>
  <c r="AC3650" i="4"/>
  <c r="V3649" i="4"/>
  <c r="X3649" i="4"/>
  <c r="R3648" i="4"/>
  <c r="S3648" i="4"/>
  <c r="AB3646" i="4"/>
  <c r="AD3646" i="4"/>
  <c r="AE3646" i="4"/>
  <c r="AC3646" i="4"/>
  <c r="V3645" i="4"/>
  <c r="X3645" i="4"/>
  <c r="R3644" i="4"/>
  <c r="S3644" i="4"/>
  <c r="AB3642" i="4"/>
  <c r="AD3642" i="4"/>
  <c r="AE3642" i="4"/>
  <c r="AC3642" i="4"/>
  <c r="V3641" i="4"/>
  <c r="X3641" i="4"/>
  <c r="R3640" i="4"/>
  <c r="S3640" i="4"/>
  <c r="AB3638" i="4"/>
  <c r="AD3638" i="4"/>
  <c r="AE3638" i="4"/>
  <c r="AC3638" i="4"/>
  <c r="V3637" i="4"/>
  <c r="X3637" i="4"/>
  <c r="R3636" i="4"/>
  <c r="S3636" i="4"/>
  <c r="AB3634" i="4"/>
  <c r="AD3634" i="4"/>
  <c r="AE3634" i="4"/>
  <c r="AC3634" i="4"/>
  <c r="V3633" i="4"/>
  <c r="X3633" i="4"/>
  <c r="R3632" i="4"/>
  <c r="S3632" i="4"/>
  <c r="AB3630" i="4"/>
  <c r="AD3630" i="4"/>
  <c r="AE3630" i="4"/>
  <c r="AC3630" i="4"/>
  <c r="V3629" i="4"/>
  <c r="X3629" i="4"/>
  <c r="R3628" i="4"/>
  <c r="S3628" i="4"/>
  <c r="AB3626" i="4"/>
  <c r="AD3626" i="4"/>
  <c r="AE3626" i="4"/>
  <c r="AC3626" i="4"/>
  <c r="V3625" i="4"/>
  <c r="X3625" i="4"/>
  <c r="R3624" i="4"/>
  <c r="S3624" i="4"/>
  <c r="AE3622" i="4"/>
  <c r="AB3622" i="4"/>
  <c r="AC3622" i="4"/>
  <c r="AD3622" i="4"/>
  <c r="V3621" i="4"/>
  <c r="X3621" i="4"/>
  <c r="R3620" i="4"/>
  <c r="S3620" i="4"/>
  <c r="AE3618" i="4"/>
  <c r="AB3618" i="4"/>
  <c r="AC3618" i="4"/>
  <c r="AD3618" i="4"/>
  <c r="V3617" i="4"/>
  <c r="X3617" i="4"/>
  <c r="R3616" i="4"/>
  <c r="S3616" i="4"/>
  <c r="AE3614" i="4"/>
  <c r="AB3614" i="4"/>
  <c r="AC3614" i="4"/>
  <c r="AD3614" i="4"/>
  <c r="V3613" i="4"/>
  <c r="X3613" i="4"/>
  <c r="R3612" i="4"/>
  <c r="S3612" i="4"/>
  <c r="AE3610" i="4"/>
  <c r="AB3610" i="4"/>
  <c r="AC3610" i="4"/>
  <c r="AD3610" i="4"/>
  <c r="V3609" i="4"/>
  <c r="X3609" i="4"/>
  <c r="R3608" i="4"/>
  <c r="S3608" i="4"/>
  <c r="AE3606" i="4"/>
  <c r="AB3606" i="4"/>
  <c r="AC3606" i="4"/>
  <c r="AD3606" i="4"/>
  <c r="V3605" i="4"/>
  <c r="X3605" i="4"/>
  <c r="R3604" i="4"/>
  <c r="S3604" i="4"/>
  <c r="AE3602" i="4"/>
  <c r="AB3602" i="4"/>
  <c r="AC3602" i="4"/>
  <c r="AD3602" i="4"/>
  <c r="V3601" i="4"/>
  <c r="X3601" i="4"/>
  <c r="R3600" i="4"/>
  <c r="S3600" i="4"/>
  <c r="AE3598" i="4"/>
  <c r="AB3598" i="4"/>
  <c r="AC3598" i="4"/>
  <c r="AD3598" i="4"/>
  <c r="V3597" i="4"/>
  <c r="X3597" i="4"/>
  <c r="R3596" i="4"/>
  <c r="S3596" i="4"/>
  <c r="AE3594" i="4"/>
  <c r="AB3594" i="4"/>
  <c r="AC3594" i="4"/>
  <c r="AD3594" i="4"/>
  <c r="V3593" i="4"/>
  <c r="X3593" i="4"/>
  <c r="R3592" i="4"/>
  <c r="S3592" i="4"/>
  <c r="AE3590" i="4"/>
  <c r="AB3590" i="4"/>
  <c r="AC3590" i="4"/>
  <c r="AD3590" i="4"/>
  <c r="V3589" i="4"/>
  <c r="X3589" i="4"/>
  <c r="R3588" i="4"/>
  <c r="S3588" i="4"/>
  <c r="AE3586" i="4"/>
  <c r="AB3586" i="4"/>
  <c r="AC3586" i="4"/>
  <c r="AD3586" i="4"/>
  <c r="V3585" i="4"/>
  <c r="X3585" i="4"/>
  <c r="R3584" i="4"/>
  <c r="S3584" i="4"/>
  <c r="AE3582" i="4"/>
  <c r="AB3582" i="4"/>
  <c r="AC3582" i="4"/>
  <c r="AD3582" i="4"/>
  <c r="V3581" i="4"/>
  <c r="X3581" i="4"/>
  <c r="R3580" i="4"/>
  <c r="S3580" i="4"/>
  <c r="AE3578" i="4"/>
  <c r="AB3578" i="4"/>
  <c r="AC3578" i="4"/>
  <c r="AD3578" i="4"/>
  <c r="V3577" i="4"/>
  <c r="X3577" i="4"/>
  <c r="R3576" i="4"/>
  <c r="S3576" i="4"/>
  <c r="AE3574" i="4"/>
  <c r="AB3574" i="4"/>
  <c r="AC3574" i="4"/>
  <c r="AD3574" i="4"/>
  <c r="V3573" i="4"/>
  <c r="X3573" i="4"/>
  <c r="R3572" i="4"/>
  <c r="S3572" i="4"/>
  <c r="AE3570" i="4"/>
  <c r="AB3570" i="4"/>
  <c r="AC3570" i="4"/>
  <c r="AD3570" i="4"/>
  <c r="V3569" i="4"/>
  <c r="X3569" i="4"/>
  <c r="R3568" i="4"/>
  <c r="S3568" i="4"/>
  <c r="AE3566" i="4"/>
  <c r="AB3566" i="4"/>
  <c r="AC3566" i="4"/>
  <c r="AD3566" i="4"/>
  <c r="V3565" i="4"/>
  <c r="X3565" i="4"/>
  <c r="R3564" i="4"/>
  <c r="S3564" i="4"/>
  <c r="AE3562" i="4"/>
  <c r="AB3562" i="4"/>
  <c r="AC3562" i="4"/>
  <c r="AD3562" i="4"/>
  <c r="V3561" i="4"/>
  <c r="X3561" i="4"/>
  <c r="R3560" i="4"/>
  <c r="S3560" i="4"/>
  <c r="AE3558" i="4"/>
  <c r="AB3558" i="4"/>
  <c r="AC3558" i="4"/>
  <c r="AD3558" i="4"/>
  <c r="V3557" i="4"/>
  <c r="X3557" i="4"/>
  <c r="R3556" i="4"/>
  <c r="S3556" i="4"/>
  <c r="AE3554" i="4"/>
  <c r="AB3554" i="4"/>
  <c r="AC3554" i="4"/>
  <c r="AD3554" i="4"/>
  <c r="V3553" i="4"/>
  <c r="X3553" i="4"/>
  <c r="R3552" i="4"/>
  <c r="S3552" i="4"/>
  <c r="AE3550" i="4"/>
  <c r="AB3550" i="4"/>
  <c r="AC3550" i="4"/>
  <c r="AD3550" i="4"/>
  <c r="V3549" i="4"/>
  <c r="X3549" i="4"/>
  <c r="R3548" i="4"/>
  <c r="S3548" i="4"/>
  <c r="AE3546" i="4"/>
  <c r="AB3546" i="4"/>
  <c r="AC3546" i="4"/>
  <c r="AD3546" i="4"/>
  <c r="V3545" i="4"/>
  <c r="X3545" i="4"/>
  <c r="R3544" i="4"/>
  <c r="S3544" i="4"/>
  <c r="AE3542" i="4"/>
  <c r="AB3542" i="4"/>
  <c r="AC3542" i="4"/>
  <c r="AD3542" i="4"/>
  <c r="V3541" i="4"/>
  <c r="X3541" i="4"/>
  <c r="R3540" i="4"/>
  <c r="S3540" i="4"/>
  <c r="AE3538" i="4"/>
  <c r="AB3538" i="4"/>
  <c r="AC3538" i="4"/>
  <c r="AD3538" i="4"/>
  <c r="V3537" i="4"/>
  <c r="X3537" i="4"/>
  <c r="R3536" i="4"/>
  <c r="S3536" i="4"/>
  <c r="AE3534" i="4"/>
  <c r="AB3534" i="4"/>
  <c r="AC3534" i="4"/>
  <c r="AD3534" i="4"/>
  <c r="V3533" i="4"/>
  <c r="X3533" i="4"/>
  <c r="R3532" i="4"/>
  <c r="S3532" i="4"/>
  <c r="AE3530" i="4"/>
  <c r="AB3530" i="4"/>
  <c r="AC3530" i="4"/>
  <c r="AD3530" i="4"/>
  <c r="V3529" i="4"/>
  <c r="X3529" i="4"/>
  <c r="R3528" i="4"/>
  <c r="S3528" i="4"/>
  <c r="AE3526" i="4"/>
  <c r="AB3526" i="4"/>
  <c r="AC3526" i="4"/>
  <c r="AD3526" i="4"/>
  <c r="V3525" i="4"/>
  <c r="X3525" i="4"/>
  <c r="R3524" i="4"/>
  <c r="S3524" i="4"/>
  <c r="AE3522" i="4"/>
  <c r="AB3522" i="4"/>
  <c r="AC3522" i="4"/>
  <c r="AD3522" i="4"/>
  <c r="V3521" i="4"/>
  <c r="X3521" i="4"/>
  <c r="R3520" i="4"/>
  <c r="S3520" i="4"/>
  <c r="AE3518" i="4"/>
  <c r="AB3518" i="4"/>
  <c r="AC3518" i="4"/>
  <c r="AD3518" i="4"/>
  <c r="V3517" i="4"/>
  <c r="X3517" i="4"/>
  <c r="R3516" i="4"/>
  <c r="S3516" i="4"/>
  <c r="AE3514" i="4"/>
  <c r="AB3514" i="4"/>
  <c r="AC3514" i="4"/>
  <c r="AD3514" i="4"/>
  <c r="V3513" i="4"/>
  <c r="X3513" i="4"/>
  <c r="R3512" i="4"/>
  <c r="S3512" i="4"/>
  <c r="AE3510" i="4"/>
  <c r="AB3510" i="4"/>
  <c r="AC3510" i="4"/>
  <c r="AD3510" i="4"/>
  <c r="V3509" i="4"/>
  <c r="X3509" i="4"/>
  <c r="R3508" i="4"/>
  <c r="S3508" i="4"/>
  <c r="AE3506" i="4"/>
  <c r="AB3506" i="4"/>
  <c r="AC3506" i="4"/>
  <c r="AD3506" i="4"/>
  <c r="V3505" i="4"/>
  <c r="X3505" i="4"/>
  <c r="R3504" i="4"/>
  <c r="S3504" i="4"/>
  <c r="AE3502" i="4"/>
  <c r="AB3502" i="4"/>
  <c r="AC3502" i="4"/>
  <c r="AD3502" i="4"/>
  <c r="V3501" i="4"/>
  <c r="X3501" i="4"/>
  <c r="R3500" i="4"/>
  <c r="S3500" i="4"/>
  <c r="AE3498" i="4"/>
  <c r="AB3498" i="4"/>
  <c r="AC3498" i="4"/>
  <c r="AD3498" i="4"/>
  <c r="V3497" i="4"/>
  <c r="X3497" i="4"/>
  <c r="R3496" i="4"/>
  <c r="S3496" i="4"/>
  <c r="AE3494" i="4"/>
  <c r="AB3494" i="4"/>
  <c r="AC3494" i="4"/>
  <c r="AD3494" i="4"/>
  <c r="V3493" i="4"/>
  <c r="X3493" i="4"/>
  <c r="R3492" i="4"/>
  <c r="S3492" i="4"/>
  <c r="AE3490" i="4"/>
  <c r="AB3490" i="4"/>
  <c r="AC3490" i="4"/>
  <c r="AD3490" i="4"/>
  <c r="V3489" i="4"/>
  <c r="X3489" i="4"/>
  <c r="R3488" i="4"/>
  <c r="S3488" i="4"/>
  <c r="AE3486" i="4"/>
  <c r="AB3486" i="4"/>
  <c r="AC3486" i="4"/>
  <c r="AD3486" i="4"/>
  <c r="V3485" i="4"/>
  <c r="X3485" i="4"/>
  <c r="R3484" i="4"/>
  <c r="S3484" i="4"/>
  <c r="AE3482" i="4"/>
  <c r="AB3482" i="4"/>
  <c r="AC3482" i="4"/>
  <c r="AD3482" i="4"/>
  <c r="V3481" i="4"/>
  <c r="X3481" i="4"/>
  <c r="R3480" i="4"/>
  <c r="S3480" i="4"/>
  <c r="AE3478" i="4"/>
  <c r="AB3478" i="4"/>
  <c r="AC3478" i="4"/>
  <c r="AD3478" i="4"/>
  <c r="V3477" i="4"/>
  <c r="X3477" i="4"/>
  <c r="R3476" i="4"/>
  <c r="S3476" i="4"/>
  <c r="AE3474" i="4"/>
  <c r="AB3474" i="4"/>
  <c r="AC3474" i="4"/>
  <c r="AD3474" i="4"/>
  <c r="V3473" i="4"/>
  <c r="X3473" i="4"/>
  <c r="R3472" i="4"/>
  <c r="S3472" i="4"/>
  <c r="AE3470" i="4"/>
  <c r="AB3470" i="4"/>
  <c r="AC3470" i="4"/>
  <c r="AD3470" i="4"/>
  <c r="V3469" i="4"/>
  <c r="X3469" i="4"/>
  <c r="R3468" i="4"/>
  <c r="S3468" i="4"/>
  <c r="AE3466" i="4"/>
  <c r="AB3466" i="4"/>
  <c r="AC3466" i="4"/>
  <c r="AD3466" i="4"/>
  <c r="V3465" i="4"/>
  <c r="X3465" i="4"/>
  <c r="R3464" i="4"/>
  <c r="S3464" i="4"/>
  <c r="AE3462" i="4"/>
  <c r="AB3462" i="4"/>
  <c r="AC3462" i="4"/>
  <c r="AD3462" i="4"/>
  <c r="V3461" i="4"/>
  <c r="X3461" i="4"/>
  <c r="R3460" i="4"/>
  <c r="S3460" i="4"/>
  <c r="AE3458" i="4"/>
  <c r="AB3458" i="4"/>
  <c r="AC3458" i="4"/>
  <c r="AD3458" i="4"/>
  <c r="V3457" i="4"/>
  <c r="X3457" i="4"/>
  <c r="R3456" i="4"/>
  <c r="S3456" i="4"/>
  <c r="AE3454" i="4"/>
  <c r="AB3454" i="4"/>
  <c r="AC3454" i="4"/>
  <c r="AD3454" i="4"/>
  <c r="V3453" i="4"/>
  <c r="X3453" i="4"/>
  <c r="R3452" i="4"/>
  <c r="S3452" i="4"/>
  <c r="AE3450" i="4"/>
  <c r="AB3450" i="4"/>
  <c r="AC3450" i="4"/>
  <c r="AD3450" i="4"/>
  <c r="V3449" i="4"/>
  <c r="X3449" i="4"/>
  <c r="R3448" i="4"/>
  <c r="S3448" i="4"/>
  <c r="AE3446" i="4"/>
  <c r="AB3446" i="4"/>
  <c r="AC3446" i="4"/>
  <c r="AD3446" i="4"/>
  <c r="V3445" i="4"/>
  <c r="X3445" i="4"/>
  <c r="R3444" i="4"/>
  <c r="S3444" i="4"/>
  <c r="AE3442" i="4"/>
  <c r="AB3442" i="4"/>
  <c r="AC3442" i="4"/>
  <c r="AD3442" i="4"/>
  <c r="V3441" i="4"/>
  <c r="X3441" i="4"/>
  <c r="R3440" i="4"/>
  <c r="S3440" i="4"/>
  <c r="AE3438" i="4"/>
  <c r="AB3438" i="4"/>
  <c r="AC3438" i="4"/>
  <c r="AD3438" i="4"/>
  <c r="V3437" i="4"/>
  <c r="X3437" i="4"/>
  <c r="R3436" i="4"/>
  <c r="S3436" i="4"/>
  <c r="AE3434" i="4"/>
  <c r="AB3434" i="4"/>
  <c r="AC3434" i="4"/>
  <c r="AD3434" i="4"/>
  <c r="V3433" i="4"/>
  <c r="X3433" i="4"/>
  <c r="R3432" i="4"/>
  <c r="S3432" i="4"/>
  <c r="AE3430" i="4"/>
  <c r="AB3430" i="4"/>
  <c r="AC3430" i="4"/>
  <c r="AD3430" i="4"/>
  <c r="V3429" i="4"/>
  <c r="X3429" i="4"/>
  <c r="R3428" i="4"/>
  <c r="S3428" i="4"/>
  <c r="AE3426" i="4"/>
  <c r="AB3426" i="4"/>
  <c r="AC3426" i="4"/>
  <c r="AD3426" i="4"/>
  <c r="V3425" i="4"/>
  <c r="X3425" i="4"/>
  <c r="R3424" i="4"/>
  <c r="S3424" i="4"/>
  <c r="AE3422" i="4"/>
  <c r="AB3422" i="4"/>
  <c r="AC3422" i="4"/>
  <c r="AD3422" i="4"/>
  <c r="V3421" i="4"/>
  <c r="X3421" i="4"/>
  <c r="R3420" i="4"/>
  <c r="S3420" i="4"/>
  <c r="AE3418" i="4"/>
  <c r="AB3418" i="4"/>
  <c r="AC3418" i="4"/>
  <c r="AD3418" i="4"/>
  <c r="V3417" i="4"/>
  <c r="X3417" i="4"/>
  <c r="R3416" i="4"/>
  <c r="S3416" i="4"/>
  <c r="AE3414" i="4"/>
  <c r="AB3414" i="4"/>
  <c r="AC3414" i="4"/>
  <c r="AD3414" i="4"/>
  <c r="V3413" i="4"/>
  <c r="X3413" i="4"/>
  <c r="R3412" i="4"/>
  <c r="S3412" i="4"/>
  <c r="AE3410" i="4"/>
  <c r="AB3410" i="4"/>
  <c r="AC3410" i="4"/>
  <c r="AD3410" i="4"/>
  <c r="V3409" i="4"/>
  <c r="X3409" i="4"/>
  <c r="R3408" i="4"/>
  <c r="S3408" i="4"/>
  <c r="AE3406" i="4"/>
  <c r="AB3406" i="4"/>
  <c r="AC3406" i="4"/>
  <c r="AD3406" i="4"/>
  <c r="V3405" i="4"/>
  <c r="X3405" i="4"/>
  <c r="R3404" i="4"/>
  <c r="S3404" i="4"/>
  <c r="AE3402" i="4"/>
  <c r="AB3402" i="4"/>
  <c r="AC3402" i="4"/>
  <c r="AD3402" i="4"/>
  <c r="V3401" i="4"/>
  <c r="X3401" i="4"/>
  <c r="R3400" i="4"/>
  <c r="S3400" i="4"/>
  <c r="AE3398" i="4"/>
  <c r="AB3398" i="4"/>
  <c r="AC3398" i="4"/>
  <c r="AD3398" i="4"/>
  <c r="V3397" i="4"/>
  <c r="X3397" i="4"/>
  <c r="R3396" i="4"/>
  <c r="S3396" i="4"/>
  <c r="AE3394" i="4"/>
  <c r="AB3394" i="4"/>
  <c r="AC3394" i="4"/>
  <c r="AD3394" i="4"/>
  <c r="V3393" i="4"/>
  <c r="X3393" i="4"/>
  <c r="R3392" i="4"/>
  <c r="S3392" i="4"/>
  <c r="AE3390" i="4"/>
  <c r="AB3390" i="4"/>
  <c r="AC3390" i="4"/>
  <c r="AD3390" i="4"/>
  <c r="V3389" i="4"/>
  <c r="X3389" i="4"/>
  <c r="R3388" i="4"/>
  <c r="S3388" i="4"/>
  <c r="AE3386" i="4"/>
  <c r="AB3386" i="4"/>
  <c r="AC3386" i="4"/>
  <c r="AD3386" i="4"/>
  <c r="V3385" i="4"/>
  <c r="X3385" i="4"/>
  <c r="R3384" i="4"/>
  <c r="S3384" i="4"/>
  <c r="AE3382" i="4"/>
  <c r="AB3382" i="4"/>
  <c r="AC3382" i="4"/>
  <c r="AD3382" i="4"/>
  <c r="V3381" i="4"/>
  <c r="X3381" i="4"/>
  <c r="R3380" i="4"/>
  <c r="S3380" i="4"/>
  <c r="AE3378" i="4"/>
  <c r="AB3378" i="4"/>
  <c r="AC3378" i="4"/>
  <c r="AD3378" i="4"/>
  <c r="V3377" i="4"/>
  <c r="X3377" i="4"/>
  <c r="R3376" i="4"/>
  <c r="S3376" i="4"/>
  <c r="AE3374" i="4"/>
  <c r="AB3374" i="4"/>
  <c r="AC3374" i="4"/>
  <c r="AD3374" i="4"/>
  <c r="V3373" i="4"/>
  <c r="X3373" i="4"/>
  <c r="R3372" i="4"/>
  <c r="S3372" i="4"/>
  <c r="AE3370" i="4"/>
  <c r="AB3370" i="4"/>
  <c r="AC3370" i="4"/>
  <c r="AD3370" i="4"/>
  <c r="V3369" i="4"/>
  <c r="X3369" i="4"/>
  <c r="R3368" i="4"/>
  <c r="S3368" i="4"/>
  <c r="AE3366" i="4"/>
  <c r="AB3366" i="4"/>
  <c r="AC3366" i="4"/>
  <c r="AD3366" i="4"/>
  <c r="V3365" i="4"/>
  <c r="X3365" i="4"/>
  <c r="R3364" i="4"/>
  <c r="S3364" i="4"/>
  <c r="AE3362" i="4"/>
  <c r="AB3362" i="4"/>
  <c r="AC3362" i="4"/>
  <c r="AD3362" i="4"/>
  <c r="V3361" i="4"/>
  <c r="X3361" i="4"/>
  <c r="R3360" i="4"/>
  <c r="S3360" i="4"/>
  <c r="AE3358" i="4"/>
  <c r="AB3358" i="4"/>
  <c r="AC3358" i="4"/>
  <c r="AD3358" i="4"/>
  <c r="V3357" i="4"/>
  <c r="X3357" i="4"/>
  <c r="R3356" i="4"/>
  <c r="S3356" i="4"/>
  <c r="AE3354" i="4"/>
  <c r="AB3354" i="4"/>
  <c r="AC3354" i="4"/>
  <c r="AD3354" i="4"/>
  <c r="V3353" i="4"/>
  <c r="X3353" i="4"/>
  <c r="R3352" i="4"/>
  <c r="S3352" i="4"/>
  <c r="AE3350" i="4"/>
  <c r="AB3350" i="4"/>
  <c r="AC3350" i="4"/>
  <c r="AD3350" i="4"/>
  <c r="V3349" i="4"/>
  <c r="X3349" i="4"/>
  <c r="R3348" i="4"/>
  <c r="S3348" i="4"/>
  <c r="AE3346" i="4"/>
  <c r="AB3346" i="4"/>
  <c r="AC3346" i="4"/>
  <c r="AD3346" i="4"/>
  <c r="V3345" i="4"/>
  <c r="X3345" i="4"/>
  <c r="R3344" i="4"/>
  <c r="S3344" i="4"/>
  <c r="AE3342" i="4"/>
  <c r="AB3342" i="4"/>
  <c r="AC3342" i="4"/>
  <c r="AD3342" i="4"/>
  <c r="V3341" i="4"/>
  <c r="X3341" i="4"/>
  <c r="R3340" i="4"/>
  <c r="S3340" i="4"/>
  <c r="AE3338" i="4"/>
  <c r="AB3338" i="4"/>
  <c r="AC3338" i="4"/>
  <c r="AD3338" i="4"/>
  <c r="V3337" i="4"/>
  <c r="X3337" i="4"/>
  <c r="R3336" i="4"/>
  <c r="S3336" i="4"/>
  <c r="AE3334" i="4"/>
  <c r="AB3334" i="4"/>
  <c r="AC3334" i="4"/>
  <c r="AD3334" i="4"/>
  <c r="V3333" i="4"/>
  <c r="X3333" i="4"/>
  <c r="R3332" i="4"/>
  <c r="S3332" i="4"/>
  <c r="AE3330" i="4"/>
  <c r="AB3330" i="4"/>
  <c r="AC3330" i="4"/>
  <c r="AD3330" i="4"/>
  <c r="V3329" i="4"/>
  <c r="X3329" i="4"/>
  <c r="R3328" i="4"/>
  <c r="S3328" i="4"/>
  <c r="AE3326" i="4"/>
  <c r="AB3326" i="4"/>
  <c r="AC3326" i="4"/>
  <c r="AD3326" i="4"/>
  <c r="V3325" i="4"/>
  <c r="X3325" i="4"/>
  <c r="R3324" i="4"/>
  <c r="S3324" i="4"/>
  <c r="AE3322" i="4"/>
  <c r="AB3322" i="4"/>
  <c r="AC3322" i="4"/>
  <c r="AD3322" i="4"/>
  <c r="V3321" i="4"/>
  <c r="X3321" i="4"/>
  <c r="R3320" i="4"/>
  <c r="S3320" i="4"/>
  <c r="AE3318" i="4"/>
  <c r="AB3318" i="4"/>
  <c r="AC3318" i="4"/>
  <c r="AD3318" i="4"/>
  <c r="V3317" i="4"/>
  <c r="X3317" i="4"/>
  <c r="R3316" i="4"/>
  <c r="S3316" i="4"/>
  <c r="AE3314" i="4"/>
  <c r="AB3314" i="4"/>
  <c r="AC3314" i="4"/>
  <c r="AD3314" i="4"/>
  <c r="V3313" i="4"/>
  <c r="X3313" i="4"/>
  <c r="R3312" i="4"/>
  <c r="S3312" i="4"/>
  <c r="AE3310" i="4"/>
  <c r="AB3310" i="4"/>
  <c r="AC3310" i="4"/>
  <c r="AD3310" i="4"/>
  <c r="V3309" i="4"/>
  <c r="X3309" i="4"/>
  <c r="R3308" i="4"/>
  <c r="S3308" i="4"/>
  <c r="AE3306" i="4"/>
  <c r="AB3306" i="4"/>
  <c r="AC3306" i="4"/>
  <c r="AD3306" i="4"/>
  <c r="V3305" i="4"/>
  <c r="X3305" i="4"/>
  <c r="R3304" i="4"/>
  <c r="S3304" i="4"/>
  <c r="AE3302" i="4"/>
  <c r="AB3302" i="4"/>
  <c r="AC3302" i="4"/>
  <c r="AD3302" i="4"/>
  <c r="V3301" i="4"/>
  <c r="X3301" i="4"/>
  <c r="R3300" i="4"/>
  <c r="S3300" i="4"/>
  <c r="AE3298" i="4"/>
  <c r="AB3298" i="4"/>
  <c r="AC3298" i="4"/>
  <c r="AD3298" i="4"/>
  <c r="V3297" i="4"/>
  <c r="X3297" i="4"/>
  <c r="R3296" i="4"/>
  <c r="S3296" i="4"/>
  <c r="AE3294" i="4"/>
  <c r="AB3294" i="4"/>
  <c r="AC3294" i="4"/>
  <c r="AD3294" i="4"/>
  <c r="V3293" i="4"/>
  <c r="X3293" i="4"/>
  <c r="R3292" i="4"/>
  <c r="S3292" i="4"/>
  <c r="AE3290" i="4"/>
  <c r="AB3290" i="4"/>
  <c r="AC3290" i="4"/>
  <c r="AD3290" i="4"/>
  <c r="V3289" i="4"/>
  <c r="X3289" i="4"/>
  <c r="R3288" i="4"/>
  <c r="S3288" i="4"/>
  <c r="AE3286" i="4"/>
  <c r="AB3286" i="4"/>
  <c r="AC3286" i="4"/>
  <c r="AD3286" i="4"/>
  <c r="V3285" i="4"/>
  <c r="X3285" i="4"/>
  <c r="R3284" i="4"/>
  <c r="S3284" i="4"/>
  <c r="AE3282" i="4"/>
  <c r="AB3282" i="4"/>
  <c r="AC3282" i="4"/>
  <c r="AD3282" i="4"/>
  <c r="V3281" i="4"/>
  <c r="X3281" i="4"/>
  <c r="R3280" i="4"/>
  <c r="S3280" i="4"/>
  <c r="AE3278" i="4"/>
  <c r="AB3278" i="4"/>
  <c r="AC3278" i="4"/>
  <c r="AD3278" i="4"/>
  <c r="V3277" i="4"/>
  <c r="X3277" i="4"/>
  <c r="R3276" i="4"/>
  <c r="S3276" i="4"/>
  <c r="AE3274" i="4"/>
  <c r="AB3274" i="4"/>
  <c r="AC3274" i="4"/>
  <c r="AD3274" i="4"/>
  <c r="V3273" i="4"/>
  <c r="X3273" i="4"/>
  <c r="R3272" i="4"/>
  <c r="S3272" i="4"/>
  <c r="AE3270" i="4"/>
  <c r="AB3270" i="4"/>
  <c r="AC3270" i="4"/>
  <c r="AD3270" i="4"/>
  <c r="V3269" i="4"/>
  <c r="X3269" i="4"/>
  <c r="R3268" i="4"/>
  <c r="S3268" i="4"/>
  <c r="AE3266" i="4"/>
  <c r="AB3266" i="4"/>
  <c r="AC3266" i="4"/>
  <c r="AD3266" i="4"/>
  <c r="V3265" i="4"/>
  <c r="X3265" i="4"/>
  <c r="R3264" i="4"/>
  <c r="S3264" i="4"/>
  <c r="AE3262" i="4"/>
  <c r="AB3262" i="4"/>
  <c r="AC3262" i="4"/>
  <c r="AD3262" i="4"/>
  <c r="V3261" i="4"/>
  <c r="X3261" i="4"/>
  <c r="R3260" i="4"/>
  <c r="S3260" i="4"/>
  <c r="AE3258" i="4"/>
  <c r="AB3258" i="4"/>
  <c r="AC3258" i="4"/>
  <c r="AD3258" i="4"/>
  <c r="V3257" i="4"/>
  <c r="X3257" i="4"/>
  <c r="R3256" i="4"/>
  <c r="S3256" i="4"/>
  <c r="AE3254" i="4"/>
  <c r="AB3254" i="4"/>
  <c r="AC3254" i="4"/>
  <c r="AD3254" i="4"/>
  <c r="V3253" i="4"/>
  <c r="X3253" i="4"/>
  <c r="R3252" i="4"/>
  <c r="S3252" i="4"/>
  <c r="AE3250" i="4"/>
  <c r="AB3250" i="4"/>
  <c r="AC3250" i="4"/>
  <c r="AD3250" i="4"/>
  <c r="V3249" i="4"/>
  <c r="X3249" i="4"/>
  <c r="R3248" i="4"/>
  <c r="S3248" i="4"/>
  <c r="AE3246" i="4"/>
  <c r="AB3246" i="4"/>
  <c r="AC3246" i="4"/>
  <c r="AD3246" i="4"/>
  <c r="V3245" i="4"/>
  <c r="X3245" i="4"/>
  <c r="R3244" i="4"/>
  <c r="S3244" i="4"/>
  <c r="AE3242" i="4"/>
  <c r="AB3242" i="4"/>
  <c r="AC3242" i="4"/>
  <c r="AD3242" i="4"/>
  <c r="V3241" i="4"/>
  <c r="X3241" i="4"/>
  <c r="R3240" i="4"/>
  <c r="S3240" i="4"/>
  <c r="AE3238" i="4"/>
  <c r="AB3238" i="4"/>
  <c r="AC3238" i="4"/>
  <c r="AD3238" i="4"/>
  <c r="V3237" i="4"/>
  <c r="X3237" i="4"/>
  <c r="R3236" i="4"/>
  <c r="S3236" i="4"/>
  <c r="AE3234" i="4"/>
  <c r="AB3234" i="4"/>
  <c r="AC3234" i="4"/>
  <c r="AD3234" i="4"/>
  <c r="V3233" i="4"/>
  <c r="X3233" i="4"/>
  <c r="R3232" i="4"/>
  <c r="S3232" i="4"/>
  <c r="AE3230" i="4"/>
  <c r="AB3230" i="4"/>
  <c r="AC3230" i="4"/>
  <c r="AD3230" i="4"/>
  <c r="V3229" i="4"/>
  <c r="X3229" i="4"/>
  <c r="R3228" i="4"/>
  <c r="S3228" i="4"/>
  <c r="AE3226" i="4"/>
  <c r="AB3226" i="4"/>
  <c r="AC3226" i="4"/>
  <c r="AD3226" i="4"/>
  <c r="W3225" i="4"/>
  <c r="V3225" i="4"/>
  <c r="Y3225" i="4"/>
  <c r="X3225" i="4"/>
  <c r="R3224" i="4"/>
  <c r="S3224" i="4"/>
  <c r="AE3222" i="4"/>
  <c r="AB3222" i="4"/>
  <c r="AC3222" i="4"/>
  <c r="AD3222" i="4"/>
  <c r="W3221" i="4"/>
  <c r="V3221" i="4"/>
  <c r="Y3221" i="4"/>
  <c r="R3220" i="4"/>
  <c r="S3220" i="4"/>
  <c r="AE3218" i="4"/>
  <c r="AB3218" i="4"/>
  <c r="AC3218" i="4"/>
  <c r="AD3218" i="4"/>
  <c r="W3217" i="4"/>
  <c r="V3217" i="4"/>
  <c r="Y3217" i="4"/>
  <c r="X3217" i="4"/>
  <c r="R3216" i="4"/>
  <c r="S3216" i="4"/>
  <c r="AE3214" i="4"/>
  <c r="AB3214" i="4"/>
  <c r="AC3214" i="4"/>
  <c r="AD3214" i="4"/>
  <c r="W3213" i="4"/>
  <c r="V3213" i="4"/>
  <c r="Y3213" i="4"/>
  <c r="R3212" i="4"/>
  <c r="S3212" i="4"/>
  <c r="AE3210" i="4"/>
  <c r="AB3210" i="4"/>
  <c r="AC3210" i="4"/>
  <c r="AD3210" i="4"/>
  <c r="W3209" i="4"/>
  <c r="V3209" i="4"/>
  <c r="Y3209" i="4"/>
  <c r="X3209" i="4"/>
  <c r="R3208" i="4"/>
  <c r="S3208" i="4"/>
  <c r="AE3206" i="4"/>
  <c r="AB3206" i="4"/>
  <c r="AC3206" i="4"/>
  <c r="AD3206" i="4"/>
  <c r="W3205" i="4"/>
  <c r="V3205" i="4"/>
  <c r="Y3205" i="4"/>
  <c r="R3204" i="4"/>
  <c r="S3204" i="4"/>
  <c r="AE3202" i="4"/>
  <c r="AB3202" i="4"/>
  <c r="AC3202" i="4"/>
  <c r="AD3202" i="4"/>
  <c r="W3201" i="4"/>
  <c r="V3201" i="4"/>
  <c r="Y3201" i="4"/>
  <c r="X3201" i="4"/>
  <c r="R3200" i="4"/>
  <c r="S3200" i="4"/>
  <c r="AE3198" i="4"/>
  <c r="AB3198" i="4"/>
  <c r="AC3198" i="4"/>
  <c r="AD3198" i="4"/>
  <c r="W3197" i="4"/>
  <c r="V3197" i="4"/>
  <c r="Y3197" i="4"/>
  <c r="R3196" i="4"/>
  <c r="S3196" i="4"/>
  <c r="AE3194" i="4"/>
  <c r="AB3194" i="4"/>
  <c r="AC3194" i="4"/>
  <c r="AD3194" i="4"/>
  <c r="W3193" i="4"/>
  <c r="V3193" i="4"/>
  <c r="Y3193" i="4"/>
  <c r="X3193" i="4"/>
  <c r="R3192" i="4"/>
  <c r="S3192" i="4"/>
  <c r="AE3190" i="4"/>
  <c r="AB3190" i="4"/>
  <c r="AC3190" i="4"/>
  <c r="AD3190" i="4"/>
  <c r="W3189" i="4"/>
  <c r="V3189" i="4"/>
  <c r="Y3189" i="4"/>
  <c r="R3188" i="4"/>
  <c r="S3188" i="4"/>
  <c r="AE3186" i="4"/>
  <c r="AB3186" i="4"/>
  <c r="AC3186" i="4"/>
  <c r="AD3186" i="4"/>
  <c r="W3185" i="4"/>
  <c r="V3185" i="4"/>
  <c r="Y3185" i="4"/>
  <c r="X3185" i="4"/>
  <c r="R3184" i="4"/>
  <c r="S3184" i="4"/>
  <c r="AE3182" i="4"/>
  <c r="AB3182" i="4"/>
  <c r="AC3182" i="4"/>
  <c r="AD3182" i="4"/>
  <c r="W3181" i="4"/>
  <c r="V3181" i="4"/>
  <c r="Y3181" i="4"/>
  <c r="R3180" i="4"/>
  <c r="S3180" i="4"/>
  <c r="AE3178" i="4"/>
  <c r="AB3178" i="4"/>
  <c r="AC3178" i="4"/>
  <c r="AD3178" i="4"/>
  <c r="W3177" i="4"/>
  <c r="V3177" i="4"/>
  <c r="Y3177" i="4"/>
  <c r="X3177" i="4"/>
  <c r="R3176" i="4"/>
  <c r="S3176" i="4"/>
  <c r="AC3174" i="4"/>
  <c r="AD3174" i="4"/>
  <c r="AB3174" i="4"/>
  <c r="AE3174" i="4"/>
  <c r="W3173" i="4"/>
  <c r="V3173" i="4"/>
  <c r="Y3173" i="4"/>
  <c r="R3172" i="4"/>
  <c r="S3172" i="4"/>
  <c r="AC3170" i="4"/>
  <c r="AD3170" i="4"/>
  <c r="AB3170" i="4"/>
  <c r="AE3170" i="4"/>
  <c r="W3169" i="4"/>
  <c r="V3169" i="4"/>
  <c r="Y3169" i="4"/>
  <c r="X3169" i="4"/>
  <c r="R3168" i="4"/>
  <c r="S3168" i="4"/>
  <c r="AC3166" i="4"/>
  <c r="AD3166" i="4"/>
  <c r="AB3166" i="4"/>
  <c r="AE3166" i="4"/>
  <c r="W3165" i="4"/>
  <c r="V3165" i="4"/>
  <c r="Y3165" i="4"/>
  <c r="R3164" i="4"/>
  <c r="S3164" i="4"/>
  <c r="AC3162" i="4"/>
  <c r="AD3162" i="4"/>
  <c r="AB3162" i="4"/>
  <c r="AE3162" i="4"/>
  <c r="W3161" i="4"/>
  <c r="V3161" i="4"/>
  <c r="Y3161" i="4"/>
  <c r="X3161" i="4"/>
  <c r="R3160" i="4"/>
  <c r="S3160" i="4"/>
  <c r="AC3158" i="4"/>
  <c r="AD3158" i="4"/>
  <c r="AB3158" i="4"/>
  <c r="AE3158" i="4"/>
  <c r="W3157" i="4"/>
  <c r="V3157" i="4"/>
  <c r="Y3157" i="4"/>
  <c r="R3156" i="4"/>
  <c r="S3156" i="4"/>
  <c r="AC3154" i="4"/>
  <c r="AD3154" i="4"/>
  <c r="AB3154" i="4"/>
  <c r="AE3154" i="4"/>
  <c r="W3153" i="4"/>
  <c r="V3153" i="4"/>
  <c r="Y3153" i="4"/>
  <c r="X3153" i="4"/>
  <c r="R3152" i="4"/>
  <c r="S3152" i="4"/>
  <c r="AC3150" i="4"/>
  <c r="AD3150" i="4"/>
  <c r="AB3150" i="4"/>
  <c r="AE3150" i="4"/>
  <c r="W3149" i="4"/>
  <c r="V3149" i="4"/>
  <c r="Y3149" i="4"/>
  <c r="R3148" i="4"/>
  <c r="S3148" i="4"/>
  <c r="AC3146" i="4"/>
  <c r="AD3146" i="4"/>
  <c r="AB3146" i="4"/>
  <c r="AE3146" i="4"/>
  <c r="W3145" i="4"/>
  <c r="V3145" i="4"/>
  <c r="Y3145" i="4"/>
  <c r="X3145" i="4"/>
  <c r="R3144" i="4"/>
  <c r="S3144" i="4"/>
  <c r="AC3142" i="4"/>
  <c r="AD3142" i="4"/>
  <c r="AB3142" i="4"/>
  <c r="AE3142" i="4"/>
  <c r="W3141" i="4"/>
  <c r="V3141" i="4"/>
  <c r="Y3141" i="4"/>
  <c r="R3140" i="4"/>
  <c r="S3140" i="4"/>
  <c r="AC3138" i="4"/>
  <c r="AD3138" i="4"/>
  <c r="AB3138" i="4"/>
  <c r="AE3138" i="4"/>
  <c r="W3137" i="4"/>
  <c r="V3137" i="4"/>
  <c r="Y3137" i="4"/>
  <c r="X3137" i="4"/>
  <c r="R3136" i="4"/>
  <c r="S3136" i="4"/>
  <c r="AC3134" i="4"/>
  <c r="AD3134" i="4"/>
  <c r="AB3134" i="4"/>
  <c r="AE3134" i="4"/>
  <c r="W3133" i="4"/>
  <c r="V3133" i="4"/>
  <c r="Y3133" i="4"/>
  <c r="R3132" i="4"/>
  <c r="S3132" i="4"/>
  <c r="AC3130" i="4"/>
  <c r="AD3130" i="4"/>
  <c r="AB3130" i="4"/>
  <c r="AE3130" i="4"/>
  <c r="W3129" i="4"/>
  <c r="V3129" i="4"/>
  <c r="Y3129" i="4"/>
  <c r="X3129" i="4"/>
  <c r="R3128" i="4"/>
  <c r="S3128" i="4"/>
  <c r="AC3126" i="4"/>
  <c r="AD3126" i="4"/>
  <c r="AB3126" i="4"/>
  <c r="AE3126" i="4"/>
  <c r="W3125" i="4"/>
  <c r="V3125" i="4"/>
  <c r="Y3125" i="4"/>
  <c r="R3124" i="4"/>
  <c r="S3124" i="4"/>
  <c r="AC3122" i="4"/>
  <c r="AD3122" i="4"/>
  <c r="AB3122" i="4"/>
  <c r="AE3122" i="4"/>
  <c r="W3121" i="4"/>
  <c r="V3121" i="4"/>
  <c r="Y3121" i="4"/>
  <c r="X3121" i="4"/>
  <c r="R3120" i="4"/>
  <c r="S3120" i="4"/>
  <c r="AC3118" i="4"/>
  <c r="AD3118" i="4"/>
  <c r="AB3118" i="4"/>
  <c r="AE3118" i="4"/>
  <c r="W3117" i="4"/>
  <c r="V3117" i="4"/>
  <c r="Y3117" i="4"/>
  <c r="R3116" i="4"/>
  <c r="S3116" i="4"/>
  <c r="AC3114" i="4"/>
  <c r="AD3114" i="4"/>
  <c r="AB3114" i="4"/>
  <c r="AE3114" i="4"/>
  <c r="W3113" i="4"/>
  <c r="V3113" i="4"/>
  <c r="Y3113" i="4"/>
  <c r="X3113" i="4"/>
  <c r="R3112" i="4"/>
  <c r="S3112" i="4"/>
  <c r="AC3110" i="4"/>
  <c r="AD3110" i="4"/>
  <c r="AB3110" i="4"/>
  <c r="AE3110" i="4"/>
  <c r="W3109" i="4"/>
  <c r="V3109" i="4"/>
  <c r="Y3109" i="4"/>
  <c r="R3108" i="4"/>
  <c r="S3108" i="4"/>
  <c r="AC3106" i="4"/>
  <c r="AD3106" i="4"/>
  <c r="AB3106" i="4"/>
  <c r="AE3106" i="4"/>
  <c r="W3105" i="4"/>
  <c r="V3105" i="4"/>
  <c r="Y3105" i="4"/>
  <c r="X3105" i="4"/>
  <c r="R3104" i="4"/>
  <c r="S3104" i="4"/>
  <c r="AC3102" i="4"/>
  <c r="AD3102" i="4"/>
  <c r="AB3102" i="4"/>
  <c r="AE3102" i="4"/>
  <c r="W3101" i="4"/>
  <c r="V3101" i="4"/>
  <c r="Y3101" i="4"/>
  <c r="R3100" i="4"/>
  <c r="S3100" i="4"/>
  <c r="AC3098" i="4"/>
  <c r="AD3098" i="4"/>
  <c r="AB3098" i="4"/>
  <c r="AE3098" i="4"/>
  <c r="W3097" i="4"/>
  <c r="V3097" i="4"/>
  <c r="Y3097" i="4"/>
  <c r="X3097" i="4"/>
  <c r="R3096" i="4"/>
  <c r="S3096" i="4"/>
  <c r="AC3094" i="4"/>
  <c r="AD3094" i="4"/>
  <c r="AB3094" i="4"/>
  <c r="AE3094" i="4"/>
  <c r="W3093" i="4"/>
  <c r="V3093" i="4"/>
  <c r="Y3093" i="4"/>
  <c r="R3092" i="4"/>
  <c r="S3092" i="4"/>
  <c r="AC3090" i="4"/>
  <c r="AD3090" i="4"/>
  <c r="AB3090" i="4"/>
  <c r="AE3090" i="4"/>
  <c r="W3089" i="4"/>
  <c r="V3089" i="4"/>
  <c r="Y3089" i="4"/>
  <c r="X3089" i="4"/>
  <c r="R3088" i="4"/>
  <c r="S3088" i="4"/>
  <c r="AC3086" i="4"/>
  <c r="AD3086" i="4"/>
  <c r="AB3086" i="4"/>
  <c r="AE3086" i="4"/>
  <c r="W3085" i="4"/>
  <c r="V3085" i="4"/>
  <c r="Y3085" i="4"/>
  <c r="R3084" i="4"/>
  <c r="S3084" i="4"/>
  <c r="AC3082" i="4"/>
  <c r="AD3082" i="4"/>
  <c r="AB3082" i="4"/>
  <c r="AE3082" i="4"/>
  <c r="W3081" i="4"/>
  <c r="V3081" i="4"/>
  <c r="Y3081" i="4"/>
  <c r="X3081" i="4"/>
  <c r="R3080" i="4"/>
  <c r="S3080" i="4"/>
  <c r="AC3078" i="4"/>
  <c r="AD3078" i="4"/>
  <c r="AB3078" i="4"/>
  <c r="AE3078" i="4"/>
  <c r="W3077" i="4"/>
  <c r="V3077" i="4"/>
  <c r="Y3077" i="4"/>
  <c r="R3076" i="4"/>
  <c r="S3076" i="4"/>
  <c r="AC3074" i="4"/>
  <c r="AD3074" i="4"/>
  <c r="AB3074" i="4"/>
  <c r="AE3074" i="4"/>
  <c r="W3073" i="4"/>
  <c r="V3073" i="4"/>
  <c r="Y3073" i="4"/>
  <c r="X3073" i="4"/>
  <c r="R3072" i="4"/>
  <c r="S3072" i="4"/>
  <c r="AC3070" i="4"/>
  <c r="AD3070" i="4"/>
  <c r="AB3070" i="4"/>
  <c r="AE3070" i="4"/>
  <c r="W3069" i="4"/>
  <c r="V3069" i="4"/>
  <c r="Y3069" i="4"/>
  <c r="R3068" i="4"/>
  <c r="S3068" i="4"/>
  <c r="AC3066" i="4"/>
  <c r="AD3066" i="4"/>
  <c r="AB3066" i="4"/>
  <c r="AE3066" i="4"/>
  <c r="W3065" i="4"/>
  <c r="V3065" i="4"/>
  <c r="Y3065" i="4"/>
  <c r="X3065" i="4"/>
  <c r="R3064" i="4"/>
  <c r="S3064" i="4"/>
  <c r="AC3062" i="4"/>
  <c r="AD3062" i="4"/>
  <c r="AB3062" i="4"/>
  <c r="AE3062" i="4"/>
  <c r="W3061" i="4"/>
  <c r="V3061" i="4"/>
  <c r="Y3061" i="4"/>
  <c r="R3060" i="4"/>
  <c r="S3060" i="4"/>
  <c r="AC3058" i="4"/>
  <c r="AD3058" i="4"/>
  <c r="AB3058" i="4"/>
  <c r="AE3058" i="4"/>
  <c r="W3057" i="4"/>
  <c r="V3057" i="4"/>
  <c r="Y3057" i="4"/>
  <c r="X3057" i="4"/>
  <c r="R3056" i="4"/>
  <c r="S3056" i="4"/>
  <c r="AC3054" i="4"/>
  <c r="AD3054" i="4"/>
  <c r="AB3054" i="4"/>
  <c r="AE3054" i="4"/>
  <c r="W3053" i="4"/>
  <c r="V3053" i="4"/>
  <c r="Y3053" i="4"/>
  <c r="R3052" i="4"/>
  <c r="S3052" i="4"/>
  <c r="AC3050" i="4"/>
  <c r="AD3050" i="4"/>
  <c r="AB3050" i="4"/>
  <c r="AE3050" i="4"/>
  <c r="W3049" i="4"/>
  <c r="V3049" i="4"/>
  <c r="Y3049" i="4"/>
  <c r="X3049" i="4"/>
  <c r="R3048" i="4"/>
  <c r="S3048" i="4"/>
  <c r="AC3046" i="4"/>
  <c r="AD3046" i="4"/>
  <c r="AB3046" i="4"/>
  <c r="AE3046" i="4"/>
  <c r="W3045" i="4"/>
  <c r="V3045" i="4"/>
  <c r="Y3045" i="4"/>
  <c r="R3044" i="4"/>
  <c r="S3044" i="4"/>
  <c r="AC3042" i="4"/>
  <c r="AD3042" i="4"/>
  <c r="AB3042" i="4"/>
  <c r="AE3042" i="4"/>
  <c r="Y3041" i="4"/>
  <c r="W3041" i="4"/>
  <c r="V3041" i="4"/>
  <c r="R3040" i="4"/>
  <c r="S3040" i="4"/>
  <c r="AC3038" i="4"/>
  <c r="AD3038" i="4"/>
  <c r="AB3038" i="4"/>
  <c r="AE3038" i="4"/>
  <c r="Y3037" i="4"/>
  <c r="W3037" i="4"/>
  <c r="V3037" i="4"/>
  <c r="R3036" i="4"/>
  <c r="S3036" i="4"/>
  <c r="AC3034" i="4"/>
  <c r="AD3034" i="4"/>
  <c r="AB3034" i="4"/>
  <c r="AE3034" i="4"/>
  <c r="Y3033" i="4"/>
  <c r="W3033" i="4"/>
  <c r="V3033" i="4"/>
  <c r="R3032" i="4"/>
  <c r="S3032" i="4"/>
  <c r="AC3030" i="4"/>
  <c r="AD3030" i="4"/>
  <c r="AB3030" i="4"/>
  <c r="AE3030" i="4"/>
  <c r="Y3029" i="4"/>
  <c r="W3029" i="4"/>
  <c r="V3029" i="4"/>
  <c r="R3028" i="4"/>
  <c r="S3028" i="4"/>
  <c r="AC3026" i="4"/>
  <c r="AD3026" i="4"/>
  <c r="AB3026" i="4"/>
  <c r="AE3026" i="4"/>
  <c r="Y3025" i="4"/>
  <c r="W3025" i="4"/>
  <c r="V3025" i="4"/>
  <c r="R3024" i="4"/>
  <c r="S3024" i="4"/>
  <c r="AC3022" i="4"/>
  <c r="AD3022" i="4"/>
  <c r="AB3022" i="4"/>
  <c r="AE3022" i="4"/>
  <c r="Y3021" i="4"/>
  <c r="W3021" i="4"/>
  <c r="V3021" i="4"/>
  <c r="R3020" i="4"/>
  <c r="S3020" i="4"/>
  <c r="AC3018" i="4"/>
  <c r="AD3018" i="4"/>
  <c r="AB3018" i="4"/>
  <c r="AE3018" i="4"/>
  <c r="Y3017" i="4"/>
  <c r="W3017" i="4"/>
  <c r="V3017" i="4"/>
  <c r="R3016" i="4"/>
  <c r="S3016" i="4"/>
  <c r="AC3014" i="4"/>
  <c r="AD3014" i="4"/>
  <c r="AB3014" i="4"/>
  <c r="AE3014" i="4"/>
  <c r="Y3013" i="4"/>
  <c r="W3013" i="4"/>
  <c r="V3013" i="4"/>
  <c r="R3012" i="4"/>
  <c r="S3012" i="4"/>
  <c r="AC3010" i="4"/>
  <c r="AD3010" i="4"/>
  <c r="AB3010" i="4"/>
  <c r="AE3010" i="4"/>
  <c r="Y3009" i="4"/>
  <c r="W3009" i="4"/>
  <c r="V3009" i="4"/>
  <c r="R3008" i="4"/>
  <c r="S3008" i="4"/>
  <c r="AC3006" i="4"/>
  <c r="AD3006" i="4"/>
  <c r="AB3006" i="4"/>
  <c r="AE3006" i="4"/>
  <c r="Y3005" i="4"/>
  <c r="W3005" i="4"/>
  <c r="V3005" i="4"/>
  <c r="R3004" i="4"/>
  <c r="S3004" i="4"/>
  <c r="AC3002" i="4"/>
  <c r="AD3002" i="4"/>
  <c r="AB3002" i="4"/>
  <c r="AE3002" i="4"/>
  <c r="Y3001" i="4"/>
  <c r="W3001" i="4"/>
  <c r="V3001" i="4"/>
  <c r="R3000" i="4"/>
  <c r="S3000" i="4"/>
  <c r="AC2998" i="4"/>
  <c r="AD2998" i="4"/>
  <c r="AB2998" i="4"/>
  <c r="AE2998" i="4"/>
  <c r="Y2997" i="4"/>
  <c r="W2997" i="4"/>
  <c r="V2997" i="4"/>
  <c r="R2996" i="4"/>
  <c r="S2996" i="4"/>
  <c r="AC2994" i="4"/>
  <c r="AD2994" i="4"/>
  <c r="AB2994" i="4"/>
  <c r="AE2994" i="4"/>
  <c r="Y2993" i="4"/>
  <c r="W2993" i="4"/>
  <c r="V2993" i="4"/>
  <c r="R2992" i="4"/>
  <c r="S2992" i="4"/>
  <c r="AC2990" i="4"/>
  <c r="AD2990" i="4"/>
  <c r="AB2990" i="4"/>
  <c r="AE2990" i="4"/>
  <c r="Y2989" i="4"/>
  <c r="W2989" i="4"/>
  <c r="V2989" i="4"/>
  <c r="R2988" i="4"/>
  <c r="S2988" i="4"/>
  <c r="AC2986" i="4"/>
  <c r="AD2986" i="4"/>
  <c r="AB2986" i="4"/>
  <c r="AE2986" i="4"/>
  <c r="Y2985" i="4"/>
  <c r="W2985" i="4"/>
  <c r="V2985" i="4"/>
  <c r="R2984" i="4"/>
  <c r="S2984" i="4"/>
  <c r="AC2982" i="4"/>
  <c r="AD2982" i="4"/>
  <c r="AB2982" i="4"/>
  <c r="AE2982" i="4"/>
  <c r="Y2981" i="4"/>
  <c r="W2981" i="4"/>
  <c r="V2981" i="4"/>
  <c r="R2980" i="4"/>
  <c r="S2980" i="4"/>
  <c r="AC2978" i="4"/>
  <c r="AD2978" i="4"/>
  <c r="AB2978" i="4"/>
  <c r="AE2978" i="4"/>
  <c r="Y2977" i="4"/>
  <c r="W2977" i="4"/>
  <c r="V2977" i="4"/>
  <c r="R2976" i="4"/>
  <c r="S2976" i="4"/>
  <c r="AC2974" i="4"/>
  <c r="AD2974" i="4"/>
  <c r="AB2974" i="4"/>
  <c r="AE2974" i="4"/>
  <c r="Y2973" i="4"/>
  <c r="W2973" i="4"/>
  <c r="V2973" i="4"/>
  <c r="R2972" i="4"/>
  <c r="S2972" i="4"/>
  <c r="AC2970" i="4"/>
  <c r="AD2970" i="4"/>
  <c r="AB2970" i="4"/>
  <c r="AE2970" i="4"/>
  <c r="Y2969" i="4"/>
  <c r="W2969" i="4"/>
  <c r="V2969" i="4"/>
  <c r="R2968" i="4"/>
  <c r="S2968" i="4"/>
  <c r="AC2966" i="4"/>
  <c r="AD2966" i="4"/>
  <c r="AB2966" i="4"/>
  <c r="AE2966" i="4"/>
  <c r="Y2965" i="4"/>
  <c r="W2965" i="4"/>
  <c r="V2965" i="4"/>
  <c r="R2964" i="4"/>
  <c r="S2964" i="4"/>
  <c r="AC2962" i="4"/>
  <c r="AD2962" i="4"/>
  <c r="AB2962" i="4"/>
  <c r="AE2962" i="4"/>
  <c r="Y2961" i="4"/>
  <c r="W2961" i="4"/>
  <c r="V2961" i="4"/>
  <c r="R2960" i="4"/>
  <c r="S2960" i="4"/>
  <c r="AC2958" i="4"/>
  <c r="AD2958" i="4"/>
  <c r="AB2958" i="4"/>
  <c r="AE2958" i="4"/>
  <c r="Y2957" i="4"/>
  <c r="W2957" i="4"/>
  <c r="V2957" i="4"/>
  <c r="R2956" i="4"/>
  <c r="S2956" i="4"/>
  <c r="AC2954" i="4"/>
  <c r="AD2954" i="4"/>
  <c r="AB2954" i="4"/>
  <c r="AE2954" i="4"/>
  <c r="Y2953" i="4"/>
  <c r="W2953" i="4"/>
  <c r="V2953" i="4"/>
  <c r="R2952" i="4"/>
  <c r="S2952" i="4"/>
  <c r="AC2950" i="4"/>
  <c r="AD2950" i="4"/>
  <c r="AB2950" i="4"/>
  <c r="AE2950" i="4"/>
  <c r="Y2949" i="4"/>
  <c r="W2949" i="4"/>
  <c r="V2949" i="4"/>
  <c r="R2948" i="4"/>
  <c r="S2948" i="4"/>
  <c r="AC2946" i="4"/>
  <c r="AD2946" i="4"/>
  <c r="AB2946" i="4"/>
  <c r="AE2946" i="4"/>
  <c r="Y2945" i="4"/>
  <c r="W2945" i="4"/>
  <c r="V2945" i="4"/>
  <c r="R2944" i="4"/>
  <c r="S2944" i="4"/>
  <c r="AC2942" i="4"/>
  <c r="AD2942" i="4"/>
  <c r="AB2942" i="4"/>
  <c r="AE2942" i="4"/>
  <c r="Y2941" i="4"/>
  <c r="W2941" i="4"/>
  <c r="V2941" i="4"/>
  <c r="R2940" i="4"/>
  <c r="S2940" i="4"/>
  <c r="AC2938" i="4"/>
  <c r="AD2938" i="4"/>
  <c r="AB2938" i="4"/>
  <c r="AE2938" i="4"/>
  <c r="Y2937" i="4"/>
  <c r="W2937" i="4"/>
  <c r="V2937" i="4"/>
  <c r="R2936" i="4"/>
  <c r="S2936" i="4"/>
  <c r="AC2934" i="4"/>
  <c r="AD2934" i="4"/>
  <c r="AB2934" i="4"/>
  <c r="AE2934" i="4"/>
  <c r="Y2933" i="4"/>
  <c r="W2933" i="4"/>
  <c r="V2933" i="4"/>
  <c r="R2932" i="4"/>
  <c r="S2932" i="4"/>
  <c r="AC2930" i="4"/>
  <c r="AD2930" i="4"/>
  <c r="AB2930" i="4"/>
  <c r="AE2930" i="4"/>
  <c r="Y2929" i="4"/>
  <c r="W2929" i="4"/>
  <c r="V2929" i="4"/>
  <c r="R2928" i="4"/>
  <c r="S2928" i="4"/>
  <c r="AC2926" i="4"/>
  <c r="AD2926" i="4"/>
  <c r="AB2926" i="4"/>
  <c r="AE2926" i="4"/>
  <c r="Y2925" i="4"/>
  <c r="W2925" i="4"/>
  <c r="V2925" i="4"/>
  <c r="R2924" i="4"/>
  <c r="S2924" i="4"/>
  <c r="AC2922" i="4"/>
  <c r="AD2922" i="4"/>
  <c r="AB2922" i="4"/>
  <c r="AE2922" i="4"/>
  <c r="Y2921" i="4"/>
  <c r="W2921" i="4"/>
  <c r="V2921" i="4"/>
  <c r="R2920" i="4"/>
  <c r="S2920" i="4"/>
  <c r="AC2918" i="4"/>
  <c r="AD2918" i="4"/>
  <c r="AB2918" i="4"/>
  <c r="AE2918" i="4"/>
  <c r="Y2917" i="4"/>
  <c r="W2917" i="4"/>
  <c r="V2917" i="4"/>
  <c r="R2916" i="4"/>
  <c r="S2916" i="4"/>
  <c r="AC2914" i="4"/>
  <c r="AD2914" i="4"/>
  <c r="AB2914" i="4"/>
  <c r="AE2914" i="4"/>
  <c r="Y2913" i="4"/>
  <c r="W2913" i="4"/>
  <c r="V2913" i="4"/>
  <c r="R2912" i="4"/>
  <c r="S2912" i="4"/>
  <c r="AC2910" i="4"/>
  <c r="AD2910" i="4"/>
  <c r="AB2910" i="4"/>
  <c r="AE2910" i="4"/>
  <c r="Y2909" i="4"/>
  <c r="W2909" i="4"/>
  <c r="V2909" i="4"/>
  <c r="R2908" i="4"/>
  <c r="S2908" i="4"/>
  <c r="AC2906" i="4"/>
  <c r="AD2906" i="4"/>
  <c r="AB2906" i="4"/>
  <c r="AE2906" i="4"/>
  <c r="Y2905" i="4"/>
  <c r="W2905" i="4"/>
  <c r="V2905" i="4"/>
  <c r="R2904" i="4"/>
  <c r="S2904" i="4"/>
  <c r="AC2902" i="4"/>
  <c r="AD2902" i="4"/>
  <c r="AB2902" i="4"/>
  <c r="AE2902" i="4"/>
  <c r="Y2901" i="4"/>
  <c r="W2901" i="4"/>
  <c r="V2901" i="4"/>
  <c r="R2900" i="4"/>
  <c r="S2900" i="4"/>
  <c r="AC2898" i="4"/>
  <c r="AD2898" i="4"/>
  <c r="AB2898" i="4"/>
  <c r="AE2898" i="4"/>
  <c r="Y2897" i="4"/>
  <c r="W2897" i="4"/>
  <c r="V2897" i="4"/>
  <c r="R2896" i="4"/>
  <c r="S2896" i="4"/>
  <c r="AC2894" i="4"/>
  <c r="AD2894" i="4"/>
  <c r="AB2894" i="4"/>
  <c r="AE2894" i="4"/>
  <c r="Y2893" i="4"/>
  <c r="W2893" i="4"/>
  <c r="V2893" i="4"/>
  <c r="R2892" i="4"/>
  <c r="S2892" i="4"/>
  <c r="AC2890" i="4"/>
  <c r="AD2890" i="4"/>
  <c r="AB2890" i="4"/>
  <c r="AE2890" i="4"/>
  <c r="Y2889" i="4"/>
  <c r="W2889" i="4"/>
  <c r="V2889" i="4"/>
  <c r="R2888" i="4"/>
  <c r="S2888" i="4"/>
  <c r="AC2886" i="4"/>
  <c r="AD2886" i="4"/>
  <c r="AB2886" i="4"/>
  <c r="AE2886" i="4"/>
  <c r="Y2885" i="4"/>
  <c r="W2885" i="4"/>
  <c r="V2885" i="4"/>
  <c r="R2884" i="4"/>
  <c r="S2884" i="4"/>
  <c r="AC2882" i="4"/>
  <c r="AD2882" i="4"/>
  <c r="AB2882" i="4"/>
  <c r="AE2882" i="4"/>
  <c r="Y2881" i="4"/>
  <c r="W2881" i="4"/>
  <c r="V2881" i="4"/>
  <c r="R2880" i="4"/>
  <c r="S2880" i="4"/>
  <c r="AC2878" i="4"/>
  <c r="AD2878" i="4"/>
  <c r="AB2878" i="4"/>
  <c r="AE2878" i="4"/>
  <c r="Y2877" i="4"/>
  <c r="W2877" i="4"/>
  <c r="V2877" i="4"/>
  <c r="R2876" i="4"/>
  <c r="S2876" i="4"/>
  <c r="AC2874" i="4"/>
  <c r="AD2874" i="4"/>
  <c r="AB2874" i="4"/>
  <c r="AE2874" i="4"/>
  <c r="Y2873" i="4"/>
  <c r="W2873" i="4"/>
  <c r="V2873" i="4"/>
  <c r="R2872" i="4"/>
  <c r="S2872" i="4"/>
  <c r="AC2870" i="4"/>
  <c r="AD2870" i="4"/>
  <c r="AB2870" i="4"/>
  <c r="AE2870" i="4"/>
  <c r="Y2869" i="4"/>
  <c r="W2869" i="4"/>
  <c r="V2869" i="4"/>
  <c r="R2868" i="4"/>
  <c r="S2868" i="4"/>
  <c r="AC2866" i="4"/>
  <c r="AD2866" i="4"/>
  <c r="AB2866" i="4"/>
  <c r="AE2866" i="4"/>
  <c r="Y2865" i="4"/>
  <c r="W2865" i="4"/>
  <c r="V2865" i="4"/>
  <c r="R2864" i="4"/>
  <c r="S2864" i="4"/>
  <c r="AC2862" i="4"/>
  <c r="AD2862" i="4"/>
  <c r="AB2862" i="4"/>
  <c r="AE2862" i="4"/>
  <c r="Y2861" i="4"/>
  <c r="W2861" i="4"/>
  <c r="V2861" i="4"/>
  <c r="R2860" i="4"/>
  <c r="S2860" i="4"/>
  <c r="AC2858" i="4"/>
  <c r="AD2858" i="4"/>
  <c r="AB2858" i="4"/>
  <c r="AE2858" i="4"/>
  <c r="Y2857" i="4"/>
  <c r="W2857" i="4"/>
  <c r="V2857" i="4"/>
  <c r="R2856" i="4"/>
  <c r="S2856" i="4"/>
  <c r="AC2854" i="4"/>
  <c r="AD2854" i="4"/>
  <c r="AB2854" i="4"/>
  <c r="AE2854" i="4"/>
  <c r="Y2853" i="4"/>
  <c r="W2853" i="4"/>
  <c r="V2853" i="4"/>
  <c r="R2852" i="4"/>
  <c r="S2852" i="4"/>
  <c r="AC2850" i="4"/>
  <c r="AD2850" i="4"/>
  <c r="AB2850" i="4"/>
  <c r="AE2850" i="4"/>
  <c r="Y2849" i="4"/>
  <c r="W2849" i="4"/>
  <c r="V2849" i="4"/>
  <c r="R2848" i="4"/>
  <c r="S2848" i="4"/>
  <c r="AC2846" i="4"/>
  <c r="AD2846" i="4"/>
  <c r="AB2846" i="4"/>
  <c r="AE2846" i="4"/>
  <c r="Y2845" i="4"/>
  <c r="W2845" i="4"/>
  <c r="V2845" i="4"/>
  <c r="R2844" i="4"/>
  <c r="S2844" i="4"/>
  <c r="AC2842" i="4"/>
  <c r="AD2842" i="4"/>
  <c r="AB2842" i="4"/>
  <c r="AE2842" i="4"/>
  <c r="Y2841" i="4"/>
  <c r="W2841" i="4"/>
  <c r="V2841" i="4"/>
  <c r="R2840" i="4"/>
  <c r="S2840" i="4"/>
  <c r="AC2838" i="4"/>
  <c r="AD2838" i="4"/>
  <c r="AB2838" i="4"/>
  <c r="AE2838" i="4"/>
  <c r="Y2837" i="4"/>
  <c r="W2837" i="4"/>
  <c r="V2837" i="4"/>
  <c r="R2836" i="4"/>
  <c r="S2836" i="4"/>
  <c r="AC2834" i="4"/>
  <c r="AD2834" i="4"/>
  <c r="AB2834" i="4"/>
  <c r="AE2834" i="4"/>
  <c r="Y2833" i="4"/>
  <c r="W2833" i="4"/>
  <c r="V2833" i="4"/>
  <c r="R2832" i="4"/>
  <c r="S2832" i="4"/>
  <c r="AC2830" i="4"/>
  <c r="AD2830" i="4"/>
  <c r="AB2830" i="4"/>
  <c r="AE2830" i="4"/>
  <c r="Y2829" i="4"/>
  <c r="W2829" i="4"/>
  <c r="V2829" i="4"/>
  <c r="R2828" i="4"/>
  <c r="S2828" i="4"/>
  <c r="AC2826" i="4"/>
  <c r="AD2826" i="4"/>
  <c r="AB2826" i="4"/>
  <c r="AE2826" i="4"/>
  <c r="Y2825" i="4"/>
  <c r="W2825" i="4"/>
  <c r="V2825" i="4"/>
  <c r="R2824" i="4"/>
  <c r="S2824" i="4"/>
  <c r="AC2822" i="4"/>
  <c r="AD2822" i="4"/>
  <c r="AB2822" i="4"/>
  <c r="AE2822" i="4"/>
  <c r="Y2821" i="4"/>
  <c r="W2821" i="4"/>
  <c r="V2821" i="4"/>
  <c r="R2820" i="4"/>
  <c r="S2820" i="4"/>
  <c r="AC2818" i="4"/>
  <c r="AD2818" i="4"/>
  <c r="AB2818" i="4"/>
  <c r="AE2818" i="4"/>
  <c r="Y2817" i="4"/>
  <c r="W2817" i="4"/>
  <c r="V2817" i="4"/>
  <c r="R2816" i="4"/>
  <c r="S2816" i="4"/>
  <c r="AC2814" i="4"/>
  <c r="AD2814" i="4"/>
  <c r="AB2814" i="4"/>
  <c r="AE2814" i="4"/>
  <c r="Y2813" i="4"/>
  <c r="W2813" i="4"/>
  <c r="V2813" i="4"/>
  <c r="R2812" i="4"/>
  <c r="S2812" i="4"/>
  <c r="AC2810" i="4"/>
  <c r="AD2810" i="4"/>
  <c r="AB2810" i="4"/>
  <c r="AE2810" i="4"/>
  <c r="Y2809" i="4"/>
  <c r="W2809" i="4"/>
  <c r="V2809" i="4"/>
  <c r="R2808" i="4"/>
  <c r="S2808" i="4"/>
  <c r="AC2806" i="4"/>
  <c r="AD2806" i="4"/>
  <c r="AB2806" i="4"/>
  <c r="AE2806" i="4"/>
  <c r="Y2805" i="4"/>
  <c r="W2805" i="4"/>
  <c r="V2805" i="4"/>
  <c r="R2804" i="4"/>
  <c r="S2804" i="4"/>
  <c r="AC2802" i="4"/>
  <c r="AD2802" i="4"/>
  <c r="AB2802" i="4"/>
  <c r="AE2802" i="4"/>
  <c r="Y2801" i="4"/>
  <c r="W2801" i="4"/>
  <c r="V2801" i="4"/>
  <c r="R2800" i="4"/>
  <c r="S2800" i="4"/>
  <c r="AC2798" i="4"/>
  <c r="AD2798" i="4"/>
  <c r="AB2798" i="4"/>
  <c r="AE2798" i="4"/>
  <c r="Y2797" i="4"/>
  <c r="W2797" i="4"/>
  <c r="V2797" i="4"/>
  <c r="R2796" i="4"/>
  <c r="S2796" i="4"/>
  <c r="AC2794" i="4"/>
  <c r="AD2794" i="4"/>
  <c r="AB2794" i="4"/>
  <c r="AE2794" i="4"/>
  <c r="Y2793" i="4"/>
  <c r="W2793" i="4"/>
  <c r="V2793" i="4"/>
  <c r="R2792" i="4"/>
  <c r="S2792" i="4"/>
  <c r="AC2790" i="4"/>
  <c r="AD2790" i="4"/>
  <c r="AB2790" i="4"/>
  <c r="AE2790" i="4"/>
  <c r="Y2789" i="4"/>
  <c r="W2789" i="4"/>
  <c r="V2789" i="4"/>
  <c r="R2788" i="4"/>
  <c r="S2788" i="4"/>
  <c r="AC2786" i="4"/>
  <c r="AD2786" i="4"/>
  <c r="AB2786" i="4"/>
  <c r="AE2786" i="4"/>
  <c r="Y2785" i="4"/>
  <c r="W2785" i="4"/>
  <c r="V2785" i="4"/>
  <c r="R2784" i="4"/>
  <c r="S2784" i="4"/>
  <c r="AC2782" i="4"/>
  <c r="AD2782" i="4"/>
  <c r="AB2782" i="4"/>
  <c r="AE2782" i="4"/>
  <c r="Y2781" i="4"/>
  <c r="W2781" i="4"/>
  <c r="V2781" i="4"/>
  <c r="R2780" i="4"/>
  <c r="S2780" i="4"/>
  <c r="AC2778" i="4"/>
  <c r="AD2778" i="4"/>
  <c r="AB2778" i="4"/>
  <c r="AE2778" i="4"/>
  <c r="Y2777" i="4"/>
  <c r="W2777" i="4"/>
  <c r="V2777" i="4"/>
  <c r="R2776" i="4"/>
  <c r="S2776" i="4"/>
  <c r="AC2774" i="4"/>
  <c r="AD2774" i="4"/>
  <c r="AB2774" i="4"/>
  <c r="AE2774" i="4"/>
  <c r="Y2773" i="4"/>
  <c r="W2773" i="4"/>
  <c r="V2773" i="4"/>
  <c r="R2772" i="4"/>
  <c r="S2772" i="4"/>
  <c r="AC2770" i="4"/>
  <c r="AD2770" i="4"/>
  <c r="AB2770" i="4"/>
  <c r="AE2770" i="4"/>
  <c r="Y2769" i="4"/>
  <c r="W2769" i="4"/>
  <c r="V2769" i="4"/>
  <c r="R2768" i="4"/>
  <c r="S2768" i="4"/>
  <c r="AC2766" i="4"/>
  <c r="AD2766" i="4"/>
  <c r="AB2766" i="4"/>
  <c r="AE2766" i="4"/>
  <c r="Y2765" i="4"/>
  <c r="W2765" i="4"/>
  <c r="V2765" i="4"/>
  <c r="R2764" i="4"/>
  <c r="S2764" i="4"/>
  <c r="AC2762" i="4"/>
  <c r="AD2762" i="4"/>
  <c r="AB2762" i="4"/>
  <c r="AE2762" i="4"/>
  <c r="Y2761" i="4"/>
  <c r="W2761" i="4"/>
  <c r="V2761" i="4"/>
  <c r="R2760" i="4"/>
  <c r="S2760" i="4"/>
  <c r="AC2758" i="4"/>
  <c r="AD2758" i="4"/>
  <c r="AB2758" i="4"/>
  <c r="AE2758" i="4"/>
  <c r="Y2757" i="4"/>
  <c r="W2757" i="4"/>
  <c r="V2757" i="4"/>
  <c r="R2756" i="4"/>
  <c r="S2756" i="4"/>
  <c r="AC2754" i="4"/>
  <c r="AD2754" i="4"/>
  <c r="AB2754" i="4"/>
  <c r="AE2754" i="4"/>
  <c r="Y2753" i="4"/>
  <c r="W2753" i="4"/>
  <c r="V2753" i="4"/>
  <c r="R2752" i="4"/>
  <c r="S2752" i="4"/>
  <c r="AC2750" i="4"/>
  <c r="AD2750" i="4"/>
  <c r="AB2750" i="4"/>
  <c r="AE2750" i="4"/>
  <c r="Y2749" i="4"/>
  <c r="W2749" i="4"/>
  <c r="V2749" i="4"/>
  <c r="R2748" i="4"/>
  <c r="S2748" i="4"/>
  <c r="AC2746" i="4"/>
  <c r="AD2746" i="4"/>
  <c r="AB2746" i="4"/>
  <c r="AE2746" i="4"/>
  <c r="Y2745" i="4"/>
  <c r="W2745" i="4"/>
  <c r="V2745" i="4"/>
  <c r="R2744" i="4"/>
  <c r="S2744" i="4"/>
  <c r="AC2742" i="4"/>
  <c r="AD2742" i="4"/>
  <c r="AB2742" i="4"/>
  <c r="AE2742" i="4"/>
  <c r="Y2741" i="4"/>
  <c r="W2741" i="4"/>
  <c r="V2741" i="4"/>
  <c r="R2740" i="4"/>
  <c r="S2740" i="4"/>
  <c r="AC2738" i="4"/>
  <c r="AD2738" i="4"/>
  <c r="AB2738" i="4"/>
  <c r="AE2738" i="4"/>
  <c r="Y2737" i="4"/>
  <c r="W2737" i="4"/>
  <c r="V2737" i="4"/>
  <c r="R2736" i="4"/>
  <c r="S2736" i="4"/>
  <c r="AC2734" i="4"/>
  <c r="AD2734" i="4"/>
  <c r="AB2734" i="4"/>
  <c r="AE2734" i="4"/>
  <c r="Y2733" i="4"/>
  <c r="W2733" i="4"/>
  <c r="V2733" i="4"/>
  <c r="R2732" i="4"/>
  <c r="S2732" i="4"/>
  <c r="AC2730" i="4"/>
  <c r="AD2730" i="4"/>
  <c r="AB2730" i="4"/>
  <c r="AE2730" i="4"/>
  <c r="Y2729" i="4"/>
  <c r="W2729" i="4"/>
  <c r="V2729" i="4"/>
  <c r="R2728" i="4"/>
  <c r="S2728" i="4"/>
  <c r="AC2726" i="4"/>
  <c r="AD2726" i="4"/>
  <c r="AB2726" i="4"/>
  <c r="AE2726" i="4"/>
  <c r="Y2725" i="4"/>
  <c r="W2725" i="4"/>
  <c r="V2725" i="4"/>
  <c r="R2724" i="4"/>
  <c r="S2724" i="4"/>
  <c r="AC2722" i="4"/>
  <c r="AD2722" i="4"/>
  <c r="AB2722" i="4"/>
  <c r="AE2722" i="4"/>
  <c r="Y2721" i="4"/>
  <c r="W2721" i="4"/>
  <c r="V2721" i="4"/>
  <c r="R2720" i="4"/>
  <c r="S2720" i="4"/>
  <c r="AC2718" i="4"/>
  <c r="AD2718" i="4"/>
  <c r="AB2718" i="4"/>
  <c r="AE2718" i="4"/>
  <c r="Y2717" i="4"/>
  <c r="W2717" i="4"/>
  <c r="V2717" i="4"/>
  <c r="R2716" i="4"/>
  <c r="S2716" i="4"/>
  <c r="AC2714" i="4"/>
  <c r="AD2714" i="4"/>
  <c r="AB2714" i="4"/>
  <c r="AE2714" i="4"/>
  <c r="Y2713" i="4"/>
  <c r="W2713" i="4"/>
  <c r="V2713" i="4"/>
  <c r="R2712" i="4"/>
  <c r="S2712" i="4"/>
  <c r="AC2710" i="4"/>
  <c r="AD2710" i="4"/>
  <c r="AB2710" i="4"/>
  <c r="AE2710" i="4"/>
  <c r="Y2709" i="4"/>
  <c r="W2709" i="4"/>
  <c r="V2709" i="4"/>
  <c r="R2708" i="4"/>
  <c r="S2708" i="4"/>
  <c r="AC2706" i="4"/>
  <c r="AD2706" i="4"/>
  <c r="AB2706" i="4"/>
  <c r="AE2706" i="4"/>
  <c r="Y2705" i="4"/>
  <c r="W2705" i="4"/>
  <c r="V2705" i="4"/>
  <c r="R2704" i="4"/>
  <c r="S2704" i="4"/>
  <c r="AC2702" i="4"/>
  <c r="AD2702" i="4"/>
  <c r="AB2702" i="4"/>
  <c r="AE2702" i="4"/>
  <c r="Y2701" i="4"/>
  <c r="W2701" i="4"/>
  <c r="V2701" i="4"/>
  <c r="R2700" i="4"/>
  <c r="S2700" i="4"/>
  <c r="AC2698" i="4"/>
  <c r="AD2698" i="4"/>
  <c r="AB2698" i="4"/>
  <c r="AE2698" i="4"/>
  <c r="Y2697" i="4"/>
  <c r="W2697" i="4"/>
  <c r="V2697" i="4"/>
  <c r="R2696" i="4"/>
  <c r="S2696" i="4"/>
  <c r="AC2694" i="4"/>
  <c r="AD2694" i="4"/>
  <c r="AB2694" i="4"/>
  <c r="AE2694" i="4"/>
  <c r="Y2693" i="4"/>
  <c r="W2693" i="4"/>
  <c r="V2693" i="4"/>
  <c r="R2692" i="4"/>
  <c r="S2692" i="4"/>
  <c r="AC2690" i="4"/>
  <c r="AD2690" i="4"/>
  <c r="AB2690" i="4"/>
  <c r="AE2690" i="4"/>
  <c r="Y2689" i="4"/>
  <c r="W2689" i="4"/>
  <c r="V2689" i="4"/>
  <c r="R2688" i="4"/>
  <c r="S2688" i="4"/>
  <c r="AC2686" i="4"/>
  <c r="AD2686" i="4"/>
  <c r="AB2686" i="4"/>
  <c r="AE2686" i="4"/>
  <c r="Y2685" i="4"/>
  <c r="W2685" i="4"/>
  <c r="V2685" i="4"/>
  <c r="R2684" i="4"/>
  <c r="S2684" i="4"/>
  <c r="AC2682" i="4"/>
  <c r="AD2682" i="4"/>
  <c r="AB2682" i="4"/>
  <c r="AE2682" i="4"/>
  <c r="Y2681" i="4"/>
  <c r="W2681" i="4"/>
  <c r="V2681" i="4"/>
  <c r="R2680" i="4"/>
  <c r="S2680" i="4"/>
  <c r="AC2678" i="4"/>
  <c r="AD2678" i="4"/>
  <c r="AB2678" i="4"/>
  <c r="AE2678" i="4"/>
  <c r="Y2677" i="4"/>
  <c r="W2677" i="4"/>
  <c r="V2677" i="4"/>
  <c r="R2676" i="4"/>
  <c r="S2676" i="4"/>
  <c r="AC2674" i="4"/>
  <c r="AD2674" i="4"/>
  <c r="AB2674" i="4"/>
  <c r="AE2674" i="4"/>
  <c r="Y2673" i="4"/>
  <c r="W2673" i="4"/>
  <c r="V2673" i="4"/>
  <c r="R2672" i="4"/>
  <c r="S2672" i="4"/>
  <c r="AC2670" i="4"/>
  <c r="AD2670" i="4"/>
  <c r="AB2670" i="4"/>
  <c r="AE2670" i="4"/>
  <c r="Y2669" i="4"/>
  <c r="W2669" i="4"/>
  <c r="V2669" i="4"/>
  <c r="R2668" i="4"/>
  <c r="S2668" i="4"/>
  <c r="AC2666" i="4"/>
  <c r="AD2666" i="4"/>
  <c r="AB2666" i="4"/>
  <c r="AE2666" i="4"/>
  <c r="Y2665" i="4"/>
  <c r="W2665" i="4"/>
  <c r="V2665" i="4"/>
  <c r="R2664" i="4"/>
  <c r="S2664" i="4"/>
  <c r="AC2662" i="4"/>
  <c r="AD2662" i="4"/>
  <c r="AB2662" i="4"/>
  <c r="AE2662" i="4"/>
  <c r="Y2661" i="4"/>
  <c r="W2661" i="4"/>
  <c r="V2661" i="4"/>
  <c r="R2660" i="4"/>
  <c r="S2660" i="4"/>
  <c r="AC2658" i="4"/>
  <c r="AD2658" i="4"/>
  <c r="AB2658" i="4"/>
  <c r="AE2658" i="4"/>
  <c r="Y2657" i="4"/>
  <c r="W2657" i="4"/>
  <c r="V2657" i="4"/>
  <c r="R2656" i="4"/>
  <c r="S2656" i="4"/>
  <c r="AC2654" i="4"/>
  <c r="AD2654" i="4"/>
  <c r="AB2654" i="4"/>
  <c r="AE2654" i="4"/>
  <c r="Y2653" i="4"/>
  <c r="W2653" i="4"/>
  <c r="V2653" i="4"/>
  <c r="R2652" i="4"/>
  <c r="S2652" i="4"/>
  <c r="AC2650" i="4"/>
  <c r="AD2650" i="4"/>
  <c r="AB2650" i="4"/>
  <c r="AE2650" i="4"/>
  <c r="Y2649" i="4"/>
  <c r="W2649" i="4"/>
  <c r="V2649" i="4"/>
  <c r="R2648" i="4"/>
  <c r="S2648" i="4"/>
  <c r="AC2646" i="4"/>
  <c r="AD2646" i="4"/>
  <c r="AB2646" i="4"/>
  <c r="AE2646" i="4"/>
  <c r="Y2645" i="4"/>
  <c r="W2645" i="4"/>
  <c r="V2645" i="4"/>
  <c r="R2644" i="4"/>
  <c r="S2644" i="4"/>
  <c r="AC2642" i="4"/>
  <c r="AD2642" i="4"/>
  <c r="AB2642" i="4"/>
  <c r="AE2642" i="4"/>
  <c r="Y2641" i="4"/>
  <c r="W2641" i="4"/>
  <c r="V2641" i="4"/>
  <c r="R2640" i="4"/>
  <c r="S2640" i="4"/>
  <c r="AC2638" i="4"/>
  <c r="AD2638" i="4"/>
  <c r="AB2638" i="4"/>
  <c r="AE2638" i="4"/>
  <c r="Y2637" i="4"/>
  <c r="W2637" i="4"/>
  <c r="V2637" i="4"/>
  <c r="R2636" i="4"/>
  <c r="S2636" i="4"/>
  <c r="AC2634" i="4"/>
  <c r="AD2634" i="4"/>
  <c r="AB2634" i="4"/>
  <c r="AE2634" i="4"/>
  <c r="Y2633" i="4"/>
  <c r="W2633" i="4"/>
  <c r="V2633" i="4"/>
  <c r="R2632" i="4"/>
  <c r="S2632" i="4"/>
  <c r="AC2630" i="4"/>
  <c r="AD2630" i="4"/>
  <c r="AB2630" i="4"/>
  <c r="AE2630" i="4"/>
  <c r="Y2629" i="4"/>
  <c r="W2629" i="4"/>
  <c r="V2629" i="4"/>
  <c r="R2628" i="4"/>
  <c r="S2628" i="4"/>
  <c r="AC2626" i="4"/>
  <c r="AD2626" i="4"/>
  <c r="AB2626" i="4"/>
  <c r="AE2626" i="4"/>
  <c r="Y2625" i="4"/>
  <c r="W2625" i="4"/>
  <c r="V2625" i="4"/>
  <c r="R2624" i="4"/>
  <c r="S2624" i="4"/>
  <c r="AC2622" i="4"/>
  <c r="AD2622" i="4"/>
  <c r="AB2622" i="4"/>
  <c r="AE2622" i="4"/>
  <c r="Y2621" i="4"/>
  <c r="W2621" i="4"/>
  <c r="V2621" i="4"/>
  <c r="R2620" i="4"/>
  <c r="S2620" i="4"/>
  <c r="AC2618" i="4"/>
  <c r="AD2618" i="4"/>
  <c r="AB2618" i="4"/>
  <c r="AE2618" i="4"/>
  <c r="Y2617" i="4"/>
  <c r="W2617" i="4"/>
  <c r="V2617" i="4"/>
  <c r="R2616" i="4"/>
  <c r="S2616" i="4"/>
  <c r="AC2614" i="4"/>
  <c r="AD2614" i="4"/>
  <c r="AB2614" i="4"/>
  <c r="AE2614" i="4"/>
  <c r="Y2613" i="4"/>
  <c r="W2613" i="4"/>
  <c r="V2613" i="4"/>
  <c r="R2612" i="4"/>
  <c r="S2612" i="4"/>
  <c r="AC2610" i="4"/>
  <c r="AD2610" i="4"/>
  <c r="AB2610" i="4"/>
  <c r="AE2610" i="4"/>
  <c r="Y2609" i="4"/>
  <c r="W2609" i="4"/>
  <c r="V2609" i="4"/>
  <c r="R2608" i="4"/>
  <c r="S2608" i="4"/>
  <c r="AC2606" i="4"/>
  <c r="AD2606" i="4"/>
  <c r="AB2606" i="4"/>
  <c r="AE2606" i="4"/>
  <c r="Y2605" i="4"/>
  <c r="W2605" i="4"/>
  <c r="V2605" i="4"/>
  <c r="R2604" i="4"/>
  <c r="S2604" i="4"/>
  <c r="AC2602" i="4"/>
  <c r="AD2602" i="4"/>
  <c r="AB2602" i="4"/>
  <c r="AE2602" i="4"/>
  <c r="Y2601" i="4"/>
  <c r="W2601" i="4"/>
  <c r="V2601" i="4"/>
  <c r="R2600" i="4"/>
  <c r="S2600" i="4"/>
  <c r="AC2598" i="4"/>
  <c r="AD2598" i="4"/>
  <c r="AB2598" i="4"/>
  <c r="AE2598" i="4"/>
  <c r="Y2597" i="4"/>
  <c r="W2597" i="4"/>
  <c r="V2597" i="4"/>
  <c r="R2596" i="4"/>
  <c r="S2596" i="4"/>
  <c r="AC2594" i="4"/>
  <c r="AD2594" i="4"/>
  <c r="AB2594" i="4"/>
  <c r="AE2594" i="4"/>
  <c r="Y2593" i="4"/>
  <c r="W2593" i="4"/>
  <c r="V2593" i="4"/>
  <c r="R2592" i="4"/>
  <c r="S2592" i="4"/>
  <c r="AC2590" i="4"/>
  <c r="AD2590" i="4"/>
  <c r="AB2590" i="4"/>
  <c r="AE2590" i="4"/>
  <c r="Y2589" i="4"/>
  <c r="W2589" i="4"/>
  <c r="V2589" i="4"/>
  <c r="R2588" i="4"/>
  <c r="S2588" i="4"/>
  <c r="AC2586" i="4"/>
  <c r="AD2586" i="4"/>
  <c r="AB2586" i="4"/>
  <c r="AE2586" i="4"/>
  <c r="Y2585" i="4"/>
  <c r="W2585" i="4"/>
  <c r="V2585" i="4"/>
  <c r="R2584" i="4"/>
  <c r="S2584" i="4"/>
  <c r="AC2582" i="4"/>
  <c r="AD2582" i="4"/>
  <c r="AB2582" i="4"/>
  <c r="AE2582" i="4"/>
  <c r="Y2581" i="4"/>
  <c r="W2581" i="4"/>
  <c r="V2581" i="4"/>
  <c r="R2580" i="4"/>
  <c r="S2580" i="4"/>
  <c r="AC2578" i="4"/>
  <c r="AD2578" i="4"/>
  <c r="AB2578" i="4"/>
  <c r="AE2578" i="4"/>
  <c r="Y2577" i="4"/>
  <c r="W2577" i="4"/>
  <c r="V2577" i="4"/>
  <c r="R2576" i="4"/>
  <c r="S2576" i="4"/>
  <c r="AC2574" i="4"/>
  <c r="AD2574" i="4"/>
  <c r="AB2574" i="4"/>
  <c r="AE2574" i="4"/>
  <c r="Y2573" i="4"/>
  <c r="W2573" i="4"/>
  <c r="V2573" i="4"/>
  <c r="R2572" i="4"/>
  <c r="S2572" i="4"/>
  <c r="AC2570" i="4"/>
  <c r="AD2570" i="4"/>
  <c r="AB2570" i="4"/>
  <c r="AE2570" i="4"/>
  <c r="Y2569" i="4"/>
  <c r="W2569" i="4"/>
  <c r="V2569" i="4"/>
  <c r="R2568" i="4"/>
  <c r="S2568" i="4"/>
  <c r="AC2566" i="4"/>
  <c r="AD2566" i="4"/>
  <c r="AB2566" i="4"/>
  <c r="AE2566" i="4"/>
  <c r="Y2565" i="4"/>
  <c r="W2565" i="4"/>
  <c r="V2565" i="4"/>
  <c r="R2564" i="4"/>
  <c r="S2564" i="4"/>
  <c r="AC2562" i="4"/>
  <c r="AD2562" i="4"/>
  <c r="AB2562" i="4"/>
  <c r="AE2562" i="4"/>
  <c r="Y2561" i="4"/>
  <c r="W2561" i="4"/>
  <c r="V2561" i="4"/>
  <c r="R2560" i="4"/>
  <c r="S2560" i="4"/>
  <c r="AC2558" i="4"/>
  <c r="AD2558" i="4"/>
  <c r="AB2558" i="4"/>
  <c r="AE2558" i="4"/>
  <c r="Y2557" i="4"/>
  <c r="W2557" i="4"/>
  <c r="V2557" i="4"/>
  <c r="R2556" i="4"/>
  <c r="S2556" i="4"/>
  <c r="AC2554" i="4"/>
  <c r="AD2554" i="4"/>
  <c r="AB2554" i="4"/>
  <c r="AE2554" i="4"/>
  <c r="Y2553" i="4"/>
  <c r="W2553" i="4"/>
  <c r="V2553" i="4"/>
  <c r="R2552" i="4"/>
  <c r="S2552" i="4"/>
  <c r="AC2550" i="4"/>
  <c r="AD2550" i="4"/>
  <c r="AB2550" i="4"/>
  <c r="AE2550" i="4"/>
  <c r="Y2549" i="4"/>
  <c r="W2549" i="4"/>
  <c r="V2549" i="4"/>
  <c r="R2548" i="4"/>
  <c r="S2548" i="4"/>
  <c r="AC2546" i="4"/>
  <c r="AD2546" i="4"/>
  <c r="AB2546" i="4"/>
  <c r="AE2546" i="4"/>
  <c r="Y2545" i="4"/>
  <c r="W2545" i="4"/>
  <c r="V2545" i="4"/>
  <c r="R2544" i="4"/>
  <c r="S2544" i="4"/>
  <c r="AC2542" i="4"/>
  <c r="AD2542" i="4"/>
  <c r="AB2542" i="4"/>
  <c r="AE2542" i="4"/>
  <c r="Y2541" i="4"/>
  <c r="W2541" i="4"/>
  <c r="V2541" i="4"/>
  <c r="R2540" i="4"/>
  <c r="S2540" i="4"/>
  <c r="AC2538" i="4"/>
  <c r="AD2538" i="4"/>
  <c r="AB2538" i="4"/>
  <c r="AE2538" i="4"/>
  <c r="Y2537" i="4"/>
  <c r="W2537" i="4"/>
  <c r="V2537" i="4"/>
  <c r="R2536" i="4"/>
  <c r="S2536" i="4"/>
  <c r="AC2534" i="4"/>
  <c r="AD2534" i="4"/>
  <c r="AB2534" i="4"/>
  <c r="AE2534" i="4"/>
  <c r="Y2533" i="4"/>
  <c r="W2533" i="4"/>
  <c r="V2533" i="4"/>
  <c r="R2532" i="4"/>
  <c r="S2532" i="4"/>
  <c r="AC2530" i="4"/>
  <c r="AD2530" i="4"/>
  <c r="AB2530" i="4"/>
  <c r="AE2530" i="4"/>
  <c r="Y2529" i="4"/>
  <c r="W2529" i="4"/>
  <c r="V2529" i="4"/>
  <c r="R2528" i="4"/>
  <c r="S2528" i="4"/>
  <c r="AC2526" i="4"/>
  <c r="AD2526" i="4"/>
  <c r="AB2526" i="4"/>
  <c r="AE2526" i="4"/>
  <c r="Y2525" i="4"/>
  <c r="W2525" i="4"/>
  <c r="V2525" i="4"/>
  <c r="R2524" i="4"/>
  <c r="S2524" i="4"/>
  <c r="AC2522" i="4"/>
  <c r="AD2522" i="4"/>
  <c r="AB2522" i="4"/>
  <c r="AE2522" i="4"/>
  <c r="Y2521" i="4"/>
  <c r="W2521" i="4"/>
  <c r="V2521" i="4"/>
  <c r="R2520" i="4"/>
  <c r="S2520" i="4"/>
  <c r="AC2518" i="4"/>
  <c r="AD2518" i="4"/>
  <c r="AB2518" i="4"/>
  <c r="AE2518" i="4"/>
  <c r="Y2517" i="4"/>
  <c r="W2517" i="4"/>
  <c r="V2517" i="4"/>
  <c r="R2516" i="4"/>
  <c r="S2516" i="4"/>
  <c r="AC2514" i="4"/>
  <c r="AD2514" i="4"/>
  <c r="AB2514" i="4"/>
  <c r="AE2514" i="4"/>
  <c r="Y2513" i="4"/>
  <c r="W2513" i="4"/>
  <c r="V2513" i="4"/>
  <c r="R2512" i="4"/>
  <c r="S2512" i="4"/>
  <c r="AC2510" i="4"/>
  <c r="AD2510" i="4"/>
  <c r="AB2510" i="4"/>
  <c r="AE2510" i="4"/>
  <c r="Y2509" i="4"/>
  <c r="W2509" i="4"/>
  <c r="V2509" i="4"/>
  <c r="R2508" i="4"/>
  <c r="S2508" i="4"/>
  <c r="AC2506" i="4"/>
  <c r="AD2506" i="4"/>
  <c r="AB2506" i="4"/>
  <c r="AE2506" i="4"/>
  <c r="Y2505" i="4"/>
  <c r="W2505" i="4"/>
  <c r="V2505" i="4"/>
  <c r="R2504" i="4"/>
  <c r="S2504" i="4"/>
  <c r="AC2502" i="4"/>
  <c r="AD2502" i="4"/>
  <c r="AB2502" i="4"/>
  <c r="AE2502" i="4"/>
  <c r="Y2501" i="4"/>
  <c r="W2501" i="4"/>
  <c r="V2501" i="4"/>
  <c r="R2500" i="4"/>
  <c r="S2500" i="4"/>
  <c r="AC2498" i="4"/>
  <c r="AD2498" i="4"/>
  <c r="AB2498" i="4"/>
  <c r="AE2498" i="4"/>
  <c r="Y2497" i="4"/>
  <c r="W2497" i="4"/>
  <c r="V2497" i="4"/>
  <c r="R2496" i="4"/>
  <c r="S2496" i="4"/>
  <c r="AC2494" i="4"/>
  <c r="AD2494" i="4"/>
  <c r="AB2494" i="4"/>
  <c r="AE2494" i="4"/>
  <c r="Y2493" i="4"/>
  <c r="W2493" i="4"/>
  <c r="V2493" i="4"/>
  <c r="R2492" i="4"/>
  <c r="S2492" i="4"/>
  <c r="AC2490" i="4"/>
  <c r="AD2490" i="4"/>
  <c r="AB2490" i="4"/>
  <c r="AE2490" i="4"/>
  <c r="Y2489" i="4"/>
  <c r="W2489" i="4"/>
  <c r="V2489" i="4"/>
  <c r="R2488" i="4"/>
  <c r="S2488" i="4"/>
  <c r="AC2486" i="4"/>
  <c r="AD2486" i="4"/>
  <c r="AB2486" i="4"/>
  <c r="AE2486" i="4"/>
  <c r="Y2485" i="4"/>
  <c r="W2485" i="4"/>
  <c r="V2485" i="4"/>
  <c r="R2484" i="4"/>
  <c r="S2484" i="4"/>
  <c r="AC2482" i="4"/>
  <c r="AD2482" i="4"/>
  <c r="AB2482" i="4"/>
  <c r="AE2482" i="4"/>
  <c r="Y2481" i="4"/>
  <c r="W2481" i="4"/>
  <c r="V2481" i="4"/>
  <c r="R2480" i="4"/>
  <c r="S2480" i="4"/>
  <c r="AC2478" i="4"/>
  <c r="AD2478" i="4"/>
  <c r="AB2478" i="4"/>
  <c r="AE2478" i="4"/>
  <c r="Y2477" i="4"/>
  <c r="W2477" i="4"/>
  <c r="V2477" i="4"/>
  <c r="R2476" i="4"/>
  <c r="S2476" i="4"/>
  <c r="AC2474" i="4"/>
  <c r="AD2474" i="4"/>
  <c r="AB2474" i="4"/>
  <c r="AE2474" i="4"/>
  <c r="Y2473" i="4"/>
  <c r="W2473" i="4"/>
  <c r="V2473" i="4"/>
  <c r="R2472" i="4"/>
  <c r="S2472" i="4"/>
  <c r="AC2470" i="4"/>
  <c r="AD2470" i="4"/>
  <c r="AB2470" i="4"/>
  <c r="AE2470" i="4"/>
  <c r="Y2469" i="4"/>
  <c r="W2469" i="4"/>
  <c r="V2469" i="4"/>
  <c r="R2468" i="4"/>
  <c r="S2468" i="4"/>
  <c r="AC2466" i="4"/>
  <c r="AD2466" i="4"/>
  <c r="AB2466" i="4"/>
  <c r="AE2466" i="4"/>
  <c r="Y2465" i="4"/>
  <c r="W2465" i="4"/>
  <c r="V2465" i="4"/>
  <c r="R2464" i="4"/>
  <c r="S2464" i="4"/>
  <c r="AC2462" i="4"/>
  <c r="AD2462" i="4"/>
  <c r="AB2462" i="4"/>
  <c r="AE2462" i="4"/>
  <c r="Y2461" i="4"/>
  <c r="W2461" i="4"/>
  <c r="V2461" i="4"/>
  <c r="R2460" i="4"/>
  <c r="S2460" i="4"/>
  <c r="AC2458" i="4"/>
  <c r="AD2458" i="4"/>
  <c r="AB2458" i="4"/>
  <c r="AE2458" i="4"/>
  <c r="Y2457" i="4"/>
  <c r="W2457" i="4"/>
  <c r="V2457" i="4"/>
  <c r="R2456" i="4"/>
  <c r="S2456" i="4"/>
  <c r="AC2454" i="4"/>
  <c r="AD2454" i="4"/>
  <c r="AB2454" i="4"/>
  <c r="AE2454" i="4"/>
  <c r="Y2453" i="4"/>
  <c r="W2453" i="4"/>
  <c r="V2453" i="4"/>
  <c r="R2452" i="4"/>
  <c r="S2452" i="4"/>
  <c r="AC2450" i="4"/>
  <c r="AD2450" i="4"/>
  <c r="AB2450" i="4"/>
  <c r="AE2450" i="4"/>
  <c r="Y2449" i="4"/>
  <c r="W2449" i="4"/>
  <c r="V2449" i="4"/>
  <c r="R2448" i="4"/>
  <c r="S2448" i="4"/>
  <c r="AC2446" i="4"/>
  <c r="AD2446" i="4"/>
  <c r="AB2446" i="4"/>
  <c r="AE2446" i="4"/>
  <c r="Y2445" i="4"/>
  <c r="W2445" i="4"/>
  <c r="V2445" i="4"/>
  <c r="R2444" i="4"/>
  <c r="S2444" i="4"/>
  <c r="AC2442" i="4"/>
  <c r="AD2442" i="4"/>
  <c r="AB2442" i="4"/>
  <c r="AE2442" i="4"/>
  <c r="Y2441" i="4"/>
  <c r="W2441" i="4"/>
  <c r="V2441" i="4"/>
  <c r="R2440" i="4"/>
  <c r="S2440" i="4"/>
  <c r="AC2438" i="4"/>
  <c r="AD2438" i="4"/>
  <c r="AB2438" i="4"/>
  <c r="AE2438" i="4"/>
  <c r="Y2437" i="4"/>
  <c r="W2437" i="4"/>
  <c r="V2437" i="4"/>
  <c r="R2436" i="4"/>
  <c r="S2436" i="4"/>
  <c r="AC2434" i="4"/>
  <c r="AD2434" i="4"/>
  <c r="AB2434" i="4"/>
  <c r="AE2434" i="4"/>
  <c r="Y2433" i="4"/>
  <c r="W2433" i="4"/>
  <c r="V2433" i="4"/>
  <c r="R2432" i="4"/>
  <c r="S2432" i="4"/>
  <c r="AC2430" i="4"/>
  <c r="AD2430" i="4"/>
  <c r="AB2430" i="4"/>
  <c r="AE2430" i="4"/>
  <c r="Y2429" i="4"/>
  <c r="W2429" i="4"/>
  <c r="V2429" i="4"/>
  <c r="R2428" i="4"/>
  <c r="S2428" i="4"/>
  <c r="AC2426" i="4"/>
  <c r="AD2426" i="4"/>
  <c r="AB2426" i="4"/>
  <c r="AE2426" i="4"/>
  <c r="Y2425" i="4"/>
  <c r="W2425" i="4"/>
  <c r="V2425" i="4"/>
  <c r="R2424" i="4"/>
  <c r="S2424" i="4"/>
  <c r="AC2422" i="4"/>
  <c r="AD2422" i="4"/>
  <c r="AB2422" i="4"/>
  <c r="AE2422" i="4"/>
  <c r="Y2421" i="4"/>
  <c r="W2421" i="4"/>
  <c r="V2421" i="4"/>
  <c r="R2420" i="4"/>
  <c r="S2420" i="4"/>
  <c r="AC2418" i="4"/>
  <c r="AD2418" i="4"/>
  <c r="AB2418" i="4"/>
  <c r="AE2418" i="4"/>
  <c r="Y2417" i="4"/>
  <c r="W2417" i="4"/>
  <c r="V2417" i="4"/>
  <c r="R2416" i="4"/>
  <c r="S2416" i="4"/>
  <c r="AC2414" i="4"/>
  <c r="AD2414" i="4"/>
  <c r="AB2414" i="4"/>
  <c r="AE2414" i="4"/>
  <c r="Y2413" i="4"/>
  <c r="W2413" i="4"/>
  <c r="V2413" i="4"/>
  <c r="R2412" i="4"/>
  <c r="S2412" i="4"/>
  <c r="AC2410" i="4"/>
  <c r="AD2410" i="4"/>
  <c r="AB2410" i="4"/>
  <c r="AE2410" i="4"/>
  <c r="Y2409" i="4"/>
  <c r="W2409" i="4"/>
  <c r="V2409" i="4"/>
  <c r="R2408" i="4"/>
  <c r="S2408" i="4"/>
  <c r="AC2406" i="4"/>
  <c r="AD2406" i="4"/>
  <c r="AB2406" i="4"/>
  <c r="AE2406" i="4"/>
  <c r="Y2405" i="4"/>
  <c r="W2405" i="4"/>
  <c r="V2405" i="4"/>
  <c r="R2404" i="4"/>
  <c r="S2404" i="4"/>
  <c r="AC2402" i="4"/>
  <c r="AD2402" i="4"/>
  <c r="AB2402" i="4"/>
  <c r="AE2402" i="4"/>
  <c r="Y2401" i="4"/>
  <c r="W2401" i="4"/>
  <c r="V2401" i="4"/>
  <c r="R2400" i="4"/>
  <c r="S2400" i="4"/>
  <c r="AC2398" i="4"/>
  <c r="AD2398" i="4"/>
  <c r="AB2398" i="4"/>
  <c r="AE2398" i="4"/>
  <c r="Y2397" i="4"/>
  <c r="W2397" i="4"/>
  <c r="V2397" i="4"/>
  <c r="R2396" i="4"/>
  <c r="S2396" i="4"/>
  <c r="AC2394" i="4"/>
  <c r="AD2394" i="4"/>
  <c r="AB2394" i="4"/>
  <c r="AE2394" i="4"/>
  <c r="Y2393" i="4"/>
  <c r="W2393" i="4"/>
  <c r="V2393" i="4"/>
  <c r="R2392" i="4"/>
  <c r="S2392" i="4"/>
  <c r="AC2390" i="4"/>
  <c r="AD2390" i="4"/>
  <c r="AB2390" i="4"/>
  <c r="AE2390" i="4"/>
  <c r="Y2389" i="4"/>
  <c r="W2389" i="4"/>
  <c r="V2389" i="4"/>
  <c r="R2388" i="4"/>
  <c r="S2388" i="4"/>
  <c r="AC2386" i="4"/>
  <c r="AD2386" i="4"/>
  <c r="AB2386" i="4"/>
  <c r="AE2386" i="4"/>
  <c r="Y2385" i="4"/>
  <c r="W2385" i="4"/>
  <c r="V2385" i="4"/>
  <c r="R2384" i="4"/>
  <c r="S2384" i="4"/>
  <c r="AC2382" i="4"/>
  <c r="AD2382" i="4"/>
  <c r="AB2382" i="4"/>
  <c r="AE2382" i="4"/>
  <c r="Y2381" i="4"/>
  <c r="W2381" i="4"/>
  <c r="V2381" i="4"/>
  <c r="R2380" i="4"/>
  <c r="S2380" i="4"/>
  <c r="AC2378" i="4"/>
  <c r="AD2378" i="4"/>
  <c r="AB2378" i="4"/>
  <c r="AE2378" i="4"/>
  <c r="Y2377" i="4"/>
  <c r="W2377" i="4"/>
  <c r="V2377" i="4"/>
  <c r="R2376" i="4"/>
  <c r="S2376" i="4"/>
  <c r="AC2374" i="4"/>
  <c r="AD2374" i="4"/>
  <c r="AB2374" i="4"/>
  <c r="AE2374" i="4"/>
  <c r="Y2373" i="4"/>
  <c r="W2373" i="4"/>
  <c r="V2373" i="4"/>
  <c r="R2372" i="4"/>
  <c r="S2372" i="4"/>
  <c r="AC2370" i="4"/>
  <c r="AD2370" i="4"/>
  <c r="AB2370" i="4"/>
  <c r="AE2370" i="4"/>
  <c r="Y2369" i="4"/>
  <c r="W2369" i="4"/>
  <c r="V2369" i="4"/>
  <c r="R2368" i="4"/>
  <c r="S2368" i="4"/>
  <c r="AC2366" i="4"/>
  <c r="AD2366" i="4"/>
  <c r="AB2366" i="4"/>
  <c r="AE2366" i="4"/>
  <c r="Y2365" i="4"/>
  <c r="W2365" i="4"/>
  <c r="V2365" i="4"/>
  <c r="R2364" i="4"/>
  <c r="S2364" i="4"/>
  <c r="AC2362" i="4"/>
  <c r="AD2362" i="4"/>
  <c r="AB2362" i="4"/>
  <c r="AE2362" i="4"/>
  <c r="Y2361" i="4"/>
  <c r="W2361" i="4"/>
  <c r="V2361" i="4"/>
  <c r="R2360" i="4"/>
  <c r="S2360" i="4"/>
  <c r="AC2358" i="4"/>
  <c r="AD2358" i="4"/>
  <c r="AB2358" i="4"/>
  <c r="AE2358" i="4"/>
  <c r="Y2357" i="4"/>
  <c r="W2357" i="4"/>
  <c r="V2357" i="4"/>
  <c r="R2356" i="4"/>
  <c r="S2356" i="4"/>
  <c r="AC2354" i="4"/>
  <c r="AD2354" i="4"/>
  <c r="AB2354" i="4"/>
  <c r="AE2354" i="4"/>
  <c r="Y2353" i="4"/>
  <c r="W2353" i="4"/>
  <c r="V2353" i="4"/>
  <c r="R2352" i="4"/>
  <c r="S2352" i="4"/>
  <c r="AC2350" i="4"/>
  <c r="AD2350" i="4"/>
  <c r="AB2350" i="4"/>
  <c r="AE2350" i="4"/>
  <c r="Y2349" i="4"/>
  <c r="W2349" i="4"/>
  <c r="V2349" i="4"/>
  <c r="R2348" i="4"/>
  <c r="S2348" i="4"/>
  <c r="AC2346" i="4"/>
  <c r="AD2346" i="4"/>
  <c r="AB2346" i="4"/>
  <c r="AE2346" i="4"/>
  <c r="Y2345" i="4"/>
  <c r="W2345" i="4"/>
  <c r="V2345" i="4"/>
  <c r="R2344" i="4"/>
  <c r="S2344" i="4"/>
  <c r="AC2342" i="4"/>
  <c r="AD2342" i="4"/>
  <c r="AB2342" i="4"/>
  <c r="AE2342" i="4"/>
  <c r="Y2341" i="4"/>
  <c r="W2341" i="4"/>
  <c r="V2341" i="4"/>
  <c r="R2340" i="4"/>
  <c r="S2340" i="4"/>
  <c r="AC2338" i="4"/>
  <c r="AD2338" i="4"/>
  <c r="AB2338" i="4"/>
  <c r="AE2338" i="4"/>
  <c r="Y2337" i="4"/>
  <c r="W2337" i="4"/>
  <c r="V2337" i="4"/>
  <c r="R2336" i="4"/>
  <c r="S2336" i="4"/>
  <c r="AC2334" i="4"/>
  <c r="AD2334" i="4"/>
  <c r="AB2334" i="4"/>
  <c r="AE2334" i="4"/>
  <c r="Y2333" i="4"/>
  <c r="W2333" i="4"/>
  <c r="V2333" i="4"/>
  <c r="R2332" i="4"/>
  <c r="S2332" i="4"/>
  <c r="AC2330" i="4"/>
  <c r="AD2330" i="4"/>
  <c r="AB2330" i="4"/>
  <c r="AE2330" i="4"/>
  <c r="Y2329" i="4"/>
  <c r="W2329" i="4"/>
  <c r="V2329" i="4"/>
  <c r="R2328" i="4"/>
  <c r="S2328" i="4"/>
  <c r="AC2326" i="4"/>
  <c r="AD2326" i="4"/>
  <c r="AB2326" i="4"/>
  <c r="AE2326" i="4"/>
  <c r="Y2325" i="4"/>
  <c r="W2325" i="4"/>
  <c r="V2325" i="4"/>
  <c r="R2324" i="4"/>
  <c r="S2324" i="4"/>
  <c r="AC2322" i="4"/>
  <c r="AD2322" i="4"/>
  <c r="AB2322" i="4"/>
  <c r="AE2322" i="4"/>
  <c r="Y2321" i="4"/>
  <c r="W2321" i="4"/>
  <c r="V2321" i="4"/>
  <c r="R2320" i="4"/>
  <c r="S2320" i="4"/>
  <c r="AC2318" i="4"/>
  <c r="AD2318" i="4"/>
  <c r="AB2318" i="4"/>
  <c r="AE2318" i="4"/>
  <c r="Y2317" i="4"/>
  <c r="W2317" i="4"/>
  <c r="V2317" i="4"/>
  <c r="R2316" i="4"/>
  <c r="S2316" i="4"/>
  <c r="AC2314" i="4"/>
  <c r="AD2314" i="4"/>
  <c r="AB2314" i="4"/>
  <c r="AE2314" i="4"/>
  <c r="Y2313" i="4"/>
  <c r="W2313" i="4"/>
  <c r="V2313" i="4"/>
  <c r="R2312" i="4"/>
  <c r="S2312" i="4"/>
  <c r="AC2310" i="4"/>
  <c r="AD2310" i="4"/>
  <c r="AB2310" i="4"/>
  <c r="AE2310" i="4"/>
  <c r="Y2309" i="4"/>
  <c r="W2309" i="4"/>
  <c r="V2309" i="4"/>
  <c r="R2308" i="4"/>
  <c r="S2308" i="4"/>
  <c r="AC2306" i="4"/>
  <c r="AD2306" i="4"/>
  <c r="AB2306" i="4"/>
  <c r="AE2306" i="4"/>
  <c r="Y2305" i="4"/>
  <c r="W2305" i="4"/>
  <c r="V2305" i="4"/>
  <c r="R2304" i="4"/>
  <c r="S2304" i="4"/>
  <c r="AC2302" i="4"/>
  <c r="AD2302" i="4"/>
  <c r="AB2302" i="4"/>
  <c r="AE2302" i="4"/>
  <c r="Y2301" i="4"/>
  <c r="W2301" i="4"/>
  <c r="V2301" i="4"/>
  <c r="R2300" i="4"/>
  <c r="S2300" i="4"/>
  <c r="AC2298" i="4"/>
  <c r="AD2298" i="4"/>
  <c r="AB2298" i="4"/>
  <c r="AE2298" i="4"/>
  <c r="Y2297" i="4"/>
  <c r="W2297" i="4"/>
  <c r="V2297" i="4"/>
  <c r="R2296" i="4"/>
  <c r="S2296" i="4"/>
  <c r="AC2294" i="4"/>
  <c r="AD2294" i="4"/>
  <c r="AB2294" i="4"/>
  <c r="AE2294" i="4"/>
  <c r="Y2293" i="4"/>
  <c r="W2293" i="4"/>
  <c r="V2293" i="4"/>
  <c r="R2292" i="4"/>
  <c r="S2292" i="4"/>
  <c r="AC2290" i="4"/>
  <c r="AD2290" i="4"/>
  <c r="AB2290" i="4"/>
  <c r="AE2290" i="4"/>
  <c r="Y2289" i="4"/>
  <c r="W2289" i="4"/>
  <c r="V2289" i="4"/>
  <c r="R2288" i="4"/>
  <c r="S2288" i="4"/>
  <c r="AC2286" i="4"/>
  <c r="AD2286" i="4"/>
  <c r="AB2286" i="4"/>
  <c r="AE2286" i="4"/>
  <c r="Y2285" i="4"/>
  <c r="W2285" i="4"/>
  <c r="V2285" i="4"/>
  <c r="R2284" i="4"/>
  <c r="S2284" i="4"/>
  <c r="AC2282" i="4"/>
  <c r="AD2282" i="4"/>
  <c r="AB2282" i="4"/>
  <c r="AE2282" i="4"/>
  <c r="Y2281" i="4"/>
  <c r="W2281" i="4"/>
  <c r="V2281" i="4"/>
  <c r="R2280" i="4"/>
  <c r="S2280" i="4"/>
  <c r="AC2278" i="4"/>
  <c r="AD2278" i="4"/>
  <c r="AB2278" i="4"/>
  <c r="AE2278" i="4"/>
  <c r="Y2277" i="4"/>
  <c r="W2277" i="4"/>
  <c r="V2277" i="4"/>
  <c r="R2276" i="4"/>
  <c r="S2276" i="4"/>
  <c r="AC2274" i="4"/>
  <c r="AD2274" i="4"/>
  <c r="AB2274" i="4"/>
  <c r="AE2274" i="4"/>
  <c r="Y2273" i="4"/>
  <c r="W2273" i="4"/>
  <c r="V2273" i="4"/>
  <c r="R2272" i="4"/>
  <c r="S2272" i="4"/>
  <c r="AC2270" i="4"/>
  <c r="AD2270" i="4"/>
  <c r="AB2270" i="4"/>
  <c r="AE2270" i="4"/>
  <c r="Y2269" i="4"/>
  <c r="W2269" i="4"/>
  <c r="V2269" i="4"/>
  <c r="R2268" i="4"/>
  <c r="S2268" i="4"/>
  <c r="AC2266" i="4"/>
  <c r="AD2266" i="4"/>
  <c r="AB2266" i="4"/>
  <c r="AE2266" i="4"/>
  <c r="Y2265" i="4"/>
  <c r="W2265" i="4"/>
  <c r="V2265" i="4"/>
  <c r="R2264" i="4"/>
  <c r="S2264" i="4"/>
  <c r="AC2262" i="4"/>
  <c r="AD2262" i="4"/>
  <c r="AB2262" i="4"/>
  <c r="AE2262" i="4"/>
  <c r="Y2261" i="4"/>
  <c r="W2261" i="4"/>
  <c r="V2261" i="4"/>
  <c r="R2260" i="4"/>
  <c r="S2260" i="4"/>
  <c r="AC2258" i="4"/>
  <c r="AD2258" i="4"/>
  <c r="AB2258" i="4"/>
  <c r="AE2258" i="4"/>
  <c r="Y2257" i="4"/>
  <c r="W2257" i="4"/>
  <c r="V2257" i="4"/>
  <c r="R2256" i="4"/>
  <c r="S2256" i="4"/>
  <c r="AC2254" i="4"/>
  <c r="AD2254" i="4"/>
  <c r="AB2254" i="4"/>
  <c r="AE2254" i="4"/>
  <c r="Y2253" i="4"/>
  <c r="W2253" i="4"/>
  <c r="V2253" i="4"/>
  <c r="R2252" i="4"/>
  <c r="S2252" i="4"/>
  <c r="AC2250" i="4"/>
  <c r="AD2250" i="4"/>
  <c r="AB2250" i="4"/>
  <c r="AE2250" i="4"/>
  <c r="Y2249" i="4"/>
  <c r="W2249" i="4"/>
  <c r="V2249" i="4"/>
  <c r="R2248" i="4"/>
  <c r="S2248" i="4"/>
  <c r="AC2246" i="4"/>
  <c r="AD2246" i="4"/>
  <c r="AB2246" i="4"/>
  <c r="AE2246" i="4"/>
  <c r="Y2245" i="4"/>
  <c r="W2245" i="4"/>
  <c r="V2245" i="4"/>
  <c r="R2244" i="4"/>
  <c r="S2244" i="4"/>
  <c r="AC2242" i="4"/>
  <c r="AD2242" i="4"/>
  <c r="AB2242" i="4"/>
  <c r="AE2242" i="4"/>
  <c r="Y2241" i="4"/>
  <c r="W2241" i="4"/>
  <c r="V2241" i="4"/>
  <c r="R2240" i="4"/>
  <c r="S2240" i="4"/>
  <c r="AC2238" i="4"/>
  <c r="AD2238" i="4"/>
  <c r="AB2238" i="4"/>
  <c r="AE2238" i="4"/>
  <c r="Y2237" i="4"/>
  <c r="W2237" i="4"/>
  <c r="V2237" i="4"/>
  <c r="R2236" i="4"/>
  <c r="S2236" i="4"/>
  <c r="AC2234" i="4"/>
  <c r="AD2234" i="4"/>
  <c r="AB2234" i="4"/>
  <c r="AE2234" i="4"/>
  <c r="Y2233" i="4"/>
  <c r="W2233" i="4"/>
  <c r="V2233" i="4"/>
  <c r="R2232" i="4"/>
  <c r="S2232" i="4"/>
  <c r="AC2230" i="4"/>
  <c r="AD2230" i="4"/>
  <c r="AB2230" i="4"/>
  <c r="AE2230" i="4"/>
  <c r="Y2229" i="4"/>
  <c r="W2229" i="4"/>
  <c r="V2229" i="4"/>
  <c r="R2228" i="4"/>
  <c r="S2228" i="4"/>
  <c r="AC2226" i="4"/>
  <c r="AD2226" i="4"/>
  <c r="AB2226" i="4"/>
  <c r="AE2226" i="4"/>
  <c r="Y2225" i="4"/>
  <c r="W2225" i="4"/>
  <c r="V2225" i="4"/>
  <c r="R2224" i="4"/>
  <c r="S2224" i="4"/>
  <c r="AC2222" i="4"/>
  <c r="AD2222" i="4"/>
  <c r="AB2222" i="4"/>
  <c r="AE2222" i="4"/>
  <c r="Y2221" i="4"/>
  <c r="W2221" i="4"/>
  <c r="V2221" i="4"/>
  <c r="R2220" i="4"/>
  <c r="S2220" i="4"/>
  <c r="AC2218" i="4"/>
  <c r="AD2218" i="4"/>
  <c r="AB2218" i="4"/>
  <c r="AE2218" i="4"/>
  <c r="Y2217" i="4"/>
  <c r="W2217" i="4"/>
  <c r="V2217" i="4"/>
  <c r="R2216" i="4"/>
  <c r="S2216" i="4"/>
  <c r="AC2214" i="4"/>
  <c r="AD2214" i="4"/>
  <c r="AB2214" i="4"/>
  <c r="AE2214" i="4"/>
  <c r="Y2213" i="4"/>
  <c r="W2213" i="4"/>
  <c r="V2213" i="4"/>
  <c r="R2212" i="4"/>
  <c r="S2212" i="4"/>
  <c r="AC2210" i="4"/>
  <c r="AD2210" i="4"/>
  <c r="AB2210" i="4"/>
  <c r="AE2210" i="4"/>
  <c r="Y2209" i="4"/>
  <c r="W2209" i="4"/>
  <c r="V2209" i="4"/>
  <c r="R2208" i="4"/>
  <c r="S2208" i="4"/>
  <c r="AC2206" i="4"/>
  <c r="AD2206" i="4"/>
  <c r="AB2206" i="4"/>
  <c r="AE2206" i="4"/>
  <c r="Y2205" i="4"/>
  <c r="W2205" i="4"/>
  <c r="V2205" i="4"/>
  <c r="R2204" i="4"/>
  <c r="S2204" i="4"/>
  <c r="AC2202" i="4"/>
  <c r="AD2202" i="4"/>
  <c r="AB2202" i="4"/>
  <c r="AE2202" i="4"/>
  <c r="Y2201" i="4"/>
  <c r="W2201" i="4"/>
  <c r="V2201" i="4"/>
  <c r="R2200" i="4"/>
  <c r="S2200" i="4"/>
  <c r="AC2198" i="4"/>
  <c r="AD2198" i="4"/>
  <c r="AB2198" i="4"/>
  <c r="AE2198" i="4"/>
  <c r="Y2197" i="4"/>
  <c r="W2197" i="4"/>
  <c r="V2197" i="4"/>
  <c r="R2196" i="4"/>
  <c r="S2196" i="4"/>
  <c r="AC2194" i="4"/>
  <c r="AD2194" i="4"/>
  <c r="AB2194" i="4"/>
  <c r="AE2194" i="4"/>
  <c r="Y2193" i="4"/>
  <c r="W2193" i="4"/>
  <c r="V2193" i="4"/>
  <c r="R2192" i="4"/>
  <c r="S2192" i="4"/>
  <c r="AC2190" i="4"/>
  <c r="AD2190" i="4"/>
  <c r="AB2190" i="4"/>
  <c r="AE2190" i="4"/>
  <c r="Y2189" i="4"/>
  <c r="W2189" i="4"/>
  <c r="V2189" i="4"/>
  <c r="R2188" i="4"/>
  <c r="S2188" i="4"/>
  <c r="AB2186" i="4"/>
  <c r="AD2186" i="4"/>
  <c r="AE2186" i="4"/>
  <c r="AC2186" i="4"/>
  <c r="Y2185" i="4"/>
  <c r="W2185" i="4"/>
  <c r="V2185" i="4"/>
  <c r="R2184" i="4"/>
  <c r="S2184" i="4"/>
  <c r="AB2182" i="4"/>
  <c r="AD2182" i="4"/>
  <c r="AE2182" i="4"/>
  <c r="AC2182" i="4"/>
  <c r="Y2181" i="4"/>
  <c r="W2181" i="4"/>
  <c r="V2181" i="4"/>
  <c r="R2180" i="4"/>
  <c r="S2180" i="4"/>
  <c r="AB2178" i="4"/>
  <c r="AD2178" i="4"/>
  <c r="AE2178" i="4"/>
  <c r="AC2178" i="4"/>
  <c r="Y2177" i="4"/>
  <c r="W2177" i="4"/>
  <c r="V2177" i="4"/>
  <c r="R2176" i="4"/>
  <c r="S2176" i="4"/>
  <c r="AB2174" i="4"/>
  <c r="AD2174" i="4"/>
  <c r="AE2174" i="4"/>
  <c r="AC2174" i="4"/>
  <c r="Y2173" i="4"/>
  <c r="W2173" i="4"/>
  <c r="V2173" i="4"/>
  <c r="R2172" i="4"/>
  <c r="S2172" i="4"/>
  <c r="AB2170" i="4"/>
  <c r="AD2170" i="4"/>
  <c r="AE2170" i="4"/>
  <c r="AC2170" i="4"/>
  <c r="Y2169" i="4"/>
  <c r="W2169" i="4"/>
  <c r="V2169" i="4"/>
  <c r="R2168" i="4"/>
  <c r="S2168" i="4"/>
  <c r="AB2166" i="4"/>
  <c r="AD2166" i="4"/>
  <c r="AE2166" i="4"/>
  <c r="AC2166" i="4"/>
  <c r="Y2165" i="4"/>
  <c r="W2165" i="4"/>
  <c r="V2165" i="4"/>
  <c r="R2164" i="4"/>
  <c r="S2164" i="4"/>
  <c r="AB2162" i="4"/>
  <c r="AD2162" i="4"/>
  <c r="AE2162" i="4"/>
  <c r="AC2162" i="4"/>
  <c r="Y2161" i="4"/>
  <c r="W2161" i="4"/>
  <c r="V2161" i="4"/>
  <c r="R2160" i="4"/>
  <c r="S2160" i="4"/>
  <c r="AB2158" i="4"/>
  <c r="AD2158" i="4"/>
  <c r="AE2158" i="4"/>
  <c r="AC2158" i="4"/>
  <c r="Y2157" i="4"/>
  <c r="W2157" i="4"/>
  <c r="V2157" i="4"/>
  <c r="R2156" i="4"/>
  <c r="S2156" i="4"/>
  <c r="AB2154" i="4"/>
  <c r="AD2154" i="4"/>
  <c r="AE2154" i="4"/>
  <c r="AC2154" i="4"/>
  <c r="Y2153" i="4"/>
  <c r="W2153" i="4"/>
  <c r="V2153" i="4"/>
  <c r="R2152" i="4"/>
  <c r="S2152" i="4"/>
  <c r="AB2150" i="4"/>
  <c r="AD2150" i="4"/>
  <c r="AE2150" i="4"/>
  <c r="AC2150" i="4"/>
  <c r="Y2149" i="4"/>
  <c r="W2149" i="4"/>
  <c r="V2149" i="4"/>
  <c r="R2148" i="4"/>
  <c r="S2148" i="4"/>
  <c r="AB2146" i="4"/>
  <c r="AD2146" i="4"/>
  <c r="AE2146" i="4"/>
  <c r="AC2146" i="4"/>
  <c r="Y2145" i="4"/>
  <c r="W2145" i="4"/>
  <c r="V2145" i="4"/>
  <c r="R2144" i="4"/>
  <c r="S2144" i="4"/>
  <c r="AB2142" i="4"/>
  <c r="AD2142" i="4"/>
  <c r="AE2142" i="4"/>
  <c r="AC2142" i="4"/>
  <c r="Y2141" i="4"/>
  <c r="W2141" i="4"/>
  <c r="V2141" i="4"/>
  <c r="R2140" i="4"/>
  <c r="S2140" i="4"/>
  <c r="AB2138" i="4"/>
  <c r="AD2138" i="4"/>
  <c r="AE2138" i="4"/>
  <c r="AC2138" i="4"/>
  <c r="Y2137" i="4"/>
  <c r="W2137" i="4"/>
  <c r="V2137" i="4"/>
  <c r="R2136" i="4"/>
  <c r="S2136" i="4"/>
  <c r="AB2134" i="4"/>
  <c r="AD2134" i="4"/>
  <c r="AE2134" i="4"/>
  <c r="AC2134" i="4"/>
  <c r="Y2133" i="4"/>
  <c r="W2133" i="4"/>
  <c r="V2133" i="4"/>
  <c r="R2132" i="4"/>
  <c r="S2132" i="4"/>
  <c r="AB2130" i="4"/>
  <c r="AD2130" i="4"/>
  <c r="AE2130" i="4"/>
  <c r="AC2130" i="4"/>
  <c r="Y2129" i="4"/>
  <c r="W2129" i="4"/>
  <c r="V2129" i="4"/>
  <c r="R2128" i="4"/>
  <c r="S2128" i="4"/>
  <c r="AB2126" i="4"/>
  <c r="AD2126" i="4"/>
  <c r="AE2126" i="4"/>
  <c r="AC2126" i="4"/>
  <c r="Y2125" i="4"/>
  <c r="W2125" i="4"/>
  <c r="V2125" i="4"/>
  <c r="R2124" i="4"/>
  <c r="S2124" i="4"/>
  <c r="AB2122" i="4"/>
  <c r="AD2122" i="4"/>
  <c r="AE2122" i="4"/>
  <c r="AC2122" i="4"/>
  <c r="Y2121" i="4"/>
  <c r="W2121" i="4"/>
  <c r="V2121" i="4"/>
  <c r="R2120" i="4"/>
  <c r="S2120" i="4"/>
  <c r="AB2118" i="4"/>
  <c r="AD2118" i="4"/>
  <c r="AE2118" i="4"/>
  <c r="AC2118" i="4"/>
  <c r="Y2117" i="4"/>
  <c r="W2117" i="4"/>
  <c r="V2117" i="4"/>
  <c r="R2116" i="4"/>
  <c r="S2116" i="4"/>
  <c r="AB2114" i="4"/>
  <c r="AD2114" i="4"/>
  <c r="AE2114" i="4"/>
  <c r="AC2114" i="4"/>
  <c r="Y2113" i="4"/>
  <c r="W2113" i="4"/>
  <c r="V2113" i="4"/>
  <c r="R2112" i="4"/>
  <c r="S2112" i="4"/>
  <c r="AB2110" i="4"/>
  <c r="AD2110" i="4"/>
  <c r="AE2110" i="4"/>
  <c r="AC2110" i="4"/>
  <c r="Y2109" i="4"/>
  <c r="W2109" i="4"/>
  <c r="V2109" i="4"/>
  <c r="R2108" i="4"/>
  <c r="S2108" i="4"/>
  <c r="AB2106" i="4"/>
  <c r="AD2106" i="4"/>
  <c r="AE2106" i="4"/>
  <c r="AC2106" i="4"/>
  <c r="Y2105" i="4"/>
  <c r="W2105" i="4"/>
  <c r="V2105" i="4"/>
  <c r="R2104" i="4"/>
  <c r="S2104" i="4"/>
  <c r="AB2102" i="4"/>
  <c r="AD2102" i="4"/>
  <c r="AE2102" i="4"/>
  <c r="AC2102" i="4"/>
  <c r="Y2101" i="4"/>
  <c r="W2101" i="4"/>
  <c r="V2101" i="4"/>
  <c r="R2100" i="4"/>
  <c r="S2100" i="4"/>
  <c r="AB2098" i="4"/>
  <c r="AD2098" i="4"/>
  <c r="AE2098" i="4"/>
  <c r="AC2098" i="4"/>
  <c r="Y2097" i="4"/>
  <c r="W2097" i="4"/>
  <c r="V2097" i="4"/>
  <c r="R2096" i="4"/>
  <c r="S2096" i="4"/>
  <c r="AB2094" i="4"/>
  <c r="AD2094" i="4"/>
  <c r="AE2094" i="4"/>
  <c r="AC2094" i="4"/>
  <c r="Y2093" i="4"/>
  <c r="W2093" i="4"/>
  <c r="V2093" i="4"/>
  <c r="R2092" i="4"/>
  <c r="S2092" i="4"/>
  <c r="AB2090" i="4"/>
  <c r="AD2090" i="4"/>
  <c r="AE2090" i="4"/>
  <c r="AC2090" i="4"/>
  <c r="Y2089" i="4"/>
  <c r="W2089" i="4"/>
  <c r="V2089" i="4"/>
  <c r="R2088" i="4"/>
  <c r="S2088" i="4"/>
  <c r="AB2086" i="4"/>
  <c r="AD2086" i="4"/>
  <c r="AE2086" i="4"/>
  <c r="AC2086" i="4"/>
  <c r="Y2085" i="4"/>
  <c r="W2085" i="4"/>
  <c r="V2085" i="4"/>
  <c r="R2084" i="4"/>
  <c r="S2084" i="4"/>
  <c r="AB2082" i="4"/>
  <c r="AD2082" i="4"/>
  <c r="AE2082" i="4"/>
  <c r="AC2082" i="4"/>
  <c r="Y2081" i="4"/>
  <c r="W2081" i="4"/>
  <c r="V2081" i="4"/>
  <c r="R2080" i="4"/>
  <c r="S2080" i="4"/>
  <c r="AB2078" i="4"/>
  <c r="AD2078" i="4"/>
  <c r="AE2078" i="4"/>
  <c r="AC2078" i="4"/>
  <c r="Y2077" i="4"/>
  <c r="W2077" i="4"/>
  <c r="V2077" i="4"/>
  <c r="R2076" i="4"/>
  <c r="S2076" i="4"/>
  <c r="AB2074" i="4"/>
  <c r="AD2074" i="4"/>
  <c r="AE2074" i="4"/>
  <c r="AC2074" i="4"/>
  <c r="Y2073" i="4"/>
  <c r="W2073" i="4"/>
  <c r="V2073" i="4"/>
  <c r="R2072" i="4"/>
  <c r="S2072" i="4"/>
  <c r="AB2070" i="4"/>
  <c r="AD2070" i="4"/>
  <c r="AE2070" i="4"/>
  <c r="AC2070" i="4"/>
  <c r="Y2069" i="4"/>
  <c r="W2069" i="4"/>
  <c r="V2069" i="4"/>
  <c r="R2068" i="4"/>
  <c r="S2068" i="4"/>
  <c r="AB2066" i="4"/>
  <c r="AD2066" i="4"/>
  <c r="AE2066" i="4"/>
  <c r="AC2066" i="4"/>
  <c r="Y2065" i="4"/>
  <c r="W2065" i="4"/>
  <c r="V2065" i="4"/>
  <c r="R2064" i="4"/>
  <c r="S2064" i="4"/>
  <c r="AB2062" i="4"/>
  <c r="AD2062" i="4"/>
  <c r="AE2062" i="4"/>
  <c r="AC2062" i="4"/>
  <c r="Y2061" i="4"/>
  <c r="W2061" i="4"/>
  <c r="V2061" i="4"/>
  <c r="R2060" i="4"/>
  <c r="S2060" i="4"/>
  <c r="AB2058" i="4"/>
  <c r="AD2058" i="4"/>
  <c r="AE2058" i="4"/>
  <c r="AC2058" i="4"/>
  <c r="Y2057" i="4"/>
  <c r="W2057" i="4"/>
  <c r="V2057" i="4"/>
  <c r="R2056" i="4"/>
  <c r="S2056" i="4"/>
  <c r="AB2054" i="4"/>
  <c r="AD2054" i="4"/>
  <c r="AE2054" i="4"/>
  <c r="AC2054" i="4"/>
  <c r="Y2053" i="4"/>
  <c r="W2053" i="4"/>
  <c r="V2053" i="4"/>
  <c r="R2052" i="4"/>
  <c r="S2052" i="4"/>
  <c r="AB2050" i="4"/>
  <c r="AD2050" i="4"/>
  <c r="AE2050" i="4"/>
  <c r="AC2050" i="4"/>
  <c r="Y2049" i="4"/>
  <c r="W2049" i="4"/>
  <c r="V2049" i="4"/>
  <c r="R2048" i="4"/>
  <c r="S2048" i="4"/>
  <c r="AE2046" i="4"/>
  <c r="AB2046" i="4"/>
  <c r="AC2046" i="4"/>
  <c r="AD2046" i="4"/>
  <c r="Y2045" i="4"/>
  <c r="W2045" i="4"/>
  <c r="V2045" i="4"/>
  <c r="R2044" i="4"/>
  <c r="S2044" i="4"/>
  <c r="AE2042" i="4"/>
  <c r="AB2042" i="4"/>
  <c r="AC2042" i="4"/>
  <c r="AD2042" i="4"/>
  <c r="Y2041" i="4"/>
  <c r="W2041" i="4"/>
  <c r="V2041" i="4"/>
  <c r="R2040" i="4"/>
  <c r="S2040" i="4"/>
  <c r="AE2038" i="4"/>
  <c r="AB2038" i="4"/>
  <c r="AC2038" i="4"/>
  <c r="AD2038" i="4"/>
  <c r="Y2037" i="4"/>
  <c r="W2037" i="4"/>
  <c r="V2037" i="4"/>
  <c r="R2036" i="4"/>
  <c r="S2036" i="4"/>
  <c r="AE2034" i="4"/>
  <c r="AB2034" i="4"/>
  <c r="AC2034" i="4"/>
  <c r="AD2034" i="4"/>
  <c r="Y2033" i="4"/>
  <c r="W2033" i="4"/>
  <c r="V2033" i="4"/>
  <c r="R2032" i="4"/>
  <c r="S2032" i="4"/>
  <c r="AE2030" i="4"/>
  <c r="AB2030" i="4"/>
  <c r="AC2030" i="4"/>
  <c r="AD2030" i="4"/>
  <c r="Y2029" i="4"/>
  <c r="W2029" i="4"/>
  <c r="V2029" i="4"/>
  <c r="R2028" i="4"/>
  <c r="S2028" i="4"/>
  <c r="AE2026" i="4"/>
  <c r="AB2026" i="4"/>
  <c r="AC2026" i="4"/>
  <c r="AD2026" i="4"/>
  <c r="Y2025" i="4"/>
  <c r="W2025" i="4"/>
  <c r="V2025" i="4"/>
  <c r="R2024" i="4"/>
  <c r="S2024" i="4"/>
  <c r="AE2022" i="4"/>
  <c r="AB2022" i="4"/>
  <c r="AC2022" i="4"/>
  <c r="AD2022" i="4"/>
  <c r="Y2021" i="4"/>
  <c r="W2021" i="4"/>
  <c r="V2021" i="4"/>
  <c r="R2020" i="4"/>
  <c r="S2020" i="4"/>
  <c r="AE2018" i="4"/>
  <c r="AB2018" i="4"/>
  <c r="AC2018" i="4"/>
  <c r="AD2018" i="4"/>
  <c r="Y2017" i="4"/>
  <c r="W2017" i="4"/>
  <c r="V2017" i="4"/>
  <c r="R2016" i="4"/>
  <c r="S2016" i="4"/>
  <c r="AE2014" i="4"/>
  <c r="AB2014" i="4"/>
  <c r="AC2014" i="4"/>
  <c r="AD2014" i="4"/>
  <c r="Y2013" i="4"/>
  <c r="W2013" i="4"/>
  <c r="V2013" i="4"/>
  <c r="R2012" i="4"/>
  <c r="S2012" i="4"/>
  <c r="AE2010" i="4"/>
  <c r="AB2010" i="4"/>
  <c r="AC2010" i="4"/>
  <c r="AD2010" i="4"/>
  <c r="Y2009" i="4"/>
  <c r="W2009" i="4"/>
  <c r="V2009" i="4"/>
  <c r="R2008" i="4"/>
  <c r="S2008" i="4"/>
  <c r="AE2006" i="4"/>
  <c r="AB2006" i="4"/>
  <c r="AC2006" i="4"/>
  <c r="AD2006" i="4"/>
  <c r="Y2005" i="4"/>
  <c r="W2005" i="4"/>
  <c r="V2005" i="4"/>
  <c r="R2004" i="4"/>
  <c r="S2004" i="4"/>
  <c r="AE2002" i="4"/>
  <c r="AB2002" i="4"/>
  <c r="AC2002" i="4"/>
  <c r="AD2002" i="4"/>
  <c r="Y2001" i="4"/>
  <c r="W2001" i="4"/>
  <c r="V2001" i="4"/>
  <c r="R2000" i="4"/>
  <c r="S2000" i="4"/>
  <c r="AE1998" i="4"/>
  <c r="AB1998" i="4"/>
  <c r="AC1998" i="4"/>
  <c r="AD1998" i="4"/>
  <c r="Y1997" i="4"/>
  <c r="W1997" i="4"/>
  <c r="V1997" i="4"/>
  <c r="R1996" i="4"/>
  <c r="S1996" i="4"/>
  <c r="AE1994" i="4"/>
  <c r="AB1994" i="4"/>
  <c r="AC1994" i="4"/>
  <c r="AD1994" i="4"/>
  <c r="Y1993" i="4"/>
  <c r="W1993" i="4"/>
  <c r="V1993" i="4"/>
  <c r="R1992" i="4"/>
  <c r="S1992" i="4"/>
  <c r="AE1990" i="4"/>
  <c r="AB1990" i="4"/>
  <c r="AC1990" i="4"/>
  <c r="AD1990" i="4"/>
  <c r="Y1989" i="4"/>
  <c r="W1989" i="4"/>
  <c r="V1989" i="4"/>
  <c r="R1988" i="4"/>
  <c r="S1988" i="4"/>
  <c r="AE1986" i="4"/>
  <c r="AB1986" i="4"/>
  <c r="AC1986" i="4"/>
  <c r="AD1986" i="4"/>
  <c r="Y1985" i="4"/>
  <c r="W1985" i="4"/>
  <c r="V1985" i="4"/>
  <c r="R1984" i="4"/>
  <c r="S1984" i="4"/>
  <c r="AE1982" i="4"/>
  <c r="AB1982" i="4"/>
  <c r="AC1982" i="4"/>
  <c r="AD1982" i="4"/>
  <c r="Y1981" i="4"/>
  <c r="W1981" i="4"/>
  <c r="V1981" i="4"/>
  <c r="R1980" i="4"/>
  <c r="S1980" i="4"/>
  <c r="AE1978" i="4"/>
  <c r="AB1978" i="4"/>
  <c r="AC1978" i="4"/>
  <c r="AD1978" i="4"/>
  <c r="Y1977" i="4"/>
  <c r="W1977" i="4"/>
  <c r="V1977" i="4"/>
  <c r="R1976" i="4"/>
  <c r="S1976" i="4"/>
  <c r="AE1974" i="4"/>
  <c r="AB1974" i="4"/>
  <c r="AC1974" i="4"/>
  <c r="AD1974" i="4"/>
  <c r="Y1973" i="4"/>
  <c r="W1973" i="4"/>
  <c r="V1973" i="4"/>
  <c r="R1972" i="4"/>
  <c r="S1972" i="4"/>
  <c r="AE1970" i="4"/>
  <c r="AB1970" i="4"/>
  <c r="AC1970" i="4"/>
  <c r="AD1970" i="4"/>
  <c r="Y1969" i="4"/>
  <c r="W1969" i="4"/>
  <c r="V1969" i="4"/>
  <c r="R1968" i="4"/>
  <c r="S1968" i="4"/>
  <c r="AE1966" i="4"/>
  <c r="AB1966" i="4"/>
  <c r="AC1966" i="4"/>
  <c r="AD1966" i="4"/>
  <c r="Y1965" i="4"/>
  <c r="W1965" i="4"/>
  <c r="V1965" i="4"/>
  <c r="R1964" i="4"/>
  <c r="S1964" i="4"/>
  <c r="AE1962" i="4"/>
  <c r="AB1962" i="4"/>
  <c r="AC1962" i="4"/>
  <c r="AD1962" i="4"/>
  <c r="Y1961" i="4"/>
  <c r="W1961" i="4"/>
  <c r="V1961" i="4"/>
  <c r="R1960" i="4"/>
  <c r="S1960" i="4"/>
  <c r="AE1958" i="4"/>
  <c r="AB1958" i="4"/>
  <c r="AC1958" i="4"/>
  <c r="AD1958" i="4"/>
  <c r="Y1957" i="4"/>
  <c r="W1957" i="4"/>
  <c r="V1957" i="4"/>
  <c r="R1956" i="4"/>
  <c r="S1956" i="4"/>
  <c r="AE1954" i="4"/>
  <c r="AB1954" i="4"/>
  <c r="AC1954" i="4"/>
  <c r="AD1954" i="4"/>
  <c r="Y1953" i="4"/>
  <c r="W1953" i="4"/>
  <c r="V1953" i="4"/>
  <c r="R1952" i="4"/>
  <c r="S1952" i="4"/>
  <c r="AE1950" i="4"/>
  <c r="AB1950" i="4"/>
  <c r="AC1950" i="4"/>
  <c r="AD1950" i="4"/>
  <c r="Y1949" i="4"/>
  <c r="W1949" i="4"/>
  <c r="V1949" i="4"/>
  <c r="R1948" i="4"/>
  <c r="S1948" i="4"/>
  <c r="AE1946" i="4"/>
  <c r="AB1946" i="4"/>
  <c r="AC1946" i="4"/>
  <c r="AD1946" i="4"/>
  <c r="Y1945" i="4"/>
  <c r="W1945" i="4"/>
  <c r="V1945" i="4"/>
  <c r="R1944" i="4"/>
  <c r="S1944" i="4"/>
  <c r="AE1942" i="4"/>
  <c r="AB1942" i="4"/>
  <c r="AC1942" i="4"/>
  <c r="AD1942" i="4"/>
  <c r="Y1941" i="4"/>
  <c r="W1941" i="4"/>
  <c r="V1941" i="4"/>
  <c r="R1940" i="4"/>
  <c r="S1940" i="4"/>
  <c r="AE1938" i="4"/>
  <c r="AB1938" i="4"/>
  <c r="AC1938" i="4"/>
  <c r="AD1938" i="4"/>
  <c r="Y1937" i="4"/>
  <c r="W1937" i="4"/>
  <c r="V1937" i="4"/>
  <c r="R1936" i="4"/>
  <c r="S1936" i="4"/>
  <c r="AE1934" i="4"/>
  <c r="AB1934" i="4"/>
  <c r="AC1934" i="4"/>
  <c r="AD1934" i="4"/>
  <c r="Y1933" i="4"/>
  <c r="W1933" i="4"/>
  <c r="V1933" i="4"/>
  <c r="R1932" i="4"/>
  <c r="S1932" i="4"/>
  <c r="AE1930" i="4"/>
  <c r="AB1930" i="4"/>
  <c r="AC1930" i="4"/>
  <c r="AD1930" i="4"/>
  <c r="Y1929" i="4"/>
  <c r="W1929" i="4"/>
  <c r="V1929" i="4"/>
  <c r="R1928" i="4"/>
  <c r="S1928" i="4"/>
  <c r="AE1926" i="4"/>
  <c r="AB1926" i="4"/>
  <c r="AC1926" i="4"/>
  <c r="AD1926" i="4"/>
  <c r="Y1925" i="4"/>
  <c r="W1925" i="4"/>
  <c r="V1925" i="4"/>
  <c r="R1924" i="4"/>
  <c r="S1924" i="4"/>
  <c r="AE1922" i="4"/>
  <c r="AB1922" i="4"/>
  <c r="AC1922" i="4"/>
  <c r="AD1922" i="4"/>
  <c r="Y1921" i="4"/>
  <c r="W1921" i="4"/>
  <c r="V1921" i="4"/>
  <c r="R1920" i="4"/>
  <c r="S1920" i="4"/>
  <c r="AE1918" i="4"/>
  <c r="AB1918" i="4"/>
  <c r="AC1918" i="4"/>
  <c r="AD1918" i="4"/>
  <c r="Y1917" i="4"/>
  <c r="W1917" i="4"/>
  <c r="V1917" i="4"/>
  <c r="R1916" i="4"/>
  <c r="S1916" i="4"/>
  <c r="AE1914" i="4"/>
  <c r="AB1914" i="4"/>
  <c r="AC1914" i="4"/>
  <c r="AD1914" i="4"/>
  <c r="Y1913" i="4"/>
  <c r="W1913" i="4"/>
  <c r="V1913" i="4"/>
  <c r="R1912" i="4"/>
  <c r="S1912" i="4"/>
  <c r="AE1910" i="4"/>
  <c r="AB1910" i="4"/>
  <c r="AC1910" i="4"/>
  <c r="AD1910" i="4"/>
  <c r="Y1909" i="4"/>
  <c r="W1909" i="4"/>
  <c r="V1909" i="4"/>
  <c r="R1908" i="4"/>
  <c r="S1908" i="4"/>
  <c r="AE1906" i="4"/>
  <c r="AB1906" i="4"/>
  <c r="AC1906" i="4"/>
  <c r="AD1906" i="4"/>
  <c r="Y1905" i="4"/>
  <c r="W1905" i="4"/>
  <c r="V1905" i="4"/>
  <c r="R1904" i="4"/>
  <c r="S1904" i="4"/>
  <c r="AE1902" i="4"/>
  <c r="AB1902" i="4"/>
  <c r="AC1902" i="4"/>
  <c r="AD1902" i="4"/>
  <c r="Y1901" i="4"/>
  <c r="W1901" i="4"/>
  <c r="V1901" i="4"/>
  <c r="R1900" i="4"/>
  <c r="S1900" i="4"/>
  <c r="AE1898" i="4"/>
  <c r="AB1898" i="4"/>
  <c r="AC1898" i="4"/>
  <c r="AD1898" i="4"/>
  <c r="Y1897" i="4"/>
  <c r="W1897" i="4"/>
  <c r="V1897" i="4"/>
  <c r="R1896" i="4"/>
  <c r="S1896" i="4"/>
  <c r="AE1894" i="4"/>
  <c r="AB1894" i="4"/>
  <c r="AC1894" i="4"/>
  <c r="AD1894" i="4"/>
  <c r="Y1893" i="4"/>
  <c r="W1893" i="4"/>
  <c r="V1893" i="4"/>
  <c r="R1892" i="4"/>
  <c r="S1892" i="4"/>
  <c r="AE1890" i="4"/>
  <c r="AB1890" i="4"/>
  <c r="AC1890" i="4"/>
  <c r="AD1890" i="4"/>
  <c r="Y1889" i="4"/>
  <c r="W1889" i="4"/>
  <c r="V1889" i="4"/>
  <c r="R1888" i="4"/>
  <c r="S1888" i="4"/>
  <c r="AE1886" i="4"/>
  <c r="AB1886" i="4"/>
  <c r="AC1886" i="4"/>
  <c r="AD1886" i="4"/>
  <c r="Y1885" i="4"/>
  <c r="W1885" i="4"/>
  <c r="V1885" i="4"/>
  <c r="R1884" i="4"/>
  <c r="S1884" i="4"/>
  <c r="AE1882" i="4"/>
  <c r="AB1882" i="4"/>
  <c r="AC1882" i="4"/>
  <c r="AD1882" i="4"/>
  <c r="Y1881" i="4"/>
  <c r="W1881" i="4"/>
  <c r="V1881" i="4"/>
  <c r="R1880" i="4"/>
  <c r="S1880" i="4"/>
  <c r="AE1878" i="4"/>
  <c r="AB1878" i="4"/>
  <c r="AC1878" i="4"/>
  <c r="AD1878" i="4"/>
  <c r="Y1877" i="4"/>
  <c r="W1877" i="4"/>
  <c r="V1877" i="4"/>
  <c r="R1876" i="4"/>
  <c r="S1876" i="4"/>
  <c r="AE1874" i="4"/>
  <c r="AB1874" i="4"/>
  <c r="AC1874" i="4"/>
  <c r="AD1874" i="4"/>
  <c r="Y1873" i="4"/>
  <c r="W1873" i="4"/>
  <c r="V1873" i="4"/>
  <c r="R1872" i="4"/>
  <c r="S1872" i="4"/>
  <c r="AE1870" i="4"/>
  <c r="AB1870" i="4"/>
  <c r="AC1870" i="4"/>
  <c r="AD1870" i="4"/>
  <c r="Y1869" i="4"/>
  <c r="W1869" i="4"/>
  <c r="V1869" i="4"/>
  <c r="R1868" i="4"/>
  <c r="S1868" i="4"/>
  <c r="AE1866" i="4"/>
  <c r="AB1866" i="4"/>
  <c r="AC1866" i="4"/>
  <c r="AD1866" i="4"/>
  <c r="Y1865" i="4"/>
  <c r="W1865" i="4"/>
  <c r="V1865" i="4"/>
  <c r="R1864" i="4"/>
  <c r="S1864" i="4"/>
  <c r="AE1862" i="4"/>
  <c r="AB1862" i="4"/>
  <c r="AC1862" i="4"/>
  <c r="AD1862" i="4"/>
  <c r="Y1861" i="4"/>
  <c r="W1861" i="4"/>
  <c r="V1861" i="4"/>
  <c r="R1860" i="4"/>
  <c r="S1860" i="4"/>
  <c r="AE1858" i="4"/>
  <c r="AB1858" i="4"/>
  <c r="AC1858" i="4"/>
  <c r="AD1858" i="4"/>
  <c r="Y1857" i="4"/>
  <c r="W1857" i="4"/>
  <c r="V1857" i="4"/>
  <c r="R1856" i="4"/>
  <c r="S1856" i="4"/>
  <c r="AE1854" i="4"/>
  <c r="AB1854" i="4"/>
  <c r="AC1854" i="4"/>
  <c r="AD1854" i="4"/>
  <c r="Y1853" i="4"/>
  <c r="W1853" i="4"/>
  <c r="V1853" i="4"/>
  <c r="R1852" i="4"/>
  <c r="S1852" i="4"/>
  <c r="AE1850" i="4"/>
  <c r="AB1850" i="4"/>
  <c r="AC1850" i="4"/>
  <c r="AD1850" i="4"/>
  <c r="Y1849" i="4"/>
  <c r="W1849" i="4"/>
  <c r="V1849" i="4"/>
  <c r="R1848" i="4"/>
  <c r="S1848" i="4"/>
  <c r="AE1846" i="4"/>
  <c r="AC1846" i="4"/>
  <c r="AB1846" i="4"/>
  <c r="AD1846" i="4"/>
  <c r="Y1845" i="4"/>
  <c r="W1845" i="4"/>
  <c r="V1845" i="4"/>
  <c r="R1844" i="4"/>
  <c r="S1844" i="4"/>
  <c r="AE1842" i="4"/>
  <c r="AC1842" i="4"/>
  <c r="AB1842" i="4"/>
  <c r="AD1842" i="4"/>
  <c r="Y1841" i="4"/>
  <c r="W1841" i="4"/>
  <c r="V1841" i="4"/>
  <c r="R1840" i="4"/>
  <c r="S1840" i="4"/>
  <c r="AE1838" i="4"/>
  <c r="AC1838" i="4"/>
  <c r="AB1838" i="4"/>
  <c r="AD1838" i="4"/>
  <c r="Y1837" i="4"/>
  <c r="W1837" i="4"/>
  <c r="V1837" i="4"/>
  <c r="R1836" i="4"/>
  <c r="S1836" i="4"/>
  <c r="AE1834" i="4"/>
  <c r="AC1834" i="4"/>
  <c r="AB1834" i="4"/>
  <c r="AD1834" i="4"/>
  <c r="Y1833" i="4"/>
  <c r="W1833" i="4"/>
  <c r="V1833" i="4"/>
  <c r="R1832" i="4"/>
  <c r="S1832" i="4"/>
  <c r="AE1830" i="4"/>
  <c r="AC1830" i="4"/>
  <c r="AB1830" i="4"/>
  <c r="AD1830" i="4"/>
  <c r="Y1829" i="4"/>
  <c r="W1829" i="4"/>
  <c r="V1829" i="4"/>
  <c r="R1828" i="4"/>
  <c r="S1828" i="4"/>
  <c r="AE1826" i="4"/>
  <c r="AC1826" i="4"/>
  <c r="AB1826" i="4"/>
  <c r="AD1826" i="4"/>
  <c r="Y1825" i="4"/>
  <c r="W1825" i="4"/>
  <c r="V1825" i="4"/>
  <c r="R1824" i="4"/>
  <c r="S1824" i="4"/>
  <c r="AE1822" i="4"/>
  <c r="AC1822" i="4"/>
  <c r="AB1822" i="4"/>
  <c r="AD1822" i="4"/>
  <c r="Y1821" i="4"/>
  <c r="W1821" i="4"/>
  <c r="V1821" i="4"/>
  <c r="R1820" i="4"/>
  <c r="S1820" i="4"/>
  <c r="AE1818" i="4"/>
  <c r="AC1818" i="4"/>
  <c r="AB1818" i="4"/>
  <c r="AD1818" i="4"/>
  <c r="Y1817" i="4"/>
  <c r="W1817" i="4"/>
  <c r="V1817" i="4"/>
  <c r="R1816" i="4"/>
  <c r="S1816" i="4"/>
  <c r="AE1814" i="4"/>
  <c r="AC1814" i="4"/>
  <c r="AB1814" i="4"/>
  <c r="AD1814" i="4"/>
  <c r="Y1813" i="4"/>
  <c r="W1813" i="4"/>
  <c r="V1813" i="4"/>
  <c r="R1812" i="4"/>
  <c r="S1812" i="4"/>
  <c r="AE1810" i="4"/>
  <c r="AC1810" i="4"/>
  <c r="AB1810" i="4"/>
  <c r="AD1810" i="4"/>
  <c r="Y1809" i="4"/>
  <c r="W1809" i="4"/>
  <c r="V1809" i="4"/>
  <c r="R1808" i="4"/>
  <c r="S1808" i="4"/>
  <c r="AE1806" i="4"/>
  <c r="AC1806" i="4"/>
  <c r="AB1806" i="4"/>
  <c r="AD1806" i="4"/>
  <c r="Y1805" i="4"/>
  <c r="W1805" i="4"/>
  <c r="V1805" i="4"/>
  <c r="R1804" i="4"/>
  <c r="S1804" i="4"/>
  <c r="AE1802" i="4"/>
  <c r="AC1802" i="4"/>
  <c r="AB1802" i="4"/>
  <c r="AD1802" i="4"/>
  <c r="Y1801" i="4"/>
  <c r="W1801" i="4"/>
  <c r="V1801" i="4"/>
  <c r="R1800" i="4"/>
  <c r="S1800" i="4"/>
  <c r="AE1798" i="4"/>
  <c r="AC1798" i="4"/>
  <c r="AB1798" i="4"/>
  <c r="AD1798" i="4"/>
  <c r="Y1797" i="4"/>
  <c r="W1797" i="4"/>
  <c r="V1797" i="4"/>
  <c r="R1796" i="4"/>
  <c r="S1796" i="4"/>
  <c r="AE1794" i="4"/>
  <c r="AC1794" i="4"/>
  <c r="AB1794" i="4"/>
  <c r="AD1794" i="4"/>
  <c r="Y1793" i="4"/>
  <c r="W1793" i="4"/>
  <c r="V1793" i="4"/>
  <c r="R1792" i="4"/>
  <c r="S1792" i="4"/>
  <c r="AE1790" i="4"/>
  <c r="AC1790" i="4"/>
  <c r="AB1790" i="4"/>
  <c r="AD1790" i="4"/>
  <c r="Y1789" i="4"/>
  <c r="W1789" i="4"/>
  <c r="V1789" i="4"/>
  <c r="R1788" i="4"/>
  <c r="S1788" i="4"/>
  <c r="AE1786" i="4"/>
  <c r="AC1786" i="4"/>
  <c r="AB1786" i="4"/>
  <c r="AD1786" i="4"/>
  <c r="Y1785" i="4"/>
  <c r="W1785" i="4"/>
  <c r="V1785" i="4"/>
  <c r="R1784" i="4"/>
  <c r="S1784" i="4"/>
  <c r="AE1782" i="4"/>
  <c r="AC1782" i="4"/>
  <c r="AB1782" i="4"/>
  <c r="AD1782" i="4"/>
  <c r="Y1781" i="4"/>
  <c r="W1781" i="4"/>
  <c r="V1781" i="4"/>
  <c r="R1780" i="4"/>
  <c r="S1780" i="4"/>
  <c r="AE1778" i="4"/>
  <c r="AC1778" i="4"/>
  <c r="AB1778" i="4"/>
  <c r="AD1778" i="4"/>
  <c r="Y1777" i="4"/>
  <c r="W1777" i="4"/>
  <c r="V1777" i="4"/>
  <c r="R1776" i="4"/>
  <c r="S1776" i="4"/>
  <c r="AE1774" i="4"/>
  <c r="AC1774" i="4"/>
  <c r="AB1774" i="4"/>
  <c r="AD1774" i="4"/>
  <c r="Y1773" i="4"/>
  <c r="W1773" i="4"/>
  <c r="V1773" i="4"/>
  <c r="R1772" i="4"/>
  <c r="S1772" i="4"/>
  <c r="AE1770" i="4"/>
  <c r="AC1770" i="4"/>
  <c r="AB1770" i="4"/>
  <c r="AD1770" i="4"/>
  <c r="Y1769" i="4"/>
  <c r="W1769" i="4"/>
  <c r="V1769" i="4"/>
  <c r="R1768" i="4"/>
  <c r="S1768" i="4"/>
  <c r="AE1766" i="4"/>
  <c r="AC1766" i="4"/>
  <c r="AB1766" i="4"/>
  <c r="AD1766" i="4"/>
  <c r="Y1765" i="4"/>
  <c r="W1765" i="4"/>
  <c r="V1765" i="4"/>
  <c r="R1764" i="4"/>
  <c r="S1764" i="4"/>
  <c r="AE1762" i="4"/>
  <c r="AC1762" i="4"/>
  <c r="AB1762" i="4"/>
  <c r="AD1762" i="4"/>
  <c r="Y1761" i="4"/>
  <c r="W1761" i="4"/>
  <c r="V1761" i="4"/>
  <c r="R1760" i="4"/>
  <c r="S1760" i="4"/>
  <c r="AE1758" i="4"/>
  <c r="AC1758" i="4"/>
  <c r="AB1758" i="4"/>
  <c r="AD1758" i="4"/>
  <c r="Y1757" i="4"/>
  <c r="W1757" i="4"/>
  <c r="V1757" i="4"/>
  <c r="R1756" i="4"/>
  <c r="S1756" i="4"/>
  <c r="AE1754" i="4"/>
  <c r="AC1754" i="4"/>
  <c r="AB1754" i="4"/>
  <c r="AD1754" i="4"/>
  <c r="Y1753" i="4"/>
  <c r="W1753" i="4"/>
  <c r="V1753" i="4"/>
  <c r="R1752" i="4"/>
  <c r="S1752" i="4"/>
  <c r="AE1750" i="4"/>
  <c r="AC1750" i="4"/>
  <c r="AB1750" i="4"/>
  <c r="AD1750" i="4"/>
  <c r="Y1749" i="4"/>
  <c r="W1749" i="4"/>
  <c r="V1749" i="4"/>
  <c r="R1748" i="4"/>
  <c r="S1748" i="4"/>
  <c r="AE1746" i="4"/>
  <c r="AC1746" i="4"/>
  <c r="AB1746" i="4"/>
  <c r="AD1746" i="4"/>
  <c r="Y1745" i="4"/>
  <c r="W1745" i="4"/>
  <c r="V1745" i="4"/>
  <c r="R1744" i="4"/>
  <c r="S1744" i="4"/>
  <c r="AE1742" i="4"/>
  <c r="AC1742" i="4"/>
  <c r="AB1742" i="4"/>
  <c r="AD1742" i="4"/>
  <c r="Y1741" i="4"/>
  <c r="W1741" i="4"/>
  <c r="V1741" i="4"/>
  <c r="R1740" i="4"/>
  <c r="S1740" i="4"/>
  <c r="AE1738" i="4"/>
  <c r="AC1738" i="4"/>
  <c r="AB1738" i="4"/>
  <c r="AD1738" i="4"/>
  <c r="Y1737" i="4"/>
  <c r="W1737" i="4"/>
  <c r="V1737" i="4"/>
  <c r="R1736" i="4"/>
  <c r="S1736" i="4"/>
  <c r="AE1734" i="4"/>
  <c r="AC1734" i="4"/>
  <c r="AB1734" i="4"/>
  <c r="AD1734" i="4"/>
  <c r="Y1733" i="4"/>
  <c r="W1733" i="4"/>
  <c r="V1733" i="4"/>
  <c r="R1732" i="4"/>
  <c r="S1732" i="4"/>
  <c r="AE1730" i="4"/>
  <c r="AC1730" i="4"/>
  <c r="AB1730" i="4"/>
  <c r="AD1730" i="4"/>
  <c r="Y1729" i="4"/>
  <c r="W1729" i="4"/>
  <c r="V1729" i="4"/>
  <c r="R1728" i="4"/>
  <c r="S1728" i="4"/>
  <c r="AE1726" i="4"/>
  <c r="AC1726" i="4"/>
  <c r="AB1726" i="4"/>
  <c r="AD1726" i="4"/>
  <c r="Y1725" i="4"/>
  <c r="W1725" i="4"/>
  <c r="V1725" i="4"/>
  <c r="R1724" i="4"/>
  <c r="S1724" i="4"/>
  <c r="AE1722" i="4"/>
  <c r="AC1722" i="4"/>
  <c r="AB1722" i="4"/>
  <c r="AD1722" i="4"/>
  <c r="Y1721" i="4"/>
  <c r="W1721" i="4"/>
  <c r="V1721" i="4"/>
  <c r="R1720" i="4"/>
  <c r="S1720" i="4"/>
  <c r="AE1718" i="4"/>
  <c r="AC1718" i="4"/>
  <c r="AB1718" i="4"/>
  <c r="AD1718" i="4"/>
  <c r="Y1717" i="4"/>
  <c r="W1717" i="4"/>
  <c r="V1717" i="4"/>
  <c r="R1716" i="4"/>
  <c r="S1716" i="4"/>
  <c r="AE1714" i="4"/>
  <c r="AC1714" i="4"/>
  <c r="AB1714" i="4"/>
  <c r="AD1714" i="4"/>
  <c r="Y1713" i="4"/>
  <c r="W1713" i="4"/>
  <c r="V1713" i="4"/>
  <c r="R1712" i="4"/>
  <c r="S1712" i="4"/>
  <c r="AE1710" i="4"/>
  <c r="AC1710" i="4"/>
  <c r="AB1710" i="4"/>
  <c r="AD1710" i="4"/>
  <c r="Y1709" i="4"/>
  <c r="W1709" i="4"/>
  <c r="V1709" i="4"/>
  <c r="R1708" i="4"/>
  <c r="S1708" i="4"/>
  <c r="AE1706" i="4"/>
  <c r="AC1706" i="4"/>
  <c r="AB1706" i="4"/>
  <c r="AD1706" i="4"/>
  <c r="Y1705" i="4"/>
  <c r="W1705" i="4"/>
  <c r="V1705" i="4"/>
  <c r="R1704" i="4"/>
  <c r="S1704" i="4"/>
  <c r="AE1702" i="4"/>
  <c r="AC1702" i="4"/>
  <c r="AB1702" i="4"/>
  <c r="AD1702" i="4"/>
  <c r="Y1701" i="4"/>
  <c r="W1701" i="4"/>
  <c r="V1701" i="4"/>
  <c r="R1700" i="4"/>
  <c r="S1700" i="4"/>
  <c r="AE1698" i="4"/>
  <c r="AC1698" i="4"/>
  <c r="AB1698" i="4"/>
  <c r="AD1698" i="4"/>
  <c r="Y1697" i="4"/>
  <c r="W1697" i="4"/>
  <c r="V1697" i="4"/>
  <c r="R1696" i="4"/>
  <c r="S1696" i="4"/>
  <c r="AE1694" i="4"/>
  <c r="AC1694" i="4"/>
  <c r="AB1694" i="4"/>
  <c r="AD1694" i="4"/>
  <c r="Y1693" i="4"/>
  <c r="W1693" i="4"/>
  <c r="V1693" i="4"/>
  <c r="R1692" i="4"/>
  <c r="S1692" i="4"/>
  <c r="AE1690" i="4"/>
  <c r="AC1690" i="4"/>
  <c r="AB1690" i="4"/>
  <c r="AD1690" i="4"/>
  <c r="Y1689" i="4"/>
  <c r="W1689" i="4"/>
  <c r="V1689" i="4"/>
  <c r="R1688" i="4"/>
  <c r="S1688" i="4"/>
  <c r="AE1686" i="4"/>
  <c r="AC1686" i="4"/>
  <c r="AB1686" i="4"/>
  <c r="AD1686" i="4"/>
  <c r="Y1685" i="4"/>
  <c r="W1685" i="4"/>
  <c r="V1685" i="4"/>
  <c r="R1684" i="4"/>
  <c r="S1684" i="4"/>
  <c r="AE1682" i="4"/>
  <c r="AC1682" i="4"/>
  <c r="AB1682" i="4"/>
  <c r="AD1682" i="4"/>
  <c r="Y1681" i="4"/>
  <c r="W1681" i="4"/>
  <c r="V1681" i="4"/>
  <c r="R1680" i="4"/>
  <c r="S1680" i="4"/>
  <c r="AE1678" i="4"/>
  <c r="AC1678" i="4"/>
  <c r="AB1678" i="4"/>
  <c r="Y1677" i="4"/>
  <c r="W1677" i="4"/>
  <c r="V1677" i="4"/>
  <c r="R1676" i="4"/>
  <c r="S1676" i="4"/>
  <c r="AE1674" i="4"/>
  <c r="AC1674" i="4"/>
  <c r="AB1674" i="4"/>
  <c r="AD1674" i="4"/>
  <c r="Y1673" i="4"/>
  <c r="W1673" i="4"/>
  <c r="V1673" i="4"/>
  <c r="R1672" i="4"/>
  <c r="S1672" i="4"/>
  <c r="AE1670" i="4"/>
  <c r="AC1670" i="4"/>
  <c r="AB1670" i="4"/>
  <c r="AD1670" i="4"/>
  <c r="Y1669" i="4"/>
  <c r="W1669" i="4"/>
  <c r="V1669" i="4"/>
  <c r="R1668" i="4"/>
  <c r="S1668" i="4"/>
  <c r="AE1666" i="4"/>
  <c r="AC1666" i="4"/>
  <c r="AB1666" i="4"/>
  <c r="AD1666" i="4"/>
  <c r="Y1665" i="4"/>
  <c r="W1665" i="4"/>
  <c r="V1665" i="4"/>
  <c r="R1664" i="4"/>
  <c r="S1664" i="4"/>
  <c r="AE1662" i="4"/>
  <c r="AC1662" i="4"/>
  <c r="AB1662" i="4"/>
  <c r="AD1662" i="4"/>
  <c r="Y1661" i="4"/>
  <c r="W1661" i="4"/>
  <c r="V1661" i="4"/>
  <c r="R1660" i="4"/>
  <c r="S1660" i="4"/>
  <c r="AE1658" i="4"/>
  <c r="AC1658" i="4"/>
  <c r="AB1658" i="4"/>
  <c r="AD1658" i="4"/>
  <c r="Y1657" i="4"/>
  <c r="W1657" i="4"/>
  <c r="V1657" i="4"/>
  <c r="R1656" i="4"/>
  <c r="S1656" i="4"/>
  <c r="AE1654" i="4"/>
  <c r="AC1654" i="4"/>
  <c r="AB1654" i="4"/>
  <c r="AD1654" i="4"/>
  <c r="Y1653" i="4"/>
  <c r="W1653" i="4"/>
  <c r="V1653" i="4"/>
  <c r="R1652" i="4"/>
  <c r="S1652" i="4"/>
  <c r="AE1650" i="4"/>
  <c r="AC1650" i="4"/>
  <c r="AB1650" i="4"/>
  <c r="AD1650" i="4"/>
  <c r="Y1649" i="4"/>
  <c r="W1649" i="4"/>
  <c r="V1649" i="4"/>
  <c r="R1648" i="4"/>
  <c r="S1648" i="4"/>
  <c r="AE1646" i="4"/>
  <c r="AC1646" i="4"/>
  <c r="AB1646" i="4"/>
  <c r="AD1646" i="4"/>
  <c r="Y1645" i="4"/>
  <c r="W1645" i="4"/>
  <c r="V1645" i="4"/>
  <c r="R1644" i="4"/>
  <c r="S1644" i="4"/>
  <c r="AE1642" i="4"/>
  <c r="AC1642" i="4"/>
  <c r="AB1642" i="4"/>
  <c r="AD1642" i="4"/>
  <c r="Y1641" i="4"/>
  <c r="W1641" i="4"/>
  <c r="V1641" i="4"/>
  <c r="R1640" i="4"/>
  <c r="S1640" i="4"/>
  <c r="AE1638" i="4"/>
  <c r="AC1638" i="4"/>
  <c r="AB1638" i="4"/>
  <c r="AD1638" i="4"/>
  <c r="Y1637" i="4"/>
  <c r="W1637" i="4"/>
  <c r="V1637" i="4"/>
  <c r="R1636" i="4"/>
  <c r="S1636" i="4"/>
  <c r="AE1634" i="4"/>
  <c r="AC1634" i="4"/>
  <c r="AB1634" i="4"/>
  <c r="AD1634" i="4"/>
  <c r="Y1633" i="4"/>
  <c r="W1633" i="4"/>
  <c r="V1633" i="4"/>
  <c r="R1632" i="4"/>
  <c r="S1632" i="4"/>
  <c r="AE1630" i="4"/>
  <c r="AC1630" i="4"/>
  <c r="AB1630" i="4"/>
  <c r="AD1630" i="4"/>
  <c r="Y1629" i="4"/>
  <c r="W1629" i="4"/>
  <c r="V1629" i="4"/>
  <c r="R1628" i="4"/>
  <c r="S1628" i="4"/>
  <c r="AE1626" i="4"/>
  <c r="AC1626" i="4"/>
  <c r="AB1626" i="4"/>
  <c r="AD1626" i="4"/>
  <c r="Y1625" i="4"/>
  <c r="W1625" i="4"/>
  <c r="V1625" i="4"/>
  <c r="R1624" i="4"/>
  <c r="S1624" i="4"/>
  <c r="AE1622" i="4"/>
  <c r="AC1622" i="4"/>
  <c r="AB1622" i="4"/>
  <c r="AD1622" i="4"/>
  <c r="Y1621" i="4"/>
  <c r="W1621" i="4"/>
  <c r="V1621" i="4"/>
  <c r="R1620" i="4"/>
  <c r="S1620" i="4"/>
  <c r="AE1618" i="4"/>
  <c r="AC1618" i="4"/>
  <c r="AB1618" i="4"/>
  <c r="AD1618" i="4"/>
  <c r="Y1617" i="4"/>
  <c r="W1617" i="4"/>
  <c r="V1617" i="4"/>
  <c r="R1616" i="4"/>
  <c r="S1616" i="4"/>
  <c r="AE1614" i="4"/>
  <c r="AC1614" i="4"/>
  <c r="AB1614" i="4"/>
  <c r="AD1614" i="4"/>
  <c r="Y1613" i="4"/>
  <c r="W1613" i="4"/>
  <c r="V1613" i="4"/>
  <c r="R1612" i="4"/>
  <c r="S1612" i="4"/>
  <c r="AE1610" i="4"/>
  <c r="AC1610" i="4"/>
  <c r="AB1610" i="4"/>
  <c r="AD1610" i="4"/>
  <c r="Y1609" i="4"/>
  <c r="W1609" i="4"/>
  <c r="V1609" i="4"/>
  <c r="R1608" i="4"/>
  <c r="S1608" i="4"/>
  <c r="AE1606" i="4"/>
  <c r="AC1606" i="4"/>
  <c r="AB1606" i="4"/>
  <c r="AD1606" i="4"/>
  <c r="Y1605" i="4"/>
  <c r="W1605" i="4"/>
  <c r="V1605" i="4"/>
  <c r="R1604" i="4"/>
  <c r="S1604" i="4"/>
  <c r="AE1602" i="4"/>
  <c r="AC1602" i="4"/>
  <c r="AB1602" i="4"/>
  <c r="AD1602" i="4"/>
  <c r="Y1601" i="4"/>
  <c r="W1601" i="4"/>
  <c r="V1601" i="4"/>
  <c r="R1600" i="4"/>
  <c r="S1600" i="4"/>
  <c r="AE1598" i="4"/>
  <c r="AC1598" i="4"/>
  <c r="AB1598" i="4"/>
  <c r="AD1598" i="4"/>
  <c r="Y1597" i="4"/>
  <c r="W1597" i="4"/>
  <c r="V1597" i="4"/>
  <c r="R1596" i="4"/>
  <c r="S1596" i="4"/>
  <c r="AE1594" i="4"/>
  <c r="AC1594" i="4"/>
  <c r="AB1594" i="4"/>
  <c r="AD1594" i="4"/>
  <c r="Y1593" i="4"/>
  <c r="W1593" i="4"/>
  <c r="V1593" i="4"/>
  <c r="R1592" i="4"/>
  <c r="S1592" i="4"/>
  <c r="AE1590" i="4"/>
  <c r="AC1590" i="4"/>
  <c r="AB1590" i="4"/>
  <c r="AD1590" i="4"/>
  <c r="Y1589" i="4"/>
  <c r="W1589" i="4"/>
  <c r="V1589" i="4"/>
  <c r="R1588" i="4"/>
  <c r="S1588" i="4"/>
  <c r="AE1586" i="4"/>
  <c r="AC1586" i="4"/>
  <c r="AB1586" i="4"/>
  <c r="AD1586" i="4"/>
  <c r="Y1585" i="4"/>
  <c r="W1585" i="4"/>
  <c r="V1585" i="4"/>
  <c r="R1584" i="4"/>
  <c r="S1584" i="4"/>
  <c r="AE1582" i="4"/>
  <c r="AC1582" i="4"/>
  <c r="AB1582" i="4"/>
  <c r="AD1582" i="4"/>
  <c r="Y1581" i="4"/>
  <c r="W1581" i="4"/>
  <c r="V1581" i="4"/>
  <c r="R1580" i="4"/>
  <c r="S1580" i="4"/>
  <c r="AE1578" i="4"/>
  <c r="AC1578" i="4"/>
  <c r="AB1578" i="4"/>
  <c r="AD1578" i="4"/>
  <c r="Y1577" i="4"/>
  <c r="W1577" i="4"/>
  <c r="V1577" i="4"/>
  <c r="R1576" i="4"/>
  <c r="S1576" i="4"/>
  <c r="AE1574" i="4"/>
  <c r="AC1574" i="4"/>
  <c r="AB1574" i="4"/>
  <c r="AD1574" i="4"/>
  <c r="Y1573" i="4"/>
  <c r="W1573" i="4"/>
  <c r="V1573" i="4"/>
  <c r="R1572" i="4"/>
  <c r="S1572" i="4"/>
  <c r="AE1570" i="4"/>
  <c r="AC1570" i="4"/>
  <c r="AB1570" i="4"/>
  <c r="AD1570" i="4"/>
  <c r="Y1569" i="4"/>
  <c r="W1569" i="4"/>
  <c r="V1569" i="4"/>
  <c r="R1568" i="4"/>
  <c r="S1568" i="4"/>
  <c r="AE1566" i="4"/>
  <c r="AC1566" i="4"/>
  <c r="AB1566" i="4"/>
  <c r="AD1566" i="4"/>
  <c r="Y1565" i="4"/>
  <c r="W1565" i="4"/>
  <c r="V1565" i="4"/>
  <c r="R1564" i="4"/>
  <c r="S1564" i="4"/>
  <c r="AE1562" i="4"/>
  <c r="AC1562" i="4"/>
  <c r="AB1562" i="4"/>
  <c r="AD1562" i="4"/>
  <c r="Y1561" i="4"/>
  <c r="W1561" i="4"/>
  <c r="V1561" i="4"/>
  <c r="R1560" i="4"/>
  <c r="S1560" i="4"/>
  <c r="AE1558" i="4"/>
  <c r="AC1558" i="4"/>
  <c r="AB1558" i="4"/>
  <c r="AD1558" i="4"/>
  <c r="Y1557" i="4"/>
  <c r="W1557" i="4"/>
  <c r="V1557" i="4"/>
  <c r="R1556" i="4"/>
  <c r="S1556" i="4"/>
  <c r="AE1554" i="4"/>
  <c r="AC1554" i="4"/>
  <c r="AB1554" i="4"/>
  <c r="AD1554" i="4"/>
  <c r="Y1553" i="4"/>
  <c r="W1553" i="4"/>
  <c r="V1553" i="4"/>
  <c r="R1552" i="4"/>
  <c r="S1552" i="4"/>
  <c r="AE1550" i="4"/>
  <c r="AC1550" i="4"/>
  <c r="AB1550" i="4"/>
  <c r="Y1549" i="4"/>
  <c r="W1549" i="4"/>
  <c r="V1549" i="4"/>
  <c r="R1548" i="4"/>
  <c r="S1548" i="4"/>
  <c r="AE1546" i="4"/>
  <c r="AC1546" i="4"/>
  <c r="AB1546" i="4"/>
  <c r="AD1546" i="4"/>
  <c r="Y1545" i="4"/>
  <c r="W1545" i="4"/>
  <c r="V1545" i="4"/>
  <c r="R1544" i="4"/>
  <c r="S1544" i="4"/>
  <c r="AE1542" i="4"/>
  <c r="AC1542" i="4"/>
  <c r="AB1542" i="4"/>
  <c r="AD1542" i="4"/>
  <c r="Y1541" i="4"/>
  <c r="W1541" i="4"/>
  <c r="V1541" i="4"/>
  <c r="R1540" i="4"/>
  <c r="S1540" i="4"/>
  <c r="AE1538" i="4"/>
  <c r="AC1538" i="4"/>
  <c r="AB1538" i="4"/>
  <c r="AD1538" i="4"/>
  <c r="Y1537" i="4"/>
  <c r="W1537" i="4"/>
  <c r="V1537" i="4"/>
  <c r="R1536" i="4"/>
  <c r="S1536" i="4"/>
  <c r="AE1534" i="4"/>
  <c r="AC1534" i="4"/>
  <c r="AB1534" i="4"/>
  <c r="AD1534" i="4"/>
  <c r="Y1533" i="4"/>
  <c r="W1533" i="4"/>
  <c r="V1533" i="4"/>
  <c r="R1532" i="4"/>
  <c r="S1532" i="4"/>
  <c r="AC1530" i="4"/>
  <c r="AD1530" i="4"/>
  <c r="AB1530" i="4"/>
  <c r="AE1530" i="4"/>
  <c r="Y1529" i="4"/>
  <c r="W1529" i="4"/>
  <c r="V1529" i="4"/>
  <c r="R1528" i="4"/>
  <c r="S1528" i="4"/>
  <c r="AC1526" i="4"/>
  <c r="AD1526" i="4"/>
  <c r="AB1526" i="4"/>
  <c r="AE1526" i="4"/>
  <c r="Y1525" i="4"/>
  <c r="W1525" i="4"/>
  <c r="V1525" i="4"/>
  <c r="R1524" i="4"/>
  <c r="S1524" i="4"/>
  <c r="AC1522" i="4"/>
  <c r="AD1522" i="4"/>
  <c r="AB1522" i="4"/>
  <c r="AE1522" i="4"/>
  <c r="Y1521" i="4"/>
  <c r="W1521" i="4"/>
  <c r="V1521" i="4"/>
  <c r="R1520" i="4"/>
  <c r="S1520" i="4"/>
  <c r="AC1518" i="4"/>
  <c r="AD1518" i="4"/>
  <c r="AB1518" i="4"/>
  <c r="AE1518" i="4"/>
  <c r="Y1517" i="4"/>
  <c r="W1517" i="4"/>
  <c r="V1517" i="4"/>
  <c r="R1516" i="4"/>
  <c r="S1516" i="4"/>
  <c r="AC1514" i="4"/>
  <c r="AD1514" i="4"/>
  <c r="AB1514" i="4"/>
  <c r="AE1514" i="4"/>
  <c r="Y1513" i="4"/>
  <c r="W1513" i="4"/>
  <c r="V1513" i="4"/>
  <c r="R1512" i="4"/>
  <c r="S1512" i="4"/>
  <c r="AC1510" i="4"/>
  <c r="AD1510" i="4"/>
  <c r="AB1510" i="4"/>
  <c r="AE1510" i="4"/>
  <c r="Y1509" i="4"/>
  <c r="W1509" i="4"/>
  <c r="V1509" i="4"/>
  <c r="R1508" i="4"/>
  <c r="S1508" i="4"/>
  <c r="AC1506" i="4"/>
  <c r="AD1506" i="4"/>
  <c r="AB1506" i="4"/>
  <c r="AE1506" i="4"/>
  <c r="Y1505" i="4"/>
  <c r="W1505" i="4"/>
  <c r="V1505" i="4"/>
  <c r="R1504" i="4"/>
  <c r="S1504" i="4"/>
  <c r="AC1502" i="4"/>
  <c r="AD1502" i="4"/>
  <c r="AB1502" i="4"/>
  <c r="AE1502" i="4"/>
  <c r="Y1501" i="4"/>
  <c r="W1501" i="4"/>
  <c r="V1501" i="4"/>
  <c r="R1500" i="4"/>
  <c r="S1500" i="4"/>
  <c r="AC1498" i="4"/>
  <c r="AD1498" i="4"/>
  <c r="AB1498" i="4"/>
  <c r="AE1498" i="4"/>
  <c r="Y1497" i="4"/>
  <c r="W1497" i="4"/>
  <c r="V1497" i="4"/>
  <c r="R1496" i="4"/>
  <c r="S1496" i="4"/>
  <c r="AC1494" i="4"/>
  <c r="AD1494" i="4"/>
  <c r="AB1494" i="4"/>
  <c r="AE1494" i="4"/>
  <c r="Y1493" i="4"/>
  <c r="W1493" i="4"/>
  <c r="V1493" i="4"/>
  <c r="R1492" i="4"/>
  <c r="S1492" i="4"/>
  <c r="AC1490" i="4"/>
  <c r="AD1490" i="4"/>
  <c r="AB1490" i="4"/>
  <c r="AE1490" i="4"/>
  <c r="Y1489" i="4"/>
  <c r="W1489" i="4"/>
  <c r="V1489" i="4"/>
  <c r="R1488" i="4"/>
  <c r="S1488" i="4"/>
  <c r="AC1486" i="4"/>
  <c r="AD1486" i="4"/>
  <c r="AB1486" i="4"/>
  <c r="AE1486" i="4"/>
  <c r="Y1485" i="4"/>
  <c r="W1485" i="4"/>
  <c r="V1485" i="4"/>
  <c r="R1484" i="4"/>
  <c r="S1484" i="4"/>
  <c r="AC1482" i="4"/>
  <c r="AD1482" i="4"/>
  <c r="AB1482" i="4"/>
  <c r="AE1482" i="4"/>
  <c r="Y1481" i="4"/>
  <c r="W1481" i="4"/>
  <c r="V1481" i="4"/>
  <c r="R1480" i="4"/>
  <c r="S1480" i="4"/>
  <c r="AC1478" i="4"/>
  <c r="AD1478" i="4"/>
  <c r="AB1478" i="4"/>
  <c r="AE1478" i="4"/>
  <c r="Y1477" i="4"/>
  <c r="W1477" i="4"/>
  <c r="V1477" i="4"/>
  <c r="R1476" i="4"/>
  <c r="S1476" i="4"/>
  <c r="AC1474" i="4"/>
  <c r="AD1474" i="4"/>
  <c r="AB1474" i="4"/>
  <c r="AE1474" i="4"/>
  <c r="Y1473" i="4"/>
  <c r="W1473" i="4"/>
  <c r="V1473" i="4"/>
  <c r="R1472" i="4"/>
  <c r="S1472" i="4"/>
  <c r="AC1470" i="4"/>
  <c r="AD1470" i="4"/>
  <c r="AB1470" i="4"/>
  <c r="AE1470" i="4"/>
  <c r="Y1469" i="4"/>
  <c r="W1469" i="4"/>
  <c r="V1469" i="4"/>
  <c r="R1468" i="4"/>
  <c r="S1468" i="4"/>
  <c r="AC1466" i="4"/>
  <c r="AD1466" i="4"/>
  <c r="AB1466" i="4"/>
  <c r="AE1466" i="4"/>
  <c r="Y1465" i="4"/>
  <c r="W1465" i="4"/>
  <c r="V1465" i="4"/>
  <c r="R1464" i="4"/>
  <c r="S1464" i="4"/>
  <c r="AC1462" i="4"/>
  <c r="AD1462" i="4"/>
  <c r="AB1462" i="4"/>
  <c r="AE1462" i="4"/>
  <c r="Y1461" i="4"/>
  <c r="W1461" i="4"/>
  <c r="V1461" i="4"/>
  <c r="R1460" i="4"/>
  <c r="S1460" i="4"/>
  <c r="AC1458" i="4"/>
  <c r="AD1458" i="4"/>
  <c r="AB1458" i="4"/>
  <c r="AE1458" i="4"/>
  <c r="Y1457" i="4"/>
  <c r="W1457" i="4"/>
  <c r="V1457" i="4"/>
  <c r="R1456" i="4"/>
  <c r="S1456" i="4"/>
  <c r="AC1454" i="4"/>
  <c r="AD1454" i="4"/>
  <c r="AB1454" i="4"/>
  <c r="AE1454" i="4"/>
  <c r="Y1453" i="4"/>
  <c r="W1453" i="4"/>
  <c r="V1453" i="4"/>
  <c r="R1452" i="4"/>
  <c r="S1452" i="4"/>
  <c r="AC1450" i="4"/>
  <c r="AD1450" i="4"/>
  <c r="AB1450" i="4"/>
  <c r="AE1450" i="4"/>
  <c r="Y1449" i="4"/>
  <c r="W1449" i="4"/>
  <c r="V1449" i="4"/>
  <c r="R1448" i="4"/>
  <c r="S1448" i="4"/>
  <c r="AC1446" i="4"/>
  <c r="AD1446" i="4"/>
  <c r="AB1446" i="4"/>
  <c r="AE1446" i="4"/>
  <c r="Y1445" i="4"/>
  <c r="W1445" i="4"/>
  <c r="V1445" i="4"/>
  <c r="R1444" i="4"/>
  <c r="S1444" i="4"/>
  <c r="AC1442" i="4"/>
  <c r="AD1442" i="4"/>
  <c r="AB1442" i="4"/>
  <c r="AE1442" i="4"/>
  <c r="Y1441" i="4"/>
  <c r="W1441" i="4"/>
  <c r="V1441" i="4"/>
  <c r="R1440" i="4"/>
  <c r="S1440" i="4"/>
  <c r="AC1438" i="4"/>
  <c r="AD1438" i="4"/>
  <c r="AB1438" i="4"/>
  <c r="AE1438" i="4"/>
  <c r="Y1437" i="4"/>
  <c r="W1437" i="4"/>
  <c r="V1437" i="4"/>
  <c r="R1436" i="4"/>
  <c r="S1436" i="4"/>
  <c r="AC1434" i="4"/>
  <c r="AD1434" i="4"/>
  <c r="AB1434" i="4"/>
  <c r="AE1434" i="4"/>
  <c r="Y1433" i="4"/>
  <c r="W1433" i="4"/>
  <c r="V1433" i="4"/>
  <c r="R1432" i="4"/>
  <c r="S1432" i="4"/>
  <c r="AC1430" i="4"/>
  <c r="AD1430" i="4"/>
  <c r="AB1430" i="4"/>
  <c r="AE1430" i="4"/>
  <c r="Y1429" i="4"/>
  <c r="W1429" i="4"/>
  <c r="V1429" i="4"/>
  <c r="R1428" i="4"/>
  <c r="S1428" i="4"/>
  <c r="AE1426" i="4"/>
  <c r="AC1426" i="4"/>
  <c r="AB1426" i="4"/>
  <c r="AD1426" i="4"/>
  <c r="Y1425" i="4"/>
  <c r="W1425" i="4"/>
  <c r="V1425" i="4"/>
  <c r="R1424" i="4"/>
  <c r="S1424" i="4"/>
  <c r="AE1422" i="4"/>
  <c r="AC1422" i="4"/>
  <c r="AB1422" i="4"/>
  <c r="AD1422" i="4"/>
  <c r="Y1421" i="4"/>
  <c r="W1421" i="4"/>
  <c r="V1421" i="4"/>
  <c r="R1420" i="4"/>
  <c r="S1420" i="4"/>
  <c r="AE1418" i="4"/>
  <c r="AC1418" i="4"/>
  <c r="AB1418" i="4"/>
  <c r="AD1418" i="4"/>
  <c r="Y1417" i="4"/>
  <c r="W1417" i="4"/>
  <c r="V1417" i="4"/>
  <c r="R1416" i="4"/>
  <c r="S1416" i="4"/>
  <c r="AE1414" i="4"/>
  <c r="AC1414" i="4"/>
  <c r="AB1414" i="4"/>
  <c r="AD1414" i="4"/>
  <c r="Y1413" i="4"/>
  <c r="W1413" i="4"/>
  <c r="V1413" i="4"/>
  <c r="R1412" i="4"/>
  <c r="S1412" i="4"/>
  <c r="AE1410" i="4"/>
  <c r="AC1410" i="4"/>
  <c r="AB1410" i="4"/>
  <c r="AD1410" i="4"/>
  <c r="Y1409" i="4"/>
  <c r="W1409" i="4"/>
  <c r="V1409" i="4"/>
  <c r="R1408" i="4"/>
  <c r="S1408" i="4"/>
  <c r="AE1406" i="4"/>
  <c r="AC1406" i="4"/>
  <c r="AB1406" i="4"/>
  <c r="AD1406" i="4"/>
  <c r="Y1405" i="4"/>
  <c r="W1405" i="4"/>
  <c r="V1405" i="4"/>
  <c r="R1404" i="4"/>
  <c r="S1404" i="4"/>
  <c r="AE1402" i="4"/>
  <c r="AC1402" i="4"/>
  <c r="AB1402" i="4"/>
  <c r="AD1402" i="4"/>
  <c r="Y1401" i="4"/>
  <c r="W1401" i="4"/>
  <c r="V1401" i="4"/>
  <c r="R1400" i="4"/>
  <c r="S1400" i="4"/>
  <c r="AE1398" i="4"/>
  <c r="AC1398" i="4"/>
  <c r="AB1398" i="4"/>
  <c r="AD1398" i="4"/>
  <c r="Y1397" i="4"/>
  <c r="W1397" i="4"/>
  <c r="V1397" i="4"/>
  <c r="R1396" i="4"/>
  <c r="S1396" i="4"/>
  <c r="AE1394" i="4"/>
  <c r="AC1394" i="4"/>
  <c r="AB1394" i="4"/>
  <c r="AD1394" i="4"/>
  <c r="Y1393" i="4"/>
  <c r="W1393" i="4"/>
  <c r="V1393" i="4"/>
  <c r="R1392" i="4"/>
  <c r="S1392" i="4"/>
  <c r="AE1390" i="4"/>
  <c r="AC1390" i="4"/>
  <c r="AB1390" i="4"/>
  <c r="AD1390" i="4"/>
  <c r="Y1389" i="4"/>
  <c r="W1389" i="4"/>
  <c r="V1389" i="4"/>
  <c r="R1388" i="4"/>
  <c r="S1388" i="4"/>
  <c r="AE1386" i="4"/>
  <c r="AC1386" i="4"/>
  <c r="AB1386" i="4"/>
  <c r="AD1386" i="4"/>
  <c r="Y1385" i="4"/>
  <c r="W1385" i="4"/>
  <c r="V1385" i="4"/>
  <c r="R1384" i="4"/>
  <c r="S1384" i="4"/>
  <c r="AE1382" i="4"/>
  <c r="AC1382" i="4"/>
  <c r="AB1382" i="4"/>
  <c r="AD1382" i="4"/>
  <c r="Y1381" i="4"/>
  <c r="W1381" i="4"/>
  <c r="V1381" i="4"/>
  <c r="R1380" i="4"/>
  <c r="S1380" i="4"/>
  <c r="AE1378" i="4"/>
  <c r="AC1378" i="4"/>
  <c r="AB1378" i="4"/>
  <c r="AD1378" i="4"/>
  <c r="Y1377" i="4"/>
  <c r="W1377" i="4"/>
  <c r="V1377" i="4"/>
  <c r="R1376" i="4"/>
  <c r="S1376" i="4"/>
  <c r="AE1374" i="4"/>
  <c r="AC1374" i="4"/>
  <c r="AB1374" i="4"/>
  <c r="AD1374" i="4"/>
  <c r="Y1373" i="4"/>
  <c r="W1373" i="4"/>
  <c r="V1373" i="4"/>
  <c r="P1372" i="4"/>
  <c r="R1372" i="4"/>
  <c r="Q1372" i="4"/>
  <c r="S1372" i="4"/>
  <c r="AE1370" i="4"/>
  <c r="AC1370" i="4"/>
  <c r="AB1370" i="4"/>
  <c r="AD1370" i="4"/>
  <c r="Y1369" i="4"/>
  <c r="W1369" i="4"/>
  <c r="V1369" i="4"/>
  <c r="P1368" i="4"/>
  <c r="R1368" i="4"/>
  <c r="Q1368" i="4"/>
  <c r="S1368" i="4"/>
  <c r="AE1366" i="4"/>
  <c r="AC1366" i="4"/>
  <c r="AB1366" i="4"/>
  <c r="AD1366" i="4"/>
  <c r="Y1365" i="4"/>
  <c r="W1365" i="4"/>
  <c r="V1365" i="4"/>
  <c r="P1364" i="4"/>
  <c r="R1364" i="4"/>
  <c r="Q1364" i="4"/>
  <c r="S1364" i="4"/>
  <c r="AE1362" i="4"/>
  <c r="AC1362" i="4"/>
  <c r="AB1362" i="4"/>
  <c r="AD1362" i="4"/>
  <c r="Y1361" i="4"/>
  <c r="W1361" i="4"/>
  <c r="V1361" i="4"/>
  <c r="P1360" i="4"/>
  <c r="R1360" i="4"/>
  <c r="Q1360" i="4"/>
  <c r="S1360" i="4"/>
  <c r="AE1358" i="4"/>
  <c r="AC1358" i="4"/>
  <c r="AB1358" i="4"/>
  <c r="AD1358" i="4"/>
  <c r="Y1357" i="4"/>
  <c r="W1357" i="4"/>
  <c r="V1357" i="4"/>
  <c r="P1356" i="4"/>
  <c r="R1356" i="4"/>
  <c r="Q1356" i="4"/>
  <c r="S1356" i="4"/>
  <c r="AE1354" i="4"/>
  <c r="AC1354" i="4"/>
  <c r="AB1354" i="4"/>
  <c r="AD1354" i="4"/>
  <c r="Y1353" i="4"/>
  <c r="W1353" i="4"/>
  <c r="V1353" i="4"/>
  <c r="P1352" i="4"/>
  <c r="R1352" i="4"/>
  <c r="Q1352" i="4"/>
  <c r="S1352" i="4"/>
  <c r="AE1350" i="4"/>
  <c r="AC1350" i="4"/>
  <c r="AB1350" i="4"/>
  <c r="AD1350" i="4"/>
  <c r="Y1349" i="4"/>
  <c r="W1349" i="4"/>
  <c r="V1349" i="4"/>
  <c r="P1348" i="4"/>
  <c r="R1348" i="4"/>
  <c r="Q1348" i="4"/>
  <c r="S1348" i="4"/>
  <c r="AE1346" i="4"/>
  <c r="AC1346" i="4"/>
  <c r="AB1346" i="4"/>
  <c r="AD1346" i="4"/>
  <c r="Y1345" i="4"/>
  <c r="W1345" i="4"/>
  <c r="V1345" i="4"/>
  <c r="P1344" i="4"/>
  <c r="R1344" i="4"/>
  <c r="Q1344" i="4"/>
  <c r="S1344" i="4"/>
  <c r="AE1342" i="4"/>
  <c r="AC1342" i="4"/>
  <c r="AB1342" i="4"/>
  <c r="AD1342" i="4"/>
  <c r="Y1341" i="4"/>
  <c r="W1341" i="4"/>
  <c r="V1341" i="4"/>
  <c r="P1340" i="4"/>
  <c r="R1340" i="4"/>
  <c r="Q1340" i="4"/>
  <c r="S1340" i="4"/>
  <c r="AE1338" i="4"/>
  <c r="AC1338" i="4"/>
  <c r="AB1338" i="4"/>
  <c r="AD1338" i="4"/>
  <c r="Y1337" i="4"/>
  <c r="W1337" i="4"/>
  <c r="V1337" i="4"/>
  <c r="P1336" i="4"/>
  <c r="R1336" i="4"/>
  <c r="Q1336" i="4"/>
  <c r="S1336" i="4"/>
  <c r="AE1334" i="4"/>
  <c r="AC1334" i="4"/>
  <c r="AB1334" i="4"/>
  <c r="AD1334" i="4"/>
  <c r="Y1333" i="4"/>
  <c r="W1333" i="4"/>
  <c r="V1333" i="4"/>
  <c r="P1332" i="4"/>
  <c r="R1332" i="4"/>
  <c r="Q1332" i="4"/>
  <c r="S1332" i="4"/>
  <c r="AE1330" i="4"/>
  <c r="AC1330" i="4"/>
  <c r="AB1330" i="4"/>
  <c r="AD1330" i="4"/>
  <c r="Y1329" i="4"/>
  <c r="W1329" i="4"/>
  <c r="V1329" i="4"/>
  <c r="P1328" i="4"/>
  <c r="R1328" i="4"/>
  <c r="Q1328" i="4"/>
  <c r="S1328" i="4"/>
  <c r="AE1326" i="4"/>
  <c r="AC1326" i="4"/>
  <c r="AB1326" i="4"/>
  <c r="AD1326" i="4"/>
  <c r="Y1325" i="4"/>
  <c r="W1325" i="4"/>
  <c r="V1325" i="4"/>
  <c r="P1324" i="4"/>
  <c r="R1324" i="4"/>
  <c r="Q1324" i="4"/>
  <c r="S1324" i="4"/>
  <c r="AE1322" i="4"/>
  <c r="AC1322" i="4"/>
  <c r="AB1322" i="4"/>
  <c r="AD1322" i="4"/>
  <c r="Y1321" i="4"/>
  <c r="W1321" i="4"/>
  <c r="V1321" i="4"/>
  <c r="P1320" i="4"/>
  <c r="R1320" i="4"/>
  <c r="Q1320" i="4"/>
  <c r="S1320" i="4"/>
  <c r="AE1318" i="4"/>
  <c r="AC1318" i="4"/>
  <c r="AB1318" i="4"/>
  <c r="AD1318" i="4"/>
  <c r="Y1317" i="4"/>
  <c r="W1317" i="4"/>
  <c r="V1317" i="4"/>
  <c r="P1316" i="4"/>
  <c r="R1316" i="4"/>
  <c r="Q1316" i="4"/>
  <c r="S1316" i="4"/>
  <c r="AE1314" i="4"/>
  <c r="AC1314" i="4"/>
  <c r="AB1314" i="4"/>
  <c r="AD1314" i="4"/>
  <c r="Y1313" i="4"/>
  <c r="W1313" i="4"/>
  <c r="V1313" i="4"/>
  <c r="P1312" i="4"/>
  <c r="R1312" i="4"/>
  <c r="Q1312" i="4"/>
  <c r="S1312" i="4"/>
  <c r="AE1310" i="4"/>
  <c r="AC1310" i="4"/>
  <c r="AB1310" i="4"/>
  <c r="AD1310" i="4"/>
  <c r="Y1309" i="4"/>
  <c r="W1309" i="4"/>
  <c r="V1309" i="4"/>
  <c r="P1308" i="4"/>
  <c r="R1308" i="4"/>
  <c r="Q1308" i="4"/>
  <c r="S1308" i="4"/>
  <c r="AE1306" i="4"/>
  <c r="AC1306" i="4"/>
  <c r="AB1306" i="4"/>
  <c r="AD1306" i="4"/>
  <c r="Y1305" i="4"/>
  <c r="W1305" i="4"/>
  <c r="V1305" i="4"/>
  <c r="P1304" i="4"/>
  <c r="R1304" i="4"/>
  <c r="Q1304" i="4"/>
  <c r="S1304" i="4"/>
  <c r="AE1302" i="4"/>
  <c r="AC1302" i="4"/>
  <c r="AB1302" i="4"/>
  <c r="AD1302" i="4"/>
  <c r="Y1301" i="4"/>
  <c r="W1301" i="4"/>
  <c r="V1301" i="4"/>
  <c r="P1300" i="4"/>
  <c r="R1300" i="4"/>
  <c r="Q1300" i="4"/>
  <c r="S1300" i="4"/>
  <c r="AE1298" i="4"/>
  <c r="AC1298" i="4"/>
  <c r="AB1298" i="4"/>
  <c r="AD1298" i="4"/>
  <c r="Y1297" i="4"/>
  <c r="W1297" i="4"/>
  <c r="V1297" i="4"/>
  <c r="P1296" i="4"/>
  <c r="R1296" i="4"/>
  <c r="Q1296" i="4"/>
  <c r="S1296" i="4"/>
  <c r="AE1294" i="4"/>
  <c r="AC1294" i="4"/>
  <c r="AB1294" i="4"/>
  <c r="AD1294" i="4"/>
  <c r="Y1293" i="4"/>
  <c r="W1293" i="4"/>
  <c r="V1293" i="4"/>
  <c r="P1292" i="4"/>
  <c r="R1292" i="4"/>
  <c r="Q1292" i="4"/>
  <c r="S1292" i="4"/>
  <c r="AE1290" i="4"/>
  <c r="AC1290" i="4"/>
  <c r="AB1290" i="4"/>
  <c r="AD1290" i="4"/>
  <c r="Y1289" i="4"/>
  <c r="W1289" i="4"/>
  <c r="V1289" i="4"/>
  <c r="P1288" i="4"/>
  <c r="R1288" i="4"/>
  <c r="Q1288" i="4"/>
  <c r="S1288" i="4"/>
  <c r="AE1286" i="4"/>
  <c r="AC1286" i="4"/>
  <c r="AB1286" i="4"/>
  <c r="AD1286" i="4"/>
  <c r="Y1285" i="4"/>
  <c r="W1285" i="4"/>
  <c r="V1285" i="4"/>
  <c r="P1284" i="4"/>
  <c r="R1284" i="4"/>
  <c r="Q1284" i="4"/>
  <c r="S1284" i="4"/>
  <c r="AE1282" i="4"/>
  <c r="AC1282" i="4"/>
  <c r="AB1282" i="4"/>
  <c r="AD1282" i="4"/>
  <c r="Y1281" i="4"/>
  <c r="W1281" i="4"/>
  <c r="V1281" i="4"/>
  <c r="P1280" i="4"/>
  <c r="R1280" i="4"/>
  <c r="Q1280" i="4"/>
  <c r="S1280" i="4"/>
  <c r="AE1278" i="4"/>
  <c r="AC1278" i="4"/>
  <c r="AB1278" i="4"/>
  <c r="AD1278" i="4"/>
  <c r="W1277" i="4"/>
  <c r="V1277" i="4"/>
  <c r="Y1277" i="4"/>
  <c r="X1277" i="4"/>
  <c r="P1276" i="4"/>
  <c r="R1276" i="4"/>
  <c r="Q1276" i="4"/>
  <c r="S1276" i="4"/>
  <c r="AE1274" i="4"/>
  <c r="AC1274" i="4"/>
  <c r="AB1274" i="4"/>
  <c r="AD1274" i="4"/>
  <c r="W1273" i="4"/>
  <c r="V1273" i="4"/>
  <c r="Y1273" i="4"/>
  <c r="X1273" i="4"/>
  <c r="P1272" i="4"/>
  <c r="R1272" i="4"/>
  <c r="Q1272" i="4"/>
  <c r="S1272" i="4"/>
  <c r="AE1270" i="4"/>
  <c r="AC1270" i="4"/>
  <c r="AB1270" i="4"/>
  <c r="AD1270" i="4"/>
  <c r="W1269" i="4"/>
  <c r="V1269" i="4"/>
  <c r="Y1269" i="4"/>
  <c r="X1269" i="4"/>
  <c r="P1268" i="4"/>
  <c r="R1268" i="4"/>
  <c r="Q1268" i="4"/>
  <c r="S1268" i="4"/>
  <c r="AE1266" i="4"/>
  <c r="AC1266" i="4"/>
  <c r="AB1266" i="4"/>
  <c r="AD1266" i="4"/>
  <c r="W1265" i="4"/>
  <c r="V1265" i="4"/>
  <c r="Y1265" i="4"/>
  <c r="X1265" i="4"/>
  <c r="P1264" i="4"/>
  <c r="R1264" i="4"/>
  <c r="Q1264" i="4"/>
  <c r="S1264" i="4"/>
  <c r="AE1262" i="4"/>
  <c r="AC1262" i="4"/>
  <c r="AB1262" i="4"/>
  <c r="AD1262" i="4"/>
  <c r="W1261" i="4"/>
  <c r="V1261" i="4"/>
  <c r="Y1261" i="4"/>
  <c r="X1261" i="4"/>
  <c r="P1260" i="4"/>
  <c r="R1260" i="4"/>
  <c r="Q1260" i="4"/>
  <c r="S1260" i="4"/>
  <c r="AE1258" i="4"/>
  <c r="AC1258" i="4"/>
  <c r="AB1258" i="4"/>
  <c r="AD1258" i="4"/>
  <c r="W1257" i="4"/>
  <c r="V1257" i="4"/>
  <c r="Y1257" i="4"/>
  <c r="X1257" i="4"/>
  <c r="P1256" i="4"/>
  <c r="R1256" i="4"/>
  <c r="Q1256" i="4"/>
  <c r="S1256" i="4"/>
  <c r="AE1254" i="4"/>
  <c r="AC1254" i="4"/>
  <c r="AB1254" i="4"/>
  <c r="AD1254" i="4"/>
  <c r="W1253" i="4"/>
  <c r="V1253" i="4"/>
  <c r="Y1253" i="4"/>
  <c r="X1253" i="4"/>
  <c r="P1252" i="4"/>
  <c r="R1252" i="4"/>
  <c r="Q1252" i="4"/>
  <c r="S1252" i="4"/>
  <c r="AE1250" i="4"/>
  <c r="AC1250" i="4"/>
  <c r="AB1250" i="4"/>
  <c r="AD1250" i="4"/>
  <c r="W1249" i="4"/>
  <c r="V1249" i="4"/>
  <c r="Y1249" i="4"/>
  <c r="X1249" i="4"/>
  <c r="P1248" i="4"/>
  <c r="R1248" i="4"/>
  <c r="Q1248" i="4"/>
  <c r="S1248" i="4"/>
  <c r="AE1246" i="4"/>
  <c r="AC1246" i="4"/>
  <c r="AB1246" i="4"/>
  <c r="AD1246" i="4"/>
  <c r="W1245" i="4"/>
  <c r="V1245" i="4"/>
  <c r="Y1245" i="4"/>
  <c r="X1245" i="4"/>
  <c r="P1244" i="4"/>
  <c r="R1244" i="4"/>
  <c r="Q1244" i="4"/>
  <c r="S1244" i="4"/>
  <c r="AE1242" i="4"/>
  <c r="AC1242" i="4"/>
  <c r="AB1242" i="4"/>
  <c r="AD1242" i="4"/>
  <c r="W1241" i="4"/>
  <c r="V1241" i="4"/>
  <c r="Y1241" i="4"/>
  <c r="X1241" i="4"/>
  <c r="P1240" i="4"/>
  <c r="R1240" i="4"/>
  <c r="Q1240" i="4"/>
  <c r="S1240" i="4"/>
  <c r="AE1238" i="4"/>
  <c r="AC1238" i="4"/>
  <c r="AB1238" i="4"/>
  <c r="AD1238" i="4"/>
  <c r="W1237" i="4"/>
  <c r="V1237" i="4"/>
  <c r="Y1237" i="4"/>
  <c r="X1237" i="4"/>
  <c r="P1236" i="4"/>
  <c r="R1236" i="4"/>
  <c r="Q1236" i="4"/>
  <c r="S1236" i="4"/>
  <c r="AE1234" i="4"/>
  <c r="AC1234" i="4"/>
  <c r="AB1234" i="4"/>
  <c r="AD1234" i="4"/>
  <c r="W1233" i="4"/>
  <c r="V1233" i="4"/>
  <c r="Y1233" i="4"/>
  <c r="X1233" i="4"/>
  <c r="P1232" i="4"/>
  <c r="R1232" i="4"/>
  <c r="Q1232" i="4"/>
  <c r="S1232" i="4"/>
  <c r="AE1230" i="4"/>
  <c r="AC1230" i="4"/>
  <c r="AB1230" i="4"/>
  <c r="AD1230" i="4"/>
  <c r="W1229" i="4"/>
  <c r="V1229" i="4"/>
  <c r="Y1229" i="4"/>
  <c r="X1229" i="4"/>
  <c r="P1228" i="4"/>
  <c r="R1228" i="4"/>
  <c r="Q1228" i="4"/>
  <c r="S1228" i="4"/>
  <c r="AE1226" i="4"/>
  <c r="AC1226" i="4"/>
  <c r="AB1226" i="4"/>
  <c r="AD1226" i="4"/>
  <c r="W1225" i="4"/>
  <c r="V1225" i="4"/>
  <c r="Y1225" i="4"/>
  <c r="X1225" i="4"/>
  <c r="P1224" i="4"/>
  <c r="R1224" i="4"/>
  <c r="Q1224" i="4"/>
  <c r="S1224" i="4"/>
  <c r="AE1222" i="4"/>
  <c r="AC1222" i="4"/>
  <c r="AB1222" i="4"/>
  <c r="AD1222" i="4"/>
  <c r="W1221" i="4"/>
  <c r="X1221" i="4"/>
  <c r="V1221" i="4"/>
  <c r="Y1221" i="4"/>
  <c r="P1220" i="4"/>
  <c r="R1220" i="4"/>
  <c r="Q1220" i="4"/>
  <c r="S1220" i="4"/>
  <c r="AE1218" i="4"/>
  <c r="AC1218" i="4"/>
  <c r="AB1218" i="4"/>
  <c r="AD1218" i="4"/>
  <c r="W1217" i="4"/>
  <c r="V1217" i="4"/>
  <c r="Y1217" i="4"/>
  <c r="X1217" i="4"/>
  <c r="P1216" i="4"/>
  <c r="R1216" i="4"/>
  <c r="Q1216" i="4"/>
  <c r="S1216" i="4"/>
  <c r="AE1214" i="4"/>
  <c r="AC1214" i="4"/>
  <c r="AB1214" i="4"/>
  <c r="AD1214" i="4"/>
  <c r="W1213" i="4"/>
  <c r="X1213" i="4"/>
  <c r="Y1213" i="4"/>
  <c r="V1213" i="4"/>
  <c r="P1212" i="4"/>
  <c r="R1212" i="4"/>
  <c r="Q1212" i="4"/>
  <c r="S1212" i="4"/>
  <c r="AE1210" i="4"/>
  <c r="AC1210" i="4"/>
  <c r="AB1210" i="4"/>
  <c r="AD1210" i="4"/>
  <c r="W1209" i="4"/>
  <c r="Y1209" i="4"/>
  <c r="V1209" i="4"/>
  <c r="P1208" i="4"/>
  <c r="R1208" i="4"/>
  <c r="Q1208" i="4"/>
  <c r="S1208" i="4"/>
  <c r="AE1206" i="4"/>
  <c r="AC1206" i="4"/>
  <c r="AB1206" i="4"/>
  <c r="AD1206" i="4"/>
  <c r="W1205" i="4"/>
  <c r="X1205" i="4"/>
  <c r="V1205" i="4"/>
  <c r="Y1205" i="4"/>
  <c r="P1204" i="4"/>
  <c r="R1204" i="4"/>
  <c r="Q1204" i="4"/>
  <c r="S1204" i="4"/>
  <c r="AE1202" i="4"/>
  <c r="AC1202" i="4"/>
  <c r="AB1202" i="4"/>
  <c r="AD1202" i="4"/>
  <c r="W1201" i="4"/>
  <c r="V1201" i="4"/>
  <c r="Y1201" i="4"/>
  <c r="X1201" i="4"/>
  <c r="P1200" i="4"/>
  <c r="R1200" i="4"/>
  <c r="Q1200" i="4"/>
  <c r="S1200" i="4"/>
  <c r="AE1198" i="4"/>
  <c r="AC1198" i="4"/>
  <c r="AB1198" i="4"/>
  <c r="AD1198" i="4"/>
  <c r="W1197" i="4"/>
  <c r="X1197" i="4"/>
  <c r="Y1197" i="4"/>
  <c r="P1196" i="4"/>
  <c r="R1196" i="4"/>
  <c r="Q1196" i="4"/>
  <c r="S1196" i="4"/>
  <c r="AE1194" i="4"/>
  <c r="AC1194" i="4"/>
  <c r="AB1194" i="4"/>
  <c r="AD1194" i="4"/>
  <c r="W1193" i="4"/>
  <c r="Y1193" i="4"/>
  <c r="V1193" i="4"/>
  <c r="X1193" i="4"/>
  <c r="P1192" i="4"/>
  <c r="R1192" i="4"/>
  <c r="Q1192" i="4"/>
  <c r="S1192" i="4"/>
  <c r="AE1190" i="4"/>
  <c r="AC1190" i="4"/>
  <c r="AB1190" i="4"/>
  <c r="AD1190" i="4"/>
  <c r="W1189" i="4"/>
  <c r="X1189" i="4"/>
  <c r="V1189" i="4"/>
  <c r="P1188" i="4"/>
  <c r="R1188" i="4"/>
  <c r="Q1188" i="4"/>
  <c r="S1188" i="4"/>
  <c r="AE1186" i="4"/>
  <c r="AC1186" i="4"/>
  <c r="AB1186" i="4"/>
  <c r="AD1186" i="4"/>
  <c r="W1185" i="4"/>
  <c r="V1185" i="4"/>
  <c r="Y1185" i="4"/>
  <c r="X1185" i="4"/>
  <c r="P1184" i="4"/>
  <c r="R1184" i="4"/>
  <c r="Q1184" i="4"/>
  <c r="S1184" i="4"/>
  <c r="AE1182" i="4"/>
  <c r="AC1182" i="4"/>
  <c r="AB1182" i="4"/>
  <c r="AD1182" i="4"/>
  <c r="W1181" i="4"/>
  <c r="X1181" i="4"/>
  <c r="Y1181" i="4"/>
  <c r="P1180" i="4"/>
  <c r="R1180" i="4"/>
  <c r="Q1180" i="4"/>
  <c r="S1180" i="4"/>
  <c r="AE1178" i="4"/>
  <c r="AC1178" i="4"/>
  <c r="AB1178" i="4"/>
  <c r="AD1178" i="4"/>
  <c r="W1177" i="4"/>
  <c r="Y1177" i="4"/>
  <c r="V1177" i="4"/>
  <c r="X1177" i="4"/>
  <c r="P1176" i="4"/>
  <c r="R1176" i="4"/>
  <c r="Q1176" i="4"/>
  <c r="S1176" i="4"/>
  <c r="AE1174" i="4"/>
  <c r="AC1174" i="4"/>
  <c r="AB1174" i="4"/>
  <c r="AD1174" i="4"/>
  <c r="W1173" i="4"/>
  <c r="X1173" i="4"/>
  <c r="V1173" i="4"/>
  <c r="P1172" i="4"/>
  <c r="R1172" i="4"/>
  <c r="Q1172" i="4"/>
  <c r="S1172" i="4"/>
  <c r="AE1170" i="4"/>
  <c r="AC1170" i="4"/>
  <c r="AB1170" i="4"/>
  <c r="AD1170" i="4"/>
  <c r="W1169" i="4"/>
  <c r="V1169" i="4"/>
  <c r="Y1169" i="4"/>
  <c r="X1169" i="4"/>
  <c r="P1168" i="4"/>
  <c r="R1168" i="4"/>
  <c r="Q1168" i="4"/>
  <c r="S1168" i="4"/>
  <c r="AE1166" i="4"/>
  <c r="AC1166" i="4"/>
  <c r="AB1166" i="4"/>
  <c r="AD1166" i="4"/>
  <c r="W1165" i="4"/>
  <c r="X1165" i="4"/>
  <c r="Y1165" i="4"/>
  <c r="V1165" i="4"/>
  <c r="P1164" i="4"/>
  <c r="R1164" i="4"/>
  <c r="Q1164" i="4"/>
  <c r="S1164" i="4"/>
  <c r="AE1162" i="4"/>
  <c r="AC1162" i="4"/>
  <c r="AB1162" i="4"/>
  <c r="AD1162" i="4"/>
  <c r="W1161" i="4"/>
  <c r="Y1161" i="4"/>
  <c r="V1161" i="4"/>
  <c r="P1160" i="4"/>
  <c r="R1160" i="4"/>
  <c r="Q1160" i="4"/>
  <c r="S1160" i="4"/>
  <c r="AE1158" i="4"/>
  <c r="AC1158" i="4"/>
  <c r="AB1158" i="4"/>
  <c r="AD1158" i="4"/>
  <c r="W1157" i="4"/>
  <c r="X1157" i="4"/>
  <c r="V1157" i="4"/>
  <c r="Y1157" i="4"/>
  <c r="P1156" i="4"/>
  <c r="R1156" i="4"/>
  <c r="Q1156" i="4"/>
  <c r="S1156" i="4"/>
  <c r="AE1154" i="4"/>
  <c r="AC1154" i="4"/>
  <c r="AB1154" i="4"/>
  <c r="AD1154" i="4"/>
  <c r="W1153" i="4"/>
  <c r="V1153" i="4"/>
  <c r="Y1153" i="4"/>
  <c r="X1153" i="4"/>
  <c r="P1152" i="4"/>
  <c r="R1152" i="4"/>
  <c r="Q1152" i="4"/>
  <c r="S1152" i="4"/>
  <c r="AE1150" i="4"/>
  <c r="AC1150" i="4"/>
  <c r="AB1150" i="4"/>
  <c r="AD1150" i="4"/>
  <c r="W1149" i="4"/>
  <c r="X1149" i="4"/>
  <c r="Y1149" i="4"/>
  <c r="V1149" i="4"/>
  <c r="P1148" i="4"/>
  <c r="R1148" i="4"/>
  <c r="Q1148" i="4"/>
  <c r="S1148" i="4"/>
  <c r="AE1146" i="4"/>
  <c r="AC1146" i="4"/>
  <c r="AB1146" i="4"/>
  <c r="AD1146" i="4"/>
  <c r="W1145" i="4"/>
  <c r="Y1145" i="4"/>
  <c r="V1145" i="4"/>
  <c r="P1144" i="4"/>
  <c r="R1144" i="4"/>
  <c r="Q1144" i="4"/>
  <c r="S1144" i="4"/>
  <c r="AE1142" i="4"/>
  <c r="AC1142" i="4"/>
  <c r="AB1142" i="4"/>
  <c r="AD1142" i="4"/>
  <c r="W1141" i="4"/>
  <c r="X1141" i="4"/>
  <c r="V1141" i="4"/>
  <c r="Y1141" i="4"/>
  <c r="P1140" i="4"/>
  <c r="R1140" i="4"/>
  <c r="Q1140" i="4"/>
  <c r="S1140" i="4"/>
  <c r="AE1138" i="4"/>
  <c r="AC1138" i="4"/>
  <c r="AB1138" i="4"/>
  <c r="AD1138" i="4"/>
  <c r="W1137" i="4"/>
  <c r="V1137" i="4"/>
  <c r="Y1137" i="4"/>
  <c r="X1137" i="4"/>
  <c r="P1136" i="4"/>
  <c r="R1136" i="4"/>
  <c r="Q1136" i="4"/>
  <c r="S1136" i="4"/>
  <c r="AE1134" i="4"/>
  <c r="AC1134" i="4"/>
  <c r="AB1134" i="4"/>
  <c r="AD1134" i="4"/>
  <c r="W1133" i="4"/>
  <c r="X1133" i="4"/>
  <c r="Y1133" i="4"/>
  <c r="P1132" i="4"/>
  <c r="R1132" i="4"/>
  <c r="Q1132" i="4"/>
  <c r="S1132" i="4"/>
  <c r="AE1130" i="4"/>
  <c r="AC1130" i="4"/>
  <c r="AB1130" i="4"/>
  <c r="AD1130" i="4"/>
  <c r="W1129" i="4"/>
  <c r="Y1129" i="4"/>
  <c r="V1129" i="4"/>
  <c r="X1129" i="4"/>
  <c r="P1128" i="4"/>
  <c r="R1128" i="4"/>
  <c r="Q1128" i="4"/>
  <c r="S1128" i="4"/>
  <c r="AE1126" i="4"/>
  <c r="AC1126" i="4"/>
  <c r="AB1126" i="4"/>
  <c r="AD1126" i="4"/>
  <c r="W1125" i="4"/>
  <c r="X1125" i="4"/>
  <c r="V1125" i="4"/>
  <c r="P1124" i="4"/>
  <c r="R1124" i="4"/>
  <c r="Q1124" i="4"/>
  <c r="S1124" i="4"/>
  <c r="AE1122" i="4"/>
  <c r="AC1122" i="4"/>
  <c r="AB1122" i="4"/>
  <c r="AD1122" i="4"/>
  <c r="W1121" i="4"/>
  <c r="V1121" i="4"/>
  <c r="Y1121" i="4"/>
  <c r="X1121" i="4"/>
  <c r="P1120" i="4"/>
  <c r="R1120" i="4"/>
  <c r="Q1120" i="4"/>
  <c r="S1120" i="4"/>
  <c r="AE1118" i="4"/>
  <c r="AC1118" i="4"/>
  <c r="AB1118" i="4"/>
  <c r="AD1118" i="4"/>
  <c r="W1117" i="4"/>
  <c r="X1117" i="4"/>
  <c r="Y1117" i="4"/>
  <c r="P1116" i="4"/>
  <c r="R1116" i="4"/>
  <c r="Q1116" i="4"/>
  <c r="S1116" i="4"/>
  <c r="AE1114" i="4"/>
  <c r="AC1114" i="4"/>
  <c r="AB1114" i="4"/>
  <c r="AD1114" i="4"/>
  <c r="W1113" i="4"/>
  <c r="Y1113" i="4"/>
  <c r="V1113" i="4"/>
  <c r="X1113" i="4"/>
  <c r="P1112" i="4"/>
  <c r="R1112" i="4"/>
  <c r="Q1112" i="4"/>
  <c r="S1112" i="4"/>
  <c r="AE1110" i="4"/>
  <c r="AC1110" i="4"/>
  <c r="AB1110" i="4"/>
  <c r="AD1110" i="4"/>
  <c r="W1109" i="4"/>
  <c r="X1109" i="4"/>
  <c r="V1109" i="4"/>
  <c r="P1108" i="4"/>
  <c r="R1108" i="4"/>
  <c r="Q1108" i="4"/>
  <c r="S1108" i="4"/>
  <c r="AE1106" i="4"/>
  <c r="AC1106" i="4"/>
  <c r="AB1106" i="4"/>
  <c r="AD1106" i="4"/>
  <c r="V1105" i="4"/>
  <c r="W1105" i="4"/>
  <c r="X1105" i="4"/>
  <c r="Y1105" i="4"/>
  <c r="P1104" i="4"/>
  <c r="R1104" i="4"/>
  <c r="Q1104" i="4"/>
  <c r="S1104" i="4"/>
  <c r="AE1102" i="4"/>
  <c r="AC1102" i="4"/>
  <c r="AB1102" i="4"/>
  <c r="AD1102" i="4"/>
  <c r="V1101" i="4"/>
  <c r="W1101" i="4"/>
  <c r="X1101" i="4"/>
  <c r="Y1101" i="4"/>
  <c r="P1100" i="4"/>
  <c r="R1100" i="4"/>
  <c r="Q1100" i="4"/>
  <c r="S1100" i="4"/>
  <c r="AE1098" i="4"/>
  <c r="AC1098" i="4"/>
  <c r="AB1098" i="4"/>
  <c r="AD1098" i="4"/>
  <c r="V1097" i="4"/>
  <c r="W1097" i="4"/>
  <c r="X1097" i="4"/>
  <c r="Y1097" i="4"/>
  <c r="P1096" i="4"/>
  <c r="R1096" i="4"/>
  <c r="Q1096" i="4"/>
  <c r="S1096" i="4"/>
  <c r="AE1094" i="4"/>
  <c r="AC1094" i="4"/>
  <c r="AB1094" i="4"/>
  <c r="AD1094" i="4"/>
  <c r="V1093" i="4"/>
  <c r="W1093" i="4"/>
  <c r="X1093" i="4"/>
  <c r="Y1093" i="4"/>
  <c r="P1092" i="4"/>
  <c r="R1092" i="4"/>
  <c r="Q1092" i="4"/>
  <c r="S1092" i="4"/>
  <c r="AE1090" i="4"/>
  <c r="AC1090" i="4"/>
  <c r="AB1090" i="4"/>
  <c r="AD1090" i="4"/>
  <c r="V1089" i="4"/>
  <c r="W1089" i="4"/>
  <c r="X1089" i="4"/>
  <c r="P1088" i="4"/>
  <c r="R1088" i="4"/>
  <c r="Q1088" i="4"/>
  <c r="S1088" i="4"/>
  <c r="AE1086" i="4"/>
  <c r="AC1086" i="4"/>
  <c r="AB1086" i="4"/>
  <c r="AD1086" i="4"/>
  <c r="V1085" i="4"/>
  <c r="W1085" i="4"/>
  <c r="X1085" i="4"/>
  <c r="Y1085" i="4"/>
  <c r="P1084" i="4"/>
  <c r="R1084" i="4"/>
  <c r="Q1084" i="4"/>
  <c r="S1084" i="4"/>
  <c r="AE1082" i="4"/>
  <c r="AC1082" i="4"/>
  <c r="AB1082" i="4"/>
  <c r="AD1082" i="4"/>
  <c r="V1081" i="4"/>
  <c r="W1081" i="4"/>
  <c r="X1081" i="4"/>
  <c r="P1080" i="4"/>
  <c r="R1080" i="4"/>
  <c r="Q1080" i="4"/>
  <c r="S1080" i="4"/>
  <c r="AE1078" i="4"/>
  <c r="AC1078" i="4"/>
  <c r="AB1078" i="4"/>
  <c r="AD1078" i="4"/>
  <c r="V1077" i="4"/>
  <c r="W1077" i="4"/>
  <c r="X1077" i="4"/>
  <c r="Y1077" i="4"/>
  <c r="P1076" i="4"/>
  <c r="R1076" i="4"/>
  <c r="Q1076" i="4"/>
  <c r="S1076" i="4"/>
  <c r="AE1074" i="4"/>
  <c r="AC1074" i="4"/>
  <c r="AB1074" i="4"/>
  <c r="AD1074" i="4"/>
  <c r="V1073" i="4"/>
  <c r="W1073" i="4"/>
  <c r="X1073" i="4"/>
  <c r="Y1073" i="4"/>
  <c r="P1072" i="4"/>
  <c r="R1072" i="4"/>
  <c r="Q1072" i="4"/>
  <c r="S1072" i="4"/>
  <c r="AE1070" i="4"/>
  <c r="AC1070" i="4"/>
  <c r="AB1070" i="4"/>
  <c r="AD1070" i="4"/>
  <c r="V1069" i="4"/>
  <c r="W1069" i="4"/>
  <c r="X1069" i="4"/>
  <c r="Y1069" i="4"/>
  <c r="P1068" i="4"/>
  <c r="R1068" i="4"/>
  <c r="Q1068" i="4"/>
  <c r="S1068" i="4"/>
  <c r="AE1066" i="4"/>
  <c r="AC1066" i="4"/>
  <c r="AB1066" i="4"/>
  <c r="AD1066" i="4"/>
  <c r="V1065" i="4"/>
  <c r="W1065" i="4"/>
  <c r="X1065" i="4"/>
  <c r="Y1065" i="4"/>
  <c r="P1064" i="4"/>
  <c r="R1064" i="4"/>
  <c r="Q1064" i="4"/>
  <c r="S1064" i="4"/>
  <c r="AE1062" i="4"/>
  <c r="AC1062" i="4"/>
  <c r="AB1062" i="4"/>
  <c r="AD1062" i="4"/>
  <c r="V1061" i="4"/>
  <c r="W1061" i="4"/>
  <c r="X1061" i="4"/>
  <c r="Y1061" i="4"/>
  <c r="P1060" i="4"/>
  <c r="R1060" i="4"/>
  <c r="Q1060" i="4"/>
  <c r="S1060" i="4"/>
  <c r="AE1058" i="4"/>
  <c r="AC1058" i="4"/>
  <c r="AB1058" i="4"/>
  <c r="AD1058" i="4"/>
  <c r="V1057" i="4"/>
  <c r="W1057" i="4"/>
  <c r="X1057" i="4"/>
  <c r="P1056" i="4"/>
  <c r="R1056" i="4"/>
  <c r="Q1056" i="4"/>
  <c r="S1056" i="4"/>
  <c r="AB1054" i="4"/>
  <c r="AD1054" i="4"/>
  <c r="AE1054" i="4"/>
  <c r="AC1054" i="4"/>
  <c r="V1053" i="4"/>
  <c r="W1053" i="4"/>
  <c r="X1053" i="4"/>
  <c r="Y1053" i="4"/>
  <c r="P1052" i="4"/>
  <c r="R1052" i="4"/>
  <c r="Q1052" i="4"/>
  <c r="S1052" i="4"/>
  <c r="AB1050" i="4"/>
  <c r="AD1050" i="4"/>
  <c r="AE1050" i="4"/>
  <c r="AC1050" i="4"/>
  <c r="V1049" i="4"/>
  <c r="W1049" i="4"/>
  <c r="X1049" i="4"/>
  <c r="P1048" i="4"/>
  <c r="R1048" i="4"/>
  <c r="Q1048" i="4"/>
  <c r="S1048" i="4"/>
  <c r="AB1046" i="4"/>
  <c r="AD1046" i="4"/>
  <c r="AE1046" i="4"/>
  <c r="AC1046" i="4"/>
  <c r="V1045" i="4"/>
  <c r="W1045" i="4"/>
  <c r="X1045" i="4"/>
  <c r="Y1045" i="4"/>
  <c r="P1044" i="4"/>
  <c r="R1044" i="4"/>
  <c r="Q1044" i="4"/>
  <c r="S1044" i="4"/>
  <c r="AB1042" i="4"/>
  <c r="AD1042" i="4"/>
  <c r="AE1042" i="4"/>
  <c r="AC1042" i="4"/>
  <c r="V1041" i="4"/>
  <c r="W1041" i="4"/>
  <c r="X1041" i="4"/>
  <c r="Y1041" i="4"/>
  <c r="P1040" i="4"/>
  <c r="R1040" i="4"/>
  <c r="Q1040" i="4"/>
  <c r="S1040" i="4"/>
  <c r="AB1038" i="4"/>
  <c r="AD1038" i="4"/>
  <c r="AE1038" i="4"/>
  <c r="AC1038" i="4"/>
  <c r="V1037" i="4"/>
  <c r="W1037" i="4"/>
  <c r="X1037" i="4"/>
  <c r="Y1037" i="4"/>
  <c r="P1036" i="4"/>
  <c r="R1036" i="4"/>
  <c r="Q1036" i="4"/>
  <c r="S1036" i="4"/>
  <c r="AB1034" i="4"/>
  <c r="AD1034" i="4"/>
  <c r="AE1034" i="4"/>
  <c r="AC1034" i="4"/>
  <c r="V1033" i="4"/>
  <c r="W1033" i="4"/>
  <c r="X1033" i="4"/>
  <c r="Y1033" i="4"/>
  <c r="P1032" i="4"/>
  <c r="R1032" i="4"/>
  <c r="Q1032" i="4"/>
  <c r="S1032" i="4"/>
  <c r="AB1030" i="4"/>
  <c r="AD1030" i="4"/>
  <c r="AE1030" i="4"/>
  <c r="AC1030" i="4"/>
  <c r="V1029" i="4"/>
  <c r="W1029" i="4"/>
  <c r="X1029" i="4"/>
  <c r="Y1029" i="4"/>
  <c r="P1028" i="4"/>
  <c r="R1028" i="4"/>
  <c r="Q1028" i="4"/>
  <c r="S1028" i="4"/>
  <c r="AB1026" i="4"/>
  <c r="AD1026" i="4"/>
  <c r="AE1026" i="4"/>
  <c r="AC1026" i="4"/>
  <c r="V1025" i="4"/>
  <c r="W1025" i="4"/>
  <c r="X1025" i="4"/>
  <c r="P1024" i="4"/>
  <c r="R1024" i="4"/>
  <c r="Q1024" i="4"/>
  <c r="S1024" i="4"/>
  <c r="AB1022" i="4"/>
  <c r="AD1022" i="4"/>
  <c r="AE1022" i="4"/>
  <c r="AC1022" i="4"/>
  <c r="V1021" i="4"/>
  <c r="W1021" i="4"/>
  <c r="X1021" i="4"/>
  <c r="Y1021" i="4"/>
  <c r="P1020" i="4"/>
  <c r="R1020" i="4"/>
  <c r="Q1020" i="4"/>
  <c r="S1020" i="4"/>
  <c r="AB1018" i="4"/>
  <c r="AD1018" i="4"/>
  <c r="AE1018" i="4"/>
  <c r="AC1018" i="4"/>
  <c r="V1017" i="4"/>
  <c r="W1017" i="4"/>
  <c r="X1017" i="4"/>
  <c r="P1016" i="4"/>
  <c r="R1016" i="4"/>
  <c r="Q1016" i="4"/>
  <c r="S1016" i="4"/>
  <c r="AB1014" i="4"/>
  <c r="AD1014" i="4"/>
  <c r="AE1014" i="4"/>
  <c r="AC1014" i="4"/>
  <c r="V1013" i="4"/>
  <c r="W1013" i="4"/>
  <c r="X1013" i="4"/>
  <c r="Y1013" i="4"/>
  <c r="P1012" i="4"/>
  <c r="R1012" i="4"/>
  <c r="Q1012" i="4"/>
  <c r="S1012" i="4"/>
  <c r="AB1010" i="4"/>
  <c r="AC1010" i="4"/>
  <c r="AD1010" i="4"/>
  <c r="AE1010" i="4"/>
  <c r="V1009" i="4"/>
  <c r="W1009" i="4"/>
  <c r="X1009" i="4"/>
  <c r="Y1009" i="4"/>
  <c r="P1008" i="4"/>
  <c r="R1008" i="4"/>
  <c r="Q1008" i="4"/>
  <c r="S1008" i="4"/>
  <c r="AB1006" i="4"/>
  <c r="AC1006" i="4"/>
  <c r="AD1006" i="4"/>
  <c r="AE1006" i="4"/>
  <c r="V1005" i="4"/>
  <c r="W1005" i="4"/>
  <c r="X1005" i="4"/>
  <c r="Y1005" i="4"/>
  <c r="P1004" i="4"/>
  <c r="R1004" i="4"/>
  <c r="Q1004" i="4"/>
  <c r="S1004" i="4"/>
  <c r="AB1002" i="4"/>
  <c r="AC1002" i="4"/>
  <c r="AD1002" i="4"/>
  <c r="AE1002" i="4"/>
  <c r="V1001" i="4"/>
  <c r="W1001" i="4"/>
  <c r="X1001" i="4"/>
  <c r="Y1001" i="4"/>
  <c r="P1000" i="4"/>
  <c r="R1000" i="4"/>
  <c r="Q1000" i="4"/>
  <c r="S1000" i="4"/>
  <c r="AB998" i="4"/>
  <c r="AC998" i="4"/>
  <c r="AD998" i="4"/>
  <c r="AE998" i="4"/>
  <c r="V997" i="4"/>
  <c r="W997" i="4"/>
  <c r="X997" i="4"/>
  <c r="Y997" i="4"/>
  <c r="P996" i="4"/>
  <c r="R996" i="4"/>
  <c r="Q996" i="4"/>
  <c r="S996" i="4"/>
  <c r="AB994" i="4"/>
  <c r="AC994" i="4"/>
  <c r="AD994" i="4"/>
  <c r="AE994" i="4"/>
  <c r="V993" i="4"/>
  <c r="W993" i="4"/>
  <c r="X993" i="4"/>
  <c r="P992" i="4"/>
  <c r="R992" i="4"/>
  <c r="Q992" i="4"/>
  <c r="S992" i="4"/>
  <c r="AB990" i="4"/>
  <c r="AC990" i="4"/>
  <c r="AD990" i="4"/>
  <c r="AE990" i="4"/>
  <c r="V989" i="4"/>
  <c r="W989" i="4"/>
  <c r="X989" i="4"/>
  <c r="Y989" i="4"/>
  <c r="P988" i="4"/>
  <c r="R988" i="4"/>
  <c r="Q988" i="4"/>
  <c r="S988" i="4"/>
  <c r="AB986" i="4"/>
  <c r="AC986" i="4"/>
  <c r="AD986" i="4"/>
  <c r="AE986" i="4"/>
  <c r="V985" i="4"/>
  <c r="W985" i="4"/>
  <c r="X985" i="4"/>
  <c r="P984" i="4"/>
  <c r="R984" i="4"/>
  <c r="Q984" i="4"/>
  <c r="S984" i="4"/>
  <c r="AB982" i="4"/>
  <c r="AC982" i="4"/>
  <c r="AD982" i="4"/>
  <c r="AE982" i="4"/>
  <c r="V981" i="4"/>
  <c r="W981" i="4"/>
  <c r="X981" i="4"/>
  <c r="Y981" i="4"/>
  <c r="P980" i="4"/>
  <c r="R980" i="4"/>
  <c r="Q980" i="4"/>
  <c r="S980" i="4"/>
  <c r="AB978" i="4"/>
  <c r="AC978" i="4"/>
  <c r="AD978" i="4"/>
  <c r="AE978" i="4"/>
  <c r="V977" i="4"/>
  <c r="W977" i="4"/>
  <c r="X977" i="4"/>
  <c r="Y977" i="4"/>
  <c r="P976" i="4"/>
  <c r="R976" i="4"/>
  <c r="Q976" i="4"/>
  <c r="S976" i="4"/>
  <c r="AB974" i="4"/>
  <c r="AC974" i="4"/>
  <c r="AD974" i="4"/>
  <c r="AE974" i="4"/>
  <c r="V973" i="4"/>
  <c r="W973" i="4"/>
  <c r="X973" i="4"/>
  <c r="Y973" i="4"/>
  <c r="P972" i="4"/>
  <c r="R972" i="4"/>
  <c r="Q972" i="4"/>
  <c r="S972" i="4"/>
  <c r="AB970" i="4"/>
  <c r="AC970" i="4"/>
  <c r="AD970" i="4"/>
  <c r="AE970" i="4"/>
  <c r="V969" i="4"/>
  <c r="W969" i="4"/>
  <c r="X969" i="4"/>
  <c r="Y969" i="4"/>
  <c r="P968" i="4"/>
  <c r="R968" i="4"/>
  <c r="Q968" i="4"/>
  <c r="S968" i="4"/>
  <c r="AB966" i="4"/>
  <c r="AC966" i="4"/>
  <c r="AD966" i="4"/>
  <c r="AE966" i="4"/>
  <c r="V965" i="4"/>
  <c r="W965" i="4"/>
  <c r="X965" i="4"/>
  <c r="Y965" i="4"/>
  <c r="P964" i="4"/>
  <c r="R964" i="4"/>
  <c r="Q964" i="4"/>
  <c r="S964" i="4"/>
  <c r="AB962" i="4"/>
  <c r="AC962" i="4"/>
  <c r="AD962" i="4"/>
  <c r="AE962" i="4"/>
  <c r="V961" i="4"/>
  <c r="W961" i="4"/>
  <c r="X961" i="4"/>
  <c r="P960" i="4"/>
  <c r="R960" i="4"/>
  <c r="Q960" i="4"/>
  <c r="S960" i="4"/>
  <c r="AB958" i="4"/>
  <c r="AC958" i="4"/>
  <c r="AD958" i="4"/>
  <c r="AE958" i="4"/>
  <c r="V957" i="4"/>
  <c r="W957" i="4"/>
  <c r="X957" i="4"/>
  <c r="Y957" i="4"/>
  <c r="P956" i="4"/>
  <c r="R956" i="4"/>
  <c r="Q956" i="4"/>
  <c r="S956" i="4"/>
  <c r="AB954" i="4"/>
  <c r="AC954" i="4"/>
  <c r="AD954" i="4"/>
  <c r="AE954" i="4"/>
  <c r="V953" i="4"/>
  <c r="W953" i="4"/>
  <c r="X953" i="4"/>
  <c r="P952" i="4"/>
  <c r="R952" i="4"/>
  <c r="Q952" i="4"/>
  <c r="S952" i="4"/>
  <c r="AB950" i="4"/>
  <c r="AC950" i="4"/>
  <c r="AD950" i="4"/>
  <c r="AE950" i="4"/>
  <c r="V949" i="4"/>
  <c r="W949" i="4"/>
  <c r="X949" i="4"/>
  <c r="Y949" i="4"/>
  <c r="P948" i="4"/>
  <c r="R948" i="4"/>
  <c r="Q948" i="4"/>
  <c r="S948" i="4"/>
  <c r="AB946" i="4"/>
  <c r="AC946" i="4"/>
  <c r="AD946" i="4"/>
  <c r="AE946" i="4"/>
  <c r="V945" i="4"/>
  <c r="W945" i="4"/>
  <c r="X945" i="4"/>
  <c r="Y945" i="4"/>
  <c r="P944" i="4"/>
  <c r="R944" i="4"/>
  <c r="Q944" i="4"/>
  <c r="S944" i="4"/>
  <c r="AB942" i="4"/>
  <c r="AC942" i="4"/>
  <c r="AD942" i="4"/>
  <c r="AE942" i="4"/>
  <c r="V941" i="4"/>
  <c r="W941" i="4"/>
  <c r="X941" i="4"/>
  <c r="Y941" i="4"/>
  <c r="P940" i="4"/>
  <c r="R940" i="4"/>
  <c r="Q940" i="4"/>
  <c r="S940" i="4"/>
  <c r="AB938" i="4"/>
  <c r="AC938" i="4"/>
  <c r="AD938" i="4"/>
  <c r="AE938" i="4"/>
  <c r="V937" i="4"/>
  <c r="W937" i="4"/>
  <c r="X937" i="4"/>
  <c r="Y937" i="4"/>
  <c r="P936" i="4"/>
  <c r="R936" i="4"/>
  <c r="Q936" i="4"/>
  <c r="S936" i="4"/>
  <c r="AB934" i="4"/>
  <c r="AC934" i="4"/>
  <c r="AD934" i="4"/>
  <c r="AE934" i="4"/>
  <c r="V933" i="4"/>
  <c r="W933" i="4"/>
  <c r="X933" i="4"/>
  <c r="Y933" i="4"/>
  <c r="P932" i="4"/>
  <c r="R932" i="4"/>
  <c r="Q932" i="4"/>
  <c r="S932" i="4"/>
  <c r="AB930" i="4"/>
  <c r="AC930" i="4"/>
  <c r="AD930" i="4"/>
  <c r="AE930" i="4"/>
  <c r="V929" i="4"/>
  <c r="W929" i="4"/>
  <c r="X929" i="4"/>
  <c r="P928" i="4"/>
  <c r="R928" i="4"/>
  <c r="Q928" i="4"/>
  <c r="S928" i="4"/>
  <c r="AB926" i="4"/>
  <c r="AC926" i="4"/>
  <c r="AD926" i="4"/>
  <c r="AE926" i="4"/>
  <c r="V925" i="4"/>
  <c r="W925" i="4"/>
  <c r="X925" i="4"/>
  <c r="Y925" i="4"/>
  <c r="P924" i="4"/>
  <c r="R924" i="4"/>
  <c r="Q924" i="4"/>
  <c r="S924" i="4"/>
  <c r="AB922" i="4"/>
  <c r="AC922" i="4"/>
  <c r="AD922" i="4"/>
  <c r="AE922" i="4"/>
  <c r="V921" i="4"/>
  <c r="W921" i="4"/>
  <c r="X921" i="4"/>
  <c r="P920" i="4"/>
  <c r="R920" i="4"/>
  <c r="Q920" i="4"/>
  <c r="S920" i="4"/>
  <c r="AB918" i="4"/>
  <c r="AC918" i="4"/>
  <c r="AD918" i="4"/>
  <c r="AE918" i="4"/>
  <c r="V917" i="4"/>
  <c r="W917" i="4"/>
  <c r="X917" i="4"/>
  <c r="Y917" i="4"/>
  <c r="P916" i="4"/>
  <c r="R916" i="4"/>
  <c r="Q916" i="4"/>
  <c r="S916" i="4"/>
  <c r="AB914" i="4"/>
  <c r="AC914" i="4"/>
  <c r="AD914" i="4"/>
  <c r="AE914" i="4"/>
  <c r="V913" i="4"/>
  <c r="W913" i="4"/>
  <c r="X913" i="4"/>
  <c r="Y913" i="4"/>
  <c r="P912" i="4"/>
  <c r="R912" i="4"/>
  <c r="Q912" i="4"/>
  <c r="S912" i="4"/>
  <c r="AD910" i="4"/>
  <c r="AB910" i="4"/>
  <c r="AC910" i="4"/>
  <c r="AE910" i="4"/>
  <c r="V909" i="4"/>
  <c r="W909" i="4"/>
  <c r="X909" i="4"/>
  <c r="Y909" i="4"/>
  <c r="P908" i="4"/>
  <c r="R908" i="4"/>
  <c r="Q908" i="4"/>
  <c r="S908" i="4"/>
  <c r="AD906" i="4"/>
  <c r="AB906" i="4"/>
  <c r="AC906" i="4"/>
  <c r="AE906" i="4"/>
  <c r="V905" i="4"/>
  <c r="W905" i="4"/>
  <c r="X905" i="4"/>
  <c r="Y905" i="4"/>
  <c r="P904" i="4"/>
  <c r="R904" i="4"/>
  <c r="Q904" i="4"/>
  <c r="S904" i="4"/>
  <c r="AD902" i="4"/>
  <c r="AB902" i="4"/>
  <c r="AC902" i="4"/>
  <c r="AE902" i="4"/>
  <c r="V901" i="4"/>
  <c r="W901" i="4"/>
  <c r="X901" i="4"/>
  <c r="Y901" i="4"/>
  <c r="P900" i="4"/>
  <c r="R900" i="4"/>
  <c r="Q900" i="4"/>
  <c r="S900" i="4"/>
  <c r="AD898" i="4"/>
  <c r="AB898" i="4"/>
  <c r="AC898" i="4"/>
  <c r="AE898" i="4"/>
  <c r="V897" i="4"/>
  <c r="W897" i="4"/>
  <c r="X897" i="4"/>
  <c r="P896" i="4"/>
  <c r="R896" i="4"/>
  <c r="Q896" i="4"/>
  <c r="S896" i="4"/>
  <c r="AD894" i="4"/>
  <c r="AB894" i="4"/>
  <c r="AC894" i="4"/>
  <c r="AE894" i="4"/>
  <c r="V893" i="4"/>
  <c r="W893" i="4"/>
  <c r="X893" i="4"/>
  <c r="Y893" i="4"/>
  <c r="P892" i="4"/>
  <c r="R892" i="4"/>
  <c r="Q892" i="4"/>
  <c r="S892" i="4"/>
  <c r="AD890" i="4"/>
  <c r="AB890" i="4"/>
  <c r="AC890" i="4"/>
  <c r="AE890" i="4"/>
  <c r="V889" i="4"/>
  <c r="W889" i="4"/>
  <c r="X889" i="4"/>
  <c r="P888" i="4"/>
  <c r="R888" i="4"/>
  <c r="Q888" i="4"/>
  <c r="S888" i="4"/>
  <c r="AD886" i="4"/>
  <c r="AB886" i="4"/>
  <c r="AC886" i="4"/>
  <c r="AE886" i="4"/>
  <c r="V885" i="4"/>
  <c r="W885" i="4"/>
  <c r="X885" i="4"/>
  <c r="Y885" i="4"/>
  <c r="P884" i="4"/>
  <c r="R884" i="4"/>
  <c r="Q884" i="4"/>
  <c r="S884" i="4"/>
  <c r="AD882" i="4"/>
  <c r="AB882" i="4"/>
  <c r="AC882" i="4"/>
  <c r="AE882" i="4"/>
  <c r="V881" i="4"/>
  <c r="W881" i="4"/>
  <c r="X881" i="4"/>
  <c r="Y881" i="4"/>
  <c r="P880" i="4"/>
  <c r="R880" i="4"/>
  <c r="Q880" i="4"/>
  <c r="S880" i="4"/>
  <c r="AD878" i="4"/>
  <c r="AB878" i="4"/>
  <c r="AC878" i="4"/>
  <c r="AE878" i="4"/>
  <c r="V877" i="4"/>
  <c r="W877" i="4"/>
  <c r="X877" i="4"/>
  <c r="Y877" i="4"/>
  <c r="P876" i="4"/>
  <c r="R876" i="4"/>
  <c r="Q876" i="4"/>
  <c r="S876" i="4"/>
  <c r="AD874" i="4"/>
  <c r="AB874" i="4"/>
  <c r="AC874" i="4"/>
  <c r="AE874" i="4"/>
  <c r="V873" i="4"/>
  <c r="W873" i="4"/>
  <c r="X873" i="4"/>
  <c r="Y873" i="4"/>
  <c r="P872" i="4"/>
  <c r="R872" i="4"/>
  <c r="Q872" i="4"/>
  <c r="S872" i="4"/>
  <c r="AD870" i="4"/>
  <c r="AB870" i="4"/>
  <c r="AC870" i="4"/>
  <c r="AE870" i="4"/>
  <c r="V869" i="4"/>
  <c r="W869" i="4"/>
  <c r="X869" i="4"/>
  <c r="Y869" i="4"/>
  <c r="P868" i="4"/>
  <c r="R868" i="4"/>
  <c r="Q868" i="4"/>
  <c r="S868" i="4"/>
  <c r="AD866" i="4"/>
  <c r="AB866" i="4"/>
  <c r="AC866" i="4"/>
  <c r="AE866" i="4"/>
  <c r="V865" i="4"/>
  <c r="W865" i="4"/>
  <c r="X865" i="4"/>
  <c r="P864" i="4"/>
  <c r="R864" i="4"/>
  <c r="Q864" i="4"/>
  <c r="S864" i="4"/>
  <c r="AD862" i="4"/>
  <c r="AB862" i="4"/>
  <c r="AC862" i="4"/>
  <c r="AE862" i="4"/>
  <c r="V861" i="4"/>
  <c r="W861" i="4"/>
  <c r="X861" i="4"/>
  <c r="Y861" i="4"/>
  <c r="P860" i="4"/>
  <c r="R860" i="4"/>
  <c r="Q860" i="4"/>
  <c r="S860" i="4"/>
  <c r="AD858" i="4"/>
  <c r="AB858" i="4"/>
  <c r="AC858" i="4"/>
  <c r="AE858" i="4"/>
  <c r="V857" i="4"/>
  <c r="W857" i="4"/>
  <c r="X857" i="4"/>
  <c r="P856" i="4"/>
  <c r="R856" i="4"/>
  <c r="Q856" i="4"/>
  <c r="S856" i="4"/>
  <c r="AD854" i="4"/>
  <c r="AB854" i="4"/>
  <c r="AC854" i="4"/>
  <c r="AE854" i="4"/>
  <c r="V853" i="4"/>
  <c r="W853" i="4"/>
  <c r="X853" i="4"/>
  <c r="Y853" i="4"/>
  <c r="P852" i="4"/>
  <c r="R852" i="4"/>
  <c r="Q852" i="4"/>
  <c r="S852" i="4"/>
  <c r="AD850" i="4"/>
  <c r="AB850" i="4"/>
  <c r="AC850" i="4"/>
  <c r="AE850" i="4"/>
  <c r="V849" i="4"/>
  <c r="W849" i="4"/>
  <c r="X849" i="4"/>
  <c r="Y849" i="4"/>
  <c r="P848" i="4"/>
  <c r="R848" i="4"/>
  <c r="Q848" i="4"/>
  <c r="S848" i="4"/>
  <c r="AD846" i="4"/>
  <c r="AB846" i="4"/>
  <c r="AC846" i="4"/>
  <c r="AE846" i="4"/>
  <c r="V845" i="4"/>
  <c r="W845" i="4"/>
  <c r="X845" i="4"/>
  <c r="Y845" i="4"/>
  <c r="P844" i="4"/>
  <c r="R844" i="4"/>
  <c r="Q844" i="4"/>
  <c r="S844" i="4"/>
  <c r="AD842" i="4"/>
  <c r="AB842" i="4"/>
  <c r="AC842" i="4"/>
  <c r="AE842" i="4"/>
  <c r="V841" i="4"/>
  <c r="W841" i="4"/>
  <c r="X841" i="4"/>
  <c r="Y841" i="4"/>
  <c r="P840" i="4"/>
  <c r="R840" i="4"/>
  <c r="Q840" i="4"/>
  <c r="S840" i="4"/>
  <c r="AD838" i="4"/>
  <c r="AB838" i="4"/>
  <c r="AC838" i="4"/>
  <c r="AE838" i="4"/>
  <c r="V837" i="4"/>
  <c r="W837" i="4"/>
  <c r="X837" i="4"/>
  <c r="Y837" i="4"/>
  <c r="P836" i="4"/>
  <c r="R836" i="4"/>
  <c r="Q836" i="4"/>
  <c r="S836" i="4"/>
  <c r="AD834" i="4"/>
  <c r="AB834" i="4"/>
  <c r="AC834" i="4"/>
  <c r="AE834" i="4"/>
  <c r="V833" i="4"/>
  <c r="W833" i="4"/>
  <c r="X833" i="4"/>
  <c r="P832" i="4"/>
  <c r="R832" i="4"/>
  <c r="Q832" i="4"/>
  <c r="S832" i="4"/>
  <c r="AD830" i="4"/>
  <c r="AB830" i="4"/>
  <c r="AC830" i="4"/>
  <c r="AE830" i="4"/>
  <c r="V829" i="4"/>
  <c r="W829" i="4"/>
  <c r="X829" i="4"/>
  <c r="Y829" i="4"/>
  <c r="P828" i="4"/>
  <c r="R828" i="4"/>
  <c r="Q828" i="4"/>
  <c r="S828" i="4"/>
  <c r="AD826" i="4"/>
  <c r="AB826" i="4"/>
  <c r="AC826" i="4"/>
  <c r="AE826" i="4"/>
  <c r="V825" i="4"/>
  <c r="W825" i="4"/>
  <c r="X825" i="4"/>
  <c r="Y825" i="4"/>
  <c r="P824" i="4"/>
  <c r="R824" i="4"/>
  <c r="Q824" i="4"/>
  <c r="S824" i="4"/>
  <c r="AD822" i="4"/>
  <c r="AB822" i="4"/>
  <c r="AC822" i="4"/>
  <c r="AE822" i="4"/>
  <c r="V821" i="4"/>
  <c r="W821" i="4"/>
  <c r="X821" i="4"/>
  <c r="P820" i="4"/>
  <c r="R820" i="4"/>
  <c r="Q820" i="4"/>
  <c r="S820" i="4"/>
  <c r="AD818" i="4"/>
  <c r="AB818" i="4"/>
  <c r="AC818" i="4"/>
  <c r="AE818" i="4"/>
  <c r="V817" i="4"/>
  <c r="W817" i="4"/>
  <c r="X817" i="4"/>
  <c r="P816" i="4"/>
  <c r="R816" i="4"/>
  <c r="Q816" i="4"/>
  <c r="S816" i="4"/>
  <c r="AB814" i="4"/>
  <c r="AD814" i="4"/>
  <c r="AC814" i="4"/>
  <c r="AE814" i="4"/>
  <c r="V813" i="4"/>
  <c r="W813" i="4"/>
  <c r="X813" i="4"/>
  <c r="Y813" i="4"/>
  <c r="P812" i="4"/>
  <c r="R812" i="4"/>
  <c r="Q812" i="4"/>
  <c r="S812" i="4"/>
  <c r="AB810" i="4"/>
  <c r="AD810" i="4"/>
  <c r="AC810" i="4"/>
  <c r="AE810" i="4"/>
  <c r="V809" i="4"/>
  <c r="W809" i="4"/>
  <c r="X809" i="4"/>
  <c r="Y809" i="4"/>
  <c r="P808" i="4"/>
  <c r="R808" i="4"/>
  <c r="Q808" i="4"/>
  <c r="S808" i="4"/>
  <c r="AB806" i="4"/>
  <c r="AD806" i="4"/>
  <c r="AC806" i="4"/>
  <c r="AE806" i="4"/>
  <c r="V805" i="4"/>
  <c r="W805" i="4"/>
  <c r="X805" i="4"/>
  <c r="P804" i="4"/>
  <c r="R804" i="4"/>
  <c r="Q804" i="4"/>
  <c r="S804" i="4"/>
  <c r="AB802" i="4"/>
  <c r="AD802" i="4"/>
  <c r="AC802" i="4"/>
  <c r="AE802" i="4"/>
  <c r="V801" i="4"/>
  <c r="W801" i="4"/>
  <c r="X801" i="4"/>
  <c r="P800" i="4"/>
  <c r="R800" i="4"/>
  <c r="Q800" i="4"/>
  <c r="S800" i="4"/>
  <c r="AB798" i="4"/>
  <c r="AD798" i="4"/>
  <c r="AC798" i="4"/>
  <c r="AE798" i="4"/>
  <c r="V797" i="4"/>
  <c r="W797" i="4"/>
  <c r="X797" i="4"/>
  <c r="Y797" i="4"/>
  <c r="P796" i="4"/>
  <c r="R796" i="4"/>
  <c r="Q796" i="4"/>
  <c r="S796" i="4"/>
  <c r="AB794" i="4"/>
  <c r="AD794" i="4"/>
  <c r="AC794" i="4"/>
  <c r="AE794" i="4"/>
  <c r="V793" i="4"/>
  <c r="W793" i="4"/>
  <c r="X793" i="4"/>
  <c r="Y793" i="4"/>
  <c r="P792" i="4"/>
  <c r="R792" i="4"/>
  <c r="Q792" i="4"/>
  <c r="S792" i="4"/>
  <c r="AB790" i="4"/>
  <c r="AD790" i="4"/>
  <c r="AC790" i="4"/>
  <c r="AE790" i="4"/>
  <c r="V789" i="4"/>
  <c r="W789" i="4"/>
  <c r="X789" i="4"/>
  <c r="P788" i="4"/>
  <c r="R788" i="4"/>
  <c r="Q788" i="4"/>
  <c r="S788" i="4"/>
  <c r="AB786" i="4"/>
  <c r="AD786" i="4"/>
  <c r="AC786" i="4"/>
  <c r="AE786" i="4"/>
  <c r="V785" i="4"/>
  <c r="W785" i="4"/>
  <c r="X785" i="4"/>
  <c r="P784" i="4"/>
  <c r="R784" i="4"/>
  <c r="Q784" i="4"/>
  <c r="S784" i="4"/>
  <c r="AB782" i="4"/>
  <c r="AD782" i="4"/>
  <c r="AC782" i="4"/>
  <c r="AE782" i="4"/>
  <c r="V781" i="4"/>
  <c r="W781" i="4"/>
  <c r="X781" i="4"/>
  <c r="Y781" i="4"/>
  <c r="P780" i="4"/>
  <c r="R780" i="4"/>
  <c r="Q780" i="4"/>
  <c r="S780" i="4"/>
  <c r="AB778" i="4"/>
  <c r="AD778" i="4"/>
  <c r="AC778" i="4"/>
  <c r="AE778" i="4"/>
  <c r="V777" i="4"/>
  <c r="W777" i="4"/>
  <c r="X777" i="4"/>
  <c r="Y777" i="4"/>
  <c r="P776" i="4"/>
  <c r="R776" i="4"/>
  <c r="Q776" i="4"/>
  <c r="S776" i="4"/>
  <c r="AB774" i="4"/>
  <c r="AD774" i="4"/>
  <c r="AC774" i="4"/>
  <c r="AE774" i="4"/>
  <c r="V773" i="4"/>
  <c r="W773" i="4"/>
  <c r="X773" i="4"/>
  <c r="P772" i="4"/>
  <c r="R772" i="4"/>
  <c r="Q772" i="4"/>
  <c r="S772" i="4"/>
  <c r="AB770" i="4"/>
  <c r="AD770" i="4"/>
  <c r="AC770" i="4"/>
  <c r="AE770" i="4"/>
  <c r="V769" i="4"/>
  <c r="W769" i="4"/>
  <c r="X769" i="4"/>
  <c r="P768" i="4"/>
  <c r="R768" i="4"/>
  <c r="Q768" i="4"/>
  <c r="S768" i="4"/>
  <c r="AB766" i="4"/>
  <c r="AD766" i="4"/>
  <c r="AC766" i="4"/>
  <c r="AE766" i="4"/>
  <c r="V765" i="4"/>
  <c r="W765" i="4"/>
  <c r="X765" i="4"/>
  <c r="Y765" i="4"/>
  <c r="P764" i="4"/>
  <c r="R764" i="4"/>
  <c r="Q764" i="4"/>
  <c r="S764" i="4"/>
  <c r="AB762" i="4"/>
  <c r="AD762" i="4"/>
  <c r="AC762" i="4"/>
  <c r="AE762" i="4"/>
  <c r="V761" i="4"/>
  <c r="W761" i="4"/>
  <c r="X761" i="4"/>
  <c r="Y761" i="4"/>
  <c r="P760" i="4"/>
  <c r="R760" i="4"/>
  <c r="Q760" i="4"/>
  <c r="S760" i="4"/>
  <c r="AB758" i="4"/>
  <c r="AD758" i="4"/>
  <c r="AC758" i="4"/>
  <c r="AE758" i="4"/>
  <c r="V757" i="4"/>
  <c r="W757" i="4"/>
  <c r="X757" i="4"/>
  <c r="P756" i="4"/>
  <c r="R756" i="4"/>
  <c r="Q756" i="4"/>
  <c r="S756" i="4"/>
  <c r="AB754" i="4"/>
  <c r="AD754" i="4"/>
  <c r="AC754" i="4"/>
  <c r="AE754" i="4"/>
  <c r="V753" i="4"/>
  <c r="W753" i="4"/>
  <c r="X753" i="4"/>
  <c r="P752" i="4"/>
  <c r="R752" i="4"/>
  <c r="Q752" i="4"/>
  <c r="S752" i="4"/>
  <c r="AB750" i="4"/>
  <c r="AD750" i="4"/>
  <c r="AC750" i="4"/>
  <c r="AE750" i="4"/>
  <c r="V749" i="4"/>
  <c r="W749" i="4"/>
  <c r="X749" i="4"/>
  <c r="Y749" i="4"/>
  <c r="P748" i="4"/>
  <c r="R748" i="4"/>
  <c r="Q748" i="4"/>
  <c r="S748" i="4"/>
  <c r="AB746" i="4"/>
  <c r="AD746" i="4"/>
  <c r="AC746" i="4"/>
  <c r="AE746" i="4"/>
  <c r="V745" i="4"/>
  <c r="W745" i="4"/>
  <c r="X745" i="4"/>
  <c r="Y745" i="4"/>
  <c r="P744" i="4"/>
  <c r="R744" i="4"/>
  <c r="Q744" i="4"/>
  <c r="S744" i="4"/>
  <c r="AB742" i="4"/>
  <c r="AD742" i="4"/>
  <c r="AC742" i="4"/>
  <c r="AE742" i="4"/>
  <c r="V741" i="4"/>
  <c r="W741" i="4"/>
  <c r="X741" i="4"/>
  <c r="P740" i="4"/>
  <c r="R740" i="4"/>
  <c r="Q740" i="4"/>
  <c r="S740" i="4"/>
  <c r="AB738" i="4"/>
  <c r="AD738" i="4"/>
  <c r="AC738" i="4"/>
  <c r="AE738" i="4"/>
  <c r="V737" i="4"/>
  <c r="W737" i="4"/>
  <c r="X737" i="4"/>
  <c r="P736" i="4"/>
  <c r="R736" i="4"/>
  <c r="Q736" i="4"/>
  <c r="S736" i="4"/>
  <c r="AB734" i="4"/>
  <c r="AD734" i="4"/>
  <c r="AC734" i="4"/>
  <c r="AE734" i="4"/>
  <c r="V733" i="4"/>
  <c r="W733" i="4"/>
  <c r="X733" i="4"/>
  <c r="Y733" i="4"/>
  <c r="P732" i="4"/>
  <c r="R732" i="4"/>
  <c r="Q732" i="4"/>
  <c r="S732" i="4"/>
  <c r="AB730" i="4"/>
  <c r="AD730" i="4"/>
  <c r="AC730" i="4"/>
  <c r="AE730" i="4"/>
  <c r="V729" i="4"/>
  <c r="W729" i="4"/>
  <c r="X729" i="4"/>
  <c r="Y729" i="4"/>
  <c r="P728" i="4"/>
  <c r="R728" i="4"/>
  <c r="Q728" i="4"/>
  <c r="S728" i="4"/>
  <c r="AB726" i="4"/>
  <c r="AD726" i="4"/>
  <c r="AC726" i="4"/>
  <c r="AE726" i="4"/>
  <c r="V725" i="4"/>
  <c r="W725" i="4"/>
  <c r="X725" i="4"/>
  <c r="P724" i="4"/>
  <c r="R724" i="4"/>
  <c r="Q724" i="4"/>
  <c r="S724" i="4"/>
  <c r="AB722" i="4"/>
  <c r="AD722" i="4"/>
  <c r="AC722" i="4"/>
  <c r="AE722" i="4"/>
  <c r="V721" i="4"/>
  <c r="W721" i="4"/>
  <c r="X721" i="4"/>
  <c r="P720" i="4"/>
  <c r="R720" i="4"/>
  <c r="Q720" i="4"/>
  <c r="S720" i="4"/>
  <c r="AB718" i="4"/>
  <c r="AD718" i="4"/>
  <c r="AC718" i="4"/>
  <c r="AE718" i="4"/>
  <c r="V717" i="4"/>
  <c r="W717" i="4"/>
  <c r="X717" i="4"/>
  <c r="Y717" i="4"/>
  <c r="P716" i="4"/>
  <c r="R716" i="4"/>
  <c r="Q716" i="4"/>
  <c r="S716" i="4"/>
  <c r="AB714" i="4"/>
  <c r="AD714" i="4"/>
  <c r="AC714" i="4"/>
  <c r="AE714" i="4"/>
  <c r="V713" i="4"/>
  <c r="W713" i="4"/>
  <c r="X713" i="4"/>
  <c r="Y713" i="4"/>
  <c r="P712" i="4"/>
  <c r="R712" i="4"/>
  <c r="Q712" i="4"/>
  <c r="S712" i="4"/>
  <c r="AB710" i="4"/>
  <c r="AD710" i="4"/>
  <c r="AC710" i="4"/>
  <c r="AE710" i="4"/>
  <c r="V709" i="4"/>
  <c r="W709" i="4"/>
  <c r="X709" i="4"/>
  <c r="P708" i="4"/>
  <c r="R708" i="4"/>
  <c r="Q708" i="4"/>
  <c r="S708" i="4"/>
  <c r="AB706" i="4"/>
  <c r="AD706" i="4"/>
  <c r="AC706" i="4"/>
  <c r="AE706" i="4"/>
  <c r="V705" i="4"/>
  <c r="W705" i="4"/>
  <c r="X705" i="4"/>
  <c r="P704" i="4"/>
  <c r="R704" i="4"/>
  <c r="Q704" i="4"/>
  <c r="S704" i="4"/>
  <c r="AB702" i="4"/>
  <c r="AD702" i="4"/>
  <c r="AC702" i="4"/>
  <c r="AE702" i="4"/>
  <c r="V701" i="4"/>
  <c r="W701" i="4"/>
  <c r="X701" i="4"/>
  <c r="Y701" i="4"/>
  <c r="P700" i="4"/>
  <c r="R700" i="4"/>
  <c r="Q700" i="4"/>
  <c r="S700" i="4"/>
  <c r="AB698" i="4"/>
  <c r="AD698" i="4"/>
  <c r="AC698" i="4"/>
  <c r="AE698" i="4"/>
  <c r="V697" i="4"/>
  <c r="W697" i="4"/>
  <c r="X697" i="4"/>
  <c r="Y697" i="4"/>
  <c r="P696" i="4"/>
  <c r="R696" i="4"/>
  <c r="Q696" i="4"/>
  <c r="S696" i="4"/>
  <c r="AB694" i="4"/>
  <c r="AD694" i="4"/>
  <c r="AC694" i="4"/>
  <c r="AE694" i="4"/>
  <c r="V693" i="4"/>
  <c r="W693" i="4"/>
  <c r="X693" i="4"/>
  <c r="P692" i="4"/>
  <c r="R692" i="4"/>
  <c r="Q692" i="4"/>
  <c r="S692" i="4"/>
  <c r="AB690" i="4"/>
  <c r="AD690" i="4"/>
  <c r="AC690" i="4"/>
  <c r="AE690" i="4"/>
  <c r="V689" i="4"/>
  <c r="W689" i="4"/>
  <c r="X689" i="4"/>
  <c r="P688" i="4"/>
  <c r="R688" i="4"/>
  <c r="Q688" i="4"/>
  <c r="S688" i="4"/>
  <c r="AB686" i="4"/>
  <c r="AD686" i="4"/>
  <c r="AC686" i="4"/>
  <c r="AE686" i="4"/>
  <c r="V685" i="4"/>
  <c r="W685" i="4"/>
  <c r="X685" i="4"/>
  <c r="Y685" i="4"/>
  <c r="P684" i="4"/>
  <c r="R684" i="4"/>
  <c r="Q684" i="4"/>
  <c r="S684" i="4"/>
  <c r="AB682" i="4"/>
  <c r="AD682" i="4"/>
  <c r="AC682" i="4"/>
  <c r="AE682" i="4"/>
  <c r="V681" i="4"/>
  <c r="W681" i="4"/>
  <c r="X681" i="4"/>
  <c r="Y681" i="4"/>
  <c r="P680" i="4"/>
  <c r="R680" i="4"/>
  <c r="Q680" i="4"/>
  <c r="S680" i="4"/>
  <c r="AB678" i="4"/>
  <c r="AD678" i="4"/>
  <c r="AC678" i="4"/>
  <c r="AE678" i="4"/>
  <c r="V677" i="4"/>
  <c r="W677" i="4"/>
  <c r="X677" i="4"/>
  <c r="P676" i="4"/>
  <c r="R676" i="4"/>
  <c r="Q676" i="4"/>
  <c r="S676" i="4"/>
  <c r="AB674" i="4"/>
  <c r="AD674" i="4"/>
  <c r="AC674" i="4"/>
  <c r="AE674" i="4"/>
  <c r="V673" i="4"/>
  <c r="W673" i="4"/>
  <c r="X673" i="4"/>
  <c r="P672" i="4"/>
  <c r="R672" i="4"/>
  <c r="Q672" i="4"/>
  <c r="S672" i="4"/>
  <c r="AB670" i="4"/>
  <c r="AD670" i="4"/>
  <c r="AC670" i="4"/>
  <c r="AE670" i="4"/>
  <c r="V669" i="4"/>
  <c r="W669" i="4"/>
  <c r="X669" i="4"/>
  <c r="Y669" i="4"/>
  <c r="P668" i="4"/>
  <c r="R668" i="4"/>
  <c r="Q668" i="4"/>
  <c r="S668" i="4"/>
  <c r="AB666" i="4"/>
  <c r="AD666" i="4"/>
  <c r="AC666" i="4"/>
  <c r="AE666" i="4"/>
  <c r="V665" i="4"/>
  <c r="W665" i="4"/>
  <c r="X665" i="4"/>
  <c r="Y665" i="4"/>
  <c r="P664" i="4"/>
  <c r="R664" i="4"/>
  <c r="Q664" i="4"/>
  <c r="S664" i="4"/>
  <c r="AB662" i="4"/>
  <c r="AD662" i="4"/>
  <c r="AC662" i="4"/>
  <c r="AE662" i="4"/>
  <c r="V661" i="4"/>
  <c r="W661" i="4"/>
  <c r="X661" i="4"/>
  <c r="P660" i="4"/>
  <c r="R660" i="4"/>
  <c r="Q660" i="4"/>
  <c r="S660" i="4"/>
  <c r="AB658" i="4"/>
  <c r="AD658" i="4"/>
  <c r="AC658" i="4"/>
  <c r="AE658" i="4"/>
  <c r="V657" i="4"/>
  <c r="W657" i="4"/>
  <c r="X657" i="4"/>
  <c r="P656" i="4"/>
  <c r="R656" i="4"/>
  <c r="Q656" i="4"/>
  <c r="S656" i="4"/>
  <c r="AB654" i="4"/>
  <c r="AD654" i="4"/>
  <c r="AC654" i="4"/>
  <c r="AE654" i="4"/>
  <c r="V653" i="4"/>
  <c r="W653" i="4"/>
  <c r="X653" i="4"/>
  <c r="Y653" i="4"/>
  <c r="P652" i="4"/>
  <c r="R652" i="4"/>
  <c r="Q652" i="4"/>
  <c r="S652" i="4"/>
  <c r="AB650" i="4"/>
  <c r="AD650" i="4"/>
  <c r="AC650" i="4"/>
  <c r="AE650" i="4"/>
  <c r="V649" i="4"/>
  <c r="W649" i="4"/>
  <c r="X649" i="4"/>
  <c r="Y649" i="4"/>
  <c r="P648" i="4"/>
  <c r="R648" i="4"/>
  <c r="Q648" i="4"/>
  <c r="S648" i="4"/>
  <c r="AB646" i="4"/>
  <c r="AD646" i="4"/>
  <c r="AC646" i="4"/>
  <c r="AE646" i="4"/>
  <c r="V645" i="4"/>
  <c r="W645" i="4"/>
  <c r="X645" i="4"/>
  <c r="P644" i="4"/>
  <c r="R644" i="4"/>
  <c r="Q644" i="4"/>
  <c r="S644" i="4"/>
  <c r="AB642" i="4"/>
  <c r="AD642" i="4"/>
  <c r="AC642" i="4"/>
  <c r="AE642" i="4"/>
  <c r="V641" i="4"/>
  <c r="W641" i="4"/>
  <c r="X641" i="4"/>
  <c r="P640" i="4"/>
  <c r="R640" i="4"/>
  <c r="Q640" i="4"/>
  <c r="S640" i="4"/>
  <c r="AB638" i="4"/>
  <c r="AD638" i="4"/>
  <c r="AC638" i="4"/>
  <c r="AE638" i="4"/>
  <c r="V637" i="4"/>
  <c r="W637" i="4"/>
  <c r="X637" i="4"/>
  <c r="Y637" i="4"/>
  <c r="P636" i="4"/>
  <c r="R636" i="4"/>
  <c r="Q636" i="4"/>
  <c r="S636" i="4"/>
  <c r="AB634" i="4"/>
  <c r="AD634" i="4"/>
  <c r="AC634" i="4"/>
  <c r="AE634" i="4"/>
  <c r="V633" i="4"/>
  <c r="W633" i="4"/>
  <c r="X633" i="4"/>
  <c r="Y633" i="4"/>
  <c r="P632" i="4"/>
  <c r="R632" i="4"/>
  <c r="Q632" i="4"/>
  <c r="S632" i="4"/>
  <c r="AB630" i="4"/>
  <c r="AD630" i="4"/>
  <c r="AC630" i="4"/>
  <c r="AE630" i="4"/>
  <c r="V629" i="4"/>
  <c r="W629" i="4"/>
  <c r="X629" i="4"/>
  <c r="P628" i="4"/>
  <c r="R628" i="4"/>
  <c r="Q628" i="4"/>
  <c r="S628" i="4"/>
  <c r="AB626" i="4"/>
  <c r="AD626" i="4"/>
  <c r="AC626" i="4"/>
  <c r="AE626" i="4"/>
  <c r="V625" i="4"/>
  <c r="W625" i="4"/>
  <c r="X625" i="4"/>
  <c r="P624" i="4"/>
  <c r="R624" i="4"/>
  <c r="Q624" i="4"/>
  <c r="S624" i="4"/>
  <c r="AB622" i="4"/>
  <c r="AD622" i="4"/>
  <c r="AC622" i="4"/>
  <c r="AE622" i="4"/>
  <c r="V621" i="4"/>
  <c r="W621" i="4"/>
  <c r="X621" i="4"/>
  <c r="Y621" i="4"/>
  <c r="P620" i="4"/>
  <c r="R620" i="4"/>
  <c r="Q620" i="4"/>
  <c r="S620" i="4"/>
  <c r="AB618" i="4"/>
  <c r="AD618" i="4"/>
  <c r="AC618" i="4"/>
  <c r="AE618" i="4"/>
  <c r="V617" i="4"/>
  <c r="W617" i="4"/>
  <c r="X617" i="4"/>
  <c r="Y617" i="4"/>
  <c r="P616" i="4"/>
  <c r="R616" i="4"/>
  <c r="Q616" i="4"/>
  <c r="S616" i="4"/>
  <c r="AB614" i="4"/>
  <c r="AD614" i="4"/>
  <c r="AC614" i="4"/>
  <c r="AE614" i="4"/>
  <c r="V613" i="4"/>
  <c r="W613" i="4"/>
  <c r="X613" i="4"/>
  <c r="P612" i="4"/>
  <c r="R612" i="4"/>
  <c r="Q612" i="4"/>
  <c r="S612" i="4"/>
  <c r="AB610" i="4"/>
  <c r="AD610" i="4"/>
  <c r="AC610" i="4"/>
  <c r="AE610" i="4"/>
  <c r="V609" i="4"/>
  <c r="W609" i="4"/>
  <c r="X609" i="4"/>
  <c r="P608" i="4"/>
  <c r="R608" i="4"/>
  <c r="Q608" i="4"/>
  <c r="S608" i="4"/>
  <c r="AB606" i="4"/>
  <c r="AD606" i="4"/>
  <c r="AC606" i="4"/>
  <c r="AE606" i="4"/>
  <c r="V605" i="4"/>
  <c r="W605" i="4"/>
  <c r="X605" i="4"/>
  <c r="Y605" i="4"/>
  <c r="P604" i="4"/>
  <c r="R604" i="4"/>
  <c r="Q604" i="4"/>
  <c r="S604" i="4"/>
  <c r="AB602" i="4"/>
  <c r="AD602" i="4"/>
  <c r="AC602" i="4"/>
  <c r="AE602" i="4"/>
  <c r="V601" i="4"/>
  <c r="W601" i="4"/>
  <c r="X601" i="4"/>
  <c r="Y601" i="4"/>
  <c r="P600" i="4"/>
  <c r="R600" i="4"/>
  <c r="Q600" i="4"/>
  <c r="S600" i="4"/>
  <c r="AB598" i="4"/>
  <c r="AD598" i="4"/>
  <c r="AC598" i="4"/>
  <c r="AE598" i="4"/>
  <c r="V597" i="4"/>
  <c r="W597" i="4"/>
  <c r="X597" i="4"/>
  <c r="P596" i="4"/>
  <c r="R596" i="4"/>
  <c r="Q596" i="4"/>
  <c r="S596" i="4"/>
  <c r="AB594" i="4"/>
  <c r="AD594" i="4"/>
  <c r="AC594" i="4"/>
  <c r="AE594" i="4"/>
  <c r="V593" i="4"/>
  <c r="W593" i="4"/>
  <c r="X593" i="4"/>
  <c r="P592" i="4"/>
  <c r="R592" i="4"/>
  <c r="Q592" i="4"/>
  <c r="S592" i="4"/>
  <c r="AB590" i="4"/>
  <c r="AD590" i="4"/>
  <c r="AC590" i="4"/>
  <c r="AE590" i="4"/>
  <c r="V589" i="4"/>
  <c r="W589" i="4"/>
  <c r="X589" i="4"/>
  <c r="Y589" i="4"/>
  <c r="P588" i="4"/>
  <c r="R588" i="4"/>
  <c r="Q588" i="4"/>
  <c r="S588" i="4"/>
  <c r="AC586" i="4"/>
  <c r="AD586" i="4"/>
  <c r="AE586" i="4"/>
  <c r="AB586" i="4"/>
  <c r="V585" i="4"/>
  <c r="W585" i="4"/>
  <c r="X585" i="4"/>
  <c r="Y585" i="4"/>
  <c r="P584" i="4"/>
  <c r="R584" i="4"/>
  <c r="Q584" i="4"/>
  <c r="S584" i="4"/>
  <c r="AC582" i="4"/>
  <c r="AD582" i="4"/>
  <c r="AB582" i="4"/>
  <c r="AE582" i="4"/>
  <c r="V581" i="4"/>
  <c r="W581" i="4"/>
  <c r="X581" i="4"/>
  <c r="P580" i="4"/>
  <c r="R580" i="4"/>
  <c r="Q580" i="4"/>
  <c r="S580" i="4"/>
  <c r="AC578" i="4"/>
  <c r="AB578" i="4"/>
  <c r="AD578" i="4"/>
  <c r="AE578" i="4"/>
  <c r="V577" i="4"/>
  <c r="W577" i="4"/>
  <c r="X577" i="4"/>
  <c r="P576" i="4"/>
  <c r="R576" i="4"/>
  <c r="Q576" i="4"/>
  <c r="S576" i="4"/>
  <c r="AC574" i="4"/>
  <c r="AB574" i="4"/>
  <c r="AE574" i="4"/>
  <c r="AD574" i="4"/>
  <c r="V573" i="4"/>
  <c r="W573" i="4"/>
  <c r="X573" i="4"/>
  <c r="Y573" i="4"/>
  <c r="P572" i="4"/>
  <c r="R572" i="4"/>
  <c r="Q572" i="4"/>
  <c r="S572" i="4"/>
  <c r="AC570" i="4"/>
  <c r="AB570" i="4"/>
  <c r="AD570" i="4"/>
  <c r="AE570" i="4"/>
  <c r="V569" i="4"/>
  <c r="W569" i="4"/>
  <c r="X569" i="4"/>
  <c r="Y569" i="4"/>
  <c r="P568" i="4"/>
  <c r="R568" i="4"/>
  <c r="Q568" i="4"/>
  <c r="S568" i="4"/>
  <c r="AC566" i="4"/>
  <c r="AB566" i="4"/>
  <c r="AE566" i="4"/>
  <c r="AD566" i="4"/>
  <c r="V565" i="4"/>
  <c r="W565" i="4"/>
  <c r="X565" i="4"/>
  <c r="P564" i="4"/>
  <c r="R564" i="4"/>
  <c r="Q564" i="4"/>
  <c r="S564" i="4"/>
  <c r="AC562" i="4"/>
  <c r="AB562" i="4"/>
  <c r="AD562" i="4"/>
  <c r="AE562" i="4"/>
  <c r="V561" i="4"/>
  <c r="W561" i="4"/>
  <c r="X561" i="4"/>
  <c r="P560" i="4"/>
  <c r="R560" i="4"/>
  <c r="Q560" i="4"/>
  <c r="S560" i="4"/>
  <c r="AC558" i="4"/>
  <c r="AB558" i="4"/>
  <c r="AE558" i="4"/>
  <c r="AD558" i="4"/>
  <c r="V557" i="4"/>
  <c r="W557" i="4"/>
  <c r="X557" i="4"/>
  <c r="Y557" i="4"/>
  <c r="P556" i="4"/>
  <c r="R556" i="4"/>
  <c r="Q556" i="4"/>
  <c r="S556" i="4"/>
  <c r="AC554" i="4"/>
  <c r="AB554" i="4"/>
  <c r="AD554" i="4"/>
  <c r="AE554" i="4"/>
  <c r="V553" i="4"/>
  <c r="W553" i="4"/>
  <c r="X553" i="4"/>
  <c r="Y553" i="4"/>
  <c r="P552" i="4"/>
  <c r="R552" i="4"/>
  <c r="Q552" i="4"/>
  <c r="S552" i="4"/>
  <c r="AC550" i="4"/>
  <c r="AB550" i="4"/>
  <c r="AE550" i="4"/>
  <c r="AD550" i="4"/>
  <c r="V549" i="4"/>
  <c r="W549" i="4"/>
  <c r="X549" i="4"/>
  <c r="P548" i="4"/>
  <c r="R548" i="4"/>
  <c r="Q548" i="4"/>
  <c r="S548" i="4"/>
  <c r="AC546" i="4"/>
  <c r="AB546" i="4"/>
  <c r="AD546" i="4"/>
  <c r="AE546" i="4"/>
  <c r="V545" i="4"/>
  <c r="W545" i="4"/>
  <c r="X545" i="4"/>
  <c r="P544" i="4"/>
  <c r="R544" i="4"/>
  <c r="Q544" i="4"/>
  <c r="S544" i="4"/>
  <c r="AC542" i="4"/>
  <c r="AB542" i="4"/>
  <c r="AE542" i="4"/>
  <c r="AD542" i="4"/>
  <c r="V541" i="4"/>
  <c r="W541" i="4"/>
  <c r="X541" i="4"/>
  <c r="Y541" i="4"/>
  <c r="P540" i="4"/>
  <c r="R540" i="4"/>
  <c r="Q540" i="4"/>
  <c r="S540" i="4"/>
  <c r="AC538" i="4"/>
  <c r="AB538" i="4"/>
  <c r="AD538" i="4"/>
  <c r="AE538" i="4"/>
  <c r="V537" i="4"/>
  <c r="W537" i="4"/>
  <c r="X537" i="4"/>
  <c r="Y537" i="4"/>
  <c r="P536" i="4"/>
  <c r="R536" i="4"/>
  <c r="Q536" i="4"/>
  <c r="S536" i="4"/>
  <c r="AC534" i="4"/>
  <c r="AB534" i="4"/>
  <c r="AD534" i="4"/>
  <c r="AE534" i="4"/>
  <c r="V533" i="4"/>
  <c r="W533" i="4"/>
  <c r="X533" i="4"/>
  <c r="P532" i="4"/>
  <c r="R532" i="4"/>
  <c r="Q532" i="4"/>
  <c r="S532" i="4"/>
  <c r="AC530" i="4"/>
  <c r="AB530" i="4"/>
  <c r="AD530" i="4"/>
  <c r="AE530" i="4"/>
  <c r="V529" i="4"/>
  <c r="W529" i="4"/>
  <c r="X529" i="4"/>
  <c r="P528" i="4"/>
  <c r="R528" i="4"/>
  <c r="Q528" i="4"/>
  <c r="S528" i="4"/>
  <c r="AC526" i="4"/>
  <c r="AB526" i="4"/>
  <c r="AD526" i="4"/>
  <c r="AE526" i="4"/>
  <c r="V525" i="4"/>
  <c r="W525" i="4"/>
  <c r="X525" i="4"/>
  <c r="Y525" i="4"/>
  <c r="P524" i="4"/>
  <c r="R524" i="4"/>
  <c r="Q524" i="4"/>
  <c r="S524" i="4"/>
  <c r="AC522" i="4"/>
  <c r="AB522" i="4"/>
  <c r="AD522" i="4"/>
  <c r="AE522" i="4"/>
  <c r="V521" i="4"/>
  <c r="W521" i="4"/>
  <c r="X521" i="4"/>
  <c r="Y521" i="4"/>
  <c r="P520" i="4"/>
  <c r="R520" i="4"/>
  <c r="Q520" i="4"/>
  <c r="S520" i="4"/>
  <c r="AC518" i="4"/>
  <c r="AB518" i="4"/>
  <c r="AD518" i="4"/>
  <c r="AE518" i="4"/>
  <c r="V517" i="4"/>
  <c r="W517" i="4"/>
  <c r="X517" i="4"/>
  <c r="P516" i="4"/>
  <c r="R516" i="4"/>
  <c r="Q516" i="4"/>
  <c r="S516" i="4"/>
  <c r="AC514" i="4"/>
  <c r="AB514" i="4"/>
  <c r="AD514" i="4"/>
  <c r="AE514" i="4"/>
  <c r="V513" i="4"/>
  <c r="W513" i="4"/>
  <c r="X513" i="4"/>
  <c r="P512" i="4"/>
  <c r="R512" i="4"/>
  <c r="Q512" i="4"/>
  <c r="S512" i="4"/>
  <c r="AC510" i="4"/>
  <c r="AB510" i="4"/>
  <c r="AD510" i="4"/>
  <c r="AE510" i="4"/>
  <c r="V509" i="4"/>
  <c r="W509" i="4"/>
  <c r="X509" i="4"/>
  <c r="Y509" i="4"/>
  <c r="P508" i="4"/>
  <c r="R508" i="4"/>
  <c r="Q508" i="4"/>
  <c r="S508" i="4"/>
  <c r="AC506" i="4"/>
  <c r="AB506" i="4"/>
  <c r="AD506" i="4"/>
  <c r="AE506" i="4"/>
  <c r="V505" i="4"/>
  <c r="W505" i="4"/>
  <c r="X505" i="4"/>
  <c r="Y505" i="4"/>
  <c r="P504" i="4"/>
  <c r="R504" i="4"/>
  <c r="Q504" i="4"/>
  <c r="S504" i="4"/>
  <c r="AC502" i="4"/>
  <c r="AB502" i="4"/>
  <c r="AD502" i="4"/>
  <c r="AE502" i="4"/>
  <c r="V501" i="4"/>
  <c r="W501" i="4"/>
  <c r="X501" i="4"/>
  <c r="P500" i="4"/>
  <c r="R500" i="4"/>
  <c r="Q500" i="4"/>
  <c r="S500" i="4"/>
  <c r="AC498" i="4"/>
  <c r="AB498" i="4"/>
  <c r="AD498" i="4"/>
  <c r="AE498" i="4"/>
  <c r="V497" i="4"/>
  <c r="W497" i="4"/>
  <c r="X497" i="4"/>
  <c r="P496" i="4"/>
  <c r="R496" i="4"/>
  <c r="Q496" i="4"/>
  <c r="S496" i="4"/>
  <c r="AC494" i="4"/>
  <c r="AB494" i="4"/>
  <c r="AD494" i="4"/>
  <c r="AE494" i="4"/>
  <c r="V493" i="4"/>
  <c r="W493" i="4"/>
  <c r="X493" i="4"/>
  <c r="Y493" i="4"/>
  <c r="P492" i="4"/>
  <c r="R492" i="4"/>
  <c r="Q492" i="4"/>
  <c r="S492" i="4"/>
  <c r="AC490" i="4"/>
  <c r="AB490" i="4"/>
  <c r="AD490" i="4"/>
  <c r="AE490" i="4"/>
  <c r="V489" i="4"/>
  <c r="W489" i="4"/>
  <c r="X489" i="4"/>
  <c r="Y489" i="4"/>
  <c r="P488" i="4"/>
  <c r="R488" i="4"/>
  <c r="Q488" i="4"/>
  <c r="S488" i="4"/>
  <c r="AC486" i="4"/>
  <c r="AB486" i="4"/>
  <c r="AD486" i="4"/>
  <c r="AE486" i="4"/>
  <c r="V485" i="4"/>
  <c r="W485" i="4"/>
  <c r="X485" i="4"/>
  <c r="P484" i="4"/>
  <c r="R484" i="4"/>
  <c r="Q484" i="4"/>
  <c r="S484" i="4"/>
  <c r="AC482" i="4"/>
  <c r="AB482" i="4"/>
  <c r="AD482" i="4"/>
  <c r="AE482" i="4"/>
  <c r="V481" i="4"/>
  <c r="W481" i="4"/>
  <c r="X481" i="4"/>
  <c r="P480" i="4"/>
  <c r="R480" i="4"/>
  <c r="Q480" i="4"/>
  <c r="S480" i="4"/>
  <c r="AC478" i="4"/>
  <c r="AB478" i="4"/>
  <c r="AD478" i="4"/>
  <c r="AE478" i="4"/>
  <c r="V477" i="4"/>
  <c r="W477" i="4"/>
  <c r="X477" i="4"/>
  <c r="Y477" i="4"/>
  <c r="P476" i="4"/>
  <c r="R476" i="4"/>
  <c r="Q476" i="4"/>
  <c r="S476" i="4"/>
  <c r="AC474" i="4"/>
  <c r="AB474" i="4"/>
  <c r="AD474" i="4"/>
  <c r="AE474" i="4"/>
  <c r="V473" i="4"/>
  <c r="W473" i="4"/>
  <c r="X473" i="4"/>
  <c r="Y473" i="4"/>
  <c r="P472" i="4"/>
  <c r="R472" i="4"/>
  <c r="Q472" i="4"/>
  <c r="S472" i="4"/>
  <c r="AC470" i="4"/>
  <c r="AB470" i="4"/>
  <c r="AD470" i="4"/>
  <c r="AE470" i="4"/>
  <c r="V469" i="4"/>
  <c r="W469" i="4"/>
  <c r="X469" i="4"/>
  <c r="P468" i="4"/>
  <c r="R468" i="4"/>
  <c r="Q468" i="4"/>
  <c r="S468" i="4"/>
  <c r="AC466" i="4"/>
  <c r="AB466" i="4"/>
  <c r="AD466" i="4"/>
  <c r="AE466" i="4"/>
  <c r="V465" i="4"/>
  <c r="W465" i="4"/>
  <c r="X465" i="4"/>
  <c r="P464" i="4"/>
  <c r="R464" i="4"/>
  <c r="Q464" i="4"/>
  <c r="S464" i="4"/>
  <c r="AC462" i="4"/>
  <c r="AB462" i="4"/>
  <c r="AD462" i="4"/>
  <c r="AE462" i="4"/>
  <c r="V461" i="4"/>
  <c r="W461" i="4"/>
  <c r="X461" i="4"/>
  <c r="Y461" i="4"/>
  <c r="P460" i="4"/>
  <c r="R460" i="4"/>
  <c r="Q460" i="4"/>
  <c r="S460" i="4"/>
  <c r="AC458" i="4"/>
  <c r="AB458" i="4"/>
  <c r="AD458" i="4"/>
  <c r="AE458" i="4"/>
  <c r="V457" i="4"/>
  <c r="W457" i="4"/>
  <c r="X457" i="4"/>
  <c r="Y457" i="4"/>
  <c r="P456" i="4"/>
  <c r="R456" i="4"/>
  <c r="Q456" i="4"/>
  <c r="S456" i="4"/>
  <c r="AC454" i="4"/>
  <c r="AB454" i="4"/>
  <c r="AD454" i="4"/>
  <c r="AE454" i="4"/>
  <c r="V453" i="4"/>
  <c r="W453" i="4"/>
  <c r="X453" i="4"/>
  <c r="P452" i="4"/>
  <c r="R452" i="4"/>
  <c r="Q452" i="4"/>
  <c r="S452" i="4"/>
  <c r="AC450" i="4"/>
  <c r="AB450" i="4"/>
  <c r="AD450" i="4"/>
  <c r="AE450" i="4"/>
  <c r="V449" i="4"/>
  <c r="W449" i="4"/>
  <c r="X449" i="4"/>
  <c r="P448" i="4"/>
  <c r="R448" i="4"/>
  <c r="Q448" i="4"/>
  <c r="S448" i="4"/>
  <c r="AC446" i="4"/>
  <c r="AB446" i="4"/>
  <c r="AD446" i="4"/>
  <c r="AE446" i="4"/>
  <c r="V445" i="4"/>
  <c r="W445" i="4"/>
  <c r="X445" i="4"/>
  <c r="Y445" i="4"/>
  <c r="P444" i="4"/>
  <c r="R444" i="4"/>
  <c r="Q444" i="4"/>
  <c r="S444" i="4"/>
  <c r="AE442" i="4"/>
  <c r="AC442" i="4"/>
  <c r="AB442" i="4"/>
  <c r="AD442" i="4"/>
  <c r="V441" i="4"/>
  <c r="W441" i="4"/>
  <c r="X441" i="4"/>
  <c r="Y441" i="4"/>
  <c r="P440" i="4"/>
  <c r="R440" i="4"/>
  <c r="Q440" i="4"/>
  <c r="S440" i="4"/>
  <c r="AE438" i="4"/>
  <c r="AC438" i="4"/>
  <c r="AB438" i="4"/>
  <c r="AD438" i="4"/>
  <c r="V437" i="4"/>
  <c r="W437" i="4"/>
  <c r="X437" i="4"/>
  <c r="P436" i="4"/>
  <c r="R436" i="4"/>
  <c r="Q436" i="4"/>
  <c r="S436" i="4"/>
  <c r="AE434" i="4"/>
  <c r="AC434" i="4"/>
  <c r="AB434" i="4"/>
  <c r="AD434" i="4"/>
  <c r="V433" i="4"/>
  <c r="W433" i="4"/>
  <c r="X433" i="4"/>
  <c r="P432" i="4"/>
  <c r="R432" i="4"/>
  <c r="Q432" i="4"/>
  <c r="S432" i="4"/>
  <c r="AE430" i="4"/>
  <c r="AC430" i="4"/>
  <c r="AB430" i="4"/>
  <c r="AD430" i="4"/>
  <c r="V429" i="4"/>
  <c r="W429" i="4"/>
  <c r="X429" i="4"/>
  <c r="Y429" i="4"/>
  <c r="P428" i="4"/>
  <c r="R428" i="4"/>
  <c r="Q428" i="4"/>
  <c r="S428" i="4"/>
  <c r="AE426" i="4"/>
  <c r="AC426" i="4"/>
  <c r="AB426" i="4"/>
  <c r="AD426" i="4"/>
  <c r="V425" i="4"/>
  <c r="W425" i="4"/>
  <c r="X425" i="4"/>
  <c r="Y425" i="4"/>
  <c r="P424" i="4"/>
  <c r="R424" i="4"/>
  <c r="Q424" i="4"/>
  <c r="S424" i="4"/>
  <c r="AE422" i="4"/>
  <c r="AC422" i="4"/>
  <c r="AB422" i="4"/>
  <c r="AD422" i="4"/>
  <c r="V421" i="4"/>
  <c r="W421" i="4"/>
  <c r="X421" i="4"/>
  <c r="P420" i="4"/>
  <c r="R420" i="4"/>
  <c r="Q420" i="4"/>
  <c r="S420" i="4"/>
  <c r="AE418" i="4"/>
  <c r="AC418" i="4"/>
  <c r="AB418" i="4"/>
  <c r="AD418" i="4"/>
  <c r="V417" i="4"/>
  <c r="W417" i="4"/>
  <c r="X417" i="4"/>
  <c r="P416" i="4"/>
  <c r="R416" i="4"/>
  <c r="Q416" i="4"/>
  <c r="S416" i="4"/>
  <c r="AE414" i="4"/>
  <c r="AC414" i="4"/>
  <c r="AB414" i="4"/>
  <c r="AD414" i="4"/>
  <c r="V413" i="4"/>
  <c r="W413" i="4"/>
  <c r="X413" i="4"/>
  <c r="Y413" i="4"/>
  <c r="P412" i="4"/>
  <c r="R412" i="4"/>
  <c r="Q412" i="4"/>
  <c r="S412" i="4"/>
  <c r="AE410" i="4"/>
  <c r="AC410" i="4"/>
  <c r="AB410" i="4"/>
  <c r="AD410" i="4"/>
  <c r="V409" i="4"/>
  <c r="W409" i="4"/>
  <c r="X409" i="4"/>
  <c r="Y409" i="4"/>
  <c r="P408" i="4"/>
  <c r="R408" i="4"/>
  <c r="Q408" i="4"/>
  <c r="S408" i="4"/>
  <c r="AE406" i="4"/>
  <c r="AC406" i="4"/>
  <c r="AB406" i="4"/>
  <c r="AD406" i="4"/>
  <c r="V405" i="4"/>
  <c r="W405" i="4"/>
  <c r="X405" i="4"/>
  <c r="P404" i="4"/>
  <c r="R404" i="4"/>
  <c r="Q404" i="4"/>
  <c r="S404" i="4"/>
  <c r="AE402" i="4"/>
  <c r="AC402" i="4"/>
  <c r="AB402" i="4"/>
  <c r="AD402" i="4"/>
  <c r="V401" i="4"/>
  <c r="W401" i="4"/>
  <c r="X401" i="4"/>
  <c r="P400" i="4"/>
  <c r="R400" i="4"/>
  <c r="Q400" i="4"/>
  <c r="S400" i="4"/>
  <c r="AE398" i="4"/>
  <c r="AC398" i="4"/>
  <c r="AB398" i="4"/>
  <c r="AD398" i="4"/>
  <c r="V397" i="4"/>
  <c r="W397" i="4"/>
  <c r="X397" i="4"/>
  <c r="Y397" i="4"/>
  <c r="P396" i="4"/>
  <c r="R396" i="4"/>
  <c r="Q396" i="4"/>
  <c r="S396" i="4"/>
  <c r="AE394" i="4"/>
  <c r="AC394" i="4"/>
  <c r="AB394" i="4"/>
  <c r="AD394" i="4"/>
  <c r="V393" i="4"/>
  <c r="W393" i="4"/>
  <c r="X393" i="4"/>
  <c r="Y393" i="4"/>
  <c r="P392" i="4"/>
  <c r="R392" i="4"/>
  <c r="Q392" i="4"/>
  <c r="S392" i="4"/>
  <c r="AE390" i="4"/>
  <c r="AC390" i="4"/>
  <c r="AB390" i="4"/>
  <c r="AD390" i="4"/>
  <c r="V389" i="4"/>
  <c r="W389" i="4"/>
  <c r="X389" i="4"/>
  <c r="P388" i="4"/>
  <c r="R388" i="4"/>
  <c r="Q388" i="4"/>
  <c r="S388" i="4"/>
  <c r="AE386" i="4"/>
  <c r="AC386" i="4"/>
  <c r="AB386" i="4"/>
  <c r="AD386" i="4"/>
  <c r="V385" i="4"/>
  <c r="W385" i="4"/>
  <c r="X385" i="4"/>
  <c r="P384" i="4"/>
  <c r="R384" i="4"/>
  <c r="Q384" i="4"/>
  <c r="S384" i="4"/>
  <c r="AE382" i="4"/>
  <c r="AC382" i="4"/>
  <c r="AB382" i="4"/>
  <c r="AD382" i="4"/>
  <c r="V381" i="4"/>
  <c r="W381" i="4"/>
  <c r="X381" i="4"/>
  <c r="Y381" i="4"/>
  <c r="P380" i="4"/>
  <c r="R380" i="4"/>
  <c r="Q380" i="4"/>
  <c r="S380" i="4"/>
  <c r="AE378" i="4"/>
  <c r="AC378" i="4"/>
  <c r="AB378" i="4"/>
  <c r="AD378" i="4"/>
  <c r="V377" i="4"/>
  <c r="W377" i="4"/>
  <c r="X377" i="4"/>
  <c r="Y377" i="4"/>
  <c r="P376" i="4"/>
  <c r="R376" i="4"/>
  <c r="Q376" i="4"/>
  <c r="S376" i="4"/>
  <c r="AE374" i="4"/>
  <c r="AC374" i="4"/>
  <c r="AB374" i="4"/>
  <c r="AD374" i="4"/>
  <c r="V373" i="4"/>
  <c r="W373" i="4"/>
  <c r="X373" i="4"/>
  <c r="P372" i="4"/>
  <c r="R372" i="4"/>
  <c r="Q372" i="4"/>
  <c r="S372" i="4"/>
  <c r="AE370" i="4"/>
  <c r="AC370" i="4"/>
  <c r="AB370" i="4"/>
  <c r="AD370" i="4"/>
  <c r="V369" i="4"/>
  <c r="W369" i="4"/>
  <c r="X369" i="4"/>
  <c r="P368" i="4"/>
  <c r="R368" i="4"/>
  <c r="Q368" i="4"/>
  <c r="S368" i="4"/>
  <c r="AE366" i="4"/>
  <c r="AC366" i="4"/>
  <c r="AB366" i="4"/>
  <c r="AD366" i="4"/>
  <c r="V365" i="4"/>
  <c r="W365" i="4"/>
  <c r="X365" i="4"/>
  <c r="Y365" i="4"/>
  <c r="P364" i="4"/>
  <c r="R364" i="4"/>
  <c r="Q364" i="4"/>
  <c r="S364" i="4"/>
  <c r="AE362" i="4"/>
  <c r="AC362" i="4"/>
  <c r="AB362" i="4"/>
  <c r="AD362" i="4"/>
  <c r="V361" i="4"/>
  <c r="W361" i="4"/>
  <c r="X361" i="4"/>
  <c r="Y361" i="4"/>
  <c r="P360" i="4"/>
  <c r="R360" i="4"/>
  <c r="Q360" i="4"/>
  <c r="S360" i="4"/>
  <c r="AE358" i="4"/>
  <c r="AC358" i="4"/>
  <c r="AB358" i="4"/>
  <c r="AD358" i="4"/>
  <c r="V357" i="4"/>
  <c r="W357" i="4"/>
  <c r="X357" i="4"/>
  <c r="P356" i="4"/>
  <c r="R356" i="4"/>
  <c r="Q356" i="4"/>
  <c r="S356" i="4"/>
  <c r="AE354" i="4"/>
  <c r="AC354" i="4"/>
  <c r="AB354" i="4"/>
  <c r="AD354" i="4"/>
  <c r="V353" i="4"/>
  <c r="W353" i="4"/>
  <c r="X353" i="4"/>
  <c r="P352" i="4"/>
  <c r="R352" i="4"/>
  <c r="Q352" i="4"/>
  <c r="S352" i="4"/>
  <c r="AE350" i="4"/>
  <c r="AC350" i="4"/>
  <c r="AB350" i="4"/>
  <c r="AD350" i="4"/>
  <c r="V349" i="4"/>
  <c r="W349" i="4"/>
  <c r="X349" i="4"/>
  <c r="Y349" i="4"/>
  <c r="P348" i="4"/>
  <c r="R348" i="4"/>
  <c r="Q348" i="4"/>
  <c r="S348" i="4"/>
  <c r="AE346" i="4"/>
  <c r="AC346" i="4"/>
  <c r="AB346" i="4"/>
  <c r="AD346" i="4"/>
  <c r="V345" i="4"/>
  <c r="W345" i="4"/>
  <c r="X345" i="4"/>
  <c r="Y345" i="4"/>
  <c r="P344" i="4"/>
  <c r="R344" i="4"/>
  <c r="Q344" i="4"/>
  <c r="S344" i="4"/>
  <c r="AE342" i="4"/>
  <c r="AC342" i="4"/>
  <c r="AB342" i="4"/>
  <c r="AD342" i="4"/>
  <c r="V341" i="4"/>
  <c r="W341" i="4"/>
  <c r="X341" i="4"/>
  <c r="P340" i="4"/>
  <c r="R340" i="4"/>
  <c r="Q340" i="4"/>
  <c r="S340" i="4"/>
  <c r="AB338" i="4"/>
  <c r="AD338" i="4"/>
  <c r="AC338" i="4"/>
  <c r="AE338" i="4"/>
  <c r="V337" i="4"/>
  <c r="W337" i="4"/>
  <c r="X337" i="4"/>
  <c r="P336" i="4"/>
  <c r="R336" i="4"/>
  <c r="Q336" i="4"/>
  <c r="S336" i="4"/>
  <c r="AB334" i="4"/>
  <c r="AD334" i="4"/>
  <c r="AE334" i="4"/>
  <c r="AC334" i="4"/>
  <c r="V333" i="4"/>
  <c r="W333" i="4"/>
  <c r="X333" i="4"/>
  <c r="Y333" i="4"/>
  <c r="P332" i="4"/>
  <c r="R332" i="4"/>
  <c r="Q332" i="4"/>
  <c r="S332" i="4"/>
  <c r="AB330" i="4"/>
  <c r="AD330" i="4"/>
  <c r="AC330" i="4"/>
  <c r="AE330" i="4"/>
  <c r="V329" i="4"/>
  <c r="W329" i="4"/>
  <c r="X329" i="4"/>
  <c r="Y329" i="4"/>
  <c r="P328" i="4"/>
  <c r="R328" i="4"/>
  <c r="Q328" i="4"/>
  <c r="S328" i="4"/>
  <c r="AB326" i="4"/>
  <c r="AD326" i="4"/>
  <c r="AE326" i="4"/>
  <c r="AC326" i="4"/>
  <c r="V325" i="4"/>
  <c r="W325" i="4"/>
  <c r="X325" i="4"/>
  <c r="P324" i="4"/>
  <c r="R324" i="4"/>
  <c r="Q324" i="4"/>
  <c r="S324" i="4"/>
  <c r="AB322" i="4"/>
  <c r="AD322" i="4"/>
  <c r="AC322" i="4"/>
  <c r="AE322" i="4"/>
  <c r="V321" i="4"/>
  <c r="W321" i="4"/>
  <c r="X321" i="4"/>
  <c r="P320" i="4"/>
  <c r="R320" i="4"/>
  <c r="Q320" i="4"/>
  <c r="S320" i="4"/>
  <c r="AB318" i="4"/>
  <c r="AD318" i="4"/>
  <c r="AE318" i="4"/>
  <c r="AC318" i="4"/>
  <c r="V317" i="4"/>
  <c r="W317" i="4"/>
  <c r="X317" i="4"/>
  <c r="Y317" i="4"/>
  <c r="P316" i="4"/>
  <c r="R316" i="4"/>
  <c r="Q316" i="4"/>
  <c r="S316" i="4"/>
  <c r="AB314" i="4"/>
  <c r="AD314" i="4"/>
  <c r="AC314" i="4"/>
  <c r="AE314" i="4"/>
  <c r="V313" i="4"/>
  <c r="W313" i="4"/>
  <c r="X313" i="4"/>
  <c r="Y313" i="4"/>
  <c r="P312" i="4"/>
  <c r="R312" i="4"/>
  <c r="Q312" i="4"/>
  <c r="S312" i="4"/>
  <c r="AB310" i="4"/>
  <c r="AC310" i="4"/>
  <c r="AD310" i="4"/>
  <c r="AE310" i="4"/>
  <c r="V309" i="4"/>
  <c r="W309" i="4"/>
  <c r="X309" i="4"/>
  <c r="P308" i="4"/>
  <c r="R308" i="4"/>
  <c r="Q308" i="4"/>
  <c r="S308" i="4"/>
  <c r="AB306" i="4"/>
  <c r="AC306" i="4"/>
  <c r="AD306" i="4"/>
  <c r="AE306" i="4"/>
  <c r="V305" i="4"/>
  <c r="W305" i="4"/>
  <c r="X305" i="4"/>
  <c r="P304" i="4"/>
  <c r="R304" i="4"/>
  <c r="Q304" i="4"/>
  <c r="S304" i="4"/>
  <c r="AB302" i="4"/>
  <c r="AC302" i="4"/>
  <c r="AD302" i="4"/>
  <c r="AE302" i="4"/>
  <c r="V301" i="4"/>
  <c r="W301" i="4"/>
  <c r="X301" i="4"/>
  <c r="Y301" i="4"/>
  <c r="P300" i="4"/>
  <c r="R300" i="4"/>
  <c r="Q300" i="4"/>
  <c r="S300" i="4"/>
  <c r="AB298" i="4"/>
  <c r="AC298" i="4"/>
  <c r="AD298" i="4"/>
  <c r="AE298" i="4"/>
  <c r="V297" i="4"/>
  <c r="W297" i="4"/>
  <c r="X297" i="4"/>
  <c r="Y297" i="4"/>
  <c r="P296" i="4"/>
  <c r="R296" i="4"/>
  <c r="Q296" i="4"/>
  <c r="S296" i="4"/>
  <c r="AB294" i="4"/>
  <c r="AC294" i="4"/>
  <c r="AD294" i="4"/>
  <c r="AE294" i="4"/>
  <c r="V293" i="4"/>
  <c r="W293" i="4"/>
  <c r="X293" i="4"/>
  <c r="P292" i="4"/>
  <c r="R292" i="4"/>
  <c r="Q292" i="4"/>
  <c r="S292" i="4"/>
  <c r="AB290" i="4"/>
  <c r="AC290" i="4"/>
  <c r="AD290" i="4"/>
  <c r="AE290" i="4"/>
  <c r="V289" i="4"/>
  <c r="W289" i="4"/>
  <c r="X289" i="4"/>
  <c r="P288" i="4"/>
  <c r="R288" i="4"/>
  <c r="Q288" i="4"/>
  <c r="S288" i="4"/>
  <c r="AB286" i="4"/>
  <c r="AC286" i="4"/>
  <c r="AD286" i="4"/>
  <c r="AE286" i="4"/>
  <c r="V285" i="4"/>
  <c r="W285" i="4"/>
  <c r="X285" i="4"/>
  <c r="Y285" i="4"/>
  <c r="P284" i="4"/>
  <c r="R284" i="4"/>
  <c r="Q284" i="4"/>
  <c r="S284" i="4"/>
  <c r="AB282" i="4"/>
  <c r="AC282" i="4"/>
  <c r="AD282" i="4"/>
  <c r="AE282" i="4"/>
  <c r="V281" i="4"/>
  <c r="W281" i="4"/>
  <c r="X281" i="4"/>
  <c r="Y281" i="4"/>
  <c r="P280" i="4"/>
  <c r="R280" i="4"/>
  <c r="Q280" i="4"/>
  <c r="S280" i="4"/>
  <c r="AC278" i="4"/>
  <c r="AE278" i="4"/>
  <c r="AB278" i="4"/>
  <c r="AD278" i="4"/>
  <c r="V277" i="4"/>
  <c r="W277" i="4"/>
  <c r="X277" i="4"/>
  <c r="P276" i="4"/>
  <c r="R276" i="4"/>
  <c r="Q276" i="4"/>
  <c r="S276" i="4"/>
  <c r="AC274" i="4"/>
  <c r="AE274" i="4"/>
  <c r="AB274" i="4"/>
  <c r="AD274" i="4"/>
  <c r="V273" i="4"/>
  <c r="W273" i="4"/>
  <c r="X273" i="4"/>
  <c r="P272" i="4"/>
  <c r="R272" i="4"/>
  <c r="Q272" i="4"/>
  <c r="S272" i="4"/>
  <c r="AC270" i="4"/>
  <c r="AE270" i="4"/>
  <c r="AB270" i="4"/>
  <c r="AD270" i="4"/>
  <c r="V269" i="4"/>
  <c r="W269" i="4"/>
  <c r="X269" i="4"/>
  <c r="Y269" i="4"/>
  <c r="P268" i="4"/>
  <c r="R268" i="4"/>
  <c r="Q268" i="4"/>
  <c r="S268" i="4"/>
  <c r="AC266" i="4"/>
  <c r="AE266" i="4"/>
  <c r="AB266" i="4"/>
  <c r="AD266" i="4"/>
  <c r="V265" i="4"/>
  <c r="W265" i="4"/>
  <c r="X265" i="4"/>
  <c r="Y265" i="4"/>
  <c r="P264" i="4"/>
  <c r="R264" i="4"/>
  <c r="Q264" i="4"/>
  <c r="S264" i="4"/>
  <c r="AC262" i="4"/>
  <c r="AE262" i="4"/>
  <c r="AB262" i="4"/>
  <c r="AD262" i="4"/>
  <c r="V261" i="4"/>
  <c r="W261" i="4"/>
  <c r="X261" i="4"/>
  <c r="P260" i="4"/>
  <c r="R260" i="4"/>
  <c r="Q260" i="4"/>
  <c r="S260" i="4"/>
  <c r="AC258" i="4"/>
  <c r="AE258" i="4"/>
  <c r="AB258" i="4"/>
  <c r="AD258" i="4"/>
  <c r="V257" i="4"/>
  <c r="W257" i="4"/>
  <c r="X257" i="4"/>
  <c r="P256" i="4"/>
  <c r="R256" i="4"/>
  <c r="Q256" i="4"/>
  <c r="S256" i="4"/>
  <c r="AC254" i="4"/>
  <c r="AE254" i="4"/>
  <c r="AB254" i="4"/>
  <c r="AD254" i="4"/>
  <c r="V253" i="4"/>
  <c r="W253" i="4"/>
  <c r="X253" i="4"/>
  <c r="Y253" i="4"/>
  <c r="P252" i="4"/>
  <c r="R252" i="4"/>
  <c r="Q252" i="4"/>
  <c r="S252" i="4"/>
  <c r="AC250" i="4"/>
  <c r="AE250" i="4"/>
  <c r="AB250" i="4"/>
  <c r="AD250" i="4"/>
  <c r="V249" i="4"/>
  <c r="W249" i="4"/>
  <c r="X249" i="4"/>
  <c r="Y249" i="4"/>
  <c r="P248" i="4"/>
  <c r="R248" i="4"/>
  <c r="Q248" i="4"/>
  <c r="S248" i="4"/>
  <c r="AC246" i="4"/>
  <c r="AE246" i="4"/>
  <c r="AB246" i="4"/>
  <c r="AD246" i="4"/>
  <c r="V245" i="4"/>
  <c r="W245" i="4"/>
  <c r="X245" i="4"/>
  <c r="P244" i="4"/>
  <c r="R244" i="4"/>
  <c r="Q244" i="4"/>
  <c r="S244" i="4"/>
  <c r="AC242" i="4"/>
  <c r="AE242" i="4"/>
  <c r="AB242" i="4"/>
  <c r="AD242" i="4"/>
  <c r="V241" i="4"/>
  <c r="W241" i="4"/>
  <c r="X241" i="4"/>
  <c r="P240" i="4"/>
  <c r="R240" i="4"/>
  <c r="Q240" i="4"/>
  <c r="S240" i="4"/>
  <c r="AC238" i="4"/>
  <c r="AE238" i="4"/>
  <c r="AB238" i="4"/>
  <c r="AD238" i="4"/>
  <c r="V237" i="4"/>
  <c r="W237" i="4"/>
  <c r="X237" i="4"/>
  <c r="Y237" i="4"/>
  <c r="P236" i="4"/>
  <c r="R236" i="4"/>
  <c r="Q236" i="4"/>
  <c r="S236" i="4"/>
  <c r="AC234" i="4"/>
  <c r="AE234" i="4"/>
  <c r="AB234" i="4"/>
  <c r="AD234" i="4"/>
  <c r="V233" i="4"/>
  <c r="W233" i="4"/>
  <c r="X233" i="4"/>
  <c r="Y233" i="4"/>
  <c r="P232" i="4"/>
  <c r="R232" i="4"/>
  <c r="Q232" i="4"/>
  <c r="S232" i="4"/>
  <c r="AC230" i="4"/>
  <c r="AE230" i="4"/>
  <c r="AB230" i="4"/>
  <c r="AD230" i="4"/>
  <c r="V229" i="4"/>
  <c r="W229" i="4"/>
  <c r="X229" i="4"/>
  <c r="P228" i="4"/>
  <c r="R228" i="4"/>
  <c r="Q228" i="4"/>
  <c r="S228" i="4"/>
  <c r="AC226" i="4"/>
  <c r="AE226" i="4"/>
  <c r="AB226" i="4"/>
  <c r="AD226" i="4"/>
  <c r="V225" i="4"/>
  <c r="W225" i="4"/>
  <c r="X225" i="4"/>
  <c r="P224" i="4"/>
  <c r="R224" i="4"/>
  <c r="Q224" i="4"/>
  <c r="S224" i="4"/>
  <c r="AC222" i="4"/>
  <c r="AE222" i="4"/>
  <c r="AB222" i="4"/>
  <c r="AD222" i="4"/>
  <c r="V221" i="4"/>
  <c r="W221" i="4"/>
  <c r="X221" i="4"/>
  <c r="Y221" i="4"/>
  <c r="P220" i="4"/>
  <c r="R220" i="4"/>
  <c r="Q220" i="4"/>
  <c r="S220" i="4"/>
  <c r="AC218" i="4"/>
  <c r="AE218" i="4"/>
  <c r="AB218" i="4"/>
  <c r="AD218" i="4"/>
  <c r="V217" i="4"/>
  <c r="W217" i="4"/>
  <c r="X217" i="4"/>
  <c r="Y217" i="4"/>
  <c r="P216" i="4"/>
  <c r="R216" i="4"/>
  <c r="Q216" i="4"/>
  <c r="S216" i="4"/>
  <c r="AC214" i="4"/>
  <c r="AE214" i="4"/>
  <c r="AB214" i="4"/>
  <c r="AD214" i="4"/>
  <c r="V213" i="4"/>
  <c r="W213" i="4"/>
  <c r="X213" i="4"/>
  <c r="P212" i="4"/>
  <c r="R212" i="4"/>
  <c r="Q212" i="4"/>
  <c r="S212" i="4"/>
  <c r="AC210" i="4"/>
  <c r="AE210" i="4"/>
  <c r="AB210" i="4"/>
  <c r="AD210" i="4"/>
  <c r="V209" i="4"/>
  <c r="W209" i="4"/>
  <c r="X209" i="4"/>
  <c r="P208" i="4"/>
  <c r="R208" i="4"/>
  <c r="Q208" i="4"/>
  <c r="S208" i="4"/>
  <c r="AC206" i="4"/>
  <c r="AE206" i="4"/>
  <c r="AB206" i="4"/>
  <c r="AD206" i="4"/>
  <c r="V205" i="4"/>
  <c r="W205" i="4"/>
  <c r="X205" i="4"/>
  <c r="Y205" i="4"/>
  <c r="P204" i="4"/>
  <c r="R204" i="4"/>
  <c r="Q204" i="4"/>
  <c r="S204" i="4"/>
  <c r="AC202" i="4"/>
  <c r="AE202" i="4"/>
  <c r="AB202" i="4"/>
  <c r="AD202" i="4"/>
  <c r="V201" i="4"/>
  <c r="W201" i="4"/>
  <c r="X201" i="4"/>
  <c r="Y201" i="4"/>
  <c r="P200" i="4"/>
  <c r="R200" i="4"/>
  <c r="Q200" i="4"/>
  <c r="S200" i="4"/>
  <c r="AC198" i="4"/>
  <c r="AE198" i="4"/>
  <c r="AB198" i="4"/>
  <c r="AD198" i="4"/>
  <c r="V197" i="4"/>
  <c r="W197" i="4"/>
  <c r="X197" i="4"/>
  <c r="P196" i="4"/>
  <c r="R196" i="4"/>
  <c r="Q196" i="4"/>
  <c r="S196" i="4"/>
  <c r="AC194" i="4"/>
  <c r="AE194" i="4"/>
  <c r="AB194" i="4"/>
  <c r="AD194" i="4"/>
  <c r="V193" i="4"/>
  <c r="W193" i="4"/>
  <c r="X193" i="4"/>
  <c r="P192" i="4"/>
  <c r="R192" i="4"/>
  <c r="Q192" i="4"/>
  <c r="S192" i="4"/>
  <c r="AC190" i="4"/>
  <c r="AE190" i="4"/>
  <c r="AB190" i="4"/>
  <c r="AD190" i="4"/>
  <c r="V189" i="4"/>
  <c r="W189" i="4"/>
  <c r="X189" i="4"/>
  <c r="Y189" i="4"/>
  <c r="P188" i="4"/>
  <c r="R188" i="4"/>
  <c r="Q188" i="4"/>
  <c r="S188" i="4"/>
  <c r="AC186" i="4"/>
  <c r="AE186" i="4"/>
  <c r="AB186" i="4"/>
  <c r="AD186" i="4"/>
  <c r="V185" i="4"/>
  <c r="W185" i="4"/>
  <c r="X185" i="4"/>
  <c r="Y185" i="4"/>
  <c r="P184" i="4"/>
  <c r="R184" i="4"/>
  <c r="Q184" i="4"/>
  <c r="S184" i="4"/>
  <c r="AC182" i="4"/>
  <c r="AE182" i="4"/>
  <c r="AB182" i="4"/>
  <c r="AD182" i="4"/>
  <c r="V181" i="4"/>
  <c r="W181" i="4"/>
  <c r="X181" i="4"/>
  <c r="P180" i="4"/>
  <c r="R180" i="4"/>
  <c r="Q180" i="4"/>
  <c r="S180" i="4"/>
  <c r="AE178" i="4"/>
  <c r="AC178" i="4"/>
  <c r="AB178" i="4"/>
  <c r="AD178" i="4"/>
  <c r="V177" i="4"/>
  <c r="W177" i="4"/>
  <c r="X177" i="4"/>
  <c r="P176" i="4"/>
  <c r="R176" i="4"/>
  <c r="Q176" i="4"/>
  <c r="S176" i="4"/>
  <c r="AE174" i="4"/>
  <c r="AC174" i="4"/>
  <c r="AB174" i="4"/>
  <c r="AD174" i="4"/>
  <c r="V173" i="4"/>
  <c r="W173" i="4"/>
  <c r="X173" i="4"/>
  <c r="Y173" i="4"/>
  <c r="P172" i="4"/>
  <c r="R172" i="4"/>
  <c r="Q172" i="4"/>
  <c r="S172" i="4"/>
  <c r="AE170" i="4"/>
  <c r="AC170" i="4"/>
  <c r="AB170" i="4"/>
  <c r="AD170" i="4"/>
  <c r="V169" i="4"/>
  <c r="W169" i="4"/>
  <c r="X169" i="4"/>
  <c r="Y169" i="4"/>
  <c r="P168" i="4"/>
  <c r="R168" i="4"/>
  <c r="Q168" i="4"/>
  <c r="S168" i="4"/>
  <c r="AE166" i="4"/>
  <c r="AC166" i="4"/>
  <c r="AB166" i="4"/>
  <c r="AD166" i="4"/>
  <c r="V165" i="4"/>
  <c r="W165" i="4"/>
  <c r="X165" i="4"/>
  <c r="P164" i="4"/>
  <c r="R164" i="4"/>
  <c r="Q164" i="4"/>
  <c r="S164" i="4"/>
  <c r="AC162" i="4"/>
  <c r="AD162" i="4"/>
  <c r="AB162" i="4"/>
  <c r="AE162" i="4"/>
  <c r="V161" i="4"/>
  <c r="W161" i="4"/>
  <c r="X161" i="4"/>
  <c r="P160" i="4"/>
  <c r="R160" i="4"/>
  <c r="Q160" i="4"/>
  <c r="S160" i="4"/>
  <c r="AC158" i="4"/>
  <c r="AD158" i="4"/>
  <c r="AE158" i="4"/>
  <c r="AB158" i="4"/>
  <c r="V157" i="4"/>
  <c r="W157" i="4"/>
  <c r="X157" i="4"/>
  <c r="Y157" i="4"/>
  <c r="P156" i="4"/>
  <c r="R156" i="4"/>
  <c r="Q156" i="4"/>
  <c r="S156" i="4"/>
  <c r="AC154" i="4"/>
  <c r="AD154" i="4"/>
  <c r="AB154" i="4"/>
  <c r="AE154" i="4"/>
  <c r="V153" i="4"/>
  <c r="W153" i="4"/>
  <c r="X153" i="4"/>
  <c r="Y153" i="4"/>
  <c r="P152" i="4"/>
  <c r="R152" i="4"/>
  <c r="Q152" i="4"/>
  <c r="S152" i="4"/>
  <c r="AC150" i="4"/>
  <c r="AD150" i="4"/>
  <c r="AE150" i="4"/>
  <c r="AB150" i="4"/>
  <c r="V149" i="4"/>
  <c r="W149" i="4"/>
  <c r="X149" i="4"/>
  <c r="P148" i="4"/>
  <c r="R148" i="4"/>
  <c r="Q148" i="4"/>
  <c r="S148" i="4"/>
  <c r="AC146" i="4"/>
  <c r="AD146" i="4"/>
  <c r="AE146" i="4"/>
  <c r="AB146" i="4"/>
  <c r="V145" i="4"/>
  <c r="W145" i="4"/>
  <c r="X145" i="4"/>
  <c r="P144" i="4"/>
  <c r="R144" i="4"/>
  <c r="Q144" i="4"/>
  <c r="S144" i="4"/>
  <c r="AC142" i="4"/>
  <c r="AD142" i="4"/>
  <c r="AE142" i="4"/>
  <c r="AB142" i="4"/>
  <c r="V141" i="4"/>
  <c r="W141" i="4"/>
  <c r="X141" i="4"/>
  <c r="Y141" i="4"/>
  <c r="P140" i="4"/>
  <c r="R140" i="4"/>
  <c r="Q140" i="4"/>
  <c r="S140" i="4"/>
  <c r="AC138" i="4"/>
  <c r="AD138" i="4"/>
  <c r="AE138" i="4"/>
  <c r="AB138" i="4"/>
  <c r="V137" i="4"/>
  <c r="W137" i="4"/>
  <c r="X137" i="4"/>
  <c r="Y137" i="4"/>
  <c r="P136" i="4"/>
  <c r="R136" i="4"/>
  <c r="Q136" i="4"/>
  <c r="S136" i="4"/>
  <c r="AC134" i="4"/>
  <c r="AD134" i="4"/>
  <c r="AE134" i="4"/>
  <c r="AB134" i="4"/>
  <c r="V133" i="4"/>
  <c r="W133" i="4"/>
  <c r="X133" i="4"/>
  <c r="P132" i="4"/>
  <c r="R132" i="4"/>
  <c r="Q132" i="4"/>
  <c r="S132" i="4"/>
  <c r="AC130" i="4"/>
  <c r="AD130" i="4"/>
  <c r="AE130" i="4"/>
  <c r="AB130" i="4"/>
  <c r="V129" i="4"/>
  <c r="W129" i="4"/>
  <c r="X129" i="4"/>
  <c r="P128" i="4"/>
  <c r="R128" i="4"/>
  <c r="Q128" i="4"/>
  <c r="S128" i="4"/>
  <c r="AC126" i="4"/>
  <c r="AD126" i="4"/>
  <c r="AE126" i="4"/>
  <c r="AB126" i="4"/>
  <c r="V125" i="4"/>
  <c r="W125" i="4"/>
  <c r="X125" i="4"/>
  <c r="Y125" i="4"/>
  <c r="P124" i="4"/>
  <c r="R124" i="4"/>
  <c r="Q124" i="4"/>
  <c r="S124" i="4"/>
  <c r="AC122" i="4"/>
  <c r="AD122" i="4"/>
  <c r="AE122" i="4"/>
  <c r="AB122" i="4"/>
  <c r="V121" i="4"/>
  <c r="W121" i="4"/>
  <c r="X121" i="4"/>
  <c r="Y121" i="4"/>
  <c r="P120" i="4"/>
  <c r="R120" i="4"/>
  <c r="Q120" i="4"/>
  <c r="S120" i="4"/>
  <c r="AC118" i="4"/>
  <c r="AD118" i="4"/>
  <c r="AE118" i="4"/>
  <c r="AB118" i="4"/>
  <c r="V117" i="4"/>
  <c r="W117" i="4"/>
  <c r="X117" i="4"/>
  <c r="P116" i="4"/>
  <c r="R116" i="4"/>
  <c r="Q116" i="4"/>
  <c r="S116" i="4"/>
  <c r="AC114" i="4"/>
  <c r="AD114" i="4"/>
  <c r="AE114" i="4"/>
  <c r="AB114" i="4"/>
  <c r="V113" i="4"/>
  <c r="W113" i="4"/>
  <c r="X113" i="4"/>
  <c r="P112" i="4"/>
  <c r="R112" i="4"/>
  <c r="Q112" i="4"/>
  <c r="S112" i="4"/>
  <c r="AC110" i="4"/>
  <c r="AD110" i="4"/>
  <c r="AE110" i="4"/>
  <c r="AB110" i="4"/>
  <c r="V109" i="4"/>
  <c r="W109" i="4"/>
  <c r="X109" i="4"/>
  <c r="Y109" i="4"/>
  <c r="P108" i="4"/>
  <c r="R108" i="4"/>
  <c r="Q108" i="4"/>
  <c r="S108" i="4"/>
  <c r="AC106" i="4"/>
  <c r="AD106" i="4"/>
  <c r="AE106" i="4"/>
  <c r="AB106" i="4"/>
  <c r="V105" i="4"/>
  <c r="W105" i="4"/>
  <c r="X105" i="4"/>
  <c r="Y105" i="4"/>
  <c r="P104" i="4"/>
  <c r="R104" i="4"/>
  <c r="Q104" i="4"/>
  <c r="S104" i="4"/>
  <c r="AC102" i="4"/>
  <c r="AD102" i="4"/>
  <c r="AE102" i="4"/>
  <c r="AB102" i="4"/>
  <c r="V101" i="4"/>
  <c r="W101" i="4"/>
  <c r="X101" i="4"/>
  <c r="P100" i="4"/>
  <c r="R100" i="4"/>
  <c r="Q100" i="4"/>
  <c r="S100" i="4"/>
  <c r="AC98" i="4"/>
  <c r="AD98" i="4"/>
  <c r="AE98" i="4"/>
  <c r="AB98" i="4"/>
  <c r="V97" i="4"/>
  <c r="W97" i="4"/>
  <c r="X97" i="4"/>
  <c r="P96" i="4"/>
  <c r="R96" i="4"/>
  <c r="Q96" i="4"/>
  <c r="S96" i="4"/>
  <c r="AC94" i="4"/>
  <c r="AD94" i="4"/>
  <c r="AE94" i="4"/>
  <c r="AB94" i="4"/>
  <c r="V93" i="4"/>
  <c r="W93" i="4"/>
  <c r="X93" i="4"/>
  <c r="Y93" i="4"/>
  <c r="P92" i="4"/>
  <c r="R92" i="4"/>
  <c r="Q92" i="4"/>
  <c r="S92" i="4"/>
  <c r="AC90" i="4"/>
  <c r="AD90" i="4"/>
  <c r="AE90" i="4"/>
  <c r="AB90" i="4"/>
  <c r="V89" i="4"/>
  <c r="W89" i="4"/>
  <c r="X89" i="4"/>
  <c r="Y89" i="4"/>
  <c r="P88" i="4"/>
  <c r="R88" i="4"/>
  <c r="Q88" i="4"/>
  <c r="S88" i="4"/>
  <c r="AC86" i="4"/>
  <c r="AD86" i="4"/>
  <c r="AE86" i="4"/>
  <c r="AB86" i="4"/>
  <c r="V85" i="4"/>
  <c r="W85" i="4"/>
  <c r="X85" i="4"/>
  <c r="P84" i="4"/>
  <c r="R84" i="4"/>
  <c r="Q84" i="4"/>
  <c r="S84" i="4"/>
  <c r="AC82" i="4"/>
  <c r="AD82" i="4"/>
  <c r="AB82" i="4"/>
  <c r="AE82" i="4"/>
  <c r="V81" i="4"/>
  <c r="W81" i="4"/>
  <c r="X81" i="4"/>
  <c r="P80" i="4"/>
  <c r="R80" i="4"/>
  <c r="Q80" i="4"/>
  <c r="S80" i="4"/>
  <c r="AC78" i="4"/>
  <c r="AD78" i="4"/>
  <c r="AB78" i="4"/>
  <c r="AE78" i="4"/>
  <c r="V77" i="4"/>
  <c r="W77" i="4"/>
  <c r="X77" i="4"/>
  <c r="Y77" i="4"/>
  <c r="P76" i="4"/>
  <c r="R76" i="4"/>
  <c r="Q76" i="4"/>
  <c r="S76" i="4"/>
  <c r="AC74" i="4"/>
  <c r="AD74" i="4"/>
  <c r="AB74" i="4"/>
  <c r="AE74" i="4"/>
  <c r="V73" i="4"/>
  <c r="W73" i="4"/>
  <c r="X73" i="4"/>
  <c r="Y73" i="4"/>
  <c r="P72" i="4"/>
  <c r="R72" i="4"/>
  <c r="Q72" i="4"/>
  <c r="S72" i="4"/>
  <c r="AC70" i="4"/>
  <c r="AD70" i="4"/>
  <c r="AB70" i="4"/>
  <c r="AE70" i="4"/>
  <c r="V69" i="4"/>
  <c r="W69" i="4"/>
  <c r="X69" i="4"/>
  <c r="P68" i="4"/>
  <c r="R68" i="4"/>
  <c r="Q68" i="4"/>
  <c r="S68" i="4"/>
  <c r="AC66" i="4"/>
  <c r="AD66" i="4"/>
  <c r="AB66" i="4"/>
  <c r="AE66" i="4"/>
  <c r="V65" i="4"/>
  <c r="W65" i="4"/>
  <c r="X65" i="4"/>
  <c r="P64" i="4"/>
  <c r="R64" i="4"/>
  <c r="Q64" i="4"/>
  <c r="S64" i="4"/>
  <c r="AC62" i="4"/>
  <c r="AD62" i="4"/>
  <c r="AB62" i="4"/>
  <c r="AE62" i="4"/>
  <c r="V61" i="4"/>
  <c r="W61" i="4"/>
  <c r="X61" i="4"/>
  <c r="Y61" i="4"/>
  <c r="P60" i="4"/>
  <c r="R60" i="4"/>
  <c r="Q60" i="4"/>
  <c r="S60" i="4"/>
  <c r="AC58" i="4"/>
  <c r="AD58" i="4"/>
  <c r="AB58" i="4"/>
  <c r="AE58" i="4"/>
  <c r="V57" i="4"/>
  <c r="W57" i="4"/>
  <c r="X57" i="4"/>
  <c r="Y57" i="4"/>
  <c r="P56" i="4"/>
  <c r="R56" i="4"/>
  <c r="Q56" i="4"/>
  <c r="S56" i="4"/>
  <c r="AC54" i="4"/>
  <c r="AD54" i="4"/>
  <c r="AB54" i="4"/>
  <c r="AE54" i="4"/>
  <c r="V53" i="4"/>
  <c r="W53" i="4"/>
  <c r="X53" i="4"/>
  <c r="P52" i="4"/>
  <c r="R52" i="4"/>
  <c r="Q52" i="4"/>
  <c r="S52" i="4"/>
  <c r="AC50" i="4"/>
  <c r="AD50" i="4"/>
  <c r="AB50" i="4"/>
  <c r="AE50" i="4"/>
  <c r="V49" i="4"/>
  <c r="W49" i="4"/>
  <c r="X49" i="4"/>
  <c r="P48" i="4"/>
  <c r="R48" i="4"/>
  <c r="Q48" i="4"/>
  <c r="S48" i="4"/>
  <c r="AC46" i="4"/>
  <c r="AD46" i="4"/>
  <c r="AB46" i="4"/>
  <c r="AE46" i="4"/>
  <c r="V45" i="4"/>
  <c r="W45" i="4"/>
  <c r="X45" i="4"/>
  <c r="Y45" i="4"/>
  <c r="P44" i="4"/>
  <c r="R44" i="4"/>
  <c r="Q44" i="4"/>
  <c r="S44" i="4"/>
  <c r="AC42" i="4"/>
  <c r="AD42" i="4"/>
  <c r="AB42" i="4"/>
  <c r="AE42" i="4"/>
  <c r="V41" i="4"/>
  <c r="W41" i="4"/>
  <c r="X41" i="4"/>
  <c r="Y41" i="4"/>
  <c r="P40" i="4"/>
  <c r="R40" i="4"/>
  <c r="Q40" i="4"/>
  <c r="S40" i="4"/>
  <c r="AC38" i="4"/>
  <c r="AD38" i="4"/>
  <c r="AB38" i="4"/>
  <c r="AE38" i="4"/>
  <c r="V37" i="4"/>
  <c r="W37" i="4"/>
  <c r="X37" i="4"/>
  <c r="P36" i="4"/>
  <c r="R36" i="4"/>
  <c r="Q36" i="4"/>
  <c r="S36" i="4"/>
  <c r="AC34" i="4"/>
  <c r="AD34" i="4"/>
  <c r="AB34" i="4"/>
  <c r="AE34" i="4"/>
  <c r="V33" i="4"/>
  <c r="W33" i="4"/>
  <c r="X33" i="4"/>
  <c r="P32" i="4"/>
  <c r="R32" i="4"/>
  <c r="Q32" i="4"/>
  <c r="S32" i="4"/>
  <c r="AC30" i="4"/>
  <c r="AD30" i="4"/>
  <c r="AB30" i="4"/>
  <c r="AE30" i="4"/>
  <c r="V29" i="4"/>
  <c r="W29" i="4"/>
  <c r="X29" i="4"/>
  <c r="Y29" i="4"/>
  <c r="P28" i="4"/>
  <c r="R28" i="4"/>
  <c r="Q28" i="4"/>
  <c r="S28" i="4"/>
  <c r="AC26" i="4"/>
  <c r="AD26" i="4"/>
  <c r="AB26" i="4"/>
  <c r="AE26" i="4"/>
  <c r="V25" i="4"/>
  <c r="W25" i="4"/>
  <c r="X25" i="4"/>
  <c r="Y25" i="4"/>
  <c r="P24" i="4"/>
  <c r="R24" i="4"/>
  <c r="Q24" i="4"/>
  <c r="S24" i="4"/>
  <c r="AC22" i="4"/>
  <c r="AD22" i="4"/>
  <c r="AB22" i="4"/>
  <c r="AE22" i="4"/>
  <c r="V21" i="4"/>
  <c r="W21" i="4"/>
  <c r="X21" i="4"/>
  <c r="P20" i="4"/>
  <c r="R20" i="4"/>
  <c r="Q20" i="4"/>
  <c r="S20" i="4"/>
  <c r="AC18" i="4"/>
  <c r="AD18" i="4"/>
  <c r="AB18" i="4"/>
  <c r="AE18" i="4"/>
  <c r="V17" i="4"/>
  <c r="W17" i="4"/>
  <c r="X17" i="4"/>
  <c r="P16" i="4"/>
  <c r="R16" i="4"/>
  <c r="Q16" i="4"/>
  <c r="S16" i="4"/>
  <c r="AC14" i="4"/>
  <c r="AD14" i="4"/>
  <c r="AB14" i="4"/>
  <c r="AE14" i="4"/>
  <c r="V13" i="4"/>
  <c r="W13" i="4"/>
  <c r="X13" i="4"/>
  <c r="Y13" i="4"/>
  <c r="P12" i="4"/>
  <c r="R12" i="4"/>
  <c r="Q12" i="4"/>
  <c r="S12" i="4"/>
  <c r="AC10" i="4"/>
  <c r="AD10" i="4"/>
  <c r="AB10" i="4"/>
  <c r="AE10" i="4"/>
  <c r="V9" i="4"/>
  <c r="W9" i="4"/>
  <c r="X9" i="4"/>
  <c r="Y9" i="4"/>
  <c r="P8" i="4"/>
  <c r="R8" i="4"/>
  <c r="Q8" i="4"/>
  <c r="S8" i="4"/>
  <c r="R5922" i="4"/>
  <c r="R5921" i="4"/>
  <c r="R5920" i="4"/>
  <c r="R5919" i="4"/>
  <c r="R5918" i="4"/>
  <c r="R5917" i="4"/>
  <c r="R5916" i="4"/>
  <c r="R5915" i="4"/>
  <c r="R5914" i="4"/>
  <c r="R5913" i="4"/>
  <c r="R5912" i="4"/>
  <c r="R5911" i="4"/>
  <c r="R5910" i="4"/>
  <c r="R5909" i="4"/>
  <c r="R5908" i="4"/>
  <c r="R5907" i="4"/>
  <c r="R5906" i="4"/>
  <c r="R5905" i="4"/>
  <c r="R5904" i="4"/>
  <c r="R5903" i="4"/>
  <c r="R5902" i="4"/>
  <c r="R5901" i="4"/>
  <c r="R5900" i="4"/>
  <c r="R5899" i="4"/>
  <c r="R5898" i="4"/>
  <c r="R5897" i="4"/>
  <c r="R5896" i="4"/>
  <c r="R5895" i="4"/>
  <c r="R5894" i="4"/>
  <c r="R5893" i="4"/>
  <c r="R5892" i="4"/>
  <c r="R5891" i="4"/>
  <c r="R5890" i="4"/>
  <c r="R5889" i="4"/>
  <c r="R5888" i="4"/>
  <c r="R5887" i="4"/>
  <c r="R5886" i="4"/>
  <c r="R5885" i="4"/>
  <c r="R5884" i="4"/>
  <c r="R5883" i="4"/>
  <c r="R5882" i="4"/>
  <c r="R5881" i="4"/>
  <c r="R5880" i="4"/>
  <c r="R5879" i="4"/>
  <c r="R5878" i="4"/>
  <c r="R5877" i="4"/>
  <c r="R5876" i="4"/>
  <c r="R5875" i="4"/>
  <c r="R5874" i="4"/>
  <c r="R5873" i="4"/>
  <c r="R5872" i="4"/>
  <c r="R5871" i="4"/>
  <c r="R5870" i="4"/>
  <c r="R5869" i="4"/>
  <c r="R5868" i="4"/>
  <c r="R5867" i="4"/>
  <c r="R5866" i="4"/>
  <c r="R5865" i="4"/>
  <c r="R5864" i="4"/>
  <c r="R5863" i="4"/>
  <c r="R5862" i="4"/>
  <c r="R5861" i="4"/>
  <c r="R5860" i="4"/>
  <c r="R5859" i="4"/>
  <c r="R5858" i="4"/>
  <c r="R5857" i="4"/>
  <c r="R5856" i="4"/>
  <c r="R5855" i="4"/>
  <c r="R5854" i="4"/>
  <c r="R5853" i="4"/>
  <c r="R5852" i="4"/>
  <c r="R5851" i="4"/>
  <c r="R5850" i="4"/>
  <c r="R5849" i="4"/>
  <c r="R5848" i="4"/>
  <c r="R5847" i="4"/>
  <c r="R5846" i="4"/>
  <c r="R5845" i="4"/>
  <c r="R5844" i="4"/>
  <c r="R5843" i="4"/>
  <c r="R5842" i="4"/>
  <c r="R5841" i="4"/>
  <c r="R5840" i="4"/>
  <c r="R5839" i="4"/>
  <c r="R5838" i="4"/>
  <c r="R5837" i="4"/>
  <c r="R5836" i="4"/>
  <c r="R5835" i="4"/>
  <c r="R5834" i="4"/>
  <c r="R5833" i="4"/>
  <c r="R5832" i="4"/>
  <c r="R5831" i="4"/>
  <c r="R5830" i="4"/>
  <c r="R5829" i="4"/>
  <c r="R5828" i="4"/>
  <c r="R5827" i="4"/>
  <c r="R5826" i="4"/>
  <c r="R5825" i="4"/>
  <c r="R5824" i="4"/>
  <c r="R5823" i="4"/>
  <c r="R5822" i="4"/>
  <c r="R5821" i="4"/>
  <c r="R5820" i="4"/>
  <c r="R5819" i="4"/>
  <c r="R5818" i="4"/>
  <c r="R5817" i="4"/>
  <c r="R5816" i="4"/>
  <c r="R5815" i="4"/>
  <c r="R5814" i="4"/>
  <c r="R5813" i="4"/>
  <c r="R5812" i="4"/>
  <c r="R5811" i="4"/>
  <c r="R5810" i="4"/>
  <c r="R5809" i="4"/>
  <c r="R5808" i="4"/>
  <c r="R5807" i="4"/>
  <c r="R5806" i="4"/>
  <c r="R5805" i="4"/>
  <c r="R5804" i="4"/>
  <c r="R5803" i="4"/>
  <c r="R5802" i="4"/>
  <c r="R5801" i="4"/>
  <c r="R5800" i="4"/>
  <c r="R5799" i="4"/>
  <c r="R5798" i="4"/>
  <c r="R5797" i="4"/>
  <c r="R5796" i="4"/>
  <c r="R5795" i="4"/>
  <c r="R5794" i="4"/>
  <c r="R5793" i="4"/>
  <c r="R5792" i="4"/>
  <c r="R5791" i="4"/>
  <c r="R5790" i="4"/>
  <c r="R5789" i="4"/>
  <c r="R5788" i="4"/>
  <c r="R5787" i="4"/>
  <c r="R5786" i="4"/>
  <c r="R5785" i="4"/>
  <c r="R5784" i="4"/>
  <c r="R5783" i="4"/>
  <c r="R5782" i="4"/>
  <c r="R5781" i="4"/>
  <c r="R5780" i="4"/>
  <c r="R5779" i="4"/>
  <c r="R5778" i="4"/>
  <c r="R5777" i="4"/>
  <c r="R5776" i="4"/>
  <c r="R5775" i="4"/>
  <c r="R5774" i="4"/>
  <c r="R5773" i="4"/>
  <c r="R5772" i="4"/>
  <c r="R5771" i="4"/>
  <c r="R5770" i="4"/>
  <c r="R5769" i="4"/>
  <c r="R5768" i="4"/>
  <c r="R5767" i="4"/>
  <c r="R5766" i="4"/>
  <c r="R5765" i="4"/>
  <c r="R5764" i="4"/>
  <c r="R5763" i="4"/>
  <c r="R5762" i="4"/>
  <c r="R5761" i="4"/>
  <c r="R5760" i="4"/>
  <c r="R5759" i="4"/>
  <c r="R5758" i="4"/>
  <c r="R5757" i="4"/>
  <c r="R5756" i="4"/>
  <c r="R5755" i="4"/>
  <c r="R5754" i="4"/>
  <c r="R5753" i="4"/>
  <c r="R5752" i="4"/>
  <c r="R5751" i="4"/>
  <c r="R5750" i="4"/>
  <c r="R5749" i="4"/>
  <c r="R5748" i="4"/>
  <c r="R5747" i="4"/>
  <c r="R5746" i="4"/>
  <c r="R5745" i="4"/>
  <c r="R5744" i="4"/>
  <c r="R5743" i="4"/>
  <c r="R5742" i="4"/>
  <c r="R5741" i="4"/>
  <c r="R5740" i="4"/>
  <c r="R5739" i="4"/>
  <c r="R5738" i="4"/>
  <c r="R5737" i="4"/>
  <c r="R5736" i="4"/>
  <c r="R5735" i="4"/>
  <c r="R5734" i="4"/>
  <c r="R5733" i="4"/>
  <c r="R5732" i="4"/>
  <c r="R5731" i="4"/>
  <c r="R5730" i="4"/>
  <c r="R5729" i="4"/>
  <c r="R5728" i="4"/>
  <c r="R5727" i="4"/>
  <c r="R5726" i="4"/>
  <c r="R5725" i="4"/>
  <c r="R5724" i="4"/>
  <c r="R5723" i="4"/>
  <c r="R5722" i="4"/>
  <c r="R5721" i="4"/>
  <c r="R5720" i="4"/>
  <c r="R5719" i="4"/>
  <c r="R5718" i="4"/>
  <c r="R5717" i="4"/>
  <c r="R5716" i="4"/>
  <c r="R5715" i="4"/>
  <c r="R5714" i="4"/>
  <c r="R5713" i="4"/>
  <c r="R5712" i="4"/>
  <c r="R5711" i="4"/>
  <c r="R5710" i="4"/>
  <c r="R5709" i="4"/>
  <c r="R5708" i="4"/>
  <c r="R5707" i="4"/>
  <c r="R5706" i="4"/>
  <c r="R5705" i="4"/>
  <c r="R5704" i="4"/>
  <c r="R5703" i="4"/>
  <c r="R5702" i="4"/>
  <c r="R5701" i="4"/>
  <c r="R5700" i="4"/>
  <c r="R5699" i="4"/>
  <c r="R5698" i="4"/>
  <c r="R5697" i="4"/>
  <c r="R5696" i="4"/>
  <c r="R5695" i="4"/>
  <c r="R5694" i="4"/>
  <c r="R5693" i="4"/>
  <c r="R5692" i="4"/>
  <c r="R5691" i="4"/>
  <c r="R5690" i="4"/>
  <c r="R5689" i="4"/>
  <c r="R5688" i="4"/>
  <c r="R5687" i="4"/>
  <c r="R5686" i="4"/>
  <c r="R5685" i="4"/>
  <c r="R5684" i="4"/>
  <c r="R5683" i="4"/>
  <c r="R5682" i="4"/>
  <c r="R5681" i="4"/>
  <c r="R5680" i="4"/>
  <c r="R5679" i="4"/>
  <c r="R5678" i="4"/>
  <c r="R5677" i="4"/>
  <c r="R5676" i="4"/>
  <c r="R5675" i="4"/>
  <c r="R5674" i="4"/>
  <c r="R5673" i="4"/>
  <c r="R5672" i="4"/>
  <c r="R5671" i="4"/>
  <c r="R5670" i="4"/>
  <c r="R5669" i="4"/>
  <c r="R5668" i="4"/>
  <c r="R5667" i="4"/>
  <c r="R5666" i="4"/>
  <c r="R5665" i="4"/>
  <c r="R5664" i="4"/>
  <c r="R5663" i="4"/>
  <c r="R5662" i="4"/>
  <c r="R5661" i="4"/>
  <c r="R5660" i="4"/>
  <c r="R5659" i="4"/>
  <c r="R5658" i="4"/>
  <c r="R5657" i="4"/>
  <c r="R5656" i="4"/>
  <c r="R5655" i="4"/>
  <c r="R5654" i="4"/>
  <c r="R5653" i="4"/>
  <c r="R5652" i="4"/>
  <c r="R5651" i="4"/>
  <c r="R5650" i="4"/>
  <c r="R5649" i="4"/>
  <c r="R5648" i="4"/>
  <c r="R5647" i="4"/>
  <c r="R5646" i="4"/>
  <c r="R5645" i="4"/>
  <c r="R5644" i="4"/>
  <c r="R5643" i="4"/>
  <c r="R5642" i="4"/>
  <c r="R5641" i="4"/>
  <c r="R5640" i="4"/>
  <c r="R5639" i="4"/>
  <c r="R5638" i="4"/>
  <c r="R5637" i="4"/>
  <c r="R5636" i="4"/>
  <c r="R5635" i="4"/>
  <c r="R5634" i="4"/>
  <c r="R5633" i="4"/>
  <c r="R5632" i="4"/>
  <c r="R5631" i="4"/>
  <c r="R5630" i="4"/>
  <c r="R5629" i="4"/>
  <c r="R5628" i="4"/>
  <c r="R5627" i="4"/>
  <c r="R5626" i="4"/>
  <c r="R5625" i="4"/>
  <c r="R5624" i="4"/>
  <c r="R5623" i="4"/>
  <c r="R5622" i="4"/>
  <c r="R5621" i="4"/>
  <c r="R5620" i="4"/>
  <c r="R5619" i="4"/>
  <c r="R5618" i="4"/>
  <c r="R5617" i="4"/>
  <c r="R5616" i="4"/>
  <c r="R5615" i="4"/>
  <c r="R5614" i="4"/>
  <c r="R5613" i="4"/>
  <c r="R5612" i="4"/>
  <c r="R5611" i="4"/>
  <c r="R5610" i="4"/>
  <c r="R5609" i="4"/>
  <c r="R5608" i="4"/>
  <c r="R5607" i="4"/>
  <c r="R5606" i="4"/>
  <c r="R5605" i="4"/>
  <c r="R5604" i="4"/>
  <c r="R5603" i="4"/>
  <c r="R5602" i="4"/>
  <c r="R5601" i="4"/>
  <c r="R5600" i="4"/>
  <c r="R5599" i="4"/>
  <c r="R5598" i="4"/>
  <c r="R5597" i="4"/>
  <c r="R5596" i="4"/>
  <c r="R5595" i="4"/>
  <c r="R5594" i="4"/>
  <c r="R5593" i="4"/>
  <c r="R5592" i="4"/>
  <c r="R5591" i="4"/>
  <c r="R5590" i="4"/>
  <c r="R5589" i="4"/>
  <c r="R5588" i="4"/>
  <c r="R5587" i="4"/>
  <c r="R5586" i="4"/>
  <c r="R5585" i="4"/>
  <c r="R5584" i="4"/>
  <c r="R5583" i="4"/>
  <c r="R5582" i="4"/>
  <c r="R5581" i="4"/>
  <c r="R5580" i="4"/>
  <c r="R5579" i="4"/>
  <c r="R5578" i="4"/>
  <c r="R5577" i="4"/>
  <c r="R5576" i="4"/>
  <c r="R5575" i="4"/>
  <c r="R5574" i="4"/>
  <c r="R5573" i="4"/>
  <c r="R5572" i="4"/>
  <c r="R5571" i="4"/>
  <c r="R5570" i="4"/>
  <c r="R5569" i="4"/>
  <c r="R5568" i="4"/>
  <c r="R5567" i="4"/>
  <c r="R5566" i="4"/>
  <c r="R5565" i="4"/>
  <c r="R5564" i="4"/>
  <c r="R5563" i="4"/>
  <c r="R5562" i="4"/>
  <c r="R5561" i="4"/>
  <c r="R5560" i="4"/>
  <c r="R5559" i="4"/>
  <c r="R5558" i="4"/>
  <c r="R5557" i="4"/>
  <c r="R5556" i="4"/>
  <c r="R5555" i="4"/>
  <c r="R5554" i="4"/>
  <c r="R5553" i="4"/>
  <c r="R5552" i="4"/>
  <c r="R5551" i="4"/>
  <c r="R5550" i="4"/>
  <c r="R5549" i="4"/>
  <c r="R5548" i="4"/>
  <c r="R5547" i="4"/>
  <c r="R5546" i="4"/>
  <c r="R5545" i="4"/>
  <c r="R5544" i="4"/>
  <c r="R5543" i="4"/>
  <c r="R5542" i="4"/>
  <c r="R5541" i="4"/>
  <c r="R5540" i="4"/>
  <c r="R5539" i="4"/>
  <c r="R5538" i="4"/>
  <c r="R5537" i="4"/>
  <c r="R5536" i="4"/>
  <c r="R5535" i="4"/>
  <c r="R5534" i="4"/>
  <c r="R5533" i="4"/>
  <c r="R5532" i="4"/>
  <c r="R5531" i="4"/>
  <c r="R5530" i="4"/>
  <c r="R5529" i="4"/>
  <c r="R5528" i="4"/>
  <c r="R5527" i="4"/>
  <c r="R5526" i="4"/>
  <c r="R5525" i="4"/>
  <c r="R5524" i="4"/>
  <c r="R5523" i="4"/>
  <c r="R5522" i="4"/>
  <c r="R5521" i="4"/>
  <c r="R5520" i="4"/>
  <c r="R5519" i="4"/>
  <c r="R5518" i="4"/>
  <c r="R5517" i="4"/>
  <c r="R5516" i="4"/>
  <c r="R5515" i="4"/>
  <c r="R5514" i="4"/>
  <c r="R5513" i="4"/>
  <c r="R5512" i="4"/>
  <c r="R5511" i="4"/>
  <c r="R5510" i="4"/>
  <c r="R5509" i="4"/>
  <c r="R5508" i="4"/>
  <c r="R5507" i="4"/>
  <c r="R5506" i="4"/>
  <c r="R5505" i="4"/>
  <c r="R5504" i="4"/>
  <c r="R5503" i="4"/>
  <c r="R5502" i="4"/>
  <c r="R5501" i="4"/>
  <c r="R5500" i="4"/>
  <c r="R5499" i="4"/>
  <c r="R5498" i="4"/>
  <c r="R5497" i="4"/>
  <c r="R5496" i="4"/>
  <c r="R5495" i="4"/>
  <c r="R5494" i="4"/>
  <c r="R5493" i="4"/>
  <c r="R5492" i="4"/>
  <c r="R5491" i="4"/>
  <c r="R5490" i="4"/>
  <c r="R5489" i="4"/>
  <c r="R5488" i="4"/>
  <c r="R5487" i="4"/>
  <c r="R5486" i="4"/>
  <c r="R5485" i="4"/>
  <c r="R5484" i="4"/>
  <c r="R5483" i="4"/>
  <c r="R5482" i="4"/>
  <c r="R5481" i="4"/>
  <c r="R5480" i="4"/>
  <c r="R5479" i="4"/>
  <c r="R5478" i="4"/>
  <c r="R5477" i="4"/>
  <c r="R5476" i="4"/>
  <c r="R5475" i="4"/>
  <c r="R5474" i="4"/>
  <c r="R5473" i="4"/>
  <c r="R5472" i="4"/>
  <c r="R5471" i="4"/>
  <c r="R5470" i="4"/>
  <c r="R5469" i="4"/>
  <c r="R5468" i="4"/>
  <c r="R5467" i="4"/>
  <c r="R5466" i="4"/>
  <c r="R5465" i="4"/>
  <c r="R5464" i="4"/>
  <c r="R5463" i="4"/>
  <c r="R5462" i="4"/>
  <c r="R5461" i="4"/>
  <c r="R5460" i="4"/>
  <c r="R5459" i="4"/>
  <c r="R5458" i="4"/>
  <c r="R5457" i="4"/>
  <c r="R5456" i="4"/>
  <c r="R5455" i="4"/>
  <c r="R5454" i="4"/>
  <c r="R5453" i="4"/>
  <c r="R5452" i="4"/>
  <c r="R5451" i="4"/>
  <c r="R5450" i="4"/>
  <c r="R5449" i="4"/>
  <c r="R5448" i="4"/>
  <c r="R5447" i="4"/>
  <c r="R5446" i="4"/>
  <c r="R5445" i="4"/>
  <c r="R5444" i="4"/>
  <c r="R5443" i="4"/>
  <c r="R5442" i="4"/>
  <c r="R5441" i="4"/>
  <c r="R5440" i="4"/>
  <c r="R5439" i="4"/>
  <c r="R5438" i="4"/>
  <c r="R5437" i="4"/>
  <c r="R5436" i="4"/>
  <c r="R5435" i="4"/>
  <c r="R5434" i="4"/>
  <c r="R5433" i="4"/>
  <c r="R5432" i="4"/>
  <c r="R5431" i="4"/>
  <c r="R5430" i="4"/>
  <c r="R5429" i="4"/>
  <c r="R5428" i="4"/>
  <c r="R5427" i="4"/>
  <c r="R5426" i="4"/>
  <c r="R5425" i="4"/>
  <c r="R5424" i="4"/>
  <c r="R5423" i="4"/>
  <c r="R5422" i="4"/>
  <c r="R5421" i="4"/>
  <c r="R5420" i="4"/>
  <c r="R5419" i="4"/>
  <c r="R5418" i="4"/>
  <c r="R5417" i="4"/>
  <c r="R5416" i="4"/>
  <c r="R5415" i="4"/>
  <c r="R5414" i="4"/>
  <c r="R5413" i="4"/>
  <c r="R5412" i="4"/>
  <c r="R5411" i="4"/>
  <c r="R5410" i="4"/>
  <c r="R5409" i="4"/>
  <c r="R5408" i="4"/>
  <c r="R5407" i="4"/>
  <c r="R5406" i="4"/>
  <c r="R5405" i="4"/>
  <c r="R5404" i="4"/>
  <c r="R5403" i="4"/>
  <c r="R5402" i="4"/>
  <c r="R5401" i="4"/>
  <c r="R5400" i="4"/>
  <c r="R5399" i="4"/>
  <c r="R5398" i="4"/>
  <c r="R5397" i="4"/>
  <c r="R5396" i="4"/>
  <c r="R5395" i="4"/>
  <c r="R5394" i="4"/>
  <c r="R5393" i="4"/>
  <c r="R5392" i="4"/>
  <c r="R5391" i="4"/>
  <c r="R5390" i="4"/>
  <c r="R5389" i="4"/>
  <c r="R5388" i="4"/>
  <c r="R5387" i="4"/>
  <c r="R5386" i="4"/>
  <c r="R5385" i="4"/>
  <c r="R5384" i="4"/>
  <c r="R5383" i="4"/>
  <c r="R5382" i="4"/>
  <c r="R5381" i="4"/>
  <c r="R5380" i="4"/>
  <c r="R5379" i="4"/>
  <c r="R5378" i="4"/>
  <c r="R5377" i="4"/>
  <c r="R5376" i="4"/>
  <c r="R5375" i="4"/>
  <c r="R5374" i="4"/>
  <c r="R5373" i="4"/>
  <c r="R5372" i="4"/>
  <c r="R5371" i="4"/>
  <c r="R5370" i="4"/>
  <c r="R5369" i="4"/>
  <c r="R5368" i="4"/>
  <c r="R5367" i="4"/>
  <c r="R5366" i="4"/>
  <c r="R5365" i="4"/>
  <c r="R5364" i="4"/>
  <c r="R5363" i="4"/>
  <c r="R5362" i="4"/>
  <c r="R5361" i="4"/>
  <c r="R5360" i="4"/>
  <c r="R5359" i="4"/>
  <c r="R5358" i="4"/>
  <c r="R5357" i="4"/>
  <c r="R5356" i="4"/>
  <c r="R5355" i="4"/>
  <c r="R5354" i="4"/>
  <c r="R5353" i="4"/>
  <c r="R5352" i="4"/>
  <c r="R5351" i="4"/>
  <c r="R5350" i="4"/>
  <c r="R5349" i="4"/>
  <c r="R5348" i="4"/>
  <c r="R5347" i="4"/>
  <c r="R5346" i="4"/>
  <c r="R5345" i="4"/>
  <c r="R5344" i="4"/>
  <c r="R5343" i="4"/>
  <c r="R5342" i="4"/>
  <c r="R5341" i="4"/>
  <c r="R5340" i="4"/>
  <c r="R5339" i="4"/>
  <c r="R5338" i="4"/>
  <c r="R5337" i="4"/>
  <c r="R5336" i="4"/>
  <c r="R5335" i="4"/>
  <c r="R5334" i="4"/>
  <c r="R5333" i="4"/>
  <c r="R5332" i="4"/>
  <c r="R5331" i="4"/>
  <c r="R5330" i="4"/>
  <c r="R5329" i="4"/>
  <c r="R5328" i="4"/>
  <c r="R5327" i="4"/>
  <c r="R5326" i="4"/>
  <c r="R5325" i="4"/>
  <c r="R5324" i="4"/>
  <c r="R5323" i="4"/>
  <c r="R5322" i="4"/>
  <c r="R5321" i="4"/>
  <c r="R5320" i="4"/>
  <c r="R5319" i="4"/>
  <c r="R5318" i="4"/>
  <c r="R5317" i="4"/>
  <c r="R5316" i="4"/>
  <c r="R5315" i="4"/>
  <c r="R5314" i="4"/>
  <c r="R5313" i="4"/>
  <c r="R5312" i="4"/>
  <c r="R5311" i="4"/>
  <c r="R5310" i="4"/>
  <c r="R5309" i="4"/>
  <c r="R5308" i="4"/>
  <c r="R5307" i="4"/>
  <c r="R5306" i="4"/>
  <c r="R5305" i="4"/>
  <c r="R5304" i="4"/>
  <c r="R5303" i="4"/>
  <c r="R5302" i="4"/>
  <c r="R5301" i="4"/>
  <c r="R5300" i="4"/>
  <c r="R5299" i="4"/>
  <c r="R5298" i="4"/>
  <c r="R5297" i="4"/>
  <c r="R5296" i="4"/>
  <c r="R5295" i="4"/>
  <c r="R5294" i="4"/>
  <c r="R5293" i="4"/>
  <c r="R5292" i="4"/>
  <c r="R5291" i="4"/>
  <c r="R5290" i="4"/>
  <c r="R5289" i="4"/>
  <c r="R5288" i="4"/>
  <c r="R5287" i="4"/>
  <c r="R5286" i="4"/>
  <c r="R5285" i="4"/>
  <c r="R5284" i="4"/>
  <c r="R5283" i="4"/>
  <c r="R5282" i="4"/>
  <c r="R5281" i="4"/>
  <c r="R5280" i="4"/>
  <c r="R5279" i="4"/>
  <c r="R5278" i="4"/>
  <c r="R5277" i="4"/>
  <c r="R5276" i="4"/>
  <c r="R5275" i="4"/>
  <c r="R5274" i="4"/>
  <c r="R5273" i="4"/>
  <c r="R5272" i="4"/>
  <c r="R5271" i="4"/>
  <c r="R5270" i="4"/>
  <c r="R5269" i="4"/>
  <c r="R5268" i="4"/>
  <c r="R5267" i="4"/>
  <c r="R5266" i="4"/>
  <c r="R5265" i="4"/>
  <c r="R5264" i="4"/>
  <c r="R5263" i="4"/>
  <c r="R5262" i="4"/>
  <c r="R5261" i="4"/>
  <c r="R5260" i="4"/>
  <c r="R5259" i="4"/>
  <c r="R5258" i="4"/>
  <c r="R5257" i="4"/>
  <c r="R5256" i="4"/>
  <c r="R5255" i="4"/>
  <c r="R5254" i="4"/>
  <c r="R5253" i="4"/>
  <c r="R5252" i="4"/>
  <c r="R5251" i="4"/>
  <c r="R5250" i="4"/>
  <c r="R5249" i="4"/>
  <c r="R5248" i="4"/>
  <c r="R5247" i="4"/>
  <c r="R5246" i="4"/>
  <c r="R5245" i="4"/>
  <c r="R5244" i="4"/>
  <c r="R5243" i="4"/>
  <c r="R5242" i="4"/>
  <c r="R5241" i="4"/>
  <c r="R5240" i="4"/>
  <c r="R5239" i="4"/>
  <c r="R5238" i="4"/>
  <c r="R5237" i="4"/>
  <c r="R5236" i="4"/>
  <c r="R5235" i="4"/>
  <c r="R5234" i="4"/>
  <c r="R5233" i="4"/>
  <c r="R5232" i="4"/>
  <c r="R5231" i="4"/>
  <c r="R5230" i="4"/>
  <c r="R5229" i="4"/>
  <c r="R5228" i="4"/>
  <c r="R5227" i="4"/>
  <c r="R5226" i="4"/>
  <c r="R5225" i="4"/>
  <c r="R5224" i="4"/>
  <c r="R5223" i="4"/>
  <c r="R5222" i="4"/>
  <c r="R5221" i="4"/>
  <c r="R5220" i="4"/>
  <c r="R5219" i="4"/>
  <c r="R5218" i="4"/>
  <c r="R5217" i="4"/>
  <c r="R5216" i="4"/>
  <c r="R5215" i="4"/>
  <c r="R5214" i="4"/>
  <c r="R5213" i="4"/>
  <c r="R5212" i="4"/>
  <c r="R5211" i="4"/>
  <c r="R5210" i="4"/>
  <c r="R5209" i="4"/>
  <c r="R5208" i="4"/>
  <c r="R5207" i="4"/>
  <c r="R5206" i="4"/>
  <c r="R5205" i="4"/>
  <c r="R5204" i="4"/>
  <c r="R5203" i="4"/>
  <c r="R5202" i="4"/>
  <c r="R5201" i="4"/>
  <c r="R5200" i="4"/>
  <c r="R5199" i="4"/>
  <c r="R5198" i="4"/>
  <c r="R5197" i="4"/>
  <c r="R5196" i="4"/>
  <c r="R5195" i="4"/>
  <c r="R5194" i="4"/>
  <c r="R5193" i="4"/>
  <c r="R5192" i="4"/>
  <c r="R5191" i="4"/>
  <c r="R5190" i="4"/>
  <c r="R5189" i="4"/>
  <c r="R5188" i="4"/>
  <c r="R5187" i="4"/>
  <c r="R5186" i="4"/>
  <c r="R5185" i="4"/>
  <c r="R5184" i="4"/>
  <c r="R5183" i="4"/>
  <c r="R5182" i="4"/>
  <c r="R5181" i="4"/>
  <c r="R5180" i="4"/>
  <c r="R5179" i="4"/>
  <c r="R5178" i="4"/>
  <c r="R5177" i="4"/>
  <c r="R5176" i="4"/>
  <c r="R5175" i="4"/>
  <c r="R5174" i="4"/>
  <c r="R5173" i="4"/>
  <c r="R5172" i="4"/>
  <c r="R5171" i="4"/>
  <c r="R5170" i="4"/>
  <c r="R5169" i="4"/>
  <c r="R5168" i="4"/>
  <c r="R5167" i="4"/>
  <c r="R5166" i="4"/>
  <c r="R5165" i="4"/>
  <c r="R5164" i="4"/>
  <c r="R5163" i="4"/>
  <c r="R5162" i="4"/>
  <c r="R5161" i="4"/>
  <c r="R5160" i="4"/>
  <c r="R5159" i="4"/>
  <c r="R5158" i="4"/>
  <c r="R5157" i="4"/>
  <c r="R5156" i="4"/>
  <c r="R5155" i="4"/>
  <c r="R5154" i="4"/>
  <c r="R5153" i="4"/>
  <c r="R5152" i="4"/>
  <c r="R5151" i="4"/>
  <c r="R5150" i="4"/>
  <c r="R5149" i="4"/>
  <c r="R5148" i="4"/>
  <c r="R5147" i="4"/>
  <c r="R5146" i="4"/>
  <c r="R5145" i="4"/>
  <c r="R5144" i="4"/>
  <c r="R5143" i="4"/>
  <c r="R5142" i="4"/>
  <c r="R5141" i="4"/>
  <c r="R5140" i="4"/>
  <c r="R5139" i="4"/>
  <c r="R5138" i="4"/>
  <c r="R5137" i="4"/>
  <c r="R5136" i="4"/>
  <c r="R5135" i="4"/>
  <c r="R5134" i="4"/>
  <c r="R5133" i="4"/>
  <c r="R5132" i="4"/>
  <c r="R5131" i="4"/>
  <c r="R5130" i="4"/>
  <c r="R5129" i="4"/>
  <c r="R5128" i="4"/>
  <c r="R5127" i="4"/>
  <c r="R5126" i="4"/>
  <c r="R5125" i="4"/>
  <c r="R5124" i="4"/>
  <c r="R5123" i="4"/>
  <c r="R5122" i="4"/>
  <c r="R5121" i="4"/>
  <c r="R5120" i="4"/>
  <c r="R5119" i="4"/>
  <c r="R5118" i="4"/>
  <c r="R5117" i="4"/>
  <c r="R5116" i="4"/>
  <c r="R5115" i="4"/>
  <c r="R5114" i="4"/>
  <c r="R5113" i="4"/>
  <c r="R5112" i="4"/>
  <c r="R5111" i="4"/>
  <c r="R5110" i="4"/>
  <c r="R5109" i="4"/>
  <c r="R5108" i="4"/>
  <c r="R5107" i="4"/>
  <c r="R5106" i="4"/>
  <c r="R5105" i="4"/>
  <c r="R5104" i="4"/>
  <c r="R5103" i="4"/>
  <c r="R5102" i="4"/>
  <c r="R5101" i="4"/>
  <c r="R5100" i="4"/>
  <c r="R5099" i="4"/>
  <c r="R5098" i="4"/>
  <c r="R5097" i="4"/>
  <c r="R5096" i="4"/>
  <c r="R5095" i="4"/>
  <c r="R5094" i="4"/>
  <c r="R5093" i="4"/>
  <c r="R5092" i="4"/>
  <c r="R5091" i="4"/>
  <c r="R5090" i="4"/>
  <c r="R5089" i="4"/>
  <c r="R5088" i="4"/>
  <c r="R5087" i="4"/>
  <c r="R5086" i="4"/>
  <c r="R5085" i="4"/>
  <c r="R5084" i="4"/>
  <c r="R5083" i="4"/>
  <c r="R5082" i="4"/>
  <c r="R5081" i="4"/>
  <c r="R5080" i="4"/>
  <c r="R5079" i="4"/>
  <c r="R5078" i="4"/>
  <c r="R5077" i="4"/>
  <c r="R5076" i="4"/>
  <c r="R5075" i="4"/>
  <c r="R5074" i="4"/>
  <c r="R5073" i="4"/>
  <c r="R5072" i="4"/>
  <c r="R5071" i="4"/>
  <c r="R5070" i="4"/>
  <c r="R5069" i="4"/>
  <c r="R5068" i="4"/>
  <c r="R5067" i="4"/>
  <c r="R5066" i="4"/>
  <c r="R5065" i="4"/>
  <c r="R5064" i="4"/>
  <c r="R5063" i="4"/>
  <c r="R5062" i="4"/>
  <c r="R5061" i="4"/>
  <c r="R5060" i="4"/>
  <c r="R5059" i="4"/>
  <c r="R5058" i="4"/>
  <c r="R5057" i="4"/>
  <c r="R5056" i="4"/>
  <c r="R5055" i="4"/>
  <c r="R5054" i="4"/>
  <c r="R5053" i="4"/>
  <c r="R5052" i="4"/>
  <c r="R5051" i="4"/>
  <c r="R5050" i="4"/>
  <c r="R5049" i="4"/>
  <c r="R5048" i="4"/>
  <c r="R5047" i="4"/>
  <c r="R5046" i="4"/>
  <c r="R5045" i="4"/>
  <c r="R5044" i="4"/>
  <c r="R5043" i="4"/>
  <c r="R5042" i="4"/>
  <c r="R5041" i="4"/>
  <c r="R5040" i="4"/>
  <c r="R5039" i="4"/>
  <c r="R5038" i="4"/>
  <c r="R5037" i="4"/>
  <c r="R5036" i="4"/>
  <c r="R5035" i="4"/>
  <c r="R5034" i="4"/>
  <c r="R5033" i="4"/>
  <c r="R5032" i="4"/>
  <c r="R5031" i="4"/>
  <c r="R5030" i="4"/>
  <c r="R5029" i="4"/>
  <c r="R5028" i="4"/>
  <c r="R5027" i="4"/>
  <c r="R5026" i="4"/>
  <c r="R5025" i="4"/>
  <c r="R5024" i="4"/>
  <c r="R5023" i="4"/>
  <c r="R5022" i="4"/>
  <c r="R5021" i="4"/>
  <c r="R5020" i="4"/>
  <c r="R5019" i="4"/>
  <c r="R5018" i="4"/>
  <c r="R5017" i="4"/>
  <c r="R5016" i="4"/>
  <c r="R5015" i="4"/>
  <c r="R5014" i="4"/>
  <c r="R5013" i="4"/>
  <c r="R5012" i="4"/>
  <c r="R5011" i="4"/>
  <c r="R5010" i="4"/>
  <c r="R5009" i="4"/>
  <c r="R5008" i="4"/>
  <c r="R5007" i="4"/>
  <c r="R5006" i="4"/>
  <c r="R5005" i="4"/>
  <c r="R5004" i="4"/>
  <c r="R5003" i="4"/>
  <c r="R5002" i="4"/>
  <c r="R5001" i="4"/>
  <c r="R5000" i="4"/>
  <c r="R4999" i="4"/>
  <c r="R4998" i="4"/>
  <c r="R4997" i="4"/>
  <c r="R4996" i="4"/>
  <c r="R4995" i="4"/>
  <c r="R4994" i="4"/>
  <c r="R4993" i="4"/>
  <c r="R4992" i="4"/>
  <c r="R4991" i="4"/>
  <c r="R4990" i="4"/>
  <c r="R4989" i="4"/>
  <c r="R4988" i="4"/>
  <c r="R4987" i="4"/>
  <c r="R4986" i="4"/>
  <c r="R4985" i="4"/>
  <c r="R4984" i="4"/>
  <c r="R4983" i="4"/>
  <c r="R4982" i="4"/>
  <c r="R4981" i="4"/>
  <c r="R4980" i="4"/>
  <c r="R4979" i="4"/>
  <c r="R4978" i="4"/>
  <c r="R4977" i="4"/>
  <c r="R4976" i="4"/>
  <c r="R4975" i="4"/>
  <c r="R4974" i="4"/>
  <c r="R4973" i="4"/>
  <c r="R4972" i="4"/>
  <c r="R4971" i="4"/>
  <c r="R4970" i="4"/>
  <c r="R4969" i="4"/>
  <c r="R4968" i="4"/>
  <c r="R4967" i="4"/>
  <c r="R4966" i="4"/>
  <c r="R4965" i="4"/>
  <c r="R4964" i="4"/>
  <c r="R4963" i="4"/>
  <c r="R4962" i="4"/>
  <c r="R4961" i="4"/>
  <c r="R4960" i="4"/>
  <c r="R4959" i="4"/>
  <c r="R4958" i="4"/>
  <c r="R4957" i="4"/>
  <c r="R4956" i="4"/>
  <c r="R4955" i="4"/>
  <c r="R4954" i="4"/>
  <c r="R4953" i="4"/>
  <c r="R4952" i="4"/>
  <c r="R4951" i="4"/>
  <c r="R4950" i="4"/>
  <c r="R4949" i="4"/>
  <c r="R4948" i="4"/>
  <c r="R4947" i="4"/>
  <c r="R4946" i="4"/>
  <c r="R4945" i="4"/>
  <c r="R4944" i="4"/>
  <c r="R4943" i="4"/>
  <c r="R4942" i="4"/>
  <c r="R4941" i="4"/>
  <c r="R4940" i="4"/>
  <c r="R4939" i="4"/>
  <c r="R4938" i="4"/>
  <c r="R4937" i="4"/>
  <c r="R4936" i="4"/>
  <c r="R4935" i="4"/>
  <c r="R4934" i="4"/>
  <c r="R4933" i="4"/>
  <c r="R4932" i="4"/>
  <c r="R4931" i="4"/>
  <c r="R4930" i="4"/>
  <c r="R4929" i="4"/>
  <c r="R4928" i="4"/>
  <c r="R4927" i="4"/>
  <c r="R4926" i="4"/>
  <c r="R4925" i="4"/>
  <c r="R4924" i="4"/>
  <c r="R4923" i="4"/>
  <c r="R4922" i="4"/>
  <c r="R4921" i="4"/>
  <c r="R4920" i="4"/>
  <c r="R4919" i="4"/>
  <c r="R4918" i="4"/>
  <c r="R4917" i="4"/>
  <c r="R4916" i="4"/>
  <c r="R4915" i="4"/>
  <c r="R4914" i="4"/>
  <c r="R4913" i="4"/>
  <c r="R4912" i="4"/>
  <c r="R4911" i="4"/>
  <c r="R4910" i="4"/>
  <c r="R4909" i="4"/>
  <c r="R4908" i="4"/>
  <c r="R4907" i="4"/>
  <c r="R4906" i="4"/>
  <c r="R4905" i="4"/>
  <c r="R4904" i="4"/>
  <c r="R4903" i="4"/>
  <c r="R4902" i="4"/>
  <c r="R4901" i="4"/>
  <c r="R4900" i="4"/>
  <c r="R4899" i="4"/>
  <c r="R4898" i="4"/>
  <c r="R4897" i="4"/>
  <c r="R4896" i="4"/>
  <c r="R4895" i="4"/>
  <c r="R4894" i="4"/>
  <c r="R4893" i="4"/>
  <c r="R4892" i="4"/>
  <c r="R4891" i="4"/>
  <c r="R4890" i="4"/>
  <c r="R4889" i="4"/>
  <c r="R4888" i="4"/>
  <c r="R4887" i="4"/>
  <c r="R4886" i="4"/>
  <c r="R4885" i="4"/>
  <c r="R4884" i="4"/>
  <c r="R4883" i="4"/>
  <c r="R4882" i="4"/>
  <c r="R4881" i="4"/>
  <c r="R4880" i="4"/>
  <c r="R4879" i="4"/>
  <c r="R4878" i="4"/>
  <c r="R4877" i="4"/>
  <c r="R4876" i="4"/>
  <c r="R4875" i="4"/>
  <c r="R4874" i="4"/>
  <c r="R4873" i="4"/>
  <c r="R4872" i="4"/>
  <c r="R4871" i="4"/>
  <c r="R4870" i="4"/>
  <c r="R4869" i="4"/>
  <c r="R4868" i="4"/>
  <c r="R4867" i="4"/>
  <c r="R4866" i="4"/>
  <c r="R4865" i="4"/>
  <c r="R4864" i="4"/>
  <c r="R4863" i="4"/>
  <c r="R4862" i="4"/>
  <c r="R4861" i="4"/>
  <c r="R4860" i="4"/>
  <c r="R4859" i="4"/>
  <c r="R4858" i="4"/>
  <c r="R4857" i="4"/>
  <c r="R4856" i="4"/>
  <c r="R4855" i="4"/>
  <c r="R4854" i="4"/>
  <c r="R4853" i="4"/>
  <c r="R4852" i="4"/>
  <c r="R4851" i="4"/>
  <c r="R4850" i="4"/>
  <c r="R4849" i="4"/>
  <c r="R4848" i="4"/>
  <c r="R4847" i="4"/>
  <c r="R4846" i="4"/>
  <c r="R4845" i="4"/>
  <c r="R4844" i="4"/>
  <c r="R4843" i="4"/>
  <c r="R4842" i="4"/>
  <c r="R4841" i="4"/>
  <c r="R4840" i="4"/>
  <c r="R4839" i="4"/>
  <c r="R4838" i="4"/>
  <c r="R4837" i="4"/>
  <c r="R4836" i="4"/>
  <c r="R4835" i="4"/>
  <c r="R4834" i="4"/>
  <c r="R4833" i="4"/>
  <c r="R4832" i="4"/>
  <c r="R4831" i="4"/>
  <c r="R4830" i="4"/>
  <c r="R4829" i="4"/>
  <c r="R4828" i="4"/>
  <c r="R4827" i="4"/>
  <c r="R4826" i="4"/>
  <c r="R4825" i="4"/>
  <c r="R4824" i="4"/>
  <c r="R4823" i="4"/>
  <c r="R4822" i="4"/>
  <c r="R4821" i="4"/>
  <c r="R4820" i="4"/>
  <c r="R4819" i="4"/>
  <c r="R4818" i="4"/>
  <c r="R4817" i="4"/>
  <c r="R4816" i="4"/>
  <c r="R4815" i="4"/>
  <c r="R4814" i="4"/>
  <c r="R4813" i="4"/>
  <c r="R4812" i="4"/>
  <c r="R4811" i="4"/>
  <c r="R4810" i="4"/>
  <c r="R4809" i="4"/>
  <c r="R4808" i="4"/>
  <c r="R4807" i="4"/>
  <c r="R4806" i="4"/>
  <c r="R4805" i="4"/>
  <c r="R4804" i="4"/>
  <c r="R4803" i="4"/>
  <c r="R4802" i="4"/>
  <c r="R4801" i="4"/>
  <c r="R4800" i="4"/>
  <c r="R4799" i="4"/>
  <c r="R4798" i="4"/>
  <c r="R4797" i="4"/>
  <c r="R4796" i="4"/>
  <c r="R4795" i="4"/>
  <c r="R4794" i="4"/>
  <c r="R4793" i="4"/>
  <c r="R4792" i="4"/>
  <c r="R4791" i="4"/>
  <c r="R4790" i="4"/>
  <c r="R4789" i="4"/>
  <c r="R4788" i="4"/>
  <c r="R4787" i="4"/>
  <c r="R4786" i="4"/>
  <c r="R4785" i="4"/>
  <c r="R4784" i="4"/>
  <c r="R4783" i="4"/>
  <c r="R4782" i="4"/>
  <c r="R4781" i="4"/>
  <c r="R4780" i="4"/>
  <c r="R4779" i="4"/>
  <c r="R4778" i="4"/>
  <c r="R4777" i="4"/>
  <c r="R4776" i="4"/>
  <c r="R4775" i="4"/>
  <c r="R4774" i="4"/>
  <c r="R4773" i="4"/>
  <c r="R4772" i="4"/>
  <c r="R4771" i="4"/>
  <c r="R4770" i="4"/>
  <c r="R4769" i="4"/>
  <c r="R4768" i="4"/>
  <c r="R4767" i="4"/>
  <c r="R4766" i="4"/>
  <c r="R4765" i="4"/>
  <c r="R4764" i="4"/>
  <c r="R4763" i="4"/>
  <c r="R4762" i="4"/>
  <c r="R4761" i="4"/>
  <c r="R4760" i="4"/>
  <c r="R4759" i="4"/>
  <c r="R4758" i="4"/>
  <c r="R4757" i="4"/>
  <c r="R4756" i="4"/>
  <c r="R4755" i="4"/>
  <c r="R4754" i="4"/>
  <c r="R4753" i="4"/>
  <c r="R4752" i="4"/>
  <c r="R4751" i="4"/>
  <c r="R4750" i="4"/>
  <c r="R4749" i="4"/>
  <c r="R4748" i="4"/>
  <c r="R4747" i="4"/>
  <c r="R4746" i="4"/>
  <c r="R4745" i="4"/>
  <c r="R4744" i="4"/>
  <c r="R4743" i="4"/>
  <c r="R4742" i="4"/>
  <c r="R4741" i="4"/>
  <c r="R4740" i="4"/>
  <c r="R4739" i="4"/>
  <c r="R4738" i="4"/>
  <c r="R4737" i="4"/>
  <c r="R4736" i="4"/>
  <c r="R4735" i="4"/>
  <c r="R4734" i="4"/>
  <c r="R4733" i="4"/>
  <c r="R4732" i="4"/>
  <c r="R4731" i="4"/>
  <c r="R4730" i="4"/>
  <c r="R4729" i="4"/>
  <c r="R4728" i="4"/>
  <c r="R4727" i="4"/>
  <c r="R4726" i="4"/>
  <c r="R4725" i="4"/>
  <c r="R4724" i="4"/>
  <c r="R4723" i="4"/>
  <c r="R4722" i="4"/>
  <c r="R4721" i="4"/>
  <c r="R4720" i="4"/>
  <c r="R4719" i="4"/>
  <c r="R4718" i="4"/>
  <c r="R4717" i="4"/>
  <c r="R4716" i="4"/>
  <c r="R4715" i="4"/>
  <c r="R4714" i="4"/>
  <c r="R4713" i="4"/>
  <c r="R4712" i="4"/>
  <c r="R4711" i="4"/>
  <c r="R4710" i="4"/>
  <c r="R4709" i="4"/>
  <c r="R4708" i="4"/>
  <c r="R4707" i="4"/>
  <c r="R4706" i="4"/>
  <c r="R4705" i="4"/>
  <c r="R4704" i="4"/>
  <c r="R4703" i="4"/>
  <c r="R4702" i="4"/>
  <c r="R4701" i="4"/>
  <c r="R4700" i="4"/>
  <c r="R4699" i="4"/>
  <c r="R4698" i="4"/>
  <c r="R4697" i="4"/>
  <c r="R4696" i="4"/>
  <c r="R4695" i="4"/>
  <c r="R4694" i="4"/>
  <c r="R4693" i="4"/>
  <c r="R4692" i="4"/>
  <c r="R4691" i="4"/>
  <c r="R4690" i="4"/>
  <c r="R4689" i="4"/>
  <c r="R4688" i="4"/>
  <c r="R4687" i="4"/>
  <c r="R4686" i="4"/>
  <c r="R4685" i="4"/>
  <c r="R4684" i="4"/>
  <c r="R4683" i="4"/>
  <c r="R4682" i="4"/>
  <c r="R4681" i="4"/>
  <c r="R4680" i="4"/>
  <c r="R4679" i="4"/>
  <c r="R4678" i="4"/>
  <c r="R4677" i="4"/>
  <c r="R4676" i="4"/>
  <c r="R4675" i="4"/>
  <c r="R4674" i="4"/>
  <c r="R4673" i="4"/>
  <c r="R4672" i="4"/>
  <c r="R4671" i="4"/>
  <c r="R4670" i="4"/>
  <c r="R4669" i="4"/>
  <c r="R4668" i="4"/>
  <c r="R4667" i="4"/>
  <c r="R4666" i="4"/>
  <c r="R4665" i="4"/>
  <c r="R4664" i="4"/>
  <c r="R4663" i="4"/>
  <c r="R4662" i="4"/>
  <c r="R4661" i="4"/>
  <c r="R4660" i="4"/>
  <c r="R4659" i="4"/>
  <c r="R4658" i="4"/>
  <c r="R4657" i="4"/>
  <c r="R4656" i="4"/>
  <c r="R4655" i="4"/>
  <c r="R4654" i="4"/>
  <c r="R4653" i="4"/>
  <c r="R4652" i="4"/>
  <c r="R4651" i="4"/>
  <c r="R4650" i="4"/>
  <c r="R4649" i="4"/>
  <c r="R4648" i="4"/>
  <c r="R4647" i="4"/>
  <c r="R4646" i="4"/>
  <c r="R4645" i="4"/>
  <c r="R4644" i="4"/>
  <c r="R4643" i="4"/>
  <c r="R4642" i="4"/>
  <c r="R4641" i="4"/>
  <c r="R4640" i="4"/>
  <c r="R4639" i="4"/>
  <c r="R4638" i="4"/>
  <c r="R4637" i="4"/>
  <c r="R4636" i="4"/>
  <c r="R4635" i="4"/>
  <c r="R4634" i="4"/>
  <c r="R4633" i="4"/>
  <c r="R4632" i="4"/>
  <c r="R4631" i="4"/>
  <c r="R4630" i="4"/>
  <c r="R4629" i="4"/>
  <c r="R4628" i="4"/>
  <c r="R4627" i="4"/>
  <c r="R4626" i="4"/>
  <c r="R4625" i="4"/>
  <c r="R4624" i="4"/>
  <c r="R4623" i="4"/>
  <c r="R4622" i="4"/>
  <c r="R4621" i="4"/>
  <c r="R4620" i="4"/>
  <c r="R4619" i="4"/>
  <c r="R4618" i="4"/>
  <c r="R4617" i="4"/>
  <c r="R4616" i="4"/>
  <c r="R4615" i="4"/>
  <c r="R4614" i="4"/>
  <c r="R4613" i="4"/>
  <c r="R4612" i="4"/>
  <c r="R4611" i="4"/>
  <c r="R4610" i="4"/>
  <c r="R4609" i="4"/>
  <c r="R4608" i="4"/>
  <c r="R4607" i="4"/>
  <c r="R4606" i="4"/>
  <c r="R4605" i="4"/>
  <c r="R4604" i="4"/>
  <c r="R4603" i="4"/>
  <c r="R4602" i="4"/>
  <c r="R4601" i="4"/>
  <c r="R4600" i="4"/>
  <c r="R4599" i="4"/>
  <c r="R4598" i="4"/>
  <c r="R4597" i="4"/>
  <c r="R4596" i="4"/>
  <c r="R4595" i="4"/>
  <c r="R4594" i="4"/>
  <c r="R4593" i="4"/>
  <c r="R4592" i="4"/>
  <c r="R4591" i="4"/>
  <c r="R4590" i="4"/>
  <c r="R4589" i="4"/>
  <c r="R4588" i="4"/>
  <c r="R4587" i="4"/>
  <c r="R4586" i="4"/>
  <c r="R4585" i="4"/>
  <c r="R4584" i="4"/>
  <c r="R4583" i="4"/>
  <c r="R4582" i="4"/>
  <c r="R4581" i="4"/>
  <c r="R4580" i="4"/>
  <c r="R4579" i="4"/>
  <c r="R4578" i="4"/>
  <c r="R4577" i="4"/>
  <c r="R4576" i="4"/>
  <c r="R4575" i="4"/>
  <c r="R4574" i="4"/>
  <c r="R4573" i="4"/>
  <c r="R4572" i="4"/>
  <c r="R4571" i="4"/>
  <c r="R4570" i="4"/>
  <c r="R4569" i="4"/>
  <c r="R4568" i="4"/>
  <c r="R4567" i="4"/>
  <c r="R4566" i="4"/>
  <c r="R4565" i="4"/>
  <c r="R4564" i="4"/>
  <c r="R4563" i="4"/>
  <c r="R4562" i="4"/>
  <c r="R4561" i="4"/>
  <c r="R4560" i="4"/>
  <c r="R4559" i="4"/>
  <c r="R4558" i="4"/>
  <c r="R4557" i="4"/>
  <c r="R4556" i="4"/>
  <c r="R4555" i="4"/>
  <c r="R4554" i="4"/>
  <c r="R4553" i="4"/>
  <c r="R4552" i="4"/>
  <c r="R4551" i="4"/>
  <c r="R4550" i="4"/>
  <c r="R4549" i="4"/>
  <c r="R4548" i="4"/>
  <c r="R4547" i="4"/>
  <c r="R4546" i="4"/>
  <c r="R4545" i="4"/>
  <c r="R4544" i="4"/>
  <c r="R4543" i="4"/>
  <c r="R4542" i="4"/>
  <c r="R4541" i="4"/>
  <c r="R4540" i="4"/>
  <c r="R4539" i="4"/>
  <c r="R4538" i="4"/>
  <c r="R4537" i="4"/>
  <c r="R4536" i="4"/>
  <c r="R4535" i="4"/>
  <c r="R4534" i="4"/>
  <c r="R4533" i="4"/>
  <c r="R4532" i="4"/>
  <c r="R4531" i="4"/>
  <c r="R4530" i="4"/>
  <c r="R4529" i="4"/>
  <c r="R4528" i="4"/>
  <c r="R4527" i="4"/>
  <c r="R4526" i="4"/>
  <c r="R4525" i="4"/>
  <c r="R4524" i="4"/>
  <c r="R4523" i="4"/>
  <c r="R4522" i="4"/>
  <c r="R4521" i="4"/>
  <c r="R4520" i="4"/>
  <c r="R4519" i="4"/>
  <c r="R4518" i="4"/>
  <c r="R4517" i="4"/>
  <c r="R4516" i="4"/>
  <c r="R4515" i="4"/>
  <c r="R4514" i="4"/>
  <c r="R4513" i="4"/>
  <c r="R4512" i="4"/>
  <c r="R4511" i="4"/>
  <c r="R4510" i="4"/>
  <c r="R4509" i="4"/>
  <c r="R4508" i="4"/>
  <c r="R4507" i="4"/>
  <c r="R4506" i="4"/>
  <c r="R4505" i="4"/>
  <c r="R4504" i="4"/>
  <c r="R4503" i="4"/>
  <c r="R4502" i="4"/>
  <c r="R4501" i="4"/>
  <c r="R4500" i="4"/>
  <c r="R4499" i="4"/>
  <c r="R4498" i="4"/>
  <c r="R4497" i="4"/>
  <c r="R4496" i="4"/>
  <c r="R4495" i="4"/>
  <c r="R4494" i="4"/>
  <c r="R4493" i="4"/>
  <c r="R4492" i="4"/>
  <c r="R4491" i="4"/>
  <c r="R4490" i="4"/>
  <c r="R4489" i="4"/>
  <c r="R4488" i="4"/>
  <c r="R4487" i="4"/>
  <c r="R4486" i="4"/>
  <c r="R4485" i="4"/>
  <c r="R4484" i="4"/>
  <c r="R4483" i="4"/>
  <c r="R4482" i="4"/>
  <c r="R4481" i="4"/>
  <c r="R4480" i="4"/>
  <c r="R4479" i="4"/>
  <c r="R4478" i="4"/>
  <c r="R4477" i="4"/>
  <c r="R4476" i="4"/>
  <c r="R4475" i="4"/>
  <c r="R4474" i="4"/>
  <c r="R4473" i="4"/>
  <c r="R4472" i="4"/>
  <c r="R4471" i="4"/>
  <c r="R4470" i="4"/>
  <c r="R4469" i="4"/>
  <c r="R4468" i="4"/>
  <c r="R4467" i="4"/>
  <c r="R4466" i="4"/>
  <c r="R4465" i="4"/>
  <c r="R4464" i="4"/>
  <c r="R4463" i="4"/>
  <c r="R4462" i="4"/>
  <c r="R4461" i="4"/>
  <c r="R4460" i="4"/>
  <c r="R4459" i="4"/>
  <c r="R4458" i="4"/>
  <c r="R4457" i="4"/>
  <c r="R4456" i="4"/>
  <c r="R4455" i="4"/>
  <c r="R4454" i="4"/>
  <c r="R4453" i="4"/>
  <c r="R4452" i="4"/>
  <c r="R4451" i="4"/>
  <c r="R4450" i="4"/>
  <c r="R4449" i="4"/>
  <c r="R4448" i="4"/>
  <c r="R4447" i="4"/>
  <c r="R4446" i="4"/>
  <c r="R4445" i="4"/>
  <c r="R4444" i="4"/>
  <c r="R4443" i="4"/>
  <c r="R4442" i="4"/>
  <c r="R4441" i="4"/>
  <c r="R4440" i="4"/>
  <c r="R4439" i="4"/>
  <c r="R4438" i="4"/>
  <c r="R4437" i="4"/>
  <c r="R4436" i="4"/>
  <c r="R4435" i="4"/>
  <c r="R4434" i="4"/>
  <c r="R4433" i="4"/>
  <c r="R4432" i="4"/>
  <c r="R4431" i="4"/>
  <c r="R4430" i="4"/>
  <c r="R4429" i="4"/>
  <c r="R4428" i="4"/>
  <c r="R4427" i="4"/>
  <c r="R4426" i="4"/>
  <c r="R4425" i="4"/>
  <c r="R4424" i="4"/>
  <c r="R4423" i="4"/>
  <c r="R4422" i="4"/>
  <c r="R4421" i="4"/>
  <c r="R4420" i="4"/>
  <c r="R4419" i="4"/>
  <c r="R4418" i="4"/>
  <c r="R4417" i="4"/>
  <c r="R4416" i="4"/>
  <c r="R4415" i="4"/>
  <c r="R4414" i="4"/>
  <c r="R4413" i="4"/>
  <c r="R4412" i="4"/>
  <c r="R4411" i="4"/>
  <c r="R4410" i="4"/>
  <c r="R4409" i="4"/>
  <c r="R4408" i="4"/>
  <c r="R4407" i="4"/>
  <c r="R4406" i="4"/>
  <c r="R4405" i="4"/>
  <c r="R4404" i="4"/>
  <c r="R4403" i="4"/>
  <c r="R4402" i="4"/>
  <c r="R4401" i="4"/>
  <c r="R4400" i="4"/>
  <c r="R4399" i="4"/>
  <c r="R4398" i="4"/>
  <c r="R4397" i="4"/>
  <c r="R4396" i="4"/>
  <c r="R4395" i="4"/>
  <c r="R4394" i="4"/>
  <c r="R4393" i="4"/>
  <c r="R4392" i="4"/>
  <c r="R4391" i="4"/>
  <c r="R4390" i="4"/>
  <c r="R4389" i="4"/>
  <c r="R4388" i="4"/>
  <c r="R4387" i="4"/>
  <c r="R4386" i="4"/>
  <c r="R4385" i="4"/>
  <c r="R4384" i="4"/>
  <c r="R4383" i="4"/>
  <c r="R4382" i="4"/>
  <c r="R4381" i="4"/>
  <c r="R4380" i="4"/>
  <c r="R4379" i="4"/>
  <c r="R4378" i="4"/>
  <c r="R4377" i="4"/>
  <c r="R4376" i="4"/>
  <c r="R4375" i="4"/>
  <c r="R4374" i="4"/>
  <c r="R4373" i="4"/>
  <c r="R4372" i="4"/>
  <c r="R4371" i="4"/>
  <c r="R4370" i="4"/>
  <c r="R4369" i="4"/>
  <c r="R4368" i="4"/>
  <c r="R4367" i="4"/>
  <c r="R4366" i="4"/>
  <c r="R4365" i="4"/>
  <c r="R4364" i="4"/>
  <c r="R4363" i="4"/>
  <c r="R4362" i="4"/>
  <c r="R4361" i="4"/>
  <c r="R4360" i="4"/>
  <c r="R4359" i="4"/>
  <c r="R4358" i="4"/>
  <c r="R4357" i="4"/>
  <c r="R4356" i="4"/>
  <c r="R4355" i="4"/>
  <c r="R4354" i="4"/>
  <c r="R4353" i="4"/>
  <c r="R4352" i="4"/>
  <c r="R4351" i="4"/>
  <c r="R4350" i="4"/>
  <c r="R4349" i="4"/>
  <c r="R4348" i="4"/>
  <c r="R4347" i="4"/>
  <c r="R4346" i="4"/>
  <c r="R4345" i="4"/>
  <c r="R4344" i="4"/>
  <c r="R4343" i="4"/>
  <c r="R4342" i="4"/>
  <c r="R4341" i="4"/>
  <c r="R4340" i="4"/>
  <c r="R4339" i="4"/>
  <c r="R4338" i="4"/>
  <c r="R4337" i="4"/>
  <c r="R4336" i="4"/>
  <c r="R4335" i="4"/>
  <c r="R4334" i="4"/>
  <c r="R4333" i="4"/>
  <c r="R4332" i="4"/>
  <c r="R4331" i="4"/>
  <c r="R4330" i="4"/>
  <c r="R4329" i="4"/>
  <c r="R4328" i="4"/>
  <c r="R4327" i="4"/>
  <c r="R4326" i="4"/>
  <c r="R4325" i="4"/>
  <c r="R4324" i="4"/>
  <c r="R4323" i="4"/>
  <c r="R4322" i="4"/>
  <c r="R4321" i="4"/>
  <c r="R4320" i="4"/>
  <c r="R4319" i="4"/>
  <c r="R4318" i="4"/>
  <c r="R4317" i="4"/>
  <c r="R4316" i="4"/>
  <c r="R4315" i="4"/>
  <c r="R4314" i="4"/>
  <c r="R4313" i="4"/>
  <c r="R4312" i="4"/>
  <c r="R4311" i="4"/>
  <c r="R4310" i="4"/>
  <c r="R4309" i="4"/>
  <c r="R4308" i="4"/>
  <c r="R4307" i="4"/>
  <c r="R4306" i="4"/>
  <c r="R4305" i="4"/>
  <c r="R4304" i="4"/>
  <c r="R4303" i="4"/>
  <c r="R4302" i="4"/>
  <c r="R4301" i="4"/>
  <c r="R4300" i="4"/>
  <c r="R4299" i="4"/>
  <c r="R4298" i="4"/>
  <c r="R4297" i="4"/>
  <c r="R4296" i="4"/>
  <c r="R4295" i="4"/>
  <c r="R4294" i="4"/>
  <c r="R4293" i="4"/>
  <c r="R4292" i="4"/>
  <c r="R4291" i="4"/>
  <c r="R4290" i="4"/>
  <c r="R4289" i="4"/>
  <c r="R4288" i="4"/>
  <c r="R4287" i="4"/>
  <c r="R4286" i="4"/>
  <c r="R4285" i="4"/>
  <c r="R4284" i="4"/>
  <c r="R4283" i="4"/>
  <c r="R4282" i="4"/>
  <c r="R4281" i="4"/>
  <c r="R4280" i="4"/>
  <c r="R4279" i="4"/>
  <c r="R4278" i="4"/>
  <c r="R4277" i="4"/>
  <c r="R4276" i="4"/>
  <c r="R4275" i="4"/>
  <c r="R4274" i="4"/>
  <c r="R4273" i="4"/>
  <c r="R4272" i="4"/>
  <c r="R4271" i="4"/>
  <c r="R4270" i="4"/>
  <c r="R4269" i="4"/>
  <c r="R4268" i="4"/>
  <c r="R4267" i="4"/>
  <c r="R4266" i="4"/>
  <c r="R4265" i="4"/>
  <c r="R4264" i="4"/>
  <c r="R4263" i="4"/>
  <c r="R4262" i="4"/>
  <c r="R4261" i="4"/>
  <c r="R4260" i="4"/>
  <c r="R4259" i="4"/>
  <c r="R4258" i="4"/>
  <c r="R4257" i="4"/>
  <c r="R4256" i="4"/>
  <c r="R4255" i="4"/>
  <c r="R4254" i="4"/>
  <c r="R4253" i="4"/>
  <c r="R4252" i="4"/>
  <c r="R4251" i="4"/>
  <c r="R4250" i="4"/>
  <c r="R4249" i="4"/>
  <c r="R4248" i="4"/>
  <c r="R4247" i="4"/>
  <c r="R4246" i="4"/>
  <c r="R4245" i="4"/>
  <c r="R4244" i="4"/>
  <c r="R4243" i="4"/>
  <c r="R4242" i="4"/>
  <c r="R4241" i="4"/>
  <c r="R4240" i="4"/>
  <c r="R4239" i="4"/>
  <c r="R4238" i="4"/>
  <c r="R4237" i="4"/>
  <c r="R4236" i="4"/>
  <c r="R4235" i="4"/>
  <c r="R4234" i="4"/>
  <c r="R4233" i="4"/>
  <c r="R4232" i="4"/>
  <c r="R4231" i="4"/>
  <c r="R4230" i="4"/>
  <c r="R4229" i="4"/>
  <c r="R4228" i="4"/>
  <c r="R4227" i="4"/>
  <c r="R4226" i="4"/>
  <c r="R4225" i="4"/>
  <c r="R4224" i="4"/>
  <c r="R4223" i="4"/>
  <c r="R4222" i="4"/>
  <c r="R4221" i="4"/>
  <c r="R4220" i="4"/>
  <c r="R4219" i="4"/>
  <c r="R4218" i="4"/>
  <c r="R4217" i="4"/>
  <c r="R4216" i="4"/>
  <c r="R4215" i="4"/>
  <c r="R4214" i="4"/>
  <c r="R4213" i="4"/>
  <c r="R4212" i="4"/>
  <c r="R4211" i="4"/>
  <c r="R4210" i="4"/>
  <c r="R4209" i="4"/>
  <c r="R4208" i="4"/>
  <c r="R4207" i="4"/>
  <c r="R4206" i="4"/>
  <c r="R4205" i="4"/>
  <c r="R4204" i="4"/>
  <c r="R4203" i="4"/>
  <c r="R4202" i="4"/>
  <c r="R4201" i="4"/>
  <c r="R4200" i="4"/>
  <c r="R4199" i="4"/>
  <c r="R4198" i="4"/>
  <c r="R4197" i="4"/>
  <c r="R4196" i="4"/>
  <c r="R4195" i="4"/>
  <c r="R4194" i="4"/>
  <c r="R4193" i="4"/>
  <c r="R4192" i="4"/>
  <c r="R4191" i="4"/>
  <c r="R4190" i="4"/>
  <c r="R4189" i="4"/>
  <c r="R4188" i="4"/>
  <c r="R4187" i="4"/>
  <c r="R4186" i="4"/>
  <c r="R4185" i="4"/>
  <c r="R4184" i="4"/>
  <c r="R4183" i="4"/>
  <c r="R4182" i="4"/>
  <c r="R4181" i="4"/>
  <c r="R4180" i="4"/>
  <c r="R4179" i="4"/>
  <c r="R4178" i="4"/>
  <c r="R4177" i="4"/>
  <c r="R4176" i="4"/>
  <c r="R4175" i="4"/>
  <c r="R4174" i="4"/>
  <c r="R4173" i="4"/>
  <c r="R4172" i="4"/>
  <c r="R4171" i="4"/>
  <c r="R4170" i="4"/>
  <c r="R4169" i="4"/>
  <c r="R4168" i="4"/>
  <c r="R4167" i="4"/>
  <c r="R4166" i="4"/>
  <c r="R4165" i="4"/>
  <c r="R4164" i="4"/>
  <c r="R4163" i="4"/>
  <c r="R4162" i="4"/>
  <c r="R4161" i="4"/>
  <c r="R4160" i="4"/>
  <c r="R4159" i="4"/>
  <c r="R4158" i="4"/>
  <c r="R4157" i="4"/>
  <c r="R4156" i="4"/>
  <c r="R4155" i="4"/>
  <c r="R4154" i="4"/>
  <c r="R4153" i="4"/>
  <c r="R4152" i="4"/>
  <c r="R4151" i="4"/>
  <c r="R4150" i="4"/>
  <c r="R4149" i="4"/>
  <c r="R4148" i="4"/>
  <c r="R4147" i="4"/>
  <c r="R4146" i="4"/>
  <c r="R4145" i="4"/>
  <c r="R4144" i="4"/>
  <c r="R4143" i="4"/>
  <c r="R4142" i="4"/>
  <c r="R4141" i="4"/>
  <c r="R4140" i="4"/>
  <c r="R4139" i="4"/>
  <c r="R4138" i="4"/>
  <c r="R4137" i="4"/>
  <c r="R4136" i="4"/>
  <c r="R4135" i="4"/>
  <c r="R4134" i="4"/>
  <c r="R4133" i="4"/>
  <c r="R4132" i="4"/>
  <c r="R4131" i="4"/>
  <c r="R4130" i="4"/>
  <c r="R4129" i="4"/>
  <c r="R4128" i="4"/>
  <c r="R4127" i="4"/>
  <c r="R4126" i="4"/>
  <c r="R4125" i="4"/>
  <c r="R4124" i="4"/>
  <c r="R4123" i="4"/>
  <c r="R4122" i="4"/>
  <c r="R4121" i="4"/>
  <c r="R4120" i="4"/>
  <c r="R4119" i="4"/>
  <c r="R4118" i="4"/>
  <c r="R4117" i="4"/>
  <c r="R4116" i="4"/>
  <c r="R4115" i="4"/>
  <c r="R4114" i="4"/>
  <c r="R4113" i="4"/>
  <c r="R4112" i="4"/>
  <c r="R4111" i="4"/>
  <c r="R4110" i="4"/>
  <c r="R4109" i="4"/>
  <c r="R4108" i="4"/>
  <c r="R4107" i="4"/>
  <c r="R4106" i="4"/>
  <c r="R4105" i="4"/>
  <c r="R4104" i="4"/>
  <c r="Q4103" i="4"/>
  <c r="Q4095" i="4"/>
  <c r="Q4091" i="4"/>
  <c r="Q4083" i="4"/>
  <c r="Q4075" i="4"/>
  <c r="Q4063" i="4"/>
  <c r="Q4055" i="4"/>
  <c r="Q4047" i="4"/>
  <c r="Q4039" i="4"/>
  <c r="Q4031" i="4"/>
  <c r="Q4023" i="4"/>
  <c r="Q4015" i="4"/>
  <c r="Q4003" i="4"/>
  <c r="Q3999" i="4"/>
  <c r="Q3991" i="4"/>
  <c r="Q3979" i="4"/>
  <c r="Q3971" i="4"/>
  <c r="Q3967" i="4"/>
  <c r="Q3955" i="4"/>
  <c r="Q3947" i="4"/>
  <c r="Q3943" i="4"/>
  <c r="Q3935" i="4"/>
  <c r="Q3927" i="4"/>
  <c r="Q3923" i="4"/>
  <c r="Q3919" i="4"/>
  <c r="Q3911" i="4"/>
  <c r="Q3903" i="4"/>
  <c r="Q3899" i="4"/>
  <c r="Q3891" i="4"/>
  <c r="Q3883" i="4"/>
  <c r="Q3875" i="4"/>
  <c r="Q3871" i="4"/>
  <c r="Q3855" i="4"/>
  <c r="Q3843" i="4"/>
  <c r="Q3839" i="4"/>
  <c r="Q3831" i="4"/>
  <c r="Q3827" i="4"/>
  <c r="Q3819" i="4"/>
  <c r="Q3811" i="4"/>
  <c r="Q3795" i="4"/>
  <c r="Q3775" i="4"/>
  <c r="Q3759" i="4"/>
  <c r="Q3755" i="4"/>
  <c r="Q3743" i="4"/>
  <c r="Q3739" i="4"/>
  <c r="Q3727" i="4"/>
  <c r="Q3719" i="4"/>
  <c r="Q3711" i="4"/>
  <c r="Q3703" i="4"/>
  <c r="Q3695" i="4"/>
  <c r="Q3691" i="4"/>
  <c r="Q3683" i="4"/>
  <c r="Q3667" i="4"/>
  <c r="Q3655" i="4"/>
  <c r="Q3651" i="4"/>
  <c r="Q3643" i="4"/>
  <c r="Q3635" i="4"/>
  <c r="Q3631" i="4"/>
  <c r="Q3623" i="4"/>
  <c r="Q3615" i="4"/>
  <c r="Q3611" i="4"/>
  <c r="Q3603" i="4"/>
  <c r="Q3591" i="4"/>
  <c r="Q3583" i="4"/>
  <c r="Q3575" i="4"/>
  <c r="Q3571" i="4"/>
  <c r="Q3555" i="4"/>
  <c r="Q3539" i="4"/>
  <c r="Q3531" i="4"/>
  <c r="Q3523" i="4"/>
  <c r="Q3507" i="4"/>
  <c r="Q3491" i="4"/>
  <c r="Q3483" i="4"/>
  <c r="Q3479" i="4"/>
  <c r="Q3475" i="4"/>
  <c r="Q3471" i="4"/>
  <c r="Q3463" i="4"/>
  <c r="Q3455" i="4"/>
  <c r="Q3439" i="4"/>
  <c r="Q3431" i="4"/>
  <c r="Q3423" i="4"/>
  <c r="Q3411" i="4"/>
  <c r="Q3407" i="4"/>
  <c r="Q3403" i="4"/>
  <c r="Q3399" i="4"/>
  <c r="Q3395" i="4"/>
  <c r="Q3383" i="4"/>
  <c r="Q3375" i="4"/>
  <c r="Q3363" i="4"/>
  <c r="Q3351" i="4"/>
  <c r="Q3339" i="4"/>
  <c r="Q3331" i="4"/>
  <c r="Q3323" i="4"/>
  <c r="Q3315" i="4"/>
  <c r="Q3307" i="4"/>
  <c r="Q3295" i="4"/>
  <c r="Q3291" i="4"/>
  <c r="Q3287" i="4"/>
  <c r="Q3283" i="4"/>
  <c r="Q3275" i="4"/>
  <c r="Q3267" i="4"/>
  <c r="Q3263" i="4"/>
  <c r="Q3247" i="4"/>
  <c r="Q3235" i="4"/>
  <c r="Q3227" i="4"/>
  <c r="Q3223" i="4"/>
  <c r="Q3215" i="4"/>
  <c r="Q3207" i="4"/>
  <c r="Q3191" i="4"/>
  <c r="Q3183" i="4"/>
  <c r="Q3179" i="4"/>
  <c r="Q3167" i="4"/>
  <c r="Q3159" i="4"/>
  <c r="Q3151" i="4"/>
  <c r="Q3143" i="4"/>
  <c r="Q3139" i="4"/>
  <c r="Q3135" i="4"/>
  <c r="Q3127" i="4"/>
  <c r="Q3119" i="4"/>
  <c r="Q3115" i="4"/>
  <c r="Q3107" i="4"/>
  <c r="Q3099" i="4"/>
  <c r="Q3095" i="4"/>
  <c r="Q3091" i="4"/>
  <c r="Q3083" i="4"/>
  <c r="Q3075" i="4"/>
  <c r="Q3071" i="4"/>
  <c r="Q3063" i="4"/>
  <c r="Q3059" i="4"/>
  <c r="Q3051" i="4"/>
  <c r="Q3039" i="4"/>
  <c r="Q3035" i="4"/>
  <c r="Q3019" i="4"/>
  <c r="Q3011" i="4"/>
  <c r="Q3003" i="4"/>
  <c r="Q2999" i="4"/>
  <c r="Q2987" i="4"/>
  <c r="Q2979" i="4"/>
  <c r="Q2963" i="4"/>
  <c r="Q2947" i="4"/>
  <c r="Q2943" i="4"/>
  <c r="Q2939" i="4"/>
  <c r="Q2931" i="4"/>
  <c r="Q2923" i="4"/>
  <c r="Q2919" i="4"/>
  <c r="Q2911" i="4"/>
  <c r="Q2903" i="4"/>
  <c r="Q2899" i="4"/>
  <c r="Q2891" i="4"/>
  <c r="Q2883" i="4"/>
  <c r="Q2875" i="4"/>
  <c r="Q2871" i="4"/>
  <c r="Q2859" i="4"/>
  <c r="Q2843" i="4"/>
  <c r="Q2839" i="4"/>
  <c r="Q2835" i="4"/>
  <c r="Q2831" i="4"/>
  <c r="Q2827" i="4"/>
  <c r="Q2811" i="4"/>
  <c r="Q2803" i="4"/>
  <c r="Q2795" i="4"/>
  <c r="Q2787" i="4"/>
  <c r="Q2775" i="4"/>
  <c r="Q2767" i="4"/>
  <c r="Q2759" i="4"/>
  <c r="Q2751" i="4"/>
  <c r="Q2739" i="4"/>
  <c r="Q2731" i="4"/>
  <c r="Q2723" i="4"/>
  <c r="Q2715" i="4"/>
  <c r="Q2711" i="4"/>
  <c r="Q2703" i="4"/>
  <c r="Q2695" i="4"/>
  <c r="Q2687" i="4"/>
  <c r="Q2679" i="4"/>
  <c r="Q2667" i="4"/>
  <c r="Q2659" i="4"/>
  <c r="Q2651" i="4"/>
  <c r="Q2643" i="4"/>
  <c r="Q2639" i="4"/>
  <c r="Q2631" i="4"/>
  <c r="Q2623" i="4"/>
  <c r="Q2619" i="4"/>
  <c r="Q2611" i="4"/>
  <c r="Q2607" i="4"/>
  <c r="Q2599" i="4"/>
  <c r="Q2595" i="4"/>
  <c r="Q2583" i="4"/>
  <c r="Q2575" i="4"/>
  <c r="Q2571" i="4"/>
  <c r="Q2567" i="4"/>
  <c r="Q2555" i="4"/>
  <c r="Q2551" i="4"/>
  <c r="Q2543" i="4"/>
  <c r="Q2535" i="4"/>
  <c r="Q2511" i="4"/>
  <c r="Q2503" i="4"/>
  <c r="Q2499" i="4"/>
  <c r="Q2491" i="4"/>
  <c r="Q2487" i="4"/>
  <c r="Q2479" i="4"/>
  <c r="Q2471" i="4"/>
  <c r="Q2463" i="4"/>
  <c r="Q2459" i="4"/>
  <c r="Q2447" i="4"/>
  <c r="Q2439" i="4"/>
  <c r="Q2435" i="4"/>
  <c r="Q2431" i="4"/>
  <c r="Q2427" i="4"/>
  <c r="Q2415" i="4"/>
  <c r="Q2411" i="4"/>
  <c r="Q2407" i="4"/>
  <c r="Q2403" i="4"/>
  <c r="Q2399" i="4"/>
  <c r="Q2391" i="4"/>
  <c r="Q2379" i="4"/>
  <c r="Q2371" i="4"/>
  <c r="Q2367" i="4"/>
  <c r="Q2363" i="4"/>
  <c r="Q2355" i="4"/>
  <c r="Q2347" i="4"/>
  <c r="Q2339" i="4"/>
  <c r="Q2335" i="4"/>
  <c r="Q2327" i="4"/>
  <c r="Q2319" i="4"/>
  <c r="Q2315" i="4"/>
  <c r="Q2311" i="4"/>
  <c r="Q2303" i="4"/>
  <c r="Q2291" i="4"/>
  <c r="Q2283" i="4"/>
  <c r="Q2275" i="4"/>
  <c r="Q2267" i="4"/>
  <c r="Q2263" i="4"/>
  <c r="Q2255" i="4"/>
  <c r="Q2247" i="4"/>
  <c r="Q2235" i="4"/>
  <c r="Q2227" i="4"/>
  <c r="Q2223" i="4"/>
  <c r="Q2215" i="4"/>
  <c r="Q2207" i="4"/>
  <c r="Q2199" i="4"/>
  <c r="Q2187" i="4"/>
  <c r="Q2175" i="4"/>
  <c r="Q2167" i="4"/>
  <c r="Q2163" i="4"/>
  <c r="Q2155" i="4"/>
  <c r="Q2139" i="4"/>
  <c r="Q2131" i="4"/>
  <c r="Q2123" i="4"/>
  <c r="Q2115" i="4"/>
  <c r="Q2095" i="4"/>
  <c r="Q2087" i="4"/>
  <c r="Q2083" i="4"/>
  <c r="Q2079" i="4"/>
  <c r="Q2071" i="4"/>
  <c r="Q2067" i="4"/>
  <c r="Q2059" i="4"/>
  <c r="Q2051" i="4"/>
  <c r="Q2043" i="4"/>
  <c r="Q2035" i="4"/>
  <c r="Q2031" i="4"/>
  <c r="Q2023" i="4"/>
  <c r="Q2019" i="4"/>
  <c r="Q2015" i="4"/>
  <c r="Q2007" i="4"/>
  <c r="Q1999" i="4"/>
  <c r="Q1995" i="4"/>
  <c r="Q1979" i="4"/>
  <c r="Q1967" i="4"/>
  <c r="Q1959" i="4"/>
  <c r="Q1951" i="4"/>
  <c r="Q1943" i="4"/>
  <c r="Q1939" i="4"/>
  <c r="Q1927" i="4"/>
  <c r="Q1919" i="4"/>
  <c r="Q1907" i="4"/>
  <c r="Q1899" i="4"/>
  <c r="Q1895" i="4"/>
  <c r="Q1891" i="4"/>
  <c r="Q1883" i="4"/>
  <c r="Q1875" i="4"/>
  <c r="Q1867" i="4"/>
  <c r="Q1855" i="4"/>
  <c r="Q1851" i="4"/>
  <c r="Q1843" i="4"/>
  <c r="Q1835" i="4"/>
  <c r="Q1823" i="4"/>
  <c r="Q1815" i="4"/>
  <c r="Q1807" i="4"/>
  <c r="Q1799" i="4"/>
  <c r="Q1795" i="4"/>
  <c r="Q1787" i="4"/>
  <c r="Q1775" i="4"/>
  <c r="Q1767" i="4"/>
  <c r="Q1759" i="4"/>
  <c r="Q1751" i="4"/>
  <c r="Q1739" i="4"/>
  <c r="Q1731" i="4"/>
  <c r="Q1723" i="4"/>
  <c r="Q1715" i="4"/>
  <c r="Q1707" i="4"/>
  <c r="Q1699" i="4"/>
  <c r="Q1691" i="4"/>
  <c r="Q1687" i="4"/>
  <c r="Q1683" i="4"/>
  <c r="Q1679" i="4"/>
  <c r="Q1671" i="4"/>
  <c r="Q1667" i="4"/>
  <c r="Q1659" i="4"/>
  <c r="Q1651" i="4"/>
  <c r="Q1639" i="4"/>
  <c r="Q1631" i="4"/>
  <c r="Q1623" i="4"/>
  <c r="Q1619" i="4"/>
  <c r="Q1611" i="4"/>
  <c r="Q1603" i="4"/>
  <c r="Q1595" i="4"/>
  <c r="Q1591" i="4"/>
  <c r="Q1583" i="4"/>
  <c r="Q1575" i="4"/>
  <c r="Q1567" i="4"/>
  <c r="Q1551" i="4"/>
  <c r="Q1539" i="4"/>
  <c r="Q1535" i="4"/>
  <c r="Q1527" i="4"/>
  <c r="Q1519" i="4"/>
  <c r="Q1495" i="4"/>
  <c r="Q1491" i="4"/>
  <c r="Q1483" i="4"/>
  <c r="Q1475" i="4"/>
  <c r="Q1467" i="4"/>
  <c r="Q1459" i="4"/>
  <c r="Q1451" i="4"/>
  <c r="Q1443" i="4"/>
  <c r="Q1435" i="4"/>
  <c r="Q1427" i="4"/>
  <c r="Q1423" i="4"/>
  <c r="Q1411" i="4"/>
  <c r="Q1407" i="4"/>
  <c r="Q1399" i="4"/>
  <c r="Q1391" i="4"/>
  <c r="Q1387" i="4"/>
  <c r="Q1379" i="4"/>
  <c r="Y4863" i="4"/>
  <c r="Y4855" i="4"/>
  <c r="Y4851" i="4"/>
  <c r="Y4843" i="4"/>
  <c r="Y4839" i="4"/>
  <c r="Y4831" i="4"/>
  <c r="Y4827" i="4"/>
  <c r="Y4819" i="4"/>
  <c r="Y4811" i="4"/>
  <c r="Y4799" i="4"/>
  <c r="Y4787" i="4"/>
  <c r="Y4783" i="4"/>
  <c r="Y4779" i="4"/>
  <c r="Y4775" i="4"/>
  <c r="Y4771" i="4"/>
  <c r="Y4767" i="4"/>
  <c r="Y4763" i="4"/>
  <c r="Y4751" i="4"/>
  <c r="Y4747" i="4"/>
  <c r="Y4743" i="4"/>
  <c r="Y4735" i="4"/>
  <c r="Y4727" i="4"/>
  <c r="Y4719" i="4"/>
  <c r="Y4715" i="4"/>
  <c r="Y4707" i="4"/>
  <c r="Y4695" i="4"/>
  <c r="Y4687" i="4"/>
  <c r="Y4675" i="4"/>
  <c r="Y4667" i="4"/>
  <c r="Y4655" i="4"/>
  <c r="Y4647" i="4"/>
  <c r="Y4631" i="4"/>
  <c r="Y4627" i="4"/>
  <c r="Y4619" i="4"/>
  <c r="Y4607" i="4"/>
  <c r="Y4599" i="4"/>
  <c r="Y4591" i="4"/>
  <c r="Y4579" i="4"/>
  <c r="Y4567" i="4"/>
  <c r="Y4563" i="4"/>
  <c r="Y4555" i="4"/>
  <c r="Y4547" i="4"/>
  <c r="Y4531" i="4"/>
  <c r="Y4523" i="4"/>
  <c r="Y4515" i="4"/>
  <c r="Y4507" i="4"/>
  <c r="Y4499" i="4"/>
  <c r="Y4491" i="4"/>
  <c r="Y4479" i="4"/>
  <c r="Y4471" i="4"/>
  <c r="Y4455" i="4"/>
  <c r="Y4451" i="4"/>
  <c r="Y4443" i="4"/>
  <c r="Y4435" i="4"/>
  <c r="Y4423" i="4"/>
  <c r="Y4415" i="4"/>
  <c r="Y4403" i="4"/>
  <c r="Y4387" i="4"/>
  <c r="Y4383" i="4"/>
  <c r="Y4371" i="4"/>
  <c r="Y4363" i="4"/>
  <c r="Y4355" i="4"/>
  <c r="Y4347" i="4"/>
  <c r="Y4339" i="4"/>
  <c r="Y4331" i="4"/>
  <c r="Y4323" i="4"/>
  <c r="Y4311" i="4"/>
  <c r="Y4299" i="4"/>
  <c r="Y4291" i="4"/>
  <c r="Y4283" i="4"/>
  <c r="Y4275" i="4"/>
  <c r="Y4267" i="4"/>
  <c r="Y4259" i="4"/>
  <c r="Y4251" i="4"/>
  <c r="Y4239" i="4"/>
  <c r="Y4231" i="4"/>
  <c r="Y4223" i="4"/>
  <c r="Y4219" i="4"/>
  <c r="Y4211" i="4"/>
  <c r="Y4203" i="4"/>
  <c r="Y4195" i="4"/>
  <c r="Y4183" i="4"/>
  <c r="Y4175" i="4"/>
  <c r="Y4167" i="4"/>
  <c r="Y4155" i="4"/>
  <c r="Y4147" i="4"/>
  <c r="Y4139" i="4"/>
  <c r="Y4135" i="4"/>
  <c r="Y4127" i="4"/>
  <c r="Y4119" i="4"/>
  <c r="Y4115" i="4"/>
  <c r="Y4111" i="4"/>
  <c r="Y4103" i="4"/>
  <c r="Y4099" i="4"/>
  <c r="Y4091" i="4"/>
  <c r="Y4087" i="4"/>
  <c r="Y4079" i="4"/>
  <c r="Y4071" i="4"/>
  <c r="Y4063" i="4"/>
  <c r="Y4055" i="4"/>
  <c r="Y4047" i="4"/>
  <c r="Y4039" i="4"/>
  <c r="Y4035" i="4"/>
  <c r="Y4031" i="4"/>
  <c r="Y4027" i="4"/>
  <c r="Y4019" i="4"/>
  <c r="Y4007" i="4"/>
  <c r="Y4003" i="4"/>
  <c r="Y3991" i="4"/>
  <c r="Y3979" i="4"/>
  <c r="Y3967" i="4"/>
  <c r="Y3959" i="4"/>
  <c r="Y3951" i="4"/>
  <c r="Y3943" i="4"/>
  <c r="Y3939" i="4"/>
  <c r="Y3935" i="4"/>
  <c r="Y3923" i="4"/>
  <c r="Y3919" i="4"/>
  <c r="Y3907" i="4"/>
  <c r="Y3899" i="4"/>
  <c r="Y3883" i="4"/>
  <c r="Y3875" i="4"/>
  <c r="Y3867" i="4"/>
  <c r="Y3859" i="4"/>
  <c r="Y3851" i="4"/>
  <c r="Y3847" i="4"/>
  <c r="Y3839" i="4"/>
  <c r="Y3835" i="4"/>
  <c r="Y3823" i="4"/>
  <c r="Y3811" i="4"/>
  <c r="Y3803" i="4"/>
  <c r="Y3795" i="4"/>
  <c r="Y3787" i="4"/>
  <c r="Y3783" i="4"/>
  <c r="Y3771" i="4"/>
  <c r="Y3763" i="4"/>
  <c r="Y3755" i="4"/>
  <c r="Y3747" i="4"/>
  <c r="Y3735" i="4"/>
  <c r="Y3727" i="4"/>
  <c r="Y3719" i="4"/>
  <c r="Y3711" i="4"/>
  <c r="Y3707" i="4"/>
  <c r="Y3703" i="4"/>
  <c r="Y3691" i="4"/>
  <c r="Y3683" i="4"/>
  <c r="Y3675" i="4"/>
  <c r="Y3667" i="4"/>
  <c r="Y3655" i="4"/>
  <c r="Y3647" i="4"/>
  <c r="Y3639" i="4"/>
  <c r="Y3631" i="4"/>
  <c r="Y3623" i="4"/>
  <c r="Y3615" i="4"/>
  <c r="Y3603" i="4"/>
  <c r="Y3595" i="4"/>
  <c r="Y3587" i="4"/>
  <c r="Y3575" i="4"/>
  <c r="Y3571" i="4"/>
  <c r="Y3559" i="4"/>
  <c r="Y3551" i="4"/>
  <c r="Y3539" i="4"/>
  <c r="Y3531" i="4"/>
  <c r="Y3527" i="4"/>
  <c r="Y3519" i="4"/>
  <c r="Y3507" i="4"/>
  <c r="Y3499" i="4"/>
  <c r="Y3475" i="4"/>
  <c r="Y3471" i="4"/>
  <c r="Y3463" i="4"/>
  <c r="Y3451" i="4"/>
  <c r="Y3435" i="4"/>
  <c r="Y3431" i="4"/>
  <c r="Y3427" i="4"/>
  <c r="Y3415" i="4"/>
  <c r="Y3411" i="4"/>
  <c r="Y3407" i="4"/>
  <c r="Y3403" i="4"/>
  <c r="Y3399" i="4"/>
  <c r="Y3391" i="4"/>
  <c r="Y3383" i="4"/>
  <c r="Y3371" i="4"/>
  <c r="Y3367" i="4"/>
  <c r="Y3359" i="4"/>
  <c r="Y3355" i="4"/>
  <c r="Y3343" i="4"/>
  <c r="Y3335" i="4"/>
  <c r="Y3331" i="4"/>
  <c r="Y3327" i="4"/>
  <c r="Y3319" i="4"/>
  <c r="Y3299" i="4"/>
  <c r="Y3283" i="4"/>
  <c r="Y3279" i="4"/>
  <c r="Y3271" i="4"/>
  <c r="Y3259" i="4"/>
  <c r="Y3251" i="4"/>
  <c r="Y3247" i="4"/>
  <c r="Y3243" i="4"/>
  <c r="Y3235" i="4"/>
  <c r="X3227" i="4"/>
  <c r="X3211" i="4"/>
  <c r="Y3200" i="4"/>
  <c r="X3195" i="4"/>
  <c r="X3147" i="4"/>
  <c r="X3131" i="4"/>
  <c r="Y3104" i="4"/>
  <c r="Y3088" i="4"/>
  <c r="X3083" i="4"/>
  <c r="Y3072" i="4"/>
  <c r="Y3056" i="4"/>
  <c r="X3051" i="4"/>
  <c r="X1267" i="4"/>
  <c r="V1197" i="4"/>
  <c r="V1140" i="4"/>
  <c r="Y1125" i="4"/>
  <c r="Y1111" i="4"/>
  <c r="X1092" i="4"/>
  <c r="Y1049" i="4"/>
  <c r="Y985" i="4"/>
  <c r="X964" i="4"/>
  <c r="Y921" i="4"/>
  <c r="X900" i="4"/>
  <c r="Y857" i="4"/>
  <c r="Y805" i="4"/>
  <c r="Y773" i="4"/>
  <c r="Y741" i="4"/>
  <c r="Y709" i="4"/>
  <c r="Y677" i="4"/>
  <c r="Y645" i="4"/>
  <c r="Y613" i="4"/>
  <c r="Y581" i="4"/>
  <c r="Y549" i="4"/>
  <c r="Y517" i="4"/>
  <c r="Y485" i="4"/>
  <c r="Y453" i="4"/>
  <c r="Y421" i="4"/>
  <c r="Y389" i="4"/>
  <c r="Y357" i="4"/>
  <c r="Y325" i="4"/>
  <c r="Y293" i="4"/>
  <c r="Y261" i="4"/>
  <c r="Y229" i="4"/>
  <c r="Y197" i="4"/>
  <c r="Y165" i="4"/>
  <c r="Y133" i="4"/>
  <c r="Y101" i="4"/>
  <c r="Y69" i="4"/>
  <c r="Y37" i="4"/>
  <c r="AE5838" i="4"/>
  <c r="AE5774" i="4"/>
  <c r="AE5710" i="4"/>
  <c r="AE5646" i="4"/>
  <c r="AE5582" i="4"/>
  <c r="AE5518" i="4"/>
  <c r="AE5454" i="4"/>
  <c r="AE5390" i="4"/>
  <c r="AE5326" i="4"/>
  <c r="AE5262" i="4"/>
  <c r="AE5198" i="4"/>
  <c r="AE5134" i="4"/>
  <c r="AE5070" i="4"/>
  <c r="AE5006" i="4"/>
  <c r="AE4942" i="4"/>
  <c r="AE4878" i="4"/>
  <c r="AE4814" i="4"/>
  <c r="AE4750" i="4"/>
  <c r="AE4686" i="4"/>
  <c r="AE4622" i="4"/>
  <c r="AE4558" i="4"/>
  <c r="AE4494" i="4"/>
  <c r="AE4430" i="4"/>
  <c r="AE4366" i="4"/>
  <c r="AE4302" i="4"/>
  <c r="AE4238" i="4"/>
  <c r="AE4174" i="4"/>
  <c r="AE4110" i="4"/>
  <c r="AE4046" i="4"/>
  <c r="AE3982" i="4"/>
  <c r="AE3918" i="4"/>
  <c r="AC3682" i="4"/>
  <c r="AB2965" i="4"/>
  <c r="AD1678" i="4"/>
  <c r="Y7" i="4"/>
  <c r="W7" i="4"/>
  <c r="AB5920" i="4"/>
  <c r="AC5920" i="4"/>
  <c r="AD5920" i="4"/>
  <c r="AE5920" i="4"/>
  <c r="V5919" i="4"/>
  <c r="W5919" i="4"/>
  <c r="X5919" i="4"/>
  <c r="Y5919" i="4"/>
  <c r="AB5916" i="4"/>
  <c r="AC5916" i="4"/>
  <c r="AD5916" i="4"/>
  <c r="AE5916" i="4"/>
  <c r="V5915" i="4"/>
  <c r="W5915" i="4"/>
  <c r="X5915" i="4"/>
  <c r="Y5915" i="4"/>
  <c r="AB5912" i="4"/>
  <c r="AC5912" i="4"/>
  <c r="AD5912" i="4"/>
  <c r="AE5912" i="4"/>
  <c r="V5911" i="4"/>
  <c r="X5911" i="4"/>
  <c r="AB5908" i="4"/>
  <c r="AC5908" i="4"/>
  <c r="AD5908" i="4"/>
  <c r="AE5908" i="4"/>
  <c r="V5907" i="4"/>
  <c r="X5907" i="4"/>
  <c r="AB5904" i="4"/>
  <c r="AC5904" i="4"/>
  <c r="AD5904" i="4"/>
  <c r="AE5904" i="4"/>
  <c r="V5903" i="4"/>
  <c r="X5903" i="4"/>
  <c r="AB5900" i="4"/>
  <c r="AC5900" i="4"/>
  <c r="AD5900" i="4"/>
  <c r="AE5900" i="4"/>
  <c r="V5899" i="4"/>
  <c r="X5899" i="4"/>
  <c r="AB5896" i="4"/>
  <c r="AC5896" i="4"/>
  <c r="AD5896" i="4"/>
  <c r="AE5896" i="4"/>
  <c r="V5895" i="4"/>
  <c r="X5895" i="4"/>
  <c r="AB5892" i="4"/>
  <c r="AC5892" i="4"/>
  <c r="AD5892" i="4"/>
  <c r="AE5892" i="4"/>
  <c r="V5891" i="4"/>
  <c r="X5891" i="4"/>
  <c r="AB5888" i="4"/>
  <c r="AC5888" i="4"/>
  <c r="AD5888" i="4"/>
  <c r="AE5888" i="4"/>
  <c r="V5887" i="4"/>
  <c r="X5887" i="4"/>
  <c r="AB5884" i="4"/>
  <c r="AC5884" i="4"/>
  <c r="AD5884" i="4"/>
  <c r="AE5884" i="4"/>
  <c r="V5883" i="4"/>
  <c r="X5883" i="4"/>
  <c r="AB5880" i="4"/>
  <c r="AC5880" i="4"/>
  <c r="AD5880" i="4"/>
  <c r="AE5880" i="4"/>
  <c r="V5879" i="4"/>
  <c r="X5879" i="4"/>
  <c r="AB5876" i="4"/>
  <c r="AC5876" i="4"/>
  <c r="AD5876" i="4"/>
  <c r="AE5876" i="4"/>
  <c r="V5875" i="4"/>
  <c r="X5875" i="4"/>
  <c r="AB5872" i="4"/>
  <c r="AC5872" i="4"/>
  <c r="AD5872" i="4"/>
  <c r="AE5872" i="4"/>
  <c r="V5871" i="4"/>
  <c r="X5871" i="4"/>
  <c r="AB5868" i="4"/>
  <c r="AC5868" i="4"/>
  <c r="AD5868" i="4"/>
  <c r="AE5868" i="4"/>
  <c r="V5867" i="4"/>
  <c r="X5867" i="4"/>
  <c r="AB5864" i="4"/>
  <c r="AC5864" i="4"/>
  <c r="AD5864" i="4"/>
  <c r="AE5864" i="4"/>
  <c r="V5863" i="4"/>
  <c r="X5863" i="4"/>
  <c r="AB5860" i="4"/>
  <c r="AC5860" i="4"/>
  <c r="AD5860" i="4"/>
  <c r="AE5860" i="4"/>
  <c r="V5859" i="4"/>
  <c r="X5859" i="4"/>
  <c r="AB5856" i="4"/>
  <c r="AC5856" i="4"/>
  <c r="AD5856" i="4"/>
  <c r="AE5856" i="4"/>
  <c r="V5855" i="4"/>
  <c r="X5855" i="4"/>
  <c r="AB5852" i="4"/>
  <c r="AC5852" i="4"/>
  <c r="AD5852" i="4"/>
  <c r="AE5852" i="4"/>
  <c r="V5851" i="4"/>
  <c r="X5851" i="4"/>
  <c r="AB5848" i="4"/>
  <c r="AC5848" i="4"/>
  <c r="AD5848" i="4"/>
  <c r="AE5848" i="4"/>
  <c r="V5847" i="4"/>
  <c r="X5847" i="4"/>
  <c r="AB5844" i="4"/>
  <c r="AC5844" i="4"/>
  <c r="AD5844" i="4"/>
  <c r="AE5844" i="4"/>
  <c r="V5843" i="4"/>
  <c r="X5843" i="4"/>
  <c r="AB5840" i="4"/>
  <c r="AC5840" i="4"/>
  <c r="AD5840" i="4"/>
  <c r="AE5840" i="4"/>
  <c r="V5839" i="4"/>
  <c r="X5839" i="4"/>
  <c r="AB5836" i="4"/>
  <c r="AC5836" i="4"/>
  <c r="AD5836" i="4"/>
  <c r="AE5836" i="4"/>
  <c r="V5835" i="4"/>
  <c r="X5835" i="4"/>
  <c r="AB5832" i="4"/>
  <c r="AC5832" i="4"/>
  <c r="AD5832" i="4"/>
  <c r="AE5832" i="4"/>
  <c r="V5831" i="4"/>
  <c r="X5831" i="4"/>
  <c r="AB5828" i="4"/>
  <c r="AC5828" i="4"/>
  <c r="AD5828" i="4"/>
  <c r="AE5828" i="4"/>
  <c r="V5827" i="4"/>
  <c r="X5827" i="4"/>
  <c r="AB5824" i="4"/>
  <c r="AC5824" i="4"/>
  <c r="AD5824" i="4"/>
  <c r="AE5824" i="4"/>
  <c r="V5823" i="4"/>
  <c r="X5823" i="4"/>
  <c r="AB5820" i="4"/>
  <c r="AC5820" i="4"/>
  <c r="AD5820" i="4"/>
  <c r="AE5820" i="4"/>
  <c r="V5819" i="4"/>
  <c r="X5819" i="4"/>
  <c r="AB5816" i="4"/>
  <c r="AC5816" i="4"/>
  <c r="AD5816" i="4"/>
  <c r="AE5816" i="4"/>
  <c r="V5815" i="4"/>
  <c r="X5815" i="4"/>
  <c r="AB5812" i="4"/>
  <c r="AC5812" i="4"/>
  <c r="AD5812" i="4"/>
  <c r="AE5812" i="4"/>
  <c r="V5811" i="4"/>
  <c r="X5811" i="4"/>
  <c r="AB5808" i="4"/>
  <c r="AC5808" i="4"/>
  <c r="AD5808" i="4"/>
  <c r="AE5808" i="4"/>
  <c r="V5807" i="4"/>
  <c r="X5807" i="4"/>
  <c r="AB5804" i="4"/>
  <c r="AC5804" i="4"/>
  <c r="AD5804" i="4"/>
  <c r="AE5804" i="4"/>
  <c r="V5803" i="4"/>
  <c r="X5803" i="4"/>
  <c r="AB5800" i="4"/>
  <c r="AC5800" i="4"/>
  <c r="AD5800" i="4"/>
  <c r="AE5800" i="4"/>
  <c r="V5799" i="4"/>
  <c r="X5799" i="4"/>
  <c r="AB5796" i="4"/>
  <c r="AC5796" i="4"/>
  <c r="AD5796" i="4"/>
  <c r="AE5796" i="4"/>
  <c r="V5795" i="4"/>
  <c r="X5795" i="4"/>
  <c r="AB5792" i="4"/>
  <c r="AC5792" i="4"/>
  <c r="AD5792" i="4"/>
  <c r="AE5792" i="4"/>
  <c r="V5791" i="4"/>
  <c r="X5791" i="4"/>
  <c r="AB5788" i="4"/>
  <c r="AC5788" i="4"/>
  <c r="AD5788" i="4"/>
  <c r="AE5788" i="4"/>
  <c r="V5787" i="4"/>
  <c r="X5787" i="4"/>
  <c r="AB5784" i="4"/>
  <c r="AC5784" i="4"/>
  <c r="AD5784" i="4"/>
  <c r="AE5784" i="4"/>
  <c r="V5783" i="4"/>
  <c r="X5783" i="4"/>
  <c r="AB5780" i="4"/>
  <c r="AC5780" i="4"/>
  <c r="AD5780" i="4"/>
  <c r="AE5780" i="4"/>
  <c r="V5779" i="4"/>
  <c r="X5779" i="4"/>
  <c r="AB5776" i="4"/>
  <c r="AC5776" i="4"/>
  <c r="AD5776" i="4"/>
  <c r="AE5776" i="4"/>
  <c r="V5775" i="4"/>
  <c r="X5775" i="4"/>
  <c r="AB5772" i="4"/>
  <c r="AC5772" i="4"/>
  <c r="AD5772" i="4"/>
  <c r="AE5772" i="4"/>
  <c r="V5771" i="4"/>
  <c r="X5771" i="4"/>
  <c r="AB5768" i="4"/>
  <c r="AC5768" i="4"/>
  <c r="AD5768" i="4"/>
  <c r="AE5768" i="4"/>
  <c r="V5767" i="4"/>
  <c r="X5767" i="4"/>
  <c r="AB5764" i="4"/>
  <c r="AC5764" i="4"/>
  <c r="AD5764" i="4"/>
  <c r="AE5764" i="4"/>
  <c r="V5763" i="4"/>
  <c r="X5763" i="4"/>
  <c r="AB5760" i="4"/>
  <c r="AC5760" i="4"/>
  <c r="AD5760" i="4"/>
  <c r="AE5760" i="4"/>
  <c r="V5759" i="4"/>
  <c r="X5759" i="4"/>
  <c r="AB5756" i="4"/>
  <c r="AC5756" i="4"/>
  <c r="AD5756" i="4"/>
  <c r="AE5756" i="4"/>
  <c r="V5755" i="4"/>
  <c r="X5755" i="4"/>
  <c r="AB5752" i="4"/>
  <c r="AC5752" i="4"/>
  <c r="AD5752" i="4"/>
  <c r="AE5752" i="4"/>
  <c r="V5751" i="4"/>
  <c r="X5751" i="4"/>
  <c r="AB5748" i="4"/>
  <c r="AC5748" i="4"/>
  <c r="AD5748" i="4"/>
  <c r="AE5748" i="4"/>
  <c r="V5747" i="4"/>
  <c r="X5747" i="4"/>
  <c r="AB5744" i="4"/>
  <c r="AC5744" i="4"/>
  <c r="AD5744" i="4"/>
  <c r="AE5744" i="4"/>
  <c r="V5743" i="4"/>
  <c r="X5743" i="4"/>
  <c r="AB5740" i="4"/>
  <c r="AC5740" i="4"/>
  <c r="AD5740" i="4"/>
  <c r="AE5740" i="4"/>
  <c r="V5739" i="4"/>
  <c r="X5739" i="4"/>
  <c r="AB5736" i="4"/>
  <c r="AC5736" i="4"/>
  <c r="AD5736" i="4"/>
  <c r="AE5736" i="4"/>
  <c r="V5735" i="4"/>
  <c r="X5735" i="4"/>
  <c r="AB5732" i="4"/>
  <c r="AC5732" i="4"/>
  <c r="AD5732" i="4"/>
  <c r="AE5732" i="4"/>
  <c r="V5731" i="4"/>
  <c r="X5731" i="4"/>
  <c r="AB5728" i="4"/>
  <c r="AC5728" i="4"/>
  <c r="AD5728" i="4"/>
  <c r="AE5728" i="4"/>
  <c r="V5727" i="4"/>
  <c r="X5727" i="4"/>
  <c r="AB5724" i="4"/>
  <c r="AC5724" i="4"/>
  <c r="AD5724" i="4"/>
  <c r="AE5724" i="4"/>
  <c r="V5723" i="4"/>
  <c r="X5723" i="4"/>
  <c r="AB5720" i="4"/>
  <c r="AC5720" i="4"/>
  <c r="AD5720" i="4"/>
  <c r="AE5720" i="4"/>
  <c r="V5719" i="4"/>
  <c r="X5719" i="4"/>
  <c r="AB5716" i="4"/>
  <c r="AC5716" i="4"/>
  <c r="AD5716" i="4"/>
  <c r="AE5716" i="4"/>
  <c r="V5715" i="4"/>
  <c r="X5715" i="4"/>
  <c r="AB5712" i="4"/>
  <c r="AC5712" i="4"/>
  <c r="AD5712" i="4"/>
  <c r="AE5712" i="4"/>
  <c r="V5711" i="4"/>
  <c r="X5711" i="4"/>
  <c r="AB5708" i="4"/>
  <c r="AC5708" i="4"/>
  <c r="AD5708" i="4"/>
  <c r="AE5708" i="4"/>
  <c r="V5707" i="4"/>
  <c r="X5707" i="4"/>
  <c r="AB5704" i="4"/>
  <c r="AC5704" i="4"/>
  <c r="AD5704" i="4"/>
  <c r="AE5704" i="4"/>
  <c r="V5703" i="4"/>
  <c r="X5703" i="4"/>
  <c r="AB5700" i="4"/>
  <c r="AC5700" i="4"/>
  <c r="AD5700" i="4"/>
  <c r="AE5700" i="4"/>
  <c r="V5699" i="4"/>
  <c r="X5699" i="4"/>
  <c r="AB5696" i="4"/>
  <c r="AC5696" i="4"/>
  <c r="AD5696" i="4"/>
  <c r="AE5696" i="4"/>
  <c r="V5695" i="4"/>
  <c r="X5695" i="4"/>
  <c r="AB5692" i="4"/>
  <c r="AC5692" i="4"/>
  <c r="AD5692" i="4"/>
  <c r="AE5692" i="4"/>
  <c r="V5691" i="4"/>
  <c r="X5691" i="4"/>
  <c r="AB5688" i="4"/>
  <c r="AC5688" i="4"/>
  <c r="AD5688" i="4"/>
  <c r="AE5688" i="4"/>
  <c r="V5687" i="4"/>
  <c r="X5687" i="4"/>
  <c r="AB5684" i="4"/>
  <c r="AC5684" i="4"/>
  <c r="AD5684" i="4"/>
  <c r="AE5684" i="4"/>
  <c r="V5683" i="4"/>
  <c r="X5683" i="4"/>
  <c r="AB5680" i="4"/>
  <c r="AC5680" i="4"/>
  <c r="AD5680" i="4"/>
  <c r="AE5680" i="4"/>
  <c r="V5679" i="4"/>
  <c r="X5679" i="4"/>
  <c r="AB5676" i="4"/>
  <c r="AC5676" i="4"/>
  <c r="AD5676" i="4"/>
  <c r="AE5676" i="4"/>
  <c r="V5675" i="4"/>
  <c r="X5675" i="4"/>
  <c r="AB5672" i="4"/>
  <c r="AC5672" i="4"/>
  <c r="AD5672" i="4"/>
  <c r="AE5672" i="4"/>
  <c r="V5671" i="4"/>
  <c r="X5671" i="4"/>
  <c r="AB5668" i="4"/>
  <c r="AC5668" i="4"/>
  <c r="AD5668" i="4"/>
  <c r="AE5668" i="4"/>
  <c r="V5667" i="4"/>
  <c r="X5667" i="4"/>
  <c r="AB5664" i="4"/>
  <c r="AC5664" i="4"/>
  <c r="AD5664" i="4"/>
  <c r="AE5664" i="4"/>
  <c r="V5663" i="4"/>
  <c r="X5663" i="4"/>
  <c r="AB5660" i="4"/>
  <c r="AC5660" i="4"/>
  <c r="AD5660" i="4"/>
  <c r="AE5660" i="4"/>
  <c r="V5659" i="4"/>
  <c r="X5659" i="4"/>
  <c r="AB5656" i="4"/>
  <c r="AC5656" i="4"/>
  <c r="AD5656" i="4"/>
  <c r="AE5656" i="4"/>
  <c r="V5655" i="4"/>
  <c r="X5655" i="4"/>
  <c r="AB5652" i="4"/>
  <c r="AC5652" i="4"/>
  <c r="AD5652" i="4"/>
  <c r="AE5652" i="4"/>
  <c r="V5651" i="4"/>
  <c r="X5651" i="4"/>
  <c r="AB5648" i="4"/>
  <c r="AC5648" i="4"/>
  <c r="AD5648" i="4"/>
  <c r="AE5648" i="4"/>
  <c r="V5647" i="4"/>
  <c r="X5647" i="4"/>
  <c r="AB5644" i="4"/>
  <c r="AC5644" i="4"/>
  <c r="AD5644" i="4"/>
  <c r="AE5644" i="4"/>
  <c r="V5643" i="4"/>
  <c r="X5643" i="4"/>
  <c r="AB5640" i="4"/>
  <c r="AC5640" i="4"/>
  <c r="AD5640" i="4"/>
  <c r="AE5640" i="4"/>
  <c r="V5639" i="4"/>
  <c r="X5639" i="4"/>
  <c r="AB5636" i="4"/>
  <c r="AC5636" i="4"/>
  <c r="AD5636" i="4"/>
  <c r="AE5636" i="4"/>
  <c r="V5635" i="4"/>
  <c r="X5635" i="4"/>
  <c r="AB5632" i="4"/>
  <c r="AC5632" i="4"/>
  <c r="AD5632" i="4"/>
  <c r="AE5632" i="4"/>
  <c r="V5631" i="4"/>
  <c r="X5631" i="4"/>
  <c r="AB5628" i="4"/>
  <c r="AC5628" i="4"/>
  <c r="AD5628" i="4"/>
  <c r="AE5628" i="4"/>
  <c r="V5627" i="4"/>
  <c r="X5627" i="4"/>
  <c r="AB5624" i="4"/>
  <c r="AC5624" i="4"/>
  <c r="AD5624" i="4"/>
  <c r="AE5624" i="4"/>
  <c r="V5623" i="4"/>
  <c r="X5623" i="4"/>
  <c r="AB5620" i="4"/>
  <c r="AC5620" i="4"/>
  <c r="AD5620" i="4"/>
  <c r="AE5620" i="4"/>
  <c r="V5619" i="4"/>
  <c r="X5619" i="4"/>
  <c r="AB5616" i="4"/>
  <c r="AC5616" i="4"/>
  <c r="AD5616" i="4"/>
  <c r="AE5616" i="4"/>
  <c r="V5615" i="4"/>
  <c r="X5615" i="4"/>
  <c r="AB5612" i="4"/>
  <c r="AC5612" i="4"/>
  <c r="AD5612" i="4"/>
  <c r="AE5612" i="4"/>
  <c r="V5611" i="4"/>
  <c r="X5611" i="4"/>
  <c r="AB5608" i="4"/>
  <c r="AC5608" i="4"/>
  <c r="AD5608" i="4"/>
  <c r="AE5608" i="4"/>
  <c r="V5607" i="4"/>
  <c r="X5607" i="4"/>
  <c r="AB5604" i="4"/>
  <c r="AC5604" i="4"/>
  <c r="AD5604" i="4"/>
  <c r="AE5604" i="4"/>
  <c r="V5603" i="4"/>
  <c r="X5603" i="4"/>
  <c r="AB5600" i="4"/>
  <c r="AC5600" i="4"/>
  <c r="AD5600" i="4"/>
  <c r="AE5600" i="4"/>
  <c r="V5599" i="4"/>
  <c r="X5599" i="4"/>
  <c r="AB5596" i="4"/>
  <c r="AC5596" i="4"/>
  <c r="AD5596" i="4"/>
  <c r="AE5596" i="4"/>
  <c r="V5595" i="4"/>
  <c r="X5595" i="4"/>
  <c r="AB5592" i="4"/>
  <c r="AC5592" i="4"/>
  <c r="AD5592" i="4"/>
  <c r="AE5592" i="4"/>
  <c r="V5591" i="4"/>
  <c r="X5591" i="4"/>
  <c r="AB5588" i="4"/>
  <c r="AC5588" i="4"/>
  <c r="AD5588" i="4"/>
  <c r="AE5588" i="4"/>
  <c r="V5587" i="4"/>
  <c r="X5587" i="4"/>
  <c r="AB5584" i="4"/>
  <c r="AC5584" i="4"/>
  <c r="AD5584" i="4"/>
  <c r="AE5584" i="4"/>
  <c r="V5583" i="4"/>
  <c r="X5583" i="4"/>
  <c r="AB5580" i="4"/>
  <c r="AC5580" i="4"/>
  <c r="AD5580" i="4"/>
  <c r="AE5580" i="4"/>
  <c r="V5579" i="4"/>
  <c r="X5579" i="4"/>
  <c r="AB5576" i="4"/>
  <c r="AC5576" i="4"/>
  <c r="AD5576" i="4"/>
  <c r="AE5576" i="4"/>
  <c r="V5575" i="4"/>
  <c r="X5575" i="4"/>
  <c r="AB5572" i="4"/>
  <c r="AC5572" i="4"/>
  <c r="AD5572" i="4"/>
  <c r="AE5572" i="4"/>
  <c r="V5571" i="4"/>
  <c r="X5571" i="4"/>
  <c r="AB5568" i="4"/>
  <c r="AC5568" i="4"/>
  <c r="AD5568" i="4"/>
  <c r="AE5568" i="4"/>
  <c r="V5567" i="4"/>
  <c r="X5567" i="4"/>
  <c r="AB5564" i="4"/>
  <c r="AC5564" i="4"/>
  <c r="AD5564" i="4"/>
  <c r="AE5564" i="4"/>
  <c r="V5563" i="4"/>
  <c r="X5563" i="4"/>
  <c r="AB5560" i="4"/>
  <c r="AC5560" i="4"/>
  <c r="AD5560" i="4"/>
  <c r="AE5560" i="4"/>
  <c r="V5559" i="4"/>
  <c r="X5559" i="4"/>
  <c r="AB5556" i="4"/>
  <c r="AC5556" i="4"/>
  <c r="AD5556" i="4"/>
  <c r="AE5556" i="4"/>
  <c r="V5555" i="4"/>
  <c r="X5555" i="4"/>
  <c r="AB5552" i="4"/>
  <c r="AC5552" i="4"/>
  <c r="AD5552" i="4"/>
  <c r="AE5552" i="4"/>
  <c r="V5551" i="4"/>
  <c r="X5551" i="4"/>
  <c r="AB5548" i="4"/>
  <c r="AC5548" i="4"/>
  <c r="AD5548" i="4"/>
  <c r="AE5548" i="4"/>
  <c r="V5547" i="4"/>
  <c r="X5547" i="4"/>
  <c r="AB5544" i="4"/>
  <c r="AC5544" i="4"/>
  <c r="AD5544" i="4"/>
  <c r="AE5544" i="4"/>
  <c r="V5543" i="4"/>
  <c r="X5543" i="4"/>
  <c r="AB5540" i="4"/>
  <c r="AC5540" i="4"/>
  <c r="AD5540" i="4"/>
  <c r="AE5540" i="4"/>
  <c r="V5539" i="4"/>
  <c r="X5539" i="4"/>
  <c r="AB5536" i="4"/>
  <c r="AC5536" i="4"/>
  <c r="AD5536" i="4"/>
  <c r="AE5536" i="4"/>
  <c r="V5535" i="4"/>
  <c r="X5535" i="4"/>
  <c r="AB5532" i="4"/>
  <c r="AC5532" i="4"/>
  <c r="AD5532" i="4"/>
  <c r="AE5532" i="4"/>
  <c r="V5531" i="4"/>
  <c r="X5531" i="4"/>
  <c r="AB5528" i="4"/>
  <c r="AC5528" i="4"/>
  <c r="AD5528" i="4"/>
  <c r="AE5528" i="4"/>
  <c r="V5527" i="4"/>
  <c r="X5527" i="4"/>
  <c r="AB5524" i="4"/>
  <c r="AC5524" i="4"/>
  <c r="AD5524" i="4"/>
  <c r="AE5524" i="4"/>
  <c r="V5523" i="4"/>
  <c r="X5523" i="4"/>
  <c r="AB5520" i="4"/>
  <c r="AC5520" i="4"/>
  <c r="AD5520" i="4"/>
  <c r="AE5520" i="4"/>
  <c r="V5519" i="4"/>
  <c r="X5519" i="4"/>
  <c r="AB5516" i="4"/>
  <c r="AC5516" i="4"/>
  <c r="AD5516" i="4"/>
  <c r="AE5516" i="4"/>
  <c r="V5515" i="4"/>
  <c r="X5515" i="4"/>
  <c r="AB5512" i="4"/>
  <c r="AC5512" i="4"/>
  <c r="AD5512" i="4"/>
  <c r="AE5512" i="4"/>
  <c r="V5511" i="4"/>
  <c r="X5511" i="4"/>
  <c r="AB5508" i="4"/>
  <c r="AC5508" i="4"/>
  <c r="AD5508" i="4"/>
  <c r="AE5508" i="4"/>
  <c r="V5507" i="4"/>
  <c r="X5507" i="4"/>
  <c r="AB5504" i="4"/>
  <c r="AC5504" i="4"/>
  <c r="AD5504" i="4"/>
  <c r="AE5504" i="4"/>
  <c r="V5503" i="4"/>
  <c r="X5503" i="4"/>
  <c r="AB5500" i="4"/>
  <c r="AC5500" i="4"/>
  <c r="AD5500" i="4"/>
  <c r="AE5500" i="4"/>
  <c r="V5499" i="4"/>
  <c r="X5499" i="4"/>
  <c r="AB5496" i="4"/>
  <c r="AC5496" i="4"/>
  <c r="AD5496" i="4"/>
  <c r="AE5496" i="4"/>
  <c r="V5495" i="4"/>
  <c r="X5495" i="4"/>
  <c r="AB5492" i="4"/>
  <c r="AC5492" i="4"/>
  <c r="AD5492" i="4"/>
  <c r="AE5492" i="4"/>
  <c r="V5491" i="4"/>
  <c r="X5491" i="4"/>
  <c r="AB5488" i="4"/>
  <c r="AC5488" i="4"/>
  <c r="AD5488" i="4"/>
  <c r="AE5488" i="4"/>
  <c r="V5487" i="4"/>
  <c r="X5487" i="4"/>
  <c r="AB5484" i="4"/>
  <c r="AC5484" i="4"/>
  <c r="AD5484" i="4"/>
  <c r="AE5484" i="4"/>
  <c r="V5483" i="4"/>
  <c r="X5483" i="4"/>
  <c r="AB5480" i="4"/>
  <c r="AC5480" i="4"/>
  <c r="AD5480" i="4"/>
  <c r="AE5480" i="4"/>
  <c r="V5479" i="4"/>
  <c r="X5479" i="4"/>
  <c r="AB5476" i="4"/>
  <c r="AC5476" i="4"/>
  <c r="AD5476" i="4"/>
  <c r="AE5476" i="4"/>
  <c r="V5475" i="4"/>
  <c r="X5475" i="4"/>
  <c r="AB5472" i="4"/>
  <c r="AC5472" i="4"/>
  <c r="AD5472" i="4"/>
  <c r="AE5472" i="4"/>
  <c r="V5471" i="4"/>
  <c r="X5471" i="4"/>
  <c r="AB5468" i="4"/>
  <c r="AC5468" i="4"/>
  <c r="AD5468" i="4"/>
  <c r="AE5468" i="4"/>
  <c r="V5467" i="4"/>
  <c r="X5467" i="4"/>
  <c r="AB5464" i="4"/>
  <c r="AC5464" i="4"/>
  <c r="AD5464" i="4"/>
  <c r="AE5464" i="4"/>
  <c r="V5463" i="4"/>
  <c r="X5463" i="4"/>
  <c r="AB5460" i="4"/>
  <c r="AC5460" i="4"/>
  <c r="AD5460" i="4"/>
  <c r="AE5460" i="4"/>
  <c r="V5459" i="4"/>
  <c r="X5459" i="4"/>
  <c r="AB5456" i="4"/>
  <c r="AC5456" i="4"/>
  <c r="AD5456" i="4"/>
  <c r="AE5456" i="4"/>
  <c r="V5455" i="4"/>
  <c r="X5455" i="4"/>
  <c r="AB5452" i="4"/>
  <c r="AC5452" i="4"/>
  <c r="AD5452" i="4"/>
  <c r="AE5452" i="4"/>
  <c r="V5451" i="4"/>
  <c r="X5451" i="4"/>
  <c r="AB5448" i="4"/>
  <c r="AC5448" i="4"/>
  <c r="AD5448" i="4"/>
  <c r="AE5448" i="4"/>
  <c r="V5447" i="4"/>
  <c r="X5447" i="4"/>
  <c r="AB5444" i="4"/>
  <c r="AC5444" i="4"/>
  <c r="AD5444" i="4"/>
  <c r="AE5444" i="4"/>
  <c r="V5443" i="4"/>
  <c r="X5443" i="4"/>
  <c r="AB5440" i="4"/>
  <c r="AC5440" i="4"/>
  <c r="AD5440" i="4"/>
  <c r="AE5440" i="4"/>
  <c r="V5439" i="4"/>
  <c r="X5439" i="4"/>
  <c r="AB5436" i="4"/>
  <c r="AC5436" i="4"/>
  <c r="AD5436" i="4"/>
  <c r="AE5436" i="4"/>
  <c r="V5435" i="4"/>
  <c r="X5435" i="4"/>
  <c r="AB5432" i="4"/>
  <c r="AC5432" i="4"/>
  <c r="AD5432" i="4"/>
  <c r="AE5432" i="4"/>
  <c r="V5431" i="4"/>
  <c r="X5431" i="4"/>
  <c r="AB5428" i="4"/>
  <c r="AC5428" i="4"/>
  <c r="AD5428" i="4"/>
  <c r="AE5428" i="4"/>
  <c r="V5427" i="4"/>
  <c r="X5427" i="4"/>
  <c r="AB5424" i="4"/>
  <c r="AC5424" i="4"/>
  <c r="AD5424" i="4"/>
  <c r="AE5424" i="4"/>
  <c r="V5423" i="4"/>
  <c r="X5423" i="4"/>
  <c r="AB5420" i="4"/>
  <c r="AC5420" i="4"/>
  <c r="AD5420" i="4"/>
  <c r="AE5420" i="4"/>
  <c r="V5419" i="4"/>
  <c r="X5419" i="4"/>
  <c r="AB5416" i="4"/>
  <c r="AC5416" i="4"/>
  <c r="AD5416" i="4"/>
  <c r="AE5416" i="4"/>
  <c r="V5415" i="4"/>
  <c r="X5415" i="4"/>
  <c r="AB5412" i="4"/>
  <c r="AC5412" i="4"/>
  <c r="AD5412" i="4"/>
  <c r="AE5412" i="4"/>
  <c r="V5411" i="4"/>
  <c r="X5411" i="4"/>
  <c r="AB5408" i="4"/>
  <c r="AC5408" i="4"/>
  <c r="AD5408" i="4"/>
  <c r="AE5408" i="4"/>
  <c r="V5407" i="4"/>
  <c r="X5407" i="4"/>
  <c r="AB5404" i="4"/>
  <c r="AC5404" i="4"/>
  <c r="AD5404" i="4"/>
  <c r="AE5404" i="4"/>
  <c r="V5403" i="4"/>
  <c r="X5403" i="4"/>
  <c r="AB5400" i="4"/>
  <c r="AC5400" i="4"/>
  <c r="AD5400" i="4"/>
  <c r="AE5400" i="4"/>
  <c r="V5399" i="4"/>
  <c r="X5399" i="4"/>
  <c r="AB5396" i="4"/>
  <c r="AC5396" i="4"/>
  <c r="AD5396" i="4"/>
  <c r="AE5396" i="4"/>
  <c r="V5395" i="4"/>
  <c r="X5395" i="4"/>
  <c r="AB5392" i="4"/>
  <c r="AC5392" i="4"/>
  <c r="AD5392" i="4"/>
  <c r="AE5392" i="4"/>
  <c r="V5391" i="4"/>
  <c r="X5391" i="4"/>
  <c r="AB5388" i="4"/>
  <c r="AC5388" i="4"/>
  <c r="AD5388" i="4"/>
  <c r="AE5388" i="4"/>
  <c r="V5387" i="4"/>
  <c r="X5387" i="4"/>
  <c r="AB5384" i="4"/>
  <c r="AC5384" i="4"/>
  <c r="AD5384" i="4"/>
  <c r="AE5384" i="4"/>
  <c r="V5383" i="4"/>
  <c r="X5383" i="4"/>
  <c r="AB5380" i="4"/>
  <c r="AC5380" i="4"/>
  <c r="AD5380" i="4"/>
  <c r="AE5380" i="4"/>
  <c r="V5379" i="4"/>
  <c r="X5379" i="4"/>
  <c r="AB5376" i="4"/>
  <c r="AC5376" i="4"/>
  <c r="AD5376" i="4"/>
  <c r="AE5376" i="4"/>
  <c r="V5375" i="4"/>
  <c r="X5375" i="4"/>
  <c r="AB5372" i="4"/>
  <c r="AC5372" i="4"/>
  <c r="AD5372" i="4"/>
  <c r="AE5372" i="4"/>
  <c r="V5371" i="4"/>
  <c r="X5371" i="4"/>
  <c r="AB5368" i="4"/>
  <c r="AC5368" i="4"/>
  <c r="AD5368" i="4"/>
  <c r="AE5368" i="4"/>
  <c r="V5367" i="4"/>
  <c r="X5367" i="4"/>
  <c r="AB5364" i="4"/>
  <c r="AC5364" i="4"/>
  <c r="AD5364" i="4"/>
  <c r="AE5364" i="4"/>
  <c r="V5363" i="4"/>
  <c r="X5363" i="4"/>
  <c r="AB5360" i="4"/>
  <c r="AC5360" i="4"/>
  <c r="AD5360" i="4"/>
  <c r="AE5360" i="4"/>
  <c r="V5359" i="4"/>
  <c r="X5359" i="4"/>
  <c r="AB5356" i="4"/>
  <c r="AC5356" i="4"/>
  <c r="AD5356" i="4"/>
  <c r="AE5356" i="4"/>
  <c r="V5355" i="4"/>
  <c r="X5355" i="4"/>
  <c r="AB5352" i="4"/>
  <c r="AC5352" i="4"/>
  <c r="AD5352" i="4"/>
  <c r="AE5352" i="4"/>
  <c r="V5351" i="4"/>
  <c r="X5351" i="4"/>
  <c r="AB5348" i="4"/>
  <c r="AC5348" i="4"/>
  <c r="AD5348" i="4"/>
  <c r="AE5348" i="4"/>
  <c r="V5347" i="4"/>
  <c r="X5347" i="4"/>
  <c r="AB5344" i="4"/>
  <c r="AC5344" i="4"/>
  <c r="AD5344" i="4"/>
  <c r="AE5344" i="4"/>
  <c r="V5343" i="4"/>
  <c r="X5343" i="4"/>
  <c r="AB5340" i="4"/>
  <c r="AC5340" i="4"/>
  <c r="AD5340" i="4"/>
  <c r="AE5340" i="4"/>
  <c r="V5339" i="4"/>
  <c r="X5339" i="4"/>
  <c r="AB5336" i="4"/>
  <c r="AC5336" i="4"/>
  <c r="AD5336" i="4"/>
  <c r="AE5336" i="4"/>
  <c r="V5335" i="4"/>
  <c r="X5335" i="4"/>
  <c r="AB5332" i="4"/>
  <c r="AC5332" i="4"/>
  <c r="AD5332" i="4"/>
  <c r="AE5332" i="4"/>
  <c r="V5331" i="4"/>
  <c r="X5331" i="4"/>
  <c r="AB5328" i="4"/>
  <c r="AC5328" i="4"/>
  <c r="AD5328" i="4"/>
  <c r="AE5328" i="4"/>
  <c r="V5327" i="4"/>
  <c r="X5327" i="4"/>
  <c r="AB5324" i="4"/>
  <c r="AC5324" i="4"/>
  <c r="AD5324" i="4"/>
  <c r="AE5324" i="4"/>
  <c r="V5323" i="4"/>
  <c r="X5323" i="4"/>
  <c r="AB5320" i="4"/>
  <c r="AC5320" i="4"/>
  <c r="AD5320" i="4"/>
  <c r="AE5320" i="4"/>
  <c r="V5319" i="4"/>
  <c r="X5319" i="4"/>
  <c r="AB5316" i="4"/>
  <c r="AC5316" i="4"/>
  <c r="AD5316" i="4"/>
  <c r="AE5316" i="4"/>
  <c r="V5315" i="4"/>
  <c r="X5315" i="4"/>
  <c r="AB5312" i="4"/>
  <c r="AC5312" i="4"/>
  <c r="AD5312" i="4"/>
  <c r="AE5312" i="4"/>
  <c r="V5311" i="4"/>
  <c r="X5311" i="4"/>
  <c r="AB5308" i="4"/>
  <c r="AC5308" i="4"/>
  <c r="AD5308" i="4"/>
  <c r="AE5308" i="4"/>
  <c r="V5307" i="4"/>
  <c r="X5307" i="4"/>
  <c r="AB5304" i="4"/>
  <c r="AC5304" i="4"/>
  <c r="AD5304" i="4"/>
  <c r="AE5304" i="4"/>
  <c r="V5303" i="4"/>
  <c r="X5303" i="4"/>
  <c r="AB5300" i="4"/>
  <c r="AC5300" i="4"/>
  <c r="AD5300" i="4"/>
  <c r="AE5300" i="4"/>
  <c r="V5299" i="4"/>
  <c r="X5299" i="4"/>
  <c r="AB5296" i="4"/>
  <c r="AC5296" i="4"/>
  <c r="AD5296" i="4"/>
  <c r="AE5296" i="4"/>
  <c r="V5295" i="4"/>
  <c r="X5295" i="4"/>
  <c r="AB5292" i="4"/>
  <c r="AC5292" i="4"/>
  <c r="AD5292" i="4"/>
  <c r="AE5292" i="4"/>
  <c r="V5291" i="4"/>
  <c r="X5291" i="4"/>
  <c r="AB5288" i="4"/>
  <c r="AC5288" i="4"/>
  <c r="AD5288" i="4"/>
  <c r="AE5288" i="4"/>
  <c r="V5287" i="4"/>
  <c r="X5287" i="4"/>
  <c r="AB5284" i="4"/>
  <c r="AC5284" i="4"/>
  <c r="AD5284" i="4"/>
  <c r="AE5284" i="4"/>
  <c r="V5283" i="4"/>
  <c r="X5283" i="4"/>
  <c r="AB5280" i="4"/>
  <c r="AC5280" i="4"/>
  <c r="AD5280" i="4"/>
  <c r="AE5280" i="4"/>
  <c r="V5279" i="4"/>
  <c r="X5279" i="4"/>
  <c r="AB5276" i="4"/>
  <c r="AC5276" i="4"/>
  <c r="AD5276" i="4"/>
  <c r="AE5276" i="4"/>
  <c r="V5275" i="4"/>
  <c r="X5275" i="4"/>
  <c r="AB5272" i="4"/>
  <c r="AC5272" i="4"/>
  <c r="AD5272" i="4"/>
  <c r="AE5272" i="4"/>
  <c r="V5271" i="4"/>
  <c r="X5271" i="4"/>
  <c r="AB5268" i="4"/>
  <c r="AC5268" i="4"/>
  <c r="AD5268" i="4"/>
  <c r="AE5268" i="4"/>
  <c r="V5267" i="4"/>
  <c r="X5267" i="4"/>
  <c r="AB5264" i="4"/>
  <c r="AC5264" i="4"/>
  <c r="AD5264" i="4"/>
  <c r="AE5264" i="4"/>
  <c r="V5263" i="4"/>
  <c r="X5263" i="4"/>
  <c r="AB5260" i="4"/>
  <c r="AC5260" i="4"/>
  <c r="AD5260" i="4"/>
  <c r="AE5260" i="4"/>
  <c r="V5259" i="4"/>
  <c r="X5259" i="4"/>
  <c r="AB5256" i="4"/>
  <c r="AC5256" i="4"/>
  <c r="AD5256" i="4"/>
  <c r="AE5256" i="4"/>
  <c r="V5255" i="4"/>
  <c r="X5255" i="4"/>
  <c r="AB5252" i="4"/>
  <c r="AC5252" i="4"/>
  <c r="AD5252" i="4"/>
  <c r="AE5252" i="4"/>
  <c r="V5251" i="4"/>
  <c r="X5251" i="4"/>
  <c r="AB5248" i="4"/>
  <c r="AC5248" i="4"/>
  <c r="AD5248" i="4"/>
  <c r="AE5248" i="4"/>
  <c r="V5247" i="4"/>
  <c r="X5247" i="4"/>
  <c r="AB5244" i="4"/>
  <c r="AC5244" i="4"/>
  <c r="AD5244" i="4"/>
  <c r="AE5244" i="4"/>
  <c r="V5243" i="4"/>
  <c r="X5243" i="4"/>
  <c r="AB5240" i="4"/>
  <c r="AC5240" i="4"/>
  <c r="AD5240" i="4"/>
  <c r="AE5240" i="4"/>
  <c r="V5239" i="4"/>
  <c r="X5239" i="4"/>
  <c r="AB5236" i="4"/>
  <c r="AC5236" i="4"/>
  <c r="AD5236" i="4"/>
  <c r="AE5236" i="4"/>
  <c r="V5235" i="4"/>
  <c r="X5235" i="4"/>
  <c r="AB5232" i="4"/>
  <c r="AC5232" i="4"/>
  <c r="AD5232" i="4"/>
  <c r="AE5232" i="4"/>
  <c r="V5231" i="4"/>
  <c r="X5231" i="4"/>
  <c r="AB5228" i="4"/>
  <c r="AC5228" i="4"/>
  <c r="AD5228" i="4"/>
  <c r="AE5228" i="4"/>
  <c r="V5227" i="4"/>
  <c r="X5227" i="4"/>
  <c r="AB5224" i="4"/>
  <c r="AC5224" i="4"/>
  <c r="AD5224" i="4"/>
  <c r="AE5224" i="4"/>
  <c r="V5223" i="4"/>
  <c r="X5223" i="4"/>
  <c r="AB5220" i="4"/>
  <c r="AC5220" i="4"/>
  <c r="AD5220" i="4"/>
  <c r="AE5220" i="4"/>
  <c r="V5219" i="4"/>
  <c r="X5219" i="4"/>
  <c r="AB5216" i="4"/>
  <c r="AC5216" i="4"/>
  <c r="AD5216" i="4"/>
  <c r="AE5216" i="4"/>
  <c r="V5215" i="4"/>
  <c r="X5215" i="4"/>
  <c r="AB5212" i="4"/>
  <c r="AC5212" i="4"/>
  <c r="AD5212" i="4"/>
  <c r="AE5212" i="4"/>
  <c r="V5211" i="4"/>
  <c r="X5211" i="4"/>
  <c r="AB5208" i="4"/>
  <c r="AC5208" i="4"/>
  <c r="AD5208" i="4"/>
  <c r="AE5208" i="4"/>
  <c r="V5207" i="4"/>
  <c r="X5207" i="4"/>
  <c r="AB5204" i="4"/>
  <c r="AC5204" i="4"/>
  <c r="AD5204" i="4"/>
  <c r="AE5204" i="4"/>
  <c r="V5203" i="4"/>
  <c r="X5203" i="4"/>
  <c r="AB5200" i="4"/>
  <c r="AC5200" i="4"/>
  <c r="AD5200" i="4"/>
  <c r="AE5200" i="4"/>
  <c r="V5199" i="4"/>
  <c r="X5199" i="4"/>
  <c r="AB5196" i="4"/>
  <c r="AC5196" i="4"/>
  <c r="AD5196" i="4"/>
  <c r="AE5196" i="4"/>
  <c r="V5195" i="4"/>
  <c r="X5195" i="4"/>
  <c r="AB5192" i="4"/>
  <c r="AC5192" i="4"/>
  <c r="AD5192" i="4"/>
  <c r="AE5192" i="4"/>
  <c r="V5191" i="4"/>
  <c r="X5191" i="4"/>
  <c r="AB5188" i="4"/>
  <c r="AC5188" i="4"/>
  <c r="AD5188" i="4"/>
  <c r="AE5188" i="4"/>
  <c r="V5187" i="4"/>
  <c r="X5187" i="4"/>
  <c r="AB5184" i="4"/>
  <c r="AC5184" i="4"/>
  <c r="AD5184" i="4"/>
  <c r="AE5184" i="4"/>
  <c r="V5183" i="4"/>
  <c r="X5183" i="4"/>
  <c r="AB5180" i="4"/>
  <c r="AC5180" i="4"/>
  <c r="AD5180" i="4"/>
  <c r="AE5180" i="4"/>
  <c r="V5179" i="4"/>
  <c r="X5179" i="4"/>
  <c r="AB5176" i="4"/>
  <c r="AC5176" i="4"/>
  <c r="AD5176" i="4"/>
  <c r="AE5176" i="4"/>
  <c r="V5175" i="4"/>
  <c r="X5175" i="4"/>
  <c r="AB5172" i="4"/>
  <c r="AC5172" i="4"/>
  <c r="AD5172" i="4"/>
  <c r="AE5172" i="4"/>
  <c r="V5171" i="4"/>
  <c r="X5171" i="4"/>
  <c r="AB5168" i="4"/>
  <c r="AC5168" i="4"/>
  <c r="AD5168" i="4"/>
  <c r="AE5168" i="4"/>
  <c r="V5167" i="4"/>
  <c r="X5167" i="4"/>
  <c r="AB5164" i="4"/>
  <c r="AC5164" i="4"/>
  <c r="AD5164" i="4"/>
  <c r="AE5164" i="4"/>
  <c r="V5163" i="4"/>
  <c r="X5163" i="4"/>
  <c r="AB5160" i="4"/>
  <c r="AC5160" i="4"/>
  <c r="AD5160" i="4"/>
  <c r="AE5160" i="4"/>
  <c r="V5159" i="4"/>
  <c r="X5159" i="4"/>
  <c r="AB5156" i="4"/>
  <c r="AC5156" i="4"/>
  <c r="AD5156" i="4"/>
  <c r="AE5156" i="4"/>
  <c r="V5155" i="4"/>
  <c r="X5155" i="4"/>
  <c r="AB5152" i="4"/>
  <c r="AC5152" i="4"/>
  <c r="AD5152" i="4"/>
  <c r="AE5152" i="4"/>
  <c r="V5151" i="4"/>
  <c r="X5151" i="4"/>
  <c r="AB5148" i="4"/>
  <c r="AC5148" i="4"/>
  <c r="AD5148" i="4"/>
  <c r="AE5148" i="4"/>
  <c r="V5147" i="4"/>
  <c r="X5147" i="4"/>
  <c r="AB5144" i="4"/>
  <c r="AC5144" i="4"/>
  <c r="AD5144" i="4"/>
  <c r="AE5144" i="4"/>
  <c r="V5143" i="4"/>
  <c r="X5143" i="4"/>
  <c r="AB5140" i="4"/>
  <c r="AC5140" i="4"/>
  <c r="AD5140" i="4"/>
  <c r="AE5140" i="4"/>
  <c r="V5139" i="4"/>
  <c r="X5139" i="4"/>
  <c r="AB5136" i="4"/>
  <c r="AC5136" i="4"/>
  <c r="AD5136" i="4"/>
  <c r="AE5136" i="4"/>
  <c r="V5135" i="4"/>
  <c r="X5135" i="4"/>
  <c r="AB5132" i="4"/>
  <c r="AC5132" i="4"/>
  <c r="AD5132" i="4"/>
  <c r="AE5132" i="4"/>
  <c r="V5131" i="4"/>
  <c r="X5131" i="4"/>
  <c r="AB5128" i="4"/>
  <c r="AC5128" i="4"/>
  <c r="AD5128" i="4"/>
  <c r="AE5128" i="4"/>
  <c r="V5127" i="4"/>
  <c r="X5127" i="4"/>
  <c r="AB5124" i="4"/>
  <c r="AC5124" i="4"/>
  <c r="AD5124" i="4"/>
  <c r="AE5124" i="4"/>
  <c r="V5123" i="4"/>
  <c r="X5123" i="4"/>
  <c r="AB5120" i="4"/>
  <c r="AC5120" i="4"/>
  <c r="AD5120" i="4"/>
  <c r="AE5120" i="4"/>
  <c r="V5119" i="4"/>
  <c r="X5119" i="4"/>
  <c r="AB5116" i="4"/>
  <c r="AC5116" i="4"/>
  <c r="AD5116" i="4"/>
  <c r="AE5116" i="4"/>
  <c r="V5115" i="4"/>
  <c r="X5115" i="4"/>
  <c r="AB5112" i="4"/>
  <c r="AC5112" i="4"/>
  <c r="AD5112" i="4"/>
  <c r="AE5112" i="4"/>
  <c r="V5111" i="4"/>
  <c r="X5111" i="4"/>
  <c r="AB5108" i="4"/>
  <c r="AC5108" i="4"/>
  <c r="AD5108" i="4"/>
  <c r="AE5108" i="4"/>
  <c r="V5107" i="4"/>
  <c r="X5107" i="4"/>
  <c r="AB5104" i="4"/>
  <c r="AC5104" i="4"/>
  <c r="AD5104" i="4"/>
  <c r="AE5104" i="4"/>
  <c r="V5103" i="4"/>
  <c r="X5103" i="4"/>
  <c r="AB5100" i="4"/>
  <c r="AC5100" i="4"/>
  <c r="AD5100" i="4"/>
  <c r="AE5100" i="4"/>
  <c r="V5099" i="4"/>
  <c r="X5099" i="4"/>
  <c r="AB5096" i="4"/>
  <c r="AC5096" i="4"/>
  <c r="AD5096" i="4"/>
  <c r="AE5096" i="4"/>
  <c r="V5095" i="4"/>
  <c r="X5095" i="4"/>
  <c r="AB5092" i="4"/>
  <c r="AC5092" i="4"/>
  <c r="AD5092" i="4"/>
  <c r="AE5092" i="4"/>
  <c r="V5091" i="4"/>
  <c r="X5091" i="4"/>
  <c r="AB5088" i="4"/>
  <c r="AC5088" i="4"/>
  <c r="AD5088" i="4"/>
  <c r="AE5088" i="4"/>
  <c r="V5087" i="4"/>
  <c r="X5087" i="4"/>
  <c r="AB5084" i="4"/>
  <c r="AC5084" i="4"/>
  <c r="AD5084" i="4"/>
  <c r="AE5084" i="4"/>
  <c r="V5083" i="4"/>
  <c r="X5083" i="4"/>
  <c r="AB5080" i="4"/>
  <c r="AC5080" i="4"/>
  <c r="AD5080" i="4"/>
  <c r="AE5080" i="4"/>
  <c r="V5079" i="4"/>
  <c r="X5079" i="4"/>
  <c r="AB5076" i="4"/>
  <c r="AC5076" i="4"/>
  <c r="AD5076" i="4"/>
  <c r="AE5076" i="4"/>
  <c r="V5075" i="4"/>
  <c r="X5075" i="4"/>
  <c r="AB5072" i="4"/>
  <c r="AC5072" i="4"/>
  <c r="AD5072" i="4"/>
  <c r="AE5072" i="4"/>
  <c r="V5071" i="4"/>
  <c r="X5071" i="4"/>
  <c r="AB5068" i="4"/>
  <c r="AC5068" i="4"/>
  <c r="AD5068" i="4"/>
  <c r="AE5068" i="4"/>
  <c r="V5067" i="4"/>
  <c r="X5067" i="4"/>
  <c r="AB5064" i="4"/>
  <c r="AC5064" i="4"/>
  <c r="AD5064" i="4"/>
  <c r="AE5064" i="4"/>
  <c r="V5063" i="4"/>
  <c r="X5063" i="4"/>
  <c r="AB5060" i="4"/>
  <c r="AC5060" i="4"/>
  <c r="AD5060" i="4"/>
  <c r="AE5060" i="4"/>
  <c r="V5059" i="4"/>
  <c r="X5059" i="4"/>
  <c r="AB5056" i="4"/>
  <c r="AC5056" i="4"/>
  <c r="AD5056" i="4"/>
  <c r="AE5056" i="4"/>
  <c r="V5055" i="4"/>
  <c r="X5055" i="4"/>
  <c r="AB5052" i="4"/>
  <c r="AC5052" i="4"/>
  <c r="AD5052" i="4"/>
  <c r="AE5052" i="4"/>
  <c r="V5051" i="4"/>
  <c r="X5051" i="4"/>
  <c r="AB5048" i="4"/>
  <c r="AC5048" i="4"/>
  <c r="AD5048" i="4"/>
  <c r="AE5048" i="4"/>
  <c r="V5047" i="4"/>
  <c r="X5047" i="4"/>
  <c r="AB5044" i="4"/>
  <c r="AC5044" i="4"/>
  <c r="AD5044" i="4"/>
  <c r="AE5044" i="4"/>
  <c r="V5043" i="4"/>
  <c r="X5043" i="4"/>
  <c r="AB5040" i="4"/>
  <c r="AC5040" i="4"/>
  <c r="AD5040" i="4"/>
  <c r="AE5040" i="4"/>
  <c r="V5039" i="4"/>
  <c r="X5039" i="4"/>
  <c r="AB5036" i="4"/>
  <c r="AC5036" i="4"/>
  <c r="AD5036" i="4"/>
  <c r="AE5036" i="4"/>
  <c r="V5035" i="4"/>
  <c r="X5035" i="4"/>
  <c r="AB5032" i="4"/>
  <c r="AC5032" i="4"/>
  <c r="AD5032" i="4"/>
  <c r="AE5032" i="4"/>
  <c r="V5031" i="4"/>
  <c r="X5031" i="4"/>
  <c r="AB5028" i="4"/>
  <c r="AC5028" i="4"/>
  <c r="AD5028" i="4"/>
  <c r="AE5028" i="4"/>
  <c r="V5027" i="4"/>
  <c r="X5027" i="4"/>
  <c r="AB5024" i="4"/>
  <c r="AC5024" i="4"/>
  <c r="AD5024" i="4"/>
  <c r="AE5024" i="4"/>
  <c r="V5023" i="4"/>
  <c r="X5023" i="4"/>
  <c r="AB5020" i="4"/>
  <c r="AC5020" i="4"/>
  <c r="AD5020" i="4"/>
  <c r="AE5020" i="4"/>
  <c r="V5019" i="4"/>
  <c r="X5019" i="4"/>
  <c r="AB5016" i="4"/>
  <c r="AC5016" i="4"/>
  <c r="AD5016" i="4"/>
  <c r="AE5016" i="4"/>
  <c r="V5015" i="4"/>
  <c r="X5015" i="4"/>
  <c r="AB5012" i="4"/>
  <c r="AC5012" i="4"/>
  <c r="AD5012" i="4"/>
  <c r="AE5012" i="4"/>
  <c r="V5011" i="4"/>
  <c r="X5011" i="4"/>
  <c r="AB5008" i="4"/>
  <c r="AC5008" i="4"/>
  <c r="AD5008" i="4"/>
  <c r="AE5008" i="4"/>
  <c r="V5007" i="4"/>
  <c r="X5007" i="4"/>
  <c r="AB5004" i="4"/>
  <c r="AC5004" i="4"/>
  <c r="AD5004" i="4"/>
  <c r="AE5004" i="4"/>
  <c r="V5003" i="4"/>
  <c r="X5003" i="4"/>
  <c r="AB5000" i="4"/>
  <c r="AC5000" i="4"/>
  <c r="AD5000" i="4"/>
  <c r="AE5000" i="4"/>
  <c r="V4999" i="4"/>
  <c r="X4999" i="4"/>
  <c r="AB4996" i="4"/>
  <c r="AC4996" i="4"/>
  <c r="AD4996" i="4"/>
  <c r="AE4996" i="4"/>
  <c r="V4995" i="4"/>
  <c r="X4995" i="4"/>
  <c r="AB4992" i="4"/>
  <c r="AC4992" i="4"/>
  <c r="AD4992" i="4"/>
  <c r="AE4992" i="4"/>
  <c r="V4991" i="4"/>
  <c r="X4991" i="4"/>
  <c r="AB4988" i="4"/>
  <c r="AC4988" i="4"/>
  <c r="AD4988" i="4"/>
  <c r="AE4988" i="4"/>
  <c r="V4987" i="4"/>
  <c r="X4987" i="4"/>
  <c r="AB4984" i="4"/>
  <c r="AC4984" i="4"/>
  <c r="AD4984" i="4"/>
  <c r="AE4984" i="4"/>
  <c r="V4983" i="4"/>
  <c r="X4983" i="4"/>
  <c r="AB4980" i="4"/>
  <c r="AC4980" i="4"/>
  <c r="AD4980" i="4"/>
  <c r="AE4980" i="4"/>
  <c r="V4979" i="4"/>
  <c r="X4979" i="4"/>
  <c r="AB4976" i="4"/>
  <c r="AC4976" i="4"/>
  <c r="AD4976" i="4"/>
  <c r="AE4976" i="4"/>
  <c r="V4975" i="4"/>
  <c r="X4975" i="4"/>
  <c r="AB4972" i="4"/>
  <c r="AC4972" i="4"/>
  <c r="AD4972" i="4"/>
  <c r="AE4972" i="4"/>
  <c r="V4971" i="4"/>
  <c r="X4971" i="4"/>
  <c r="AB4968" i="4"/>
  <c r="AC4968" i="4"/>
  <c r="AD4968" i="4"/>
  <c r="AE4968" i="4"/>
  <c r="V4967" i="4"/>
  <c r="X4967" i="4"/>
  <c r="AB4964" i="4"/>
  <c r="AC4964" i="4"/>
  <c r="AD4964" i="4"/>
  <c r="AE4964" i="4"/>
  <c r="V4963" i="4"/>
  <c r="X4963" i="4"/>
  <c r="AB4960" i="4"/>
  <c r="AC4960" i="4"/>
  <c r="AD4960" i="4"/>
  <c r="AE4960" i="4"/>
  <c r="V4959" i="4"/>
  <c r="X4959" i="4"/>
  <c r="AB4956" i="4"/>
  <c r="AC4956" i="4"/>
  <c r="AD4956" i="4"/>
  <c r="AE4956" i="4"/>
  <c r="V4955" i="4"/>
  <c r="X4955" i="4"/>
  <c r="AB4952" i="4"/>
  <c r="AC4952" i="4"/>
  <c r="AD4952" i="4"/>
  <c r="AE4952" i="4"/>
  <c r="V4951" i="4"/>
  <c r="X4951" i="4"/>
  <c r="AB4948" i="4"/>
  <c r="AC4948" i="4"/>
  <c r="AD4948" i="4"/>
  <c r="AE4948" i="4"/>
  <c r="V4947" i="4"/>
  <c r="X4947" i="4"/>
  <c r="AB4944" i="4"/>
  <c r="AC4944" i="4"/>
  <c r="AD4944" i="4"/>
  <c r="AE4944" i="4"/>
  <c r="V4943" i="4"/>
  <c r="X4943" i="4"/>
  <c r="AB4940" i="4"/>
  <c r="AC4940" i="4"/>
  <c r="AD4940" i="4"/>
  <c r="AE4940" i="4"/>
  <c r="V4939" i="4"/>
  <c r="X4939" i="4"/>
  <c r="AB4936" i="4"/>
  <c r="AC4936" i="4"/>
  <c r="AD4936" i="4"/>
  <c r="AE4936" i="4"/>
  <c r="V4935" i="4"/>
  <c r="X4935" i="4"/>
  <c r="AB4932" i="4"/>
  <c r="AC4932" i="4"/>
  <c r="AD4932" i="4"/>
  <c r="AE4932" i="4"/>
  <c r="V4931" i="4"/>
  <c r="X4931" i="4"/>
  <c r="AB4928" i="4"/>
  <c r="AC4928" i="4"/>
  <c r="AD4928" i="4"/>
  <c r="AE4928" i="4"/>
  <c r="V4927" i="4"/>
  <c r="X4927" i="4"/>
  <c r="AB4924" i="4"/>
  <c r="AC4924" i="4"/>
  <c r="AD4924" i="4"/>
  <c r="AE4924" i="4"/>
  <c r="V4923" i="4"/>
  <c r="X4923" i="4"/>
  <c r="AB4920" i="4"/>
  <c r="AC4920" i="4"/>
  <c r="AD4920" i="4"/>
  <c r="AE4920" i="4"/>
  <c r="V4919" i="4"/>
  <c r="X4919" i="4"/>
  <c r="AB4916" i="4"/>
  <c r="AC4916" i="4"/>
  <c r="AD4916" i="4"/>
  <c r="AE4916" i="4"/>
  <c r="V4915" i="4"/>
  <c r="X4915" i="4"/>
  <c r="AB4912" i="4"/>
  <c r="AC4912" i="4"/>
  <c r="AD4912" i="4"/>
  <c r="AE4912" i="4"/>
  <c r="V4911" i="4"/>
  <c r="X4911" i="4"/>
  <c r="AB4908" i="4"/>
  <c r="AC4908" i="4"/>
  <c r="AD4908" i="4"/>
  <c r="AE4908" i="4"/>
  <c r="V4907" i="4"/>
  <c r="X4907" i="4"/>
  <c r="AB4904" i="4"/>
  <c r="AC4904" i="4"/>
  <c r="AD4904" i="4"/>
  <c r="AE4904" i="4"/>
  <c r="V4903" i="4"/>
  <c r="X4903" i="4"/>
  <c r="AB4900" i="4"/>
  <c r="AC4900" i="4"/>
  <c r="AD4900" i="4"/>
  <c r="AE4900" i="4"/>
  <c r="V4899" i="4"/>
  <c r="X4899" i="4"/>
  <c r="AB4896" i="4"/>
  <c r="AC4896" i="4"/>
  <c r="AD4896" i="4"/>
  <c r="AE4896" i="4"/>
  <c r="V4895" i="4"/>
  <c r="X4895" i="4"/>
  <c r="AB4892" i="4"/>
  <c r="AC4892" i="4"/>
  <c r="AD4892" i="4"/>
  <c r="AE4892" i="4"/>
  <c r="V4891" i="4"/>
  <c r="X4891" i="4"/>
  <c r="AB4888" i="4"/>
  <c r="AC4888" i="4"/>
  <c r="AD4888" i="4"/>
  <c r="AE4888" i="4"/>
  <c r="V4887" i="4"/>
  <c r="X4887" i="4"/>
  <c r="AB4884" i="4"/>
  <c r="AC4884" i="4"/>
  <c r="AD4884" i="4"/>
  <c r="AE4884" i="4"/>
  <c r="V4883" i="4"/>
  <c r="X4883" i="4"/>
  <c r="AB4880" i="4"/>
  <c r="AC4880" i="4"/>
  <c r="AD4880" i="4"/>
  <c r="AE4880" i="4"/>
  <c r="V4879" i="4"/>
  <c r="X4879" i="4"/>
  <c r="AB4876" i="4"/>
  <c r="AC4876" i="4"/>
  <c r="AD4876" i="4"/>
  <c r="AE4876" i="4"/>
  <c r="V4875" i="4"/>
  <c r="X4875" i="4"/>
  <c r="AB4872" i="4"/>
  <c r="AC4872" i="4"/>
  <c r="AD4872" i="4"/>
  <c r="AE4872" i="4"/>
  <c r="V4871" i="4"/>
  <c r="X4871" i="4"/>
  <c r="AB4868" i="4"/>
  <c r="AC4868" i="4"/>
  <c r="AD4868" i="4"/>
  <c r="AE4868" i="4"/>
  <c r="V4867" i="4"/>
  <c r="X4867" i="4"/>
  <c r="V4859" i="4"/>
  <c r="X4859" i="4"/>
  <c r="AB4856" i="4"/>
  <c r="AC4856" i="4"/>
  <c r="AD4856" i="4"/>
  <c r="AE4856" i="4"/>
  <c r="V4847" i="4"/>
  <c r="X4847" i="4"/>
  <c r="AB4844" i="4"/>
  <c r="AC4844" i="4"/>
  <c r="AD4844" i="4"/>
  <c r="AE4844" i="4"/>
  <c r="AB4840" i="4"/>
  <c r="AC4840" i="4"/>
  <c r="AD4840" i="4"/>
  <c r="AE4840" i="4"/>
  <c r="V4835" i="4"/>
  <c r="X4835" i="4"/>
  <c r="AB4832" i="4"/>
  <c r="AC4832" i="4"/>
  <c r="AD4832" i="4"/>
  <c r="AE4832" i="4"/>
  <c r="V4823" i="4"/>
  <c r="X4823" i="4"/>
  <c r="AB4820" i="4"/>
  <c r="AC4820" i="4"/>
  <c r="AD4820" i="4"/>
  <c r="AE4820" i="4"/>
  <c r="V4815" i="4"/>
  <c r="X4815" i="4"/>
  <c r="AB4812" i="4"/>
  <c r="AC4812" i="4"/>
  <c r="AD4812" i="4"/>
  <c r="AE4812" i="4"/>
  <c r="V4807" i="4"/>
  <c r="X4807" i="4"/>
  <c r="V4803" i="4"/>
  <c r="X4803" i="4"/>
  <c r="AB4800" i="4"/>
  <c r="AC4800" i="4"/>
  <c r="AD4800" i="4"/>
  <c r="AE4800" i="4"/>
  <c r="V4795" i="4"/>
  <c r="X4795" i="4"/>
  <c r="AB4792" i="4"/>
  <c r="AC4792" i="4"/>
  <c r="AD4792" i="4"/>
  <c r="AE4792" i="4"/>
  <c r="V4791" i="4"/>
  <c r="X4791" i="4"/>
  <c r="AB4788" i="4"/>
  <c r="AC4788" i="4"/>
  <c r="AD4788" i="4"/>
  <c r="AE4788" i="4"/>
  <c r="AB4784" i="4"/>
  <c r="AC4784" i="4"/>
  <c r="AD4784" i="4"/>
  <c r="AE4784" i="4"/>
  <c r="AB4780" i="4"/>
  <c r="AC4780" i="4"/>
  <c r="AD4780" i="4"/>
  <c r="AE4780" i="4"/>
  <c r="AB4772" i="4"/>
  <c r="AC4772" i="4"/>
  <c r="AD4772" i="4"/>
  <c r="AE4772" i="4"/>
  <c r="AB4768" i="4"/>
  <c r="AC4768" i="4"/>
  <c r="AD4768" i="4"/>
  <c r="AE4768" i="4"/>
  <c r="AB4764" i="4"/>
  <c r="AC4764" i="4"/>
  <c r="AD4764" i="4"/>
  <c r="AE4764" i="4"/>
  <c r="V4759" i="4"/>
  <c r="X4759" i="4"/>
  <c r="V4755" i="4"/>
  <c r="X4755" i="4"/>
  <c r="AB4752" i="4"/>
  <c r="AC4752" i="4"/>
  <c r="AD4752" i="4"/>
  <c r="AE4752" i="4"/>
  <c r="AB4748" i="4"/>
  <c r="AC4748" i="4"/>
  <c r="AD4748" i="4"/>
  <c r="AE4748" i="4"/>
  <c r="AB4744" i="4"/>
  <c r="AC4744" i="4"/>
  <c r="AD4744" i="4"/>
  <c r="AE4744" i="4"/>
  <c r="V4739" i="4"/>
  <c r="X4739" i="4"/>
  <c r="AB4736" i="4"/>
  <c r="AC4736" i="4"/>
  <c r="AD4736" i="4"/>
  <c r="AE4736" i="4"/>
  <c r="V4731" i="4"/>
  <c r="X4731" i="4"/>
  <c r="AB4728" i="4"/>
  <c r="AC4728" i="4"/>
  <c r="AD4728" i="4"/>
  <c r="AE4728" i="4"/>
  <c r="V4723" i="4"/>
  <c r="X4723" i="4"/>
  <c r="AB4720" i="4"/>
  <c r="AC4720" i="4"/>
  <c r="AD4720" i="4"/>
  <c r="AE4720" i="4"/>
  <c r="V4711" i="4"/>
  <c r="X4711" i="4"/>
  <c r="AB4708" i="4"/>
  <c r="AC4708" i="4"/>
  <c r="AD4708" i="4"/>
  <c r="AE4708" i="4"/>
  <c r="V4703" i="4"/>
  <c r="X4703" i="4"/>
  <c r="V4699" i="4"/>
  <c r="X4699" i="4"/>
  <c r="AB4696" i="4"/>
  <c r="AC4696" i="4"/>
  <c r="AD4696" i="4"/>
  <c r="AE4696" i="4"/>
  <c r="V4691" i="4"/>
  <c r="X4691" i="4"/>
  <c r="AB4688" i="4"/>
  <c r="AC4688" i="4"/>
  <c r="AD4688" i="4"/>
  <c r="AE4688" i="4"/>
  <c r="V4683" i="4"/>
  <c r="X4683" i="4"/>
  <c r="AB4680" i="4"/>
  <c r="AC4680" i="4"/>
  <c r="AD4680" i="4"/>
  <c r="AE4680" i="4"/>
  <c r="V4679" i="4"/>
  <c r="X4679" i="4"/>
  <c r="AB4676" i="4"/>
  <c r="AC4676" i="4"/>
  <c r="AD4676" i="4"/>
  <c r="AE4676" i="4"/>
  <c r="V4671" i="4"/>
  <c r="X4671" i="4"/>
  <c r="AB4668" i="4"/>
  <c r="AC4668" i="4"/>
  <c r="AD4668" i="4"/>
  <c r="AE4668" i="4"/>
  <c r="V4663" i="4"/>
  <c r="X4663" i="4"/>
  <c r="AB4660" i="4"/>
  <c r="AC4660" i="4"/>
  <c r="AD4660" i="4"/>
  <c r="AE4660" i="4"/>
  <c r="V4659" i="4"/>
  <c r="X4659" i="4"/>
  <c r="AB4656" i="4"/>
  <c r="AC4656" i="4"/>
  <c r="AD4656" i="4"/>
  <c r="AE4656" i="4"/>
  <c r="V4651" i="4"/>
  <c r="X4651" i="4"/>
  <c r="AB4648" i="4"/>
  <c r="AC4648" i="4"/>
  <c r="AD4648" i="4"/>
  <c r="AE4648" i="4"/>
  <c r="V4643" i="4"/>
  <c r="X4643" i="4"/>
  <c r="V4639" i="4"/>
  <c r="X4639" i="4"/>
  <c r="AB4636" i="4"/>
  <c r="AC4636" i="4"/>
  <c r="AD4636" i="4"/>
  <c r="AE4636" i="4"/>
  <c r="V4635" i="4"/>
  <c r="X4635" i="4"/>
  <c r="AB4632" i="4"/>
  <c r="AC4632" i="4"/>
  <c r="AD4632" i="4"/>
  <c r="AE4632" i="4"/>
  <c r="AB4628" i="4"/>
  <c r="AC4628" i="4"/>
  <c r="AD4628" i="4"/>
  <c r="AE4628" i="4"/>
  <c r="V4623" i="4"/>
  <c r="X4623" i="4"/>
  <c r="AB4620" i="4"/>
  <c r="AC4620" i="4"/>
  <c r="AD4620" i="4"/>
  <c r="AE4620" i="4"/>
  <c r="V4615" i="4"/>
  <c r="X4615" i="4"/>
  <c r="V4611" i="4"/>
  <c r="X4611" i="4"/>
  <c r="AB4608" i="4"/>
  <c r="AC4608" i="4"/>
  <c r="AD4608" i="4"/>
  <c r="AE4608" i="4"/>
  <c r="V4603" i="4"/>
  <c r="X4603" i="4"/>
  <c r="AB4600" i="4"/>
  <c r="AC4600" i="4"/>
  <c r="AD4600" i="4"/>
  <c r="AE4600" i="4"/>
  <c r="V4595" i="4"/>
  <c r="X4595" i="4"/>
  <c r="V4587" i="4"/>
  <c r="X4587" i="4"/>
  <c r="V4583" i="4"/>
  <c r="X4583" i="4"/>
  <c r="AB4580" i="4"/>
  <c r="AC4580" i="4"/>
  <c r="AD4580" i="4"/>
  <c r="AE4580" i="4"/>
  <c r="V4575" i="4"/>
  <c r="X4575" i="4"/>
  <c r="V4571" i="4"/>
  <c r="X4571" i="4"/>
  <c r="AB4568" i="4"/>
  <c r="AC4568" i="4"/>
  <c r="AD4568" i="4"/>
  <c r="AE4568" i="4"/>
  <c r="AB4564" i="4"/>
  <c r="AC4564" i="4"/>
  <c r="AD4564" i="4"/>
  <c r="AE4564" i="4"/>
  <c r="V4559" i="4"/>
  <c r="X4559" i="4"/>
  <c r="AB4556" i="4"/>
  <c r="AC4556" i="4"/>
  <c r="AD4556" i="4"/>
  <c r="AE4556" i="4"/>
  <c r="V4551" i="4"/>
  <c r="X4551" i="4"/>
  <c r="AB4548" i="4"/>
  <c r="AC4548" i="4"/>
  <c r="AD4548" i="4"/>
  <c r="AE4548" i="4"/>
  <c r="V4543" i="4"/>
  <c r="X4543" i="4"/>
  <c r="V4539" i="4"/>
  <c r="X4539" i="4"/>
  <c r="V4535" i="4"/>
  <c r="X4535" i="4"/>
  <c r="AB4532" i="4"/>
  <c r="AC4532" i="4"/>
  <c r="AD4532" i="4"/>
  <c r="AE4532" i="4"/>
  <c r="V4527" i="4"/>
  <c r="X4527" i="4"/>
  <c r="AB4524" i="4"/>
  <c r="AC4524" i="4"/>
  <c r="AD4524" i="4"/>
  <c r="AE4524" i="4"/>
  <c r="V4519" i="4"/>
  <c r="X4519" i="4"/>
  <c r="AB4516" i="4"/>
  <c r="AC4516" i="4"/>
  <c r="AD4516" i="4"/>
  <c r="AE4516" i="4"/>
  <c r="V4511" i="4"/>
  <c r="X4511" i="4"/>
  <c r="AB4508" i="4"/>
  <c r="AC4508" i="4"/>
  <c r="AD4508" i="4"/>
  <c r="AE4508" i="4"/>
  <c r="V4503" i="4"/>
  <c r="X4503" i="4"/>
  <c r="AB4500" i="4"/>
  <c r="AC4500" i="4"/>
  <c r="AD4500" i="4"/>
  <c r="AE4500" i="4"/>
  <c r="V4495" i="4"/>
  <c r="X4495" i="4"/>
  <c r="AB4492" i="4"/>
  <c r="AC4492" i="4"/>
  <c r="AD4492" i="4"/>
  <c r="AE4492" i="4"/>
  <c r="V4487" i="4"/>
  <c r="X4487" i="4"/>
  <c r="V4483" i="4"/>
  <c r="X4483" i="4"/>
  <c r="AB4480" i="4"/>
  <c r="AC4480" i="4"/>
  <c r="AD4480" i="4"/>
  <c r="AE4480" i="4"/>
  <c r="V4475" i="4"/>
  <c r="X4475" i="4"/>
  <c r="AB4472" i="4"/>
  <c r="AC4472" i="4"/>
  <c r="AD4472" i="4"/>
  <c r="AE4472" i="4"/>
  <c r="V4467" i="4"/>
  <c r="X4467" i="4"/>
  <c r="V4463" i="4"/>
  <c r="X4463" i="4"/>
  <c r="AB4460" i="4"/>
  <c r="AC4460" i="4"/>
  <c r="AD4460" i="4"/>
  <c r="AE4460" i="4"/>
  <c r="V4459" i="4"/>
  <c r="X4459" i="4"/>
  <c r="AB4456" i="4"/>
  <c r="AC4456" i="4"/>
  <c r="AD4456" i="4"/>
  <c r="AE4456" i="4"/>
  <c r="V4447" i="4"/>
  <c r="X4447" i="4"/>
  <c r="AB4444" i="4"/>
  <c r="AC4444" i="4"/>
  <c r="AD4444" i="4"/>
  <c r="AE4444" i="4"/>
  <c r="V4439" i="4"/>
  <c r="X4439" i="4"/>
  <c r="AB4436" i="4"/>
  <c r="AC4436" i="4"/>
  <c r="AD4436" i="4"/>
  <c r="AE4436" i="4"/>
  <c r="V4431" i="4"/>
  <c r="X4431" i="4"/>
  <c r="V4427" i="4"/>
  <c r="X4427" i="4"/>
  <c r="AB4424" i="4"/>
  <c r="AC4424" i="4"/>
  <c r="AD4424" i="4"/>
  <c r="AE4424" i="4"/>
  <c r="V4419" i="4"/>
  <c r="X4419" i="4"/>
  <c r="AB4416" i="4"/>
  <c r="AC4416" i="4"/>
  <c r="AD4416" i="4"/>
  <c r="AE4416" i="4"/>
  <c r="V4411" i="4"/>
  <c r="X4411" i="4"/>
  <c r="V4407" i="4"/>
  <c r="X4407" i="4"/>
  <c r="AB4404" i="4"/>
  <c r="AC4404" i="4"/>
  <c r="AD4404" i="4"/>
  <c r="AE4404" i="4"/>
  <c r="V4399" i="4"/>
  <c r="X4399" i="4"/>
  <c r="V4395" i="4"/>
  <c r="X4395" i="4"/>
  <c r="V4391" i="4"/>
  <c r="X4391" i="4"/>
  <c r="AB4388" i="4"/>
  <c r="AC4388" i="4"/>
  <c r="AD4388" i="4"/>
  <c r="AE4388" i="4"/>
  <c r="AB4384" i="4"/>
  <c r="AC4384" i="4"/>
  <c r="AD4384" i="4"/>
  <c r="AE4384" i="4"/>
  <c r="V4379" i="4"/>
  <c r="X4379" i="4"/>
  <c r="V4375" i="4"/>
  <c r="X4375" i="4"/>
  <c r="AB4372" i="4"/>
  <c r="AC4372" i="4"/>
  <c r="AD4372" i="4"/>
  <c r="AE4372" i="4"/>
  <c r="V4367" i="4"/>
  <c r="X4367" i="4"/>
  <c r="AB4364" i="4"/>
  <c r="AC4364" i="4"/>
  <c r="AD4364" i="4"/>
  <c r="AE4364" i="4"/>
  <c r="V4359" i="4"/>
  <c r="X4359" i="4"/>
  <c r="AB4356" i="4"/>
  <c r="AC4356" i="4"/>
  <c r="AD4356" i="4"/>
  <c r="AE4356" i="4"/>
  <c r="V4351" i="4"/>
  <c r="X4351" i="4"/>
  <c r="AB4348" i="4"/>
  <c r="AC4348" i="4"/>
  <c r="AD4348" i="4"/>
  <c r="AE4348" i="4"/>
  <c r="V4343" i="4"/>
  <c r="X4343" i="4"/>
  <c r="AB4340" i="4"/>
  <c r="AC4340" i="4"/>
  <c r="AD4340" i="4"/>
  <c r="AE4340" i="4"/>
  <c r="V4335" i="4"/>
  <c r="X4335" i="4"/>
  <c r="AB4332" i="4"/>
  <c r="AC4332" i="4"/>
  <c r="AD4332" i="4"/>
  <c r="AE4332" i="4"/>
  <c r="V4327" i="4"/>
  <c r="X4327" i="4"/>
  <c r="AB4324" i="4"/>
  <c r="AC4324" i="4"/>
  <c r="AD4324" i="4"/>
  <c r="AE4324" i="4"/>
  <c r="V4319" i="4"/>
  <c r="X4319" i="4"/>
  <c r="V4315" i="4"/>
  <c r="X4315" i="4"/>
  <c r="AB4312" i="4"/>
  <c r="AC4312" i="4"/>
  <c r="AD4312" i="4"/>
  <c r="AE4312" i="4"/>
  <c r="V4307" i="4"/>
  <c r="X4307" i="4"/>
  <c r="AB4304" i="4"/>
  <c r="AC4304" i="4"/>
  <c r="AD4304" i="4"/>
  <c r="AE4304" i="4"/>
  <c r="V4303" i="4"/>
  <c r="X4303" i="4"/>
  <c r="AB4300" i="4"/>
  <c r="AC4300" i="4"/>
  <c r="AD4300" i="4"/>
  <c r="AE4300" i="4"/>
  <c r="V4295" i="4"/>
  <c r="X4295" i="4"/>
  <c r="AB4292" i="4"/>
  <c r="AC4292" i="4"/>
  <c r="AD4292" i="4"/>
  <c r="AE4292" i="4"/>
  <c r="V4287" i="4"/>
  <c r="X4287" i="4"/>
  <c r="AB4284" i="4"/>
  <c r="AC4284" i="4"/>
  <c r="AD4284" i="4"/>
  <c r="AE4284" i="4"/>
  <c r="V4279" i="4"/>
  <c r="X4279" i="4"/>
  <c r="AB4276" i="4"/>
  <c r="AC4276" i="4"/>
  <c r="AD4276" i="4"/>
  <c r="AE4276" i="4"/>
  <c r="V4271" i="4"/>
  <c r="X4271" i="4"/>
  <c r="AB4268" i="4"/>
  <c r="AC4268" i="4"/>
  <c r="AD4268" i="4"/>
  <c r="AE4268" i="4"/>
  <c r="V4263" i="4"/>
  <c r="X4263" i="4"/>
  <c r="AB4260" i="4"/>
  <c r="AC4260" i="4"/>
  <c r="AD4260" i="4"/>
  <c r="AE4260" i="4"/>
  <c r="V4255" i="4"/>
  <c r="X4255" i="4"/>
  <c r="AB4252" i="4"/>
  <c r="AC4252" i="4"/>
  <c r="AD4252" i="4"/>
  <c r="AE4252" i="4"/>
  <c r="V4247" i="4"/>
  <c r="X4247" i="4"/>
  <c r="V4243" i="4"/>
  <c r="X4243" i="4"/>
  <c r="AB4240" i="4"/>
  <c r="AC4240" i="4"/>
  <c r="AD4240" i="4"/>
  <c r="AE4240" i="4"/>
  <c r="V4235" i="4"/>
  <c r="X4235" i="4"/>
  <c r="AB4232" i="4"/>
  <c r="AC4232" i="4"/>
  <c r="AD4232" i="4"/>
  <c r="AE4232" i="4"/>
  <c r="V4227" i="4"/>
  <c r="X4227" i="4"/>
  <c r="AB4224" i="4"/>
  <c r="AC4224" i="4"/>
  <c r="AD4224" i="4"/>
  <c r="AE4224" i="4"/>
  <c r="AB4220" i="4"/>
  <c r="AC4220" i="4"/>
  <c r="AD4220" i="4"/>
  <c r="AE4220" i="4"/>
  <c r="V4215" i="4"/>
  <c r="X4215" i="4"/>
  <c r="AB4212" i="4"/>
  <c r="AC4212" i="4"/>
  <c r="AD4212" i="4"/>
  <c r="AE4212" i="4"/>
  <c r="V4207" i="4"/>
  <c r="X4207" i="4"/>
  <c r="AB4204" i="4"/>
  <c r="AC4204" i="4"/>
  <c r="AD4204" i="4"/>
  <c r="AE4204" i="4"/>
  <c r="V4199" i="4"/>
  <c r="X4199" i="4"/>
  <c r="AB4196" i="4"/>
  <c r="AC4196" i="4"/>
  <c r="AD4196" i="4"/>
  <c r="AE4196" i="4"/>
  <c r="V4191" i="4"/>
  <c r="X4191" i="4"/>
  <c r="V4187" i="4"/>
  <c r="X4187" i="4"/>
  <c r="V4179" i="4"/>
  <c r="X4179" i="4"/>
  <c r="AB4176" i="4"/>
  <c r="AC4176" i="4"/>
  <c r="AD4176" i="4"/>
  <c r="AE4176" i="4"/>
  <c r="V4171" i="4"/>
  <c r="X4171" i="4"/>
  <c r="AB4168" i="4"/>
  <c r="AC4168" i="4"/>
  <c r="AD4168" i="4"/>
  <c r="AE4168" i="4"/>
  <c r="V4163" i="4"/>
  <c r="X4163" i="4"/>
  <c r="AB4160" i="4"/>
  <c r="AC4160" i="4"/>
  <c r="AD4160" i="4"/>
  <c r="AE4160" i="4"/>
  <c r="V4159" i="4"/>
  <c r="X4159" i="4"/>
  <c r="AB4156" i="4"/>
  <c r="AC4156" i="4"/>
  <c r="AD4156" i="4"/>
  <c r="AE4156" i="4"/>
  <c r="V4151" i="4"/>
  <c r="X4151" i="4"/>
  <c r="AB4148" i="4"/>
  <c r="AC4148" i="4"/>
  <c r="AD4148" i="4"/>
  <c r="AE4148" i="4"/>
  <c r="V4143" i="4"/>
  <c r="X4143" i="4"/>
  <c r="AB4140" i="4"/>
  <c r="AC4140" i="4"/>
  <c r="AD4140" i="4"/>
  <c r="AE4140" i="4"/>
  <c r="AB4136" i="4"/>
  <c r="AC4136" i="4"/>
  <c r="AD4136" i="4"/>
  <c r="AE4136" i="4"/>
  <c r="V4131" i="4"/>
  <c r="X4131" i="4"/>
  <c r="AB4128" i="4"/>
  <c r="AC4128" i="4"/>
  <c r="AD4128" i="4"/>
  <c r="AE4128" i="4"/>
  <c r="V4123" i="4"/>
  <c r="X4123" i="4"/>
  <c r="AB4120" i="4"/>
  <c r="AC4120" i="4"/>
  <c r="AD4120" i="4"/>
  <c r="AE4120" i="4"/>
  <c r="AB4116" i="4"/>
  <c r="AC4116" i="4"/>
  <c r="AD4116" i="4"/>
  <c r="AE4116" i="4"/>
  <c r="AB4112" i="4"/>
  <c r="AC4112" i="4"/>
  <c r="AD4112" i="4"/>
  <c r="AE4112" i="4"/>
  <c r="V4107" i="4"/>
  <c r="X4107" i="4"/>
  <c r="AB4104" i="4"/>
  <c r="AC4104" i="4"/>
  <c r="AD4104" i="4"/>
  <c r="AE4104" i="4"/>
  <c r="AB4100" i="4"/>
  <c r="AC4100" i="4"/>
  <c r="AD4100" i="4"/>
  <c r="AE4100" i="4"/>
  <c r="R4098" i="4"/>
  <c r="S4098" i="4"/>
  <c r="V4095" i="4"/>
  <c r="X4095" i="4"/>
  <c r="AB4092" i="4"/>
  <c r="AC4092" i="4"/>
  <c r="AD4092" i="4"/>
  <c r="AE4092" i="4"/>
  <c r="AB4088" i="4"/>
  <c r="AC4088" i="4"/>
  <c r="AD4088" i="4"/>
  <c r="AE4088" i="4"/>
  <c r="R4086" i="4"/>
  <c r="S4086" i="4"/>
  <c r="V4083" i="4"/>
  <c r="X4083" i="4"/>
  <c r="AB4080" i="4"/>
  <c r="AC4080" i="4"/>
  <c r="AD4080" i="4"/>
  <c r="AE4080" i="4"/>
  <c r="R4078" i="4"/>
  <c r="S4078" i="4"/>
  <c r="V4075" i="4"/>
  <c r="X4075" i="4"/>
  <c r="AB4072" i="4"/>
  <c r="AC4072" i="4"/>
  <c r="AD4072" i="4"/>
  <c r="AE4072" i="4"/>
  <c r="R4070" i="4"/>
  <c r="S4070" i="4"/>
  <c r="V4067" i="4"/>
  <c r="X4067" i="4"/>
  <c r="AB4064" i="4"/>
  <c r="AC4064" i="4"/>
  <c r="AD4064" i="4"/>
  <c r="AE4064" i="4"/>
  <c r="R4062" i="4"/>
  <c r="S4062" i="4"/>
  <c r="V4059" i="4"/>
  <c r="X4059" i="4"/>
  <c r="AB4056" i="4"/>
  <c r="AC4056" i="4"/>
  <c r="AD4056" i="4"/>
  <c r="AE4056" i="4"/>
  <c r="R4054" i="4"/>
  <c r="S4054" i="4"/>
  <c r="V4051" i="4"/>
  <c r="X4051" i="4"/>
  <c r="AB4048" i="4"/>
  <c r="AC4048" i="4"/>
  <c r="AD4048" i="4"/>
  <c r="AE4048" i="4"/>
  <c r="R4046" i="4"/>
  <c r="S4046" i="4"/>
  <c r="V4043" i="4"/>
  <c r="X4043" i="4"/>
  <c r="AB4040" i="4"/>
  <c r="AC4040" i="4"/>
  <c r="AD4040" i="4"/>
  <c r="AE4040" i="4"/>
  <c r="R4038" i="4"/>
  <c r="S4038" i="4"/>
  <c r="AB4036" i="4"/>
  <c r="AC4036" i="4"/>
  <c r="AD4036" i="4"/>
  <c r="AE4036" i="4"/>
  <c r="AB4032" i="4"/>
  <c r="AC4032" i="4"/>
  <c r="AD4032" i="4"/>
  <c r="AE4032" i="4"/>
  <c r="R4030" i="4"/>
  <c r="S4030" i="4"/>
  <c r="AB4028" i="4"/>
  <c r="AC4028" i="4"/>
  <c r="AD4028" i="4"/>
  <c r="AE4028" i="4"/>
  <c r="R4026" i="4"/>
  <c r="S4026" i="4"/>
  <c r="V4023" i="4"/>
  <c r="X4023" i="4"/>
  <c r="AB4020" i="4"/>
  <c r="AC4020" i="4"/>
  <c r="AD4020" i="4"/>
  <c r="AE4020" i="4"/>
  <c r="R4018" i="4"/>
  <c r="S4018" i="4"/>
  <c r="V4015" i="4"/>
  <c r="X4015" i="4"/>
  <c r="R4014" i="4"/>
  <c r="S4014" i="4"/>
  <c r="V4011" i="4"/>
  <c r="X4011" i="4"/>
  <c r="AB4008" i="4"/>
  <c r="AC4008" i="4"/>
  <c r="AD4008" i="4"/>
  <c r="AE4008" i="4"/>
  <c r="AB4004" i="4"/>
  <c r="AC4004" i="4"/>
  <c r="AD4004" i="4"/>
  <c r="AE4004" i="4"/>
  <c r="R4002" i="4"/>
  <c r="S4002" i="4"/>
  <c r="V3999" i="4"/>
  <c r="X3999" i="4"/>
  <c r="AB3996" i="4"/>
  <c r="AC3996" i="4"/>
  <c r="AD3996" i="4"/>
  <c r="AE3996" i="4"/>
  <c r="V3995" i="4"/>
  <c r="X3995" i="4"/>
  <c r="AB3992" i="4"/>
  <c r="AC3992" i="4"/>
  <c r="AD3992" i="4"/>
  <c r="AE3992" i="4"/>
  <c r="R3990" i="4"/>
  <c r="S3990" i="4"/>
  <c r="V3987" i="4"/>
  <c r="X3987" i="4"/>
  <c r="V3983" i="4"/>
  <c r="X3983" i="4"/>
  <c r="AB3980" i="4"/>
  <c r="AC3980" i="4"/>
  <c r="AD3980" i="4"/>
  <c r="AE3980" i="4"/>
  <c r="R3978" i="4"/>
  <c r="S3978" i="4"/>
  <c r="V3975" i="4"/>
  <c r="X3975" i="4"/>
  <c r="V3971" i="4"/>
  <c r="X3971" i="4"/>
  <c r="AB3968" i="4"/>
  <c r="AC3968" i="4"/>
  <c r="AD3968" i="4"/>
  <c r="AE3968" i="4"/>
  <c r="R3966" i="4"/>
  <c r="S3966" i="4"/>
  <c r="V3963" i="4"/>
  <c r="X3963" i="4"/>
  <c r="AB3960" i="4"/>
  <c r="AC3960" i="4"/>
  <c r="AD3960" i="4"/>
  <c r="AE3960" i="4"/>
  <c r="R3958" i="4"/>
  <c r="S3958" i="4"/>
  <c r="V3955" i="4"/>
  <c r="X3955" i="4"/>
  <c r="AB3952" i="4"/>
  <c r="AC3952" i="4"/>
  <c r="AD3952" i="4"/>
  <c r="AE3952" i="4"/>
  <c r="R3950" i="4"/>
  <c r="S3950" i="4"/>
  <c r="V3947" i="4"/>
  <c r="X3947" i="4"/>
  <c r="AB3944" i="4"/>
  <c r="AC3944" i="4"/>
  <c r="AD3944" i="4"/>
  <c r="AE3944" i="4"/>
  <c r="R3942" i="4"/>
  <c r="S3942" i="4"/>
  <c r="AB3940" i="4"/>
  <c r="AC3940" i="4"/>
  <c r="AD3940" i="4"/>
  <c r="AE3940" i="4"/>
  <c r="AB3936" i="4"/>
  <c r="AC3936" i="4"/>
  <c r="AD3936" i="4"/>
  <c r="AE3936" i="4"/>
  <c r="R3934" i="4"/>
  <c r="S3934" i="4"/>
  <c r="V3931" i="4"/>
  <c r="X3931" i="4"/>
  <c r="V3927" i="4"/>
  <c r="X3927" i="4"/>
  <c r="AB3924" i="4"/>
  <c r="AC3924" i="4"/>
  <c r="AD3924" i="4"/>
  <c r="AE3924" i="4"/>
  <c r="AB3920" i="4"/>
  <c r="AC3920" i="4"/>
  <c r="AD3920" i="4"/>
  <c r="AE3920" i="4"/>
  <c r="R3918" i="4"/>
  <c r="S3918" i="4"/>
  <c r="V3915" i="4"/>
  <c r="X3915" i="4"/>
  <c r="AB3912" i="4"/>
  <c r="AC3912" i="4"/>
  <c r="AD3912" i="4"/>
  <c r="AE3912" i="4"/>
  <c r="V3911" i="4"/>
  <c r="X3911" i="4"/>
  <c r="AB3908" i="4"/>
  <c r="AC3908" i="4"/>
  <c r="AD3908" i="4"/>
  <c r="AE3908" i="4"/>
  <c r="R3906" i="4"/>
  <c r="S3906" i="4"/>
  <c r="V3903" i="4"/>
  <c r="X3903" i="4"/>
  <c r="AB3900" i="4"/>
  <c r="AC3900" i="4"/>
  <c r="AD3900" i="4"/>
  <c r="AE3900" i="4"/>
  <c r="R3898" i="4"/>
  <c r="S3898" i="4"/>
  <c r="V3895" i="4"/>
  <c r="X3895" i="4"/>
  <c r="R3894" i="4"/>
  <c r="S3894" i="4"/>
  <c r="V3891" i="4"/>
  <c r="X3891" i="4"/>
  <c r="R3890" i="4"/>
  <c r="S3890" i="4"/>
  <c r="V3887" i="4"/>
  <c r="X3887" i="4"/>
  <c r="AB3884" i="4"/>
  <c r="AC3884" i="4"/>
  <c r="AD3884" i="4"/>
  <c r="AE3884" i="4"/>
  <c r="R3882" i="4"/>
  <c r="S3882" i="4"/>
  <c r="V3879" i="4"/>
  <c r="X3879" i="4"/>
  <c r="AB3876" i="4"/>
  <c r="AC3876" i="4"/>
  <c r="AD3876" i="4"/>
  <c r="AE3876" i="4"/>
  <c r="AB3872" i="4"/>
  <c r="AC3872" i="4"/>
  <c r="AD3872" i="4"/>
  <c r="AE3872" i="4"/>
  <c r="V3871" i="4"/>
  <c r="X3871" i="4"/>
  <c r="AB3868" i="4"/>
  <c r="AC3868" i="4"/>
  <c r="AD3868" i="4"/>
  <c r="AE3868" i="4"/>
  <c r="R3866" i="4"/>
  <c r="S3866" i="4"/>
  <c r="V3863" i="4"/>
  <c r="X3863" i="4"/>
  <c r="AB3860" i="4"/>
  <c r="AC3860" i="4"/>
  <c r="AD3860" i="4"/>
  <c r="AE3860" i="4"/>
  <c r="R3858" i="4"/>
  <c r="S3858" i="4"/>
  <c r="V3855" i="4"/>
  <c r="X3855" i="4"/>
  <c r="AB3852" i="4"/>
  <c r="AC3852" i="4"/>
  <c r="AD3852" i="4"/>
  <c r="AB3848" i="4"/>
  <c r="AC3848" i="4"/>
  <c r="AD3848" i="4"/>
  <c r="AE3848" i="4"/>
  <c r="R3846" i="4"/>
  <c r="S3846" i="4"/>
  <c r="V3843" i="4"/>
  <c r="X3843" i="4"/>
  <c r="AB3840" i="4"/>
  <c r="AC3840" i="4"/>
  <c r="AD3840" i="4"/>
  <c r="AE3840" i="4"/>
  <c r="AB3836" i="4"/>
  <c r="AC3836" i="4"/>
  <c r="AD3836" i="4"/>
  <c r="AE3836" i="4"/>
  <c r="R3834" i="4"/>
  <c r="S3834" i="4"/>
  <c r="V3831" i="4"/>
  <c r="X3831" i="4"/>
  <c r="AB3828" i="4"/>
  <c r="AC3828" i="4"/>
  <c r="AD3828" i="4"/>
  <c r="AE3828" i="4"/>
  <c r="V3827" i="4"/>
  <c r="X3827" i="4"/>
  <c r="AB3824" i="4"/>
  <c r="AC3824" i="4"/>
  <c r="AD3824" i="4"/>
  <c r="AE3824" i="4"/>
  <c r="R3822" i="4"/>
  <c r="S3822" i="4"/>
  <c r="V3819" i="4"/>
  <c r="X3819" i="4"/>
  <c r="R3818" i="4"/>
  <c r="S3818" i="4"/>
  <c r="V3815" i="4"/>
  <c r="X3815" i="4"/>
  <c r="AB3812" i="4"/>
  <c r="AC3812" i="4"/>
  <c r="AD3812" i="4"/>
  <c r="AE3812" i="4"/>
  <c r="R3810" i="4"/>
  <c r="S3810" i="4"/>
  <c r="V3807" i="4"/>
  <c r="X3807" i="4"/>
  <c r="AB3804" i="4"/>
  <c r="AC3804" i="4"/>
  <c r="AD3804" i="4"/>
  <c r="AE3804" i="4"/>
  <c r="R3802" i="4"/>
  <c r="S3802" i="4"/>
  <c r="V3799" i="4"/>
  <c r="X3799" i="4"/>
  <c r="AB3796" i="4"/>
  <c r="AC3796" i="4"/>
  <c r="AD3796" i="4"/>
  <c r="AE3796" i="4"/>
  <c r="R3794" i="4"/>
  <c r="S3794" i="4"/>
  <c r="V3791" i="4"/>
  <c r="X3791" i="4"/>
  <c r="AB3788" i="4"/>
  <c r="AC3788" i="4"/>
  <c r="AD3788" i="4"/>
  <c r="AE3788" i="4"/>
  <c r="R3786" i="4"/>
  <c r="S3786" i="4"/>
  <c r="R3782" i="4"/>
  <c r="S3782" i="4"/>
  <c r="V3779" i="4"/>
  <c r="X3779" i="4"/>
  <c r="V3775" i="4"/>
  <c r="X3775" i="4"/>
  <c r="AB3772" i="4"/>
  <c r="AC3772" i="4"/>
  <c r="AD3772" i="4"/>
  <c r="AE3772" i="4"/>
  <c r="R3770" i="4"/>
  <c r="S3770" i="4"/>
  <c r="V3767" i="4"/>
  <c r="X3767" i="4"/>
  <c r="AB3764" i="4"/>
  <c r="AC3764" i="4"/>
  <c r="AD3764" i="4"/>
  <c r="AE3764" i="4"/>
  <c r="R3762" i="4"/>
  <c r="S3762" i="4"/>
  <c r="V3759" i="4"/>
  <c r="X3759" i="4"/>
  <c r="AB3756" i="4"/>
  <c r="AC3756" i="4"/>
  <c r="AD3756" i="4"/>
  <c r="R3754" i="4"/>
  <c r="S3754" i="4"/>
  <c r="V3751" i="4"/>
  <c r="X3751" i="4"/>
  <c r="AB3748" i="4"/>
  <c r="AC3748" i="4"/>
  <c r="AD3748" i="4"/>
  <c r="AE3748" i="4"/>
  <c r="R3746" i="4"/>
  <c r="S3746" i="4"/>
  <c r="V3743" i="4"/>
  <c r="X3743" i="4"/>
  <c r="AB3740" i="4"/>
  <c r="AC3740" i="4"/>
  <c r="AD3740" i="4"/>
  <c r="AE3740" i="4"/>
  <c r="V3739" i="4"/>
  <c r="X3739" i="4"/>
  <c r="AB3736" i="4"/>
  <c r="AC3736" i="4"/>
  <c r="AD3736" i="4"/>
  <c r="AE3736" i="4"/>
  <c r="R3734" i="4"/>
  <c r="S3734" i="4"/>
  <c r="V3731" i="4"/>
  <c r="X3731" i="4"/>
  <c r="AB3728" i="4"/>
  <c r="AC3728" i="4"/>
  <c r="AD3728" i="4"/>
  <c r="AE3728" i="4"/>
  <c r="R3726" i="4"/>
  <c r="S3726" i="4"/>
  <c r="V3723" i="4"/>
  <c r="X3723" i="4"/>
  <c r="AB3720" i="4"/>
  <c r="AC3720" i="4"/>
  <c r="AD3720" i="4"/>
  <c r="AE3720" i="4"/>
  <c r="R3718" i="4"/>
  <c r="S3718" i="4"/>
  <c r="V3715" i="4"/>
  <c r="X3715" i="4"/>
  <c r="AB3712" i="4"/>
  <c r="AC3712" i="4"/>
  <c r="AD3712" i="4"/>
  <c r="AE3712" i="4"/>
  <c r="AB3708" i="4"/>
  <c r="AC3708" i="4"/>
  <c r="AD3708" i="4"/>
  <c r="AE3708" i="4"/>
  <c r="R3706" i="4"/>
  <c r="S3706" i="4"/>
  <c r="AB3704" i="4"/>
  <c r="AC3704" i="4"/>
  <c r="AD3704" i="4"/>
  <c r="AE3704" i="4"/>
  <c r="R3702" i="4"/>
  <c r="S3702" i="4"/>
  <c r="V3699" i="4"/>
  <c r="X3699" i="4"/>
  <c r="R3698" i="4"/>
  <c r="S3698" i="4"/>
  <c r="V3695" i="4"/>
  <c r="X3695" i="4"/>
  <c r="AB3692" i="4"/>
  <c r="AC3692" i="4"/>
  <c r="AD3692" i="4"/>
  <c r="AE3692" i="4"/>
  <c r="R3690" i="4"/>
  <c r="S3690" i="4"/>
  <c r="V3687" i="4"/>
  <c r="X3687" i="4"/>
  <c r="AB3684" i="4"/>
  <c r="AC3684" i="4"/>
  <c r="AD3684" i="4"/>
  <c r="AE3684" i="4"/>
  <c r="R3682" i="4"/>
  <c r="S3682" i="4"/>
  <c r="V3679" i="4"/>
  <c r="X3679" i="4"/>
  <c r="AB3676" i="4"/>
  <c r="AC3676" i="4"/>
  <c r="AD3676" i="4"/>
  <c r="AE3676" i="4"/>
  <c r="R3674" i="4"/>
  <c r="S3674" i="4"/>
  <c r="V3671" i="4"/>
  <c r="X3671" i="4"/>
  <c r="AB3668" i="4"/>
  <c r="AC3668" i="4"/>
  <c r="AD3668" i="4"/>
  <c r="AE3668" i="4"/>
  <c r="R3666" i="4"/>
  <c r="S3666" i="4"/>
  <c r="V3663" i="4"/>
  <c r="X3663" i="4"/>
  <c r="R3662" i="4"/>
  <c r="S3662" i="4"/>
  <c r="V3659" i="4"/>
  <c r="X3659" i="4"/>
  <c r="AB3656" i="4"/>
  <c r="AC3656" i="4"/>
  <c r="AD3656" i="4"/>
  <c r="AE3656" i="4"/>
  <c r="R3654" i="4"/>
  <c r="S3654" i="4"/>
  <c r="V3651" i="4"/>
  <c r="X3651" i="4"/>
  <c r="AB3648" i="4"/>
  <c r="AC3648" i="4"/>
  <c r="AD3648" i="4"/>
  <c r="AE3648" i="4"/>
  <c r="R3646" i="4"/>
  <c r="S3646" i="4"/>
  <c r="V3643" i="4"/>
  <c r="X3643" i="4"/>
  <c r="AB3640" i="4"/>
  <c r="AC3640" i="4"/>
  <c r="AD3640" i="4"/>
  <c r="AE3640" i="4"/>
  <c r="R3638" i="4"/>
  <c r="S3638" i="4"/>
  <c r="V3635" i="4"/>
  <c r="X3635" i="4"/>
  <c r="AB3632" i="4"/>
  <c r="AC3632" i="4"/>
  <c r="AD3632" i="4"/>
  <c r="AE3632" i="4"/>
  <c r="R3630" i="4"/>
  <c r="S3630" i="4"/>
  <c r="V3627" i="4"/>
  <c r="X3627" i="4"/>
  <c r="AB3624" i="4"/>
  <c r="AC3624" i="4"/>
  <c r="AD3624" i="4"/>
  <c r="AE3624" i="4"/>
  <c r="R3622" i="4"/>
  <c r="S3622" i="4"/>
  <c r="V3619" i="4"/>
  <c r="X3619" i="4"/>
  <c r="AE3616" i="4"/>
  <c r="AB3616" i="4"/>
  <c r="AC3616" i="4"/>
  <c r="AD3616" i="4"/>
  <c r="R3614" i="4"/>
  <c r="S3614" i="4"/>
  <c r="V3611" i="4"/>
  <c r="X3611" i="4"/>
  <c r="V3607" i="4"/>
  <c r="X3607" i="4"/>
  <c r="AE3604" i="4"/>
  <c r="AB3604" i="4"/>
  <c r="AC3604" i="4"/>
  <c r="AD3604" i="4"/>
  <c r="R3602" i="4"/>
  <c r="S3602" i="4"/>
  <c r="V3599" i="4"/>
  <c r="X3599" i="4"/>
  <c r="R3598" i="4"/>
  <c r="S3598" i="4"/>
  <c r="R3594" i="4"/>
  <c r="S3594" i="4"/>
  <c r="V3591" i="4"/>
  <c r="X3591" i="4"/>
  <c r="AE3588" i="4"/>
  <c r="AB3588" i="4"/>
  <c r="AC3588" i="4"/>
  <c r="AD3588" i="4"/>
  <c r="R3586" i="4"/>
  <c r="S3586" i="4"/>
  <c r="V3583" i="4"/>
  <c r="X3583" i="4"/>
  <c r="R3582" i="4"/>
  <c r="S3582" i="4"/>
  <c r="V3579" i="4"/>
  <c r="X3579" i="4"/>
  <c r="AE3576" i="4"/>
  <c r="AB3576" i="4"/>
  <c r="AC3576" i="4"/>
  <c r="AD3576" i="4"/>
  <c r="AE3572" i="4"/>
  <c r="AB3572" i="4"/>
  <c r="AC3572" i="4"/>
  <c r="AD3572" i="4"/>
  <c r="R3570" i="4"/>
  <c r="S3570" i="4"/>
  <c r="V3567" i="4"/>
  <c r="X3567" i="4"/>
  <c r="R3566" i="4"/>
  <c r="S3566" i="4"/>
  <c r="V3563" i="4"/>
  <c r="X3563" i="4"/>
  <c r="AE3560" i="4"/>
  <c r="AB3560" i="4"/>
  <c r="AC3560" i="4"/>
  <c r="AD3560" i="4"/>
  <c r="R3558" i="4"/>
  <c r="S3558" i="4"/>
  <c r="V3555" i="4"/>
  <c r="X3555" i="4"/>
  <c r="AE3552" i="4"/>
  <c r="AB3552" i="4"/>
  <c r="AC3552" i="4"/>
  <c r="AD3552" i="4"/>
  <c r="R3550" i="4"/>
  <c r="S3550" i="4"/>
  <c r="V3547" i="4"/>
  <c r="X3547" i="4"/>
  <c r="AE3544" i="4"/>
  <c r="AB3544" i="4"/>
  <c r="AC3544" i="4"/>
  <c r="AD3544" i="4"/>
  <c r="V3543" i="4"/>
  <c r="X3543" i="4"/>
  <c r="AE3540" i="4"/>
  <c r="AB3540" i="4"/>
  <c r="AC3540" i="4"/>
  <c r="AD3540" i="4"/>
  <c r="R3538" i="4"/>
  <c r="S3538" i="4"/>
  <c r="V3535" i="4"/>
  <c r="X3535" i="4"/>
  <c r="AE3532" i="4"/>
  <c r="AB3532" i="4"/>
  <c r="AC3532" i="4"/>
  <c r="AD3532" i="4"/>
  <c r="R3530" i="4"/>
  <c r="S3530" i="4"/>
  <c r="AE3528" i="4"/>
  <c r="AB3528" i="4"/>
  <c r="AC3528" i="4"/>
  <c r="AD3528" i="4"/>
  <c r="R3526" i="4"/>
  <c r="S3526" i="4"/>
  <c r="V3523" i="4"/>
  <c r="X3523" i="4"/>
  <c r="AE3520" i="4"/>
  <c r="AB3520" i="4"/>
  <c r="AC3520" i="4"/>
  <c r="AD3520" i="4"/>
  <c r="R3518" i="4"/>
  <c r="S3518" i="4"/>
  <c r="V3515" i="4"/>
  <c r="X3515" i="4"/>
  <c r="AE3512" i="4"/>
  <c r="AB3512" i="4"/>
  <c r="AC3512" i="4"/>
  <c r="AD3512" i="4"/>
  <c r="V3511" i="4"/>
  <c r="X3511" i="4"/>
  <c r="AE3508" i="4"/>
  <c r="AB3508" i="4"/>
  <c r="AC3508" i="4"/>
  <c r="AD3508" i="4"/>
  <c r="R3506" i="4"/>
  <c r="S3506" i="4"/>
  <c r="V3503" i="4"/>
  <c r="X3503" i="4"/>
  <c r="AE3500" i="4"/>
  <c r="AB3500" i="4"/>
  <c r="AC3500" i="4"/>
  <c r="AD3500" i="4"/>
  <c r="AE3496" i="4"/>
  <c r="AB3496" i="4"/>
  <c r="AC3496" i="4"/>
  <c r="AD3496" i="4"/>
  <c r="V3495" i="4"/>
  <c r="X3495" i="4"/>
  <c r="AE3492" i="4"/>
  <c r="AB3492" i="4"/>
  <c r="AC3492" i="4"/>
  <c r="AD3492" i="4"/>
  <c r="V3491" i="4"/>
  <c r="X3491" i="4"/>
  <c r="R3490" i="4"/>
  <c r="S3490" i="4"/>
  <c r="AE3488" i="4"/>
  <c r="AB3488" i="4"/>
  <c r="AC3488" i="4"/>
  <c r="AD3488" i="4"/>
  <c r="V3487" i="4"/>
  <c r="X3487" i="4"/>
  <c r="R3486" i="4"/>
  <c r="S3486" i="4"/>
  <c r="V3483" i="4"/>
  <c r="X3483" i="4"/>
  <c r="V3479" i="4"/>
  <c r="X3479" i="4"/>
  <c r="AE3476" i="4"/>
  <c r="AB3476" i="4"/>
  <c r="AC3476" i="4"/>
  <c r="AD3476" i="4"/>
  <c r="R3474" i="4"/>
  <c r="S3474" i="4"/>
  <c r="AE3472" i="4"/>
  <c r="AB3472" i="4"/>
  <c r="AC3472" i="4"/>
  <c r="AD3472" i="4"/>
  <c r="R3470" i="4"/>
  <c r="S3470" i="4"/>
  <c r="V3467" i="4"/>
  <c r="X3467" i="4"/>
  <c r="AE3464" i="4"/>
  <c r="AB3464" i="4"/>
  <c r="AC3464" i="4"/>
  <c r="AD3464" i="4"/>
  <c r="R3462" i="4"/>
  <c r="S3462" i="4"/>
  <c r="V3459" i="4"/>
  <c r="X3459" i="4"/>
  <c r="V3455" i="4"/>
  <c r="X3455" i="4"/>
  <c r="AE3452" i="4"/>
  <c r="AB3452" i="4"/>
  <c r="AC3452" i="4"/>
  <c r="AD3452" i="4"/>
  <c r="R3450" i="4"/>
  <c r="S3450" i="4"/>
  <c r="V3447" i="4"/>
  <c r="X3447" i="4"/>
  <c r="V3443" i="4"/>
  <c r="X3443" i="4"/>
  <c r="AE3440" i="4"/>
  <c r="AB3440" i="4"/>
  <c r="AC3440" i="4"/>
  <c r="AD3440" i="4"/>
  <c r="V3439" i="4"/>
  <c r="X3439" i="4"/>
  <c r="AE3436" i="4"/>
  <c r="AB3436" i="4"/>
  <c r="AC3436" i="4"/>
  <c r="AD3436" i="4"/>
  <c r="AE3432" i="4"/>
  <c r="AB3432" i="4"/>
  <c r="AC3432" i="4"/>
  <c r="AD3432" i="4"/>
  <c r="AE3428" i="4"/>
  <c r="AB3428" i="4"/>
  <c r="AC3428" i="4"/>
  <c r="AD3428" i="4"/>
  <c r="R3426" i="4"/>
  <c r="S3426" i="4"/>
  <c r="V3423" i="4"/>
  <c r="X3423" i="4"/>
  <c r="R3422" i="4"/>
  <c r="S3422" i="4"/>
  <c r="V3419" i="4"/>
  <c r="X3419" i="4"/>
  <c r="AE3416" i="4"/>
  <c r="AB3416" i="4"/>
  <c r="AC3416" i="4"/>
  <c r="AD3416" i="4"/>
  <c r="R3414" i="4"/>
  <c r="S3414" i="4"/>
  <c r="R3410" i="4"/>
  <c r="S3410" i="4"/>
  <c r="R3406" i="4"/>
  <c r="S3406" i="4"/>
  <c r="AE3404" i="4"/>
  <c r="AB3404" i="4"/>
  <c r="AC3404" i="4"/>
  <c r="AD3404" i="4"/>
  <c r="AE3400" i="4"/>
  <c r="AB3400" i="4"/>
  <c r="AC3400" i="4"/>
  <c r="AD3400" i="4"/>
  <c r="R3398" i="4"/>
  <c r="S3398" i="4"/>
  <c r="V3395" i="4"/>
  <c r="X3395" i="4"/>
  <c r="AE3392" i="4"/>
  <c r="AB3392" i="4"/>
  <c r="AC3392" i="4"/>
  <c r="AD3392" i="4"/>
  <c r="R3390" i="4"/>
  <c r="S3390" i="4"/>
  <c r="V3387" i="4"/>
  <c r="X3387" i="4"/>
  <c r="AE3384" i="4"/>
  <c r="AB3384" i="4"/>
  <c r="AC3384" i="4"/>
  <c r="AD3384" i="4"/>
  <c r="R3382" i="4"/>
  <c r="S3382" i="4"/>
  <c r="V3379" i="4"/>
  <c r="X3379" i="4"/>
  <c r="V3375" i="4"/>
  <c r="X3375" i="4"/>
  <c r="AE3372" i="4"/>
  <c r="AB3372" i="4"/>
  <c r="AC3372" i="4"/>
  <c r="AD3372" i="4"/>
  <c r="R3370" i="4"/>
  <c r="S3370" i="4"/>
  <c r="R3366" i="4"/>
  <c r="S3366" i="4"/>
  <c r="V3363" i="4"/>
  <c r="X3363" i="4"/>
  <c r="AE3360" i="4"/>
  <c r="AB3360" i="4"/>
  <c r="AC3360" i="4"/>
  <c r="AD3360" i="4"/>
  <c r="AE3356" i="4"/>
  <c r="AB3356" i="4"/>
  <c r="AC3356" i="4"/>
  <c r="AD3356" i="4"/>
  <c r="R3354" i="4"/>
  <c r="S3354" i="4"/>
  <c r="V3351" i="4"/>
  <c r="X3351" i="4"/>
  <c r="R3350" i="4"/>
  <c r="S3350" i="4"/>
  <c r="V3347" i="4"/>
  <c r="X3347" i="4"/>
  <c r="AE3344" i="4"/>
  <c r="AB3344" i="4"/>
  <c r="AC3344" i="4"/>
  <c r="AD3344" i="4"/>
  <c r="R3342" i="4"/>
  <c r="S3342" i="4"/>
  <c r="V3339" i="4"/>
  <c r="X3339" i="4"/>
  <c r="AE3336" i="4"/>
  <c r="AB3336" i="4"/>
  <c r="AC3336" i="4"/>
  <c r="AD3336" i="4"/>
  <c r="AE3328" i="4"/>
  <c r="AB3328" i="4"/>
  <c r="AC3328" i="4"/>
  <c r="AD3328" i="4"/>
  <c r="R3326" i="4"/>
  <c r="S3326" i="4"/>
  <c r="V3323" i="4"/>
  <c r="X3323" i="4"/>
  <c r="AE3320" i="4"/>
  <c r="AB3320" i="4"/>
  <c r="AC3320" i="4"/>
  <c r="AD3320" i="4"/>
  <c r="R3318" i="4"/>
  <c r="S3318" i="4"/>
  <c r="V3315" i="4"/>
  <c r="X3315" i="4"/>
  <c r="R3314" i="4"/>
  <c r="S3314" i="4"/>
  <c r="V3311" i="4"/>
  <c r="X3311" i="4"/>
  <c r="V3307" i="4"/>
  <c r="X3307" i="4"/>
  <c r="V3303" i="4"/>
  <c r="X3303" i="4"/>
  <c r="AE3300" i="4"/>
  <c r="AB3300" i="4"/>
  <c r="AC3300" i="4"/>
  <c r="AD3300" i="4"/>
  <c r="R3298" i="4"/>
  <c r="S3298" i="4"/>
  <c r="V3295" i="4"/>
  <c r="X3295" i="4"/>
  <c r="V3291" i="4"/>
  <c r="X3291" i="4"/>
  <c r="AE3288" i="4"/>
  <c r="AB3288" i="4"/>
  <c r="AC3288" i="4"/>
  <c r="AD3288" i="4"/>
  <c r="V3287" i="4"/>
  <c r="X3287" i="4"/>
  <c r="AE3284" i="4"/>
  <c r="AB3284" i="4"/>
  <c r="AC3284" i="4"/>
  <c r="AD3284" i="4"/>
  <c r="AE3280" i="4"/>
  <c r="AB3280" i="4"/>
  <c r="AC3280" i="4"/>
  <c r="AD3280" i="4"/>
  <c r="R3278" i="4"/>
  <c r="S3278" i="4"/>
  <c r="V3275" i="4"/>
  <c r="X3275" i="4"/>
  <c r="AE3272" i="4"/>
  <c r="AB3272" i="4"/>
  <c r="AC3272" i="4"/>
  <c r="AD3272" i="4"/>
  <c r="R3270" i="4"/>
  <c r="S3270" i="4"/>
  <c r="V3267" i="4"/>
  <c r="X3267" i="4"/>
  <c r="AE3264" i="4"/>
  <c r="AB3264" i="4"/>
  <c r="AC3264" i="4"/>
  <c r="AD3264" i="4"/>
  <c r="V3263" i="4"/>
  <c r="X3263" i="4"/>
  <c r="AE3260" i="4"/>
  <c r="AB3260" i="4"/>
  <c r="AC3260" i="4"/>
  <c r="AD3260" i="4"/>
  <c r="R3258" i="4"/>
  <c r="S3258" i="4"/>
  <c r="V3255" i="4"/>
  <c r="X3255" i="4"/>
  <c r="AE3252" i="4"/>
  <c r="AB3252" i="4"/>
  <c r="AC3252" i="4"/>
  <c r="AD3252" i="4"/>
  <c r="R3250" i="4"/>
  <c r="S3250" i="4"/>
  <c r="AE3248" i="4"/>
  <c r="AB3248" i="4"/>
  <c r="AC3248" i="4"/>
  <c r="AD3248" i="4"/>
  <c r="R3246" i="4"/>
  <c r="S3246" i="4"/>
  <c r="AE3244" i="4"/>
  <c r="AB3244" i="4"/>
  <c r="AC3244" i="4"/>
  <c r="AD3244" i="4"/>
  <c r="R3242" i="4"/>
  <c r="S3242" i="4"/>
  <c r="V3239" i="4"/>
  <c r="X3239" i="4"/>
  <c r="AE3236" i="4"/>
  <c r="AB3236" i="4"/>
  <c r="AC3236" i="4"/>
  <c r="AD3236" i="4"/>
  <c r="R3234" i="4"/>
  <c r="S3234" i="4"/>
  <c r="V3231" i="4"/>
  <c r="X3231" i="4"/>
  <c r="AE3228" i="4"/>
  <c r="AB3228" i="4"/>
  <c r="AC3228" i="4"/>
  <c r="AD3228" i="4"/>
  <c r="R3226" i="4"/>
  <c r="S3226" i="4"/>
  <c r="W3223" i="4"/>
  <c r="Y3223" i="4"/>
  <c r="V3223" i="4"/>
  <c r="X3223" i="4"/>
  <c r="AE3220" i="4"/>
  <c r="AB3220" i="4"/>
  <c r="AC3220" i="4"/>
  <c r="AD3220" i="4"/>
  <c r="R3218" i="4"/>
  <c r="S3218" i="4"/>
  <c r="W3215" i="4"/>
  <c r="Y3215" i="4"/>
  <c r="V3215" i="4"/>
  <c r="X3215" i="4"/>
  <c r="AE3212" i="4"/>
  <c r="AB3212" i="4"/>
  <c r="AC3212" i="4"/>
  <c r="AD3212" i="4"/>
  <c r="R3210" i="4"/>
  <c r="S3210" i="4"/>
  <c r="W3207" i="4"/>
  <c r="Y3207" i="4"/>
  <c r="V3207" i="4"/>
  <c r="X3207" i="4"/>
  <c r="AE3204" i="4"/>
  <c r="AB3204" i="4"/>
  <c r="AC3204" i="4"/>
  <c r="AD3204" i="4"/>
  <c r="R3202" i="4"/>
  <c r="S3202" i="4"/>
  <c r="AE3200" i="4"/>
  <c r="AB3200" i="4"/>
  <c r="AC3200" i="4"/>
  <c r="AD3200" i="4"/>
  <c r="AE3196" i="4"/>
  <c r="AB3196" i="4"/>
  <c r="AC3196" i="4"/>
  <c r="AD3196" i="4"/>
  <c r="R3194" i="4"/>
  <c r="S3194" i="4"/>
  <c r="W3191" i="4"/>
  <c r="Y3191" i="4"/>
  <c r="V3191" i="4"/>
  <c r="X3191" i="4"/>
  <c r="AE3188" i="4"/>
  <c r="AB3188" i="4"/>
  <c r="AC3188" i="4"/>
  <c r="AD3188" i="4"/>
  <c r="R3186" i="4"/>
  <c r="S3186" i="4"/>
  <c r="AE3184" i="4"/>
  <c r="AB3184" i="4"/>
  <c r="AC3184" i="4"/>
  <c r="AD3184" i="4"/>
  <c r="R3182" i="4"/>
  <c r="S3182" i="4"/>
  <c r="W3179" i="4"/>
  <c r="Y3179" i="4"/>
  <c r="V3179" i="4"/>
  <c r="AC3176" i="4"/>
  <c r="AD3176" i="4"/>
  <c r="AB3176" i="4"/>
  <c r="AE3176" i="4"/>
  <c r="R3174" i="4"/>
  <c r="S3174" i="4"/>
  <c r="W3171" i="4"/>
  <c r="Y3171" i="4"/>
  <c r="V3171" i="4"/>
  <c r="AC3168" i="4"/>
  <c r="AD3168" i="4"/>
  <c r="AB3168" i="4"/>
  <c r="AE3168" i="4"/>
  <c r="R3166" i="4"/>
  <c r="S3166" i="4"/>
  <c r="W3163" i="4"/>
  <c r="Y3163" i="4"/>
  <c r="V3163" i="4"/>
  <c r="AC3160" i="4"/>
  <c r="AD3160" i="4"/>
  <c r="AB3160" i="4"/>
  <c r="AE3160" i="4"/>
  <c r="R3158" i="4"/>
  <c r="S3158" i="4"/>
  <c r="W3155" i="4"/>
  <c r="Y3155" i="4"/>
  <c r="V3155" i="4"/>
  <c r="AC3152" i="4"/>
  <c r="AD3152" i="4"/>
  <c r="AB3152" i="4"/>
  <c r="AE3152" i="4"/>
  <c r="AC3148" i="4"/>
  <c r="AD3148" i="4"/>
  <c r="AB3148" i="4"/>
  <c r="AE3148" i="4"/>
  <c r="R3146" i="4"/>
  <c r="S3146" i="4"/>
  <c r="W3143" i="4"/>
  <c r="Y3143" i="4"/>
  <c r="V3143" i="4"/>
  <c r="X3143" i="4"/>
  <c r="AC3140" i="4"/>
  <c r="AD3140" i="4"/>
  <c r="AB3140" i="4"/>
  <c r="AE3140" i="4"/>
  <c r="R3138" i="4"/>
  <c r="S3138" i="4"/>
  <c r="W3135" i="4"/>
  <c r="Y3135" i="4"/>
  <c r="V3135" i="4"/>
  <c r="X3135" i="4"/>
  <c r="AC3132" i="4"/>
  <c r="AD3132" i="4"/>
  <c r="AB3132" i="4"/>
  <c r="AE3132" i="4"/>
  <c r="R3130" i="4"/>
  <c r="S3130" i="4"/>
  <c r="W3127" i="4"/>
  <c r="Y3127" i="4"/>
  <c r="V3127" i="4"/>
  <c r="X3127" i="4"/>
  <c r="R3126" i="4"/>
  <c r="S3126" i="4"/>
  <c r="R3122" i="4"/>
  <c r="S3122" i="4"/>
  <c r="W3119" i="4"/>
  <c r="Y3119" i="4"/>
  <c r="V3119" i="4"/>
  <c r="X3119" i="4"/>
  <c r="W3115" i="4"/>
  <c r="Y3115" i="4"/>
  <c r="V3115" i="4"/>
  <c r="AC3112" i="4"/>
  <c r="AD3112" i="4"/>
  <c r="AB3112" i="4"/>
  <c r="AE3112" i="4"/>
  <c r="AC3108" i="4"/>
  <c r="AD3108" i="4"/>
  <c r="AB3108" i="4"/>
  <c r="AE3108" i="4"/>
  <c r="R3106" i="4"/>
  <c r="S3106" i="4"/>
  <c r="W3103" i="4"/>
  <c r="Y3103" i="4"/>
  <c r="V3103" i="4"/>
  <c r="X3103" i="4"/>
  <c r="AC3100" i="4"/>
  <c r="AD3100" i="4"/>
  <c r="AB3100" i="4"/>
  <c r="AE3100" i="4"/>
  <c r="W3099" i="4"/>
  <c r="Y3099" i="4"/>
  <c r="V3099" i="4"/>
  <c r="AC3096" i="4"/>
  <c r="AD3096" i="4"/>
  <c r="AB3096" i="4"/>
  <c r="AE3096" i="4"/>
  <c r="R3094" i="4"/>
  <c r="S3094" i="4"/>
  <c r="W3091" i="4"/>
  <c r="Y3091" i="4"/>
  <c r="V3091" i="4"/>
  <c r="W3087" i="4"/>
  <c r="Y3087" i="4"/>
  <c r="V3087" i="4"/>
  <c r="X3087" i="4"/>
  <c r="AC3084" i="4"/>
  <c r="AD3084" i="4"/>
  <c r="AB3084" i="4"/>
  <c r="AE3084" i="4"/>
  <c r="R3082" i="4"/>
  <c r="S3082" i="4"/>
  <c r="W3079" i="4"/>
  <c r="Y3079" i="4"/>
  <c r="V3079" i="4"/>
  <c r="X3079" i="4"/>
  <c r="AC3076" i="4"/>
  <c r="AD3076" i="4"/>
  <c r="AB3076" i="4"/>
  <c r="AE3076" i="4"/>
  <c r="R3074" i="4"/>
  <c r="S3074" i="4"/>
  <c r="R3070" i="4"/>
  <c r="S3070" i="4"/>
  <c r="W3067" i="4"/>
  <c r="Y3067" i="4"/>
  <c r="V3067" i="4"/>
  <c r="R3066" i="4"/>
  <c r="S3066" i="4"/>
  <c r="W3063" i="4"/>
  <c r="Y3063" i="4"/>
  <c r="V3063" i="4"/>
  <c r="X3063" i="4"/>
  <c r="AC3060" i="4"/>
  <c r="AD3060" i="4"/>
  <c r="AB3060" i="4"/>
  <c r="AE3060" i="4"/>
  <c r="R3058" i="4"/>
  <c r="S3058" i="4"/>
  <c r="W3055" i="4"/>
  <c r="Y3055" i="4"/>
  <c r="V3055" i="4"/>
  <c r="X3055" i="4"/>
  <c r="AC3052" i="4"/>
  <c r="AD3052" i="4"/>
  <c r="AB3052" i="4"/>
  <c r="AE3052" i="4"/>
  <c r="R3050" i="4"/>
  <c r="S3050" i="4"/>
  <c r="W3047" i="4"/>
  <c r="Y3047" i="4"/>
  <c r="V3047" i="4"/>
  <c r="X3047" i="4"/>
  <c r="AC3044" i="4"/>
  <c r="AD3044" i="4"/>
  <c r="AB3044" i="4"/>
  <c r="AE3044" i="4"/>
  <c r="R3042" i="4"/>
  <c r="S3042" i="4"/>
  <c r="AC3040" i="4"/>
  <c r="AD3040" i="4"/>
  <c r="AB3040" i="4"/>
  <c r="AE3040" i="4"/>
  <c r="R3038" i="4"/>
  <c r="S3038" i="4"/>
  <c r="Y3035" i="4"/>
  <c r="W3035" i="4"/>
  <c r="V3035" i="4"/>
  <c r="X3035" i="4"/>
  <c r="AC3032" i="4"/>
  <c r="AD3032" i="4"/>
  <c r="AB3032" i="4"/>
  <c r="AE3032" i="4"/>
  <c r="AC3028" i="4"/>
  <c r="AD3028" i="4"/>
  <c r="AB3028" i="4"/>
  <c r="AE3028" i="4"/>
  <c r="R3026" i="4"/>
  <c r="S3026" i="4"/>
  <c r="AC3024" i="4"/>
  <c r="AD3024" i="4"/>
  <c r="AB3024" i="4"/>
  <c r="AE3024" i="4"/>
  <c r="R3022" i="4"/>
  <c r="S3022" i="4"/>
  <c r="R3018" i="4"/>
  <c r="S3018" i="4"/>
  <c r="Y3015" i="4"/>
  <c r="W3015" i="4"/>
  <c r="V3015" i="4"/>
  <c r="X3015" i="4"/>
  <c r="AC3012" i="4"/>
  <c r="AD3012" i="4"/>
  <c r="AB3012" i="4"/>
  <c r="AE3012" i="4"/>
  <c r="R3010" i="4"/>
  <c r="S3010" i="4"/>
  <c r="Y3007" i="4"/>
  <c r="W3007" i="4"/>
  <c r="V3007" i="4"/>
  <c r="X3007" i="4"/>
  <c r="R3006" i="4"/>
  <c r="S3006" i="4"/>
  <c r="R3002" i="4"/>
  <c r="S3002" i="4"/>
  <c r="Y2999" i="4"/>
  <c r="W2999" i="4"/>
  <c r="V2999" i="4"/>
  <c r="X2999" i="4"/>
  <c r="AC2996" i="4"/>
  <c r="AD2996" i="4"/>
  <c r="AB2996" i="4"/>
  <c r="AE2996" i="4"/>
  <c r="R2994" i="4"/>
  <c r="S2994" i="4"/>
  <c r="Y2991" i="4"/>
  <c r="W2991" i="4"/>
  <c r="V2991" i="4"/>
  <c r="X2991" i="4"/>
  <c r="AC2988" i="4"/>
  <c r="AD2988" i="4"/>
  <c r="AB2988" i="4"/>
  <c r="AE2988" i="4"/>
  <c r="Y2987" i="4"/>
  <c r="W2987" i="4"/>
  <c r="V2987" i="4"/>
  <c r="X2987" i="4"/>
  <c r="AC2984" i="4"/>
  <c r="AD2984" i="4"/>
  <c r="AB2984" i="4"/>
  <c r="AE2984" i="4"/>
  <c r="R2982" i="4"/>
  <c r="S2982" i="4"/>
  <c r="Y2979" i="4"/>
  <c r="W2979" i="4"/>
  <c r="V2979" i="4"/>
  <c r="X2979" i="4"/>
  <c r="AC2976" i="4"/>
  <c r="AD2976" i="4"/>
  <c r="AB2976" i="4"/>
  <c r="AE2976" i="4"/>
  <c r="R2974" i="4"/>
  <c r="S2974" i="4"/>
  <c r="Y2971" i="4"/>
  <c r="W2971" i="4"/>
  <c r="V2971" i="4"/>
  <c r="X2971" i="4"/>
  <c r="AC2968" i="4"/>
  <c r="AD2968" i="4"/>
  <c r="AB2968" i="4"/>
  <c r="AE2968" i="4"/>
  <c r="R2966" i="4"/>
  <c r="S2966" i="4"/>
  <c r="AC2964" i="4"/>
  <c r="AD2964" i="4"/>
  <c r="AB2964" i="4"/>
  <c r="AE2964" i="4"/>
  <c r="R2962" i="4"/>
  <c r="S2962" i="4"/>
  <c r="Y2959" i="4"/>
  <c r="W2959" i="4"/>
  <c r="V2959" i="4"/>
  <c r="X2959" i="4"/>
  <c r="Y2955" i="4"/>
  <c r="W2955" i="4"/>
  <c r="V2955" i="4"/>
  <c r="X2955" i="4"/>
  <c r="AC2952" i="4"/>
  <c r="AD2952" i="4"/>
  <c r="AB2952" i="4"/>
  <c r="AE2952" i="4"/>
  <c r="R2950" i="4"/>
  <c r="S2950" i="4"/>
  <c r="AC2948" i="4"/>
  <c r="AD2948" i="4"/>
  <c r="AB2948" i="4"/>
  <c r="AE2948" i="4"/>
  <c r="R2946" i="4"/>
  <c r="S2946" i="4"/>
  <c r="Y2943" i="4"/>
  <c r="W2943" i="4"/>
  <c r="V2943" i="4"/>
  <c r="X2943" i="4"/>
  <c r="R2942" i="4"/>
  <c r="S2942" i="4"/>
  <c r="Y2939" i="4"/>
  <c r="W2939" i="4"/>
  <c r="V2939" i="4"/>
  <c r="X2939" i="4"/>
  <c r="AC2936" i="4"/>
  <c r="AD2936" i="4"/>
  <c r="AB2936" i="4"/>
  <c r="AE2936" i="4"/>
  <c r="R2934" i="4"/>
  <c r="S2934" i="4"/>
  <c r="Y2931" i="4"/>
  <c r="W2931" i="4"/>
  <c r="V2931" i="4"/>
  <c r="X2931" i="4"/>
  <c r="AC2928" i="4"/>
  <c r="AD2928" i="4"/>
  <c r="AB2928" i="4"/>
  <c r="AE2928" i="4"/>
  <c r="R2926" i="4"/>
  <c r="S2926" i="4"/>
  <c r="Y2923" i="4"/>
  <c r="W2923" i="4"/>
  <c r="V2923" i="4"/>
  <c r="X2923" i="4"/>
  <c r="R2922" i="4"/>
  <c r="S2922" i="4"/>
  <c r="Y2919" i="4"/>
  <c r="W2919" i="4"/>
  <c r="V2919" i="4"/>
  <c r="X2919" i="4"/>
  <c r="AC2916" i="4"/>
  <c r="AD2916" i="4"/>
  <c r="AB2916" i="4"/>
  <c r="AE2916" i="4"/>
  <c r="R2914" i="4"/>
  <c r="S2914" i="4"/>
  <c r="Y2911" i="4"/>
  <c r="W2911" i="4"/>
  <c r="V2911" i="4"/>
  <c r="X2911" i="4"/>
  <c r="AC2908" i="4"/>
  <c r="AD2908" i="4"/>
  <c r="AB2908" i="4"/>
  <c r="AE2908" i="4"/>
  <c r="R2906" i="4"/>
  <c r="S2906" i="4"/>
  <c r="Y2903" i="4"/>
  <c r="W2903" i="4"/>
  <c r="V2903" i="4"/>
  <c r="X2903" i="4"/>
  <c r="AC2900" i="4"/>
  <c r="AD2900" i="4"/>
  <c r="AB2900" i="4"/>
  <c r="AE2900" i="4"/>
  <c r="R2898" i="4"/>
  <c r="S2898" i="4"/>
  <c r="Y2895" i="4"/>
  <c r="W2895" i="4"/>
  <c r="V2895" i="4"/>
  <c r="X2895" i="4"/>
  <c r="R2894" i="4"/>
  <c r="S2894" i="4"/>
  <c r="Y2891" i="4"/>
  <c r="W2891" i="4"/>
  <c r="V2891" i="4"/>
  <c r="X2891" i="4"/>
  <c r="AC2888" i="4"/>
  <c r="AD2888" i="4"/>
  <c r="AB2888" i="4"/>
  <c r="AE2888" i="4"/>
  <c r="R2886" i="4"/>
  <c r="S2886" i="4"/>
  <c r="AC2884" i="4"/>
  <c r="AD2884" i="4"/>
  <c r="AB2884" i="4"/>
  <c r="AE2884" i="4"/>
  <c r="R2882" i="4"/>
  <c r="S2882" i="4"/>
  <c r="AC2880" i="4"/>
  <c r="AD2880" i="4"/>
  <c r="AB2880" i="4"/>
  <c r="AE2880" i="4"/>
  <c r="R2878" i="4"/>
  <c r="S2878" i="4"/>
  <c r="Y2875" i="4"/>
  <c r="W2875" i="4"/>
  <c r="V2875" i="4"/>
  <c r="X2875" i="4"/>
  <c r="AC2872" i="4"/>
  <c r="AD2872" i="4"/>
  <c r="AB2872" i="4"/>
  <c r="AE2872" i="4"/>
  <c r="R2870" i="4"/>
  <c r="S2870" i="4"/>
  <c r="Y2867" i="4"/>
  <c r="W2867" i="4"/>
  <c r="V2867" i="4"/>
  <c r="X2867" i="4"/>
  <c r="AC2864" i="4"/>
  <c r="AD2864" i="4"/>
  <c r="AB2864" i="4"/>
  <c r="AE2864" i="4"/>
  <c r="R2862" i="4"/>
  <c r="S2862" i="4"/>
  <c r="Y2859" i="4"/>
  <c r="W2859" i="4"/>
  <c r="V2859" i="4"/>
  <c r="X2859" i="4"/>
  <c r="AC2856" i="4"/>
  <c r="AD2856" i="4"/>
  <c r="AB2856" i="4"/>
  <c r="AE2856" i="4"/>
  <c r="R2854" i="4"/>
  <c r="S2854" i="4"/>
  <c r="Y2851" i="4"/>
  <c r="W2851" i="4"/>
  <c r="V2851" i="4"/>
  <c r="X2851" i="4"/>
  <c r="AC2848" i="4"/>
  <c r="AD2848" i="4"/>
  <c r="AB2848" i="4"/>
  <c r="AE2848" i="4"/>
  <c r="Y2847" i="4"/>
  <c r="W2847" i="4"/>
  <c r="V2847" i="4"/>
  <c r="X2847" i="4"/>
  <c r="Y2843" i="4"/>
  <c r="W2843" i="4"/>
  <c r="V2843" i="4"/>
  <c r="X2843" i="4"/>
  <c r="R2842" i="4"/>
  <c r="S2842" i="4"/>
  <c r="Y2839" i="4"/>
  <c r="W2839" i="4"/>
  <c r="V2839" i="4"/>
  <c r="X2839" i="4"/>
  <c r="AC2836" i="4"/>
  <c r="AD2836" i="4"/>
  <c r="AB2836" i="4"/>
  <c r="AE2836" i="4"/>
  <c r="R2834" i="4"/>
  <c r="S2834" i="4"/>
  <c r="R2830" i="4"/>
  <c r="S2830" i="4"/>
  <c r="Y2827" i="4"/>
  <c r="W2827" i="4"/>
  <c r="V2827" i="4"/>
  <c r="X2827" i="4"/>
  <c r="R2826" i="4"/>
  <c r="S2826" i="4"/>
  <c r="Y2823" i="4"/>
  <c r="W2823" i="4"/>
  <c r="V2823" i="4"/>
  <c r="X2823" i="4"/>
  <c r="AC2820" i="4"/>
  <c r="AD2820" i="4"/>
  <c r="AB2820" i="4"/>
  <c r="AE2820" i="4"/>
  <c r="R2818" i="4"/>
  <c r="S2818" i="4"/>
  <c r="AC2816" i="4"/>
  <c r="AD2816" i="4"/>
  <c r="AB2816" i="4"/>
  <c r="AE2816" i="4"/>
  <c r="R2814" i="4"/>
  <c r="S2814" i="4"/>
  <c r="Y2811" i="4"/>
  <c r="W2811" i="4"/>
  <c r="V2811" i="4"/>
  <c r="X2811" i="4"/>
  <c r="AC2808" i="4"/>
  <c r="AD2808" i="4"/>
  <c r="AB2808" i="4"/>
  <c r="AE2808" i="4"/>
  <c r="R2806" i="4"/>
  <c r="S2806" i="4"/>
  <c r="Y2803" i="4"/>
  <c r="W2803" i="4"/>
  <c r="V2803" i="4"/>
  <c r="X2803" i="4"/>
  <c r="AC2800" i="4"/>
  <c r="AD2800" i="4"/>
  <c r="AB2800" i="4"/>
  <c r="AE2800" i="4"/>
  <c r="AC2796" i="4"/>
  <c r="AD2796" i="4"/>
  <c r="AB2796" i="4"/>
  <c r="AE2796" i="4"/>
  <c r="R2794" i="4"/>
  <c r="S2794" i="4"/>
  <c r="Y2791" i="4"/>
  <c r="W2791" i="4"/>
  <c r="V2791" i="4"/>
  <c r="X2791" i="4"/>
  <c r="AC2788" i="4"/>
  <c r="AD2788" i="4"/>
  <c r="AB2788" i="4"/>
  <c r="AE2788" i="4"/>
  <c r="R2786" i="4"/>
  <c r="S2786" i="4"/>
  <c r="Y2783" i="4"/>
  <c r="W2783" i="4"/>
  <c r="V2783" i="4"/>
  <c r="X2783" i="4"/>
  <c r="R2782" i="4"/>
  <c r="S2782" i="4"/>
  <c r="Y2779" i="4"/>
  <c r="W2779" i="4"/>
  <c r="V2779" i="4"/>
  <c r="X2779" i="4"/>
  <c r="R2778" i="4"/>
  <c r="S2778" i="4"/>
  <c r="Y2775" i="4"/>
  <c r="W2775" i="4"/>
  <c r="V2775" i="4"/>
  <c r="X2775" i="4"/>
  <c r="AC2772" i="4"/>
  <c r="AD2772" i="4"/>
  <c r="AB2772" i="4"/>
  <c r="AE2772" i="4"/>
  <c r="R2770" i="4"/>
  <c r="S2770" i="4"/>
  <c r="Y2767" i="4"/>
  <c r="W2767" i="4"/>
  <c r="V2767" i="4"/>
  <c r="X2767" i="4"/>
  <c r="AC2764" i="4"/>
  <c r="AD2764" i="4"/>
  <c r="AB2764" i="4"/>
  <c r="AE2764" i="4"/>
  <c r="R2762" i="4"/>
  <c r="S2762" i="4"/>
  <c r="Y2759" i="4"/>
  <c r="W2759" i="4"/>
  <c r="V2759" i="4"/>
  <c r="X2759" i="4"/>
  <c r="AC2756" i="4"/>
  <c r="AD2756" i="4"/>
  <c r="AB2756" i="4"/>
  <c r="AE2756" i="4"/>
  <c r="R2754" i="4"/>
  <c r="S2754" i="4"/>
  <c r="Y2751" i="4"/>
  <c r="W2751" i="4"/>
  <c r="V2751" i="4"/>
  <c r="X2751" i="4"/>
  <c r="R2750" i="4"/>
  <c r="S2750" i="4"/>
  <c r="Y2747" i="4"/>
  <c r="W2747" i="4"/>
  <c r="V2747" i="4"/>
  <c r="X2747" i="4"/>
  <c r="AC2744" i="4"/>
  <c r="AD2744" i="4"/>
  <c r="AB2744" i="4"/>
  <c r="AE2744" i="4"/>
  <c r="R2742" i="4"/>
  <c r="S2742" i="4"/>
  <c r="Y2739" i="4"/>
  <c r="W2739" i="4"/>
  <c r="V2739" i="4"/>
  <c r="X2739" i="4"/>
  <c r="R2738" i="4"/>
  <c r="S2738" i="4"/>
  <c r="Y2735" i="4"/>
  <c r="W2735" i="4"/>
  <c r="V2735" i="4"/>
  <c r="X2735" i="4"/>
  <c r="Y2731" i="4"/>
  <c r="W2731" i="4"/>
  <c r="V2731" i="4"/>
  <c r="X2731" i="4"/>
  <c r="AC2728" i="4"/>
  <c r="AD2728" i="4"/>
  <c r="AB2728" i="4"/>
  <c r="AE2728" i="4"/>
  <c r="Y2727" i="4"/>
  <c r="W2727" i="4"/>
  <c r="V2727" i="4"/>
  <c r="X2727" i="4"/>
  <c r="Y2723" i="4"/>
  <c r="W2723" i="4"/>
  <c r="V2723" i="4"/>
  <c r="X2723" i="4"/>
  <c r="Y2719" i="4"/>
  <c r="W2719" i="4"/>
  <c r="V2719" i="4"/>
  <c r="X2719" i="4"/>
  <c r="AC2716" i="4"/>
  <c r="AD2716" i="4"/>
  <c r="AB2716" i="4"/>
  <c r="AE2716" i="4"/>
  <c r="R2714" i="4"/>
  <c r="S2714" i="4"/>
  <c r="Y2711" i="4"/>
  <c r="W2711" i="4"/>
  <c r="V2711" i="4"/>
  <c r="X2711" i="4"/>
  <c r="Y2707" i="4"/>
  <c r="W2707" i="4"/>
  <c r="V2707" i="4"/>
  <c r="X2707" i="4"/>
  <c r="AC2704" i="4"/>
  <c r="AD2704" i="4"/>
  <c r="AB2704" i="4"/>
  <c r="AE2704" i="4"/>
  <c r="AC2700" i="4"/>
  <c r="AD2700" i="4"/>
  <c r="AB2700" i="4"/>
  <c r="AE2700" i="4"/>
  <c r="R2698" i="4"/>
  <c r="S2698" i="4"/>
  <c r="Y2695" i="4"/>
  <c r="W2695" i="4"/>
  <c r="V2695" i="4"/>
  <c r="X2695" i="4"/>
  <c r="AC2692" i="4"/>
  <c r="AD2692" i="4"/>
  <c r="AB2692" i="4"/>
  <c r="AE2692" i="4"/>
  <c r="R2690" i="4"/>
  <c r="S2690" i="4"/>
  <c r="Y2687" i="4"/>
  <c r="W2687" i="4"/>
  <c r="V2687" i="4"/>
  <c r="X2687" i="4"/>
  <c r="AC2684" i="4"/>
  <c r="AD2684" i="4"/>
  <c r="AB2684" i="4"/>
  <c r="AE2684" i="4"/>
  <c r="R2682" i="4"/>
  <c r="S2682" i="4"/>
  <c r="Y2679" i="4"/>
  <c r="W2679" i="4"/>
  <c r="V2679" i="4"/>
  <c r="X2679" i="4"/>
  <c r="AC2676" i="4"/>
  <c r="AD2676" i="4"/>
  <c r="AB2676" i="4"/>
  <c r="AE2676" i="4"/>
  <c r="R2674" i="4"/>
  <c r="S2674" i="4"/>
  <c r="Y2671" i="4"/>
  <c r="W2671" i="4"/>
  <c r="V2671" i="4"/>
  <c r="X2671" i="4"/>
  <c r="Y2667" i="4"/>
  <c r="W2667" i="4"/>
  <c r="V2667" i="4"/>
  <c r="X2667" i="4"/>
  <c r="Y2663" i="4"/>
  <c r="W2663" i="4"/>
  <c r="V2663" i="4"/>
  <c r="X2663" i="4"/>
  <c r="AC2660" i="4"/>
  <c r="AD2660" i="4"/>
  <c r="AB2660" i="4"/>
  <c r="AE2660" i="4"/>
  <c r="R2658" i="4"/>
  <c r="S2658" i="4"/>
  <c r="Y2655" i="4"/>
  <c r="W2655" i="4"/>
  <c r="V2655" i="4"/>
  <c r="X2655" i="4"/>
  <c r="R2654" i="4"/>
  <c r="S2654" i="4"/>
  <c r="Y2651" i="4"/>
  <c r="W2651" i="4"/>
  <c r="V2651" i="4"/>
  <c r="X2651" i="4"/>
  <c r="AC2648" i="4"/>
  <c r="AD2648" i="4"/>
  <c r="AB2648" i="4"/>
  <c r="AE2648" i="4"/>
  <c r="R2646" i="4"/>
  <c r="S2646" i="4"/>
  <c r="Y2643" i="4"/>
  <c r="W2643" i="4"/>
  <c r="V2643" i="4"/>
  <c r="X2643" i="4"/>
  <c r="AC2640" i="4"/>
  <c r="AD2640" i="4"/>
  <c r="AB2640" i="4"/>
  <c r="AE2640" i="4"/>
  <c r="R2638" i="4"/>
  <c r="S2638" i="4"/>
  <c r="Y2635" i="4"/>
  <c r="W2635" i="4"/>
  <c r="V2635" i="4"/>
  <c r="X2635" i="4"/>
  <c r="AC2632" i="4"/>
  <c r="AD2632" i="4"/>
  <c r="AB2632" i="4"/>
  <c r="AE2632" i="4"/>
  <c r="R2630" i="4"/>
  <c r="S2630" i="4"/>
  <c r="AC2628" i="4"/>
  <c r="AD2628" i="4"/>
  <c r="AB2628" i="4"/>
  <c r="AE2628" i="4"/>
  <c r="R2626" i="4"/>
  <c r="S2626" i="4"/>
  <c r="Y2623" i="4"/>
  <c r="W2623" i="4"/>
  <c r="V2623" i="4"/>
  <c r="X2623" i="4"/>
  <c r="AC2620" i="4"/>
  <c r="AD2620" i="4"/>
  <c r="AB2620" i="4"/>
  <c r="AE2620" i="4"/>
  <c r="R2618" i="4"/>
  <c r="S2618" i="4"/>
  <c r="Y2615" i="4"/>
  <c r="W2615" i="4"/>
  <c r="V2615" i="4"/>
  <c r="X2615" i="4"/>
  <c r="AC2612" i="4"/>
  <c r="AD2612" i="4"/>
  <c r="AB2612" i="4"/>
  <c r="AE2612" i="4"/>
  <c r="R2610" i="4"/>
  <c r="S2610" i="4"/>
  <c r="Y2607" i="4"/>
  <c r="W2607" i="4"/>
  <c r="V2607" i="4"/>
  <c r="X2607" i="4"/>
  <c r="AC2604" i="4"/>
  <c r="AD2604" i="4"/>
  <c r="AB2604" i="4"/>
  <c r="AE2604" i="4"/>
  <c r="R2602" i="4"/>
  <c r="S2602" i="4"/>
  <c r="Y2599" i="4"/>
  <c r="W2599" i="4"/>
  <c r="V2599" i="4"/>
  <c r="X2599" i="4"/>
  <c r="AC2596" i="4"/>
  <c r="AD2596" i="4"/>
  <c r="AB2596" i="4"/>
  <c r="AE2596" i="4"/>
  <c r="R2594" i="4"/>
  <c r="S2594" i="4"/>
  <c r="Y2591" i="4"/>
  <c r="W2591" i="4"/>
  <c r="V2591" i="4"/>
  <c r="X2591" i="4"/>
  <c r="AC2588" i="4"/>
  <c r="AD2588" i="4"/>
  <c r="AB2588" i="4"/>
  <c r="AE2588" i="4"/>
  <c r="R2586" i="4"/>
  <c r="S2586" i="4"/>
  <c r="Y2583" i="4"/>
  <c r="W2583" i="4"/>
  <c r="V2583" i="4"/>
  <c r="X2583" i="4"/>
  <c r="AC2580" i="4"/>
  <c r="AD2580" i="4"/>
  <c r="AB2580" i="4"/>
  <c r="AE2580" i="4"/>
  <c r="R2578" i="4"/>
  <c r="S2578" i="4"/>
  <c r="Y2575" i="4"/>
  <c r="W2575" i="4"/>
  <c r="V2575" i="4"/>
  <c r="X2575" i="4"/>
  <c r="AC2572" i="4"/>
  <c r="AD2572" i="4"/>
  <c r="AB2572" i="4"/>
  <c r="AE2572" i="4"/>
  <c r="R2570" i="4"/>
  <c r="S2570" i="4"/>
  <c r="R2566" i="4"/>
  <c r="S2566" i="4"/>
  <c r="Y2563" i="4"/>
  <c r="W2563" i="4"/>
  <c r="V2563" i="4"/>
  <c r="X2563" i="4"/>
  <c r="AC2560" i="4"/>
  <c r="AD2560" i="4"/>
  <c r="AB2560" i="4"/>
  <c r="AE2560" i="4"/>
  <c r="R2558" i="4"/>
  <c r="S2558" i="4"/>
  <c r="AC2556" i="4"/>
  <c r="AD2556" i="4"/>
  <c r="AB2556" i="4"/>
  <c r="AE2556" i="4"/>
  <c r="R2554" i="4"/>
  <c r="S2554" i="4"/>
  <c r="Y2551" i="4"/>
  <c r="W2551" i="4"/>
  <c r="V2551" i="4"/>
  <c r="X2551" i="4"/>
  <c r="AC2548" i="4"/>
  <c r="AD2548" i="4"/>
  <c r="AB2548" i="4"/>
  <c r="AE2548" i="4"/>
  <c r="AC2544" i="4"/>
  <c r="AD2544" i="4"/>
  <c r="AB2544" i="4"/>
  <c r="AE2544" i="4"/>
  <c r="R2542" i="4"/>
  <c r="S2542" i="4"/>
  <c r="Y2539" i="4"/>
  <c r="W2539" i="4"/>
  <c r="V2539" i="4"/>
  <c r="X2539" i="4"/>
  <c r="R2538" i="4"/>
  <c r="S2538" i="4"/>
  <c r="Y2535" i="4"/>
  <c r="W2535" i="4"/>
  <c r="V2535" i="4"/>
  <c r="X2535" i="4"/>
  <c r="AC2532" i="4"/>
  <c r="AD2532" i="4"/>
  <c r="AB2532" i="4"/>
  <c r="AE2532" i="4"/>
  <c r="R2530" i="4"/>
  <c r="S2530" i="4"/>
  <c r="Y2527" i="4"/>
  <c r="W2527" i="4"/>
  <c r="V2527" i="4"/>
  <c r="X2527" i="4"/>
  <c r="AC2524" i="4"/>
  <c r="AD2524" i="4"/>
  <c r="AB2524" i="4"/>
  <c r="AE2524" i="4"/>
  <c r="R2522" i="4"/>
  <c r="S2522" i="4"/>
  <c r="Y2519" i="4"/>
  <c r="W2519" i="4"/>
  <c r="V2519" i="4"/>
  <c r="X2519" i="4"/>
  <c r="AC2516" i="4"/>
  <c r="AD2516" i="4"/>
  <c r="AB2516" i="4"/>
  <c r="AE2516" i="4"/>
  <c r="R2514" i="4"/>
  <c r="S2514" i="4"/>
  <c r="AC2512" i="4"/>
  <c r="AD2512" i="4"/>
  <c r="AB2512" i="4"/>
  <c r="AE2512" i="4"/>
  <c r="R2510" i="4"/>
  <c r="S2510" i="4"/>
  <c r="Y2507" i="4"/>
  <c r="W2507" i="4"/>
  <c r="V2507" i="4"/>
  <c r="X2507" i="4"/>
  <c r="AC2504" i="4"/>
  <c r="AD2504" i="4"/>
  <c r="AB2504" i="4"/>
  <c r="AE2504" i="4"/>
  <c r="R2502" i="4"/>
  <c r="S2502" i="4"/>
  <c r="Y2499" i="4"/>
  <c r="W2499" i="4"/>
  <c r="V2499" i="4"/>
  <c r="X2499" i="4"/>
  <c r="R2498" i="4"/>
  <c r="S2498" i="4"/>
  <c r="Y2495" i="4"/>
  <c r="W2495" i="4"/>
  <c r="V2495" i="4"/>
  <c r="X2495" i="4"/>
  <c r="AC2492" i="4"/>
  <c r="AD2492" i="4"/>
  <c r="AB2492" i="4"/>
  <c r="AE2492" i="4"/>
  <c r="R2490" i="4"/>
  <c r="S2490" i="4"/>
  <c r="Y2487" i="4"/>
  <c r="W2487" i="4"/>
  <c r="V2487" i="4"/>
  <c r="X2487" i="4"/>
  <c r="AC2484" i="4"/>
  <c r="AD2484" i="4"/>
  <c r="AB2484" i="4"/>
  <c r="AE2484" i="4"/>
  <c r="R2482" i="4"/>
  <c r="S2482" i="4"/>
  <c r="AC2480" i="4"/>
  <c r="AD2480" i="4"/>
  <c r="AB2480" i="4"/>
  <c r="AE2480" i="4"/>
  <c r="R2478" i="4"/>
  <c r="S2478" i="4"/>
  <c r="Y2475" i="4"/>
  <c r="W2475" i="4"/>
  <c r="V2475" i="4"/>
  <c r="X2475" i="4"/>
  <c r="AC2472" i="4"/>
  <c r="AD2472" i="4"/>
  <c r="AB2472" i="4"/>
  <c r="AE2472" i="4"/>
  <c r="R2470" i="4"/>
  <c r="S2470" i="4"/>
  <c r="Y2467" i="4"/>
  <c r="W2467" i="4"/>
  <c r="V2467" i="4"/>
  <c r="X2467" i="4"/>
  <c r="AC2464" i="4"/>
  <c r="AD2464" i="4"/>
  <c r="AB2464" i="4"/>
  <c r="AE2464" i="4"/>
  <c r="R2462" i="4"/>
  <c r="S2462" i="4"/>
  <c r="Y2459" i="4"/>
  <c r="W2459" i="4"/>
  <c r="V2459" i="4"/>
  <c r="X2459" i="4"/>
  <c r="R2458" i="4"/>
  <c r="S2458" i="4"/>
  <c r="Y2455" i="4"/>
  <c r="W2455" i="4"/>
  <c r="V2455" i="4"/>
  <c r="X2455" i="4"/>
  <c r="AC2452" i="4"/>
  <c r="AD2452" i="4"/>
  <c r="AB2452" i="4"/>
  <c r="AE2452" i="4"/>
  <c r="AC2448" i="4"/>
  <c r="AD2448" i="4"/>
  <c r="AB2448" i="4"/>
  <c r="AE2448" i="4"/>
  <c r="R2446" i="4"/>
  <c r="S2446" i="4"/>
  <c r="Y2443" i="4"/>
  <c r="W2443" i="4"/>
  <c r="V2443" i="4"/>
  <c r="X2443" i="4"/>
  <c r="AC2440" i="4"/>
  <c r="AD2440" i="4"/>
  <c r="AB2440" i="4"/>
  <c r="AE2440" i="4"/>
  <c r="R2438" i="4"/>
  <c r="S2438" i="4"/>
  <c r="Y2435" i="4"/>
  <c r="W2435" i="4"/>
  <c r="V2435" i="4"/>
  <c r="X2435" i="4"/>
  <c r="AC2432" i="4"/>
  <c r="AD2432" i="4"/>
  <c r="AB2432" i="4"/>
  <c r="AE2432" i="4"/>
  <c r="R2430" i="4"/>
  <c r="S2430" i="4"/>
  <c r="AC2428" i="4"/>
  <c r="AD2428" i="4"/>
  <c r="AB2428" i="4"/>
  <c r="AE2428" i="4"/>
  <c r="R2426" i="4"/>
  <c r="S2426" i="4"/>
  <c r="Y2423" i="4"/>
  <c r="W2423" i="4"/>
  <c r="V2423" i="4"/>
  <c r="X2423" i="4"/>
  <c r="AC2420" i="4"/>
  <c r="AD2420" i="4"/>
  <c r="AB2420" i="4"/>
  <c r="AE2420" i="4"/>
  <c r="R2418" i="4"/>
  <c r="S2418" i="4"/>
  <c r="AC2416" i="4"/>
  <c r="AD2416" i="4"/>
  <c r="AB2416" i="4"/>
  <c r="AE2416" i="4"/>
  <c r="AC2412" i="4"/>
  <c r="AD2412" i="4"/>
  <c r="AB2412" i="4"/>
  <c r="AE2412" i="4"/>
  <c r="R2410" i="4"/>
  <c r="S2410" i="4"/>
  <c r="AC2408" i="4"/>
  <c r="AD2408" i="4"/>
  <c r="AB2408" i="4"/>
  <c r="AE2408" i="4"/>
  <c r="R2406" i="4"/>
  <c r="S2406" i="4"/>
  <c r="Y2403" i="4"/>
  <c r="W2403" i="4"/>
  <c r="V2403" i="4"/>
  <c r="X2403" i="4"/>
  <c r="AC2400" i="4"/>
  <c r="AD2400" i="4"/>
  <c r="AB2400" i="4"/>
  <c r="AE2400" i="4"/>
  <c r="R2398" i="4"/>
  <c r="S2398" i="4"/>
  <c r="Y2395" i="4"/>
  <c r="W2395" i="4"/>
  <c r="V2395" i="4"/>
  <c r="X2395" i="4"/>
  <c r="AC2392" i="4"/>
  <c r="AD2392" i="4"/>
  <c r="AB2392" i="4"/>
  <c r="AE2392" i="4"/>
  <c r="R2390" i="4"/>
  <c r="S2390" i="4"/>
  <c r="Y2387" i="4"/>
  <c r="W2387" i="4"/>
  <c r="V2387" i="4"/>
  <c r="X2387" i="4"/>
  <c r="AC2384" i="4"/>
  <c r="AD2384" i="4"/>
  <c r="AB2384" i="4"/>
  <c r="AE2384" i="4"/>
  <c r="R2382" i="4"/>
  <c r="S2382" i="4"/>
  <c r="Y2379" i="4"/>
  <c r="W2379" i="4"/>
  <c r="V2379" i="4"/>
  <c r="X2379" i="4"/>
  <c r="R2378" i="4"/>
  <c r="S2378" i="4"/>
  <c r="R2374" i="4"/>
  <c r="S2374" i="4"/>
  <c r="Y2371" i="4"/>
  <c r="W2371" i="4"/>
  <c r="V2371" i="4"/>
  <c r="X2371" i="4"/>
  <c r="AC2368" i="4"/>
  <c r="AD2368" i="4"/>
  <c r="AB2368" i="4"/>
  <c r="AE2368" i="4"/>
  <c r="R2366" i="4"/>
  <c r="S2366" i="4"/>
  <c r="Y2363" i="4"/>
  <c r="W2363" i="4"/>
  <c r="V2363" i="4"/>
  <c r="X2363" i="4"/>
  <c r="AC2360" i="4"/>
  <c r="AD2360" i="4"/>
  <c r="AB2360" i="4"/>
  <c r="AE2360" i="4"/>
  <c r="Y2359" i="4"/>
  <c r="W2359" i="4"/>
  <c r="V2359" i="4"/>
  <c r="X2359" i="4"/>
  <c r="AC2356" i="4"/>
  <c r="AD2356" i="4"/>
  <c r="AB2356" i="4"/>
  <c r="AE2356" i="4"/>
  <c r="Y2355" i="4"/>
  <c r="W2355" i="4"/>
  <c r="V2355" i="4"/>
  <c r="X2355" i="4"/>
  <c r="R2354" i="4"/>
  <c r="S2354" i="4"/>
  <c r="AC2352" i="4"/>
  <c r="AD2352" i="4"/>
  <c r="AB2352" i="4"/>
  <c r="AE2352" i="4"/>
  <c r="Y2351" i="4"/>
  <c r="W2351" i="4"/>
  <c r="V2351" i="4"/>
  <c r="X2351" i="4"/>
  <c r="Y2347" i="4"/>
  <c r="W2347" i="4"/>
  <c r="V2347" i="4"/>
  <c r="X2347" i="4"/>
  <c r="AC2344" i="4"/>
  <c r="AD2344" i="4"/>
  <c r="AB2344" i="4"/>
  <c r="AE2344" i="4"/>
  <c r="Y2343" i="4"/>
  <c r="W2343" i="4"/>
  <c r="V2343" i="4"/>
  <c r="X2343" i="4"/>
  <c r="AC2340" i="4"/>
  <c r="AD2340" i="4"/>
  <c r="AB2340" i="4"/>
  <c r="AE2340" i="4"/>
  <c r="R2338" i="4"/>
  <c r="S2338" i="4"/>
  <c r="Y2335" i="4"/>
  <c r="W2335" i="4"/>
  <c r="V2335" i="4"/>
  <c r="X2335" i="4"/>
  <c r="AC2332" i="4"/>
  <c r="AD2332" i="4"/>
  <c r="AB2332" i="4"/>
  <c r="AE2332" i="4"/>
  <c r="AC2328" i="4"/>
  <c r="AD2328" i="4"/>
  <c r="AB2328" i="4"/>
  <c r="AE2328" i="4"/>
  <c r="R2326" i="4"/>
  <c r="S2326" i="4"/>
  <c r="R2322" i="4"/>
  <c r="S2322" i="4"/>
  <c r="AC2320" i="4"/>
  <c r="AD2320" i="4"/>
  <c r="AB2320" i="4"/>
  <c r="AE2320" i="4"/>
  <c r="R2318" i="4"/>
  <c r="S2318" i="4"/>
  <c r="AC2316" i="4"/>
  <c r="AD2316" i="4"/>
  <c r="AB2316" i="4"/>
  <c r="AE2316" i="4"/>
  <c r="AC2312" i="4"/>
  <c r="AD2312" i="4"/>
  <c r="AB2312" i="4"/>
  <c r="AE2312" i="4"/>
  <c r="R2310" i="4"/>
  <c r="S2310" i="4"/>
  <c r="AC2308" i="4"/>
  <c r="AD2308" i="4"/>
  <c r="AB2308" i="4"/>
  <c r="AE2308" i="4"/>
  <c r="R2306" i="4"/>
  <c r="S2306" i="4"/>
  <c r="Y2303" i="4"/>
  <c r="W2303" i="4"/>
  <c r="V2303" i="4"/>
  <c r="X2303" i="4"/>
  <c r="Y2299" i="4"/>
  <c r="W2299" i="4"/>
  <c r="V2299" i="4"/>
  <c r="X2299" i="4"/>
  <c r="AC2296" i="4"/>
  <c r="AD2296" i="4"/>
  <c r="AB2296" i="4"/>
  <c r="AE2296" i="4"/>
  <c r="Y2295" i="4"/>
  <c r="W2295" i="4"/>
  <c r="V2295" i="4"/>
  <c r="X2295" i="4"/>
  <c r="AC2292" i="4"/>
  <c r="AD2292" i="4"/>
  <c r="AB2292" i="4"/>
  <c r="AE2292" i="4"/>
  <c r="R2290" i="4"/>
  <c r="S2290" i="4"/>
  <c r="Y2287" i="4"/>
  <c r="W2287" i="4"/>
  <c r="V2287" i="4"/>
  <c r="X2287" i="4"/>
  <c r="AC2284" i="4"/>
  <c r="AD2284" i="4"/>
  <c r="AB2284" i="4"/>
  <c r="AE2284" i="4"/>
  <c r="R2282" i="4"/>
  <c r="S2282" i="4"/>
  <c r="Y2279" i="4"/>
  <c r="W2279" i="4"/>
  <c r="V2279" i="4"/>
  <c r="X2279" i="4"/>
  <c r="AC2276" i="4"/>
  <c r="AD2276" i="4"/>
  <c r="AB2276" i="4"/>
  <c r="AE2276" i="4"/>
  <c r="R2274" i="4"/>
  <c r="S2274" i="4"/>
  <c r="Y2271" i="4"/>
  <c r="W2271" i="4"/>
  <c r="V2271" i="4"/>
  <c r="X2271" i="4"/>
  <c r="AC2268" i="4"/>
  <c r="AD2268" i="4"/>
  <c r="AB2268" i="4"/>
  <c r="AE2268" i="4"/>
  <c r="R2266" i="4"/>
  <c r="S2266" i="4"/>
  <c r="Y2263" i="4"/>
  <c r="W2263" i="4"/>
  <c r="V2263" i="4"/>
  <c r="X2263" i="4"/>
  <c r="Y2259" i="4"/>
  <c r="W2259" i="4"/>
  <c r="V2259" i="4"/>
  <c r="X2259" i="4"/>
  <c r="R2258" i="4"/>
  <c r="S2258" i="4"/>
  <c r="Y2255" i="4"/>
  <c r="W2255" i="4"/>
  <c r="V2255" i="4"/>
  <c r="X2255" i="4"/>
  <c r="AC2252" i="4"/>
  <c r="AD2252" i="4"/>
  <c r="AB2252" i="4"/>
  <c r="AE2252" i="4"/>
  <c r="R2250" i="4"/>
  <c r="S2250" i="4"/>
  <c r="Y2247" i="4"/>
  <c r="W2247" i="4"/>
  <c r="V2247" i="4"/>
  <c r="X2247" i="4"/>
  <c r="AC2244" i="4"/>
  <c r="AD2244" i="4"/>
  <c r="AB2244" i="4"/>
  <c r="AE2244" i="4"/>
  <c r="R2242" i="4"/>
  <c r="S2242" i="4"/>
  <c r="Y2239" i="4"/>
  <c r="W2239" i="4"/>
  <c r="V2239" i="4"/>
  <c r="X2239" i="4"/>
  <c r="AC2236" i="4"/>
  <c r="AD2236" i="4"/>
  <c r="AB2236" i="4"/>
  <c r="AE2236" i="4"/>
  <c r="R2234" i="4"/>
  <c r="S2234" i="4"/>
  <c r="Y2231" i="4"/>
  <c r="W2231" i="4"/>
  <c r="V2231" i="4"/>
  <c r="X2231" i="4"/>
  <c r="AC2228" i="4"/>
  <c r="AD2228" i="4"/>
  <c r="AB2228" i="4"/>
  <c r="AE2228" i="4"/>
  <c r="AC2224" i="4"/>
  <c r="AD2224" i="4"/>
  <c r="AB2224" i="4"/>
  <c r="AE2224" i="4"/>
  <c r="Y2223" i="4"/>
  <c r="W2223" i="4"/>
  <c r="V2223" i="4"/>
  <c r="X2223" i="4"/>
  <c r="AC2220" i="4"/>
  <c r="AD2220" i="4"/>
  <c r="AB2220" i="4"/>
  <c r="AE2220" i="4"/>
  <c r="R2218" i="4"/>
  <c r="S2218" i="4"/>
  <c r="Y2215" i="4"/>
  <c r="W2215" i="4"/>
  <c r="V2215" i="4"/>
  <c r="X2215" i="4"/>
  <c r="AC2212" i="4"/>
  <c r="AD2212" i="4"/>
  <c r="AB2212" i="4"/>
  <c r="AE2212" i="4"/>
  <c r="R2210" i="4"/>
  <c r="S2210" i="4"/>
  <c r="Y2207" i="4"/>
  <c r="W2207" i="4"/>
  <c r="V2207" i="4"/>
  <c r="X2207" i="4"/>
  <c r="AC2204" i="4"/>
  <c r="AD2204" i="4"/>
  <c r="AB2204" i="4"/>
  <c r="AE2204" i="4"/>
  <c r="R2202" i="4"/>
  <c r="S2202" i="4"/>
  <c r="Y2199" i="4"/>
  <c r="W2199" i="4"/>
  <c r="V2199" i="4"/>
  <c r="X2199" i="4"/>
  <c r="AC2196" i="4"/>
  <c r="AD2196" i="4"/>
  <c r="AB2196" i="4"/>
  <c r="AE2196" i="4"/>
  <c r="AC2192" i="4"/>
  <c r="AD2192" i="4"/>
  <c r="AB2192" i="4"/>
  <c r="AE2192" i="4"/>
  <c r="R2190" i="4"/>
  <c r="S2190" i="4"/>
  <c r="Y2187" i="4"/>
  <c r="W2187" i="4"/>
  <c r="V2187" i="4"/>
  <c r="X2187" i="4"/>
  <c r="AB2184" i="4"/>
  <c r="AC2184" i="4"/>
  <c r="AD2184" i="4"/>
  <c r="AE2184" i="4"/>
  <c r="R2182" i="4"/>
  <c r="S2182" i="4"/>
  <c r="Y2179" i="4"/>
  <c r="W2179" i="4"/>
  <c r="V2179" i="4"/>
  <c r="X2179" i="4"/>
  <c r="AB2176" i="4"/>
  <c r="AC2176" i="4"/>
  <c r="AD2176" i="4"/>
  <c r="AE2176" i="4"/>
  <c r="R2174" i="4"/>
  <c r="S2174" i="4"/>
  <c r="Y2171" i="4"/>
  <c r="W2171" i="4"/>
  <c r="V2171" i="4"/>
  <c r="X2171" i="4"/>
  <c r="AB2168" i="4"/>
  <c r="AC2168" i="4"/>
  <c r="AD2168" i="4"/>
  <c r="AE2168" i="4"/>
  <c r="AB2164" i="4"/>
  <c r="AC2164" i="4"/>
  <c r="AD2164" i="4"/>
  <c r="AE2164" i="4"/>
  <c r="R2162" i="4"/>
  <c r="S2162" i="4"/>
  <c r="Y2159" i="4"/>
  <c r="W2159" i="4"/>
  <c r="V2159" i="4"/>
  <c r="X2159" i="4"/>
  <c r="AB2156" i="4"/>
  <c r="AC2156" i="4"/>
  <c r="AD2156" i="4"/>
  <c r="AB2152" i="4"/>
  <c r="AC2152" i="4"/>
  <c r="AD2152" i="4"/>
  <c r="AE2152" i="4"/>
  <c r="Y2151" i="4"/>
  <c r="W2151" i="4"/>
  <c r="V2151" i="4"/>
  <c r="X2151" i="4"/>
  <c r="AB2148" i="4"/>
  <c r="AC2148" i="4"/>
  <c r="AD2148" i="4"/>
  <c r="AE2148" i="4"/>
  <c r="R2146" i="4"/>
  <c r="S2146" i="4"/>
  <c r="AB2144" i="4"/>
  <c r="AC2144" i="4"/>
  <c r="AD2144" i="4"/>
  <c r="AE2144" i="4"/>
  <c r="R2142" i="4"/>
  <c r="S2142" i="4"/>
  <c r="AB2140" i="4"/>
  <c r="AC2140" i="4"/>
  <c r="AD2140" i="4"/>
  <c r="AE2140" i="4"/>
  <c r="R2138" i="4"/>
  <c r="S2138" i="4"/>
  <c r="Y2135" i="4"/>
  <c r="W2135" i="4"/>
  <c r="V2135" i="4"/>
  <c r="X2135" i="4"/>
  <c r="Y2131" i="4"/>
  <c r="W2131" i="4"/>
  <c r="V2131" i="4"/>
  <c r="X2131" i="4"/>
  <c r="R2130" i="4"/>
  <c r="S2130" i="4"/>
  <c r="Y2127" i="4"/>
  <c r="W2127" i="4"/>
  <c r="V2127" i="4"/>
  <c r="X2127" i="4"/>
  <c r="AB2124" i="4"/>
  <c r="AC2124" i="4"/>
  <c r="AD2124" i="4"/>
  <c r="AE2124" i="4"/>
  <c r="Y2123" i="4"/>
  <c r="W2123" i="4"/>
  <c r="V2123" i="4"/>
  <c r="X2123" i="4"/>
  <c r="Y2119" i="4"/>
  <c r="W2119" i="4"/>
  <c r="V2119" i="4"/>
  <c r="X2119" i="4"/>
  <c r="R2118" i="4"/>
  <c r="S2118" i="4"/>
  <c r="Y2115" i="4"/>
  <c r="W2115" i="4"/>
  <c r="V2115" i="4"/>
  <c r="X2115" i="4"/>
  <c r="AB2112" i="4"/>
  <c r="AC2112" i="4"/>
  <c r="AD2112" i="4"/>
  <c r="AE2112" i="4"/>
  <c r="R2110" i="4"/>
  <c r="S2110" i="4"/>
  <c r="AB2108" i="4"/>
  <c r="AC2108" i="4"/>
  <c r="AD2108" i="4"/>
  <c r="AE2108" i="4"/>
  <c r="R2106" i="4"/>
  <c r="S2106" i="4"/>
  <c r="Y2103" i="4"/>
  <c r="W2103" i="4"/>
  <c r="V2103" i="4"/>
  <c r="X2103" i="4"/>
  <c r="AB2100" i="4"/>
  <c r="AC2100" i="4"/>
  <c r="AD2100" i="4"/>
  <c r="AE2100" i="4"/>
  <c r="R2098" i="4"/>
  <c r="S2098" i="4"/>
  <c r="Y2095" i="4"/>
  <c r="W2095" i="4"/>
  <c r="V2095" i="4"/>
  <c r="X2095" i="4"/>
  <c r="AB2092" i="4"/>
  <c r="AC2092" i="4"/>
  <c r="AD2092" i="4"/>
  <c r="AE2092" i="4"/>
  <c r="R2090" i="4"/>
  <c r="S2090" i="4"/>
  <c r="Y2087" i="4"/>
  <c r="W2087" i="4"/>
  <c r="V2087" i="4"/>
  <c r="X2087" i="4"/>
  <c r="AB2084" i="4"/>
  <c r="AC2084" i="4"/>
  <c r="AD2084" i="4"/>
  <c r="AE2084" i="4"/>
  <c r="R2082" i="4"/>
  <c r="S2082" i="4"/>
  <c r="Y2079" i="4"/>
  <c r="W2079" i="4"/>
  <c r="V2079" i="4"/>
  <c r="X2079" i="4"/>
  <c r="AB2076" i="4"/>
  <c r="AC2076" i="4"/>
  <c r="AD2076" i="4"/>
  <c r="AE2076" i="4"/>
  <c r="R2074" i="4"/>
  <c r="S2074" i="4"/>
  <c r="Y2071" i="4"/>
  <c r="W2071" i="4"/>
  <c r="V2071" i="4"/>
  <c r="X2071" i="4"/>
  <c r="Y2067" i="4"/>
  <c r="W2067" i="4"/>
  <c r="V2067" i="4"/>
  <c r="X2067" i="4"/>
  <c r="AB2064" i="4"/>
  <c r="AC2064" i="4"/>
  <c r="AD2064" i="4"/>
  <c r="AE2064" i="4"/>
  <c r="R2062" i="4"/>
  <c r="S2062" i="4"/>
  <c r="Y2059" i="4"/>
  <c r="W2059" i="4"/>
  <c r="V2059" i="4"/>
  <c r="X2059" i="4"/>
  <c r="AB2056" i="4"/>
  <c r="AC2056" i="4"/>
  <c r="AD2056" i="4"/>
  <c r="AE2056" i="4"/>
  <c r="R2054" i="4"/>
  <c r="S2054" i="4"/>
  <c r="Y2051" i="4"/>
  <c r="W2051" i="4"/>
  <c r="V2051" i="4"/>
  <c r="X2051" i="4"/>
  <c r="AB2048" i="4"/>
  <c r="AC2048" i="4"/>
  <c r="AD2048" i="4"/>
  <c r="AE2048" i="4"/>
  <c r="R2046" i="4"/>
  <c r="S2046" i="4"/>
  <c r="Y2043" i="4"/>
  <c r="W2043" i="4"/>
  <c r="V2043" i="4"/>
  <c r="X2043" i="4"/>
  <c r="AE2040" i="4"/>
  <c r="AB2040" i="4"/>
  <c r="AC2040" i="4"/>
  <c r="AD2040" i="4"/>
  <c r="R2038" i="4"/>
  <c r="S2038" i="4"/>
  <c r="Y2035" i="4"/>
  <c r="W2035" i="4"/>
  <c r="V2035" i="4"/>
  <c r="X2035" i="4"/>
  <c r="Y2031" i="4"/>
  <c r="W2031" i="4"/>
  <c r="V2031" i="4"/>
  <c r="X2031" i="4"/>
  <c r="AE2028" i="4"/>
  <c r="AB2028" i="4"/>
  <c r="AC2028" i="4"/>
  <c r="AD2028" i="4"/>
  <c r="R2026" i="4"/>
  <c r="S2026" i="4"/>
  <c r="Y2023" i="4"/>
  <c r="W2023" i="4"/>
  <c r="V2023" i="4"/>
  <c r="X2023" i="4"/>
  <c r="R2022" i="4"/>
  <c r="S2022" i="4"/>
  <c r="Y2019" i="4"/>
  <c r="W2019" i="4"/>
  <c r="V2019" i="4"/>
  <c r="X2019" i="4"/>
  <c r="Y2015" i="4"/>
  <c r="W2015" i="4"/>
  <c r="V2015" i="4"/>
  <c r="X2015" i="4"/>
  <c r="AE2012" i="4"/>
  <c r="AB2012" i="4"/>
  <c r="AC2012" i="4"/>
  <c r="AD2012" i="4"/>
  <c r="R2010" i="4"/>
  <c r="S2010" i="4"/>
  <c r="Y2007" i="4"/>
  <c r="W2007" i="4"/>
  <c r="V2007" i="4"/>
  <c r="X2007" i="4"/>
  <c r="AE2004" i="4"/>
  <c r="AB2004" i="4"/>
  <c r="AC2004" i="4"/>
  <c r="AD2004" i="4"/>
  <c r="R2002" i="4"/>
  <c r="S2002" i="4"/>
  <c r="Y1999" i="4"/>
  <c r="W1999" i="4"/>
  <c r="V1999" i="4"/>
  <c r="X1999" i="4"/>
  <c r="AE1996" i="4"/>
  <c r="AB1996" i="4"/>
  <c r="AC1996" i="4"/>
  <c r="AD1996" i="4"/>
  <c r="R1994" i="4"/>
  <c r="S1994" i="4"/>
  <c r="AE1992" i="4"/>
  <c r="AB1992" i="4"/>
  <c r="AC1992" i="4"/>
  <c r="AD1992" i="4"/>
  <c r="R1990" i="4"/>
  <c r="S1990" i="4"/>
  <c r="Y1987" i="4"/>
  <c r="W1987" i="4"/>
  <c r="V1987" i="4"/>
  <c r="X1987" i="4"/>
  <c r="R1986" i="4"/>
  <c r="S1986" i="4"/>
  <c r="R1982" i="4"/>
  <c r="S1982" i="4"/>
  <c r="Y1979" i="4"/>
  <c r="W1979" i="4"/>
  <c r="V1979" i="4"/>
  <c r="X1979" i="4"/>
  <c r="AE1976" i="4"/>
  <c r="AB1976" i="4"/>
  <c r="AC1976" i="4"/>
  <c r="AD1976" i="4"/>
  <c r="R1974" i="4"/>
  <c r="S1974" i="4"/>
  <c r="Y1971" i="4"/>
  <c r="W1971" i="4"/>
  <c r="V1971" i="4"/>
  <c r="X1971" i="4"/>
  <c r="AE1968" i="4"/>
  <c r="AB1968" i="4"/>
  <c r="AC1968" i="4"/>
  <c r="AD1968" i="4"/>
  <c r="AE1964" i="4"/>
  <c r="AB1964" i="4"/>
  <c r="AC1964" i="4"/>
  <c r="AD1964" i="4"/>
  <c r="R1962" i="4"/>
  <c r="S1962" i="4"/>
  <c r="Y1959" i="4"/>
  <c r="W1959" i="4"/>
  <c r="V1959" i="4"/>
  <c r="X1959" i="4"/>
  <c r="AE1956" i="4"/>
  <c r="AB1956" i="4"/>
  <c r="AC1956" i="4"/>
  <c r="AD1956" i="4"/>
  <c r="R1954" i="4"/>
  <c r="S1954" i="4"/>
  <c r="Y1951" i="4"/>
  <c r="W1951" i="4"/>
  <c r="V1951" i="4"/>
  <c r="X1951" i="4"/>
  <c r="AE1948" i="4"/>
  <c r="AB1948" i="4"/>
  <c r="AC1948" i="4"/>
  <c r="AD1948" i="4"/>
  <c r="R1946" i="4"/>
  <c r="S1946" i="4"/>
  <c r="Y1943" i="4"/>
  <c r="W1943" i="4"/>
  <c r="V1943" i="4"/>
  <c r="X1943" i="4"/>
  <c r="AE1940" i="4"/>
  <c r="AB1940" i="4"/>
  <c r="AC1940" i="4"/>
  <c r="AD1940" i="4"/>
  <c r="R1938" i="4"/>
  <c r="S1938" i="4"/>
  <c r="Y1935" i="4"/>
  <c r="W1935" i="4"/>
  <c r="V1935" i="4"/>
  <c r="X1935" i="4"/>
  <c r="AE1932" i="4"/>
  <c r="AB1932" i="4"/>
  <c r="AC1932" i="4"/>
  <c r="AD1932" i="4"/>
  <c r="R1930" i="4"/>
  <c r="S1930" i="4"/>
  <c r="Y1927" i="4"/>
  <c r="W1927" i="4"/>
  <c r="V1927" i="4"/>
  <c r="X1927" i="4"/>
  <c r="AE1924" i="4"/>
  <c r="AB1924" i="4"/>
  <c r="AC1924" i="4"/>
  <c r="AD1924" i="4"/>
  <c r="R1922" i="4"/>
  <c r="S1922" i="4"/>
  <c r="Y1919" i="4"/>
  <c r="W1919" i="4"/>
  <c r="V1919" i="4"/>
  <c r="X1919" i="4"/>
  <c r="AE1916" i="4"/>
  <c r="AB1916" i="4"/>
  <c r="AC1916" i="4"/>
  <c r="AD1916" i="4"/>
  <c r="R1914" i="4"/>
  <c r="S1914" i="4"/>
  <c r="Y1911" i="4"/>
  <c r="W1911" i="4"/>
  <c r="V1911" i="4"/>
  <c r="X1911" i="4"/>
  <c r="AE1908" i="4"/>
  <c r="AB1908" i="4"/>
  <c r="AC1908" i="4"/>
  <c r="AD1908" i="4"/>
  <c r="R1906" i="4"/>
  <c r="S1906" i="4"/>
  <c r="Y1903" i="4"/>
  <c r="W1903" i="4"/>
  <c r="V1903" i="4"/>
  <c r="X1903" i="4"/>
  <c r="AE1900" i="4"/>
  <c r="AB1900" i="4"/>
  <c r="AC1900" i="4"/>
  <c r="AD1900" i="4"/>
  <c r="R1898" i="4"/>
  <c r="S1898" i="4"/>
  <c r="Y1895" i="4"/>
  <c r="W1895" i="4"/>
  <c r="V1895" i="4"/>
  <c r="X1895" i="4"/>
  <c r="Y1891" i="4"/>
  <c r="W1891" i="4"/>
  <c r="V1891" i="4"/>
  <c r="X1891" i="4"/>
  <c r="AE1888" i="4"/>
  <c r="AB1888" i="4"/>
  <c r="AC1888" i="4"/>
  <c r="AD1888" i="4"/>
  <c r="AE1884" i="4"/>
  <c r="AB1884" i="4"/>
  <c r="AC1884" i="4"/>
  <c r="AD1884" i="4"/>
  <c r="R1882" i="4"/>
  <c r="S1882" i="4"/>
  <c r="AE1880" i="4"/>
  <c r="AB1880" i="4"/>
  <c r="AC1880" i="4"/>
  <c r="AD1880" i="4"/>
  <c r="R1878" i="4"/>
  <c r="S1878" i="4"/>
  <c r="Y1875" i="4"/>
  <c r="W1875" i="4"/>
  <c r="V1875" i="4"/>
  <c r="X1875" i="4"/>
  <c r="Y1871" i="4"/>
  <c r="W1871" i="4"/>
  <c r="V1871" i="4"/>
  <c r="X1871" i="4"/>
  <c r="AE1868" i="4"/>
  <c r="AB1868" i="4"/>
  <c r="AC1868" i="4"/>
  <c r="AD1868" i="4"/>
  <c r="AE1864" i="4"/>
  <c r="AB1864" i="4"/>
  <c r="AC1864" i="4"/>
  <c r="AD1864" i="4"/>
  <c r="R1862" i="4"/>
  <c r="S1862" i="4"/>
  <c r="AE1860" i="4"/>
  <c r="AB1860" i="4"/>
  <c r="AC1860" i="4"/>
  <c r="AD1860" i="4"/>
  <c r="R1858" i="4"/>
  <c r="S1858" i="4"/>
  <c r="Y1855" i="4"/>
  <c r="W1855" i="4"/>
  <c r="V1855" i="4"/>
  <c r="X1855" i="4"/>
  <c r="AE1852" i="4"/>
  <c r="AB1852" i="4"/>
  <c r="AC1852" i="4"/>
  <c r="AD1852" i="4"/>
  <c r="R1850" i="4"/>
  <c r="S1850" i="4"/>
  <c r="Y1847" i="4"/>
  <c r="W1847" i="4"/>
  <c r="V1847" i="4"/>
  <c r="X1847" i="4"/>
  <c r="AE1844" i="4"/>
  <c r="AC1844" i="4"/>
  <c r="AB1844" i="4"/>
  <c r="AD1844" i="4"/>
  <c r="R1842" i="4"/>
  <c r="S1842" i="4"/>
  <c r="Y1839" i="4"/>
  <c r="W1839" i="4"/>
  <c r="V1839" i="4"/>
  <c r="X1839" i="4"/>
  <c r="AE1836" i="4"/>
  <c r="AC1836" i="4"/>
  <c r="AB1836" i="4"/>
  <c r="AD1836" i="4"/>
  <c r="R1834" i="4"/>
  <c r="S1834" i="4"/>
  <c r="Y1831" i="4"/>
  <c r="W1831" i="4"/>
  <c r="V1831" i="4"/>
  <c r="X1831" i="4"/>
  <c r="Y1827" i="4"/>
  <c r="W1827" i="4"/>
  <c r="V1827" i="4"/>
  <c r="X1827" i="4"/>
  <c r="AE1824" i="4"/>
  <c r="AC1824" i="4"/>
  <c r="AB1824" i="4"/>
  <c r="AD1824" i="4"/>
  <c r="R1822" i="4"/>
  <c r="S1822" i="4"/>
  <c r="Y1819" i="4"/>
  <c r="W1819" i="4"/>
  <c r="V1819" i="4"/>
  <c r="X1819" i="4"/>
  <c r="AE1816" i="4"/>
  <c r="AC1816" i="4"/>
  <c r="AB1816" i="4"/>
  <c r="AD1816" i="4"/>
  <c r="R1814" i="4"/>
  <c r="S1814" i="4"/>
  <c r="Y1811" i="4"/>
  <c r="W1811" i="4"/>
  <c r="V1811" i="4"/>
  <c r="X1811" i="4"/>
  <c r="AE1808" i="4"/>
  <c r="AC1808" i="4"/>
  <c r="AB1808" i="4"/>
  <c r="AD1808" i="4"/>
  <c r="R1806" i="4"/>
  <c r="S1806" i="4"/>
  <c r="Y1803" i="4"/>
  <c r="W1803" i="4"/>
  <c r="V1803" i="4"/>
  <c r="X1803" i="4"/>
  <c r="AE1800" i="4"/>
  <c r="AC1800" i="4"/>
  <c r="AB1800" i="4"/>
  <c r="AD1800" i="4"/>
  <c r="R1798" i="4"/>
  <c r="S1798" i="4"/>
  <c r="Y1795" i="4"/>
  <c r="W1795" i="4"/>
  <c r="V1795" i="4"/>
  <c r="X1795" i="4"/>
  <c r="AE1792" i="4"/>
  <c r="AC1792" i="4"/>
  <c r="AB1792" i="4"/>
  <c r="AD1792" i="4"/>
  <c r="R1790" i="4"/>
  <c r="S1790" i="4"/>
  <c r="AE1788" i="4"/>
  <c r="AC1788" i="4"/>
  <c r="AB1788" i="4"/>
  <c r="AD1788" i="4"/>
  <c r="R1786" i="4"/>
  <c r="S1786" i="4"/>
  <c r="Y1783" i="4"/>
  <c r="W1783" i="4"/>
  <c r="V1783" i="4"/>
  <c r="X1783" i="4"/>
  <c r="AE1780" i="4"/>
  <c r="AC1780" i="4"/>
  <c r="AB1780" i="4"/>
  <c r="AD1780" i="4"/>
  <c r="R1778" i="4"/>
  <c r="S1778" i="4"/>
  <c r="AE1776" i="4"/>
  <c r="AC1776" i="4"/>
  <c r="AB1776" i="4"/>
  <c r="AD1776" i="4"/>
  <c r="R1774" i="4"/>
  <c r="S1774" i="4"/>
  <c r="Y1771" i="4"/>
  <c r="W1771" i="4"/>
  <c r="V1771" i="4"/>
  <c r="X1771" i="4"/>
  <c r="AE1768" i="4"/>
  <c r="AC1768" i="4"/>
  <c r="AB1768" i="4"/>
  <c r="AD1768" i="4"/>
  <c r="R1766" i="4"/>
  <c r="S1766" i="4"/>
  <c r="Y1763" i="4"/>
  <c r="W1763" i="4"/>
  <c r="V1763" i="4"/>
  <c r="X1763" i="4"/>
  <c r="AE1760" i="4"/>
  <c r="AC1760" i="4"/>
  <c r="AB1760" i="4"/>
  <c r="AD1760" i="4"/>
  <c r="R1758" i="4"/>
  <c r="S1758" i="4"/>
  <c r="Y1755" i="4"/>
  <c r="W1755" i="4"/>
  <c r="V1755" i="4"/>
  <c r="X1755" i="4"/>
  <c r="AE1752" i="4"/>
  <c r="AC1752" i="4"/>
  <c r="AB1752" i="4"/>
  <c r="AD1752" i="4"/>
  <c r="R1750" i="4"/>
  <c r="S1750" i="4"/>
  <c r="Y1747" i="4"/>
  <c r="W1747" i="4"/>
  <c r="V1747" i="4"/>
  <c r="X1747" i="4"/>
  <c r="R1746" i="4"/>
  <c r="S1746" i="4"/>
  <c r="Y1743" i="4"/>
  <c r="W1743" i="4"/>
  <c r="V1743" i="4"/>
  <c r="X1743" i="4"/>
  <c r="AE1740" i="4"/>
  <c r="AC1740" i="4"/>
  <c r="AB1740" i="4"/>
  <c r="AD1740" i="4"/>
  <c r="R1738" i="4"/>
  <c r="S1738" i="4"/>
  <c r="Y1735" i="4"/>
  <c r="W1735" i="4"/>
  <c r="V1735" i="4"/>
  <c r="X1735" i="4"/>
  <c r="AE1732" i="4"/>
  <c r="AC1732" i="4"/>
  <c r="AB1732" i="4"/>
  <c r="AD1732" i="4"/>
  <c r="R1730" i="4"/>
  <c r="S1730" i="4"/>
  <c r="Y1727" i="4"/>
  <c r="W1727" i="4"/>
  <c r="V1727" i="4"/>
  <c r="X1727" i="4"/>
  <c r="AE1724" i="4"/>
  <c r="AC1724" i="4"/>
  <c r="AB1724" i="4"/>
  <c r="AD1724" i="4"/>
  <c r="R1722" i="4"/>
  <c r="S1722" i="4"/>
  <c r="Y1719" i="4"/>
  <c r="W1719" i="4"/>
  <c r="V1719" i="4"/>
  <c r="X1719" i="4"/>
  <c r="AE1716" i="4"/>
  <c r="AC1716" i="4"/>
  <c r="AB1716" i="4"/>
  <c r="AD1716" i="4"/>
  <c r="R1714" i="4"/>
  <c r="S1714" i="4"/>
  <c r="AE1712" i="4"/>
  <c r="AC1712" i="4"/>
  <c r="AB1712" i="4"/>
  <c r="AD1712" i="4"/>
  <c r="R1710" i="4"/>
  <c r="S1710" i="4"/>
  <c r="Y1707" i="4"/>
  <c r="W1707" i="4"/>
  <c r="V1707" i="4"/>
  <c r="X1707" i="4"/>
  <c r="AE1704" i="4"/>
  <c r="AC1704" i="4"/>
  <c r="AB1704" i="4"/>
  <c r="AD1704" i="4"/>
  <c r="R1702" i="4"/>
  <c r="S1702" i="4"/>
  <c r="Y1699" i="4"/>
  <c r="W1699" i="4"/>
  <c r="V1699" i="4"/>
  <c r="X1699" i="4"/>
  <c r="R1698" i="4"/>
  <c r="S1698" i="4"/>
  <c r="R1694" i="4"/>
  <c r="S1694" i="4"/>
  <c r="Y1691" i="4"/>
  <c r="W1691" i="4"/>
  <c r="V1691" i="4"/>
  <c r="X1691" i="4"/>
  <c r="AE1688" i="4"/>
  <c r="AC1688" i="4"/>
  <c r="AB1688" i="4"/>
  <c r="AD1688" i="4"/>
  <c r="R1686" i="4"/>
  <c r="S1686" i="4"/>
  <c r="Y1683" i="4"/>
  <c r="W1683" i="4"/>
  <c r="V1683" i="4"/>
  <c r="X1683" i="4"/>
  <c r="AE1680" i="4"/>
  <c r="AC1680" i="4"/>
  <c r="AB1680" i="4"/>
  <c r="AD1680" i="4"/>
  <c r="AE1676" i="4"/>
  <c r="AC1676" i="4"/>
  <c r="AB1676" i="4"/>
  <c r="AD1676" i="4"/>
  <c r="R1674" i="4"/>
  <c r="S1674" i="4"/>
  <c r="Y1671" i="4"/>
  <c r="W1671" i="4"/>
  <c r="V1671" i="4"/>
  <c r="X1671" i="4"/>
  <c r="AE1668" i="4"/>
  <c r="AC1668" i="4"/>
  <c r="AB1668" i="4"/>
  <c r="AD1668" i="4"/>
  <c r="R1666" i="4"/>
  <c r="S1666" i="4"/>
  <c r="AE1664" i="4"/>
  <c r="AC1664" i="4"/>
  <c r="AB1664" i="4"/>
  <c r="AD1664" i="4"/>
  <c r="R1662" i="4"/>
  <c r="S1662" i="4"/>
  <c r="Y1659" i="4"/>
  <c r="W1659" i="4"/>
  <c r="V1659" i="4"/>
  <c r="X1659" i="4"/>
  <c r="AE1656" i="4"/>
  <c r="AC1656" i="4"/>
  <c r="AB1656" i="4"/>
  <c r="AD1656" i="4"/>
  <c r="R1654" i="4"/>
  <c r="S1654" i="4"/>
  <c r="Y1651" i="4"/>
  <c r="W1651" i="4"/>
  <c r="V1651" i="4"/>
  <c r="X1651" i="4"/>
  <c r="AE1648" i="4"/>
  <c r="AC1648" i="4"/>
  <c r="AB1648" i="4"/>
  <c r="AD1648" i="4"/>
  <c r="R1646" i="4"/>
  <c r="S1646" i="4"/>
  <c r="Y1643" i="4"/>
  <c r="W1643" i="4"/>
  <c r="V1643" i="4"/>
  <c r="X1643" i="4"/>
  <c r="AE1640" i="4"/>
  <c r="AC1640" i="4"/>
  <c r="AB1640" i="4"/>
  <c r="AD1640" i="4"/>
  <c r="R1638" i="4"/>
  <c r="S1638" i="4"/>
  <c r="Y1635" i="4"/>
  <c r="W1635" i="4"/>
  <c r="V1635" i="4"/>
  <c r="X1635" i="4"/>
  <c r="Y1631" i="4"/>
  <c r="W1631" i="4"/>
  <c r="V1631" i="4"/>
  <c r="X1631" i="4"/>
  <c r="AE1628" i="4"/>
  <c r="AC1628" i="4"/>
  <c r="AB1628" i="4"/>
  <c r="AD1628" i="4"/>
  <c r="R1626" i="4"/>
  <c r="S1626" i="4"/>
  <c r="Y1623" i="4"/>
  <c r="W1623" i="4"/>
  <c r="V1623" i="4"/>
  <c r="X1623" i="4"/>
  <c r="AE1620" i="4"/>
  <c r="AC1620" i="4"/>
  <c r="AB1620" i="4"/>
  <c r="AD1620" i="4"/>
  <c r="R1618" i="4"/>
  <c r="S1618" i="4"/>
  <c r="Y1615" i="4"/>
  <c r="W1615" i="4"/>
  <c r="V1615" i="4"/>
  <c r="X1615" i="4"/>
  <c r="Y1611" i="4"/>
  <c r="W1611" i="4"/>
  <c r="V1611" i="4"/>
  <c r="X1611" i="4"/>
  <c r="AE1608" i="4"/>
  <c r="AC1608" i="4"/>
  <c r="AB1608" i="4"/>
  <c r="AD1608" i="4"/>
  <c r="AE1604" i="4"/>
  <c r="AC1604" i="4"/>
  <c r="AB1604" i="4"/>
  <c r="AD1604" i="4"/>
  <c r="R1602" i="4"/>
  <c r="S1602" i="4"/>
  <c r="AE1600" i="4"/>
  <c r="AC1600" i="4"/>
  <c r="AB1600" i="4"/>
  <c r="AD1600" i="4"/>
  <c r="R1598" i="4"/>
  <c r="S1598" i="4"/>
  <c r="Y1595" i="4"/>
  <c r="W1595" i="4"/>
  <c r="V1595" i="4"/>
  <c r="X1595" i="4"/>
  <c r="AE1592" i="4"/>
  <c r="AC1592" i="4"/>
  <c r="AB1592" i="4"/>
  <c r="AD1592" i="4"/>
  <c r="R1590" i="4"/>
  <c r="S1590" i="4"/>
  <c r="Y1587" i="4"/>
  <c r="W1587" i="4"/>
  <c r="V1587" i="4"/>
  <c r="X1587" i="4"/>
  <c r="AE1584" i="4"/>
  <c r="AC1584" i="4"/>
  <c r="AB1584" i="4"/>
  <c r="AD1584" i="4"/>
  <c r="Y1583" i="4"/>
  <c r="W1583" i="4"/>
  <c r="V1583" i="4"/>
  <c r="X1583" i="4"/>
  <c r="AE1580" i="4"/>
  <c r="AC1580" i="4"/>
  <c r="AB1580" i="4"/>
  <c r="AD1580" i="4"/>
  <c r="AE1576" i="4"/>
  <c r="AC1576" i="4"/>
  <c r="AB1576" i="4"/>
  <c r="AD1576" i="4"/>
  <c r="R1574" i="4"/>
  <c r="S1574" i="4"/>
  <c r="Y1571" i="4"/>
  <c r="W1571" i="4"/>
  <c r="V1571" i="4"/>
  <c r="X1571" i="4"/>
  <c r="AE1568" i="4"/>
  <c r="AC1568" i="4"/>
  <c r="AB1568" i="4"/>
  <c r="AD1568" i="4"/>
  <c r="R1566" i="4"/>
  <c r="S1566" i="4"/>
  <c r="Y1563" i="4"/>
  <c r="W1563" i="4"/>
  <c r="V1563" i="4"/>
  <c r="X1563" i="4"/>
  <c r="R1562" i="4"/>
  <c r="S1562" i="4"/>
  <c r="Y1559" i="4"/>
  <c r="W1559" i="4"/>
  <c r="V1559" i="4"/>
  <c r="X1559" i="4"/>
  <c r="AE1556" i="4"/>
  <c r="AC1556" i="4"/>
  <c r="AB1556" i="4"/>
  <c r="AD1556" i="4"/>
  <c r="AE1552" i="4"/>
  <c r="AC1552" i="4"/>
  <c r="AB1552" i="4"/>
  <c r="AD1552" i="4"/>
  <c r="Y1551" i="4"/>
  <c r="W1551" i="4"/>
  <c r="V1551" i="4"/>
  <c r="X1551" i="4"/>
  <c r="AE1548" i="4"/>
  <c r="AC1548" i="4"/>
  <c r="AB1548" i="4"/>
  <c r="AD1548" i="4"/>
  <c r="R1546" i="4"/>
  <c r="S1546" i="4"/>
  <c r="Y1543" i="4"/>
  <c r="W1543" i="4"/>
  <c r="V1543" i="4"/>
  <c r="X1543" i="4"/>
  <c r="AE1540" i="4"/>
  <c r="AC1540" i="4"/>
  <c r="AB1540" i="4"/>
  <c r="AD1540" i="4"/>
  <c r="R1538" i="4"/>
  <c r="S1538" i="4"/>
  <c r="R1534" i="4"/>
  <c r="S1534" i="4"/>
  <c r="Y1531" i="4"/>
  <c r="W1531" i="4"/>
  <c r="V1531" i="4"/>
  <c r="X1531" i="4"/>
  <c r="AC1528" i="4"/>
  <c r="AD1528" i="4"/>
  <c r="AB1528" i="4"/>
  <c r="AE1528" i="4"/>
  <c r="R1526" i="4"/>
  <c r="S1526" i="4"/>
  <c r="Y1523" i="4"/>
  <c r="W1523" i="4"/>
  <c r="V1523" i="4"/>
  <c r="X1523" i="4"/>
  <c r="AC1520" i="4"/>
  <c r="AD1520" i="4"/>
  <c r="AB1520" i="4"/>
  <c r="AE1520" i="4"/>
  <c r="R1518" i="4"/>
  <c r="S1518" i="4"/>
  <c r="Y1515" i="4"/>
  <c r="W1515" i="4"/>
  <c r="V1515" i="4"/>
  <c r="X1515" i="4"/>
  <c r="AC1512" i="4"/>
  <c r="AD1512" i="4"/>
  <c r="AB1512" i="4"/>
  <c r="AE1512" i="4"/>
  <c r="R1510" i="4"/>
  <c r="S1510" i="4"/>
  <c r="Y1507" i="4"/>
  <c r="W1507" i="4"/>
  <c r="V1507" i="4"/>
  <c r="X1507" i="4"/>
  <c r="AC1504" i="4"/>
  <c r="AD1504" i="4"/>
  <c r="AB1504" i="4"/>
  <c r="AE1504" i="4"/>
  <c r="R1502" i="4"/>
  <c r="S1502" i="4"/>
  <c r="Y1499" i="4"/>
  <c r="W1499" i="4"/>
  <c r="V1499" i="4"/>
  <c r="X1499" i="4"/>
  <c r="AC1496" i="4"/>
  <c r="AD1496" i="4"/>
  <c r="AB1496" i="4"/>
  <c r="AE1496" i="4"/>
  <c r="R1494" i="4"/>
  <c r="S1494" i="4"/>
  <c r="R1490" i="4"/>
  <c r="S1490" i="4"/>
  <c r="Y1487" i="4"/>
  <c r="W1487" i="4"/>
  <c r="V1487" i="4"/>
  <c r="X1487" i="4"/>
  <c r="AC1484" i="4"/>
  <c r="AD1484" i="4"/>
  <c r="AE1484" i="4"/>
  <c r="AB1484" i="4"/>
  <c r="R1482" i="4"/>
  <c r="S1482" i="4"/>
  <c r="Y1479" i="4"/>
  <c r="W1479" i="4"/>
  <c r="V1479" i="4"/>
  <c r="X1479" i="4"/>
  <c r="R1478" i="4"/>
  <c r="S1478" i="4"/>
  <c r="Y1475" i="4"/>
  <c r="W1475" i="4"/>
  <c r="V1475" i="4"/>
  <c r="X1475" i="4"/>
  <c r="Y1471" i="4"/>
  <c r="W1471" i="4"/>
  <c r="V1471" i="4"/>
  <c r="X1471" i="4"/>
  <c r="AC1468" i="4"/>
  <c r="AD1468" i="4"/>
  <c r="AE1468" i="4"/>
  <c r="AB1468" i="4"/>
  <c r="R1466" i="4"/>
  <c r="S1466" i="4"/>
  <c r="Y1463" i="4"/>
  <c r="W1463" i="4"/>
  <c r="V1463" i="4"/>
  <c r="X1463" i="4"/>
  <c r="AC1460" i="4"/>
  <c r="AD1460" i="4"/>
  <c r="AE1460" i="4"/>
  <c r="AB1460" i="4"/>
  <c r="R1458" i="4"/>
  <c r="S1458" i="4"/>
  <c r="Y1455" i="4"/>
  <c r="W1455" i="4"/>
  <c r="V1455" i="4"/>
  <c r="X1455" i="4"/>
  <c r="AC1452" i="4"/>
  <c r="AD1452" i="4"/>
  <c r="AE1452" i="4"/>
  <c r="AB1452" i="4"/>
  <c r="AC1448" i="4"/>
  <c r="AD1448" i="4"/>
  <c r="AB1448" i="4"/>
  <c r="AE1448" i="4"/>
  <c r="R1446" i="4"/>
  <c r="S1446" i="4"/>
  <c r="R1438" i="4"/>
  <c r="S1438" i="4"/>
  <c r="Y1435" i="4"/>
  <c r="W1435" i="4"/>
  <c r="V1435" i="4"/>
  <c r="X1435" i="4"/>
  <c r="Y1431" i="4"/>
  <c r="W1431" i="4"/>
  <c r="V1431" i="4"/>
  <c r="X1431" i="4"/>
  <c r="AE1428" i="4"/>
  <c r="AC1428" i="4"/>
  <c r="AB1428" i="4"/>
  <c r="AD1428" i="4"/>
  <c r="R1426" i="4"/>
  <c r="S1426" i="4"/>
  <c r="Y1423" i="4"/>
  <c r="W1423" i="4"/>
  <c r="V1423" i="4"/>
  <c r="X1423" i="4"/>
  <c r="AE1420" i="4"/>
  <c r="AC1420" i="4"/>
  <c r="AB1420" i="4"/>
  <c r="AD1420" i="4"/>
  <c r="AE1416" i="4"/>
  <c r="AC1416" i="4"/>
  <c r="AB1416" i="4"/>
  <c r="AD1416" i="4"/>
  <c r="R1414" i="4"/>
  <c r="S1414" i="4"/>
  <c r="Y1411" i="4"/>
  <c r="W1411" i="4"/>
  <c r="V1411" i="4"/>
  <c r="X1411" i="4"/>
  <c r="AE1408" i="4"/>
  <c r="AC1408" i="4"/>
  <c r="AB1408" i="4"/>
  <c r="AD1408" i="4"/>
  <c r="R1406" i="4"/>
  <c r="S1406" i="4"/>
  <c r="Y1403" i="4"/>
  <c r="W1403" i="4"/>
  <c r="V1403" i="4"/>
  <c r="X1403" i="4"/>
  <c r="AE1400" i="4"/>
  <c r="AC1400" i="4"/>
  <c r="AB1400" i="4"/>
  <c r="AD1400" i="4"/>
  <c r="R1398" i="4"/>
  <c r="S1398" i="4"/>
  <c r="Y1395" i="4"/>
  <c r="W1395" i="4"/>
  <c r="V1395" i="4"/>
  <c r="X1395" i="4"/>
  <c r="AE1392" i="4"/>
  <c r="AC1392" i="4"/>
  <c r="AB1392" i="4"/>
  <c r="AD1392" i="4"/>
  <c r="R1390" i="4"/>
  <c r="S1390" i="4"/>
  <c r="Y1387" i="4"/>
  <c r="W1387" i="4"/>
  <c r="V1387" i="4"/>
  <c r="X1387" i="4"/>
  <c r="AE1384" i="4"/>
  <c r="AC1384" i="4"/>
  <c r="AB1384" i="4"/>
  <c r="AD1384" i="4"/>
  <c r="AE1380" i="4"/>
  <c r="AC1380" i="4"/>
  <c r="AB1380" i="4"/>
  <c r="AD1380" i="4"/>
  <c r="R1378" i="4"/>
  <c r="S1378" i="4"/>
  <c r="Y1375" i="4"/>
  <c r="W1375" i="4"/>
  <c r="V1375" i="4"/>
  <c r="X1375" i="4"/>
  <c r="AE1372" i="4"/>
  <c r="AC1372" i="4"/>
  <c r="AB1372" i="4"/>
  <c r="AD1372" i="4"/>
  <c r="P1370" i="4"/>
  <c r="R1370" i="4"/>
  <c r="Q1370" i="4"/>
  <c r="S1370" i="4"/>
  <c r="Y1367" i="4"/>
  <c r="W1367" i="4"/>
  <c r="V1367" i="4"/>
  <c r="X1367" i="4"/>
  <c r="AE1364" i="4"/>
  <c r="AC1364" i="4"/>
  <c r="AB1364" i="4"/>
  <c r="AD1364" i="4"/>
  <c r="P1362" i="4"/>
  <c r="R1362" i="4"/>
  <c r="Q1362" i="4"/>
  <c r="S1362" i="4"/>
  <c r="Y1359" i="4"/>
  <c r="W1359" i="4"/>
  <c r="V1359" i="4"/>
  <c r="X1359" i="4"/>
  <c r="AE1356" i="4"/>
  <c r="AC1356" i="4"/>
  <c r="AB1356" i="4"/>
  <c r="AD1356" i="4"/>
  <c r="P1354" i="4"/>
  <c r="R1354" i="4"/>
  <c r="Q1354" i="4"/>
  <c r="S1354" i="4"/>
  <c r="AE1352" i="4"/>
  <c r="AC1352" i="4"/>
  <c r="AB1352" i="4"/>
  <c r="AD1352" i="4"/>
  <c r="P1350" i="4"/>
  <c r="R1350" i="4"/>
  <c r="Q1350" i="4"/>
  <c r="S1350" i="4"/>
  <c r="Y1347" i="4"/>
  <c r="W1347" i="4"/>
  <c r="V1347" i="4"/>
  <c r="X1347" i="4"/>
  <c r="AE1344" i="4"/>
  <c r="AC1344" i="4"/>
  <c r="AB1344" i="4"/>
  <c r="AD1344" i="4"/>
  <c r="P1342" i="4"/>
  <c r="R1342" i="4"/>
  <c r="Q1342" i="4"/>
  <c r="S1342" i="4"/>
  <c r="Y1339" i="4"/>
  <c r="W1339" i="4"/>
  <c r="V1339" i="4"/>
  <c r="X1339" i="4"/>
  <c r="P1338" i="4"/>
  <c r="R1338" i="4"/>
  <c r="Q1338" i="4"/>
  <c r="S1338" i="4"/>
  <c r="Y1335" i="4"/>
  <c r="W1335" i="4"/>
  <c r="V1335" i="4"/>
  <c r="X1335" i="4"/>
  <c r="AE1332" i="4"/>
  <c r="AC1332" i="4"/>
  <c r="AB1332" i="4"/>
  <c r="AD1332" i="4"/>
  <c r="AE1328" i="4"/>
  <c r="AC1328" i="4"/>
  <c r="AB1328" i="4"/>
  <c r="AD1328" i="4"/>
  <c r="P1326" i="4"/>
  <c r="R1326" i="4"/>
  <c r="Q1326" i="4"/>
  <c r="S1326" i="4"/>
  <c r="AE1324" i="4"/>
  <c r="AC1324" i="4"/>
  <c r="AB1324" i="4"/>
  <c r="AD1324" i="4"/>
  <c r="AE1320" i="4"/>
  <c r="AC1320" i="4"/>
  <c r="AB1320" i="4"/>
  <c r="AD1320" i="4"/>
  <c r="P1318" i="4"/>
  <c r="R1318" i="4"/>
  <c r="Q1318" i="4"/>
  <c r="S1318" i="4"/>
  <c r="Y1315" i="4"/>
  <c r="W1315" i="4"/>
  <c r="V1315" i="4"/>
  <c r="X1315" i="4"/>
  <c r="AE1312" i="4"/>
  <c r="AC1312" i="4"/>
  <c r="AB1312" i="4"/>
  <c r="AD1312" i="4"/>
  <c r="AE1308" i="4"/>
  <c r="AC1308" i="4"/>
  <c r="AB1308" i="4"/>
  <c r="AD1308" i="4"/>
  <c r="P1306" i="4"/>
  <c r="R1306" i="4"/>
  <c r="Q1306" i="4"/>
  <c r="S1306" i="4"/>
  <c r="Y1303" i="4"/>
  <c r="W1303" i="4"/>
  <c r="V1303" i="4"/>
  <c r="X1303" i="4"/>
  <c r="AE1300" i="4"/>
  <c r="AC1300" i="4"/>
  <c r="AB1300" i="4"/>
  <c r="AD1300" i="4"/>
  <c r="P1298" i="4"/>
  <c r="R1298" i="4"/>
  <c r="Q1298" i="4"/>
  <c r="S1298" i="4"/>
  <c r="Y1295" i="4"/>
  <c r="W1295" i="4"/>
  <c r="V1295" i="4"/>
  <c r="X1295" i="4"/>
  <c r="AE1292" i="4"/>
  <c r="AC1292" i="4"/>
  <c r="AB1292" i="4"/>
  <c r="AD1292" i="4"/>
  <c r="P1290" i="4"/>
  <c r="R1290" i="4"/>
  <c r="Q1290" i="4"/>
  <c r="S1290" i="4"/>
  <c r="Y1287" i="4"/>
  <c r="W1287" i="4"/>
  <c r="V1287" i="4"/>
  <c r="X1287" i="4"/>
  <c r="AE1284" i="4"/>
  <c r="AC1284" i="4"/>
  <c r="AB1284" i="4"/>
  <c r="AD1284" i="4"/>
  <c r="P1282" i="4"/>
  <c r="R1282" i="4"/>
  <c r="Q1282" i="4"/>
  <c r="S1282" i="4"/>
  <c r="W1279" i="4"/>
  <c r="Y1279" i="4"/>
  <c r="V1279" i="4"/>
  <c r="X1279" i="4"/>
  <c r="AE1276" i="4"/>
  <c r="AC1276" i="4"/>
  <c r="AB1276" i="4"/>
  <c r="AD1276" i="4"/>
  <c r="P1274" i="4"/>
  <c r="R1274" i="4"/>
  <c r="Q1274" i="4"/>
  <c r="S1274" i="4"/>
  <c r="W1271" i="4"/>
  <c r="Y1271" i="4"/>
  <c r="V1271" i="4"/>
  <c r="AE1268" i="4"/>
  <c r="AC1268" i="4"/>
  <c r="AB1268" i="4"/>
  <c r="AD1268" i="4"/>
  <c r="P1266" i="4"/>
  <c r="R1266" i="4"/>
  <c r="Q1266" i="4"/>
  <c r="S1266" i="4"/>
  <c r="W1263" i="4"/>
  <c r="Y1263" i="4"/>
  <c r="V1263" i="4"/>
  <c r="X1263" i="4"/>
  <c r="W1259" i="4"/>
  <c r="Y1259" i="4"/>
  <c r="V1259" i="4"/>
  <c r="X1259" i="4"/>
  <c r="AE1256" i="4"/>
  <c r="AC1256" i="4"/>
  <c r="AB1256" i="4"/>
  <c r="AD1256" i="4"/>
  <c r="P1254" i="4"/>
  <c r="R1254" i="4"/>
  <c r="Q1254" i="4"/>
  <c r="S1254" i="4"/>
  <c r="W1251" i="4"/>
  <c r="Y1251" i="4"/>
  <c r="V1251" i="4"/>
  <c r="W1247" i="4"/>
  <c r="Y1247" i="4"/>
  <c r="V1247" i="4"/>
  <c r="X1247" i="4"/>
  <c r="W1243" i="4"/>
  <c r="Y1243" i="4"/>
  <c r="V1243" i="4"/>
  <c r="X1243" i="4"/>
  <c r="AE1240" i="4"/>
  <c r="AC1240" i="4"/>
  <c r="AB1240" i="4"/>
  <c r="AD1240" i="4"/>
  <c r="P1238" i="4"/>
  <c r="R1238" i="4"/>
  <c r="Q1238" i="4"/>
  <c r="S1238" i="4"/>
  <c r="W1235" i="4"/>
  <c r="Y1235" i="4"/>
  <c r="V1235" i="4"/>
  <c r="W1231" i="4"/>
  <c r="Y1231" i="4"/>
  <c r="V1231" i="4"/>
  <c r="X1231" i="4"/>
  <c r="AE1228" i="4"/>
  <c r="AC1228" i="4"/>
  <c r="AB1228" i="4"/>
  <c r="AD1228" i="4"/>
  <c r="P1226" i="4"/>
  <c r="R1226" i="4"/>
  <c r="Q1226" i="4"/>
  <c r="S1226" i="4"/>
  <c r="W1223" i="4"/>
  <c r="Y1223" i="4"/>
  <c r="V1223" i="4"/>
  <c r="AE1220" i="4"/>
  <c r="AC1220" i="4"/>
  <c r="AB1220" i="4"/>
  <c r="AD1220" i="4"/>
  <c r="P1218" i="4"/>
  <c r="R1218" i="4"/>
  <c r="Q1218" i="4"/>
  <c r="S1218" i="4"/>
  <c r="W1215" i="4"/>
  <c r="X1215" i="4"/>
  <c r="V1215" i="4"/>
  <c r="Y1215" i="4"/>
  <c r="W1211" i="4"/>
  <c r="X1211" i="4"/>
  <c r="Y1211" i="4"/>
  <c r="AE1208" i="4"/>
  <c r="AC1208" i="4"/>
  <c r="AB1208" i="4"/>
  <c r="AD1208" i="4"/>
  <c r="P1206" i="4"/>
  <c r="R1206" i="4"/>
  <c r="Q1206" i="4"/>
  <c r="S1206" i="4"/>
  <c r="W1203" i="4"/>
  <c r="X1203" i="4"/>
  <c r="Y1203" i="4"/>
  <c r="V1203" i="4"/>
  <c r="AE1200" i="4"/>
  <c r="AC1200" i="4"/>
  <c r="AB1200" i="4"/>
  <c r="AD1200" i="4"/>
  <c r="P1198" i="4"/>
  <c r="R1198" i="4"/>
  <c r="Q1198" i="4"/>
  <c r="S1198" i="4"/>
  <c r="W1195" i="4"/>
  <c r="X1195" i="4"/>
  <c r="Y1195" i="4"/>
  <c r="AE1192" i="4"/>
  <c r="AC1192" i="4"/>
  <c r="AB1192" i="4"/>
  <c r="AD1192" i="4"/>
  <c r="P1190" i="4"/>
  <c r="R1190" i="4"/>
  <c r="Q1190" i="4"/>
  <c r="S1190" i="4"/>
  <c r="W1187" i="4"/>
  <c r="X1187" i="4"/>
  <c r="Y1187" i="4"/>
  <c r="V1187" i="4"/>
  <c r="AE1184" i="4"/>
  <c r="AC1184" i="4"/>
  <c r="AB1184" i="4"/>
  <c r="AD1184" i="4"/>
  <c r="P1182" i="4"/>
  <c r="R1182" i="4"/>
  <c r="Q1182" i="4"/>
  <c r="S1182" i="4"/>
  <c r="W1179" i="4"/>
  <c r="X1179" i="4"/>
  <c r="Y1179" i="4"/>
  <c r="V1179" i="4"/>
  <c r="AE1176" i="4"/>
  <c r="AC1176" i="4"/>
  <c r="AB1176" i="4"/>
  <c r="AD1176" i="4"/>
  <c r="P1174" i="4"/>
  <c r="R1174" i="4"/>
  <c r="Q1174" i="4"/>
  <c r="S1174" i="4"/>
  <c r="W1171" i="4"/>
  <c r="X1171" i="4"/>
  <c r="Y1171" i="4"/>
  <c r="V1171" i="4"/>
  <c r="AE1168" i="4"/>
  <c r="AC1168" i="4"/>
  <c r="AB1168" i="4"/>
  <c r="AD1168" i="4"/>
  <c r="AE1164" i="4"/>
  <c r="AC1164" i="4"/>
  <c r="AB1164" i="4"/>
  <c r="AD1164" i="4"/>
  <c r="P1162" i="4"/>
  <c r="R1162" i="4"/>
  <c r="Q1162" i="4"/>
  <c r="S1162" i="4"/>
  <c r="W1159" i="4"/>
  <c r="X1159" i="4"/>
  <c r="V1159" i="4"/>
  <c r="AE1156" i="4"/>
  <c r="AC1156" i="4"/>
  <c r="AB1156" i="4"/>
  <c r="AD1156" i="4"/>
  <c r="P1154" i="4"/>
  <c r="R1154" i="4"/>
  <c r="Q1154" i="4"/>
  <c r="S1154" i="4"/>
  <c r="W1151" i="4"/>
  <c r="X1151" i="4"/>
  <c r="V1151" i="4"/>
  <c r="Y1151" i="4"/>
  <c r="AE1148" i="4"/>
  <c r="AC1148" i="4"/>
  <c r="AB1148" i="4"/>
  <c r="AD1148" i="4"/>
  <c r="P1146" i="4"/>
  <c r="R1146" i="4"/>
  <c r="Q1146" i="4"/>
  <c r="S1146" i="4"/>
  <c r="W1143" i="4"/>
  <c r="X1143" i="4"/>
  <c r="V1143" i="4"/>
  <c r="Y1143" i="4"/>
  <c r="AE1140" i="4"/>
  <c r="AC1140" i="4"/>
  <c r="AB1140" i="4"/>
  <c r="AD1140" i="4"/>
  <c r="P1138" i="4"/>
  <c r="R1138" i="4"/>
  <c r="Q1138" i="4"/>
  <c r="S1138" i="4"/>
  <c r="W1135" i="4"/>
  <c r="X1135" i="4"/>
  <c r="V1135" i="4"/>
  <c r="Y1135" i="4"/>
  <c r="AE1132" i="4"/>
  <c r="AC1132" i="4"/>
  <c r="AB1132" i="4"/>
  <c r="AD1132" i="4"/>
  <c r="P1130" i="4"/>
  <c r="R1130" i="4"/>
  <c r="Q1130" i="4"/>
  <c r="S1130" i="4"/>
  <c r="W1127" i="4"/>
  <c r="X1127" i="4"/>
  <c r="V1127" i="4"/>
  <c r="Y1127" i="4"/>
  <c r="AE1124" i="4"/>
  <c r="AC1124" i="4"/>
  <c r="AB1124" i="4"/>
  <c r="AD1124" i="4"/>
  <c r="P1122" i="4"/>
  <c r="R1122" i="4"/>
  <c r="Q1122" i="4"/>
  <c r="S1122" i="4"/>
  <c r="W1119" i="4"/>
  <c r="X1119" i="4"/>
  <c r="V1119" i="4"/>
  <c r="Y1119" i="4"/>
  <c r="AE1116" i="4"/>
  <c r="AC1116" i="4"/>
  <c r="AB1116" i="4"/>
  <c r="AD1116" i="4"/>
  <c r="AE1112" i="4"/>
  <c r="AC1112" i="4"/>
  <c r="AB1112" i="4"/>
  <c r="AD1112" i="4"/>
  <c r="P1110" i="4"/>
  <c r="R1110" i="4"/>
  <c r="Q1110" i="4"/>
  <c r="S1110" i="4"/>
  <c r="V1107" i="4"/>
  <c r="W1107" i="4"/>
  <c r="X1107" i="4"/>
  <c r="Y1107" i="4"/>
  <c r="AE1104" i="4"/>
  <c r="AC1104" i="4"/>
  <c r="AB1104" i="4"/>
  <c r="AD1104" i="4"/>
  <c r="P1102" i="4"/>
  <c r="R1102" i="4"/>
  <c r="Q1102" i="4"/>
  <c r="S1102" i="4"/>
  <c r="V1099" i="4"/>
  <c r="W1099" i="4"/>
  <c r="X1099" i="4"/>
  <c r="Y1099" i="4"/>
  <c r="AE1096" i="4"/>
  <c r="AC1096" i="4"/>
  <c r="AB1096" i="4"/>
  <c r="AD1096" i="4"/>
  <c r="P1094" i="4"/>
  <c r="R1094" i="4"/>
  <c r="Q1094" i="4"/>
  <c r="S1094" i="4"/>
  <c r="V1091" i="4"/>
  <c r="W1091" i="4"/>
  <c r="X1091" i="4"/>
  <c r="Y1091" i="4"/>
  <c r="AE1088" i="4"/>
  <c r="AC1088" i="4"/>
  <c r="AB1088" i="4"/>
  <c r="AD1088" i="4"/>
  <c r="P1086" i="4"/>
  <c r="R1086" i="4"/>
  <c r="Q1086" i="4"/>
  <c r="S1086" i="4"/>
  <c r="AE1084" i="4"/>
  <c r="AC1084" i="4"/>
  <c r="AB1084" i="4"/>
  <c r="AD1084" i="4"/>
  <c r="AE1080" i="4"/>
  <c r="AC1080" i="4"/>
  <c r="AB1080" i="4"/>
  <c r="AD1080" i="4"/>
  <c r="P1078" i="4"/>
  <c r="R1078" i="4"/>
  <c r="Q1078" i="4"/>
  <c r="S1078" i="4"/>
  <c r="V1075" i="4"/>
  <c r="W1075" i="4"/>
  <c r="X1075" i="4"/>
  <c r="Y1075" i="4"/>
  <c r="AE1072" i="4"/>
  <c r="AC1072" i="4"/>
  <c r="AB1072" i="4"/>
  <c r="AD1072" i="4"/>
  <c r="AE1068" i="4"/>
  <c r="AC1068" i="4"/>
  <c r="AB1068" i="4"/>
  <c r="AD1068" i="4"/>
  <c r="V1067" i="4"/>
  <c r="W1067" i="4"/>
  <c r="X1067" i="4"/>
  <c r="Y1067" i="4"/>
  <c r="AE1064" i="4"/>
  <c r="AC1064" i="4"/>
  <c r="AB1064" i="4"/>
  <c r="AD1064" i="4"/>
  <c r="P1062" i="4"/>
  <c r="R1062" i="4"/>
  <c r="Q1062" i="4"/>
  <c r="S1062" i="4"/>
  <c r="V1059" i="4"/>
  <c r="W1059" i="4"/>
  <c r="X1059" i="4"/>
  <c r="Y1059" i="4"/>
  <c r="AE1056" i="4"/>
  <c r="AC1056" i="4"/>
  <c r="AB1056" i="4"/>
  <c r="AD1056" i="4"/>
  <c r="P1054" i="4"/>
  <c r="R1054" i="4"/>
  <c r="Q1054" i="4"/>
  <c r="S1054" i="4"/>
  <c r="V1051" i="4"/>
  <c r="W1051" i="4"/>
  <c r="X1051" i="4"/>
  <c r="Y1051" i="4"/>
  <c r="V1047" i="4"/>
  <c r="W1047" i="4"/>
  <c r="X1047" i="4"/>
  <c r="Y1047" i="4"/>
  <c r="AB1044" i="4"/>
  <c r="AD1044" i="4"/>
  <c r="AC1044" i="4"/>
  <c r="AE1044" i="4"/>
  <c r="P1042" i="4"/>
  <c r="R1042" i="4"/>
  <c r="Q1042" i="4"/>
  <c r="S1042" i="4"/>
  <c r="V1039" i="4"/>
  <c r="W1039" i="4"/>
  <c r="X1039" i="4"/>
  <c r="Y1039" i="4"/>
  <c r="AB1036" i="4"/>
  <c r="AD1036" i="4"/>
  <c r="AC1036" i="4"/>
  <c r="AE1036" i="4"/>
  <c r="P1034" i="4"/>
  <c r="R1034" i="4"/>
  <c r="Q1034" i="4"/>
  <c r="S1034" i="4"/>
  <c r="V1031" i="4"/>
  <c r="W1031" i="4"/>
  <c r="X1031" i="4"/>
  <c r="Y1031" i="4"/>
  <c r="AB1028" i="4"/>
  <c r="AD1028" i="4"/>
  <c r="AC1028" i="4"/>
  <c r="AE1028" i="4"/>
  <c r="P1026" i="4"/>
  <c r="R1026" i="4"/>
  <c r="Q1026" i="4"/>
  <c r="S1026" i="4"/>
  <c r="V1023" i="4"/>
  <c r="W1023" i="4"/>
  <c r="X1023" i="4"/>
  <c r="Y1023" i="4"/>
  <c r="AB1020" i="4"/>
  <c r="AD1020" i="4"/>
  <c r="AC1020" i="4"/>
  <c r="AE1020" i="4"/>
  <c r="P1018" i="4"/>
  <c r="R1018" i="4"/>
  <c r="Q1018" i="4"/>
  <c r="S1018" i="4"/>
  <c r="V1015" i="4"/>
  <c r="W1015" i="4"/>
  <c r="X1015" i="4"/>
  <c r="Y1015" i="4"/>
  <c r="AB1012" i="4"/>
  <c r="AD1012" i="4"/>
  <c r="AC1012" i="4"/>
  <c r="AE1012" i="4"/>
  <c r="P1010" i="4"/>
  <c r="R1010" i="4"/>
  <c r="Q1010" i="4"/>
  <c r="S1010" i="4"/>
  <c r="V1007" i="4"/>
  <c r="W1007" i="4"/>
  <c r="X1007" i="4"/>
  <c r="Y1007" i="4"/>
  <c r="AB1004" i="4"/>
  <c r="AC1004" i="4"/>
  <c r="AD1004" i="4"/>
  <c r="AE1004" i="4"/>
  <c r="P1002" i="4"/>
  <c r="R1002" i="4"/>
  <c r="Q1002" i="4"/>
  <c r="S1002" i="4"/>
  <c r="V999" i="4"/>
  <c r="W999" i="4"/>
  <c r="X999" i="4"/>
  <c r="Y999" i="4"/>
  <c r="AB996" i="4"/>
  <c r="AC996" i="4"/>
  <c r="AD996" i="4"/>
  <c r="AE996" i="4"/>
  <c r="P994" i="4"/>
  <c r="R994" i="4"/>
  <c r="Q994" i="4"/>
  <c r="S994" i="4"/>
  <c r="V991" i="4"/>
  <c r="W991" i="4"/>
  <c r="X991" i="4"/>
  <c r="Y991" i="4"/>
  <c r="AB988" i="4"/>
  <c r="AC988" i="4"/>
  <c r="AD988" i="4"/>
  <c r="AE988" i="4"/>
  <c r="P986" i="4"/>
  <c r="R986" i="4"/>
  <c r="Q986" i="4"/>
  <c r="S986" i="4"/>
  <c r="V983" i="4"/>
  <c r="W983" i="4"/>
  <c r="X983" i="4"/>
  <c r="Y983" i="4"/>
  <c r="AB980" i="4"/>
  <c r="AC980" i="4"/>
  <c r="AD980" i="4"/>
  <c r="AE980" i="4"/>
  <c r="P978" i="4"/>
  <c r="R978" i="4"/>
  <c r="Q978" i="4"/>
  <c r="S978" i="4"/>
  <c r="V975" i="4"/>
  <c r="W975" i="4"/>
  <c r="X975" i="4"/>
  <c r="Y975" i="4"/>
  <c r="AB972" i="4"/>
  <c r="AC972" i="4"/>
  <c r="AD972" i="4"/>
  <c r="AE972" i="4"/>
  <c r="P970" i="4"/>
  <c r="R970" i="4"/>
  <c r="Q970" i="4"/>
  <c r="S970" i="4"/>
  <c r="V967" i="4"/>
  <c r="W967" i="4"/>
  <c r="X967" i="4"/>
  <c r="Y967" i="4"/>
  <c r="V963" i="4"/>
  <c r="W963" i="4"/>
  <c r="X963" i="4"/>
  <c r="Y963" i="4"/>
  <c r="AB960" i="4"/>
  <c r="AC960" i="4"/>
  <c r="AD960" i="4"/>
  <c r="AE960" i="4"/>
  <c r="AB956" i="4"/>
  <c r="AC956" i="4"/>
  <c r="AD956" i="4"/>
  <c r="AE956" i="4"/>
  <c r="P954" i="4"/>
  <c r="R954" i="4"/>
  <c r="Q954" i="4"/>
  <c r="S954" i="4"/>
  <c r="V951" i="4"/>
  <c r="W951" i="4"/>
  <c r="X951" i="4"/>
  <c r="Y951" i="4"/>
  <c r="AB948" i="4"/>
  <c r="AC948" i="4"/>
  <c r="AD948" i="4"/>
  <c r="AE948" i="4"/>
  <c r="P946" i="4"/>
  <c r="R946" i="4"/>
  <c r="Q946" i="4"/>
  <c r="S946" i="4"/>
  <c r="V943" i="4"/>
  <c r="W943" i="4"/>
  <c r="X943" i="4"/>
  <c r="Y943" i="4"/>
  <c r="AB940" i="4"/>
  <c r="AC940" i="4"/>
  <c r="AD940" i="4"/>
  <c r="AE940" i="4"/>
  <c r="P938" i="4"/>
  <c r="R938" i="4"/>
  <c r="Q938" i="4"/>
  <c r="S938" i="4"/>
  <c r="V935" i="4"/>
  <c r="W935" i="4"/>
  <c r="X935" i="4"/>
  <c r="Y935" i="4"/>
  <c r="AB932" i="4"/>
  <c r="AC932" i="4"/>
  <c r="AD932" i="4"/>
  <c r="AE932" i="4"/>
  <c r="P930" i="4"/>
  <c r="R930" i="4"/>
  <c r="Q930" i="4"/>
  <c r="S930" i="4"/>
  <c r="V927" i="4"/>
  <c r="W927" i="4"/>
  <c r="X927" i="4"/>
  <c r="Y927" i="4"/>
  <c r="AB924" i="4"/>
  <c r="AC924" i="4"/>
  <c r="AD924" i="4"/>
  <c r="AE924" i="4"/>
  <c r="V923" i="4"/>
  <c r="W923" i="4"/>
  <c r="X923" i="4"/>
  <c r="Y923" i="4"/>
  <c r="AB920" i="4"/>
  <c r="AC920" i="4"/>
  <c r="AD920" i="4"/>
  <c r="AE920" i="4"/>
  <c r="P918" i="4"/>
  <c r="R918" i="4"/>
  <c r="Q918" i="4"/>
  <c r="S918" i="4"/>
  <c r="V915" i="4"/>
  <c r="W915" i="4"/>
  <c r="X915" i="4"/>
  <c r="Y915" i="4"/>
  <c r="AD912" i="4"/>
  <c r="AE912" i="4"/>
  <c r="AB912" i="4"/>
  <c r="AC912" i="4"/>
  <c r="P910" i="4"/>
  <c r="R910" i="4"/>
  <c r="Q910" i="4"/>
  <c r="S910" i="4"/>
  <c r="V907" i="4"/>
  <c r="W907" i="4"/>
  <c r="X907" i="4"/>
  <c r="Y907" i="4"/>
  <c r="AD904" i="4"/>
  <c r="AE904" i="4"/>
  <c r="AB904" i="4"/>
  <c r="AC904" i="4"/>
  <c r="P902" i="4"/>
  <c r="R902" i="4"/>
  <c r="Q902" i="4"/>
  <c r="S902" i="4"/>
  <c r="V899" i="4"/>
  <c r="W899" i="4"/>
  <c r="X899" i="4"/>
  <c r="Y899" i="4"/>
  <c r="AD896" i="4"/>
  <c r="AE896" i="4"/>
  <c r="AB896" i="4"/>
  <c r="AC896" i="4"/>
  <c r="P894" i="4"/>
  <c r="R894" i="4"/>
  <c r="Q894" i="4"/>
  <c r="S894" i="4"/>
  <c r="V891" i="4"/>
  <c r="W891" i="4"/>
  <c r="X891" i="4"/>
  <c r="Y891" i="4"/>
  <c r="AD888" i="4"/>
  <c r="AE888" i="4"/>
  <c r="AB888" i="4"/>
  <c r="AC888" i="4"/>
  <c r="P886" i="4"/>
  <c r="R886" i="4"/>
  <c r="Q886" i="4"/>
  <c r="S886" i="4"/>
  <c r="V883" i="4"/>
  <c r="W883" i="4"/>
  <c r="X883" i="4"/>
  <c r="Y883" i="4"/>
  <c r="AD880" i="4"/>
  <c r="AE880" i="4"/>
  <c r="AB880" i="4"/>
  <c r="AC880" i="4"/>
  <c r="P878" i="4"/>
  <c r="R878" i="4"/>
  <c r="Q878" i="4"/>
  <c r="S878" i="4"/>
  <c r="V875" i="4"/>
  <c r="W875" i="4"/>
  <c r="X875" i="4"/>
  <c r="Y875" i="4"/>
  <c r="P874" i="4"/>
  <c r="R874" i="4"/>
  <c r="Q874" i="4"/>
  <c r="S874" i="4"/>
  <c r="V871" i="4"/>
  <c r="W871" i="4"/>
  <c r="X871" i="4"/>
  <c r="Y871" i="4"/>
  <c r="AD868" i="4"/>
  <c r="AE868" i="4"/>
  <c r="AB868" i="4"/>
  <c r="AC868" i="4"/>
  <c r="P866" i="4"/>
  <c r="R866" i="4"/>
  <c r="Q866" i="4"/>
  <c r="S866" i="4"/>
  <c r="V863" i="4"/>
  <c r="W863" i="4"/>
  <c r="X863" i="4"/>
  <c r="Y863" i="4"/>
  <c r="AD860" i="4"/>
  <c r="AE860" i="4"/>
  <c r="AB860" i="4"/>
  <c r="AC860" i="4"/>
  <c r="P858" i="4"/>
  <c r="R858" i="4"/>
  <c r="Q858" i="4"/>
  <c r="S858" i="4"/>
  <c r="V855" i="4"/>
  <c r="W855" i="4"/>
  <c r="X855" i="4"/>
  <c r="Y855" i="4"/>
  <c r="P854" i="4"/>
  <c r="R854" i="4"/>
  <c r="Q854" i="4"/>
  <c r="S854" i="4"/>
  <c r="V851" i="4"/>
  <c r="W851" i="4"/>
  <c r="X851" i="4"/>
  <c r="Y851" i="4"/>
  <c r="AD848" i="4"/>
  <c r="AE848" i="4"/>
  <c r="AB848" i="4"/>
  <c r="AC848" i="4"/>
  <c r="P846" i="4"/>
  <c r="R846" i="4"/>
  <c r="Q846" i="4"/>
  <c r="S846" i="4"/>
  <c r="V843" i="4"/>
  <c r="W843" i="4"/>
  <c r="X843" i="4"/>
  <c r="Y843" i="4"/>
  <c r="AD840" i="4"/>
  <c r="AE840" i="4"/>
  <c r="AB840" i="4"/>
  <c r="AC840" i="4"/>
  <c r="AD836" i="4"/>
  <c r="AE836" i="4"/>
  <c r="AB836" i="4"/>
  <c r="AC836" i="4"/>
  <c r="P834" i="4"/>
  <c r="R834" i="4"/>
  <c r="Q834" i="4"/>
  <c r="S834" i="4"/>
  <c r="V831" i="4"/>
  <c r="W831" i="4"/>
  <c r="X831" i="4"/>
  <c r="Y831" i="4"/>
  <c r="V827" i="4"/>
  <c r="W827" i="4"/>
  <c r="X827" i="4"/>
  <c r="Y827" i="4"/>
  <c r="AD824" i="4"/>
  <c r="AE824" i="4"/>
  <c r="AB824" i="4"/>
  <c r="AC824" i="4"/>
  <c r="P822" i="4"/>
  <c r="R822" i="4"/>
  <c r="Q822" i="4"/>
  <c r="S822" i="4"/>
  <c r="V819" i="4"/>
  <c r="W819" i="4"/>
  <c r="X819" i="4"/>
  <c r="Y819" i="4"/>
  <c r="AD816" i="4"/>
  <c r="AE816" i="4"/>
  <c r="AB816" i="4"/>
  <c r="AC816" i="4"/>
  <c r="P814" i="4"/>
  <c r="R814" i="4"/>
  <c r="Q814" i="4"/>
  <c r="S814" i="4"/>
  <c r="V811" i="4"/>
  <c r="W811" i="4"/>
  <c r="X811" i="4"/>
  <c r="Y811" i="4"/>
  <c r="AB808" i="4"/>
  <c r="AD808" i="4"/>
  <c r="AC808" i="4"/>
  <c r="AE808" i="4"/>
  <c r="P806" i="4"/>
  <c r="R806" i="4"/>
  <c r="Q806" i="4"/>
  <c r="S806" i="4"/>
  <c r="V803" i="4"/>
  <c r="W803" i="4"/>
  <c r="X803" i="4"/>
  <c r="Y803" i="4"/>
  <c r="AB800" i="4"/>
  <c r="AD800" i="4"/>
  <c r="AC800" i="4"/>
  <c r="AE800" i="4"/>
  <c r="P798" i="4"/>
  <c r="R798" i="4"/>
  <c r="Q798" i="4"/>
  <c r="S798" i="4"/>
  <c r="AB796" i="4"/>
  <c r="AD796" i="4"/>
  <c r="AC796" i="4"/>
  <c r="AE796" i="4"/>
  <c r="P794" i="4"/>
  <c r="R794" i="4"/>
  <c r="Q794" i="4"/>
  <c r="S794" i="4"/>
  <c r="V791" i="4"/>
  <c r="W791" i="4"/>
  <c r="X791" i="4"/>
  <c r="Y791" i="4"/>
  <c r="AB788" i="4"/>
  <c r="AD788" i="4"/>
  <c r="AC788" i="4"/>
  <c r="AE788" i="4"/>
  <c r="P786" i="4"/>
  <c r="R786" i="4"/>
  <c r="Q786" i="4"/>
  <c r="S786" i="4"/>
  <c r="V783" i="4"/>
  <c r="W783" i="4"/>
  <c r="X783" i="4"/>
  <c r="Y783" i="4"/>
  <c r="AB780" i="4"/>
  <c r="AD780" i="4"/>
  <c r="AC780" i="4"/>
  <c r="AE780" i="4"/>
  <c r="P778" i="4"/>
  <c r="R778" i="4"/>
  <c r="Q778" i="4"/>
  <c r="S778" i="4"/>
  <c r="AB776" i="4"/>
  <c r="AD776" i="4"/>
  <c r="AC776" i="4"/>
  <c r="AE776" i="4"/>
  <c r="P774" i="4"/>
  <c r="R774" i="4"/>
  <c r="Q774" i="4"/>
  <c r="S774" i="4"/>
  <c r="V771" i="4"/>
  <c r="W771" i="4"/>
  <c r="X771" i="4"/>
  <c r="Y771" i="4"/>
  <c r="P770" i="4"/>
  <c r="R770" i="4"/>
  <c r="Q770" i="4"/>
  <c r="S770" i="4"/>
  <c r="V767" i="4"/>
  <c r="W767" i="4"/>
  <c r="X767" i="4"/>
  <c r="Y767" i="4"/>
  <c r="P766" i="4"/>
  <c r="R766" i="4"/>
  <c r="Q766" i="4"/>
  <c r="S766" i="4"/>
  <c r="AB764" i="4"/>
  <c r="AD764" i="4"/>
  <c r="AC764" i="4"/>
  <c r="AE764" i="4"/>
  <c r="V763" i="4"/>
  <c r="W763" i="4"/>
  <c r="X763" i="4"/>
  <c r="Y763" i="4"/>
  <c r="P762" i="4"/>
  <c r="R762" i="4"/>
  <c r="Q762" i="4"/>
  <c r="S762" i="4"/>
  <c r="V759" i="4"/>
  <c r="W759" i="4"/>
  <c r="X759" i="4"/>
  <c r="Y759" i="4"/>
  <c r="AB756" i="4"/>
  <c r="AD756" i="4"/>
  <c r="AC756" i="4"/>
  <c r="AE756" i="4"/>
  <c r="P754" i="4"/>
  <c r="R754" i="4"/>
  <c r="Q754" i="4"/>
  <c r="S754" i="4"/>
  <c r="V751" i="4"/>
  <c r="W751" i="4"/>
  <c r="X751" i="4"/>
  <c r="Y751" i="4"/>
  <c r="AB748" i="4"/>
  <c r="AD748" i="4"/>
  <c r="AC748" i="4"/>
  <c r="AE748" i="4"/>
  <c r="P746" i="4"/>
  <c r="R746" i="4"/>
  <c r="Q746" i="4"/>
  <c r="S746" i="4"/>
  <c r="P742" i="4"/>
  <c r="R742" i="4"/>
  <c r="Q742" i="4"/>
  <c r="S742" i="4"/>
  <c r="V739" i="4"/>
  <c r="W739" i="4"/>
  <c r="X739" i="4"/>
  <c r="Y739" i="4"/>
  <c r="AB736" i="4"/>
  <c r="AD736" i="4"/>
  <c r="AC736" i="4"/>
  <c r="AE736" i="4"/>
  <c r="P734" i="4"/>
  <c r="R734" i="4"/>
  <c r="Q734" i="4"/>
  <c r="S734" i="4"/>
  <c r="V731" i="4"/>
  <c r="W731" i="4"/>
  <c r="X731" i="4"/>
  <c r="Y731" i="4"/>
  <c r="AB728" i="4"/>
  <c r="AD728" i="4"/>
  <c r="AC728" i="4"/>
  <c r="AE728" i="4"/>
  <c r="P726" i="4"/>
  <c r="R726" i="4"/>
  <c r="Q726" i="4"/>
  <c r="S726" i="4"/>
  <c r="V723" i="4"/>
  <c r="W723" i="4"/>
  <c r="X723" i="4"/>
  <c r="Y723" i="4"/>
  <c r="AB720" i="4"/>
  <c r="AD720" i="4"/>
  <c r="AC720" i="4"/>
  <c r="AE720" i="4"/>
  <c r="P718" i="4"/>
  <c r="R718" i="4"/>
  <c r="Q718" i="4"/>
  <c r="S718" i="4"/>
  <c r="AB716" i="4"/>
  <c r="AD716" i="4"/>
  <c r="AC716" i="4"/>
  <c r="AE716" i="4"/>
  <c r="P714" i="4"/>
  <c r="R714" i="4"/>
  <c r="Q714" i="4"/>
  <c r="S714" i="4"/>
  <c r="V711" i="4"/>
  <c r="W711" i="4"/>
  <c r="X711" i="4"/>
  <c r="Y711" i="4"/>
  <c r="AB708" i="4"/>
  <c r="AD708" i="4"/>
  <c r="AC708" i="4"/>
  <c r="AE708" i="4"/>
  <c r="AB704" i="4"/>
  <c r="AD704" i="4"/>
  <c r="AC704" i="4"/>
  <c r="AE704" i="4"/>
  <c r="P702" i="4"/>
  <c r="R702" i="4"/>
  <c r="Q702" i="4"/>
  <c r="S702" i="4"/>
  <c r="V699" i="4"/>
  <c r="W699" i="4"/>
  <c r="X699" i="4"/>
  <c r="Y699" i="4"/>
  <c r="AB696" i="4"/>
  <c r="AD696" i="4"/>
  <c r="AC696" i="4"/>
  <c r="AE696" i="4"/>
  <c r="P694" i="4"/>
  <c r="R694" i="4"/>
  <c r="Q694" i="4"/>
  <c r="S694" i="4"/>
  <c r="V691" i="4"/>
  <c r="W691" i="4"/>
  <c r="X691" i="4"/>
  <c r="Y691" i="4"/>
  <c r="AB688" i="4"/>
  <c r="AD688" i="4"/>
  <c r="AC688" i="4"/>
  <c r="AE688" i="4"/>
  <c r="P686" i="4"/>
  <c r="R686" i="4"/>
  <c r="Q686" i="4"/>
  <c r="S686" i="4"/>
  <c r="V683" i="4"/>
  <c r="W683" i="4"/>
  <c r="X683" i="4"/>
  <c r="Y683" i="4"/>
  <c r="AB680" i="4"/>
  <c r="AD680" i="4"/>
  <c r="AC680" i="4"/>
  <c r="AE680" i="4"/>
  <c r="P678" i="4"/>
  <c r="R678" i="4"/>
  <c r="Q678" i="4"/>
  <c r="S678" i="4"/>
  <c r="V675" i="4"/>
  <c r="W675" i="4"/>
  <c r="X675" i="4"/>
  <c r="Y675" i="4"/>
  <c r="AB672" i="4"/>
  <c r="AD672" i="4"/>
  <c r="AC672" i="4"/>
  <c r="AE672" i="4"/>
  <c r="AB668" i="4"/>
  <c r="AD668" i="4"/>
  <c r="AC668" i="4"/>
  <c r="AE668" i="4"/>
  <c r="P666" i="4"/>
  <c r="R666" i="4"/>
  <c r="Q666" i="4"/>
  <c r="S666" i="4"/>
  <c r="V663" i="4"/>
  <c r="W663" i="4"/>
  <c r="X663" i="4"/>
  <c r="Y663" i="4"/>
  <c r="AB660" i="4"/>
  <c r="AD660" i="4"/>
  <c r="AC660" i="4"/>
  <c r="AE660" i="4"/>
  <c r="P658" i="4"/>
  <c r="R658" i="4"/>
  <c r="Q658" i="4"/>
  <c r="S658" i="4"/>
  <c r="V655" i="4"/>
  <c r="W655" i="4"/>
  <c r="X655" i="4"/>
  <c r="Y655" i="4"/>
  <c r="AB652" i="4"/>
  <c r="AD652" i="4"/>
  <c r="AC652" i="4"/>
  <c r="AE652" i="4"/>
  <c r="P650" i="4"/>
  <c r="R650" i="4"/>
  <c r="Q650" i="4"/>
  <c r="S650" i="4"/>
  <c r="V647" i="4"/>
  <c r="W647" i="4"/>
  <c r="X647" i="4"/>
  <c r="Y647" i="4"/>
  <c r="AB644" i="4"/>
  <c r="AD644" i="4"/>
  <c r="AC644" i="4"/>
  <c r="AE644" i="4"/>
  <c r="P642" i="4"/>
  <c r="R642" i="4"/>
  <c r="Q642" i="4"/>
  <c r="S642" i="4"/>
  <c r="V639" i="4"/>
  <c r="W639" i="4"/>
  <c r="X639" i="4"/>
  <c r="Y639" i="4"/>
  <c r="AB636" i="4"/>
  <c r="AD636" i="4"/>
  <c r="AC636" i="4"/>
  <c r="AE636" i="4"/>
  <c r="AB632" i="4"/>
  <c r="AD632" i="4"/>
  <c r="AC632" i="4"/>
  <c r="AE632" i="4"/>
  <c r="AB628" i="4"/>
  <c r="AD628" i="4"/>
  <c r="AC628" i="4"/>
  <c r="AE628" i="4"/>
  <c r="P626" i="4"/>
  <c r="R626" i="4"/>
  <c r="Q626" i="4"/>
  <c r="S626" i="4"/>
  <c r="V623" i="4"/>
  <c r="W623" i="4"/>
  <c r="X623" i="4"/>
  <c r="Y623" i="4"/>
  <c r="AB620" i="4"/>
  <c r="AD620" i="4"/>
  <c r="AC620" i="4"/>
  <c r="AE620" i="4"/>
  <c r="P618" i="4"/>
  <c r="R618" i="4"/>
  <c r="Q618" i="4"/>
  <c r="S618" i="4"/>
  <c r="V615" i="4"/>
  <c r="W615" i="4"/>
  <c r="X615" i="4"/>
  <c r="Y615" i="4"/>
  <c r="AB612" i="4"/>
  <c r="AD612" i="4"/>
  <c r="AC612" i="4"/>
  <c r="AE612" i="4"/>
  <c r="AB608" i="4"/>
  <c r="AD608" i="4"/>
  <c r="AC608" i="4"/>
  <c r="AE608" i="4"/>
  <c r="P606" i="4"/>
  <c r="R606" i="4"/>
  <c r="Q606" i="4"/>
  <c r="S606" i="4"/>
  <c r="V603" i="4"/>
  <c r="W603" i="4"/>
  <c r="X603" i="4"/>
  <c r="Y603" i="4"/>
  <c r="AB600" i="4"/>
  <c r="AD600" i="4"/>
  <c r="AC600" i="4"/>
  <c r="AE600" i="4"/>
  <c r="V591" i="4"/>
  <c r="W591" i="4"/>
  <c r="X591" i="4"/>
  <c r="Y591" i="4"/>
  <c r="AC588" i="4"/>
  <c r="AD588" i="4"/>
  <c r="AB588" i="4"/>
  <c r="AE588" i="4"/>
  <c r="P586" i="4"/>
  <c r="R586" i="4"/>
  <c r="Q586" i="4"/>
  <c r="S586" i="4"/>
  <c r="V583" i="4"/>
  <c r="W583" i="4"/>
  <c r="X583" i="4"/>
  <c r="Y583" i="4"/>
  <c r="AC580" i="4"/>
  <c r="AD580" i="4"/>
  <c r="AB580" i="4"/>
  <c r="AE580" i="4"/>
  <c r="P578" i="4"/>
  <c r="R578" i="4"/>
  <c r="Q578" i="4"/>
  <c r="S578" i="4"/>
  <c r="V575" i="4"/>
  <c r="W575" i="4"/>
  <c r="X575" i="4"/>
  <c r="Y575" i="4"/>
  <c r="V571" i="4"/>
  <c r="W571" i="4"/>
  <c r="X571" i="4"/>
  <c r="Y571" i="4"/>
  <c r="AC568" i="4"/>
  <c r="AE568" i="4"/>
  <c r="AD568" i="4"/>
  <c r="AB568" i="4"/>
  <c r="P566" i="4"/>
  <c r="R566" i="4"/>
  <c r="Q566" i="4"/>
  <c r="S566" i="4"/>
  <c r="V563" i="4"/>
  <c r="W563" i="4"/>
  <c r="X563" i="4"/>
  <c r="Y563" i="4"/>
  <c r="AC560" i="4"/>
  <c r="AE560" i="4"/>
  <c r="AD560" i="4"/>
  <c r="AB560" i="4"/>
  <c r="P558" i="4"/>
  <c r="R558" i="4"/>
  <c r="Q558" i="4"/>
  <c r="S558" i="4"/>
  <c r="AC556" i="4"/>
  <c r="AE556" i="4"/>
  <c r="AB556" i="4"/>
  <c r="AD556" i="4"/>
  <c r="P554" i="4"/>
  <c r="R554" i="4"/>
  <c r="Q554" i="4"/>
  <c r="S554" i="4"/>
  <c r="V551" i="4"/>
  <c r="W551" i="4"/>
  <c r="X551" i="4"/>
  <c r="Y551" i="4"/>
  <c r="V547" i="4"/>
  <c r="W547" i="4"/>
  <c r="X547" i="4"/>
  <c r="Y547" i="4"/>
  <c r="AC544" i="4"/>
  <c r="AE544" i="4"/>
  <c r="AD544" i="4"/>
  <c r="AB544" i="4"/>
  <c r="P542" i="4"/>
  <c r="R542" i="4"/>
  <c r="Q542" i="4"/>
  <c r="S542" i="4"/>
  <c r="V539" i="4"/>
  <c r="W539" i="4"/>
  <c r="X539" i="4"/>
  <c r="Y539" i="4"/>
  <c r="AC536" i="4"/>
  <c r="AE536" i="4"/>
  <c r="AB536" i="4"/>
  <c r="AD536" i="4"/>
  <c r="P534" i="4"/>
  <c r="R534" i="4"/>
  <c r="Q534" i="4"/>
  <c r="S534" i="4"/>
  <c r="AC532" i="4"/>
  <c r="AE532" i="4"/>
  <c r="AB532" i="4"/>
  <c r="AD532" i="4"/>
  <c r="P530" i="4"/>
  <c r="R530" i="4"/>
  <c r="Q530" i="4"/>
  <c r="S530" i="4"/>
  <c r="V527" i="4"/>
  <c r="W527" i="4"/>
  <c r="X527" i="4"/>
  <c r="Y527" i="4"/>
  <c r="AC524" i="4"/>
  <c r="AE524" i="4"/>
  <c r="AB524" i="4"/>
  <c r="AD524" i="4"/>
  <c r="P522" i="4"/>
  <c r="R522" i="4"/>
  <c r="Q522" i="4"/>
  <c r="S522" i="4"/>
  <c r="V519" i="4"/>
  <c r="W519" i="4"/>
  <c r="X519" i="4"/>
  <c r="Y519" i="4"/>
  <c r="AC516" i="4"/>
  <c r="AE516" i="4"/>
  <c r="AB516" i="4"/>
  <c r="AD516" i="4"/>
  <c r="P514" i="4"/>
  <c r="R514" i="4"/>
  <c r="Q514" i="4"/>
  <c r="S514" i="4"/>
  <c r="V511" i="4"/>
  <c r="W511" i="4"/>
  <c r="X511" i="4"/>
  <c r="Y511" i="4"/>
  <c r="AC508" i="4"/>
  <c r="AE508" i="4"/>
  <c r="AB508" i="4"/>
  <c r="AD508" i="4"/>
  <c r="AC504" i="4"/>
  <c r="AE504" i="4"/>
  <c r="AB504" i="4"/>
  <c r="AD504" i="4"/>
  <c r="P502" i="4"/>
  <c r="R502" i="4"/>
  <c r="Q502" i="4"/>
  <c r="S502" i="4"/>
  <c r="V499" i="4"/>
  <c r="W499" i="4"/>
  <c r="X499" i="4"/>
  <c r="Y499" i="4"/>
  <c r="AC496" i="4"/>
  <c r="AE496" i="4"/>
  <c r="AB496" i="4"/>
  <c r="AD496" i="4"/>
  <c r="AC492" i="4"/>
  <c r="AE492" i="4"/>
  <c r="AB492" i="4"/>
  <c r="AD492" i="4"/>
  <c r="P490" i="4"/>
  <c r="R490" i="4"/>
  <c r="Q490" i="4"/>
  <c r="S490" i="4"/>
  <c r="V487" i="4"/>
  <c r="W487" i="4"/>
  <c r="X487" i="4"/>
  <c r="Y487" i="4"/>
  <c r="AC484" i="4"/>
  <c r="AE484" i="4"/>
  <c r="AB484" i="4"/>
  <c r="AD484" i="4"/>
  <c r="AC480" i="4"/>
  <c r="AE480" i="4"/>
  <c r="AB480" i="4"/>
  <c r="AD480" i="4"/>
  <c r="P478" i="4"/>
  <c r="R478" i="4"/>
  <c r="Q478" i="4"/>
  <c r="S478" i="4"/>
  <c r="V475" i="4"/>
  <c r="W475" i="4"/>
  <c r="X475" i="4"/>
  <c r="Y475" i="4"/>
  <c r="P474" i="4"/>
  <c r="R474" i="4"/>
  <c r="Q474" i="4"/>
  <c r="S474" i="4"/>
  <c r="V471" i="4"/>
  <c r="W471" i="4"/>
  <c r="X471" i="4"/>
  <c r="Y471" i="4"/>
  <c r="AC468" i="4"/>
  <c r="AE468" i="4"/>
  <c r="AB468" i="4"/>
  <c r="AD468" i="4"/>
  <c r="P466" i="4"/>
  <c r="R466" i="4"/>
  <c r="Q466" i="4"/>
  <c r="S466" i="4"/>
  <c r="V463" i="4"/>
  <c r="W463" i="4"/>
  <c r="X463" i="4"/>
  <c r="Y463" i="4"/>
  <c r="AC460" i="4"/>
  <c r="AE460" i="4"/>
  <c r="AB460" i="4"/>
  <c r="AD460" i="4"/>
  <c r="AC456" i="4"/>
  <c r="AE456" i="4"/>
  <c r="AB456" i="4"/>
  <c r="AD456" i="4"/>
  <c r="V455" i="4"/>
  <c r="W455" i="4"/>
  <c r="X455" i="4"/>
  <c r="Y455" i="4"/>
  <c r="AC452" i="4"/>
  <c r="AE452" i="4"/>
  <c r="AB452" i="4"/>
  <c r="AD452" i="4"/>
  <c r="P450" i="4"/>
  <c r="R450" i="4"/>
  <c r="Q450" i="4"/>
  <c r="S450" i="4"/>
  <c r="V447" i="4"/>
  <c r="W447" i="4"/>
  <c r="X447" i="4"/>
  <c r="Y447" i="4"/>
  <c r="AE444" i="4"/>
  <c r="AC444" i="4"/>
  <c r="AB444" i="4"/>
  <c r="AD444" i="4"/>
  <c r="AE440" i="4"/>
  <c r="AC440" i="4"/>
  <c r="AB440" i="4"/>
  <c r="AD440" i="4"/>
  <c r="P438" i="4"/>
  <c r="R438" i="4"/>
  <c r="Q438" i="4"/>
  <c r="S438" i="4"/>
  <c r="V435" i="4"/>
  <c r="W435" i="4"/>
  <c r="X435" i="4"/>
  <c r="Y435" i="4"/>
  <c r="AE432" i="4"/>
  <c r="AC432" i="4"/>
  <c r="AB432" i="4"/>
  <c r="AD432" i="4"/>
  <c r="P430" i="4"/>
  <c r="R430" i="4"/>
  <c r="Q430" i="4"/>
  <c r="S430" i="4"/>
  <c r="V427" i="4"/>
  <c r="W427" i="4"/>
  <c r="X427" i="4"/>
  <c r="Y427" i="4"/>
  <c r="AE424" i="4"/>
  <c r="AC424" i="4"/>
  <c r="AB424" i="4"/>
  <c r="AD424" i="4"/>
  <c r="P422" i="4"/>
  <c r="R422" i="4"/>
  <c r="Q422" i="4"/>
  <c r="S422" i="4"/>
  <c r="V419" i="4"/>
  <c r="W419" i="4"/>
  <c r="X419" i="4"/>
  <c r="Y419" i="4"/>
  <c r="AE416" i="4"/>
  <c r="AC416" i="4"/>
  <c r="AB416" i="4"/>
  <c r="AD416" i="4"/>
  <c r="P414" i="4"/>
  <c r="R414" i="4"/>
  <c r="Q414" i="4"/>
  <c r="S414" i="4"/>
  <c r="V411" i="4"/>
  <c r="W411" i="4"/>
  <c r="X411" i="4"/>
  <c r="Y411" i="4"/>
  <c r="AE408" i="4"/>
  <c r="AC408" i="4"/>
  <c r="AB408" i="4"/>
  <c r="AD408" i="4"/>
  <c r="P406" i="4"/>
  <c r="R406" i="4"/>
  <c r="Q406" i="4"/>
  <c r="S406" i="4"/>
  <c r="V403" i="4"/>
  <c r="W403" i="4"/>
  <c r="X403" i="4"/>
  <c r="Y403" i="4"/>
  <c r="V399" i="4"/>
  <c r="W399" i="4"/>
  <c r="X399" i="4"/>
  <c r="Y399" i="4"/>
  <c r="AE396" i="4"/>
  <c r="AC396" i="4"/>
  <c r="AB396" i="4"/>
  <c r="AD396" i="4"/>
  <c r="P394" i="4"/>
  <c r="R394" i="4"/>
  <c r="Q394" i="4"/>
  <c r="S394" i="4"/>
  <c r="V391" i="4"/>
  <c r="W391" i="4"/>
  <c r="X391" i="4"/>
  <c r="Y391" i="4"/>
  <c r="AE388" i="4"/>
  <c r="AC388" i="4"/>
  <c r="AB388" i="4"/>
  <c r="AD388" i="4"/>
  <c r="P386" i="4"/>
  <c r="R386" i="4"/>
  <c r="Q386" i="4"/>
  <c r="S386" i="4"/>
  <c r="V383" i="4"/>
  <c r="W383" i="4"/>
  <c r="X383" i="4"/>
  <c r="Y383" i="4"/>
  <c r="P382" i="4"/>
  <c r="R382" i="4"/>
  <c r="Q382" i="4"/>
  <c r="S382" i="4"/>
  <c r="V379" i="4"/>
  <c r="W379" i="4"/>
  <c r="X379" i="4"/>
  <c r="Y379" i="4"/>
  <c r="AE376" i="4"/>
  <c r="AC376" i="4"/>
  <c r="AB376" i="4"/>
  <c r="AD376" i="4"/>
  <c r="P374" i="4"/>
  <c r="R374" i="4"/>
  <c r="Q374" i="4"/>
  <c r="S374" i="4"/>
  <c r="V371" i="4"/>
  <c r="W371" i="4"/>
  <c r="X371" i="4"/>
  <c r="Y371" i="4"/>
  <c r="AE368" i="4"/>
  <c r="AC368" i="4"/>
  <c r="AB368" i="4"/>
  <c r="AD368" i="4"/>
  <c r="P366" i="4"/>
  <c r="R366" i="4"/>
  <c r="Q366" i="4"/>
  <c r="S366" i="4"/>
  <c r="V363" i="4"/>
  <c r="W363" i="4"/>
  <c r="X363" i="4"/>
  <c r="Y363" i="4"/>
  <c r="AE360" i="4"/>
  <c r="AC360" i="4"/>
  <c r="AB360" i="4"/>
  <c r="AD360" i="4"/>
  <c r="P358" i="4"/>
  <c r="R358" i="4"/>
  <c r="Q358" i="4"/>
  <c r="S358" i="4"/>
  <c r="V355" i="4"/>
  <c r="W355" i="4"/>
  <c r="X355" i="4"/>
  <c r="Y355" i="4"/>
  <c r="V351" i="4"/>
  <c r="W351" i="4"/>
  <c r="X351" i="4"/>
  <c r="Y351" i="4"/>
  <c r="AE348" i="4"/>
  <c r="AC348" i="4"/>
  <c r="AB348" i="4"/>
  <c r="AD348" i="4"/>
  <c r="P346" i="4"/>
  <c r="R346" i="4"/>
  <c r="Q346" i="4"/>
  <c r="S346" i="4"/>
  <c r="V343" i="4"/>
  <c r="W343" i="4"/>
  <c r="X343" i="4"/>
  <c r="Y343" i="4"/>
  <c r="AE340" i="4"/>
  <c r="AC340" i="4"/>
  <c r="AB340" i="4"/>
  <c r="AD340" i="4"/>
  <c r="P338" i="4"/>
  <c r="R338" i="4"/>
  <c r="Q338" i="4"/>
  <c r="S338" i="4"/>
  <c r="V335" i="4"/>
  <c r="W335" i="4"/>
  <c r="X335" i="4"/>
  <c r="Y335" i="4"/>
  <c r="V331" i="4"/>
  <c r="W331" i="4"/>
  <c r="X331" i="4"/>
  <c r="Y331" i="4"/>
  <c r="AB328" i="4"/>
  <c r="AD328" i="4"/>
  <c r="AC328" i="4"/>
  <c r="AE328" i="4"/>
  <c r="P326" i="4"/>
  <c r="R326" i="4"/>
  <c r="Q326" i="4"/>
  <c r="S326" i="4"/>
  <c r="V323" i="4"/>
  <c r="W323" i="4"/>
  <c r="X323" i="4"/>
  <c r="Y323" i="4"/>
  <c r="AB320" i="4"/>
  <c r="AD320" i="4"/>
  <c r="AC320" i="4"/>
  <c r="AE320" i="4"/>
  <c r="AB316" i="4"/>
  <c r="AD316" i="4"/>
  <c r="AC316" i="4"/>
  <c r="AE316" i="4"/>
  <c r="P314" i="4"/>
  <c r="R314" i="4"/>
  <c r="Q314" i="4"/>
  <c r="S314" i="4"/>
  <c r="V311" i="4"/>
  <c r="W311" i="4"/>
  <c r="X311" i="4"/>
  <c r="Y311" i="4"/>
  <c r="AB308" i="4"/>
  <c r="AC308" i="4"/>
  <c r="AD308" i="4"/>
  <c r="AE308" i="4"/>
  <c r="AB304" i="4"/>
  <c r="AC304" i="4"/>
  <c r="AD304" i="4"/>
  <c r="AE304" i="4"/>
  <c r="P302" i="4"/>
  <c r="R302" i="4"/>
  <c r="Q302" i="4"/>
  <c r="S302" i="4"/>
  <c r="V299" i="4"/>
  <c r="W299" i="4"/>
  <c r="X299" i="4"/>
  <c r="Y299" i="4"/>
  <c r="AB296" i="4"/>
  <c r="AC296" i="4"/>
  <c r="AD296" i="4"/>
  <c r="AE296" i="4"/>
  <c r="P294" i="4"/>
  <c r="R294" i="4"/>
  <c r="Q294" i="4"/>
  <c r="S294" i="4"/>
  <c r="V291" i="4"/>
  <c r="W291" i="4"/>
  <c r="X291" i="4"/>
  <c r="Y291" i="4"/>
  <c r="AB288" i="4"/>
  <c r="AC288" i="4"/>
  <c r="AD288" i="4"/>
  <c r="AE288" i="4"/>
  <c r="P286" i="4"/>
  <c r="R286" i="4"/>
  <c r="Q286" i="4"/>
  <c r="S286" i="4"/>
  <c r="V283" i="4"/>
  <c r="W283" i="4"/>
  <c r="X283" i="4"/>
  <c r="Y283" i="4"/>
  <c r="AB280" i="4"/>
  <c r="AC280" i="4"/>
  <c r="AD280" i="4"/>
  <c r="AE280" i="4"/>
  <c r="AC276" i="4"/>
  <c r="AB276" i="4"/>
  <c r="AD276" i="4"/>
  <c r="AE276" i="4"/>
  <c r="P274" i="4"/>
  <c r="R274" i="4"/>
  <c r="Q274" i="4"/>
  <c r="S274" i="4"/>
  <c r="V271" i="4"/>
  <c r="W271" i="4"/>
  <c r="X271" i="4"/>
  <c r="Y271" i="4"/>
  <c r="AC268" i="4"/>
  <c r="AB268" i="4"/>
  <c r="AD268" i="4"/>
  <c r="AE268" i="4"/>
  <c r="P266" i="4"/>
  <c r="R266" i="4"/>
  <c r="Q266" i="4"/>
  <c r="S266" i="4"/>
  <c r="V263" i="4"/>
  <c r="W263" i="4"/>
  <c r="X263" i="4"/>
  <c r="Y263" i="4"/>
  <c r="AC260" i="4"/>
  <c r="AB260" i="4"/>
  <c r="AD260" i="4"/>
  <c r="AE260" i="4"/>
  <c r="P258" i="4"/>
  <c r="R258" i="4"/>
  <c r="Q258" i="4"/>
  <c r="S258" i="4"/>
  <c r="V255" i="4"/>
  <c r="W255" i="4"/>
  <c r="X255" i="4"/>
  <c r="Y255" i="4"/>
  <c r="AC252" i="4"/>
  <c r="AB252" i="4"/>
  <c r="AD252" i="4"/>
  <c r="AE252" i="4"/>
  <c r="AC248" i="4"/>
  <c r="AB248" i="4"/>
  <c r="AD248" i="4"/>
  <c r="AE248" i="4"/>
  <c r="P246" i="4"/>
  <c r="R246" i="4"/>
  <c r="Q246" i="4"/>
  <c r="S246" i="4"/>
  <c r="V243" i="4"/>
  <c r="W243" i="4"/>
  <c r="X243" i="4"/>
  <c r="Y243" i="4"/>
  <c r="AC240" i="4"/>
  <c r="AB240" i="4"/>
  <c r="AD240" i="4"/>
  <c r="AE240" i="4"/>
  <c r="P238" i="4"/>
  <c r="R238" i="4"/>
  <c r="Q238" i="4"/>
  <c r="S238" i="4"/>
  <c r="V235" i="4"/>
  <c r="W235" i="4"/>
  <c r="X235" i="4"/>
  <c r="Y235" i="4"/>
  <c r="AC232" i="4"/>
  <c r="AB232" i="4"/>
  <c r="AD232" i="4"/>
  <c r="AE232" i="4"/>
  <c r="P230" i="4"/>
  <c r="R230" i="4"/>
  <c r="Q230" i="4"/>
  <c r="S230" i="4"/>
  <c r="V227" i="4"/>
  <c r="W227" i="4"/>
  <c r="X227" i="4"/>
  <c r="Y227" i="4"/>
  <c r="AC224" i="4"/>
  <c r="AB224" i="4"/>
  <c r="AD224" i="4"/>
  <c r="AE224" i="4"/>
  <c r="V223" i="4"/>
  <c r="W223" i="4"/>
  <c r="X223" i="4"/>
  <c r="Y223" i="4"/>
  <c r="AC220" i="4"/>
  <c r="AB220" i="4"/>
  <c r="AD220" i="4"/>
  <c r="AE220" i="4"/>
  <c r="P218" i="4"/>
  <c r="R218" i="4"/>
  <c r="Q218" i="4"/>
  <c r="S218" i="4"/>
  <c r="V215" i="4"/>
  <c r="W215" i="4"/>
  <c r="X215" i="4"/>
  <c r="Y215" i="4"/>
  <c r="V211" i="4"/>
  <c r="W211" i="4"/>
  <c r="X211" i="4"/>
  <c r="Y211" i="4"/>
  <c r="AC208" i="4"/>
  <c r="AB208" i="4"/>
  <c r="AD208" i="4"/>
  <c r="AE208" i="4"/>
  <c r="AC204" i="4"/>
  <c r="AB204" i="4"/>
  <c r="AD204" i="4"/>
  <c r="AE204" i="4"/>
  <c r="P202" i="4"/>
  <c r="R202" i="4"/>
  <c r="Q202" i="4"/>
  <c r="S202" i="4"/>
  <c r="V199" i="4"/>
  <c r="W199" i="4"/>
  <c r="X199" i="4"/>
  <c r="Y199" i="4"/>
  <c r="AC196" i="4"/>
  <c r="AB196" i="4"/>
  <c r="AD196" i="4"/>
  <c r="AE196" i="4"/>
  <c r="P194" i="4"/>
  <c r="R194" i="4"/>
  <c r="Q194" i="4"/>
  <c r="S194" i="4"/>
  <c r="V191" i="4"/>
  <c r="W191" i="4"/>
  <c r="X191" i="4"/>
  <c r="Y191" i="4"/>
  <c r="AC188" i="4"/>
  <c r="AB188" i="4"/>
  <c r="AD188" i="4"/>
  <c r="AE188" i="4"/>
  <c r="P186" i="4"/>
  <c r="R186" i="4"/>
  <c r="Q186" i="4"/>
  <c r="S186" i="4"/>
  <c r="V183" i="4"/>
  <c r="W183" i="4"/>
  <c r="X183" i="4"/>
  <c r="Y183" i="4"/>
  <c r="V179" i="4"/>
  <c r="W179" i="4"/>
  <c r="X179" i="4"/>
  <c r="Y179" i="4"/>
  <c r="AE176" i="4"/>
  <c r="AC176" i="4"/>
  <c r="AB176" i="4"/>
  <c r="AD176" i="4"/>
  <c r="P174" i="4"/>
  <c r="R174" i="4"/>
  <c r="Q174" i="4"/>
  <c r="S174" i="4"/>
  <c r="V171" i="4"/>
  <c r="W171" i="4"/>
  <c r="X171" i="4"/>
  <c r="Y171" i="4"/>
  <c r="AE168" i="4"/>
  <c r="AC168" i="4"/>
  <c r="AB168" i="4"/>
  <c r="AD168" i="4"/>
  <c r="P166" i="4"/>
  <c r="R166" i="4"/>
  <c r="Q166" i="4"/>
  <c r="S166" i="4"/>
  <c r="V163" i="4"/>
  <c r="W163" i="4"/>
  <c r="X163" i="4"/>
  <c r="Y163" i="4"/>
  <c r="AC160" i="4"/>
  <c r="AD160" i="4"/>
  <c r="AB160" i="4"/>
  <c r="AE160" i="4"/>
  <c r="P158" i="4"/>
  <c r="R158" i="4"/>
  <c r="Q158" i="4"/>
  <c r="S158" i="4"/>
  <c r="V155" i="4"/>
  <c r="W155" i="4"/>
  <c r="X155" i="4"/>
  <c r="Y155" i="4"/>
  <c r="AC152" i="4"/>
  <c r="AD152" i="4"/>
  <c r="AB152" i="4"/>
  <c r="AE152" i="4"/>
  <c r="P150" i="4"/>
  <c r="R150" i="4"/>
  <c r="Q150" i="4"/>
  <c r="S150" i="4"/>
  <c r="V147" i="4"/>
  <c r="W147" i="4"/>
  <c r="X147" i="4"/>
  <c r="Y147" i="4"/>
  <c r="AC144" i="4"/>
  <c r="AD144" i="4"/>
  <c r="AE144" i="4"/>
  <c r="AB144" i="4"/>
  <c r="P142" i="4"/>
  <c r="R142" i="4"/>
  <c r="Q142" i="4"/>
  <c r="S142" i="4"/>
  <c r="AC140" i="4"/>
  <c r="AD140" i="4"/>
  <c r="AE140" i="4"/>
  <c r="AB140" i="4"/>
  <c r="AC136" i="4"/>
  <c r="AD136" i="4"/>
  <c r="AE136" i="4"/>
  <c r="AB136" i="4"/>
  <c r="P134" i="4"/>
  <c r="R134" i="4"/>
  <c r="Q134" i="4"/>
  <c r="S134" i="4"/>
  <c r="AC132" i="4"/>
  <c r="AD132" i="4"/>
  <c r="AE132" i="4"/>
  <c r="AB132" i="4"/>
  <c r="P130" i="4"/>
  <c r="R130" i="4"/>
  <c r="Q130" i="4"/>
  <c r="S130" i="4"/>
  <c r="V127" i="4"/>
  <c r="W127" i="4"/>
  <c r="X127" i="4"/>
  <c r="Y127" i="4"/>
  <c r="V123" i="4"/>
  <c r="W123" i="4"/>
  <c r="X123" i="4"/>
  <c r="Y123" i="4"/>
  <c r="AC120" i="4"/>
  <c r="AB120" i="4"/>
  <c r="AD120" i="4"/>
  <c r="AE120" i="4"/>
  <c r="P118" i="4"/>
  <c r="R118" i="4"/>
  <c r="Q118" i="4"/>
  <c r="S118" i="4"/>
  <c r="V115" i="4"/>
  <c r="W115" i="4"/>
  <c r="X115" i="4"/>
  <c r="Y115" i="4"/>
  <c r="AC112" i="4"/>
  <c r="AB112" i="4"/>
  <c r="AD112" i="4"/>
  <c r="AE112" i="4"/>
  <c r="P110" i="4"/>
  <c r="R110" i="4"/>
  <c r="Q110" i="4"/>
  <c r="S110" i="4"/>
  <c r="V107" i="4"/>
  <c r="W107" i="4"/>
  <c r="X107" i="4"/>
  <c r="Y107" i="4"/>
  <c r="AC104" i="4"/>
  <c r="AB104" i="4"/>
  <c r="AD104" i="4"/>
  <c r="AE104" i="4"/>
  <c r="AC100" i="4"/>
  <c r="AB100" i="4"/>
  <c r="AD100" i="4"/>
  <c r="AE100" i="4"/>
  <c r="P98" i="4"/>
  <c r="R98" i="4"/>
  <c r="Q98" i="4"/>
  <c r="S98" i="4"/>
  <c r="V95" i="4"/>
  <c r="W95" i="4"/>
  <c r="X95" i="4"/>
  <c r="Y95" i="4"/>
  <c r="AC92" i="4"/>
  <c r="AB92" i="4"/>
  <c r="AD92" i="4"/>
  <c r="AE92" i="4"/>
  <c r="P90" i="4"/>
  <c r="R90" i="4"/>
  <c r="Q90" i="4"/>
  <c r="S90" i="4"/>
  <c r="V87" i="4"/>
  <c r="W87" i="4"/>
  <c r="X87" i="4"/>
  <c r="Y87" i="4"/>
  <c r="AC84" i="4"/>
  <c r="AB84" i="4"/>
  <c r="AD84" i="4"/>
  <c r="AE84" i="4"/>
  <c r="V83" i="4"/>
  <c r="W83" i="4"/>
  <c r="X83" i="4"/>
  <c r="Y83" i="4"/>
  <c r="AC80" i="4"/>
  <c r="AD80" i="4"/>
  <c r="AB80" i="4"/>
  <c r="AE80" i="4"/>
  <c r="P78" i="4"/>
  <c r="R78" i="4"/>
  <c r="Q78" i="4"/>
  <c r="S78" i="4"/>
  <c r="V75" i="4"/>
  <c r="W75" i="4"/>
  <c r="X75" i="4"/>
  <c r="Y75" i="4"/>
  <c r="AC72" i="4"/>
  <c r="AD72" i="4"/>
  <c r="AB72" i="4"/>
  <c r="AE72" i="4"/>
  <c r="P70" i="4"/>
  <c r="R70" i="4"/>
  <c r="Q70" i="4"/>
  <c r="S70" i="4"/>
  <c r="V67" i="4"/>
  <c r="W67" i="4"/>
  <c r="X67" i="4"/>
  <c r="Y67" i="4"/>
  <c r="AC64" i="4"/>
  <c r="AD64" i="4"/>
  <c r="AB64" i="4"/>
  <c r="AE64" i="4"/>
  <c r="P62" i="4"/>
  <c r="R62" i="4"/>
  <c r="Q62" i="4"/>
  <c r="S62" i="4"/>
  <c r="V59" i="4"/>
  <c r="W59" i="4"/>
  <c r="X59" i="4"/>
  <c r="Y59" i="4"/>
  <c r="AC56" i="4"/>
  <c r="AD56" i="4"/>
  <c r="AB56" i="4"/>
  <c r="AE56" i="4"/>
  <c r="P54" i="4"/>
  <c r="R54" i="4"/>
  <c r="Q54" i="4"/>
  <c r="S54" i="4"/>
  <c r="V51" i="4"/>
  <c r="W51" i="4"/>
  <c r="X51" i="4"/>
  <c r="Y51" i="4"/>
  <c r="AC48" i="4"/>
  <c r="AD48" i="4"/>
  <c r="AB48" i="4"/>
  <c r="AE48" i="4"/>
  <c r="P46" i="4"/>
  <c r="R46" i="4"/>
  <c r="Q46" i="4"/>
  <c r="S46" i="4"/>
  <c r="V43" i="4"/>
  <c r="W43" i="4"/>
  <c r="X43" i="4"/>
  <c r="Y43" i="4"/>
  <c r="P42" i="4"/>
  <c r="R42" i="4"/>
  <c r="Q42" i="4"/>
  <c r="S42" i="4"/>
  <c r="V39" i="4"/>
  <c r="W39" i="4"/>
  <c r="X39" i="4"/>
  <c r="Y39" i="4"/>
  <c r="AC36" i="4"/>
  <c r="AD36" i="4"/>
  <c r="AE36" i="4"/>
  <c r="AB36" i="4"/>
  <c r="P34" i="4"/>
  <c r="R34" i="4"/>
  <c r="Q34" i="4"/>
  <c r="S34" i="4"/>
  <c r="P30" i="4"/>
  <c r="R30" i="4"/>
  <c r="Q30" i="4"/>
  <c r="S30" i="4"/>
  <c r="V27" i="4"/>
  <c r="W27" i="4"/>
  <c r="X27" i="4"/>
  <c r="Y27" i="4"/>
  <c r="AC24" i="4"/>
  <c r="AD24" i="4"/>
  <c r="AB24" i="4"/>
  <c r="AE24" i="4"/>
  <c r="P22" i="4"/>
  <c r="R22" i="4"/>
  <c r="Q22" i="4"/>
  <c r="S22" i="4"/>
  <c r="V19" i="4"/>
  <c r="W19" i="4"/>
  <c r="X19" i="4"/>
  <c r="Y19" i="4"/>
  <c r="AC16" i="4"/>
  <c r="AD16" i="4"/>
  <c r="AB16" i="4"/>
  <c r="AE16" i="4"/>
  <c r="P14" i="4"/>
  <c r="R14" i="4"/>
  <c r="Q14" i="4"/>
  <c r="S14" i="4"/>
  <c r="AC12" i="4"/>
  <c r="AD12" i="4"/>
  <c r="AE12" i="4"/>
  <c r="AB12" i="4"/>
  <c r="P10" i="4"/>
  <c r="R10" i="4"/>
  <c r="Q10" i="4"/>
  <c r="S10" i="4"/>
  <c r="AC8" i="4"/>
  <c r="AD8" i="4"/>
  <c r="AB8" i="4"/>
  <c r="AE8" i="4"/>
  <c r="P5918" i="4"/>
  <c r="P5914" i="4"/>
  <c r="P5902" i="4"/>
  <c r="P5898" i="4"/>
  <c r="P5894" i="4"/>
  <c r="P5890" i="4"/>
  <c r="P5886" i="4"/>
  <c r="P5878" i="4"/>
  <c r="P5870" i="4"/>
  <c r="P5866" i="4"/>
  <c r="P5862" i="4"/>
  <c r="P5858" i="4"/>
  <c r="P5854" i="4"/>
  <c r="P5842" i="4"/>
  <c r="P5822" i="4"/>
  <c r="P5818" i="4"/>
  <c r="P5814" i="4"/>
  <c r="P5810" i="4"/>
  <c r="P5782" i="4"/>
  <c r="P5778" i="4"/>
  <c r="P5774" i="4"/>
  <c r="P5770" i="4"/>
  <c r="P5762" i="4"/>
  <c r="P5758" i="4"/>
  <c r="P5754" i="4"/>
  <c r="P5746" i="4"/>
  <c r="P5742" i="4"/>
  <c r="P5730" i="4"/>
  <c r="P5726" i="4"/>
  <c r="P5722" i="4"/>
  <c r="P5718" i="4"/>
  <c r="P5706" i="4"/>
  <c r="P5690" i="4"/>
  <c r="P5682" i="4"/>
  <c r="P5670" i="4"/>
  <c r="P5666" i="4"/>
  <c r="P5662" i="4"/>
  <c r="P5654" i="4"/>
  <c r="P5650" i="4"/>
  <c r="P5646" i="4"/>
  <c r="P5642" i="4"/>
  <c r="P5634" i="4"/>
  <c r="P5622" i="4"/>
  <c r="P5606" i="4"/>
  <c r="P5602" i="4"/>
  <c r="P5594" i="4"/>
  <c r="P5582" i="4"/>
  <c r="P5578" i="4"/>
  <c r="P5574" i="4"/>
  <c r="P5566" i="4"/>
  <c r="P5562" i="4"/>
  <c r="P5558" i="4"/>
  <c r="P5554" i="4"/>
  <c r="P5542" i="4"/>
  <c r="P5538" i="4"/>
  <c r="P5534" i="4"/>
  <c r="P5526" i="4"/>
  <c r="P5522" i="4"/>
  <c r="P5518" i="4"/>
  <c r="P5514" i="4"/>
  <c r="P5510" i="4"/>
  <c r="P5506" i="4"/>
  <c r="P5502" i="4"/>
  <c r="P5498" i="4"/>
  <c r="P5494" i="4"/>
  <c r="P5490" i="4"/>
  <c r="P5482" i="4"/>
  <c r="P5466" i="4"/>
  <c r="P5458" i="4"/>
  <c r="P5454" i="4"/>
  <c r="P5442" i="4"/>
  <c r="P5438" i="4"/>
  <c r="P5430" i="4"/>
  <c r="P5418" i="4"/>
  <c r="P5406" i="4"/>
  <c r="P5398" i="4"/>
  <c r="P5390" i="4"/>
  <c r="P5382" i="4"/>
  <c r="P5378" i="4"/>
  <c r="P5366" i="4"/>
  <c r="P5358" i="4"/>
  <c r="P5350" i="4"/>
  <c r="P5346" i="4"/>
  <c r="P5338" i="4"/>
  <c r="P5334" i="4"/>
  <c r="P5330" i="4"/>
  <c r="P5306" i="4"/>
  <c r="P5302" i="4"/>
  <c r="P5294" i="4"/>
  <c r="P5286" i="4"/>
  <c r="P5274" i="4"/>
  <c r="P5262" i="4"/>
  <c r="P5254" i="4"/>
  <c r="P5250" i="4"/>
  <c r="P5242" i="4"/>
  <c r="P5238" i="4"/>
  <c r="P5234" i="4"/>
  <c r="P5226" i="4"/>
  <c r="P5218" i="4"/>
  <c r="P5210" i="4"/>
  <c r="P5202" i="4"/>
  <c r="P5186" i="4"/>
  <c r="P5178" i="4"/>
  <c r="P5174" i="4"/>
  <c r="P5170" i="4"/>
  <c r="P5166" i="4"/>
  <c r="P5158" i="4"/>
  <c r="P5146" i="4"/>
  <c r="P5122" i="4"/>
  <c r="P5102" i="4"/>
  <c r="P5098" i="4"/>
  <c r="P5090" i="4"/>
  <c r="P5086" i="4"/>
  <c r="P5082" i="4"/>
  <c r="P5074" i="4"/>
  <c r="P5062" i="4"/>
  <c r="P5054" i="4"/>
  <c r="P5046" i="4"/>
  <c r="P5042" i="4"/>
  <c r="P5030" i="4"/>
  <c r="P5026" i="4"/>
  <c r="P5022" i="4"/>
  <c r="P5014" i="4"/>
  <c r="P5002" i="4"/>
  <c r="P4998" i="4"/>
  <c r="P4994" i="4"/>
  <c r="P4990" i="4"/>
  <c r="P4966" i="4"/>
  <c r="P4962" i="4"/>
  <c r="P4938" i="4"/>
  <c r="P4934" i="4"/>
  <c r="P4930" i="4"/>
  <c r="P4926" i="4"/>
  <c r="P4922" i="4"/>
  <c r="P4902" i="4"/>
  <c r="P4894" i="4"/>
  <c r="P4886" i="4"/>
  <c r="P4882" i="4"/>
  <c r="P4870" i="4"/>
  <c r="P4854" i="4"/>
  <c r="P4850" i="4"/>
  <c r="P4846" i="4"/>
  <c r="P4838" i="4"/>
  <c r="P4834" i="4"/>
  <c r="P4818" i="4"/>
  <c r="P4814" i="4"/>
  <c r="P4810" i="4"/>
  <c r="P4802" i="4"/>
  <c r="P4798" i="4"/>
  <c r="P4790" i="4"/>
  <c r="P4782" i="4"/>
  <c r="P4774" i="4"/>
  <c r="P4762" i="4"/>
  <c r="P4758" i="4"/>
  <c r="P4754" i="4"/>
  <c r="P4742" i="4"/>
  <c r="P4734" i="4"/>
  <c r="P4726" i="4"/>
  <c r="P4710" i="4"/>
  <c r="P4706" i="4"/>
  <c r="P4698" i="4"/>
  <c r="P4690" i="4"/>
  <c r="P4670" i="4"/>
  <c r="P4666" i="4"/>
  <c r="P4654" i="4"/>
  <c r="P4638" i="4"/>
  <c r="P4634" i="4"/>
  <c r="P4630" i="4"/>
  <c r="P4606" i="4"/>
  <c r="P4602" i="4"/>
  <c r="P4598" i="4"/>
  <c r="P4586" i="4"/>
  <c r="P4566" i="4"/>
  <c r="P4550" i="4"/>
  <c r="P4542" i="4"/>
  <c r="P4538" i="4"/>
  <c r="P4534" i="4"/>
  <c r="P4526" i="4"/>
  <c r="P4522" i="4"/>
  <c r="P4518" i="4"/>
  <c r="P4506" i="4"/>
  <c r="P4486" i="4"/>
  <c r="P4482" i="4"/>
  <c r="P4474" i="4"/>
  <c r="P4470" i="4"/>
  <c r="P4466" i="4"/>
  <c r="P4454" i="4"/>
  <c r="P4450" i="4"/>
  <c r="P4446" i="4"/>
  <c r="P4438" i="4"/>
  <c r="P4434" i="4"/>
  <c r="P4430" i="4"/>
  <c r="P4426" i="4"/>
  <c r="P4422" i="4"/>
  <c r="P4418" i="4"/>
  <c r="P4414" i="4"/>
  <c r="P4410" i="4"/>
  <c r="P4394" i="4"/>
  <c r="P4386" i="4"/>
  <c r="P4382" i="4"/>
  <c r="P4378" i="4"/>
  <c r="P4370" i="4"/>
  <c r="P4354" i="4"/>
  <c r="P4350" i="4"/>
  <c r="P4302" i="4"/>
  <c r="P4278" i="4"/>
  <c r="P4270" i="4"/>
  <c r="P4266" i="4"/>
  <c r="P4262" i="4"/>
  <c r="P4250" i="4"/>
  <c r="P4238" i="4"/>
  <c r="P4234" i="4"/>
  <c r="P4202" i="4"/>
  <c r="P4198" i="4"/>
  <c r="P4182" i="4"/>
  <c r="P4174" i="4"/>
  <c r="P4170" i="4"/>
  <c r="P4162" i="4"/>
  <c r="P4158" i="4"/>
  <c r="P4150" i="4"/>
  <c r="P4142" i="4"/>
  <c r="P4138" i="4"/>
  <c r="P4130" i="4"/>
  <c r="P4118" i="4"/>
  <c r="P4110" i="4"/>
  <c r="P4106" i="4"/>
  <c r="Q4102" i="4"/>
  <c r="Q4094" i="4"/>
  <c r="Q4086" i="4"/>
  <c r="Q4082" i="4"/>
  <c r="Q4078" i="4"/>
  <c r="Q4070" i="4"/>
  <c r="Q4062" i="4"/>
  <c r="Q4058" i="4"/>
  <c r="Q4050" i="4"/>
  <c r="Q4042" i="4"/>
  <c r="Q4014" i="4"/>
  <c r="Q4006" i="4"/>
  <c r="Q4002" i="4"/>
  <c r="Q3998" i="4"/>
  <c r="Q3994" i="4"/>
  <c r="Q3990" i="4"/>
  <c r="Q3986" i="4"/>
  <c r="Q3978" i="4"/>
  <c r="Q3966" i="4"/>
  <c r="Q3962" i="4"/>
  <c r="Q3954" i="4"/>
  <c r="Q3950" i="4"/>
  <c r="Q3942" i="4"/>
  <c r="Q3938" i="4"/>
  <c r="Q3930" i="4"/>
  <c r="Q3918" i="4"/>
  <c r="Q3914" i="4"/>
  <c r="Q3906" i="4"/>
  <c r="Q3898" i="4"/>
  <c r="Q3886" i="4"/>
  <c r="Q3878" i="4"/>
  <c r="Q3874" i="4"/>
  <c r="Q3866" i="4"/>
  <c r="Q3858" i="4"/>
  <c r="Q3850" i="4"/>
  <c r="Q3842" i="4"/>
  <c r="Q3838" i="4"/>
  <c r="Q3834" i="4"/>
  <c r="Q3830" i="4"/>
  <c r="Q3826" i="4"/>
  <c r="Q3822" i="4"/>
  <c r="Q3818" i="4"/>
  <c r="Q3810" i="4"/>
  <c r="Q3782" i="4"/>
  <c r="Q3770" i="4"/>
  <c r="Q3766" i="4"/>
  <c r="Q3762" i="4"/>
  <c r="Q3754" i="4"/>
  <c r="Q3750" i="4"/>
  <c r="Q3738" i="4"/>
  <c r="Q3730" i="4"/>
  <c r="Q3722" i="4"/>
  <c r="Q3706" i="4"/>
  <c r="Q3702" i="4"/>
  <c r="Q3690" i="4"/>
  <c r="Q3686" i="4"/>
  <c r="Q3682" i="4"/>
  <c r="Q3678" i="4"/>
  <c r="Q3666" i="4"/>
  <c r="Q3658" i="4"/>
  <c r="Q3654" i="4"/>
  <c r="Q3646" i="4"/>
  <c r="Q3642" i="4"/>
  <c r="Q3634" i="4"/>
  <c r="Q3622" i="4"/>
  <c r="Q3610" i="4"/>
  <c r="Q3606" i="4"/>
  <c r="Q3594" i="4"/>
  <c r="Q3586" i="4"/>
  <c r="Q3582" i="4"/>
  <c r="Q3578" i="4"/>
  <c r="Q3574" i="4"/>
  <c r="Q3566" i="4"/>
  <c r="Q3554" i="4"/>
  <c r="Q3546" i="4"/>
  <c r="Q3542" i="4"/>
  <c r="Q3538" i="4"/>
  <c r="Q3534" i="4"/>
  <c r="Q3526" i="4"/>
  <c r="Q3522" i="4"/>
  <c r="Q3518" i="4"/>
  <c r="Q3506" i="4"/>
  <c r="Q3502" i="4"/>
  <c r="Q3498" i="4"/>
  <c r="Q3486" i="4"/>
  <c r="Q3474" i="4"/>
  <c r="Q3470" i="4"/>
  <c r="Q3458" i="4"/>
  <c r="Q3454" i="4"/>
  <c r="Q3450" i="4"/>
  <c r="Q3438" i="4"/>
  <c r="Q3434" i="4"/>
  <c r="Q3430" i="4"/>
  <c r="Q3426" i="4"/>
  <c r="Q3418" i="4"/>
  <c r="Q3414" i="4"/>
  <c r="Q3406" i="4"/>
  <c r="Q3394" i="4"/>
  <c r="Q3386" i="4"/>
  <c r="Q3382" i="4"/>
  <c r="Q3366" i="4"/>
  <c r="Q3358" i="4"/>
  <c r="Q3346" i="4"/>
  <c r="Q3342" i="4"/>
  <c r="Q3330" i="4"/>
  <c r="Q3322" i="4"/>
  <c r="Q3306" i="4"/>
  <c r="Q3302" i="4"/>
  <c r="Q3294" i="4"/>
  <c r="Q3282" i="4"/>
  <c r="Q3278" i="4"/>
  <c r="Q3270" i="4"/>
  <c r="Q3266" i="4"/>
  <c r="Q3262" i="4"/>
  <c r="Q3254" i="4"/>
  <c r="Q3246" i="4"/>
  <c r="Q3238" i="4"/>
  <c r="Q3226" i="4"/>
  <c r="Q3222" i="4"/>
  <c r="Q3214" i="4"/>
  <c r="Q3202" i="4"/>
  <c r="Q3198" i="4"/>
  <c r="Q3194" i="4"/>
  <c r="Q3190" i="4"/>
  <c r="Q3178" i="4"/>
  <c r="Q3174" i="4"/>
  <c r="Q3162" i="4"/>
  <c r="Q3158" i="4"/>
  <c r="Q3154" i="4"/>
  <c r="Q3150" i="4"/>
  <c r="Q3138" i="4"/>
  <c r="Q3118" i="4"/>
  <c r="Q3114" i="4"/>
  <c r="Q3110" i="4"/>
  <c r="Q3106" i="4"/>
  <c r="Q3102" i="4"/>
  <c r="Q3094" i="4"/>
  <c r="Q3090" i="4"/>
  <c r="Q3086" i="4"/>
  <c r="Q3082" i="4"/>
  <c r="Q3078" i="4"/>
  <c r="Q3074" i="4"/>
  <c r="Q3066" i="4"/>
  <c r="Q3062" i="4"/>
  <c r="Q3058" i="4"/>
  <c r="Q3054" i="4"/>
  <c r="Q3042" i="4"/>
  <c r="Q3038" i="4"/>
  <c r="Q3034" i="4"/>
  <c r="Q3030" i="4"/>
  <c r="Q3022" i="4"/>
  <c r="Q3010" i="4"/>
  <c r="Q2986" i="4"/>
  <c r="Q2982" i="4"/>
  <c r="Q2978" i="4"/>
  <c r="Q2974" i="4"/>
  <c r="Q2970" i="4"/>
  <c r="Q2966" i="4"/>
  <c r="Q2962" i="4"/>
  <c r="Q2954" i="4"/>
  <c r="Q2950" i="4"/>
  <c r="Q2946" i="4"/>
  <c r="Q2934" i="4"/>
  <c r="Q2910" i="4"/>
  <c r="Q2906" i="4"/>
  <c r="Q2902" i="4"/>
  <c r="Q2890" i="4"/>
  <c r="Q2886" i="4"/>
  <c r="Q2882" i="4"/>
  <c r="Q2878" i="4"/>
  <c r="Q2874" i="4"/>
  <c r="Q2870" i="4"/>
  <c r="Q2866" i="4"/>
  <c r="Q2862" i="4"/>
  <c r="Q2858" i="4"/>
  <c r="Q2854" i="4"/>
  <c r="Q2846" i="4"/>
  <c r="Q2842" i="4"/>
  <c r="Q2838" i="4"/>
  <c r="Q2834" i="4"/>
  <c r="Q2830" i="4"/>
  <c r="Q2826" i="4"/>
  <c r="Q2822" i="4"/>
  <c r="Q2810" i="4"/>
  <c r="Q2806" i="4"/>
  <c r="Q2802" i="4"/>
  <c r="Q2798" i="4"/>
  <c r="Q2794" i="4"/>
  <c r="Q2790" i="4"/>
  <c r="Q2786" i="4"/>
  <c r="Q2778" i="4"/>
  <c r="Q2774" i="4"/>
  <c r="Q2766" i="4"/>
  <c r="Q2754" i="4"/>
  <c r="Q2746" i="4"/>
  <c r="Q2742" i="4"/>
  <c r="Q2738" i="4"/>
  <c r="Q2726" i="4"/>
  <c r="Q2710" i="4"/>
  <c r="Q2706" i="4"/>
  <c r="Q2702" i="4"/>
  <c r="Q2690" i="4"/>
  <c r="Q2670" i="4"/>
  <c r="Q2666" i="4"/>
  <c r="Q2662" i="4"/>
  <c r="Q2646" i="4"/>
  <c r="Q2638" i="4"/>
  <c r="Q2634" i="4"/>
  <c r="Q2626" i="4"/>
  <c r="Q2618" i="4"/>
  <c r="Q2614" i="4"/>
  <c r="Q2610" i="4"/>
  <c r="Q2602" i="4"/>
  <c r="Q2594" i="4"/>
  <c r="Q2586" i="4"/>
  <c r="Q2582" i="4"/>
  <c r="Q2578" i="4"/>
  <c r="Q2570" i="4"/>
  <c r="Q2558" i="4"/>
  <c r="Q2550" i="4"/>
  <c r="Q2538" i="4"/>
  <c r="Q2526" i="4"/>
  <c r="Q2522" i="4"/>
  <c r="Q2518" i="4"/>
  <c r="Q2510" i="4"/>
  <c r="Q2494" i="4"/>
  <c r="Q2490" i="4"/>
  <c r="Q2478" i="4"/>
  <c r="Q2474" i="4"/>
  <c r="Q2466" i="4"/>
  <c r="Q2462" i="4"/>
  <c r="Q2442" i="4"/>
  <c r="Q2430" i="4"/>
  <c r="Q2418" i="4"/>
  <c r="Q2410" i="4"/>
  <c r="Q2406" i="4"/>
  <c r="Q2394" i="4"/>
  <c r="Q2378" i="4"/>
  <c r="Q2370" i="4"/>
  <c r="Q2366" i="4"/>
  <c r="Q2346" i="4"/>
  <c r="Q2342" i="4"/>
  <c r="Q2330" i="4"/>
  <c r="Q2326" i="4"/>
  <c r="Q2318" i="4"/>
  <c r="Q2306" i="4"/>
  <c r="Q2302" i="4"/>
  <c r="Q2294" i="4"/>
  <c r="Q2290" i="4"/>
  <c r="Q2282" i="4"/>
  <c r="Q2278" i="4"/>
  <c r="Q2262" i="4"/>
  <c r="Q2250" i="4"/>
  <c r="Q2238" i="4"/>
  <c r="Q2230" i="4"/>
  <c r="Q2226" i="4"/>
  <c r="Q2218" i="4"/>
  <c r="Q2214" i="4"/>
  <c r="Q2206" i="4"/>
  <c r="Q2194" i="4"/>
  <c r="Q2190" i="4"/>
  <c r="Q2170" i="4"/>
  <c r="Q2162" i="4"/>
  <c r="Q2158" i="4"/>
  <c r="Q2146" i="4"/>
  <c r="Q2138" i="4"/>
  <c r="Q2130" i="4"/>
  <c r="Q2126" i="4"/>
  <c r="Q2114" i="4"/>
  <c r="Q2110" i="4"/>
  <c r="Q2106" i="4"/>
  <c r="Q2102" i="4"/>
  <c r="Q2098" i="4"/>
  <c r="Q2050" i="4"/>
  <c r="Q2034" i="4"/>
  <c r="Q2018" i="4"/>
  <c r="Q2014" i="4"/>
  <c r="Q2002" i="4"/>
  <c r="Q1994" i="4"/>
  <c r="Q1982" i="4"/>
  <c r="Q1962" i="4"/>
  <c r="Q1946" i="4"/>
  <c r="Q1942" i="4"/>
  <c r="Q1934" i="4"/>
  <c r="Q1922" i="4"/>
  <c r="Q1918" i="4"/>
  <c r="Q1914" i="4"/>
  <c r="Q1910" i="4"/>
  <c r="Q1906" i="4"/>
  <c r="Q1902" i="4"/>
  <c r="Q1898" i="4"/>
  <c r="Q1882" i="4"/>
  <c r="Q1878" i="4"/>
  <c r="Q1870" i="4"/>
  <c r="Q1862" i="4"/>
  <c r="Q1858" i="4"/>
  <c r="Q1850" i="4"/>
  <c r="Q1846" i="4"/>
  <c r="Q1830" i="4"/>
  <c r="Q1826" i="4"/>
  <c r="Q1810" i="4"/>
  <c r="Q1806" i="4"/>
  <c r="Q1794" i="4"/>
  <c r="Q1790" i="4"/>
  <c r="Q1778" i="4"/>
  <c r="Q1774" i="4"/>
  <c r="Q1770" i="4"/>
  <c r="Q1766" i="4"/>
  <c r="Q1758" i="4"/>
  <c r="Q1754" i="4"/>
  <c r="Q1750" i="4"/>
  <c r="Q1742" i="4"/>
  <c r="Q1738" i="4"/>
  <c r="Q1722" i="4"/>
  <c r="Q1718" i="4"/>
  <c r="Q1710" i="4"/>
  <c r="Q1694" i="4"/>
  <c r="Q1682" i="4"/>
  <c r="Q1678" i="4"/>
  <c r="Q1674" i="4"/>
  <c r="Q1670" i="4"/>
  <c r="Q1662" i="4"/>
  <c r="Q1650" i="4"/>
  <c r="Q1638" i="4"/>
  <c r="Q1634" i="4"/>
  <c r="Q1626" i="4"/>
  <c r="Q1622" i="4"/>
  <c r="Q1610" i="4"/>
  <c r="Q1606" i="4"/>
  <c r="Q1598" i="4"/>
  <c r="Q1590" i="4"/>
  <c r="Q1586" i="4"/>
  <c r="Q1574" i="4"/>
  <c r="Q1570" i="4"/>
  <c r="Q1566" i="4"/>
  <c r="Q1562" i="4"/>
  <c r="Q1554" i="4"/>
  <c r="Q1550" i="4"/>
  <c r="Q1534" i="4"/>
  <c r="Q1514" i="4"/>
  <c r="Q1510" i="4"/>
  <c r="Q1502" i="4"/>
  <c r="Q1490" i="4"/>
  <c r="Q1474" i="4"/>
  <c r="Q1470" i="4"/>
  <c r="Q1466" i="4"/>
  <c r="Q1458" i="4"/>
  <c r="Q1454" i="4"/>
  <c r="Q1446" i="4"/>
  <c r="Q1438" i="4"/>
  <c r="Q1434" i="4"/>
  <c r="Q1422" i="4"/>
  <c r="Q1410" i="4"/>
  <c r="Q1406" i="4"/>
  <c r="Q1402" i="4"/>
  <c r="Q1398" i="4"/>
  <c r="Q1386" i="4"/>
  <c r="Q1382" i="4"/>
  <c r="Q1378" i="4"/>
  <c r="Q1374" i="4"/>
  <c r="X3187" i="4"/>
  <c r="X3155" i="4"/>
  <c r="X3139" i="4"/>
  <c r="X3091" i="4"/>
  <c r="X3059" i="4"/>
  <c r="X1251" i="4"/>
  <c r="V5920" i="4"/>
  <c r="W5920" i="4"/>
  <c r="X5920" i="4"/>
  <c r="AB5917" i="4"/>
  <c r="AC5917" i="4"/>
  <c r="AD5917" i="4"/>
  <c r="AE5917" i="4"/>
  <c r="V5912" i="4"/>
  <c r="X5912" i="4"/>
  <c r="W5912" i="4"/>
  <c r="Y5912" i="4"/>
  <c r="AB5909" i="4"/>
  <c r="AC5909" i="4"/>
  <c r="AD5909" i="4"/>
  <c r="AE5909" i="4"/>
  <c r="V5904" i="4"/>
  <c r="X5904" i="4"/>
  <c r="W5904" i="4"/>
  <c r="Y5904" i="4"/>
  <c r="V5900" i="4"/>
  <c r="X5900" i="4"/>
  <c r="W5900" i="4"/>
  <c r="Y5900" i="4"/>
  <c r="V5896" i="4"/>
  <c r="X5896" i="4"/>
  <c r="W5896" i="4"/>
  <c r="Y5896" i="4"/>
  <c r="AB5893" i="4"/>
  <c r="AC5893" i="4"/>
  <c r="AD5893" i="4"/>
  <c r="AE5893" i="4"/>
  <c r="V5888" i="4"/>
  <c r="X5888" i="4"/>
  <c r="W5888" i="4"/>
  <c r="Y5888" i="4"/>
  <c r="V5884" i="4"/>
  <c r="X5884" i="4"/>
  <c r="W5884" i="4"/>
  <c r="Y5884" i="4"/>
  <c r="V5880" i="4"/>
  <c r="X5880" i="4"/>
  <c r="W5880" i="4"/>
  <c r="Y5880" i="4"/>
  <c r="AB5877" i="4"/>
  <c r="AC5877" i="4"/>
  <c r="AD5877" i="4"/>
  <c r="AE5877" i="4"/>
  <c r="AB5873" i="4"/>
  <c r="AC5873" i="4"/>
  <c r="AD5873" i="4"/>
  <c r="AE5873" i="4"/>
  <c r="V5868" i="4"/>
  <c r="X5868" i="4"/>
  <c r="W5868" i="4"/>
  <c r="Y5868" i="4"/>
  <c r="AB5865" i="4"/>
  <c r="AC5865" i="4"/>
  <c r="AD5865" i="4"/>
  <c r="AE5865" i="4"/>
  <c r="V5860" i="4"/>
  <c r="X5860" i="4"/>
  <c r="W5860" i="4"/>
  <c r="Y5860" i="4"/>
  <c r="V5856" i="4"/>
  <c r="X5856" i="4"/>
  <c r="W5856" i="4"/>
  <c r="Y5856" i="4"/>
  <c r="V5852" i="4"/>
  <c r="X5852" i="4"/>
  <c r="W5852" i="4"/>
  <c r="Y5852" i="4"/>
  <c r="V5848" i="4"/>
  <c r="X5848" i="4"/>
  <c r="W5848" i="4"/>
  <c r="Y5848" i="4"/>
  <c r="AB5845" i="4"/>
  <c r="AC5845" i="4"/>
  <c r="AD5845" i="4"/>
  <c r="AE5845" i="4"/>
  <c r="V5840" i="4"/>
  <c r="X5840" i="4"/>
  <c r="W5840" i="4"/>
  <c r="Y5840" i="4"/>
  <c r="AB5837" i="4"/>
  <c r="AC5837" i="4"/>
  <c r="AD5837" i="4"/>
  <c r="AE5837" i="4"/>
  <c r="V5832" i="4"/>
  <c r="X5832" i="4"/>
  <c r="W5832" i="4"/>
  <c r="Y5832" i="4"/>
  <c r="AB5829" i="4"/>
  <c r="AC5829" i="4"/>
  <c r="AD5829" i="4"/>
  <c r="AE5829" i="4"/>
  <c r="AB5825" i="4"/>
  <c r="AC5825" i="4"/>
  <c r="AD5825" i="4"/>
  <c r="AE5825" i="4"/>
  <c r="V5820" i="4"/>
  <c r="X5820" i="4"/>
  <c r="W5820" i="4"/>
  <c r="Y5820" i="4"/>
  <c r="V5816" i="4"/>
  <c r="X5816" i="4"/>
  <c r="W5816" i="4"/>
  <c r="Y5816" i="4"/>
  <c r="AB5813" i="4"/>
  <c r="AC5813" i="4"/>
  <c r="AD5813" i="4"/>
  <c r="AE5813" i="4"/>
  <c r="AB5809" i="4"/>
  <c r="AC5809" i="4"/>
  <c r="AD5809" i="4"/>
  <c r="AE5809" i="4"/>
  <c r="V5804" i="4"/>
  <c r="X5804" i="4"/>
  <c r="W5804" i="4"/>
  <c r="Y5804" i="4"/>
  <c r="AB5801" i="4"/>
  <c r="AC5801" i="4"/>
  <c r="AD5801" i="4"/>
  <c r="AE5801" i="4"/>
  <c r="V5796" i="4"/>
  <c r="X5796" i="4"/>
  <c r="W5796" i="4"/>
  <c r="Y5796" i="4"/>
  <c r="AB5793" i="4"/>
  <c r="AC5793" i="4"/>
  <c r="AD5793" i="4"/>
  <c r="AE5793" i="4"/>
  <c r="V5788" i="4"/>
  <c r="X5788" i="4"/>
  <c r="W5788" i="4"/>
  <c r="Y5788" i="4"/>
  <c r="V5784" i="4"/>
  <c r="X5784" i="4"/>
  <c r="W5784" i="4"/>
  <c r="Y5784" i="4"/>
  <c r="AB5781" i="4"/>
  <c r="AC5781" i="4"/>
  <c r="AD5781" i="4"/>
  <c r="AE5781" i="4"/>
  <c r="V5776" i="4"/>
  <c r="X5776" i="4"/>
  <c r="W5776" i="4"/>
  <c r="Y5776" i="4"/>
  <c r="AB5773" i="4"/>
  <c r="AC5773" i="4"/>
  <c r="AD5773" i="4"/>
  <c r="AE5773" i="4"/>
  <c r="V5768" i="4"/>
  <c r="X5768" i="4"/>
  <c r="W5768" i="4"/>
  <c r="Y5768" i="4"/>
  <c r="AB5765" i="4"/>
  <c r="AC5765" i="4"/>
  <c r="AD5765" i="4"/>
  <c r="AE5765" i="4"/>
  <c r="V5760" i="4"/>
  <c r="X5760" i="4"/>
  <c r="W5760" i="4"/>
  <c r="Y5760" i="4"/>
  <c r="AB5757" i="4"/>
  <c r="AC5757" i="4"/>
  <c r="AD5757" i="4"/>
  <c r="AE5757" i="4"/>
  <c r="AB5753" i="4"/>
  <c r="AC5753" i="4"/>
  <c r="AD5753" i="4"/>
  <c r="AE5753" i="4"/>
  <c r="V5748" i="4"/>
  <c r="X5748" i="4"/>
  <c r="W5748" i="4"/>
  <c r="Y5748" i="4"/>
  <c r="AB5745" i="4"/>
  <c r="AC5745" i="4"/>
  <c r="AD5745" i="4"/>
  <c r="AE5745" i="4"/>
  <c r="AB5741" i="4"/>
  <c r="AC5741" i="4"/>
  <c r="AD5741" i="4"/>
  <c r="AE5741" i="4"/>
  <c r="V5736" i="4"/>
  <c r="X5736" i="4"/>
  <c r="W5736" i="4"/>
  <c r="Y5736" i="4"/>
  <c r="V5732" i="4"/>
  <c r="X5732" i="4"/>
  <c r="W5732" i="4"/>
  <c r="Y5732" i="4"/>
  <c r="V5728" i="4"/>
  <c r="X5728" i="4"/>
  <c r="W5728" i="4"/>
  <c r="Y5728" i="4"/>
  <c r="AB5725" i="4"/>
  <c r="AC5725" i="4"/>
  <c r="AD5725" i="4"/>
  <c r="AE5725" i="4"/>
  <c r="V5720" i="4"/>
  <c r="X5720" i="4"/>
  <c r="W5720" i="4"/>
  <c r="Y5720" i="4"/>
  <c r="AB5717" i="4"/>
  <c r="AC5717" i="4"/>
  <c r="AD5717" i="4"/>
  <c r="AE5717" i="4"/>
  <c r="AB5713" i="4"/>
  <c r="AC5713" i="4"/>
  <c r="AD5713" i="4"/>
  <c r="AE5713" i="4"/>
  <c r="V5708" i="4"/>
  <c r="X5708" i="4"/>
  <c r="W5708" i="4"/>
  <c r="Y5708" i="4"/>
  <c r="AB5705" i="4"/>
  <c r="AC5705" i="4"/>
  <c r="AD5705" i="4"/>
  <c r="AE5705" i="4"/>
  <c r="AB5701" i="4"/>
  <c r="AC5701" i="4"/>
  <c r="AD5701" i="4"/>
  <c r="AE5701" i="4"/>
  <c r="AB5693" i="4"/>
  <c r="AC5693" i="4"/>
  <c r="AD5693" i="4"/>
  <c r="AE5693" i="4"/>
  <c r="V5688" i="4"/>
  <c r="X5688" i="4"/>
  <c r="W5688" i="4"/>
  <c r="Y5688" i="4"/>
  <c r="V5684" i="4"/>
  <c r="X5684" i="4"/>
  <c r="W5684" i="4"/>
  <c r="Y5684" i="4"/>
  <c r="AB5681" i="4"/>
  <c r="AC5681" i="4"/>
  <c r="AD5681" i="4"/>
  <c r="AE5681" i="4"/>
  <c r="AB5677" i="4"/>
  <c r="AC5677" i="4"/>
  <c r="AD5677" i="4"/>
  <c r="AE5677" i="4"/>
  <c r="V5676" i="4"/>
  <c r="X5676" i="4"/>
  <c r="W5676" i="4"/>
  <c r="Y5676" i="4"/>
  <c r="AB5673" i="4"/>
  <c r="AC5673" i="4"/>
  <c r="AD5673" i="4"/>
  <c r="AE5673" i="4"/>
  <c r="V5668" i="4"/>
  <c r="X5668" i="4"/>
  <c r="W5668" i="4"/>
  <c r="Y5668" i="4"/>
  <c r="AB5665" i="4"/>
  <c r="AC5665" i="4"/>
  <c r="AD5665" i="4"/>
  <c r="AE5665" i="4"/>
  <c r="V5660" i="4"/>
  <c r="X5660" i="4"/>
  <c r="W5660" i="4"/>
  <c r="Y5660" i="4"/>
  <c r="AB5657" i="4"/>
  <c r="AC5657" i="4"/>
  <c r="AD5657" i="4"/>
  <c r="AE5657" i="4"/>
  <c r="AB5653" i="4"/>
  <c r="AC5653" i="4"/>
  <c r="AD5653" i="4"/>
  <c r="AE5653" i="4"/>
  <c r="V5648" i="4"/>
  <c r="X5648" i="4"/>
  <c r="W5648" i="4"/>
  <c r="Y5648" i="4"/>
  <c r="V5644" i="4"/>
  <c r="X5644" i="4"/>
  <c r="W5644" i="4"/>
  <c r="Y5644" i="4"/>
  <c r="AB5641" i="4"/>
  <c r="AC5641" i="4"/>
  <c r="AD5641" i="4"/>
  <c r="AE5641" i="4"/>
  <c r="V5636" i="4"/>
  <c r="X5636" i="4"/>
  <c r="W5636" i="4"/>
  <c r="Y5636" i="4"/>
  <c r="V5632" i="4"/>
  <c r="X5632" i="4"/>
  <c r="W5632" i="4"/>
  <c r="Y5632" i="4"/>
  <c r="AB5629" i="4"/>
  <c r="AC5629" i="4"/>
  <c r="AD5629" i="4"/>
  <c r="AE5629" i="4"/>
  <c r="V5624" i="4"/>
  <c r="X5624" i="4"/>
  <c r="W5624" i="4"/>
  <c r="Y5624" i="4"/>
  <c r="V5620" i="4"/>
  <c r="X5620" i="4"/>
  <c r="W5620" i="4"/>
  <c r="Y5620" i="4"/>
  <c r="V5616" i="4"/>
  <c r="X5616" i="4"/>
  <c r="W5616" i="4"/>
  <c r="Y5616" i="4"/>
  <c r="V5612" i="4"/>
  <c r="X5612" i="4"/>
  <c r="W5612" i="4"/>
  <c r="Y5612" i="4"/>
  <c r="V5608" i="4"/>
  <c r="X5608" i="4"/>
  <c r="W5608" i="4"/>
  <c r="Y5608" i="4"/>
  <c r="AB5605" i="4"/>
  <c r="AC5605" i="4"/>
  <c r="AD5605" i="4"/>
  <c r="AE5605" i="4"/>
  <c r="V5600" i="4"/>
  <c r="X5600" i="4"/>
  <c r="W5600" i="4"/>
  <c r="Y5600" i="4"/>
  <c r="AB5597" i="4"/>
  <c r="AC5597" i="4"/>
  <c r="AD5597" i="4"/>
  <c r="AE5597" i="4"/>
  <c r="V5592" i="4"/>
  <c r="X5592" i="4"/>
  <c r="W5592" i="4"/>
  <c r="Y5592" i="4"/>
  <c r="V5588" i="4"/>
  <c r="X5588" i="4"/>
  <c r="W5588" i="4"/>
  <c r="Y5588" i="4"/>
  <c r="AB5585" i="4"/>
  <c r="AC5585" i="4"/>
  <c r="AD5585" i="4"/>
  <c r="AE5585" i="4"/>
  <c r="AB5581" i="4"/>
  <c r="AC5581" i="4"/>
  <c r="AD5581" i="4"/>
  <c r="AE5581" i="4"/>
  <c r="V5576" i="4"/>
  <c r="X5576" i="4"/>
  <c r="W5576" i="4"/>
  <c r="Y5576" i="4"/>
  <c r="AB5573" i="4"/>
  <c r="AC5573" i="4"/>
  <c r="AD5573" i="4"/>
  <c r="AE5573" i="4"/>
  <c r="V5568" i="4"/>
  <c r="X5568" i="4"/>
  <c r="W5568" i="4"/>
  <c r="Y5568" i="4"/>
  <c r="AB5565" i="4"/>
  <c r="AC5565" i="4"/>
  <c r="AD5565" i="4"/>
  <c r="AE5565" i="4"/>
  <c r="AB5561" i="4"/>
  <c r="AC5561" i="4"/>
  <c r="AD5561" i="4"/>
  <c r="AE5561" i="4"/>
  <c r="V5556" i="4"/>
  <c r="X5556" i="4"/>
  <c r="W5556" i="4"/>
  <c r="Y5556" i="4"/>
  <c r="AB5553" i="4"/>
  <c r="AC5553" i="4"/>
  <c r="AD5553" i="4"/>
  <c r="AE5553" i="4"/>
  <c r="V5548" i="4"/>
  <c r="X5548" i="4"/>
  <c r="W5548" i="4"/>
  <c r="Y5548" i="4"/>
  <c r="AB5545" i="4"/>
  <c r="AC5545" i="4"/>
  <c r="AD5545" i="4"/>
  <c r="AE5545" i="4"/>
  <c r="V5540" i="4"/>
  <c r="X5540" i="4"/>
  <c r="W5540" i="4"/>
  <c r="Y5540" i="4"/>
  <c r="AB5537" i="4"/>
  <c r="AC5537" i="4"/>
  <c r="AD5537" i="4"/>
  <c r="AE5537" i="4"/>
  <c r="V5532" i="4"/>
  <c r="X5532" i="4"/>
  <c r="W5532" i="4"/>
  <c r="Y5532" i="4"/>
  <c r="AB5529" i="4"/>
  <c r="AC5529" i="4"/>
  <c r="AD5529" i="4"/>
  <c r="AE5529" i="4"/>
  <c r="AB5525" i="4"/>
  <c r="AC5525" i="4"/>
  <c r="AD5525" i="4"/>
  <c r="AE5525" i="4"/>
  <c r="AB5521" i="4"/>
  <c r="AC5521" i="4"/>
  <c r="AD5521" i="4"/>
  <c r="AE5521" i="4"/>
  <c r="V5516" i="4"/>
  <c r="X5516" i="4"/>
  <c r="W5516" i="4"/>
  <c r="Y5516" i="4"/>
  <c r="AB5513" i="4"/>
  <c r="AC5513" i="4"/>
  <c r="AD5513" i="4"/>
  <c r="AE5513" i="4"/>
  <c r="AB5509" i="4"/>
  <c r="AC5509" i="4"/>
  <c r="AD5509" i="4"/>
  <c r="AE5509" i="4"/>
  <c r="V5504" i="4"/>
  <c r="X5504" i="4"/>
  <c r="W5504" i="4"/>
  <c r="Y5504" i="4"/>
  <c r="V5500" i="4"/>
  <c r="X5500" i="4"/>
  <c r="W5500" i="4"/>
  <c r="Y5500" i="4"/>
  <c r="AB5497" i="4"/>
  <c r="AC5497" i="4"/>
  <c r="AD5497" i="4"/>
  <c r="AE5497" i="4"/>
  <c r="V5492" i="4"/>
  <c r="X5492" i="4"/>
  <c r="W5492" i="4"/>
  <c r="Y5492" i="4"/>
  <c r="V5488" i="4"/>
  <c r="X5488" i="4"/>
  <c r="W5488" i="4"/>
  <c r="Y5488" i="4"/>
  <c r="AB5485" i="4"/>
  <c r="AC5485" i="4"/>
  <c r="AD5485" i="4"/>
  <c r="AE5485" i="4"/>
  <c r="V5480" i="4"/>
  <c r="X5480" i="4"/>
  <c r="W5480" i="4"/>
  <c r="Y5480" i="4"/>
  <c r="V5476" i="4"/>
  <c r="X5476" i="4"/>
  <c r="W5476" i="4"/>
  <c r="Y5476" i="4"/>
  <c r="AB5473" i="4"/>
  <c r="AC5473" i="4"/>
  <c r="AD5473" i="4"/>
  <c r="AE5473" i="4"/>
  <c r="V5468" i="4"/>
  <c r="X5468" i="4"/>
  <c r="W5468" i="4"/>
  <c r="Y5468" i="4"/>
  <c r="AB5465" i="4"/>
  <c r="AC5465" i="4"/>
  <c r="AD5465" i="4"/>
  <c r="AE5465" i="4"/>
  <c r="V5460" i="4"/>
  <c r="X5460" i="4"/>
  <c r="W5460" i="4"/>
  <c r="Y5460" i="4"/>
  <c r="V5456" i="4"/>
  <c r="X5456" i="4"/>
  <c r="W5456" i="4"/>
  <c r="Y5456" i="4"/>
  <c r="AB5453" i="4"/>
  <c r="AC5453" i="4"/>
  <c r="AD5453" i="4"/>
  <c r="AE5453" i="4"/>
  <c r="V5448" i="4"/>
  <c r="X5448" i="4"/>
  <c r="W5448" i="4"/>
  <c r="Y5448" i="4"/>
  <c r="V5444" i="4"/>
  <c r="X5444" i="4"/>
  <c r="W5444" i="4"/>
  <c r="Y5444" i="4"/>
  <c r="AB5441" i="4"/>
  <c r="AC5441" i="4"/>
  <c r="AD5441" i="4"/>
  <c r="AE5441" i="4"/>
  <c r="V5436" i="4"/>
  <c r="X5436" i="4"/>
  <c r="W5436" i="4"/>
  <c r="Y5436" i="4"/>
  <c r="AB5433" i="4"/>
  <c r="AC5433" i="4"/>
  <c r="AD5433" i="4"/>
  <c r="AE5433" i="4"/>
  <c r="AB5429" i="4"/>
  <c r="AC5429" i="4"/>
  <c r="AD5429" i="4"/>
  <c r="AE5429" i="4"/>
  <c r="AB5425" i="4"/>
  <c r="AC5425" i="4"/>
  <c r="AD5425" i="4"/>
  <c r="AE5425" i="4"/>
  <c r="V5420" i="4"/>
  <c r="X5420" i="4"/>
  <c r="W5420" i="4"/>
  <c r="Y5420" i="4"/>
  <c r="AB5417" i="4"/>
  <c r="AC5417" i="4"/>
  <c r="AD5417" i="4"/>
  <c r="AE5417" i="4"/>
  <c r="V5412" i="4"/>
  <c r="X5412" i="4"/>
  <c r="W5412" i="4"/>
  <c r="Y5412" i="4"/>
  <c r="AB5409" i="4"/>
  <c r="AC5409" i="4"/>
  <c r="AD5409" i="4"/>
  <c r="AE5409" i="4"/>
  <c r="V5404" i="4"/>
  <c r="X5404" i="4"/>
  <c r="W5404" i="4"/>
  <c r="Y5404" i="4"/>
  <c r="AB5401" i="4"/>
  <c r="AC5401" i="4"/>
  <c r="AD5401" i="4"/>
  <c r="AE5401" i="4"/>
  <c r="V5396" i="4"/>
  <c r="X5396" i="4"/>
  <c r="W5396" i="4"/>
  <c r="Y5396" i="4"/>
  <c r="AB5393" i="4"/>
  <c r="AC5393" i="4"/>
  <c r="AD5393" i="4"/>
  <c r="AE5393" i="4"/>
  <c r="V5388" i="4"/>
  <c r="X5388" i="4"/>
  <c r="W5388" i="4"/>
  <c r="Y5388" i="4"/>
  <c r="AB5385" i="4"/>
  <c r="AC5385" i="4"/>
  <c r="AD5385" i="4"/>
  <c r="AE5385" i="4"/>
  <c r="V5380" i="4"/>
  <c r="X5380" i="4"/>
  <c r="W5380" i="4"/>
  <c r="Y5380" i="4"/>
  <c r="AB5377" i="4"/>
  <c r="AC5377" i="4"/>
  <c r="AD5377" i="4"/>
  <c r="AE5377" i="4"/>
  <c r="AB5373" i="4"/>
  <c r="AC5373" i="4"/>
  <c r="AD5373" i="4"/>
  <c r="AE5373" i="4"/>
  <c r="V5368" i="4"/>
  <c r="X5368" i="4"/>
  <c r="W5368" i="4"/>
  <c r="Y5368" i="4"/>
  <c r="AB5365" i="4"/>
  <c r="AC5365" i="4"/>
  <c r="AD5365" i="4"/>
  <c r="AE5365" i="4"/>
  <c r="V5360" i="4"/>
  <c r="X5360" i="4"/>
  <c r="W5360" i="4"/>
  <c r="Y5360" i="4"/>
  <c r="V5356" i="4"/>
  <c r="X5356" i="4"/>
  <c r="W5356" i="4"/>
  <c r="Y5356" i="4"/>
  <c r="AB5353" i="4"/>
  <c r="AC5353" i="4"/>
  <c r="AD5353" i="4"/>
  <c r="AE5353" i="4"/>
  <c r="V5348" i="4"/>
  <c r="X5348" i="4"/>
  <c r="W5348" i="4"/>
  <c r="Y5348" i="4"/>
  <c r="AB5345" i="4"/>
  <c r="AC5345" i="4"/>
  <c r="AD5345" i="4"/>
  <c r="AE5345" i="4"/>
  <c r="AB5341" i="4"/>
  <c r="AC5341" i="4"/>
  <c r="AD5341" i="4"/>
  <c r="AE5341" i="4"/>
  <c r="V5336" i="4"/>
  <c r="X5336" i="4"/>
  <c r="W5336" i="4"/>
  <c r="Y5336" i="4"/>
  <c r="AB5333" i="4"/>
  <c r="AC5333" i="4"/>
  <c r="AD5333" i="4"/>
  <c r="AE5333" i="4"/>
  <c r="AB5329" i="4"/>
  <c r="AC5329" i="4"/>
  <c r="AD5329" i="4"/>
  <c r="AE5329" i="4"/>
  <c r="V5324" i="4"/>
  <c r="X5324" i="4"/>
  <c r="W5324" i="4"/>
  <c r="Y5324" i="4"/>
  <c r="AB5321" i="4"/>
  <c r="AC5321" i="4"/>
  <c r="AD5321" i="4"/>
  <c r="AE5321" i="4"/>
  <c r="V5316" i="4"/>
  <c r="X5316" i="4"/>
  <c r="W5316" i="4"/>
  <c r="Y5316" i="4"/>
  <c r="AB5313" i="4"/>
  <c r="AC5313" i="4"/>
  <c r="AD5313" i="4"/>
  <c r="AE5313" i="4"/>
  <c r="V5308" i="4"/>
  <c r="X5308" i="4"/>
  <c r="W5308" i="4"/>
  <c r="Y5308" i="4"/>
  <c r="V5304" i="4"/>
  <c r="X5304" i="4"/>
  <c r="W5304" i="4"/>
  <c r="Y5304" i="4"/>
  <c r="AB5301" i="4"/>
  <c r="AC5301" i="4"/>
  <c r="AD5301" i="4"/>
  <c r="AE5301" i="4"/>
  <c r="V5296" i="4"/>
  <c r="X5296" i="4"/>
  <c r="W5296" i="4"/>
  <c r="Y5296" i="4"/>
  <c r="AB5293" i="4"/>
  <c r="AC5293" i="4"/>
  <c r="AD5293" i="4"/>
  <c r="AE5293" i="4"/>
  <c r="V5288" i="4"/>
  <c r="X5288" i="4"/>
  <c r="W5288" i="4"/>
  <c r="Y5288" i="4"/>
  <c r="AB5285" i="4"/>
  <c r="AC5285" i="4"/>
  <c r="AD5285" i="4"/>
  <c r="AE5285" i="4"/>
  <c r="V5280" i="4"/>
  <c r="X5280" i="4"/>
  <c r="W5280" i="4"/>
  <c r="Y5280" i="4"/>
  <c r="AB5277" i="4"/>
  <c r="AC5277" i="4"/>
  <c r="AD5277" i="4"/>
  <c r="AE5277" i="4"/>
  <c r="V5272" i="4"/>
  <c r="X5272" i="4"/>
  <c r="W5272" i="4"/>
  <c r="Y5272" i="4"/>
  <c r="V5268" i="4"/>
  <c r="X5268" i="4"/>
  <c r="W5268" i="4"/>
  <c r="Y5268" i="4"/>
  <c r="AB5265" i="4"/>
  <c r="AC5265" i="4"/>
  <c r="AD5265" i="4"/>
  <c r="AE5265" i="4"/>
  <c r="V5264" i="4"/>
  <c r="X5264" i="4"/>
  <c r="W5264" i="4"/>
  <c r="Y5264" i="4"/>
  <c r="AB5261" i="4"/>
  <c r="AC5261" i="4"/>
  <c r="AD5261" i="4"/>
  <c r="AE5261" i="4"/>
  <c r="V5256" i="4"/>
  <c r="X5256" i="4"/>
  <c r="W5256" i="4"/>
  <c r="Y5256" i="4"/>
  <c r="AB5253" i="4"/>
  <c r="AC5253" i="4"/>
  <c r="AD5253" i="4"/>
  <c r="AE5253" i="4"/>
  <c r="V5248" i="4"/>
  <c r="X5248" i="4"/>
  <c r="W5248" i="4"/>
  <c r="Y5248" i="4"/>
  <c r="AB5245" i="4"/>
  <c r="AC5245" i="4"/>
  <c r="AD5245" i="4"/>
  <c r="AE5245" i="4"/>
  <c r="AB5241" i="4"/>
  <c r="AC5241" i="4"/>
  <c r="AD5241" i="4"/>
  <c r="AE5241" i="4"/>
  <c r="AB5237" i="4"/>
  <c r="AC5237" i="4"/>
  <c r="AD5237" i="4"/>
  <c r="AE5237" i="4"/>
  <c r="V5232" i="4"/>
  <c r="X5232" i="4"/>
  <c r="W5232" i="4"/>
  <c r="Y5232" i="4"/>
  <c r="AB5229" i="4"/>
  <c r="AC5229" i="4"/>
  <c r="AD5229" i="4"/>
  <c r="AE5229" i="4"/>
  <c r="AB5225" i="4"/>
  <c r="AC5225" i="4"/>
  <c r="AD5225" i="4"/>
  <c r="AE5225" i="4"/>
  <c r="V5220" i="4"/>
  <c r="X5220" i="4"/>
  <c r="W5220" i="4"/>
  <c r="Y5220" i="4"/>
  <c r="AB5217" i="4"/>
  <c r="AC5217" i="4"/>
  <c r="AD5217" i="4"/>
  <c r="AE5217" i="4"/>
  <c r="V5212" i="4"/>
  <c r="X5212" i="4"/>
  <c r="W5212" i="4"/>
  <c r="Y5212" i="4"/>
  <c r="AB5209" i="4"/>
  <c r="AC5209" i="4"/>
  <c r="AD5209" i="4"/>
  <c r="AE5209" i="4"/>
  <c r="V5204" i="4"/>
  <c r="X5204" i="4"/>
  <c r="W5204" i="4"/>
  <c r="Y5204" i="4"/>
  <c r="AB5201" i="4"/>
  <c r="AC5201" i="4"/>
  <c r="AD5201" i="4"/>
  <c r="AE5201" i="4"/>
  <c r="V5196" i="4"/>
  <c r="X5196" i="4"/>
  <c r="W5196" i="4"/>
  <c r="Y5196" i="4"/>
  <c r="V5192" i="4"/>
  <c r="X5192" i="4"/>
  <c r="W5192" i="4"/>
  <c r="Y5192" i="4"/>
  <c r="AB5189" i="4"/>
  <c r="AC5189" i="4"/>
  <c r="AD5189" i="4"/>
  <c r="AE5189" i="4"/>
  <c r="V5184" i="4"/>
  <c r="X5184" i="4"/>
  <c r="W5184" i="4"/>
  <c r="Y5184" i="4"/>
  <c r="AB5181" i="4"/>
  <c r="AC5181" i="4"/>
  <c r="AD5181" i="4"/>
  <c r="AE5181" i="4"/>
  <c r="AB5177" i="4"/>
  <c r="AC5177" i="4"/>
  <c r="AD5177" i="4"/>
  <c r="AE5177" i="4"/>
  <c r="AB5173" i="4"/>
  <c r="AC5173" i="4"/>
  <c r="AD5173" i="4"/>
  <c r="AE5173" i="4"/>
  <c r="V5168" i="4"/>
  <c r="X5168" i="4"/>
  <c r="W5168" i="4"/>
  <c r="Y5168" i="4"/>
  <c r="V5164" i="4"/>
  <c r="X5164" i="4"/>
  <c r="W5164" i="4"/>
  <c r="Y5164" i="4"/>
  <c r="V5156" i="4"/>
  <c r="X5156" i="4"/>
  <c r="W5156" i="4"/>
  <c r="Y5156" i="4"/>
  <c r="V5152" i="4"/>
  <c r="X5152" i="4"/>
  <c r="W5152" i="4"/>
  <c r="Y5152" i="4"/>
  <c r="AB5149" i="4"/>
  <c r="AC5149" i="4"/>
  <c r="AD5149" i="4"/>
  <c r="AE5149" i="4"/>
  <c r="V5144" i="4"/>
  <c r="X5144" i="4"/>
  <c r="W5144" i="4"/>
  <c r="Y5144" i="4"/>
  <c r="V5140" i="4"/>
  <c r="X5140" i="4"/>
  <c r="W5140" i="4"/>
  <c r="Y5140" i="4"/>
  <c r="V5136" i="4"/>
  <c r="X5136" i="4"/>
  <c r="W5136" i="4"/>
  <c r="Y5136" i="4"/>
  <c r="V5132" i="4"/>
  <c r="X5132" i="4"/>
  <c r="W5132" i="4"/>
  <c r="Y5132" i="4"/>
  <c r="AB5129" i="4"/>
  <c r="AC5129" i="4"/>
  <c r="AD5129" i="4"/>
  <c r="AE5129" i="4"/>
  <c r="V5124" i="4"/>
  <c r="X5124" i="4"/>
  <c r="W5124" i="4"/>
  <c r="Y5124" i="4"/>
  <c r="AB5121" i="4"/>
  <c r="AC5121" i="4"/>
  <c r="AD5121" i="4"/>
  <c r="AE5121" i="4"/>
  <c r="V5116" i="4"/>
  <c r="X5116" i="4"/>
  <c r="W5116" i="4"/>
  <c r="Y5116" i="4"/>
  <c r="V5108" i="4"/>
  <c r="X5108" i="4"/>
  <c r="W5108" i="4"/>
  <c r="Y5108" i="4"/>
  <c r="AB5105" i="4"/>
  <c r="AC5105" i="4"/>
  <c r="AD5105" i="4"/>
  <c r="AE5105" i="4"/>
  <c r="AB5101" i="4"/>
  <c r="AC5101" i="4"/>
  <c r="AD5101" i="4"/>
  <c r="AE5101" i="4"/>
  <c r="V5096" i="4"/>
  <c r="X5096" i="4"/>
  <c r="W5096" i="4"/>
  <c r="Y5096" i="4"/>
  <c r="AB5093" i="4"/>
  <c r="AC5093" i="4"/>
  <c r="AD5093" i="4"/>
  <c r="AE5093" i="4"/>
  <c r="V5088" i="4"/>
  <c r="X5088" i="4"/>
  <c r="W5088" i="4"/>
  <c r="Y5088" i="4"/>
  <c r="AB5085" i="4"/>
  <c r="AC5085" i="4"/>
  <c r="AD5085" i="4"/>
  <c r="AE5085" i="4"/>
  <c r="AB5081" i="4"/>
  <c r="AC5081" i="4"/>
  <c r="AD5081" i="4"/>
  <c r="AE5081" i="4"/>
  <c r="AB5077" i="4"/>
  <c r="AC5077" i="4"/>
  <c r="AD5077" i="4"/>
  <c r="AE5077" i="4"/>
  <c r="V5072" i="4"/>
  <c r="X5072" i="4"/>
  <c r="W5072" i="4"/>
  <c r="Y5072" i="4"/>
  <c r="V5068" i="4"/>
  <c r="X5068" i="4"/>
  <c r="W5068" i="4"/>
  <c r="Y5068" i="4"/>
  <c r="AB5065" i="4"/>
  <c r="AC5065" i="4"/>
  <c r="AD5065" i="4"/>
  <c r="AE5065" i="4"/>
  <c r="V5060" i="4"/>
  <c r="X5060" i="4"/>
  <c r="W5060" i="4"/>
  <c r="Y5060" i="4"/>
  <c r="AB5057" i="4"/>
  <c r="AC5057" i="4"/>
  <c r="AD5057" i="4"/>
  <c r="AE5057" i="4"/>
  <c r="AB5053" i="4"/>
  <c r="AC5053" i="4"/>
  <c r="AD5053" i="4"/>
  <c r="AE5053" i="4"/>
  <c r="V5048" i="4"/>
  <c r="X5048" i="4"/>
  <c r="W5048" i="4"/>
  <c r="Y5048" i="4"/>
  <c r="V5044" i="4"/>
  <c r="X5044" i="4"/>
  <c r="W5044" i="4"/>
  <c r="Y5044" i="4"/>
  <c r="AB5041" i="4"/>
  <c r="AC5041" i="4"/>
  <c r="AD5041" i="4"/>
  <c r="AE5041" i="4"/>
  <c r="V5040" i="4"/>
  <c r="X5040" i="4"/>
  <c r="W5040" i="4"/>
  <c r="Y5040" i="4"/>
  <c r="AB5037" i="4"/>
  <c r="AC5037" i="4"/>
  <c r="AD5037" i="4"/>
  <c r="AE5037" i="4"/>
  <c r="V5032" i="4"/>
  <c r="X5032" i="4"/>
  <c r="W5032" i="4"/>
  <c r="Y5032" i="4"/>
  <c r="AB5029" i="4"/>
  <c r="AC5029" i="4"/>
  <c r="AD5029" i="4"/>
  <c r="AE5029" i="4"/>
  <c r="AB5025" i="4"/>
  <c r="AC5025" i="4"/>
  <c r="AD5025" i="4"/>
  <c r="AE5025" i="4"/>
  <c r="AB5021" i="4"/>
  <c r="AC5021" i="4"/>
  <c r="AD5021" i="4"/>
  <c r="AE5021" i="4"/>
  <c r="V5016" i="4"/>
  <c r="X5016" i="4"/>
  <c r="W5016" i="4"/>
  <c r="Y5016" i="4"/>
  <c r="AB5013" i="4"/>
  <c r="AC5013" i="4"/>
  <c r="AD5013" i="4"/>
  <c r="AE5013" i="4"/>
  <c r="AB5009" i="4"/>
  <c r="AC5009" i="4"/>
  <c r="AD5009" i="4"/>
  <c r="AE5009" i="4"/>
  <c r="V5004" i="4"/>
  <c r="X5004" i="4"/>
  <c r="W5004" i="4"/>
  <c r="Y5004" i="4"/>
  <c r="AB5001" i="4"/>
  <c r="AC5001" i="4"/>
  <c r="AD5001" i="4"/>
  <c r="AE5001" i="4"/>
  <c r="V4996" i="4"/>
  <c r="X4996" i="4"/>
  <c r="W4996" i="4"/>
  <c r="Y4996" i="4"/>
  <c r="AB4993" i="4"/>
  <c r="AC4993" i="4"/>
  <c r="AD4993" i="4"/>
  <c r="AE4993" i="4"/>
  <c r="V4988" i="4"/>
  <c r="X4988" i="4"/>
  <c r="W4988" i="4"/>
  <c r="Y4988" i="4"/>
  <c r="AB4985" i="4"/>
  <c r="AC4985" i="4"/>
  <c r="AD4985" i="4"/>
  <c r="AE4985" i="4"/>
  <c r="V4980" i="4"/>
  <c r="X4980" i="4"/>
  <c r="W4980" i="4"/>
  <c r="Y4980" i="4"/>
  <c r="AB4977" i="4"/>
  <c r="AC4977" i="4"/>
  <c r="AD4977" i="4"/>
  <c r="AE4977" i="4"/>
  <c r="AB4973" i="4"/>
  <c r="AC4973" i="4"/>
  <c r="AD4973" i="4"/>
  <c r="AE4973" i="4"/>
  <c r="V4968" i="4"/>
  <c r="X4968" i="4"/>
  <c r="W4968" i="4"/>
  <c r="Y4968" i="4"/>
  <c r="AB4965" i="4"/>
  <c r="AC4965" i="4"/>
  <c r="AD4965" i="4"/>
  <c r="AE4965" i="4"/>
  <c r="V4960" i="4"/>
  <c r="X4960" i="4"/>
  <c r="W4960" i="4"/>
  <c r="Y4960" i="4"/>
  <c r="AB4957" i="4"/>
  <c r="AC4957" i="4"/>
  <c r="AD4957" i="4"/>
  <c r="AE4957" i="4"/>
  <c r="V4952" i="4"/>
  <c r="X4952" i="4"/>
  <c r="W4952" i="4"/>
  <c r="Y4952" i="4"/>
  <c r="AB4949" i="4"/>
  <c r="AC4949" i="4"/>
  <c r="AD4949" i="4"/>
  <c r="AE4949" i="4"/>
  <c r="V4944" i="4"/>
  <c r="X4944" i="4"/>
  <c r="W4944" i="4"/>
  <c r="Y4944" i="4"/>
  <c r="AB4941" i="4"/>
  <c r="AC4941" i="4"/>
  <c r="AD4941" i="4"/>
  <c r="AE4941" i="4"/>
  <c r="V4936" i="4"/>
  <c r="X4936" i="4"/>
  <c r="W4936" i="4"/>
  <c r="Y4936" i="4"/>
  <c r="AB4933" i="4"/>
  <c r="AC4933" i="4"/>
  <c r="AD4933" i="4"/>
  <c r="AE4933" i="4"/>
  <c r="V4928" i="4"/>
  <c r="X4928" i="4"/>
  <c r="W4928" i="4"/>
  <c r="Y4928" i="4"/>
  <c r="AB4925" i="4"/>
  <c r="AC4925" i="4"/>
  <c r="AD4925" i="4"/>
  <c r="AE4925" i="4"/>
  <c r="V4920" i="4"/>
  <c r="X4920" i="4"/>
  <c r="W4920" i="4"/>
  <c r="Y4920" i="4"/>
  <c r="V4916" i="4"/>
  <c r="X4916" i="4"/>
  <c r="W4916" i="4"/>
  <c r="Y4916" i="4"/>
  <c r="V4908" i="4"/>
  <c r="X4908" i="4"/>
  <c r="W4908" i="4"/>
  <c r="Y4908" i="4"/>
  <c r="AB4905" i="4"/>
  <c r="AC4905" i="4"/>
  <c r="AD4905" i="4"/>
  <c r="AE4905" i="4"/>
  <c r="V4900" i="4"/>
  <c r="X4900" i="4"/>
  <c r="W4900" i="4"/>
  <c r="Y4900" i="4"/>
  <c r="V4896" i="4"/>
  <c r="X4896" i="4"/>
  <c r="W4896" i="4"/>
  <c r="Y4896" i="4"/>
  <c r="AB4893" i="4"/>
  <c r="AC4893" i="4"/>
  <c r="AD4893" i="4"/>
  <c r="AE4893" i="4"/>
  <c r="AB4889" i="4"/>
  <c r="AC4889" i="4"/>
  <c r="AD4889" i="4"/>
  <c r="AE4889" i="4"/>
  <c r="V4884" i="4"/>
  <c r="X4884" i="4"/>
  <c r="W4884" i="4"/>
  <c r="Y4884" i="4"/>
  <c r="AB4881" i="4"/>
  <c r="AC4881" i="4"/>
  <c r="AD4881" i="4"/>
  <c r="AE4881" i="4"/>
  <c r="AB4877" i="4"/>
  <c r="AC4877" i="4"/>
  <c r="AD4877" i="4"/>
  <c r="AE4877" i="4"/>
  <c r="AB4873" i="4"/>
  <c r="AC4873" i="4"/>
  <c r="AD4873" i="4"/>
  <c r="AE4873" i="4"/>
  <c r="V4868" i="4"/>
  <c r="X4868" i="4"/>
  <c r="W4868" i="4"/>
  <c r="Y4868" i="4"/>
  <c r="AB4865" i="4"/>
  <c r="AC4865" i="4"/>
  <c r="AD4865" i="4"/>
  <c r="AE4865" i="4"/>
  <c r="V4860" i="4"/>
  <c r="X4860" i="4"/>
  <c r="W4860" i="4"/>
  <c r="Y4860" i="4"/>
  <c r="V4856" i="4"/>
  <c r="X4856" i="4"/>
  <c r="W4856" i="4"/>
  <c r="Y4856" i="4"/>
  <c r="AB4853" i="4"/>
  <c r="AC4853" i="4"/>
  <c r="AD4853" i="4"/>
  <c r="AE4853" i="4"/>
  <c r="V4848" i="4"/>
  <c r="X4848" i="4"/>
  <c r="W4848" i="4"/>
  <c r="Y4848" i="4"/>
  <c r="AB4845" i="4"/>
  <c r="AC4845" i="4"/>
  <c r="AD4845" i="4"/>
  <c r="AE4845" i="4"/>
  <c r="V4840" i="4"/>
  <c r="X4840" i="4"/>
  <c r="W4840" i="4"/>
  <c r="Y4840" i="4"/>
  <c r="AB4837" i="4"/>
  <c r="AC4837" i="4"/>
  <c r="AD4837" i="4"/>
  <c r="AE4837" i="4"/>
  <c r="V4832" i="4"/>
  <c r="X4832" i="4"/>
  <c r="W4832" i="4"/>
  <c r="Y4832" i="4"/>
  <c r="V4828" i="4"/>
  <c r="X4828" i="4"/>
  <c r="W4828" i="4"/>
  <c r="Y4828" i="4"/>
  <c r="AB4825" i="4"/>
  <c r="AC4825" i="4"/>
  <c r="AD4825" i="4"/>
  <c r="AE4825" i="4"/>
  <c r="V4820" i="4"/>
  <c r="X4820" i="4"/>
  <c r="W4820" i="4"/>
  <c r="Y4820" i="4"/>
  <c r="V4816" i="4"/>
  <c r="X4816" i="4"/>
  <c r="W4816" i="4"/>
  <c r="Y4816" i="4"/>
  <c r="AB4813" i="4"/>
  <c r="AC4813" i="4"/>
  <c r="AD4813" i="4"/>
  <c r="AE4813" i="4"/>
  <c r="AB4809" i="4"/>
  <c r="AC4809" i="4"/>
  <c r="AD4809" i="4"/>
  <c r="AE4809" i="4"/>
  <c r="V4800" i="4"/>
  <c r="X4800" i="4"/>
  <c r="W4800" i="4"/>
  <c r="Y4800" i="4"/>
  <c r="V4796" i="4"/>
  <c r="X4796" i="4"/>
  <c r="W4796" i="4"/>
  <c r="Y4796" i="4"/>
  <c r="V4792" i="4"/>
  <c r="X4792" i="4"/>
  <c r="W4792" i="4"/>
  <c r="Y4792" i="4"/>
  <c r="V4788" i="4"/>
  <c r="X4788" i="4"/>
  <c r="W4788" i="4"/>
  <c r="Y4788" i="4"/>
  <c r="V4784" i="4"/>
  <c r="X4784" i="4"/>
  <c r="W4784" i="4"/>
  <c r="Y4784" i="4"/>
  <c r="V4780" i="4"/>
  <c r="X4780" i="4"/>
  <c r="W4780" i="4"/>
  <c r="Y4780" i="4"/>
  <c r="V4776" i="4"/>
  <c r="X4776" i="4"/>
  <c r="W4776" i="4"/>
  <c r="Y4776" i="4"/>
  <c r="AB4773" i="4"/>
  <c r="AC4773" i="4"/>
  <c r="AD4773" i="4"/>
  <c r="AE4773" i="4"/>
  <c r="V4772" i="4"/>
  <c r="X4772" i="4"/>
  <c r="W4772" i="4"/>
  <c r="Y4772" i="4"/>
  <c r="AB4769" i="4"/>
  <c r="AC4769" i="4"/>
  <c r="AD4769" i="4"/>
  <c r="AE4769" i="4"/>
  <c r="AB4765" i="4"/>
  <c r="AC4765" i="4"/>
  <c r="AD4765" i="4"/>
  <c r="AE4765" i="4"/>
  <c r="V4760" i="4"/>
  <c r="X4760" i="4"/>
  <c r="W4760" i="4"/>
  <c r="Y4760" i="4"/>
  <c r="V4756" i="4"/>
  <c r="X4756" i="4"/>
  <c r="W4756" i="4"/>
  <c r="Y4756" i="4"/>
  <c r="AB4753" i="4"/>
  <c r="AC4753" i="4"/>
  <c r="AD4753" i="4"/>
  <c r="AE4753" i="4"/>
  <c r="AB4749" i="4"/>
  <c r="AC4749" i="4"/>
  <c r="AD4749" i="4"/>
  <c r="AE4749" i="4"/>
  <c r="V4744" i="4"/>
  <c r="X4744" i="4"/>
  <c r="W4744" i="4"/>
  <c r="Y4744" i="4"/>
  <c r="AB4741" i="4"/>
  <c r="AC4741" i="4"/>
  <c r="AD4741" i="4"/>
  <c r="AE4741" i="4"/>
  <c r="AB4737" i="4"/>
  <c r="AC4737" i="4"/>
  <c r="AD4737" i="4"/>
  <c r="AE4737" i="4"/>
  <c r="V4732" i="4"/>
  <c r="X4732" i="4"/>
  <c r="W4732" i="4"/>
  <c r="Y4732" i="4"/>
  <c r="V4728" i="4"/>
  <c r="X4728" i="4"/>
  <c r="W4728" i="4"/>
  <c r="Y4728" i="4"/>
  <c r="V4724" i="4"/>
  <c r="X4724" i="4"/>
  <c r="W4724" i="4"/>
  <c r="Y4724" i="4"/>
  <c r="AB4721" i="4"/>
  <c r="AC4721" i="4"/>
  <c r="AD4721" i="4"/>
  <c r="AE4721" i="4"/>
  <c r="V4716" i="4"/>
  <c r="X4716" i="4"/>
  <c r="W4716" i="4"/>
  <c r="Y4716" i="4"/>
  <c r="V4712" i="4"/>
  <c r="X4712" i="4"/>
  <c r="W4712" i="4"/>
  <c r="Y4712" i="4"/>
  <c r="AB4709" i="4"/>
  <c r="AC4709" i="4"/>
  <c r="AD4709" i="4"/>
  <c r="AE4709" i="4"/>
  <c r="V4704" i="4"/>
  <c r="X4704" i="4"/>
  <c r="W4704" i="4"/>
  <c r="Y4704" i="4"/>
  <c r="V4700" i="4"/>
  <c r="X4700" i="4"/>
  <c r="W4700" i="4"/>
  <c r="Y4700" i="4"/>
  <c r="AB4697" i="4"/>
  <c r="AC4697" i="4"/>
  <c r="AD4697" i="4"/>
  <c r="AE4697" i="4"/>
  <c r="V4692" i="4"/>
  <c r="X4692" i="4"/>
  <c r="W4692" i="4"/>
  <c r="Y4692" i="4"/>
  <c r="AB4689" i="4"/>
  <c r="AC4689" i="4"/>
  <c r="AD4689" i="4"/>
  <c r="AE4689" i="4"/>
  <c r="V4684" i="4"/>
  <c r="X4684" i="4"/>
  <c r="W4684" i="4"/>
  <c r="Y4684" i="4"/>
  <c r="AB4681" i="4"/>
  <c r="AC4681" i="4"/>
  <c r="AD4681" i="4"/>
  <c r="AE4681" i="4"/>
  <c r="V4672" i="4"/>
  <c r="X4672" i="4"/>
  <c r="W4672" i="4"/>
  <c r="Y4672" i="4"/>
  <c r="V4668" i="4"/>
  <c r="X4668" i="4"/>
  <c r="W4668" i="4"/>
  <c r="Y4668" i="4"/>
  <c r="AB4665" i="4"/>
  <c r="AC4665" i="4"/>
  <c r="AD4665" i="4"/>
  <c r="AE4665" i="4"/>
  <c r="V4660" i="4"/>
  <c r="X4660" i="4"/>
  <c r="W4660" i="4"/>
  <c r="Y4660" i="4"/>
  <c r="V4656" i="4"/>
  <c r="X4656" i="4"/>
  <c r="W4656" i="4"/>
  <c r="Y4656" i="4"/>
  <c r="AB4653" i="4"/>
  <c r="AC4653" i="4"/>
  <c r="AD4653" i="4"/>
  <c r="AE4653" i="4"/>
  <c r="AB4649" i="4"/>
  <c r="AC4649" i="4"/>
  <c r="AD4649" i="4"/>
  <c r="AE4649" i="4"/>
  <c r="AB4645" i="4"/>
  <c r="AC4645" i="4"/>
  <c r="AD4645" i="4"/>
  <c r="AE4645" i="4"/>
  <c r="V4640" i="4"/>
  <c r="X4640" i="4"/>
  <c r="W4640" i="4"/>
  <c r="Y4640" i="4"/>
  <c r="AB4637" i="4"/>
  <c r="AC4637" i="4"/>
  <c r="AD4637" i="4"/>
  <c r="AE4637" i="4"/>
  <c r="AB4633" i="4"/>
  <c r="AC4633" i="4"/>
  <c r="AD4633" i="4"/>
  <c r="AE4633" i="4"/>
  <c r="V4628" i="4"/>
  <c r="X4628" i="4"/>
  <c r="W4628" i="4"/>
  <c r="Y4628" i="4"/>
  <c r="AB4625" i="4"/>
  <c r="AC4625" i="4"/>
  <c r="AD4625" i="4"/>
  <c r="AE4625" i="4"/>
  <c r="V4620" i="4"/>
  <c r="X4620" i="4"/>
  <c r="W4620" i="4"/>
  <c r="Y4620" i="4"/>
  <c r="AB4617" i="4"/>
  <c r="AC4617" i="4"/>
  <c r="AD4617" i="4"/>
  <c r="AE4617" i="4"/>
  <c r="V4612" i="4"/>
  <c r="X4612" i="4"/>
  <c r="W4612" i="4"/>
  <c r="Y4612" i="4"/>
  <c r="AB4609" i="4"/>
  <c r="AC4609" i="4"/>
  <c r="AD4609" i="4"/>
  <c r="AE4609" i="4"/>
  <c r="V4604" i="4"/>
  <c r="X4604" i="4"/>
  <c r="W4604" i="4"/>
  <c r="Y4604" i="4"/>
  <c r="AB4601" i="4"/>
  <c r="AC4601" i="4"/>
  <c r="AD4601" i="4"/>
  <c r="AE4601" i="4"/>
  <c r="V4596" i="4"/>
  <c r="X4596" i="4"/>
  <c r="W4596" i="4"/>
  <c r="Y4596" i="4"/>
  <c r="AB4593" i="4"/>
  <c r="AC4593" i="4"/>
  <c r="AD4593" i="4"/>
  <c r="AE4593" i="4"/>
  <c r="V4588" i="4"/>
  <c r="X4588" i="4"/>
  <c r="W4588" i="4"/>
  <c r="Y4588" i="4"/>
  <c r="AB4585" i="4"/>
  <c r="AC4585" i="4"/>
  <c r="AD4585" i="4"/>
  <c r="AE4585" i="4"/>
  <c r="V4580" i="4"/>
  <c r="X4580" i="4"/>
  <c r="W4580" i="4"/>
  <c r="Y4580" i="4"/>
  <c r="AB4577" i="4"/>
  <c r="AC4577" i="4"/>
  <c r="AD4577" i="4"/>
  <c r="AE4577" i="4"/>
  <c r="V4572" i="4"/>
  <c r="X4572" i="4"/>
  <c r="W4572" i="4"/>
  <c r="Y4572" i="4"/>
  <c r="AB4569" i="4"/>
  <c r="AC4569" i="4"/>
  <c r="AD4569" i="4"/>
  <c r="AE4569" i="4"/>
  <c r="V4564" i="4"/>
  <c r="X4564" i="4"/>
  <c r="W4564" i="4"/>
  <c r="Y4564" i="4"/>
  <c r="AB4561" i="4"/>
  <c r="AC4561" i="4"/>
  <c r="AD4561" i="4"/>
  <c r="AE4561" i="4"/>
  <c r="AB4557" i="4"/>
  <c r="AC4557" i="4"/>
  <c r="AD4557" i="4"/>
  <c r="AE4557" i="4"/>
  <c r="AB4553" i="4"/>
  <c r="AC4553" i="4"/>
  <c r="AD4553" i="4"/>
  <c r="AE4553" i="4"/>
  <c r="AB4549" i="4"/>
  <c r="AC4549" i="4"/>
  <c r="AD4549" i="4"/>
  <c r="AE4549" i="4"/>
  <c r="V4544" i="4"/>
  <c r="X4544" i="4"/>
  <c r="W4544" i="4"/>
  <c r="Y4544" i="4"/>
  <c r="AB4541" i="4"/>
  <c r="AC4541" i="4"/>
  <c r="AD4541" i="4"/>
  <c r="AE4541" i="4"/>
  <c r="V4536" i="4"/>
  <c r="X4536" i="4"/>
  <c r="W4536" i="4"/>
  <c r="Y4536" i="4"/>
  <c r="V4532" i="4"/>
  <c r="X4532" i="4"/>
  <c r="W4532" i="4"/>
  <c r="Y4532" i="4"/>
  <c r="AB4529" i="4"/>
  <c r="AC4529" i="4"/>
  <c r="AD4529" i="4"/>
  <c r="AE4529" i="4"/>
  <c r="V4524" i="4"/>
  <c r="X4524" i="4"/>
  <c r="W4524" i="4"/>
  <c r="Y4524" i="4"/>
  <c r="V4520" i="4"/>
  <c r="X4520" i="4"/>
  <c r="W4520" i="4"/>
  <c r="Y4520" i="4"/>
  <c r="AB4517" i="4"/>
  <c r="AC4517" i="4"/>
  <c r="AD4517" i="4"/>
  <c r="AE4517" i="4"/>
  <c r="V4516" i="4"/>
  <c r="X4516" i="4"/>
  <c r="W4516" i="4"/>
  <c r="Y4516" i="4"/>
  <c r="AB4513" i="4"/>
  <c r="AC4513" i="4"/>
  <c r="AD4513" i="4"/>
  <c r="AE4513" i="4"/>
  <c r="V4508" i="4"/>
  <c r="X4508" i="4"/>
  <c r="W4508" i="4"/>
  <c r="Y4508" i="4"/>
  <c r="AB4505" i="4"/>
  <c r="AC4505" i="4"/>
  <c r="AD4505" i="4"/>
  <c r="AE4505" i="4"/>
  <c r="V4500" i="4"/>
  <c r="X4500" i="4"/>
  <c r="W4500" i="4"/>
  <c r="Y4500" i="4"/>
  <c r="AB4497" i="4"/>
  <c r="AC4497" i="4"/>
  <c r="AD4497" i="4"/>
  <c r="AE4497" i="4"/>
  <c r="V4492" i="4"/>
  <c r="X4492" i="4"/>
  <c r="W4492" i="4"/>
  <c r="Y4492" i="4"/>
  <c r="V4488" i="4"/>
  <c r="X4488" i="4"/>
  <c r="W4488" i="4"/>
  <c r="Y4488" i="4"/>
  <c r="V4484" i="4"/>
  <c r="X4484" i="4"/>
  <c r="W4484" i="4"/>
  <c r="Y4484" i="4"/>
  <c r="V4480" i="4"/>
  <c r="X4480" i="4"/>
  <c r="W4480" i="4"/>
  <c r="Y4480" i="4"/>
  <c r="V4476" i="4"/>
  <c r="X4476" i="4"/>
  <c r="W4476" i="4"/>
  <c r="Y4476" i="4"/>
  <c r="V4472" i="4"/>
  <c r="X4472" i="4"/>
  <c r="W4472" i="4"/>
  <c r="Y4472" i="4"/>
  <c r="AB4469" i="4"/>
  <c r="AC4469" i="4"/>
  <c r="AD4469" i="4"/>
  <c r="AE4469" i="4"/>
  <c r="AB4461" i="4"/>
  <c r="AC4461" i="4"/>
  <c r="AD4461" i="4"/>
  <c r="AE4461" i="4"/>
  <c r="AB4457" i="4"/>
  <c r="AC4457" i="4"/>
  <c r="AD4457" i="4"/>
  <c r="AE4457" i="4"/>
  <c r="AB4453" i="4"/>
  <c r="AC4453" i="4"/>
  <c r="AD4453" i="4"/>
  <c r="AE4453" i="4"/>
  <c r="V4448" i="4"/>
  <c r="X4448" i="4"/>
  <c r="W4448" i="4"/>
  <c r="Y4448" i="4"/>
  <c r="V4444" i="4"/>
  <c r="X4444" i="4"/>
  <c r="W4444" i="4"/>
  <c r="Y4444" i="4"/>
  <c r="AB4441" i="4"/>
  <c r="AC4441" i="4"/>
  <c r="AD4441" i="4"/>
  <c r="AE4441" i="4"/>
  <c r="AB4437" i="4"/>
  <c r="AC4437" i="4"/>
  <c r="AD4437" i="4"/>
  <c r="AE4437" i="4"/>
  <c r="V4432" i="4"/>
  <c r="X4432" i="4"/>
  <c r="W4432" i="4"/>
  <c r="Y4432" i="4"/>
  <c r="V4428" i="4"/>
  <c r="X4428" i="4"/>
  <c r="W4428" i="4"/>
  <c r="Y4428" i="4"/>
  <c r="AB4425" i="4"/>
  <c r="AC4425" i="4"/>
  <c r="AD4425" i="4"/>
  <c r="AE4425" i="4"/>
  <c r="V4420" i="4"/>
  <c r="X4420" i="4"/>
  <c r="W4420" i="4"/>
  <c r="Y4420" i="4"/>
  <c r="V4416" i="4"/>
  <c r="X4416" i="4"/>
  <c r="W4416" i="4"/>
  <c r="Y4416" i="4"/>
  <c r="V4412" i="4"/>
  <c r="X4412" i="4"/>
  <c r="W4412" i="4"/>
  <c r="Y4412" i="4"/>
  <c r="AB4409" i="4"/>
  <c r="AC4409" i="4"/>
  <c r="AD4409" i="4"/>
  <c r="AE4409" i="4"/>
  <c r="V4404" i="4"/>
  <c r="X4404" i="4"/>
  <c r="W4404" i="4"/>
  <c r="Y4404" i="4"/>
  <c r="AB4401" i="4"/>
  <c r="AC4401" i="4"/>
  <c r="AD4401" i="4"/>
  <c r="AE4401" i="4"/>
  <c r="AB4397" i="4"/>
  <c r="AC4397" i="4"/>
  <c r="AD4397" i="4"/>
  <c r="AE4397" i="4"/>
  <c r="V4392" i="4"/>
  <c r="X4392" i="4"/>
  <c r="W4392" i="4"/>
  <c r="Y4392" i="4"/>
  <c r="V4388" i="4"/>
  <c r="X4388" i="4"/>
  <c r="W4388" i="4"/>
  <c r="Y4388" i="4"/>
  <c r="AB4385" i="4"/>
  <c r="AC4385" i="4"/>
  <c r="AD4385" i="4"/>
  <c r="AE4385" i="4"/>
  <c r="AB4381" i="4"/>
  <c r="AC4381" i="4"/>
  <c r="AD4381" i="4"/>
  <c r="AE4381" i="4"/>
  <c r="AB4377" i="4"/>
  <c r="AC4377" i="4"/>
  <c r="AD4377" i="4"/>
  <c r="AE4377" i="4"/>
  <c r="V4372" i="4"/>
  <c r="X4372" i="4"/>
  <c r="W4372" i="4"/>
  <c r="Y4372" i="4"/>
  <c r="AB4369" i="4"/>
  <c r="AC4369" i="4"/>
  <c r="AD4369" i="4"/>
  <c r="AE4369" i="4"/>
  <c r="V4364" i="4"/>
  <c r="X4364" i="4"/>
  <c r="W4364" i="4"/>
  <c r="Y4364" i="4"/>
  <c r="AB4361" i="4"/>
  <c r="AC4361" i="4"/>
  <c r="AD4361" i="4"/>
  <c r="AE4361" i="4"/>
  <c r="V4356" i="4"/>
  <c r="X4356" i="4"/>
  <c r="W4356" i="4"/>
  <c r="Y4356" i="4"/>
  <c r="AB4353" i="4"/>
  <c r="AC4353" i="4"/>
  <c r="AD4353" i="4"/>
  <c r="AE4353" i="4"/>
  <c r="AB4349" i="4"/>
  <c r="AC4349" i="4"/>
  <c r="AD4349" i="4"/>
  <c r="AE4349" i="4"/>
  <c r="V4344" i="4"/>
  <c r="X4344" i="4"/>
  <c r="W4344" i="4"/>
  <c r="Y4344" i="4"/>
  <c r="V4340" i="4"/>
  <c r="X4340" i="4"/>
  <c r="W4340" i="4"/>
  <c r="Y4340" i="4"/>
  <c r="AB4337" i="4"/>
  <c r="AC4337" i="4"/>
  <c r="AD4337" i="4"/>
  <c r="AE4337" i="4"/>
  <c r="V4332" i="4"/>
  <c r="X4332" i="4"/>
  <c r="W4332" i="4"/>
  <c r="Y4332" i="4"/>
  <c r="AB4329" i="4"/>
  <c r="AC4329" i="4"/>
  <c r="AD4329" i="4"/>
  <c r="AE4329" i="4"/>
  <c r="V4324" i="4"/>
  <c r="X4324" i="4"/>
  <c r="W4324" i="4"/>
  <c r="Y4324" i="4"/>
  <c r="V4320" i="4"/>
  <c r="X4320" i="4"/>
  <c r="W4320" i="4"/>
  <c r="Y4320" i="4"/>
  <c r="V4316" i="4"/>
  <c r="X4316" i="4"/>
  <c r="W4316" i="4"/>
  <c r="Y4316" i="4"/>
  <c r="AB4313" i="4"/>
  <c r="AC4313" i="4"/>
  <c r="AD4313" i="4"/>
  <c r="AE4313" i="4"/>
  <c r="V4308" i="4"/>
  <c r="X4308" i="4"/>
  <c r="W4308" i="4"/>
  <c r="Y4308" i="4"/>
  <c r="AB4305" i="4"/>
  <c r="AC4305" i="4"/>
  <c r="AD4305" i="4"/>
  <c r="AE4305" i="4"/>
  <c r="V4300" i="4"/>
  <c r="X4300" i="4"/>
  <c r="W4300" i="4"/>
  <c r="Y4300" i="4"/>
  <c r="V4296" i="4"/>
  <c r="X4296" i="4"/>
  <c r="W4296" i="4"/>
  <c r="Y4296" i="4"/>
  <c r="AB4293" i="4"/>
  <c r="AC4293" i="4"/>
  <c r="AD4293" i="4"/>
  <c r="AE4293" i="4"/>
  <c r="V4284" i="4"/>
  <c r="X4284" i="4"/>
  <c r="W4284" i="4"/>
  <c r="Y4284" i="4"/>
  <c r="AB4281" i="4"/>
  <c r="AC4281" i="4"/>
  <c r="AD4281" i="4"/>
  <c r="AE4281" i="4"/>
  <c r="V4276" i="4"/>
  <c r="X4276" i="4"/>
  <c r="W4276" i="4"/>
  <c r="Y4276" i="4"/>
  <c r="AB4273" i="4"/>
  <c r="AC4273" i="4"/>
  <c r="AD4273" i="4"/>
  <c r="AE4273" i="4"/>
  <c r="V4268" i="4"/>
  <c r="X4268" i="4"/>
  <c r="W4268" i="4"/>
  <c r="Y4268" i="4"/>
  <c r="AB4265" i="4"/>
  <c r="AC4265" i="4"/>
  <c r="AD4265" i="4"/>
  <c r="AE4265" i="4"/>
  <c r="AB4261" i="4"/>
  <c r="AC4261" i="4"/>
  <c r="AD4261" i="4"/>
  <c r="AE4261" i="4"/>
  <c r="V4256" i="4"/>
  <c r="X4256" i="4"/>
  <c r="W4256" i="4"/>
  <c r="Y4256" i="4"/>
  <c r="AB4253" i="4"/>
  <c r="AC4253" i="4"/>
  <c r="AD4253" i="4"/>
  <c r="AE4253" i="4"/>
  <c r="V4248" i="4"/>
  <c r="X4248" i="4"/>
  <c r="W4248" i="4"/>
  <c r="Y4248" i="4"/>
  <c r="AB4245" i="4"/>
  <c r="AC4245" i="4"/>
  <c r="AD4245" i="4"/>
  <c r="AE4245" i="4"/>
  <c r="V4240" i="4"/>
  <c r="X4240" i="4"/>
  <c r="W4240" i="4"/>
  <c r="Y4240" i="4"/>
  <c r="AB4237" i="4"/>
  <c r="AC4237" i="4"/>
  <c r="AD4237" i="4"/>
  <c r="AE4237" i="4"/>
  <c r="V4232" i="4"/>
  <c r="X4232" i="4"/>
  <c r="W4232" i="4"/>
  <c r="Y4232" i="4"/>
  <c r="AB4229" i="4"/>
  <c r="AC4229" i="4"/>
  <c r="AD4229" i="4"/>
  <c r="AE4229" i="4"/>
  <c r="V4224" i="4"/>
  <c r="X4224" i="4"/>
  <c r="W4224" i="4"/>
  <c r="Y4224" i="4"/>
  <c r="AB4221" i="4"/>
  <c r="AC4221" i="4"/>
  <c r="AD4221" i="4"/>
  <c r="AE4221" i="4"/>
  <c r="V4216" i="4"/>
  <c r="X4216" i="4"/>
  <c r="W4216" i="4"/>
  <c r="Y4216" i="4"/>
  <c r="V4212" i="4"/>
  <c r="X4212" i="4"/>
  <c r="W4212" i="4"/>
  <c r="Y4212" i="4"/>
  <c r="V4208" i="4"/>
  <c r="X4208" i="4"/>
  <c r="W4208" i="4"/>
  <c r="Y4208" i="4"/>
  <c r="AB4205" i="4"/>
  <c r="AC4205" i="4"/>
  <c r="AD4205" i="4"/>
  <c r="AE4205" i="4"/>
  <c r="V4200" i="4"/>
  <c r="X4200" i="4"/>
  <c r="W4200" i="4"/>
  <c r="Y4200" i="4"/>
  <c r="V4196" i="4"/>
  <c r="X4196" i="4"/>
  <c r="W4196" i="4"/>
  <c r="Y4196" i="4"/>
  <c r="AB4193" i="4"/>
  <c r="AC4193" i="4"/>
  <c r="AD4193" i="4"/>
  <c r="AE4193" i="4"/>
  <c r="V4188" i="4"/>
  <c r="X4188" i="4"/>
  <c r="W4188" i="4"/>
  <c r="Y4188" i="4"/>
  <c r="AB4185" i="4"/>
  <c r="AC4185" i="4"/>
  <c r="AD4185" i="4"/>
  <c r="AE4185" i="4"/>
  <c r="V4180" i="4"/>
  <c r="X4180" i="4"/>
  <c r="W4180" i="4"/>
  <c r="Y4180" i="4"/>
  <c r="AB4177" i="4"/>
  <c r="AC4177" i="4"/>
  <c r="AD4177" i="4"/>
  <c r="AE4177" i="4"/>
  <c r="AB4173" i="4"/>
  <c r="AC4173" i="4"/>
  <c r="AD4173" i="4"/>
  <c r="AE4173" i="4"/>
  <c r="V4168" i="4"/>
  <c r="X4168" i="4"/>
  <c r="W4168" i="4"/>
  <c r="Y4168" i="4"/>
  <c r="AB4165" i="4"/>
  <c r="AC4165" i="4"/>
  <c r="AD4165" i="4"/>
  <c r="AE4165" i="4"/>
  <c r="V4160" i="4"/>
  <c r="X4160" i="4"/>
  <c r="W4160" i="4"/>
  <c r="Y4160" i="4"/>
  <c r="AB4157" i="4"/>
  <c r="AC4157" i="4"/>
  <c r="AD4157" i="4"/>
  <c r="AE4157" i="4"/>
  <c r="V4152" i="4"/>
  <c r="X4152" i="4"/>
  <c r="W4152" i="4"/>
  <c r="Y4152" i="4"/>
  <c r="V4148" i="4"/>
  <c r="X4148" i="4"/>
  <c r="W4148" i="4"/>
  <c r="Y4148" i="4"/>
  <c r="AB4145" i="4"/>
  <c r="AC4145" i="4"/>
  <c r="AD4145" i="4"/>
  <c r="AE4145" i="4"/>
  <c r="V4140" i="4"/>
  <c r="X4140" i="4"/>
  <c r="W4140" i="4"/>
  <c r="Y4140" i="4"/>
  <c r="AB4137" i="4"/>
  <c r="AC4137" i="4"/>
  <c r="AD4137" i="4"/>
  <c r="AE4137" i="4"/>
  <c r="V4136" i="4"/>
  <c r="X4136" i="4"/>
  <c r="W4136" i="4"/>
  <c r="Y4136" i="4"/>
  <c r="AB4133" i="4"/>
  <c r="AC4133" i="4"/>
  <c r="AD4133" i="4"/>
  <c r="AE4133" i="4"/>
  <c r="V4128" i="4"/>
  <c r="X4128" i="4"/>
  <c r="W4128" i="4"/>
  <c r="Y4128" i="4"/>
  <c r="AB4125" i="4"/>
  <c r="AC4125" i="4"/>
  <c r="AD4125" i="4"/>
  <c r="AE4125" i="4"/>
  <c r="AB4121" i="4"/>
  <c r="AC4121" i="4"/>
  <c r="AD4121" i="4"/>
  <c r="AE4121" i="4"/>
  <c r="V4116" i="4"/>
  <c r="X4116" i="4"/>
  <c r="W4116" i="4"/>
  <c r="Y4116" i="4"/>
  <c r="V4112" i="4"/>
  <c r="X4112" i="4"/>
  <c r="W4112" i="4"/>
  <c r="Y4112" i="4"/>
  <c r="AB4109" i="4"/>
  <c r="AC4109" i="4"/>
  <c r="AD4109" i="4"/>
  <c r="AE4109" i="4"/>
  <c r="AB4101" i="4"/>
  <c r="AC4101" i="4"/>
  <c r="AD4101" i="4"/>
  <c r="AE4101" i="4"/>
  <c r="R4099" i="4"/>
  <c r="S4099" i="4"/>
  <c r="V4096" i="4"/>
  <c r="X4096" i="4"/>
  <c r="W4096" i="4"/>
  <c r="Y4096" i="4"/>
  <c r="AB4093" i="4"/>
  <c r="AC4093" i="4"/>
  <c r="AD4093" i="4"/>
  <c r="AE4093" i="4"/>
  <c r="AB4089" i="4"/>
  <c r="AC4089" i="4"/>
  <c r="AD4089" i="4"/>
  <c r="AE4089" i="4"/>
  <c r="R4087" i="4"/>
  <c r="S4087" i="4"/>
  <c r="V4084" i="4"/>
  <c r="X4084" i="4"/>
  <c r="W4084" i="4"/>
  <c r="Y4084" i="4"/>
  <c r="AB4081" i="4"/>
  <c r="AC4081" i="4"/>
  <c r="AD4081" i="4"/>
  <c r="AE4081" i="4"/>
  <c r="R4079" i="4"/>
  <c r="S4079" i="4"/>
  <c r="AB4077" i="4"/>
  <c r="AC4077" i="4"/>
  <c r="AD4077" i="4"/>
  <c r="AE4077" i="4"/>
  <c r="AB4073" i="4"/>
  <c r="AC4073" i="4"/>
  <c r="AD4073" i="4"/>
  <c r="AE4073" i="4"/>
  <c r="R4071" i="4"/>
  <c r="S4071" i="4"/>
  <c r="V4068" i="4"/>
  <c r="X4068" i="4"/>
  <c r="W4068" i="4"/>
  <c r="Y4068" i="4"/>
  <c r="R4067" i="4"/>
  <c r="S4067" i="4"/>
  <c r="V4064" i="4"/>
  <c r="X4064" i="4"/>
  <c r="W4064" i="4"/>
  <c r="Y4064" i="4"/>
  <c r="AB4061" i="4"/>
  <c r="AC4061" i="4"/>
  <c r="AD4061" i="4"/>
  <c r="AE4061" i="4"/>
  <c r="R4059" i="4"/>
  <c r="S4059" i="4"/>
  <c r="V4056" i="4"/>
  <c r="X4056" i="4"/>
  <c r="W4056" i="4"/>
  <c r="Y4056" i="4"/>
  <c r="AB4053" i="4"/>
  <c r="AC4053" i="4"/>
  <c r="AD4053" i="4"/>
  <c r="AE4053" i="4"/>
  <c r="R4051" i="4"/>
  <c r="S4051" i="4"/>
  <c r="V4048" i="4"/>
  <c r="X4048" i="4"/>
  <c r="W4048" i="4"/>
  <c r="Y4048" i="4"/>
  <c r="AB4045" i="4"/>
  <c r="AC4045" i="4"/>
  <c r="AD4045" i="4"/>
  <c r="AE4045" i="4"/>
  <c r="R4043" i="4"/>
  <c r="S4043" i="4"/>
  <c r="V4040" i="4"/>
  <c r="X4040" i="4"/>
  <c r="W4040" i="4"/>
  <c r="Y4040" i="4"/>
  <c r="AB4037" i="4"/>
  <c r="AC4037" i="4"/>
  <c r="AD4037" i="4"/>
  <c r="AE4037" i="4"/>
  <c r="R4035" i="4"/>
  <c r="S4035" i="4"/>
  <c r="V4032" i="4"/>
  <c r="X4032" i="4"/>
  <c r="W4032" i="4"/>
  <c r="Y4032" i="4"/>
  <c r="AB4029" i="4"/>
  <c r="AC4029" i="4"/>
  <c r="AD4029" i="4"/>
  <c r="AE4029" i="4"/>
  <c r="R4027" i="4"/>
  <c r="S4027" i="4"/>
  <c r="V4024" i="4"/>
  <c r="X4024" i="4"/>
  <c r="W4024" i="4"/>
  <c r="Y4024" i="4"/>
  <c r="AB4021" i="4"/>
  <c r="AC4021" i="4"/>
  <c r="AD4021" i="4"/>
  <c r="AE4021" i="4"/>
  <c r="R4019" i="4"/>
  <c r="S4019" i="4"/>
  <c r="V4016" i="4"/>
  <c r="X4016" i="4"/>
  <c r="W4016" i="4"/>
  <c r="Y4016" i="4"/>
  <c r="AB4013" i="4"/>
  <c r="AC4013" i="4"/>
  <c r="AD4013" i="4"/>
  <c r="AE4013" i="4"/>
  <c r="R4011" i="4"/>
  <c r="S4011" i="4"/>
  <c r="AB4009" i="4"/>
  <c r="AC4009" i="4"/>
  <c r="AD4009" i="4"/>
  <c r="AE4009" i="4"/>
  <c r="R4007" i="4"/>
  <c r="S4007" i="4"/>
  <c r="V4004" i="4"/>
  <c r="X4004" i="4"/>
  <c r="W4004" i="4"/>
  <c r="Y4004" i="4"/>
  <c r="AB4001" i="4"/>
  <c r="AC4001" i="4"/>
  <c r="AD4001" i="4"/>
  <c r="AE4001" i="4"/>
  <c r="AB3997" i="4"/>
  <c r="AC3997" i="4"/>
  <c r="AD3997" i="4"/>
  <c r="AE3997" i="4"/>
  <c r="R3995" i="4"/>
  <c r="S3995" i="4"/>
  <c r="V3992" i="4"/>
  <c r="X3992" i="4"/>
  <c r="W3992" i="4"/>
  <c r="Y3992" i="4"/>
  <c r="AB3989" i="4"/>
  <c r="AC3989" i="4"/>
  <c r="AD3989" i="4"/>
  <c r="AE3989" i="4"/>
  <c r="R3987" i="4"/>
  <c r="S3987" i="4"/>
  <c r="R3983" i="4"/>
  <c r="S3983" i="4"/>
  <c r="V3980" i="4"/>
  <c r="X3980" i="4"/>
  <c r="W3980" i="4"/>
  <c r="Y3980" i="4"/>
  <c r="AB3977" i="4"/>
  <c r="AC3977" i="4"/>
  <c r="AD3977" i="4"/>
  <c r="AE3977" i="4"/>
  <c r="R3975" i="4"/>
  <c r="S3975" i="4"/>
  <c r="V3972" i="4"/>
  <c r="X3972" i="4"/>
  <c r="W3972" i="4"/>
  <c r="Y3972" i="4"/>
  <c r="V3968" i="4"/>
  <c r="X3968" i="4"/>
  <c r="W3968" i="4"/>
  <c r="Y3968" i="4"/>
  <c r="AB3965" i="4"/>
  <c r="AC3965" i="4"/>
  <c r="AD3965" i="4"/>
  <c r="AE3965" i="4"/>
  <c r="R3963" i="4"/>
  <c r="S3963" i="4"/>
  <c r="V3960" i="4"/>
  <c r="X3960" i="4"/>
  <c r="W3960" i="4"/>
  <c r="Y3960" i="4"/>
  <c r="R3959" i="4"/>
  <c r="S3959" i="4"/>
  <c r="V3956" i="4"/>
  <c r="X3956" i="4"/>
  <c r="W3956" i="4"/>
  <c r="Y3956" i="4"/>
  <c r="AB3953" i="4"/>
  <c r="AC3953" i="4"/>
  <c r="AD3953" i="4"/>
  <c r="AE3953" i="4"/>
  <c r="R3951" i="4"/>
  <c r="S3951" i="4"/>
  <c r="V3948" i="4"/>
  <c r="X3948" i="4"/>
  <c r="W3948" i="4"/>
  <c r="Y3948" i="4"/>
  <c r="AB3945" i="4"/>
  <c r="AC3945" i="4"/>
  <c r="AD3945" i="4"/>
  <c r="AE3945" i="4"/>
  <c r="AB3941" i="4"/>
  <c r="AC3941" i="4"/>
  <c r="AD3941" i="4"/>
  <c r="AE3941" i="4"/>
  <c r="R3939" i="4"/>
  <c r="S3939" i="4"/>
  <c r="V3936" i="4"/>
  <c r="X3936" i="4"/>
  <c r="W3936" i="4"/>
  <c r="Y3936" i="4"/>
  <c r="AB3933" i="4"/>
  <c r="AC3933" i="4"/>
  <c r="AD3933" i="4"/>
  <c r="AE3933" i="4"/>
  <c r="R3931" i="4"/>
  <c r="S3931" i="4"/>
  <c r="V3928" i="4"/>
  <c r="X3928" i="4"/>
  <c r="W3928" i="4"/>
  <c r="Y3928" i="4"/>
  <c r="V3924" i="4"/>
  <c r="X3924" i="4"/>
  <c r="W3924" i="4"/>
  <c r="Y3924" i="4"/>
  <c r="V3920" i="4"/>
  <c r="X3920" i="4"/>
  <c r="W3920" i="4"/>
  <c r="Y3920" i="4"/>
  <c r="AB3917" i="4"/>
  <c r="AC3917" i="4"/>
  <c r="AD3917" i="4"/>
  <c r="AE3917" i="4"/>
  <c r="R3915" i="4"/>
  <c r="S3915" i="4"/>
  <c r="V3912" i="4"/>
  <c r="X3912" i="4"/>
  <c r="W3912" i="4"/>
  <c r="Y3912" i="4"/>
  <c r="AB3909" i="4"/>
  <c r="AC3909" i="4"/>
  <c r="AD3909" i="4"/>
  <c r="AE3909" i="4"/>
  <c r="R3907" i="4"/>
  <c r="S3907" i="4"/>
  <c r="V3904" i="4"/>
  <c r="X3904" i="4"/>
  <c r="W3904" i="4"/>
  <c r="Y3904" i="4"/>
  <c r="V3900" i="4"/>
  <c r="X3900" i="4"/>
  <c r="W3900" i="4"/>
  <c r="Y3900" i="4"/>
  <c r="AB3897" i="4"/>
  <c r="AC3897" i="4"/>
  <c r="AD3897" i="4"/>
  <c r="AE3897" i="4"/>
  <c r="R3895" i="4"/>
  <c r="S3895" i="4"/>
  <c r="V3892" i="4"/>
  <c r="X3892" i="4"/>
  <c r="W3892" i="4"/>
  <c r="Y3892" i="4"/>
  <c r="AB3889" i="4"/>
  <c r="AC3889" i="4"/>
  <c r="AD3889" i="4"/>
  <c r="AE3889" i="4"/>
  <c r="R3887" i="4"/>
  <c r="S3887" i="4"/>
  <c r="V3884" i="4"/>
  <c r="X3884" i="4"/>
  <c r="W3884" i="4"/>
  <c r="Y3884" i="4"/>
  <c r="AB3881" i="4"/>
  <c r="AC3881" i="4"/>
  <c r="AD3881" i="4"/>
  <c r="AE3881" i="4"/>
  <c r="R3879" i="4"/>
  <c r="S3879" i="4"/>
  <c r="V3876" i="4"/>
  <c r="X3876" i="4"/>
  <c r="W3876" i="4"/>
  <c r="Y3876" i="4"/>
  <c r="AB3873" i="4"/>
  <c r="AC3873" i="4"/>
  <c r="AD3873" i="4"/>
  <c r="AE3873" i="4"/>
  <c r="AB3869" i="4"/>
  <c r="AC3869" i="4"/>
  <c r="AD3869" i="4"/>
  <c r="AE3869" i="4"/>
  <c r="R3867" i="4"/>
  <c r="S3867" i="4"/>
  <c r="V3864" i="4"/>
  <c r="X3864" i="4"/>
  <c r="W3864" i="4"/>
  <c r="Y3864" i="4"/>
  <c r="R3863" i="4"/>
  <c r="S3863" i="4"/>
  <c r="V3860" i="4"/>
  <c r="X3860" i="4"/>
  <c r="W3860" i="4"/>
  <c r="Y3860" i="4"/>
  <c r="R3859" i="4"/>
  <c r="S3859" i="4"/>
  <c r="V3856" i="4"/>
  <c r="X3856" i="4"/>
  <c r="W3856" i="4"/>
  <c r="Y3856" i="4"/>
  <c r="AB3853" i="4"/>
  <c r="AC3853" i="4"/>
  <c r="AD3853" i="4"/>
  <c r="AE3853" i="4"/>
  <c r="R3851" i="4"/>
  <c r="S3851" i="4"/>
  <c r="V3848" i="4"/>
  <c r="X3848" i="4"/>
  <c r="W3848" i="4"/>
  <c r="Y3848" i="4"/>
  <c r="R3847" i="4"/>
  <c r="S3847" i="4"/>
  <c r="V3844" i="4"/>
  <c r="X3844" i="4"/>
  <c r="W3844" i="4"/>
  <c r="Y3844" i="4"/>
  <c r="V3840" i="4"/>
  <c r="X3840" i="4"/>
  <c r="W3840" i="4"/>
  <c r="Y3840" i="4"/>
  <c r="AB3837" i="4"/>
  <c r="AC3837" i="4"/>
  <c r="AD3837" i="4"/>
  <c r="AE3837" i="4"/>
  <c r="R3835" i="4"/>
  <c r="S3835" i="4"/>
  <c r="V3832" i="4"/>
  <c r="X3832" i="4"/>
  <c r="W3832" i="4"/>
  <c r="Y3832" i="4"/>
  <c r="AB3829" i="4"/>
  <c r="AC3829" i="4"/>
  <c r="AD3829" i="4"/>
  <c r="AE3829" i="4"/>
  <c r="AB3825" i="4"/>
  <c r="AC3825" i="4"/>
  <c r="AD3825" i="4"/>
  <c r="AE3825" i="4"/>
  <c r="R3823" i="4"/>
  <c r="S3823" i="4"/>
  <c r="V3820" i="4"/>
  <c r="X3820" i="4"/>
  <c r="W3820" i="4"/>
  <c r="Y3820" i="4"/>
  <c r="AB3817" i="4"/>
  <c r="AC3817" i="4"/>
  <c r="AD3817" i="4"/>
  <c r="AE3817" i="4"/>
  <c r="R3815" i="4"/>
  <c r="S3815" i="4"/>
  <c r="V3812" i="4"/>
  <c r="X3812" i="4"/>
  <c r="W3812" i="4"/>
  <c r="Y3812" i="4"/>
  <c r="AB3809" i="4"/>
  <c r="AC3809" i="4"/>
  <c r="AD3809" i="4"/>
  <c r="AE3809" i="4"/>
  <c r="R3807" i="4"/>
  <c r="S3807" i="4"/>
  <c r="V3804" i="4"/>
  <c r="X3804" i="4"/>
  <c r="W3804" i="4"/>
  <c r="Y3804" i="4"/>
  <c r="R3803" i="4"/>
  <c r="S3803" i="4"/>
  <c r="V3800" i="4"/>
  <c r="X3800" i="4"/>
  <c r="W3800" i="4"/>
  <c r="Y3800" i="4"/>
  <c r="R3799" i="4"/>
  <c r="S3799" i="4"/>
  <c r="V3796" i="4"/>
  <c r="X3796" i="4"/>
  <c r="W3796" i="4"/>
  <c r="Y3796" i="4"/>
  <c r="AB3793" i="4"/>
  <c r="AC3793" i="4"/>
  <c r="AD3793" i="4"/>
  <c r="AE3793" i="4"/>
  <c r="R3791" i="4"/>
  <c r="S3791" i="4"/>
  <c r="V3788" i="4"/>
  <c r="X3788" i="4"/>
  <c r="W3788" i="4"/>
  <c r="Y3788" i="4"/>
  <c r="R3787" i="4"/>
  <c r="S3787" i="4"/>
  <c r="V3784" i="4"/>
  <c r="X3784" i="4"/>
  <c r="W3784" i="4"/>
  <c r="Y3784" i="4"/>
  <c r="R3783" i="4"/>
  <c r="S3783" i="4"/>
  <c r="V3780" i="4"/>
  <c r="X3780" i="4"/>
  <c r="W3780" i="4"/>
  <c r="Y3780" i="4"/>
  <c r="R3779" i="4"/>
  <c r="S3779" i="4"/>
  <c r="V3776" i="4"/>
  <c r="X3776" i="4"/>
  <c r="W3776" i="4"/>
  <c r="Y3776" i="4"/>
  <c r="AB3773" i="4"/>
  <c r="AC3773" i="4"/>
  <c r="AD3773" i="4"/>
  <c r="AE3773" i="4"/>
  <c r="R3771" i="4"/>
  <c r="S3771" i="4"/>
  <c r="R3767" i="4"/>
  <c r="S3767" i="4"/>
  <c r="AB3765" i="4"/>
  <c r="AC3765" i="4"/>
  <c r="AD3765" i="4"/>
  <c r="AE3765" i="4"/>
  <c r="R3763" i="4"/>
  <c r="S3763" i="4"/>
  <c r="V3760" i="4"/>
  <c r="X3760" i="4"/>
  <c r="W3760" i="4"/>
  <c r="Y3760" i="4"/>
  <c r="AB3757" i="4"/>
  <c r="AC3757" i="4"/>
  <c r="AD3757" i="4"/>
  <c r="AE3757" i="4"/>
  <c r="V3756" i="4"/>
  <c r="X3756" i="4"/>
  <c r="W3756" i="4"/>
  <c r="Y3756" i="4"/>
  <c r="AB3753" i="4"/>
  <c r="AC3753" i="4"/>
  <c r="AD3753" i="4"/>
  <c r="AE3753" i="4"/>
  <c r="V3752" i="4"/>
  <c r="X3752" i="4"/>
  <c r="W3752" i="4"/>
  <c r="Y3752" i="4"/>
  <c r="R3751" i="4"/>
  <c r="S3751" i="4"/>
  <c r="AB3749" i="4"/>
  <c r="AC3749" i="4"/>
  <c r="AD3749" i="4"/>
  <c r="AE3749" i="4"/>
  <c r="R3747" i="4"/>
  <c r="S3747" i="4"/>
  <c r="V3744" i="4"/>
  <c r="X3744" i="4"/>
  <c r="W3744" i="4"/>
  <c r="Y3744" i="4"/>
  <c r="AB3741" i="4"/>
  <c r="AC3741" i="4"/>
  <c r="AD3741" i="4"/>
  <c r="AE3741" i="4"/>
  <c r="AB3737" i="4"/>
  <c r="AC3737" i="4"/>
  <c r="AD3737" i="4"/>
  <c r="AE3737" i="4"/>
  <c r="R3735" i="4"/>
  <c r="S3735" i="4"/>
  <c r="AB3733" i="4"/>
  <c r="AC3733" i="4"/>
  <c r="AD3733" i="4"/>
  <c r="AE3733" i="4"/>
  <c r="R3731" i="4"/>
  <c r="S3731" i="4"/>
  <c r="V3728" i="4"/>
  <c r="X3728" i="4"/>
  <c r="W3728" i="4"/>
  <c r="Y3728" i="4"/>
  <c r="AB3725" i="4"/>
  <c r="AC3725" i="4"/>
  <c r="AD3725" i="4"/>
  <c r="AE3725" i="4"/>
  <c r="R3723" i="4"/>
  <c r="S3723" i="4"/>
  <c r="V3720" i="4"/>
  <c r="X3720" i="4"/>
  <c r="W3720" i="4"/>
  <c r="Y3720" i="4"/>
  <c r="AB3717" i="4"/>
  <c r="AC3717" i="4"/>
  <c r="AD3717" i="4"/>
  <c r="AE3717" i="4"/>
  <c r="R3715" i="4"/>
  <c r="S3715" i="4"/>
  <c r="V3712" i="4"/>
  <c r="X3712" i="4"/>
  <c r="W3712" i="4"/>
  <c r="Y3712" i="4"/>
  <c r="V3708" i="4"/>
  <c r="X3708" i="4"/>
  <c r="W3708" i="4"/>
  <c r="Y3708" i="4"/>
  <c r="R3707" i="4"/>
  <c r="S3707" i="4"/>
  <c r="V3704" i="4"/>
  <c r="X3704" i="4"/>
  <c r="W3704" i="4"/>
  <c r="Y3704" i="4"/>
  <c r="AB3701" i="4"/>
  <c r="AC3701" i="4"/>
  <c r="AD3701" i="4"/>
  <c r="AE3701" i="4"/>
  <c r="R3699" i="4"/>
  <c r="S3699" i="4"/>
  <c r="V3696" i="4"/>
  <c r="X3696" i="4"/>
  <c r="W3696" i="4"/>
  <c r="Y3696" i="4"/>
  <c r="AB3693" i="4"/>
  <c r="AC3693" i="4"/>
  <c r="AD3693" i="4"/>
  <c r="AE3693" i="4"/>
  <c r="V3692" i="4"/>
  <c r="X3692" i="4"/>
  <c r="W3692" i="4"/>
  <c r="Y3692" i="4"/>
  <c r="AB3689" i="4"/>
  <c r="AC3689" i="4"/>
  <c r="AD3689" i="4"/>
  <c r="AE3689" i="4"/>
  <c r="R3687" i="4"/>
  <c r="S3687" i="4"/>
  <c r="V3684" i="4"/>
  <c r="X3684" i="4"/>
  <c r="W3684" i="4"/>
  <c r="Y3684" i="4"/>
  <c r="AB3681" i="4"/>
  <c r="AC3681" i="4"/>
  <c r="AD3681" i="4"/>
  <c r="AE3681" i="4"/>
  <c r="R3679" i="4"/>
  <c r="S3679" i="4"/>
  <c r="AB3677" i="4"/>
  <c r="AC3677" i="4"/>
  <c r="AD3677" i="4"/>
  <c r="AE3677" i="4"/>
  <c r="R3675" i="4"/>
  <c r="S3675" i="4"/>
  <c r="V3672" i="4"/>
  <c r="X3672" i="4"/>
  <c r="W3672" i="4"/>
  <c r="Y3672" i="4"/>
  <c r="R3671" i="4"/>
  <c r="S3671" i="4"/>
  <c r="V3668" i="4"/>
  <c r="X3668" i="4"/>
  <c r="W3668" i="4"/>
  <c r="Y3668" i="4"/>
  <c r="AB3665" i="4"/>
  <c r="AC3665" i="4"/>
  <c r="AD3665" i="4"/>
  <c r="AE3665" i="4"/>
  <c r="R3663" i="4"/>
  <c r="S3663" i="4"/>
  <c r="AB3661" i="4"/>
  <c r="AC3661" i="4"/>
  <c r="AD3661" i="4"/>
  <c r="AE3661" i="4"/>
  <c r="R3659" i="4"/>
  <c r="S3659" i="4"/>
  <c r="V3656" i="4"/>
  <c r="X3656" i="4"/>
  <c r="W3656" i="4"/>
  <c r="Y3656" i="4"/>
  <c r="AB3653" i="4"/>
  <c r="AC3653" i="4"/>
  <c r="AD3653" i="4"/>
  <c r="AE3653" i="4"/>
  <c r="AB3649" i="4"/>
  <c r="AC3649" i="4"/>
  <c r="AD3649" i="4"/>
  <c r="AE3649" i="4"/>
  <c r="R3647" i="4"/>
  <c r="S3647" i="4"/>
  <c r="V3644" i="4"/>
  <c r="X3644" i="4"/>
  <c r="W3644" i="4"/>
  <c r="Y3644" i="4"/>
  <c r="AB3641" i="4"/>
  <c r="AC3641" i="4"/>
  <c r="AD3641" i="4"/>
  <c r="AE3641" i="4"/>
  <c r="R3639" i="4"/>
  <c r="S3639" i="4"/>
  <c r="V3636" i="4"/>
  <c r="X3636" i="4"/>
  <c r="W3636" i="4"/>
  <c r="Y3636" i="4"/>
  <c r="V3632" i="4"/>
  <c r="X3632" i="4"/>
  <c r="W3632" i="4"/>
  <c r="Y3632" i="4"/>
  <c r="AB3629" i="4"/>
  <c r="AC3629" i="4"/>
  <c r="AD3629" i="4"/>
  <c r="AE3629" i="4"/>
  <c r="R3627" i="4"/>
  <c r="S3627" i="4"/>
  <c r="V3624" i="4"/>
  <c r="X3624" i="4"/>
  <c r="W3624" i="4"/>
  <c r="Y3624" i="4"/>
  <c r="AE3621" i="4"/>
  <c r="AB3621" i="4"/>
  <c r="AC3621" i="4"/>
  <c r="AD3621" i="4"/>
  <c r="R3619" i="4"/>
  <c r="S3619" i="4"/>
  <c r="V3616" i="4"/>
  <c r="X3616" i="4"/>
  <c r="W3616" i="4"/>
  <c r="Y3616" i="4"/>
  <c r="AE3613" i="4"/>
  <c r="AB3613" i="4"/>
  <c r="AC3613" i="4"/>
  <c r="AD3613" i="4"/>
  <c r="AE3609" i="4"/>
  <c r="AB3609" i="4"/>
  <c r="AC3609" i="4"/>
  <c r="AD3609" i="4"/>
  <c r="R3607" i="4"/>
  <c r="S3607" i="4"/>
  <c r="V3604" i="4"/>
  <c r="X3604" i="4"/>
  <c r="W3604" i="4"/>
  <c r="Y3604" i="4"/>
  <c r="AE3601" i="4"/>
  <c r="AB3601" i="4"/>
  <c r="AC3601" i="4"/>
  <c r="AD3601" i="4"/>
  <c r="R3599" i="4"/>
  <c r="S3599" i="4"/>
  <c r="AE3597" i="4"/>
  <c r="AB3597" i="4"/>
  <c r="AC3597" i="4"/>
  <c r="AD3597" i="4"/>
  <c r="R3595" i="4"/>
  <c r="S3595" i="4"/>
  <c r="V3592" i="4"/>
  <c r="X3592" i="4"/>
  <c r="W3592" i="4"/>
  <c r="Y3592" i="4"/>
  <c r="AE3589" i="4"/>
  <c r="AB3589" i="4"/>
  <c r="AC3589" i="4"/>
  <c r="AD3589" i="4"/>
  <c r="R3587" i="4"/>
  <c r="S3587" i="4"/>
  <c r="V3584" i="4"/>
  <c r="X3584" i="4"/>
  <c r="W3584" i="4"/>
  <c r="Y3584" i="4"/>
  <c r="AE3581" i="4"/>
  <c r="AB3581" i="4"/>
  <c r="AC3581" i="4"/>
  <c r="AD3581" i="4"/>
  <c r="R3579" i="4"/>
  <c r="S3579" i="4"/>
  <c r="V3576" i="4"/>
  <c r="X3576" i="4"/>
  <c r="W3576" i="4"/>
  <c r="Y3576" i="4"/>
  <c r="AE3573" i="4"/>
  <c r="AB3573" i="4"/>
  <c r="AC3573" i="4"/>
  <c r="AD3573" i="4"/>
  <c r="AE3569" i="4"/>
  <c r="AB3569" i="4"/>
  <c r="AC3569" i="4"/>
  <c r="AD3569" i="4"/>
  <c r="R3567" i="4"/>
  <c r="S3567" i="4"/>
  <c r="AE3565" i="4"/>
  <c r="AB3565" i="4"/>
  <c r="AC3565" i="4"/>
  <c r="AD3565" i="4"/>
  <c r="R3563" i="4"/>
  <c r="S3563" i="4"/>
  <c r="R3559" i="4"/>
  <c r="S3559" i="4"/>
  <c r="V3556" i="4"/>
  <c r="X3556" i="4"/>
  <c r="W3556" i="4"/>
  <c r="Y3556" i="4"/>
  <c r="AE3553" i="4"/>
  <c r="AB3553" i="4"/>
  <c r="AC3553" i="4"/>
  <c r="AD3553" i="4"/>
  <c r="R3551" i="4"/>
  <c r="S3551" i="4"/>
  <c r="V3548" i="4"/>
  <c r="X3548" i="4"/>
  <c r="W3548" i="4"/>
  <c r="Y3548" i="4"/>
  <c r="R3547" i="4"/>
  <c r="S3547" i="4"/>
  <c r="V3544" i="4"/>
  <c r="X3544" i="4"/>
  <c r="W3544" i="4"/>
  <c r="Y3544" i="4"/>
  <c r="R3543" i="4"/>
  <c r="S3543" i="4"/>
  <c r="V3540" i="4"/>
  <c r="X3540" i="4"/>
  <c r="W3540" i="4"/>
  <c r="Y3540" i="4"/>
  <c r="AE3537" i="4"/>
  <c r="AB3537" i="4"/>
  <c r="AC3537" i="4"/>
  <c r="AD3537" i="4"/>
  <c r="R3535" i="4"/>
  <c r="S3535" i="4"/>
  <c r="V3532" i="4"/>
  <c r="X3532" i="4"/>
  <c r="W3532" i="4"/>
  <c r="Y3532" i="4"/>
  <c r="AE3529" i="4"/>
  <c r="AB3529" i="4"/>
  <c r="AC3529" i="4"/>
  <c r="AD3529" i="4"/>
  <c r="R3527" i="4"/>
  <c r="S3527" i="4"/>
  <c r="V3524" i="4"/>
  <c r="X3524" i="4"/>
  <c r="W3524" i="4"/>
  <c r="Y3524" i="4"/>
  <c r="AE3521" i="4"/>
  <c r="AB3521" i="4"/>
  <c r="AC3521" i="4"/>
  <c r="AD3521" i="4"/>
  <c r="R3519" i="4"/>
  <c r="S3519" i="4"/>
  <c r="AE3517" i="4"/>
  <c r="AB3517" i="4"/>
  <c r="AC3517" i="4"/>
  <c r="AD3517" i="4"/>
  <c r="R3515" i="4"/>
  <c r="S3515" i="4"/>
  <c r="V3512" i="4"/>
  <c r="X3512" i="4"/>
  <c r="W3512" i="4"/>
  <c r="Y3512" i="4"/>
  <c r="R3511" i="4"/>
  <c r="S3511" i="4"/>
  <c r="V3508" i="4"/>
  <c r="X3508" i="4"/>
  <c r="W3508" i="4"/>
  <c r="Y3508" i="4"/>
  <c r="AE3505" i="4"/>
  <c r="AB3505" i="4"/>
  <c r="AC3505" i="4"/>
  <c r="AD3505" i="4"/>
  <c r="R3503" i="4"/>
  <c r="S3503" i="4"/>
  <c r="AE3501" i="4"/>
  <c r="AB3501" i="4"/>
  <c r="AC3501" i="4"/>
  <c r="AD3501" i="4"/>
  <c r="R3499" i="4"/>
  <c r="S3499" i="4"/>
  <c r="V3496" i="4"/>
  <c r="X3496" i="4"/>
  <c r="W3496" i="4"/>
  <c r="Y3496" i="4"/>
  <c r="R3495" i="4"/>
  <c r="S3495" i="4"/>
  <c r="V3492" i="4"/>
  <c r="X3492" i="4"/>
  <c r="W3492" i="4"/>
  <c r="Y3492" i="4"/>
  <c r="AE3489" i="4"/>
  <c r="AB3489" i="4"/>
  <c r="AC3489" i="4"/>
  <c r="AD3489" i="4"/>
  <c r="R3487" i="4"/>
  <c r="S3487" i="4"/>
  <c r="AE3485" i="4"/>
  <c r="AB3485" i="4"/>
  <c r="AC3485" i="4"/>
  <c r="AD3485" i="4"/>
  <c r="AE3481" i="4"/>
  <c r="AB3481" i="4"/>
  <c r="AC3481" i="4"/>
  <c r="AD3481" i="4"/>
  <c r="V3480" i="4"/>
  <c r="X3480" i="4"/>
  <c r="W3480" i="4"/>
  <c r="Y3480" i="4"/>
  <c r="AE3477" i="4"/>
  <c r="AB3477" i="4"/>
  <c r="AC3477" i="4"/>
  <c r="AD3477" i="4"/>
  <c r="AE3473" i="4"/>
  <c r="AB3473" i="4"/>
  <c r="AC3473" i="4"/>
  <c r="AD3473" i="4"/>
  <c r="V3472" i="4"/>
  <c r="X3472" i="4"/>
  <c r="W3472" i="4"/>
  <c r="Y3472" i="4"/>
  <c r="AE3469" i="4"/>
  <c r="AB3469" i="4"/>
  <c r="AC3469" i="4"/>
  <c r="AD3469" i="4"/>
  <c r="R3467" i="4"/>
  <c r="S3467" i="4"/>
  <c r="V3464" i="4"/>
  <c r="X3464" i="4"/>
  <c r="W3464" i="4"/>
  <c r="Y3464" i="4"/>
  <c r="AE3461" i="4"/>
  <c r="AB3461" i="4"/>
  <c r="AC3461" i="4"/>
  <c r="AD3461" i="4"/>
  <c r="R3459" i="4"/>
  <c r="S3459" i="4"/>
  <c r="V3456" i="4"/>
  <c r="X3456" i="4"/>
  <c r="W3456" i="4"/>
  <c r="Y3456" i="4"/>
  <c r="AE3453" i="4"/>
  <c r="AB3453" i="4"/>
  <c r="AC3453" i="4"/>
  <c r="AD3453" i="4"/>
  <c r="R3451" i="4"/>
  <c r="S3451" i="4"/>
  <c r="AE3449" i="4"/>
  <c r="AB3449" i="4"/>
  <c r="AC3449" i="4"/>
  <c r="AD3449" i="4"/>
  <c r="R3447" i="4"/>
  <c r="S3447" i="4"/>
  <c r="R3443" i="4"/>
  <c r="S3443" i="4"/>
  <c r="V3440" i="4"/>
  <c r="X3440" i="4"/>
  <c r="W3440" i="4"/>
  <c r="Y3440" i="4"/>
  <c r="AE3437" i="4"/>
  <c r="AB3437" i="4"/>
  <c r="AC3437" i="4"/>
  <c r="AD3437" i="4"/>
  <c r="R3435" i="4"/>
  <c r="S3435" i="4"/>
  <c r="V3432" i="4"/>
  <c r="X3432" i="4"/>
  <c r="W3432" i="4"/>
  <c r="Y3432" i="4"/>
  <c r="AE3429" i="4"/>
  <c r="AB3429" i="4"/>
  <c r="AC3429" i="4"/>
  <c r="AD3429" i="4"/>
  <c r="R3427" i="4"/>
  <c r="S3427" i="4"/>
  <c r="V3424" i="4"/>
  <c r="X3424" i="4"/>
  <c r="W3424" i="4"/>
  <c r="Y3424" i="4"/>
  <c r="AE3421" i="4"/>
  <c r="AB3421" i="4"/>
  <c r="AC3421" i="4"/>
  <c r="AD3421" i="4"/>
  <c r="R3419" i="4"/>
  <c r="S3419" i="4"/>
  <c r="AE3417" i="4"/>
  <c r="AB3417" i="4"/>
  <c r="AC3417" i="4"/>
  <c r="AD3417" i="4"/>
  <c r="R3415" i="4"/>
  <c r="S3415" i="4"/>
  <c r="V3412" i="4"/>
  <c r="X3412" i="4"/>
  <c r="W3412" i="4"/>
  <c r="Y3412" i="4"/>
  <c r="AE3409" i="4"/>
  <c r="AB3409" i="4"/>
  <c r="AC3409" i="4"/>
  <c r="AD3409" i="4"/>
  <c r="AE3405" i="4"/>
  <c r="AB3405" i="4"/>
  <c r="AC3405" i="4"/>
  <c r="AD3405" i="4"/>
  <c r="V3404" i="4"/>
  <c r="X3404" i="4"/>
  <c r="W3404" i="4"/>
  <c r="Y3404" i="4"/>
  <c r="V3400" i="4"/>
  <c r="X3400" i="4"/>
  <c r="W3400" i="4"/>
  <c r="Y3400" i="4"/>
  <c r="AE3397" i="4"/>
  <c r="AB3397" i="4"/>
  <c r="AC3397" i="4"/>
  <c r="AD3397" i="4"/>
  <c r="AE3393" i="4"/>
  <c r="AB3393" i="4"/>
  <c r="AC3393" i="4"/>
  <c r="AD3393" i="4"/>
  <c r="R3391" i="4"/>
  <c r="S3391" i="4"/>
  <c r="R3387" i="4"/>
  <c r="S3387" i="4"/>
  <c r="V3384" i="4"/>
  <c r="X3384" i="4"/>
  <c r="W3384" i="4"/>
  <c r="Y3384" i="4"/>
  <c r="V3380" i="4"/>
  <c r="X3380" i="4"/>
  <c r="W3380" i="4"/>
  <c r="Y3380" i="4"/>
  <c r="R3379" i="4"/>
  <c r="S3379" i="4"/>
  <c r="V3376" i="4"/>
  <c r="X3376" i="4"/>
  <c r="W3376" i="4"/>
  <c r="Y3376" i="4"/>
  <c r="AE3373" i="4"/>
  <c r="AB3373" i="4"/>
  <c r="AC3373" i="4"/>
  <c r="AD3373" i="4"/>
  <c r="R3371" i="4"/>
  <c r="S3371" i="4"/>
  <c r="V3368" i="4"/>
  <c r="X3368" i="4"/>
  <c r="W3368" i="4"/>
  <c r="Y3368" i="4"/>
  <c r="R3367" i="4"/>
  <c r="S3367" i="4"/>
  <c r="V3364" i="4"/>
  <c r="X3364" i="4"/>
  <c r="W3364" i="4"/>
  <c r="Y3364" i="4"/>
  <c r="AE3361" i="4"/>
  <c r="AB3361" i="4"/>
  <c r="AC3361" i="4"/>
  <c r="AD3361" i="4"/>
  <c r="R3359" i="4"/>
  <c r="S3359" i="4"/>
  <c r="AE3357" i="4"/>
  <c r="AB3357" i="4"/>
  <c r="AC3357" i="4"/>
  <c r="AD3357" i="4"/>
  <c r="R3355" i="4"/>
  <c r="S3355" i="4"/>
  <c r="V3352" i="4"/>
  <c r="X3352" i="4"/>
  <c r="W3352" i="4"/>
  <c r="Y3352" i="4"/>
  <c r="V3348" i="4"/>
  <c r="X3348" i="4"/>
  <c r="W3348" i="4"/>
  <c r="Y3348" i="4"/>
  <c r="R3347" i="4"/>
  <c r="S3347" i="4"/>
  <c r="R3343" i="4"/>
  <c r="S3343" i="4"/>
  <c r="V3340" i="4"/>
  <c r="X3340" i="4"/>
  <c r="W3340" i="4"/>
  <c r="Y3340" i="4"/>
  <c r="AE3337" i="4"/>
  <c r="AB3337" i="4"/>
  <c r="AC3337" i="4"/>
  <c r="AD3337" i="4"/>
  <c r="R3335" i="4"/>
  <c r="S3335" i="4"/>
  <c r="V3332" i="4"/>
  <c r="X3332" i="4"/>
  <c r="W3332" i="4"/>
  <c r="Y3332" i="4"/>
  <c r="AE3329" i="4"/>
  <c r="AB3329" i="4"/>
  <c r="AC3329" i="4"/>
  <c r="AD3329" i="4"/>
  <c r="R3327" i="4"/>
  <c r="S3327" i="4"/>
  <c r="V3324" i="4"/>
  <c r="X3324" i="4"/>
  <c r="W3324" i="4"/>
  <c r="Y3324" i="4"/>
  <c r="AE3321" i="4"/>
  <c r="AB3321" i="4"/>
  <c r="AC3321" i="4"/>
  <c r="AD3321" i="4"/>
  <c r="R3319" i="4"/>
  <c r="S3319" i="4"/>
  <c r="V3316" i="4"/>
  <c r="X3316" i="4"/>
  <c r="W3316" i="4"/>
  <c r="Y3316" i="4"/>
  <c r="AE3313" i="4"/>
  <c r="AB3313" i="4"/>
  <c r="AC3313" i="4"/>
  <c r="AD3313" i="4"/>
  <c r="R3311" i="4"/>
  <c r="S3311" i="4"/>
  <c r="V3308" i="4"/>
  <c r="X3308" i="4"/>
  <c r="W3308" i="4"/>
  <c r="Y3308" i="4"/>
  <c r="AE3305" i="4"/>
  <c r="AB3305" i="4"/>
  <c r="AC3305" i="4"/>
  <c r="AD3305" i="4"/>
  <c r="R3303" i="4"/>
  <c r="S3303" i="4"/>
  <c r="AE3301" i="4"/>
  <c r="AB3301" i="4"/>
  <c r="AC3301" i="4"/>
  <c r="AD3301" i="4"/>
  <c r="R3299" i="4"/>
  <c r="S3299" i="4"/>
  <c r="V3296" i="4"/>
  <c r="X3296" i="4"/>
  <c r="W3296" i="4"/>
  <c r="Y3296" i="4"/>
  <c r="AE3293" i="4"/>
  <c r="AB3293" i="4"/>
  <c r="AC3293" i="4"/>
  <c r="AD3293" i="4"/>
  <c r="V3292" i="4"/>
  <c r="X3292" i="4"/>
  <c r="W3292" i="4"/>
  <c r="Y3292" i="4"/>
  <c r="V3288" i="4"/>
  <c r="X3288" i="4"/>
  <c r="W3288" i="4"/>
  <c r="Y3288" i="4"/>
  <c r="AE3285" i="4"/>
  <c r="AB3285" i="4"/>
  <c r="AC3285" i="4"/>
  <c r="AD3285" i="4"/>
  <c r="AE3281" i="4"/>
  <c r="AB3281" i="4"/>
  <c r="AC3281" i="4"/>
  <c r="AD3281" i="4"/>
  <c r="R3279" i="4"/>
  <c r="S3279" i="4"/>
  <c r="V3276" i="4"/>
  <c r="X3276" i="4"/>
  <c r="W3276" i="4"/>
  <c r="Y3276" i="4"/>
  <c r="AE3273" i="4"/>
  <c r="AB3273" i="4"/>
  <c r="AC3273" i="4"/>
  <c r="AD3273" i="4"/>
  <c r="R3271" i="4"/>
  <c r="S3271" i="4"/>
  <c r="V3268" i="4"/>
  <c r="X3268" i="4"/>
  <c r="W3268" i="4"/>
  <c r="Y3268" i="4"/>
  <c r="AE3265" i="4"/>
  <c r="AB3265" i="4"/>
  <c r="AC3265" i="4"/>
  <c r="AD3265" i="4"/>
  <c r="AE3261" i="4"/>
  <c r="AB3261" i="4"/>
  <c r="AC3261" i="4"/>
  <c r="AD3261" i="4"/>
  <c r="R3259" i="4"/>
  <c r="S3259" i="4"/>
  <c r="V3256" i="4"/>
  <c r="X3256" i="4"/>
  <c r="W3256" i="4"/>
  <c r="Y3256" i="4"/>
  <c r="R3255" i="4"/>
  <c r="S3255" i="4"/>
  <c r="V3252" i="4"/>
  <c r="X3252" i="4"/>
  <c r="W3252" i="4"/>
  <c r="Y3252" i="4"/>
  <c r="R3251" i="4"/>
  <c r="S3251" i="4"/>
  <c r="V3248" i="4"/>
  <c r="X3248" i="4"/>
  <c r="W3248" i="4"/>
  <c r="Y3248" i="4"/>
  <c r="AE3245" i="4"/>
  <c r="AB3245" i="4"/>
  <c r="AC3245" i="4"/>
  <c r="AD3245" i="4"/>
  <c r="R3243" i="4"/>
  <c r="S3243" i="4"/>
  <c r="V3240" i="4"/>
  <c r="X3240" i="4"/>
  <c r="W3240" i="4"/>
  <c r="Y3240" i="4"/>
  <c r="R3239" i="4"/>
  <c r="S3239" i="4"/>
  <c r="V3236" i="4"/>
  <c r="X3236" i="4"/>
  <c r="W3236" i="4"/>
  <c r="Y3236" i="4"/>
  <c r="AE3233" i="4"/>
  <c r="AB3233" i="4"/>
  <c r="AC3233" i="4"/>
  <c r="AD3233" i="4"/>
  <c r="R3231" i="4"/>
  <c r="S3231" i="4"/>
  <c r="W3228" i="4"/>
  <c r="X3228" i="4"/>
  <c r="V3228" i="4"/>
  <c r="Y3228" i="4"/>
  <c r="AE3225" i="4"/>
  <c r="AB3225" i="4"/>
  <c r="AC3225" i="4"/>
  <c r="AD3225" i="4"/>
  <c r="W3224" i="4"/>
  <c r="X3224" i="4"/>
  <c r="AE3221" i="4"/>
  <c r="AB3221" i="4"/>
  <c r="AC3221" i="4"/>
  <c r="AD3221" i="4"/>
  <c r="R3219" i="4"/>
  <c r="S3219" i="4"/>
  <c r="W3216" i="4"/>
  <c r="X3216" i="4"/>
  <c r="AE3213" i="4"/>
  <c r="AB3213" i="4"/>
  <c r="AC3213" i="4"/>
  <c r="AD3213" i="4"/>
  <c r="R3211" i="4"/>
  <c r="S3211" i="4"/>
  <c r="W3208" i="4"/>
  <c r="X3208" i="4"/>
  <c r="AE3205" i="4"/>
  <c r="AB3205" i="4"/>
  <c r="AC3205" i="4"/>
  <c r="AD3205" i="4"/>
  <c r="R3203" i="4"/>
  <c r="S3203" i="4"/>
  <c r="R3199" i="4"/>
  <c r="S3199" i="4"/>
  <c r="AE3197" i="4"/>
  <c r="AB3197" i="4"/>
  <c r="AC3197" i="4"/>
  <c r="AD3197" i="4"/>
  <c r="R3195" i="4"/>
  <c r="S3195" i="4"/>
  <c r="W3192" i="4"/>
  <c r="X3192" i="4"/>
  <c r="AE3189" i="4"/>
  <c r="AB3189" i="4"/>
  <c r="AC3189" i="4"/>
  <c r="AD3189" i="4"/>
  <c r="R3187" i="4"/>
  <c r="S3187" i="4"/>
  <c r="W3184" i="4"/>
  <c r="X3184" i="4"/>
  <c r="W3180" i="4"/>
  <c r="X3180" i="4"/>
  <c r="V3180" i="4"/>
  <c r="Y3180" i="4"/>
  <c r="W3176" i="4"/>
  <c r="X3176" i="4"/>
  <c r="R3175" i="4"/>
  <c r="S3175" i="4"/>
  <c r="R3171" i="4"/>
  <c r="S3171" i="4"/>
  <c r="W3168" i="4"/>
  <c r="X3168" i="4"/>
  <c r="AC3165" i="4"/>
  <c r="AD3165" i="4"/>
  <c r="AE3165" i="4"/>
  <c r="AB3165" i="4"/>
  <c r="R3163" i="4"/>
  <c r="S3163" i="4"/>
  <c r="W3160" i="4"/>
  <c r="X3160" i="4"/>
  <c r="W3156" i="4"/>
  <c r="X3156" i="4"/>
  <c r="V3156" i="4"/>
  <c r="Y3156" i="4"/>
  <c r="R3155" i="4"/>
  <c r="S3155" i="4"/>
  <c r="W3152" i="4"/>
  <c r="X3152" i="4"/>
  <c r="AC3149" i="4"/>
  <c r="AD3149" i="4"/>
  <c r="AE3149" i="4"/>
  <c r="AB3149" i="4"/>
  <c r="R3147" i="4"/>
  <c r="S3147" i="4"/>
  <c r="W3144" i="4"/>
  <c r="X3144" i="4"/>
  <c r="AC3141" i="4"/>
  <c r="AD3141" i="4"/>
  <c r="AE3141" i="4"/>
  <c r="AB3141" i="4"/>
  <c r="AC3137" i="4"/>
  <c r="AD3137" i="4"/>
  <c r="AE3137" i="4"/>
  <c r="AB3137" i="4"/>
  <c r="W3136" i="4"/>
  <c r="X3136" i="4"/>
  <c r="AC3133" i="4"/>
  <c r="AD3133" i="4"/>
  <c r="AE3133" i="4"/>
  <c r="AB3133" i="4"/>
  <c r="R3131" i="4"/>
  <c r="S3131" i="4"/>
  <c r="W3128" i="4"/>
  <c r="X3128" i="4"/>
  <c r="AC3125" i="4"/>
  <c r="AD3125" i="4"/>
  <c r="AE3125" i="4"/>
  <c r="AB3125" i="4"/>
  <c r="R3123" i="4"/>
  <c r="S3123" i="4"/>
  <c r="W3120" i="4"/>
  <c r="X3120" i="4"/>
  <c r="AC3117" i="4"/>
  <c r="AD3117" i="4"/>
  <c r="AE3117" i="4"/>
  <c r="AB3117" i="4"/>
  <c r="W3116" i="4"/>
  <c r="X3116" i="4"/>
  <c r="V3116" i="4"/>
  <c r="Y3116" i="4"/>
  <c r="AC3113" i="4"/>
  <c r="AD3113" i="4"/>
  <c r="AE3113" i="4"/>
  <c r="AB3113" i="4"/>
  <c r="R3111" i="4"/>
  <c r="S3111" i="4"/>
  <c r="W3108" i="4"/>
  <c r="X3108" i="4"/>
  <c r="V3108" i="4"/>
  <c r="Y3108" i="4"/>
  <c r="AC3105" i="4"/>
  <c r="AD3105" i="4"/>
  <c r="AE3105" i="4"/>
  <c r="AB3105" i="4"/>
  <c r="R3103" i="4"/>
  <c r="S3103" i="4"/>
  <c r="AC3101" i="4"/>
  <c r="AD3101" i="4"/>
  <c r="AE3101" i="4"/>
  <c r="AB3101" i="4"/>
  <c r="AC3097" i="4"/>
  <c r="AD3097" i="4"/>
  <c r="AE3097" i="4"/>
  <c r="AB3097" i="4"/>
  <c r="W3096" i="4"/>
  <c r="X3096" i="4"/>
  <c r="AC3093" i="4"/>
  <c r="AD3093" i="4"/>
  <c r="AE3093" i="4"/>
  <c r="AC3089" i="4"/>
  <c r="AD3089" i="4"/>
  <c r="AE3089" i="4"/>
  <c r="AB3089" i="4"/>
  <c r="R3087" i="4"/>
  <c r="S3087" i="4"/>
  <c r="W3084" i="4"/>
  <c r="X3084" i="4"/>
  <c r="V3084" i="4"/>
  <c r="Y3084" i="4"/>
  <c r="W3080" i="4"/>
  <c r="X3080" i="4"/>
  <c r="R3079" i="4"/>
  <c r="S3079" i="4"/>
  <c r="W3076" i="4"/>
  <c r="X3076" i="4"/>
  <c r="V3076" i="4"/>
  <c r="Y3076" i="4"/>
  <c r="AC3073" i="4"/>
  <c r="AD3073" i="4"/>
  <c r="AE3073" i="4"/>
  <c r="AB3073" i="4"/>
  <c r="AC3069" i="4"/>
  <c r="AD3069" i="4"/>
  <c r="AE3069" i="4"/>
  <c r="AB3069" i="4"/>
  <c r="R3067" i="4"/>
  <c r="S3067" i="4"/>
  <c r="AC3065" i="4"/>
  <c r="AD3065" i="4"/>
  <c r="AE3065" i="4"/>
  <c r="AB3065" i="4"/>
  <c r="AC3061" i="4"/>
  <c r="AD3061" i="4"/>
  <c r="AE3061" i="4"/>
  <c r="W3060" i="4"/>
  <c r="X3060" i="4"/>
  <c r="V3060" i="4"/>
  <c r="Y3060" i="4"/>
  <c r="AC3057" i="4"/>
  <c r="AD3057" i="4"/>
  <c r="AE3057" i="4"/>
  <c r="AB3057" i="4"/>
  <c r="R3055" i="4"/>
  <c r="S3055" i="4"/>
  <c r="W3052" i="4"/>
  <c r="X3052" i="4"/>
  <c r="V3052" i="4"/>
  <c r="Y3052" i="4"/>
  <c r="AC3049" i="4"/>
  <c r="AD3049" i="4"/>
  <c r="AE3049" i="4"/>
  <c r="AB3049" i="4"/>
  <c r="R3047" i="4"/>
  <c r="S3047" i="4"/>
  <c r="Y3044" i="4"/>
  <c r="W3044" i="4"/>
  <c r="V3044" i="4"/>
  <c r="X3044" i="4"/>
  <c r="R3043" i="4"/>
  <c r="S3043" i="4"/>
  <c r="Y3040" i="4"/>
  <c r="W3040" i="4"/>
  <c r="V3040" i="4"/>
  <c r="X3040" i="4"/>
  <c r="AC3037" i="4"/>
  <c r="AD3037" i="4"/>
  <c r="AE3037" i="4"/>
  <c r="AB3037" i="4"/>
  <c r="AC3033" i="4"/>
  <c r="AD3033" i="4"/>
  <c r="AE3033" i="4"/>
  <c r="AB3033" i="4"/>
  <c r="R3031" i="4"/>
  <c r="S3031" i="4"/>
  <c r="AC3029" i="4"/>
  <c r="AD3029" i="4"/>
  <c r="AE3029" i="4"/>
  <c r="AB3029" i="4"/>
  <c r="R3027" i="4"/>
  <c r="S3027" i="4"/>
  <c r="R3023" i="4"/>
  <c r="S3023" i="4"/>
  <c r="Y3020" i="4"/>
  <c r="W3020" i="4"/>
  <c r="V3020" i="4"/>
  <c r="X3020" i="4"/>
  <c r="AC3017" i="4"/>
  <c r="AD3017" i="4"/>
  <c r="AE3017" i="4"/>
  <c r="AB3017" i="4"/>
  <c r="R3015" i="4"/>
  <c r="S3015" i="4"/>
  <c r="Y3012" i="4"/>
  <c r="W3012" i="4"/>
  <c r="V3012" i="4"/>
  <c r="X3012" i="4"/>
  <c r="AC3009" i="4"/>
  <c r="AD3009" i="4"/>
  <c r="AE3009" i="4"/>
  <c r="AB3009" i="4"/>
  <c r="R3007" i="4"/>
  <c r="S3007" i="4"/>
  <c r="AC3005" i="4"/>
  <c r="AD3005" i="4"/>
  <c r="AE3005" i="4"/>
  <c r="AB3005" i="4"/>
  <c r="AC3001" i="4"/>
  <c r="AD3001" i="4"/>
  <c r="AE3001" i="4"/>
  <c r="AB3001" i="4"/>
  <c r="Y3000" i="4"/>
  <c r="W3000" i="4"/>
  <c r="V3000" i="4"/>
  <c r="X3000" i="4"/>
  <c r="Y2996" i="4"/>
  <c r="W2996" i="4"/>
  <c r="V2996" i="4"/>
  <c r="X2996" i="4"/>
  <c r="R2995" i="4"/>
  <c r="S2995" i="4"/>
  <c r="Y2992" i="4"/>
  <c r="W2992" i="4"/>
  <c r="V2992" i="4"/>
  <c r="X2992" i="4"/>
  <c r="R2991" i="4"/>
  <c r="S2991" i="4"/>
  <c r="Y2988" i="4"/>
  <c r="W2988" i="4"/>
  <c r="V2988" i="4"/>
  <c r="X2988" i="4"/>
  <c r="AC2985" i="4"/>
  <c r="AD2985" i="4"/>
  <c r="AE2985" i="4"/>
  <c r="AB2985" i="4"/>
  <c r="R2983" i="4"/>
  <c r="S2983" i="4"/>
  <c r="Y2980" i="4"/>
  <c r="W2980" i="4"/>
  <c r="V2980" i="4"/>
  <c r="X2980" i="4"/>
  <c r="AC2977" i="4"/>
  <c r="AD2977" i="4"/>
  <c r="AE2977" i="4"/>
  <c r="AB2977" i="4"/>
  <c r="R2975" i="4"/>
  <c r="S2975" i="4"/>
  <c r="AC2973" i="4"/>
  <c r="AD2973" i="4"/>
  <c r="AE2973" i="4"/>
  <c r="AB2973" i="4"/>
  <c r="R2971" i="4"/>
  <c r="S2971" i="4"/>
  <c r="Y2968" i="4"/>
  <c r="W2968" i="4"/>
  <c r="V2968" i="4"/>
  <c r="X2968" i="4"/>
  <c r="R2967" i="4"/>
  <c r="S2967" i="4"/>
  <c r="Y2964" i="4"/>
  <c r="W2964" i="4"/>
  <c r="V2964" i="4"/>
  <c r="X2964" i="4"/>
  <c r="AC2961" i="4"/>
  <c r="AD2961" i="4"/>
  <c r="AE2961" i="4"/>
  <c r="AB2961" i="4"/>
  <c r="R2959" i="4"/>
  <c r="S2959" i="4"/>
  <c r="R2955" i="4"/>
  <c r="S2955" i="4"/>
  <c r="Y2952" i="4"/>
  <c r="W2952" i="4"/>
  <c r="V2952" i="4"/>
  <c r="X2952" i="4"/>
  <c r="R2951" i="4"/>
  <c r="S2951" i="4"/>
  <c r="Y2948" i="4"/>
  <c r="W2948" i="4"/>
  <c r="V2948" i="4"/>
  <c r="X2948" i="4"/>
  <c r="Y2944" i="4"/>
  <c r="W2944" i="4"/>
  <c r="V2944" i="4"/>
  <c r="X2944" i="4"/>
  <c r="Y2940" i="4"/>
  <c r="W2940" i="4"/>
  <c r="V2940" i="4"/>
  <c r="X2940" i="4"/>
  <c r="AC2937" i="4"/>
  <c r="AD2937" i="4"/>
  <c r="AE2937" i="4"/>
  <c r="AB2937" i="4"/>
  <c r="R2935" i="4"/>
  <c r="S2935" i="4"/>
  <c r="Y2932" i="4"/>
  <c r="W2932" i="4"/>
  <c r="V2932" i="4"/>
  <c r="X2932" i="4"/>
  <c r="AC2929" i="4"/>
  <c r="AD2929" i="4"/>
  <c r="AE2929" i="4"/>
  <c r="AB2929" i="4"/>
  <c r="R2927" i="4"/>
  <c r="S2927" i="4"/>
  <c r="Y2924" i="4"/>
  <c r="W2924" i="4"/>
  <c r="V2924" i="4"/>
  <c r="X2924" i="4"/>
  <c r="Y2920" i="4"/>
  <c r="W2920" i="4"/>
  <c r="V2920" i="4"/>
  <c r="X2920" i="4"/>
  <c r="AC2917" i="4"/>
  <c r="AD2917" i="4"/>
  <c r="AE2917" i="4"/>
  <c r="AB2917" i="4"/>
  <c r="R2915" i="4"/>
  <c r="S2915" i="4"/>
  <c r="Y2912" i="4"/>
  <c r="W2912" i="4"/>
  <c r="V2912" i="4"/>
  <c r="X2912" i="4"/>
  <c r="AC2909" i="4"/>
  <c r="AD2909" i="4"/>
  <c r="AE2909" i="4"/>
  <c r="AB2909" i="4"/>
  <c r="R2907" i="4"/>
  <c r="S2907" i="4"/>
  <c r="Y2904" i="4"/>
  <c r="W2904" i="4"/>
  <c r="V2904" i="4"/>
  <c r="X2904" i="4"/>
  <c r="AC2901" i="4"/>
  <c r="AD2901" i="4"/>
  <c r="AE2901" i="4"/>
  <c r="AB2901" i="4"/>
  <c r="AC2897" i="4"/>
  <c r="AD2897" i="4"/>
  <c r="AE2897" i="4"/>
  <c r="AB2897" i="4"/>
  <c r="R2895" i="4"/>
  <c r="S2895" i="4"/>
  <c r="Y2892" i="4"/>
  <c r="W2892" i="4"/>
  <c r="V2892" i="4"/>
  <c r="X2892" i="4"/>
  <c r="AC2889" i="4"/>
  <c r="AD2889" i="4"/>
  <c r="AE2889" i="4"/>
  <c r="AB2889" i="4"/>
  <c r="R2887" i="4"/>
  <c r="S2887" i="4"/>
  <c r="Y2884" i="4"/>
  <c r="W2884" i="4"/>
  <c r="V2884" i="4"/>
  <c r="X2884" i="4"/>
  <c r="AC2881" i="4"/>
  <c r="AD2881" i="4"/>
  <c r="AE2881" i="4"/>
  <c r="AB2881" i="4"/>
  <c r="R2879" i="4"/>
  <c r="S2879" i="4"/>
  <c r="Y2876" i="4"/>
  <c r="W2876" i="4"/>
  <c r="V2876" i="4"/>
  <c r="X2876" i="4"/>
  <c r="Y2872" i="4"/>
  <c r="W2872" i="4"/>
  <c r="V2872" i="4"/>
  <c r="X2872" i="4"/>
  <c r="AC2869" i="4"/>
  <c r="AD2869" i="4"/>
  <c r="AE2869" i="4"/>
  <c r="AB2869" i="4"/>
  <c r="R2867" i="4"/>
  <c r="S2867" i="4"/>
  <c r="R2863" i="4"/>
  <c r="S2863" i="4"/>
  <c r="Y2860" i="4"/>
  <c r="W2860" i="4"/>
  <c r="V2860" i="4"/>
  <c r="X2860" i="4"/>
  <c r="AC2857" i="4"/>
  <c r="AD2857" i="4"/>
  <c r="AE2857" i="4"/>
  <c r="AB2857" i="4"/>
  <c r="R2855" i="4"/>
  <c r="S2855" i="4"/>
  <c r="Y2852" i="4"/>
  <c r="W2852" i="4"/>
  <c r="V2852" i="4"/>
  <c r="X2852" i="4"/>
  <c r="R2851" i="4"/>
  <c r="S2851" i="4"/>
  <c r="R2847" i="4"/>
  <c r="S2847" i="4"/>
  <c r="Y2844" i="4"/>
  <c r="W2844" i="4"/>
  <c r="V2844" i="4"/>
  <c r="X2844" i="4"/>
  <c r="Y2836" i="4"/>
  <c r="W2836" i="4"/>
  <c r="V2836" i="4"/>
  <c r="X2836" i="4"/>
  <c r="AC2833" i="4"/>
  <c r="AD2833" i="4"/>
  <c r="AE2833" i="4"/>
  <c r="AB2833" i="4"/>
  <c r="AC2829" i="4"/>
  <c r="AD2829" i="4"/>
  <c r="AE2829" i="4"/>
  <c r="AB2829" i="4"/>
  <c r="Y2828" i="4"/>
  <c r="W2828" i="4"/>
  <c r="V2828" i="4"/>
  <c r="X2828" i="4"/>
  <c r="AC2825" i="4"/>
  <c r="AD2825" i="4"/>
  <c r="AE2825" i="4"/>
  <c r="AB2825" i="4"/>
  <c r="R2823" i="4"/>
  <c r="S2823" i="4"/>
  <c r="AC2821" i="4"/>
  <c r="AD2821" i="4"/>
  <c r="AE2821" i="4"/>
  <c r="AB2821" i="4"/>
  <c r="R2819" i="4"/>
  <c r="S2819" i="4"/>
  <c r="R2815" i="4"/>
  <c r="S2815" i="4"/>
  <c r="Y2812" i="4"/>
  <c r="W2812" i="4"/>
  <c r="V2812" i="4"/>
  <c r="X2812" i="4"/>
  <c r="AC2809" i="4"/>
  <c r="AD2809" i="4"/>
  <c r="AE2809" i="4"/>
  <c r="AB2809" i="4"/>
  <c r="R2807" i="4"/>
  <c r="S2807" i="4"/>
  <c r="Y2804" i="4"/>
  <c r="W2804" i="4"/>
  <c r="V2804" i="4"/>
  <c r="X2804" i="4"/>
  <c r="AC2801" i="4"/>
  <c r="AD2801" i="4"/>
  <c r="AE2801" i="4"/>
  <c r="AB2801" i="4"/>
  <c r="R2799" i="4"/>
  <c r="S2799" i="4"/>
  <c r="Y2796" i="4"/>
  <c r="W2796" i="4"/>
  <c r="V2796" i="4"/>
  <c r="X2796" i="4"/>
  <c r="Y2792" i="4"/>
  <c r="W2792" i="4"/>
  <c r="V2792" i="4"/>
  <c r="X2792" i="4"/>
  <c r="R2791" i="4"/>
  <c r="S2791" i="4"/>
  <c r="Y2788" i="4"/>
  <c r="W2788" i="4"/>
  <c r="V2788" i="4"/>
  <c r="X2788" i="4"/>
  <c r="AC2785" i="4"/>
  <c r="AD2785" i="4"/>
  <c r="AE2785" i="4"/>
  <c r="AB2785" i="4"/>
  <c r="R2783" i="4"/>
  <c r="S2783" i="4"/>
  <c r="AC2781" i="4"/>
  <c r="AD2781" i="4"/>
  <c r="AE2781" i="4"/>
  <c r="AB2781" i="4"/>
  <c r="R2779" i="4"/>
  <c r="S2779" i="4"/>
  <c r="Y2776" i="4"/>
  <c r="W2776" i="4"/>
  <c r="V2776" i="4"/>
  <c r="X2776" i="4"/>
  <c r="AC2773" i="4"/>
  <c r="AD2773" i="4"/>
  <c r="AE2773" i="4"/>
  <c r="AB2773" i="4"/>
  <c r="R2771" i="4"/>
  <c r="S2771" i="4"/>
  <c r="Y2768" i="4"/>
  <c r="W2768" i="4"/>
  <c r="V2768" i="4"/>
  <c r="X2768" i="4"/>
  <c r="AC2765" i="4"/>
  <c r="AD2765" i="4"/>
  <c r="AE2765" i="4"/>
  <c r="AB2765" i="4"/>
  <c r="R2763" i="4"/>
  <c r="S2763" i="4"/>
  <c r="Y2760" i="4"/>
  <c r="W2760" i="4"/>
  <c r="V2760" i="4"/>
  <c r="X2760" i="4"/>
  <c r="AC2757" i="4"/>
  <c r="AD2757" i="4"/>
  <c r="AE2757" i="4"/>
  <c r="AB2757" i="4"/>
  <c r="R2755" i="4"/>
  <c r="S2755" i="4"/>
  <c r="Y2752" i="4"/>
  <c r="W2752" i="4"/>
  <c r="V2752" i="4"/>
  <c r="X2752" i="4"/>
  <c r="AC2749" i="4"/>
  <c r="AD2749" i="4"/>
  <c r="AE2749" i="4"/>
  <c r="AB2749" i="4"/>
  <c r="R2747" i="4"/>
  <c r="S2747" i="4"/>
  <c r="Y2744" i="4"/>
  <c r="W2744" i="4"/>
  <c r="V2744" i="4"/>
  <c r="X2744" i="4"/>
  <c r="R2743" i="4"/>
  <c r="S2743" i="4"/>
  <c r="Y2740" i="4"/>
  <c r="W2740" i="4"/>
  <c r="V2740" i="4"/>
  <c r="X2740" i="4"/>
  <c r="AC2737" i="4"/>
  <c r="AD2737" i="4"/>
  <c r="AE2737" i="4"/>
  <c r="AB2737" i="4"/>
  <c r="R2735" i="4"/>
  <c r="S2735" i="4"/>
  <c r="Y2732" i="4"/>
  <c r="W2732" i="4"/>
  <c r="V2732" i="4"/>
  <c r="X2732" i="4"/>
  <c r="AC2729" i="4"/>
  <c r="AD2729" i="4"/>
  <c r="AE2729" i="4"/>
  <c r="AB2729" i="4"/>
  <c r="R2727" i="4"/>
  <c r="S2727" i="4"/>
  <c r="Y2724" i="4"/>
  <c r="W2724" i="4"/>
  <c r="V2724" i="4"/>
  <c r="X2724" i="4"/>
  <c r="AC2721" i="4"/>
  <c r="AD2721" i="4"/>
  <c r="AE2721" i="4"/>
  <c r="AB2721" i="4"/>
  <c r="R2719" i="4"/>
  <c r="S2719" i="4"/>
  <c r="Y2716" i="4"/>
  <c r="W2716" i="4"/>
  <c r="V2716" i="4"/>
  <c r="X2716" i="4"/>
  <c r="AC2713" i="4"/>
  <c r="AD2713" i="4"/>
  <c r="AE2713" i="4"/>
  <c r="AB2713" i="4"/>
  <c r="AC2709" i="4"/>
  <c r="AD2709" i="4"/>
  <c r="AE2709" i="4"/>
  <c r="R2707" i="4"/>
  <c r="S2707" i="4"/>
  <c r="Y2704" i="4"/>
  <c r="W2704" i="4"/>
  <c r="V2704" i="4"/>
  <c r="X2704" i="4"/>
  <c r="AC2701" i="4"/>
  <c r="AD2701" i="4"/>
  <c r="AE2701" i="4"/>
  <c r="AB2701" i="4"/>
  <c r="R2699" i="4"/>
  <c r="S2699" i="4"/>
  <c r="Y2696" i="4"/>
  <c r="W2696" i="4"/>
  <c r="V2696" i="4"/>
  <c r="X2696" i="4"/>
  <c r="AC2693" i="4"/>
  <c r="AD2693" i="4"/>
  <c r="AE2693" i="4"/>
  <c r="AB2693" i="4"/>
  <c r="R2691" i="4"/>
  <c r="S2691" i="4"/>
  <c r="Y2688" i="4"/>
  <c r="W2688" i="4"/>
  <c r="V2688" i="4"/>
  <c r="X2688" i="4"/>
  <c r="AC2685" i="4"/>
  <c r="AD2685" i="4"/>
  <c r="AE2685" i="4"/>
  <c r="AB2685" i="4"/>
  <c r="R2683" i="4"/>
  <c r="S2683" i="4"/>
  <c r="Y2680" i="4"/>
  <c r="W2680" i="4"/>
  <c r="V2680" i="4"/>
  <c r="X2680" i="4"/>
  <c r="AC2677" i="4"/>
  <c r="AD2677" i="4"/>
  <c r="AE2677" i="4"/>
  <c r="R2675" i="4"/>
  <c r="S2675" i="4"/>
  <c r="Y2672" i="4"/>
  <c r="W2672" i="4"/>
  <c r="V2672" i="4"/>
  <c r="X2672" i="4"/>
  <c r="R2671" i="4"/>
  <c r="S2671" i="4"/>
  <c r="Y2668" i="4"/>
  <c r="W2668" i="4"/>
  <c r="V2668" i="4"/>
  <c r="X2668" i="4"/>
  <c r="AC2665" i="4"/>
  <c r="AD2665" i="4"/>
  <c r="AE2665" i="4"/>
  <c r="AB2665" i="4"/>
  <c r="R2663" i="4"/>
  <c r="S2663" i="4"/>
  <c r="Y2660" i="4"/>
  <c r="W2660" i="4"/>
  <c r="V2660" i="4"/>
  <c r="X2660" i="4"/>
  <c r="AC2657" i="4"/>
  <c r="AD2657" i="4"/>
  <c r="AE2657" i="4"/>
  <c r="AB2657" i="4"/>
  <c r="R2655" i="4"/>
  <c r="S2655" i="4"/>
  <c r="AC2653" i="4"/>
  <c r="AD2653" i="4"/>
  <c r="AE2653" i="4"/>
  <c r="AB2653" i="4"/>
  <c r="AC2649" i="4"/>
  <c r="AD2649" i="4"/>
  <c r="AE2649" i="4"/>
  <c r="AB2649" i="4"/>
  <c r="R2647" i="4"/>
  <c r="S2647" i="4"/>
  <c r="Y2644" i="4"/>
  <c r="W2644" i="4"/>
  <c r="V2644" i="4"/>
  <c r="X2644" i="4"/>
  <c r="AC2641" i="4"/>
  <c r="AD2641" i="4"/>
  <c r="AE2641" i="4"/>
  <c r="AB2641" i="4"/>
  <c r="AC2637" i="4"/>
  <c r="AD2637" i="4"/>
  <c r="AE2637" i="4"/>
  <c r="AB2637" i="4"/>
  <c r="R2635" i="4"/>
  <c r="S2635" i="4"/>
  <c r="Y2632" i="4"/>
  <c r="W2632" i="4"/>
  <c r="V2632" i="4"/>
  <c r="X2632" i="4"/>
  <c r="AC2629" i="4"/>
  <c r="AD2629" i="4"/>
  <c r="AE2629" i="4"/>
  <c r="AB2629" i="4"/>
  <c r="R2627" i="4"/>
  <c r="S2627" i="4"/>
  <c r="Y2624" i="4"/>
  <c r="W2624" i="4"/>
  <c r="V2624" i="4"/>
  <c r="X2624" i="4"/>
  <c r="AC2621" i="4"/>
  <c r="AD2621" i="4"/>
  <c r="AE2621" i="4"/>
  <c r="AB2621" i="4"/>
  <c r="Y2620" i="4"/>
  <c r="W2620" i="4"/>
  <c r="V2620" i="4"/>
  <c r="X2620" i="4"/>
  <c r="AC2617" i="4"/>
  <c r="AD2617" i="4"/>
  <c r="AE2617" i="4"/>
  <c r="AB2617" i="4"/>
  <c r="R2615" i="4"/>
  <c r="S2615" i="4"/>
  <c r="Y2612" i="4"/>
  <c r="W2612" i="4"/>
  <c r="V2612" i="4"/>
  <c r="X2612" i="4"/>
  <c r="AC2609" i="4"/>
  <c r="AD2609" i="4"/>
  <c r="AE2609" i="4"/>
  <c r="AB2609" i="4"/>
  <c r="AC2605" i="4"/>
  <c r="AD2605" i="4"/>
  <c r="AE2605" i="4"/>
  <c r="AB2605" i="4"/>
  <c r="R2603" i="4"/>
  <c r="S2603" i="4"/>
  <c r="AC2601" i="4"/>
  <c r="AD2601" i="4"/>
  <c r="AE2601" i="4"/>
  <c r="AB2601" i="4"/>
  <c r="AC2597" i="4"/>
  <c r="AD2597" i="4"/>
  <c r="AE2597" i="4"/>
  <c r="AB2597" i="4"/>
  <c r="Y2596" i="4"/>
  <c r="W2596" i="4"/>
  <c r="V2596" i="4"/>
  <c r="X2596" i="4"/>
  <c r="AC2593" i="4"/>
  <c r="AD2593" i="4"/>
  <c r="AE2593" i="4"/>
  <c r="AB2593" i="4"/>
  <c r="R2591" i="4"/>
  <c r="S2591" i="4"/>
  <c r="AC2589" i="4"/>
  <c r="AD2589" i="4"/>
  <c r="AE2589" i="4"/>
  <c r="AB2589" i="4"/>
  <c r="R2587" i="4"/>
  <c r="S2587" i="4"/>
  <c r="Y2584" i="4"/>
  <c r="W2584" i="4"/>
  <c r="V2584" i="4"/>
  <c r="X2584" i="4"/>
  <c r="AC2581" i="4"/>
  <c r="AD2581" i="4"/>
  <c r="AE2581" i="4"/>
  <c r="R2579" i="4"/>
  <c r="S2579" i="4"/>
  <c r="Y2576" i="4"/>
  <c r="W2576" i="4"/>
  <c r="V2576" i="4"/>
  <c r="X2576" i="4"/>
  <c r="AC2573" i="4"/>
  <c r="AD2573" i="4"/>
  <c r="AE2573" i="4"/>
  <c r="AB2573" i="4"/>
  <c r="AC2569" i="4"/>
  <c r="AD2569" i="4"/>
  <c r="AE2569" i="4"/>
  <c r="AB2569" i="4"/>
  <c r="AC2565" i="4"/>
  <c r="AD2565" i="4"/>
  <c r="AE2565" i="4"/>
  <c r="AB2565" i="4"/>
  <c r="R2563" i="4"/>
  <c r="S2563" i="4"/>
  <c r="Y2560" i="4"/>
  <c r="W2560" i="4"/>
  <c r="V2560" i="4"/>
  <c r="X2560" i="4"/>
  <c r="R2559" i="4"/>
  <c r="S2559" i="4"/>
  <c r="Y2556" i="4"/>
  <c r="W2556" i="4"/>
  <c r="V2556" i="4"/>
  <c r="X2556" i="4"/>
  <c r="AC2553" i="4"/>
  <c r="AD2553" i="4"/>
  <c r="AE2553" i="4"/>
  <c r="AB2553" i="4"/>
  <c r="AC2549" i="4"/>
  <c r="AD2549" i="4"/>
  <c r="AE2549" i="4"/>
  <c r="R2547" i="4"/>
  <c r="S2547" i="4"/>
  <c r="Y2544" i="4"/>
  <c r="W2544" i="4"/>
  <c r="V2544" i="4"/>
  <c r="X2544" i="4"/>
  <c r="AC2541" i="4"/>
  <c r="AD2541" i="4"/>
  <c r="AE2541" i="4"/>
  <c r="AB2541" i="4"/>
  <c r="R2539" i="4"/>
  <c r="S2539" i="4"/>
  <c r="Y2536" i="4"/>
  <c r="W2536" i="4"/>
  <c r="V2536" i="4"/>
  <c r="X2536" i="4"/>
  <c r="AC2533" i="4"/>
  <c r="AD2533" i="4"/>
  <c r="AE2533" i="4"/>
  <c r="AB2533" i="4"/>
  <c r="R2531" i="4"/>
  <c r="S2531" i="4"/>
  <c r="AC2529" i="4"/>
  <c r="AD2529" i="4"/>
  <c r="AE2529" i="4"/>
  <c r="AB2529" i="4"/>
  <c r="R2527" i="4"/>
  <c r="S2527" i="4"/>
  <c r="R2523" i="4"/>
  <c r="S2523" i="4"/>
  <c r="AC2521" i="4"/>
  <c r="AD2521" i="4"/>
  <c r="AE2521" i="4"/>
  <c r="AB2521" i="4"/>
  <c r="R2519" i="4"/>
  <c r="S2519" i="4"/>
  <c r="AC2517" i="4"/>
  <c r="AD2517" i="4"/>
  <c r="AE2517" i="4"/>
  <c r="AB2517" i="4"/>
  <c r="R2515" i="4"/>
  <c r="S2515" i="4"/>
  <c r="Y2512" i="4"/>
  <c r="W2512" i="4"/>
  <c r="V2512" i="4"/>
  <c r="X2512" i="4"/>
  <c r="AC2509" i="4"/>
  <c r="AD2509" i="4"/>
  <c r="AE2509" i="4"/>
  <c r="AB2509" i="4"/>
  <c r="R2507" i="4"/>
  <c r="S2507" i="4"/>
  <c r="Y2504" i="4"/>
  <c r="W2504" i="4"/>
  <c r="V2504" i="4"/>
  <c r="X2504" i="4"/>
  <c r="Y2500" i="4"/>
  <c r="W2500" i="4"/>
  <c r="V2500" i="4"/>
  <c r="X2500" i="4"/>
  <c r="Y2496" i="4"/>
  <c r="W2496" i="4"/>
  <c r="V2496" i="4"/>
  <c r="X2496" i="4"/>
  <c r="R2495" i="4"/>
  <c r="S2495" i="4"/>
  <c r="Y2492" i="4"/>
  <c r="W2492" i="4"/>
  <c r="V2492" i="4"/>
  <c r="X2492" i="4"/>
  <c r="AC2489" i="4"/>
  <c r="AD2489" i="4"/>
  <c r="AE2489" i="4"/>
  <c r="AB2489" i="4"/>
  <c r="AC2485" i="4"/>
  <c r="AD2485" i="4"/>
  <c r="AE2485" i="4"/>
  <c r="AB2485" i="4"/>
  <c r="R2483" i="4"/>
  <c r="S2483" i="4"/>
  <c r="Y2480" i="4"/>
  <c r="W2480" i="4"/>
  <c r="V2480" i="4"/>
  <c r="X2480" i="4"/>
  <c r="AC2477" i="4"/>
  <c r="AD2477" i="4"/>
  <c r="AE2477" i="4"/>
  <c r="AB2477" i="4"/>
  <c r="R2475" i="4"/>
  <c r="S2475" i="4"/>
  <c r="Y2472" i="4"/>
  <c r="W2472" i="4"/>
  <c r="V2472" i="4"/>
  <c r="X2472" i="4"/>
  <c r="AC2469" i="4"/>
  <c r="AD2469" i="4"/>
  <c r="AE2469" i="4"/>
  <c r="AB2469" i="4"/>
  <c r="R2467" i="4"/>
  <c r="S2467" i="4"/>
  <c r="Y2464" i="4"/>
  <c r="W2464" i="4"/>
  <c r="V2464" i="4"/>
  <c r="X2464" i="4"/>
  <c r="Y2460" i="4"/>
  <c r="W2460" i="4"/>
  <c r="V2460" i="4"/>
  <c r="X2460" i="4"/>
  <c r="AC2457" i="4"/>
  <c r="AD2457" i="4"/>
  <c r="AE2457" i="4"/>
  <c r="AB2457" i="4"/>
  <c r="R2455" i="4"/>
  <c r="S2455" i="4"/>
  <c r="AC2453" i="4"/>
  <c r="AD2453" i="4"/>
  <c r="AE2453" i="4"/>
  <c r="R2451" i="4"/>
  <c r="S2451" i="4"/>
  <c r="Y2448" i="4"/>
  <c r="W2448" i="4"/>
  <c r="V2448" i="4"/>
  <c r="X2448" i="4"/>
  <c r="AC2445" i="4"/>
  <c r="AD2445" i="4"/>
  <c r="AE2445" i="4"/>
  <c r="AB2445" i="4"/>
  <c r="R2443" i="4"/>
  <c r="S2443" i="4"/>
  <c r="Y2440" i="4"/>
  <c r="W2440" i="4"/>
  <c r="V2440" i="4"/>
  <c r="X2440" i="4"/>
  <c r="AC2433" i="4"/>
  <c r="AD2433" i="4"/>
  <c r="AE2433" i="4"/>
  <c r="AB2433" i="4"/>
  <c r="AC2429" i="4"/>
  <c r="AD2429" i="4"/>
  <c r="AE2429" i="4"/>
  <c r="AB2429" i="4"/>
  <c r="Y2428" i="4"/>
  <c r="W2428" i="4"/>
  <c r="V2428" i="4"/>
  <c r="X2428" i="4"/>
  <c r="AC2425" i="4"/>
  <c r="AD2425" i="4"/>
  <c r="AE2425" i="4"/>
  <c r="AB2425" i="4"/>
  <c r="R2423" i="4"/>
  <c r="S2423" i="4"/>
  <c r="Y2420" i="4"/>
  <c r="W2420" i="4"/>
  <c r="V2420" i="4"/>
  <c r="X2420" i="4"/>
  <c r="R2419" i="4"/>
  <c r="S2419" i="4"/>
  <c r="AC2417" i="4"/>
  <c r="AD2417" i="4"/>
  <c r="AE2417" i="4"/>
  <c r="AB2417" i="4"/>
  <c r="Y2416" i="4"/>
  <c r="W2416" i="4"/>
  <c r="V2416" i="4"/>
  <c r="X2416" i="4"/>
  <c r="AC2413" i="4"/>
  <c r="AD2413" i="4"/>
  <c r="AE2413" i="4"/>
  <c r="AB2413" i="4"/>
  <c r="AC2409" i="4"/>
  <c r="AD2409" i="4"/>
  <c r="AE2409" i="4"/>
  <c r="AB2409" i="4"/>
  <c r="Y2408" i="4"/>
  <c r="W2408" i="4"/>
  <c r="V2408" i="4"/>
  <c r="X2408" i="4"/>
  <c r="Y2404" i="4"/>
  <c r="W2404" i="4"/>
  <c r="V2404" i="4"/>
  <c r="X2404" i="4"/>
  <c r="Y2400" i="4"/>
  <c r="W2400" i="4"/>
  <c r="V2400" i="4"/>
  <c r="X2400" i="4"/>
  <c r="AC2397" i="4"/>
  <c r="AD2397" i="4"/>
  <c r="AE2397" i="4"/>
  <c r="AB2397" i="4"/>
  <c r="R2395" i="4"/>
  <c r="S2395" i="4"/>
  <c r="Y2392" i="4"/>
  <c r="W2392" i="4"/>
  <c r="V2392" i="4"/>
  <c r="X2392" i="4"/>
  <c r="AC2389" i="4"/>
  <c r="AD2389" i="4"/>
  <c r="AE2389" i="4"/>
  <c r="AB2389" i="4"/>
  <c r="R2387" i="4"/>
  <c r="S2387" i="4"/>
  <c r="AC2385" i="4"/>
  <c r="AD2385" i="4"/>
  <c r="AE2385" i="4"/>
  <c r="AB2385" i="4"/>
  <c r="R2383" i="4"/>
  <c r="S2383" i="4"/>
  <c r="Y2380" i="4"/>
  <c r="W2380" i="4"/>
  <c r="V2380" i="4"/>
  <c r="X2380" i="4"/>
  <c r="AC2377" i="4"/>
  <c r="AD2377" i="4"/>
  <c r="AE2377" i="4"/>
  <c r="AB2377" i="4"/>
  <c r="R2375" i="4"/>
  <c r="S2375" i="4"/>
  <c r="Y2372" i="4"/>
  <c r="W2372" i="4"/>
  <c r="V2372" i="4"/>
  <c r="X2372" i="4"/>
  <c r="Y2368" i="4"/>
  <c r="W2368" i="4"/>
  <c r="V2368" i="4"/>
  <c r="X2368" i="4"/>
  <c r="AC2365" i="4"/>
  <c r="AD2365" i="4"/>
  <c r="AE2365" i="4"/>
  <c r="AB2365" i="4"/>
  <c r="AC2361" i="4"/>
  <c r="AD2361" i="4"/>
  <c r="AE2361" i="4"/>
  <c r="AB2361" i="4"/>
  <c r="R2359" i="4"/>
  <c r="S2359" i="4"/>
  <c r="Y2356" i="4"/>
  <c r="W2356" i="4"/>
  <c r="V2356" i="4"/>
  <c r="X2356" i="4"/>
  <c r="AC2353" i="4"/>
  <c r="AD2353" i="4"/>
  <c r="AE2353" i="4"/>
  <c r="AB2353" i="4"/>
  <c r="R2351" i="4"/>
  <c r="S2351" i="4"/>
  <c r="Y2348" i="4"/>
  <c r="W2348" i="4"/>
  <c r="V2348" i="4"/>
  <c r="X2348" i="4"/>
  <c r="AC2345" i="4"/>
  <c r="AD2345" i="4"/>
  <c r="AE2345" i="4"/>
  <c r="AB2345" i="4"/>
  <c r="R2343" i="4"/>
  <c r="S2343" i="4"/>
  <c r="Y2340" i="4"/>
  <c r="W2340" i="4"/>
  <c r="V2340" i="4"/>
  <c r="X2340" i="4"/>
  <c r="Y2336" i="4"/>
  <c r="W2336" i="4"/>
  <c r="V2336" i="4"/>
  <c r="X2336" i="4"/>
  <c r="AC2333" i="4"/>
  <c r="AD2333" i="4"/>
  <c r="AE2333" i="4"/>
  <c r="AB2333" i="4"/>
  <c r="R2331" i="4"/>
  <c r="S2331" i="4"/>
  <c r="Y2328" i="4"/>
  <c r="W2328" i="4"/>
  <c r="V2328" i="4"/>
  <c r="X2328" i="4"/>
  <c r="AC2325" i="4"/>
  <c r="AD2325" i="4"/>
  <c r="AE2325" i="4"/>
  <c r="R2323" i="4"/>
  <c r="S2323" i="4"/>
  <c r="Y2320" i="4"/>
  <c r="W2320" i="4"/>
  <c r="V2320" i="4"/>
  <c r="X2320" i="4"/>
  <c r="AC2317" i="4"/>
  <c r="AD2317" i="4"/>
  <c r="AE2317" i="4"/>
  <c r="AB2317" i="4"/>
  <c r="Y2316" i="4"/>
  <c r="W2316" i="4"/>
  <c r="V2316" i="4"/>
  <c r="X2316" i="4"/>
  <c r="AC2313" i="4"/>
  <c r="AD2313" i="4"/>
  <c r="AE2313" i="4"/>
  <c r="AB2313" i="4"/>
  <c r="AC2309" i="4"/>
  <c r="AD2309" i="4"/>
  <c r="AE2309" i="4"/>
  <c r="AB2309" i="4"/>
  <c r="R2307" i="4"/>
  <c r="S2307" i="4"/>
  <c r="Y2304" i="4"/>
  <c r="W2304" i="4"/>
  <c r="V2304" i="4"/>
  <c r="X2304" i="4"/>
  <c r="AC2301" i="4"/>
  <c r="AD2301" i="4"/>
  <c r="AE2301" i="4"/>
  <c r="AB2301" i="4"/>
  <c r="R2299" i="4"/>
  <c r="S2299" i="4"/>
  <c r="Y2296" i="4"/>
  <c r="W2296" i="4"/>
  <c r="V2296" i="4"/>
  <c r="X2296" i="4"/>
  <c r="R2295" i="4"/>
  <c r="S2295" i="4"/>
  <c r="Y2292" i="4"/>
  <c r="W2292" i="4"/>
  <c r="V2292" i="4"/>
  <c r="X2292" i="4"/>
  <c r="Y2288" i="4"/>
  <c r="W2288" i="4"/>
  <c r="V2288" i="4"/>
  <c r="X2288" i="4"/>
  <c r="R2287" i="4"/>
  <c r="S2287" i="4"/>
  <c r="Y2284" i="4"/>
  <c r="W2284" i="4"/>
  <c r="V2284" i="4"/>
  <c r="X2284" i="4"/>
  <c r="AC2281" i="4"/>
  <c r="AD2281" i="4"/>
  <c r="AE2281" i="4"/>
  <c r="AB2281" i="4"/>
  <c r="R2279" i="4"/>
  <c r="S2279" i="4"/>
  <c r="Y2276" i="4"/>
  <c r="W2276" i="4"/>
  <c r="V2276" i="4"/>
  <c r="X2276" i="4"/>
  <c r="AC2273" i="4"/>
  <c r="AD2273" i="4"/>
  <c r="AE2273" i="4"/>
  <c r="AB2273" i="4"/>
  <c r="R2271" i="4"/>
  <c r="S2271" i="4"/>
  <c r="Y2268" i="4"/>
  <c r="W2268" i="4"/>
  <c r="V2268" i="4"/>
  <c r="X2268" i="4"/>
  <c r="AC2265" i="4"/>
  <c r="AD2265" i="4"/>
  <c r="AE2265" i="4"/>
  <c r="AB2265" i="4"/>
  <c r="AC2261" i="4"/>
  <c r="AD2261" i="4"/>
  <c r="AE2261" i="4"/>
  <c r="AB2261" i="4"/>
  <c r="R2259" i="4"/>
  <c r="S2259" i="4"/>
  <c r="Y2256" i="4"/>
  <c r="W2256" i="4"/>
  <c r="V2256" i="4"/>
  <c r="X2256" i="4"/>
  <c r="Y2252" i="4"/>
  <c r="W2252" i="4"/>
  <c r="V2252" i="4"/>
  <c r="X2252" i="4"/>
  <c r="R2251" i="4"/>
  <c r="S2251" i="4"/>
  <c r="Y2248" i="4"/>
  <c r="W2248" i="4"/>
  <c r="V2248" i="4"/>
  <c r="X2248" i="4"/>
  <c r="AC2245" i="4"/>
  <c r="AD2245" i="4"/>
  <c r="AE2245" i="4"/>
  <c r="AB2245" i="4"/>
  <c r="R2243" i="4"/>
  <c r="S2243" i="4"/>
  <c r="Y2240" i="4"/>
  <c r="W2240" i="4"/>
  <c r="V2240" i="4"/>
  <c r="X2240" i="4"/>
  <c r="R2239" i="4"/>
  <c r="S2239" i="4"/>
  <c r="Y2236" i="4"/>
  <c r="W2236" i="4"/>
  <c r="V2236" i="4"/>
  <c r="X2236" i="4"/>
  <c r="AC2233" i="4"/>
  <c r="AD2233" i="4"/>
  <c r="AE2233" i="4"/>
  <c r="AB2233" i="4"/>
  <c r="R2231" i="4"/>
  <c r="S2231" i="4"/>
  <c r="Y2228" i="4"/>
  <c r="W2228" i="4"/>
  <c r="V2228" i="4"/>
  <c r="X2228" i="4"/>
  <c r="Y2224" i="4"/>
  <c r="W2224" i="4"/>
  <c r="V2224" i="4"/>
  <c r="X2224" i="4"/>
  <c r="AC2221" i="4"/>
  <c r="AD2221" i="4"/>
  <c r="AE2221" i="4"/>
  <c r="AB2221" i="4"/>
  <c r="R2219" i="4"/>
  <c r="S2219" i="4"/>
  <c r="Y2216" i="4"/>
  <c r="W2216" i="4"/>
  <c r="V2216" i="4"/>
  <c r="X2216" i="4"/>
  <c r="AC2213" i="4"/>
  <c r="AD2213" i="4"/>
  <c r="AE2213" i="4"/>
  <c r="AB2213" i="4"/>
  <c r="R2211" i="4"/>
  <c r="S2211" i="4"/>
  <c r="Y2208" i="4"/>
  <c r="W2208" i="4"/>
  <c r="V2208" i="4"/>
  <c r="X2208" i="4"/>
  <c r="AC2205" i="4"/>
  <c r="AD2205" i="4"/>
  <c r="AE2205" i="4"/>
  <c r="AB2205" i="4"/>
  <c r="R2203" i="4"/>
  <c r="S2203" i="4"/>
  <c r="Y2200" i="4"/>
  <c r="W2200" i="4"/>
  <c r="V2200" i="4"/>
  <c r="X2200" i="4"/>
  <c r="AC2197" i="4"/>
  <c r="AD2197" i="4"/>
  <c r="AE2197" i="4"/>
  <c r="R2195" i="4"/>
  <c r="S2195" i="4"/>
  <c r="AC2193" i="4"/>
  <c r="AD2193" i="4"/>
  <c r="AE2193" i="4"/>
  <c r="AB2193" i="4"/>
  <c r="R2191" i="4"/>
  <c r="S2191" i="4"/>
  <c r="Y2188" i="4"/>
  <c r="W2188" i="4"/>
  <c r="V2188" i="4"/>
  <c r="X2188" i="4"/>
  <c r="AB2185" i="4"/>
  <c r="AC2185" i="4"/>
  <c r="AD2185" i="4"/>
  <c r="AE2185" i="4"/>
  <c r="R2183" i="4"/>
  <c r="S2183" i="4"/>
  <c r="Y2180" i="4"/>
  <c r="W2180" i="4"/>
  <c r="V2180" i="4"/>
  <c r="X2180" i="4"/>
  <c r="R2179" i="4"/>
  <c r="S2179" i="4"/>
  <c r="Y2176" i="4"/>
  <c r="W2176" i="4"/>
  <c r="V2176" i="4"/>
  <c r="X2176" i="4"/>
  <c r="AB2173" i="4"/>
  <c r="AC2173" i="4"/>
  <c r="AD2173" i="4"/>
  <c r="AE2173" i="4"/>
  <c r="R2171" i="4"/>
  <c r="S2171" i="4"/>
  <c r="Y2168" i="4"/>
  <c r="W2168" i="4"/>
  <c r="V2168" i="4"/>
  <c r="X2168" i="4"/>
  <c r="Y2164" i="4"/>
  <c r="W2164" i="4"/>
  <c r="V2164" i="4"/>
  <c r="X2164" i="4"/>
  <c r="AB2161" i="4"/>
  <c r="AC2161" i="4"/>
  <c r="AD2161" i="4"/>
  <c r="AE2161" i="4"/>
  <c r="R2159" i="4"/>
  <c r="S2159" i="4"/>
  <c r="Y2156" i="4"/>
  <c r="W2156" i="4"/>
  <c r="V2156" i="4"/>
  <c r="X2156" i="4"/>
  <c r="AB2153" i="4"/>
  <c r="AC2153" i="4"/>
  <c r="AD2153" i="4"/>
  <c r="AE2153" i="4"/>
  <c r="R2151" i="4"/>
  <c r="S2151" i="4"/>
  <c r="Y2148" i="4"/>
  <c r="W2148" i="4"/>
  <c r="V2148" i="4"/>
  <c r="X2148" i="4"/>
  <c r="R2147" i="4"/>
  <c r="S2147" i="4"/>
  <c r="Y2144" i="4"/>
  <c r="W2144" i="4"/>
  <c r="V2144" i="4"/>
  <c r="X2144" i="4"/>
  <c r="R2143" i="4"/>
  <c r="S2143" i="4"/>
  <c r="Y2140" i="4"/>
  <c r="W2140" i="4"/>
  <c r="V2140" i="4"/>
  <c r="X2140" i="4"/>
  <c r="AB2137" i="4"/>
  <c r="AC2137" i="4"/>
  <c r="AD2137" i="4"/>
  <c r="AE2137" i="4"/>
  <c r="R2135" i="4"/>
  <c r="S2135" i="4"/>
  <c r="Y2132" i="4"/>
  <c r="W2132" i="4"/>
  <c r="V2132" i="4"/>
  <c r="X2132" i="4"/>
  <c r="AB2129" i="4"/>
  <c r="AC2129" i="4"/>
  <c r="AD2129" i="4"/>
  <c r="AE2129" i="4"/>
  <c r="R2127" i="4"/>
  <c r="S2127" i="4"/>
  <c r="Y2124" i="4"/>
  <c r="W2124" i="4"/>
  <c r="V2124" i="4"/>
  <c r="X2124" i="4"/>
  <c r="AB2121" i="4"/>
  <c r="AC2121" i="4"/>
  <c r="AD2121" i="4"/>
  <c r="AE2121" i="4"/>
  <c r="R2119" i="4"/>
  <c r="S2119" i="4"/>
  <c r="Y2116" i="4"/>
  <c r="W2116" i="4"/>
  <c r="V2116" i="4"/>
  <c r="X2116" i="4"/>
  <c r="Y2112" i="4"/>
  <c r="W2112" i="4"/>
  <c r="V2112" i="4"/>
  <c r="X2112" i="4"/>
  <c r="R2111" i="4"/>
  <c r="S2111" i="4"/>
  <c r="R2107" i="4"/>
  <c r="S2107" i="4"/>
  <c r="Y2104" i="4"/>
  <c r="W2104" i="4"/>
  <c r="V2104" i="4"/>
  <c r="X2104" i="4"/>
  <c r="R2103" i="4"/>
  <c r="S2103" i="4"/>
  <c r="R2099" i="4"/>
  <c r="S2099" i="4"/>
  <c r="Y2096" i="4"/>
  <c r="W2096" i="4"/>
  <c r="V2096" i="4"/>
  <c r="X2096" i="4"/>
  <c r="AB2093" i="4"/>
  <c r="AC2093" i="4"/>
  <c r="AD2093" i="4"/>
  <c r="AE2093" i="4"/>
  <c r="R2091" i="4"/>
  <c r="S2091" i="4"/>
  <c r="Y2088" i="4"/>
  <c r="W2088" i="4"/>
  <c r="V2088" i="4"/>
  <c r="X2088" i="4"/>
  <c r="AB2085" i="4"/>
  <c r="AC2085" i="4"/>
  <c r="AD2085" i="4"/>
  <c r="AE2085" i="4"/>
  <c r="Y2084" i="4"/>
  <c r="W2084" i="4"/>
  <c r="V2084" i="4"/>
  <c r="X2084" i="4"/>
  <c r="Y2080" i="4"/>
  <c r="W2080" i="4"/>
  <c r="V2080" i="4"/>
  <c r="X2080" i="4"/>
  <c r="AB2077" i="4"/>
  <c r="AC2077" i="4"/>
  <c r="AD2077" i="4"/>
  <c r="AE2077" i="4"/>
  <c r="R2075" i="4"/>
  <c r="S2075" i="4"/>
  <c r="Y2072" i="4"/>
  <c r="W2072" i="4"/>
  <c r="V2072" i="4"/>
  <c r="X2072" i="4"/>
  <c r="AB2069" i="4"/>
  <c r="AC2069" i="4"/>
  <c r="AD2069" i="4"/>
  <c r="AE2069" i="4"/>
  <c r="AB2065" i="4"/>
  <c r="AC2065" i="4"/>
  <c r="AD2065" i="4"/>
  <c r="AE2065" i="4"/>
  <c r="R2063" i="4"/>
  <c r="S2063" i="4"/>
  <c r="Y2060" i="4"/>
  <c r="W2060" i="4"/>
  <c r="V2060" i="4"/>
  <c r="X2060" i="4"/>
  <c r="AB2057" i="4"/>
  <c r="AC2057" i="4"/>
  <c r="AD2057" i="4"/>
  <c r="AE2057" i="4"/>
  <c r="R2055" i="4"/>
  <c r="S2055" i="4"/>
  <c r="Y2052" i="4"/>
  <c r="W2052" i="4"/>
  <c r="V2052" i="4"/>
  <c r="X2052" i="4"/>
  <c r="AB2049" i="4"/>
  <c r="AC2049" i="4"/>
  <c r="AD2049" i="4"/>
  <c r="AE2049" i="4"/>
  <c r="R2047" i="4"/>
  <c r="S2047" i="4"/>
  <c r="Y2044" i="4"/>
  <c r="W2044" i="4"/>
  <c r="V2044" i="4"/>
  <c r="X2044" i="4"/>
  <c r="AE2041" i="4"/>
  <c r="AB2041" i="4"/>
  <c r="AC2041" i="4"/>
  <c r="AD2041" i="4"/>
  <c r="R2039" i="4"/>
  <c r="S2039" i="4"/>
  <c r="Y2036" i="4"/>
  <c r="W2036" i="4"/>
  <c r="V2036" i="4"/>
  <c r="X2036" i="4"/>
  <c r="AE2033" i="4"/>
  <c r="AB2033" i="4"/>
  <c r="AC2033" i="4"/>
  <c r="AD2033" i="4"/>
  <c r="Y2032" i="4"/>
  <c r="W2032" i="4"/>
  <c r="V2032" i="4"/>
  <c r="X2032" i="4"/>
  <c r="AE2029" i="4"/>
  <c r="AB2029" i="4"/>
  <c r="AC2029" i="4"/>
  <c r="AD2029" i="4"/>
  <c r="R2027" i="4"/>
  <c r="S2027" i="4"/>
  <c r="Y2024" i="4"/>
  <c r="W2024" i="4"/>
  <c r="V2024" i="4"/>
  <c r="X2024" i="4"/>
  <c r="AE2021" i="4"/>
  <c r="AB2021" i="4"/>
  <c r="AC2021" i="4"/>
  <c r="AD2021" i="4"/>
  <c r="AE2017" i="4"/>
  <c r="AB2017" i="4"/>
  <c r="AC2017" i="4"/>
  <c r="AD2017" i="4"/>
  <c r="Y2016" i="4"/>
  <c r="W2016" i="4"/>
  <c r="V2016" i="4"/>
  <c r="X2016" i="4"/>
  <c r="AE2013" i="4"/>
  <c r="AB2013" i="4"/>
  <c r="AC2013" i="4"/>
  <c r="AD2013" i="4"/>
  <c r="R2011" i="4"/>
  <c r="S2011" i="4"/>
  <c r="Y2008" i="4"/>
  <c r="W2008" i="4"/>
  <c r="V2008" i="4"/>
  <c r="X2008" i="4"/>
  <c r="AE2005" i="4"/>
  <c r="AB2005" i="4"/>
  <c r="AC2005" i="4"/>
  <c r="AD2005" i="4"/>
  <c r="R2003" i="4"/>
  <c r="S2003" i="4"/>
  <c r="Y2000" i="4"/>
  <c r="W2000" i="4"/>
  <c r="V2000" i="4"/>
  <c r="X2000" i="4"/>
  <c r="Y1996" i="4"/>
  <c r="W1996" i="4"/>
  <c r="V1996" i="4"/>
  <c r="X1996" i="4"/>
  <c r="AE1993" i="4"/>
  <c r="AB1993" i="4"/>
  <c r="AC1993" i="4"/>
  <c r="AD1993" i="4"/>
  <c r="R1991" i="4"/>
  <c r="S1991" i="4"/>
  <c r="AE1989" i="4"/>
  <c r="AB1989" i="4"/>
  <c r="AC1989" i="4"/>
  <c r="AD1989" i="4"/>
  <c r="R1987" i="4"/>
  <c r="S1987" i="4"/>
  <c r="Y1984" i="4"/>
  <c r="W1984" i="4"/>
  <c r="V1984" i="4"/>
  <c r="X1984" i="4"/>
  <c r="R1983" i="4"/>
  <c r="S1983" i="4"/>
  <c r="Y1980" i="4"/>
  <c r="W1980" i="4"/>
  <c r="V1980" i="4"/>
  <c r="X1980" i="4"/>
  <c r="AE1977" i="4"/>
  <c r="AB1977" i="4"/>
  <c r="AC1977" i="4"/>
  <c r="AD1977" i="4"/>
  <c r="R1975" i="4"/>
  <c r="S1975" i="4"/>
  <c r="Y1972" i="4"/>
  <c r="W1972" i="4"/>
  <c r="V1972" i="4"/>
  <c r="X1972" i="4"/>
  <c r="R1971" i="4"/>
  <c r="S1971" i="4"/>
  <c r="Y1968" i="4"/>
  <c r="W1968" i="4"/>
  <c r="V1968" i="4"/>
  <c r="X1968" i="4"/>
  <c r="AE1965" i="4"/>
  <c r="AB1965" i="4"/>
  <c r="AC1965" i="4"/>
  <c r="AD1965" i="4"/>
  <c r="R1963" i="4"/>
  <c r="S1963" i="4"/>
  <c r="Y1960" i="4"/>
  <c r="W1960" i="4"/>
  <c r="V1960" i="4"/>
  <c r="X1960" i="4"/>
  <c r="AE1957" i="4"/>
  <c r="AB1957" i="4"/>
  <c r="AC1957" i="4"/>
  <c r="AD1957" i="4"/>
  <c r="R1955" i="4"/>
  <c r="S1955" i="4"/>
  <c r="Y1952" i="4"/>
  <c r="W1952" i="4"/>
  <c r="V1952" i="4"/>
  <c r="X1952" i="4"/>
  <c r="AE1949" i="4"/>
  <c r="AB1949" i="4"/>
  <c r="AC1949" i="4"/>
  <c r="AD1949" i="4"/>
  <c r="R1947" i="4"/>
  <c r="S1947" i="4"/>
  <c r="Y1944" i="4"/>
  <c r="W1944" i="4"/>
  <c r="V1944" i="4"/>
  <c r="X1944" i="4"/>
  <c r="Y1940" i="4"/>
  <c r="W1940" i="4"/>
  <c r="V1940" i="4"/>
  <c r="X1940" i="4"/>
  <c r="AE1937" i="4"/>
  <c r="AB1937" i="4"/>
  <c r="AC1937" i="4"/>
  <c r="AD1937" i="4"/>
  <c r="R1935" i="4"/>
  <c r="S1935" i="4"/>
  <c r="Y1932" i="4"/>
  <c r="W1932" i="4"/>
  <c r="V1932" i="4"/>
  <c r="X1932" i="4"/>
  <c r="R1931" i="4"/>
  <c r="S1931" i="4"/>
  <c r="Y1928" i="4"/>
  <c r="W1928" i="4"/>
  <c r="V1928" i="4"/>
  <c r="X1928" i="4"/>
  <c r="AE1925" i="4"/>
  <c r="AB1925" i="4"/>
  <c r="AC1925" i="4"/>
  <c r="AD1925" i="4"/>
  <c r="R1923" i="4"/>
  <c r="S1923" i="4"/>
  <c r="Y1920" i="4"/>
  <c r="W1920" i="4"/>
  <c r="V1920" i="4"/>
  <c r="X1920" i="4"/>
  <c r="AE1917" i="4"/>
  <c r="AB1917" i="4"/>
  <c r="AC1917" i="4"/>
  <c r="AD1917" i="4"/>
  <c r="R1915" i="4"/>
  <c r="S1915" i="4"/>
  <c r="AE1913" i="4"/>
  <c r="AB1913" i="4"/>
  <c r="AC1913" i="4"/>
  <c r="AD1913" i="4"/>
  <c r="R1911" i="4"/>
  <c r="S1911" i="4"/>
  <c r="Y1908" i="4"/>
  <c r="W1908" i="4"/>
  <c r="V1908" i="4"/>
  <c r="X1908" i="4"/>
  <c r="AE1905" i="4"/>
  <c r="AB1905" i="4"/>
  <c r="AC1905" i="4"/>
  <c r="AD1905" i="4"/>
  <c r="R1903" i="4"/>
  <c r="S1903" i="4"/>
  <c r="Y1900" i="4"/>
  <c r="W1900" i="4"/>
  <c r="V1900" i="4"/>
  <c r="X1900" i="4"/>
  <c r="Y1896" i="4"/>
  <c r="W1896" i="4"/>
  <c r="V1896" i="4"/>
  <c r="X1896" i="4"/>
  <c r="AE1893" i="4"/>
  <c r="AB1893" i="4"/>
  <c r="AC1893" i="4"/>
  <c r="AD1893" i="4"/>
  <c r="AE1889" i="4"/>
  <c r="AB1889" i="4"/>
  <c r="AC1889" i="4"/>
  <c r="AD1889" i="4"/>
  <c r="R1887" i="4"/>
  <c r="S1887" i="4"/>
  <c r="Y1884" i="4"/>
  <c r="W1884" i="4"/>
  <c r="V1884" i="4"/>
  <c r="X1884" i="4"/>
  <c r="AE1881" i="4"/>
  <c r="AB1881" i="4"/>
  <c r="AC1881" i="4"/>
  <c r="AD1881" i="4"/>
  <c r="R1879" i="4"/>
  <c r="S1879" i="4"/>
  <c r="Y1876" i="4"/>
  <c r="W1876" i="4"/>
  <c r="V1876" i="4"/>
  <c r="X1876" i="4"/>
  <c r="Y1872" i="4"/>
  <c r="W1872" i="4"/>
  <c r="V1872" i="4"/>
  <c r="X1872" i="4"/>
  <c r="R1871" i="4"/>
  <c r="S1871" i="4"/>
  <c r="Y1868" i="4"/>
  <c r="W1868" i="4"/>
  <c r="V1868" i="4"/>
  <c r="X1868" i="4"/>
  <c r="AE1865" i="4"/>
  <c r="AB1865" i="4"/>
  <c r="AC1865" i="4"/>
  <c r="AD1865" i="4"/>
  <c r="R1863" i="4"/>
  <c r="S1863" i="4"/>
  <c r="Y1860" i="4"/>
  <c r="W1860" i="4"/>
  <c r="V1860" i="4"/>
  <c r="X1860" i="4"/>
  <c r="R1859" i="4"/>
  <c r="S1859" i="4"/>
  <c r="Y1856" i="4"/>
  <c r="W1856" i="4"/>
  <c r="V1856" i="4"/>
  <c r="X1856" i="4"/>
  <c r="AE1853" i="4"/>
  <c r="AB1853" i="4"/>
  <c r="AC1853" i="4"/>
  <c r="AD1853" i="4"/>
  <c r="AE1849" i="4"/>
  <c r="AB1849" i="4"/>
  <c r="AC1849" i="4"/>
  <c r="AD1849" i="4"/>
  <c r="R1847" i="4"/>
  <c r="S1847" i="4"/>
  <c r="Y1844" i="4"/>
  <c r="W1844" i="4"/>
  <c r="V1844" i="4"/>
  <c r="X1844" i="4"/>
  <c r="AE1841" i="4"/>
  <c r="AC1841" i="4"/>
  <c r="AB1841" i="4"/>
  <c r="AD1841" i="4"/>
  <c r="R1839" i="4"/>
  <c r="S1839" i="4"/>
  <c r="Y1836" i="4"/>
  <c r="W1836" i="4"/>
  <c r="V1836" i="4"/>
  <c r="X1836" i="4"/>
  <c r="AE1833" i="4"/>
  <c r="AC1833" i="4"/>
  <c r="AB1833" i="4"/>
  <c r="AD1833" i="4"/>
  <c r="R1831" i="4"/>
  <c r="S1831" i="4"/>
  <c r="R1827" i="4"/>
  <c r="S1827" i="4"/>
  <c r="Y1824" i="4"/>
  <c r="W1824" i="4"/>
  <c r="V1824" i="4"/>
  <c r="X1824" i="4"/>
  <c r="AE1821" i="4"/>
  <c r="AC1821" i="4"/>
  <c r="AB1821" i="4"/>
  <c r="AD1821" i="4"/>
  <c r="R1819" i="4"/>
  <c r="S1819" i="4"/>
  <c r="Y1816" i="4"/>
  <c r="W1816" i="4"/>
  <c r="V1816" i="4"/>
  <c r="X1816" i="4"/>
  <c r="Y1812" i="4"/>
  <c r="W1812" i="4"/>
  <c r="V1812" i="4"/>
  <c r="X1812" i="4"/>
  <c r="R1811" i="4"/>
  <c r="S1811" i="4"/>
  <c r="Y1808" i="4"/>
  <c r="W1808" i="4"/>
  <c r="V1808" i="4"/>
  <c r="X1808" i="4"/>
  <c r="AE1805" i="4"/>
  <c r="AC1805" i="4"/>
  <c r="AB1805" i="4"/>
  <c r="AD1805" i="4"/>
  <c r="R1803" i="4"/>
  <c r="S1803" i="4"/>
  <c r="Y1800" i="4"/>
  <c r="W1800" i="4"/>
  <c r="V1800" i="4"/>
  <c r="X1800" i="4"/>
  <c r="AE1797" i="4"/>
  <c r="AC1797" i="4"/>
  <c r="AB1797" i="4"/>
  <c r="AD1797" i="4"/>
  <c r="AE1793" i="4"/>
  <c r="AC1793" i="4"/>
  <c r="AB1793" i="4"/>
  <c r="AD1793" i="4"/>
  <c r="R1791" i="4"/>
  <c r="S1791" i="4"/>
  <c r="Y1788" i="4"/>
  <c r="W1788" i="4"/>
  <c r="V1788" i="4"/>
  <c r="X1788" i="4"/>
  <c r="AE1785" i="4"/>
  <c r="AC1785" i="4"/>
  <c r="AB1785" i="4"/>
  <c r="AD1785" i="4"/>
  <c r="R1783" i="4"/>
  <c r="S1783" i="4"/>
  <c r="Y1780" i="4"/>
  <c r="W1780" i="4"/>
  <c r="V1780" i="4"/>
  <c r="X1780" i="4"/>
  <c r="R1779" i="4"/>
  <c r="S1779" i="4"/>
  <c r="Y1776" i="4"/>
  <c r="W1776" i="4"/>
  <c r="V1776" i="4"/>
  <c r="X1776" i="4"/>
  <c r="AE1773" i="4"/>
  <c r="AC1773" i="4"/>
  <c r="AB1773" i="4"/>
  <c r="AD1773" i="4"/>
  <c r="R1771" i="4"/>
  <c r="S1771" i="4"/>
  <c r="Y1768" i="4"/>
  <c r="W1768" i="4"/>
  <c r="V1768" i="4"/>
  <c r="X1768" i="4"/>
  <c r="AE1765" i="4"/>
  <c r="AC1765" i="4"/>
  <c r="AB1765" i="4"/>
  <c r="AD1765" i="4"/>
  <c r="R1763" i="4"/>
  <c r="S1763" i="4"/>
  <c r="Y1760" i="4"/>
  <c r="W1760" i="4"/>
  <c r="V1760" i="4"/>
  <c r="X1760" i="4"/>
  <c r="AE1757" i="4"/>
  <c r="AC1757" i="4"/>
  <c r="AB1757" i="4"/>
  <c r="AD1757" i="4"/>
  <c r="R1755" i="4"/>
  <c r="S1755" i="4"/>
  <c r="Y1752" i="4"/>
  <c r="W1752" i="4"/>
  <c r="V1752" i="4"/>
  <c r="X1752" i="4"/>
  <c r="AE1749" i="4"/>
  <c r="AC1749" i="4"/>
  <c r="AB1749" i="4"/>
  <c r="AD1749" i="4"/>
  <c r="R1747" i="4"/>
  <c r="S1747" i="4"/>
  <c r="Y1744" i="4"/>
  <c r="W1744" i="4"/>
  <c r="V1744" i="4"/>
  <c r="X1744" i="4"/>
  <c r="R1743" i="4"/>
  <c r="S1743" i="4"/>
  <c r="Y1740" i="4"/>
  <c r="W1740" i="4"/>
  <c r="V1740" i="4"/>
  <c r="X1740" i="4"/>
  <c r="AE1737" i="4"/>
  <c r="AC1737" i="4"/>
  <c r="AB1737" i="4"/>
  <c r="AD1737" i="4"/>
  <c r="R1735" i="4"/>
  <c r="S1735" i="4"/>
  <c r="Y1732" i="4"/>
  <c r="W1732" i="4"/>
  <c r="V1732" i="4"/>
  <c r="X1732" i="4"/>
  <c r="AE1729" i="4"/>
  <c r="AC1729" i="4"/>
  <c r="AB1729" i="4"/>
  <c r="AD1729" i="4"/>
  <c r="R1727" i="4"/>
  <c r="S1727" i="4"/>
  <c r="Y1724" i="4"/>
  <c r="W1724" i="4"/>
  <c r="V1724" i="4"/>
  <c r="X1724" i="4"/>
  <c r="AE1721" i="4"/>
  <c r="AC1721" i="4"/>
  <c r="AB1721" i="4"/>
  <c r="AD1721" i="4"/>
  <c r="R1719" i="4"/>
  <c r="S1719" i="4"/>
  <c r="Y1716" i="4"/>
  <c r="W1716" i="4"/>
  <c r="V1716" i="4"/>
  <c r="X1716" i="4"/>
  <c r="AE1713" i="4"/>
  <c r="AC1713" i="4"/>
  <c r="AB1713" i="4"/>
  <c r="AD1713" i="4"/>
  <c r="R1711" i="4"/>
  <c r="S1711" i="4"/>
  <c r="Y1708" i="4"/>
  <c r="W1708" i="4"/>
  <c r="V1708" i="4"/>
  <c r="X1708" i="4"/>
  <c r="AE1705" i="4"/>
  <c r="AC1705" i="4"/>
  <c r="AB1705" i="4"/>
  <c r="AD1705" i="4"/>
  <c r="R1703" i="4"/>
  <c r="S1703" i="4"/>
  <c r="Y1700" i="4"/>
  <c r="W1700" i="4"/>
  <c r="V1700" i="4"/>
  <c r="X1700" i="4"/>
  <c r="AE1697" i="4"/>
  <c r="AC1697" i="4"/>
  <c r="AB1697" i="4"/>
  <c r="AD1697" i="4"/>
  <c r="R1695" i="4"/>
  <c r="S1695" i="4"/>
  <c r="Y1692" i="4"/>
  <c r="W1692" i="4"/>
  <c r="V1692" i="4"/>
  <c r="X1692" i="4"/>
  <c r="Y1688" i="4"/>
  <c r="W1688" i="4"/>
  <c r="V1688" i="4"/>
  <c r="X1688" i="4"/>
  <c r="Y1684" i="4"/>
  <c r="W1684" i="4"/>
  <c r="V1684" i="4"/>
  <c r="X1684" i="4"/>
  <c r="AE1681" i="4"/>
  <c r="AC1681" i="4"/>
  <c r="AB1681" i="4"/>
  <c r="AD1681" i="4"/>
  <c r="AE1677" i="4"/>
  <c r="AC1677" i="4"/>
  <c r="AB1677" i="4"/>
  <c r="AD1677" i="4"/>
  <c r="R1675" i="4"/>
  <c r="S1675" i="4"/>
  <c r="Y1672" i="4"/>
  <c r="W1672" i="4"/>
  <c r="V1672" i="4"/>
  <c r="X1672" i="4"/>
  <c r="AE1669" i="4"/>
  <c r="AC1669" i="4"/>
  <c r="AB1669" i="4"/>
  <c r="AD1669" i="4"/>
  <c r="AE1665" i="4"/>
  <c r="AC1665" i="4"/>
  <c r="AB1665" i="4"/>
  <c r="AD1665" i="4"/>
  <c r="R1663" i="4"/>
  <c r="S1663" i="4"/>
  <c r="Y1660" i="4"/>
  <c r="W1660" i="4"/>
  <c r="V1660" i="4"/>
  <c r="X1660" i="4"/>
  <c r="AE1657" i="4"/>
  <c r="AC1657" i="4"/>
  <c r="AB1657" i="4"/>
  <c r="AD1657" i="4"/>
  <c r="R1655" i="4"/>
  <c r="S1655" i="4"/>
  <c r="Y1652" i="4"/>
  <c r="W1652" i="4"/>
  <c r="V1652" i="4"/>
  <c r="X1652" i="4"/>
  <c r="AE1649" i="4"/>
  <c r="AC1649" i="4"/>
  <c r="AB1649" i="4"/>
  <c r="AD1649" i="4"/>
  <c r="R1647" i="4"/>
  <c r="S1647" i="4"/>
  <c r="Y1644" i="4"/>
  <c r="W1644" i="4"/>
  <c r="V1644" i="4"/>
  <c r="X1644" i="4"/>
  <c r="R1643" i="4"/>
  <c r="S1643" i="4"/>
  <c r="Y1640" i="4"/>
  <c r="W1640" i="4"/>
  <c r="V1640" i="4"/>
  <c r="X1640" i="4"/>
  <c r="AE1637" i="4"/>
  <c r="AC1637" i="4"/>
  <c r="AB1637" i="4"/>
  <c r="AD1637" i="4"/>
  <c r="R1635" i="4"/>
  <c r="S1635" i="4"/>
  <c r="Y1632" i="4"/>
  <c r="W1632" i="4"/>
  <c r="V1632" i="4"/>
  <c r="X1632" i="4"/>
  <c r="AE1629" i="4"/>
  <c r="AC1629" i="4"/>
  <c r="AB1629" i="4"/>
  <c r="AD1629" i="4"/>
  <c r="R1627" i="4"/>
  <c r="S1627" i="4"/>
  <c r="Y1624" i="4"/>
  <c r="W1624" i="4"/>
  <c r="V1624" i="4"/>
  <c r="X1624" i="4"/>
  <c r="Y1620" i="4"/>
  <c r="W1620" i="4"/>
  <c r="V1620" i="4"/>
  <c r="X1620" i="4"/>
  <c r="AE1617" i="4"/>
  <c r="AC1617" i="4"/>
  <c r="AB1617" i="4"/>
  <c r="AD1617" i="4"/>
  <c r="R1615" i="4"/>
  <c r="S1615" i="4"/>
  <c r="Y1612" i="4"/>
  <c r="W1612" i="4"/>
  <c r="V1612" i="4"/>
  <c r="X1612" i="4"/>
  <c r="AE1609" i="4"/>
  <c r="AC1609" i="4"/>
  <c r="AB1609" i="4"/>
  <c r="AD1609" i="4"/>
  <c r="R1607" i="4"/>
  <c r="S1607" i="4"/>
  <c r="Y1604" i="4"/>
  <c r="W1604" i="4"/>
  <c r="V1604" i="4"/>
  <c r="X1604" i="4"/>
  <c r="AE1601" i="4"/>
  <c r="AC1601" i="4"/>
  <c r="AB1601" i="4"/>
  <c r="AD1601" i="4"/>
  <c r="R1599" i="4"/>
  <c r="S1599" i="4"/>
  <c r="Y1596" i="4"/>
  <c r="W1596" i="4"/>
  <c r="V1596" i="4"/>
  <c r="X1596" i="4"/>
  <c r="Y1592" i="4"/>
  <c r="W1592" i="4"/>
  <c r="V1592" i="4"/>
  <c r="X1592" i="4"/>
  <c r="AE1589" i="4"/>
  <c r="AC1589" i="4"/>
  <c r="AB1589" i="4"/>
  <c r="AD1589" i="4"/>
  <c r="R1587" i="4"/>
  <c r="S1587" i="4"/>
  <c r="Y1584" i="4"/>
  <c r="W1584" i="4"/>
  <c r="V1584" i="4"/>
  <c r="X1584" i="4"/>
  <c r="AE1581" i="4"/>
  <c r="AC1581" i="4"/>
  <c r="AB1581" i="4"/>
  <c r="AD1581" i="4"/>
  <c r="R1579" i="4"/>
  <c r="S1579" i="4"/>
  <c r="Y1576" i="4"/>
  <c r="W1576" i="4"/>
  <c r="V1576" i="4"/>
  <c r="X1576" i="4"/>
  <c r="AE1573" i="4"/>
  <c r="AC1573" i="4"/>
  <c r="AB1573" i="4"/>
  <c r="AD1573" i="4"/>
  <c r="R1571" i="4"/>
  <c r="S1571" i="4"/>
  <c r="Y1568" i="4"/>
  <c r="W1568" i="4"/>
  <c r="V1568" i="4"/>
  <c r="X1568" i="4"/>
  <c r="AE1565" i="4"/>
  <c r="AC1565" i="4"/>
  <c r="AB1565" i="4"/>
  <c r="AD1565" i="4"/>
  <c r="R1563" i="4"/>
  <c r="S1563" i="4"/>
  <c r="Y1560" i="4"/>
  <c r="W1560" i="4"/>
  <c r="V1560" i="4"/>
  <c r="X1560" i="4"/>
  <c r="R1559" i="4"/>
  <c r="S1559" i="4"/>
  <c r="R1555" i="4"/>
  <c r="S1555" i="4"/>
  <c r="Y1552" i="4"/>
  <c r="W1552" i="4"/>
  <c r="V1552" i="4"/>
  <c r="X1552" i="4"/>
  <c r="AE1549" i="4"/>
  <c r="AC1549" i="4"/>
  <c r="AB1549" i="4"/>
  <c r="AD1549" i="4"/>
  <c r="R1547" i="4"/>
  <c r="S1547" i="4"/>
  <c r="AE1545" i="4"/>
  <c r="AC1545" i="4"/>
  <c r="AB1545" i="4"/>
  <c r="AD1545" i="4"/>
  <c r="R1543" i="4"/>
  <c r="S1543" i="4"/>
  <c r="Y1540" i="4"/>
  <c r="W1540" i="4"/>
  <c r="V1540" i="4"/>
  <c r="X1540" i="4"/>
  <c r="AE1537" i="4"/>
  <c r="AC1537" i="4"/>
  <c r="AB1537" i="4"/>
  <c r="AD1537" i="4"/>
  <c r="AC1533" i="4"/>
  <c r="AE1533" i="4"/>
  <c r="AB1533" i="4"/>
  <c r="AD1533" i="4"/>
  <c r="R1531" i="4"/>
  <c r="S1531" i="4"/>
  <c r="Y1528" i="4"/>
  <c r="W1528" i="4"/>
  <c r="V1528" i="4"/>
  <c r="X1528" i="4"/>
  <c r="AC1525" i="4"/>
  <c r="AE1525" i="4"/>
  <c r="AB1525" i="4"/>
  <c r="AD1525" i="4"/>
  <c r="R1523" i="4"/>
  <c r="S1523" i="4"/>
  <c r="Y1520" i="4"/>
  <c r="W1520" i="4"/>
  <c r="V1520" i="4"/>
  <c r="X1520" i="4"/>
  <c r="AC1517" i="4"/>
  <c r="AE1517" i="4"/>
  <c r="AB1517" i="4"/>
  <c r="AD1517" i="4"/>
  <c r="R1515" i="4"/>
  <c r="S1515" i="4"/>
  <c r="AC1513" i="4"/>
  <c r="AE1513" i="4"/>
  <c r="AB1513" i="4"/>
  <c r="AD1513" i="4"/>
  <c r="R1511" i="4"/>
  <c r="S1511" i="4"/>
  <c r="AC1509" i="4"/>
  <c r="AE1509" i="4"/>
  <c r="AB1509" i="4"/>
  <c r="AD1509" i="4"/>
  <c r="R1507" i="4"/>
  <c r="S1507" i="4"/>
  <c r="R1503" i="4"/>
  <c r="S1503" i="4"/>
  <c r="AC1501" i="4"/>
  <c r="AE1501" i="4"/>
  <c r="AB1501" i="4"/>
  <c r="AD1501" i="4"/>
  <c r="R1499" i="4"/>
  <c r="S1499" i="4"/>
  <c r="Y1496" i="4"/>
  <c r="W1496" i="4"/>
  <c r="V1496" i="4"/>
  <c r="X1496" i="4"/>
  <c r="AC1493" i="4"/>
  <c r="AE1493" i="4"/>
  <c r="AB1493" i="4"/>
  <c r="AD1493" i="4"/>
  <c r="AC1489" i="4"/>
  <c r="AE1489" i="4"/>
  <c r="AB1489" i="4"/>
  <c r="AD1489" i="4"/>
  <c r="R1487" i="4"/>
  <c r="S1487" i="4"/>
  <c r="Y1484" i="4"/>
  <c r="W1484" i="4"/>
  <c r="V1484" i="4"/>
  <c r="X1484" i="4"/>
  <c r="AC1481" i="4"/>
  <c r="AE1481" i="4"/>
  <c r="AB1481" i="4"/>
  <c r="AD1481" i="4"/>
  <c r="R1479" i="4"/>
  <c r="S1479" i="4"/>
  <c r="Y1476" i="4"/>
  <c r="W1476" i="4"/>
  <c r="V1476" i="4"/>
  <c r="X1476" i="4"/>
  <c r="AC1473" i="4"/>
  <c r="AE1473" i="4"/>
  <c r="AB1473" i="4"/>
  <c r="AD1473" i="4"/>
  <c r="R1471" i="4"/>
  <c r="S1471" i="4"/>
  <c r="Y1468" i="4"/>
  <c r="W1468" i="4"/>
  <c r="V1468" i="4"/>
  <c r="X1468" i="4"/>
  <c r="AC1465" i="4"/>
  <c r="AE1465" i="4"/>
  <c r="AB1465" i="4"/>
  <c r="AD1465" i="4"/>
  <c r="R1463" i="4"/>
  <c r="S1463" i="4"/>
  <c r="Y1460" i="4"/>
  <c r="W1460" i="4"/>
  <c r="V1460" i="4"/>
  <c r="X1460" i="4"/>
  <c r="AC1457" i="4"/>
  <c r="AE1457" i="4"/>
  <c r="AB1457" i="4"/>
  <c r="AD1457" i="4"/>
  <c r="R1455" i="4"/>
  <c r="S1455" i="4"/>
  <c r="Y1452" i="4"/>
  <c r="W1452" i="4"/>
  <c r="V1452" i="4"/>
  <c r="X1452" i="4"/>
  <c r="AC1449" i="4"/>
  <c r="AE1449" i="4"/>
  <c r="AB1449" i="4"/>
  <c r="AD1449" i="4"/>
  <c r="R1447" i="4"/>
  <c r="S1447" i="4"/>
  <c r="Y1444" i="4"/>
  <c r="W1444" i="4"/>
  <c r="V1444" i="4"/>
  <c r="X1444" i="4"/>
  <c r="AC1441" i="4"/>
  <c r="AE1441" i="4"/>
  <c r="AB1441" i="4"/>
  <c r="AD1441" i="4"/>
  <c r="R1439" i="4"/>
  <c r="S1439" i="4"/>
  <c r="Y1436" i="4"/>
  <c r="W1436" i="4"/>
  <c r="V1436" i="4"/>
  <c r="X1436" i="4"/>
  <c r="AC1433" i="4"/>
  <c r="AE1433" i="4"/>
  <c r="AB1433" i="4"/>
  <c r="AD1433" i="4"/>
  <c r="R1431" i="4"/>
  <c r="S1431" i="4"/>
  <c r="Y1428" i="4"/>
  <c r="W1428" i="4"/>
  <c r="V1428" i="4"/>
  <c r="X1428" i="4"/>
  <c r="AE1425" i="4"/>
  <c r="AC1425" i="4"/>
  <c r="AB1425" i="4"/>
  <c r="AD1425" i="4"/>
  <c r="Y1424" i="4"/>
  <c r="W1424" i="4"/>
  <c r="V1424" i="4"/>
  <c r="X1424" i="4"/>
  <c r="AE1421" i="4"/>
  <c r="AC1421" i="4"/>
  <c r="AB1421" i="4"/>
  <c r="AD1421" i="4"/>
  <c r="R1419" i="4"/>
  <c r="S1419" i="4"/>
  <c r="AE1417" i="4"/>
  <c r="AC1417" i="4"/>
  <c r="AB1417" i="4"/>
  <c r="AD1417" i="4"/>
  <c r="R1415" i="4"/>
  <c r="S1415" i="4"/>
  <c r="Y1412" i="4"/>
  <c r="W1412" i="4"/>
  <c r="V1412" i="4"/>
  <c r="X1412" i="4"/>
  <c r="AE1409" i="4"/>
  <c r="AC1409" i="4"/>
  <c r="AB1409" i="4"/>
  <c r="AD1409" i="4"/>
  <c r="AE1405" i="4"/>
  <c r="AC1405" i="4"/>
  <c r="AB1405" i="4"/>
  <c r="AD1405" i="4"/>
  <c r="R1403" i="4"/>
  <c r="S1403" i="4"/>
  <c r="Y1400" i="4"/>
  <c r="W1400" i="4"/>
  <c r="V1400" i="4"/>
  <c r="X1400" i="4"/>
  <c r="AE1397" i="4"/>
  <c r="AC1397" i="4"/>
  <c r="AB1397" i="4"/>
  <c r="AD1397" i="4"/>
  <c r="R1395" i="4"/>
  <c r="S1395" i="4"/>
  <c r="Y1392" i="4"/>
  <c r="W1392" i="4"/>
  <c r="V1392" i="4"/>
  <c r="X1392" i="4"/>
  <c r="AE1389" i="4"/>
  <c r="AC1389" i="4"/>
  <c r="AB1389" i="4"/>
  <c r="AD1389" i="4"/>
  <c r="AE1385" i="4"/>
  <c r="AC1385" i="4"/>
  <c r="AB1385" i="4"/>
  <c r="AD1385" i="4"/>
  <c r="R1383" i="4"/>
  <c r="S1383" i="4"/>
  <c r="Y1380" i="4"/>
  <c r="W1380" i="4"/>
  <c r="V1380" i="4"/>
  <c r="X1380" i="4"/>
  <c r="AE1377" i="4"/>
  <c r="AC1377" i="4"/>
  <c r="AB1377" i="4"/>
  <c r="AD1377" i="4"/>
  <c r="R1375" i="4"/>
  <c r="S1375" i="4"/>
  <c r="Y1372" i="4"/>
  <c r="W1372" i="4"/>
  <c r="V1372" i="4"/>
  <c r="X1372" i="4"/>
  <c r="AE1369" i="4"/>
  <c r="AC1369" i="4"/>
  <c r="AB1369" i="4"/>
  <c r="AD1369" i="4"/>
  <c r="P1367" i="4"/>
  <c r="R1367" i="4"/>
  <c r="Y1364" i="4"/>
  <c r="W1364" i="4"/>
  <c r="V1364" i="4"/>
  <c r="X1364" i="4"/>
  <c r="AE1361" i="4"/>
  <c r="AC1361" i="4"/>
  <c r="AB1361" i="4"/>
  <c r="AD1361" i="4"/>
  <c r="P1359" i="4"/>
  <c r="R1359" i="4"/>
  <c r="Y1356" i="4"/>
  <c r="W1356" i="4"/>
  <c r="V1356" i="4"/>
  <c r="X1356" i="4"/>
  <c r="P1355" i="4"/>
  <c r="R1355" i="4"/>
  <c r="Y1352" i="4"/>
  <c r="W1352" i="4"/>
  <c r="V1352" i="4"/>
  <c r="X1352" i="4"/>
  <c r="AE1349" i="4"/>
  <c r="AC1349" i="4"/>
  <c r="AB1349" i="4"/>
  <c r="AD1349" i="4"/>
  <c r="P1347" i="4"/>
  <c r="R1347" i="4"/>
  <c r="Y1344" i="4"/>
  <c r="W1344" i="4"/>
  <c r="V1344" i="4"/>
  <c r="X1344" i="4"/>
  <c r="AE1341" i="4"/>
  <c r="AC1341" i="4"/>
  <c r="AB1341" i="4"/>
  <c r="AD1341" i="4"/>
  <c r="P1339" i="4"/>
  <c r="R1339" i="4"/>
  <c r="Y1336" i="4"/>
  <c r="W1336" i="4"/>
  <c r="V1336" i="4"/>
  <c r="X1336" i="4"/>
  <c r="AE1333" i="4"/>
  <c r="AC1333" i="4"/>
  <c r="AB1333" i="4"/>
  <c r="AD1333" i="4"/>
  <c r="P1331" i="4"/>
  <c r="R1331" i="4"/>
  <c r="Y1328" i="4"/>
  <c r="W1328" i="4"/>
  <c r="V1328" i="4"/>
  <c r="X1328" i="4"/>
  <c r="P1327" i="4"/>
  <c r="R1327" i="4"/>
  <c r="Y1324" i="4"/>
  <c r="W1324" i="4"/>
  <c r="V1324" i="4"/>
  <c r="X1324" i="4"/>
  <c r="AE1321" i="4"/>
  <c r="AC1321" i="4"/>
  <c r="AB1321" i="4"/>
  <c r="AD1321" i="4"/>
  <c r="P1319" i="4"/>
  <c r="R1319" i="4"/>
  <c r="Y1316" i="4"/>
  <c r="W1316" i="4"/>
  <c r="V1316" i="4"/>
  <c r="X1316" i="4"/>
  <c r="AE1313" i="4"/>
  <c r="AC1313" i="4"/>
  <c r="AB1313" i="4"/>
  <c r="AD1313" i="4"/>
  <c r="P1311" i="4"/>
  <c r="R1311" i="4"/>
  <c r="Y1308" i="4"/>
  <c r="W1308" i="4"/>
  <c r="V1308" i="4"/>
  <c r="X1308" i="4"/>
  <c r="AE1305" i="4"/>
  <c r="AC1305" i="4"/>
  <c r="AB1305" i="4"/>
  <c r="AD1305" i="4"/>
  <c r="P1303" i="4"/>
  <c r="R1303" i="4"/>
  <c r="AE1301" i="4"/>
  <c r="AC1301" i="4"/>
  <c r="AB1301" i="4"/>
  <c r="AD1301" i="4"/>
  <c r="P1299" i="4"/>
  <c r="R1299" i="4"/>
  <c r="Y1296" i="4"/>
  <c r="W1296" i="4"/>
  <c r="V1296" i="4"/>
  <c r="X1296" i="4"/>
  <c r="AE1293" i="4"/>
  <c r="AC1293" i="4"/>
  <c r="AB1293" i="4"/>
  <c r="AD1293" i="4"/>
  <c r="P1291" i="4"/>
  <c r="R1291" i="4"/>
  <c r="Y1288" i="4"/>
  <c r="W1288" i="4"/>
  <c r="V1288" i="4"/>
  <c r="X1288" i="4"/>
  <c r="AE1285" i="4"/>
  <c r="AC1285" i="4"/>
  <c r="AB1285" i="4"/>
  <c r="AD1285" i="4"/>
  <c r="P1283" i="4"/>
  <c r="R1283" i="4"/>
  <c r="Y1280" i="4"/>
  <c r="W1280" i="4"/>
  <c r="V1280" i="4"/>
  <c r="X1280" i="4"/>
  <c r="AE1277" i="4"/>
  <c r="AC1277" i="4"/>
  <c r="AB1277" i="4"/>
  <c r="AD1277" i="4"/>
  <c r="P1275" i="4"/>
  <c r="R1275" i="4"/>
  <c r="W1272" i="4"/>
  <c r="X1272" i="4"/>
  <c r="V1272" i="4"/>
  <c r="AE1269" i="4"/>
  <c r="AC1269" i="4"/>
  <c r="AB1269" i="4"/>
  <c r="AD1269" i="4"/>
  <c r="P1267" i="4"/>
  <c r="R1267" i="4"/>
  <c r="W1264" i="4"/>
  <c r="X1264" i="4"/>
  <c r="V1264" i="4"/>
  <c r="Y1264" i="4"/>
  <c r="AE1261" i="4"/>
  <c r="AC1261" i="4"/>
  <c r="AB1261" i="4"/>
  <c r="AD1261" i="4"/>
  <c r="P1259" i="4"/>
  <c r="R1259" i="4"/>
  <c r="W1256" i="4"/>
  <c r="X1256" i="4"/>
  <c r="V1256" i="4"/>
  <c r="AE1253" i="4"/>
  <c r="AC1253" i="4"/>
  <c r="AB1253" i="4"/>
  <c r="AD1253" i="4"/>
  <c r="P1251" i="4"/>
  <c r="R1251" i="4"/>
  <c r="W1248" i="4"/>
  <c r="X1248" i="4"/>
  <c r="V1248" i="4"/>
  <c r="Y1248" i="4"/>
  <c r="AE1245" i="4"/>
  <c r="AC1245" i="4"/>
  <c r="AB1245" i="4"/>
  <c r="AD1245" i="4"/>
  <c r="W1244" i="4"/>
  <c r="X1244" i="4"/>
  <c r="V1244" i="4"/>
  <c r="AE1241" i="4"/>
  <c r="AC1241" i="4"/>
  <c r="AB1241" i="4"/>
  <c r="AD1241" i="4"/>
  <c r="P1239" i="4"/>
  <c r="R1239" i="4"/>
  <c r="AE1237" i="4"/>
  <c r="AC1237" i="4"/>
  <c r="AB1237" i="4"/>
  <c r="AD1237" i="4"/>
  <c r="P1235" i="4"/>
  <c r="R1235" i="4"/>
  <c r="W1232" i="4"/>
  <c r="X1232" i="4"/>
  <c r="V1232" i="4"/>
  <c r="Y1232" i="4"/>
  <c r="AE1229" i="4"/>
  <c r="AC1229" i="4"/>
  <c r="AB1229" i="4"/>
  <c r="AD1229" i="4"/>
  <c r="P1227" i="4"/>
  <c r="R1227" i="4"/>
  <c r="W1224" i="4"/>
  <c r="X1224" i="4"/>
  <c r="V1224" i="4"/>
  <c r="AE1221" i="4"/>
  <c r="AC1221" i="4"/>
  <c r="AB1221" i="4"/>
  <c r="AD1221" i="4"/>
  <c r="P1219" i="4"/>
  <c r="R1219" i="4"/>
  <c r="W1216" i="4"/>
  <c r="Y1216" i="4"/>
  <c r="V1216" i="4"/>
  <c r="AE1213" i="4"/>
  <c r="AC1213" i="4"/>
  <c r="AB1213" i="4"/>
  <c r="AD1213" i="4"/>
  <c r="P1211" i="4"/>
  <c r="R1211" i="4"/>
  <c r="W1208" i="4"/>
  <c r="Y1208" i="4"/>
  <c r="V1208" i="4"/>
  <c r="X1208" i="4"/>
  <c r="AE1205" i="4"/>
  <c r="AC1205" i="4"/>
  <c r="AB1205" i="4"/>
  <c r="AD1205" i="4"/>
  <c r="P1203" i="4"/>
  <c r="R1203" i="4"/>
  <c r="W1200" i="4"/>
  <c r="Y1200" i="4"/>
  <c r="V1200" i="4"/>
  <c r="X1200" i="4"/>
  <c r="AE1197" i="4"/>
  <c r="AC1197" i="4"/>
  <c r="AB1197" i="4"/>
  <c r="AD1197" i="4"/>
  <c r="P1195" i="4"/>
  <c r="R1195" i="4"/>
  <c r="W1192" i="4"/>
  <c r="Y1192" i="4"/>
  <c r="V1192" i="4"/>
  <c r="X1192" i="4"/>
  <c r="AE1189" i="4"/>
  <c r="AC1189" i="4"/>
  <c r="AB1189" i="4"/>
  <c r="AD1189" i="4"/>
  <c r="P1187" i="4"/>
  <c r="R1187" i="4"/>
  <c r="W1184" i="4"/>
  <c r="Y1184" i="4"/>
  <c r="V1184" i="4"/>
  <c r="X1184" i="4"/>
  <c r="W1180" i="4"/>
  <c r="Y1180" i="4"/>
  <c r="X1180" i="4"/>
  <c r="V1180" i="4"/>
  <c r="AE1177" i="4"/>
  <c r="AC1177" i="4"/>
  <c r="AB1177" i="4"/>
  <c r="AD1177" i="4"/>
  <c r="P1175" i="4"/>
  <c r="R1175" i="4"/>
  <c r="AE1173" i="4"/>
  <c r="AC1173" i="4"/>
  <c r="AB1173" i="4"/>
  <c r="AD1173" i="4"/>
  <c r="P1171" i="4"/>
  <c r="R1171" i="4"/>
  <c r="W1168" i="4"/>
  <c r="Y1168" i="4"/>
  <c r="V1168" i="4"/>
  <c r="AE1165" i="4"/>
  <c r="AC1165" i="4"/>
  <c r="AB1165" i="4"/>
  <c r="AD1165" i="4"/>
  <c r="P1163" i="4"/>
  <c r="R1163" i="4"/>
  <c r="W1160" i="4"/>
  <c r="Y1160" i="4"/>
  <c r="V1160" i="4"/>
  <c r="X1160" i="4"/>
  <c r="AE1157" i="4"/>
  <c r="AC1157" i="4"/>
  <c r="AB1157" i="4"/>
  <c r="AD1157" i="4"/>
  <c r="P1155" i="4"/>
  <c r="R1155" i="4"/>
  <c r="W1152" i="4"/>
  <c r="Y1152" i="4"/>
  <c r="V1152" i="4"/>
  <c r="AE1149" i="4"/>
  <c r="AC1149" i="4"/>
  <c r="AB1149" i="4"/>
  <c r="AD1149" i="4"/>
  <c r="P1147" i="4"/>
  <c r="R1147" i="4"/>
  <c r="W1144" i="4"/>
  <c r="Y1144" i="4"/>
  <c r="V1144" i="4"/>
  <c r="X1144" i="4"/>
  <c r="AE1141" i="4"/>
  <c r="AC1141" i="4"/>
  <c r="AB1141" i="4"/>
  <c r="AD1141" i="4"/>
  <c r="P1139" i="4"/>
  <c r="R1139" i="4"/>
  <c r="W1136" i="4"/>
  <c r="Y1136" i="4"/>
  <c r="V1136" i="4"/>
  <c r="X1136" i="4"/>
  <c r="AE1133" i="4"/>
  <c r="AC1133" i="4"/>
  <c r="AB1133" i="4"/>
  <c r="AD1133" i="4"/>
  <c r="P1131" i="4"/>
  <c r="R1131" i="4"/>
  <c r="W1128" i="4"/>
  <c r="Y1128" i="4"/>
  <c r="V1128" i="4"/>
  <c r="X1128" i="4"/>
  <c r="AE1125" i="4"/>
  <c r="AC1125" i="4"/>
  <c r="AB1125" i="4"/>
  <c r="AD1125" i="4"/>
  <c r="P1123" i="4"/>
  <c r="R1123" i="4"/>
  <c r="W1120" i="4"/>
  <c r="Y1120" i="4"/>
  <c r="V1120" i="4"/>
  <c r="X1120" i="4"/>
  <c r="W1116" i="4"/>
  <c r="Y1116" i="4"/>
  <c r="X1116" i="4"/>
  <c r="V1116" i="4"/>
  <c r="AE1113" i="4"/>
  <c r="AC1113" i="4"/>
  <c r="AB1113" i="4"/>
  <c r="AD1113" i="4"/>
  <c r="P1111" i="4"/>
  <c r="R1111" i="4"/>
  <c r="W1108" i="4"/>
  <c r="Y1108" i="4"/>
  <c r="X1108" i="4"/>
  <c r="V1108" i="4"/>
  <c r="AE1105" i="4"/>
  <c r="AC1105" i="4"/>
  <c r="AB1105" i="4"/>
  <c r="AD1105" i="4"/>
  <c r="AE1101" i="4"/>
  <c r="AC1101" i="4"/>
  <c r="AB1101" i="4"/>
  <c r="AD1101" i="4"/>
  <c r="P1099" i="4"/>
  <c r="R1099" i="4"/>
  <c r="V1096" i="4"/>
  <c r="W1096" i="4"/>
  <c r="Y1096" i="4"/>
  <c r="X1096" i="4"/>
  <c r="AE1093" i="4"/>
  <c r="AC1093" i="4"/>
  <c r="AB1093" i="4"/>
  <c r="AD1093" i="4"/>
  <c r="P1091" i="4"/>
  <c r="R1091" i="4"/>
  <c r="V1088" i="4"/>
  <c r="W1088" i="4"/>
  <c r="Y1088" i="4"/>
  <c r="X1088" i="4"/>
  <c r="AE1085" i="4"/>
  <c r="AC1085" i="4"/>
  <c r="AB1085" i="4"/>
  <c r="AD1085" i="4"/>
  <c r="V1084" i="4"/>
  <c r="W1084" i="4"/>
  <c r="Y1084" i="4"/>
  <c r="X1084" i="4"/>
  <c r="AE1081" i="4"/>
  <c r="AC1081" i="4"/>
  <c r="AB1081" i="4"/>
  <c r="AD1081" i="4"/>
  <c r="P1079" i="4"/>
  <c r="R1079" i="4"/>
  <c r="V1076" i="4"/>
  <c r="W1076" i="4"/>
  <c r="Y1076" i="4"/>
  <c r="X1076" i="4"/>
  <c r="AE1073" i="4"/>
  <c r="AC1073" i="4"/>
  <c r="AB1073" i="4"/>
  <c r="AD1073" i="4"/>
  <c r="P1071" i="4"/>
  <c r="R1071" i="4"/>
  <c r="V1068" i="4"/>
  <c r="W1068" i="4"/>
  <c r="Y1068" i="4"/>
  <c r="P1067" i="4"/>
  <c r="R1067" i="4"/>
  <c r="V1064" i="4"/>
  <c r="W1064" i="4"/>
  <c r="Y1064" i="4"/>
  <c r="X1064" i="4"/>
  <c r="AE1061" i="4"/>
  <c r="AC1061" i="4"/>
  <c r="AB1061" i="4"/>
  <c r="AD1061" i="4"/>
  <c r="AE1057" i="4"/>
  <c r="AC1057" i="4"/>
  <c r="AB1057" i="4"/>
  <c r="AD1057" i="4"/>
  <c r="P1055" i="4"/>
  <c r="R1055" i="4"/>
  <c r="V1052" i="4"/>
  <c r="W1052" i="4"/>
  <c r="Y1052" i="4"/>
  <c r="X1052" i="4"/>
  <c r="AB1049" i="4"/>
  <c r="AC1049" i="4"/>
  <c r="AE1049" i="4"/>
  <c r="AD1049" i="4"/>
  <c r="P1047" i="4"/>
  <c r="R1047" i="4"/>
  <c r="V1044" i="4"/>
  <c r="W1044" i="4"/>
  <c r="Y1044" i="4"/>
  <c r="X1044" i="4"/>
  <c r="P1043" i="4"/>
  <c r="R1043" i="4"/>
  <c r="V1040" i="4"/>
  <c r="W1040" i="4"/>
  <c r="Y1040" i="4"/>
  <c r="X1040" i="4"/>
  <c r="AB1037" i="4"/>
  <c r="AC1037" i="4"/>
  <c r="AE1037" i="4"/>
  <c r="AD1037" i="4"/>
  <c r="P1035" i="4"/>
  <c r="R1035" i="4"/>
  <c r="V1032" i="4"/>
  <c r="W1032" i="4"/>
  <c r="Y1032" i="4"/>
  <c r="X1032" i="4"/>
  <c r="P1031" i="4"/>
  <c r="R1031" i="4"/>
  <c r="V1028" i="4"/>
  <c r="W1028" i="4"/>
  <c r="Y1028" i="4"/>
  <c r="AB1025" i="4"/>
  <c r="AC1025" i="4"/>
  <c r="AE1025" i="4"/>
  <c r="AD1025" i="4"/>
  <c r="P1023" i="4"/>
  <c r="R1023" i="4"/>
  <c r="AB1021" i="4"/>
  <c r="AC1021" i="4"/>
  <c r="AE1021" i="4"/>
  <c r="AD1021" i="4"/>
  <c r="P1019" i="4"/>
  <c r="R1019" i="4"/>
  <c r="V1016" i="4"/>
  <c r="W1016" i="4"/>
  <c r="Y1016" i="4"/>
  <c r="X1016" i="4"/>
  <c r="AB1013" i="4"/>
  <c r="AC1013" i="4"/>
  <c r="AE1013" i="4"/>
  <c r="AD1013" i="4"/>
  <c r="P1011" i="4"/>
  <c r="R1011" i="4"/>
  <c r="AB1009" i="4"/>
  <c r="AC1009" i="4"/>
  <c r="AD1009" i="4"/>
  <c r="AE1009" i="4"/>
  <c r="V1008" i="4"/>
  <c r="W1008" i="4"/>
  <c r="Y1008" i="4"/>
  <c r="X1008" i="4"/>
  <c r="P1007" i="4"/>
  <c r="R1007" i="4"/>
  <c r="AB1005" i="4"/>
  <c r="AC1005" i="4"/>
  <c r="AD1005" i="4"/>
  <c r="AE1005" i="4"/>
  <c r="P1003" i="4"/>
  <c r="R1003" i="4"/>
  <c r="V1000" i="4"/>
  <c r="W1000" i="4"/>
  <c r="Y1000" i="4"/>
  <c r="X1000" i="4"/>
  <c r="V996" i="4"/>
  <c r="W996" i="4"/>
  <c r="Y996" i="4"/>
  <c r="AB993" i="4"/>
  <c r="AC993" i="4"/>
  <c r="AD993" i="4"/>
  <c r="AE993" i="4"/>
  <c r="P991" i="4"/>
  <c r="R991" i="4"/>
  <c r="V988" i="4"/>
  <c r="W988" i="4"/>
  <c r="Y988" i="4"/>
  <c r="X988" i="4"/>
  <c r="AB985" i="4"/>
  <c r="AC985" i="4"/>
  <c r="AD985" i="4"/>
  <c r="AE985" i="4"/>
  <c r="P983" i="4"/>
  <c r="R983" i="4"/>
  <c r="P979" i="4"/>
  <c r="R979" i="4"/>
  <c r="V976" i="4"/>
  <c r="W976" i="4"/>
  <c r="Y976" i="4"/>
  <c r="X976" i="4"/>
  <c r="AB973" i="4"/>
  <c r="AC973" i="4"/>
  <c r="AD973" i="4"/>
  <c r="AE973" i="4"/>
  <c r="P971" i="4"/>
  <c r="R971" i="4"/>
  <c r="V968" i="4"/>
  <c r="W968" i="4"/>
  <c r="Y968" i="4"/>
  <c r="X968" i="4"/>
  <c r="P967" i="4"/>
  <c r="R967" i="4"/>
  <c r="P963" i="4"/>
  <c r="R963" i="4"/>
  <c r="V960" i="4"/>
  <c r="W960" i="4"/>
  <c r="Y960" i="4"/>
  <c r="X960" i="4"/>
  <c r="P959" i="4"/>
  <c r="R959" i="4"/>
  <c r="V956" i="4"/>
  <c r="W956" i="4"/>
  <c r="Y956" i="4"/>
  <c r="X956" i="4"/>
  <c r="AB953" i="4"/>
  <c r="AC953" i="4"/>
  <c r="AD953" i="4"/>
  <c r="AE953" i="4"/>
  <c r="P951" i="4"/>
  <c r="R951" i="4"/>
  <c r="V948" i="4"/>
  <c r="W948" i="4"/>
  <c r="Y948" i="4"/>
  <c r="X948" i="4"/>
  <c r="V944" i="4"/>
  <c r="W944" i="4"/>
  <c r="Y944" i="4"/>
  <c r="X944" i="4"/>
  <c r="AB941" i="4"/>
  <c r="AC941" i="4"/>
  <c r="AD941" i="4"/>
  <c r="AE941" i="4"/>
  <c r="P939" i="4"/>
  <c r="R939" i="4"/>
  <c r="V936" i="4"/>
  <c r="W936" i="4"/>
  <c r="Y936" i="4"/>
  <c r="X936" i="4"/>
  <c r="AB933" i="4"/>
  <c r="AC933" i="4"/>
  <c r="AD933" i="4"/>
  <c r="AE933" i="4"/>
  <c r="AB929" i="4"/>
  <c r="AC929" i="4"/>
  <c r="AD929" i="4"/>
  <c r="AE929" i="4"/>
  <c r="P927" i="4"/>
  <c r="R927" i="4"/>
  <c r="V924" i="4"/>
  <c r="W924" i="4"/>
  <c r="Y924" i="4"/>
  <c r="X924" i="4"/>
  <c r="P923" i="4"/>
  <c r="R923" i="4"/>
  <c r="V920" i="4"/>
  <c r="W920" i="4"/>
  <c r="Y920" i="4"/>
  <c r="X920" i="4"/>
  <c r="AB917" i="4"/>
  <c r="AC917" i="4"/>
  <c r="AD917" i="4"/>
  <c r="AE917" i="4"/>
  <c r="P915" i="4"/>
  <c r="R915" i="4"/>
  <c r="V912" i="4"/>
  <c r="W912" i="4"/>
  <c r="Y912" i="4"/>
  <c r="X912" i="4"/>
  <c r="AD909" i="4"/>
  <c r="AB909" i="4"/>
  <c r="AC909" i="4"/>
  <c r="AE909" i="4"/>
  <c r="P907" i="4"/>
  <c r="R907" i="4"/>
  <c r="V904" i="4"/>
  <c r="W904" i="4"/>
  <c r="Y904" i="4"/>
  <c r="X904" i="4"/>
  <c r="AD901" i="4"/>
  <c r="AB901" i="4"/>
  <c r="AC901" i="4"/>
  <c r="AE901" i="4"/>
  <c r="P899" i="4"/>
  <c r="R899" i="4"/>
  <c r="V896" i="4"/>
  <c r="W896" i="4"/>
  <c r="Y896" i="4"/>
  <c r="X896" i="4"/>
  <c r="AD893" i="4"/>
  <c r="AB893" i="4"/>
  <c r="AC893" i="4"/>
  <c r="AE893" i="4"/>
  <c r="P891" i="4"/>
  <c r="R891" i="4"/>
  <c r="V888" i="4"/>
  <c r="W888" i="4"/>
  <c r="Y888" i="4"/>
  <c r="X888" i="4"/>
  <c r="AD885" i="4"/>
  <c r="AB885" i="4"/>
  <c r="AC885" i="4"/>
  <c r="AE885" i="4"/>
  <c r="P883" i="4"/>
  <c r="R883" i="4"/>
  <c r="V880" i="4"/>
  <c r="W880" i="4"/>
  <c r="Y880" i="4"/>
  <c r="X880" i="4"/>
  <c r="AD877" i="4"/>
  <c r="AB877" i="4"/>
  <c r="AC877" i="4"/>
  <c r="AE877" i="4"/>
  <c r="P875" i="4"/>
  <c r="R875" i="4"/>
  <c r="V872" i="4"/>
  <c r="W872" i="4"/>
  <c r="Y872" i="4"/>
  <c r="X872" i="4"/>
  <c r="AD869" i="4"/>
  <c r="AB869" i="4"/>
  <c r="AC869" i="4"/>
  <c r="AE869" i="4"/>
  <c r="P867" i="4"/>
  <c r="R867" i="4"/>
  <c r="V864" i="4"/>
  <c r="W864" i="4"/>
  <c r="Y864" i="4"/>
  <c r="X864" i="4"/>
  <c r="AD861" i="4"/>
  <c r="AB861" i="4"/>
  <c r="AC861" i="4"/>
  <c r="AE861" i="4"/>
  <c r="P859" i="4"/>
  <c r="R859" i="4"/>
  <c r="V856" i="4"/>
  <c r="W856" i="4"/>
  <c r="Y856" i="4"/>
  <c r="X856" i="4"/>
  <c r="P855" i="4"/>
  <c r="R855" i="4"/>
  <c r="V852" i="4"/>
  <c r="W852" i="4"/>
  <c r="Y852" i="4"/>
  <c r="X852" i="4"/>
  <c r="AD849" i="4"/>
  <c r="AB849" i="4"/>
  <c r="AC849" i="4"/>
  <c r="AE849" i="4"/>
  <c r="P847" i="4"/>
  <c r="R847" i="4"/>
  <c r="V844" i="4"/>
  <c r="W844" i="4"/>
  <c r="Y844" i="4"/>
  <c r="AD841" i="4"/>
  <c r="AB841" i="4"/>
  <c r="AC841" i="4"/>
  <c r="AE841" i="4"/>
  <c r="P839" i="4"/>
  <c r="R839" i="4"/>
  <c r="V836" i="4"/>
  <c r="W836" i="4"/>
  <c r="Y836" i="4"/>
  <c r="V832" i="4"/>
  <c r="W832" i="4"/>
  <c r="X832" i="4"/>
  <c r="Y832" i="4"/>
  <c r="AD829" i="4"/>
  <c r="AB829" i="4"/>
  <c r="AC829" i="4"/>
  <c r="AE829" i="4"/>
  <c r="P827" i="4"/>
  <c r="R827" i="4"/>
  <c r="AD825" i="4"/>
  <c r="AB825" i="4"/>
  <c r="AC825" i="4"/>
  <c r="AE825" i="4"/>
  <c r="P823" i="4"/>
  <c r="R823" i="4"/>
  <c r="P819" i="4"/>
  <c r="R819" i="4"/>
  <c r="V816" i="4"/>
  <c r="W816" i="4"/>
  <c r="X816" i="4"/>
  <c r="Y816" i="4"/>
  <c r="AB813" i="4"/>
  <c r="AD813" i="4"/>
  <c r="AC813" i="4"/>
  <c r="AE813" i="4"/>
  <c r="P811" i="4"/>
  <c r="R811" i="4"/>
  <c r="V808" i="4"/>
  <c r="W808" i="4"/>
  <c r="X808" i="4"/>
  <c r="Y808" i="4"/>
  <c r="AB805" i="4"/>
  <c r="AD805" i="4"/>
  <c r="AC805" i="4"/>
  <c r="AE805" i="4"/>
  <c r="P803" i="4"/>
  <c r="R803" i="4"/>
  <c r="V800" i="4"/>
  <c r="W800" i="4"/>
  <c r="X800" i="4"/>
  <c r="Y800" i="4"/>
  <c r="P799" i="4"/>
  <c r="R799" i="4"/>
  <c r="P795" i="4"/>
  <c r="R795" i="4"/>
  <c r="AB793" i="4"/>
  <c r="AD793" i="4"/>
  <c r="AC793" i="4"/>
  <c r="AE793" i="4"/>
  <c r="P791" i="4"/>
  <c r="R791" i="4"/>
  <c r="V788" i="4"/>
  <c r="W788" i="4"/>
  <c r="X788" i="4"/>
  <c r="Y788" i="4"/>
  <c r="AB785" i="4"/>
  <c r="AD785" i="4"/>
  <c r="AC785" i="4"/>
  <c r="AE785" i="4"/>
  <c r="P783" i="4"/>
  <c r="R783" i="4"/>
  <c r="V780" i="4"/>
  <c r="W780" i="4"/>
  <c r="X780" i="4"/>
  <c r="Y780" i="4"/>
  <c r="P779" i="4"/>
  <c r="R779" i="4"/>
  <c r="V776" i="4"/>
  <c r="W776" i="4"/>
  <c r="X776" i="4"/>
  <c r="Y776" i="4"/>
  <c r="AB773" i="4"/>
  <c r="AD773" i="4"/>
  <c r="AC773" i="4"/>
  <c r="AE773" i="4"/>
  <c r="P771" i="4"/>
  <c r="R771" i="4"/>
  <c r="V768" i="4"/>
  <c r="W768" i="4"/>
  <c r="X768" i="4"/>
  <c r="Y768" i="4"/>
  <c r="AB765" i="4"/>
  <c r="AD765" i="4"/>
  <c r="AC765" i="4"/>
  <c r="AE765" i="4"/>
  <c r="P763" i="4"/>
  <c r="R763" i="4"/>
  <c r="V760" i="4"/>
  <c r="W760" i="4"/>
  <c r="X760" i="4"/>
  <c r="Y760" i="4"/>
  <c r="AB757" i="4"/>
  <c r="AD757" i="4"/>
  <c r="AC757" i="4"/>
  <c r="AE757" i="4"/>
  <c r="P755" i="4"/>
  <c r="R755" i="4"/>
  <c r="V752" i="4"/>
  <c r="W752" i="4"/>
  <c r="X752" i="4"/>
  <c r="Y752" i="4"/>
  <c r="AB749" i="4"/>
  <c r="AD749" i="4"/>
  <c r="AC749" i="4"/>
  <c r="AE749" i="4"/>
  <c r="P747" i="4"/>
  <c r="R747" i="4"/>
  <c r="V744" i="4"/>
  <c r="W744" i="4"/>
  <c r="X744" i="4"/>
  <c r="Y744" i="4"/>
  <c r="P743" i="4"/>
  <c r="R743" i="4"/>
  <c r="V740" i="4"/>
  <c r="W740" i="4"/>
  <c r="X740" i="4"/>
  <c r="Y740" i="4"/>
  <c r="AB737" i="4"/>
  <c r="AD737" i="4"/>
  <c r="AC737" i="4"/>
  <c r="AE737" i="4"/>
  <c r="P735" i="4"/>
  <c r="R735" i="4"/>
  <c r="V732" i="4"/>
  <c r="W732" i="4"/>
  <c r="X732" i="4"/>
  <c r="Y732" i="4"/>
  <c r="AB729" i="4"/>
  <c r="AD729" i="4"/>
  <c r="AC729" i="4"/>
  <c r="AE729" i="4"/>
  <c r="P727" i="4"/>
  <c r="R727" i="4"/>
  <c r="V724" i="4"/>
  <c r="W724" i="4"/>
  <c r="X724" i="4"/>
  <c r="Y724" i="4"/>
  <c r="AB721" i="4"/>
  <c r="AD721" i="4"/>
  <c r="AC721" i="4"/>
  <c r="AE721" i="4"/>
  <c r="P719" i="4"/>
  <c r="R719" i="4"/>
  <c r="V716" i="4"/>
  <c r="W716" i="4"/>
  <c r="X716" i="4"/>
  <c r="Y716" i="4"/>
  <c r="AB713" i="4"/>
  <c r="AD713" i="4"/>
  <c r="AC713" i="4"/>
  <c r="AE713" i="4"/>
  <c r="P711" i="4"/>
  <c r="R711" i="4"/>
  <c r="V708" i="4"/>
  <c r="W708" i="4"/>
  <c r="X708" i="4"/>
  <c r="Y708" i="4"/>
  <c r="AB705" i="4"/>
  <c r="AD705" i="4"/>
  <c r="AC705" i="4"/>
  <c r="AE705" i="4"/>
  <c r="P703" i="4"/>
  <c r="R703" i="4"/>
  <c r="AB701" i="4"/>
  <c r="AD701" i="4"/>
  <c r="AC701" i="4"/>
  <c r="AE701" i="4"/>
  <c r="P699" i="4"/>
  <c r="R699" i="4"/>
  <c r="V696" i="4"/>
  <c r="W696" i="4"/>
  <c r="X696" i="4"/>
  <c r="Y696" i="4"/>
  <c r="AB693" i="4"/>
  <c r="AD693" i="4"/>
  <c r="AC693" i="4"/>
  <c r="AE693" i="4"/>
  <c r="P691" i="4"/>
  <c r="R691" i="4"/>
  <c r="V688" i="4"/>
  <c r="W688" i="4"/>
  <c r="X688" i="4"/>
  <c r="Y688" i="4"/>
  <c r="V684" i="4"/>
  <c r="W684" i="4"/>
  <c r="X684" i="4"/>
  <c r="Y684" i="4"/>
  <c r="AB681" i="4"/>
  <c r="AD681" i="4"/>
  <c r="AC681" i="4"/>
  <c r="AE681" i="4"/>
  <c r="P679" i="4"/>
  <c r="R679" i="4"/>
  <c r="V676" i="4"/>
  <c r="W676" i="4"/>
  <c r="X676" i="4"/>
  <c r="Y676" i="4"/>
  <c r="AB673" i="4"/>
  <c r="AD673" i="4"/>
  <c r="AC673" i="4"/>
  <c r="AE673" i="4"/>
  <c r="P671" i="4"/>
  <c r="R671" i="4"/>
  <c r="V668" i="4"/>
  <c r="W668" i="4"/>
  <c r="X668" i="4"/>
  <c r="Y668" i="4"/>
  <c r="AB665" i="4"/>
  <c r="AD665" i="4"/>
  <c r="AC665" i="4"/>
  <c r="AE665" i="4"/>
  <c r="P663" i="4"/>
  <c r="R663" i="4"/>
  <c r="V660" i="4"/>
  <c r="W660" i="4"/>
  <c r="X660" i="4"/>
  <c r="Y660" i="4"/>
  <c r="AB657" i="4"/>
  <c r="AD657" i="4"/>
  <c r="AC657" i="4"/>
  <c r="AE657" i="4"/>
  <c r="P655" i="4"/>
  <c r="R655" i="4"/>
  <c r="V652" i="4"/>
  <c r="W652" i="4"/>
  <c r="X652" i="4"/>
  <c r="Y652" i="4"/>
  <c r="AB649" i="4"/>
  <c r="AD649" i="4"/>
  <c r="AC649" i="4"/>
  <c r="AE649" i="4"/>
  <c r="P647" i="4"/>
  <c r="R647" i="4"/>
  <c r="V644" i="4"/>
  <c r="W644" i="4"/>
  <c r="X644" i="4"/>
  <c r="Y644" i="4"/>
  <c r="P643" i="4"/>
  <c r="R643" i="4"/>
  <c r="V640" i="4"/>
  <c r="W640" i="4"/>
  <c r="X640" i="4"/>
  <c r="Y640" i="4"/>
  <c r="AB637" i="4"/>
  <c r="AD637" i="4"/>
  <c r="AC637" i="4"/>
  <c r="AE637" i="4"/>
  <c r="P635" i="4"/>
  <c r="R635" i="4"/>
  <c r="V632" i="4"/>
  <c r="W632" i="4"/>
  <c r="X632" i="4"/>
  <c r="Y632" i="4"/>
  <c r="AB629" i="4"/>
  <c r="AD629" i="4"/>
  <c r="AC629" i="4"/>
  <c r="AE629" i="4"/>
  <c r="P627" i="4"/>
  <c r="R627" i="4"/>
  <c r="V624" i="4"/>
  <c r="W624" i="4"/>
  <c r="X624" i="4"/>
  <c r="Y624" i="4"/>
  <c r="P623" i="4"/>
  <c r="R623" i="4"/>
  <c r="V620" i="4"/>
  <c r="W620" i="4"/>
  <c r="X620" i="4"/>
  <c r="Y620" i="4"/>
  <c r="P619" i="4"/>
  <c r="R619" i="4"/>
  <c r="P615" i="4"/>
  <c r="R615" i="4"/>
  <c r="V612" i="4"/>
  <c r="W612" i="4"/>
  <c r="X612" i="4"/>
  <c r="Y612" i="4"/>
  <c r="AB609" i="4"/>
  <c r="AD609" i="4"/>
  <c r="AC609" i="4"/>
  <c r="AE609" i="4"/>
  <c r="P607" i="4"/>
  <c r="R607" i="4"/>
  <c r="V604" i="4"/>
  <c r="W604" i="4"/>
  <c r="X604" i="4"/>
  <c r="Y604" i="4"/>
  <c r="AB601" i="4"/>
  <c r="AD601" i="4"/>
  <c r="AC601" i="4"/>
  <c r="AE601" i="4"/>
  <c r="P599" i="4"/>
  <c r="R599" i="4"/>
  <c r="V596" i="4"/>
  <c r="W596" i="4"/>
  <c r="X596" i="4"/>
  <c r="Y596" i="4"/>
  <c r="AB593" i="4"/>
  <c r="AD593" i="4"/>
  <c r="AC593" i="4"/>
  <c r="AE593" i="4"/>
  <c r="P591" i="4"/>
  <c r="R591" i="4"/>
  <c r="V588" i="4"/>
  <c r="W588" i="4"/>
  <c r="X588" i="4"/>
  <c r="Y588" i="4"/>
  <c r="AC585" i="4"/>
  <c r="AB585" i="4"/>
  <c r="AE585" i="4"/>
  <c r="AD585" i="4"/>
  <c r="P583" i="4"/>
  <c r="R583" i="4"/>
  <c r="AC581" i="4"/>
  <c r="AB581" i="4"/>
  <c r="AE581" i="4"/>
  <c r="AD581" i="4"/>
  <c r="P579" i="4"/>
  <c r="R579" i="4"/>
  <c r="V576" i="4"/>
  <c r="W576" i="4"/>
  <c r="X576" i="4"/>
  <c r="Y576" i="4"/>
  <c r="AC573" i="4"/>
  <c r="AB573" i="4"/>
  <c r="AE573" i="4"/>
  <c r="AD573" i="4"/>
  <c r="P571" i="4"/>
  <c r="R571" i="4"/>
  <c r="V568" i="4"/>
  <c r="W568" i="4"/>
  <c r="X568" i="4"/>
  <c r="Y568" i="4"/>
  <c r="AC565" i="4"/>
  <c r="AE565" i="4"/>
  <c r="AB565" i="4"/>
  <c r="AD565" i="4"/>
  <c r="P563" i="4"/>
  <c r="R563" i="4"/>
  <c r="V560" i="4"/>
  <c r="W560" i="4"/>
  <c r="X560" i="4"/>
  <c r="Y560" i="4"/>
  <c r="P559" i="4"/>
  <c r="R559" i="4"/>
  <c r="V556" i="4"/>
  <c r="W556" i="4"/>
  <c r="X556" i="4"/>
  <c r="Y556" i="4"/>
  <c r="AC553" i="4"/>
  <c r="AD553" i="4"/>
  <c r="AE553" i="4"/>
  <c r="AB553" i="4"/>
  <c r="P551" i="4"/>
  <c r="R551" i="4"/>
  <c r="V548" i="4"/>
  <c r="W548" i="4"/>
  <c r="X548" i="4"/>
  <c r="Y548" i="4"/>
  <c r="AC545" i="4"/>
  <c r="AD545" i="4"/>
  <c r="AB545" i="4"/>
  <c r="AE545" i="4"/>
  <c r="P543" i="4"/>
  <c r="R543" i="4"/>
  <c r="V540" i="4"/>
  <c r="W540" i="4"/>
  <c r="X540" i="4"/>
  <c r="Y540" i="4"/>
  <c r="P539" i="4"/>
  <c r="R539" i="4"/>
  <c r="V536" i="4"/>
  <c r="W536" i="4"/>
  <c r="X536" i="4"/>
  <c r="Y536" i="4"/>
  <c r="V532" i="4"/>
  <c r="W532" i="4"/>
  <c r="X532" i="4"/>
  <c r="Y532" i="4"/>
  <c r="P531" i="4"/>
  <c r="R531" i="4"/>
  <c r="V528" i="4"/>
  <c r="W528" i="4"/>
  <c r="X528" i="4"/>
  <c r="Y528" i="4"/>
  <c r="AC525" i="4"/>
  <c r="AB525" i="4"/>
  <c r="AD525" i="4"/>
  <c r="AE525" i="4"/>
  <c r="AC521" i="4"/>
  <c r="AB521" i="4"/>
  <c r="AD521" i="4"/>
  <c r="AE521" i="4"/>
  <c r="P519" i="4"/>
  <c r="R519" i="4"/>
  <c r="V516" i="4"/>
  <c r="W516" i="4"/>
  <c r="X516" i="4"/>
  <c r="Y516" i="4"/>
  <c r="P515" i="4"/>
  <c r="R515" i="4"/>
  <c r="V512" i="4"/>
  <c r="W512" i="4"/>
  <c r="X512" i="4"/>
  <c r="Y512" i="4"/>
  <c r="AC509" i="4"/>
  <c r="AB509" i="4"/>
  <c r="AD509" i="4"/>
  <c r="AE509" i="4"/>
  <c r="P507" i="4"/>
  <c r="R507" i="4"/>
  <c r="V504" i="4"/>
  <c r="W504" i="4"/>
  <c r="X504" i="4"/>
  <c r="Y504" i="4"/>
  <c r="P503" i="4"/>
  <c r="R503" i="4"/>
  <c r="V500" i="4"/>
  <c r="W500" i="4"/>
  <c r="X500" i="4"/>
  <c r="Y500" i="4"/>
  <c r="AC497" i="4"/>
  <c r="AB497" i="4"/>
  <c r="AD497" i="4"/>
  <c r="AE497" i="4"/>
  <c r="P495" i="4"/>
  <c r="R495" i="4"/>
  <c r="V492" i="4"/>
  <c r="W492" i="4"/>
  <c r="X492" i="4"/>
  <c r="Y492" i="4"/>
  <c r="V488" i="4"/>
  <c r="W488" i="4"/>
  <c r="X488" i="4"/>
  <c r="Y488" i="4"/>
  <c r="AC485" i="4"/>
  <c r="AB485" i="4"/>
  <c r="AD485" i="4"/>
  <c r="AE485" i="4"/>
  <c r="P483" i="4"/>
  <c r="R483" i="4"/>
  <c r="V480" i="4"/>
  <c r="W480" i="4"/>
  <c r="X480" i="4"/>
  <c r="Y480" i="4"/>
  <c r="P479" i="4"/>
  <c r="R479" i="4"/>
  <c r="V476" i="4"/>
  <c r="W476" i="4"/>
  <c r="X476" i="4"/>
  <c r="Y476" i="4"/>
  <c r="V472" i="4"/>
  <c r="W472" i="4"/>
  <c r="X472" i="4"/>
  <c r="Y472" i="4"/>
  <c r="P471" i="4"/>
  <c r="R471" i="4"/>
  <c r="P467" i="4"/>
  <c r="R467" i="4"/>
  <c r="AC465" i="4"/>
  <c r="AB465" i="4"/>
  <c r="AD465" i="4"/>
  <c r="AE465" i="4"/>
  <c r="P463" i="4"/>
  <c r="R463" i="4"/>
  <c r="V460" i="4"/>
  <c r="W460" i="4"/>
  <c r="X460" i="4"/>
  <c r="Y460" i="4"/>
  <c r="V456" i="4"/>
  <c r="W456" i="4"/>
  <c r="X456" i="4"/>
  <c r="Y456" i="4"/>
  <c r="AC453" i="4"/>
  <c r="AB453" i="4"/>
  <c r="AD453" i="4"/>
  <c r="AE453" i="4"/>
  <c r="V452" i="4"/>
  <c r="W452" i="4"/>
  <c r="X452" i="4"/>
  <c r="Y452" i="4"/>
  <c r="AC449" i="4"/>
  <c r="AB449" i="4"/>
  <c r="AD449" i="4"/>
  <c r="AE449" i="4"/>
  <c r="AE445" i="4"/>
  <c r="AC445" i="4"/>
  <c r="AB445" i="4"/>
  <c r="AD445" i="4"/>
  <c r="P443" i="4"/>
  <c r="R443" i="4"/>
  <c r="V440" i="4"/>
  <c r="W440" i="4"/>
  <c r="X440" i="4"/>
  <c r="Y440" i="4"/>
  <c r="AE437" i="4"/>
  <c r="AC437" i="4"/>
  <c r="AB437" i="4"/>
  <c r="AD437" i="4"/>
  <c r="AE433" i="4"/>
  <c r="AC433" i="4"/>
  <c r="AB433" i="4"/>
  <c r="AD433" i="4"/>
  <c r="P431" i="4"/>
  <c r="R431" i="4"/>
  <c r="V428" i="4"/>
  <c r="W428" i="4"/>
  <c r="X428" i="4"/>
  <c r="Y428" i="4"/>
  <c r="AE425" i="4"/>
  <c r="AC425" i="4"/>
  <c r="AB425" i="4"/>
  <c r="AD425" i="4"/>
  <c r="P423" i="4"/>
  <c r="R423" i="4"/>
  <c r="V420" i="4"/>
  <c r="W420" i="4"/>
  <c r="X420" i="4"/>
  <c r="Y420" i="4"/>
  <c r="AE417" i="4"/>
  <c r="AC417" i="4"/>
  <c r="AB417" i="4"/>
  <c r="AD417" i="4"/>
  <c r="P415" i="4"/>
  <c r="R415" i="4"/>
  <c r="V412" i="4"/>
  <c r="W412" i="4"/>
  <c r="X412" i="4"/>
  <c r="Y412" i="4"/>
  <c r="AE409" i="4"/>
  <c r="AC409" i="4"/>
  <c r="AB409" i="4"/>
  <c r="AD409" i="4"/>
  <c r="AE405" i="4"/>
  <c r="AC405" i="4"/>
  <c r="AB405" i="4"/>
  <c r="AD405" i="4"/>
  <c r="P403" i="4"/>
  <c r="R403" i="4"/>
  <c r="V400" i="4"/>
  <c r="W400" i="4"/>
  <c r="X400" i="4"/>
  <c r="Y400" i="4"/>
  <c r="AE397" i="4"/>
  <c r="AC397" i="4"/>
  <c r="AB397" i="4"/>
  <c r="AD397" i="4"/>
  <c r="P395" i="4"/>
  <c r="R395" i="4"/>
  <c r="V392" i="4"/>
  <c r="W392" i="4"/>
  <c r="X392" i="4"/>
  <c r="Y392" i="4"/>
  <c r="AE389" i="4"/>
  <c r="AC389" i="4"/>
  <c r="AB389" i="4"/>
  <c r="AD389" i="4"/>
  <c r="P387" i="4"/>
  <c r="R387" i="4"/>
  <c r="V384" i="4"/>
  <c r="W384" i="4"/>
  <c r="X384" i="4"/>
  <c r="Y384" i="4"/>
  <c r="P383" i="4"/>
  <c r="R383" i="4"/>
  <c r="V380" i="4"/>
  <c r="W380" i="4"/>
  <c r="X380" i="4"/>
  <c r="Y380" i="4"/>
  <c r="V376" i="4"/>
  <c r="W376" i="4"/>
  <c r="X376" i="4"/>
  <c r="Y376" i="4"/>
  <c r="AE373" i="4"/>
  <c r="AC373" i="4"/>
  <c r="AB373" i="4"/>
  <c r="AD373" i="4"/>
  <c r="P371" i="4"/>
  <c r="R371" i="4"/>
  <c r="V368" i="4"/>
  <c r="W368" i="4"/>
  <c r="X368" i="4"/>
  <c r="Y368" i="4"/>
  <c r="AE365" i="4"/>
  <c r="AC365" i="4"/>
  <c r="AB365" i="4"/>
  <c r="AD365" i="4"/>
  <c r="P363" i="4"/>
  <c r="R363" i="4"/>
  <c r="V360" i="4"/>
  <c r="W360" i="4"/>
  <c r="X360" i="4"/>
  <c r="Y360" i="4"/>
  <c r="AE357" i="4"/>
  <c r="AC357" i="4"/>
  <c r="AB357" i="4"/>
  <c r="AD357" i="4"/>
  <c r="AE353" i="4"/>
  <c r="AC353" i="4"/>
  <c r="AB353" i="4"/>
  <c r="AD353" i="4"/>
  <c r="P351" i="4"/>
  <c r="R351" i="4"/>
  <c r="V348" i="4"/>
  <c r="W348" i="4"/>
  <c r="X348" i="4"/>
  <c r="Y348" i="4"/>
  <c r="AE345" i="4"/>
  <c r="AC345" i="4"/>
  <c r="AB345" i="4"/>
  <c r="AD345" i="4"/>
  <c r="P343" i="4"/>
  <c r="R343" i="4"/>
  <c r="V340" i="4"/>
  <c r="W340" i="4"/>
  <c r="X340" i="4"/>
  <c r="Y340" i="4"/>
  <c r="P339" i="4"/>
  <c r="R339" i="4"/>
  <c r="V336" i="4"/>
  <c r="W336" i="4"/>
  <c r="X336" i="4"/>
  <c r="Y336" i="4"/>
  <c r="AB333" i="4"/>
  <c r="AC333" i="4"/>
  <c r="AE333" i="4"/>
  <c r="AD333" i="4"/>
  <c r="P331" i="4"/>
  <c r="R331" i="4"/>
  <c r="V328" i="4"/>
  <c r="W328" i="4"/>
  <c r="X328" i="4"/>
  <c r="Y328" i="4"/>
  <c r="AB325" i="4"/>
  <c r="AC325" i="4"/>
  <c r="AE325" i="4"/>
  <c r="AD325" i="4"/>
  <c r="P323" i="4"/>
  <c r="R323" i="4"/>
  <c r="V320" i="4"/>
  <c r="W320" i="4"/>
  <c r="X320" i="4"/>
  <c r="Y320" i="4"/>
  <c r="AB317" i="4"/>
  <c r="AC317" i="4"/>
  <c r="AE317" i="4"/>
  <c r="AD317" i="4"/>
  <c r="P315" i="4"/>
  <c r="R315" i="4"/>
  <c r="V312" i="4"/>
  <c r="W312" i="4"/>
  <c r="X312" i="4"/>
  <c r="Y312" i="4"/>
  <c r="AB309" i="4"/>
  <c r="AC309" i="4"/>
  <c r="AD309" i="4"/>
  <c r="AE309" i="4"/>
  <c r="P307" i="4"/>
  <c r="R307" i="4"/>
  <c r="V304" i="4"/>
  <c r="W304" i="4"/>
  <c r="X304" i="4"/>
  <c r="Y304" i="4"/>
  <c r="AB301" i="4"/>
  <c r="AC301" i="4"/>
  <c r="AD301" i="4"/>
  <c r="AE301" i="4"/>
  <c r="AB297" i="4"/>
  <c r="AC297" i="4"/>
  <c r="AD297" i="4"/>
  <c r="AE297" i="4"/>
  <c r="P295" i="4"/>
  <c r="R295" i="4"/>
  <c r="V292" i="4"/>
  <c r="W292" i="4"/>
  <c r="X292" i="4"/>
  <c r="Y292" i="4"/>
  <c r="AB289" i="4"/>
  <c r="AC289" i="4"/>
  <c r="AD289" i="4"/>
  <c r="AE289" i="4"/>
  <c r="P287" i="4"/>
  <c r="R287" i="4"/>
  <c r="V284" i="4"/>
  <c r="W284" i="4"/>
  <c r="X284" i="4"/>
  <c r="Y284" i="4"/>
  <c r="AB281" i="4"/>
  <c r="AC281" i="4"/>
  <c r="AD281" i="4"/>
  <c r="AE281" i="4"/>
  <c r="P279" i="4"/>
  <c r="R279" i="4"/>
  <c r="V276" i="4"/>
  <c r="W276" i="4"/>
  <c r="X276" i="4"/>
  <c r="Y276" i="4"/>
  <c r="AC273" i="4"/>
  <c r="AD273" i="4"/>
  <c r="AE273" i="4"/>
  <c r="AB273" i="4"/>
  <c r="P271" i="4"/>
  <c r="R271" i="4"/>
  <c r="V268" i="4"/>
  <c r="W268" i="4"/>
  <c r="X268" i="4"/>
  <c r="Y268" i="4"/>
  <c r="AC265" i="4"/>
  <c r="AD265" i="4"/>
  <c r="AE265" i="4"/>
  <c r="AB265" i="4"/>
  <c r="P263" i="4"/>
  <c r="R263" i="4"/>
  <c r="V260" i="4"/>
  <c r="W260" i="4"/>
  <c r="X260" i="4"/>
  <c r="Y260" i="4"/>
  <c r="AC257" i="4"/>
  <c r="AD257" i="4"/>
  <c r="AE257" i="4"/>
  <c r="AB257" i="4"/>
  <c r="P255" i="4"/>
  <c r="R255" i="4"/>
  <c r="V252" i="4"/>
  <c r="W252" i="4"/>
  <c r="X252" i="4"/>
  <c r="Y252" i="4"/>
  <c r="AC249" i="4"/>
  <c r="AD249" i="4"/>
  <c r="AE249" i="4"/>
  <c r="AB249" i="4"/>
  <c r="P247" i="4"/>
  <c r="R247" i="4"/>
  <c r="V244" i="4"/>
  <c r="W244" i="4"/>
  <c r="X244" i="4"/>
  <c r="Y244" i="4"/>
  <c r="AC241" i="4"/>
  <c r="AD241" i="4"/>
  <c r="AE241" i="4"/>
  <c r="AB241" i="4"/>
  <c r="P239" i="4"/>
  <c r="R239" i="4"/>
  <c r="V236" i="4"/>
  <c r="W236" i="4"/>
  <c r="X236" i="4"/>
  <c r="Y236" i="4"/>
  <c r="AC233" i="4"/>
  <c r="AD233" i="4"/>
  <c r="AE233" i="4"/>
  <c r="AB233" i="4"/>
  <c r="P231" i="4"/>
  <c r="R231" i="4"/>
  <c r="V228" i="4"/>
  <c r="W228" i="4"/>
  <c r="X228" i="4"/>
  <c r="Y228" i="4"/>
  <c r="AC225" i="4"/>
  <c r="AD225" i="4"/>
  <c r="AE225" i="4"/>
  <c r="AB225" i="4"/>
  <c r="P223" i="4"/>
  <c r="R223" i="4"/>
  <c r="V220" i="4"/>
  <c r="W220" i="4"/>
  <c r="X220" i="4"/>
  <c r="Y220" i="4"/>
  <c r="AC217" i="4"/>
  <c r="AD217" i="4"/>
  <c r="AE217" i="4"/>
  <c r="AB217" i="4"/>
  <c r="P215" i="4"/>
  <c r="R215" i="4"/>
  <c r="V212" i="4"/>
  <c r="W212" i="4"/>
  <c r="X212" i="4"/>
  <c r="Y212" i="4"/>
  <c r="AC209" i="4"/>
  <c r="AD209" i="4"/>
  <c r="AE209" i="4"/>
  <c r="AB209" i="4"/>
  <c r="P207" i="4"/>
  <c r="R207" i="4"/>
  <c r="V204" i="4"/>
  <c r="W204" i="4"/>
  <c r="X204" i="4"/>
  <c r="Y204" i="4"/>
  <c r="AC201" i="4"/>
  <c r="AD201" i="4"/>
  <c r="AE201" i="4"/>
  <c r="AB201" i="4"/>
  <c r="AC197" i="4"/>
  <c r="AD197" i="4"/>
  <c r="AE197" i="4"/>
  <c r="AB197" i="4"/>
  <c r="P195" i="4"/>
  <c r="R195" i="4"/>
  <c r="AC193" i="4"/>
  <c r="AD193" i="4"/>
  <c r="AE193" i="4"/>
  <c r="AB193" i="4"/>
  <c r="AC189" i="4"/>
  <c r="AD189" i="4"/>
  <c r="AE189" i="4"/>
  <c r="AB189" i="4"/>
  <c r="V188" i="4"/>
  <c r="W188" i="4"/>
  <c r="X188" i="4"/>
  <c r="Y188" i="4"/>
  <c r="AC185" i="4"/>
  <c r="AD185" i="4"/>
  <c r="AE185" i="4"/>
  <c r="AB185" i="4"/>
  <c r="P183" i="4"/>
  <c r="R183" i="4"/>
  <c r="P179" i="4"/>
  <c r="R179" i="4"/>
  <c r="V176" i="4"/>
  <c r="W176" i="4"/>
  <c r="X176" i="4"/>
  <c r="Y176" i="4"/>
  <c r="AE173" i="4"/>
  <c r="AC173" i="4"/>
  <c r="AB173" i="4"/>
  <c r="AD173" i="4"/>
  <c r="P171" i="4"/>
  <c r="R171" i="4"/>
  <c r="V168" i="4"/>
  <c r="W168" i="4"/>
  <c r="X168" i="4"/>
  <c r="Y168" i="4"/>
  <c r="AE165" i="4"/>
  <c r="AC165" i="4"/>
  <c r="AB165" i="4"/>
  <c r="AD165" i="4"/>
  <c r="AC161" i="4"/>
  <c r="AB161" i="4"/>
  <c r="AE161" i="4"/>
  <c r="AD161" i="4"/>
  <c r="P159" i="4"/>
  <c r="R159" i="4"/>
  <c r="V156" i="4"/>
  <c r="W156" i="4"/>
  <c r="X156" i="4"/>
  <c r="Y156" i="4"/>
  <c r="AC153" i="4"/>
  <c r="AB153" i="4"/>
  <c r="AE153" i="4"/>
  <c r="AD153" i="4"/>
  <c r="P151" i="4"/>
  <c r="R151" i="4"/>
  <c r="V148" i="4"/>
  <c r="W148" i="4"/>
  <c r="X148" i="4"/>
  <c r="Y148" i="4"/>
  <c r="AC145" i="4"/>
  <c r="AD145" i="4"/>
  <c r="AE145" i="4"/>
  <c r="AB145" i="4"/>
  <c r="P143" i="4"/>
  <c r="R143" i="4"/>
  <c r="P139" i="4"/>
  <c r="R139" i="4"/>
  <c r="V136" i="4"/>
  <c r="W136" i="4"/>
  <c r="X136" i="4"/>
  <c r="Y136" i="4"/>
  <c r="P135" i="4"/>
  <c r="R135" i="4"/>
  <c r="V132" i="4"/>
  <c r="W132" i="4"/>
  <c r="X132" i="4"/>
  <c r="Y132" i="4"/>
  <c r="AC129" i="4"/>
  <c r="AD129" i="4"/>
  <c r="AE129" i="4"/>
  <c r="AB129" i="4"/>
  <c r="P127" i="4"/>
  <c r="R127" i="4"/>
  <c r="V124" i="4"/>
  <c r="W124" i="4"/>
  <c r="X124" i="4"/>
  <c r="Y124" i="4"/>
  <c r="AC121" i="4"/>
  <c r="AB121" i="4"/>
  <c r="AD121" i="4"/>
  <c r="AE121" i="4"/>
  <c r="P119" i="4"/>
  <c r="R119" i="4"/>
  <c r="AC113" i="4"/>
  <c r="AB113" i="4"/>
  <c r="AD113" i="4"/>
  <c r="AE113" i="4"/>
  <c r="P111" i="4"/>
  <c r="R111" i="4"/>
  <c r="V108" i="4"/>
  <c r="W108" i="4"/>
  <c r="X108" i="4"/>
  <c r="Y108" i="4"/>
  <c r="AC105" i="4"/>
  <c r="AB105" i="4"/>
  <c r="AD105" i="4"/>
  <c r="AE105" i="4"/>
  <c r="P103" i="4"/>
  <c r="R103" i="4"/>
  <c r="V100" i="4"/>
  <c r="W100" i="4"/>
  <c r="X100" i="4"/>
  <c r="Y100" i="4"/>
  <c r="AC97" i="4"/>
  <c r="AB97" i="4"/>
  <c r="AD97" i="4"/>
  <c r="AE97" i="4"/>
  <c r="AC93" i="4"/>
  <c r="AB93" i="4"/>
  <c r="AD93" i="4"/>
  <c r="AE93" i="4"/>
  <c r="P91" i="4"/>
  <c r="R91" i="4"/>
  <c r="V88" i="4"/>
  <c r="W88" i="4"/>
  <c r="X88" i="4"/>
  <c r="Y88" i="4"/>
  <c r="AC85" i="4"/>
  <c r="AB85" i="4"/>
  <c r="AD85" i="4"/>
  <c r="AE85" i="4"/>
  <c r="P83" i="4"/>
  <c r="R83" i="4"/>
  <c r="V80" i="4"/>
  <c r="W80" i="4"/>
  <c r="X80" i="4"/>
  <c r="Y80" i="4"/>
  <c r="AC77" i="4"/>
  <c r="AD77" i="4"/>
  <c r="AE77" i="4"/>
  <c r="AB77" i="4"/>
  <c r="P75" i="4"/>
  <c r="R75" i="4"/>
  <c r="V72" i="4"/>
  <c r="W72" i="4"/>
  <c r="X72" i="4"/>
  <c r="Y72" i="4"/>
  <c r="AC69" i="4"/>
  <c r="AD69" i="4"/>
  <c r="AE69" i="4"/>
  <c r="AB69" i="4"/>
  <c r="P67" i="4"/>
  <c r="R67" i="4"/>
  <c r="V64" i="4"/>
  <c r="W64" i="4"/>
  <c r="X64" i="4"/>
  <c r="Y64" i="4"/>
  <c r="AC61" i="4"/>
  <c r="AD61" i="4"/>
  <c r="AE61" i="4"/>
  <c r="AB61" i="4"/>
  <c r="P59" i="4"/>
  <c r="R59" i="4"/>
  <c r="V56" i="4"/>
  <c r="W56" i="4"/>
  <c r="X56" i="4"/>
  <c r="Y56" i="4"/>
  <c r="AC53" i="4"/>
  <c r="AD53" i="4"/>
  <c r="AE53" i="4"/>
  <c r="AB53" i="4"/>
  <c r="AC49" i="4"/>
  <c r="AD49" i="4"/>
  <c r="AE49" i="4"/>
  <c r="AB49" i="4"/>
  <c r="P47" i="4"/>
  <c r="R47" i="4"/>
  <c r="V44" i="4"/>
  <c r="W44" i="4"/>
  <c r="X44" i="4"/>
  <c r="Y44" i="4"/>
  <c r="AC41" i="4"/>
  <c r="AD41" i="4"/>
  <c r="AE41" i="4"/>
  <c r="AB41" i="4"/>
  <c r="P39" i="4"/>
  <c r="R39" i="4"/>
  <c r="AC37" i="4"/>
  <c r="AD37" i="4"/>
  <c r="AE37" i="4"/>
  <c r="AB37" i="4"/>
  <c r="P35" i="4"/>
  <c r="R35" i="4"/>
  <c r="V32" i="4"/>
  <c r="W32" i="4"/>
  <c r="X32" i="4"/>
  <c r="Y32" i="4"/>
  <c r="AC29" i="4"/>
  <c r="AD29" i="4"/>
  <c r="AE29" i="4"/>
  <c r="AB29" i="4"/>
  <c r="AC25" i="4"/>
  <c r="AD25" i="4"/>
  <c r="AE25" i="4"/>
  <c r="AB25" i="4"/>
  <c r="P23" i="4"/>
  <c r="R23" i="4"/>
  <c r="V20" i="4"/>
  <c r="W20" i="4"/>
  <c r="X20" i="4"/>
  <c r="Y20" i="4"/>
  <c r="AC17" i="4"/>
  <c r="AD17" i="4"/>
  <c r="AE17" i="4"/>
  <c r="AB17" i="4"/>
  <c r="P15" i="4"/>
  <c r="R15" i="4"/>
  <c r="V12" i="4"/>
  <c r="W12" i="4"/>
  <c r="X12" i="4"/>
  <c r="Y12" i="4"/>
  <c r="AC9" i="4"/>
  <c r="AD9" i="4"/>
  <c r="AE9" i="4"/>
  <c r="AB9" i="4"/>
  <c r="S5922" i="4"/>
  <c r="S5919" i="4"/>
  <c r="S5915" i="4"/>
  <c r="S5911" i="4"/>
  <c r="S5906" i="4"/>
  <c r="S5899" i="4"/>
  <c r="S5894" i="4"/>
  <c r="S5887" i="4"/>
  <c r="S5883" i="4"/>
  <c r="S5878" i="4"/>
  <c r="S5875" i="4"/>
  <c r="S5871" i="4"/>
  <c r="S5867" i="4"/>
  <c r="S5863" i="4"/>
  <c r="S5862" i="4"/>
  <c r="S5858" i="4"/>
  <c r="S5851" i="4"/>
  <c r="S5847" i="4"/>
  <c r="S5843" i="4"/>
  <c r="S5839" i="4"/>
  <c r="S5835" i="4"/>
  <c r="S5831" i="4"/>
  <c r="S5827" i="4"/>
  <c r="S5822" i="4"/>
  <c r="S5819" i="4"/>
  <c r="S5815" i="4"/>
  <c r="S5811" i="4"/>
  <c r="S5807" i="4"/>
  <c r="S5806" i="4"/>
  <c r="S5799" i="4"/>
  <c r="S5798" i="4"/>
  <c r="S5794" i="4"/>
  <c r="S5790" i="4"/>
  <c r="S5786" i="4"/>
  <c r="S5782" i="4"/>
  <c r="S5778" i="4"/>
  <c r="S5771" i="4"/>
  <c r="S5770" i="4"/>
  <c r="S5766" i="4"/>
  <c r="S5762" i="4"/>
  <c r="S5759" i="4"/>
  <c r="S5755" i="4"/>
  <c r="S5751" i="4"/>
  <c r="S5747" i="4"/>
  <c r="S5743" i="4"/>
  <c r="S5739" i="4"/>
  <c r="S5735" i="4"/>
  <c r="S5734" i="4"/>
  <c r="S5730" i="4"/>
  <c r="S5726" i="4"/>
  <c r="S5722" i="4"/>
  <c r="S5718" i="4"/>
  <c r="S5714" i="4"/>
  <c r="S5710" i="4"/>
  <c r="S5706" i="4"/>
  <c r="S5702" i="4"/>
  <c r="S5698" i="4"/>
  <c r="S5694" i="4"/>
  <c r="S5690" i="4"/>
  <c r="S5687" i="4"/>
  <c r="S5683" i="4"/>
  <c r="S5679" i="4"/>
  <c r="S5675" i="4"/>
  <c r="S5671" i="4"/>
  <c r="S5667" i="4"/>
  <c r="S5666" i="4"/>
  <c r="S5662" i="4"/>
  <c r="S5659" i="4"/>
  <c r="S5655" i="4"/>
  <c r="S5651" i="4"/>
  <c r="S5647" i="4"/>
  <c r="S5643" i="4"/>
  <c r="S5639" i="4"/>
  <c r="S5635" i="4"/>
  <c r="S5631" i="4"/>
  <c r="S5627" i="4"/>
  <c r="S5626" i="4"/>
  <c r="S5622" i="4"/>
  <c r="S5618" i="4"/>
  <c r="S5611" i="4"/>
  <c r="S5610" i="4"/>
  <c r="S5603" i="4"/>
  <c r="S5599" i="4"/>
  <c r="S5595" i="4"/>
  <c r="S5591" i="4"/>
  <c r="S5590" i="4"/>
  <c r="S5586" i="4"/>
  <c r="S5583" i="4"/>
  <c r="S5579" i="4"/>
  <c r="S5575" i="4"/>
  <c r="S5571" i="4"/>
  <c r="S5570" i="4"/>
  <c r="S5563" i="4"/>
  <c r="S5559" i="4"/>
  <c r="S5555" i="4"/>
  <c r="S5554" i="4"/>
  <c r="S5550" i="4"/>
  <c r="S5546" i="4"/>
  <c r="S5542" i="4"/>
  <c r="S5538" i="4"/>
  <c r="S5534" i="4"/>
  <c r="S5530" i="4"/>
  <c r="S5526" i="4"/>
  <c r="S5522" i="4"/>
  <c r="S5518" i="4"/>
  <c r="S5515" i="4"/>
  <c r="S5511" i="4"/>
  <c r="S5507" i="4"/>
  <c r="S5503" i="4"/>
  <c r="S5499" i="4"/>
  <c r="S5495" i="4"/>
  <c r="S5491" i="4"/>
  <c r="S5486" i="4"/>
  <c r="S5482" i="4"/>
  <c r="S5474" i="4"/>
  <c r="S5470" i="4"/>
  <c r="S5466" i="4"/>
  <c r="S5463" i="4"/>
  <c r="S5462" i="4"/>
  <c r="S5458" i="4"/>
  <c r="S5455" i="4"/>
  <c r="S5451" i="4"/>
  <c r="S5447" i="4"/>
  <c r="S5443" i="4"/>
  <c r="S5442" i="4"/>
  <c r="S5435" i="4"/>
  <c r="S5431" i="4"/>
  <c r="S5430" i="4"/>
  <c r="S5426" i="4"/>
  <c r="S5423" i="4"/>
  <c r="S5419" i="4"/>
  <c r="S5418" i="4"/>
  <c r="S5411" i="4"/>
  <c r="S5407" i="4"/>
  <c r="S5403" i="4"/>
  <c r="S5399" i="4"/>
  <c r="S5395" i="4"/>
  <c r="S5390" i="4"/>
  <c r="S5386" i="4"/>
  <c r="S5382" i="4"/>
  <c r="S5378" i="4"/>
  <c r="S5374" i="4"/>
  <c r="S5367" i="4"/>
  <c r="S5362" i="4"/>
  <c r="S5355" i="4"/>
  <c r="S5351" i="4"/>
  <c r="S5347" i="4"/>
  <c r="S5343" i="4"/>
  <c r="S5339" i="4"/>
  <c r="S5335" i="4"/>
  <c r="S5331" i="4"/>
  <c r="S5330" i="4"/>
  <c r="S5326" i="4"/>
  <c r="S5323" i="4"/>
  <c r="S5319" i="4"/>
  <c r="S5315" i="4"/>
  <c r="S5311" i="4"/>
  <c r="S5307" i="4"/>
  <c r="S5302" i="4"/>
  <c r="S5298" i="4"/>
  <c r="S5294" i="4"/>
  <c r="S5290" i="4"/>
  <c r="S5286" i="4"/>
  <c r="S5283" i="4"/>
  <c r="S5279" i="4"/>
  <c r="S5275" i="4"/>
  <c r="S5271" i="4"/>
  <c r="S5266" i="4"/>
  <c r="S5262" i="4"/>
  <c r="S5258" i="4"/>
  <c r="S5251" i="4"/>
  <c r="S5247" i="4"/>
  <c r="S5243" i="4"/>
  <c r="S5239" i="4"/>
  <c r="S5235" i="4"/>
  <c r="S5231" i="4"/>
  <c r="S5227" i="4"/>
  <c r="S5223" i="4"/>
  <c r="S5219" i="4"/>
  <c r="S5215" i="4"/>
  <c r="S5210" i="4"/>
  <c r="S5203" i="4"/>
  <c r="S5199" i="4"/>
  <c r="S5195" i="4"/>
  <c r="S5191" i="4"/>
  <c r="S5187" i="4"/>
  <c r="S5186" i="4"/>
  <c r="S5182" i="4"/>
  <c r="S5175" i="4"/>
  <c r="S5171" i="4"/>
  <c r="S5166" i="4"/>
  <c r="S5162" i="4"/>
  <c r="S5158" i="4"/>
  <c r="S5154" i="4"/>
  <c r="S5150" i="4"/>
  <c r="S5147" i="4"/>
  <c r="S5143" i="4"/>
  <c r="S5139" i="4"/>
  <c r="S5134" i="4"/>
  <c r="S5130" i="4"/>
  <c r="S5126" i="4"/>
  <c r="S5119" i="4"/>
  <c r="S5115" i="4"/>
  <c r="S5111" i="4"/>
  <c r="S5107" i="4"/>
  <c r="S5103" i="4"/>
  <c r="S5099" i="4"/>
  <c r="S5095" i="4"/>
  <c r="S5091" i="4"/>
  <c r="S5090" i="4"/>
  <c r="S5083" i="4"/>
  <c r="S5079" i="4"/>
  <c r="S5075" i="4"/>
  <c r="S5071" i="4"/>
  <c r="S5067" i="4"/>
  <c r="S5063" i="4"/>
  <c r="S5059" i="4"/>
  <c r="S5055" i="4"/>
  <c r="S5051" i="4"/>
  <c r="S5050" i="4"/>
  <c r="S5043" i="4"/>
  <c r="S5039" i="4"/>
  <c r="S5035" i="4"/>
  <c r="S5034" i="4"/>
  <c r="S5030" i="4"/>
  <c r="S5026" i="4"/>
  <c r="S5022" i="4"/>
  <c r="S5018" i="4"/>
  <c r="S5014" i="4"/>
  <c r="S5010" i="4"/>
  <c r="S5007" i="4"/>
  <c r="S5006" i="4"/>
  <c r="S5002" i="4"/>
  <c r="S4999" i="4"/>
  <c r="S4995" i="4"/>
  <c r="S4991" i="4"/>
  <c r="S4987" i="4"/>
  <c r="S4983" i="4"/>
  <c r="S4979" i="4"/>
  <c r="S4975" i="4"/>
  <c r="S4971" i="4"/>
  <c r="S4967" i="4"/>
  <c r="S4966" i="4"/>
  <c r="S4962" i="4"/>
  <c r="S4959" i="4"/>
  <c r="S4955" i="4"/>
  <c r="S4951" i="4"/>
  <c r="S4947" i="4"/>
  <c r="S4943" i="4"/>
  <c r="S4938" i="4"/>
  <c r="S4935" i="4"/>
  <c r="S4931" i="4"/>
  <c r="S4930" i="4"/>
  <c r="S4923" i="4"/>
  <c r="S4919" i="4"/>
  <c r="S4915" i="4"/>
  <c r="S4914" i="4"/>
  <c r="S4910" i="4"/>
  <c r="S4906" i="4"/>
  <c r="S4902" i="4"/>
  <c r="S4898" i="4"/>
  <c r="S4894" i="4"/>
  <c r="S4891" i="4"/>
  <c r="S4887" i="4"/>
  <c r="S4883" i="4"/>
  <c r="S4879" i="4"/>
  <c r="S4875" i="4"/>
  <c r="S4871" i="4"/>
  <c r="S4867" i="4"/>
  <c r="S4863" i="4"/>
  <c r="S4862" i="4"/>
  <c r="S4855" i="4"/>
  <c r="S4851" i="4"/>
  <c r="S4847" i="4"/>
  <c r="S4843" i="4"/>
  <c r="S4839" i="4"/>
  <c r="S4835" i="4"/>
  <c r="S4830" i="4"/>
  <c r="S4827" i="4"/>
  <c r="S4826" i="4"/>
  <c r="S4822" i="4"/>
  <c r="S4818" i="4"/>
  <c r="S4814" i="4"/>
  <c r="S4810" i="4"/>
  <c r="S4807" i="4"/>
  <c r="S4803" i="4"/>
  <c r="S4795" i="4"/>
  <c r="S4791" i="4"/>
  <c r="S4787" i="4"/>
  <c r="S4782" i="4"/>
  <c r="S4778" i="4"/>
  <c r="S4774" i="4"/>
  <c r="S4770" i="4"/>
  <c r="S4766" i="4"/>
  <c r="S4762" i="4"/>
  <c r="S4755" i="4"/>
  <c r="S4751" i="4"/>
  <c r="S4747" i="4"/>
  <c r="S4743" i="4"/>
  <c r="S4739" i="4"/>
  <c r="S4735" i="4"/>
  <c r="S4731" i="4"/>
  <c r="S4723" i="4"/>
  <c r="S4719" i="4"/>
  <c r="S4715" i="4"/>
  <c r="S4711" i="4"/>
  <c r="S4707" i="4"/>
  <c r="S4703" i="4"/>
  <c r="S4699" i="4"/>
  <c r="S4698" i="4"/>
  <c r="S4694" i="4"/>
  <c r="S4690" i="4"/>
  <c r="S4686" i="4"/>
  <c r="S4682" i="4"/>
  <c r="S4678" i="4"/>
  <c r="S4674" i="4"/>
  <c r="S4670" i="4"/>
  <c r="S4666" i="4"/>
  <c r="S4662" i="4"/>
  <c r="S4658" i="4"/>
  <c r="S4654" i="4"/>
  <c r="S4650" i="4"/>
  <c r="S4646" i="4"/>
  <c r="S4642" i="4"/>
  <c r="S4635" i="4"/>
  <c r="S4631" i="4"/>
  <c r="S4627" i="4"/>
  <c r="S4626" i="4"/>
  <c r="S4622" i="4"/>
  <c r="S4618" i="4"/>
  <c r="S4614" i="4"/>
  <c r="S4610" i="4"/>
  <c r="S4607" i="4"/>
  <c r="S4603" i="4"/>
  <c r="S4602" i="4"/>
  <c r="S4598" i="4"/>
  <c r="S4594" i="4"/>
  <c r="S4590" i="4"/>
  <c r="S4586" i="4"/>
  <c r="S4583" i="4"/>
  <c r="S4582" i="4"/>
  <c r="S4579" i="4"/>
  <c r="S4575" i="4"/>
  <c r="S4571" i="4"/>
  <c r="S4567" i="4"/>
  <c r="S4563" i="4"/>
  <c r="S4559" i="4"/>
  <c r="S4555" i="4"/>
  <c r="S4547" i="4"/>
  <c r="S4542" i="4"/>
  <c r="S4538" i="4"/>
  <c r="S4531" i="4"/>
  <c r="S4527" i="4"/>
  <c r="S4522" i="4"/>
  <c r="S4518" i="4"/>
  <c r="S4514" i="4"/>
  <c r="S4510" i="4"/>
  <c r="S4503" i="4"/>
  <c r="S4499" i="4"/>
  <c r="S4495" i="4"/>
  <c r="S4491" i="4"/>
  <c r="S4487" i="4"/>
  <c r="S4483" i="4"/>
  <c r="S4479" i="4"/>
  <c r="S4475" i="4"/>
  <c r="S4471" i="4"/>
  <c r="S4470" i="4"/>
  <c r="S4466" i="4"/>
  <c r="S4462" i="4"/>
  <c r="S4458" i="4"/>
  <c r="S4454" i="4"/>
  <c r="S4451" i="4"/>
  <c r="S4447" i="4"/>
  <c r="S4443" i="4"/>
  <c r="S4439" i="4"/>
  <c r="S4435" i="4"/>
  <c r="S4431" i="4"/>
  <c r="S4410" i="4"/>
  <c r="S4406" i="4"/>
  <c r="S4402" i="4"/>
  <c r="S4399" i="4"/>
  <c r="S4398" i="4"/>
  <c r="S4395" i="4"/>
  <c r="S4394" i="4"/>
  <c r="S4391" i="4"/>
  <c r="S4390" i="4"/>
  <c r="S4387" i="4"/>
  <c r="S4386" i="4"/>
  <c r="S4382" i="4"/>
  <c r="S4379" i="4"/>
  <c r="S4378" i="4"/>
  <c r="S4374" i="4"/>
  <c r="S4370" i="4"/>
  <c r="S4366" i="4"/>
  <c r="S4359" i="4"/>
  <c r="S4303" i="4"/>
  <c r="S4291" i="4"/>
  <c r="S4287" i="4"/>
  <c r="S4283" i="4"/>
  <c r="S4282" i="4"/>
  <c r="S4275" i="4"/>
  <c r="S4270" i="4"/>
  <c r="S4267" i="4"/>
  <c r="S4263" i="4"/>
  <c r="S4259" i="4"/>
  <c r="S4255" i="4"/>
  <c r="S4251" i="4"/>
  <c r="S4247" i="4"/>
  <c r="S4246" i="4"/>
  <c r="S4239" i="4"/>
  <c r="S4235" i="4"/>
  <c r="S4231" i="4"/>
  <c r="S4227" i="4"/>
  <c r="S4223" i="4"/>
  <c r="S4219" i="4"/>
  <c r="S4218" i="4"/>
  <c r="S4214" i="4"/>
  <c r="S4210" i="4"/>
  <c r="S4206" i="4"/>
  <c r="S4203" i="4"/>
  <c r="S4199" i="4"/>
  <c r="S4194" i="4"/>
  <c r="S4191" i="4"/>
  <c r="S4187" i="4"/>
  <c r="S4182" i="4"/>
  <c r="S4178" i="4"/>
  <c r="S4174" i="4"/>
  <c r="S4171" i="4"/>
  <c r="S4167" i="4"/>
  <c r="S4166" i="4"/>
  <c r="S4162" i="4"/>
  <c r="S4158" i="4"/>
  <c r="S4154" i="4"/>
  <c r="S4151" i="4"/>
  <c r="S4147" i="4"/>
  <c r="S4143" i="4"/>
  <c r="S4138" i="4"/>
  <c r="S4134" i="4"/>
  <c r="S4131" i="4"/>
  <c r="S4127" i="4"/>
  <c r="S4123" i="4"/>
  <c r="S4119" i="4"/>
  <c r="S4115" i="4"/>
  <c r="S4111" i="4"/>
  <c r="S4107" i="4"/>
  <c r="S4106" i="4"/>
  <c r="P4102" i="4"/>
  <c r="P4090" i="4"/>
  <c r="P4086" i="4"/>
  <c r="P4078" i="4"/>
  <c r="P4074" i="4"/>
  <c r="P4070" i="4"/>
  <c r="P4062" i="4"/>
  <c r="P4046" i="4"/>
  <c r="P4030" i="4"/>
  <c r="P4026" i="4"/>
  <c r="P4014" i="4"/>
  <c r="P4002" i="4"/>
  <c r="P3986" i="4"/>
  <c r="P3978" i="4"/>
  <c r="P3966" i="4"/>
  <c r="P3954" i="4"/>
  <c r="P3942" i="4"/>
  <c r="P3938" i="4"/>
  <c r="P3934" i="4"/>
  <c r="P3926" i="4"/>
  <c r="P3922" i="4"/>
  <c r="P3914" i="4"/>
  <c r="P3910" i="4"/>
  <c r="P3902" i="4"/>
  <c r="P3894" i="4"/>
  <c r="P3886" i="4"/>
  <c r="P3874" i="4"/>
  <c r="P3870" i="4"/>
  <c r="P3862" i="4"/>
  <c r="P3850" i="4"/>
  <c r="P3842" i="4"/>
  <c r="P3826" i="4"/>
  <c r="P3818" i="4"/>
  <c r="P3806" i="4"/>
  <c r="P3798" i="4"/>
  <c r="P3794" i="4"/>
  <c r="P3790" i="4"/>
  <c r="P3778" i="4"/>
  <c r="P3750" i="4"/>
  <c r="P3738" i="4"/>
  <c r="P3734" i="4"/>
  <c r="P3730" i="4"/>
  <c r="P3722" i="4"/>
  <c r="P3718" i="4"/>
  <c r="P3706" i="4"/>
  <c r="P3702" i="4"/>
  <c r="P3698" i="4"/>
  <c r="P3690" i="4"/>
  <c r="P3686" i="4"/>
  <c r="P3674" i="4"/>
  <c r="P3670" i="4"/>
  <c r="P3666" i="4"/>
  <c r="P3658" i="4"/>
  <c r="P3650" i="4"/>
  <c r="P3646" i="4"/>
  <c r="P3630" i="4"/>
  <c r="P3610" i="4"/>
  <c r="P3606" i="4"/>
  <c r="P3598" i="4"/>
  <c r="P3590" i="4"/>
  <c r="P3570" i="4"/>
  <c r="P3566" i="4"/>
  <c r="P3554" i="4"/>
  <c r="P3546" i="4"/>
  <c r="P3542" i="4"/>
  <c r="P3538" i="4"/>
  <c r="P3534" i="4"/>
  <c r="P3526" i="4"/>
  <c r="P3514" i="4"/>
  <c r="P3494" i="4"/>
  <c r="P3490" i="4"/>
  <c r="P3486" i="4"/>
  <c r="P3474" i="4"/>
  <c r="P3458" i="4"/>
  <c r="P3454" i="4"/>
  <c r="P3450" i="4"/>
  <c r="P3446" i="4"/>
  <c r="P3438" i="4"/>
  <c r="P3426" i="4"/>
  <c r="P3422" i="4"/>
  <c r="P3410" i="4"/>
  <c r="P3402" i="4"/>
  <c r="P3398" i="4"/>
  <c r="P3394" i="4"/>
  <c r="P3386" i="4"/>
  <c r="P3378" i="4"/>
  <c r="P3374" i="4"/>
  <c r="P3370" i="4"/>
  <c r="P3358" i="4"/>
  <c r="P3338" i="4"/>
  <c r="P3334" i="4"/>
  <c r="P3322" i="4"/>
  <c r="P3314" i="4"/>
  <c r="P3310" i="4"/>
  <c r="P3298" i="4"/>
  <c r="P3290" i="4"/>
  <c r="P3278" i="4"/>
  <c r="P3270" i="4"/>
  <c r="P3266" i="4"/>
  <c r="P3250" i="4"/>
  <c r="P3238" i="4"/>
  <c r="P3226" i="4"/>
  <c r="P3218" i="4"/>
  <c r="P3210" i="4"/>
  <c r="P3206" i="4"/>
  <c r="P3202" i="4"/>
  <c r="P3198" i="4"/>
  <c r="P3186" i="4"/>
  <c r="P3182" i="4"/>
  <c r="P3178" i="4"/>
  <c r="P3170" i="4"/>
  <c r="P3162" i="4"/>
  <c r="P3158" i="4"/>
  <c r="P3150" i="4"/>
  <c r="P3142" i="4"/>
  <c r="P3134" i="4"/>
  <c r="P3130" i="4"/>
  <c r="P3126" i="4"/>
  <c r="P3122" i="4"/>
  <c r="P3110" i="4"/>
  <c r="P3090" i="4"/>
  <c r="P3082" i="4"/>
  <c r="P3078" i="4"/>
  <c r="P3074" i="4"/>
  <c r="P3066" i="4"/>
  <c r="P3062" i="4"/>
  <c r="P3054" i="4"/>
  <c r="P3050" i="4"/>
  <c r="P3046" i="4"/>
  <c r="P3026" i="4"/>
  <c r="P3022" i="4"/>
  <c r="P3006" i="4"/>
  <c r="P2998" i="4"/>
  <c r="P2982" i="4"/>
  <c r="P2974" i="4"/>
  <c r="P2970" i="4"/>
  <c r="P2954" i="4"/>
  <c r="P2942" i="4"/>
  <c r="P2930" i="4"/>
  <c r="P2922" i="4"/>
  <c r="P2918" i="4"/>
  <c r="P2910" i="4"/>
  <c r="P2902" i="4"/>
  <c r="P2898" i="4"/>
  <c r="P2894" i="4"/>
  <c r="P2882" i="4"/>
  <c r="P2878" i="4"/>
  <c r="P2874" i="4"/>
  <c r="P2870" i="4"/>
  <c r="P2862" i="4"/>
  <c r="P2858" i="4"/>
  <c r="P2850" i="4"/>
  <c r="P2842" i="4"/>
  <c r="P2838" i="4"/>
  <c r="P2834" i="4"/>
  <c r="P2830" i="4"/>
  <c r="P2818" i="4"/>
  <c r="P2814" i="4"/>
  <c r="P2802" i="4"/>
  <c r="P2798" i="4"/>
  <c r="P2786" i="4"/>
  <c r="P2782" i="4"/>
  <c r="P2774" i="4"/>
  <c r="P2770" i="4"/>
  <c r="P2762" i="4"/>
  <c r="P2746" i="4"/>
  <c r="P2742" i="4"/>
  <c r="P2738" i="4"/>
  <c r="P2726" i="4"/>
  <c r="P2718" i="4"/>
  <c r="P2714" i="4"/>
  <c r="P2698" i="4"/>
  <c r="P2694" i="4"/>
  <c r="P2682" i="4"/>
  <c r="P2678" i="4"/>
  <c r="P2670" i="4"/>
  <c r="P2666" i="4"/>
  <c r="P2658" i="4"/>
  <c r="P2650" i="4"/>
  <c r="P2646" i="4"/>
  <c r="P2634" i="4"/>
  <c r="P2626" i="4"/>
  <c r="P2622" i="4"/>
  <c r="P2618" i="4"/>
  <c r="P2602" i="4"/>
  <c r="P2598" i="4"/>
  <c r="P2594" i="4"/>
  <c r="P2590" i="4"/>
  <c r="P2578" i="4"/>
  <c r="P2538" i="4"/>
  <c r="P2370" i="4"/>
  <c r="P1686" i="4"/>
  <c r="AB2293" i="4"/>
  <c r="V5922" i="4"/>
  <c r="W5922" i="4"/>
  <c r="X5922" i="4"/>
  <c r="Y5922" i="4"/>
  <c r="AB5919" i="4"/>
  <c r="AC5919" i="4"/>
  <c r="AD5919" i="4"/>
  <c r="V5918" i="4"/>
  <c r="W5918" i="4"/>
  <c r="X5918" i="4"/>
  <c r="Y5918" i="4"/>
  <c r="AB5915" i="4"/>
  <c r="AC5915" i="4"/>
  <c r="AD5915" i="4"/>
  <c r="AE5915" i="4"/>
  <c r="V5914" i="4"/>
  <c r="W5914" i="4"/>
  <c r="X5914" i="4"/>
  <c r="Y5914" i="4"/>
  <c r="AB5911" i="4"/>
  <c r="AC5911" i="4"/>
  <c r="AD5911" i="4"/>
  <c r="AE5911" i="4"/>
  <c r="V5910" i="4"/>
  <c r="X5910" i="4"/>
  <c r="W5910" i="4"/>
  <c r="Y5910" i="4"/>
  <c r="AB5907" i="4"/>
  <c r="AC5907" i="4"/>
  <c r="AD5907" i="4"/>
  <c r="V5906" i="4"/>
  <c r="X5906" i="4"/>
  <c r="W5906" i="4"/>
  <c r="Y5906" i="4"/>
  <c r="AB5903" i="4"/>
  <c r="AC5903" i="4"/>
  <c r="AD5903" i="4"/>
  <c r="V5902" i="4"/>
  <c r="X5902" i="4"/>
  <c r="W5902" i="4"/>
  <c r="Y5902" i="4"/>
  <c r="AB5899" i="4"/>
  <c r="AC5899" i="4"/>
  <c r="AD5899" i="4"/>
  <c r="AE5899" i="4"/>
  <c r="V5898" i="4"/>
  <c r="X5898" i="4"/>
  <c r="W5898" i="4"/>
  <c r="Y5898" i="4"/>
  <c r="AB5895" i="4"/>
  <c r="AC5895" i="4"/>
  <c r="AD5895" i="4"/>
  <c r="AE5895" i="4"/>
  <c r="V5894" i="4"/>
  <c r="X5894" i="4"/>
  <c r="W5894" i="4"/>
  <c r="Y5894" i="4"/>
  <c r="AB5891" i="4"/>
  <c r="AC5891" i="4"/>
  <c r="AD5891" i="4"/>
  <c r="V5890" i="4"/>
  <c r="X5890" i="4"/>
  <c r="W5890" i="4"/>
  <c r="Y5890" i="4"/>
  <c r="AB5887" i="4"/>
  <c r="AC5887" i="4"/>
  <c r="AD5887" i="4"/>
  <c r="V5886" i="4"/>
  <c r="X5886" i="4"/>
  <c r="W5886" i="4"/>
  <c r="Y5886" i="4"/>
  <c r="AB5883" i="4"/>
  <c r="AC5883" i="4"/>
  <c r="AD5883" i="4"/>
  <c r="AE5883" i="4"/>
  <c r="V5882" i="4"/>
  <c r="X5882" i="4"/>
  <c r="W5882" i="4"/>
  <c r="Y5882" i="4"/>
  <c r="AB5879" i="4"/>
  <c r="AC5879" i="4"/>
  <c r="AD5879" i="4"/>
  <c r="AE5879" i="4"/>
  <c r="V5878" i="4"/>
  <c r="X5878" i="4"/>
  <c r="W5878" i="4"/>
  <c r="Y5878" i="4"/>
  <c r="AB5875" i="4"/>
  <c r="AC5875" i="4"/>
  <c r="AD5875" i="4"/>
  <c r="V5874" i="4"/>
  <c r="X5874" i="4"/>
  <c r="W5874" i="4"/>
  <c r="Y5874" i="4"/>
  <c r="AB5871" i="4"/>
  <c r="AC5871" i="4"/>
  <c r="AD5871" i="4"/>
  <c r="V5870" i="4"/>
  <c r="X5870" i="4"/>
  <c r="W5870" i="4"/>
  <c r="Y5870" i="4"/>
  <c r="AB5867" i="4"/>
  <c r="AC5867" i="4"/>
  <c r="AD5867" i="4"/>
  <c r="AE5867" i="4"/>
  <c r="V5866" i="4"/>
  <c r="X5866" i="4"/>
  <c r="W5866" i="4"/>
  <c r="Y5866" i="4"/>
  <c r="AB5863" i="4"/>
  <c r="AC5863" i="4"/>
  <c r="AD5863" i="4"/>
  <c r="AE5863" i="4"/>
  <c r="V5862" i="4"/>
  <c r="X5862" i="4"/>
  <c r="W5862" i="4"/>
  <c r="Y5862" i="4"/>
  <c r="AB5859" i="4"/>
  <c r="AC5859" i="4"/>
  <c r="AD5859" i="4"/>
  <c r="V5858" i="4"/>
  <c r="X5858" i="4"/>
  <c r="W5858" i="4"/>
  <c r="Y5858" i="4"/>
  <c r="AB5855" i="4"/>
  <c r="AC5855" i="4"/>
  <c r="AD5855" i="4"/>
  <c r="V5854" i="4"/>
  <c r="X5854" i="4"/>
  <c r="W5854" i="4"/>
  <c r="Y5854" i="4"/>
  <c r="AB5851" i="4"/>
  <c r="AC5851" i="4"/>
  <c r="AD5851" i="4"/>
  <c r="AE5851" i="4"/>
  <c r="V5850" i="4"/>
  <c r="X5850" i="4"/>
  <c r="W5850" i="4"/>
  <c r="Y5850" i="4"/>
  <c r="AB5847" i="4"/>
  <c r="AC5847" i="4"/>
  <c r="AD5847" i="4"/>
  <c r="AE5847" i="4"/>
  <c r="V5846" i="4"/>
  <c r="X5846" i="4"/>
  <c r="W5846" i="4"/>
  <c r="Y5846" i="4"/>
  <c r="AB5843" i="4"/>
  <c r="AC5843" i="4"/>
  <c r="AD5843" i="4"/>
  <c r="AE5843" i="4"/>
  <c r="V5842" i="4"/>
  <c r="X5842" i="4"/>
  <c r="W5842" i="4"/>
  <c r="Y5842" i="4"/>
  <c r="AB5839" i="4"/>
  <c r="AC5839" i="4"/>
  <c r="AD5839" i="4"/>
  <c r="AE5839" i="4"/>
  <c r="V5838" i="4"/>
  <c r="X5838" i="4"/>
  <c r="W5838" i="4"/>
  <c r="Y5838" i="4"/>
  <c r="AB5835" i="4"/>
  <c r="AC5835" i="4"/>
  <c r="AD5835" i="4"/>
  <c r="AE5835" i="4"/>
  <c r="V5834" i="4"/>
  <c r="X5834" i="4"/>
  <c r="W5834" i="4"/>
  <c r="Y5834" i="4"/>
  <c r="AB5831" i="4"/>
  <c r="AC5831" i="4"/>
  <c r="AD5831" i="4"/>
  <c r="AE5831" i="4"/>
  <c r="V5830" i="4"/>
  <c r="X5830" i="4"/>
  <c r="W5830" i="4"/>
  <c r="Y5830" i="4"/>
  <c r="AB5827" i="4"/>
  <c r="AC5827" i="4"/>
  <c r="AD5827" i="4"/>
  <c r="AE5827" i="4"/>
  <c r="V5826" i="4"/>
  <c r="X5826" i="4"/>
  <c r="W5826" i="4"/>
  <c r="Y5826" i="4"/>
  <c r="AB5823" i="4"/>
  <c r="AC5823" i="4"/>
  <c r="AD5823" i="4"/>
  <c r="AE5823" i="4"/>
  <c r="V5822" i="4"/>
  <c r="X5822" i="4"/>
  <c r="W5822" i="4"/>
  <c r="Y5822" i="4"/>
  <c r="AB5819" i="4"/>
  <c r="AC5819" i="4"/>
  <c r="AD5819" i="4"/>
  <c r="AE5819" i="4"/>
  <c r="V5818" i="4"/>
  <c r="X5818" i="4"/>
  <c r="W5818" i="4"/>
  <c r="Y5818" i="4"/>
  <c r="AB5815" i="4"/>
  <c r="AC5815" i="4"/>
  <c r="AD5815" i="4"/>
  <c r="AE5815" i="4"/>
  <c r="V5814" i="4"/>
  <c r="X5814" i="4"/>
  <c r="W5814" i="4"/>
  <c r="Y5814" i="4"/>
  <c r="AB5811" i="4"/>
  <c r="AC5811" i="4"/>
  <c r="AD5811" i="4"/>
  <c r="AE5811" i="4"/>
  <c r="V5810" i="4"/>
  <c r="X5810" i="4"/>
  <c r="W5810" i="4"/>
  <c r="Y5810" i="4"/>
  <c r="AB5807" i="4"/>
  <c r="AC5807" i="4"/>
  <c r="AD5807" i="4"/>
  <c r="AE5807" i="4"/>
  <c r="V5806" i="4"/>
  <c r="X5806" i="4"/>
  <c r="W5806" i="4"/>
  <c r="Y5806" i="4"/>
  <c r="AB5803" i="4"/>
  <c r="AC5803" i="4"/>
  <c r="AD5803" i="4"/>
  <c r="AE5803" i="4"/>
  <c r="V5802" i="4"/>
  <c r="X5802" i="4"/>
  <c r="W5802" i="4"/>
  <c r="Y5802" i="4"/>
  <c r="AB5799" i="4"/>
  <c r="AC5799" i="4"/>
  <c r="AD5799" i="4"/>
  <c r="AE5799" i="4"/>
  <c r="V5798" i="4"/>
  <c r="X5798" i="4"/>
  <c r="W5798" i="4"/>
  <c r="Y5798" i="4"/>
  <c r="AB5795" i="4"/>
  <c r="AC5795" i="4"/>
  <c r="AD5795" i="4"/>
  <c r="AE5795" i="4"/>
  <c r="V5794" i="4"/>
  <c r="X5794" i="4"/>
  <c r="W5794" i="4"/>
  <c r="Y5794" i="4"/>
  <c r="AB5791" i="4"/>
  <c r="AC5791" i="4"/>
  <c r="AD5791" i="4"/>
  <c r="AE5791" i="4"/>
  <c r="V5790" i="4"/>
  <c r="X5790" i="4"/>
  <c r="W5790" i="4"/>
  <c r="Y5790" i="4"/>
  <c r="AB5787" i="4"/>
  <c r="AC5787" i="4"/>
  <c r="AD5787" i="4"/>
  <c r="AE5787" i="4"/>
  <c r="V5786" i="4"/>
  <c r="X5786" i="4"/>
  <c r="W5786" i="4"/>
  <c r="Y5786" i="4"/>
  <c r="AB5783" i="4"/>
  <c r="AC5783" i="4"/>
  <c r="AD5783" i="4"/>
  <c r="AE5783" i="4"/>
  <c r="V5782" i="4"/>
  <c r="X5782" i="4"/>
  <c r="W5782" i="4"/>
  <c r="Y5782" i="4"/>
  <c r="AB5779" i="4"/>
  <c r="AC5779" i="4"/>
  <c r="AD5779" i="4"/>
  <c r="AE5779" i="4"/>
  <c r="V5778" i="4"/>
  <c r="X5778" i="4"/>
  <c r="W5778" i="4"/>
  <c r="Y5778" i="4"/>
  <c r="AB5775" i="4"/>
  <c r="AC5775" i="4"/>
  <c r="AD5775" i="4"/>
  <c r="AE5775" i="4"/>
  <c r="V5774" i="4"/>
  <c r="X5774" i="4"/>
  <c r="W5774" i="4"/>
  <c r="Y5774" i="4"/>
  <c r="AB5771" i="4"/>
  <c r="AC5771" i="4"/>
  <c r="AD5771" i="4"/>
  <c r="AE5771" i="4"/>
  <c r="V5770" i="4"/>
  <c r="X5770" i="4"/>
  <c r="W5770" i="4"/>
  <c r="Y5770" i="4"/>
  <c r="AB5767" i="4"/>
  <c r="AC5767" i="4"/>
  <c r="AD5767" i="4"/>
  <c r="AE5767" i="4"/>
  <c r="V5766" i="4"/>
  <c r="X5766" i="4"/>
  <c r="W5766" i="4"/>
  <c r="Y5766" i="4"/>
  <c r="AB5763" i="4"/>
  <c r="AC5763" i="4"/>
  <c r="AD5763" i="4"/>
  <c r="AE5763" i="4"/>
  <c r="V5762" i="4"/>
  <c r="X5762" i="4"/>
  <c r="W5762" i="4"/>
  <c r="Y5762" i="4"/>
  <c r="AB5759" i="4"/>
  <c r="AC5759" i="4"/>
  <c r="AD5759" i="4"/>
  <c r="AE5759" i="4"/>
  <c r="V5758" i="4"/>
  <c r="X5758" i="4"/>
  <c r="W5758" i="4"/>
  <c r="Y5758" i="4"/>
  <c r="AB5755" i="4"/>
  <c r="AC5755" i="4"/>
  <c r="AD5755" i="4"/>
  <c r="AE5755" i="4"/>
  <c r="V5754" i="4"/>
  <c r="X5754" i="4"/>
  <c r="W5754" i="4"/>
  <c r="Y5754" i="4"/>
  <c r="AB5751" i="4"/>
  <c r="AC5751" i="4"/>
  <c r="AD5751" i="4"/>
  <c r="AE5751" i="4"/>
  <c r="V5750" i="4"/>
  <c r="X5750" i="4"/>
  <c r="W5750" i="4"/>
  <c r="Y5750" i="4"/>
  <c r="AB5747" i="4"/>
  <c r="AC5747" i="4"/>
  <c r="AD5747" i="4"/>
  <c r="AE5747" i="4"/>
  <c r="V5746" i="4"/>
  <c r="X5746" i="4"/>
  <c r="W5746" i="4"/>
  <c r="Y5746" i="4"/>
  <c r="AB5743" i="4"/>
  <c r="AC5743" i="4"/>
  <c r="AD5743" i="4"/>
  <c r="AE5743" i="4"/>
  <c r="V5742" i="4"/>
  <c r="X5742" i="4"/>
  <c r="W5742" i="4"/>
  <c r="Y5742" i="4"/>
  <c r="AB5739" i="4"/>
  <c r="AC5739" i="4"/>
  <c r="AD5739" i="4"/>
  <c r="AE5739" i="4"/>
  <c r="V5738" i="4"/>
  <c r="X5738" i="4"/>
  <c r="W5738" i="4"/>
  <c r="Y5738" i="4"/>
  <c r="AB5735" i="4"/>
  <c r="AC5735" i="4"/>
  <c r="AD5735" i="4"/>
  <c r="AE5735" i="4"/>
  <c r="V5734" i="4"/>
  <c r="X5734" i="4"/>
  <c r="W5734" i="4"/>
  <c r="Y5734" i="4"/>
  <c r="AB5731" i="4"/>
  <c r="AC5731" i="4"/>
  <c r="AD5731" i="4"/>
  <c r="AE5731" i="4"/>
  <c r="V5730" i="4"/>
  <c r="X5730" i="4"/>
  <c r="W5730" i="4"/>
  <c r="Y5730" i="4"/>
  <c r="AB5727" i="4"/>
  <c r="AC5727" i="4"/>
  <c r="AD5727" i="4"/>
  <c r="AE5727" i="4"/>
  <c r="V5726" i="4"/>
  <c r="X5726" i="4"/>
  <c r="W5726" i="4"/>
  <c r="Y5726" i="4"/>
  <c r="AB5723" i="4"/>
  <c r="AC5723" i="4"/>
  <c r="AD5723" i="4"/>
  <c r="AE5723" i="4"/>
  <c r="V5722" i="4"/>
  <c r="X5722" i="4"/>
  <c r="W5722" i="4"/>
  <c r="Y5722" i="4"/>
  <c r="AB5719" i="4"/>
  <c r="AC5719" i="4"/>
  <c r="AD5719" i="4"/>
  <c r="AE5719" i="4"/>
  <c r="V5718" i="4"/>
  <c r="X5718" i="4"/>
  <c r="W5718" i="4"/>
  <c r="Y5718" i="4"/>
  <c r="AB5715" i="4"/>
  <c r="AC5715" i="4"/>
  <c r="AD5715" i="4"/>
  <c r="AE5715" i="4"/>
  <c r="V5714" i="4"/>
  <c r="X5714" i="4"/>
  <c r="W5714" i="4"/>
  <c r="Y5714" i="4"/>
  <c r="AB5711" i="4"/>
  <c r="AC5711" i="4"/>
  <c r="AD5711" i="4"/>
  <c r="AE5711" i="4"/>
  <c r="V5710" i="4"/>
  <c r="X5710" i="4"/>
  <c r="W5710" i="4"/>
  <c r="Y5710" i="4"/>
  <c r="AB5707" i="4"/>
  <c r="AC5707" i="4"/>
  <c r="AD5707" i="4"/>
  <c r="AE5707" i="4"/>
  <c r="V5706" i="4"/>
  <c r="X5706" i="4"/>
  <c r="W5706" i="4"/>
  <c r="Y5706" i="4"/>
  <c r="AB5703" i="4"/>
  <c r="AC5703" i="4"/>
  <c r="AD5703" i="4"/>
  <c r="AE5703" i="4"/>
  <c r="V5702" i="4"/>
  <c r="X5702" i="4"/>
  <c r="W5702" i="4"/>
  <c r="Y5702" i="4"/>
  <c r="AB5699" i="4"/>
  <c r="AC5699" i="4"/>
  <c r="AD5699" i="4"/>
  <c r="AE5699" i="4"/>
  <c r="V5698" i="4"/>
  <c r="X5698" i="4"/>
  <c r="W5698" i="4"/>
  <c r="Y5698" i="4"/>
  <c r="AB5695" i="4"/>
  <c r="AC5695" i="4"/>
  <c r="AD5695" i="4"/>
  <c r="AE5695" i="4"/>
  <c r="V5694" i="4"/>
  <c r="X5694" i="4"/>
  <c r="W5694" i="4"/>
  <c r="Y5694" i="4"/>
  <c r="AB5691" i="4"/>
  <c r="AC5691" i="4"/>
  <c r="AD5691" i="4"/>
  <c r="AE5691" i="4"/>
  <c r="V5690" i="4"/>
  <c r="X5690" i="4"/>
  <c r="W5690" i="4"/>
  <c r="Y5690" i="4"/>
  <c r="AB5687" i="4"/>
  <c r="AC5687" i="4"/>
  <c r="AD5687" i="4"/>
  <c r="AE5687" i="4"/>
  <c r="V5686" i="4"/>
  <c r="X5686" i="4"/>
  <c r="W5686" i="4"/>
  <c r="Y5686" i="4"/>
  <c r="AB5683" i="4"/>
  <c r="AC5683" i="4"/>
  <c r="AD5683" i="4"/>
  <c r="AE5683" i="4"/>
  <c r="V5682" i="4"/>
  <c r="X5682" i="4"/>
  <c r="W5682" i="4"/>
  <c r="Y5682" i="4"/>
  <c r="AB5679" i="4"/>
  <c r="AC5679" i="4"/>
  <c r="AD5679" i="4"/>
  <c r="AE5679" i="4"/>
  <c r="V5678" i="4"/>
  <c r="X5678" i="4"/>
  <c r="W5678" i="4"/>
  <c r="Y5678" i="4"/>
  <c r="AB5675" i="4"/>
  <c r="AC5675" i="4"/>
  <c r="AD5675" i="4"/>
  <c r="AE5675" i="4"/>
  <c r="V5674" i="4"/>
  <c r="X5674" i="4"/>
  <c r="W5674" i="4"/>
  <c r="Y5674" i="4"/>
  <c r="AB5671" i="4"/>
  <c r="AC5671" i="4"/>
  <c r="AD5671" i="4"/>
  <c r="AE5671" i="4"/>
  <c r="V5670" i="4"/>
  <c r="X5670" i="4"/>
  <c r="W5670" i="4"/>
  <c r="Y5670" i="4"/>
  <c r="AB5667" i="4"/>
  <c r="AC5667" i="4"/>
  <c r="AD5667" i="4"/>
  <c r="AE5667" i="4"/>
  <c r="V5666" i="4"/>
  <c r="X5666" i="4"/>
  <c r="W5666" i="4"/>
  <c r="Y5666" i="4"/>
  <c r="AB5663" i="4"/>
  <c r="AC5663" i="4"/>
  <c r="AD5663" i="4"/>
  <c r="AE5663" i="4"/>
  <c r="V5662" i="4"/>
  <c r="X5662" i="4"/>
  <c r="W5662" i="4"/>
  <c r="Y5662" i="4"/>
  <c r="AB5659" i="4"/>
  <c r="AC5659" i="4"/>
  <c r="AD5659" i="4"/>
  <c r="AE5659" i="4"/>
  <c r="V5658" i="4"/>
  <c r="X5658" i="4"/>
  <c r="W5658" i="4"/>
  <c r="Y5658" i="4"/>
  <c r="AB5655" i="4"/>
  <c r="AC5655" i="4"/>
  <c r="AD5655" i="4"/>
  <c r="AE5655" i="4"/>
  <c r="V5654" i="4"/>
  <c r="X5654" i="4"/>
  <c r="W5654" i="4"/>
  <c r="Y5654" i="4"/>
  <c r="AB5651" i="4"/>
  <c r="AC5651" i="4"/>
  <c r="AD5651" i="4"/>
  <c r="AE5651" i="4"/>
  <c r="V5650" i="4"/>
  <c r="X5650" i="4"/>
  <c r="W5650" i="4"/>
  <c r="Y5650" i="4"/>
  <c r="AB5647" i="4"/>
  <c r="AC5647" i="4"/>
  <c r="AD5647" i="4"/>
  <c r="AE5647" i="4"/>
  <c r="V5646" i="4"/>
  <c r="X5646" i="4"/>
  <c r="W5646" i="4"/>
  <c r="Y5646" i="4"/>
  <c r="AB5643" i="4"/>
  <c r="AC5643" i="4"/>
  <c r="AD5643" i="4"/>
  <c r="AE5643" i="4"/>
  <c r="V5642" i="4"/>
  <c r="X5642" i="4"/>
  <c r="W5642" i="4"/>
  <c r="Y5642" i="4"/>
  <c r="AB5639" i="4"/>
  <c r="AC5639" i="4"/>
  <c r="AD5639" i="4"/>
  <c r="AE5639" i="4"/>
  <c r="V5638" i="4"/>
  <c r="X5638" i="4"/>
  <c r="W5638" i="4"/>
  <c r="Y5638" i="4"/>
  <c r="AB5635" i="4"/>
  <c r="AC5635" i="4"/>
  <c r="AD5635" i="4"/>
  <c r="AE5635" i="4"/>
  <c r="V5634" i="4"/>
  <c r="X5634" i="4"/>
  <c r="W5634" i="4"/>
  <c r="Y5634" i="4"/>
  <c r="AB5631" i="4"/>
  <c r="AC5631" i="4"/>
  <c r="AD5631" i="4"/>
  <c r="AE5631" i="4"/>
  <c r="V5630" i="4"/>
  <c r="X5630" i="4"/>
  <c r="W5630" i="4"/>
  <c r="Y5630" i="4"/>
  <c r="AB5627" i="4"/>
  <c r="AC5627" i="4"/>
  <c r="AD5627" i="4"/>
  <c r="AE5627" i="4"/>
  <c r="V5626" i="4"/>
  <c r="X5626" i="4"/>
  <c r="W5626" i="4"/>
  <c r="Y5626" i="4"/>
  <c r="AB5623" i="4"/>
  <c r="AC5623" i="4"/>
  <c r="AD5623" i="4"/>
  <c r="AE5623" i="4"/>
  <c r="V5622" i="4"/>
  <c r="X5622" i="4"/>
  <c r="W5622" i="4"/>
  <c r="Y5622" i="4"/>
  <c r="AB5619" i="4"/>
  <c r="AC5619" i="4"/>
  <c r="AD5619" i="4"/>
  <c r="AE5619" i="4"/>
  <c r="V5618" i="4"/>
  <c r="X5618" i="4"/>
  <c r="W5618" i="4"/>
  <c r="Y5618" i="4"/>
  <c r="AB5615" i="4"/>
  <c r="AC5615" i="4"/>
  <c r="AD5615" i="4"/>
  <c r="AE5615" i="4"/>
  <c r="V5614" i="4"/>
  <c r="X5614" i="4"/>
  <c r="W5614" i="4"/>
  <c r="Y5614" i="4"/>
  <c r="AB5611" i="4"/>
  <c r="AC5611" i="4"/>
  <c r="AD5611" i="4"/>
  <c r="AE5611" i="4"/>
  <c r="V5610" i="4"/>
  <c r="X5610" i="4"/>
  <c r="W5610" i="4"/>
  <c r="Y5610" i="4"/>
  <c r="AB5607" i="4"/>
  <c r="AC5607" i="4"/>
  <c r="AD5607" i="4"/>
  <c r="AE5607" i="4"/>
  <c r="V5606" i="4"/>
  <c r="X5606" i="4"/>
  <c r="W5606" i="4"/>
  <c r="Y5606" i="4"/>
  <c r="AB5603" i="4"/>
  <c r="AC5603" i="4"/>
  <c r="AD5603" i="4"/>
  <c r="AE5603" i="4"/>
  <c r="V5602" i="4"/>
  <c r="X5602" i="4"/>
  <c r="W5602" i="4"/>
  <c r="Y5602" i="4"/>
  <c r="AB5599" i="4"/>
  <c r="AC5599" i="4"/>
  <c r="AD5599" i="4"/>
  <c r="AE5599" i="4"/>
  <c r="V5598" i="4"/>
  <c r="X5598" i="4"/>
  <c r="W5598" i="4"/>
  <c r="Y5598" i="4"/>
  <c r="AB5595" i="4"/>
  <c r="AC5595" i="4"/>
  <c r="AD5595" i="4"/>
  <c r="AE5595" i="4"/>
  <c r="V5594" i="4"/>
  <c r="X5594" i="4"/>
  <c r="W5594" i="4"/>
  <c r="Y5594" i="4"/>
  <c r="AB5591" i="4"/>
  <c r="AC5591" i="4"/>
  <c r="AD5591" i="4"/>
  <c r="AE5591" i="4"/>
  <c r="V5590" i="4"/>
  <c r="X5590" i="4"/>
  <c r="W5590" i="4"/>
  <c r="Y5590" i="4"/>
  <c r="AB5587" i="4"/>
  <c r="AC5587" i="4"/>
  <c r="AD5587" i="4"/>
  <c r="AE5587" i="4"/>
  <c r="V5586" i="4"/>
  <c r="X5586" i="4"/>
  <c r="W5586" i="4"/>
  <c r="Y5586" i="4"/>
  <c r="AB5583" i="4"/>
  <c r="AC5583" i="4"/>
  <c r="AD5583" i="4"/>
  <c r="AE5583" i="4"/>
  <c r="V5582" i="4"/>
  <c r="X5582" i="4"/>
  <c r="W5582" i="4"/>
  <c r="Y5582" i="4"/>
  <c r="AB5579" i="4"/>
  <c r="AC5579" i="4"/>
  <c r="AD5579" i="4"/>
  <c r="AE5579" i="4"/>
  <c r="V5578" i="4"/>
  <c r="X5578" i="4"/>
  <c r="W5578" i="4"/>
  <c r="Y5578" i="4"/>
  <c r="AB5575" i="4"/>
  <c r="AC5575" i="4"/>
  <c r="AD5575" i="4"/>
  <c r="AE5575" i="4"/>
  <c r="V5574" i="4"/>
  <c r="X5574" i="4"/>
  <c r="W5574" i="4"/>
  <c r="Y5574" i="4"/>
  <c r="AB5571" i="4"/>
  <c r="AC5571" i="4"/>
  <c r="AD5571" i="4"/>
  <c r="AE5571" i="4"/>
  <c r="V5570" i="4"/>
  <c r="X5570" i="4"/>
  <c r="W5570" i="4"/>
  <c r="Y5570" i="4"/>
  <c r="AB5567" i="4"/>
  <c r="AC5567" i="4"/>
  <c r="AD5567" i="4"/>
  <c r="AE5567" i="4"/>
  <c r="V5566" i="4"/>
  <c r="X5566" i="4"/>
  <c r="W5566" i="4"/>
  <c r="Y5566" i="4"/>
  <c r="AB5563" i="4"/>
  <c r="AC5563" i="4"/>
  <c r="AD5563" i="4"/>
  <c r="AE5563" i="4"/>
  <c r="V5562" i="4"/>
  <c r="X5562" i="4"/>
  <c r="W5562" i="4"/>
  <c r="Y5562" i="4"/>
  <c r="AB5559" i="4"/>
  <c r="AC5559" i="4"/>
  <c r="AD5559" i="4"/>
  <c r="AE5559" i="4"/>
  <c r="V5558" i="4"/>
  <c r="X5558" i="4"/>
  <c r="W5558" i="4"/>
  <c r="Y5558" i="4"/>
  <c r="AB5555" i="4"/>
  <c r="AC5555" i="4"/>
  <c r="AD5555" i="4"/>
  <c r="AE5555" i="4"/>
  <c r="V5554" i="4"/>
  <c r="X5554" i="4"/>
  <c r="W5554" i="4"/>
  <c r="Y5554" i="4"/>
  <c r="AB5551" i="4"/>
  <c r="AC5551" i="4"/>
  <c r="AD5551" i="4"/>
  <c r="AE5551" i="4"/>
  <c r="V5550" i="4"/>
  <c r="X5550" i="4"/>
  <c r="W5550" i="4"/>
  <c r="Y5550" i="4"/>
  <c r="AB5547" i="4"/>
  <c r="AC5547" i="4"/>
  <c r="AD5547" i="4"/>
  <c r="AE5547" i="4"/>
  <c r="V5546" i="4"/>
  <c r="X5546" i="4"/>
  <c r="W5546" i="4"/>
  <c r="Y5546" i="4"/>
  <c r="AB5543" i="4"/>
  <c r="AC5543" i="4"/>
  <c r="AD5543" i="4"/>
  <c r="AE5543" i="4"/>
  <c r="V5542" i="4"/>
  <c r="X5542" i="4"/>
  <c r="W5542" i="4"/>
  <c r="Y5542" i="4"/>
  <c r="AB5539" i="4"/>
  <c r="AC5539" i="4"/>
  <c r="AD5539" i="4"/>
  <c r="AE5539" i="4"/>
  <c r="V5538" i="4"/>
  <c r="X5538" i="4"/>
  <c r="W5538" i="4"/>
  <c r="Y5538" i="4"/>
  <c r="AB5535" i="4"/>
  <c r="AC5535" i="4"/>
  <c r="AD5535" i="4"/>
  <c r="AE5535" i="4"/>
  <c r="V5534" i="4"/>
  <c r="X5534" i="4"/>
  <c r="W5534" i="4"/>
  <c r="Y5534" i="4"/>
  <c r="AB5531" i="4"/>
  <c r="AC5531" i="4"/>
  <c r="AD5531" i="4"/>
  <c r="AE5531" i="4"/>
  <c r="V5530" i="4"/>
  <c r="X5530" i="4"/>
  <c r="W5530" i="4"/>
  <c r="Y5530" i="4"/>
  <c r="AB5527" i="4"/>
  <c r="AC5527" i="4"/>
  <c r="AD5527" i="4"/>
  <c r="AE5527" i="4"/>
  <c r="V5526" i="4"/>
  <c r="X5526" i="4"/>
  <c r="W5526" i="4"/>
  <c r="Y5526" i="4"/>
  <c r="AB5523" i="4"/>
  <c r="AC5523" i="4"/>
  <c r="AD5523" i="4"/>
  <c r="AE5523" i="4"/>
  <c r="V5522" i="4"/>
  <c r="X5522" i="4"/>
  <c r="W5522" i="4"/>
  <c r="Y5522" i="4"/>
  <c r="AB5519" i="4"/>
  <c r="AC5519" i="4"/>
  <c r="AD5519" i="4"/>
  <c r="AE5519" i="4"/>
  <c r="V5518" i="4"/>
  <c r="X5518" i="4"/>
  <c r="W5518" i="4"/>
  <c r="Y5518" i="4"/>
  <c r="AB5515" i="4"/>
  <c r="AC5515" i="4"/>
  <c r="AD5515" i="4"/>
  <c r="AE5515" i="4"/>
  <c r="V5514" i="4"/>
  <c r="X5514" i="4"/>
  <c r="W5514" i="4"/>
  <c r="Y5514" i="4"/>
  <c r="AB5511" i="4"/>
  <c r="AC5511" i="4"/>
  <c r="AD5511" i="4"/>
  <c r="AE5511" i="4"/>
  <c r="V5510" i="4"/>
  <c r="X5510" i="4"/>
  <c r="W5510" i="4"/>
  <c r="Y5510" i="4"/>
  <c r="AB5507" i="4"/>
  <c r="AC5507" i="4"/>
  <c r="AD5507" i="4"/>
  <c r="AE5507" i="4"/>
  <c r="V5506" i="4"/>
  <c r="X5506" i="4"/>
  <c r="W5506" i="4"/>
  <c r="Y5506" i="4"/>
  <c r="AB5503" i="4"/>
  <c r="AC5503" i="4"/>
  <c r="AD5503" i="4"/>
  <c r="AE5503" i="4"/>
  <c r="V5502" i="4"/>
  <c r="X5502" i="4"/>
  <c r="W5502" i="4"/>
  <c r="Y5502" i="4"/>
  <c r="AB5499" i="4"/>
  <c r="AC5499" i="4"/>
  <c r="AD5499" i="4"/>
  <c r="AE5499" i="4"/>
  <c r="V5498" i="4"/>
  <c r="X5498" i="4"/>
  <c r="W5498" i="4"/>
  <c r="Y5498" i="4"/>
  <c r="AB5495" i="4"/>
  <c r="AC5495" i="4"/>
  <c r="AD5495" i="4"/>
  <c r="AE5495" i="4"/>
  <c r="V5494" i="4"/>
  <c r="X5494" i="4"/>
  <c r="W5494" i="4"/>
  <c r="Y5494" i="4"/>
  <c r="AB5491" i="4"/>
  <c r="AC5491" i="4"/>
  <c r="AD5491" i="4"/>
  <c r="AE5491" i="4"/>
  <c r="V5490" i="4"/>
  <c r="X5490" i="4"/>
  <c r="W5490" i="4"/>
  <c r="Y5490" i="4"/>
  <c r="AB5487" i="4"/>
  <c r="AC5487" i="4"/>
  <c r="AD5487" i="4"/>
  <c r="AE5487" i="4"/>
  <c r="V5486" i="4"/>
  <c r="X5486" i="4"/>
  <c r="W5486" i="4"/>
  <c r="Y5486" i="4"/>
  <c r="AB5483" i="4"/>
  <c r="AC5483" i="4"/>
  <c r="AD5483" i="4"/>
  <c r="AE5483" i="4"/>
  <c r="V5482" i="4"/>
  <c r="X5482" i="4"/>
  <c r="W5482" i="4"/>
  <c r="Y5482" i="4"/>
  <c r="AB5479" i="4"/>
  <c r="AC5479" i="4"/>
  <c r="AD5479" i="4"/>
  <c r="AE5479" i="4"/>
  <c r="V5478" i="4"/>
  <c r="X5478" i="4"/>
  <c r="W5478" i="4"/>
  <c r="Y5478" i="4"/>
  <c r="AB5475" i="4"/>
  <c r="AC5475" i="4"/>
  <c r="AD5475" i="4"/>
  <c r="AE5475" i="4"/>
  <c r="V5474" i="4"/>
  <c r="X5474" i="4"/>
  <c r="W5474" i="4"/>
  <c r="Y5474" i="4"/>
  <c r="AB5471" i="4"/>
  <c r="AC5471" i="4"/>
  <c r="AD5471" i="4"/>
  <c r="AE5471" i="4"/>
  <c r="V5470" i="4"/>
  <c r="X5470" i="4"/>
  <c r="W5470" i="4"/>
  <c r="Y5470" i="4"/>
  <c r="AB5467" i="4"/>
  <c r="AC5467" i="4"/>
  <c r="AD5467" i="4"/>
  <c r="AE5467" i="4"/>
  <c r="V5466" i="4"/>
  <c r="X5466" i="4"/>
  <c r="W5466" i="4"/>
  <c r="Y5466" i="4"/>
  <c r="AB5463" i="4"/>
  <c r="AC5463" i="4"/>
  <c r="AD5463" i="4"/>
  <c r="AE5463" i="4"/>
  <c r="V5462" i="4"/>
  <c r="X5462" i="4"/>
  <c r="W5462" i="4"/>
  <c r="Y5462" i="4"/>
  <c r="AB5459" i="4"/>
  <c r="AC5459" i="4"/>
  <c r="AD5459" i="4"/>
  <c r="AE5459" i="4"/>
  <c r="V5458" i="4"/>
  <c r="X5458" i="4"/>
  <c r="W5458" i="4"/>
  <c r="Y5458" i="4"/>
  <c r="AB5455" i="4"/>
  <c r="AC5455" i="4"/>
  <c r="AD5455" i="4"/>
  <c r="AE5455" i="4"/>
  <c r="V5454" i="4"/>
  <c r="X5454" i="4"/>
  <c r="W5454" i="4"/>
  <c r="Y5454" i="4"/>
  <c r="AB5451" i="4"/>
  <c r="AC5451" i="4"/>
  <c r="AD5451" i="4"/>
  <c r="AE5451" i="4"/>
  <c r="V5450" i="4"/>
  <c r="X5450" i="4"/>
  <c r="W5450" i="4"/>
  <c r="Y5450" i="4"/>
  <c r="AB5447" i="4"/>
  <c r="AC5447" i="4"/>
  <c r="AD5447" i="4"/>
  <c r="AE5447" i="4"/>
  <c r="V5446" i="4"/>
  <c r="X5446" i="4"/>
  <c r="W5446" i="4"/>
  <c r="Y5446" i="4"/>
  <c r="AB5443" i="4"/>
  <c r="AC5443" i="4"/>
  <c r="AD5443" i="4"/>
  <c r="AE5443" i="4"/>
  <c r="V5442" i="4"/>
  <c r="X5442" i="4"/>
  <c r="W5442" i="4"/>
  <c r="Y5442" i="4"/>
  <c r="AB5439" i="4"/>
  <c r="AC5439" i="4"/>
  <c r="AD5439" i="4"/>
  <c r="AE5439" i="4"/>
  <c r="V5438" i="4"/>
  <c r="X5438" i="4"/>
  <c r="W5438" i="4"/>
  <c r="Y5438" i="4"/>
  <c r="AB5435" i="4"/>
  <c r="AC5435" i="4"/>
  <c r="AD5435" i="4"/>
  <c r="AE5435" i="4"/>
  <c r="V5434" i="4"/>
  <c r="X5434" i="4"/>
  <c r="W5434" i="4"/>
  <c r="Y5434" i="4"/>
  <c r="AB5431" i="4"/>
  <c r="AC5431" i="4"/>
  <c r="AD5431" i="4"/>
  <c r="AE5431" i="4"/>
  <c r="V5430" i="4"/>
  <c r="X5430" i="4"/>
  <c r="W5430" i="4"/>
  <c r="Y5430" i="4"/>
  <c r="AB5427" i="4"/>
  <c r="AC5427" i="4"/>
  <c r="AD5427" i="4"/>
  <c r="AE5427" i="4"/>
  <c r="V5426" i="4"/>
  <c r="X5426" i="4"/>
  <c r="W5426" i="4"/>
  <c r="Y5426" i="4"/>
  <c r="AB5423" i="4"/>
  <c r="AC5423" i="4"/>
  <c r="AD5423" i="4"/>
  <c r="AE5423" i="4"/>
  <c r="V5422" i="4"/>
  <c r="X5422" i="4"/>
  <c r="W5422" i="4"/>
  <c r="Y5422" i="4"/>
  <c r="AB5419" i="4"/>
  <c r="AC5419" i="4"/>
  <c r="AD5419" i="4"/>
  <c r="AE5419" i="4"/>
  <c r="V5418" i="4"/>
  <c r="X5418" i="4"/>
  <c r="W5418" i="4"/>
  <c r="Y5418" i="4"/>
  <c r="AB5415" i="4"/>
  <c r="AC5415" i="4"/>
  <c r="AD5415" i="4"/>
  <c r="AE5415" i="4"/>
  <c r="V5414" i="4"/>
  <c r="X5414" i="4"/>
  <c r="W5414" i="4"/>
  <c r="Y5414" i="4"/>
  <c r="AB5411" i="4"/>
  <c r="AC5411" i="4"/>
  <c r="AD5411" i="4"/>
  <c r="AE5411" i="4"/>
  <c r="V5410" i="4"/>
  <c r="X5410" i="4"/>
  <c r="W5410" i="4"/>
  <c r="Y5410" i="4"/>
  <c r="AB5407" i="4"/>
  <c r="AC5407" i="4"/>
  <c r="AD5407" i="4"/>
  <c r="AE5407" i="4"/>
  <c r="V5406" i="4"/>
  <c r="X5406" i="4"/>
  <c r="W5406" i="4"/>
  <c r="Y5406" i="4"/>
  <c r="AB5403" i="4"/>
  <c r="AC5403" i="4"/>
  <c r="AD5403" i="4"/>
  <c r="AE5403" i="4"/>
  <c r="V5402" i="4"/>
  <c r="X5402" i="4"/>
  <c r="W5402" i="4"/>
  <c r="Y5402" i="4"/>
  <c r="AB5399" i="4"/>
  <c r="AC5399" i="4"/>
  <c r="AD5399" i="4"/>
  <c r="AE5399" i="4"/>
  <c r="V5398" i="4"/>
  <c r="X5398" i="4"/>
  <c r="W5398" i="4"/>
  <c r="Y5398" i="4"/>
  <c r="AB5395" i="4"/>
  <c r="AC5395" i="4"/>
  <c r="AD5395" i="4"/>
  <c r="AE5395" i="4"/>
  <c r="V5394" i="4"/>
  <c r="X5394" i="4"/>
  <c r="W5394" i="4"/>
  <c r="Y5394" i="4"/>
  <c r="AB5391" i="4"/>
  <c r="AC5391" i="4"/>
  <c r="AD5391" i="4"/>
  <c r="AE5391" i="4"/>
  <c r="V5390" i="4"/>
  <c r="X5390" i="4"/>
  <c r="W5390" i="4"/>
  <c r="Y5390" i="4"/>
  <c r="AB5387" i="4"/>
  <c r="AC5387" i="4"/>
  <c r="AD5387" i="4"/>
  <c r="AE5387" i="4"/>
  <c r="V5386" i="4"/>
  <c r="X5386" i="4"/>
  <c r="W5386" i="4"/>
  <c r="Y5386" i="4"/>
  <c r="AB5383" i="4"/>
  <c r="AC5383" i="4"/>
  <c r="AD5383" i="4"/>
  <c r="AE5383" i="4"/>
  <c r="V5382" i="4"/>
  <c r="X5382" i="4"/>
  <c r="W5382" i="4"/>
  <c r="Y5382" i="4"/>
  <c r="AB5379" i="4"/>
  <c r="AC5379" i="4"/>
  <c r="AD5379" i="4"/>
  <c r="AE5379" i="4"/>
  <c r="V5378" i="4"/>
  <c r="X5378" i="4"/>
  <c r="W5378" i="4"/>
  <c r="Y5378" i="4"/>
  <c r="AB5375" i="4"/>
  <c r="AC5375" i="4"/>
  <c r="AD5375" i="4"/>
  <c r="AE5375" i="4"/>
  <c r="V5374" i="4"/>
  <c r="X5374" i="4"/>
  <c r="W5374" i="4"/>
  <c r="Y5374" i="4"/>
  <c r="AB5371" i="4"/>
  <c r="AC5371" i="4"/>
  <c r="AD5371" i="4"/>
  <c r="AE5371" i="4"/>
  <c r="V5370" i="4"/>
  <c r="X5370" i="4"/>
  <c r="W5370" i="4"/>
  <c r="Y5370" i="4"/>
  <c r="AB5367" i="4"/>
  <c r="AC5367" i="4"/>
  <c r="AD5367" i="4"/>
  <c r="AE5367" i="4"/>
  <c r="V5366" i="4"/>
  <c r="X5366" i="4"/>
  <c r="W5366" i="4"/>
  <c r="Y5366" i="4"/>
  <c r="AB5363" i="4"/>
  <c r="AC5363" i="4"/>
  <c r="AD5363" i="4"/>
  <c r="AE5363" i="4"/>
  <c r="V5362" i="4"/>
  <c r="X5362" i="4"/>
  <c r="W5362" i="4"/>
  <c r="Y5362" i="4"/>
  <c r="AB5359" i="4"/>
  <c r="AC5359" i="4"/>
  <c r="AD5359" i="4"/>
  <c r="AE5359" i="4"/>
  <c r="V5358" i="4"/>
  <c r="X5358" i="4"/>
  <c r="W5358" i="4"/>
  <c r="Y5358" i="4"/>
  <c r="AB5355" i="4"/>
  <c r="AC5355" i="4"/>
  <c r="AD5355" i="4"/>
  <c r="AE5355" i="4"/>
  <c r="V5354" i="4"/>
  <c r="X5354" i="4"/>
  <c r="W5354" i="4"/>
  <c r="Y5354" i="4"/>
  <c r="AB5351" i="4"/>
  <c r="AC5351" i="4"/>
  <c r="AD5351" i="4"/>
  <c r="AE5351" i="4"/>
  <c r="V5350" i="4"/>
  <c r="X5350" i="4"/>
  <c r="W5350" i="4"/>
  <c r="Y5350" i="4"/>
  <c r="AB5347" i="4"/>
  <c r="AC5347" i="4"/>
  <c r="AD5347" i="4"/>
  <c r="AE5347" i="4"/>
  <c r="V5346" i="4"/>
  <c r="X5346" i="4"/>
  <c r="W5346" i="4"/>
  <c r="Y5346" i="4"/>
  <c r="AB5343" i="4"/>
  <c r="AC5343" i="4"/>
  <c r="AD5343" i="4"/>
  <c r="AE5343" i="4"/>
  <c r="V5342" i="4"/>
  <c r="X5342" i="4"/>
  <c r="W5342" i="4"/>
  <c r="Y5342" i="4"/>
  <c r="AB5339" i="4"/>
  <c r="AC5339" i="4"/>
  <c r="AD5339" i="4"/>
  <c r="AE5339" i="4"/>
  <c r="V5338" i="4"/>
  <c r="X5338" i="4"/>
  <c r="W5338" i="4"/>
  <c r="Y5338" i="4"/>
  <c r="AB5335" i="4"/>
  <c r="AC5335" i="4"/>
  <c r="AD5335" i="4"/>
  <c r="AE5335" i="4"/>
  <c r="V5334" i="4"/>
  <c r="X5334" i="4"/>
  <c r="W5334" i="4"/>
  <c r="Y5334" i="4"/>
  <c r="AB5331" i="4"/>
  <c r="AC5331" i="4"/>
  <c r="AD5331" i="4"/>
  <c r="AE5331" i="4"/>
  <c r="V5330" i="4"/>
  <c r="X5330" i="4"/>
  <c r="W5330" i="4"/>
  <c r="Y5330" i="4"/>
  <c r="AB5327" i="4"/>
  <c r="AC5327" i="4"/>
  <c r="AD5327" i="4"/>
  <c r="AE5327" i="4"/>
  <c r="V5326" i="4"/>
  <c r="X5326" i="4"/>
  <c r="W5326" i="4"/>
  <c r="Y5326" i="4"/>
  <c r="AB5323" i="4"/>
  <c r="AC5323" i="4"/>
  <c r="AD5323" i="4"/>
  <c r="AE5323" i="4"/>
  <c r="V5322" i="4"/>
  <c r="X5322" i="4"/>
  <c r="W5322" i="4"/>
  <c r="Y5322" i="4"/>
  <c r="AB5319" i="4"/>
  <c r="AC5319" i="4"/>
  <c r="AD5319" i="4"/>
  <c r="AE5319" i="4"/>
  <c r="V5318" i="4"/>
  <c r="X5318" i="4"/>
  <c r="W5318" i="4"/>
  <c r="Y5318" i="4"/>
  <c r="AB5315" i="4"/>
  <c r="AC5315" i="4"/>
  <c r="AD5315" i="4"/>
  <c r="AE5315" i="4"/>
  <c r="V5314" i="4"/>
  <c r="X5314" i="4"/>
  <c r="W5314" i="4"/>
  <c r="Y5314" i="4"/>
  <c r="AB5311" i="4"/>
  <c r="AC5311" i="4"/>
  <c r="AD5311" i="4"/>
  <c r="AE5311" i="4"/>
  <c r="V5310" i="4"/>
  <c r="X5310" i="4"/>
  <c r="W5310" i="4"/>
  <c r="Y5310" i="4"/>
  <c r="AB5307" i="4"/>
  <c r="AC5307" i="4"/>
  <c r="AD5307" i="4"/>
  <c r="AE5307" i="4"/>
  <c r="V5306" i="4"/>
  <c r="X5306" i="4"/>
  <c r="W5306" i="4"/>
  <c r="Y5306" i="4"/>
  <c r="AB5303" i="4"/>
  <c r="AC5303" i="4"/>
  <c r="AD5303" i="4"/>
  <c r="AE5303" i="4"/>
  <c r="V5302" i="4"/>
  <c r="X5302" i="4"/>
  <c r="W5302" i="4"/>
  <c r="Y5302" i="4"/>
  <c r="AB5299" i="4"/>
  <c r="AC5299" i="4"/>
  <c r="AD5299" i="4"/>
  <c r="AE5299" i="4"/>
  <c r="V5298" i="4"/>
  <c r="X5298" i="4"/>
  <c r="W5298" i="4"/>
  <c r="Y5298" i="4"/>
  <c r="AB5295" i="4"/>
  <c r="AC5295" i="4"/>
  <c r="AD5295" i="4"/>
  <c r="AE5295" i="4"/>
  <c r="V5294" i="4"/>
  <c r="X5294" i="4"/>
  <c r="W5294" i="4"/>
  <c r="Y5294" i="4"/>
  <c r="AB5291" i="4"/>
  <c r="AC5291" i="4"/>
  <c r="AD5291" i="4"/>
  <c r="AE5291" i="4"/>
  <c r="V5290" i="4"/>
  <c r="X5290" i="4"/>
  <c r="W5290" i="4"/>
  <c r="Y5290" i="4"/>
  <c r="AB5287" i="4"/>
  <c r="AC5287" i="4"/>
  <c r="AD5287" i="4"/>
  <c r="AE5287" i="4"/>
  <c r="V5286" i="4"/>
  <c r="X5286" i="4"/>
  <c r="W5286" i="4"/>
  <c r="Y5286" i="4"/>
  <c r="AB5283" i="4"/>
  <c r="AC5283" i="4"/>
  <c r="AD5283" i="4"/>
  <c r="AE5283" i="4"/>
  <c r="V5282" i="4"/>
  <c r="X5282" i="4"/>
  <c r="W5282" i="4"/>
  <c r="Y5282" i="4"/>
  <c r="AB5279" i="4"/>
  <c r="AC5279" i="4"/>
  <c r="AD5279" i="4"/>
  <c r="AE5279" i="4"/>
  <c r="V5278" i="4"/>
  <c r="X5278" i="4"/>
  <c r="W5278" i="4"/>
  <c r="Y5278" i="4"/>
  <c r="AB5275" i="4"/>
  <c r="AC5275" i="4"/>
  <c r="AD5275" i="4"/>
  <c r="AE5275" i="4"/>
  <c r="V5274" i="4"/>
  <c r="X5274" i="4"/>
  <c r="W5274" i="4"/>
  <c r="Y5274" i="4"/>
  <c r="AB5271" i="4"/>
  <c r="AC5271" i="4"/>
  <c r="AD5271" i="4"/>
  <c r="AE5271" i="4"/>
  <c r="V5270" i="4"/>
  <c r="X5270" i="4"/>
  <c r="W5270" i="4"/>
  <c r="Y5270" i="4"/>
  <c r="AB5267" i="4"/>
  <c r="AC5267" i="4"/>
  <c r="AD5267" i="4"/>
  <c r="AE5267" i="4"/>
  <c r="V5266" i="4"/>
  <c r="X5266" i="4"/>
  <c r="W5266" i="4"/>
  <c r="Y5266" i="4"/>
  <c r="AB5263" i="4"/>
  <c r="AC5263" i="4"/>
  <c r="AD5263" i="4"/>
  <c r="AE5263" i="4"/>
  <c r="V5262" i="4"/>
  <c r="X5262" i="4"/>
  <c r="W5262" i="4"/>
  <c r="Y5262" i="4"/>
  <c r="AB5259" i="4"/>
  <c r="AC5259" i="4"/>
  <c r="AD5259" i="4"/>
  <c r="AE5259" i="4"/>
  <c r="V5258" i="4"/>
  <c r="X5258" i="4"/>
  <c r="W5258" i="4"/>
  <c r="Y5258" i="4"/>
  <c r="AB5255" i="4"/>
  <c r="AC5255" i="4"/>
  <c r="AD5255" i="4"/>
  <c r="AE5255" i="4"/>
  <c r="V5254" i="4"/>
  <c r="X5254" i="4"/>
  <c r="W5254" i="4"/>
  <c r="Y5254" i="4"/>
  <c r="AB5251" i="4"/>
  <c r="AC5251" i="4"/>
  <c r="AD5251" i="4"/>
  <c r="AE5251" i="4"/>
  <c r="V5250" i="4"/>
  <c r="X5250" i="4"/>
  <c r="W5250" i="4"/>
  <c r="Y5250" i="4"/>
  <c r="AB5247" i="4"/>
  <c r="AC5247" i="4"/>
  <c r="AD5247" i="4"/>
  <c r="AE5247" i="4"/>
  <c r="V5246" i="4"/>
  <c r="X5246" i="4"/>
  <c r="W5246" i="4"/>
  <c r="Y5246" i="4"/>
  <c r="AB5243" i="4"/>
  <c r="AC5243" i="4"/>
  <c r="AD5243" i="4"/>
  <c r="AE5243" i="4"/>
  <c r="V5242" i="4"/>
  <c r="X5242" i="4"/>
  <c r="W5242" i="4"/>
  <c r="Y5242" i="4"/>
  <c r="AB5239" i="4"/>
  <c r="AC5239" i="4"/>
  <c r="AD5239" i="4"/>
  <c r="AE5239" i="4"/>
  <c r="V5238" i="4"/>
  <c r="X5238" i="4"/>
  <c r="W5238" i="4"/>
  <c r="Y5238" i="4"/>
  <c r="AB5235" i="4"/>
  <c r="AC5235" i="4"/>
  <c r="AD5235" i="4"/>
  <c r="AE5235" i="4"/>
  <c r="V5234" i="4"/>
  <c r="X5234" i="4"/>
  <c r="W5234" i="4"/>
  <c r="Y5234" i="4"/>
  <c r="AB5231" i="4"/>
  <c r="AC5231" i="4"/>
  <c r="AD5231" i="4"/>
  <c r="AE5231" i="4"/>
  <c r="V5230" i="4"/>
  <c r="X5230" i="4"/>
  <c r="W5230" i="4"/>
  <c r="Y5230" i="4"/>
  <c r="AB5227" i="4"/>
  <c r="AC5227" i="4"/>
  <c r="AD5227" i="4"/>
  <c r="AE5227" i="4"/>
  <c r="V5226" i="4"/>
  <c r="X5226" i="4"/>
  <c r="W5226" i="4"/>
  <c r="Y5226" i="4"/>
  <c r="AB5223" i="4"/>
  <c r="AC5223" i="4"/>
  <c r="AD5223" i="4"/>
  <c r="AE5223" i="4"/>
  <c r="V5222" i="4"/>
  <c r="X5222" i="4"/>
  <c r="W5222" i="4"/>
  <c r="Y5222" i="4"/>
  <c r="AB5219" i="4"/>
  <c r="AC5219" i="4"/>
  <c r="AD5219" i="4"/>
  <c r="AE5219" i="4"/>
  <c r="V5218" i="4"/>
  <c r="X5218" i="4"/>
  <c r="W5218" i="4"/>
  <c r="Y5218" i="4"/>
  <c r="AB5215" i="4"/>
  <c r="AC5215" i="4"/>
  <c r="AD5215" i="4"/>
  <c r="AE5215" i="4"/>
  <c r="V5214" i="4"/>
  <c r="X5214" i="4"/>
  <c r="W5214" i="4"/>
  <c r="Y5214" i="4"/>
  <c r="AB5211" i="4"/>
  <c r="AC5211" i="4"/>
  <c r="AD5211" i="4"/>
  <c r="AE5211" i="4"/>
  <c r="V5210" i="4"/>
  <c r="X5210" i="4"/>
  <c r="W5210" i="4"/>
  <c r="Y5210" i="4"/>
  <c r="AB5207" i="4"/>
  <c r="AC5207" i="4"/>
  <c r="AD5207" i="4"/>
  <c r="AE5207" i="4"/>
  <c r="V5206" i="4"/>
  <c r="X5206" i="4"/>
  <c r="W5206" i="4"/>
  <c r="Y5206" i="4"/>
  <c r="AB5203" i="4"/>
  <c r="AC5203" i="4"/>
  <c r="AD5203" i="4"/>
  <c r="AE5203" i="4"/>
  <c r="V5202" i="4"/>
  <c r="X5202" i="4"/>
  <c r="W5202" i="4"/>
  <c r="Y5202" i="4"/>
  <c r="AB5199" i="4"/>
  <c r="AC5199" i="4"/>
  <c r="AD5199" i="4"/>
  <c r="AE5199" i="4"/>
  <c r="V5198" i="4"/>
  <c r="X5198" i="4"/>
  <c r="W5198" i="4"/>
  <c r="Y5198" i="4"/>
  <c r="AB5195" i="4"/>
  <c r="AC5195" i="4"/>
  <c r="AD5195" i="4"/>
  <c r="AE5195" i="4"/>
  <c r="V5194" i="4"/>
  <c r="X5194" i="4"/>
  <c r="W5194" i="4"/>
  <c r="Y5194" i="4"/>
  <c r="AB5191" i="4"/>
  <c r="AC5191" i="4"/>
  <c r="AD5191" i="4"/>
  <c r="AE5191" i="4"/>
  <c r="V5190" i="4"/>
  <c r="X5190" i="4"/>
  <c r="W5190" i="4"/>
  <c r="Y5190" i="4"/>
  <c r="AB5187" i="4"/>
  <c r="AC5187" i="4"/>
  <c r="AD5187" i="4"/>
  <c r="AE5187" i="4"/>
  <c r="V5186" i="4"/>
  <c r="X5186" i="4"/>
  <c r="W5186" i="4"/>
  <c r="Y5186" i="4"/>
  <c r="AB5183" i="4"/>
  <c r="AC5183" i="4"/>
  <c r="AD5183" i="4"/>
  <c r="AE5183" i="4"/>
  <c r="V5182" i="4"/>
  <c r="X5182" i="4"/>
  <c r="W5182" i="4"/>
  <c r="Y5182" i="4"/>
  <c r="AB5179" i="4"/>
  <c r="AC5179" i="4"/>
  <c r="AD5179" i="4"/>
  <c r="AE5179" i="4"/>
  <c r="V5178" i="4"/>
  <c r="X5178" i="4"/>
  <c r="W5178" i="4"/>
  <c r="Y5178" i="4"/>
  <c r="AB5175" i="4"/>
  <c r="AC5175" i="4"/>
  <c r="AD5175" i="4"/>
  <c r="AE5175" i="4"/>
  <c r="V5174" i="4"/>
  <c r="X5174" i="4"/>
  <c r="W5174" i="4"/>
  <c r="Y5174" i="4"/>
  <c r="AB5171" i="4"/>
  <c r="AC5171" i="4"/>
  <c r="AD5171" i="4"/>
  <c r="AE5171" i="4"/>
  <c r="V5170" i="4"/>
  <c r="X5170" i="4"/>
  <c r="W5170" i="4"/>
  <c r="Y5170" i="4"/>
  <c r="AB5167" i="4"/>
  <c r="AC5167" i="4"/>
  <c r="AD5167" i="4"/>
  <c r="AE5167" i="4"/>
  <c r="V5166" i="4"/>
  <c r="X5166" i="4"/>
  <c r="W5166" i="4"/>
  <c r="Y5166" i="4"/>
  <c r="AB5163" i="4"/>
  <c r="AC5163" i="4"/>
  <c r="AD5163" i="4"/>
  <c r="AE5163" i="4"/>
  <c r="V5162" i="4"/>
  <c r="X5162" i="4"/>
  <c r="W5162" i="4"/>
  <c r="Y5162" i="4"/>
  <c r="AB5159" i="4"/>
  <c r="AC5159" i="4"/>
  <c r="AD5159" i="4"/>
  <c r="AE5159" i="4"/>
  <c r="V5158" i="4"/>
  <c r="X5158" i="4"/>
  <c r="W5158" i="4"/>
  <c r="Y5158" i="4"/>
  <c r="AB5155" i="4"/>
  <c r="AC5155" i="4"/>
  <c r="AD5155" i="4"/>
  <c r="AE5155" i="4"/>
  <c r="V5154" i="4"/>
  <c r="X5154" i="4"/>
  <c r="W5154" i="4"/>
  <c r="Y5154" i="4"/>
  <c r="AB5151" i="4"/>
  <c r="AC5151" i="4"/>
  <c r="AD5151" i="4"/>
  <c r="AE5151" i="4"/>
  <c r="V5150" i="4"/>
  <c r="X5150" i="4"/>
  <c r="W5150" i="4"/>
  <c r="Y5150" i="4"/>
  <c r="AB5147" i="4"/>
  <c r="AC5147" i="4"/>
  <c r="AD5147" i="4"/>
  <c r="AE5147" i="4"/>
  <c r="V5146" i="4"/>
  <c r="X5146" i="4"/>
  <c r="W5146" i="4"/>
  <c r="Y5146" i="4"/>
  <c r="AB5143" i="4"/>
  <c r="AC5143" i="4"/>
  <c r="AD5143" i="4"/>
  <c r="AE5143" i="4"/>
  <c r="V5142" i="4"/>
  <c r="X5142" i="4"/>
  <c r="W5142" i="4"/>
  <c r="Y5142" i="4"/>
  <c r="AB5139" i="4"/>
  <c r="AC5139" i="4"/>
  <c r="AD5139" i="4"/>
  <c r="AE5139" i="4"/>
  <c r="V5138" i="4"/>
  <c r="X5138" i="4"/>
  <c r="W5138" i="4"/>
  <c r="Y5138" i="4"/>
  <c r="AB5135" i="4"/>
  <c r="AC5135" i="4"/>
  <c r="AD5135" i="4"/>
  <c r="AE5135" i="4"/>
  <c r="V5134" i="4"/>
  <c r="X5134" i="4"/>
  <c r="W5134" i="4"/>
  <c r="Y5134" i="4"/>
  <c r="AB5131" i="4"/>
  <c r="AC5131" i="4"/>
  <c r="AD5131" i="4"/>
  <c r="AE5131" i="4"/>
  <c r="V5130" i="4"/>
  <c r="X5130" i="4"/>
  <c r="W5130" i="4"/>
  <c r="Y5130" i="4"/>
  <c r="AB5127" i="4"/>
  <c r="AC5127" i="4"/>
  <c r="AD5127" i="4"/>
  <c r="AE5127" i="4"/>
  <c r="V5126" i="4"/>
  <c r="X5126" i="4"/>
  <c r="W5126" i="4"/>
  <c r="Y5126" i="4"/>
  <c r="AB5123" i="4"/>
  <c r="AC5123" i="4"/>
  <c r="AD5123" i="4"/>
  <c r="AE5123" i="4"/>
  <c r="V5122" i="4"/>
  <c r="X5122" i="4"/>
  <c r="W5122" i="4"/>
  <c r="Y5122" i="4"/>
  <c r="AB5119" i="4"/>
  <c r="AC5119" i="4"/>
  <c r="AD5119" i="4"/>
  <c r="AE5119" i="4"/>
  <c r="V5118" i="4"/>
  <c r="X5118" i="4"/>
  <c r="W5118" i="4"/>
  <c r="Y5118" i="4"/>
  <c r="AB5115" i="4"/>
  <c r="AC5115" i="4"/>
  <c r="AD5115" i="4"/>
  <c r="AE5115" i="4"/>
  <c r="V5114" i="4"/>
  <c r="X5114" i="4"/>
  <c r="W5114" i="4"/>
  <c r="Y5114" i="4"/>
  <c r="AB5111" i="4"/>
  <c r="AC5111" i="4"/>
  <c r="AD5111" i="4"/>
  <c r="AE5111" i="4"/>
  <c r="V5110" i="4"/>
  <c r="X5110" i="4"/>
  <c r="W5110" i="4"/>
  <c r="Y5110" i="4"/>
  <c r="AB5107" i="4"/>
  <c r="AC5107" i="4"/>
  <c r="AD5107" i="4"/>
  <c r="AE5107" i="4"/>
  <c r="V5106" i="4"/>
  <c r="X5106" i="4"/>
  <c r="W5106" i="4"/>
  <c r="Y5106" i="4"/>
  <c r="AB5103" i="4"/>
  <c r="AC5103" i="4"/>
  <c r="AD5103" i="4"/>
  <c r="AE5103" i="4"/>
  <c r="V5102" i="4"/>
  <c r="X5102" i="4"/>
  <c r="W5102" i="4"/>
  <c r="Y5102" i="4"/>
  <c r="AB5099" i="4"/>
  <c r="AC5099" i="4"/>
  <c r="AD5099" i="4"/>
  <c r="AE5099" i="4"/>
  <c r="V5098" i="4"/>
  <c r="X5098" i="4"/>
  <c r="W5098" i="4"/>
  <c r="Y5098" i="4"/>
  <c r="AB5095" i="4"/>
  <c r="AC5095" i="4"/>
  <c r="AD5095" i="4"/>
  <c r="AE5095" i="4"/>
  <c r="V5094" i="4"/>
  <c r="X5094" i="4"/>
  <c r="W5094" i="4"/>
  <c r="Y5094" i="4"/>
  <c r="AB5091" i="4"/>
  <c r="AC5091" i="4"/>
  <c r="AD5091" i="4"/>
  <c r="AE5091" i="4"/>
  <c r="V5090" i="4"/>
  <c r="X5090" i="4"/>
  <c r="W5090" i="4"/>
  <c r="Y5090" i="4"/>
  <c r="AB5087" i="4"/>
  <c r="AC5087" i="4"/>
  <c r="AD5087" i="4"/>
  <c r="AE5087" i="4"/>
  <c r="V5086" i="4"/>
  <c r="X5086" i="4"/>
  <c r="W5086" i="4"/>
  <c r="Y5086" i="4"/>
  <c r="AB5083" i="4"/>
  <c r="AC5083" i="4"/>
  <c r="AD5083" i="4"/>
  <c r="AE5083" i="4"/>
  <c r="V5082" i="4"/>
  <c r="X5082" i="4"/>
  <c r="W5082" i="4"/>
  <c r="Y5082" i="4"/>
  <c r="AB5079" i="4"/>
  <c r="AC5079" i="4"/>
  <c r="AD5079" i="4"/>
  <c r="AE5079" i="4"/>
  <c r="V5078" i="4"/>
  <c r="X5078" i="4"/>
  <c r="W5078" i="4"/>
  <c r="Y5078" i="4"/>
  <c r="AB5075" i="4"/>
  <c r="AC5075" i="4"/>
  <c r="AD5075" i="4"/>
  <c r="AE5075" i="4"/>
  <c r="V5074" i="4"/>
  <c r="X5074" i="4"/>
  <c r="W5074" i="4"/>
  <c r="Y5074" i="4"/>
  <c r="AB5071" i="4"/>
  <c r="AC5071" i="4"/>
  <c r="AD5071" i="4"/>
  <c r="AE5071" i="4"/>
  <c r="V5070" i="4"/>
  <c r="X5070" i="4"/>
  <c r="W5070" i="4"/>
  <c r="Y5070" i="4"/>
  <c r="AB5067" i="4"/>
  <c r="AC5067" i="4"/>
  <c r="AD5067" i="4"/>
  <c r="AE5067" i="4"/>
  <c r="V5066" i="4"/>
  <c r="X5066" i="4"/>
  <c r="W5066" i="4"/>
  <c r="Y5066" i="4"/>
  <c r="AB5063" i="4"/>
  <c r="AC5063" i="4"/>
  <c r="AD5063" i="4"/>
  <c r="AE5063" i="4"/>
  <c r="V5062" i="4"/>
  <c r="X5062" i="4"/>
  <c r="W5062" i="4"/>
  <c r="Y5062" i="4"/>
  <c r="AB5059" i="4"/>
  <c r="AC5059" i="4"/>
  <c r="AD5059" i="4"/>
  <c r="AE5059" i="4"/>
  <c r="V5058" i="4"/>
  <c r="X5058" i="4"/>
  <c r="W5058" i="4"/>
  <c r="Y5058" i="4"/>
  <c r="AB5055" i="4"/>
  <c r="AC5055" i="4"/>
  <c r="AD5055" i="4"/>
  <c r="AE5055" i="4"/>
  <c r="V5054" i="4"/>
  <c r="X5054" i="4"/>
  <c r="W5054" i="4"/>
  <c r="Y5054" i="4"/>
  <c r="AB5051" i="4"/>
  <c r="AC5051" i="4"/>
  <c r="AD5051" i="4"/>
  <c r="AE5051" i="4"/>
  <c r="V5050" i="4"/>
  <c r="X5050" i="4"/>
  <c r="W5050" i="4"/>
  <c r="Y5050" i="4"/>
  <c r="AB5047" i="4"/>
  <c r="AC5047" i="4"/>
  <c r="AD5047" i="4"/>
  <c r="AE5047" i="4"/>
  <c r="V5046" i="4"/>
  <c r="X5046" i="4"/>
  <c r="W5046" i="4"/>
  <c r="Y5046" i="4"/>
  <c r="AB5043" i="4"/>
  <c r="AC5043" i="4"/>
  <c r="AD5043" i="4"/>
  <c r="AE5043" i="4"/>
  <c r="V5042" i="4"/>
  <c r="X5042" i="4"/>
  <c r="W5042" i="4"/>
  <c r="Y5042" i="4"/>
  <c r="AB5039" i="4"/>
  <c r="AC5039" i="4"/>
  <c r="AD5039" i="4"/>
  <c r="AE5039" i="4"/>
  <c r="V5038" i="4"/>
  <c r="X5038" i="4"/>
  <c r="W5038" i="4"/>
  <c r="Y5038" i="4"/>
  <c r="AB5035" i="4"/>
  <c r="AC5035" i="4"/>
  <c r="AD5035" i="4"/>
  <c r="AE5035" i="4"/>
  <c r="V5034" i="4"/>
  <c r="X5034" i="4"/>
  <c r="W5034" i="4"/>
  <c r="Y5034" i="4"/>
  <c r="AB5031" i="4"/>
  <c r="AC5031" i="4"/>
  <c r="AD5031" i="4"/>
  <c r="AE5031" i="4"/>
  <c r="V5030" i="4"/>
  <c r="X5030" i="4"/>
  <c r="W5030" i="4"/>
  <c r="Y5030" i="4"/>
  <c r="AB5027" i="4"/>
  <c r="AC5027" i="4"/>
  <c r="AD5027" i="4"/>
  <c r="AE5027" i="4"/>
  <c r="V5026" i="4"/>
  <c r="X5026" i="4"/>
  <c r="W5026" i="4"/>
  <c r="Y5026" i="4"/>
  <c r="AB5023" i="4"/>
  <c r="AC5023" i="4"/>
  <c r="AD5023" i="4"/>
  <c r="AE5023" i="4"/>
  <c r="V5022" i="4"/>
  <c r="X5022" i="4"/>
  <c r="W5022" i="4"/>
  <c r="Y5022" i="4"/>
  <c r="AB5019" i="4"/>
  <c r="AC5019" i="4"/>
  <c r="AD5019" i="4"/>
  <c r="AE5019" i="4"/>
  <c r="V5018" i="4"/>
  <c r="X5018" i="4"/>
  <c r="W5018" i="4"/>
  <c r="Y5018" i="4"/>
  <c r="AB5015" i="4"/>
  <c r="AC5015" i="4"/>
  <c r="AD5015" i="4"/>
  <c r="AE5015" i="4"/>
  <c r="V5014" i="4"/>
  <c r="X5014" i="4"/>
  <c r="W5014" i="4"/>
  <c r="Y5014" i="4"/>
  <c r="AB5011" i="4"/>
  <c r="AC5011" i="4"/>
  <c r="AD5011" i="4"/>
  <c r="AE5011" i="4"/>
  <c r="V5010" i="4"/>
  <c r="X5010" i="4"/>
  <c r="W5010" i="4"/>
  <c r="Y5010" i="4"/>
  <c r="AB5007" i="4"/>
  <c r="AC5007" i="4"/>
  <c r="AD5007" i="4"/>
  <c r="AE5007" i="4"/>
  <c r="V5006" i="4"/>
  <c r="X5006" i="4"/>
  <c r="W5006" i="4"/>
  <c r="Y5006" i="4"/>
  <c r="AB5003" i="4"/>
  <c r="AC5003" i="4"/>
  <c r="AD5003" i="4"/>
  <c r="AE5003" i="4"/>
  <c r="V5002" i="4"/>
  <c r="X5002" i="4"/>
  <c r="W5002" i="4"/>
  <c r="Y5002" i="4"/>
  <c r="AB4999" i="4"/>
  <c r="AC4999" i="4"/>
  <c r="AD4999" i="4"/>
  <c r="AE4999" i="4"/>
  <c r="V4998" i="4"/>
  <c r="X4998" i="4"/>
  <c r="W4998" i="4"/>
  <c r="Y4998" i="4"/>
  <c r="AB4995" i="4"/>
  <c r="AC4995" i="4"/>
  <c r="AD4995" i="4"/>
  <c r="AE4995" i="4"/>
  <c r="V4994" i="4"/>
  <c r="X4994" i="4"/>
  <c r="W4994" i="4"/>
  <c r="Y4994" i="4"/>
  <c r="AB4991" i="4"/>
  <c r="AC4991" i="4"/>
  <c r="AD4991" i="4"/>
  <c r="AE4991" i="4"/>
  <c r="V4990" i="4"/>
  <c r="X4990" i="4"/>
  <c r="W4990" i="4"/>
  <c r="Y4990" i="4"/>
  <c r="AB4987" i="4"/>
  <c r="AC4987" i="4"/>
  <c r="AD4987" i="4"/>
  <c r="AE4987" i="4"/>
  <c r="V4986" i="4"/>
  <c r="X4986" i="4"/>
  <c r="W4986" i="4"/>
  <c r="Y4986" i="4"/>
  <c r="AB4983" i="4"/>
  <c r="AC4983" i="4"/>
  <c r="AD4983" i="4"/>
  <c r="AE4983" i="4"/>
  <c r="V4982" i="4"/>
  <c r="X4982" i="4"/>
  <c r="W4982" i="4"/>
  <c r="Y4982" i="4"/>
  <c r="AB4979" i="4"/>
  <c r="AC4979" i="4"/>
  <c r="AD4979" i="4"/>
  <c r="AE4979" i="4"/>
  <c r="V4978" i="4"/>
  <c r="X4978" i="4"/>
  <c r="W4978" i="4"/>
  <c r="Y4978" i="4"/>
  <c r="AB4975" i="4"/>
  <c r="AC4975" i="4"/>
  <c r="AD4975" i="4"/>
  <c r="AE4975" i="4"/>
  <c r="V4974" i="4"/>
  <c r="X4974" i="4"/>
  <c r="W4974" i="4"/>
  <c r="Y4974" i="4"/>
  <c r="AB4971" i="4"/>
  <c r="AC4971" i="4"/>
  <c r="AD4971" i="4"/>
  <c r="AE4971" i="4"/>
  <c r="V4970" i="4"/>
  <c r="X4970" i="4"/>
  <c r="W4970" i="4"/>
  <c r="Y4970" i="4"/>
  <c r="AB4967" i="4"/>
  <c r="AC4967" i="4"/>
  <c r="AD4967" i="4"/>
  <c r="AE4967" i="4"/>
  <c r="V4966" i="4"/>
  <c r="X4966" i="4"/>
  <c r="W4966" i="4"/>
  <c r="Y4966" i="4"/>
  <c r="AB4963" i="4"/>
  <c r="AC4963" i="4"/>
  <c r="AD4963" i="4"/>
  <c r="AE4963" i="4"/>
  <c r="V4962" i="4"/>
  <c r="X4962" i="4"/>
  <c r="W4962" i="4"/>
  <c r="Y4962" i="4"/>
  <c r="AB4959" i="4"/>
  <c r="AC4959" i="4"/>
  <c r="AD4959" i="4"/>
  <c r="AE4959" i="4"/>
  <c r="V4958" i="4"/>
  <c r="X4958" i="4"/>
  <c r="W4958" i="4"/>
  <c r="Y4958" i="4"/>
  <c r="AB4955" i="4"/>
  <c r="AC4955" i="4"/>
  <c r="AD4955" i="4"/>
  <c r="AE4955" i="4"/>
  <c r="V4954" i="4"/>
  <c r="X4954" i="4"/>
  <c r="W4954" i="4"/>
  <c r="Y4954" i="4"/>
  <c r="AB4951" i="4"/>
  <c r="AC4951" i="4"/>
  <c r="AD4951" i="4"/>
  <c r="AE4951" i="4"/>
  <c r="V4950" i="4"/>
  <c r="X4950" i="4"/>
  <c r="W4950" i="4"/>
  <c r="Y4950" i="4"/>
  <c r="AB4947" i="4"/>
  <c r="AC4947" i="4"/>
  <c r="AD4947" i="4"/>
  <c r="AE4947" i="4"/>
  <c r="V4946" i="4"/>
  <c r="X4946" i="4"/>
  <c r="W4946" i="4"/>
  <c r="Y4946" i="4"/>
  <c r="AB4943" i="4"/>
  <c r="AC4943" i="4"/>
  <c r="AD4943" i="4"/>
  <c r="AE4943" i="4"/>
  <c r="V4942" i="4"/>
  <c r="X4942" i="4"/>
  <c r="W4942" i="4"/>
  <c r="Y4942" i="4"/>
  <c r="AB4939" i="4"/>
  <c r="AC4939" i="4"/>
  <c r="AD4939" i="4"/>
  <c r="AE4939" i="4"/>
  <c r="V4938" i="4"/>
  <c r="X4938" i="4"/>
  <c r="W4938" i="4"/>
  <c r="Y4938" i="4"/>
  <c r="AB4935" i="4"/>
  <c r="AC4935" i="4"/>
  <c r="AD4935" i="4"/>
  <c r="AE4935" i="4"/>
  <c r="V4934" i="4"/>
  <c r="X4934" i="4"/>
  <c r="W4934" i="4"/>
  <c r="Y4934" i="4"/>
  <c r="AB4931" i="4"/>
  <c r="AC4931" i="4"/>
  <c r="AD4931" i="4"/>
  <c r="AE4931" i="4"/>
  <c r="V4930" i="4"/>
  <c r="X4930" i="4"/>
  <c r="W4930" i="4"/>
  <c r="Y4930" i="4"/>
  <c r="AB4927" i="4"/>
  <c r="AC4927" i="4"/>
  <c r="AD4927" i="4"/>
  <c r="AE4927" i="4"/>
  <c r="V4926" i="4"/>
  <c r="X4926" i="4"/>
  <c r="W4926" i="4"/>
  <c r="Y4926" i="4"/>
  <c r="AB4923" i="4"/>
  <c r="AC4923" i="4"/>
  <c r="AD4923" i="4"/>
  <c r="AE4923" i="4"/>
  <c r="V4922" i="4"/>
  <c r="X4922" i="4"/>
  <c r="W4922" i="4"/>
  <c r="Y4922" i="4"/>
  <c r="AB4919" i="4"/>
  <c r="AC4919" i="4"/>
  <c r="AD4919" i="4"/>
  <c r="AE4919" i="4"/>
  <c r="V4918" i="4"/>
  <c r="X4918" i="4"/>
  <c r="W4918" i="4"/>
  <c r="Y4918" i="4"/>
  <c r="AB4915" i="4"/>
  <c r="AC4915" i="4"/>
  <c r="AD4915" i="4"/>
  <c r="AE4915" i="4"/>
  <c r="V4914" i="4"/>
  <c r="X4914" i="4"/>
  <c r="W4914" i="4"/>
  <c r="Y4914" i="4"/>
  <c r="AB4911" i="4"/>
  <c r="AC4911" i="4"/>
  <c r="AD4911" i="4"/>
  <c r="AE4911" i="4"/>
  <c r="V4910" i="4"/>
  <c r="X4910" i="4"/>
  <c r="W4910" i="4"/>
  <c r="Y4910" i="4"/>
  <c r="AB4907" i="4"/>
  <c r="AC4907" i="4"/>
  <c r="AD4907" i="4"/>
  <c r="AE4907" i="4"/>
  <c r="V4906" i="4"/>
  <c r="X4906" i="4"/>
  <c r="W4906" i="4"/>
  <c r="Y4906" i="4"/>
  <c r="AB4903" i="4"/>
  <c r="AC4903" i="4"/>
  <c r="AD4903" i="4"/>
  <c r="AE4903" i="4"/>
  <c r="V4902" i="4"/>
  <c r="X4902" i="4"/>
  <c r="W4902" i="4"/>
  <c r="Y4902" i="4"/>
  <c r="AB4899" i="4"/>
  <c r="AC4899" i="4"/>
  <c r="AD4899" i="4"/>
  <c r="AE4899" i="4"/>
  <c r="V4898" i="4"/>
  <c r="X4898" i="4"/>
  <c r="W4898" i="4"/>
  <c r="Y4898" i="4"/>
  <c r="AB4895" i="4"/>
  <c r="AC4895" i="4"/>
  <c r="AD4895" i="4"/>
  <c r="AE4895" i="4"/>
  <c r="V4894" i="4"/>
  <c r="X4894" i="4"/>
  <c r="W4894" i="4"/>
  <c r="Y4894" i="4"/>
  <c r="AB4891" i="4"/>
  <c r="AC4891" i="4"/>
  <c r="AD4891" i="4"/>
  <c r="AE4891" i="4"/>
  <c r="V4890" i="4"/>
  <c r="X4890" i="4"/>
  <c r="W4890" i="4"/>
  <c r="Y4890" i="4"/>
  <c r="AB4887" i="4"/>
  <c r="AC4887" i="4"/>
  <c r="AD4887" i="4"/>
  <c r="AE4887" i="4"/>
  <c r="V4886" i="4"/>
  <c r="X4886" i="4"/>
  <c r="W4886" i="4"/>
  <c r="Y4886" i="4"/>
  <c r="AB4883" i="4"/>
  <c r="AC4883" i="4"/>
  <c r="AD4883" i="4"/>
  <c r="AE4883" i="4"/>
  <c r="V4882" i="4"/>
  <c r="X4882" i="4"/>
  <c r="W4882" i="4"/>
  <c r="Y4882" i="4"/>
  <c r="AB4879" i="4"/>
  <c r="AC4879" i="4"/>
  <c r="AD4879" i="4"/>
  <c r="AE4879" i="4"/>
  <c r="V4878" i="4"/>
  <c r="X4878" i="4"/>
  <c r="W4878" i="4"/>
  <c r="Y4878" i="4"/>
  <c r="AB4875" i="4"/>
  <c r="AC4875" i="4"/>
  <c r="AD4875" i="4"/>
  <c r="AE4875" i="4"/>
  <c r="V4874" i="4"/>
  <c r="X4874" i="4"/>
  <c r="W4874" i="4"/>
  <c r="Y4874" i="4"/>
  <c r="AB4871" i="4"/>
  <c r="AC4871" i="4"/>
  <c r="AD4871" i="4"/>
  <c r="AE4871" i="4"/>
  <c r="V4870" i="4"/>
  <c r="X4870" i="4"/>
  <c r="W4870" i="4"/>
  <c r="Y4870" i="4"/>
  <c r="AB4867" i="4"/>
  <c r="AC4867" i="4"/>
  <c r="AD4867" i="4"/>
  <c r="AE4867" i="4"/>
  <c r="V4866" i="4"/>
  <c r="X4866" i="4"/>
  <c r="W4866" i="4"/>
  <c r="Y4866" i="4"/>
  <c r="AB4863" i="4"/>
  <c r="AC4863" i="4"/>
  <c r="AD4863" i="4"/>
  <c r="AE4863" i="4"/>
  <c r="V4862" i="4"/>
  <c r="X4862" i="4"/>
  <c r="W4862" i="4"/>
  <c r="Y4862" i="4"/>
  <c r="AB4859" i="4"/>
  <c r="AC4859" i="4"/>
  <c r="AD4859" i="4"/>
  <c r="AE4859" i="4"/>
  <c r="V4858" i="4"/>
  <c r="X4858" i="4"/>
  <c r="W4858" i="4"/>
  <c r="Y4858" i="4"/>
  <c r="AB4855" i="4"/>
  <c r="AC4855" i="4"/>
  <c r="AD4855" i="4"/>
  <c r="AE4855" i="4"/>
  <c r="V4854" i="4"/>
  <c r="X4854" i="4"/>
  <c r="W4854" i="4"/>
  <c r="Y4854" i="4"/>
  <c r="AB4851" i="4"/>
  <c r="AC4851" i="4"/>
  <c r="AD4851" i="4"/>
  <c r="AE4851" i="4"/>
  <c r="V4850" i="4"/>
  <c r="X4850" i="4"/>
  <c r="W4850" i="4"/>
  <c r="Y4850" i="4"/>
  <c r="AB4847" i="4"/>
  <c r="AC4847" i="4"/>
  <c r="AD4847" i="4"/>
  <c r="AE4847" i="4"/>
  <c r="V4846" i="4"/>
  <c r="X4846" i="4"/>
  <c r="W4846" i="4"/>
  <c r="Y4846" i="4"/>
  <c r="AB4843" i="4"/>
  <c r="AC4843" i="4"/>
  <c r="AD4843" i="4"/>
  <c r="AE4843" i="4"/>
  <c r="V4842" i="4"/>
  <c r="X4842" i="4"/>
  <c r="W4842" i="4"/>
  <c r="Y4842" i="4"/>
  <c r="AB4839" i="4"/>
  <c r="AC4839" i="4"/>
  <c r="AD4839" i="4"/>
  <c r="AE4839" i="4"/>
  <c r="V4838" i="4"/>
  <c r="X4838" i="4"/>
  <c r="W4838" i="4"/>
  <c r="Y4838" i="4"/>
  <c r="AB4835" i="4"/>
  <c r="AC4835" i="4"/>
  <c r="AD4835" i="4"/>
  <c r="AE4835" i="4"/>
  <c r="V4834" i="4"/>
  <c r="X4834" i="4"/>
  <c r="W4834" i="4"/>
  <c r="Y4834" i="4"/>
  <c r="AB4831" i="4"/>
  <c r="AC4831" i="4"/>
  <c r="AD4831" i="4"/>
  <c r="AE4831" i="4"/>
  <c r="V4830" i="4"/>
  <c r="X4830" i="4"/>
  <c r="W4830" i="4"/>
  <c r="Y4830" i="4"/>
  <c r="AB4827" i="4"/>
  <c r="AC4827" i="4"/>
  <c r="AD4827" i="4"/>
  <c r="AE4827" i="4"/>
  <c r="V4826" i="4"/>
  <c r="X4826" i="4"/>
  <c r="W4826" i="4"/>
  <c r="Y4826" i="4"/>
  <c r="AB4823" i="4"/>
  <c r="AC4823" i="4"/>
  <c r="AD4823" i="4"/>
  <c r="AE4823" i="4"/>
  <c r="V4822" i="4"/>
  <c r="X4822" i="4"/>
  <c r="W4822" i="4"/>
  <c r="Y4822" i="4"/>
  <c r="AB4819" i="4"/>
  <c r="AC4819" i="4"/>
  <c r="AD4819" i="4"/>
  <c r="AE4819" i="4"/>
  <c r="V4818" i="4"/>
  <c r="X4818" i="4"/>
  <c r="W4818" i="4"/>
  <c r="Y4818" i="4"/>
  <c r="AB4815" i="4"/>
  <c r="AC4815" i="4"/>
  <c r="AD4815" i="4"/>
  <c r="AE4815" i="4"/>
  <c r="V4814" i="4"/>
  <c r="X4814" i="4"/>
  <c r="W4814" i="4"/>
  <c r="Y4814" i="4"/>
  <c r="AB4811" i="4"/>
  <c r="AC4811" i="4"/>
  <c r="AD4811" i="4"/>
  <c r="AE4811" i="4"/>
  <c r="V4810" i="4"/>
  <c r="X4810" i="4"/>
  <c r="W4810" i="4"/>
  <c r="Y4810" i="4"/>
  <c r="AB4807" i="4"/>
  <c r="AC4807" i="4"/>
  <c r="AD4807" i="4"/>
  <c r="AE4807" i="4"/>
  <c r="V4806" i="4"/>
  <c r="X4806" i="4"/>
  <c r="W4806" i="4"/>
  <c r="Y4806" i="4"/>
  <c r="AB4803" i="4"/>
  <c r="AC4803" i="4"/>
  <c r="AD4803" i="4"/>
  <c r="AE4803" i="4"/>
  <c r="V4802" i="4"/>
  <c r="X4802" i="4"/>
  <c r="W4802" i="4"/>
  <c r="Y4802" i="4"/>
  <c r="AB4799" i="4"/>
  <c r="AC4799" i="4"/>
  <c r="AD4799" i="4"/>
  <c r="AE4799" i="4"/>
  <c r="V4798" i="4"/>
  <c r="X4798" i="4"/>
  <c r="W4798" i="4"/>
  <c r="Y4798" i="4"/>
  <c r="AB4795" i="4"/>
  <c r="AC4795" i="4"/>
  <c r="AD4795" i="4"/>
  <c r="AE4795" i="4"/>
  <c r="V4794" i="4"/>
  <c r="X4794" i="4"/>
  <c r="W4794" i="4"/>
  <c r="Y4794" i="4"/>
  <c r="AB4791" i="4"/>
  <c r="AC4791" i="4"/>
  <c r="AD4791" i="4"/>
  <c r="AE4791" i="4"/>
  <c r="V4790" i="4"/>
  <c r="X4790" i="4"/>
  <c r="W4790" i="4"/>
  <c r="Y4790" i="4"/>
  <c r="AB4787" i="4"/>
  <c r="AC4787" i="4"/>
  <c r="AD4787" i="4"/>
  <c r="AE4787" i="4"/>
  <c r="V4786" i="4"/>
  <c r="X4786" i="4"/>
  <c r="W4786" i="4"/>
  <c r="Y4786" i="4"/>
  <c r="AB4783" i="4"/>
  <c r="AC4783" i="4"/>
  <c r="AD4783" i="4"/>
  <c r="AE4783" i="4"/>
  <c r="V4782" i="4"/>
  <c r="X4782" i="4"/>
  <c r="W4782" i="4"/>
  <c r="Y4782" i="4"/>
  <c r="AB4779" i="4"/>
  <c r="AC4779" i="4"/>
  <c r="AD4779" i="4"/>
  <c r="AE4779" i="4"/>
  <c r="V4778" i="4"/>
  <c r="X4778" i="4"/>
  <c r="W4778" i="4"/>
  <c r="Y4778" i="4"/>
  <c r="AB4775" i="4"/>
  <c r="AC4775" i="4"/>
  <c r="AD4775" i="4"/>
  <c r="AE4775" i="4"/>
  <c r="V4774" i="4"/>
  <c r="X4774" i="4"/>
  <c r="W4774" i="4"/>
  <c r="Y4774" i="4"/>
  <c r="AB4771" i="4"/>
  <c r="AC4771" i="4"/>
  <c r="AD4771" i="4"/>
  <c r="AE4771" i="4"/>
  <c r="V4770" i="4"/>
  <c r="X4770" i="4"/>
  <c r="W4770" i="4"/>
  <c r="Y4770" i="4"/>
  <c r="AB4767" i="4"/>
  <c r="AC4767" i="4"/>
  <c r="AD4767" i="4"/>
  <c r="AE4767" i="4"/>
  <c r="V4766" i="4"/>
  <c r="X4766" i="4"/>
  <c r="W4766" i="4"/>
  <c r="Y4766" i="4"/>
  <c r="AB4763" i="4"/>
  <c r="AC4763" i="4"/>
  <c r="AD4763" i="4"/>
  <c r="AE4763" i="4"/>
  <c r="V4762" i="4"/>
  <c r="X4762" i="4"/>
  <c r="W4762" i="4"/>
  <c r="Y4762" i="4"/>
  <c r="AB4759" i="4"/>
  <c r="AC4759" i="4"/>
  <c r="AD4759" i="4"/>
  <c r="AE4759" i="4"/>
  <c r="V4758" i="4"/>
  <c r="X4758" i="4"/>
  <c r="W4758" i="4"/>
  <c r="Y4758" i="4"/>
  <c r="AB4755" i="4"/>
  <c r="AC4755" i="4"/>
  <c r="AD4755" i="4"/>
  <c r="AE4755" i="4"/>
  <c r="V4754" i="4"/>
  <c r="X4754" i="4"/>
  <c r="W4754" i="4"/>
  <c r="Y4754" i="4"/>
  <c r="AB4751" i="4"/>
  <c r="AC4751" i="4"/>
  <c r="AD4751" i="4"/>
  <c r="AE4751" i="4"/>
  <c r="V4750" i="4"/>
  <c r="X4750" i="4"/>
  <c r="W4750" i="4"/>
  <c r="Y4750" i="4"/>
  <c r="AB4747" i="4"/>
  <c r="AC4747" i="4"/>
  <c r="AD4747" i="4"/>
  <c r="AE4747" i="4"/>
  <c r="V4746" i="4"/>
  <c r="X4746" i="4"/>
  <c r="W4746" i="4"/>
  <c r="Y4746" i="4"/>
  <c r="AB4743" i="4"/>
  <c r="AC4743" i="4"/>
  <c r="AD4743" i="4"/>
  <c r="AE4743" i="4"/>
  <c r="V4742" i="4"/>
  <c r="X4742" i="4"/>
  <c r="W4742" i="4"/>
  <c r="Y4742" i="4"/>
  <c r="AB4739" i="4"/>
  <c r="AC4739" i="4"/>
  <c r="AD4739" i="4"/>
  <c r="AE4739" i="4"/>
  <c r="V4738" i="4"/>
  <c r="X4738" i="4"/>
  <c r="W4738" i="4"/>
  <c r="Y4738" i="4"/>
  <c r="AB4735" i="4"/>
  <c r="AC4735" i="4"/>
  <c r="AD4735" i="4"/>
  <c r="AE4735" i="4"/>
  <c r="V4734" i="4"/>
  <c r="X4734" i="4"/>
  <c r="W4734" i="4"/>
  <c r="Y4734" i="4"/>
  <c r="AB4731" i="4"/>
  <c r="AC4731" i="4"/>
  <c r="AD4731" i="4"/>
  <c r="AE4731" i="4"/>
  <c r="V4730" i="4"/>
  <c r="X4730" i="4"/>
  <c r="W4730" i="4"/>
  <c r="Y4730" i="4"/>
  <c r="AB4727" i="4"/>
  <c r="AC4727" i="4"/>
  <c r="AD4727" i="4"/>
  <c r="AE4727" i="4"/>
  <c r="V4726" i="4"/>
  <c r="X4726" i="4"/>
  <c r="W4726" i="4"/>
  <c r="Y4726" i="4"/>
  <c r="AB4723" i="4"/>
  <c r="AC4723" i="4"/>
  <c r="AD4723" i="4"/>
  <c r="AE4723" i="4"/>
  <c r="V4722" i="4"/>
  <c r="X4722" i="4"/>
  <c r="W4722" i="4"/>
  <c r="Y4722" i="4"/>
  <c r="AB4719" i="4"/>
  <c r="AC4719" i="4"/>
  <c r="AD4719" i="4"/>
  <c r="AE4719" i="4"/>
  <c r="V4718" i="4"/>
  <c r="X4718" i="4"/>
  <c r="W4718" i="4"/>
  <c r="Y4718" i="4"/>
  <c r="AB4715" i="4"/>
  <c r="AC4715" i="4"/>
  <c r="AD4715" i="4"/>
  <c r="AE4715" i="4"/>
  <c r="V4714" i="4"/>
  <c r="X4714" i="4"/>
  <c r="W4714" i="4"/>
  <c r="Y4714" i="4"/>
  <c r="AB4711" i="4"/>
  <c r="AC4711" i="4"/>
  <c r="AD4711" i="4"/>
  <c r="AE4711" i="4"/>
  <c r="V4710" i="4"/>
  <c r="X4710" i="4"/>
  <c r="W4710" i="4"/>
  <c r="Y4710" i="4"/>
  <c r="AB4707" i="4"/>
  <c r="AC4707" i="4"/>
  <c r="AD4707" i="4"/>
  <c r="AE4707" i="4"/>
  <c r="V4706" i="4"/>
  <c r="X4706" i="4"/>
  <c r="W4706" i="4"/>
  <c r="Y4706" i="4"/>
  <c r="AB4703" i="4"/>
  <c r="AC4703" i="4"/>
  <c r="AD4703" i="4"/>
  <c r="AE4703" i="4"/>
  <c r="V4702" i="4"/>
  <c r="X4702" i="4"/>
  <c r="W4702" i="4"/>
  <c r="Y4702" i="4"/>
  <c r="AB4699" i="4"/>
  <c r="AC4699" i="4"/>
  <c r="AD4699" i="4"/>
  <c r="AE4699" i="4"/>
  <c r="V4698" i="4"/>
  <c r="X4698" i="4"/>
  <c r="W4698" i="4"/>
  <c r="Y4698" i="4"/>
  <c r="AB4695" i="4"/>
  <c r="AC4695" i="4"/>
  <c r="AD4695" i="4"/>
  <c r="AE4695" i="4"/>
  <c r="V4694" i="4"/>
  <c r="X4694" i="4"/>
  <c r="W4694" i="4"/>
  <c r="Y4694" i="4"/>
  <c r="AB4691" i="4"/>
  <c r="AC4691" i="4"/>
  <c r="AD4691" i="4"/>
  <c r="AE4691" i="4"/>
  <c r="V4690" i="4"/>
  <c r="X4690" i="4"/>
  <c r="W4690" i="4"/>
  <c r="Y4690" i="4"/>
  <c r="AB4687" i="4"/>
  <c r="AC4687" i="4"/>
  <c r="AD4687" i="4"/>
  <c r="AE4687" i="4"/>
  <c r="V4686" i="4"/>
  <c r="X4686" i="4"/>
  <c r="W4686" i="4"/>
  <c r="Y4686" i="4"/>
  <c r="AB4683" i="4"/>
  <c r="AC4683" i="4"/>
  <c r="AD4683" i="4"/>
  <c r="AE4683" i="4"/>
  <c r="V4682" i="4"/>
  <c r="X4682" i="4"/>
  <c r="W4682" i="4"/>
  <c r="Y4682" i="4"/>
  <c r="AB4679" i="4"/>
  <c r="AC4679" i="4"/>
  <c r="AD4679" i="4"/>
  <c r="AE4679" i="4"/>
  <c r="V4678" i="4"/>
  <c r="X4678" i="4"/>
  <c r="W4678" i="4"/>
  <c r="Y4678" i="4"/>
  <c r="AB4675" i="4"/>
  <c r="AC4675" i="4"/>
  <c r="AD4675" i="4"/>
  <c r="AE4675" i="4"/>
  <c r="V4674" i="4"/>
  <c r="X4674" i="4"/>
  <c r="W4674" i="4"/>
  <c r="Y4674" i="4"/>
  <c r="AB4671" i="4"/>
  <c r="AC4671" i="4"/>
  <c r="AD4671" i="4"/>
  <c r="AE4671" i="4"/>
  <c r="V4670" i="4"/>
  <c r="X4670" i="4"/>
  <c r="W4670" i="4"/>
  <c r="Y4670" i="4"/>
  <c r="AB4667" i="4"/>
  <c r="AC4667" i="4"/>
  <c r="AD4667" i="4"/>
  <c r="AE4667" i="4"/>
  <c r="V4666" i="4"/>
  <c r="X4666" i="4"/>
  <c r="W4666" i="4"/>
  <c r="Y4666" i="4"/>
  <c r="AB4663" i="4"/>
  <c r="AC4663" i="4"/>
  <c r="AD4663" i="4"/>
  <c r="AE4663" i="4"/>
  <c r="V4662" i="4"/>
  <c r="X4662" i="4"/>
  <c r="W4662" i="4"/>
  <c r="Y4662" i="4"/>
  <c r="AB4659" i="4"/>
  <c r="AC4659" i="4"/>
  <c r="AD4659" i="4"/>
  <c r="AE4659" i="4"/>
  <c r="V4658" i="4"/>
  <c r="X4658" i="4"/>
  <c r="W4658" i="4"/>
  <c r="Y4658" i="4"/>
  <c r="AB4655" i="4"/>
  <c r="AC4655" i="4"/>
  <c r="AD4655" i="4"/>
  <c r="AE4655" i="4"/>
  <c r="V4654" i="4"/>
  <c r="X4654" i="4"/>
  <c r="W4654" i="4"/>
  <c r="Y4654" i="4"/>
  <c r="AB4651" i="4"/>
  <c r="AC4651" i="4"/>
  <c r="AD4651" i="4"/>
  <c r="AE4651" i="4"/>
  <c r="V4650" i="4"/>
  <c r="X4650" i="4"/>
  <c r="W4650" i="4"/>
  <c r="Y4650" i="4"/>
  <c r="AB4647" i="4"/>
  <c r="AC4647" i="4"/>
  <c r="AD4647" i="4"/>
  <c r="AE4647" i="4"/>
  <c r="V4646" i="4"/>
  <c r="X4646" i="4"/>
  <c r="W4646" i="4"/>
  <c r="Y4646" i="4"/>
  <c r="AB4643" i="4"/>
  <c r="AC4643" i="4"/>
  <c r="AD4643" i="4"/>
  <c r="AE4643" i="4"/>
  <c r="V4642" i="4"/>
  <c r="X4642" i="4"/>
  <c r="W4642" i="4"/>
  <c r="Y4642" i="4"/>
  <c r="AB4639" i="4"/>
  <c r="AC4639" i="4"/>
  <c r="AD4639" i="4"/>
  <c r="AE4639" i="4"/>
  <c r="V4638" i="4"/>
  <c r="X4638" i="4"/>
  <c r="W4638" i="4"/>
  <c r="Y4638" i="4"/>
  <c r="AB4635" i="4"/>
  <c r="AC4635" i="4"/>
  <c r="AD4635" i="4"/>
  <c r="AE4635" i="4"/>
  <c r="V4634" i="4"/>
  <c r="X4634" i="4"/>
  <c r="W4634" i="4"/>
  <c r="Y4634" i="4"/>
  <c r="AB4631" i="4"/>
  <c r="AC4631" i="4"/>
  <c r="AD4631" i="4"/>
  <c r="AE4631" i="4"/>
  <c r="V4630" i="4"/>
  <c r="X4630" i="4"/>
  <c r="W4630" i="4"/>
  <c r="Y4630" i="4"/>
  <c r="AB4627" i="4"/>
  <c r="AC4627" i="4"/>
  <c r="AD4627" i="4"/>
  <c r="AE4627" i="4"/>
  <c r="V4626" i="4"/>
  <c r="X4626" i="4"/>
  <c r="W4626" i="4"/>
  <c r="Y4626" i="4"/>
  <c r="AB4623" i="4"/>
  <c r="AC4623" i="4"/>
  <c r="AD4623" i="4"/>
  <c r="AE4623" i="4"/>
  <c r="V4622" i="4"/>
  <c r="X4622" i="4"/>
  <c r="W4622" i="4"/>
  <c r="Y4622" i="4"/>
  <c r="AB4619" i="4"/>
  <c r="AC4619" i="4"/>
  <c r="AD4619" i="4"/>
  <c r="AE4619" i="4"/>
  <c r="V4618" i="4"/>
  <c r="X4618" i="4"/>
  <c r="W4618" i="4"/>
  <c r="Y4618" i="4"/>
  <c r="AB4615" i="4"/>
  <c r="AC4615" i="4"/>
  <c r="AD4615" i="4"/>
  <c r="AE4615" i="4"/>
  <c r="V4614" i="4"/>
  <c r="X4614" i="4"/>
  <c r="W4614" i="4"/>
  <c r="Y4614" i="4"/>
  <c r="AB4611" i="4"/>
  <c r="AC4611" i="4"/>
  <c r="AD4611" i="4"/>
  <c r="AE4611" i="4"/>
  <c r="V4610" i="4"/>
  <c r="X4610" i="4"/>
  <c r="W4610" i="4"/>
  <c r="Y4610" i="4"/>
  <c r="AB4607" i="4"/>
  <c r="AC4607" i="4"/>
  <c r="AD4607" i="4"/>
  <c r="AE4607" i="4"/>
  <c r="V4606" i="4"/>
  <c r="X4606" i="4"/>
  <c r="W4606" i="4"/>
  <c r="Y4606" i="4"/>
  <c r="AB4603" i="4"/>
  <c r="AC4603" i="4"/>
  <c r="AD4603" i="4"/>
  <c r="AE4603" i="4"/>
  <c r="V4602" i="4"/>
  <c r="X4602" i="4"/>
  <c r="W4602" i="4"/>
  <c r="Y4602" i="4"/>
  <c r="AB4599" i="4"/>
  <c r="AC4599" i="4"/>
  <c r="AD4599" i="4"/>
  <c r="AE4599" i="4"/>
  <c r="V4598" i="4"/>
  <c r="X4598" i="4"/>
  <c r="W4598" i="4"/>
  <c r="Y4598" i="4"/>
  <c r="AB4595" i="4"/>
  <c r="AC4595" i="4"/>
  <c r="AD4595" i="4"/>
  <c r="AE4595" i="4"/>
  <c r="V4594" i="4"/>
  <c r="X4594" i="4"/>
  <c r="W4594" i="4"/>
  <c r="Y4594" i="4"/>
  <c r="AB4591" i="4"/>
  <c r="AC4591" i="4"/>
  <c r="AD4591" i="4"/>
  <c r="AE4591" i="4"/>
  <c r="V4590" i="4"/>
  <c r="X4590" i="4"/>
  <c r="W4590" i="4"/>
  <c r="Y4590" i="4"/>
  <c r="AB4587" i="4"/>
  <c r="AC4587" i="4"/>
  <c r="AD4587" i="4"/>
  <c r="AE4587" i="4"/>
  <c r="V4586" i="4"/>
  <c r="X4586" i="4"/>
  <c r="W4586" i="4"/>
  <c r="Y4586" i="4"/>
  <c r="AB4583" i="4"/>
  <c r="AC4583" i="4"/>
  <c r="AD4583" i="4"/>
  <c r="AE4583" i="4"/>
  <c r="V4582" i="4"/>
  <c r="X4582" i="4"/>
  <c r="W4582" i="4"/>
  <c r="Y4582" i="4"/>
  <c r="AB4579" i="4"/>
  <c r="AC4579" i="4"/>
  <c r="AD4579" i="4"/>
  <c r="AE4579" i="4"/>
  <c r="V4578" i="4"/>
  <c r="X4578" i="4"/>
  <c r="W4578" i="4"/>
  <c r="Y4578" i="4"/>
  <c r="AB4575" i="4"/>
  <c r="AC4575" i="4"/>
  <c r="AD4575" i="4"/>
  <c r="AE4575" i="4"/>
  <c r="V4574" i="4"/>
  <c r="X4574" i="4"/>
  <c r="W4574" i="4"/>
  <c r="Y4574" i="4"/>
  <c r="AB4571" i="4"/>
  <c r="AC4571" i="4"/>
  <c r="AD4571" i="4"/>
  <c r="AE4571" i="4"/>
  <c r="V4570" i="4"/>
  <c r="X4570" i="4"/>
  <c r="W4570" i="4"/>
  <c r="Y4570" i="4"/>
  <c r="AB4567" i="4"/>
  <c r="AC4567" i="4"/>
  <c r="AD4567" i="4"/>
  <c r="AE4567" i="4"/>
  <c r="V4566" i="4"/>
  <c r="X4566" i="4"/>
  <c r="W4566" i="4"/>
  <c r="Y4566" i="4"/>
  <c r="AB4563" i="4"/>
  <c r="AC4563" i="4"/>
  <c r="AD4563" i="4"/>
  <c r="AE4563" i="4"/>
  <c r="V4562" i="4"/>
  <c r="X4562" i="4"/>
  <c r="W4562" i="4"/>
  <c r="Y4562" i="4"/>
  <c r="AB4559" i="4"/>
  <c r="AC4559" i="4"/>
  <c r="AD4559" i="4"/>
  <c r="AE4559" i="4"/>
  <c r="V4558" i="4"/>
  <c r="X4558" i="4"/>
  <c r="W4558" i="4"/>
  <c r="Y4558" i="4"/>
  <c r="AB4555" i="4"/>
  <c r="AC4555" i="4"/>
  <c r="AD4555" i="4"/>
  <c r="AE4555" i="4"/>
  <c r="V4554" i="4"/>
  <c r="X4554" i="4"/>
  <c r="W4554" i="4"/>
  <c r="Y4554" i="4"/>
  <c r="AB4551" i="4"/>
  <c r="AC4551" i="4"/>
  <c r="AD4551" i="4"/>
  <c r="AE4551" i="4"/>
  <c r="V4550" i="4"/>
  <c r="X4550" i="4"/>
  <c r="W4550" i="4"/>
  <c r="Y4550" i="4"/>
  <c r="AB4547" i="4"/>
  <c r="AC4547" i="4"/>
  <c r="AD4547" i="4"/>
  <c r="AE4547" i="4"/>
  <c r="V4546" i="4"/>
  <c r="X4546" i="4"/>
  <c r="W4546" i="4"/>
  <c r="Y4546" i="4"/>
  <c r="AB4543" i="4"/>
  <c r="AC4543" i="4"/>
  <c r="AD4543" i="4"/>
  <c r="AE4543" i="4"/>
  <c r="V4542" i="4"/>
  <c r="X4542" i="4"/>
  <c r="W4542" i="4"/>
  <c r="Y4542" i="4"/>
  <c r="AB4539" i="4"/>
  <c r="AC4539" i="4"/>
  <c r="AD4539" i="4"/>
  <c r="AE4539" i="4"/>
  <c r="V4538" i="4"/>
  <c r="X4538" i="4"/>
  <c r="W4538" i="4"/>
  <c r="Y4538" i="4"/>
  <c r="AB4535" i="4"/>
  <c r="AC4535" i="4"/>
  <c r="AD4535" i="4"/>
  <c r="AE4535" i="4"/>
  <c r="V4534" i="4"/>
  <c r="X4534" i="4"/>
  <c r="W4534" i="4"/>
  <c r="Y4534" i="4"/>
  <c r="AB4531" i="4"/>
  <c r="AC4531" i="4"/>
  <c r="AD4531" i="4"/>
  <c r="AE4531" i="4"/>
  <c r="V4530" i="4"/>
  <c r="X4530" i="4"/>
  <c r="W4530" i="4"/>
  <c r="Y4530" i="4"/>
  <c r="AB4527" i="4"/>
  <c r="AC4527" i="4"/>
  <c r="AD4527" i="4"/>
  <c r="AE4527" i="4"/>
  <c r="V4526" i="4"/>
  <c r="X4526" i="4"/>
  <c r="W4526" i="4"/>
  <c r="Y4526" i="4"/>
  <c r="AB4523" i="4"/>
  <c r="AC4523" i="4"/>
  <c r="AD4523" i="4"/>
  <c r="AE4523" i="4"/>
  <c r="V4522" i="4"/>
  <c r="X4522" i="4"/>
  <c r="W4522" i="4"/>
  <c r="Y4522" i="4"/>
  <c r="AB4519" i="4"/>
  <c r="AC4519" i="4"/>
  <c r="AD4519" i="4"/>
  <c r="AE4519" i="4"/>
  <c r="V4518" i="4"/>
  <c r="X4518" i="4"/>
  <c r="W4518" i="4"/>
  <c r="Y4518" i="4"/>
  <c r="AB4515" i="4"/>
  <c r="AC4515" i="4"/>
  <c r="AD4515" i="4"/>
  <c r="AE4515" i="4"/>
  <c r="V4514" i="4"/>
  <c r="X4514" i="4"/>
  <c r="W4514" i="4"/>
  <c r="Y4514" i="4"/>
  <c r="AB4511" i="4"/>
  <c r="AC4511" i="4"/>
  <c r="AD4511" i="4"/>
  <c r="AE4511" i="4"/>
  <c r="V4510" i="4"/>
  <c r="X4510" i="4"/>
  <c r="W4510" i="4"/>
  <c r="Y4510" i="4"/>
  <c r="AB4507" i="4"/>
  <c r="AC4507" i="4"/>
  <c r="AD4507" i="4"/>
  <c r="AE4507" i="4"/>
  <c r="V4506" i="4"/>
  <c r="X4506" i="4"/>
  <c r="W4506" i="4"/>
  <c r="Y4506" i="4"/>
  <c r="AB4503" i="4"/>
  <c r="AC4503" i="4"/>
  <c r="AD4503" i="4"/>
  <c r="AE4503" i="4"/>
  <c r="V4502" i="4"/>
  <c r="X4502" i="4"/>
  <c r="W4502" i="4"/>
  <c r="Y4502" i="4"/>
  <c r="AB4499" i="4"/>
  <c r="AC4499" i="4"/>
  <c r="AD4499" i="4"/>
  <c r="AE4499" i="4"/>
  <c r="V4498" i="4"/>
  <c r="X4498" i="4"/>
  <c r="W4498" i="4"/>
  <c r="Y4498" i="4"/>
  <c r="AB4495" i="4"/>
  <c r="AC4495" i="4"/>
  <c r="AD4495" i="4"/>
  <c r="AE4495" i="4"/>
  <c r="V4494" i="4"/>
  <c r="X4494" i="4"/>
  <c r="W4494" i="4"/>
  <c r="Y4494" i="4"/>
  <c r="AB4491" i="4"/>
  <c r="AC4491" i="4"/>
  <c r="AD4491" i="4"/>
  <c r="AE4491" i="4"/>
  <c r="V4490" i="4"/>
  <c r="X4490" i="4"/>
  <c r="W4490" i="4"/>
  <c r="Y4490" i="4"/>
  <c r="AB4487" i="4"/>
  <c r="AC4487" i="4"/>
  <c r="AD4487" i="4"/>
  <c r="AE4487" i="4"/>
  <c r="V4486" i="4"/>
  <c r="X4486" i="4"/>
  <c r="W4486" i="4"/>
  <c r="Y4486" i="4"/>
  <c r="AB4483" i="4"/>
  <c r="AC4483" i="4"/>
  <c r="AD4483" i="4"/>
  <c r="AE4483" i="4"/>
  <c r="V4482" i="4"/>
  <c r="X4482" i="4"/>
  <c r="W4482" i="4"/>
  <c r="Y4482" i="4"/>
  <c r="AB4479" i="4"/>
  <c r="AC4479" i="4"/>
  <c r="AD4479" i="4"/>
  <c r="AE4479" i="4"/>
  <c r="V4478" i="4"/>
  <c r="X4478" i="4"/>
  <c r="W4478" i="4"/>
  <c r="Y4478" i="4"/>
  <c r="AB4475" i="4"/>
  <c r="AC4475" i="4"/>
  <c r="AD4475" i="4"/>
  <c r="AE4475" i="4"/>
  <c r="V4474" i="4"/>
  <c r="X4474" i="4"/>
  <c r="W4474" i="4"/>
  <c r="Y4474" i="4"/>
  <c r="AB4471" i="4"/>
  <c r="AC4471" i="4"/>
  <c r="AD4471" i="4"/>
  <c r="AE4471" i="4"/>
  <c r="V4470" i="4"/>
  <c r="X4470" i="4"/>
  <c r="W4470" i="4"/>
  <c r="Y4470" i="4"/>
  <c r="AB4467" i="4"/>
  <c r="AC4467" i="4"/>
  <c r="AD4467" i="4"/>
  <c r="AE4467" i="4"/>
  <c r="V4466" i="4"/>
  <c r="X4466" i="4"/>
  <c r="W4466" i="4"/>
  <c r="Y4466" i="4"/>
  <c r="AB4463" i="4"/>
  <c r="AC4463" i="4"/>
  <c r="AD4463" i="4"/>
  <c r="AE4463" i="4"/>
  <c r="V4462" i="4"/>
  <c r="X4462" i="4"/>
  <c r="W4462" i="4"/>
  <c r="Y4462" i="4"/>
  <c r="AB4459" i="4"/>
  <c r="AC4459" i="4"/>
  <c r="AD4459" i="4"/>
  <c r="AE4459" i="4"/>
  <c r="V4458" i="4"/>
  <c r="X4458" i="4"/>
  <c r="W4458" i="4"/>
  <c r="Y4458" i="4"/>
  <c r="AB4455" i="4"/>
  <c r="AC4455" i="4"/>
  <c r="AD4455" i="4"/>
  <c r="AE4455" i="4"/>
  <c r="V4454" i="4"/>
  <c r="X4454" i="4"/>
  <c r="W4454" i="4"/>
  <c r="Y4454" i="4"/>
  <c r="AB4451" i="4"/>
  <c r="AC4451" i="4"/>
  <c r="AD4451" i="4"/>
  <c r="AE4451" i="4"/>
  <c r="V4450" i="4"/>
  <c r="X4450" i="4"/>
  <c r="W4450" i="4"/>
  <c r="Y4450" i="4"/>
  <c r="AB4447" i="4"/>
  <c r="AC4447" i="4"/>
  <c r="AD4447" i="4"/>
  <c r="AE4447" i="4"/>
  <c r="V4446" i="4"/>
  <c r="X4446" i="4"/>
  <c r="W4446" i="4"/>
  <c r="Y4446" i="4"/>
  <c r="AB4443" i="4"/>
  <c r="AC4443" i="4"/>
  <c r="AD4443" i="4"/>
  <c r="AE4443" i="4"/>
  <c r="V4442" i="4"/>
  <c r="X4442" i="4"/>
  <c r="W4442" i="4"/>
  <c r="Y4442" i="4"/>
  <c r="AB4439" i="4"/>
  <c r="AC4439" i="4"/>
  <c r="AD4439" i="4"/>
  <c r="AE4439" i="4"/>
  <c r="V4438" i="4"/>
  <c r="X4438" i="4"/>
  <c r="W4438" i="4"/>
  <c r="Y4438" i="4"/>
  <c r="AB4435" i="4"/>
  <c r="AC4435" i="4"/>
  <c r="AD4435" i="4"/>
  <c r="AE4435" i="4"/>
  <c r="V4434" i="4"/>
  <c r="X4434" i="4"/>
  <c r="W4434" i="4"/>
  <c r="Y4434" i="4"/>
  <c r="AB4431" i="4"/>
  <c r="AC4431" i="4"/>
  <c r="AD4431" i="4"/>
  <c r="AE4431" i="4"/>
  <c r="V4430" i="4"/>
  <c r="X4430" i="4"/>
  <c r="W4430" i="4"/>
  <c r="Y4430" i="4"/>
  <c r="AB4427" i="4"/>
  <c r="AC4427" i="4"/>
  <c r="AD4427" i="4"/>
  <c r="AE4427" i="4"/>
  <c r="V4426" i="4"/>
  <c r="X4426" i="4"/>
  <c r="W4426" i="4"/>
  <c r="Y4426" i="4"/>
  <c r="AB4423" i="4"/>
  <c r="AC4423" i="4"/>
  <c r="AD4423" i="4"/>
  <c r="AE4423" i="4"/>
  <c r="V4422" i="4"/>
  <c r="X4422" i="4"/>
  <c r="W4422" i="4"/>
  <c r="Y4422" i="4"/>
  <c r="AB4419" i="4"/>
  <c r="AC4419" i="4"/>
  <c r="AD4419" i="4"/>
  <c r="AE4419" i="4"/>
  <c r="V4418" i="4"/>
  <c r="X4418" i="4"/>
  <c r="W4418" i="4"/>
  <c r="Y4418" i="4"/>
  <c r="AB4415" i="4"/>
  <c r="AC4415" i="4"/>
  <c r="AD4415" i="4"/>
  <c r="AE4415" i="4"/>
  <c r="V4414" i="4"/>
  <c r="X4414" i="4"/>
  <c r="W4414" i="4"/>
  <c r="Y4414" i="4"/>
  <c r="AB4411" i="4"/>
  <c r="AC4411" i="4"/>
  <c r="AD4411" i="4"/>
  <c r="AE4411" i="4"/>
  <c r="V4410" i="4"/>
  <c r="X4410" i="4"/>
  <c r="W4410" i="4"/>
  <c r="Y4410" i="4"/>
  <c r="AB4407" i="4"/>
  <c r="AC4407" i="4"/>
  <c r="AD4407" i="4"/>
  <c r="AE4407" i="4"/>
  <c r="V4406" i="4"/>
  <c r="X4406" i="4"/>
  <c r="W4406" i="4"/>
  <c r="Y4406" i="4"/>
  <c r="AB4403" i="4"/>
  <c r="AC4403" i="4"/>
  <c r="AD4403" i="4"/>
  <c r="AE4403" i="4"/>
  <c r="V4402" i="4"/>
  <c r="X4402" i="4"/>
  <c r="W4402" i="4"/>
  <c r="Y4402" i="4"/>
  <c r="AB4399" i="4"/>
  <c r="AC4399" i="4"/>
  <c r="AD4399" i="4"/>
  <c r="AE4399" i="4"/>
  <c r="V4398" i="4"/>
  <c r="X4398" i="4"/>
  <c r="W4398" i="4"/>
  <c r="Y4398" i="4"/>
  <c r="AB4395" i="4"/>
  <c r="AC4395" i="4"/>
  <c r="AD4395" i="4"/>
  <c r="AE4395" i="4"/>
  <c r="V4394" i="4"/>
  <c r="X4394" i="4"/>
  <c r="W4394" i="4"/>
  <c r="Y4394" i="4"/>
  <c r="AB4391" i="4"/>
  <c r="AC4391" i="4"/>
  <c r="AD4391" i="4"/>
  <c r="AE4391" i="4"/>
  <c r="V4390" i="4"/>
  <c r="X4390" i="4"/>
  <c r="W4390" i="4"/>
  <c r="Y4390" i="4"/>
  <c r="AB4387" i="4"/>
  <c r="AC4387" i="4"/>
  <c r="AD4387" i="4"/>
  <c r="AE4387" i="4"/>
  <c r="V4386" i="4"/>
  <c r="X4386" i="4"/>
  <c r="W4386" i="4"/>
  <c r="Y4386" i="4"/>
  <c r="AB4383" i="4"/>
  <c r="AC4383" i="4"/>
  <c r="AD4383" i="4"/>
  <c r="AE4383" i="4"/>
  <c r="V4382" i="4"/>
  <c r="X4382" i="4"/>
  <c r="W4382" i="4"/>
  <c r="Y4382" i="4"/>
  <c r="AB4379" i="4"/>
  <c r="AC4379" i="4"/>
  <c r="AD4379" i="4"/>
  <c r="AE4379" i="4"/>
  <c r="V4378" i="4"/>
  <c r="X4378" i="4"/>
  <c r="W4378" i="4"/>
  <c r="Y4378" i="4"/>
  <c r="AB4375" i="4"/>
  <c r="AC4375" i="4"/>
  <c r="AD4375" i="4"/>
  <c r="AE4375" i="4"/>
  <c r="V4374" i="4"/>
  <c r="X4374" i="4"/>
  <c r="W4374" i="4"/>
  <c r="Y4374" i="4"/>
  <c r="AB4371" i="4"/>
  <c r="AC4371" i="4"/>
  <c r="AD4371" i="4"/>
  <c r="AE4371" i="4"/>
  <c r="V4370" i="4"/>
  <c r="X4370" i="4"/>
  <c r="W4370" i="4"/>
  <c r="Y4370" i="4"/>
  <c r="AB4367" i="4"/>
  <c r="AC4367" i="4"/>
  <c r="AD4367" i="4"/>
  <c r="AE4367" i="4"/>
  <c r="V4366" i="4"/>
  <c r="X4366" i="4"/>
  <c r="W4366" i="4"/>
  <c r="Y4366" i="4"/>
  <c r="AB4363" i="4"/>
  <c r="AC4363" i="4"/>
  <c r="AD4363" i="4"/>
  <c r="AE4363" i="4"/>
  <c r="V4362" i="4"/>
  <c r="X4362" i="4"/>
  <c r="W4362" i="4"/>
  <c r="Y4362" i="4"/>
  <c r="AB4359" i="4"/>
  <c r="AC4359" i="4"/>
  <c r="AD4359" i="4"/>
  <c r="AE4359" i="4"/>
  <c r="V4358" i="4"/>
  <c r="X4358" i="4"/>
  <c r="W4358" i="4"/>
  <c r="Y4358" i="4"/>
  <c r="AB4355" i="4"/>
  <c r="AC4355" i="4"/>
  <c r="AD4355" i="4"/>
  <c r="AE4355" i="4"/>
  <c r="V4354" i="4"/>
  <c r="X4354" i="4"/>
  <c r="W4354" i="4"/>
  <c r="Y4354" i="4"/>
  <c r="AB4351" i="4"/>
  <c r="AC4351" i="4"/>
  <c r="AD4351" i="4"/>
  <c r="AE4351" i="4"/>
  <c r="V4350" i="4"/>
  <c r="X4350" i="4"/>
  <c r="W4350" i="4"/>
  <c r="Y4350" i="4"/>
  <c r="AB4347" i="4"/>
  <c r="AC4347" i="4"/>
  <c r="AD4347" i="4"/>
  <c r="AE4347" i="4"/>
  <c r="V4346" i="4"/>
  <c r="X4346" i="4"/>
  <c r="W4346" i="4"/>
  <c r="Y4346" i="4"/>
  <c r="AB4343" i="4"/>
  <c r="AC4343" i="4"/>
  <c r="AD4343" i="4"/>
  <c r="AE4343" i="4"/>
  <c r="V4342" i="4"/>
  <c r="X4342" i="4"/>
  <c r="W4342" i="4"/>
  <c r="Y4342" i="4"/>
  <c r="AB4339" i="4"/>
  <c r="AC4339" i="4"/>
  <c r="AD4339" i="4"/>
  <c r="AE4339" i="4"/>
  <c r="V4338" i="4"/>
  <c r="X4338" i="4"/>
  <c r="W4338" i="4"/>
  <c r="Y4338" i="4"/>
  <c r="AB4335" i="4"/>
  <c r="AC4335" i="4"/>
  <c r="AD4335" i="4"/>
  <c r="AE4335" i="4"/>
  <c r="V4334" i="4"/>
  <c r="X4334" i="4"/>
  <c r="W4334" i="4"/>
  <c r="Y4334" i="4"/>
  <c r="AB4331" i="4"/>
  <c r="AC4331" i="4"/>
  <c r="AD4331" i="4"/>
  <c r="AE4331" i="4"/>
  <c r="V4330" i="4"/>
  <c r="X4330" i="4"/>
  <c r="W4330" i="4"/>
  <c r="Y4330" i="4"/>
  <c r="AB4327" i="4"/>
  <c r="AC4327" i="4"/>
  <c r="AD4327" i="4"/>
  <c r="AE4327" i="4"/>
  <c r="V4326" i="4"/>
  <c r="X4326" i="4"/>
  <c r="W4326" i="4"/>
  <c r="Y4326" i="4"/>
  <c r="AB4323" i="4"/>
  <c r="AC4323" i="4"/>
  <c r="AD4323" i="4"/>
  <c r="AE4323" i="4"/>
  <c r="V4322" i="4"/>
  <c r="X4322" i="4"/>
  <c r="W4322" i="4"/>
  <c r="Y4322" i="4"/>
  <c r="AB4319" i="4"/>
  <c r="AC4319" i="4"/>
  <c r="AD4319" i="4"/>
  <c r="AE4319" i="4"/>
  <c r="V4318" i="4"/>
  <c r="X4318" i="4"/>
  <c r="W4318" i="4"/>
  <c r="Y4318" i="4"/>
  <c r="AB4315" i="4"/>
  <c r="AC4315" i="4"/>
  <c r="AD4315" i="4"/>
  <c r="AE4315" i="4"/>
  <c r="V4314" i="4"/>
  <c r="X4314" i="4"/>
  <c r="W4314" i="4"/>
  <c r="Y4314" i="4"/>
  <c r="AB4311" i="4"/>
  <c r="AC4311" i="4"/>
  <c r="AD4311" i="4"/>
  <c r="AE4311" i="4"/>
  <c r="V4310" i="4"/>
  <c r="X4310" i="4"/>
  <c r="W4310" i="4"/>
  <c r="Y4310" i="4"/>
  <c r="AB4307" i="4"/>
  <c r="AC4307" i="4"/>
  <c r="AD4307" i="4"/>
  <c r="AE4307" i="4"/>
  <c r="V4306" i="4"/>
  <c r="X4306" i="4"/>
  <c r="W4306" i="4"/>
  <c r="Y4306" i="4"/>
  <c r="AB4303" i="4"/>
  <c r="AC4303" i="4"/>
  <c r="AD4303" i="4"/>
  <c r="AE4303" i="4"/>
  <c r="V4302" i="4"/>
  <c r="X4302" i="4"/>
  <c r="W4302" i="4"/>
  <c r="Y4302" i="4"/>
  <c r="AB4299" i="4"/>
  <c r="AC4299" i="4"/>
  <c r="AD4299" i="4"/>
  <c r="AE4299" i="4"/>
  <c r="V4298" i="4"/>
  <c r="X4298" i="4"/>
  <c r="W4298" i="4"/>
  <c r="Y4298" i="4"/>
  <c r="AB4295" i="4"/>
  <c r="AC4295" i="4"/>
  <c r="AD4295" i="4"/>
  <c r="AE4295" i="4"/>
  <c r="V4294" i="4"/>
  <c r="X4294" i="4"/>
  <c r="W4294" i="4"/>
  <c r="Y4294" i="4"/>
  <c r="AB4291" i="4"/>
  <c r="AC4291" i="4"/>
  <c r="AD4291" i="4"/>
  <c r="AE4291" i="4"/>
  <c r="V4290" i="4"/>
  <c r="X4290" i="4"/>
  <c r="W4290" i="4"/>
  <c r="Y4290" i="4"/>
  <c r="AB4287" i="4"/>
  <c r="AC4287" i="4"/>
  <c r="AD4287" i="4"/>
  <c r="AE4287" i="4"/>
  <c r="V4286" i="4"/>
  <c r="X4286" i="4"/>
  <c r="W4286" i="4"/>
  <c r="Y4286" i="4"/>
  <c r="AB4283" i="4"/>
  <c r="AC4283" i="4"/>
  <c r="AD4283" i="4"/>
  <c r="AE4283" i="4"/>
  <c r="V4282" i="4"/>
  <c r="X4282" i="4"/>
  <c r="W4282" i="4"/>
  <c r="Y4282" i="4"/>
  <c r="AB4279" i="4"/>
  <c r="AC4279" i="4"/>
  <c r="AD4279" i="4"/>
  <c r="AE4279" i="4"/>
  <c r="V4278" i="4"/>
  <c r="X4278" i="4"/>
  <c r="W4278" i="4"/>
  <c r="Y4278" i="4"/>
  <c r="AB4275" i="4"/>
  <c r="AC4275" i="4"/>
  <c r="AD4275" i="4"/>
  <c r="AE4275" i="4"/>
  <c r="V4274" i="4"/>
  <c r="X4274" i="4"/>
  <c r="W4274" i="4"/>
  <c r="Y4274" i="4"/>
  <c r="AB4271" i="4"/>
  <c r="AC4271" i="4"/>
  <c r="AD4271" i="4"/>
  <c r="AE4271" i="4"/>
  <c r="V4270" i="4"/>
  <c r="X4270" i="4"/>
  <c r="W4270" i="4"/>
  <c r="Y4270" i="4"/>
  <c r="AB4267" i="4"/>
  <c r="AC4267" i="4"/>
  <c r="AD4267" i="4"/>
  <c r="AE4267" i="4"/>
  <c r="V4266" i="4"/>
  <c r="X4266" i="4"/>
  <c r="W4266" i="4"/>
  <c r="Y4266" i="4"/>
  <c r="AB4263" i="4"/>
  <c r="AC4263" i="4"/>
  <c r="AD4263" i="4"/>
  <c r="AE4263" i="4"/>
  <c r="V4262" i="4"/>
  <c r="X4262" i="4"/>
  <c r="W4262" i="4"/>
  <c r="Y4262" i="4"/>
  <c r="AB4259" i="4"/>
  <c r="AC4259" i="4"/>
  <c r="AD4259" i="4"/>
  <c r="AE4259" i="4"/>
  <c r="V4258" i="4"/>
  <c r="X4258" i="4"/>
  <c r="W4258" i="4"/>
  <c r="Y4258" i="4"/>
  <c r="AB4255" i="4"/>
  <c r="AC4255" i="4"/>
  <c r="AD4255" i="4"/>
  <c r="AE4255" i="4"/>
  <c r="V4254" i="4"/>
  <c r="X4254" i="4"/>
  <c r="W4254" i="4"/>
  <c r="Y4254" i="4"/>
  <c r="AB4251" i="4"/>
  <c r="AC4251" i="4"/>
  <c r="AD4251" i="4"/>
  <c r="AE4251" i="4"/>
  <c r="V4250" i="4"/>
  <c r="X4250" i="4"/>
  <c r="W4250" i="4"/>
  <c r="Y4250" i="4"/>
  <c r="AB4247" i="4"/>
  <c r="AC4247" i="4"/>
  <c r="AD4247" i="4"/>
  <c r="AE4247" i="4"/>
  <c r="V4246" i="4"/>
  <c r="X4246" i="4"/>
  <c r="W4246" i="4"/>
  <c r="Y4246" i="4"/>
  <c r="AB4243" i="4"/>
  <c r="AC4243" i="4"/>
  <c r="AD4243" i="4"/>
  <c r="AE4243" i="4"/>
  <c r="V4242" i="4"/>
  <c r="X4242" i="4"/>
  <c r="W4242" i="4"/>
  <c r="Y4242" i="4"/>
  <c r="AB4239" i="4"/>
  <c r="AC4239" i="4"/>
  <c r="AD4239" i="4"/>
  <c r="AE4239" i="4"/>
  <c r="V4238" i="4"/>
  <c r="X4238" i="4"/>
  <c r="W4238" i="4"/>
  <c r="Y4238" i="4"/>
  <c r="AB4235" i="4"/>
  <c r="AC4235" i="4"/>
  <c r="AD4235" i="4"/>
  <c r="AE4235" i="4"/>
  <c r="V4234" i="4"/>
  <c r="X4234" i="4"/>
  <c r="W4234" i="4"/>
  <c r="Y4234" i="4"/>
  <c r="AB4231" i="4"/>
  <c r="AC4231" i="4"/>
  <c r="AD4231" i="4"/>
  <c r="AE4231" i="4"/>
  <c r="V4230" i="4"/>
  <c r="X4230" i="4"/>
  <c r="W4230" i="4"/>
  <c r="Y4230" i="4"/>
  <c r="AB4227" i="4"/>
  <c r="AC4227" i="4"/>
  <c r="AD4227" i="4"/>
  <c r="AE4227" i="4"/>
  <c r="V4226" i="4"/>
  <c r="X4226" i="4"/>
  <c r="W4226" i="4"/>
  <c r="Y4226" i="4"/>
  <c r="AB4223" i="4"/>
  <c r="AC4223" i="4"/>
  <c r="AD4223" i="4"/>
  <c r="AE4223" i="4"/>
  <c r="V4222" i="4"/>
  <c r="X4222" i="4"/>
  <c r="W4222" i="4"/>
  <c r="Y4222" i="4"/>
  <c r="AB4219" i="4"/>
  <c r="AC4219" i="4"/>
  <c r="AD4219" i="4"/>
  <c r="AE4219" i="4"/>
  <c r="V4218" i="4"/>
  <c r="X4218" i="4"/>
  <c r="W4218" i="4"/>
  <c r="Y4218" i="4"/>
  <c r="AB4215" i="4"/>
  <c r="AC4215" i="4"/>
  <c r="AD4215" i="4"/>
  <c r="AE4215" i="4"/>
  <c r="V4214" i="4"/>
  <c r="X4214" i="4"/>
  <c r="W4214" i="4"/>
  <c r="Y4214" i="4"/>
  <c r="AB4211" i="4"/>
  <c r="AC4211" i="4"/>
  <c r="AD4211" i="4"/>
  <c r="AE4211" i="4"/>
  <c r="V4210" i="4"/>
  <c r="X4210" i="4"/>
  <c r="W4210" i="4"/>
  <c r="Y4210" i="4"/>
  <c r="AB4207" i="4"/>
  <c r="AC4207" i="4"/>
  <c r="AD4207" i="4"/>
  <c r="AE4207" i="4"/>
  <c r="V4206" i="4"/>
  <c r="X4206" i="4"/>
  <c r="W4206" i="4"/>
  <c r="Y4206" i="4"/>
  <c r="AB4203" i="4"/>
  <c r="AC4203" i="4"/>
  <c r="AD4203" i="4"/>
  <c r="AE4203" i="4"/>
  <c r="V4202" i="4"/>
  <c r="X4202" i="4"/>
  <c r="W4202" i="4"/>
  <c r="Y4202" i="4"/>
  <c r="AB4199" i="4"/>
  <c r="AC4199" i="4"/>
  <c r="AD4199" i="4"/>
  <c r="AE4199" i="4"/>
  <c r="V4198" i="4"/>
  <c r="X4198" i="4"/>
  <c r="W4198" i="4"/>
  <c r="Y4198" i="4"/>
  <c r="AB4195" i="4"/>
  <c r="AC4195" i="4"/>
  <c r="AD4195" i="4"/>
  <c r="AE4195" i="4"/>
  <c r="V4194" i="4"/>
  <c r="X4194" i="4"/>
  <c r="W4194" i="4"/>
  <c r="Y4194" i="4"/>
  <c r="AB4191" i="4"/>
  <c r="AC4191" i="4"/>
  <c r="AD4191" i="4"/>
  <c r="AE4191" i="4"/>
  <c r="V4190" i="4"/>
  <c r="X4190" i="4"/>
  <c r="W4190" i="4"/>
  <c r="Y4190" i="4"/>
  <c r="AB4187" i="4"/>
  <c r="AC4187" i="4"/>
  <c r="AD4187" i="4"/>
  <c r="AE4187" i="4"/>
  <c r="V4186" i="4"/>
  <c r="X4186" i="4"/>
  <c r="W4186" i="4"/>
  <c r="Y4186" i="4"/>
  <c r="AB4183" i="4"/>
  <c r="AC4183" i="4"/>
  <c r="AD4183" i="4"/>
  <c r="AE4183" i="4"/>
  <c r="V4182" i="4"/>
  <c r="X4182" i="4"/>
  <c r="W4182" i="4"/>
  <c r="Y4182" i="4"/>
  <c r="AB4179" i="4"/>
  <c r="AC4179" i="4"/>
  <c r="AD4179" i="4"/>
  <c r="AE4179" i="4"/>
  <c r="V4178" i="4"/>
  <c r="X4178" i="4"/>
  <c r="W4178" i="4"/>
  <c r="Y4178" i="4"/>
  <c r="AB4175" i="4"/>
  <c r="AC4175" i="4"/>
  <c r="AD4175" i="4"/>
  <c r="AE4175" i="4"/>
  <c r="V4174" i="4"/>
  <c r="X4174" i="4"/>
  <c r="W4174" i="4"/>
  <c r="Y4174" i="4"/>
  <c r="AB4171" i="4"/>
  <c r="AC4171" i="4"/>
  <c r="AD4171" i="4"/>
  <c r="AE4171" i="4"/>
  <c r="V4170" i="4"/>
  <c r="X4170" i="4"/>
  <c r="W4170" i="4"/>
  <c r="Y4170" i="4"/>
  <c r="AB4167" i="4"/>
  <c r="AC4167" i="4"/>
  <c r="AD4167" i="4"/>
  <c r="AE4167" i="4"/>
  <c r="V4166" i="4"/>
  <c r="X4166" i="4"/>
  <c r="W4166" i="4"/>
  <c r="Y4166" i="4"/>
  <c r="AB4163" i="4"/>
  <c r="AC4163" i="4"/>
  <c r="AD4163" i="4"/>
  <c r="AE4163" i="4"/>
  <c r="V4162" i="4"/>
  <c r="X4162" i="4"/>
  <c r="W4162" i="4"/>
  <c r="Y4162" i="4"/>
  <c r="AB4159" i="4"/>
  <c r="AC4159" i="4"/>
  <c r="AD4159" i="4"/>
  <c r="AE4159" i="4"/>
  <c r="V4158" i="4"/>
  <c r="X4158" i="4"/>
  <c r="W4158" i="4"/>
  <c r="Y4158" i="4"/>
  <c r="AB4155" i="4"/>
  <c r="AC4155" i="4"/>
  <c r="AD4155" i="4"/>
  <c r="AE4155" i="4"/>
  <c r="V4154" i="4"/>
  <c r="X4154" i="4"/>
  <c r="W4154" i="4"/>
  <c r="Y4154" i="4"/>
  <c r="AB4151" i="4"/>
  <c r="AC4151" i="4"/>
  <c r="AD4151" i="4"/>
  <c r="AE4151" i="4"/>
  <c r="V4150" i="4"/>
  <c r="X4150" i="4"/>
  <c r="W4150" i="4"/>
  <c r="Y4150" i="4"/>
  <c r="AB4147" i="4"/>
  <c r="AC4147" i="4"/>
  <c r="AD4147" i="4"/>
  <c r="AE4147" i="4"/>
  <c r="V4146" i="4"/>
  <c r="X4146" i="4"/>
  <c r="W4146" i="4"/>
  <c r="Y4146" i="4"/>
  <c r="AB4143" i="4"/>
  <c r="AC4143" i="4"/>
  <c r="AD4143" i="4"/>
  <c r="AE4143" i="4"/>
  <c r="V4142" i="4"/>
  <c r="X4142" i="4"/>
  <c r="W4142" i="4"/>
  <c r="Y4142" i="4"/>
  <c r="AB4139" i="4"/>
  <c r="AC4139" i="4"/>
  <c r="AD4139" i="4"/>
  <c r="AE4139" i="4"/>
  <c r="V4138" i="4"/>
  <c r="X4138" i="4"/>
  <c r="W4138" i="4"/>
  <c r="Y4138" i="4"/>
  <c r="AB4135" i="4"/>
  <c r="AC4135" i="4"/>
  <c r="AD4135" i="4"/>
  <c r="AE4135" i="4"/>
  <c r="V4134" i="4"/>
  <c r="X4134" i="4"/>
  <c r="W4134" i="4"/>
  <c r="Y4134" i="4"/>
  <c r="AB4131" i="4"/>
  <c r="AC4131" i="4"/>
  <c r="AD4131" i="4"/>
  <c r="AE4131" i="4"/>
  <c r="V4130" i="4"/>
  <c r="X4130" i="4"/>
  <c r="W4130" i="4"/>
  <c r="Y4130" i="4"/>
  <c r="AB4127" i="4"/>
  <c r="AC4127" i="4"/>
  <c r="AD4127" i="4"/>
  <c r="AE4127" i="4"/>
  <c r="V4126" i="4"/>
  <c r="X4126" i="4"/>
  <c r="W4126" i="4"/>
  <c r="Y4126" i="4"/>
  <c r="AB4123" i="4"/>
  <c r="AC4123" i="4"/>
  <c r="AD4123" i="4"/>
  <c r="AE4123" i="4"/>
  <c r="V4122" i="4"/>
  <c r="X4122" i="4"/>
  <c r="W4122" i="4"/>
  <c r="Y4122" i="4"/>
  <c r="AB4119" i="4"/>
  <c r="AC4119" i="4"/>
  <c r="AD4119" i="4"/>
  <c r="AE4119" i="4"/>
  <c r="V4118" i="4"/>
  <c r="X4118" i="4"/>
  <c r="W4118" i="4"/>
  <c r="Y4118" i="4"/>
  <c r="AB4115" i="4"/>
  <c r="AC4115" i="4"/>
  <c r="AD4115" i="4"/>
  <c r="AE4115" i="4"/>
  <c r="V4114" i="4"/>
  <c r="X4114" i="4"/>
  <c r="W4114" i="4"/>
  <c r="Y4114" i="4"/>
  <c r="AB4111" i="4"/>
  <c r="AC4111" i="4"/>
  <c r="AD4111" i="4"/>
  <c r="AE4111" i="4"/>
  <c r="V4110" i="4"/>
  <c r="X4110" i="4"/>
  <c r="W4110" i="4"/>
  <c r="Y4110" i="4"/>
  <c r="AB4107" i="4"/>
  <c r="AC4107" i="4"/>
  <c r="AD4107" i="4"/>
  <c r="AE4107" i="4"/>
  <c r="V4106" i="4"/>
  <c r="X4106" i="4"/>
  <c r="W4106" i="4"/>
  <c r="Y4106" i="4"/>
  <c r="AB4103" i="4"/>
  <c r="AC4103" i="4"/>
  <c r="AD4103" i="4"/>
  <c r="AE4103" i="4"/>
  <c r="V4102" i="4"/>
  <c r="X4102" i="4"/>
  <c r="W4102" i="4"/>
  <c r="Y4102" i="4"/>
  <c r="R4101" i="4"/>
  <c r="S4101" i="4"/>
  <c r="AB4099" i="4"/>
  <c r="AC4099" i="4"/>
  <c r="AD4099" i="4"/>
  <c r="AE4099" i="4"/>
  <c r="V4098" i="4"/>
  <c r="X4098" i="4"/>
  <c r="W4098" i="4"/>
  <c r="Y4098" i="4"/>
  <c r="R4097" i="4"/>
  <c r="S4097" i="4"/>
  <c r="AB4095" i="4"/>
  <c r="AC4095" i="4"/>
  <c r="AD4095" i="4"/>
  <c r="AE4095" i="4"/>
  <c r="V4094" i="4"/>
  <c r="X4094" i="4"/>
  <c r="W4094" i="4"/>
  <c r="Y4094" i="4"/>
  <c r="R4093" i="4"/>
  <c r="S4093" i="4"/>
  <c r="AB4091" i="4"/>
  <c r="AC4091" i="4"/>
  <c r="AD4091" i="4"/>
  <c r="AE4091" i="4"/>
  <c r="V4090" i="4"/>
  <c r="X4090" i="4"/>
  <c r="W4090" i="4"/>
  <c r="Y4090" i="4"/>
  <c r="R4089" i="4"/>
  <c r="S4089" i="4"/>
  <c r="AB4087" i="4"/>
  <c r="AC4087" i="4"/>
  <c r="AD4087" i="4"/>
  <c r="AE4087" i="4"/>
  <c r="V4086" i="4"/>
  <c r="X4086" i="4"/>
  <c r="W4086" i="4"/>
  <c r="Y4086" i="4"/>
  <c r="R4085" i="4"/>
  <c r="S4085" i="4"/>
  <c r="AB4083" i="4"/>
  <c r="AC4083" i="4"/>
  <c r="AD4083" i="4"/>
  <c r="AE4083" i="4"/>
  <c r="V4082" i="4"/>
  <c r="X4082" i="4"/>
  <c r="W4082" i="4"/>
  <c r="Y4082" i="4"/>
  <c r="R4081" i="4"/>
  <c r="S4081" i="4"/>
  <c r="AB4079" i="4"/>
  <c r="AC4079" i="4"/>
  <c r="AD4079" i="4"/>
  <c r="AE4079" i="4"/>
  <c r="V4078" i="4"/>
  <c r="X4078" i="4"/>
  <c r="W4078" i="4"/>
  <c r="Y4078" i="4"/>
  <c r="R4077" i="4"/>
  <c r="S4077" i="4"/>
  <c r="AB4075" i="4"/>
  <c r="AC4075" i="4"/>
  <c r="AD4075" i="4"/>
  <c r="AE4075" i="4"/>
  <c r="V4074" i="4"/>
  <c r="X4074" i="4"/>
  <c r="W4074" i="4"/>
  <c r="Y4074" i="4"/>
  <c r="R4073" i="4"/>
  <c r="S4073" i="4"/>
  <c r="AB4071" i="4"/>
  <c r="AC4071" i="4"/>
  <c r="AD4071" i="4"/>
  <c r="AE4071" i="4"/>
  <c r="V4070" i="4"/>
  <c r="X4070" i="4"/>
  <c r="W4070" i="4"/>
  <c r="Y4070" i="4"/>
  <c r="R4069" i="4"/>
  <c r="S4069" i="4"/>
  <c r="AB4067" i="4"/>
  <c r="AC4067" i="4"/>
  <c r="AD4067" i="4"/>
  <c r="AE4067" i="4"/>
  <c r="V4066" i="4"/>
  <c r="X4066" i="4"/>
  <c r="W4066" i="4"/>
  <c r="Y4066" i="4"/>
  <c r="R4065" i="4"/>
  <c r="S4065" i="4"/>
  <c r="AB4063" i="4"/>
  <c r="AC4063" i="4"/>
  <c r="AD4063" i="4"/>
  <c r="AE4063" i="4"/>
  <c r="V4062" i="4"/>
  <c r="X4062" i="4"/>
  <c r="W4062" i="4"/>
  <c r="Y4062" i="4"/>
  <c r="R4061" i="4"/>
  <c r="S4061" i="4"/>
  <c r="AB4059" i="4"/>
  <c r="AC4059" i="4"/>
  <c r="AD4059" i="4"/>
  <c r="AE4059" i="4"/>
  <c r="V4058" i="4"/>
  <c r="X4058" i="4"/>
  <c r="W4058" i="4"/>
  <c r="Y4058" i="4"/>
  <c r="R4057" i="4"/>
  <c r="S4057" i="4"/>
  <c r="AB4055" i="4"/>
  <c r="AC4055" i="4"/>
  <c r="AD4055" i="4"/>
  <c r="AE4055" i="4"/>
  <c r="V4054" i="4"/>
  <c r="X4054" i="4"/>
  <c r="W4054" i="4"/>
  <c r="Y4054" i="4"/>
  <c r="R4053" i="4"/>
  <c r="S4053" i="4"/>
  <c r="AB4051" i="4"/>
  <c r="AC4051" i="4"/>
  <c r="AD4051" i="4"/>
  <c r="AE4051" i="4"/>
  <c r="V4050" i="4"/>
  <c r="X4050" i="4"/>
  <c r="W4050" i="4"/>
  <c r="Y4050" i="4"/>
  <c r="R4049" i="4"/>
  <c r="S4049" i="4"/>
  <c r="AB4047" i="4"/>
  <c r="AC4047" i="4"/>
  <c r="AD4047" i="4"/>
  <c r="AE4047" i="4"/>
  <c r="V4046" i="4"/>
  <c r="X4046" i="4"/>
  <c r="W4046" i="4"/>
  <c r="Y4046" i="4"/>
  <c r="R4045" i="4"/>
  <c r="S4045" i="4"/>
  <c r="AB4043" i="4"/>
  <c r="AC4043" i="4"/>
  <c r="AD4043" i="4"/>
  <c r="AE4043" i="4"/>
  <c r="V4042" i="4"/>
  <c r="X4042" i="4"/>
  <c r="W4042" i="4"/>
  <c r="Y4042" i="4"/>
  <c r="R4041" i="4"/>
  <c r="S4041" i="4"/>
  <c r="AB4039" i="4"/>
  <c r="AC4039" i="4"/>
  <c r="AD4039" i="4"/>
  <c r="AE4039" i="4"/>
  <c r="V4038" i="4"/>
  <c r="X4038" i="4"/>
  <c r="W4038" i="4"/>
  <c r="Y4038" i="4"/>
  <c r="R4037" i="4"/>
  <c r="S4037" i="4"/>
  <c r="AB4035" i="4"/>
  <c r="AC4035" i="4"/>
  <c r="AD4035" i="4"/>
  <c r="AE4035" i="4"/>
  <c r="V4034" i="4"/>
  <c r="X4034" i="4"/>
  <c r="W4034" i="4"/>
  <c r="Y4034" i="4"/>
  <c r="R4033" i="4"/>
  <c r="S4033" i="4"/>
  <c r="AB4031" i="4"/>
  <c r="AC4031" i="4"/>
  <c r="AD4031" i="4"/>
  <c r="AE4031" i="4"/>
  <c r="V4030" i="4"/>
  <c r="X4030" i="4"/>
  <c r="W4030" i="4"/>
  <c r="Y4030" i="4"/>
  <c r="R4029" i="4"/>
  <c r="S4029" i="4"/>
  <c r="AB4027" i="4"/>
  <c r="AC4027" i="4"/>
  <c r="AD4027" i="4"/>
  <c r="AE4027" i="4"/>
  <c r="V4026" i="4"/>
  <c r="X4026" i="4"/>
  <c r="W4026" i="4"/>
  <c r="Y4026" i="4"/>
  <c r="R4025" i="4"/>
  <c r="S4025" i="4"/>
  <c r="AB4023" i="4"/>
  <c r="AC4023" i="4"/>
  <c r="AD4023" i="4"/>
  <c r="AE4023" i="4"/>
  <c r="V4022" i="4"/>
  <c r="X4022" i="4"/>
  <c r="W4022" i="4"/>
  <c r="Y4022" i="4"/>
  <c r="R4021" i="4"/>
  <c r="S4021" i="4"/>
  <c r="AB4019" i="4"/>
  <c r="AC4019" i="4"/>
  <c r="AD4019" i="4"/>
  <c r="AE4019" i="4"/>
  <c r="V4018" i="4"/>
  <c r="X4018" i="4"/>
  <c r="W4018" i="4"/>
  <c r="Y4018" i="4"/>
  <c r="R4017" i="4"/>
  <c r="S4017" i="4"/>
  <c r="AB4015" i="4"/>
  <c r="AC4015" i="4"/>
  <c r="AD4015" i="4"/>
  <c r="AE4015" i="4"/>
  <c r="V4014" i="4"/>
  <c r="X4014" i="4"/>
  <c r="W4014" i="4"/>
  <c r="Y4014" i="4"/>
  <c r="R4013" i="4"/>
  <c r="S4013" i="4"/>
  <c r="AB4011" i="4"/>
  <c r="AC4011" i="4"/>
  <c r="AD4011" i="4"/>
  <c r="AE4011" i="4"/>
  <c r="V4010" i="4"/>
  <c r="X4010" i="4"/>
  <c r="W4010" i="4"/>
  <c r="Y4010" i="4"/>
  <c r="R4009" i="4"/>
  <c r="S4009" i="4"/>
  <c r="AB4007" i="4"/>
  <c r="AC4007" i="4"/>
  <c r="AD4007" i="4"/>
  <c r="AE4007" i="4"/>
  <c r="V4006" i="4"/>
  <c r="X4006" i="4"/>
  <c r="W4006" i="4"/>
  <c r="Y4006" i="4"/>
  <c r="R4005" i="4"/>
  <c r="S4005" i="4"/>
  <c r="AB4003" i="4"/>
  <c r="AC4003" i="4"/>
  <c r="AD4003" i="4"/>
  <c r="AE4003" i="4"/>
  <c r="V4002" i="4"/>
  <c r="X4002" i="4"/>
  <c r="W4002" i="4"/>
  <c r="Y4002" i="4"/>
  <c r="R4001" i="4"/>
  <c r="S4001" i="4"/>
  <c r="AB3999" i="4"/>
  <c r="AC3999" i="4"/>
  <c r="AD3999" i="4"/>
  <c r="AE3999" i="4"/>
  <c r="V3998" i="4"/>
  <c r="X3998" i="4"/>
  <c r="W3998" i="4"/>
  <c r="Y3998" i="4"/>
  <c r="R3997" i="4"/>
  <c r="S3997" i="4"/>
  <c r="AB3995" i="4"/>
  <c r="AC3995" i="4"/>
  <c r="AD3995" i="4"/>
  <c r="AE3995" i="4"/>
  <c r="V3994" i="4"/>
  <c r="X3994" i="4"/>
  <c r="W3994" i="4"/>
  <c r="Y3994" i="4"/>
  <c r="R3993" i="4"/>
  <c r="S3993" i="4"/>
  <c r="AB3991" i="4"/>
  <c r="AC3991" i="4"/>
  <c r="AD3991" i="4"/>
  <c r="AE3991" i="4"/>
  <c r="V3990" i="4"/>
  <c r="X3990" i="4"/>
  <c r="W3990" i="4"/>
  <c r="Y3990" i="4"/>
  <c r="R3989" i="4"/>
  <c r="S3989" i="4"/>
  <c r="AB3987" i="4"/>
  <c r="AC3987" i="4"/>
  <c r="AD3987" i="4"/>
  <c r="AE3987" i="4"/>
  <c r="V3986" i="4"/>
  <c r="X3986" i="4"/>
  <c r="W3986" i="4"/>
  <c r="Y3986" i="4"/>
  <c r="R3985" i="4"/>
  <c r="S3985" i="4"/>
  <c r="AB3983" i="4"/>
  <c r="AC3983" i="4"/>
  <c r="AD3983" i="4"/>
  <c r="AE3983" i="4"/>
  <c r="V3982" i="4"/>
  <c r="X3982" i="4"/>
  <c r="W3982" i="4"/>
  <c r="Y3982" i="4"/>
  <c r="R3981" i="4"/>
  <c r="S3981" i="4"/>
  <c r="AB3979" i="4"/>
  <c r="AC3979" i="4"/>
  <c r="AD3979" i="4"/>
  <c r="AE3979" i="4"/>
  <c r="V3978" i="4"/>
  <c r="X3978" i="4"/>
  <c r="W3978" i="4"/>
  <c r="Y3978" i="4"/>
  <c r="R3977" i="4"/>
  <c r="S3977" i="4"/>
  <c r="AB3975" i="4"/>
  <c r="AC3975" i="4"/>
  <c r="AD3975" i="4"/>
  <c r="AE3975" i="4"/>
  <c r="V3974" i="4"/>
  <c r="X3974" i="4"/>
  <c r="W3974" i="4"/>
  <c r="Y3974" i="4"/>
  <c r="R3973" i="4"/>
  <c r="S3973" i="4"/>
  <c r="AB3971" i="4"/>
  <c r="AC3971" i="4"/>
  <c r="AD3971" i="4"/>
  <c r="AE3971" i="4"/>
  <c r="V3970" i="4"/>
  <c r="X3970" i="4"/>
  <c r="W3970" i="4"/>
  <c r="Y3970" i="4"/>
  <c r="R3969" i="4"/>
  <c r="S3969" i="4"/>
  <c r="AB3967" i="4"/>
  <c r="AC3967" i="4"/>
  <c r="AD3967" i="4"/>
  <c r="AE3967" i="4"/>
  <c r="V3966" i="4"/>
  <c r="X3966" i="4"/>
  <c r="W3966" i="4"/>
  <c r="Y3966" i="4"/>
  <c r="R3965" i="4"/>
  <c r="S3965" i="4"/>
  <c r="AB3963" i="4"/>
  <c r="AC3963" i="4"/>
  <c r="AD3963" i="4"/>
  <c r="AE3963" i="4"/>
  <c r="V3962" i="4"/>
  <c r="X3962" i="4"/>
  <c r="W3962" i="4"/>
  <c r="Y3962" i="4"/>
  <c r="R3961" i="4"/>
  <c r="S3961" i="4"/>
  <c r="AB3959" i="4"/>
  <c r="AC3959" i="4"/>
  <c r="AD3959" i="4"/>
  <c r="AE3959" i="4"/>
  <c r="V3958" i="4"/>
  <c r="X3958" i="4"/>
  <c r="W3958" i="4"/>
  <c r="Y3958" i="4"/>
  <c r="R3957" i="4"/>
  <c r="S3957" i="4"/>
  <c r="AB3955" i="4"/>
  <c r="AC3955" i="4"/>
  <c r="AD3955" i="4"/>
  <c r="AE3955" i="4"/>
  <c r="V3954" i="4"/>
  <c r="X3954" i="4"/>
  <c r="W3954" i="4"/>
  <c r="Y3954" i="4"/>
  <c r="R3953" i="4"/>
  <c r="S3953" i="4"/>
  <c r="AB3951" i="4"/>
  <c r="AC3951" i="4"/>
  <c r="AD3951" i="4"/>
  <c r="AE3951" i="4"/>
  <c r="V3950" i="4"/>
  <c r="X3950" i="4"/>
  <c r="W3950" i="4"/>
  <c r="Y3950" i="4"/>
  <c r="R3949" i="4"/>
  <c r="S3949" i="4"/>
  <c r="AB3947" i="4"/>
  <c r="AC3947" i="4"/>
  <c r="AD3947" i="4"/>
  <c r="AE3947" i="4"/>
  <c r="V3946" i="4"/>
  <c r="X3946" i="4"/>
  <c r="W3946" i="4"/>
  <c r="Y3946" i="4"/>
  <c r="R3945" i="4"/>
  <c r="S3945" i="4"/>
  <c r="AB3943" i="4"/>
  <c r="AC3943" i="4"/>
  <c r="AD3943" i="4"/>
  <c r="AE3943" i="4"/>
  <c r="V3942" i="4"/>
  <c r="X3942" i="4"/>
  <c r="W3942" i="4"/>
  <c r="Y3942" i="4"/>
  <c r="R3941" i="4"/>
  <c r="S3941" i="4"/>
  <c r="AB3939" i="4"/>
  <c r="AC3939" i="4"/>
  <c r="AD3939" i="4"/>
  <c r="AE3939" i="4"/>
  <c r="V3938" i="4"/>
  <c r="X3938" i="4"/>
  <c r="W3938" i="4"/>
  <c r="Y3938" i="4"/>
  <c r="R3937" i="4"/>
  <c r="S3937" i="4"/>
  <c r="AB3935" i="4"/>
  <c r="AC3935" i="4"/>
  <c r="AD3935" i="4"/>
  <c r="AE3935" i="4"/>
  <c r="V3934" i="4"/>
  <c r="X3934" i="4"/>
  <c r="W3934" i="4"/>
  <c r="Y3934" i="4"/>
  <c r="R3933" i="4"/>
  <c r="S3933" i="4"/>
  <c r="AB3931" i="4"/>
  <c r="AC3931" i="4"/>
  <c r="AD3931" i="4"/>
  <c r="AE3931" i="4"/>
  <c r="V3930" i="4"/>
  <c r="X3930" i="4"/>
  <c r="W3930" i="4"/>
  <c r="Y3930" i="4"/>
  <c r="R3929" i="4"/>
  <c r="S3929" i="4"/>
  <c r="AB3927" i="4"/>
  <c r="AC3927" i="4"/>
  <c r="AD3927" i="4"/>
  <c r="AE3927" i="4"/>
  <c r="V3926" i="4"/>
  <c r="X3926" i="4"/>
  <c r="W3926" i="4"/>
  <c r="Y3926" i="4"/>
  <c r="R3925" i="4"/>
  <c r="S3925" i="4"/>
  <c r="AB3923" i="4"/>
  <c r="AC3923" i="4"/>
  <c r="AD3923" i="4"/>
  <c r="AE3923" i="4"/>
  <c r="V3922" i="4"/>
  <c r="X3922" i="4"/>
  <c r="W3922" i="4"/>
  <c r="Y3922" i="4"/>
  <c r="R3921" i="4"/>
  <c r="S3921" i="4"/>
  <c r="AB3919" i="4"/>
  <c r="AC3919" i="4"/>
  <c r="AD3919" i="4"/>
  <c r="AE3919" i="4"/>
  <c r="V3918" i="4"/>
  <c r="X3918" i="4"/>
  <c r="W3918" i="4"/>
  <c r="Y3918" i="4"/>
  <c r="R3917" i="4"/>
  <c r="S3917" i="4"/>
  <c r="AB3915" i="4"/>
  <c r="AC3915" i="4"/>
  <c r="AD3915" i="4"/>
  <c r="AE3915" i="4"/>
  <c r="V3914" i="4"/>
  <c r="X3914" i="4"/>
  <c r="W3914" i="4"/>
  <c r="Y3914" i="4"/>
  <c r="R3913" i="4"/>
  <c r="S3913" i="4"/>
  <c r="AB3911" i="4"/>
  <c r="AC3911" i="4"/>
  <c r="AD3911" i="4"/>
  <c r="AE3911" i="4"/>
  <c r="V3910" i="4"/>
  <c r="X3910" i="4"/>
  <c r="W3910" i="4"/>
  <c r="Y3910" i="4"/>
  <c r="R3909" i="4"/>
  <c r="S3909" i="4"/>
  <c r="AB3907" i="4"/>
  <c r="AC3907" i="4"/>
  <c r="AD3907" i="4"/>
  <c r="AE3907" i="4"/>
  <c r="V3906" i="4"/>
  <c r="X3906" i="4"/>
  <c r="W3906" i="4"/>
  <c r="Y3906" i="4"/>
  <c r="R3905" i="4"/>
  <c r="S3905" i="4"/>
  <c r="AB3903" i="4"/>
  <c r="AC3903" i="4"/>
  <c r="AD3903" i="4"/>
  <c r="AE3903" i="4"/>
  <c r="V3902" i="4"/>
  <c r="X3902" i="4"/>
  <c r="W3902" i="4"/>
  <c r="Y3902" i="4"/>
  <c r="R3901" i="4"/>
  <c r="S3901" i="4"/>
  <c r="AB3899" i="4"/>
  <c r="AC3899" i="4"/>
  <c r="AD3899" i="4"/>
  <c r="AE3899" i="4"/>
  <c r="V3898" i="4"/>
  <c r="X3898" i="4"/>
  <c r="W3898" i="4"/>
  <c r="Y3898" i="4"/>
  <c r="R3897" i="4"/>
  <c r="S3897" i="4"/>
  <c r="AB3895" i="4"/>
  <c r="AC3895" i="4"/>
  <c r="AD3895" i="4"/>
  <c r="AE3895" i="4"/>
  <c r="V3894" i="4"/>
  <c r="X3894" i="4"/>
  <c r="W3894" i="4"/>
  <c r="Y3894" i="4"/>
  <c r="R3893" i="4"/>
  <c r="S3893" i="4"/>
  <c r="AB3891" i="4"/>
  <c r="AC3891" i="4"/>
  <c r="AD3891" i="4"/>
  <c r="AE3891" i="4"/>
  <c r="V3890" i="4"/>
  <c r="X3890" i="4"/>
  <c r="W3890" i="4"/>
  <c r="Y3890" i="4"/>
  <c r="R3889" i="4"/>
  <c r="S3889" i="4"/>
  <c r="AB3887" i="4"/>
  <c r="AC3887" i="4"/>
  <c r="AD3887" i="4"/>
  <c r="AE3887" i="4"/>
  <c r="V3886" i="4"/>
  <c r="X3886" i="4"/>
  <c r="W3886" i="4"/>
  <c r="Y3886" i="4"/>
  <c r="R3885" i="4"/>
  <c r="S3885" i="4"/>
  <c r="AB3883" i="4"/>
  <c r="AC3883" i="4"/>
  <c r="AD3883" i="4"/>
  <c r="AE3883" i="4"/>
  <c r="V3882" i="4"/>
  <c r="X3882" i="4"/>
  <c r="W3882" i="4"/>
  <c r="Y3882" i="4"/>
  <c r="R3881" i="4"/>
  <c r="S3881" i="4"/>
  <c r="AB3879" i="4"/>
  <c r="AC3879" i="4"/>
  <c r="AD3879" i="4"/>
  <c r="AE3879" i="4"/>
  <c r="V3878" i="4"/>
  <c r="X3878" i="4"/>
  <c r="W3878" i="4"/>
  <c r="Y3878" i="4"/>
  <c r="R3877" i="4"/>
  <c r="S3877" i="4"/>
  <c r="AB3875" i="4"/>
  <c r="AC3875" i="4"/>
  <c r="AD3875" i="4"/>
  <c r="AE3875" i="4"/>
  <c r="V3874" i="4"/>
  <c r="X3874" i="4"/>
  <c r="W3874" i="4"/>
  <c r="Y3874" i="4"/>
  <c r="R3873" i="4"/>
  <c r="S3873" i="4"/>
  <c r="AB3871" i="4"/>
  <c r="AC3871" i="4"/>
  <c r="AD3871" i="4"/>
  <c r="AE3871" i="4"/>
  <c r="V3870" i="4"/>
  <c r="X3870" i="4"/>
  <c r="W3870" i="4"/>
  <c r="Y3870" i="4"/>
  <c r="R3869" i="4"/>
  <c r="S3869" i="4"/>
  <c r="AB3867" i="4"/>
  <c r="AC3867" i="4"/>
  <c r="AD3867" i="4"/>
  <c r="AE3867" i="4"/>
  <c r="V3866" i="4"/>
  <c r="X3866" i="4"/>
  <c r="W3866" i="4"/>
  <c r="Y3866" i="4"/>
  <c r="R3865" i="4"/>
  <c r="S3865" i="4"/>
  <c r="AB3863" i="4"/>
  <c r="AC3863" i="4"/>
  <c r="AD3863" i="4"/>
  <c r="AE3863" i="4"/>
  <c r="V3862" i="4"/>
  <c r="X3862" i="4"/>
  <c r="W3862" i="4"/>
  <c r="Y3862" i="4"/>
  <c r="R3861" i="4"/>
  <c r="S3861" i="4"/>
  <c r="AB3859" i="4"/>
  <c r="AE3859" i="4"/>
  <c r="AC3859" i="4"/>
  <c r="AD3859" i="4"/>
  <c r="V3858" i="4"/>
  <c r="X3858" i="4"/>
  <c r="W3858" i="4"/>
  <c r="Y3858" i="4"/>
  <c r="R3857" i="4"/>
  <c r="S3857" i="4"/>
  <c r="AB3855" i="4"/>
  <c r="AE3855" i="4"/>
  <c r="AC3855" i="4"/>
  <c r="AD3855" i="4"/>
  <c r="V3854" i="4"/>
  <c r="X3854" i="4"/>
  <c r="W3854" i="4"/>
  <c r="Y3854" i="4"/>
  <c r="R3853" i="4"/>
  <c r="S3853" i="4"/>
  <c r="AB3851" i="4"/>
  <c r="AE3851" i="4"/>
  <c r="AC3851" i="4"/>
  <c r="AD3851" i="4"/>
  <c r="V3850" i="4"/>
  <c r="X3850" i="4"/>
  <c r="W3850" i="4"/>
  <c r="Y3850" i="4"/>
  <c r="R3849" i="4"/>
  <c r="S3849" i="4"/>
  <c r="AB3847" i="4"/>
  <c r="AE3847" i="4"/>
  <c r="AC3847" i="4"/>
  <c r="AD3847" i="4"/>
  <c r="V3846" i="4"/>
  <c r="X3846" i="4"/>
  <c r="W3846" i="4"/>
  <c r="Y3846" i="4"/>
  <c r="R3845" i="4"/>
  <c r="S3845" i="4"/>
  <c r="AB3843" i="4"/>
  <c r="AE3843" i="4"/>
  <c r="AC3843" i="4"/>
  <c r="AD3843" i="4"/>
  <c r="V3842" i="4"/>
  <c r="X3842" i="4"/>
  <c r="W3842" i="4"/>
  <c r="Y3842" i="4"/>
  <c r="R3841" i="4"/>
  <c r="S3841" i="4"/>
  <c r="AB3839" i="4"/>
  <c r="AE3839" i="4"/>
  <c r="AC3839" i="4"/>
  <c r="AD3839" i="4"/>
  <c r="V3838" i="4"/>
  <c r="X3838" i="4"/>
  <c r="W3838" i="4"/>
  <c r="Y3838" i="4"/>
  <c r="R3837" i="4"/>
  <c r="S3837" i="4"/>
  <c r="AB3835" i="4"/>
  <c r="AE3835" i="4"/>
  <c r="AC3835" i="4"/>
  <c r="AD3835" i="4"/>
  <c r="V3834" i="4"/>
  <c r="X3834" i="4"/>
  <c r="W3834" i="4"/>
  <c r="Y3834" i="4"/>
  <c r="R3833" i="4"/>
  <c r="S3833" i="4"/>
  <c r="AB3831" i="4"/>
  <c r="AE3831" i="4"/>
  <c r="AC3831" i="4"/>
  <c r="AD3831" i="4"/>
  <c r="V3830" i="4"/>
  <c r="X3830" i="4"/>
  <c r="W3830" i="4"/>
  <c r="Y3830" i="4"/>
  <c r="R3829" i="4"/>
  <c r="S3829" i="4"/>
  <c r="AB3827" i="4"/>
  <c r="AE3827" i="4"/>
  <c r="AC3827" i="4"/>
  <c r="AD3827" i="4"/>
  <c r="V3826" i="4"/>
  <c r="X3826" i="4"/>
  <c r="W3826" i="4"/>
  <c r="Y3826" i="4"/>
  <c r="R3825" i="4"/>
  <c r="S3825" i="4"/>
  <c r="AB3823" i="4"/>
  <c r="AE3823" i="4"/>
  <c r="AC3823" i="4"/>
  <c r="AD3823" i="4"/>
  <c r="V3822" i="4"/>
  <c r="X3822" i="4"/>
  <c r="W3822" i="4"/>
  <c r="Y3822" i="4"/>
  <c r="R3821" i="4"/>
  <c r="S3821" i="4"/>
  <c r="AB3819" i="4"/>
  <c r="AE3819" i="4"/>
  <c r="AC3819" i="4"/>
  <c r="AD3819" i="4"/>
  <c r="V3818" i="4"/>
  <c r="X3818" i="4"/>
  <c r="W3818" i="4"/>
  <c r="Y3818" i="4"/>
  <c r="R3817" i="4"/>
  <c r="S3817" i="4"/>
  <c r="AB3815" i="4"/>
  <c r="AE3815" i="4"/>
  <c r="AC3815" i="4"/>
  <c r="AD3815" i="4"/>
  <c r="V3814" i="4"/>
  <c r="X3814" i="4"/>
  <c r="W3814" i="4"/>
  <c r="Y3814" i="4"/>
  <c r="R3813" i="4"/>
  <c r="S3813" i="4"/>
  <c r="AB3811" i="4"/>
  <c r="AE3811" i="4"/>
  <c r="AC3811" i="4"/>
  <c r="AD3811" i="4"/>
  <c r="V3810" i="4"/>
  <c r="X3810" i="4"/>
  <c r="W3810" i="4"/>
  <c r="Y3810" i="4"/>
  <c r="R3809" i="4"/>
  <c r="S3809" i="4"/>
  <c r="AB3807" i="4"/>
  <c r="AE3807" i="4"/>
  <c r="AC3807" i="4"/>
  <c r="AD3807" i="4"/>
  <c r="V3806" i="4"/>
  <c r="X3806" i="4"/>
  <c r="W3806" i="4"/>
  <c r="Y3806" i="4"/>
  <c r="R3805" i="4"/>
  <c r="S3805" i="4"/>
  <c r="AB3803" i="4"/>
  <c r="AE3803" i="4"/>
  <c r="AC3803" i="4"/>
  <c r="AD3803" i="4"/>
  <c r="V3802" i="4"/>
  <c r="X3802" i="4"/>
  <c r="W3802" i="4"/>
  <c r="Y3802" i="4"/>
  <c r="R3801" i="4"/>
  <c r="S3801" i="4"/>
  <c r="AB3799" i="4"/>
  <c r="AE3799" i="4"/>
  <c r="AC3799" i="4"/>
  <c r="V3798" i="4"/>
  <c r="X3798" i="4"/>
  <c r="W3798" i="4"/>
  <c r="Y3798" i="4"/>
  <c r="R3797" i="4"/>
  <c r="S3797" i="4"/>
  <c r="AB3795" i="4"/>
  <c r="AE3795" i="4"/>
  <c r="AC3795" i="4"/>
  <c r="AD3795" i="4"/>
  <c r="V3794" i="4"/>
  <c r="X3794" i="4"/>
  <c r="W3794" i="4"/>
  <c r="Y3794" i="4"/>
  <c r="R3793" i="4"/>
  <c r="S3793" i="4"/>
  <c r="AB3791" i="4"/>
  <c r="AE3791" i="4"/>
  <c r="AC3791" i="4"/>
  <c r="AD3791" i="4"/>
  <c r="V3790" i="4"/>
  <c r="X3790" i="4"/>
  <c r="W3790" i="4"/>
  <c r="Y3790" i="4"/>
  <c r="R3789" i="4"/>
  <c r="S3789" i="4"/>
  <c r="AB3787" i="4"/>
  <c r="AE3787" i="4"/>
  <c r="AC3787" i="4"/>
  <c r="AD3787" i="4"/>
  <c r="V3786" i="4"/>
  <c r="X3786" i="4"/>
  <c r="W3786" i="4"/>
  <c r="Y3786" i="4"/>
  <c r="R3785" i="4"/>
  <c r="S3785" i="4"/>
  <c r="AB3783" i="4"/>
  <c r="AE3783" i="4"/>
  <c r="AC3783" i="4"/>
  <c r="AD3783" i="4"/>
  <c r="V3782" i="4"/>
  <c r="X3782" i="4"/>
  <c r="W3782" i="4"/>
  <c r="Y3782" i="4"/>
  <c r="R3781" i="4"/>
  <c r="S3781" i="4"/>
  <c r="AB3779" i="4"/>
  <c r="AE3779" i="4"/>
  <c r="AC3779" i="4"/>
  <c r="AD3779" i="4"/>
  <c r="V3778" i="4"/>
  <c r="X3778" i="4"/>
  <c r="W3778" i="4"/>
  <c r="Y3778" i="4"/>
  <c r="R3777" i="4"/>
  <c r="S3777" i="4"/>
  <c r="AB3775" i="4"/>
  <c r="AE3775" i="4"/>
  <c r="AC3775" i="4"/>
  <c r="AD3775" i="4"/>
  <c r="V3774" i="4"/>
  <c r="X3774" i="4"/>
  <c r="W3774" i="4"/>
  <c r="Y3774" i="4"/>
  <c r="R3773" i="4"/>
  <c r="S3773" i="4"/>
  <c r="AB3771" i="4"/>
  <c r="AE3771" i="4"/>
  <c r="AC3771" i="4"/>
  <c r="AD3771" i="4"/>
  <c r="V3770" i="4"/>
  <c r="X3770" i="4"/>
  <c r="W3770" i="4"/>
  <c r="Y3770" i="4"/>
  <c r="R3769" i="4"/>
  <c r="S3769" i="4"/>
  <c r="AB3767" i="4"/>
  <c r="AE3767" i="4"/>
  <c r="AC3767" i="4"/>
  <c r="V3766" i="4"/>
  <c r="X3766" i="4"/>
  <c r="W3766" i="4"/>
  <c r="Y3766" i="4"/>
  <c r="R3765" i="4"/>
  <c r="S3765" i="4"/>
  <c r="AB3763" i="4"/>
  <c r="AE3763" i="4"/>
  <c r="AC3763" i="4"/>
  <c r="AD3763" i="4"/>
  <c r="V3762" i="4"/>
  <c r="X3762" i="4"/>
  <c r="W3762" i="4"/>
  <c r="Y3762" i="4"/>
  <c r="R3761" i="4"/>
  <c r="S3761" i="4"/>
  <c r="AB3759" i="4"/>
  <c r="AE3759" i="4"/>
  <c r="AC3759" i="4"/>
  <c r="AD3759" i="4"/>
  <c r="V3758" i="4"/>
  <c r="X3758" i="4"/>
  <c r="W3758" i="4"/>
  <c r="Y3758" i="4"/>
  <c r="R3757" i="4"/>
  <c r="S3757" i="4"/>
  <c r="AB3755" i="4"/>
  <c r="AE3755" i="4"/>
  <c r="AC3755" i="4"/>
  <c r="AD3755" i="4"/>
  <c r="V3754" i="4"/>
  <c r="X3754" i="4"/>
  <c r="W3754" i="4"/>
  <c r="Y3754" i="4"/>
  <c r="R3753" i="4"/>
  <c r="S3753" i="4"/>
  <c r="AB3751" i="4"/>
  <c r="AE3751" i="4"/>
  <c r="AC3751" i="4"/>
  <c r="AD3751" i="4"/>
  <c r="V3750" i="4"/>
  <c r="X3750" i="4"/>
  <c r="W3750" i="4"/>
  <c r="Y3750" i="4"/>
  <c r="R3749" i="4"/>
  <c r="S3749" i="4"/>
  <c r="AB3747" i="4"/>
  <c r="AE3747" i="4"/>
  <c r="AC3747" i="4"/>
  <c r="AD3747" i="4"/>
  <c r="V3746" i="4"/>
  <c r="X3746" i="4"/>
  <c r="W3746" i="4"/>
  <c r="Y3746" i="4"/>
  <c r="R3745" i="4"/>
  <c r="S3745" i="4"/>
  <c r="AB3743" i="4"/>
  <c r="AE3743" i="4"/>
  <c r="AC3743" i="4"/>
  <c r="AD3743" i="4"/>
  <c r="V3742" i="4"/>
  <c r="X3742" i="4"/>
  <c r="W3742" i="4"/>
  <c r="Y3742" i="4"/>
  <c r="R3741" i="4"/>
  <c r="S3741" i="4"/>
  <c r="AB3739" i="4"/>
  <c r="AE3739" i="4"/>
  <c r="AC3739" i="4"/>
  <c r="AD3739" i="4"/>
  <c r="V3738" i="4"/>
  <c r="X3738" i="4"/>
  <c r="W3738" i="4"/>
  <c r="Y3738" i="4"/>
  <c r="R3737" i="4"/>
  <c r="S3737" i="4"/>
  <c r="AB3735" i="4"/>
  <c r="AE3735" i="4"/>
  <c r="AC3735" i="4"/>
  <c r="AD3735" i="4"/>
  <c r="V3734" i="4"/>
  <c r="X3734" i="4"/>
  <c r="W3734" i="4"/>
  <c r="Y3734" i="4"/>
  <c r="R3733" i="4"/>
  <c r="S3733" i="4"/>
  <c r="AB3731" i="4"/>
  <c r="AE3731" i="4"/>
  <c r="AC3731" i="4"/>
  <c r="AD3731" i="4"/>
  <c r="V3730" i="4"/>
  <c r="X3730" i="4"/>
  <c r="W3730" i="4"/>
  <c r="Y3730" i="4"/>
  <c r="R3729" i="4"/>
  <c r="S3729" i="4"/>
  <c r="AB3727" i="4"/>
  <c r="AE3727" i="4"/>
  <c r="AC3727" i="4"/>
  <c r="AD3727" i="4"/>
  <c r="V3726" i="4"/>
  <c r="X3726" i="4"/>
  <c r="W3726" i="4"/>
  <c r="Y3726" i="4"/>
  <c r="R3725" i="4"/>
  <c r="S3725" i="4"/>
  <c r="AB3723" i="4"/>
  <c r="AE3723" i="4"/>
  <c r="AC3723" i="4"/>
  <c r="AD3723" i="4"/>
  <c r="V3722" i="4"/>
  <c r="X3722" i="4"/>
  <c r="W3722" i="4"/>
  <c r="Y3722" i="4"/>
  <c r="R3721" i="4"/>
  <c r="S3721" i="4"/>
  <c r="AB3719" i="4"/>
  <c r="AE3719" i="4"/>
  <c r="AC3719" i="4"/>
  <c r="AD3719" i="4"/>
  <c r="V3718" i="4"/>
  <c r="X3718" i="4"/>
  <c r="W3718" i="4"/>
  <c r="Y3718" i="4"/>
  <c r="R3717" i="4"/>
  <c r="S3717" i="4"/>
  <c r="AB3715" i="4"/>
  <c r="AE3715" i="4"/>
  <c r="AC3715" i="4"/>
  <c r="AD3715" i="4"/>
  <c r="V3714" i="4"/>
  <c r="X3714" i="4"/>
  <c r="W3714" i="4"/>
  <c r="Y3714" i="4"/>
  <c r="R3713" i="4"/>
  <c r="S3713" i="4"/>
  <c r="AB3711" i="4"/>
  <c r="AE3711" i="4"/>
  <c r="AC3711" i="4"/>
  <c r="AD3711" i="4"/>
  <c r="V3710" i="4"/>
  <c r="X3710" i="4"/>
  <c r="W3710" i="4"/>
  <c r="Y3710" i="4"/>
  <c r="R3709" i="4"/>
  <c r="S3709" i="4"/>
  <c r="AB3707" i="4"/>
  <c r="AE3707" i="4"/>
  <c r="AC3707" i="4"/>
  <c r="AD3707" i="4"/>
  <c r="V3706" i="4"/>
  <c r="X3706" i="4"/>
  <c r="W3706" i="4"/>
  <c r="Y3706" i="4"/>
  <c r="R3705" i="4"/>
  <c r="S3705" i="4"/>
  <c r="AB3703" i="4"/>
  <c r="AE3703" i="4"/>
  <c r="AC3703" i="4"/>
  <c r="AD3703" i="4"/>
  <c r="V3702" i="4"/>
  <c r="X3702" i="4"/>
  <c r="W3702" i="4"/>
  <c r="Y3702" i="4"/>
  <c r="R3701" i="4"/>
  <c r="S3701" i="4"/>
  <c r="AB3699" i="4"/>
  <c r="AE3699" i="4"/>
  <c r="AC3699" i="4"/>
  <c r="AD3699" i="4"/>
  <c r="V3698" i="4"/>
  <c r="X3698" i="4"/>
  <c r="W3698" i="4"/>
  <c r="Y3698" i="4"/>
  <c r="R3697" i="4"/>
  <c r="S3697" i="4"/>
  <c r="AB3695" i="4"/>
  <c r="AE3695" i="4"/>
  <c r="AC3695" i="4"/>
  <c r="AD3695" i="4"/>
  <c r="V3694" i="4"/>
  <c r="X3694" i="4"/>
  <c r="W3694" i="4"/>
  <c r="Y3694" i="4"/>
  <c r="R3693" i="4"/>
  <c r="S3693" i="4"/>
  <c r="AB3691" i="4"/>
  <c r="AE3691" i="4"/>
  <c r="AC3691" i="4"/>
  <c r="AD3691" i="4"/>
  <c r="V3690" i="4"/>
  <c r="X3690" i="4"/>
  <c r="W3690" i="4"/>
  <c r="Y3690" i="4"/>
  <c r="R3689" i="4"/>
  <c r="S3689" i="4"/>
  <c r="AB3687" i="4"/>
  <c r="AE3687" i="4"/>
  <c r="AC3687" i="4"/>
  <c r="AD3687" i="4"/>
  <c r="V3686" i="4"/>
  <c r="X3686" i="4"/>
  <c r="W3686" i="4"/>
  <c r="Y3686" i="4"/>
  <c r="R3685" i="4"/>
  <c r="S3685" i="4"/>
  <c r="AB3683" i="4"/>
  <c r="AE3683" i="4"/>
  <c r="AC3683" i="4"/>
  <c r="AD3683" i="4"/>
  <c r="V3682" i="4"/>
  <c r="X3682" i="4"/>
  <c r="W3682" i="4"/>
  <c r="Y3682" i="4"/>
  <c r="R3681" i="4"/>
  <c r="S3681" i="4"/>
  <c r="AB3679" i="4"/>
  <c r="AE3679" i="4"/>
  <c r="AC3679" i="4"/>
  <c r="AD3679" i="4"/>
  <c r="V3678" i="4"/>
  <c r="X3678" i="4"/>
  <c r="W3678" i="4"/>
  <c r="Y3678" i="4"/>
  <c r="R3677" i="4"/>
  <c r="S3677" i="4"/>
  <c r="AB3675" i="4"/>
  <c r="AE3675" i="4"/>
  <c r="AC3675" i="4"/>
  <c r="AD3675" i="4"/>
  <c r="V3674" i="4"/>
  <c r="X3674" i="4"/>
  <c r="W3674" i="4"/>
  <c r="Y3674" i="4"/>
  <c r="R3673" i="4"/>
  <c r="S3673" i="4"/>
  <c r="AB3671" i="4"/>
  <c r="AE3671" i="4"/>
  <c r="AC3671" i="4"/>
  <c r="V3670" i="4"/>
  <c r="X3670" i="4"/>
  <c r="W3670" i="4"/>
  <c r="Y3670" i="4"/>
  <c r="R3669" i="4"/>
  <c r="S3669" i="4"/>
  <c r="AB3667" i="4"/>
  <c r="AE3667" i="4"/>
  <c r="AC3667" i="4"/>
  <c r="AD3667" i="4"/>
  <c r="V3666" i="4"/>
  <c r="X3666" i="4"/>
  <c r="W3666" i="4"/>
  <c r="Y3666" i="4"/>
  <c r="R3665" i="4"/>
  <c r="S3665" i="4"/>
  <c r="AB3663" i="4"/>
  <c r="AE3663" i="4"/>
  <c r="AC3663" i="4"/>
  <c r="AD3663" i="4"/>
  <c r="V3662" i="4"/>
  <c r="X3662" i="4"/>
  <c r="W3662" i="4"/>
  <c r="Y3662" i="4"/>
  <c r="R3661" i="4"/>
  <c r="S3661" i="4"/>
  <c r="AB3659" i="4"/>
  <c r="AE3659" i="4"/>
  <c r="AC3659" i="4"/>
  <c r="AD3659" i="4"/>
  <c r="V3658" i="4"/>
  <c r="X3658" i="4"/>
  <c r="W3658" i="4"/>
  <c r="Y3658" i="4"/>
  <c r="R3657" i="4"/>
  <c r="S3657" i="4"/>
  <c r="AB3655" i="4"/>
  <c r="AE3655" i="4"/>
  <c r="AC3655" i="4"/>
  <c r="AD3655" i="4"/>
  <c r="V3654" i="4"/>
  <c r="X3654" i="4"/>
  <c r="W3654" i="4"/>
  <c r="Y3654" i="4"/>
  <c r="R3653" i="4"/>
  <c r="S3653" i="4"/>
  <c r="AB3651" i="4"/>
  <c r="AE3651" i="4"/>
  <c r="AC3651" i="4"/>
  <c r="AD3651" i="4"/>
  <c r="V3650" i="4"/>
  <c r="X3650" i="4"/>
  <c r="W3650" i="4"/>
  <c r="Y3650" i="4"/>
  <c r="R3649" i="4"/>
  <c r="S3649" i="4"/>
  <c r="AB3647" i="4"/>
  <c r="AE3647" i="4"/>
  <c r="AC3647" i="4"/>
  <c r="AD3647" i="4"/>
  <c r="V3646" i="4"/>
  <c r="X3646" i="4"/>
  <c r="W3646" i="4"/>
  <c r="Y3646" i="4"/>
  <c r="R3645" i="4"/>
  <c r="S3645" i="4"/>
  <c r="AB3643" i="4"/>
  <c r="AE3643" i="4"/>
  <c r="AC3643" i="4"/>
  <c r="AD3643" i="4"/>
  <c r="V3642" i="4"/>
  <c r="X3642" i="4"/>
  <c r="W3642" i="4"/>
  <c r="Y3642" i="4"/>
  <c r="R3641" i="4"/>
  <c r="S3641" i="4"/>
  <c r="AB3639" i="4"/>
  <c r="AE3639" i="4"/>
  <c r="AC3639" i="4"/>
  <c r="V3638" i="4"/>
  <c r="X3638" i="4"/>
  <c r="W3638" i="4"/>
  <c r="Y3638" i="4"/>
  <c r="R3637" i="4"/>
  <c r="S3637" i="4"/>
  <c r="AB3635" i="4"/>
  <c r="AE3635" i="4"/>
  <c r="AC3635" i="4"/>
  <c r="AD3635" i="4"/>
  <c r="V3634" i="4"/>
  <c r="X3634" i="4"/>
  <c r="W3634" i="4"/>
  <c r="Y3634" i="4"/>
  <c r="R3633" i="4"/>
  <c r="S3633" i="4"/>
  <c r="AB3631" i="4"/>
  <c r="AE3631" i="4"/>
  <c r="AC3631" i="4"/>
  <c r="AD3631" i="4"/>
  <c r="V3630" i="4"/>
  <c r="X3630" i="4"/>
  <c r="W3630" i="4"/>
  <c r="Y3630" i="4"/>
  <c r="R3629" i="4"/>
  <c r="S3629" i="4"/>
  <c r="AB3627" i="4"/>
  <c r="AE3627" i="4"/>
  <c r="AC3627" i="4"/>
  <c r="AD3627" i="4"/>
  <c r="V3626" i="4"/>
  <c r="X3626" i="4"/>
  <c r="W3626" i="4"/>
  <c r="Y3626" i="4"/>
  <c r="R3625" i="4"/>
  <c r="S3625" i="4"/>
  <c r="AB3623" i="4"/>
  <c r="AE3623" i="4"/>
  <c r="AC3623" i="4"/>
  <c r="AD3623" i="4"/>
  <c r="V3622" i="4"/>
  <c r="X3622" i="4"/>
  <c r="W3622" i="4"/>
  <c r="Y3622" i="4"/>
  <c r="R3621" i="4"/>
  <c r="S3621" i="4"/>
  <c r="AE3619" i="4"/>
  <c r="AB3619" i="4"/>
  <c r="AC3619" i="4"/>
  <c r="AD3619" i="4"/>
  <c r="V3618" i="4"/>
  <c r="X3618" i="4"/>
  <c r="W3618" i="4"/>
  <c r="Y3618" i="4"/>
  <c r="R3617" i="4"/>
  <c r="S3617" i="4"/>
  <c r="AE3615" i="4"/>
  <c r="AB3615" i="4"/>
  <c r="AC3615" i="4"/>
  <c r="AD3615" i="4"/>
  <c r="V3614" i="4"/>
  <c r="X3614" i="4"/>
  <c r="W3614" i="4"/>
  <c r="Y3614" i="4"/>
  <c r="R3613" i="4"/>
  <c r="S3613" i="4"/>
  <c r="AE3611" i="4"/>
  <c r="AB3611" i="4"/>
  <c r="AC3611" i="4"/>
  <c r="AD3611" i="4"/>
  <c r="V3610" i="4"/>
  <c r="X3610" i="4"/>
  <c r="W3610" i="4"/>
  <c r="Y3610" i="4"/>
  <c r="R3609" i="4"/>
  <c r="S3609" i="4"/>
  <c r="AE3607" i="4"/>
  <c r="AB3607" i="4"/>
  <c r="AC3607" i="4"/>
  <c r="AD3607" i="4"/>
  <c r="V3606" i="4"/>
  <c r="X3606" i="4"/>
  <c r="W3606" i="4"/>
  <c r="Y3606" i="4"/>
  <c r="R3605" i="4"/>
  <c r="S3605" i="4"/>
  <c r="AE3603" i="4"/>
  <c r="AB3603" i="4"/>
  <c r="AC3603" i="4"/>
  <c r="AD3603" i="4"/>
  <c r="V3602" i="4"/>
  <c r="X3602" i="4"/>
  <c r="W3602" i="4"/>
  <c r="Y3602" i="4"/>
  <c r="R3601" i="4"/>
  <c r="S3601" i="4"/>
  <c r="AE3599" i="4"/>
  <c r="AB3599" i="4"/>
  <c r="AC3599" i="4"/>
  <c r="AD3599" i="4"/>
  <c r="V3598" i="4"/>
  <c r="X3598" i="4"/>
  <c r="W3598" i="4"/>
  <c r="Y3598" i="4"/>
  <c r="R3597" i="4"/>
  <c r="S3597" i="4"/>
  <c r="AE3595" i="4"/>
  <c r="AB3595" i="4"/>
  <c r="AC3595" i="4"/>
  <c r="AD3595" i="4"/>
  <c r="V3594" i="4"/>
  <c r="X3594" i="4"/>
  <c r="W3594" i="4"/>
  <c r="Y3594" i="4"/>
  <c r="R3593" i="4"/>
  <c r="S3593" i="4"/>
  <c r="AE3591" i="4"/>
  <c r="AB3591" i="4"/>
  <c r="AC3591" i="4"/>
  <c r="AD3591" i="4"/>
  <c r="V3590" i="4"/>
  <c r="X3590" i="4"/>
  <c r="W3590" i="4"/>
  <c r="Y3590" i="4"/>
  <c r="R3589" i="4"/>
  <c r="S3589" i="4"/>
  <c r="AE3587" i="4"/>
  <c r="AB3587" i="4"/>
  <c r="AC3587" i="4"/>
  <c r="AD3587" i="4"/>
  <c r="V3586" i="4"/>
  <c r="X3586" i="4"/>
  <c r="W3586" i="4"/>
  <c r="Y3586" i="4"/>
  <c r="R3585" i="4"/>
  <c r="S3585" i="4"/>
  <c r="AE3583" i="4"/>
  <c r="AB3583" i="4"/>
  <c r="AC3583" i="4"/>
  <c r="V3582" i="4"/>
  <c r="X3582" i="4"/>
  <c r="W3582" i="4"/>
  <c r="Y3582" i="4"/>
  <c r="R3581" i="4"/>
  <c r="S3581" i="4"/>
  <c r="AE3579" i="4"/>
  <c r="AB3579" i="4"/>
  <c r="AC3579" i="4"/>
  <c r="AD3579" i="4"/>
  <c r="V3578" i="4"/>
  <c r="X3578" i="4"/>
  <c r="W3578" i="4"/>
  <c r="Y3578" i="4"/>
  <c r="R3577" i="4"/>
  <c r="S3577" i="4"/>
  <c r="AE3575" i="4"/>
  <c r="AB3575" i="4"/>
  <c r="AC3575" i="4"/>
  <c r="AD3575" i="4"/>
  <c r="V3574" i="4"/>
  <c r="X3574" i="4"/>
  <c r="W3574" i="4"/>
  <c r="Y3574" i="4"/>
  <c r="R3573" i="4"/>
  <c r="S3573" i="4"/>
  <c r="AE3571" i="4"/>
  <c r="AB3571" i="4"/>
  <c r="AC3571" i="4"/>
  <c r="AD3571" i="4"/>
  <c r="V3570" i="4"/>
  <c r="X3570" i="4"/>
  <c r="W3570" i="4"/>
  <c r="Y3570" i="4"/>
  <c r="R3569" i="4"/>
  <c r="S3569" i="4"/>
  <c r="AE3567" i="4"/>
  <c r="AB3567" i="4"/>
  <c r="AC3567" i="4"/>
  <c r="V3566" i="4"/>
  <c r="X3566" i="4"/>
  <c r="W3566" i="4"/>
  <c r="Y3566" i="4"/>
  <c r="R3565" i="4"/>
  <c r="S3565" i="4"/>
  <c r="AE3563" i="4"/>
  <c r="AB3563" i="4"/>
  <c r="AC3563" i="4"/>
  <c r="AD3563" i="4"/>
  <c r="V3562" i="4"/>
  <c r="X3562" i="4"/>
  <c r="W3562" i="4"/>
  <c r="Y3562" i="4"/>
  <c r="R3561" i="4"/>
  <c r="S3561" i="4"/>
  <c r="AE3559" i="4"/>
  <c r="AB3559" i="4"/>
  <c r="AC3559" i="4"/>
  <c r="AD3559" i="4"/>
  <c r="V3558" i="4"/>
  <c r="X3558" i="4"/>
  <c r="W3558" i="4"/>
  <c r="Y3558" i="4"/>
  <c r="R3557" i="4"/>
  <c r="S3557" i="4"/>
  <c r="AE3555" i="4"/>
  <c r="AB3555" i="4"/>
  <c r="AC3555" i="4"/>
  <c r="AD3555" i="4"/>
  <c r="V3554" i="4"/>
  <c r="X3554" i="4"/>
  <c r="W3554" i="4"/>
  <c r="Y3554" i="4"/>
  <c r="R3553" i="4"/>
  <c r="S3553" i="4"/>
  <c r="AE3551" i="4"/>
  <c r="AB3551" i="4"/>
  <c r="AC3551" i="4"/>
  <c r="AD3551" i="4"/>
  <c r="V3550" i="4"/>
  <c r="X3550" i="4"/>
  <c r="W3550" i="4"/>
  <c r="Y3550" i="4"/>
  <c r="R3549" i="4"/>
  <c r="S3549" i="4"/>
  <c r="AE3547" i="4"/>
  <c r="AB3547" i="4"/>
  <c r="AC3547" i="4"/>
  <c r="AD3547" i="4"/>
  <c r="V3546" i="4"/>
  <c r="X3546" i="4"/>
  <c r="W3546" i="4"/>
  <c r="Y3546" i="4"/>
  <c r="R3545" i="4"/>
  <c r="S3545" i="4"/>
  <c r="AE3543" i="4"/>
  <c r="AB3543" i="4"/>
  <c r="AC3543" i="4"/>
  <c r="AD3543" i="4"/>
  <c r="V3542" i="4"/>
  <c r="X3542" i="4"/>
  <c r="W3542" i="4"/>
  <c r="Y3542" i="4"/>
  <c r="R3541" i="4"/>
  <c r="S3541" i="4"/>
  <c r="AE3539" i="4"/>
  <c r="AB3539" i="4"/>
  <c r="AC3539" i="4"/>
  <c r="AD3539" i="4"/>
  <c r="V3538" i="4"/>
  <c r="X3538" i="4"/>
  <c r="W3538" i="4"/>
  <c r="Y3538" i="4"/>
  <c r="R3537" i="4"/>
  <c r="S3537" i="4"/>
  <c r="AE3535" i="4"/>
  <c r="AB3535" i="4"/>
  <c r="AC3535" i="4"/>
  <c r="AD3535" i="4"/>
  <c r="V3534" i="4"/>
  <c r="X3534" i="4"/>
  <c r="W3534" i="4"/>
  <c r="Y3534" i="4"/>
  <c r="R3533" i="4"/>
  <c r="S3533" i="4"/>
  <c r="AE3531" i="4"/>
  <c r="AB3531" i="4"/>
  <c r="AC3531" i="4"/>
  <c r="AD3531" i="4"/>
  <c r="V3530" i="4"/>
  <c r="X3530" i="4"/>
  <c r="W3530" i="4"/>
  <c r="Y3530" i="4"/>
  <c r="R3529" i="4"/>
  <c r="S3529" i="4"/>
  <c r="AE3527" i="4"/>
  <c r="AB3527" i="4"/>
  <c r="AC3527" i="4"/>
  <c r="AD3527" i="4"/>
  <c r="V3526" i="4"/>
  <c r="X3526" i="4"/>
  <c r="W3526" i="4"/>
  <c r="Y3526" i="4"/>
  <c r="R3525" i="4"/>
  <c r="S3525" i="4"/>
  <c r="AE3523" i="4"/>
  <c r="AB3523" i="4"/>
  <c r="AC3523" i="4"/>
  <c r="AD3523" i="4"/>
  <c r="V3522" i="4"/>
  <c r="X3522" i="4"/>
  <c r="W3522" i="4"/>
  <c r="Y3522" i="4"/>
  <c r="R3521" i="4"/>
  <c r="S3521" i="4"/>
  <c r="AE3519" i="4"/>
  <c r="AB3519" i="4"/>
  <c r="AC3519" i="4"/>
  <c r="V3518" i="4"/>
  <c r="X3518" i="4"/>
  <c r="W3518" i="4"/>
  <c r="Y3518" i="4"/>
  <c r="R3517" i="4"/>
  <c r="S3517" i="4"/>
  <c r="AE3515" i="4"/>
  <c r="AB3515" i="4"/>
  <c r="AC3515" i="4"/>
  <c r="AD3515" i="4"/>
  <c r="V3514" i="4"/>
  <c r="X3514" i="4"/>
  <c r="W3514" i="4"/>
  <c r="Y3514" i="4"/>
  <c r="R3513" i="4"/>
  <c r="S3513" i="4"/>
  <c r="AE3511" i="4"/>
  <c r="AB3511" i="4"/>
  <c r="AC3511" i="4"/>
  <c r="AD3511" i="4"/>
  <c r="V3510" i="4"/>
  <c r="X3510" i="4"/>
  <c r="W3510" i="4"/>
  <c r="Y3510" i="4"/>
  <c r="R3509" i="4"/>
  <c r="S3509" i="4"/>
  <c r="AE3507" i="4"/>
  <c r="AB3507" i="4"/>
  <c r="AC3507" i="4"/>
  <c r="AD3507" i="4"/>
  <c r="V3506" i="4"/>
  <c r="X3506" i="4"/>
  <c r="W3506" i="4"/>
  <c r="Y3506" i="4"/>
  <c r="R3505" i="4"/>
  <c r="S3505" i="4"/>
  <c r="AE3503" i="4"/>
  <c r="AB3503" i="4"/>
  <c r="AC3503" i="4"/>
  <c r="V3502" i="4"/>
  <c r="X3502" i="4"/>
  <c r="W3502" i="4"/>
  <c r="Y3502" i="4"/>
  <c r="R3501" i="4"/>
  <c r="S3501" i="4"/>
  <c r="AE3499" i="4"/>
  <c r="AB3499" i="4"/>
  <c r="AC3499" i="4"/>
  <c r="AD3499" i="4"/>
  <c r="V3498" i="4"/>
  <c r="X3498" i="4"/>
  <c r="W3498" i="4"/>
  <c r="Y3498" i="4"/>
  <c r="R3497" i="4"/>
  <c r="S3497" i="4"/>
  <c r="AE3495" i="4"/>
  <c r="AB3495" i="4"/>
  <c r="AC3495" i="4"/>
  <c r="AD3495" i="4"/>
  <c r="V3494" i="4"/>
  <c r="X3494" i="4"/>
  <c r="W3494" i="4"/>
  <c r="Y3494" i="4"/>
  <c r="R3493" i="4"/>
  <c r="S3493" i="4"/>
  <c r="AE3491" i="4"/>
  <c r="AB3491" i="4"/>
  <c r="AC3491" i="4"/>
  <c r="AD3491" i="4"/>
  <c r="V3490" i="4"/>
  <c r="X3490" i="4"/>
  <c r="W3490" i="4"/>
  <c r="Y3490" i="4"/>
  <c r="R3489" i="4"/>
  <c r="S3489" i="4"/>
  <c r="AE3487" i="4"/>
  <c r="AB3487" i="4"/>
  <c r="AC3487" i="4"/>
  <c r="AD3487" i="4"/>
  <c r="V3486" i="4"/>
  <c r="X3486" i="4"/>
  <c r="W3486" i="4"/>
  <c r="Y3486" i="4"/>
  <c r="R3485" i="4"/>
  <c r="S3485" i="4"/>
  <c r="AE3483" i="4"/>
  <c r="AB3483" i="4"/>
  <c r="AC3483" i="4"/>
  <c r="AD3483" i="4"/>
  <c r="V3482" i="4"/>
  <c r="X3482" i="4"/>
  <c r="W3482" i="4"/>
  <c r="Y3482" i="4"/>
  <c r="R3481" i="4"/>
  <c r="S3481" i="4"/>
  <c r="AE3479" i="4"/>
  <c r="AB3479" i="4"/>
  <c r="AC3479" i="4"/>
  <c r="AD3479" i="4"/>
  <c r="V3478" i="4"/>
  <c r="X3478" i="4"/>
  <c r="W3478" i="4"/>
  <c r="Y3478" i="4"/>
  <c r="R3477" i="4"/>
  <c r="S3477" i="4"/>
  <c r="AE3475" i="4"/>
  <c r="AB3475" i="4"/>
  <c r="AC3475" i="4"/>
  <c r="AD3475" i="4"/>
  <c r="V3474" i="4"/>
  <c r="X3474" i="4"/>
  <c r="W3474" i="4"/>
  <c r="Y3474" i="4"/>
  <c r="R3473" i="4"/>
  <c r="S3473" i="4"/>
  <c r="AE3471" i="4"/>
  <c r="AB3471" i="4"/>
  <c r="AC3471" i="4"/>
  <c r="AD3471" i="4"/>
  <c r="V3470" i="4"/>
  <c r="X3470" i="4"/>
  <c r="W3470" i="4"/>
  <c r="Y3470" i="4"/>
  <c r="R3469" i="4"/>
  <c r="S3469" i="4"/>
  <c r="AE3467" i="4"/>
  <c r="AB3467" i="4"/>
  <c r="AC3467" i="4"/>
  <c r="AD3467" i="4"/>
  <c r="V3466" i="4"/>
  <c r="X3466" i="4"/>
  <c r="W3466" i="4"/>
  <c r="Y3466" i="4"/>
  <c r="R3465" i="4"/>
  <c r="S3465" i="4"/>
  <c r="AE3463" i="4"/>
  <c r="AB3463" i="4"/>
  <c r="AC3463" i="4"/>
  <c r="AD3463" i="4"/>
  <c r="V3462" i="4"/>
  <c r="X3462" i="4"/>
  <c r="W3462" i="4"/>
  <c r="Y3462" i="4"/>
  <c r="R3461" i="4"/>
  <c r="S3461" i="4"/>
  <c r="AE3459" i="4"/>
  <c r="AB3459" i="4"/>
  <c r="AC3459" i="4"/>
  <c r="AD3459" i="4"/>
  <c r="V3458" i="4"/>
  <c r="X3458" i="4"/>
  <c r="W3458" i="4"/>
  <c r="Y3458" i="4"/>
  <c r="R3457" i="4"/>
  <c r="S3457" i="4"/>
  <c r="AE3455" i="4"/>
  <c r="AB3455" i="4"/>
  <c r="AC3455" i="4"/>
  <c r="V3454" i="4"/>
  <c r="X3454" i="4"/>
  <c r="W3454" i="4"/>
  <c r="Y3454" i="4"/>
  <c r="R3453" i="4"/>
  <c r="S3453" i="4"/>
  <c r="AE3451" i="4"/>
  <c r="AB3451" i="4"/>
  <c r="AC3451" i="4"/>
  <c r="AD3451" i="4"/>
  <c r="V3450" i="4"/>
  <c r="X3450" i="4"/>
  <c r="W3450" i="4"/>
  <c r="Y3450" i="4"/>
  <c r="R3449" i="4"/>
  <c r="S3449" i="4"/>
  <c r="AE3447" i="4"/>
  <c r="AB3447" i="4"/>
  <c r="AC3447" i="4"/>
  <c r="AD3447" i="4"/>
  <c r="V3446" i="4"/>
  <c r="X3446" i="4"/>
  <c r="W3446" i="4"/>
  <c r="Y3446" i="4"/>
  <c r="R3445" i="4"/>
  <c r="S3445" i="4"/>
  <c r="AE3443" i="4"/>
  <c r="AB3443" i="4"/>
  <c r="AC3443" i="4"/>
  <c r="AD3443" i="4"/>
  <c r="V3442" i="4"/>
  <c r="X3442" i="4"/>
  <c r="W3442" i="4"/>
  <c r="Y3442" i="4"/>
  <c r="R3441" i="4"/>
  <c r="S3441" i="4"/>
  <c r="AE3439" i="4"/>
  <c r="AB3439" i="4"/>
  <c r="AC3439" i="4"/>
  <c r="V3438" i="4"/>
  <c r="X3438" i="4"/>
  <c r="W3438" i="4"/>
  <c r="Y3438" i="4"/>
  <c r="R3437" i="4"/>
  <c r="S3437" i="4"/>
  <c r="AE3435" i="4"/>
  <c r="AB3435" i="4"/>
  <c r="AC3435" i="4"/>
  <c r="AD3435" i="4"/>
  <c r="V3434" i="4"/>
  <c r="X3434" i="4"/>
  <c r="W3434" i="4"/>
  <c r="Y3434" i="4"/>
  <c r="R3433" i="4"/>
  <c r="S3433" i="4"/>
  <c r="AE3431" i="4"/>
  <c r="AB3431" i="4"/>
  <c r="AC3431" i="4"/>
  <c r="AD3431" i="4"/>
  <c r="V3430" i="4"/>
  <c r="X3430" i="4"/>
  <c r="W3430" i="4"/>
  <c r="Y3430" i="4"/>
  <c r="R3429" i="4"/>
  <c r="S3429" i="4"/>
  <c r="AE3427" i="4"/>
  <c r="AB3427" i="4"/>
  <c r="AC3427" i="4"/>
  <c r="AD3427" i="4"/>
  <c r="V3426" i="4"/>
  <c r="X3426" i="4"/>
  <c r="W3426" i="4"/>
  <c r="Y3426" i="4"/>
  <c r="R3425" i="4"/>
  <c r="S3425" i="4"/>
  <c r="AE3423" i="4"/>
  <c r="AB3423" i="4"/>
  <c r="AC3423" i="4"/>
  <c r="AD3423" i="4"/>
  <c r="V3422" i="4"/>
  <c r="X3422" i="4"/>
  <c r="W3422" i="4"/>
  <c r="Y3422" i="4"/>
  <c r="R3421" i="4"/>
  <c r="S3421" i="4"/>
  <c r="AE3419" i="4"/>
  <c r="AB3419" i="4"/>
  <c r="AC3419" i="4"/>
  <c r="AD3419" i="4"/>
  <c r="V3418" i="4"/>
  <c r="X3418" i="4"/>
  <c r="W3418" i="4"/>
  <c r="Y3418" i="4"/>
  <c r="R3417" i="4"/>
  <c r="S3417" i="4"/>
  <c r="AE3415" i="4"/>
  <c r="AB3415" i="4"/>
  <c r="AC3415" i="4"/>
  <c r="AD3415" i="4"/>
  <c r="V3414" i="4"/>
  <c r="X3414" i="4"/>
  <c r="W3414" i="4"/>
  <c r="Y3414" i="4"/>
  <c r="R3413" i="4"/>
  <c r="S3413" i="4"/>
  <c r="AE3411" i="4"/>
  <c r="AB3411" i="4"/>
  <c r="AC3411" i="4"/>
  <c r="AD3411" i="4"/>
  <c r="V3410" i="4"/>
  <c r="X3410" i="4"/>
  <c r="W3410" i="4"/>
  <c r="Y3410" i="4"/>
  <c r="R3409" i="4"/>
  <c r="S3409" i="4"/>
  <c r="AE3407" i="4"/>
  <c r="AB3407" i="4"/>
  <c r="AC3407" i="4"/>
  <c r="AD3407" i="4"/>
  <c r="V3406" i="4"/>
  <c r="X3406" i="4"/>
  <c r="W3406" i="4"/>
  <c r="Y3406" i="4"/>
  <c r="R3405" i="4"/>
  <c r="S3405" i="4"/>
  <c r="AE3403" i="4"/>
  <c r="AB3403" i="4"/>
  <c r="AC3403" i="4"/>
  <c r="AD3403" i="4"/>
  <c r="V3402" i="4"/>
  <c r="X3402" i="4"/>
  <c r="W3402" i="4"/>
  <c r="Y3402" i="4"/>
  <c r="R3401" i="4"/>
  <c r="S3401" i="4"/>
  <c r="AE3399" i="4"/>
  <c r="AB3399" i="4"/>
  <c r="AC3399" i="4"/>
  <c r="AD3399" i="4"/>
  <c r="V3398" i="4"/>
  <c r="X3398" i="4"/>
  <c r="W3398" i="4"/>
  <c r="Y3398" i="4"/>
  <c r="R3397" i="4"/>
  <c r="S3397" i="4"/>
  <c r="AE3395" i="4"/>
  <c r="AB3395" i="4"/>
  <c r="AC3395" i="4"/>
  <c r="AD3395" i="4"/>
  <c r="V3394" i="4"/>
  <c r="X3394" i="4"/>
  <c r="W3394" i="4"/>
  <c r="Y3394" i="4"/>
  <c r="R3393" i="4"/>
  <c r="S3393" i="4"/>
  <c r="AE3391" i="4"/>
  <c r="AB3391" i="4"/>
  <c r="AC3391" i="4"/>
  <c r="V3390" i="4"/>
  <c r="X3390" i="4"/>
  <c r="W3390" i="4"/>
  <c r="Y3390" i="4"/>
  <c r="R3389" i="4"/>
  <c r="S3389" i="4"/>
  <c r="AE3387" i="4"/>
  <c r="AB3387" i="4"/>
  <c r="AC3387" i="4"/>
  <c r="AD3387" i="4"/>
  <c r="V3386" i="4"/>
  <c r="X3386" i="4"/>
  <c r="W3386" i="4"/>
  <c r="Y3386" i="4"/>
  <c r="R3385" i="4"/>
  <c r="S3385" i="4"/>
  <c r="AE3383" i="4"/>
  <c r="AB3383" i="4"/>
  <c r="AC3383" i="4"/>
  <c r="AD3383" i="4"/>
  <c r="V3382" i="4"/>
  <c r="X3382" i="4"/>
  <c r="W3382" i="4"/>
  <c r="Y3382" i="4"/>
  <c r="R3381" i="4"/>
  <c r="S3381" i="4"/>
  <c r="AE3379" i="4"/>
  <c r="AB3379" i="4"/>
  <c r="AC3379" i="4"/>
  <c r="AD3379" i="4"/>
  <c r="V3378" i="4"/>
  <c r="X3378" i="4"/>
  <c r="W3378" i="4"/>
  <c r="Y3378" i="4"/>
  <c r="R3377" i="4"/>
  <c r="S3377" i="4"/>
  <c r="AE3375" i="4"/>
  <c r="AB3375" i="4"/>
  <c r="AC3375" i="4"/>
  <c r="V3374" i="4"/>
  <c r="X3374" i="4"/>
  <c r="W3374" i="4"/>
  <c r="Y3374" i="4"/>
  <c r="R3373" i="4"/>
  <c r="S3373" i="4"/>
  <c r="AE3371" i="4"/>
  <c r="AB3371" i="4"/>
  <c r="AC3371" i="4"/>
  <c r="AD3371" i="4"/>
  <c r="V3370" i="4"/>
  <c r="X3370" i="4"/>
  <c r="W3370" i="4"/>
  <c r="Y3370" i="4"/>
  <c r="R3369" i="4"/>
  <c r="S3369" i="4"/>
  <c r="AE3367" i="4"/>
  <c r="AB3367" i="4"/>
  <c r="AC3367" i="4"/>
  <c r="AD3367" i="4"/>
  <c r="V3366" i="4"/>
  <c r="X3366" i="4"/>
  <c r="W3366" i="4"/>
  <c r="Y3366" i="4"/>
  <c r="R3365" i="4"/>
  <c r="S3365" i="4"/>
  <c r="AE3363" i="4"/>
  <c r="AB3363" i="4"/>
  <c r="AC3363" i="4"/>
  <c r="AD3363" i="4"/>
  <c r="V3362" i="4"/>
  <c r="X3362" i="4"/>
  <c r="W3362" i="4"/>
  <c r="Y3362" i="4"/>
  <c r="R3361" i="4"/>
  <c r="S3361" i="4"/>
  <c r="AE3359" i="4"/>
  <c r="AB3359" i="4"/>
  <c r="AC3359" i="4"/>
  <c r="AD3359" i="4"/>
  <c r="V3358" i="4"/>
  <c r="X3358" i="4"/>
  <c r="W3358" i="4"/>
  <c r="Y3358" i="4"/>
  <c r="R3357" i="4"/>
  <c r="S3357" i="4"/>
  <c r="AE3355" i="4"/>
  <c r="AB3355" i="4"/>
  <c r="AC3355" i="4"/>
  <c r="AD3355" i="4"/>
  <c r="V3354" i="4"/>
  <c r="X3354" i="4"/>
  <c r="W3354" i="4"/>
  <c r="Y3354" i="4"/>
  <c r="R3353" i="4"/>
  <c r="S3353" i="4"/>
  <c r="AE3351" i="4"/>
  <c r="AB3351" i="4"/>
  <c r="AC3351" i="4"/>
  <c r="AD3351" i="4"/>
  <c r="V3350" i="4"/>
  <c r="X3350" i="4"/>
  <c r="W3350" i="4"/>
  <c r="Y3350" i="4"/>
  <c r="R3349" i="4"/>
  <c r="S3349" i="4"/>
  <c r="AE3347" i="4"/>
  <c r="AB3347" i="4"/>
  <c r="AC3347" i="4"/>
  <c r="AD3347" i="4"/>
  <c r="V3346" i="4"/>
  <c r="X3346" i="4"/>
  <c r="W3346" i="4"/>
  <c r="Y3346" i="4"/>
  <c r="R3345" i="4"/>
  <c r="S3345" i="4"/>
  <c r="AE3343" i="4"/>
  <c r="AB3343" i="4"/>
  <c r="AC3343" i="4"/>
  <c r="AD3343" i="4"/>
  <c r="V3342" i="4"/>
  <c r="X3342" i="4"/>
  <c r="W3342" i="4"/>
  <c r="Y3342" i="4"/>
  <c r="R3341" i="4"/>
  <c r="S3341" i="4"/>
  <c r="AE3339" i="4"/>
  <c r="AB3339" i="4"/>
  <c r="AC3339" i="4"/>
  <c r="AD3339" i="4"/>
  <c r="V3338" i="4"/>
  <c r="X3338" i="4"/>
  <c r="W3338" i="4"/>
  <c r="Y3338" i="4"/>
  <c r="R3337" i="4"/>
  <c r="S3337" i="4"/>
  <c r="AE3335" i="4"/>
  <c r="AB3335" i="4"/>
  <c r="AC3335" i="4"/>
  <c r="AD3335" i="4"/>
  <c r="V3334" i="4"/>
  <c r="X3334" i="4"/>
  <c r="W3334" i="4"/>
  <c r="Y3334" i="4"/>
  <c r="R3333" i="4"/>
  <c r="S3333" i="4"/>
  <c r="AE3331" i="4"/>
  <c r="AB3331" i="4"/>
  <c r="AC3331" i="4"/>
  <c r="AD3331" i="4"/>
  <c r="V3330" i="4"/>
  <c r="X3330" i="4"/>
  <c r="W3330" i="4"/>
  <c r="Y3330" i="4"/>
  <c r="R3329" i="4"/>
  <c r="S3329" i="4"/>
  <c r="AE3327" i="4"/>
  <c r="AB3327" i="4"/>
  <c r="AC3327" i="4"/>
  <c r="V3326" i="4"/>
  <c r="X3326" i="4"/>
  <c r="W3326" i="4"/>
  <c r="Y3326" i="4"/>
  <c r="R3325" i="4"/>
  <c r="S3325" i="4"/>
  <c r="AE3323" i="4"/>
  <c r="AB3323" i="4"/>
  <c r="AC3323" i="4"/>
  <c r="AD3323" i="4"/>
  <c r="V3322" i="4"/>
  <c r="X3322" i="4"/>
  <c r="W3322" i="4"/>
  <c r="Y3322" i="4"/>
  <c r="R3321" i="4"/>
  <c r="S3321" i="4"/>
  <c r="AE3319" i="4"/>
  <c r="AB3319" i="4"/>
  <c r="AC3319" i="4"/>
  <c r="AD3319" i="4"/>
  <c r="V3318" i="4"/>
  <c r="X3318" i="4"/>
  <c r="W3318" i="4"/>
  <c r="Y3318" i="4"/>
  <c r="R3317" i="4"/>
  <c r="S3317" i="4"/>
  <c r="AE3315" i="4"/>
  <c r="AB3315" i="4"/>
  <c r="AC3315" i="4"/>
  <c r="AD3315" i="4"/>
  <c r="V3314" i="4"/>
  <c r="X3314" i="4"/>
  <c r="W3314" i="4"/>
  <c r="Y3314" i="4"/>
  <c r="R3313" i="4"/>
  <c r="S3313" i="4"/>
  <c r="AE3311" i="4"/>
  <c r="AB3311" i="4"/>
  <c r="AC3311" i="4"/>
  <c r="V3310" i="4"/>
  <c r="X3310" i="4"/>
  <c r="W3310" i="4"/>
  <c r="Y3310" i="4"/>
  <c r="R3309" i="4"/>
  <c r="S3309" i="4"/>
  <c r="AE3307" i="4"/>
  <c r="AB3307" i="4"/>
  <c r="AC3307" i="4"/>
  <c r="AD3307" i="4"/>
  <c r="V3306" i="4"/>
  <c r="X3306" i="4"/>
  <c r="W3306" i="4"/>
  <c r="Y3306" i="4"/>
  <c r="R3305" i="4"/>
  <c r="S3305" i="4"/>
  <c r="AE3303" i="4"/>
  <c r="AB3303" i="4"/>
  <c r="AC3303" i="4"/>
  <c r="AD3303" i="4"/>
  <c r="V3302" i="4"/>
  <c r="X3302" i="4"/>
  <c r="W3302" i="4"/>
  <c r="Y3302" i="4"/>
  <c r="R3301" i="4"/>
  <c r="S3301" i="4"/>
  <c r="AE3299" i="4"/>
  <c r="AB3299" i="4"/>
  <c r="AC3299" i="4"/>
  <c r="AD3299" i="4"/>
  <c r="V3298" i="4"/>
  <c r="X3298" i="4"/>
  <c r="W3298" i="4"/>
  <c r="Y3298" i="4"/>
  <c r="R3297" i="4"/>
  <c r="S3297" i="4"/>
  <c r="AE3295" i="4"/>
  <c r="AB3295" i="4"/>
  <c r="AC3295" i="4"/>
  <c r="AD3295" i="4"/>
  <c r="V3294" i="4"/>
  <c r="X3294" i="4"/>
  <c r="W3294" i="4"/>
  <c r="Y3294" i="4"/>
  <c r="R3293" i="4"/>
  <c r="S3293" i="4"/>
  <c r="AE3291" i="4"/>
  <c r="AB3291" i="4"/>
  <c r="AC3291" i="4"/>
  <c r="AD3291" i="4"/>
  <c r="V3290" i="4"/>
  <c r="X3290" i="4"/>
  <c r="W3290" i="4"/>
  <c r="Y3290" i="4"/>
  <c r="R3289" i="4"/>
  <c r="S3289" i="4"/>
  <c r="AE3287" i="4"/>
  <c r="AB3287" i="4"/>
  <c r="AC3287" i="4"/>
  <c r="AD3287" i="4"/>
  <c r="V3286" i="4"/>
  <c r="X3286" i="4"/>
  <c r="W3286" i="4"/>
  <c r="Y3286" i="4"/>
  <c r="R3285" i="4"/>
  <c r="S3285" i="4"/>
  <c r="AE3283" i="4"/>
  <c r="AB3283" i="4"/>
  <c r="AC3283" i="4"/>
  <c r="AD3283" i="4"/>
  <c r="V3282" i="4"/>
  <c r="X3282" i="4"/>
  <c r="W3282" i="4"/>
  <c r="Y3282" i="4"/>
  <c r="R3281" i="4"/>
  <c r="S3281" i="4"/>
  <c r="AE3279" i="4"/>
  <c r="AB3279" i="4"/>
  <c r="AC3279" i="4"/>
  <c r="AD3279" i="4"/>
  <c r="V3278" i="4"/>
  <c r="X3278" i="4"/>
  <c r="W3278" i="4"/>
  <c r="Y3278" i="4"/>
  <c r="R3277" i="4"/>
  <c r="S3277" i="4"/>
  <c r="AE3275" i="4"/>
  <c r="AB3275" i="4"/>
  <c r="AC3275" i="4"/>
  <c r="AD3275" i="4"/>
  <c r="V3274" i="4"/>
  <c r="X3274" i="4"/>
  <c r="W3274" i="4"/>
  <c r="Y3274" i="4"/>
  <c r="R3273" i="4"/>
  <c r="S3273" i="4"/>
  <c r="AE3271" i="4"/>
  <c r="AB3271" i="4"/>
  <c r="AC3271" i="4"/>
  <c r="AD3271" i="4"/>
  <c r="V3270" i="4"/>
  <c r="X3270" i="4"/>
  <c r="W3270" i="4"/>
  <c r="Y3270" i="4"/>
  <c r="R3269" i="4"/>
  <c r="S3269" i="4"/>
  <c r="AE3267" i="4"/>
  <c r="AB3267" i="4"/>
  <c r="AC3267" i="4"/>
  <c r="AD3267" i="4"/>
  <c r="V3266" i="4"/>
  <c r="X3266" i="4"/>
  <c r="W3266" i="4"/>
  <c r="Y3266" i="4"/>
  <c r="R3265" i="4"/>
  <c r="S3265" i="4"/>
  <c r="AE3263" i="4"/>
  <c r="AB3263" i="4"/>
  <c r="AC3263" i="4"/>
  <c r="V3262" i="4"/>
  <c r="X3262" i="4"/>
  <c r="W3262" i="4"/>
  <c r="Y3262" i="4"/>
  <c r="R3261" i="4"/>
  <c r="S3261" i="4"/>
  <c r="AE3259" i="4"/>
  <c r="AB3259" i="4"/>
  <c r="AC3259" i="4"/>
  <c r="AD3259" i="4"/>
  <c r="V3258" i="4"/>
  <c r="X3258" i="4"/>
  <c r="W3258" i="4"/>
  <c r="Y3258" i="4"/>
  <c r="R3257" i="4"/>
  <c r="S3257" i="4"/>
  <c r="AE3255" i="4"/>
  <c r="AB3255" i="4"/>
  <c r="AC3255" i="4"/>
  <c r="AD3255" i="4"/>
  <c r="V3254" i="4"/>
  <c r="X3254" i="4"/>
  <c r="W3254" i="4"/>
  <c r="Y3254" i="4"/>
  <c r="R3253" i="4"/>
  <c r="S3253" i="4"/>
  <c r="AE3251" i="4"/>
  <c r="AB3251" i="4"/>
  <c r="AC3251" i="4"/>
  <c r="AD3251" i="4"/>
  <c r="V3250" i="4"/>
  <c r="X3250" i="4"/>
  <c r="W3250" i="4"/>
  <c r="Y3250" i="4"/>
  <c r="R3249" i="4"/>
  <c r="S3249" i="4"/>
  <c r="AE3247" i="4"/>
  <c r="AB3247" i="4"/>
  <c r="AC3247" i="4"/>
  <c r="V3246" i="4"/>
  <c r="X3246" i="4"/>
  <c r="W3246" i="4"/>
  <c r="Y3246" i="4"/>
  <c r="R3245" i="4"/>
  <c r="S3245" i="4"/>
  <c r="AE3243" i="4"/>
  <c r="AB3243" i="4"/>
  <c r="AC3243" i="4"/>
  <c r="AD3243" i="4"/>
  <c r="V3242" i="4"/>
  <c r="X3242" i="4"/>
  <c r="W3242" i="4"/>
  <c r="Y3242" i="4"/>
  <c r="R3241" i="4"/>
  <c r="S3241" i="4"/>
  <c r="AE3239" i="4"/>
  <c r="AB3239" i="4"/>
  <c r="AC3239" i="4"/>
  <c r="AD3239" i="4"/>
  <c r="V3238" i="4"/>
  <c r="X3238" i="4"/>
  <c r="W3238" i="4"/>
  <c r="Y3238" i="4"/>
  <c r="R3237" i="4"/>
  <c r="S3237" i="4"/>
  <c r="AE3235" i="4"/>
  <c r="AB3235" i="4"/>
  <c r="AC3235" i="4"/>
  <c r="AD3235" i="4"/>
  <c r="V3234" i="4"/>
  <c r="X3234" i="4"/>
  <c r="W3234" i="4"/>
  <c r="Y3234" i="4"/>
  <c r="R3233" i="4"/>
  <c r="S3233" i="4"/>
  <c r="AE3231" i="4"/>
  <c r="AB3231" i="4"/>
  <c r="AC3231" i="4"/>
  <c r="AD3231" i="4"/>
  <c r="V3230" i="4"/>
  <c r="X3230" i="4"/>
  <c r="W3230" i="4"/>
  <c r="Y3230" i="4"/>
  <c r="R3229" i="4"/>
  <c r="S3229" i="4"/>
  <c r="AE3227" i="4"/>
  <c r="AB3227" i="4"/>
  <c r="AC3227" i="4"/>
  <c r="AD3227" i="4"/>
  <c r="W3226" i="4"/>
  <c r="X3226" i="4"/>
  <c r="V3226" i="4"/>
  <c r="R3225" i="4"/>
  <c r="S3225" i="4"/>
  <c r="AE3223" i="4"/>
  <c r="AB3223" i="4"/>
  <c r="AC3223" i="4"/>
  <c r="AD3223" i="4"/>
  <c r="W3222" i="4"/>
  <c r="X3222" i="4"/>
  <c r="Y3222" i="4"/>
  <c r="R3221" i="4"/>
  <c r="S3221" i="4"/>
  <c r="AE3219" i="4"/>
  <c r="AB3219" i="4"/>
  <c r="AC3219" i="4"/>
  <c r="AD3219" i="4"/>
  <c r="W3218" i="4"/>
  <c r="X3218" i="4"/>
  <c r="V3218" i="4"/>
  <c r="R3217" i="4"/>
  <c r="S3217" i="4"/>
  <c r="AE3215" i="4"/>
  <c r="AB3215" i="4"/>
  <c r="AC3215" i="4"/>
  <c r="AD3215" i="4"/>
  <c r="W3214" i="4"/>
  <c r="X3214" i="4"/>
  <c r="Y3214" i="4"/>
  <c r="R3213" i="4"/>
  <c r="S3213" i="4"/>
  <c r="AE3211" i="4"/>
  <c r="AB3211" i="4"/>
  <c r="AC3211" i="4"/>
  <c r="AD3211" i="4"/>
  <c r="W3210" i="4"/>
  <c r="X3210" i="4"/>
  <c r="V3210" i="4"/>
  <c r="R3209" i="4"/>
  <c r="S3209" i="4"/>
  <c r="AE3207" i="4"/>
  <c r="AB3207" i="4"/>
  <c r="AC3207" i="4"/>
  <c r="AD3207" i="4"/>
  <c r="W3206" i="4"/>
  <c r="X3206" i="4"/>
  <c r="Y3206" i="4"/>
  <c r="R3205" i="4"/>
  <c r="S3205" i="4"/>
  <c r="AE3203" i="4"/>
  <c r="AB3203" i="4"/>
  <c r="AC3203" i="4"/>
  <c r="AD3203" i="4"/>
  <c r="W3202" i="4"/>
  <c r="X3202" i="4"/>
  <c r="V3202" i="4"/>
  <c r="R3201" i="4"/>
  <c r="S3201" i="4"/>
  <c r="AE3199" i="4"/>
  <c r="AB3199" i="4"/>
  <c r="AC3199" i="4"/>
  <c r="W3198" i="4"/>
  <c r="X3198" i="4"/>
  <c r="Y3198" i="4"/>
  <c r="R3197" i="4"/>
  <c r="S3197" i="4"/>
  <c r="AE3195" i="4"/>
  <c r="AB3195" i="4"/>
  <c r="AC3195" i="4"/>
  <c r="AD3195" i="4"/>
  <c r="W3194" i="4"/>
  <c r="X3194" i="4"/>
  <c r="V3194" i="4"/>
  <c r="R3193" i="4"/>
  <c r="S3193" i="4"/>
  <c r="AE3191" i="4"/>
  <c r="AB3191" i="4"/>
  <c r="AC3191" i="4"/>
  <c r="AD3191" i="4"/>
  <c r="W3190" i="4"/>
  <c r="X3190" i="4"/>
  <c r="Y3190" i="4"/>
  <c r="R3189" i="4"/>
  <c r="S3189" i="4"/>
  <c r="AE3187" i="4"/>
  <c r="AB3187" i="4"/>
  <c r="AC3187" i="4"/>
  <c r="AD3187" i="4"/>
  <c r="W3186" i="4"/>
  <c r="X3186" i="4"/>
  <c r="V3186" i="4"/>
  <c r="R3185" i="4"/>
  <c r="S3185" i="4"/>
  <c r="AE3183" i="4"/>
  <c r="AB3183" i="4"/>
  <c r="AC3183" i="4"/>
  <c r="W3182" i="4"/>
  <c r="X3182" i="4"/>
  <c r="Y3182" i="4"/>
  <c r="R3181" i="4"/>
  <c r="S3181" i="4"/>
  <c r="AE3179" i="4"/>
  <c r="AB3179" i="4"/>
  <c r="AC3179" i="4"/>
  <c r="AD3179" i="4"/>
  <c r="W3178" i="4"/>
  <c r="X3178" i="4"/>
  <c r="V3178" i="4"/>
  <c r="R3177" i="4"/>
  <c r="S3177" i="4"/>
  <c r="AC3175" i="4"/>
  <c r="AD3175" i="4"/>
  <c r="AE3175" i="4"/>
  <c r="AB3175" i="4"/>
  <c r="W3174" i="4"/>
  <c r="X3174" i="4"/>
  <c r="Y3174" i="4"/>
  <c r="R3173" i="4"/>
  <c r="S3173" i="4"/>
  <c r="AC3171" i="4"/>
  <c r="AD3171" i="4"/>
  <c r="AE3171" i="4"/>
  <c r="AB3171" i="4"/>
  <c r="W3170" i="4"/>
  <c r="X3170" i="4"/>
  <c r="V3170" i="4"/>
  <c r="R3169" i="4"/>
  <c r="S3169" i="4"/>
  <c r="AC3167" i="4"/>
  <c r="AD3167" i="4"/>
  <c r="AE3167" i="4"/>
  <c r="AB3167" i="4"/>
  <c r="W3166" i="4"/>
  <c r="X3166" i="4"/>
  <c r="Y3166" i="4"/>
  <c r="R3165" i="4"/>
  <c r="S3165" i="4"/>
  <c r="AC3163" i="4"/>
  <c r="AD3163" i="4"/>
  <c r="AE3163" i="4"/>
  <c r="AB3163" i="4"/>
  <c r="W3162" i="4"/>
  <c r="X3162" i="4"/>
  <c r="V3162" i="4"/>
  <c r="R3161" i="4"/>
  <c r="S3161" i="4"/>
  <c r="AC3159" i="4"/>
  <c r="AD3159" i="4"/>
  <c r="AE3159" i="4"/>
  <c r="AB3159" i="4"/>
  <c r="W3158" i="4"/>
  <c r="X3158" i="4"/>
  <c r="Y3158" i="4"/>
  <c r="R3157" i="4"/>
  <c r="S3157" i="4"/>
  <c r="AC3155" i="4"/>
  <c r="AD3155" i="4"/>
  <c r="AE3155" i="4"/>
  <c r="AB3155" i="4"/>
  <c r="W3154" i="4"/>
  <c r="X3154" i="4"/>
  <c r="V3154" i="4"/>
  <c r="R3153" i="4"/>
  <c r="S3153" i="4"/>
  <c r="AC3151" i="4"/>
  <c r="AD3151" i="4"/>
  <c r="AE3151" i="4"/>
  <c r="AB3151" i="4"/>
  <c r="W3150" i="4"/>
  <c r="X3150" i="4"/>
  <c r="Y3150" i="4"/>
  <c r="R3149" i="4"/>
  <c r="S3149" i="4"/>
  <c r="AC3147" i="4"/>
  <c r="AD3147" i="4"/>
  <c r="AE3147" i="4"/>
  <c r="AB3147" i="4"/>
  <c r="W3146" i="4"/>
  <c r="X3146" i="4"/>
  <c r="V3146" i="4"/>
  <c r="R3145" i="4"/>
  <c r="S3145" i="4"/>
  <c r="AC3143" i="4"/>
  <c r="AD3143" i="4"/>
  <c r="AE3143" i="4"/>
  <c r="AB3143" i="4"/>
  <c r="W3142" i="4"/>
  <c r="X3142" i="4"/>
  <c r="Y3142" i="4"/>
  <c r="R3141" i="4"/>
  <c r="S3141" i="4"/>
  <c r="AC3139" i="4"/>
  <c r="AD3139" i="4"/>
  <c r="AE3139" i="4"/>
  <c r="AB3139" i="4"/>
  <c r="W3138" i="4"/>
  <c r="X3138" i="4"/>
  <c r="V3138" i="4"/>
  <c r="R3137" i="4"/>
  <c r="S3137" i="4"/>
  <c r="AC3135" i="4"/>
  <c r="AD3135" i="4"/>
  <c r="AE3135" i="4"/>
  <c r="AB3135" i="4"/>
  <c r="W3134" i="4"/>
  <c r="X3134" i="4"/>
  <c r="Y3134" i="4"/>
  <c r="R3133" i="4"/>
  <c r="S3133" i="4"/>
  <c r="AC3131" i="4"/>
  <c r="AD3131" i="4"/>
  <c r="AE3131" i="4"/>
  <c r="AB3131" i="4"/>
  <c r="W3130" i="4"/>
  <c r="X3130" i="4"/>
  <c r="V3130" i="4"/>
  <c r="R3129" i="4"/>
  <c r="S3129" i="4"/>
  <c r="AC3127" i="4"/>
  <c r="AD3127" i="4"/>
  <c r="AE3127" i="4"/>
  <c r="AB3127" i="4"/>
  <c r="W3126" i="4"/>
  <c r="X3126" i="4"/>
  <c r="Y3126" i="4"/>
  <c r="R3125" i="4"/>
  <c r="S3125" i="4"/>
  <c r="AC3123" i="4"/>
  <c r="AD3123" i="4"/>
  <c r="AE3123" i="4"/>
  <c r="AB3123" i="4"/>
  <c r="W3122" i="4"/>
  <c r="X3122" i="4"/>
  <c r="V3122" i="4"/>
  <c r="R3121" i="4"/>
  <c r="S3121" i="4"/>
  <c r="AC3119" i="4"/>
  <c r="AD3119" i="4"/>
  <c r="AE3119" i="4"/>
  <c r="AB3119" i="4"/>
  <c r="W3118" i="4"/>
  <c r="X3118" i="4"/>
  <c r="Y3118" i="4"/>
  <c r="R3117" i="4"/>
  <c r="S3117" i="4"/>
  <c r="AC3115" i="4"/>
  <c r="AD3115" i="4"/>
  <c r="AE3115" i="4"/>
  <c r="AB3115" i="4"/>
  <c r="W3114" i="4"/>
  <c r="X3114" i="4"/>
  <c r="V3114" i="4"/>
  <c r="R3113" i="4"/>
  <c r="S3113" i="4"/>
  <c r="AC3111" i="4"/>
  <c r="AD3111" i="4"/>
  <c r="AE3111" i="4"/>
  <c r="AB3111" i="4"/>
  <c r="W3110" i="4"/>
  <c r="X3110" i="4"/>
  <c r="Y3110" i="4"/>
  <c r="R3109" i="4"/>
  <c r="S3109" i="4"/>
  <c r="AC3107" i="4"/>
  <c r="AD3107" i="4"/>
  <c r="AE3107" i="4"/>
  <c r="AB3107" i="4"/>
  <c r="W3106" i="4"/>
  <c r="X3106" i="4"/>
  <c r="V3106" i="4"/>
  <c r="R3105" i="4"/>
  <c r="S3105" i="4"/>
  <c r="AC3103" i="4"/>
  <c r="AD3103" i="4"/>
  <c r="AE3103" i="4"/>
  <c r="AB3103" i="4"/>
  <c r="W3102" i="4"/>
  <c r="X3102" i="4"/>
  <c r="Y3102" i="4"/>
  <c r="R3101" i="4"/>
  <c r="S3101" i="4"/>
  <c r="AC3099" i="4"/>
  <c r="AD3099" i="4"/>
  <c r="AE3099" i="4"/>
  <c r="AB3099" i="4"/>
  <c r="W3098" i="4"/>
  <c r="X3098" i="4"/>
  <c r="V3098" i="4"/>
  <c r="R3097" i="4"/>
  <c r="S3097" i="4"/>
  <c r="AC3095" i="4"/>
  <c r="AD3095" i="4"/>
  <c r="AE3095" i="4"/>
  <c r="AB3095" i="4"/>
  <c r="W3094" i="4"/>
  <c r="X3094" i="4"/>
  <c r="Y3094" i="4"/>
  <c r="R3093" i="4"/>
  <c r="S3093" i="4"/>
  <c r="AC3091" i="4"/>
  <c r="AD3091" i="4"/>
  <c r="AE3091" i="4"/>
  <c r="AB3091" i="4"/>
  <c r="W3090" i="4"/>
  <c r="X3090" i="4"/>
  <c r="V3090" i="4"/>
  <c r="R3089" i="4"/>
  <c r="S3089" i="4"/>
  <c r="AC3087" i="4"/>
  <c r="AD3087" i="4"/>
  <c r="AE3087" i="4"/>
  <c r="AB3087" i="4"/>
  <c r="W3086" i="4"/>
  <c r="X3086" i="4"/>
  <c r="Y3086" i="4"/>
  <c r="R3085" i="4"/>
  <c r="S3085" i="4"/>
  <c r="AC3083" i="4"/>
  <c r="AD3083" i="4"/>
  <c r="AE3083" i="4"/>
  <c r="AB3083" i="4"/>
  <c r="W3082" i="4"/>
  <c r="X3082" i="4"/>
  <c r="V3082" i="4"/>
  <c r="R3081" i="4"/>
  <c r="S3081" i="4"/>
  <c r="AC3079" i="4"/>
  <c r="AD3079" i="4"/>
  <c r="AE3079" i="4"/>
  <c r="AB3079" i="4"/>
  <c r="W3078" i="4"/>
  <c r="X3078" i="4"/>
  <c r="Y3078" i="4"/>
  <c r="R3077" i="4"/>
  <c r="S3077" i="4"/>
  <c r="AC3075" i="4"/>
  <c r="AD3075" i="4"/>
  <c r="AE3075" i="4"/>
  <c r="AB3075" i="4"/>
  <c r="W3074" i="4"/>
  <c r="X3074" i="4"/>
  <c r="V3074" i="4"/>
  <c r="R3073" i="4"/>
  <c r="S3073" i="4"/>
  <c r="AC3071" i="4"/>
  <c r="AD3071" i="4"/>
  <c r="AE3071" i="4"/>
  <c r="AB3071" i="4"/>
  <c r="W3070" i="4"/>
  <c r="X3070" i="4"/>
  <c r="Y3070" i="4"/>
  <c r="R3069" i="4"/>
  <c r="S3069" i="4"/>
  <c r="AC3067" i="4"/>
  <c r="AD3067" i="4"/>
  <c r="AE3067" i="4"/>
  <c r="AB3067" i="4"/>
  <c r="W3066" i="4"/>
  <c r="X3066" i="4"/>
  <c r="V3066" i="4"/>
  <c r="R3065" i="4"/>
  <c r="S3065" i="4"/>
  <c r="AC3063" i="4"/>
  <c r="AD3063" i="4"/>
  <c r="AE3063" i="4"/>
  <c r="AB3063" i="4"/>
  <c r="W3062" i="4"/>
  <c r="X3062" i="4"/>
  <c r="Y3062" i="4"/>
  <c r="R3061" i="4"/>
  <c r="S3061" i="4"/>
  <c r="AC3059" i="4"/>
  <c r="AD3059" i="4"/>
  <c r="AE3059" i="4"/>
  <c r="AB3059" i="4"/>
  <c r="W3058" i="4"/>
  <c r="X3058" i="4"/>
  <c r="V3058" i="4"/>
  <c r="R3057" i="4"/>
  <c r="S3057" i="4"/>
  <c r="AC3055" i="4"/>
  <c r="AD3055" i="4"/>
  <c r="AE3055" i="4"/>
  <c r="AB3055" i="4"/>
  <c r="W3054" i="4"/>
  <c r="X3054" i="4"/>
  <c r="Y3054" i="4"/>
  <c r="R3053" i="4"/>
  <c r="S3053" i="4"/>
  <c r="AC3051" i="4"/>
  <c r="AD3051" i="4"/>
  <c r="AE3051" i="4"/>
  <c r="AB3051" i="4"/>
  <c r="W3050" i="4"/>
  <c r="X3050" i="4"/>
  <c r="V3050" i="4"/>
  <c r="R3049" i="4"/>
  <c r="S3049" i="4"/>
  <c r="AC3047" i="4"/>
  <c r="AD3047" i="4"/>
  <c r="AE3047" i="4"/>
  <c r="AB3047" i="4"/>
  <c r="W3046" i="4"/>
  <c r="X3046" i="4"/>
  <c r="Y3046" i="4"/>
  <c r="R3045" i="4"/>
  <c r="S3045" i="4"/>
  <c r="AC3043" i="4"/>
  <c r="AD3043" i="4"/>
  <c r="AE3043" i="4"/>
  <c r="AB3043" i="4"/>
  <c r="Y3042" i="4"/>
  <c r="W3042" i="4"/>
  <c r="V3042" i="4"/>
  <c r="R3041" i="4"/>
  <c r="S3041" i="4"/>
  <c r="AC3039" i="4"/>
  <c r="AD3039" i="4"/>
  <c r="AE3039" i="4"/>
  <c r="AB3039" i="4"/>
  <c r="Y3038" i="4"/>
  <c r="W3038" i="4"/>
  <c r="V3038" i="4"/>
  <c r="R3037" i="4"/>
  <c r="S3037" i="4"/>
  <c r="AC3035" i="4"/>
  <c r="AD3035" i="4"/>
  <c r="AE3035" i="4"/>
  <c r="AB3035" i="4"/>
  <c r="Y3034" i="4"/>
  <c r="W3034" i="4"/>
  <c r="V3034" i="4"/>
  <c r="R3033" i="4"/>
  <c r="S3033" i="4"/>
  <c r="AC3031" i="4"/>
  <c r="AD3031" i="4"/>
  <c r="AE3031" i="4"/>
  <c r="AB3031" i="4"/>
  <c r="Y3030" i="4"/>
  <c r="W3030" i="4"/>
  <c r="V3030" i="4"/>
  <c r="R3029" i="4"/>
  <c r="S3029" i="4"/>
  <c r="AC3027" i="4"/>
  <c r="AD3027" i="4"/>
  <c r="AE3027" i="4"/>
  <c r="AB3027" i="4"/>
  <c r="Y3026" i="4"/>
  <c r="W3026" i="4"/>
  <c r="V3026" i="4"/>
  <c r="R3025" i="4"/>
  <c r="S3025" i="4"/>
  <c r="AC3023" i="4"/>
  <c r="AD3023" i="4"/>
  <c r="AE3023" i="4"/>
  <c r="AB3023" i="4"/>
  <c r="Y3022" i="4"/>
  <c r="W3022" i="4"/>
  <c r="V3022" i="4"/>
  <c r="R3021" i="4"/>
  <c r="S3021" i="4"/>
  <c r="AC3019" i="4"/>
  <c r="AD3019" i="4"/>
  <c r="AE3019" i="4"/>
  <c r="AB3019" i="4"/>
  <c r="Y3018" i="4"/>
  <c r="W3018" i="4"/>
  <c r="V3018" i="4"/>
  <c r="R3017" i="4"/>
  <c r="S3017" i="4"/>
  <c r="AC3015" i="4"/>
  <c r="AD3015" i="4"/>
  <c r="AE3015" i="4"/>
  <c r="AB3015" i="4"/>
  <c r="Y3014" i="4"/>
  <c r="W3014" i="4"/>
  <c r="V3014" i="4"/>
  <c r="R3013" i="4"/>
  <c r="S3013" i="4"/>
  <c r="AC3011" i="4"/>
  <c r="AD3011" i="4"/>
  <c r="AE3011" i="4"/>
  <c r="AB3011" i="4"/>
  <c r="Y3010" i="4"/>
  <c r="W3010" i="4"/>
  <c r="V3010" i="4"/>
  <c r="R3009" i="4"/>
  <c r="S3009" i="4"/>
  <c r="AC3007" i="4"/>
  <c r="AD3007" i="4"/>
  <c r="AE3007" i="4"/>
  <c r="AB3007" i="4"/>
  <c r="Y3006" i="4"/>
  <c r="W3006" i="4"/>
  <c r="V3006" i="4"/>
  <c r="R3005" i="4"/>
  <c r="S3005" i="4"/>
  <c r="AC3003" i="4"/>
  <c r="AD3003" i="4"/>
  <c r="AE3003" i="4"/>
  <c r="AB3003" i="4"/>
  <c r="Y3002" i="4"/>
  <c r="W3002" i="4"/>
  <c r="V3002" i="4"/>
  <c r="R3001" i="4"/>
  <c r="S3001" i="4"/>
  <c r="AC2999" i="4"/>
  <c r="AD2999" i="4"/>
  <c r="AE2999" i="4"/>
  <c r="AB2999" i="4"/>
  <c r="Y2998" i="4"/>
  <c r="W2998" i="4"/>
  <c r="V2998" i="4"/>
  <c r="R2997" i="4"/>
  <c r="S2997" i="4"/>
  <c r="AC2995" i="4"/>
  <c r="AD2995" i="4"/>
  <c r="AE2995" i="4"/>
  <c r="AB2995" i="4"/>
  <c r="Y2994" i="4"/>
  <c r="W2994" i="4"/>
  <c r="V2994" i="4"/>
  <c r="R2993" i="4"/>
  <c r="S2993" i="4"/>
  <c r="AC2991" i="4"/>
  <c r="AD2991" i="4"/>
  <c r="AE2991" i="4"/>
  <c r="AB2991" i="4"/>
  <c r="Y2990" i="4"/>
  <c r="W2990" i="4"/>
  <c r="V2990" i="4"/>
  <c r="R2989" i="4"/>
  <c r="S2989" i="4"/>
  <c r="AC2987" i="4"/>
  <c r="AD2987" i="4"/>
  <c r="AE2987" i="4"/>
  <c r="AB2987" i="4"/>
  <c r="Y2986" i="4"/>
  <c r="W2986" i="4"/>
  <c r="V2986" i="4"/>
  <c r="R2985" i="4"/>
  <c r="S2985" i="4"/>
  <c r="AC2983" i="4"/>
  <c r="AD2983" i="4"/>
  <c r="AE2983" i="4"/>
  <c r="AB2983" i="4"/>
  <c r="Y2982" i="4"/>
  <c r="W2982" i="4"/>
  <c r="V2982" i="4"/>
  <c r="R2981" i="4"/>
  <c r="S2981" i="4"/>
  <c r="AC2979" i="4"/>
  <c r="AD2979" i="4"/>
  <c r="AE2979" i="4"/>
  <c r="AB2979" i="4"/>
  <c r="Y2978" i="4"/>
  <c r="W2978" i="4"/>
  <c r="V2978" i="4"/>
  <c r="R2977" i="4"/>
  <c r="S2977" i="4"/>
  <c r="AC2975" i="4"/>
  <c r="AD2975" i="4"/>
  <c r="AE2975" i="4"/>
  <c r="AB2975" i="4"/>
  <c r="Y2974" i="4"/>
  <c r="W2974" i="4"/>
  <c r="V2974" i="4"/>
  <c r="R2973" i="4"/>
  <c r="S2973" i="4"/>
  <c r="AC2971" i="4"/>
  <c r="AD2971" i="4"/>
  <c r="AE2971" i="4"/>
  <c r="AB2971" i="4"/>
  <c r="Y2970" i="4"/>
  <c r="W2970" i="4"/>
  <c r="V2970" i="4"/>
  <c r="R2969" i="4"/>
  <c r="S2969" i="4"/>
  <c r="AC2967" i="4"/>
  <c r="AD2967" i="4"/>
  <c r="AE2967" i="4"/>
  <c r="AB2967" i="4"/>
  <c r="Y2966" i="4"/>
  <c r="W2966" i="4"/>
  <c r="V2966" i="4"/>
  <c r="R2965" i="4"/>
  <c r="S2965" i="4"/>
  <c r="AC2963" i="4"/>
  <c r="AD2963" i="4"/>
  <c r="AE2963" i="4"/>
  <c r="AB2963" i="4"/>
  <c r="Y2962" i="4"/>
  <c r="W2962" i="4"/>
  <c r="V2962" i="4"/>
  <c r="R2961" i="4"/>
  <c r="S2961" i="4"/>
  <c r="AC2959" i="4"/>
  <c r="AD2959" i="4"/>
  <c r="AE2959" i="4"/>
  <c r="AB2959" i="4"/>
  <c r="Y2958" i="4"/>
  <c r="W2958" i="4"/>
  <c r="V2958" i="4"/>
  <c r="R2957" i="4"/>
  <c r="S2957" i="4"/>
  <c r="AC2955" i="4"/>
  <c r="AD2955" i="4"/>
  <c r="AE2955" i="4"/>
  <c r="AB2955" i="4"/>
  <c r="Y2954" i="4"/>
  <c r="W2954" i="4"/>
  <c r="V2954" i="4"/>
  <c r="R2953" i="4"/>
  <c r="S2953" i="4"/>
  <c r="AC2951" i="4"/>
  <c r="AD2951" i="4"/>
  <c r="AE2951" i="4"/>
  <c r="AB2951" i="4"/>
  <c r="Y2950" i="4"/>
  <c r="W2950" i="4"/>
  <c r="V2950" i="4"/>
  <c r="R2949" i="4"/>
  <c r="S2949" i="4"/>
  <c r="AC2947" i="4"/>
  <c r="AD2947" i="4"/>
  <c r="AE2947" i="4"/>
  <c r="AB2947" i="4"/>
  <c r="Y2946" i="4"/>
  <c r="W2946" i="4"/>
  <c r="V2946" i="4"/>
  <c r="R2945" i="4"/>
  <c r="S2945" i="4"/>
  <c r="AC2943" i="4"/>
  <c r="AD2943" i="4"/>
  <c r="AE2943" i="4"/>
  <c r="AB2943" i="4"/>
  <c r="Y2942" i="4"/>
  <c r="W2942" i="4"/>
  <c r="V2942" i="4"/>
  <c r="R2941" i="4"/>
  <c r="S2941" i="4"/>
  <c r="AC2939" i="4"/>
  <c r="AD2939" i="4"/>
  <c r="AE2939" i="4"/>
  <c r="AB2939" i="4"/>
  <c r="Y2938" i="4"/>
  <c r="W2938" i="4"/>
  <c r="V2938" i="4"/>
  <c r="R2937" i="4"/>
  <c r="S2937" i="4"/>
  <c r="AC2935" i="4"/>
  <c r="AD2935" i="4"/>
  <c r="AE2935" i="4"/>
  <c r="AB2935" i="4"/>
  <c r="Y2934" i="4"/>
  <c r="W2934" i="4"/>
  <c r="V2934" i="4"/>
  <c r="R2933" i="4"/>
  <c r="S2933" i="4"/>
  <c r="AC2931" i="4"/>
  <c r="AD2931" i="4"/>
  <c r="AE2931" i="4"/>
  <c r="AB2931" i="4"/>
  <c r="Y2930" i="4"/>
  <c r="W2930" i="4"/>
  <c r="V2930" i="4"/>
  <c r="R2929" i="4"/>
  <c r="S2929" i="4"/>
  <c r="AC2927" i="4"/>
  <c r="AD2927" i="4"/>
  <c r="AE2927" i="4"/>
  <c r="AB2927" i="4"/>
  <c r="Y2926" i="4"/>
  <c r="W2926" i="4"/>
  <c r="V2926" i="4"/>
  <c r="R2925" i="4"/>
  <c r="S2925" i="4"/>
  <c r="AC2923" i="4"/>
  <c r="AD2923" i="4"/>
  <c r="AE2923" i="4"/>
  <c r="AB2923" i="4"/>
  <c r="Y2922" i="4"/>
  <c r="W2922" i="4"/>
  <c r="V2922" i="4"/>
  <c r="R2921" i="4"/>
  <c r="S2921" i="4"/>
  <c r="AC2919" i="4"/>
  <c r="AD2919" i="4"/>
  <c r="AE2919" i="4"/>
  <c r="AB2919" i="4"/>
  <c r="Y2918" i="4"/>
  <c r="W2918" i="4"/>
  <c r="V2918" i="4"/>
  <c r="R2917" i="4"/>
  <c r="S2917" i="4"/>
  <c r="AC2915" i="4"/>
  <c r="AD2915" i="4"/>
  <c r="AE2915" i="4"/>
  <c r="AB2915" i="4"/>
  <c r="Y2914" i="4"/>
  <c r="W2914" i="4"/>
  <c r="V2914" i="4"/>
  <c r="R2913" i="4"/>
  <c r="S2913" i="4"/>
  <c r="AC2911" i="4"/>
  <c r="AD2911" i="4"/>
  <c r="AE2911" i="4"/>
  <c r="AB2911" i="4"/>
  <c r="Y2910" i="4"/>
  <c r="W2910" i="4"/>
  <c r="V2910" i="4"/>
  <c r="R2909" i="4"/>
  <c r="S2909" i="4"/>
  <c r="AC2907" i="4"/>
  <c r="AD2907" i="4"/>
  <c r="AE2907" i="4"/>
  <c r="AB2907" i="4"/>
  <c r="Y2906" i="4"/>
  <c r="W2906" i="4"/>
  <c r="V2906" i="4"/>
  <c r="R2905" i="4"/>
  <c r="S2905" i="4"/>
  <c r="AC2903" i="4"/>
  <c r="AD2903" i="4"/>
  <c r="AE2903" i="4"/>
  <c r="AB2903" i="4"/>
  <c r="Y2902" i="4"/>
  <c r="W2902" i="4"/>
  <c r="V2902" i="4"/>
  <c r="R2901" i="4"/>
  <c r="S2901" i="4"/>
  <c r="AC2899" i="4"/>
  <c r="AD2899" i="4"/>
  <c r="AE2899" i="4"/>
  <c r="AB2899" i="4"/>
  <c r="Y2898" i="4"/>
  <c r="W2898" i="4"/>
  <c r="V2898" i="4"/>
  <c r="R2897" i="4"/>
  <c r="S2897" i="4"/>
  <c r="AC2895" i="4"/>
  <c r="AD2895" i="4"/>
  <c r="AE2895" i="4"/>
  <c r="AB2895" i="4"/>
  <c r="Y2894" i="4"/>
  <c r="W2894" i="4"/>
  <c r="V2894" i="4"/>
  <c r="R2893" i="4"/>
  <c r="S2893" i="4"/>
  <c r="AC2891" i="4"/>
  <c r="AD2891" i="4"/>
  <c r="AE2891" i="4"/>
  <c r="AB2891" i="4"/>
  <c r="Y2890" i="4"/>
  <c r="W2890" i="4"/>
  <c r="V2890" i="4"/>
  <c r="R2889" i="4"/>
  <c r="S2889" i="4"/>
  <c r="AC2887" i="4"/>
  <c r="AD2887" i="4"/>
  <c r="AE2887" i="4"/>
  <c r="AB2887" i="4"/>
  <c r="Y2886" i="4"/>
  <c r="W2886" i="4"/>
  <c r="V2886" i="4"/>
  <c r="R2885" i="4"/>
  <c r="S2885" i="4"/>
  <c r="AC2883" i="4"/>
  <c r="AD2883" i="4"/>
  <c r="AE2883" i="4"/>
  <c r="AB2883" i="4"/>
  <c r="Y2882" i="4"/>
  <c r="W2882" i="4"/>
  <c r="V2882" i="4"/>
  <c r="R2881" i="4"/>
  <c r="S2881" i="4"/>
  <c r="AC2879" i="4"/>
  <c r="AD2879" i="4"/>
  <c r="AE2879" i="4"/>
  <c r="AB2879" i="4"/>
  <c r="Y2878" i="4"/>
  <c r="W2878" i="4"/>
  <c r="V2878" i="4"/>
  <c r="R2877" i="4"/>
  <c r="S2877" i="4"/>
  <c r="AC2875" i="4"/>
  <c r="AD2875" i="4"/>
  <c r="AE2875" i="4"/>
  <c r="AB2875" i="4"/>
  <c r="Y2874" i="4"/>
  <c r="W2874" i="4"/>
  <c r="V2874" i="4"/>
  <c r="R2873" i="4"/>
  <c r="S2873" i="4"/>
  <c r="AC2871" i="4"/>
  <c r="AD2871" i="4"/>
  <c r="AE2871" i="4"/>
  <c r="AB2871" i="4"/>
  <c r="Y2870" i="4"/>
  <c r="W2870" i="4"/>
  <c r="V2870" i="4"/>
  <c r="R2869" i="4"/>
  <c r="S2869" i="4"/>
  <c r="AC2867" i="4"/>
  <c r="AD2867" i="4"/>
  <c r="AE2867" i="4"/>
  <c r="AB2867" i="4"/>
  <c r="Y2866" i="4"/>
  <c r="W2866" i="4"/>
  <c r="V2866" i="4"/>
  <c r="R2865" i="4"/>
  <c r="S2865" i="4"/>
  <c r="AC2863" i="4"/>
  <c r="AD2863" i="4"/>
  <c r="AE2863" i="4"/>
  <c r="AB2863" i="4"/>
  <c r="Y2862" i="4"/>
  <c r="W2862" i="4"/>
  <c r="V2862" i="4"/>
  <c r="R2861" i="4"/>
  <c r="S2861" i="4"/>
  <c r="AC2859" i="4"/>
  <c r="AD2859" i="4"/>
  <c r="AE2859" i="4"/>
  <c r="AB2859" i="4"/>
  <c r="Y2858" i="4"/>
  <c r="W2858" i="4"/>
  <c r="V2858" i="4"/>
  <c r="R2857" i="4"/>
  <c r="S2857" i="4"/>
  <c r="AC2855" i="4"/>
  <c r="AD2855" i="4"/>
  <c r="AE2855" i="4"/>
  <c r="AB2855" i="4"/>
  <c r="Y2854" i="4"/>
  <c r="W2854" i="4"/>
  <c r="V2854" i="4"/>
  <c r="R2853" i="4"/>
  <c r="S2853" i="4"/>
  <c r="AC2851" i="4"/>
  <c r="AD2851" i="4"/>
  <c r="AE2851" i="4"/>
  <c r="AB2851" i="4"/>
  <c r="Y2850" i="4"/>
  <c r="W2850" i="4"/>
  <c r="V2850" i="4"/>
  <c r="R2849" i="4"/>
  <c r="S2849" i="4"/>
  <c r="AC2847" i="4"/>
  <c r="AD2847" i="4"/>
  <c r="AE2847" i="4"/>
  <c r="AB2847" i="4"/>
  <c r="Y2846" i="4"/>
  <c r="W2846" i="4"/>
  <c r="V2846" i="4"/>
  <c r="R2845" i="4"/>
  <c r="S2845" i="4"/>
  <c r="AC2843" i="4"/>
  <c r="AD2843" i="4"/>
  <c r="AE2843" i="4"/>
  <c r="AB2843" i="4"/>
  <c r="Y2842" i="4"/>
  <c r="W2842" i="4"/>
  <c r="V2842" i="4"/>
  <c r="R2841" i="4"/>
  <c r="S2841" i="4"/>
  <c r="AC2839" i="4"/>
  <c r="AD2839" i="4"/>
  <c r="AE2839" i="4"/>
  <c r="AB2839" i="4"/>
  <c r="Y2838" i="4"/>
  <c r="W2838" i="4"/>
  <c r="V2838" i="4"/>
  <c r="R2837" i="4"/>
  <c r="S2837" i="4"/>
  <c r="AC2835" i="4"/>
  <c r="AD2835" i="4"/>
  <c r="AE2835" i="4"/>
  <c r="AB2835" i="4"/>
  <c r="Y2834" i="4"/>
  <c r="W2834" i="4"/>
  <c r="V2834" i="4"/>
  <c r="R2833" i="4"/>
  <c r="S2833" i="4"/>
  <c r="AC2831" i="4"/>
  <c r="AD2831" i="4"/>
  <c r="AE2831" i="4"/>
  <c r="AB2831" i="4"/>
  <c r="Y2830" i="4"/>
  <c r="W2830" i="4"/>
  <c r="V2830" i="4"/>
  <c r="R2829" i="4"/>
  <c r="S2829" i="4"/>
  <c r="AC2827" i="4"/>
  <c r="AD2827" i="4"/>
  <c r="AE2827" i="4"/>
  <c r="AB2827" i="4"/>
  <c r="Y2826" i="4"/>
  <c r="W2826" i="4"/>
  <c r="V2826" i="4"/>
  <c r="R2825" i="4"/>
  <c r="S2825" i="4"/>
  <c r="AC2823" i="4"/>
  <c r="AD2823" i="4"/>
  <c r="AE2823" i="4"/>
  <c r="AB2823" i="4"/>
  <c r="Y2822" i="4"/>
  <c r="W2822" i="4"/>
  <c r="V2822" i="4"/>
  <c r="R2821" i="4"/>
  <c r="S2821" i="4"/>
  <c r="AC2819" i="4"/>
  <c r="AD2819" i="4"/>
  <c r="AE2819" i="4"/>
  <c r="AB2819" i="4"/>
  <c r="Y2818" i="4"/>
  <c r="W2818" i="4"/>
  <c r="V2818" i="4"/>
  <c r="R2817" i="4"/>
  <c r="S2817" i="4"/>
  <c r="AC2815" i="4"/>
  <c r="AD2815" i="4"/>
  <c r="AE2815" i="4"/>
  <c r="AB2815" i="4"/>
  <c r="Y2814" i="4"/>
  <c r="W2814" i="4"/>
  <c r="V2814" i="4"/>
  <c r="R2813" i="4"/>
  <c r="S2813" i="4"/>
  <c r="AC2811" i="4"/>
  <c r="AD2811" i="4"/>
  <c r="AE2811" i="4"/>
  <c r="AB2811" i="4"/>
  <c r="Y2810" i="4"/>
  <c r="W2810" i="4"/>
  <c r="V2810" i="4"/>
  <c r="R2809" i="4"/>
  <c r="S2809" i="4"/>
  <c r="AC2807" i="4"/>
  <c r="AD2807" i="4"/>
  <c r="AE2807" i="4"/>
  <c r="AB2807" i="4"/>
  <c r="Y2806" i="4"/>
  <c r="W2806" i="4"/>
  <c r="V2806" i="4"/>
  <c r="R2805" i="4"/>
  <c r="S2805" i="4"/>
  <c r="AC2803" i="4"/>
  <c r="AD2803" i="4"/>
  <c r="AE2803" i="4"/>
  <c r="AB2803" i="4"/>
  <c r="Y2802" i="4"/>
  <c r="W2802" i="4"/>
  <c r="V2802" i="4"/>
  <c r="R2801" i="4"/>
  <c r="S2801" i="4"/>
  <c r="AC2799" i="4"/>
  <c r="AD2799" i="4"/>
  <c r="AE2799" i="4"/>
  <c r="AB2799" i="4"/>
  <c r="Y2798" i="4"/>
  <c r="W2798" i="4"/>
  <c r="V2798" i="4"/>
  <c r="R2797" i="4"/>
  <c r="S2797" i="4"/>
  <c r="AC2795" i="4"/>
  <c r="AD2795" i="4"/>
  <c r="AE2795" i="4"/>
  <c r="AB2795" i="4"/>
  <c r="Y2794" i="4"/>
  <c r="W2794" i="4"/>
  <c r="V2794" i="4"/>
  <c r="R2793" i="4"/>
  <c r="S2793" i="4"/>
  <c r="AC2791" i="4"/>
  <c r="AD2791" i="4"/>
  <c r="AE2791" i="4"/>
  <c r="AB2791" i="4"/>
  <c r="Y2790" i="4"/>
  <c r="W2790" i="4"/>
  <c r="V2790" i="4"/>
  <c r="R2789" i="4"/>
  <c r="S2789" i="4"/>
  <c r="AC2787" i="4"/>
  <c r="AD2787" i="4"/>
  <c r="AE2787" i="4"/>
  <c r="AB2787" i="4"/>
  <c r="Y2786" i="4"/>
  <c r="W2786" i="4"/>
  <c r="V2786" i="4"/>
  <c r="R2785" i="4"/>
  <c r="S2785" i="4"/>
  <c r="AC2783" i="4"/>
  <c r="AD2783" i="4"/>
  <c r="AE2783" i="4"/>
  <c r="AB2783" i="4"/>
  <c r="Y2782" i="4"/>
  <c r="W2782" i="4"/>
  <c r="V2782" i="4"/>
  <c r="R2781" i="4"/>
  <c r="S2781" i="4"/>
  <c r="AC2779" i="4"/>
  <c r="AD2779" i="4"/>
  <c r="AE2779" i="4"/>
  <c r="AB2779" i="4"/>
  <c r="Y2778" i="4"/>
  <c r="W2778" i="4"/>
  <c r="V2778" i="4"/>
  <c r="R2777" i="4"/>
  <c r="S2777" i="4"/>
  <c r="AC2775" i="4"/>
  <c r="AD2775" i="4"/>
  <c r="AE2775" i="4"/>
  <c r="AB2775" i="4"/>
  <c r="Y2774" i="4"/>
  <c r="W2774" i="4"/>
  <c r="V2774" i="4"/>
  <c r="R2773" i="4"/>
  <c r="S2773" i="4"/>
  <c r="AC2771" i="4"/>
  <c r="AD2771" i="4"/>
  <c r="AE2771" i="4"/>
  <c r="AB2771" i="4"/>
  <c r="Y2770" i="4"/>
  <c r="W2770" i="4"/>
  <c r="V2770" i="4"/>
  <c r="R2769" i="4"/>
  <c r="S2769" i="4"/>
  <c r="AC2767" i="4"/>
  <c r="AD2767" i="4"/>
  <c r="AE2767" i="4"/>
  <c r="AB2767" i="4"/>
  <c r="Y2766" i="4"/>
  <c r="W2766" i="4"/>
  <c r="V2766" i="4"/>
  <c r="R2765" i="4"/>
  <c r="S2765" i="4"/>
  <c r="AC2763" i="4"/>
  <c r="AD2763" i="4"/>
  <c r="AE2763" i="4"/>
  <c r="AB2763" i="4"/>
  <c r="Y2762" i="4"/>
  <c r="W2762" i="4"/>
  <c r="V2762" i="4"/>
  <c r="R2761" i="4"/>
  <c r="S2761" i="4"/>
  <c r="AC2759" i="4"/>
  <c r="AD2759" i="4"/>
  <c r="AE2759" i="4"/>
  <c r="AB2759" i="4"/>
  <c r="Y2758" i="4"/>
  <c r="W2758" i="4"/>
  <c r="V2758" i="4"/>
  <c r="R2757" i="4"/>
  <c r="S2757" i="4"/>
  <c r="AC2755" i="4"/>
  <c r="AD2755" i="4"/>
  <c r="AE2755" i="4"/>
  <c r="AB2755" i="4"/>
  <c r="Y2754" i="4"/>
  <c r="W2754" i="4"/>
  <c r="V2754" i="4"/>
  <c r="R2753" i="4"/>
  <c r="S2753" i="4"/>
  <c r="AC2751" i="4"/>
  <c r="AD2751" i="4"/>
  <c r="AE2751" i="4"/>
  <c r="AB2751" i="4"/>
  <c r="Y2750" i="4"/>
  <c r="W2750" i="4"/>
  <c r="V2750" i="4"/>
  <c r="R2749" i="4"/>
  <c r="S2749" i="4"/>
  <c r="AC2747" i="4"/>
  <c r="AD2747" i="4"/>
  <c r="AE2747" i="4"/>
  <c r="AB2747" i="4"/>
  <c r="Y2746" i="4"/>
  <c r="W2746" i="4"/>
  <c r="V2746" i="4"/>
  <c r="R2745" i="4"/>
  <c r="S2745" i="4"/>
  <c r="AC2743" i="4"/>
  <c r="AD2743" i="4"/>
  <c r="AE2743" i="4"/>
  <c r="AB2743" i="4"/>
  <c r="Y2742" i="4"/>
  <c r="W2742" i="4"/>
  <c r="V2742" i="4"/>
  <c r="R2741" i="4"/>
  <c r="S2741" i="4"/>
  <c r="AC2739" i="4"/>
  <c r="AD2739" i="4"/>
  <c r="AE2739" i="4"/>
  <c r="AB2739" i="4"/>
  <c r="Y2738" i="4"/>
  <c r="W2738" i="4"/>
  <c r="V2738" i="4"/>
  <c r="R2737" i="4"/>
  <c r="S2737" i="4"/>
  <c r="AC2735" i="4"/>
  <c r="AD2735" i="4"/>
  <c r="AE2735" i="4"/>
  <c r="AB2735" i="4"/>
  <c r="Y2734" i="4"/>
  <c r="W2734" i="4"/>
  <c r="V2734" i="4"/>
  <c r="R2733" i="4"/>
  <c r="S2733" i="4"/>
  <c r="AC2731" i="4"/>
  <c r="AD2731" i="4"/>
  <c r="AE2731" i="4"/>
  <c r="AB2731" i="4"/>
  <c r="Y2730" i="4"/>
  <c r="W2730" i="4"/>
  <c r="V2730" i="4"/>
  <c r="R2729" i="4"/>
  <c r="S2729" i="4"/>
  <c r="AC2727" i="4"/>
  <c r="AD2727" i="4"/>
  <c r="AE2727" i="4"/>
  <c r="AB2727" i="4"/>
  <c r="Y2726" i="4"/>
  <c r="W2726" i="4"/>
  <c r="V2726" i="4"/>
  <c r="R2725" i="4"/>
  <c r="S2725" i="4"/>
  <c r="AC2723" i="4"/>
  <c r="AD2723" i="4"/>
  <c r="AE2723" i="4"/>
  <c r="AB2723" i="4"/>
  <c r="Y2722" i="4"/>
  <c r="W2722" i="4"/>
  <c r="V2722" i="4"/>
  <c r="R2721" i="4"/>
  <c r="S2721" i="4"/>
  <c r="AC2719" i="4"/>
  <c r="AD2719" i="4"/>
  <c r="AE2719" i="4"/>
  <c r="AB2719" i="4"/>
  <c r="Y2718" i="4"/>
  <c r="W2718" i="4"/>
  <c r="V2718" i="4"/>
  <c r="R2717" i="4"/>
  <c r="S2717" i="4"/>
  <c r="AC2715" i="4"/>
  <c r="AD2715" i="4"/>
  <c r="AE2715" i="4"/>
  <c r="AB2715" i="4"/>
  <c r="Y2714" i="4"/>
  <c r="W2714" i="4"/>
  <c r="V2714" i="4"/>
  <c r="R2713" i="4"/>
  <c r="S2713" i="4"/>
  <c r="AC2711" i="4"/>
  <c r="AD2711" i="4"/>
  <c r="AE2711" i="4"/>
  <c r="AB2711" i="4"/>
  <c r="Y2710" i="4"/>
  <c r="W2710" i="4"/>
  <c r="V2710" i="4"/>
  <c r="R2709" i="4"/>
  <c r="S2709" i="4"/>
  <c r="AC2707" i="4"/>
  <c r="AD2707" i="4"/>
  <c r="AE2707" i="4"/>
  <c r="AB2707" i="4"/>
  <c r="Y2706" i="4"/>
  <c r="W2706" i="4"/>
  <c r="V2706" i="4"/>
  <c r="R2705" i="4"/>
  <c r="S2705" i="4"/>
  <c r="AC2703" i="4"/>
  <c r="AD2703" i="4"/>
  <c r="AE2703" i="4"/>
  <c r="AB2703" i="4"/>
  <c r="Y2702" i="4"/>
  <c r="W2702" i="4"/>
  <c r="V2702" i="4"/>
  <c r="R2701" i="4"/>
  <c r="S2701" i="4"/>
  <c r="AC2699" i="4"/>
  <c r="AD2699" i="4"/>
  <c r="AE2699" i="4"/>
  <c r="AB2699" i="4"/>
  <c r="Y2698" i="4"/>
  <c r="W2698" i="4"/>
  <c r="V2698" i="4"/>
  <c r="R2697" i="4"/>
  <c r="S2697" i="4"/>
  <c r="AC2695" i="4"/>
  <c r="AD2695" i="4"/>
  <c r="AE2695" i="4"/>
  <c r="AB2695" i="4"/>
  <c r="Y2694" i="4"/>
  <c r="W2694" i="4"/>
  <c r="V2694" i="4"/>
  <c r="R2693" i="4"/>
  <c r="S2693" i="4"/>
  <c r="AC2691" i="4"/>
  <c r="AD2691" i="4"/>
  <c r="AE2691" i="4"/>
  <c r="AB2691" i="4"/>
  <c r="Y2690" i="4"/>
  <c r="W2690" i="4"/>
  <c r="V2690" i="4"/>
  <c r="R2689" i="4"/>
  <c r="S2689" i="4"/>
  <c r="AC2687" i="4"/>
  <c r="AD2687" i="4"/>
  <c r="AE2687" i="4"/>
  <c r="AB2687" i="4"/>
  <c r="Y2686" i="4"/>
  <c r="W2686" i="4"/>
  <c r="V2686" i="4"/>
  <c r="R2685" i="4"/>
  <c r="S2685" i="4"/>
  <c r="AC2683" i="4"/>
  <c r="AD2683" i="4"/>
  <c r="AE2683" i="4"/>
  <c r="AB2683" i="4"/>
  <c r="Y2682" i="4"/>
  <c r="W2682" i="4"/>
  <c r="V2682" i="4"/>
  <c r="R2681" i="4"/>
  <c r="S2681" i="4"/>
  <c r="AC2679" i="4"/>
  <c r="AD2679" i="4"/>
  <c r="AE2679" i="4"/>
  <c r="AB2679" i="4"/>
  <c r="Y2678" i="4"/>
  <c r="W2678" i="4"/>
  <c r="V2678" i="4"/>
  <c r="R2677" i="4"/>
  <c r="S2677" i="4"/>
  <c r="AC2675" i="4"/>
  <c r="AD2675" i="4"/>
  <c r="AE2675" i="4"/>
  <c r="AB2675" i="4"/>
  <c r="Y2674" i="4"/>
  <c r="W2674" i="4"/>
  <c r="V2674" i="4"/>
  <c r="R2673" i="4"/>
  <c r="S2673" i="4"/>
  <c r="AC2671" i="4"/>
  <c r="AD2671" i="4"/>
  <c r="AE2671" i="4"/>
  <c r="AB2671" i="4"/>
  <c r="Y2670" i="4"/>
  <c r="W2670" i="4"/>
  <c r="V2670" i="4"/>
  <c r="R2669" i="4"/>
  <c r="S2669" i="4"/>
  <c r="AC2667" i="4"/>
  <c r="AD2667" i="4"/>
  <c r="AE2667" i="4"/>
  <c r="AB2667" i="4"/>
  <c r="Y2666" i="4"/>
  <c r="W2666" i="4"/>
  <c r="V2666" i="4"/>
  <c r="R2665" i="4"/>
  <c r="S2665" i="4"/>
  <c r="AC2663" i="4"/>
  <c r="AD2663" i="4"/>
  <c r="AE2663" i="4"/>
  <c r="AB2663" i="4"/>
  <c r="Y2662" i="4"/>
  <c r="W2662" i="4"/>
  <c r="V2662" i="4"/>
  <c r="R2661" i="4"/>
  <c r="S2661" i="4"/>
  <c r="AC2659" i="4"/>
  <c r="AD2659" i="4"/>
  <c r="AE2659" i="4"/>
  <c r="AB2659" i="4"/>
  <c r="Y2658" i="4"/>
  <c r="W2658" i="4"/>
  <c r="V2658" i="4"/>
  <c r="R2657" i="4"/>
  <c r="S2657" i="4"/>
  <c r="AC2655" i="4"/>
  <c r="AD2655" i="4"/>
  <c r="AE2655" i="4"/>
  <c r="AB2655" i="4"/>
  <c r="Y2654" i="4"/>
  <c r="W2654" i="4"/>
  <c r="V2654" i="4"/>
  <c r="R2653" i="4"/>
  <c r="S2653" i="4"/>
  <c r="AC2651" i="4"/>
  <c r="AD2651" i="4"/>
  <c r="AE2651" i="4"/>
  <c r="AB2651" i="4"/>
  <c r="Y2650" i="4"/>
  <c r="W2650" i="4"/>
  <c r="V2650" i="4"/>
  <c r="R2649" i="4"/>
  <c r="S2649" i="4"/>
  <c r="AC2647" i="4"/>
  <c r="AD2647" i="4"/>
  <c r="AE2647" i="4"/>
  <c r="AB2647" i="4"/>
  <c r="Y2646" i="4"/>
  <c r="W2646" i="4"/>
  <c r="V2646" i="4"/>
  <c r="R2645" i="4"/>
  <c r="S2645" i="4"/>
  <c r="AC2643" i="4"/>
  <c r="AD2643" i="4"/>
  <c r="AE2643" i="4"/>
  <c r="AB2643" i="4"/>
  <c r="Y2642" i="4"/>
  <c r="W2642" i="4"/>
  <c r="V2642" i="4"/>
  <c r="R2641" i="4"/>
  <c r="S2641" i="4"/>
  <c r="AC2639" i="4"/>
  <c r="AD2639" i="4"/>
  <c r="AE2639" i="4"/>
  <c r="AB2639" i="4"/>
  <c r="Y2638" i="4"/>
  <c r="W2638" i="4"/>
  <c r="V2638" i="4"/>
  <c r="R2637" i="4"/>
  <c r="S2637" i="4"/>
  <c r="AC2635" i="4"/>
  <c r="AD2635" i="4"/>
  <c r="AE2635" i="4"/>
  <c r="AB2635" i="4"/>
  <c r="Y2634" i="4"/>
  <c r="W2634" i="4"/>
  <c r="V2634" i="4"/>
  <c r="R2633" i="4"/>
  <c r="S2633" i="4"/>
  <c r="AC2631" i="4"/>
  <c r="AD2631" i="4"/>
  <c r="AE2631" i="4"/>
  <c r="AB2631" i="4"/>
  <c r="Y2630" i="4"/>
  <c r="W2630" i="4"/>
  <c r="V2630" i="4"/>
  <c r="R2629" i="4"/>
  <c r="S2629" i="4"/>
  <c r="AC2627" i="4"/>
  <c r="AD2627" i="4"/>
  <c r="AE2627" i="4"/>
  <c r="AB2627" i="4"/>
  <c r="Y2626" i="4"/>
  <c r="W2626" i="4"/>
  <c r="V2626" i="4"/>
  <c r="R2625" i="4"/>
  <c r="S2625" i="4"/>
  <c r="AC2623" i="4"/>
  <c r="AD2623" i="4"/>
  <c r="AE2623" i="4"/>
  <c r="AB2623" i="4"/>
  <c r="Y2622" i="4"/>
  <c r="W2622" i="4"/>
  <c r="V2622" i="4"/>
  <c r="R2621" i="4"/>
  <c r="S2621" i="4"/>
  <c r="AC2619" i="4"/>
  <c r="AD2619" i="4"/>
  <c r="AE2619" i="4"/>
  <c r="AB2619" i="4"/>
  <c r="Y2618" i="4"/>
  <c r="W2618" i="4"/>
  <c r="V2618" i="4"/>
  <c r="R2617" i="4"/>
  <c r="S2617" i="4"/>
  <c r="AC2615" i="4"/>
  <c r="AD2615" i="4"/>
  <c r="AE2615" i="4"/>
  <c r="AB2615" i="4"/>
  <c r="Y2614" i="4"/>
  <c r="W2614" i="4"/>
  <c r="V2614" i="4"/>
  <c r="R2613" i="4"/>
  <c r="S2613" i="4"/>
  <c r="AC2611" i="4"/>
  <c r="AD2611" i="4"/>
  <c r="AE2611" i="4"/>
  <c r="AB2611" i="4"/>
  <c r="Y2610" i="4"/>
  <c r="W2610" i="4"/>
  <c r="V2610" i="4"/>
  <c r="R2609" i="4"/>
  <c r="S2609" i="4"/>
  <c r="AC2607" i="4"/>
  <c r="AD2607" i="4"/>
  <c r="AE2607" i="4"/>
  <c r="AB2607" i="4"/>
  <c r="Y2606" i="4"/>
  <c r="W2606" i="4"/>
  <c r="V2606" i="4"/>
  <c r="R2605" i="4"/>
  <c r="S2605" i="4"/>
  <c r="AC2603" i="4"/>
  <c r="AD2603" i="4"/>
  <c r="AE2603" i="4"/>
  <c r="AB2603" i="4"/>
  <c r="Y2602" i="4"/>
  <c r="W2602" i="4"/>
  <c r="V2602" i="4"/>
  <c r="R2601" i="4"/>
  <c r="S2601" i="4"/>
  <c r="AC2599" i="4"/>
  <c r="AD2599" i="4"/>
  <c r="AE2599" i="4"/>
  <c r="AB2599" i="4"/>
  <c r="Y2598" i="4"/>
  <c r="W2598" i="4"/>
  <c r="V2598" i="4"/>
  <c r="R2597" i="4"/>
  <c r="S2597" i="4"/>
  <c r="AC2595" i="4"/>
  <c r="AD2595" i="4"/>
  <c r="AE2595" i="4"/>
  <c r="AB2595" i="4"/>
  <c r="Y2594" i="4"/>
  <c r="W2594" i="4"/>
  <c r="V2594" i="4"/>
  <c r="R2593" i="4"/>
  <c r="S2593" i="4"/>
  <c r="AC2591" i="4"/>
  <c r="AD2591" i="4"/>
  <c r="AE2591" i="4"/>
  <c r="AB2591" i="4"/>
  <c r="Y2590" i="4"/>
  <c r="W2590" i="4"/>
  <c r="V2590" i="4"/>
  <c r="R2589" i="4"/>
  <c r="S2589" i="4"/>
  <c r="AC2587" i="4"/>
  <c r="AD2587" i="4"/>
  <c r="AE2587" i="4"/>
  <c r="AB2587" i="4"/>
  <c r="Y2586" i="4"/>
  <c r="W2586" i="4"/>
  <c r="V2586" i="4"/>
  <c r="R2585" i="4"/>
  <c r="S2585" i="4"/>
  <c r="AC2583" i="4"/>
  <c r="AD2583" i="4"/>
  <c r="AE2583" i="4"/>
  <c r="AB2583" i="4"/>
  <c r="Y2582" i="4"/>
  <c r="W2582" i="4"/>
  <c r="V2582" i="4"/>
  <c r="R2581" i="4"/>
  <c r="S2581" i="4"/>
  <c r="AC2579" i="4"/>
  <c r="AD2579" i="4"/>
  <c r="AE2579" i="4"/>
  <c r="AB2579" i="4"/>
  <c r="Y2578" i="4"/>
  <c r="W2578" i="4"/>
  <c r="V2578" i="4"/>
  <c r="R2577" i="4"/>
  <c r="S2577" i="4"/>
  <c r="AC2575" i="4"/>
  <c r="AD2575" i="4"/>
  <c r="AE2575" i="4"/>
  <c r="AB2575" i="4"/>
  <c r="Y2574" i="4"/>
  <c r="W2574" i="4"/>
  <c r="V2574" i="4"/>
  <c r="R2573" i="4"/>
  <c r="S2573" i="4"/>
  <c r="AC2571" i="4"/>
  <c r="AD2571" i="4"/>
  <c r="AE2571" i="4"/>
  <c r="AB2571" i="4"/>
  <c r="Y2570" i="4"/>
  <c r="W2570" i="4"/>
  <c r="V2570" i="4"/>
  <c r="R2569" i="4"/>
  <c r="S2569" i="4"/>
  <c r="AC2567" i="4"/>
  <c r="AD2567" i="4"/>
  <c r="AE2567" i="4"/>
  <c r="AB2567" i="4"/>
  <c r="Y2566" i="4"/>
  <c r="W2566" i="4"/>
  <c r="V2566" i="4"/>
  <c r="R2565" i="4"/>
  <c r="S2565" i="4"/>
  <c r="AC2563" i="4"/>
  <c r="AD2563" i="4"/>
  <c r="AE2563" i="4"/>
  <c r="AB2563" i="4"/>
  <c r="Y2562" i="4"/>
  <c r="W2562" i="4"/>
  <c r="V2562" i="4"/>
  <c r="R2561" i="4"/>
  <c r="S2561" i="4"/>
  <c r="AC2559" i="4"/>
  <c r="AD2559" i="4"/>
  <c r="AE2559" i="4"/>
  <c r="AB2559" i="4"/>
  <c r="Y2558" i="4"/>
  <c r="W2558" i="4"/>
  <c r="V2558" i="4"/>
  <c r="R2557" i="4"/>
  <c r="S2557" i="4"/>
  <c r="AC2555" i="4"/>
  <c r="AD2555" i="4"/>
  <c r="AE2555" i="4"/>
  <c r="AB2555" i="4"/>
  <c r="Y2554" i="4"/>
  <c r="W2554" i="4"/>
  <c r="V2554" i="4"/>
  <c r="R2553" i="4"/>
  <c r="S2553" i="4"/>
  <c r="AC2551" i="4"/>
  <c r="AD2551" i="4"/>
  <c r="AE2551" i="4"/>
  <c r="AB2551" i="4"/>
  <c r="Y2550" i="4"/>
  <c r="W2550" i="4"/>
  <c r="V2550" i="4"/>
  <c r="R2549" i="4"/>
  <c r="S2549" i="4"/>
  <c r="AC2547" i="4"/>
  <c r="AD2547" i="4"/>
  <c r="AE2547" i="4"/>
  <c r="AB2547" i="4"/>
  <c r="Y2546" i="4"/>
  <c r="W2546" i="4"/>
  <c r="V2546" i="4"/>
  <c r="R2545" i="4"/>
  <c r="S2545" i="4"/>
  <c r="AC2543" i="4"/>
  <c r="AD2543" i="4"/>
  <c r="AE2543" i="4"/>
  <c r="AB2543" i="4"/>
  <c r="Y2542" i="4"/>
  <c r="W2542" i="4"/>
  <c r="V2542" i="4"/>
  <c r="R2541" i="4"/>
  <c r="S2541" i="4"/>
  <c r="AC2539" i="4"/>
  <c r="AD2539" i="4"/>
  <c r="AE2539" i="4"/>
  <c r="AB2539" i="4"/>
  <c r="Y2538" i="4"/>
  <c r="W2538" i="4"/>
  <c r="V2538" i="4"/>
  <c r="R2537" i="4"/>
  <c r="S2537" i="4"/>
  <c r="AC2535" i="4"/>
  <c r="AD2535" i="4"/>
  <c r="AE2535" i="4"/>
  <c r="AB2535" i="4"/>
  <c r="Y2534" i="4"/>
  <c r="W2534" i="4"/>
  <c r="V2534" i="4"/>
  <c r="R2533" i="4"/>
  <c r="S2533" i="4"/>
  <c r="AC2531" i="4"/>
  <c r="AD2531" i="4"/>
  <c r="AE2531" i="4"/>
  <c r="AB2531" i="4"/>
  <c r="Y2530" i="4"/>
  <c r="W2530" i="4"/>
  <c r="V2530" i="4"/>
  <c r="R2529" i="4"/>
  <c r="S2529" i="4"/>
  <c r="AC2527" i="4"/>
  <c r="AD2527" i="4"/>
  <c r="AE2527" i="4"/>
  <c r="AB2527" i="4"/>
  <c r="Y2526" i="4"/>
  <c r="W2526" i="4"/>
  <c r="V2526" i="4"/>
  <c r="R2525" i="4"/>
  <c r="S2525" i="4"/>
  <c r="AC2523" i="4"/>
  <c r="AD2523" i="4"/>
  <c r="AE2523" i="4"/>
  <c r="AB2523" i="4"/>
  <c r="Y2522" i="4"/>
  <c r="W2522" i="4"/>
  <c r="V2522" i="4"/>
  <c r="R2521" i="4"/>
  <c r="S2521" i="4"/>
  <c r="AC2519" i="4"/>
  <c r="AD2519" i="4"/>
  <c r="AE2519" i="4"/>
  <c r="AB2519" i="4"/>
  <c r="Y2518" i="4"/>
  <c r="W2518" i="4"/>
  <c r="V2518" i="4"/>
  <c r="R2517" i="4"/>
  <c r="S2517" i="4"/>
  <c r="AC2515" i="4"/>
  <c r="AD2515" i="4"/>
  <c r="AE2515" i="4"/>
  <c r="AB2515" i="4"/>
  <c r="Y2514" i="4"/>
  <c r="W2514" i="4"/>
  <c r="V2514" i="4"/>
  <c r="R2513" i="4"/>
  <c r="S2513" i="4"/>
  <c r="AC2511" i="4"/>
  <c r="AD2511" i="4"/>
  <c r="AE2511" i="4"/>
  <c r="AB2511" i="4"/>
  <c r="Y2510" i="4"/>
  <c r="W2510" i="4"/>
  <c r="V2510" i="4"/>
  <c r="R2509" i="4"/>
  <c r="S2509" i="4"/>
  <c r="AC2507" i="4"/>
  <c r="AD2507" i="4"/>
  <c r="AE2507" i="4"/>
  <c r="AB2507" i="4"/>
  <c r="Y2506" i="4"/>
  <c r="W2506" i="4"/>
  <c r="V2506" i="4"/>
  <c r="R2505" i="4"/>
  <c r="S2505" i="4"/>
  <c r="AC2503" i="4"/>
  <c r="AD2503" i="4"/>
  <c r="AE2503" i="4"/>
  <c r="AB2503" i="4"/>
  <c r="Y2502" i="4"/>
  <c r="W2502" i="4"/>
  <c r="V2502" i="4"/>
  <c r="R2501" i="4"/>
  <c r="S2501" i="4"/>
  <c r="AC2499" i="4"/>
  <c r="AD2499" i="4"/>
  <c r="AE2499" i="4"/>
  <c r="AB2499" i="4"/>
  <c r="Y2498" i="4"/>
  <c r="W2498" i="4"/>
  <c r="V2498" i="4"/>
  <c r="R2497" i="4"/>
  <c r="S2497" i="4"/>
  <c r="AC2495" i="4"/>
  <c r="AD2495" i="4"/>
  <c r="AE2495" i="4"/>
  <c r="AB2495" i="4"/>
  <c r="Y2494" i="4"/>
  <c r="W2494" i="4"/>
  <c r="V2494" i="4"/>
  <c r="R2493" i="4"/>
  <c r="S2493" i="4"/>
  <c r="AC2491" i="4"/>
  <c r="AD2491" i="4"/>
  <c r="AE2491" i="4"/>
  <c r="AB2491" i="4"/>
  <c r="Y2490" i="4"/>
  <c r="W2490" i="4"/>
  <c r="V2490" i="4"/>
  <c r="R2489" i="4"/>
  <c r="S2489" i="4"/>
  <c r="AC2487" i="4"/>
  <c r="AD2487" i="4"/>
  <c r="AE2487" i="4"/>
  <c r="AB2487" i="4"/>
  <c r="Y2486" i="4"/>
  <c r="W2486" i="4"/>
  <c r="V2486" i="4"/>
  <c r="R2485" i="4"/>
  <c r="S2485" i="4"/>
  <c r="AC2483" i="4"/>
  <c r="AD2483" i="4"/>
  <c r="AE2483" i="4"/>
  <c r="AB2483" i="4"/>
  <c r="Y2482" i="4"/>
  <c r="W2482" i="4"/>
  <c r="V2482" i="4"/>
  <c r="R2481" i="4"/>
  <c r="S2481" i="4"/>
  <c r="AC2479" i="4"/>
  <c r="AD2479" i="4"/>
  <c r="AE2479" i="4"/>
  <c r="AB2479" i="4"/>
  <c r="Y2478" i="4"/>
  <c r="W2478" i="4"/>
  <c r="V2478" i="4"/>
  <c r="R2477" i="4"/>
  <c r="S2477" i="4"/>
  <c r="AC2475" i="4"/>
  <c r="AD2475" i="4"/>
  <c r="AE2475" i="4"/>
  <c r="AB2475" i="4"/>
  <c r="Y2474" i="4"/>
  <c r="W2474" i="4"/>
  <c r="V2474" i="4"/>
  <c r="R2473" i="4"/>
  <c r="S2473" i="4"/>
  <c r="AC2471" i="4"/>
  <c r="AD2471" i="4"/>
  <c r="AE2471" i="4"/>
  <c r="AB2471" i="4"/>
  <c r="Y2470" i="4"/>
  <c r="W2470" i="4"/>
  <c r="V2470" i="4"/>
  <c r="R2469" i="4"/>
  <c r="S2469" i="4"/>
  <c r="AC2467" i="4"/>
  <c r="AD2467" i="4"/>
  <c r="AE2467" i="4"/>
  <c r="AB2467" i="4"/>
  <c r="Y2466" i="4"/>
  <c r="W2466" i="4"/>
  <c r="V2466" i="4"/>
  <c r="R2465" i="4"/>
  <c r="S2465" i="4"/>
  <c r="AC2463" i="4"/>
  <c r="AD2463" i="4"/>
  <c r="AE2463" i="4"/>
  <c r="AB2463" i="4"/>
  <c r="Y2462" i="4"/>
  <c r="W2462" i="4"/>
  <c r="V2462" i="4"/>
  <c r="R2461" i="4"/>
  <c r="S2461" i="4"/>
  <c r="AC2459" i="4"/>
  <c r="AD2459" i="4"/>
  <c r="AE2459" i="4"/>
  <c r="AB2459" i="4"/>
  <c r="Y2458" i="4"/>
  <c r="W2458" i="4"/>
  <c r="V2458" i="4"/>
  <c r="R2457" i="4"/>
  <c r="S2457" i="4"/>
  <c r="AC2455" i="4"/>
  <c r="AD2455" i="4"/>
  <c r="AE2455" i="4"/>
  <c r="AB2455" i="4"/>
  <c r="Y2454" i="4"/>
  <c r="W2454" i="4"/>
  <c r="V2454" i="4"/>
  <c r="R2453" i="4"/>
  <c r="S2453" i="4"/>
  <c r="AC2451" i="4"/>
  <c r="AD2451" i="4"/>
  <c r="AE2451" i="4"/>
  <c r="AB2451" i="4"/>
  <c r="Y2450" i="4"/>
  <c r="W2450" i="4"/>
  <c r="V2450" i="4"/>
  <c r="R2449" i="4"/>
  <c r="S2449" i="4"/>
  <c r="AC2447" i="4"/>
  <c r="AD2447" i="4"/>
  <c r="AE2447" i="4"/>
  <c r="AB2447" i="4"/>
  <c r="Y2446" i="4"/>
  <c r="W2446" i="4"/>
  <c r="V2446" i="4"/>
  <c r="R2445" i="4"/>
  <c r="S2445" i="4"/>
  <c r="AC2443" i="4"/>
  <c r="AD2443" i="4"/>
  <c r="AE2443" i="4"/>
  <c r="AB2443" i="4"/>
  <c r="Y2442" i="4"/>
  <c r="W2442" i="4"/>
  <c r="V2442" i="4"/>
  <c r="R2441" i="4"/>
  <c r="S2441" i="4"/>
  <c r="AC2439" i="4"/>
  <c r="AD2439" i="4"/>
  <c r="AE2439" i="4"/>
  <c r="AB2439" i="4"/>
  <c r="Y2438" i="4"/>
  <c r="W2438" i="4"/>
  <c r="V2438" i="4"/>
  <c r="R2437" i="4"/>
  <c r="S2437" i="4"/>
  <c r="AC2435" i="4"/>
  <c r="AD2435" i="4"/>
  <c r="AE2435" i="4"/>
  <c r="AB2435" i="4"/>
  <c r="Y2434" i="4"/>
  <c r="W2434" i="4"/>
  <c r="V2434" i="4"/>
  <c r="R2433" i="4"/>
  <c r="S2433" i="4"/>
  <c r="AC2431" i="4"/>
  <c r="AD2431" i="4"/>
  <c r="AE2431" i="4"/>
  <c r="AB2431" i="4"/>
  <c r="Y2430" i="4"/>
  <c r="W2430" i="4"/>
  <c r="V2430" i="4"/>
  <c r="R2429" i="4"/>
  <c r="S2429" i="4"/>
  <c r="AC2427" i="4"/>
  <c r="AD2427" i="4"/>
  <c r="AE2427" i="4"/>
  <c r="AB2427" i="4"/>
  <c r="Y2426" i="4"/>
  <c r="W2426" i="4"/>
  <c r="V2426" i="4"/>
  <c r="R2425" i="4"/>
  <c r="S2425" i="4"/>
  <c r="AC2423" i="4"/>
  <c r="AD2423" i="4"/>
  <c r="AE2423" i="4"/>
  <c r="AB2423" i="4"/>
  <c r="Y2422" i="4"/>
  <c r="W2422" i="4"/>
  <c r="V2422" i="4"/>
  <c r="R2421" i="4"/>
  <c r="S2421" i="4"/>
  <c r="AC2419" i="4"/>
  <c r="AD2419" i="4"/>
  <c r="AE2419" i="4"/>
  <c r="AB2419" i="4"/>
  <c r="Y2418" i="4"/>
  <c r="W2418" i="4"/>
  <c r="V2418" i="4"/>
  <c r="R2417" i="4"/>
  <c r="S2417" i="4"/>
  <c r="AC2415" i="4"/>
  <c r="AD2415" i="4"/>
  <c r="AE2415" i="4"/>
  <c r="AB2415" i="4"/>
  <c r="Y2414" i="4"/>
  <c r="W2414" i="4"/>
  <c r="V2414" i="4"/>
  <c r="R2413" i="4"/>
  <c r="S2413" i="4"/>
  <c r="AC2411" i="4"/>
  <c r="AD2411" i="4"/>
  <c r="AE2411" i="4"/>
  <c r="AB2411" i="4"/>
  <c r="Y2410" i="4"/>
  <c r="W2410" i="4"/>
  <c r="V2410" i="4"/>
  <c r="R2409" i="4"/>
  <c r="S2409" i="4"/>
  <c r="AC2407" i="4"/>
  <c r="AD2407" i="4"/>
  <c r="AE2407" i="4"/>
  <c r="AB2407" i="4"/>
  <c r="Y2406" i="4"/>
  <c r="W2406" i="4"/>
  <c r="V2406" i="4"/>
  <c r="R2405" i="4"/>
  <c r="S2405" i="4"/>
  <c r="AC2403" i="4"/>
  <c r="AD2403" i="4"/>
  <c r="AE2403" i="4"/>
  <c r="AB2403" i="4"/>
  <c r="Y2402" i="4"/>
  <c r="W2402" i="4"/>
  <c r="V2402" i="4"/>
  <c r="R2401" i="4"/>
  <c r="S2401" i="4"/>
  <c r="AC2399" i="4"/>
  <c r="AD2399" i="4"/>
  <c r="AE2399" i="4"/>
  <c r="AB2399" i="4"/>
  <c r="Y2398" i="4"/>
  <c r="W2398" i="4"/>
  <c r="V2398" i="4"/>
  <c r="R2397" i="4"/>
  <c r="S2397" i="4"/>
  <c r="AC2395" i="4"/>
  <c r="AD2395" i="4"/>
  <c r="AE2395" i="4"/>
  <c r="AB2395" i="4"/>
  <c r="Y2394" i="4"/>
  <c r="W2394" i="4"/>
  <c r="V2394" i="4"/>
  <c r="R2393" i="4"/>
  <c r="S2393" i="4"/>
  <c r="AC2391" i="4"/>
  <c r="AD2391" i="4"/>
  <c r="AE2391" i="4"/>
  <c r="AB2391" i="4"/>
  <c r="Y2390" i="4"/>
  <c r="W2390" i="4"/>
  <c r="V2390" i="4"/>
  <c r="R2389" i="4"/>
  <c r="S2389" i="4"/>
  <c r="AC2387" i="4"/>
  <c r="AD2387" i="4"/>
  <c r="AE2387" i="4"/>
  <c r="AB2387" i="4"/>
  <c r="Y2386" i="4"/>
  <c r="W2386" i="4"/>
  <c r="V2386" i="4"/>
  <c r="R2385" i="4"/>
  <c r="S2385" i="4"/>
  <c r="AC2383" i="4"/>
  <c r="AD2383" i="4"/>
  <c r="AE2383" i="4"/>
  <c r="AB2383" i="4"/>
  <c r="Y2382" i="4"/>
  <c r="W2382" i="4"/>
  <c r="V2382" i="4"/>
  <c r="R2381" i="4"/>
  <c r="S2381" i="4"/>
  <c r="AC2379" i="4"/>
  <c r="AD2379" i="4"/>
  <c r="AE2379" i="4"/>
  <c r="AB2379" i="4"/>
  <c r="Y2378" i="4"/>
  <c r="W2378" i="4"/>
  <c r="V2378" i="4"/>
  <c r="R2377" i="4"/>
  <c r="S2377" i="4"/>
  <c r="AC2375" i="4"/>
  <c r="AD2375" i="4"/>
  <c r="AE2375" i="4"/>
  <c r="AB2375" i="4"/>
  <c r="Y2374" i="4"/>
  <c r="W2374" i="4"/>
  <c r="V2374" i="4"/>
  <c r="R2373" i="4"/>
  <c r="S2373" i="4"/>
  <c r="AC2371" i="4"/>
  <c r="AD2371" i="4"/>
  <c r="AE2371" i="4"/>
  <c r="AB2371" i="4"/>
  <c r="Y2370" i="4"/>
  <c r="W2370" i="4"/>
  <c r="V2370" i="4"/>
  <c r="R2369" i="4"/>
  <c r="S2369" i="4"/>
  <c r="AC2367" i="4"/>
  <c r="AD2367" i="4"/>
  <c r="AE2367" i="4"/>
  <c r="AB2367" i="4"/>
  <c r="Y2366" i="4"/>
  <c r="W2366" i="4"/>
  <c r="V2366" i="4"/>
  <c r="R2365" i="4"/>
  <c r="S2365" i="4"/>
  <c r="AC2363" i="4"/>
  <c r="AD2363" i="4"/>
  <c r="AE2363" i="4"/>
  <c r="AB2363" i="4"/>
  <c r="Y2362" i="4"/>
  <c r="W2362" i="4"/>
  <c r="V2362" i="4"/>
  <c r="R2361" i="4"/>
  <c r="S2361" i="4"/>
  <c r="AC2359" i="4"/>
  <c r="AD2359" i="4"/>
  <c r="AE2359" i="4"/>
  <c r="AB2359" i="4"/>
  <c r="Y2358" i="4"/>
  <c r="W2358" i="4"/>
  <c r="V2358" i="4"/>
  <c r="R2357" i="4"/>
  <c r="S2357" i="4"/>
  <c r="AC2355" i="4"/>
  <c r="AD2355" i="4"/>
  <c r="AE2355" i="4"/>
  <c r="AB2355" i="4"/>
  <c r="Y2354" i="4"/>
  <c r="W2354" i="4"/>
  <c r="V2354" i="4"/>
  <c r="R2353" i="4"/>
  <c r="S2353" i="4"/>
  <c r="AC2351" i="4"/>
  <c r="AD2351" i="4"/>
  <c r="AE2351" i="4"/>
  <c r="AB2351" i="4"/>
  <c r="Y2350" i="4"/>
  <c r="W2350" i="4"/>
  <c r="V2350" i="4"/>
  <c r="R2349" i="4"/>
  <c r="S2349" i="4"/>
  <c r="AC2347" i="4"/>
  <c r="AD2347" i="4"/>
  <c r="AE2347" i="4"/>
  <c r="AB2347" i="4"/>
  <c r="Y2346" i="4"/>
  <c r="W2346" i="4"/>
  <c r="V2346" i="4"/>
  <c r="R2345" i="4"/>
  <c r="S2345" i="4"/>
  <c r="AC2343" i="4"/>
  <c r="AD2343" i="4"/>
  <c r="AE2343" i="4"/>
  <c r="AB2343" i="4"/>
  <c r="Y2342" i="4"/>
  <c r="W2342" i="4"/>
  <c r="V2342" i="4"/>
  <c r="R2341" i="4"/>
  <c r="S2341" i="4"/>
  <c r="AC2339" i="4"/>
  <c r="AD2339" i="4"/>
  <c r="AE2339" i="4"/>
  <c r="AB2339" i="4"/>
  <c r="Y2338" i="4"/>
  <c r="W2338" i="4"/>
  <c r="V2338" i="4"/>
  <c r="R2337" i="4"/>
  <c r="S2337" i="4"/>
  <c r="AC2335" i="4"/>
  <c r="AD2335" i="4"/>
  <c r="AE2335" i="4"/>
  <c r="AB2335" i="4"/>
  <c r="Y2334" i="4"/>
  <c r="W2334" i="4"/>
  <c r="V2334" i="4"/>
  <c r="R2333" i="4"/>
  <c r="S2333" i="4"/>
  <c r="AC2331" i="4"/>
  <c r="AD2331" i="4"/>
  <c r="AE2331" i="4"/>
  <c r="AB2331" i="4"/>
  <c r="Y2330" i="4"/>
  <c r="W2330" i="4"/>
  <c r="V2330" i="4"/>
  <c r="R2329" i="4"/>
  <c r="S2329" i="4"/>
  <c r="AC2327" i="4"/>
  <c r="AD2327" i="4"/>
  <c r="AE2327" i="4"/>
  <c r="AB2327" i="4"/>
  <c r="Y2326" i="4"/>
  <c r="W2326" i="4"/>
  <c r="V2326" i="4"/>
  <c r="R2325" i="4"/>
  <c r="S2325" i="4"/>
  <c r="AC2323" i="4"/>
  <c r="AD2323" i="4"/>
  <c r="AE2323" i="4"/>
  <c r="AB2323" i="4"/>
  <c r="Y2322" i="4"/>
  <c r="W2322" i="4"/>
  <c r="V2322" i="4"/>
  <c r="R2321" i="4"/>
  <c r="S2321" i="4"/>
  <c r="AC2319" i="4"/>
  <c r="AD2319" i="4"/>
  <c r="AE2319" i="4"/>
  <c r="AB2319" i="4"/>
  <c r="Y2318" i="4"/>
  <c r="W2318" i="4"/>
  <c r="V2318" i="4"/>
  <c r="R2317" i="4"/>
  <c r="S2317" i="4"/>
  <c r="AC2315" i="4"/>
  <c r="AD2315" i="4"/>
  <c r="AE2315" i="4"/>
  <c r="AB2315" i="4"/>
  <c r="Y2314" i="4"/>
  <c r="W2314" i="4"/>
  <c r="V2314" i="4"/>
  <c r="R2313" i="4"/>
  <c r="S2313" i="4"/>
  <c r="AC2311" i="4"/>
  <c r="AD2311" i="4"/>
  <c r="AE2311" i="4"/>
  <c r="AB2311" i="4"/>
  <c r="Y2310" i="4"/>
  <c r="W2310" i="4"/>
  <c r="V2310" i="4"/>
  <c r="R2309" i="4"/>
  <c r="S2309" i="4"/>
  <c r="AC2307" i="4"/>
  <c r="AD2307" i="4"/>
  <c r="AE2307" i="4"/>
  <c r="AB2307" i="4"/>
  <c r="Y2306" i="4"/>
  <c r="W2306" i="4"/>
  <c r="V2306" i="4"/>
  <c r="R2305" i="4"/>
  <c r="S2305" i="4"/>
  <c r="AC2303" i="4"/>
  <c r="AD2303" i="4"/>
  <c r="AE2303" i="4"/>
  <c r="AB2303" i="4"/>
  <c r="Y2302" i="4"/>
  <c r="W2302" i="4"/>
  <c r="V2302" i="4"/>
  <c r="R2301" i="4"/>
  <c r="S2301" i="4"/>
  <c r="AC2299" i="4"/>
  <c r="AD2299" i="4"/>
  <c r="AE2299" i="4"/>
  <c r="AB2299" i="4"/>
  <c r="Y2298" i="4"/>
  <c r="W2298" i="4"/>
  <c r="V2298" i="4"/>
  <c r="R2297" i="4"/>
  <c r="S2297" i="4"/>
  <c r="AC2295" i="4"/>
  <c r="AD2295" i="4"/>
  <c r="AE2295" i="4"/>
  <c r="AB2295" i="4"/>
  <c r="Y2294" i="4"/>
  <c r="W2294" i="4"/>
  <c r="V2294" i="4"/>
  <c r="R2293" i="4"/>
  <c r="S2293" i="4"/>
  <c r="AC2291" i="4"/>
  <c r="AD2291" i="4"/>
  <c r="AE2291" i="4"/>
  <c r="AB2291" i="4"/>
  <c r="Y2290" i="4"/>
  <c r="W2290" i="4"/>
  <c r="V2290" i="4"/>
  <c r="R2289" i="4"/>
  <c r="S2289" i="4"/>
  <c r="AC2287" i="4"/>
  <c r="AD2287" i="4"/>
  <c r="AE2287" i="4"/>
  <c r="AB2287" i="4"/>
  <c r="Y2286" i="4"/>
  <c r="W2286" i="4"/>
  <c r="V2286" i="4"/>
  <c r="R2285" i="4"/>
  <c r="S2285" i="4"/>
  <c r="AC2283" i="4"/>
  <c r="AD2283" i="4"/>
  <c r="AE2283" i="4"/>
  <c r="AB2283" i="4"/>
  <c r="Y2282" i="4"/>
  <c r="W2282" i="4"/>
  <c r="V2282" i="4"/>
  <c r="R2281" i="4"/>
  <c r="S2281" i="4"/>
  <c r="AC2279" i="4"/>
  <c r="AD2279" i="4"/>
  <c r="AE2279" i="4"/>
  <c r="AB2279" i="4"/>
  <c r="Y2278" i="4"/>
  <c r="W2278" i="4"/>
  <c r="V2278" i="4"/>
  <c r="R2277" i="4"/>
  <c r="S2277" i="4"/>
  <c r="AC2275" i="4"/>
  <c r="AD2275" i="4"/>
  <c r="AE2275" i="4"/>
  <c r="AB2275" i="4"/>
  <c r="Y2274" i="4"/>
  <c r="W2274" i="4"/>
  <c r="V2274" i="4"/>
  <c r="R2273" i="4"/>
  <c r="S2273" i="4"/>
  <c r="AC2271" i="4"/>
  <c r="AD2271" i="4"/>
  <c r="AE2271" i="4"/>
  <c r="AB2271" i="4"/>
  <c r="Y2270" i="4"/>
  <c r="W2270" i="4"/>
  <c r="V2270" i="4"/>
  <c r="R2269" i="4"/>
  <c r="S2269" i="4"/>
  <c r="AC2267" i="4"/>
  <c r="AD2267" i="4"/>
  <c r="AE2267" i="4"/>
  <c r="AB2267" i="4"/>
  <c r="Y2266" i="4"/>
  <c r="W2266" i="4"/>
  <c r="V2266" i="4"/>
  <c r="R2265" i="4"/>
  <c r="S2265" i="4"/>
  <c r="AC2263" i="4"/>
  <c r="AD2263" i="4"/>
  <c r="AE2263" i="4"/>
  <c r="AB2263" i="4"/>
  <c r="Y2262" i="4"/>
  <c r="W2262" i="4"/>
  <c r="V2262" i="4"/>
  <c r="R2261" i="4"/>
  <c r="S2261" i="4"/>
  <c r="AC2259" i="4"/>
  <c r="AD2259" i="4"/>
  <c r="AE2259" i="4"/>
  <c r="AB2259" i="4"/>
  <c r="Y2258" i="4"/>
  <c r="W2258" i="4"/>
  <c r="V2258" i="4"/>
  <c r="R2257" i="4"/>
  <c r="S2257" i="4"/>
  <c r="AC2255" i="4"/>
  <c r="AD2255" i="4"/>
  <c r="AE2255" i="4"/>
  <c r="AB2255" i="4"/>
  <c r="Y2254" i="4"/>
  <c r="W2254" i="4"/>
  <c r="V2254" i="4"/>
  <c r="R2253" i="4"/>
  <c r="S2253" i="4"/>
  <c r="AC2251" i="4"/>
  <c r="AD2251" i="4"/>
  <c r="AE2251" i="4"/>
  <c r="AB2251" i="4"/>
  <c r="Y2250" i="4"/>
  <c r="W2250" i="4"/>
  <c r="V2250" i="4"/>
  <c r="R2249" i="4"/>
  <c r="S2249" i="4"/>
  <c r="AC2247" i="4"/>
  <c r="AD2247" i="4"/>
  <c r="AE2247" i="4"/>
  <c r="AB2247" i="4"/>
  <c r="Y2246" i="4"/>
  <c r="W2246" i="4"/>
  <c r="V2246" i="4"/>
  <c r="R2245" i="4"/>
  <c r="S2245" i="4"/>
  <c r="AC2243" i="4"/>
  <c r="AD2243" i="4"/>
  <c r="AE2243" i="4"/>
  <c r="AB2243" i="4"/>
  <c r="Y2242" i="4"/>
  <c r="W2242" i="4"/>
  <c r="V2242" i="4"/>
  <c r="R2241" i="4"/>
  <c r="S2241" i="4"/>
  <c r="AC2239" i="4"/>
  <c r="AD2239" i="4"/>
  <c r="AE2239" i="4"/>
  <c r="AB2239" i="4"/>
  <c r="Y2238" i="4"/>
  <c r="W2238" i="4"/>
  <c r="V2238" i="4"/>
  <c r="R2237" i="4"/>
  <c r="S2237" i="4"/>
  <c r="AC2235" i="4"/>
  <c r="AD2235" i="4"/>
  <c r="AE2235" i="4"/>
  <c r="AB2235" i="4"/>
  <c r="Y2234" i="4"/>
  <c r="W2234" i="4"/>
  <c r="V2234" i="4"/>
  <c r="R2233" i="4"/>
  <c r="S2233" i="4"/>
  <c r="AC2231" i="4"/>
  <c r="AD2231" i="4"/>
  <c r="AE2231" i="4"/>
  <c r="AB2231" i="4"/>
  <c r="Y2230" i="4"/>
  <c r="W2230" i="4"/>
  <c r="V2230" i="4"/>
  <c r="R2229" i="4"/>
  <c r="S2229" i="4"/>
  <c r="AC2227" i="4"/>
  <c r="AD2227" i="4"/>
  <c r="AE2227" i="4"/>
  <c r="AB2227" i="4"/>
  <c r="Y2226" i="4"/>
  <c r="W2226" i="4"/>
  <c r="V2226" i="4"/>
  <c r="R2225" i="4"/>
  <c r="S2225" i="4"/>
  <c r="AC2223" i="4"/>
  <c r="AD2223" i="4"/>
  <c r="AE2223" i="4"/>
  <c r="AB2223" i="4"/>
  <c r="Y2222" i="4"/>
  <c r="W2222" i="4"/>
  <c r="V2222" i="4"/>
  <c r="R2221" i="4"/>
  <c r="S2221" i="4"/>
  <c r="AC2219" i="4"/>
  <c r="AD2219" i="4"/>
  <c r="AE2219" i="4"/>
  <c r="AB2219" i="4"/>
  <c r="Y2218" i="4"/>
  <c r="W2218" i="4"/>
  <c r="V2218" i="4"/>
  <c r="R2217" i="4"/>
  <c r="S2217" i="4"/>
  <c r="AC2215" i="4"/>
  <c r="AD2215" i="4"/>
  <c r="AE2215" i="4"/>
  <c r="AB2215" i="4"/>
  <c r="Y2214" i="4"/>
  <c r="W2214" i="4"/>
  <c r="V2214" i="4"/>
  <c r="R2213" i="4"/>
  <c r="S2213" i="4"/>
  <c r="AC2211" i="4"/>
  <c r="AD2211" i="4"/>
  <c r="AE2211" i="4"/>
  <c r="AB2211" i="4"/>
  <c r="Y2210" i="4"/>
  <c r="W2210" i="4"/>
  <c r="V2210" i="4"/>
  <c r="R2209" i="4"/>
  <c r="S2209" i="4"/>
  <c r="AC2207" i="4"/>
  <c r="AD2207" i="4"/>
  <c r="AE2207" i="4"/>
  <c r="AB2207" i="4"/>
  <c r="Y2206" i="4"/>
  <c r="W2206" i="4"/>
  <c r="V2206" i="4"/>
  <c r="R2205" i="4"/>
  <c r="S2205" i="4"/>
  <c r="AC2203" i="4"/>
  <c r="AD2203" i="4"/>
  <c r="AE2203" i="4"/>
  <c r="AB2203" i="4"/>
  <c r="Y2202" i="4"/>
  <c r="W2202" i="4"/>
  <c r="V2202" i="4"/>
  <c r="R2201" i="4"/>
  <c r="S2201" i="4"/>
  <c r="AC2199" i="4"/>
  <c r="AD2199" i="4"/>
  <c r="AE2199" i="4"/>
  <c r="AB2199" i="4"/>
  <c r="Y2198" i="4"/>
  <c r="W2198" i="4"/>
  <c r="V2198" i="4"/>
  <c r="R2197" i="4"/>
  <c r="S2197" i="4"/>
  <c r="AC2195" i="4"/>
  <c r="AD2195" i="4"/>
  <c r="AE2195" i="4"/>
  <c r="AB2195" i="4"/>
  <c r="Y2194" i="4"/>
  <c r="W2194" i="4"/>
  <c r="V2194" i="4"/>
  <c r="R2193" i="4"/>
  <c r="S2193" i="4"/>
  <c r="AC2191" i="4"/>
  <c r="AD2191" i="4"/>
  <c r="AE2191" i="4"/>
  <c r="AB2191" i="4"/>
  <c r="Y2190" i="4"/>
  <c r="W2190" i="4"/>
  <c r="V2190" i="4"/>
  <c r="R2189" i="4"/>
  <c r="S2189" i="4"/>
  <c r="AB2187" i="4"/>
  <c r="AE2187" i="4"/>
  <c r="AC2187" i="4"/>
  <c r="AD2187" i="4"/>
  <c r="Y2186" i="4"/>
  <c r="W2186" i="4"/>
  <c r="V2186" i="4"/>
  <c r="R2185" i="4"/>
  <c r="S2185" i="4"/>
  <c r="AB2183" i="4"/>
  <c r="AE2183" i="4"/>
  <c r="AC2183" i="4"/>
  <c r="AD2183" i="4"/>
  <c r="Y2182" i="4"/>
  <c r="W2182" i="4"/>
  <c r="V2182" i="4"/>
  <c r="R2181" i="4"/>
  <c r="S2181" i="4"/>
  <c r="AB2179" i="4"/>
  <c r="AE2179" i="4"/>
  <c r="AC2179" i="4"/>
  <c r="AD2179" i="4"/>
  <c r="Y2178" i="4"/>
  <c r="W2178" i="4"/>
  <c r="V2178" i="4"/>
  <c r="R2177" i="4"/>
  <c r="S2177" i="4"/>
  <c r="AB2175" i="4"/>
  <c r="AE2175" i="4"/>
  <c r="AC2175" i="4"/>
  <c r="AD2175" i="4"/>
  <c r="Y2174" i="4"/>
  <c r="W2174" i="4"/>
  <c r="V2174" i="4"/>
  <c r="R2173" i="4"/>
  <c r="S2173" i="4"/>
  <c r="AB2171" i="4"/>
  <c r="AE2171" i="4"/>
  <c r="AC2171" i="4"/>
  <c r="AD2171" i="4"/>
  <c r="Y2170" i="4"/>
  <c r="W2170" i="4"/>
  <c r="V2170" i="4"/>
  <c r="R2169" i="4"/>
  <c r="S2169" i="4"/>
  <c r="AB2167" i="4"/>
  <c r="AE2167" i="4"/>
  <c r="AC2167" i="4"/>
  <c r="AD2167" i="4"/>
  <c r="Y2166" i="4"/>
  <c r="W2166" i="4"/>
  <c r="V2166" i="4"/>
  <c r="R2165" i="4"/>
  <c r="S2165" i="4"/>
  <c r="AB2163" i="4"/>
  <c r="AE2163" i="4"/>
  <c r="AC2163" i="4"/>
  <c r="AD2163" i="4"/>
  <c r="Y2162" i="4"/>
  <c r="W2162" i="4"/>
  <c r="V2162" i="4"/>
  <c r="R2161" i="4"/>
  <c r="S2161" i="4"/>
  <c r="AB2159" i="4"/>
  <c r="AE2159" i="4"/>
  <c r="AC2159" i="4"/>
  <c r="AD2159" i="4"/>
  <c r="Y2158" i="4"/>
  <c r="W2158" i="4"/>
  <c r="V2158" i="4"/>
  <c r="R2157" i="4"/>
  <c r="S2157" i="4"/>
  <c r="AB2155" i="4"/>
  <c r="AE2155" i="4"/>
  <c r="AC2155" i="4"/>
  <c r="AD2155" i="4"/>
  <c r="Y2154" i="4"/>
  <c r="W2154" i="4"/>
  <c r="V2154" i="4"/>
  <c r="R2153" i="4"/>
  <c r="S2153" i="4"/>
  <c r="AB2151" i="4"/>
  <c r="AE2151" i="4"/>
  <c r="AC2151" i="4"/>
  <c r="AD2151" i="4"/>
  <c r="Y2150" i="4"/>
  <c r="W2150" i="4"/>
  <c r="V2150" i="4"/>
  <c r="R2149" i="4"/>
  <c r="S2149" i="4"/>
  <c r="AB2147" i="4"/>
  <c r="AE2147" i="4"/>
  <c r="AC2147" i="4"/>
  <c r="AD2147" i="4"/>
  <c r="Y2146" i="4"/>
  <c r="W2146" i="4"/>
  <c r="V2146" i="4"/>
  <c r="R2145" i="4"/>
  <c r="S2145" i="4"/>
  <c r="AB2143" i="4"/>
  <c r="AE2143" i="4"/>
  <c r="AC2143" i="4"/>
  <c r="AD2143" i="4"/>
  <c r="Y2142" i="4"/>
  <c r="W2142" i="4"/>
  <c r="V2142" i="4"/>
  <c r="R2141" i="4"/>
  <c r="S2141" i="4"/>
  <c r="AB2139" i="4"/>
  <c r="AE2139" i="4"/>
  <c r="AC2139" i="4"/>
  <c r="AD2139" i="4"/>
  <c r="Y2138" i="4"/>
  <c r="W2138" i="4"/>
  <c r="V2138" i="4"/>
  <c r="R2137" i="4"/>
  <c r="S2137" i="4"/>
  <c r="AB2135" i="4"/>
  <c r="AE2135" i="4"/>
  <c r="AC2135" i="4"/>
  <c r="AD2135" i="4"/>
  <c r="Y2134" i="4"/>
  <c r="W2134" i="4"/>
  <c r="V2134" i="4"/>
  <c r="R2133" i="4"/>
  <c r="S2133" i="4"/>
  <c r="AB2131" i="4"/>
  <c r="AE2131" i="4"/>
  <c r="AC2131" i="4"/>
  <c r="AD2131" i="4"/>
  <c r="Y2130" i="4"/>
  <c r="W2130" i="4"/>
  <c r="V2130" i="4"/>
  <c r="R2129" i="4"/>
  <c r="S2129" i="4"/>
  <c r="AB2127" i="4"/>
  <c r="AE2127" i="4"/>
  <c r="AC2127" i="4"/>
  <c r="AD2127" i="4"/>
  <c r="Y2126" i="4"/>
  <c r="W2126" i="4"/>
  <c r="V2126" i="4"/>
  <c r="R2125" i="4"/>
  <c r="S2125" i="4"/>
  <c r="AB2123" i="4"/>
  <c r="AE2123" i="4"/>
  <c r="AC2123" i="4"/>
  <c r="AD2123" i="4"/>
  <c r="Y2122" i="4"/>
  <c r="W2122" i="4"/>
  <c r="V2122" i="4"/>
  <c r="R2121" i="4"/>
  <c r="S2121" i="4"/>
  <c r="AB2119" i="4"/>
  <c r="AE2119" i="4"/>
  <c r="AC2119" i="4"/>
  <c r="AD2119" i="4"/>
  <c r="Y2118" i="4"/>
  <c r="W2118" i="4"/>
  <c r="V2118" i="4"/>
  <c r="R2117" i="4"/>
  <c r="S2117" i="4"/>
  <c r="AB2115" i="4"/>
  <c r="AE2115" i="4"/>
  <c r="AC2115" i="4"/>
  <c r="AD2115" i="4"/>
  <c r="Y2114" i="4"/>
  <c r="W2114" i="4"/>
  <c r="V2114" i="4"/>
  <c r="R2113" i="4"/>
  <c r="S2113" i="4"/>
  <c r="AB2111" i="4"/>
  <c r="AE2111" i="4"/>
  <c r="AC2111" i="4"/>
  <c r="AD2111" i="4"/>
  <c r="Y2110" i="4"/>
  <c r="W2110" i="4"/>
  <c r="V2110" i="4"/>
  <c r="R2109" i="4"/>
  <c r="S2109" i="4"/>
  <c r="AB2107" i="4"/>
  <c r="AE2107" i="4"/>
  <c r="AC2107" i="4"/>
  <c r="AD2107" i="4"/>
  <c r="Y2106" i="4"/>
  <c r="W2106" i="4"/>
  <c r="V2106" i="4"/>
  <c r="R2105" i="4"/>
  <c r="S2105" i="4"/>
  <c r="AB2103" i="4"/>
  <c r="AE2103" i="4"/>
  <c r="AC2103" i="4"/>
  <c r="AD2103" i="4"/>
  <c r="Y2102" i="4"/>
  <c r="W2102" i="4"/>
  <c r="V2102" i="4"/>
  <c r="R2101" i="4"/>
  <c r="S2101" i="4"/>
  <c r="AB2099" i="4"/>
  <c r="AE2099" i="4"/>
  <c r="AC2099" i="4"/>
  <c r="AD2099" i="4"/>
  <c r="Y2098" i="4"/>
  <c r="W2098" i="4"/>
  <c r="V2098" i="4"/>
  <c r="R2097" i="4"/>
  <c r="S2097" i="4"/>
  <c r="AB2095" i="4"/>
  <c r="AE2095" i="4"/>
  <c r="AC2095" i="4"/>
  <c r="AD2095" i="4"/>
  <c r="Y2094" i="4"/>
  <c r="W2094" i="4"/>
  <c r="V2094" i="4"/>
  <c r="R2093" i="4"/>
  <c r="S2093" i="4"/>
  <c r="AB2091" i="4"/>
  <c r="AE2091" i="4"/>
  <c r="AC2091" i="4"/>
  <c r="AD2091" i="4"/>
  <c r="Y2090" i="4"/>
  <c r="W2090" i="4"/>
  <c r="V2090" i="4"/>
  <c r="R2089" i="4"/>
  <c r="S2089" i="4"/>
  <c r="AB2087" i="4"/>
  <c r="AE2087" i="4"/>
  <c r="AC2087" i="4"/>
  <c r="AD2087" i="4"/>
  <c r="Y2086" i="4"/>
  <c r="W2086" i="4"/>
  <c r="V2086" i="4"/>
  <c r="R2085" i="4"/>
  <c r="S2085" i="4"/>
  <c r="AB2083" i="4"/>
  <c r="AE2083" i="4"/>
  <c r="AC2083" i="4"/>
  <c r="AD2083" i="4"/>
  <c r="Y2082" i="4"/>
  <c r="W2082" i="4"/>
  <c r="V2082" i="4"/>
  <c r="R2081" i="4"/>
  <c r="S2081" i="4"/>
  <c r="AB2079" i="4"/>
  <c r="AE2079" i="4"/>
  <c r="AC2079" i="4"/>
  <c r="AD2079" i="4"/>
  <c r="Y2078" i="4"/>
  <c r="W2078" i="4"/>
  <c r="V2078" i="4"/>
  <c r="R2077" i="4"/>
  <c r="S2077" i="4"/>
  <c r="AB2075" i="4"/>
  <c r="AE2075" i="4"/>
  <c r="AC2075" i="4"/>
  <c r="AD2075" i="4"/>
  <c r="Y2074" i="4"/>
  <c r="W2074" i="4"/>
  <c r="V2074" i="4"/>
  <c r="R2073" i="4"/>
  <c r="S2073" i="4"/>
  <c r="AB2071" i="4"/>
  <c r="AE2071" i="4"/>
  <c r="AC2071" i="4"/>
  <c r="AD2071" i="4"/>
  <c r="Y2070" i="4"/>
  <c r="W2070" i="4"/>
  <c r="V2070" i="4"/>
  <c r="R2069" i="4"/>
  <c r="S2069" i="4"/>
  <c r="AB2067" i="4"/>
  <c r="AE2067" i="4"/>
  <c r="AC2067" i="4"/>
  <c r="AD2067" i="4"/>
  <c r="Y2066" i="4"/>
  <c r="W2066" i="4"/>
  <c r="V2066" i="4"/>
  <c r="R2065" i="4"/>
  <c r="S2065" i="4"/>
  <c r="AB2063" i="4"/>
  <c r="AE2063" i="4"/>
  <c r="AC2063" i="4"/>
  <c r="AD2063" i="4"/>
  <c r="Y2062" i="4"/>
  <c r="W2062" i="4"/>
  <c r="V2062" i="4"/>
  <c r="R2061" i="4"/>
  <c r="S2061" i="4"/>
  <c r="AB2059" i="4"/>
  <c r="AE2059" i="4"/>
  <c r="AC2059" i="4"/>
  <c r="AD2059" i="4"/>
  <c r="Y2058" i="4"/>
  <c r="W2058" i="4"/>
  <c r="V2058" i="4"/>
  <c r="R2057" i="4"/>
  <c r="S2057" i="4"/>
  <c r="AB2055" i="4"/>
  <c r="AE2055" i="4"/>
  <c r="AC2055" i="4"/>
  <c r="AD2055" i="4"/>
  <c r="Y2054" i="4"/>
  <c r="W2054" i="4"/>
  <c r="V2054" i="4"/>
  <c r="R2053" i="4"/>
  <c r="S2053" i="4"/>
  <c r="AB2051" i="4"/>
  <c r="AE2051" i="4"/>
  <c r="AC2051" i="4"/>
  <c r="AD2051" i="4"/>
  <c r="Y2050" i="4"/>
  <c r="W2050" i="4"/>
  <c r="V2050" i="4"/>
  <c r="R2049" i="4"/>
  <c r="S2049" i="4"/>
  <c r="AB2047" i="4"/>
  <c r="AE2047" i="4"/>
  <c r="AC2047" i="4"/>
  <c r="AD2047" i="4"/>
  <c r="Y2046" i="4"/>
  <c r="W2046" i="4"/>
  <c r="V2046" i="4"/>
  <c r="R2045" i="4"/>
  <c r="S2045" i="4"/>
  <c r="AE2043" i="4"/>
  <c r="AB2043" i="4"/>
  <c r="AC2043" i="4"/>
  <c r="AD2043" i="4"/>
  <c r="Y2042" i="4"/>
  <c r="W2042" i="4"/>
  <c r="V2042" i="4"/>
  <c r="R2041" i="4"/>
  <c r="S2041" i="4"/>
  <c r="AE2039" i="4"/>
  <c r="AB2039" i="4"/>
  <c r="AC2039" i="4"/>
  <c r="AD2039" i="4"/>
  <c r="Y2038" i="4"/>
  <c r="W2038" i="4"/>
  <c r="V2038" i="4"/>
  <c r="R2037" i="4"/>
  <c r="S2037" i="4"/>
  <c r="AE2035" i="4"/>
  <c r="AB2035" i="4"/>
  <c r="AC2035" i="4"/>
  <c r="AD2035" i="4"/>
  <c r="Y2034" i="4"/>
  <c r="W2034" i="4"/>
  <c r="V2034" i="4"/>
  <c r="R2033" i="4"/>
  <c r="S2033" i="4"/>
  <c r="AE2031" i="4"/>
  <c r="AB2031" i="4"/>
  <c r="AC2031" i="4"/>
  <c r="AD2031" i="4"/>
  <c r="Y2030" i="4"/>
  <c r="W2030" i="4"/>
  <c r="V2030" i="4"/>
  <c r="R2029" i="4"/>
  <c r="S2029" i="4"/>
  <c r="AE2027" i="4"/>
  <c r="AB2027" i="4"/>
  <c r="AC2027" i="4"/>
  <c r="AD2027" i="4"/>
  <c r="Y2026" i="4"/>
  <c r="W2026" i="4"/>
  <c r="V2026" i="4"/>
  <c r="R2025" i="4"/>
  <c r="S2025" i="4"/>
  <c r="AE2023" i="4"/>
  <c r="AB2023" i="4"/>
  <c r="AC2023" i="4"/>
  <c r="AD2023" i="4"/>
  <c r="Y2022" i="4"/>
  <c r="W2022" i="4"/>
  <c r="V2022" i="4"/>
  <c r="R2021" i="4"/>
  <c r="S2021" i="4"/>
  <c r="AE2019" i="4"/>
  <c r="AB2019" i="4"/>
  <c r="AC2019" i="4"/>
  <c r="Y2018" i="4"/>
  <c r="W2018" i="4"/>
  <c r="V2018" i="4"/>
  <c r="R2017" i="4"/>
  <c r="S2017" i="4"/>
  <c r="AE2015" i="4"/>
  <c r="AB2015" i="4"/>
  <c r="AC2015" i="4"/>
  <c r="AD2015" i="4"/>
  <c r="Y2014" i="4"/>
  <c r="W2014" i="4"/>
  <c r="V2014" i="4"/>
  <c r="R2013" i="4"/>
  <c r="S2013" i="4"/>
  <c r="AE2011" i="4"/>
  <c r="AB2011" i="4"/>
  <c r="AC2011" i="4"/>
  <c r="AD2011" i="4"/>
  <c r="Y2010" i="4"/>
  <c r="W2010" i="4"/>
  <c r="V2010" i="4"/>
  <c r="R2009" i="4"/>
  <c r="S2009" i="4"/>
  <c r="AE2007" i="4"/>
  <c r="AB2007" i="4"/>
  <c r="AC2007" i="4"/>
  <c r="AD2007" i="4"/>
  <c r="Y2006" i="4"/>
  <c r="W2006" i="4"/>
  <c r="V2006" i="4"/>
  <c r="R2005" i="4"/>
  <c r="S2005" i="4"/>
  <c r="AE2003" i="4"/>
  <c r="AB2003" i="4"/>
  <c r="AC2003" i="4"/>
  <c r="AD2003" i="4"/>
  <c r="Y2002" i="4"/>
  <c r="W2002" i="4"/>
  <c r="V2002" i="4"/>
  <c r="R2001" i="4"/>
  <c r="S2001" i="4"/>
  <c r="AE1999" i="4"/>
  <c r="AB1999" i="4"/>
  <c r="AC1999" i="4"/>
  <c r="AD1999" i="4"/>
  <c r="Y1998" i="4"/>
  <c r="W1998" i="4"/>
  <c r="V1998" i="4"/>
  <c r="R1997" i="4"/>
  <c r="S1997" i="4"/>
  <c r="AE1995" i="4"/>
  <c r="AB1995" i="4"/>
  <c r="AC1995" i="4"/>
  <c r="AD1995" i="4"/>
  <c r="Y1994" i="4"/>
  <c r="W1994" i="4"/>
  <c r="V1994" i="4"/>
  <c r="R1993" i="4"/>
  <c r="S1993" i="4"/>
  <c r="AE1991" i="4"/>
  <c r="AB1991" i="4"/>
  <c r="AC1991" i="4"/>
  <c r="AD1991" i="4"/>
  <c r="Y1990" i="4"/>
  <c r="W1990" i="4"/>
  <c r="V1990" i="4"/>
  <c r="R1989" i="4"/>
  <c r="S1989" i="4"/>
  <c r="AE1987" i="4"/>
  <c r="AB1987" i="4"/>
  <c r="AC1987" i="4"/>
  <c r="AD1987" i="4"/>
  <c r="Y1986" i="4"/>
  <c r="W1986" i="4"/>
  <c r="V1986" i="4"/>
  <c r="R1985" i="4"/>
  <c r="S1985" i="4"/>
  <c r="AE1983" i="4"/>
  <c r="AB1983" i="4"/>
  <c r="AC1983" i="4"/>
  <c r="AD1983" i="4"/>
  <c r="Y1982" i="4"/>
  <c r="W1982" i="4"/>
  <c r="V1982" i="4"/>
  <c r="R1981" i="4"/>
  <c r="S1981" i="4"/>
  <c r="AE1979" i="4"/>
  <c r="AB1979" i="4"/>
  <c r="AC1979" i="4"/>
  <c r="AD1979" i="4"/>
  <c r="Y1978" i="4"/>
  <c r="W1978" i="4"/>
  <c r="V1978" i="4"/>
  <c r="R1977" i="4"/>
  <c r="S1977" i="4"/>
  <c r="AE1975" i="4"/>
  <c r="AB1975" i="4"/>
  <c r="AC1975" i="4"/>
  <c r="AD1975" i="4"/>
  <c r="Y1974" i="4"/>
  <c r="W1974" i="4"/>
  <c r="V1974" i="4"/>
  <c r="R1973" i="4"/>
  <c r="S1973" i="4"/>
  <c r="AE1971" i="4"/>
  <c r="AB1971" i="4"/>
  <c r="AC1971" i="4"/>
  <c r="AD1971" i="4"/>
  <c r="Y1970" i="4"/>
  <c r="W1970" i="4"/>
  <c r="V1970" i="4"/>
  <c r="R1969" i="4"/>
  <c r="S1969" i="4"/>
  <c r="AE1967" i="4"/>
  <c r="AB1967" i="4"/>
  <c r="AC1967" i="4"/>
  <c r="AD1967" i="4"/>
  <c r="Y1966" i="4"/>
  <c r="W1966" i="4"/>
  <c r="V1966" i="4"/>
  <c r="R1965" i="4"/>
  <c r="S1965" i="4"/>
  <c r="AE1963" i="4"/>
  <c r="AB1963" i="4"/>
  <c r="AC1963" i="4"/>
  <c r="AD1963" i="4"/>
  <c r="Y1962" i="4"/>
  <c r="W1962" i="4"/>
  <c r="V1962" i="4"/>
  <c r="R1961" i="4"/>
  <c r="S1961" i="4"/>
  <c r="AE1959" i="4"/>
  <c r="AB1959" i="4"/>
  <c r="AC1959" i="4"/>
  <c r="AD1959" i="4"/>
  <c r="Y1958" i="4"/>
  <c r="W1958" i="4"/>
  <c r="V1958" i="4"/>
  <c r="R1957" i="4"/>
  <c r="S1957" i="4"/>
  <c r="AE1955" i="4"/>
  <c r="AB1955" i="4"/>
  <c r="AC1955" i="4"/>
  <c r="Y1954" i="4"/>
  <c r="W1954" i="4"/>
  <c r="V1954" i="4"/>
  <c r="R1953" i="4"/>
  <c r="S1953" i="4"/>
  <c r="AE1951" i="4"/>
  <c r="AB1951" i="4"/>
  <c r="AC1951" i="4"/>
  <c r="AD1951" i="4"/>
  <c r="Y1950" i="4"/>
  <c r="W1950" i="4"/>
  <c r="V1950" i="4"/>
  <c r="R1949" i="4"/>
  <c r="S1949" i="4"/>
  <c r="AE1947" i="4"/>
  <c r="AB1947" i="4"/>
  <c r="AC1947" i="4"/>
  <c r="AD1947" i="4"/>
  <c r="Y1946" i="4"/>
  <c r="W1946" i="4"/>
  <c r="V1946" i="4"/>
  <c r="R1945" i="4"/>
  <c r="S1945" i="4"/>
  <c r="AE1943" i="4"/>
  <c r="AB1943" i="4"/>
  <c r="AC1943" i="4"/>
  <c r="AD1943" i="4"/>
  <c r="Y1942" i="4"/>
  <c r="W1942" i="4"/>
  <c r="V1942" i="4"/>
  <c r="R1941" i="4"/>
  <c r="S1941" i="4"/>
  <c r="AE1939" i="4"/>
  <c r="AB1939" i="4"/>
  <c r="AC1939" i="4"/>
  <c r="AD1939" i="4"/>
  <c r="Y1938" i="4"/>
  <c r="W1938" i="4"/>
  <c r="V1938" i="4"/>
  <c r="R1937" i="4"/>
  <c r="S1937" i="4"/>
  <c r="AE1935" i="4"/>
  <c r="AB1935" i="4"/>
  <c r="AC1935" i="4"/>
  <c r="AD1935" i="4"/>
  <c r="Y1934" i="4"/>
  <c r="W1934" i="4"/>
  <c r="V1934" i="4"/>
  <c r="R1933" i="4"/>
  <c r="S1933" i="4"/>
  <c r="AE1931" i="4"/>
  <c r="AB1931" i="4"/>
  <c r="AC1931" i="4"/>
  <c r="AD1931" i="4"/>
  <c r="Y1930" i="4"/>
  <c r="W1930" i="4"/>
  <c r="V1930" i="4"/>
  <c r="R1929" i="4"/>
  <c r="S1929" i="4"/>
  <c r="AE1927" i="4"/>
  <c r="AB1927" i="4"/>
  <c r="AC1927" i="4"/>
  <c r="AD1927" i="4"/>
  <c r="Y1926" i="4"/>
  <c r="W1926" i="4"/>
  <c r="V1926" i="4"/>
  <c r="R1925" i="4"/>
  <c r="S1925" i="4"/>
  <c r="AE1923" i="4"/>
  <c r="AB1923" i="4"/>
  <c r="AC1923" i="4"/>
  <c r="AD1923" i="4"/>
  <c r="Y1922" i="4"/>
  <c r="W1922" i="4"/>
  <c r="V1922" i="4"/>
  <c r="R1921" i="4"/>
  <c r="S1921" i="4"/>
  <c r="AE1919" i="4"/>
  <c r="AB1919" i="4"/>
  <c r="AC1919" i="4"/>
  <c r="AD1919" i="4"/>
  <c r="Y1918" i="4"/>
  <c r="W1918" i="4"/>
  <c r="V1918" i="4"/>
  <c r="R1917" i="4"/>
  <c r="S1917" i="4"/>
  <c r="AE1915" i="4"/>
  <c r="AB1915" i="4"/>
  <c r="AC1915" i="4"/>
  <c r="AD1915" i="4"/>
  <c r="Y1914" i="4"/>
  <c r="W1914" i="4"/>
  <c r="V1914" i="4"/>
  <c r="R1913" i="4"/>
  <c r="S1913" i="4"/>
  <c r="AE1911" i="4"/>
  <c r="AB1911" i="4"/>
  <c r="AC1911" i="4"/>
  <c r="AD1911" i="4"/>
  <c r="Y1910" i="4"/>
  <c r="W1910" i="4"/>
  <c r="V1910" i="4"/>
  <c r="R1909" i="4"/>
  <c r="S1909" i="4"/>
  <c r="AE1907" i="4"/>
  <c r="AB1907" i="4"/>
  <c r="AC1907" i="4"/>
  <c r="AD1907" i="4"/>
  <c r="Y1906" i="4"/>
  <c r="W1906" i="4"/>
  <c r="V1906" i="4"/>
  <c r="R1905" i="4"/>
  <c r="S1905" i="4"/>
  <c r="AE1903" i="4"/>
  <c r="AB1903" i="4"/>
  <c r="AC1903" i="4"/>
  <c r="AD1903" i="4"/>
  <c r="Y1902" i="4"/>
  <c r="W1902" i="4"/>
  <c r="V1902" i="4"/>
  <c r="R1901" i="4"/>
  <c r="S1901" i="4"/>
  <c r="AE1899" i="4"/>
  <c r="AB1899" i="4"/>
  <c r="AC1899" i="4"/>
  <c r="AD1899" i="4"/>
  <c r="Y1898" i="4"/>
  <c r="W1898" i="4"/>
  <c r="V1898" i="4"/>
  <c r="R1897" i="4"/>
  <c r="S1897" i="4"/>
  <c r="AE1895" i="4"/>
  <c r="AB1895" i="4"/>
  <c r="AC1895" i="4"/>
  <c r="AD1895" i="4"/>
  <c r="Y1894" i="4"/>
  <c r="W1894" i="4"/>
  <c r="V1894" i="4"/>
  <c r="R1893" i="4"/>
  <c r="S1893" i="4"/>
  <c r="AE1891" i="4"/>
  <c r="AB1891" i="4"/>
  <c r="AC1891" i="4"/>
  <c r="AD1891" i="4"/>
  <c r="Y1890" i="4"/>
  <c r="W1890" i="4"/>
  <c r="V1890" i="4"/>
  <c r="R1889" i="4"/>
  <c r="S1889" i="4"/>
  <c r="AE1887" i="4"/>
  <c r="AB1887" i="4"/>
  <c r="AC1887" i="4"/>
  <c r="AD1887" i="4"/>
  <c r="Y1886" i="4"/>
  <c r="W1886" i="4"/>
  <c r="V1886" i="4"/>
  <c r="R1885" i="4"/>
  <c r="S1885" i="4"/>
  <c r="AE1883" i="4"/>
  <c r="AB1883" i="4"/>
  <c r="AC1883" i="4"/>
  <c r="AD1883" i="4"/>
  <c r="Y1882" i="4"/>
  <c r="W1882" i="4"/>
  <c r="V1882" i="4"/>
  <c r="R1881" i="4"/>
  <c r="S1881" i="4"/>
  <c r="AE1879" i="4"/>
  <c r="AB1879" i="4"/>
  <c r="AC1879" i="4"/>
  <c r="AD1879" i="4"/>
  <c r="Y1878" i="4"/>
  <c r="W1878" i="4"/>
  <c r="V1878" i="4"/>
  <c r="R1877" i="4"/>
  <c r="S1877" i="4"/>
  <c r="AE1875" i="4"/>
  <c r="AB1875" i="4"/>
  <c r="AC1875" i="4"/>
  <c r="AD1875" i="4"/>
  <c r="Y1874" i="4"/>
  <c r="W1874" i="4"/>
  <c r="V1874" i="4"/>
  <c r="R1873" i="4"/>
  <c r="S1873" i="4"/>
  <c r="AE1871" i="4"/>
  <c r="AB1871" i="4"/>
  <c r="AC1871" i="4"/>
  <c r="AD1871" i="4"/>
  <c r="Y1870" i="4"/>
  <c r="W1870" i="4"/>
  <c r="V1870" i="4"/>
  <c r="R1869" i="4"/>
  <c r="S1869" i="4"/>
  <c r="AE1867" i="4"/>
  <c r="AB1867" i="4"/>
  <c r="AC1867" i="4"/>
  <c r="AD1867" i="4"/>
  <c r="Y1866" i="4"/>
  <c r="W1866" i="4"/>
  <c r="V1866" i="4"/>
  <c r="R1865" i="4"/>
  <c r="S1865" i="4"/>
  <c r="AE1863" i="4"/>
  <c r="AB1863" i="4"/>
  <c r="AC1863" i="4"/>
  <c r="AD1863" i="4"/>
  <c r="Y1862" i="4"/>
  <c r="W1862" i="4"/>
  <c r="V1862" i="4"/>
  <c r="R1861" i="4"/>
  <c r="S1861" i="4"/>
  <c r="AE1859" i="4"/>
  <c r="AB1859" i="4"/>
  <c r="AC1859" i="4"/>
  <c r="AD1859" i="4"/>
  <c r="Y1858" i="4"/>
  <c r="W1858" i="4"/>
  <c r="V1858" i="4"/>
  <c r="R1857" i="4"/>
  <c r="S1857" i="4"/>
  <c r="AE1855" i="4"/>
  <c r="AB1855" i="4"/>
  <c r="AC1855" i="4"/>
  <c r="AD1855" i="4"/>
  <c r="Y1854" i="4"/>
  <c r="W1854" i="4"/>
  <c r="V1854" i="4"/>
  <c r="R1853" i="4"/>
  <c r="S1853" i="4"/>
  <c r="AE1851" i="4"/>
  <c r="AB1851" i="4"/>
  <c r="AC1851" i="4"/>
  <c r="AD1851" i="4"/>
  <c r="Y1850" i="4"/>
  <c r="W1850" i="4"/>
  <c r="V1850" i="4"/>
  <c r="R1849" i="4"/>
  <c r="S1849" i="4"/>
  <c r="AE1847" i="4"/>
  <c r="AC1847" i="4"/>
  <c r="AB1847" i="4"/>
  <c r="AD1847" i="4"/>
  <c r="Y1846" i="4"/>
  <c r="W1846" i="4"/>
  <c r="V1846" i="4"/>
  <c r="R1845" i="4"/>
  <c r="S1845" i="4"/>
  <c r="AE1843" i="4"/>
  <c r="AC1843" i="4"/>
  <c r="AB1843" i="4"/>
  <c r="AD1843" i="4"/>
  <c r="Y1842" i="4"/>
  <c r="W1842" i="4"/>
  <c r="V1842" i="4"/>
  <c r="R1841" i="4"/>
  <c r="S1841" i="4"/>
  <c r="AE1839" i="4"/>
  <c r="AC1839" i="4"/>
  <c r="AB1839" i="4"/>
  <c r="AD1839" i="4"/>
  <c r="Y1838" i="4"/>
  <c r="W1838" i="4"/>
  <c r="V1838" i="4"/>
  <c r="R1837" i="4"/>
  <c r="S1837" i="4"/>
  <c r="AE1835" i="4"/>
  <c r="AC1835" i="4"/>
  <c r="AB1835" i="4"/>
  <c r="AD1835" i="4"/>
  <c r="Y1834" i="4"/>
  <c r="W1834" i="4"/>
  <c r="V1834" i="4"/>
  <c r="R1833" i="4"/>
  <c r="S1833" i="4"/>
  <c r="AE1831" i="4"/>
  <c r="AC1831" i="4"/>
  <c r="AB1831" i="4"/>
  <c r="AD1831" i="4"/>
  <c r="Y1830" i="4"/>
  <c r="W1830" i="4"/>
  <c r="V1830" i="4"/>
  <c r="R1829" i="4"/>
  <c r="S1829" i="4"/>
  <c r="AE1827" i="4"/>
  <c r="AC1827" i="4"/>
  <c r="AB1827" i="4"/>
  <c r="AD1827" i="4"/>
  <c r="Y1826" i="4"/>
  <c r="W1826" i="4"/>
  <c r="V1826" i="4"/>
  <c r="R1825" i="4"/>
  <c r="S1825" i="4"/>
  <c r="AE1823" i="4"/>
  <c r="AC1823" i="4"/>
  <c r="AB1823" i="4"/>
  <c r="AD1823" i="4"/>
  <c r="Y1822" i="4"/>
  <c r="W1822" i="4"/>
  <c r="V1822" i="4"/>
  <c r="R1821" i="4"/>
  <c r="S1821" i="4"/>
  <c r="AE1819" i="4"/>
  <c r="AC1819" i="4"/>
  <c r="AB1819" i="4"/>
  <c r="AD1819" i="4"/>
  <c r="Y1818" i="4"/>
  <c r="W1818" i="4"/>
  <c r="V1818" i="4"/>
  <c r="R1817" i="4"/>
  <c r="S1817" i="4"/>
  <c r="AE1815" i="4"/>
  <c r="AC1815" i="4"/>
  <c r="AB1815" i="4"/>
  <c r="AD1815" i="4"/>
  <c r="Y1814" i="4"/>
  <c r="W1814" i="4"/>
  <c r="V1814" i="4"/>
  <c r="R1813" i="4"/>
  <c r="S1813" i="4"/>
  <c r="AE1811" i="4"/>
  <c r="AC1811" i="4"/>
  <c r="AB1811" i="4"/>
  <c r="AD1811" i="4"/>
  <c r="Y1810" i="4"/>
  <c r="W1810" i="4"/>
  <c r="V1810" i="4"/>
  <c r="R1809" i="4"/>
  <c r="S1809" i="4"/>
  <c r="AE1807" i="4"/>
  <c r="AC1807" i="4"/>
  <c r="AB1807" i="4"/>
  <c r="AD1807" i="4"/>
  <c r="Y1806" i="4"/>
  <c r="W1806" i="4"/>
  <c r="V1806" i="4"/>
  <c r="R1805" i="4"/>
  <c r="S1805" i="4"/>
  <c r="AE1803" i="4"/>
  <c r="AC1803" i="4"/>
  <c r="AB1803" i="4"/>
  <c r="AD1803" i="4"/>
  <c r="Y1802" i="4"/>
  <c r="W1802" i="4"/>
  <c r="V1802" i="4"/>
  <c r="R1801" i="4"/>
  <c r="S1801" i="4"/>
  <c r="AE1799" i="4"/>
  <c r="AC1799" i="4"/>
  <c r="AB1799" i="4"/>
  <c r="AD1799" i="4"/>
  <c r="Y1798" i="4"/>
  <c r="W1798" i="4"/>
  <c r="V1798" i="4"/>
  <c r="R1797" i="4"/>
  <c r="S1797" i="4"/>
  <c r="AE1795" i="4"/>
  <c r="AC1795" i="4"/>
  <c r="AB1795" i="4"/>
  <c r="AD1795" i="4"/>
  <c r="Y1794" i="4"/>
  <c r="W1794" i="4"/>
  <c r="V1794" i="4"/>
  <c r="R1793" i="4"/>
  <c r="S1793" i="4"/>
  <c r="AE1791" i="4"/>
  <c r="AC1791" i="4"/>
  <c r="AB1791" i="4"/>
  <c r="AD1791" i="4"/>
  <c r="Y1790" i="4"/>
  <c r="W1790" i="4"/>
  <c r="V1790" i="4"/>
  <c r="R1789" i="4"/>
  <c r="S1789" i="4"/>
  <c r="AE1787" i="4"/>
  <c r="AC1787" i="4"/>
  <c r="AB1787" i="4"/>
  <c r="AD1787" i="4"/>
  <c r="Y1786" i="4"/>
  <c r="W1786" i="4"/>
  <c r="V1786" i="4"/>
  <c r="R1785" i="4"/>
  <c r="S1785" i="4"/>
  <c r="AE1783" i="4"/>
  <c r="AC1783" i="4"/>
  <c r="AB1783" i="4"/>
  <c r="AD1783" i="4"/>
  <c r="Y1782" i="4"/>
  <c r="W1782" i="4"/>
  <c r="V1782" i="4"/>
  <c r="R1781" i="4"/>
  <c r="S1781" i="4"/>
  <c r="AE1779" i="4"/>
  <c r="AC1779" i="4"/>
  <c r="AB1779" i="4"/>
  <c r="AD1779" i="4"/>
  <c r="Y1778" i="4"/>
  <c r="W1778" i="4"/>
  <c r="V1778" i="4"/>
  <c r="R1777" i="4"/>
  <c r="S1777" i="4"/>
  <c r="AE1775" i="4"/>
  <c r="AC1775" i="4"/>
  <c r="AB1775" i="4"/>
  <c r="AD1775" i="4"/>
  <c r="Y1774" i="4"/>
  <c r="W1774" i="4"/>
  <c r="V1774" i="4"/>
  <c r="R1773" i="4"/>
  <c r="S1773" i="4"/>
  <c r="AE1771" i="4"/>
  <c r="AC1771" i="4"/>
  <c r="AB1771" i="4"/>
  <c r="AD1771" i="4"/>
  <c r="Y1770" i="4"/>
  <c r="W1770" i="4"/>
  <c r="V1770" i="4"/>
  <c r="R1769" i="4"/>
  <c r="S1769" i="4"/>
  <c r="AE1767" i="4"/>
  <c r="AC1767" i="4"/>
  <c r="AB1767" i="4"/>
  <c r="AD1767" i="4"/>
  <c r="Y1766" i="4"/>
  <c r="W1766" i="4"/>
  <c r="V1766" i="4"/>
  <c r="R1765" i="4"/>
  <c r="S1765" i="4"/>
  <c r="AE1763" i="4"/>
  <c r="AC1763" i="4"/>
  <c r="AB1763" i="4"/>
  <c r="AD1763" i="4"/>
  <c r="Y1762" i="4"/>
  <c r="W1762" i="4"/>
  <c r="V1762" i="4"/>
  <c r="R1761" i="4"/>
  <c r="S1761" i="4"/>
  <c r="AE1759" i="4"/>
  <c r="AC1759" i="4"/>
  <c r="AB1759" i="4"/>
  <c r="AD1759" i="4"/>
  <c r="Y1758" i="4"/>
  <c r="W1758" i="4"/>
  <c r="V1758" i="4"/>
  <c r="R1757" i="4"/>
  <c r="S1757" i="4"/>
  <c r="AE1755" i="4"/>
  <c r="AC1755" i="4"/>
  <c r="AB1755" i="4"/>
  <c r="AD1755" i="4"/>
  <c r="Y1754" i="4"/>
  <c r="W1754" i="4"/>
  <c r="V1754" i="4"/>
  <c r="R1753" i="4"/>
  <c r="S1753" i="4"/>
  <c r="AE1751" i="4"/>
  <c r="AC1751" i="4"/>
  <c r="AB1751" i="4"/>
  <c r="AD1751" i="4"/>
  <c r="Y1750" i="4"/>
  <c r="W1750" i="4"/>
  <c r="V1750" i="4"/>
  <c r="R1749" i="4"/>
  <c r="S1749" i="4"/>
  <c r="AE1747" i="4"/>
  <c r="AC1747" i="4"/>
  <c r="AB1747" i="4"/>
  <c r="AD1747" i="4"/>
  <c r="Y1746" i="4"/>
  <c r="W1746" i="4"/>
  <c r="V1746" i="4"/>
  <c r="R1745" i="4"/>
  <c r="S1745" i="4"/>
  <c r="AE1743" i="4"/>
  <c r="AC1743" i="4"/>
  <c r="AB1743" i="4"/>
  <c r="AD1743" i="4"/>
  <c r="Y1742" i="4"/>
  <c r="W1742" i="4"/>
  <c r="V1742" i="4"/>
  <c r="R1741" i="4"/>
  <c r="S1741" i="4"/>
  <c r="AE1739" i="4"/>
  <c r="AC1739" i="4"/>
  <c r="AB1739" i="4"/>
  <c r="AD1739" i="4"/>
  <c r="Y1738" i="4"/>
  <c r="W1738" i="4"/>
  <c r="V1738" i="4"/>
  <c r="R1737" i="4"/>
  <c r="S1737" i="4"/>
  <c r="AE1735" i="4"/>
  <c r="AC1735" i="4"/>
  <c r="AB1735" i="4"/>
  <c r="AD1735" i="4"/>
  <c r="Y1734" i="4"/>
  <c r="W1734" i="4"/>
  <c r="V1734" i="4"/>
  <c r="R1733" i="4"/>
  <c r="S1733" i="4"/>
  <c r="AE1731" i="4"/>
  <c r="AC1731" i="4"/>
  <c r="AB1731" i="4"/>
  <c r="AD1731" i="4"/>
  <c r="Y1730" i="4"/>
  <c r="W1730" i="4"/>
  <c r="V1730" i="4"/>
  <c r="R1729" i="4"/>
  <c r="S1729" i="4"/>
  <c r="AE1727" i="4"/>
  <c r="AC1727" i="4"/>
  <c r="AB1727" i="4"/>
  <c r="AD1727" i="4"/>
  <c r="Y1726" i="4"/>
  <c r="W1726" i="4"/>
  <c r="V1726" i="4"/>
  <c r="R1725" i="4"/>
  <c r="S1725" i="4"/>
  <c r="AE1723" i="4"/>
  <c r="AC1723" i="4"/>
  <c r="AB1723" i="4"/>
  <c r="AD1723" i="4"/>
  <c r="Y1722" i="4"/>
  <c r="W1722" i="4"/>
  <c r="V1722" i="4"/>
  <c r="R1721" i="4"/>
  <c r="S1721" i="4"/>
  <c r="AE1719" i="4"/>
  <c r="AC1719" i="4"/>
  <c r="AB1719" i="4"/>
  <c r="AD1719" i="4"/>
  <c r="Y1718" i="4"/>
  <c r="W1718" i="4"/>
  <c r="V1718" i="4"/>
  <c r="R1717" i="4"/>
  <c r="S1717" i="4"/>
  <c r="AE1715" i="4"/>
  <c r="AC1715" i="4"/>
  <c r="AB1715" i="4"/>
  <c r="AD1715" i="4"/>
  <c r="Y1714" i="4"/>
  <c r="W1714" i="4"/>
  <c r="V1714" i="4"/>
  <c r="R1713" i="4"/>
  <c r="S1713" i="4"/>
  <c r="AE1711" i="4"/>
  <c r="AC1711" i="4"/>
  <c r="AB1711" i="4"/>
  <c r="AD1711" i="4"/>
  <c r="Y1710" i="4"/>
  <c r="W1710" i="4"/>
  <c r="V1710" i="4"/>
  <c r="R1709" i="4"/>
  <c r="S1709" i="4"/>
  <c r="AE1707" i="4"/>
  <c r="AC1707" i="4"/>
  <c r="AB1707" i="4"/>
  <c r="AD1707" i="4"/>
  <c r="Y1706" i="4"/>
  <c r="W1706" i="4"/>
  <c r="V1706" i="4"/>
  <c r="R1705" i="4"/>
  <c r="S1705" i="4"/>
  <c r="AE1703" i="4"/>
  <c r="AC1703" i="4"/>
  <c r="AB1703" i="4"/>
  <c r="AD1703" i="4"/>
  <c r="Y1702" i="4"/>
  <c r="W1702" i="4"/>
  <c r="V1702" i="4"/>
  <c r="R1701" i="4"/>
  <c r="S1701" i="4"/>
  <c r="AE1699" i="4"/>
  <c r="AC1699" i="4"/>
  <c r="AB1699" i="4"/>
  <c r="AD1699" i="4"/>
  <c r="Y1698" i="4"/>
  <c r="W1698" i="4"/>
  <c r="V1698" i="4"/>
  <c r="R1697" i="4"/>
  <c r="S1697" i="4"/>
  <c r="AE1695" i="4"/>
  <c r="AC1695" i="4"/>
  <c r="AB1695" i="4"/>
  <c r="AD1695" i="4"/>
  <c r="Y1694" i="4"/>
  <c r="W1694" i="4"/>
  <c r="V1694" i="4"/>
  <c r="R1693" i="4"/>
  <c r="S1693" i="4"/>
  <c r="AE1691" i="4"/>
  <c r="AC1691" i="4"/>
  <c r="AB1691" i="4"/>
  <c r="AD1691" i="4"/>
  <c r="Y1690" i="4"/>
  <c r="W1690" i="4"/>
  <c r="V1690" i="4"/>
  <c r="R1689" i="4"/>
  <c r="S1689" i="4"/>
  <c r="AE1687" i="4"/>
  <c r="AC1687" i="4"/>
  <c r="AB1687" i="4"/>
  <c r="AD1687" i="4"/>
  <c r="Y1686" i="4"/>
  <c r="W1686" i="4"/>
  <c r="V1686" i="4"/>
  <c r="R1685" i="4"/>
  <c r="S1685" i="4"/>
  <c r="AE1683" i="4"/>
  <c r="AC1683" i="4"/>
  <c r="AB1683" i="4"/>
  <c r="AD1683" i="4"/>
  <c r="Y1682" i="4"/>
  <c r="W1682" i="4"/>
  <c r="V1682" i="4"/>
  <c r="R1681" i="4"/>
  <c r="S1681" i="4"/>
  <c r="AE1679" i="4"/>
  <c r="AC1679" i="4"/>
  <c r="AB1679" i="4"/>
  <c r="AD1679" i="4"/>
  <c r="Y1678" i="4"/>
  <c r="W1678" i="4"/>
  <c r="V1678" i="4"/>
  <c r="R1677" i="4"/>
  <c r="S1677" i="4"/>
  <c r="AE1675" i="4"/>
  <c r="AC1675" i="4"/>
  <c r="AB1675" i="4"/>
  <c r="AD1675" i="4"/>
  <c r="Y1674" i="4"/>
  <c r="W1674" i="4"/>
  <c r="V1674" i="4"/>
  <c r="R1673" i="4"/>
  <c r="S1673" i="4"/>
  <c r="AE1671" i="4"/>
  <c r="AC1671" i="4"/>
  <c r="AB1671" i="4"/>
  <c r="AD1671" i="4"/>
  <c r="Y1670" i="4"/>
  <c r="W1670" i="4"/>
  <c r="V1670" i="4"/>
  <c r="R1669" i="4"/>
  <c r="S1669" i="4"/>
  <c r="AE1667" i="4"/>
  <c r="AC1667" i="4"/>
  <c r="AB1667" i="4"/>
  <c r="AD1667" i="4"/>
  <c r="Y1666" i="4"/>
  <c r="W1666" i="4"/>
  <c r="V1666" i="4"/>
  <c r="R1665" i="4"/>
  <c r="S1665" i="4"/>
  <c r="AE1663" i="4"/>
  <c r="AC1663" i="4"/>
  <c r="AB1663" i="4"/>
  <c r="AD1663" i="4"/>
  <c r="Y1662" i="4"/>
  <c r="W1662" i="4"/>
  <c r="V1662" i="4"/>
  <c r="R1661" i="4"/>
  <c r="S1661" i="4"/>
  <c r="AE1659" i="4"/>
  <c r="AC1659" i="4"/>
  <c r="AB1659" i="4"/>
  <c r="AD1659" i="4"/>
  <c r="Y1658" i="4"/>
  <c r="W1658" i="4"/>
  <c r="V1658" i="4"/>
  <c r="R1657" i="4"/>
  <c r="S1657" i="4"/>
  <c r="AE1655" i="4"/>
  <c r="AC1655" i="4"/>
  <c r="AB1655" i="4"/>
  <c r="AD1655" i="4"/>
  <c r="Y1654" i="4"/>
  <c r="W1654" i="4"/>
  <c r="V1654" i="4"/>
  <c r="R1653" i="4"/>
  <c r="S1653" i="4"/>
  <c r="AE1651" i="4"/>
  <c r="AC1651" i="4"/>
  <c r="AB1651" i="4"/>
  <c r="AD1651" i="4"/>
  <c r="Y1650" i="4"/>
  <c r="W1650" i="4"/>
  <c r="V1650" i="4"/>
  <c r="R1649" i="4"/>
  <c r="S1649" i="4"/>
  <c r="AE1647" i="4"/>
  <c r="AC1647" i="4"/>
  <c r="AB1647" i="4"/>
  <c r="AD1647" i="4"/>
  <c r="Y1646" i="4"/>
  <c r="W1646" i="4"/>
  <c r="V1646" i="4"/>
  <c r="R1645" i="4"/>
  <c r="S1645" i="4"/>
  <c r="AE1643" i="4"/>
  <c r="AC1643" i="4"/>
  <c r="AB1643" i="4"/>
  <c r="AD1643" i="4"/>
  <c r="Y1642" i="4"/>
  <c r="W1642" i="4"/>
  <c r="V1642" i="4"/>
  <c r="R1641" i="4"/>
  <c r="S1641" i="4"/>
  <c r="AE1639" i="4"/>
  <c r="AC1639" i="4"/>
  <c r="AB1639" i="4"/>
  <c r="AD1639" i="4"/>
  <c r="Y1638" i="4"/>
  <c r="W1638" i="4"/>
  <c r="V1638" i="4"/>
  <c r="R1637" i="4"/>
  <c r="S1637" i="4"/>
  <c r="AE1635" i="4"/>
  <c r="AC1635" i="4"/>
  <c r="AB1635" i="4"/>
  <c r="AD1635" i="4"/>
  <c r="Y1634" i="4"/>
  <c r="W1634" i="4"/>
  <c r="V1634" i="4"/>
  <c r="R1633" i="4"/>
  <c r="S1633" i="4"/>
  <c r="AE1631" i="4"/>
  <c r="AC1631" i="4"/>
  <c r="AB1631" i="4"/>
  <c r="AD1631" i="4"/>
  <c r="Y1630" i="4"/>
  <c r="W1630" i="4"/>
  <c r="V1630" i="4"/>
  <c r="R1629" i="4"/>
  <c r="S1629" i="4"/>
  <c r="AE1627" i="4"/>
  <c r="AC1627" i="4"/>
  <c r="AB1627" i="4"/>
  <c r="AD1627" i="4"/>
  <c r="Y1626" i="4"/>
  <c r="W1626" i="4"/>
  <c r="V1626" i="4"/>
  <c r="R1625" i="4"/>
  <c r="S1625" i="4"/>
  <c r="AE1623" i="4"/>
  <c r="AC1623" i="4"/>
  <c r="AB1623" i="4"/>
  <c r="AD1623" i="4"/>
  <c r="Y1622" i="4"/>
  <c r="W1622" i="4"/>
  <c r="V1622" i="4"/>
  <c r="R1621" i="4"/>
  <c r="S1621" i="4"/>
  <c r="AE1619" i="4"/>
  <c r="AC1619" i="4"/>
  <c r="AB1619" i="4"/>
  <c r="AD1619" i="4"/>
  <c r="Y1618" i="4"/>
  <c r="W1618" i="4"/>
  <c r="V1618" i="4"/>
  <c r="R1617" i="4"/>
  <c r="S1617" i="4"/>
  <c r="AE1615" i="4"/>
  <c r="AC1615" i="4"/>
  <c r="AB1615" i="4"/>
  <c r="AD1615" i="4"/>
  <c r="Y1614" i="4"/>
  <c r="W1614" i="4"/>
  <c r="V1614" i="4"/>
  <c r="R1613" i="4"/>
  <c r="S1613" i="4"/>
  <c r="AE1611" i="4"/>
  <c r="AC1611" i="4"/>
  <c r="AB1611" i="4"/>
  <c r="AD1611" i="4"/>
  <c r="Y1610" i="4"/>
  <c r="W1610" i="4"/>
  <c r="V1610" i="4"/>
  <c r="R1609" i="4"/>
  <c r="S1609" i="4"/>
  <c r="AE1607" i="4"/>
  <c r="AC1607" i="4"/>
  <c r="AB1607" i="4"/>
  <c r="AD1607" i="4"/>
  <c r="Y1606" i="4"/>
  <c r="W1606" i="4"/>
  <c r="V1606" i="4"/>
  <c r="R1605" i="4"/>
  <c r="S1605" i="4"/>
  <c r="AE1603" i="4"/>
  <c r="AC1603" i="4"/>
  <c r="AB1603" i="4"/>
  <c r="AD1603" i="4"/>
  <c r="Y1602" i="4"/>
  <c r="W1602" i="4"/>
  <c r="V1602" i="4"/>
  <c r="R1601" i="4"/>
  <c r="S1601" i="4"/>
  <c r="AE1599" i="4"/>
  <c r="AC1599" i="4"/>
  <c r="AB1599" i="4"/>
  <c r="AD1599" i="4"/>
  <c r="Y1598" i="4"/>
  <c r="W1598" i="4"/>
  <c r="V1598" i="4"/>
  <c r="R1597" i="4"/>
  <c r="S1597" i="4"/>
  <c r="AE1595" i="4"/>
  <c r="AC1595" i="4"/>
  <c r="AB1595" i="4"/>
  <c r="AD1595" i="4"/>
  <c r="Y1594" i="4"/>
  <c r="W1594" i="4"/>
  <c r="V1594" i="4"/>
  <c r="R1593" i="4"/>
  <c r="S1593" i="4"/>
  <c r="AE1591" i="4"/>
  <c r="AC1591" i="4"/>
  <c r="AB1591" i="4"/>
  <c r="AD1591" i="4"/>
  <c r="Y1590" i="4"/>
  <c r="W1590" i="4"/>
  <c r="V1590" i="4"/>
  <c r="R1589" i="4"/>
  <c r="S1589" i="4"/>
  <c r="AE1587" i="4"/>
  <c r="AC1587" i="4"/>
  <c r="AB1587" i="4"/>
  <c r="AD1587" i="4"/>
  <c r="Y1586" i="4"/>
  <c r="W1586" i="4"/>
  <c r="V1586" i="4"/>
  <c r="R1585" i="4"/>
  <c r="S1585" i="4"/>
  <c r="AE1583" i="4"/>
  <c r="AC1583" i="4"/>
  <c r="AB1583" i="4"/>
  <c r="AD1583" i="4"/>
  <c r="Y1582" i="4"/>
  <c r="W1582" i="4"/>
  <c r="V1582" i="4"/>
  <c r="R1581" i="4"/>
  <c r="S1581" i="4"/>
  <c r="AE1579" i="4"/>
  <c r="AC1579" i="4"/>
  <c r="AB1579" i="4"/>
  <c r="AD1579" i="4"/>
  <c r="Y1578" i="4"/>
  <c r="W1578" i="4"/>
  <c r="V1578" i="4"/>
  <c r="R1577" i="4"/>
  <c r="S1577" i="4"/>
  <c r="AE1575" i="4"/>
  <c r="AC1575" i="4"/>
  <c r="AB1575" i="4"/>
  <c r="AD1575" i="4"/>
  <c r="Y1574" i="4"/>
  <c r="W1574" i="4"/>
  <c r="V1574" i="4"/>
  <c r="R1573" i="4"/>
  <c r="S1573" i="4"/>
  <c r="AE1571" i="4"/>
  <c r="AC1571" i="4"/>
  <c r="AB1571" i="4"/>
  <c r="AD1571" i="4"/>
  <c r="Y1570" i="4"/>
  <c r="W1570" i="4"/>
  <c r="V1570" i="4"/>
  <c r="R1569" i="4"/>
  <c r="S1569" i="4"/>
  <c r="AE1567" i="4"/>
  <c r="AC1567" i="4"/>
  <c r="AB1567" i="4"/>
  <c r="AD1567" i="4"/>
  <c r="Y1566" i="4"/>
  <c r="W1566" i="4"/>
  <c r="V1566" i="4"/>
  <c r="R1565" i="4"/>
  <c r="S1565" i="4"/>
  <c r="AE1563" i="4"/>
  <c r="AC1563" i="4"/>
  <c r="AB1563" i="4"/>
  <c r="AD1563" i="4"/>
  <c r="Y1562" i="4"/>
  <c r="W1562" i="4"/>
  <c r="V1562" i="4"/>
  <c r="R1561" i="4"/>
  <c r="S1561" i="4"/>
  <c r="AE1559" i="4"/>
  <c r="AC1559" i="4"/>
  <c r="AB1559" i="4"/>
  <c r="AD1559" i="4"/>
  <c r="Y1558" i="4"/>
  <c r="W1558" i="4"/>
  <c r="V1558" i="4"/>
  <c r="R1557" i="4"/>
  <c r="S1557" i="4"/>
  <c r="AE1555" i="4"/>
  <c r="AC1555" i="4"/>
  <c r="AB1555" i="4"/>
  <c r="AD1555" i="4"/>
  <c r="Y1554" i="4"/>
  <c r="W1554" i="4"/>
  <c r="V1554" i="4"/>
  <c r="R1553" i="4"/>
  <c r="S1553" i="4"/>
  <c r="AE1551" i="4"/>
  <c r="AC1551" i="4"/>
  <c r="AB1551" i="4"/>
  <c r="AD1551" i="4"/>
  <c r="Y1550" i="4"/>
  <c r="W1550" i="4"/>
  <c r="V1550" i="4"/>
  <c r="R1549" i="4"/>
  <c r="S1549" i="4"/>
  <c r="AE1547" i="4"/>
  <c r="AC1547" i="4"/>
  <c r="AB1547" i="4"/>
  <c r="AD1547" i="4"/>
  <c r="Y1546" i="4"/>
  <c r="W1546" i="4"/>
  <c r="V1546" i="4"/>
  <c r="R1545" i="4"/>
  <c r="S1545" i="4"/>
  <c r="AE1543" i="4"/>
  <c r="AC1543" i="4"/>
  <c r="AB1543" i="4"/>
  <c r="AD1543" i="4"/>
  <c r="Y1542" i="4"/>
  <c r="W1542" i="4"/>
  <c r="V1542" i="4"/>
  <c r="R1541" i="4"/>
  <c r="S1541" i="4"/>
  <c r="AE1539" i="4"/>
  <c r="AC1539" i="4"/>
  <c r="AB1539" i="4"/>
  <c r="AD1539" i="4"/>
  <c r="Y1538" i="4"/>
  <c r="W1538" i="4"/>
  <c r="V1538" i="4"/>
  <c r="R1537" i="4"/>
  <c r="S1537" i="4"/>
  <c r="AE1535" i="4"/>
  <c r="AC1535" i="4"/>
  <c r="AB1535" i="4"/>
  <c r="AD1535" i="4"/>
  <c r="Y1534" i="4"/>
  <c r="W1534" i="4"/>
  <c r="V1534" i="4"/>
  <c r="R1533" i="4"/>
  <c r="S1533" i="4"/>
  <c r="AC1531" i="4"/>
  <c r="AB1531" i="4"/>
  <c r="AE1531" i="4"/>
  <c r="AD1531" i="4"/>
  <c r="Y1530" i="4"/>
  <c r="W1530" i="4"/>
  <c r="V1530" i="4"/>
  <c r="R1529" i="4"/>
  <c r="S1529" i="4"/>
  <c r="AC1527" i="4"/>
  <c r="AB1527" i="4"/>
  <c r="AE1527" i="4"/>
  <c r="AD1527" i="4"/>
  <c r="Y1526" i="4"/>
  <c r="W1526" i="4"/>
  <c r="V1526" i="4"/>
  <c r="R1525" i="4"/>
  <c r="S1525" i="4"/>
  <c r="AC1523" i="4"/>
  <c r="AB1523" i="4"/>
  <c r="AE1523" i="4"/>
  <c r="AD1523" i="4"/>
  <c r="Y1522" i="4"/>
  <c r="W1522" i="4"/>
  <c r="V1522" i="4"/>
  <c r="R1521" i="4"/>
  <c r="S1521" i="4"/>
  <c r="AC1519" i="4"/>
  <c r="AB1519" i="4"/>
  <c r="AE1519" i="4"/>
  <c r="AD1519" i="4"/>
  <c r="Y1518" i="4"/>
  <c r="W1518" i="4"/>
  <c r="V1518" i="4"/>
  <c r="R1517" i="4"/>
  <c r="S1517" i="4"/>
  <c r="AC1515" i="4"/>
  <c r="AB1515" i="4"/>
  <c r="AE1515" i="4"/>
  <c r="AD1515" i="4"/>
  <c r="Y1514" i="4"/>
  <c r="W1514" i="4"/>
  <c r="V1514" i="4"/>
  <c r="R1513" i="4"/>
  <c r="S1513" i="4"/>
  <c r="AC1511" i="4"/>
  <c r="AB1511" i="4"/>
  <c r="AE1511" i="4"/>
  <c r="AD1511" i="4"/>
  <c r="Y1510" i="4"/>
  <c r="W1510" i="4"/>
  <c r="V1510" i="4"/>
  <c r="R1509" i="4"/>
  <c r="S1509" i="4"/>
  <c r="AC1507" i="4"/>
  <c r="AB1507" i="4"/>
  <c r="AE1507" i="4"/>
  <c r="AD1507" i="4"/>
  <c r="Y1506" i="4"/>
  <c r="W1506" i="4"/>
  <c r="V1506" i="4"/>
  <c r="R1505" i="4"/>
  <c r="S1505" i="4"/>
  <c r="AC1503" i="4"/>
  <c r="AB1503" i="4"/>
  <c r="AE1503" i="4"/>
  <c r="AD1503" i="4"/>
  <c r="Y1502" i="4"/>
  <c r="W1502" i="4"/>
  <c r="V1502" i="4"/>
  <c r="R1501" i="4"/>
  <c r="S1501" i="4"/>
  <c r="AC1499" i="4"/>
  <c r="AB1499" i="4"/>
  <c r="AE1499" i="4"/>
  <c r="AD1499" i="4"/>
  <c r="Y1498" i="4"/>
  <c r="W1498" i="4"/>
  <c r="V1498" i="4"/>
  <c r="R1497" i="4"/>
  <c r="S1497" i="4"/>
  <c r="AC1495" i="4"/>
  <c r="AB1495" i="4"/>
  <c r="AE1495" i="4"/>
  <c r="AD1495" i="4"/>
  <c r="Y1494" i="4"/>
  <c r="W1494" i="4"/>
  <c r="V1494" i="4"/>
  <c r="R1493" i="4"/>
  <c r="S1493" i="4"/>
  <c r="AC1491" i="4"/>
  <c r="AB1491" i="4"/>
  <c r="AE1491" i="4"/>
  <c r="AD1491" i="4"/>
  <c r="Y1490" i="4"/>
  <c r="W1490" i="4"/>
  <c r="V1490" i="4"/>
  <c r="R1489" i="4"/>
  <c r="S1489" i="4"/>
  <c r="AC1487" i="4"/>
  <c r="AB1487" i="4"/>
  <c r="AE1487" i="4"/>
  <c r="AD1487" i="4"/>
  <c r="Y1486" i="4"/>
  <c r="W1486" i="4"/>
  <c r="V1486" i="4"/>
  <c r="R1485" i="4"/>
  <c r="S1485" i="4"/>
  <c r="AC1483" i="4"/>
  <c r="AB1483" i="4"/>
  <c r="AE1483" i="4"/>
  <c r="AD1483" i="4"/>
  <c r="Y1482" i="4"/>
  <c r="W1482" i="4"/>
  <c r="V1482" i="4"/>
  <c r="R1481" i="4"/>
  <c r="S1481" i="4"/>
  <c r="AC1479" i="4"/>
  <c r="AB1479" i="4"/>
  <c r="AE1479" i="4"/>
  <c r="AD1479" i="4"/>
  <c r="Y1478" i="4"/>
  <c r="W1478" i="4"/>
  <c r="V1478" i="4"/>
  <c r="R1477" i="4"/>
  <c r="S1477" i="4"/>
  <c r="AC1475" i="4"/>
  <c r="AB1475" i="4"/>
  <c r="AE1475" i="4"/>
  <c r="AD1475" i="4"/>
  <c r="Y1474" i="4"/>
  <c r="W1474" i="4"/>
  <c r="V1474" i="4"/>
  <c r="R1473" i="4"/>
  <c r="S1473" i="4"/>
  <c r="AC1471" i="4"/>
  <c r="AB1471" i="4"/>
  <c r="AE1471" i="4"/>
  <c r="AD1471" i="4"/>
  <c r="Y1470" i="4"/>
  <c r="W1470" i="4"/>
  <c r="V1470" i="4"/>
  <c r="R1469" i="4"/>
  <c r="S1469" i="4"/>
  <c r="AC1467" i="4"/>
  <c r="AB1467" i="4"/>
  <c r="AE1467" i="4"/>
  <c r="AD1467" i="4"/>
  <c r="Y1466" i="4"/>
  <c r="W1466" i="4"/>
  <c r="V1466" i="4"/>
  <c r="R1465" i="4"/>
  <c r="S1465" i="4"/>
  <c r="AC1463" i="4"/>
  <c r="AB1463" i="4"/>
  <c r="AE1463" i="4"/>
  <c r="AD1463" i="4"/>
  <c r="Y1462" i="4"/>
  <c r="W1462" i="4"/>
  <c r="V1462" i="4"/>
  <c r="R1461" i="4"/>
  <c r="S1461" i="4"/>
  <c r="AC1459" i="4"/>
  <c r="AB1459" i="4"/>
  <c r="AE1459" i="4"/>
  <c r="AD1459" i="4"/>
  <c r="Y1458" i="4"/>
  <c r="W1458" i="4"/>
  <c r="V1458" i="4"/>
  <c r="R1457" i="4"/>
  <c r="S1457" i="4"/>
  <c r="AC1455" i="4"/>
  <c r="AB1455" i="4"/>
  <c r="AE1455" i="4"/>
  <c r="AD1455" i="4"/>
  <c r="Y1454" i="4"/>
  <c r="W1454" i="4"/>
  <c r="V1454" i="4"/>
  <c r="R1453" i="4"/>
  <c r="S1453" i="4"/>
  <c r="AC1451" i="4"/>
  <c r="AB1451" i="4"/>
  <c r="AE1451" i="4"/>
  <c r="AD1451" i="4"/>
  <c r="Y1450" i="4"/>
  <c r="W1450" i="4"/>
  <c r="V1450" i="4"/>
  <c r="R1449" i="4"/>
  <c r="S1449" i="4"/>
  <c r="AC1447" i="4"/>
  <c r="AB1447" i="4"/>
  <c r="AE1447" i="4"/>
  <c r="AD1447" i="4"/>
  <c r="Y1446" i="4"/>
  <c r="W1446" i="4"/>
  <c r="V1446" i="4"/>
  <c r="R1445" i="4"/>
  <c r="S1445" i="4"/>
  <c r="AC1443" i="4"/>
  <c r="AB1443" i="4"/>
  <c r="AE1443" i="4"/>
  <c r="AD1443" i="4"/>
  <c r="Y1442" i="4"/>
  <c r="W1442" i="4"/>
  <c r="V1442" i="4"/>
  <c r="R1441" i="4"/>
  <c r="S1441" i="4"/>
  <c r="AC1439" i="4"/>
  <c r="AB1439" i="4"/>
  <c r="AE1439" i="4"/>
  <c r="AD1439" i="4"/>
  <c r="Y1438" i="4"/>
  <c r="W1438" i="4"/>
  <c r="V1438" i="4"/>
  <c r="R1437" i="4"/>
  <c r="S1437" i="4"/>
  <c r="AC1435" i="4"/>
  <c r="AB1435" i="4"/>
  <c r="AE1435" i="4"/>
  <c r="AD1435" i="4"/>
  <c r="Y1434" i="4"/>
  <c r="W1434" i="4"/>
  <c r="V1434" i="4"/>
  <c r="R1433" i="4"/>
  <c r="S1433" i="4"/>
  <c r="AC1431" i="4"/>
  <c r="AB1431" i="4"/>
  <c r="AE1431" i="4"/>
  <c r="AD1431" i="4"/>
  <c r="Y1430" i="4"/>
  <c r="W1430" i="4"/>
  <c r="V1430" i="4"/>
  <c r="R1429" i="4"/>
  <c r="S1429" i="4"/>
  <c r="AE1427" i="4"/>
  <c r="AC1427" i="4"/>
  <c r="AB1427" i="4"/>
  <c r="AD1427" i="4"/>
  <c r="Y1426" i="4"/>
  <c r="W1426" i="4"/>
  <c r="V1426" i="4"/>
  <c r="R1425" i="4"/>
  <c r="S1425" i="4"/>
  <c r="AE1423" i="4"/>
  <c r="AC1423" i="4"/>
  <c r="AB1423" i="4"/>
  <c r="AD1423" i="4"/>
  <c r="Y1422" i="4"/>
  <c r="W1422" i="4"/>
  <c r="V1422" i="4"/>
  <c r="R1421" i="4"/>
  <c r="S1421" i="4"/>
  <c r="AE1419" i="4"/>
  <c r="AC1419" i="4"/>
  <c r="AB1419" i="4"/>
  <c r="AD1419" i="4"/>
  <c r="Y1418" i="4"/>
  <c r="W1418" i="4"/>
  <c r="V1418" i="4"/>
  <c r="R1417" i="4"/>
  <c r="S1417" i="4"/>
  <c r="AE1415" i="4"/>
  <c r="AC1415" i="4"/>
  <c r="AB1415" i="4"/>
  <c r="AD1415" i="4"/>
  <c r="Y1414" i="4"/>
  <c r="W1414" i="4"/>
  <c r="V1414" i="4"/>
  <c r="R1413" i="4"/>
  <c r="S1413" i="4"/>
  <c r="AE1411" i="4"/>
  <c r="AC1411" i="4"/>
  <c r="AB1411" i="4"/>
  <c r="AD1411" i="4"/>
  <c r="Y1410" i="4"/>
  <c r="W1410" i="4"/>
  <c r="V1410" i="4"/>
  <c r="R1409" i="4"/>
  <c r="S1409" i="4"/>
  <c r="AE1407" i="4"/>
  <c r="AC1407" i="4"/>
  <c r="AB1407" i="4"/>
  <c r="AD1407" i="4"/>
  <c r="Y1406" i="4"/>
  <c r="W1406" i="4"/>
  <c r="V1406" i="4"/>
  <c r="R1405" i="4"/>
  <c r="S1405" i="4"/>
  <c r="AE1403" i="4"/>
  <c r="AC1403" i="4"/>
  <c r="AB1403" i="4"/>
  <c r="AD1403" i="4"/>
  <c r="Y1402" i="4"/>
  <c r="W1402" i="4"/>
  <c r="V1402" i="4"/>
  <c r="R1401" i="4"/>
  <c r="S1401" i="4"/>
  <c r="AE1399" i="4"/>
  <c r="AC1399" i="4"/>
  <c r="AB1399" i="4"/>
  <c r="AD1399" i="4"/>
  <c r="Y1398" i="4"/>
  <c r="W1398" i="4"/>
  <c r="V1398" i="4"/>
  <c r="R1397" i="4"/>
  <c r="S1397" i="4"/>
  <c r="AE1395" i="4"/>
  <c r="AC1395" i="4"/>
  <c r="AB1395" i="4"/>
  <c r="AD1395" i="4"/>
  <c r="Y1394" i="4"/>
  <c r="W1394" i="4"/>
  <c r="V1394" i="4"/>
  <c r="R1393" i="4"/>
  <c r="S1393" i="4"/>
  <c r="AE1391" i="4"/>
  <c r="AC1391" i="4"/>
  <c r="AB1391" i="4"/>
  <c r="AD1391" i="4"/>
  <c r="Y1390" i="4"/>
  <c r="W1390" i="4"/>
  <c r="V1390" i="4"/>
  <c r="R1389" i="4"/>
  <c r="S1389" i="4"/>
  <c r="AE1387" i="4"/>
  <c r="AC1387" i="4"/>
  <c r="AB1387" i="4"/>
  <c r="AD1387" i="4"/>
  <c r="Y1386" i="4"/>
  <c r="W1386" i="4"/>
  <c r="V1386" i="4"/>
  <c r="R1385" i="4"/>
  <c r="S1385" i="4"/>
  <c r="AE1383" i="4"/>
  <c r="AC1383" i="4"/>
  <c r="AB1383" i="4"/>
  <c r="AD1383" i="4"/>
  <c r="Y1382" i="4"/>
  <c r="W1382" i="4"/>
  <c r="V1382" i="4"/>
  <c r="R1381" i="4"/>
  <c r="S1381" i="4"/>
  <c r="AE1379" i="4"/>
  <c r="AC1379" i="4"/>
  <c r="AB1379" i="4"/>
  <c r="AD1379" i="4"/>
  <c r="Y1378" i="4"/>
  <c r="W1378" i="4"/>
  <c r="V1378" i="4"/>
  <c r="R1377" i="4"/>
  <c r="S1377" i="4"/>
  <c r="AE1375" i="4"/>
  <c r="AC1375" i="4"/>
  <c r="AB1375" i="4"/>
  <c r="AD1375" i="4"/>
  <c r="Y1374" i="4"/>
  <c r="W1374" i="4"/>
  <c r="V1374" i="4"/>
  <c r="R1373" i="4"/>
  <c r="S1373" i="4"/>
  <c r="AE1371" i="4"/>
  <c r="AC1371" i="4"/>
  <c r="AB1371" i="4"/>
  <c r="AD1371" i="4"/>
  <c r="Y1370" i="4"/>
  <c r="W1370" i="4"/>
  <c r="V1370" i="4"/>
  <c r="P1369" i="4"/>
  <c r="R1369" i="4"/>
  <c r="AE1367" i="4"/>
  <c r="AC1367" i="4"/>
  <c r="AB1367" i="4"/>
  <c r="AD1367" i="4"/>
  <c r="Y1366" i="4"/>
  <c r="W1366" i="4"/>
  <c r="V1366" i="4"/>
  <c r="P1365" i="4"/>
  <c r="R1365" i="4"/>
  <c r="AE1363" i="4"/>
  <c r="AC1363" i="4"/>
  <c r="AB1363" i="4"/>
  <c r="AD1363" i="4"/>
  <c r="Y1362" i="4"/>
  <c r="W1362" i="4"/>
  <c r="V1362" i="4"/>
  <c r="P1361" i="4"/>
  <c r="R1361" i="4"/>
  <c r="AE1359" i="4"/>
  <c r="AC1359" i="4"/>
  <c r="AB1359" i="4"/>
  <c r="AD1359" i="4"/>
  <c r="Y1358" i="4"/>
  <c r="W1358" i="4"/>
  <c r="V1358" i="4"/>
  <c r="P1357" i="4"/>
  <c r="R1357" i="4"/>
  <c r="AE1355" i="4"/>
  <c r="AC1355" i="4"/>
  <c r="AB1355" i="4"/>
  <c r="AD1355" i="4"/>
  <c r="Y1354" i="4"/>
  <c r="W1354" i="4"/>
  <c r="V1354" i="4"/>
  <c r="P1353" i="4"/>
  <c r="R1353" i="4"/>
  <c r="AE1351" i="4"/>
  <c r="AC1351" i="4"/>
  <c r="AB1351" i="4"/>
  <c r="AD1351" i="4"/>
  <c r="Y1350" i="4"/>
  <c r="W1350" i="4"/>
  <c r="V1350" i="4"/>
  <c r="P1349" i="4"/>
  <c r="R1349" i="4"/>
  <c r="AE1347" i="4"/>
  <c r="AC1347" i="4"/>
  <c r="AB1347" i="4"/>
  <c r="AD1347" i="4"/>
  <c r="Y1346" i="4"/>
  <c r="W1346" i="4"/>
  <c r="V1346" i="4"/>
  <c r="P1345" i="4"/>
  <c r="R1345" i="4"/>
  <c r="AE1343" i="4"/>
  <c r="AC1343" i="4"/>
  <c r="AB1343" i="4"/>
  <c r="AD1343" i="4"/>
  <c r="Y1342" i="4"/>
  <c r="W1342" i="4"/>
  <c r="V1342" i="4"/>
  <c r="P1341" i="4"/>
  <c r="R1341" i="4"/>
  <c r="AE1339" i="4"/>
  <c r="AC1339" i="4"/>
  <c r="AB1339" i="4"/>
  <c r="AD1339" i="4"/>
  <c r="Y1338" i="4"/>
  <c r="W1338" i="4"/>
  <c r="V1338" i="4"/>
  <c r="P1337" i="4"/>
  <c r="R1337" i="4"/>
  <c r="AE1335" i="4"/>
  <c r="AC1335" i="4"/>
  <c r="AB1335" i="4"/>
  <c r="AD1335" i="4"/>
  <c r="Y1334" i="4"/>
  <c r="W1334" i="4"/>
  <c r="V1334" i="4"/>
  <c r="P1333" i="4"/>
  <c r="R1333" i="4"/>
  <c r="AE1331" i="4"/>
  <c r="AC1331" i="4"/>
  <c r="AB1331" i="4"/>
  <c r="AD1331" i="4"/>
  <c r="Y1330" i="4"/>
  <c r="W1330" i="4"/>
  <c r="V1330" i="4"/>
  <c r="P1329" i="4"/>
  <c r="R1329" i="4"/>
  <c r="AE1327" i="4"/>
  <c r="AC1327" i="4"/>
  <c r="AB1327" i="4"/>
  <c r="AD1327" i="4"/>
  <c r="Y1326" i="4"/>
  <c r="W1326" i="4"/>
  <c r="V1326" i="4"/>
  <c r="P1325" i="4"/>
  <c r="R1325" i="4"/>
  <c r="AE1323" i="4"/>
  <c r="AC1323" i="4"/>
  <c r="AB1323" i="4"/>
  <c r="AD1323" i="4"/>
  <c r="Y1322" i="4"/>
  <c r="W1322" i="4"/>
  <c r="V1322" i="4"/>
  <c r="P1321" i="4"/>
  <c r="R1321" i="4"/>
  <c r="AE1319" i="4"/>
  <c r="AC1319" i="4"/>
  <c r="AB1319" i="4"/>
  <c r="AD1319" i="4"/>
  <c r="Y1318" i="4"/>
  <c r="W1318" i="4"/>
  <c r="V1318" i="4"/>
  <c r="P1317" i="4"/>
  <c r="R1317" i="4"/>
  <c r="AE1315" i="4"/>
  <c r="AC1315" i="4"/>
  <c r="AB1315" i="4"/>
  <c r="AD1315" i="4"/>
  <c r="Y1314" i="4"/>
  <c r="W1314" i="4"/>
  <c r="V1314" i="4"/>
  <c r="P1313" i="4"/>
  <c r="R1313" i="4"/>
  <c r="AE1311" i="4"/>
  <c r="AC1311" i="4"/>
  <c r="AB1311" i="4"/>
  <c r="AD1311" i="4"/>
  <c r="Y1310" i="4"/>
  <c r="W1310" i="4"/>
  <c r="V1310" i="4"/>
  <c r="P1309" i="4"/>
  <c r="R1309" i="4"/>
  <c r="AE1307" i="4"/>
  <c r="AC1307" i="4"/>
  <c r="AB1307" i="4"/>
  <c r="AD1307" i="4"/>
  <c r="Y1306" i="4"/>
  <c r="W1306" i="4"/>
  <c r="V1306" i="4"/>
  <c r="P1305" i="4"/>
  <c r="R1305" i="4"/>
  <c r="AE1303" i="4"/>
  <c r="AC1303" i="4"/>
  <c r="AB1303" i="4"/>
  <c r="AD1303" i="4"/>
  <c r="Y1302" i="4"/>
  <c r="W1302" i="4"/>
  <c r="V1302" i="4"/>
  <c r="P1301" i="4"/>
  <c r="R1301" i="4"/>
  <c r="AE1299" i="4"/>
  <c r="AC1299" i="4"/>
  <c r="AB1299" i="4"/>
  <c r="AD1299" i="4"/>
  <c r="Y1298" i="4"/>
  <c r="W1298" i="4"/>
  <c r="V1298" i="4"/>
  <c r="P1297" i="4"/>
  <c r="R1297" i="4"/>
  <c r="AE1295" i="4"/>
  <c r="AC1295" i="4"/>
  <c r="AB1295" i="4"/>
  <c r="AD1295" i="4"/>
  <c r="Y1294" i="4"/>
  <c r="W1294" i="4"/>
  <c r="V1294" i="4"/>
  <c r="P1293" i="4"/>
  <c r="R1293" i="4"/>
  <c r="AE1291" i="4"/>
  <c r="AC1291" i="4"/>
  <c r="AB1291" i="4"/>
  <c r="AD1291" i="4"/>
  <c r="Y1290" i="4"/>
  <c r="W1290" i="4"/>
  <c r="V1290" i="4"/>
  <c r="P1289" i="4"/>
  <c r="R1289" i="4"/>
  <c r="AE1287" i="4"/>
  <c r="AC1287" i="4"/>
  <c r="AB1287" i="4"/>
  <c r="AD1287" i="4"/>
  <c r="Y1286" i="4"/>
  <c r="W1286" i="4"/>
  <c r="V1286" i="4"/>
  <c r="P1285" i="4"/>
  <c r="R1285" i="4"/>
  <c r="AE1283" i="4"/>
  <c r="AC1283" i="4"/>
  <c r="AB1283" i="4"/>
  <c r="AD1283" i="4"/>
  <c r="Y1282" i="4"/>
  <c r="W1282" i="4"/>
  <c r="V1282" i="4"/>
  <c r="P1281" i="4"/>
  <c r="R1281" i="4"/>
  <c r="AE1279" i="4"/>
  <c r="AC1279" i="4"/>
  <c r="AB1279" i="4"/>
  <c r="AD1279" i="4"/>
  <c r="W1278" i="4"/>
  <c r="X1278" i="4"/>
  <c r="Y1278" i="4"/>
  <c r="P1277" i="4"/>
  <c r="R1277" i="4"/>
  <c r="AE1275" i="4"/>
  <c r="AC1275" i="4"/>
  <c r="AB1275" i="4"/>
  <c r="AD1275" i="4"/>
  <c r="W1274" i="4"/>
  <c r="X1274" i="4"/>
  <c r="Y1274" i="4"/>
  <c r="V1274" i="4"/>
  <c r="P1273" i="4"/>
  <c r="R1273" i="4"/>
  <c r="AE1271" i="4"/>
  <c r="AC1271" i="4"/>
  <c r="AB1271" i="4"/>
  <c r="AD1271" i="4"/>
  <c r="W1270" i="4"/>
  <c r="X1270" i="4"/>
  <c r="Y1270" i="4"/>
  <c r="V1270" i="4"/>
  <c r="P1269" i="4"/>
  <c r="R1269" i="4"/>
  <c r="AE1267" i="4"/>
  <c r="AC1267" i="4"/>
  <c r="AB1267" i="4"/>
  <c r="AD1267" i="4"/>
  <c r="W1266" i="4"/>
  <c r="X1266" i="4"/>
  <c r="Y1266" i="4"/>
  <c r="P1265" i="4"/>
  <c r="R1265" i="4"/>
  <c r="AE1263" i="4"/>
  <c r="AC1263" i="4"/>
  <c r="AB1263" i="4"/>
  <c r="AD1263" i="4"/>
  <c r="W1262" i="4"/>
  <c r="X1262" i="4"/>
  <c r="Y1262" i="4"/>
  <c r="P1261" i="4"/>
  <c r="R1261" i="4"/>
  <c r="AE1259" i="4"/>
  <c r="AC1259" i="4"/>
  <c r="AB1259" i="4"/>
  <c r="AD1259" i="4"/>
  <c r="W1258" i="4"/>
  <c r="X1258" i="4"/>
  <c r="Y1258" i="4"/>
  <c r="V1258" i="4"/>
  <c r="P1257" i="4"/>
  <c r="R1257" i="4"/>
  <c r="AE1255" i="4"/>
  <c r="AC1255" i="4"/>
  <c r="AB1255" i="4"/>
  <c r="AD1255" i="4"/>
  <c r="W1254" i="4"/>
  <c r="X1254" i="4"/>
  <c r="Y1254" i="4"/>
  <c r="V1254" i="4"/>
  <c r="P1253" i="4"/>
  <c r="R1253" i="4"/>
  <c r="AE1251" i="4"/>
  <c r="AC1251" i="4"/>
  <c r="AB1251" i="4"/>
  <c r="AD1251" i="4"/>
  <c r="W1250" i="4"/>
  <c r="X1250" i="4"/>
  <c r="Y1250" i="4"/>
  <c r="P1249" i="4"/>
  <c r="R1249" i="4"/>
  <c r="AE1247" i="4"/>
  <c r="AC1247" i="4"/>
  <c r="AB1247" i="4"/>
  <c r="AD1247" i="4"/>
  <c r="W1246" i="4"/>
  <c r="X1246" i="4"/>
  <c r="Y1246" i="4"/>
  <c r="P1245" i="4"/>
  <c r="R1245" i="4"/>
  <c r="AE1243" i="4"/>
  <c r="AC1243" i="4"/>
  <c r="AB1243" i="4"/>
  <c r="AD1243" i="4"/>
  <c r="W1242" i="4"/>
  <c r="X1242" i="4"/>
  <c r="Y1242" i="4"/>
  <c r="V1242" i="4"/>
  <c r="P1241" i="4"/>
  <c r="R1241" i="4"/>
  <c r="AE1239" i="4"/>
  <c r="AC1239" i="4"/>
  <c r="AB1239" i="4"/>
  <c r="AD1239" i="4"/>
  <c r="W1238" i="4"/>
  <c r="X1238" i="4"/>
  <c r="Y1238" i="4"/>
  <c r="V1238" i="4"/>
  <c r="P1237" i="4"/>
  <c r="R1237" i="4"/>
  <c r="AE1235" i="4"/>
  <c r="AC1235" i="4"/>
  <c r="AB1235" i="4"/>
  <c r="AD1235" i="4"/>
  <c r="W1234" i="4"/>
  <c r="X1234" i="4"/>
  <c r="Y1234" i="4"/>
  <c r="P1233" i="4"/>
  <c r="R1233" i="4"/>
  <c r="AE1231" i="4"/>
  <c r="AC1231" i="4"/>
  <c r="AB1231" i="4"/>
  <c r="AD1231" i="4"/>
  <c r="W1230" i="4"/>
  <c r="X1230" i="4"/>
  <c r="Y1230" i="4"/>
  <c r="P1229" i="4"/>
  <c r="R1229" i="4"/>
  <c r="AE1227" i="4"/>
  <c r="AC1227" i="4"/>
  <c r="AB1227" i="4"/>
  <c r="AD1227" i="4"/>
  <c r="W1226" i="4"/>
  <c r="X1226" i="4"/>
  <c r="Y1226" i="4"/>
  <c r="V1226" i="4"/>
  <c r="P1225" i="4"/>
  <c r="R1225" i="4"/>
  <c r="AE1223" i="4"/>
  <c r="AC1223" i="4"/>
  <c r="AB1223" i="4"/>
  <c r="AD1223" i="4"/>
  <c r="W1222" i="4"/>
  <c r="V1222" i="4"/>
  <c r="X1222" i="4"/>
  <c r="Y1222" i="4"/>
  <c r="P1221" i="4"/>
  <c r="R1221" i="4"/>
  <c r="AE1219" i="4"/>
  <c r="AC1219" i="4"/>
  <c r="AB1219" i="4"/>
  <c r="AD1219" i="4"/>
  <c r="W1218" i="4"/>
  <c r="V1218" i="4"/>
  <c r="Y1218" i="4"/>
  <c r="P1217" i="4"/>
  <c r="R1217" i="4"/>
  <c r="AE1215" i="4"/>
  <c r="AC1215" i="4"/>
  <c r="AB1215" i="4"/>
  <c r="AD1215" i="4"/>
  <c r="W1214" i="4"/>
  <c r="V1214" i="4"/>
  <c r="X1214" i="4"/>
  <c r="Y1214" i="4"/>
  <c r="P1213" i="4"/>
  <c r="R1213" i="4"/>
  <c r="AE1211" i="4"/>
  <c r="AC1211" i="4"/>
  <c r="AB1211" i="4"/>
  <c r="AD1211" i="4"/>
  <c r="W1210" i="4"/>
  <c r="V1210" i="4"/>
  <c r="Y1210" i="4"/>
  <c r="X1210" i="4"/>
  <c r="P1209" i="4"/>
  <c r="R1209" i="4"/>
  <c r="AE1207" i="4"/>
  <c r="AC1207" i="4"/>
  <c r="AB1207" i="4"/>
  <c r="AD1207" i="4"/>
  <c r="W1206" i="4"/>
  <c r="V1206" i="4"/>
  <c r="X1206" i="4"/>
  <c r="Y1206" i="4"/>
  <c r="P1205" i="4"/>
  <c r="R1205" i="4"/>
  <c r="AE1203" i="4"/>
  <c r="AC1203" i="4"/>
  <c r="AB1203" i="4"/>
  <c r="AD1203" i="4"/>
  <c r="W1202" i="4"/>
  <c r="V1202" i="4"/>
  <c r="Y1202" i="4"/>
  <c r="P1201" i="4"/>
  <c r="R1201" i="4"/>
  <c r="AE1199" i="4"/>
  <c r="AC1199" i="4"/>
  <c r="AB1199" i="4"/>
  <c r="AD1199" i="4"/>
  <c r="W1198" i="4"/>
  <c r="V1198" i="4"/>
  <c r="X1198" i="4"/>
  <c r="Y1198" i="4"/>
  <c r="P1197" i="4"/>
  <c r="R1197" i="4"/>
  <c r="AE1195" i="4"/>
  <c r="AC1195" i="4"/>
  <c r="AB1195" i="4"/>
  <c r="AD1195" i="4"/>
  <c r="W1194" i="4"/>
  <c r="V1194" i="4"/>
  <c r="Y1194" i="4"/>
  <c r="X1194" i="4"/>
  <c r="P1193" i="4"/>
  <c r="R1193" i="4"/>
  <c r="AE1191" i="4"/>
  <c r="AC1191" i="4"/>
  <c r="AB1191" i="4"/>
  <c r="AD1191" i="4"/>
  <c r="W1190" i="4"/>
  <c r="V1190" i="4"/>
  <c r="X1190" i="4"/>
  <c r="Y1190" i="4"/>
  <c r="P1189" i="4"/>
  <c r="R1189" i="4"/>
  <c r="AE1187" i="4"/>
  <c r="AC1187" i="4"/>
  <c r="AB1187" i="4"/>
  <c r="AD1187" i="4"/>
  <c r="W1186" i="4"/>
  <c r="V1186" i="4"/>
  <c r="Y1186" i="4"/>
  <c r="X1186" i="4"/>
  <c r="P1185" i="4"/>
  <c r="R1185" i="4"/>
  <c r="AE1183" i="4"/>
  <c r="AC1183" i="4"/>
  <c r="AB1183" i="4"/>
  <c r="AD1183" i="4"/>
  <c r="W1182" i="4"/>
  <c r="V1182" i="4"/>
  <c r="X1182" i="4"/>
  <c r="P1181" i="4"/>
  <c r="R1181" i="4"/>
  <c r="AE1179" i="4"/>
  <c r="AC1179" i="4"/>
  <c r="AB1179" i="4"/>
  <c r="AD1179" i="4"/>
  <c r="W1178" i="4"/>
  <c r="V1178" i="4"/>
  <c r="Y1178" i="4"/>
  <c r="X1178" i="4"/>
  <c r="P1177" i="4"/>
  <c r="R1177" i="4"/>
  <c r="AE1175" i="4"/>
  <c r="AC1175" i="4"/>
  <c r="AB1175" i="4"/>
  <c r="AD1175" i="4"/>
  <c r="W1174" i="4"/>
  <c r="V1174" i="4"/>
  <c r="X1174" i="4"/>
  <c r="Y1174" i="4"/>
  <c r="P1173" i="4"/>
  <c r="R1173" i="4"/>
  <c r="AE1171" i="4"/>
  <c r="AC1171" i="4"/>
  <c r="AB1171" i="4"/>
  <c r="AD1171" i="4"/>
  <c r="W1170" i="4"/>
  <c r="V1170" i="4"/>
  <c r="Y1170" i="4"/>
  <c r="X1170" i="4"/>
  <c r="P1169" i="4"/>
  <c r="R1169" i="4"/>
  <c r="AE1167" i="4"/>
  <c r="AC1167" i="4"/>
  <c r="AB1167" i="4"/>
  <c r="AD1167" i="4"/>
  <c r="W1166" i="4"/>
  <c r="V1166" i="4"/>
  <c r="X1166" i="4"/>
  <c r="P1165" i="4"/>
  <c r="R1165" i="4"/>
  <c r="AE1163" i="4"/>
  <c r="AC1163" i="4"/>
  <c r="AB1163" i="4"/>
  <c r="AD1163" i="4"/>
  <c r="W1162" i="4"/>
  <c r="V1162" i="4"/>
  <c r="Y1162" i="4"/>
  <c r="X1162" i="4"/>
  <c r="P1161" i="4"/>
  <c r="R1161" i="4"/>
  <c r="AE1159" i="4"/>
  <c r="AC1159" i="4"/>
  <c r="AB1159" i="4"/>
  <c r="AD1159" i="4"/>
  <c r="W1158" i="4"/>
  <c r="V1158" i="4"/>
  <c r="X1158" i="4"/>
  <c r="Y1158" i="4"/>
  <c r="P1157" i="4"/>
  <c r="R1157" i="4"/>
  <c r="AE1155" i="4"/>
  <c r="AC1155" i="4"/>
  <c r="AB1155" i="4"/>
  <c r="AD1155" i="4"/>
  <c r="W1154" i="4"/>
  <c r="V1154" i="4"/>
  <c r="Y1154" i="4"/>
  <c r="P1153" i="4"/>
  <c r="R1153" i="4"/>
  <c r="AE1151" i="4"/>
  <c r="AC1151" i="4"/>
  <c r="AB1151" i="4"/>
  <c r="AD1151" i="4"/>
  <c r="W1150" i="4"/>
  <c r="V1150" i="4"/>
  <c r="X1150" i="4"/>
  <c r="Y1150" i="4"/>
  <c r="P1149" i="4"/>
  <c r="R1149" i="4"/>
  <c r="AE1147" i="4"/>
  <c r="AC1147" i="4"/>
  <c r="AB1147" i="4"/>
  <c r="AD1147" i="4"/>
  <c r="W1146" i="4"/>
  <c r="V1146" i="4"/>
  <c r="Y1146" i="4"/>
  <c r="X1146" i="4"/>
  <c r="P1145" i="4"/>
  <c r="R1145" i="4"/>
  <c r="AE1143" i="4"/>
  <c r="AC1143" i="4"/>
  <c r="AB1143" i="4"/>
  <c r="AD1143" i="4"/>
  <c r="W1142" i="4"/>
  <c r="V1142" i="4"/>
  <c r="X1142" i="4"/>
  <c r="Y1142" i="4"/>
  <c r="P1141" i="4"/>
  <c r="R1141" i="4"/>
  <c r="AE1139" i="4"/>
  <c r="AC1139" i="4"/>
  <c r="AB1139" i="4"/>
  <c r="AD1139" i="4"/>
  <c r="W1138" i="4"/>
  <c r="V1138" i="4"/>
  <c r="Y1138" i="4"/>
  <c r="P1137" i="4"/>
  <c r="R1137" i="4"/>
  <c r="AE1135" i="4"/>
  <c r="AC1135" i="4"/>
  <c r="AB1135" i="4"/>
  <c r="AD1135" i="4"/>
  <c r="W1134" i="4"/>
  <c r="V1134" i="4"/>
  <c r="X1134" i="4"/>
  <c r="Y1134" i="4"/>
  <c r="P1133" i="4"/>
  <c r="R1133" i="4"/>
  <c r="AE1131" i="4"/>
  <c r="AC1131" i="4"/>
  <c r="AB1131" i="4"/>
  <c r="AD1131" i="4"/>
  <c r="W1130" i="4"/>
  <c r="V1130" i="4"/>
  <c r="Y1130" i="4"/>
  <c r="X1130" i="4"/>
  <c r="P1129" i="4"/>
  <c r="R1129" i="4"/>
  <c r="AE1127" i="4"/>
  <c r="AC1127" i="4"/>
  <c r="AB1127" i="4"/>
  <c r="AD1127" i="4"/>
  <c r="W1126" i="4"/>
  <c r="V1126" i="4"/>
  <c r="X1126" i="4"/>
  <c r="Y1126" i="4"/>
  <c r="P1125" i="4"/>
  <c r="R1125" i="4"/>
  <c r="AE1123" i="4"/>
  <c r="AC1123" i="4"/>
  <c r="AB1123" i="4"/>
  <c r="AD1123" i="4"/>
  <c r="W1122" i="4"/>
  <c r="V1122" i="4"/>
  <c r="Y1122" i="4"/>
  <c r="X1122" i="4"/>
  <c r="P1121" i="4"/>
  <c r="R1121" i="4"/>
  <c r="AE1119" i="4"/>
  <c r="AC1119" i="4"/>
  <c r="AB1119" i="4"/>
  <c r="AD1119" i="4"/>
  <c r="W1118" i="4"/>
  <c r="V1118" i="4"/>
  <c r="X1118" i="4"/>
  <c r="P1117" i="4"/>
  <c r="R1117" i="4"/>
  <c r="AE1115" i="4"/>
  <c r="AC1115" i="4"/>
  <c r="AB1115" i="4"/>
  <c r="AD1115" i="4"/>
  <c r="W1114" i="4"/>
  <c r="V1114" i="4"/>
  <c r="Y1114" i="4"/>
  <c r="X1114" i="4"/>
  <c r="P1113" i="4"/>
  <c r="R1113" i="4"/>
  <c r="AE1111" i="4"/>
  <c r="AC1111" i="4"/>
  <c r="AB1111" i="4"/>
  <c r="AD1111" i="4"/>
  <c r="W1110" i="4"/>
  <c r="V1110" i="4"/>
  <c r="X1110" i="4"/>
  <c r="Y1110" i="4"/>
  <c r="P1109" i="4"/>
  <c r="R1109" i="4"/>
  <c r="AE1107" i="4"/>
  <c r="AC1107" i="4"/>
  <c r="AB1107" i="4"/>
  <c r="AD1107" i="4"/>
  <c r="V1106" i="4"/>
  <c r="W1106" i="4"/>
  <c r="X1106" i="4"/>
  <c r="Y1106" i="4"/>
  <c r="P1105" i="4"/>
  <c r="R1105" i="4"/>
  <c r="AE1103" i="4"/>
  <c r="AC1103" i="4"/>
  <c r="AB1103" i="4"/>
  <c r="AD1103" i="4"/>
  <c r="V1102" i="4"/>
  <c r="W1102" i="4"/>
  <c r="X1102" i="4"/>
  <c r="P1101" i="4"/>
  <c r="R1101" i="4"/>
  <c r="AE1099" i="4"/>
  <c r="AC1099" i="4"/>
  <c r="AB1099" i="4"/>
  <c r="AD1099" i="4"/>
  <c r="V1098" i="4"/>
  <c r="W1098" i="4"/>
  <c r="X1098" i="4"/>
  <c r="Y1098" i="4"/>
  <c r="P1097" i="4"/>
  <c r="R1097" i="4"/>
  <c r="AE1095" i="4"/>
  <c r="AC1095" i="4"/>
  <c r="AB1095" i="4"/>
  <c r="AD1095" i="4"/>
  <c r="V1094" i="4"/>
  <c r="W1094" i="4"/>
  <c r="X1094" i="4"/>
  <c r="Y1094" i="4"/>
  <c r="P1093" i="4"/>
  <c r="R1093" i="4"/>
  <c r="AE1091" i="4"/>
  <c r="AC1091" i="4"/>
  <c r="AB1091" i="4"/>
  <c r="AD1091" i="4"/>
  <c r="V1090" i="4"/>
  <c r="W1090" i="4"/>
  <c r="X1090" i="4"/>
  <c r="Y1090" i="4"/>
  <c r="P1089" i="4"/>
  <c r="R1089" i="4"/>
  <c r="AE1087" i="4"/>
  <c r="AC1087" i="4"/>
  <c r="AB1087" i="4"/>
  <c r="AD1087" i="4"/>
  <c r="V1086" i="4"/>
  <c r="W1086" i="4"/>
  <c r="X1086" i="4"/>
  <c r="Y1086" i="4"/>
  <c r="P1085" i="4"/>
  <c r="R1085" i="4"/>
  <c r="AE1083" i="4"/>
  <c r="AC1083" i="4"/>
  <c r="AB1083" i="4"/>
  <c r="AD1083" i="4"/>
  <c r="V1082" i="4"/>
  <c r="W1082" i="4"/>
  <c r="X1082" i="4"/>
  <c r="Y1082" i="4"/>
  <c r="P1081" i="4"/>
  <c r="R1081" i="4"/>
  <c r="AE1079" i="4"/>
  <c r="AC1079" i="4"/>
  <c r="AB1079" i="4"/>
  <c r="AD1079" i="4"/>
  <c r="V1078" i="4"/>
  <c r="W1078" i="4"/>
  <c r="X1078" i="4"/>
  <c r="P1077" i="4"/>
  <c r="R1077" i="4"/>
  <c r="AE1075" i="4"/>
  <c r="AC1075" i="4"/>
  <c r="AB1075" i="4"/>
  <c r="AD1075" i="4"/>
  <c r="V1074" i="4"/>
  <c r="W1074" i="4"/>
  <c r="X1074" i="4"/>
  <c r="Y1074" i="4"/>
  <c r="P1073" i="4"/>
  <c r="R1073" i="4"/>
  <c r="AE1071" i="4"/>
  <c r="AC1071" i="4"/>
  <c r="AB1071" i="4"/>
  <c r="AD1071" i="4"/>
  <c r="V1070" i="4"/>
  <c r="W1070" i="4"/>
  <c r="X1070" i="4"/>
  <c r="P1069" i="4"/>
  <c r="R1069" i="4"/>
  <c r="AE1067" i="4"/>
  <c r="AC1067" i="4"/>
  <c r="AB1067" i="4"/>
  <c r="AD1067" i="4"/>
  <c r="V1066" i="4"/>
  <c r="W1066" i="4"/>
  <c r="X1066" i="4"/>
  <c r="Y1066" i="4"/>
  <c r="P1065" i="4"/>
  <c r="R1065" i="4"/>
  <c r="AE1063" i="4"/>
  <c r="AC1063" i="4"/>
  <c r="AB1063" i="4"/>
  <c r="AD1063" i="4"/>
  <c r="V1062" i="4"/>
  <c r="W1062" i="4"/>
  <c r="X1062" i="4"/>
  <c r="Y1062" i="4"/>
  <c r="P1061" i="4"/>
  <c r="R1061" i="4"/>
  <c r="AE1059" i="4"/>
  <c r="AC1059" i="4"/>
  <c r="AB1059" i="4"/>
  <c r="AD1059" i="4"/>
  <c r="V1058" i="4"/>
  <c r="W1058" i="4"/>
  <c r="X1058" i="4"/>
  <c r="Y1058" i="4"/>
  <c r="P1057" i="4"/>
  <c r="R1057" i="4"/>
  <c r="AB1055" i="4"/>
  <c r="AE1055" i="4"/>
  <c r="AC1055" i="4"/>
  <c r="AD1055" i="4"/>
  <c r="V1054" i="4"/>
  <c r="W1054" i="4"/>
  <c r="X1054" i="4"/>
  <c r="Y1054" i="4"/>
  <c r="P1053" i="4"/>
  <c r="R1053" i="4"/>
  <c r="AB1051" i="4"/>
  <c r="AE1051" i="4"/>
  <c r="AC1051" i="4"/>
  <c r="AD1051" i="4"/>
  <c r="V1050" i="4"/>
  <c r="W1050" i="4"/>
  <c r="X1050" i="4"/>
  <c r="Y1050" i="4"/>
  <c r="P1049" i="4"/>
  <c r="R1049" i="4"/>
  <c r="AB1047" i="4"/>
  <c r="AE1047" i="4"/>
  <c r="AC1047" i="4"/>
  <c r="AD1047" i="4"/>
  <c r="V1046" i="4"/>
  <c r="W1046" i="4"/>
  <c r="X1046" i="4"/>
  <c r="P1045" i="4"/>
  <c r="R1045" i="4"/>
  <c r="AB1043" i="4"/>
  <c r="AE1043" i="4"/>
  <c r="AC1043" i="4"/>
  <c r="AD1043" i="4"/>
  <c r="V1042" i="4"/>
  <c r="W1042" i="4"/>
  <c r="X1042" i="4"/>
  <c r="Y1042" i="4"/>
  <c r="P1041" i="4"/>
  <c r="R1041" i="4"/>
  <c r="AB1039" i="4"/>
  <c r="AE1039" i="4"/>
  <c r="AC1039" i="4"/>
  <c r="AD1039" i="4"/>
  <c r="V1038" i="4"/>
  <c r="W1038" i="4"/>
  <c r="X1038" i="4"/>
  <c r="P1037" i="4"/>
  <c r="R1037" i="4"/>
  <c r="AB1035" i="4"/>
  <c r="AE1035" i="4"/>
  <c r="AC1035" i="4"/>
  <c r="AD1035" i="4"/>
  <c r="V1034" i="4"/>
  <c r="W1034" i="4"/>
  <c r="X1034" i="4"/>
  <c r="Y1034" i="4"/>
  <c r="P1033" i="4"/>
  <c r="R1033" i="4"/>
  <c r="AB1031" i="4"/>
  <c r="AE1031" i="4"/>
  <c r="AC1031" i="4"/>
  <c r="AD1031" i="4"/>
  <c r="V1030" i="4"/>
  <c r="W1030" i="4"/>
  <c r="X1030" i="4"/>
  <c r="Y1030" i="4"/>
  <c r="P1029" i="4"/>
  <c r="R1029" i="4"/>
  <c r="AB1027" i="4"/>
  <c r="AE1027" i="4"/>
  <c r="AC1027" i="4"/>
  <c r="AD1027" i="4"/>
  <c r="V1026" i="4"/>
  <c r="W1026" i="4"/>
  <c r="X1026" i="4"/>
  <c r="Y1026" i="4"/>
  <c r="P1025" i="4"/>
  <c r="R1025" i="4"/>
  <c r="AB1023" i="4"/>
  <c r="AE1023" i="4"/>
  <c r="AC1023" i="4"/>
  <c r="AD1023" i="4"/>
  <c r="V1022" i="4"/>
  <c r="W1022" i="4"/>
  <c r="X1022" i="4"/>
  <c r="Y1022" i="4"/>
  <c r="P1021" i="4"/>
  <c r="R1021" i="4"/>
  <c r="AB1019" i="4"/>
  <c r="AE1019" i="4"/>
  <c r="AC1019" i="4"/>
  <c r="AD1019" i="4"/>
  <c r="V1018" i="4"/>
  <c r="W1018" i="4"/>
  <c r="X1018" i="4"/>
  <c r="Y1018" i="4"/>
  <c r="P1017" i="4"/>
  <c r="R1017" i="4"/>
  <c r="AB1015" i="4"/>
  <c r="AE1015" i="4"/>
  <c r="AC1015" i="4"/>
  <c r="AD1015" i="4"/>
  <c r="V1014" i="4"/>
  <c r="W1014" i="4"/>
  <c r="X1014" i="4"/>
  <c r="P1013" i="4"/>
  <c r="R1013" i="4"/>
  <c r="AB1011" i="4"/>
  <c r="AE1011" i="4"/>
  <c r="AC1011" i="4"/>
  <c r="AD1011" i="4"/>
  <c r="V1010" i="4"/>
  <c r="W1010" i="4"/>
  <c r="X1010" i="4"/>
  <c r="Y1010" i="4"/>
  <c r="P1009" i="4"/>
  <c r="R1009" i="4"/>
  <c r="AB1007" i="4"/>
  <c r="AC1007" i="4"/>
  <c r="AD1007" i="4"/>
  <c r="AE1007" i="4"/>
  <c r="V1006" i="4"/>
  <c r="W1006" i="4"/>
  <c r="X1006" i="4"/>
  <c r="P1005" i="4"/>
  <c r="R1005" i="4"/>
  <c r="AB1003" i="4"/>
  <c r="AC1003" i="4"/>
  <c r="AD1003" i="4"/>
  <c r="AE1003" i="4"/>
  <c r="V1002" i="4"/>
  <c r="W1002" i="4"/>
  <c r="X1002" i="4"/>
  <c r="Y1002" i="4"/>
  <c r="P1001" i="4"/>
  <c r="R1001" i="4"/>
  <c r="AB999" i="4"/>
  <c r="AC999" i="4"/>
  <c r="AD999" i="4"/>
  <c r="AE999" i="4"/>
  <c r="V998" i="4"/>
  <c r="W998" i="4"/>
  <c r="X998" i="4"/>
  <c r="Y998" i="4"/>
  <c r="P997" i="4"/>
  <c r="R997" i="4"/>
  <c r="AB995" i="4"/>
  <c r="AC995" i="4"/>
  <c r="AD995" i="4"/>
  <c r="AE995" i="4"/>
  <c r="V994" i="4"/>
  <c r="W994" i="4"/>
  <c r="X994" i="4"/>
  <c r="Y994" i="4"/>
  <c r="P993" i="4"/>
  <c r="R993" i="4"/>
  <c r="AB991" i="4"/>
  <c r="AC991" i="4"/>
  <c r="AD991" i="4"/>
  <c r="AE991" i="4"/>
  <c r="V990" i="4"/>
  <c r="W990" i="4"/>
  <c r="X990" i="4"/>
  <c r="Y990" i="4"/>
  <c r="P989" i="4"/>
  <c r="R989" i="4"/>
  <c r="AB987" i="4"/>
  <c r="AC987" i="4"/>
  <c r="AD987" i="4"/>
  <c r="AE987" i="4"/>
  <c r="V986" i="4"/>
  <c r="W986" i="4"/>
  <c r="X986" i="4"/>
  <c r="Y986" i="4"/>
  <c r="P985" i="4"/>
  <c r="R985" i="4"/>
  <c r="AB983" i="4"/>
  <c r="AC983" i="4"/>
  <c r="AD983" i="4"/>
  <c r="AE983" i="4"/>
  <c r="V982" i="4"/>
  <c r="W982" i="4"/>
  <c r="X982" i="4"/>
  <c r="P981" i="4"/>
  <c r="R981" i="4"/>
  <c r="AB979" i="4"/>
  <c r="AC979" i="4"/>
  <c r="AD979" i="4"/>
  <c r="AE979" i="4"/>
  <c r="V978" i="4"/>
  <c r="W978" i="4"/>
  <c r="X978" i="4"/>
  <c r="Y978" i="4"/>
  <c r="P977" i="4"/>
  <c r="R977" i="4"/>
  <c r="AB975" i="4"/>
  <c r="AC975" i="4"/>
  <c r="AD975" i="4"/>
  <c r="AE975" i="4"/>
  <c r="V974" i="4"/>
  <c r="W974" i="4"/>
  <c r="X974" i="4"/>
  <c r="P973" i="4"/>
  <c r="R973" i="4"/>
  <c r="AB971" i="4"/>
  <c r="AC971" i="4"/>
  <c r="AD971" i="4"/>
  <c r="AE971" i="4"/>
  <c r="V970" i="4"/>
  <c r="W970" i="4"/>
  <c r="X970" i="4"/>
  <c r="Y970" i="4"/>
  <c r="P969" i="4"/>
  <c r="R969" i="4"/>
  <c r="AB967" i="4"/>
  <c r="AC967" i="4"/>
  <c r="AD967" i="4"/>
  <c r="AE967" i="4"/>
  <c r="V966" i="4"/>
  <c r="W966" i="4"/>
  <c r="X966" i="4"/>
  <c r="Y966" i="4"/>
  <c r="P965" i="4"/>
  <c r="R965" i="4"/>
  <c r="AB963" i="4"/>
  <c r="AC963" i="4"/>
  <c r="AD963" i="4"/>
  <c r="AE963" i="4"/>
  <c r="V962" i="4"/>
  <c r="W962" i="4"/>
  <c r="X962" i="4"/>
  <c r="Y962" i="4"/>
  <c r="P961" i="4"/>
  <c r="R961" i="4"/>
  <c r="AB959" i="4"/>
  <c r="AC959" i="4"/>
  <c r="AD959" i="4"/>
  <c r="AE959" i="4"/>
  <c r="V958" i="4"/>
  <c r="W958" i="4"/>
  <c r="X958" i="4"/>
  <c r="Y958" i="4"/>
  <c r="P957" i="4"/>
  <c r="R957" i="4"/>
  <c r="AB955" i="4"/>
  <c r="AC955" i="4"/>
  <c r="AD955" i="4"/>
  <c r="AE955" i="4"/>
  <c r="V954" i="4"/>
  <c r="W954" i="4"/>
  <c r="X954" i="4"/>
  <c r="Y954" i="4"/>
  <c r="P953" i="4"/>
  <c r="R953" i="4"/>
  <c r="AB951" i="4"/>
  <c r="AC951" i="4"/>
  <c r="AD951" i="4"/>
  <c r="AE951" i="4"/>
  <c r="V950" i="4"/>
  <c r="W950" i="4"/>
  <c r="X950" i="4"/>
  <c r="P949" i="4"/>
  <c r="R949" i="4"/>
  <c r="AB947" i="4"/>
  <c r="AC947" i="4"/>
  <c r="AD947" i="4"/>
  <c r="AE947" i="4"/>
  <c r="V946" i="4"/>
  <c r="W946" i="4"/>
  <c r="X946" i="4"/>
  <c r="Y946" i="4"/>
  <c r="P945" i="4"/>
  <c r="R945" i="4"/>
  <c r="AB943" i="4"/>
  <c r="AC943" i="4"/>
  <c r="AD943" i="4"/>
  <c r="AE943" i="4"/>
  <c r="V942" i="4"/>
  <c r="W942" i="4"/>
  <c r="X942" i="4"/>
  <c r="P941" i="4"/>
  <c r="R941" i="4"/>
  <c r="AB939" i="4"/>
  <c r="AC939" i="4"/>
  <c r="AD939" i="4"/>
  <c r="AE939" i="4"/>
  <c r="V938" i="4"/>
  <c r="W938" i="4"/>
  <c r="X938" i="4"/>
  <c r="Y938" i="4"/>
  <c r="P937" i="4"/>
  <c r="R937" i="4"/>
  <c r="AB935" i="4"/>
  <c r="AC935" i="4"/>
  <c r="AD935" i="4"/>
  <c r="AE935" i="4"/>
  <c r="V934" i="4"/>
  <c r="W934" i="4"/>
  <c r="X934" i="4"/>
  <c r="Y934" i="4"/>
  <c r="P933" i="4"/>
  <c r="R933" i="4"/>
  <c r="AB931" i="4"/>
  <c r="AC931" i="4"/>
  <c r="AD931" i="4"/>
  <c r="AE931" i="4"/>
  <c r="V930" i="4"/>
  <c r="W930" i="4"/>
  <c r="X930" i="4"/>
  <c r="Y930" i="4"/>
  <c r="P929" i="4"/>
  <c r="R929" i="4"/>
  <c r="AB927" i="4"/>
  <c r="AC927" i="4"/>
  <c r="AD927" i="4"/>
  <c r="AE927" i="4"/>
  <c r="V926" i="4"/>
  <c r="W926" i="4"/>
  <c r="X926" i="4"/>
  <c r="Y926" i="4"/>
  <c r="P925" i="4"/>
  <c r="R925" i="4"/>
  <c r="AB923" i="4"/>
  <c r="AC923" i="4"/>
  <c r="AD923" i="4"/>
  <c r="AE923" i="4"/>
  <c r="V922" i="4"/>
  <c r="W922" i="4"/>
  <c r="X922" i="4"/>
  <c r="Y922" i="4"/>
  <c r="P921" i="4"/>
  <c r="R921" i="4"/>
  <c r="AB919" i="4"/>
  <c r="AC919" i="4"/>
  <c r="AD919" i="4"/>
  <c r="AE919" i="4"/>
  <c r="V918" i="4"/>
  <c r="W918" i="4"/>
  <c r="X918" i="4"/>
  <c r="P917" i="4"/>
  <c r="R917" i="4"/>
  <c r="AB915" i="4"/>
  <c r="AC915" i="4"/>
  <c r="AD915" i="4"/>
  <c r="AE915" i="4"/>
  <c r="V914" i="4"/>
  <c r="W914" i="4"/>
  <c r="X914" i="4"/>
  <c r="Y914" i="4"/>
  <c r="P913" i="4"/>
  <c r="R913" i="4"/>
  <c r="AD911" i="4"/>
  <c r="AC911" i="4"/>
  <c r="AE911" i="4"/>
  <c r="AB911" i="4"/>
  <c r="V910" i="4"/>
  <c r="W910" i="4"/>
  <c r="X910" i="4"/>
  <c r="P909" i="4"/>
  <c r="R909" i="4"/>
  <c r="AD907" i="4"/>
  <c r="AC907" i="4"/>
  <c r="AE907" i="4"/>
  <c r="AB907" i="4"/>
  <c r="V906" i="4"/>
  <c r="W906" i="4"/>
  <c r="X906" i="4"/>
  <c r="Y906" i="4"/>
  <c r="P905" i="4"/>
  <c r="R905" i="4"/>
  <c r="AD903" i="4"/>
  <c r="AC903" i="4"/>
  <c r="AE903" i="4"/>
  <c r="AB903" i="4"/>
  <c r="V902" i="4"/>
  <c r="W902" i="4"/>
  <c r="X902" i="4"/>
  <c r="Y902" i="4"/>
  <c r="P901" i="4"/>
  <c r="R901" i="4"/>
  <c r="AD899" i="4"/>
  <c r="AC899" i="4"/>
  <c r="AE899" i="4"/>
  <c r="AB899" i="4"/>
  <c r="V898" i="4"/>
  <c r="W898" i="4"/>
  <c r="X898" i="4"/>
  <c r="Y898" i="4"/>
  <c r="P897" i="4"/>
  <c r="R897" i="4"/>
  <c r="AD895" i="4"/>
  <c r="AC895" i="4"/>
  <c r="AE895" i="4"/>
  <c r="AB895" i="4"/>
  <c r="V894" i="4"/>
  <c r="W894" i="4"/>
  <c r="X894" i="4"/>
  <c r="Y894" i="4"/>
  <c r="P893" i="4"/>
  <c r="R893" i="4"/>
  <c r="AD891" i="4"/>
  <c r="AC891" i="4"/>
  <c r="AE891" i="4"/>
  <c r="AB891" i="4"/>
  <c r="V890" i="4"/>
  <c r="W890" i="4"/>
  <c r="X890" i="4"/>
  <c r="Y890" i="4"/>
  <c r="P889" i="4"/>
  <c r="R889" i="4"/>
  <c r="AD887" i="4"/>
  <c r="AC887" i="4"/>
  <c r="AE887" i="4"/>
  <c r="AB887" i="4"/>
  <c r="V886" i="4"/>
  <c r="W886" i="4"/>
  <c r="X886" i="4"/>
  <c r="P885" i="4"/>
  <c r="R885" i="4"/>
  <c r="AD883" i="4"/>
  <c r="AC883" i="4"/>
  <c r="AE883" i="4"/>
  <c r="AB883" i="4"/>
  <c r="V882" i="4"/>
  <c r="W882" i="4"/>
  <c r="X882" i="4"/>
  <c r="Y882" i="4"/>
  <c r="P881" i="4"/>
  <c r="R881" i="4"/>
  <c r="AD879" i="4"/>
  <c r="AC879" i="4"/>
  <c r="AE879" i="4"/>
  <c r="AB879" i="4"/>
  <c r="V878" i="4"/>
  <c r="W878" i="4"/>
  <c r="X878" i="4"/>
  <c r="P877" i="4"/>
  <c r="R877" i="4"/>
  <c r="AD875" i="4"/>
  <c r="AC875" i="4"/>
  <c r="AE875" i="4"/>
  <c r="AB875" i="4"/>
  <c r="V874" i="4"/>
  <c r="W874" i="4"/>
  <c r="X874" i="4"/>
  <c r="Y874" i="4"/>
  <c r="P873" i="4"/>
  <c r="R873" i="4"/>
  <c r="AD871" i="4"/>
  <c r="AC871" i="4"/>
  <c r="AE871" i="4"/>
  <c r="AB871" i="4"/>
  <c r="V870" i="4"/>
  <c r="W870" i="4"/>
  <c r="X870" i="4"/>
  <c r="Y870" i="4"/>
  <c r="P869" i="4"/>
  <c r="R869" i="4"/>
  <c r="AD867" i="4"/>
  <c r="AC867" i="4"/>
  <c r="AE867" i="4"/>
  <c r="AB867" i="4"/>
  <c r="V866" i="4"/>
  <c r="W866" i="4"/>
  <c r="X866" i="4"/>
  <c r="Y866" i="4"/>
  <c r="P865" i="4"/>
  <c r="R865" i="4"/>
  <c r="AD863" i="4"/>
  <c r="AC863" i="4"/>
  <c r="AE863" i="4"/>
  <c r="AB863" i="4"/>
  <c r="V862" i="4"/>
  <c r="W862" i="4"/>
  <c r="X862" i="4"/>
  <c r="Y862" i="4"/>
  <c r="P861" i="4"/>
  <c r="R861" i="4"/>
  <c r="AD859" i="4"/>
  <c r="AC859" i="4"/>
  <c r="AE859" i="4"/>
  <c r="AB859" i="4"/>
  <c r="V858" i="4"/>
  <c r="W858" i="4"/>
  <c r="X858" i="4"/>
  <c r="Y858" i="4"/>
  <c r="P857" i="4"/>
  <c r="R857" i="4"/>
  <c r="AD855" i="4"/>
  <c r="AC855" i="4"/>
  <c r="AE855" i="4"/>
  <c r="AB855" i="4"/>
  <c r="V854" i="4"/>
  <c r="W854" i="4"/>
  <c r="X854" i="4"/>
  <c r="P853" i="4"/>
  <c r="R853" i="4"/>
  <c r="AD851" i="4"/>
  <c r="AC851" i="4"/>
  <c r="AE851" i="4"/>
  <c r="AB851" i="4"/>
  <c r="V850" i="4"/>
  <c r="W850" i="4"/>
  <c r="X850" i="4"/>
  <c r="Y850" i="4"/>
  <c r="P849" i="4"/>
  <c r="R849" i="4"/>
  <c r="AD847" i="4"/>
  <c r="AC847" i="4"/>
  <c r="AE847" i="4"/>
  <c r="AB847" i="4"/>
  <c r="V846" i="4"/>
  <c r="W846" i="4"/>
  <c r="X846" i="4"/>
  <c r="P845" i="4"/>
  <c r="R845" i="4"/>
  <c r="AD843" i="4"/>
  <c r="AC843" i="4"/>
  <c r="AE843" i="4"/>
  <c r="AB843" i="4"/>
  <c r="V842" i="4"/>
  <c r="W842" i="4"/>
  <c r="X842" i="4"/>
  <c r="Y842" i="4"/>
  <c r="P841" i="4"/>
  <c r="R841" i="4"/>
  <c r="AD839" i="4"/>
  <c r="AC839" i="4"/>
  <c r="AE839" i="4"/>
  <c r="AB839" i="4"/>
  <c r="V838" i="4"/>
  <c r="W838" i="4"/>
  <c r="X838" i="4"/>
  <c r="Y838" i="4"/>
  <c r="P837" i="4"/>
  <c r="R837" i="4"/>
  <c r="AD835" i="4"/>
  <c r="AC835" i="4"/>
  <c r="AE835" i="4"/>
  <c r="AB835" i="4"/>
  <c r="V834" i="4"/>
  <c r="W834" i="4"/>
  <c r="X834" i="4"/>
  <c r="Y834" i="4"/>
  <c r="P833" i="4"/>
  <c r="R833" i="4"/>
  <c r="AD831" i="4"/>
  <c r="AC831" i="4"/>
  <c r="AE831" i="4"/>
  <c r="AB831" i="4"/>
  <c r="V830" i="4"/>
  <c r="W830" i="4"/>
  <c r="X830" i="4"/>
  <c r="Y830" i="4"/>
  <c r="P829" i="4"/>
  <c r="R829" i="4"/>
  <c r="AD827" i="4"/>
  <c r="AC827" i="4"/>
  <c r="AE827" i="4"/>
  <c r="AB827" i="4"/>
  <c r="V826" i="4"/>
  <c r="W826" i="4"/>
  <c r="X826" i="4"/>
  <c r="Y826" i="4"/>
  <c r="P825" i="4"/>
  <c r="R825" i="4"/>
  <c r="AD823" i="4"/>
  <c r="AC823" i="4"/>
  <c r="AE823" i="4"/>
  <c r="AB823" i="4"/>
  <c r="V822" i="4"/>
  <c r="W822" i="4"/>
  <c r="X822" i="4"/>
  <c r="Y822" i="4"/>
  <c r="P821" i="4"/>
  <c r="R821" i="4"/>
  <c r="AD819" i="4"/>
  <c r="AC819" i="4"/>
  <c r="AE819" i="4"/>
  <c r="AB819" i="4"/>
  <c r="V818" i="4"/>
  <c r="W818" i="4"/>
  <c r="X818" i="4"/>
  <c r="Y818" i="4"/>
  <c r="P817" i="4"/>
  <c r="R817" i="4"/>
  <c r="AB815" i="4"/>
  <c r="AD815" i="4"/>
  <c r="AC815" i="4"/>
  <c r="AE815" i="4"/>
  <c r="V814" i="4"/>
  <c r="W814" i="4"/>
  <c r="X814" i="4"/>
  <c r="Y814" i="4"/>
  <c r="P813" i="4"/>
  <c r="R813" i="4"/>
  <c r="AB811" i="4"/>
  <c r="AD811" i="4"/>
  <c r="AC811" i="4"/>
  <c r="AE811" i="4"/>
  <c r="V810" i="4"/>
  <c r="W810" i="4"/>
  <c r="X810" i="4"/>
  <c r="Y810" i="4"/>
  <c r="P809" i="4"/>
  <c r="R809" i="4"/>
  <c r="AB807" i="4"/>
  <c r="AD807" i="4"/>
  <c r="AC807" i="4"/>
  <c r="AE807" i="4"/>
  <c r="V806" i="4"/>
  <c r="W806" i="4"/>
  <c r="X806" i="4"/>
  <c r="Y806" i="4"/>
  <c r="P805" i="4"/>
  <c r="R805" i="4"/>
  <c r="AB803" i="4"/>
  <c r="AD803" i="4"/>
  <c r="AC803" i="4"/>
  <c r="AE803" i="4"/>
  <c r="V802" i="4"/>
  <c r="W802" i="4"/>
  <c r="X802" i="4"/>
  <c r="Y802" i="4"/>
  <c r="P801" i="4"/>
  <c r="R801" i="4"/>
  <c r="AB799" i="4"/>
  <c r="AD799" i="4"/>
  <c r="AC799" i="4"/>
  <c r="AE799" i="4"/>
  <c r="V798" i="4"/>
  <c r="W798" i="4"/>
  <c r="X798" i="4"/>
  <c r="Y798" i="4"/>
  <c r="P797" i="4"/>
  <c r="R797" i="4"/>
  <c r="AB795" i="4"/>
  <c r="AD795" i="4"/>
  <c r="AC795" i="4"/>
  <c r="AE795" i="4"/>
  <c r="V794" i="4"/>
  <c r="W794" i="4"/>
  <c r="X794" i="4"/>
  <c r="Y794" i="4"/>
  <c r="P793" i="4"/>
  <c r="R793" i="4"/>
  <c r="AB791" i="4"/>
  <c r="AD791" i="4"/>
  <c r="AC791" i="4"/>
  <c r="AE791" i="4"/>
  <c r="V790" i="4"/>
  <c r="W790" i="4"/>
  <c r="X790" i="4"/>
  <c r="Y790" i="4"/>
  <c r="P789" i="4"/>
  <c r="R789" i="4"/>
  <c r="AB787" i="4"/>
  <c r="AD787" i="4"/>
  <c r="AC787" i="4"/>
  <c r="AE787" i="4"/>
  <c r="V786" i="4"/>
  <c r="W786" i="4"/>
  <c r="X786" i="4"/>
  <c r="Y786" i="4"/>
  <c r="P785" i="4"/>
  <c r="R785" i="4"/>
  <c r="AB783" i="4"/>
  <c r="AD783" i="4"/>
  <c r="AC783" i="4"/>
  <c r="AE783" i="4"/>
  <c r="V782" i="4"/>
  <c r="W782" i="4"/>
  <c r="X782" i="4"/>
  <c r="Y782" i="4"/>
  <c r="P781" i="4"/>
  <c r="R781" i="4"/>
  <c r="AB779" i="4"/>
  <c r="AD779" i="4"/>
  <c r="AC779" i="4"/>
  <c r="AE779" i="4"/>
  <c r="V778" i="4"/>
  <c r="W778" i="4"/>
  <c r="X778" i="4"/>
  <c r="Y778" i="4"/>
  <c r="P777" i="4"/>
  <c r="R777" i="4"/>
  <c r="AB775" i="4"/>
  <c r="AD775" i="4"/>
  <c r="AC775" i="4"/>
  <c r="AE775" i="4"/>
  <c r="V774" i="4"/>
  <c r="W774" i="4"/>
  <c r="X774" i="4"/>
  <c r="Y774" i="4"/>
  <c r="P773" i="4"/>
  <c r="R773" i="4"/>
  <c r="AB771" i="4"/>
  <c r="AD771" i="4"/>
  <c r="AC771" i="4"/>
  <c r="AE771" i="4"/>
  <c r="V770" i="4"/>
  <c r="W770" i="4"/>
  <c r="X770" i="4"/>
  <c r="Y770" i="4"/>
  <c r="P769" i="4"/>
  <c r="R769" i="4"/>
  <c r="AB767" i="4"/>
  <c r="AD767" i="4"/>
  <c r="AC767" i="4"/>
  <c r="AE767" i="4"/>
  <c r="V766" i="4"/>
  <c r="W766" i="4"/>
  <c r="X766" i="4"/>
  <c r="Y766" i="4"/>
  <c r="P765" i="4"/>
  <c r="R765" i="4"/>
  <c r="AB763" i="4"/>
  <c r="AD763" i="4"/>
  <c r="AC763" i="4"/>
  <c r="AE763" i="4"/>
  <c r="V762" i="4"/>
  <c r="W762" i="4"/>
  <c r="X762" i="4"/>
  <c r="Y762" i="4"/>
  <c r="P761" i="4"/>
  <c r="R761" i="4"/>
  <c r="AB759" i="4"/>
  <c r="AD759" i="4"/>
  <c r="AC759" i="4"/>
  <c r="AE759" i="4"/>
  <c r="V758" i="4"/>
  <c r="W758" i="4"/>
  <c r="X758" i="4"/>
  <c r="Y758" i="4"/>
  <c r="P757" i="4"/>
  <c r="R757" i="4"/>
  <c r="AB755" i="4"/>
  <c r="AD755" i="4"/>
  <c r="AC755" i="4"/>
  <c r="AE755" i="4"/>
  <c r="V754" i="4"/>
  <c r="W754" i="4"/>
  <c r="X754" i="4"/>
  <c r="Y754" i="4"/>
  <c r="P753" i="4"/>
  <c r="R753" i="4"/>
  <c r="AB751" i="4"/>
  <c r="AD751" i="4"/>
  <c r="AC751" i="4"/>
  <c r="AE751" i="4"/>
  <c r="V750" i="4"/>
  <c r="W750" i="4"/>
  <c r="X750" i="4"/>
  <c r="Y750" i="4"/>
  <c r="P749" i="4"/>
  <c r="R749" i="4"/>
  <c r="AB747" i="4"/>
  <c r="AD747" i="4"/>
  <c r="AC747" i="4"/>
  <c r="AE747" i="4"/>
  <c r="V746" i="4"/>
  <c r="W746" i="4"/>
  <c r="X746" i="4"/>
  <c r="Y746" i="4"/>
  <c r="P745" i="4"/>
  <c r="R745" i="4"/>
  <c r="AB743" i="4"/>
  <c r="AD743" i="4"/>
  <c r="AC743" i="4"/>
  <c r="AE743" i="4"/>
  <c r="V742" i="4"/>
  <c r="W742" i="4"/>
  <c r="X742" i="4"/>
  <c r="Y742" i="4"/>
  <c r="P741" i="4"/>
  <c r="R741" i="4"/>
  <c r="AB739" i="4"/>
  <c r="AD739" i="4"/>
  <c r="AC739" i="4"/>
  <c r="AE739" i="4"/>
  <c r="V738" i="4"/>
  <c r="W738" i="4"/>
  <c r="X738" i="4"/>
  <c r="Y738" i="4"/>
  <c r="P737" i="4"/>
  <c r="R737" i="4"/>
  <c r="AB735" i="4"/>
  <c r="AD735" i="4"/>
  <c r="AC735" i="4"/>
  <c r="AE735" i="4"/>
  <c r="V734" i="4"/>
  <c r="W734" i="4"/>
  <c r="X734" i="4"/>
  <c r="Y734" i="4"/>
  <c r="P733" i="4"/>
  <c r="R733" i="4"/>
  <c r="AB731" i="4"/>
  <c r="AD731" i="4"/>
  <c r="AC731" i="4"/>
  <c r="AE731" i="4"/>
  <c r="V730" i="4"/>
  <c r="W730" i="4"/>
  <c r="X730" i="4"/>
  <c r="Y730" i="4"/>
  <c r="P729" i="4"/>
  <c r="R729" i="4"/>
  <c r="AB727" i="4"/>
  <c r="AD727" i="4"/>
  <c r="AC727" i="4"/>
  <c r="AE727" i="4"/>
  <c r="V726" i="4"/>
  <c r="W726" i="4"/>
  <c r="X726" i="4"/>
  <c r="Y726" i="4"/>
  <c r="P725" i="4"/>
  <c r="R725" i="4"/>
  <c r="AB723" i="4"/>
  <c r="AD723" i="4"/>
  <c r="AC723" i="4"/>
  <c r="AE723" i="4"/>
  <c r="V722" i="4"/>
  <c r="W722" i="4"/>
  <c r="X722" i="4"/>
  <c r="Y722" i="4"/>
  <c r="P721" i="4"/>
  <c r="R721" i="4"/>
  <c r="AB719" i="4"/>
  <c r="AD719" i="4"/>
  <c r="AC719" i="4"/>
  <c r="AE719" i="4"/>
  <c r="V718" i="4"/>
  <c r="W718" i="4"/>
  <c r="X718" i="4"/>
  <c r="Y718" i="4"/>
  <c r="P717" i="4"/>
  <c r="R717" i="4"/>
  <c r="AB715" i="4"/>
  <c r="AD715" i="4"/>
  <c r="AC715" i="4"/>
  <c r="AE715" i="4"/>
  <c r="V714" i="4"/>
  <c r="W714" i="4"/>
  <c r="X714" i="4"/>
  <c r="Y714" i="4"/>
  <c r="P713" i="4"/>
  <c r="R713" i="4"/>
  <c r="AB711" i="4"/>
  <c r="AD711" i="4"/>
  <c r="AC711" i="4"/>
  <c r="AE711" i="4"/>
  <c r="V710" i="4"/>
  <c r="W710" i="4"/>
  <c r="X710" i="4"/>
  <c r="Y710" i="4"/>
  <c r="P709" i="4"/>
  <c r="R709" i="4"/>
  <c r="AB707" i="4"/>
  <c r="AD707" i="4"/>
  <c r="AC707" i="4"/>
  <c r="AE707" i="4"/>
  <c r="V706" i="4"/>
  <c r="W706" i="4"/>
  <c r="X706" i="4"/>
  <c r="Y706" i="4"/>
  <c r="P705" i="4"/>
  <c r="R705" i="4"/>
  <c r="AB703" i="4"/>
  <c r="AD703" i="4"/>
  <c r="AC703" i="4"/>
  <c r="AE703" i="4"/>
  <c r="V702" i="4"/>
  <c r="W702" i="4"/>
  <c r="X702" i="4"/>
  <c r="Y702" i="4"/>
  <c r="P701" i="4"/>
  <c r="R701" i="4"/>
  <c r="AB699" i="4"/>
  <c r="AD699" i="4"/>
  <c r="AC699" i="4"/>
  <c r="AE699" i="4"/>
  <c r="V698" i="4"/>
  <c r="W698" i="4"/>
  <c r="X698" i="4"/>
  <c r="Y698" i="4"/>
  <c r="P697" i="4"/>
  <c r="R697" i="4"/>
  <c r="AB695" i="4"/>
  <c r="AD695" i="4"/>
  <c r="AC695" i="4"/>
  <c r="AE695" i="4"/>
  <c r="V694" i="4"/>
  <c r="W694" i="4"/>
  <c r="X694" i="4"/>
  <c r="Y694" i="4"/>
  <c r="P693" i="4"/>
  <c r="R693" i="4"/>
  <c r="AB691" i="4"/>
  <c r="AD691" i="4"/>
  <c r="AC691" i="4"/>
  <c r="AE691" i="4"/>
  <c r="V690" i="4"/>
  <c r="W690" i="4"/>
  <c r="X690" i="4"/>
  <c r="Y690" i="4"/>
  <c r="P689" i="4"/>
  <c r="R689" i="4"/>
  <c r="AB687" i="4"/>
  <c r="AD687" i="4"/>
  <c r="AC687" i="4"/>
  <c r="AE687" i="4"/>
  <c r="V686" i="4"/>
  <c r="W686" i="4"/>
  <c r="X686" i="4"/>
  <c r="Y686" i="4"/>
  <c r="P685" i="4"/>
  <c r="R685" i="4"/>
  <c r="AB683" i="4"/>
  <c r="AD683" i="4"/>
  <c r="AC683" i="4"/>
  <c r="AE683" i="4"/>
  <c r="V682" i="4"/>
  <c r="W682" i="4"/>
  <c r="X682" i="4"/>
  <c r="Y682" i="4"/>
  <c r="P681" i="4"/>
  <c r="R681" i="4"/>
  <c r="AB679" i="4"/>
  <c r="AD679" i="4"/>
  <c r="AC679" i="4"/>
  <c r="AE679" i="4"/>
  <c r="V678" i="4"/>
  <c r="W678" i="4"/>
  <c r="X678" i="4"/>
  <c r="Y678" i="4"/>
  <c r="P677" i="4"/>
  <c r="R677" i="4"/>
  <c r="AB675" i="4"/>
  <c r="AD675" i="4"/>
  <c r="AC675" i="4"/>
  <c r="AE675" i="4"/>
  <c r="V674" i="4"/>
  <c r="W674" i="4"/>
  <c r="X674" i="4"/>
  <c r="Y674" i="4"/>
  <c r="P673" i="4"/>
  <c r="R673" i="4"/>
  <c r="AB671" i="4"/>
  <c r="AD671" i="4"/>
  <c r="AC671" i="4"/>
  <c r="AE671" i="4"/>
  <c r="V670" i="4"/>
  <c r="W670" i="4"/>
  <c r="X670" i="4"/>
  <c r="Y670" i="4"/>
  <c r="P669" i="4"/>
  <c r="R669" i="4"/>
  <c r="AB667" i="4"/>
  <c r="AD667" i="4"/>
  <c r="AC667" i="4"/>
  <c r="AE667" i="4"/>
  <c r="V666" i="4"/>
  <c r="W666" i="4"/>
  <c r="X666" i="4"/>
  <c r="Y666" i="4"/>
  <c r="P665" i="4"/>
  <c r="R665" i="4"/>
  <c r="AB663" i="4"/>
  <c r="AD663" i="4"/>
  <c r="AC663" i="4"/>
  <c r="AE663" i="4"/>
  <c r="V662" i="4"/>
  <c r="W662" i="4"/>
  <c r="X662" i="4"/>
  <c r="Y662" i="4"/>
  <c r="P661" i="4"/>
  <c r="R661" i="4"/>
  <c r="AB659" i="4"/>
  <c r="AD659" i="4"/>
  <c r="AC659" i="4"/>
  <c r="AE659" i="4"/>
  <c r="V658" i="4"/>
  <c r="W658" i="4"/>
  <c r="X658" i="4"/>
  <c r="Y658" i="4"/>
  <c r="P657" i="4"/>
  <c r="R657" i="4"/>
  <c r="AB655" i="4"/>
  <c r="AD655" i="4"/>
  <c r="AC655" i="4"/>
  <c r="AE655" i="4"/>
  <c r="V654" i="4"/>
  <c r="W654" i="4"/>
  <c r="X654" i="4"/>
  <c r="Y654" i="4"/>
  <c r="P653" i="4"/>
  <c r="R653" i="4"/>
  <c r="AB651" i="4"/>
  <c r="AD651" i="4"/>
  <c r="AC651" i="4"/>
  <c r="AE651" i="4"/>
  <c r="V650" i="4"/>
  <c r="W650" i="4"/>
  <c r="X650" i="4"/>
  <c r="Y650" i="4"/>
  <c r="P649" i="4"/>
  <c r="R649" i="4"/>
  <c r="AB647" i="4"/>
  <c r="AD647" i="4"/>
  <c r="AC647" i="4"/>
  <c r="AE647" i="4"/>
  <c r="V646" i="4"/>
  <c r="W646" i="4"/>
  <c r="X646" i="4"/>
  <c r="Y646" i="4"/>
  <c r="P645" i="4"/>
  <c r="R645" i="4"/>
  <c r="AB643" i="4"/>
  <c r="AD643" i="4"/>
  <c r="AC643" i="4"/>
  <c r="AE643" i="4"/>
  <c r="V642" i="4"/>
  <c r="W642" i="4"/>
  <c r="X642" i="4"/>
  <c r="Y642" i="4"/>
  <c r="P641" i="4"/>
  <c r="R641" i="4"/>
  <c r="AB639" i="4"/>
  <c r="AD639" i="4"/>
  <c r="AC639" i="4"/>
  <c r="AE639" i="4"/>
  <c r="V638" i="4"/>
  <c r="W638" i="4"/>
  <c r="X638" i="4"/>
  <c r="Y638" i="4"/>
  <c r="P637" i="4"/>
  <c r="R637" i="4"/>
  <c r="AB635" i="4"/>
  <c r="AD635" i="4"/>
  <c r="AC635" i="4"/>
  <c r="AE635" i="4"/>
  <c r="V634" i="4"/>
  <c r="W634" i="4"/>
  <c r="X634" i="4"/>
  <c r="Y634" i="4"/>
  <c r="P633" i="4"/>
  <c r="R633" i="4"/>
  <c r="AB631" i="4"/>
  <c r="AD631" i="4"/>
  <c r="AC631" i="4"/>
  <c r="AE631" i="4"/>
  <c r="V630" i="4"/>
  <c r="W630" i="4"/>
  <c r="X630" i="4"/>
  <c r="Y630" i="4"/>
  <c r="P629" i="4"/>
  <c r="R629" i="4"/>
  <c r="AB627" i="4"/>
  <c r="AD627" i="4"/>
  <c r="AC627" i="4"/>
  <c r="AE627" i="4"/>
  <c r="V626" i="4"/>
  <c r="W626" i="4"/>
  <c r="X626" i="4"/>
  <c r="Y626" i="4"/>
  <c r="P625" i="4"/>
  <c r="R625" i="4"/>
  <c r="AB623" i="4"/>
  <c r="AD623" i="4"/>
  <c r="AC623" i="4"/>
  <c r="AE623" i="4"/>
  <c r="V622" i="4"/>
  <c r="W622" i="4"/>
  <c r="X622" i="4"/>
  <c r="Y622" i="4"/>
  <c r="P621" i="4"/>
  <c r="R621" i="4"/>
  <c r="AB619" i="4"/>
  <c r="AD619" i="4"/>
  <c r="AC619" i="4"/>
  <c r="AE619" i="4"/>
  <c r="V618" i="4"/>
  <c r="W618" i="4"/>
  <c r="X618" i="4"/>
  <c r="Y618" i="4"/>
  <c r="P617" i="4"/>
  <c r="R617" i="4"/>
  <c r="AB615" i="4"/>
  <c r="AD615" i="4"/>
  <c r="AC615" i="4"/>
  <c r="AE615" i="4"/>
  <c r="V614" i="4"/>
  <c r="W614" i="4"/>
  <c r="X614" i="4"/>
  <c r="Y614" i="4"/>
  <c r="P613" i="4"/>
  <c r="R613" i="4"/>
  <c r="AB611" i="4"/>
  <c r="AD611" i="4"/>
  <c r="AC611" i="4"/>
  <c r="AE611" i="4"/>
  <c r="V610" i="4"/>
  <c r="W610" i="4"/>
  <c r="X610" i="4"/>
  <c r="Y610" i="4"/>
  <c r="P609" i="4"/>
  <c r="R609" i="4"/>
  <c r="AB607" i="4"/>
  <c r="AD607" i="4"/>
  <c r="AC607" i="4"/>
  <c r="AE607" i="4"/>
  <c r="V606" i="4"/>
  <c r="W606" i="4"/>
  <c r="X606" i="4"/>
  <c r="Y606" i="4"/>
  <c r="P605" i="4"/>
  <c r="R605" i="4"/>
  <c r="AB603" i="4"/>
  <c r="AD603" i="4"/>
  <c r="AC603" i="4"/>
  <c r="AE603" i="4"/>
  <c r="V602" i="4"/>
  <c r="W602" i="4"/>
  <c r="X602" i="4"/>
  <c r="Y602" i="4"/>
  <c r="P601" i="4"/>
  <c r="R601" i="4"/>
  <c r="AB599" i="4"/>
  <c r="AD599" i="4"/>
  <c r="AC599" i="4"/>
  <c r="AE599" i="4"/>
  <c r="V598" i="4"/>
  <c r="W598" i="4"/>
  <c r="X598" i="4"/>
  <c r="Y598" i="4"/>
  <c r="P597" i="4"/>
  <c r="R597" i="4"/>
  <c r="AB595" i="4"/>
  <c r="AD595" i="4"/>
  <c r="AC595" i="4"/>
  <c r="AE595" i="4"/>
  <c r="V594" i="4"/>
  <c r="W594" i="4"/>
  <c r="X594" i="4"/>
  <c r="Y594" i="4"/>
  <c r="P593" i="4"/>
  <c r="R593" i="4"/>
  <c r="AB591" i="4"/>
  <c r="AD591" i="4"/>
  <c r="AC591" i="4"/>
  <c r="AE591" i="4"/>
  <c r="V590" i="4"/>
  <c r="W590" i="4"/>
  <c r="X590" i="4"/>
  <c r="Y590" i="4"/>
  <c r="P589" i="4"/>
  <c r="R589" i="4"/>
  <c r="AC587" i="4"/>
  <c r="AE587" i="4"/>
  <c r="AB587" i="4"/>
  <c r="AD587" i="4"/>
  <c r="V586" i="4"/>
  <c r="W586" i="4"/>
  <c r="X586" i="4"/>
  <c r="Y586" i="4"/>
  <c r="P585" i="4"/>
  <c r="R585" i="4"/>
  <c r="AC583" i="4"/>
  <c r="AE583" i="4"/>
  <c r="AB583" i="4"/>
  <c r="AD583" i="4"/>
  <c r="V582" i="4"/>
  <c r="W582" i="4"/>
  <c r="X582" i="4"/>
  <c r="Y582" i="4"/>
  <c r="P581" i="4"/>
  <c r="R581" i="4"/>
  <c r="AC579" i="4"/>
  <c r="AE579" i="4"/>
  <c r="AB579" i="4"/>
  <c r="AD579" i="4"/>
  <c r="V578" i="4"/>
  <c r="W578" i="4"/>
  <c r="X578" i="4"/>
  <c r="Y578" i="4"/>
  <c r="P577" i="4"/>
  <c r="R577" i="4"/>
  <c r="AC575" i="4"/>
  <c r="AD575" i="4"/>
  <c r="AE575" i="4"/>
  <c r="AB575" i="4"/>
  <c r="V574" i="4"/>
  <c r="W574" i="4"/>
  <c r="X574" i="4"/>
  <c r="Y574" i="4"/>
  <c r="P573" i="4"/>
  <c r="R573" i="4"/>
  <c r="AC571" i="4"/>
  <c r="AD571" i="4"/>
  <c r="AB571" i="4"/>
  <c r="AE571" i="4"/>
  <c r="V570" i="4"/>
  <c r="W570" i="4"/>
  <c r="X570" i="4"/>
  <c r="Y570" i="4"/>
  <c r="P569" i="4"/>
  <c r="R569" i="4"/>
  <c r="AC567" i="4"/>
  <c r="AD567" i="4"/>
  <c r="AE567" i="4"/>
  <c r="AB567" i="4"/>
  <c r="V566" i="4"/>
  <c r="W566" i="4"/>
  <c r="X566" i="4"/>
  <c r="Y566" i="4"/>
  <c r="P565" i="4"/>
  <c r="R565" i="4"/>
  <c r="AC563" i="4"/>
  <c r="AD563" i="4"/>
  <c r="AB563" i="4"/>
  <c r="AE563" i="4"/>
  <c r="V562" i="4"/>
  <c r="W562" i="4"/>
  <c r="X562" i="4"/>
  <c r="Y562" i="4"/>
  <c r="P561" i="4"/>
  <c r="R561" i="4"/>
  <c r="AC559" i="4"/>
  <c r="AD559" i="4"/>
  <c r="AE559" i="4"/>
  <c r="AB559" i="4"/>
  <c r="V558" i="4"/>
  <c r="W558" i="4"/>
  <c r="X558" i="4"/>
  <c r="Y558" i="4"/>
  <c r="P557" i="4"/>
  <c r="R557" i="4"/>
  <c r="AC555" i="4"/>
  <c r="AD555" i="4"/>
  <c r="AB555" i="4"/>
  <c r="AE555" i="4"/>
  <c r="V554" i="4"/>
  <c r="W554" i="4"/>
  <c r="X554" i="4"/>
  <c r="Y554" i="4"/>
  <c r="P553" i="4"/>
  <c r="R553" i="4"/>
  <c r="AC551" i="4"/>
  <c r="AD551" i="4"/>
  <c r="AE551" i="4"/>
  <c r="AB551" i="4"/>
  <c r="V550" i="4"/>
  <c r="W550" i="4"/>
  <c r="X550" i="4"/>
  <c r="Y550" i="4"/>
  <c r="P549" i="4"/>
  <c r="R549" i="4"/>
  <c r="AC547" i="4"/>
  <c r="AD547" i="4"/>
  <c r="AB547" i="4"/>
  <c r="AE547" i="4"/>
  <c r="V546" i="4"/>
  <c r="W546" i="4"/>
  <c r="X546" i="4"/>
  <c r="Y546" i="4"/>
  <c r="P545" i="4"/>
  <c r="R545" i="4"/>
  <c r="AC543" i="4"/>
  <c r="AD543" i="4"/>
  <c r="AE543" i="4"/>
  <c r="AB543" i="4"/>
  <c r="V542" i="4"/>
  <c r="W542" i="4"/>
  <c r="X542" i="4"/>
  <c r="Y542" i="4"/>
  <c r="P541" i="4"/>
  <c r="R541" i="4"/>
  <c r="AC539" i="4"/>
  <c r="AD539" i="4"/>
  <c r="AE539" i="4"/>
  <c r="AB539" i="4"/>
  <c r="V538" i="4"/>
  <c r="W538" i="4"/>
  <c r="X538" i="4"/>
  <c r="Y538" i="4"/>
  <c r="P537" i="4"/>
  <c r="R537" i="4"/>
  <c r="AC535" i="4"/>
  <c r="AD535" i="4"/>
  <c r="AE535" i="4"/>
  <c r="AB535" i="4"/>
  <c r="V534" i="4"/>
  <c r="W534" i="4"/>
  <c r="X534" i="4"/>
  <c r="Y534" i="4"/>
  <c r="P533" i="4"/>
  <c r="R533" i="4"/>
  <c r="AC531" i="4"/>
  <c r="AD531" i="4"/>
  <c r="AE531" i="4"/>
  <c r="AB531" i="4"/>
  <c r="V530" i="4"/>
  <c r="W530" i="4"/>
  <c r="X530" i="4"/>
  <c r="Y530" i="4"/>
  <c r="P529" i="4"/>
  <c r="R529" i="4"/>
  <c r="AC527" i="4"/>
  <c r="AD527" i="4"/>
  <c r="AE527" i="4"/>
  <c r="AB527" i="4"/>
  <c r="V526" i="4"/>
  <c r="W526" i="4"/>
  <c r="X526" i="4"/>
  <c r="Y526" i="4"/>
  <c r="P525" i="4"/>
  <c r="R525" i="4"/>
  <c r="AC523" i="4"/>
  <c r="AD523" i="4"/>
  <c r="AE523" i="4"/>
  <c r="AB523" i="4"/>
  <c r="V522" i="4"/>
  <c r="W522" i="4"/>
  <c r="X522" i="4"/>
  <c r="Y522" i="4"/>
  <c r="P521" i="4"/>
  <c r="R521" i="4"/>
  <c r="AC519" i="4"/>
  <c r="AD519" i="4"/>
  <c r="AE519" i="4"/>
  <c r="AB519" i="4"/>
  <c r="V518" i="4"/>
  <c r="W518" i="4"/>
  <c r="X518" i="4"/>
  <c r="Y518" i="4"/>
  <c r="P517" i="4"/>
  <c r="R517" i="4"/>
  <c r="AC515" i="4"/>
  <c r="AD515" i="4"/>
  <c r="AE515" i="4"/>
  <c r="AB515" i="4"/>
  <c r="V514" i="4"/>
  <c r="W514" i="4"/>
  <c r="X514" i="4"/>
  <c r="Y514" i="4"/>
  <c r="P513" i="4"/>
  <c r="R513" i="4"/>
  <c r="AC511" i="4"/>
  <c r="AD511" i="4"/>
  <c r="AE511" i="4"/>
  <c r="AB511" i="4"/>
  <c r="V510" i="4"/>
  <c r="W510" i="4"/>
  <c r="X510" i="4"/>
  <c r="Y510" i="4"/>
  <c r="P509" i="4"/>
  <c r="R509" i="4"/>
  <c r="AC507" i="4"/>
  <c r="AD507" i="4"/>
  <c r="AE507" i="4"/>
  <c r="AB507" i="4"/>
  <c r="V506" i="4"/>
  <c r="W506" i="4"/>
  <c r="X506" i="4"/>
  <c r="Y506" i="4"/>
  <c r="P505" i="4"/>
  <c r="R505" i="4"/>
  <c r="AC503" i="4"/>
  <c r="AD503" i="4"/>
  <c r="AE503" i="4"/>
  <c r="AB503" i="4"/>
  <c r="V502" i="4"/>
  <c r="W502" i="4"/>
  <c r="X502" i="4"/>
  <c r="Y502" i="4"/>
  <c r="P501" i="4"/>
  <c r="R501" i="4"/>
  <c r="AC499" i="4"/>
  <c r="AD499" i="4"/>
  <c r="AE499" i="4"/>
  <c r="AB499" i="4"/>
  <c r="V498" i="4"/>
  <c r="W498" i="4"/>
  <c r="X498" i="4"/>
  <c r="Y498" i="4"/>
  <c r="P497" i="4"/>
  <c r="R497" i="4"/>
  <c r="AC495" i="4"/>
  <c r="AD495" i="4"/>
  <c r="AE495" i="4"/>
  <c r="AB495" i="4"/>
  <c r="V494" i="4"/>
  <c r="W494" i="4"/>
  <c r="X494" i="4"/>
  <c r="Y494" i="4"/>
  <c r="P493" i="4"/>
  <c r="R493" i="4"/>
  <c r="AC491" i="4"/>
  <c r="AD491" i="4"/>
  <c r="AE491" i="4"/>
  <c r="AB491" i="4"/>
  <c r="V490" i="4"/>
  <c r="W490" i="4"/>
  <c r="X490" i="4"/>
  <c r="Y490" i="4"/>
  <c r="P489" i="4"/>
  <c r="R489" i="4"/>
  <c r="AC487" i="4"/>
  <c r="AD487" i="4"/>
  <c r="AE487" i="4"/>
  <c r="AB487" i="4"/>
  <c r="V486" i="4"/>
  <c r="W486" i="4"/>
  <c r="X486" i="4"/>
  <c r="Y486" i="4"/>
  <c r="P485" i="4"/>
  <c r="R485" i="4"/>
  <c r="AC483" i="4"/>
  <c r="AD483" i="4"/>
  <c r="AE483" i="4"/>
  <c r="AB483" i="4"/>
  <c r="V482" i="4"/>
  <c r="W482" i="4"/>
  <c r="X482" i="4"/>
  <c r="Y482" i="4"/>
  <c r="P481" i="4"/>
  <c r="R481" i="4"/>
  <c r="AC479" i="4"/>
  <c r="AD479" i="4"/>
  <c r="AE479" i="4"/>
  <c r="AB479" i="4"/>
  <c r="V478" i="4"/>
  <c r="W478" i="4"/>
  <c r="X478" i="4"/>
  <c r="Y478" i="4"/>
  <c r="P477" i="4"/>
  <c r="R477" i="4"/>
  <c r="AC475" i="4"/>
  <c r="AD475" i="4"/>
  <c r="AE475" i="4"/>
  <c r="AB475" i="4"/>
  <c r="V474" i="4"/>
  <c r="W474" i="4"/>
  <c r="X474" i="4"/>
  <c r="Y474" i="4"/>
  <c r="P473" i="4"/>
  <c r="R473" i="4"/>
  <c r="AC471" i="4"/>
  <c r="AD471" i="4"/>
  <c r="AE471" i="4"/>
  <c r="AB471" i="4"/>
  <c r="V470" i="4"/>
  <c r="W470" i="4"/>
  <c r="X470" i="4"/>
  <c r="Y470" i="4"/>
  <c r="P469" i="4"/>
  <c r="R469" i="4"/>
  <c r="AC467" i="4"/>
  <c r="AD467" i="4"/>
  <c r="AE467" i="4"/>
  <c r="AB467" i="4"/>
  <c r="V466" i="4"/>
  <c r="W466" i="4"/>
  <c r="X466" i="4"/>
  <c r="Y466" i="4"/>
  <c r="P465" i="4"/>
  <c r="R465" i="4"/>
  <c r="AC463" i="4"/>
  <c r="AD463" i="4"/>
  <c r="AE463" i="4"/>
  <c r="AB463" i="4"/>
  <c r="V462" i="4"/>
  <c r="W462" i="4"/>
  <c r="X462" i="4"/>
  <c r="Y462" i="4"/>
  <c r="P461" i="4"/>
  <c r="R461" i="4"/>
  <c r="AC459" i="4"/>
  <c r="AD459" i="4"/>
  <c r="AE459" i="4"/>
  <c r="AB459" i="4"/>
  <c r="V458" i="4"/>
  <c r="W458" i="4"/>
  <c r="X458" i="4"/>
  <c r="Y458" i="4"/>
  <c r="P457" i="4"/>
  <c r="R457" i="4"/>
  <c r="AC455" i="4"/>
  <c r="AD455" i="4"/>
  <c r="AE455" i="4"/>
  <c r="AB455" i="4"/>
  <c r="V454" i="4"/>
  <c r="W454" i="4"/>
  <c r="X454" i="4"/>
  <c r="Y454" i="4"/>
  <c r="P453" i="4"/>
  <c r="R453" i="4"/>
  <c r="AC451" i="4"/>
  <c r="AD451" i="4"/>
  <c r="AE451" i="4"/>
  <c r="AB451" i="4"/>
  <c r="V450" i="4"/>
  <c r="W450" i="4"/>
  <c r="X450" i="4"/>
  <c r="Y450" i="4"/>
  <c r="P449" i="4"/>
  <c r="R449" i="4"/>
  <c r="AC447" i="4"/>
  <c r="AD447" i="4"/>
  <c r="AE447" i="4"/>
  <c r="AB447" i="4"/>
  <c r="V446" i="4"/>
  <c r="W446" i="4"/>
  <c r="X446" i="4"/>
  <c r="Y446" i="4"/>
  <c r="P445" i="4"/>
  <c r="R445" i="4"/>
  <c r="AE443" i="4"/>
  <c r="AC443" i="4"/>
  <c r="AB443" i="4"/>
  <c r="AD443" i="4"/>
  <c r="V442" i="4"/>
  <c r="W442" i="4"/>
  <c r="X442" i="4"/>
  <c r="Y442" i="4"/>
  <c r="P441" i="4"/>
  <c r="R441" i="4"/>
  <c r="AE439" i="4"/>
  <c r="AC439" i="4"/>
  <c r="AB439" i="4"/>
  <c r="AD439" i="4"/>
  <c r="V438" i="4"/>
  <c r="W438" i="4"/>
  <c r="X438" i="4"/>
  <c r="Y438" i="4"/>
  <c r="P437" i="4"/>
  <c r="R437" i="4"/>
  <c r="AE435" i="4"/>
  <c r="AC435" i="4"/>
  <c r="AB435" i="4"/>
  <c r="AD435" i="4"/>
  <c r="V434" i="4"/>
  <c r="W434" i="4"/>
  <c r="X434" i="4"/>
  <c r="Y434" i="4"/>
  <c r="P433" i="4"/>
  <c r="R433" i="4"/>
  <c r="AE431" i="4"/>
  <c r="AC431" i="4"/>
  <c r="AB431" i="4"/>
  <c r="AD431" i="4"/>
  <c r="V430" i="4"/>
  <c r="W430" i="4"/>
  <c r="X430" i="4"/>
  <c r="Y430" i="4"/>
  <c r="P429" i="4"/>
  <c r="R429" i="4"/>
  <c r="AE427" i="4"/>
  <c r="AC427" i="4"/>
  <c r="AB427" i="4"/>
  <c r="AD427" i="4"/>
  <c r="V426" i="4"/>
  <c r="W426" i="4"/>
  <c r="X426" i="4"/>
  <c r="Y426" i="4"/>
  <c r="P425" i="4"/>
  <c r="R425" i="4"/>
  <c r="AE423" i="4"/>
  <c r="AC423" i="4"/>
  <c r="AB423" i="4"/>
  <c r="AD423" i="4"/>
  <c r="V422" i="4"/>
  <c r="W422" i="4"/>
  <c r="X422" i="4"/>
  <c r="Y422" i="4"/>
  <c r="P421" i="4"/>
  <c r="R421" i="4"/>
  <c r="AE419" i="4"/>
  <c r="AC419" i="4"/>
  <c r="AB419" i="4"/>
  <c r="AD419" i="4"/>
  <c r="V418" i="4"/>
  <c r="W418" i="4"/>
  <c r="X418" i="4"/>
  <c r="Y418" i="4"/>
  <c r="P417" i="4"/>
  <c r="R417" i="4"/>
  <c r="AE415" i="4"/>
  <c r="AC415" i="4"/>
  <c r="AB415" i="4"/>
  <c r="AD415" i="4"/>
  <c r="V414" i="4"/>
  <c r="W414" i="4"/>
  <c r="X414" i="4"/>
  <c r="Y414" i="4"/>
  <c r="P413" i="4"/>
  <c r="R413" i="4"/>
  <c r="AE411" i="4"/>
  <c r="AC411" i="4"/>
  <c r="AB411" i="4"/>
  <c r="AD411" i="4"/>
  <c r="V410" i="4"/>
  <c r="W410" i="4"/>
  <c r="X410" i="4"/>
  <c r="Y410" i="4"/>
  <c r="P409" i="4"/>
  <c r="R409" i="4"/>
  <c r="AE407" i="4"/>
  <c r="AC407" i="4"/>
  <c r="AB407" i="4"/>
  <c r="AD407" i="4"/>
  <c r="V406" i="4"/>
  <c r="W406" i="4"/>
  <c r="X406" i="4"/>
  <c r="Y406" i="4"/>
  <c r="P405" i="4"/>
  <c r="R405" i="4"/>
  <c r="AE403" i="4"/>
  <c r="AC403" i="4"/>
  <c r="AB403" i="4"/>
  <c r="AD403" i="4"/>
  <c r="V402" i="4"/>
  <c r="W402" i="4"/>
  <c r="X402" i="4"/>
  <c r="Y402" i="4"/>
  <c r="P401" i="4"/>
  <c r="R401" i="4"/>
  <c r="AE399" i="4"/>
  <c r="AC399" i="4"/>
  <c r="AB399" i="4"/>
  <c r="AD399" i="4"/>
  <c r="V398" i="4"/>
  <c r="W398" i="4"/>
  <c r="X398" i="4"/>
  <c r="Y398" i="4"/>
  <c r="P397" i="4"/>
  <c r="R397" i="4"/>
  <c r="AE395" i="4"/>
  <c r="AC395" i="4"/>
  <c r="AB395" i="4"/>
  <c r="AD395" i="4"/>
  <c r="V394" i="4"/>
  <c r="W394" i="4"/>
  <c r="X394" i="4"/>
  <c r="Y394" i="4"/>
  <c r="P393" i="4"/>
  <c r="R393" i="4"/>
  <c r="AE391" i="4"/>
  <c r="AC391" i="4"/>
  <c r="AB391" i="4"/>
  <c r="AD391" i="4"/>
  <c r="V390" i="4"/>
  <c r="W390" i="4"/>
  <c r="X390" i="4"/>
  <c r="Y390" i="4"/>
  <c r="P389" i="4"/>
  <c r="R389" i="4"/>
  <c r="AE387" i="4"/>
  <c r="AC387" i="4"/>
  <c r="AB387" i="4"/>
  <c r="AD387" i="4"/>
  <c r="V386" i="4"/>
  <c r="W386" i="4"/>
  <c r="X386" i="4"/>
  <c r="Y386" i="4"/>
  <c r="P385" i="4"/>
  <c r="R385" i="4"/>
  <c r="AE383" i="4"/>
  <c r="AC383" i="4"/>
  <c r="AB383" i="4"/>
  <c r="AD383" i="4"/>
  <c r="V382" i="4"/>
  <c r="W382" i="4"/>
  <c r="X382" i="4"/>
  <c r="Y382" i="4"/>
  <c r="P381" i="4"/>
  <c r="R381" i="4"/>
  <c r="AE379" i="4"/>
  <c r="AC379" i="4"/>
  <c r="AB379" i="4"/>
  <c r="AD379" i="4"/>
  <c r="V378" i="4"/>
  <c r="W378" i="4"/>
  <c r="X378" i="4"/>
  <c r="Y378" i="4"/>
  <c r="P377" i="4"/>
  <c r="R377" i="4"/>
  <c r="AE375" i="4"/>
  <c r="AC375" i="4"/>
  <c r="AB375" i="4"/>
  <c r="AD375" i="4"/>
  <c r="V374" i="4"/>
  <c r="W374" i="4"/>
  <c r="X374" i="4"/>
  <c r="Y374" i="4"/>
  <c r="P373" i="4"/>
  <c r="R373" i="4"/>
  <c r="AE371" i="4"/>
  <c r="AC371" i="4"/>
  <c r="AB371" i="4"/>
  <c r="AD371" i="4"/>
  <c r="V370" i="4"/>
  <c r="W370" i="4"/>
  <c r="X370" i="4"/>
  <c r="Y370" i="4"/>
  <c r="P369" i="4"/>
  <c r="R369" i="4"/>
  <c r="AE367" i="4"/>
  <c r="AC367" i="4"/>
  <c r="AB367" i="4"/>
  <c r="AD367" i="4"/>
  <c r="V366" i="4"/>
  <c r="W366" i="4"/>
  <c r="X366" i="4"/>
  <c r="Y366" i="4"/>
  <c r="P365" i="4"/>
  <c r="R365" i="4"/>
  <c r="AE363" i="4"/>
  <c r="AC363" i="4"/>
  <c r="AB363" i="4"/>
  <c r="AD363" i="4"/>
  <c r="V362" i="4"/>
  <c r="W362" i="4"/>
  <c r="X362" i="4"/>
  <c r="Y362" i="4"/>
  <c r="P361" i="4"/>
  <c r="R361" i="4"/>
  <c r="AE359" i="4"/>
  <c r="AC359" i="4"/>
  <c r="AB359" i="4"/>
  <c r="AD359" i="4"/>
  <c r="V358" i="4"/>
  <c r="W358" i="4"/>
  <c r="X358" i="4"/>
  <c r="Y358" i="4"/>
  <c r="P357" i="4"/>
  <c r="R357" i="4"/>
  <c r="AE355" i="4"/>
  <c r="AC355" i="4"/>
  <c r="AB355" i="4"/>
  <c r="AD355" i="4"/>
  <c r="V354" i="4"/>
  <c r="W354" i="4"/>
  <c r="X354" i="4"/>
  <c r="Y354" i="4"/>
  <c r="P353" i="4"/>
  <c r="R353" i="4"/>
  <c r="AE351" i="4"/>
  <c r="AC351" i="4"/>
  <c r="AB351" i="4"/>
  <c r="AD351" i="4"/>
  <c r="V350" i="4"/>
  <c r="W350" i="4"/>
  <c r="X350" i="4"/>
  <c r="Y350" i="4"/>
  <c r="P349" i="4"/>
  <c r="R349" i="4"/>
  <c r="AE347" i="4"/>
  <c r="AC347" i="4"/>
  <c r="AB347" i="4"/>
  <c r="AD347" i="4"/>
  <c r="V346" i="4"/>
  <c r="W346" i="4"/>
  <c r="X346" i="4"/>
  <c r="Y346" i="4"/>
  <c r="P345" i="4"/>
  <c r="R345" i="4"/>
  <c r="AE343" i="4"/>
  <c r="AC343" i="4"/>
  <c r="AB343" i="4"/>
  <c r="AD343" i="4"/>
  <c r="V342" i="4"/>
  <c r="W342" i="4"/>
  <c r="X342" i="4"/>
  <c r="Y342" i="4"/>
  <c r="P341" i="4"/>
  <c r="R341" i="4"/>
  <c r="AB339" i="4"/>
  <c r="AE339" i="4"/>
  <c r="AC339" i="4"/>
  <c r="AD339" i="4"/>
  <c r="V338" i="4"/>
  <c r="W338" i="4"/>
  <c r="X338" i="4"/>
  <c r="Y338" i="4"/>
  <c r="P337" i="4"/>
  <c r="R337" i="4"/>
  <c r="AB335" i="4"/>
  <c r="AE335" i="4"/>
  <c r="AC335" i="4"/>
  <c r="AD335" i="4"/>
  <c r="V334" i="4"/>
  <c r="W334" i="4"/>
  <c r="X334" i="4"/>
  <c r="Y334" i="4"/>
  <c r="P333" i="4"/>
  <c r="R333" i="4"/>
  <c r="AB331" i="4"/>
  <c r="AE331" i="4"/>
  <c r="AC331" i="4"/>
  <c r="AD331" i="4"/>
  <c r="V330" i="4"/>
  <c r="W330" i="4"/>
  <c r="X330" i="4"/>
  <c r="Y330" i="4"/>
  <c r="P329" i="4"/>
  <c r="R329" i="4"/>
  <c r="AB327" i="4"/>
  <c r="AE327" i="4"/>
  <c r="AC327" i="4"/>
  <c r="AD327" i="4"/>
  <c r="V326" i="4"/>
  <c r="W326" i="4"/>
  <c r="X326" i="4"/>
  <c r="Y326" i="4"/>
  <c r="P325" i="4"/>
  <c r="R325" i="4"/>
  <c r="AB323" i="4"/>
  <c r="AE323" i="4"/>
  <c r="AC323" i="4"/>
  <c r="AD323" i="4"/>
  <c r="V322" i="4"/>
  <c r="W322" i="4"/>
  <c r="X322" i="4"/>
  <c r="Y322" i="4"/>
  <c r="P321" i="4"/>
  <c r="R321" i="4"/>
  <c r="AB319" i="4"/>
  <c r="AE319" i="4"/>
  <c r="AC319" i="4"/>
  <c r="AD319" i="4"/>
  <c r="V318" i="4"/>
  <c r="W318" i="4"/>
  <c r="X318" i="4"/>
  <c r="Y318" i="4"/>
  <c r="P317" i="4"/>
  <c r="R317" i="4"/>
  <c r="AB315" i="4"/>
  <c r="AE315" i="4"/>
  <c r="AC315" i="4"/>
  <c r="AD315" i="4"/>
  <c r="V314" i="4"/>
  <c r="W314" i="4"/>
  <c r="X314" i="4"/>
  <c r="Y314" i="4"/>
  <c r="P313" i="4"/>
  <c r="R313" i="4"/>
  <c r="AB311" i="4"/>
  <c r="AE311" i="4"/>
  <c r="AC311" i="4"/>
  <c r="AD311" i="4"/>
  <c r="V310" i="4"/>
  <c r="W310" i="4"/>
  <c r="X310" i="4"/>
  <c r="Y310" i="4"/>
  <c r="P309" i="4"/>
  <c r="R309" i="4"/>
  <c r="AB307" i="4"/>
  <c r="AC307" i="4"/>
  <c r="AD307" i="4"/>
  <c r="AE307" i="4"/>
  <c r="V306" i="4"/>
  <c r="W306" i="4"/>
  <c r="X306" i="4"/>
  <c r="Y306" i="4"/>
  <c r="P305" i="4"/>
  <c r="R305" i="4"/>
  <c r="AB303" i="4"/>
  <c r="AC303" i="4"/>
  <c r="AD303" i="4"/>
  <c r="AE303" i="4"/>
  <c r="V302" i="4"/>
  <c r="W302" i="4"/>
  <c r="X302" i="4"/>
  <c r="Y302" i="4"/>
  <c r="P301" i="4"/>
  <c r="R301" i="4"/>
  <c r="AB299" i="4"/>
  <c r="AC299" i="4"/>
  <c r="AD299" i="4"/>
  <c r="AE299" i="4"/>
  <c r="V298" i="4"/>
  <c r="W298" i="4"/>
  <c r="X298" i="4"/>
  <c r="Y298" i="4"/>
  <c r="P297" i="4"/>
  <c r="R297" i="4"/>
  <c r="AB295" i="4"/>
  <c r="AC295" i="4"/>
  <c r="AD295" i="4"/>
  <c r="AE295" i="4"/>
  <c r="V294" i="4"/>
  <c r="W294" i="4"/>
  <c r="X294" i="4"/>
  <c r="Y294" i="4"/>
  <c r="P293" i="4"/>
  <c r="R293" i="4"/>
  <c r="AB291" i="4"/>
  <c r="AC291" i="4"/>
  <c r="AD291" i="4"/>
  <c r="AE291" i="4"/>
  <c r="V290" i="4"/>
  <c r="W290" i="4"/>
  <c r="X290" i="4"/>
  <c r="Y290" i="4"/>
  <c r="P289" i="4"/>
  <c r="R289" i="4"/>
  <c r="AB287" i="4"/>
  <c r="AC287" i="4"/>
  <c r="AD287" i="4"/>
  <c r="AE287" i="4"/>
  <c r="V286" i="4"/>
  <c r="W286" i="4"/>
  <c r="X286" i="4"/>
  <c r="Y286" i="4"/>
  <c r="P285" i="4"/>
  <c r="R285" i="4"/>
  <c r="AB283" i="4"/>
  <c r="AC283" i="4"/>
  <c r="AD283" i="4"/>
  <c r="AE283" i="4"/>
  <c r="V282" i="4"/>
  <c r="W282" i="4"/>
  <c r="X282" i="4"/>
  <c r="Y282" i="4"/>
  <c r="P281" i="4"/>
  <c r="R281" i="4"/>
  <c r="AC279" i="4"/>
  <c r="AB279" i="4"/>
  <c r="AD279" i="4"/>
  <c r="AE279" i="4"/>
  <c r="V278" i="4"/>
  <c r="W278" i="4"/>
  <c r="X278" i="4"/>
  <c r="Y278" i="4"/>
  <c r="P277" i="4"/>
  <c r="R277" i="4"/>
  <c r="AC275" i="4"/>
  <c r="AB275" i="4"/>
  <c r="AD275" i="4"/>
  <c r="AE275" i="4"/>
  <c r="V274" i="4"/>
  <c r="W274" i="4"/>
  <c r="X274" i="4"/>
  <c r="Y274" i="4"/>
  <c r="P273" i="4"/>
  <c r="R273" i="4"/>
  <c r="AC271" i="4"/>
  <c r="AB271" i="4"/>
  <c r="AD271" i="4"/>
  <c r="AE271" i="4"/>
  <c r="V270" i="4"/>
  <c r="W270" i="4"/>
  <c r="X270" i="4"/>
  <c r="Y270" i="4"/>
  <c r="P269" i="4"/>
  <c r="R269" i="4"/>
  <c r="AC267" i="4"/>
  <c r="AB267" i="4"/>
  <c r="AD267" i="4"/>
  <c r="AE267" i="4"/>
  <c r="V266" i="4"/>
  <c r="W266" i="4"/>
  <c r="X266" i="4"/>
  <c r="Y266" i="4"/>
  <c r="P265" i="4"/>
  <c r="R265" i="4"/>
  <c r="AC263" i="4"/>
  <c r="AB263" i="4"/>
  <c r="AD263" i="4"/>
  <c r="AE263" i="4"/>
  <c r="V262" i="4"/>
  <c r="W262" i="4"/>
  <c r="X262" i="4"/>
  <c r="Y262" i="4"/>
  <c r="P261" i="4"/>
  <c r="R261" i="4"/>
  <c r="AC259" i="4"/>
  <c r="AB259" i="4"/>
  <c r="AD259" i="4"/>
  <c r="AE259" i="4"/>
  <c r="V258" i="4"/>
  <c r="W258" i="4"/>
  <c r="X258" i="4"/>
  <c r="Y258" i="4"/>
  <c r="P257" i="4"/>
  <c r="R257" i="4"/>
  <c r="AC255" i="4"/>
  <c r="AB255" i="4"/>
  <c r="AD255" i="4"/>
  <c r="AE255" i="4"/>
  <c r="V254" i="4"/>
  <c r="W254" i="4"/>
  <c r="X254" i="4"/>
  <c r="Y254" i="4"/>
  <c r="P253" i="4"/>
  <c r="R253" i="4"/>
  <c r="AC251" i="4"/>
  <c r="AB251" i="4"/>
  <c r="AD251" i="4"/>
  <c r="AE251" i="4"/>
  <c r="V250" i="4"/>
  <c r="W250" i="4"/>
  <c r="X250" i="4"/>
  <c r="Y250" i="4"/>
  <c r="P249" i="4"/>
  <c r="R249" i="4"/>
  <c r="AC247" i="4"/>
  <c r="AB247" i="4"/>
  <c r="AD247" i="4"/>
  <c r="AE247" i="4"/>
  <c r="V246" i="4"/>
  <c r="W246" i="4"/>
  <c r="X246" i="4"/>
  <c r="Y246" i="4"/>
  <c r="P245" i="4"/>
  <c r="R245" i="4"/>
  <c r="AC243" i="4"/>
  <c r="AB243" i="4"/>
  <c r="AD243" i="4"/>
  <c r="AE243" i="4"/>
  <c r="V242" i="4"/>
  <c r="W242" i="4"/>
  <c r="X242" i="4"/>
  <c r="Y242" i="4"/>
  <c r="P241" i="4"/>
  <c r="R241" i="4"/>
  <c r="AC239" i="4"/>
  <c r="AB239" i="4"/>
  <c r="AD239" i="4"/>
  <c r="AE239" i="4"/>
  <c r="V238" i="4"/>
  <c r="W238" i="4"/>
  <c r="X238" i="4"/>
  <c r="Y238" i="4"/>
  <c r="P237" i="4"/>
  <c r="R237" i="4"/>
  <c r="AC235" i="4"/>
  <c r="AB235" i="4"/>
  <c r="AD235" i="4"/>
  <c r="AE235" i="4"/>
  <c r="V234" i="4"/>
  <c r="W234" i="4"/>
  <c r="X234" i="4"/>
  <c r="Y234" i="4"/>
  <c r="P233" i="4"/>
  <c r="R233" i="4"/>
  <c r="AC231" i="4"/>
  <c r="AB231" i="4"/>
  <c r="AD231" i="4"/>
  <c r="AE231" i="4"/>
  <c r="V230" i="4"/>
  <c r="W230" i="4"/>
  <c r="X230" i="4"/>
  <c r="Y230" i="4"/>
  <c r="P229" i="4"/>
  <c r="R229" i="4"/>
  <c r="AC227" i="4"/>
  <c r="AB227" i="4"/>
  <c r="AD227" i="4"/>
  <c r="AE227" i="4"/>
  <c r="V226" i="4"/>
  <c r="W226" i="4"/>
  <c r="X226" i="4"/>
  <c r="Y226" i="4"/>
  <c r="P225" i="4"/>
  <c r="R225" i="4"/>
  <c r="AC223" i="4"/>
  <c r="AB223" i="4"/>
  <c r="AD223" i="4"/>
  <c r="AE223" i="4"/>
  <c r="V222" i="4"/>
  <c r="W222" i="4"/>
  <c r="X222" i="4"/>
  <c r="Y222" i="4"/>
  <c r="P221" i="4"/>
  <c r="R221" i="4"/>
  <c r="AC219" i="4"/>
  <c r="AB219" i="4"/>
  <c r="AD219" i="4"/>
  <c r="AE219" i="4"/>
  <c r="V218" i="4"/>
  <c r="W218" i="4"/>
  <c r="X218" i="4"/>
  <c r="Y218" i="4"/>
  <c r="P217" i="4"/>
  <c r="R217" i="4"/>
  <c r="AC215" i="4"/>
  <c r="AB215" i="4"/>
  <c r="AD215" i="4"/>
  <c r="AE215" i="4"/>
  <c r="V214" i="4"/>
  <c r="W214" i="4"/>
  <c r="X214" i="4"/>
  <c r="Y214" i="4"/>
  <c r="P213" i="4"/>
  <c r="R213" i="4"/>
  <c r="AC211" i="4"/>
  <c r="AB211" i="4"/>
  <c r="AD211" i="4"/>
  <c r="AE211" i="4"/>
  <c r="V210" i="4"/>
  <c r="W210" i="4"/>
  <c r="X210" i="4"/>
  <c r="Y210" i="4"/>
  <c r="P209" i="4"/>
  <c r="R209" i="4"/>
  <c r="AC207" i="4"/>
  <c r="AB207" i="4"/>
  <c r="AD207" i="4"/>
  <c r="AE207" i="4"/>
  <c r="V206" i="4"/>
  <c r="W206" i="4"/>
  <c r="X206" i="4"/>
  <c r="Y206" i="4"/>
  <c r="P205" i="4"/>
  <c r="R205" i="4"/>
  <c r="AC203" i="4"/>
  <c r="AB203" i="4"/>
  <c r="AD203" i="4"/>
  <c r="AE203" i="4"/>
  <c r="V202" i="4"/>
  <c r="W202" i="4"/>
  <c r="X202" i="4"/>
  <c r="Y202" i="4"/>
  <c r="P201" i="4"/>
  <c r="R201" i="4"/>
  <c r="AC199" i="4"/>
  <c r="AB199" i="4"/>
  <c r="AD199" i="4"/>
  <c r="AE199" i="4"/>
  <c r="V198" i="4"/>
  <c r="W198" i="4"/>
  <c r="X198" i="4"/>
  <c r="Y198" i="4"/>
  <c r="P197" i="4"/>
  <c r="R197" i="4"/>
  <c r="AC195" i="4"/>
  <c r="AB195" i="4"/>
  <c r="AD195" i="4"/>
  <c r="AE195" i="4"/>
  <c r="V194" i="4"/>
  <c r="W194" i="4"/>
  <c r="X194" i="4"/>
  <c r="Y194" i="4"/>
  <c r="P193" i="4"/>
  <c r="R193" i="4"/>
  <c r="AC191" i="4"/>
  <c r="AB191" i="4"/>
  <c r="AD191" i="4"/>
  <c r="AE191" i="4"/>
  <c r="V190" i="4"/>
  <c r="W190" i="4"/>
  <c r="X190" i="4"/>
  <c r="Y190" i="4"/>
  <c r="P189" i="4"/>
  <c r="R189" i="4"/>
  <c r="AC187" i="4"/>
  <c r="AB187" i="4"/>
  <c r="AD187" i="4"/>
  <c r="AE187" i="4"/>
  <c r="V186" i="4"/>
  <c r="W186" i="4"/>
  <c r="X186" i="4"/>
  <c r="Y186" i="4"/>
  <c r="P185" i="4"/>
  <c r="R185" i="4"/>
  <c r="AC183" i="4"/>
  <c r="AB183" i="4"/>
  <c r="AD183" i="4"/>
  <c r="AE183" i="4"/>
  <c r="V182" i="4"/>
  <c r="W182" i="4"/>
  <c r="X182" i="4"/>
  <c r="Y182" i="4"/>
  <c r="P181" i="4"/>
  <c r="R181" i="4"/>
  <c r="AE179" i="4"/>
  <c r="AC179" i="4"/>
  <c r="AB179" i="4"/>
  <c r="AD179" i="4"/>
  <c r="V178" i="4"/>
  <c r="W178" i="4"/>
  <c r="X178" i="4"/>
  <c r="Y178" i="4"/>
  <c r="P177" i="4"/>
  <c r="R177" i="4"/>
  <c r="AE175" i="4"/>
  <c r="AC175" i="4"/>
  <c r="AB175" i="4"/>
  <c r="AD175" i="4"/>
  <c r="V174" i="4"/>
  <c r="W174" i="4"/>
  <c r="X174" i="4"/>
  <c r="Y174" i="4"/>
  <c r="P173" i="4"/>
  <c r="R173" i="4"/>
  <c r="AE171" i="4"/>
  <c r="AC171" i="4"/>
  <c r="AB171" i="4"/>
  <c r="AD171" i="4"/>
  <c r="V170" i="4"/>
  <c r="W170" i="4"/>
  <c r="X170" i="4"/>
  <c r="Y170" i="4"/>
  <c r="P169" i="4"/>
  <c r="R169" i="4"/>
  <c r="AE167" i="4"/>
  <c r="AC167" i="4"/>
  <c r="AB167" i="4"/>
  <c r="AD167" i="4"/>
  <c r="V166" i="4"/>
  <c r="W166" i="4"/>
  <c r="X166" i="4"/>
  <c r="Y166" i="4"/>
  <c r="P165" i="4"/>
  <c r="R165" i="4"/>
  <c r="AC163" i="4"/>
  <c r="AE163" i="4"/>
  <c r="AB163" i="4"/>
  <c r="AD163" i="4"/>
  <c r="V162" i="4"/>
  <c r="W162" i="4"/>
  <c r="X162" i="4"/>
  <c r="Y162" i="4"/>
  <c r="P161" i="4"/>
  <c r="R161" i="4"/>
  <c r="AC159" i="4"/>
  <c r="AE159" i="4"/>
  <c r="AB159" i="4"/>
  <c r="AD159" i="4"/>
  <c r="V158" i="4"/>
  <c r="W158" i="4"/>
  <c r="X158" i="4"/>
  <c r="Y158" i="4"/>
  <c r="P157" i="4"/>
  <c r="R157" i="4"/>
  <c r="AC155" i="4"/>
  <c r="AE155" i="4"/>
  <c r="AB155" i="4"/>
  <c r="AD155" i="4"/>
  <c r="V154" i="4"/>
  <c r="W154" i="4"/>
  <c r="X154" i="4"/>
  <c r="Y154" i="4"/>
  <c r="P153" i="4"/>
  <c r="R153" i="4"/>
  <c r="AC151" i="4"/>
  <c r="AE151" i="4"/>
  <c r="AB151" i="4"/>
  <c r="AD151" i="4"/>
  <c r="V150" i="4"/>
  <c r="W150" i="4"/>
  <c r="X150" i="4"/>
  <c r="Y150" i="4"/>
  <c r="P149" i="4"/>
  <c r="R149" i="4"/>
  <c r="AC147" i="4"/>
  <c r="AD147" i="4"/>
  <c r="AE147" i="4"/>
  <c r="AB147" i="4"/>
  <c r="V146" i="4"/>
  <c r="W146" i="4"/>
  <c r="X146" i="4"/>
  <c r="Y146" i="4"/>
  <c r="P145" i="4"/>
  <c r="R145" i="4"/>
  <c r="AC143" i="4"/>
  <c r="AD143" i="4"/>
  <c r="AE143" i="4"/>
  <c r="AB143" i="4"/>
  <c r="V142" i="4"/>
  <c r="W142" i="4"/>
  <c r="X142" i="4"/>
  <c r="Y142" i="4"/>
  <c r="P141" i="4"/>
  <c r="R141" i="4"/>
  <c r="AC139" i="4"/>
  <c r="AD139" i="4"/>
  <c r="AE139" i="4"/>
  <c r="AB139" i="4"/>
  <c r="V138" i="4"/>
  <c r="W138" i="4"/>
  <c r="X138" i="4"/>
  <c r="Y138" i="4"/>
  <c r="P137" i="4"/>
  <c r="R137" i="4"/>
  <c r="AC135" i="4"/>
  <c r="AD135" i="4"/>
  <c r="AE135" i="4"/>
  <c r="AB135" i="4"/>
  <c r="V134" i="4"/>
  <c r="W134" i="4"/>
  <c r="X134" i="4"/>
  <c r="Y134" i="4"/>
  <c r="P133" i="4"/>
  <c r="R133" i="4"/>
  <c r="AC131" i="4"/>
  <c r="AD131" i="4"/>
  <c r="AE131" i="4"/>
  <c r="AB131" i="4"/>
  <c r="V130" i="4"/>
  <c r="W130" i="4"/>
  <c r="X130" i="4"/>
  <c r="Y130" i="4"/>
  <c r="P129" i="4"/>
  <c r="R129" i="4"/>
  <c r="AC127" i="4"/>
  <c r="AD127" i="4"/>
  <c r="AE127" i="4"/>
  <c r="AB127" i="4"/>
  <c r="V126" i="4"/>
  <c r="W126" i="4"/>
  <c r="X126" i="4"/>
  <c r="Y126" i="4"/>
  <c r="P125" i="4"/>
  <c r="R125" i="4"/>
  <c r="AC123" i="4"/>
  <c r="AE123" i="4"/>
  <c r="AB123" i="4"/>
  <c r="AD123" i="4"/>
  <c r="V122" i="4"/>
  <c r="W122" i="4"/>
  <c r="X122" i="4"/>
  <c r="Y122" i="4"/>
  <c r="P121" i="4"/>
  <c r="R121" i="4"/>
  <c r="AC119" i="4"/>
  <c r="AE119" i="4"/>
  <c r="AB119" i="4"/>
  <c r="AD119" i="4"/>
  <c r="V118" i="4"/>
  <c r="W118" i="4"/>
  <c r="X118" i="4"/>
  <c r="Y118" i="4"/>
  <c r="P117" i="4"/>
  <c r="R117" i="4"/>
  <c r="AC115" i="4"/>
  <c r="AE115" i="4"/>
  <c r="AB115" i="4"/>
  <c r="AD115" i="4"/>
  <c r="V114" i="4"/>
  <c r="W114" i="4"/>
  <c r="X114" i="4"/>
  <c r="Y114" i="4"/>
  <c r="P113" i="4"/>
  <c r="R113" i="4"/>
  <c r="AC111" i="4"/>
  <c r="AE111" i="4"/>
  <c r="AB111" i="4"/>
  <c r="AD111" i="4"/>
  <c r="V110" i="4"/>
  <c r="W110" i="4"/>
  <c r="X110" i="4"/>
  <c r="Y110" i="4"/>
  <c r="P109" i="4"/>
  <c r="R109" i="4"/>
  <c r="AC107" i="4"/>
  <c r="AE107" i="4"/>
  <c r="AB107" i="4"/>
  <c r="AD107" i="4"/>
  <c r="V106" i="4"/>
  <c r="W106" i="4"/>
  <c r="X106" i="4"/>
  <c r="Y106" i="4"/>
  <c r="P105" i="4"/>
  <c r="R105" i="4"/>
  <c r="AC103" i="4"/>
  <c r="AE103" i="4"/>
  <c r="AB103" i="4"/>
  <c r="AD103" i="4"/>
  <c r="V102" i="4"/>
  <c r="W102" i="4"/>
  <c r="X102" i="4"/>
  <c r="Y102" i="4"/>
  <c r="P101" i="4"/>
  <c r="R101" i="4"/>
  <c r="AC99" i="4"/>
  <c r="AE99" i="4"/>
  <c r="AB99" i="4"/>
  <c r="AD99" i="4"/>
  <c r="V98" i="4"/>
  <c r="W98" i="4"/>
  <c r="X98" i="4"/>
  <c r="Y98" i="4"/>
  <c r="P97" i="4"/>
  <c r="R97" i="4"/>
  <c r="AC95" i="4"/>
  <c r="AE95" i="4"/>
  <c r="AB95" i="4"/>
  <c r="AD95" i="4"/>
  <c r="V94" i="4"/>
  <c r="W94" i="4"/>
  <c r="X94" i="4"/>
  <c r="Y94" i="4"/>
  <c r="P93" i="4"/>
  <c r="R93" i="4"/>
  <c r="AC91" i="4"/>
  <c r="AE91" i="4"/>
  <c r="AB91" i="4"/>
  <c r="AD91" i="4"/>
  <c r="V90" i="4"/>
  <c r="W90" i="4"/>
  <c r="X90" i="4"/>
  <c r="Y90" i="4"/>
  <c r="P89" i="4"/>
  <c r="R89" i="4"/>
  <c r="AC87" i="4"/>
  <c r="AE87" i="4"/>
  <c r="AB87" i="4"/>
  <c r="AD87" i="4"/>
  <c r="V86" i="4"/>
  <c r="W86" i="4"/>
  <c r="X86" i="4"/>
  <c r="Y86" i="4"/>
  <c r="P85" i="4"/>
  <c r="R85" i="4"/>
  <c r="AC83" i="4"/>
  <c r="AE83" i="4"/>
  <c r="AB83" i="4"/>
  <c r="AD83" i="4"/>
  <c r="V82" i="4"/>
  <c r="W82" i="4"/>
  <c r="X82" i="4"/>
  <c r="Y82" i="4"/>
  <c r="P81" i="4"/>
  <c r="R81" i="4"/>
  <c r="AC79" i="4"/>
  <c r="AD79" i="4"/>
  <c r="AE79" i="4"/>
  <c r="AB79" i="4"/>
  <c r="V78" i="4"/>
  <c r="W78" i="4"/>
  <c r="X78" i="4"/>
  <c r="Y78" i="4"/>
  <c r="P77" i="4"/>
  <c r="R77" i="4"/>
  <c r="AC75" i="4"/>
  <c r="AD75" i="4"/>
  <c r="AE75" i="4"/>
  <c r="AB75" i="4"/>
  <c r="V74" i="4"/>
  <c r="W74" i="4"/>
  <c r="X74" i="4"/>
  <c r="Y74" i="4"/>
  <c r="P73" i="4"/>
  <c r="R73" i="4"/>
  <c r="AC71" i="4"/>
  <c r="AD71" i="4"/>
  <c r="AE71" i="4"/>
  <c r="AB71" i="4"/>
  <c r="V70" i="4"/>
  <c r="W70" i="4"/>
  <c r="X70" i="4"/>
  <c r="Y70" i="4"/>
  <c r="P69" i="4"/>
  <c r="R69" i="4"/>
  <c r="AC67" i="4"/>
  <c r="AD67" i="4"/>
  <c r="AE67" i="4"/>
  <c r="AB67" i="4"/>
  <c r="V66" i="4"/>
  <c r="W66" i="4"/>
  <c r="X66" i="4"/>
  <c r="Y66" i="4"/>
  <c r="P65" i="4"/>
  <c r="R65" i="4"/>
  <c r="AC63" i="4"/>
  <c r="AD63" i="4"/>
  <c r="AE63" i="4"/>
  <c r="AB63" i="4"/>
  <c r="V62" i="4"/>
  <c r="W62" i="4"/>
  <c r="X62" i="4"/>
  <c r="Y62" i="4"/>
  <c r="P61" i="4"/>
  <c r="R61" i="4"/>
  <c r="AC59" i="4"/>
  <c r="AD59" i="4"/>
  <c r="AE59" i="4"/>
  <c r="AB59" i="4"/>
  <c r="V58" i="4"/>
  <c r="W58" i="4"/>
  <c r="X58" i="4"/>
  <c r="Y58" i="4"/>
  <c r="P57" i="4"/>
  <c r="R57" i="4"/>
  <c r="AC55" i="4"/>
  <c r="AD55" i="4"/>
  <c r="AE55" i="4"/>
  <c r="AB55" i="4"/>
  <c r="V54" i="4"/>
  <c r="W54" i="4"/>
  <c r="X54" i="4"/>
  <c r="Y54" i="4"/>
  <c r="P53" i="4"/>
  <c r="R53" i="4"/>
  <c r="AC51" i="4"/>
  <c r="AD51" i="4"/>
  <c r="AE51" i="4"/>
  <c r="AB51" i="4"/>
  <c r="V50" i="4"/>
  <c r="W50" i="4"/>
  <c r="X50" i="4"/>
  <c r="Y50" i="4"/>
  <c r="P49" i="4"/>
  <c r="R49" i="4"/>
  <c r="AC47" i="4"/>
  <c r="AD47" i="4"/>
  <c r="AE47" i="4"/>
  <c r="AB47" i="4"/>
  <c r="V46" i="4"/>
  <c r="W46" i="4"/>
  <c r="X46" i="4"/>
  <c r="Y46" i="4"/>
  <c r="P45" i="4"/>
  <c r="R45" i="4"/>
  <c r="AC43" i="4"/>
  <c r="AD43" i="4"/>
  <c r="AE43" i="4"/>
  <c r="AB43" i="4"/>
  <c r="V42" i="4"/>
  <c r="W42" i="4"/>
  <c r="X42" i="4"/>
  <c r="Y42" i="4"/>
  <c r="P41" i="4"/>
  <c r="R41" i="4"/>
  <c r="AC39" i="4"/>
  <c r="AD39" i="4"/>
  <c r="AE39" i="4"/>
  <c r="AB39" i="4"/>
  <c r="V38" i="4"/>
  <c r="W38" i="4"/>
  <c r="X38" i="4"/>
  <c r="Y38" i="4"/>
  <c r="P37" i="4"/>
  <c r="R37" i="4"/>
  <c r="AC35" i="4"/>
  <c r="AD35" i="4"/>
  <c r="AE35" i="4"/>
  <c r="AB35" i="4"/>
  <c r="V34" i="4"/>
  <c r="W34" i="4"/>
  <c r="X34" i="4"/>
  <c r="Y34" i="4"/>
  <c r="P33" i="4"/>
  <c r="R33" i="4"/>
  <c r="AC31" i="4"/>
  <c r="AD31" i="4"/>
  <c r="AE31" i="4"/>
  <c r="AB31" i="4"/>
  <c r="V30" i="4"/>
  <c r="W30" i="4"/>
  <c r="X30" i="4"/>
  <c r="Y30" i="4"/>
  <c r="P29" i="4"/>
  <c r="R29" i="4"/>
  <c r="AC27" i="4"/>
  <c r="AD27" i="4"/>
  <c r="AE27" i="4"/>
  <c r="AB27" i="4"/>
  <c r="V26" i="4"/>
  <c r="W26" i="4"/>
  <c r="X26" i="4"/>
  <c r="Y26" i="4"/>
  <c r="P25" i="4"/>
  <c r="R25" i="4"/>
  <c r="AC23" i="4"/>
  <c r="AD23" i="4"/>
  <c r="AE23" i="4"/>
  <c r="AB23" i="4"/>
  <c r="V22" i="4"/>
  <c r="W22" i="4"/>
  <c r="X22" i="4"/>
  <c r="Y22" i="4"/>
  <c r="P21" i="4"/>
  <c r="R21" i="4"/>
  <c r="AC19" i="4"/>
  <c r="AD19" i="4"/>
  <c r="AE19" i="4"/>
  <c r="AB19" i="4"/>
  <c r="V18" i="4"/>
  <c r="W18" i="4"/>
  <c r="X18" i="4"/>
  <c r="Y18" i="4"/>
  <c r="P17" i="4"/>
  <c r="R17" i="4"/>
  <c r="AC15" i="4"/>
  <c r="AD15" i="4"/>
  <c r="AE15" i="4"/>
  <c r="AB15" i="4"/>
  <c r="V14" i="4"/>
  <c r="W14" i="4"/>
  <c r="X14" i="4"/>
  <c r="Y14" i="4"/>
  <c r="P13" i="4"/>
  <c r="R13" i="4"/>
  <c r="AC11" i="4"/>
  <c r="AD11" i="4"/>
  <c r="AE11" i="4"/>
  <c r="AB11" i="4"/>
  <c r="V10" i="4"/>
  <c r="W10" i="4"/>
  <c r="X10" i="4"/>
  <c r="Y10" i="4"/>
  <c r="P9" i="4"/>
  <c r="R9" i="4"/>
  <c r="P4103" i="4"/>
  <c r="P4101" i="4"/>
  <c r="P4099" i="4"/>
  <c r="P4097" i="4"/>
  <c r="P4095" i="4"/>
  <c r="P4093" i="4"/>
  <c r="P4091" i="4"/>
  <c r="P4089" i="4"/>
  <c r="P4087" i="4"/>
  <c r="P4085" i="4"/>
  <c r="P4083" i="4"/>
  <c r="P4081" i="4"/>
  <c r="P4079" i="4"/>
  <c r="P4077" i="4"/>
  <c r="P4075" i="4"/>
  <c r="P4073" i="4"/>
  <c r="P4071" i="4"/>
  <c r="P4069" i="4"/>
  <c r="P4067" i="4"/>
  <c r="P4065" i="4"/>
  <c r="P4063" i="4"/>
  <c r="P4061" i="4"/>
  <c r="P4059" i="4"/>
  <c r="P4057" i="4"/>
  <c r="P4055" i="4"/>
  <c r="P4053" i="4"/>
  <c r="P4051" i="4"/>
  <c r="P4049" i="4"/>
  <c r="P4047" i="4"/>
  <c r="P4045" i="4"/>
  <c r="P4043" i="4"/>
  <c r="P4041" i="4"/>
  <c r="P4039" i="4"/>
  <c r="P4037" i="4"/>
  <c r="P4035" i="4"/>
  <c r="P4033" i="4"/>
  <c r="P4031" i="4"/>
  <c r="P4029" i="4"/>
  <c r="P4027" i="4"/>
  <c r="P4025" i="4"/>
  <c r="P4023" i="4"/>
  <c r="P4021" i="4"/>
  <c r="P4019" i="4"/>
  <c r="P4017" i="4"/>
  <c r="P4015" i="4"/>
  <c r="P4013" i="4"/>
  <c r="P4011" i="4"/>
  <c r="P4009" i="4"/>
  <c r="P4007" i="4"/>
  <c r="P4005" i="4"/>
  <c r="P4003" i="4"/>
  <c r="P4001" i="4"/>
  <c r="P3999" i="4"/>
  <c r="P3997" i="4"/>
  <c r="P3995" i="4"/>
  <c r="P3993" i="4"/>
  <c r="P3991" i="4"/>
  <c r="P3989" i="4"/>
  <c r="P3987" i="4"/>
  <c r="P3985" i="4"/>
  <c r="P3983" i="4"/>
  <c r="P3981" i="4"/>
  <c r="P3979" i="4"/>
  <c r="P3977" i="4"/>
  <c r="P3975" i="4"/>
  <c r="P3973" i="4"/>
  <c r="P3971" i="4"/>
  <c r="P3969" i="4"/>
  <c r="P3967" i="4"/>
  <c r="P3965" i="4"/>
  <c r="P3963" i="4"/>
  <c r="P3961" i="4"/>
  <c r="P3959" i="4"/>
  <c r="P3957" i="4"/>
  <c r="P3955" i="4"/>
  <c r="P3953" i="4"/>
  <c r="P3951" i="4"/>
  <c r="P3949" i="4"/>
  <c r="P3947" i="4"/>
  <c r="P3945" i="4"/>
  <c r="P3943" i="4"/>
  <c r="P3941" i="4"/>
  <c r="P3939" i="4"/>
  <c r="P3937" i="4"/>
  <c r="P3935" i="4"/>
  <c r="P3933" i="4"/>
  <c r="P3931" i="4"/>
  <c r="P3929" i="4"/>
  <c r="P3927" i="4"/>
  <c r="P3925" i="4"/>
  <c r="P3923" i="4"/>
  <c r="P3921" i="4"/>
  <c r="P3919" i="4"/>
  <c r="P3917" i="4"/>
  <c r="P3915" i="4"/>
  <c r="P3913" i="4"/>
  <c r="P3911" i="4"/>
  <c r="P3909" i="4"/>
  <c r="P3907" i="4"/>
  <c r="P3905" i="4"/>
  <c r="P3903" i="4"/>
  <c r="P3901" i="4"/>
  <c r="P3899" i="4"/>
  <c r="P3897" i="4"/>
  <c r="P3895" i="4"/>
  <c r="P3893" i="4"/>
  <c r="P3891" i="4"/>
  <c r="P3889" i="4"/>
  <c r="P3887" i="4"/>
  <c r="P3885" i="4"/>
  <c r="P3883" i="4"/>
  <c r="P3881" i="4"/>
  <c r="P3879" i="4"/>
  <c r="P3877" i="4"/>
  <c r="P3875" i="4"/>
  <c r="P3873" i="4"/>
  <c r="P3871" i="4"/>
  <c r="P3869" i="4"/>
  <c r="P3867" i="4"/>
  <c r="P3865" i="4"/>
  <c r="P3863" i="4"/>
  <c r="P3861" i="4"/>
  <c r="P3859" i="4"/>
  <c r="P3857" i="4"/>
  <c r="P3855" i="4"/>
  <c r="P3853" i="4"/>
  <c r="P3851" i="4"/>
  <c r="P3849" i="4"/>
  <c r="P3847" i="4"/>
  <c r="P3845" i="4"/>
  <c r="P3843" i="4"/>
  <c r="P3841" i="4"/>
  <c r="P3839" i="4"/>
  <c r="P3837" i="4"/>
  <c r="P3835" i="4"/>
  <c r="P3833" i="4"/>
  <c r="P3831" i="4"/>
  <c r="P3829" i="4"/>
  <c r="P3827" i="4"/>
  <c r="P3825" i="4"/>
  <c r="P3823" i="4"/>
  <c r="P3821" i="4"/>
  <c r="P3819" i="4"/>
  <c r="P3817" i="4"/>
  <c r="P3815" i="4"/>
  <c r="P3813" i="4"/>
  <c r="P3811" i="4"/>
  <c r="P3809" i="4"/>
  <c r="P3807" i="4"/>
  <c r="P3805" i="4"/>
  <c r="P3803" i="4"/>
  <c r="P3801" i="4"/>
  <c r="P3799" i="4"/>
  <c r="P3797" i="4"/>
  <c r="P3795" i="4"/>
  <c r="P3793" i="4"/>
  <c r="P3791" i="4"/>
  <c r="P3789" i="4"/>
  <c r="P3787" i="4"/>
  <c r="P3785" i="4"/>
  <c r="P3783" i="4"/>
  <c r="P3781" i="4"/>
  <c r="P3779" i="4"/>
  <c r="P3777" i="4"/>
  <c r="P3775" i="4"/>
  <c r="P3773" i="4"/>
  <c r="P3771" i="4"/>
  <c r="P3769" i="4"/>
  <c r="P3767" i="4"/>
  <c r="P3765" i="4"/>
  <c r="P3763" i="4"/>
  <c r="P3761" i="4"/>
  <c r="P3759" i="4"/>
  <c r="P3757" i="4"/>
  <c r="P3755" i="4"/>
  <c r="P3753" i="4"/>
  <c r="P3751" i="4"/>
  <c r="P3749" i="4"/>
  <c r="P3747" i="4"/>
  <c r="P3745" i="4"/>
  <c r="P3743" i="4"/>
  <c r="P3741" i="4"/>
  <c r="P3739" i="4"/>
  <c r="P3737" i="4"/>
  <c r="P3735" i="4"/>
  <c r="P3733" i="4"/>
  <c r="P3731" i="4"/>
  <c r="P3729" i="4"/>
  <c r="P3727" i="4"/>
  <c r="P3725" i="4"/>
  <c r="P3723" i="4"/>
  <c r="P3721" i="4"/>
  <c r="P3719" i="4"/>
  <c r="P3717" i="4"/>
  <c r="P3715" i="4"/>
  <c r="P3713" i="4"/>
  <c r="P3711" i="4"/>
  <c r="P3709" i="4"/>
  <c r="P3707" i="4"/>
  <c r="P3705" i="4"/>
  <c r="P3703" i="4"/>
  <c r="P3701" i="4"/>
  <c r="P3699" i="4"/>
  <c r="P3697" i="4"/>
  <c r="P3695" i="4"/>
  <c r="P3693" i="4"/>
  <c r="P3691" i="4"/>
  <c r="P3689" i="4"/>
  <c r="P3687" i="4"/>
  <c r="P3685" i="4"/>
  <c r="P3683" i="4"/>
  <c r="P3681" i="4"/>
  <c r="P3679" i="4"/>
  <c r="P3677" i="4"/>
  <c r="P3675" i="4"/>
  <c r="P3673" i="4"/>
  <c r="P3671" i="4"/>
  <c r="P3669" i="4"/>
  <c r="P3667" i="4"/>
  <c r="P3665" i="4"/>
  <c r="P3663" i="4"/>
  <c r="P3661" i="4"/>
  <c r="P3659" i="4"/>
  <c r="P3657" i="4"/>
  <c r="P3655" i="4"/>
  <c r="P3653" i="4"/>
  <c r="P3651" i="4"/>
  <c r="P3649" i="4"/>
  <c r="P3647" i="4"/>
  <c r="P3645" i="4"/>
  <c r="P3643" i="4"/>
  <c r="P3641" i="4"/>
  <c r="P3639" i="4"/>
  <c r="P3637" i="4"/>
  <c r="P3635" i="4"/>
  <c r="P3633" i="4"/>
  <c r="P3631" i="4"/>
  <c r="P3629" i="4"/>
  <c r="P3627" i="4"/>
  <c r="P3625" i="4"/>
  <c r="P3623" i="4"/>
  <c r="P3621" i="4"/>
  <c r="P3619" i="4"/>
  <c r="P3617" i="4"/>
  <c r="P3615" i="4"/>
  <c r="P3613" i="4"/>
  <c r="P3611" i="4"/>
  <c r="P3609" i="4"/>
  <c r="P3607" i="4"/>
  <c r="P3605" i="4"/>
  <c r="P3603" i="4"/>
  <c r="P3601" i="4"/>
  <c r="P3599" i="4"/>
  <c r="P3597" i="4"/>
  <c r="P3595" i="4"/>
  <c r="P3593" i="4"/>
  <c r="P3591" i="4"/>
  <c r="P3589" i="4"/>
  <c r="P3587" i="4"/>
  <c r="P3585" i="4"/>
  <c r="P3583" i="4"/>
  <c r="P3581" i="4"/>
  <c r="P3579" i="4"/>
  <c r="P3577" i="4"/>
  <c r="P3575" i="4"/>
  <c r="P3573" i="4"/>
  <c r="P3571" i="4"/>
  <c r="P3569" i="4"/>
  <c r="P3567" i="4"/>
  <c r="P3565" i="4"/>
  <c r="P3563" i="4"/>
  <c r="P3561" i="4"/>
  <c r="P3559" i="4"/>
  <c r="P3557" i="4"/>
  <c r="P3555" i="4"/>
  <c r="P3553" i="4"/>
  <c r="P3551" i="4"/>
  <c r="P3549" i="4"/>
  <c r="P3547" i="4"/>
  <c r="P3545" i="4"/>
  <c r="P3543" i="4"/>
  <c r="P3541" i="4"/>
  <c r="P3539" i="4"/>
  <c r="P3537" i="4"/>
  <c r="P3535" i="4"/>
  <c r="P3533" i="4"/>
  <c r="P3531" i="4"/>
  <c r="P3529" i="4"/>
  <c r="P3527" i="4"/>
  <c r="P3525" i="4"/>
  <c r="P3523" i="4"/>
  <c r="P3521" i="4"/>
  <c r="P3519" i="4"/>
  <c r="P3517" i="4"/>
  <c r="P3515" i="4"/>
  <c r="P3513" i="4"/>
  <c r="P3511" i="4"/>
  <c r="P3509" i="4"/>
  <c r="P3507" i="4"/>
  <c r="P3505" i="4"/>
  <c r="P3503" i="4"/>
  <c r="P3501" i="4"/>
  <c r="P3499" i="4"/>
  <c r="P3497" i="4"/>
  <c r="P3495" i="4"/>
  <c r="P3493" i="4"/>
  <c r="P3491" i="4"/>
  <c r="P3489" i="4"/>
  <c r="P3487" i="4"/>
  <c r="P3485" i="4"/>
  <c r="P3483" i="4"/>
  <c r="P3481" i="4"/>
  <c r="P3479" i="4"/>
  <c r="P3477" i="4"/>
  <c r="P3475" i="4"/>
  <c r="P3473" i="4"/>
  <c r="P3471" i="4"/>
  <c r="P3469" i="4"/>
  <c r="P3467" i="4"/>
  <c r="P3465" i="4"/>
  <c r="P3463" i="4"/>
  <c r="P3461" i="4"/>
  <c r="P3459" i="4"/>
  <c r="P3457" i="4"/>
  <c r="P3455" i="4"/>
  <c r="P3453" i="4"/>
  <c r="P3451" i="4"/>
  <c r="P3449" i="4"/>
  <c r="P3447" i="4"/>
  <c r="P3445" i="4"/>
  <c r="P3443" i="4"/>
  <c r="P3441" i="4"/>
  <c r="P3439" i="4"/>
  <c r="P3437" i="4"/>
  <c r="P3435" i="4"/>
  <c r="P3433" i="4"/>
  <c r="P3431" i="4"/>
  <c r="P3429" i="4"/>
  <c r="P3427" i="4"/>
  <c r="P3425" i="4"/>
  <c r="P3423" i="4"/>
  <c r="P3421" i="4"/>
  <c r="P3419" i="4"/>
  <c r="P3417" i="4"/>
  <c r="P3415" i="4"/>
  <c r="P3413" i="4"/>
  <c r="P3411" i="4"/>
  <c r="P3409" i="4"/>
  <c r="P3407" i="4"/>
  <c r="P3405" i="4"/>
  <c r="P3403" i="4"/>
  <c r="P3401" i="4"/>
  <c r="P3399" i="4"/>
  <c r="P3397" i="4"/>
  <c r="P3395" i="4"/>
  <c r="P3393" i="4"/>
  <c r="P3391" i="4"/>
  <c r="P3389" i="4"/>
  <c r="P3387" i="4"/>
  <c r="P3385" i="4"/>
  <c r="P3383" i="4"/>
  <c r="P3381" i="4"/>
  <c r="P3379" i="4"/>
  <c r="P3377" i="4"/>
  <c r="P3375" i="4"/>
  <c r="P3373" i="4"/>
  <c r="P3371" i="4"/>
  <c r="P3369" i="4"/>
  <c r="P3367" i="4"/>
  <c r="P3365" i="4"/>
  <c r="P3363" i="4"/>
  <c r="P3361" i="4"/>
  <c r="P3359" i="4"/>
  <c r="P3357" i="4"/>
  <c r="P3355" i="4"/>
  <c r="P3353" i="4"/>
  <c r="P3351" i="4"/>
  <c r="P3349" i="4"/>
  <c r="P3347" i="4"/>
  <c r="P3345" i="4"/>
  <c r="P3343" i="4"/>
  <c r="P3341" i="4"/>
  <c r="P3339" i="4"/>
  <c r="P3337" i="4"/>
  <c r="P3335" i="4"/>
  <c r="P3333" i="4"/>
  <c r="P3331" i="4"/>
  <c r="P3329" i="4"/>
  <c r="P3327" i="4"/>
  <c r="P3325" i="4"/>
  <c r="P3323" i="4"/>
  <c r="P3321" i="4"/>
  <c r="P3319" i="4"/>
  <c r="P3317" i="4"/>
  <c r="P3315" i="4"/>
  <c r="P3313" i="4"/>
  <c r="P3311" i="4"/>
  <c r="P3309" i="4"/>
  <c r="P3307" i="4"/>
  <c r="P3305" i="4"/>
  <c r="P3303" i="4"/>
  <c r="P3301" i="4"/>
  <c r="P3299" i="4"/>
  <c r="P3297" i="4"/>
  <c r="P3295" i="4"/>
  <c r="P3293" i="4"/>
  <c r="P3291" i="4"/>
  <c r="P3289" i="4"/>
  <c r="P3287" i="4"/>
  <c r="P3285" i="4"/>
  <c r="P3283" i="4"/>
  <c r="P3281" i="4"/>
  <c r="P3279" i="4"/>
  <c r="P3277" i="4"/>
  <c r="P3275" i="4"/>
  <c r="P3273" i="4"/>
  <c r="P3271" i="4"/>
  <c r="P3269" i="4"/>
  <c r="P3267" i="4"/>
  <c r="P3265" i="4"/>
  <c r="P3263" i="4"/>
  <c r="P3261" i="4"/>
  <c r="P3259" i="4"/>
  <c r="P3257" i="4"/>
  <c r="P3255" i="4"/>
  <c r="P3253" i="4"/>
  <c r="P3251" i="4"/>
  <c r="P3249" i="4"/>
  <c r="P3247" i="4"/>
  <c r="P3245" i="4"/>
  <c r="P3243" i="4"/>
  <c r="P3241" i="4"/>
  <c r="P3239" i="4"/>
  <c r="P3237" i="4"/>
  <c r="P3235" i="4"/>
  <c r="P3233" i="4"/>
  <c r="P3231" i="4"/>
  <c r="P3229" i="4"/>
  <c r="P3227" i="4"/>
  <c r="P3225" i="4"/>
  <c r="P3223" i="4"/>
  <c r="P3221" i="4"/>
  <c r="P3219" i="4"/>
  <c r="P3217" i="4"/>
  <c r="P3215" i="4"/>
  <c r="P3213" i="4"/>
  <c r="P3211" i="4"/>
  <c r="P3209" i="4"/>
  <c r="P3207" i="4"/>
  <c r="P3205" i="4"/>
  <c r="P3203" i="4"/>
  <c r="P3201" i="4"/>
  <c r="P3199" i="4"/>
  <c r="P3197" i="4"/>
  <c r="P3195" i="4"/>
  <c r="P3193" i="4"/>
  <c r="P3191" i="4"/>
  <c r="P3189" i="4"/>
  <c r="P3187" i="4"/>
  <c r="P3185" i="4"/>
  <c r="P3183" i="4"/>
  <c r="P3181" i="4"/>
  <c r="P3179" i="4"/>
  <c r="P3177" i="4"/>
  <c r="P3175" i="4"/>
  <c r="P3173" i="4"/>
  <c r="P3171" i="4"/>
  <c r="P3169" i="4"/>
  <c r="P3167" i="4"/>
  <c r="P3165" i="4"/>
  <c r="P3163" i="4"/>
  <c r="P3161" i="4"/>
  <c r="P3159" i="4"/>
  <c r="P3157" i="4"/>
  <c r="P3155" i="4"/>
  <c r="P3153" i="4"/>
  <c r="P3151" i="4"/>
  <c r="P3149" i="4"/>
  <c r="P3147" i="4"/>
  <c r="P3145" i="4"/>
  <c r="P3143" i="4"/>
  <c r="P3141" i="4"/>
  <c r="P3139" i="4"/>
  <c r="P3137" i="4"/>
  <c r="P3135" i="4"/>
  <c r="P3133" i="4"/>
  <c r="P3131" i="4"/>
  <c r="P3129" i="4"/>
  <c r="P3127" i="4"/>
  <c r="P3125" i="4"/>
  <c r="P3123" i="4"/>
  <c r="P3121" i="4"/>
  <c r="P3119" i="4"/>
  <c r="P3117" i="4"/>
  <c r="P3115" i="4"/>
  <c r="P3113" i="4"/>
  <c r="P3111" i="4"/>
  <c r="P3109" i="4"/>
  <c r="P3107" i="4"/>
  <c r="P3105" i="4"/>
  <c r="P3103" i="4"/>
  <c r="P3101" i="4"/>
  <c r="P3099" i="4"/>
  <c r="P3097" i="4"/>
  <c r="P3095" i="4"/>
  <c r="P3093" i="4"/>
  <c r="P3091" i="4"/>
  <c r="P3089" i="4"/>
  <c r="P3087" i="4"/>
  <c r="P3085" i="4"/>
  <c r="P3083" i="4"/>
  <c r="P3081" i="4"/>
  <c r="P3079" i="4"/>
  <c r="P3077" i="4"/>
  <c r="P3075" i="4"/>
  <c r="P3073" i="4"/>
  <c r="P3071" i="4"/>
  <c r="P3069" i="4"/>
  <c r="P3067" i="4"/>
  <c r="P3065" i="4"/>
  <c r="P3063" i="4"/>
  <c r="P3061" i="4"/>
  <c r="P3059" i="4"/>
  <c r="P3057" i="4"/>
  <c r="P3055" i="4"/>
  <c r="P3053" i="4"/>
  <c r="P3051" i="4"/>
  <c r="P3049" i="4"/>
  <c r="P3047" i="4"/>
  <c r="P3045" i="4"/>
  <c r="P3043" i="4"/>
  <c r="P3041" i="4"/>
  <c r="P3039" i="4"/>
  <c r="P3037" i="4"/>
  <c r="P3035" i="4"/>
  <c r="P3033" i="4"/>
  <c r="P3031" i="4"/>
  <c r="P3029" i="4"/>
  <c r="P3027" i="4"/>
  <c r="P3025" i="4"/>
  <c r="P3023" i="4"/>
  <c r="P3021" i="4"/>
  <c r="P3019" i="4"/>
  <c r="P3017" i="4"/>
  <c r="P3015" i="4"/>
  <c r="P3013" i="4"/>
  <c r="P3011" i="4"/>
  <c r="P3009" i="4"/>
  <c r="P3007" i="4"/>
  <c r="P3005" i="4"/>
  <c r="P3003" i="4"/>
  <c r="P3001" i="4"/>
  <c r="P2999" i="4"/>
  <c r="P2997" i="4"/>
  <c r="P2995" i="4"/>
  <c r="P2993" i="4"/>
  <c r="P2991" i="4"/>
  <c r="P2989" i="4"/>
  <c r="P2987" i="4"/>
  <c r="P2985" i="4"/>
  <c r="P2983" i="4"/>
  <c r="P2981" i="4"/>
  <c r="P2979" i="4"/>
  <c r="P2977" i="4"/>
  <c r="P2975" i="4"/>
  <c r="P2973" i="4"/>
  <c r="P2971" i="4"/>
  <c r="P2969" i="4"/>
  <c r="P2967" i="4"/>
  <c r="P2965" i="4"/>
  <c r="P2963" i="4"/>
  <c r="P2961" i="4"/>
  <c r="P2959" i="4"/>
  <c r="P2957" i="4"/>
  <c r="P2955" i="4"/>
  <c r="P2953" i="4"/>
  <c r="P2951" i="4"/>
  <c r="P2949" i="4"/>
  <c r="P2947" i="4"/>
  <c r="P2945" i="4"/>
  <c r="P2943" i="4"/>
  <c r="P2941" i="4"/>
  <c r="P2939" i="4"/>
  <c r="P2937" i="4"/>
  <c r="P2935" i="4"/>
  <c r="P2933" i="4"/>
  <c r="P2931" i="4"/>
  <c r="P2929" i="4"/>
  <c r="P2927" i="4"/>
  <c r="P2925" i="4"/>
  <c r="P2923" i="4"/>
  <c r="P2921" i="4"/>
  <c r="P2919" i="4"/>
  <c r="P2917" i="4"/>
  <c r="P2915" i="4"/>
  <c r="P2913" i="4"/>
  <c r="P2911" i="4"/>
  <c r="P2909" i="4"/>
  <c r="P2907" i="4"/>
  <c r="P2905" i="4"/>
  <c r="P2903" i="4"/>
  <c r="P2901" i="4"/>
  <c r="P2899" i="4"/>
  <c r="P2897" i="4"/>
  <c r="P2895" i="4"/>
  <c r="P2893" i="4"/>
  <c r="P2891" i="4"/>
  <c r="P2889" i="4"/>
  <c r="P2887" i="4"/>
  <c r="P2885" i="4"/>
  <c r="P2883" i="4"/>
  <c r="P2881" i="4"/>
  <c r="P2879" i="4"/>
  <c r="P2877" i="4"/>
  <c r="P2875" i="4"/>
  <c r="P2873" i="4"/>
  <c r="P2871" i="4"/>
  <c r="P2869" i="4"/>
  <c r="P2867" i="4"/>
  <c r="P2865" i="4"/>
  <c r="P2863" i="4"/>
  <c r="P2861" i="4"/>
  <c r="P2859" i="4"/>
  <c r="P2857" i="4"/>
  <c r="P2855" i="4"/>
  <c r="P2853" i="4"/>
  <c r="P2851" i="4"/>
  <c r="P2849" i="4"/>
  <c r="P2847" i="4"/>
  <c r="P2845" i="4"/>
  <c r="P2843" i="4"/>
  <c r="P2841" i="4"/>
  <c r="P2839" i="4"/>
  <c r="P2837" i="4"/>
  <c r="P2835" i="4"/>
  <c r="P2833" i="4"/>
  <c r="P2831" i="4"/>
  <c r="P2829" i="4"/>
  <c r="P2827" i="4"/>
  <c r="P2825" i="4"/>
  <c r="P2823" i="4"/>
  <c r="P2821" i="4"/>
  <c r="P2819" i="4"/>
  <c r="P2817" i="4"/>
  <c r="P2815" i="4"/>
  <c r="P2813" i="4"/>
  <c r="P2811" i="4"/>
  <c r="P2809" i="4"/>
  <c r="P2807" i="4"/>
  <c r="P2805" i="4"/>
  <c r="P2803" i="4"/>
  <c r="P2801" i="4"/>
  <c r="P2799" i="4"/>
  <c r="P2797" i="4"/>
  <c r="P2795" i="4"/>
  <c r="P2793" i="4"/>
  <c r="P2791" i="4"/>
  <c r="P2789" i="4"/>
  <c r="P2787" i="4"/>
  <c r="P2785" i="4"/>
  <c r="P2783" i="4"/>
  <c r="P2781" i="4"/>
  <c r="P2779" i="4"/>
  <c r="P2777" i="4"/>
  <c r="P2775" i="4"/>
  <c r="P2773" i="4"/>
  <c r="P2771" i="4"/>
  <c r="P2769" i="4"/>
  <c r="P2767" i="4"/>
  <c r="P2765" i="4"/>
  <c r="P2763" i="4"/>
  <c r="P2761" i="4"/>
  <c r="P2759" i="4"/>
  <c r="P2757" i="4"/>
  <c r="P2755" i="4"/>
  <c r="P2753" i="4"/>
  <c r="P2751" i="4"/>
  <c r="P2749" i="4"/>
  <c r="P2747" i="4"/>
  <c r="P2745" i="4"/>
  <c r="P2743" i="4"/>
  <c r="P2741" i="4"/>
  <c r="P2739" i="4"/>
  <c r="P2737" i="4"/>
  <c r="P2735" i="4"/>
  <c r="P2733" i="4"/>
  <c r="P2731" i="4"/>
  <c r="P2729" i="4"/>
  <c r="P2727" i="4"/>
  <c r="P2725" i="4"/>
  <c r="P2723" i="4"/>
  <c r="P2721" i="4"/>
  <c r="P2719" i="4"/>
  <c r="P2717" i="4"/>
  <c r="P2715" i="4"/>
  <c r="P2713" i="4"/>
  <c r="P2711" i="4"/>
  <c r="P2709" i="4"/>
  <c r="P2707" i="4"/>
  <c r="P2705" i="4"/>
  <c r="P2703" i="4"/>
  <c r="P2701" i="4"/>
  <c r="P2699" i="4"/>
  <c r="P2697" i="4"/>
  <c r="P2695" i="4"/>
  <c r="P2693" i="4"/>
  <c r="P2691" i="4"/>
  <c r="P2689" i="4"/>
  <c r="P2687" i="4"/>
  <c r="P2685" i="4"/>
  <c r="P2683" i="4"/>
  <c r="P2681" i="4"/>
  <c r="P2679" i="4"/>
  <c r="P2677" i="4"/>
  <c r="P2675" i="4"/>
  <c r="P2673" i="4"/>
  <c r="P2671" i="4"/>
  <c r="P2669" i="4"/>
  <c r="P2667" i="4"/>
  <c r="P2665" i="4"/>
  <c r="P2663" i="4"/>
  <c r="P2661" i="4"/>
  <c r="P2659" i="4"/>
  <c r="P2657" i="4"/>
  <c r="P2655" i="4"/>
  <c r="P2653" i="4"/>
  <c r="P2651" i="4"/>
  <c r="P2649" i="4"/>
  <c r="P2647" i="4"/>
  <c r="P2645" i="4"/>
  <c r="P2643" i="4"/>
  <c r="P2641" i="4"/>
  <c r="P2639" i="4"/>
  <c r="P2637" i="4"/>
  <c r="P2635" i="4"/>
  <c r="P2633" i="4"/>
  <c r="P2631" i="4"/>
  <c r="P2629" i="4"/>
  <c r="P2627" i="4"/>
  <c r="P2625" i="4"/>
  <c r="P2623" i="4"/>
  <c r="P2621" i="4"/>
  <c r="P2619" i="4"/>
  <c r="P2617" i="4"/>
  <c r="P2615" i="4"/>
  <c r="P2613" i="4"/>
  <c r="P2611" i="4"/>
  <c r="P2609" i="4"/>
  <c r="P2607" i="4"/>
  <c r="P2605" i="4"/>
  <c r="P2603" i="4"/>
  <c r="P2601" i="4"/>
  <c r="P2599" i="4"/>
  <c r="P2597" i="4"/>
  <c r="P2595" i="4"/>
  <c r="P2593" i="4"/>
  <c r="P2591" i="4"/>
  <c r="P2589" i="4"/>
  <c r="P2587" i="4"/>
  <c r="P2585" i="4"/>
  <c r="P2583" i="4"/>
  <c r="P2581" i="4"/>
  <c r="P2579" i="4"/>
  <c r="P2577" i="4"/>
  <c r="P2575" i="4"/>
  <c r="P2573" i="4"/>
  <c r="P2571" i="4"/>
  <c r="P2569" i="4"/>
  <c r="P2567" i="4"/>
  <c r="P2565" i="4"/>
  <c r="P2563" i="4"/>
  <c r="P2561" i="4"/>
  <c r="P2559" i="4"/>
  <c r="P2557" i="4"/>
  <c r="P2555" i="4"/>
  <c r="P2553" i="4"/>
  <c r="P2551" i="4"/>
  <c r="P2549" i="4"/>
  <c r="P2547" i="4"/>
  <c r="P2545" i="4"/>
  <c r="P2543" i="4"/>
  <c r="P2541" i="4"/>
  <c r="P2539" i="4"/>
  <c r="P2537" i="4"/>
  <c r="P2535" i="4"/>
  <c r="P2533" i="4"/>
  <c r="P2531" i="4"/>
  <c r="P2529" i="4"/>
  <c r="P2527" i="4"/>
  <c r="P2525" i="4"/>
  <c r="P2523" i="4"/>
  <c r="P2521" i="4"/>
  <c r="P2519" i="4"/>
  <c r="P2517" i="4"/>
  <c r="P2515" i="4"/>
  <c r="P2513" i="4"/>
  <c r="P2511" i="4"/>
  <c r="P2509" i="4"/>
  <c r="P2507" i="4"/>
  <c r="P2505" i="4"/>
  <c r="P2503" i="4"/>
  <c r="P2501" i="4"/>
  <c r="P2499" i="4"/>
  <c r="P2497" i="4"/>
  <c r="P2495" i="4"/>
  <c r="P2493" i="4"/>
  <c r="P2491" i="4"/>
  <c r="P2489" i="4"/>
  <c r="P2487" i="4"/>
  <c r="P2485" i="4"/>
  <c r="P2483" i="4"/>
  <c r="P2481" i="4"/>
  <c r="P2479" i="4"/>
  <c r="P2477" i="4"/>
  <c r="P2475" i="4"/>
  <c r="P2473" i="4"/>
  <c r="P2471" i="4"/>
  <c r="P2469" i="4"/>
  <c r="P2467" i="4"/>
  <c r="P2465" i="4"/>
  <c r="P2463" i="4"/>
  <c r="P2461" i="4"/>
  <c r="P2459" i="4"/>
  <c r="P2457" i="4"/>
  <c r="P2455" i="4"/>
  <c r="P2453" i="4"/>
  <c r="P2451" i="4"/>
  <c r="P2449" i="4"/>
  <c r="P2447" i="4"/>
  <c r="P2445" i="4"/>
  <c r="P2443" i="4"/>
  <c r="P2441" i="4"/>
  <c r="P2439" i="4"/>
  <c r="P2437" i="4"/>
  <c r="P2435" i="4"/>
  <c r="P2433" i="4"/>
  <c r="P2431" i="4"/>
  <c r="P2429" i="4"/>
  <c r="P2427" i="4"/>
  <c r="P2425" i="4"/>
  <c r="P2423" i="4"/>
  <c r="P2421" i="4"/>
  <c r="P2419" i="4"/>
  <c r="P2417" i="4"/>
  <c r="P2415" i="4"/>
  <c r="P2413" i="4"/>
  <c r="P2411" i="4"/>
  <c r="P2409" i="4"/>
  <c r="P2407" i="4"/>
  <c r="P2405" i="4"/>
  <c r="P2403" i="4"/>
  <c r="P2401" i="4"/>
  <c r="P2399" i="4"/>
  <c r="P2397" i="4"/>
  <c r="P2395" i="4"/>
  <c r="P2393" i="4"/>
  <c r="P2391" i="4"/>
  <c r="P2389" i="4"/>
  <c r="P2387" i="4"/>
  <c r="P2385" i="4"/>
  <c r="P2383" i="4"/>
  <c r="P2381" i="4"/>
  <c r="P2379" i="4"/>
  <c r="P2377" i="4"/>
  <c r="P2375" i="4"/>
  <c r="P2373" i="4"/>
  <c r="P2371" i="4"/>
  <c r="P2369" i="4"/>
  <c r="P2367" i="4"/>
  <c r="P2365" i="4"/>
  <c r="P2363" i="4"/>
  <c r="P2361" i="4"/>
  <c r="P2359" i="4"/>
  <c r="P2357" i="4"/>
  <c r="P2355" i="4"/>
  <c r="P2353" i="4"/>
  <c r="P2351" i="4"/>
  <c r="P2349" i="4"/>
  <c r="P2347" i="4"/>
  <c r="P2345" i="4"/>
  <c r="P2343" i="4"/>
  <c r="P2341" i="4"/>
  <c r="P2339" i="4"/>
  <c r="P2337" i="4"/>
  <c r="P2335" i="4"/>
  <c r="P2333" i="4"/>
  <c r="P2331" i="4"/>
  <c r="P2329" i="4"/>
  <c r="P2327" i="4"/>
  <c r="P2325" i="4"/>
  <c r="P2323" i="4"/>
  <c r="P2321" i="4"/>
  <c r="P2319" i="4"/>
  <c r="P2317" i="4"/>
  <c r="P2315" i="4"/>
  <c r="P2313" i="4"/>
  <c r="P2311" i="4"/>
  <c r="P2309" i="4"/>
  <c r="P2307" i="4"/>
  <c r="P2305" i="4"/>
  <c r="P2303" i="4"/>
  <c r="P2301" i="4"/>
  <c r="P2299" i="4"/>
  <c r="P2297" i="4"/>
  <c r="P2295" i="4"/>
  <c r="P2293" i="4"/>
  <c r="P2291" i="4"/>
  <c r="P2289" i="4"/>
  <c r="P2287" i="4"/>
  <c r="P2285" i="4"/>
  <c r="P2283" i="4"/>
  <c r="P2281" i="4"/>
  <c r="P2279" i="4"/>
  <c r="P2277" i="4"/>
  <c r="P2275" i="4"/>
  <c r="P2273" i="4"/>
  <c r="P2271" i="4"/>
  <c r="P2269" i="4"/>
  <c r="P2267" i="4"/>
  <c r="P2265" i="4"/>
  <c r="P2263" i="4"/>
  <c r="P2261" i="4"/>
  <c r="P2259" i="4"/>
  <c r="P2257" i="4"/>
  <c r="P2255" i="4"/>
  <c r="P2253" i="4"/>
  <c r="P2251" i="4"/>
  <c r="P2249" i="4"/>
  <c r="P2247" i="4"/>
  <c r="P2245" i="4"/>
  <c r="P2243" i="4"/>
  <c r="P2241" i="4"/>
  <c r="P2239" i="4"/>
  <c r="P2237" i="4"/>
  <c r="P2235" i="4"/>
  <c r="P2233" i="4"/>
  <c r="P2231" i="4"/>
  <c r="P2229" i="4"/>
  <c r="P2227" i="4"/>
  <c r="P2225" i="4"/>
  <c r="P2223" i="4"/>
  <c r="P2221" i="4"/>
  <c r="P2219" i="4"/>
  <c r="P2217" i="4"/>
  <c r="P2215" i="4"/>
  <c r="P2213" i="4"/>
  <c r="P2211" i="4"/>
  <c r="P2209" i="4"/>
  <c r="P2207" i="4"/>
  <c r="P2205" i="4"/>
  <c r="P2203" i="4"/>
  <c r="P2201" i="4"/>
  <c r="P2199" i="4"/>
  <c r="P2197" i="4"/>
  <c r="P2195" i="4"/>
  <c r="P2193" i="4"/>
  <c r="P2191" i="4"/>
  <c r="P2189" i="4"/>
  <c r="P2187" i="4"/>
  <c r="P2185" i="4"/>
  <c r="P2183" i="4"/>
  <c r="P2181" i="4"/>
  <c r="P2179" i="4"/>
  <c r="P2177" i="4"/>
  <c r="P2175" i="4"/>
  <c r="P2173" i="4"/>
  <c r="P2171" i="4"/>
  <c r="P2169" i="4"/>
  <c r="P2167" i="4"/>
  <c r="P2165" i="4"/>
  <c r="P2163" i="4"/>
  <c r="P2161" i="4"/>
  <c r="P2159" i="4"/>
  <c r="P2157" i="4"/>
  <c r="P2155" i="4"/>
  <c r="P2153" i="4"/>
  <c r="P2151" i="4"/>
  <c r="P2149" i="4"/>
  <c r="P2147" i="4"/>
  <c r="P2145" i="4"/>
  <c r="P2143" i="4"/>
  <c r="P2141" i="4"/>
  <c r="P2139" i="4"/>
  <c r="P2137" i="4"/>
  <c r="P2135" i="4"/>
  <c r="P2133" i="4"/>
  <c r="P2131" i="4"/>
  <c r="P2129" i="4"/>
  <c r="P2127" i="4"/>
  <c r="P2125" i="4"/>
  <c r="P2123" i="4"/>
  <c r="P2121" i="4"/>
  <c r="P2119" i="4"/>
  <c r="P2117" i="4"/>
  <c r="P2115" i="4"/>
  <c r="P2113" i="4"/>
  <c r="P2111" i="4"/>
  <c r="P2109" i="4"/>
  <c r="P2107" i="4"/>
  <c r="P2105" i="4"/>
  <c r="P2103" i="4"/>
  <c r="P2101" i="4"/>
  <c r="P2099" i="4"/>
  <c r="P2097" i="4"/>
  <c r="P2095" i="4"/>
  <c r="P2093" i="4"/>
  <c r="P2091" i="4"/>
  <c r="P2089" i="4"/>
  <c r="P2087" i="4"/>
  <c r="P2085" i="4"/>
  <c r="P2083" i="4"/>
  <c r="P2081" i="4"/>
  <c r="P2079" i="4"/>
  <c r="P2077" i="4"/>
  <c r="P2075" i="4"/>
  <c r="P2073" i="4"/>
  <c r="P2071" i="4"/>
  <c r="P2069" i="4"/>
  <c r="P2067" i="4"/>
  <c r="P2065" i="4"/>
  <c r="P2063" i="4"/>
  <c r="P2061" i="4"/>
  <c r="P2059" i="4"/>
  <c r="P2057" i="4"/>
  <c r="P2055" i="4"/>
  <c r="P2053" i="4"/>
  <c r="P2051" i="4"/>
  <c r="P2049" i="4"/>
  <c r="P2047" i="4"/>
  <c r="P2045" i="4"/>
  <c r="P2043" i="4"/>
  <c r="P2041" i="4"/>
  <c r="P2039" i="4"/>
  <c r="P2037" i="4"/>
  <c r="P2035" i="4"/>
  <c r="P2033" i="4"/>
  <c r="P2031" i="4"/>
  <c r="P2029" i="4"/>
  <c r="P2027" i="4"/>
  <c r="P2025" i="4"/>
  <c r="P2023" i="4"/>
  <c r="P2021" i="4"/>
  <c r="P2019" i="4"/>
  <c r="P2017" i="4"/>
  <c r="P2015" i="4"/>
  <c r="P2013" i="4"/>
  <c r="P2011" i="4"/>
  <c r="P2009" i="4"/>
  <c r="P2007" i="4"/>
  <c r="P2005" i="4"/>
  <c r="P2003" i="4"/>
  <c r="P2001" i="4"/>
  <c r="P1999" i="4"/>
  <c r="P1997" i="4"/>
  <c r="P1995" i="4"/>
  <c r="P1993" i="4"/>
  <c r="P1991" i="4"/>
  <c r="P1989" i="4"/>
  <c r="P1987" i="4"/>
  <c r="P1985" i="4"/>
  <c r="P1983" i="4"/>
  <c r="P1981" i="4"/>
  <c r="P1979" i="4"/>
  <c r="P1977" i="4"/>
  <c r="P1975" i="4"/>
  <c r="P1973" i="4"/>
  <c r="P1971" i="4"/>
  <c r="P1969" i="4"/>
  <c r="P1967" i="4"/>
  <c r="P1965" i="4"/>
  <c r="P1963" i="4"/>
  <c r="P1961" i="4"/>
  <c r="P1959" i="4"/>
  <c r="P1957" i="4"/>
  <c r="P1955" i="4"/>
  <c r="P1953" i="4"/>
  <c r="P1951" i="4"/>
  <c r="P1949" i="4"/>
  <c r="P1947" i="4"/>
  <c r="P1945" i="4"/>
  <c r="P1943" i="4"/>
  <c r="P1941" i="4"/>
  <c r="P1939" i="4"/>
  <c r="P1937" i="4"/>
  <c r="P1935" i="4"/>
  <c r="P1933" i="4"/>
  <c r="P1931" i="4"/>
  <c r="P1929" i="4"/>
  <c r="P1927" i="4"/>
  <c r="P1925" i="4"/>
  <c r="P1923" i="4"/>
  <c r="P1921" i="4"/>
  <c r="P1919" i="4"/>
  <c r="P1917" i="4"/>
  <c r="P1915" i="4"/>
  <c r="P1913" i="4"/>
  <c r="P1911" i="4"/>
  <c r="P1909" i="4"/>
  <c r="P1907" i="4"/>
  <c r="P1905" i="4"/>
  <c r="P1903" i="4"/>
  <c r="P1901" i="4"/>
  <c r="P1899" i="4"/>
  <c r="P1897" i="4"/>
  <c r="P1895" i="4"/>
  <c r="P1893" i="4"/>
  <c r="P1891" i="4"/>
  <c r="P1889" i="4"/>
  <c r="P1887" i="4"/>
  <c r="P1885" i="4"/>
  <c r="P1883" i="4"/>
  <c r="P1881" i="4"/>
  <c r="P1879" i="4"/>
  <c r="P1877" i="4"/>
  <c r="P1875" i="4"/>
  <c r="P1873" i="4"/>
  <c r="P1871" i="4"/>
  <c r="P1869" i="4"/>
  <c r="P1867" i="4"/>
  <c r="P1865" i="4"/>
  <c r="P1863" i="4"/>
  <c r="P1861" i="4"/>
  <c r="P1859" i="4"/>
  <c r="P1857" i="4"/>
  <c r="P1855" i="4"/>
  <c r="P1853" i="4"/>
  <c r="P1851" i="4"/>
  <c r="P1849" i="4"/>
  <c r="P1847" i="4"/>
  <c r="P1845" i="4"/>
  <c r="P1843" i="4"/>
  <c r="P1841" i="4"/>
  <c r="P1839" i="4"/>
  <c r="P1837" i="4"/>
  <c r="P1835" i="4"/>
  <c r="P1833" i="4"/>
  <c r="P1831" i="4"/>
  <c r="P1829" i="4"/>
  <c r="P1827" i="4"/>
  <c r="P1825" i="4"/>
  <c r="P1823" i="4"/>
  <c r="P1821" i="4"/>
  <c r="P1819" i="4"/>
  <c r="P1817" i="4"/>
  <c r="P1815" i="4"/>
  <c r="P1813" i="4"/>
  <c r="P1811" i="4"/>
  <c r="P1809" i="4"/>
  <c r="P1807" i="4"/>
  <c r="P1805" i="4"/>
  <c r="P1803" i="4"/>
  <c r="P1801" i="4"/>
  <c r="P1799" i="4"/>
  <c r="P1797" i="4"/>
  <c r="P1795" i="4"/>
  <c r="P1793" i="4"/>
  <c r="P1791" i="4"/>
  <c r="P1789" i="4"/>
  <c r="P1787" i="4"/>
  <c r="P1785" i="4"/>
  <c r="P1783" i="4"/>
  <c r="P1781" i="4"/>
  <c r="P1779" i="4"/>
  <c r="P1777" i="4"/>
  <c r="P1775" i="4"/>
  <c r="P1773" i="4"/>
  <c r="P1771" i="4"/>
  <c r="P1769" i="4"/>
  <c r="P1767" i="4"/>
  <c r="P1765" i="4"/>
  <c r="P1763" i="4"/>
  <c r="P1761" i="4"/>
  <c r="P1759" i="4"/>
  <c r="P1757" i="4"/>
  <c r="P1755" i="4"/>
  <c r="P1753" i="4"/>
  <c r="P1751" i="4"/>
  <c r="P1749" i="4"/>
  <c r="P1747" i="4"/>
  <c r="P1745" i="4"/>
  <c r="P1743" i="4"/>
  <c r="P1741" i="4"/>
  <c r="P1739" i="4"/>
  <c r="P1737" i="4"/>
  <c r="P1735" i="4"/>
  <c r="P1733" i="4"/>
  <c r="P1731" i="4"/>
  <c r="P1729" i="4"/>
  <c r="P1727" i="4"/>
  <c r="P1725" i="4"/>
  <c r="P1723" i="4"/>
  <c r="P1721" i="4"/>
  <c r="P1719" i="4"/>
  <c r="P1717" i="4"/>
  <c r="P1715" i="4"/>
  <c r="P1713" i="4"/>
  <c r="P1711" i="4"/>
  <c r="P1709" i="4"/>
  <c r="P1707" i="4"/>
  <c r="P1705" i="4"/>
  <c r="P1703" i="4"/>
  <c r="P1701" i="4"/>
  <c r="P1699" i="4"/>
  <c r="P1697" i="4"/>
  <c r="P1695" i="4"/>
  <c r="P1693" i="4"/>
  <c r="P1691" i="4"/>
  <c r="P1689" i="4"/>
  <c r="P1687" i="4"/>
  <c r="P1685" i="4"/>
  <c r="P1683" i="4"/>
  <c r="P1681" i="4"/>
  <c r="P1679" i="4"/>
  <c r="P1677" i="4"/>
  <c r="P1675" i="4"/>
  <c r="P1673" i="4"/>
  <c r="P1671" i="4"/>
  <c r="P1669" i="4"/>
  <c r="P1667" i="4"/>
  <c r="P1665" i="4"/>
  <c r="P1663" i="4"/>
  <c r="P1661" i="4"/>
  <c r="P1659" i="4"/>
  <c r="P1657" i="4"/>
  <c r="P1655" i="4"/>
  <c r="P1653" i="4"/>
  <c r="P1651" i="4"/>
  <c r="P1649" i="4"/>
  <c r="P1647" i="4"/>
  <c r="P1645" i="4"/>
  <c r="P1643" i="4"/>
  <c r="P1641" i="4"/>
  <c r="P1639" i="4"/>
  <c r="P1637" i="4"/>
  <c r="P1635" i="4"/>
  <c r="P1633" i="4"/>
  <c r="P1631" i="4"/>
  <c r="P1629" i="4"/>
  <c r="P1627" i="4"/>
  <c r="P1625" i="4"/>
  <c r="P1623" i="4"/>
  <c r="P1621" i="4"/>
  <c r="P1619" i="4"/>
  <c r="P1617" i="4"/>
  <c r="P1615" i="4"/>
  <c r="P1613" i="4"/>
  <c r="P1611" i="4"/>
  <c r="P1609" i="4"/>
  <c r="P1607" i="4"/>
  <c r="P1605" i="4"/>
  <c r="P1603" i="4"/>
  <c r="P1601" i="4"/>
  <c r="P1599" i="4"/>
  <c r="P1597" i="4"/>
  <c r="P1595" i="4"/>
  <c r="P1593" i="4"/>
  <c r="P1591" i="4"/>
  <c r="P1589" i="4"/>
  <c r="P1587" i="4"/>
  <c r="P1585" i="4"/>
  <c r="P1583" i="4"/>
  <c r="P1581" i="4"/>
  <c r="P1579" i="4"/>
  <c r="P1577" i="4"/>
  <c r="P1575" i="4"/>
  <c r="P1573" i="4"/>
  <c r="P1571" i="4"/>
  <c r="P1569" i="4"/>
  <c r="P1567" i="4"/>
  <c r="P1565" i="4"/>
  <c r="P1563" i="4"/>
  <c r="P1561" i="4"/>
  <c r="P1559" i="4"/>
  <c r="P1557" i="4"/>
  <c r="P1555" i="4"/>
  <c r="P1553" i="4"/>
  <c r="P1551" i="4"/>
  <c r="P1549" i="4"/>
  <c r="P1547" i="4"/>
  <c r="P1545" i="4"/>
  <c r="P1543" i="4"/>
  <c r="P1541" i="4"/>
  <c r="P1539" i="4"/>
  <c r="P1537" i="4"/>
  <c r="P1535" i="4"/>
  <c r="P1533" i="4"/>
  <c r="P1531" i="4"/>
  <c r="P1529" i="4"/>
  <c r="P1527" i="4"/>
  <c r="P1525" i="4"/>
  <c r="P1523" i="4"/>
  <c r="P1521" i="4"/>
  <c r="P1519" i="4"/>
  <c r="P1517" i="4"/>
  <c r="P1515" i="4"/>
  <c r="P1513" i="4"/>
  <c r="P1511" i="4"/>
  <c r="P1509" i="4"/>
  <c r="P1507" i="4"/>
  <c r="P1505" i="4"/>
  <c r="P1503" i="4"/>
  <c r="P1501" i="4"/>
  <c r="P1499" i="4"/>
  <c r="P1497" i="4"/>
  <c r="P1495" i="4"/>
  <c r="P1493" i="4"/>
  <c r="P1491" i="4"/>
  <c r="P1489" i="4"/>
  <c r="P1487" i="4"/>
  <c r="P1485" i="4"/>
  <c r="P1483" i="4"/>
  <c r="P1481" i="4"/>
  <c r="P1479" i="4"/>
  <c r="P1477" i="4"/>
  <c r="P1475" i="4"/>
  <c r="P1473" i="4"/>
  <c r="P1471" i="4"/>
  <c r="P1469" i="4"/>
  <c r="P1467" i="4"/>
  <c r="P1465" i="4"/>
  <c r="P1463" i="4"/>
  <c r="P1461" i="4"/>
  <c r="P1459" i="4"/>
  <c r="P1457" i="4"/>
  <c r="P1455" i="4"/>
  <c r="P1453" i="4"/>
  <c r="P1451" i="4"/>
  <c r="P1449" i="4"/>
  <c r="P1447" i="4"/>
  <c r="P1445" i="4"/>
  <c r="P1443" i="4"/>
  <c r="P1441" i="4"/>
  <c r="P1439" i="4"/>
  <c r="P1437" i="4"/>
  <c r="P1435" i="4"/>
  <c r="P1433" i="4"/>
  <c r="P1431" i="4"/>
  <c r="P1429" i="4"/>
  <c r="P1427" i="4"/>
  <c r="P1425" i="4"/>
  <c r="P1423" i="4"/>
  <c r="P1421" i="4"/>
  <c r="P1419" i="4"/>
  <c r="P1417" i="4"/>
  <c r="P1415" i="4"/>
  <c r="P1413" i="4"/>
  <c r="P1411" i="4"/>
  <c r="P1409" i="4"/>
  <c r="P1407" i="4"/>
  <c r="P1405" i="4"/>
  <c r="P1403" i="4"/>
  <c r="P1401" i="4"/>
  <c r="P1399" i="4"/>
  <c r="P1397" i="4"/>
  <c r="P1395" i="4"/>
  <c r="P1393" i="4"/>
  <c r="P1391" i="4"/>
  <c r="P1389" i="4"/>
  <c r="P1387" i="4"/>
  <c r="P1385" i="4"/>
  <c r="P1383" i="4"/>
  <c r="P1381" i="4"/>
  <c r="P1379" i="4"/>
  <c r="P1377" i="4"/>
  <c r="P1375" i="4"/>
  <c r="P1373" i="4"/>
  <c r="Q1369" i="4"/>
  <c r="Q1365" i="4"/>
  <c r="Q1361" i="4"/>
  <c r="Q1357" i="4"/>
  <c r="Q1353" i="4"/>
  <c r="Q1349" i="4"/>
  <c r="Q1345" i="4"/>
  <c r="Q1341" i="4"/>
  <c r="Q1337" i="4"/>
  <c r="Q1333" i="4"/>
  <c r="Q1329" i="4"/>
  <c r="Q1325" i="4"/>
  <c r="Q1321" i="4"/>
  <c r="Q1317" i="4"/>
  <c r="Q1313" i="4"/>
  <c r="Q1309" i="4"/>
  <c r="Q1305" i="4"/>
  <c r="Q1301" i="4"/>
  <c r="Q1297" i="4"/>
  <c r="Q1293" i="4"/>
  <c r="Q1289" i="4"/>
  <c r="Q1285" i="4"/>
  <c r="Q1281" i="4"/>
  <c r="Q1277" i="4"/>
  <c r="Q1273" i="4"/>
  <c r="Q1269" i="4"/>
  <c r="Q1265" i="4"/>
  <c r="Q1261" i="4"/>
  <c r="Q1257" i="4"/>
  <c r="Q1253" i="4"/>
  <c r="Q1249" i="4"/>
  <c r="Q1245" i="4"/>
  <c r="Q1241" i="4"/>
  <c r="Q1237" i="4"/>
  <c r="Q1233" i="4"/>
  <c r="Q1229" i="4"/>
  <c r="Q1225" i="4"/>
  <c r="Q1221" i="4"/>
  <c r="Q1217" i="4"/>
  <c r="Q1213" i="4"/>
  <c r="Q1209" i="4"/>
  <c r="Q1205" i="4"/>
  <c r="Q1201" i="4"/>
  <c r="Q1197" i="4"/>
  <c r="Q1193" i="4"/>
  <c r="Q1189" i="4"/>
  <c r="Q1185" i="4"/>
  <c r="Q1181" i="4"/>
  <c r="Q1177" i="4"/>
  <c r="Q1173" i="4"/>
  <c r="Q1169" i="4"/>
  <c r="Q1165" i="4"/>
  <c r="Q1161" i="4"/>
  <c r="Q1157" i="4"/>
  <c r="Q1153" i="4"/>
  <c r="Q1149" i="4"/>
  <c r="Q1145" i="4"/>
  <c r="Q1141" i="4"/>
  <c r="Q1137" i="4"/>
  <c r="Q1133" i="4"/>
  <c r="Q1129" i="4"/>
  <c r="Q1125" i="4"/>
  <c r="Q1121" i="4"/>
  <c r="Q1117" i="4"/>
  <c r="Q1113" i="4"/>
  <c r="Q1109" i="4"/>
  <c r="Q1105" i="4"/>
  <c r="Q1101" i="4"/>
  <c r="Q1097" i="4"/>
  <c r="Q1093" i="4"/>
  <c r="Q1089" i="4"/>
  <c r="Q1085" i="4"/>
  <c r="Q1081" i="4"/>
  <c r="Q1077" i="4"/>
  <c r="Q1073" i="4"/>
  <c r="Q1069" i="4"/>
  <c r="Q1065" i="4"/>
  <c r="Q1061" i="4"/>
  <c r="Q1057" i="4"/>
  <c r="Q1053" i="4"/>
  <c r="Q1049" i="4"/>
  <c r="Q1045" i="4"/>
  <c r="Q1041" i="4"/>
  <c r="Q1037" i="4"/>
  <c r="Q1033" i="4"/>
  <c r="Q1029" i="4"/>
  <c r="Q1025" i="4"/>
  <c r="Q1021" i="4"/>
  <c r="Q1017" i="4"/>
  <c r="Q1013" i="4"/>
  <c r="Q1009" i="4"/>
  <c r="Q1005" i="4"/>
  <c r="Q1001" i="4"/>
  <c r="Q997" i="4"/>
  <c r="Q993" i="4"/>
  <c r="Q989" i="4"/>
  <c r="Q985" i="4"/>
  <c r="Q981" i="4"/>
  <c r="Q977" i="4"/>
  <c r="Q973" i="4"/>
  <c r="Q969" i="4"/>
  <c r="Q965" i="4"/>
  <c r="Q961" i="4"/>
  <c r="Q957" i="4"/>
  <c r="Q953" i="4"/>
  <c r="Q949" i="4"/>
  <c r="Q945" i="4"/>
  <c r="Q941" i="4"/>
  <c r="Q937" i="4"/>
  <c r="Q933" i="4"/>
  <c r="Q929" i="4"/>
  <c r="Q925" i="4"/>
  <c r="Q921" i="4"/>
  <c r="Q917" i="4"/>
  <c r="Q913" i="4"/>
  <c r="Q909" i="4"/>
  <c r="Q905" i="4"/>
  <c r="Q901" i="4"/>
  <c r="Q897" i="4"/>
  <c r="Q893" i="4"/>
  <c r="Q889" i="4"/>
  <c r="Q885" i="4"/>
  <c r="Q881" i="4"/>
  <c r="Q877" i="4"/>
  <c r="Q873" i="4"/>
  <c r="Q869" i="4"/>
  <c r="Q865" i="4"/>
  <c r="Q861" i="4"/>
  <c r="Q857" i="4"/>
  <c r="Q853" i="4"/>
  <c r="Q849" i="4"/>
  <c r="Q845" i="4"/>
  <c r="Q841" i="4"/>
  <c r="Q837" i="4"/>
  <c r="Q833" i="4"/>
  <c r="Q829" i="4"/>
  <c r="Q825" i="4"/>
  <c r="Q821" i="4"/>
  <c r="Q817" i="4"/>
  <c r="Q813" i="4"/>
  <c r="Q809" i="4"/>
  <c r="Q805" i="4"/>
  <c r="Q801" i="4"/>
  <c r="Q797" i="4"/>
  <c r="Q793" i="4"/>
  <c r="Q789" i="4"/>
  <c r="Q785" i="4"/>
  <c r="Q781" i="4"/>
  <c r="Q777" i="4"/>
  <c r="Q773" i="4"/>
  <c r="Q769" i="4"/>
  <c r="Q765" i="4"/>
  <c r="Q761" i="4"/>
  <c r="Q757" i="4"/>
  <c r="Q753" i="4"/>
  <c r="Q749" i="4"/>
  <c r="Q745" i="4"/>
  <c r="Q741" i="4"/>
  <c r="Q737" i="4"/>
  <c r="Q733" i="4"/>
  <c r="Q729" i="4"/>
  <c r="Q725" i="4"/>
  <c r="Q721" i="4"/>
  <c r="Q717" i="4"/>
  <c r="Q713" i="4"/>
  <c r="Q709" i="4"/>
  <c r="Q705" i="4"/>
  <c r="Q701" i="4"/>
  <c r="Q697" i="4"/>
  <c r="Q693" i="4"/>
  <c r="Q689" i="4"/>
  <c r="Q685" i="4"/>
  <c r="Q681" i="4"/>
  <c r="Q677" i="4"/>
  <c r="Q673" i="4"/>
  <c r="Q669" i="4"/>
  <c r="Q665" i="4"/>
  <c r="Q661" i="4"/>
  <c r="Q657" i="4"/>
  <c r="Q653" i="4"/>
  <c r="Q649" i="4"/>
  <c r="Q645" i="4"/>
  <c r="Q641" i="4"/>
  <c r="Q637" i="4"/>
  <c r="Q633" i="4"/>
  <c r="Q629" i="4"/>
  <c r="Q625" i="4"/>
  <c r="Q621" i="4"/>
  <c r="Q617" i="4"/>
  <c r="Q613" i="4"/>
  <c r="Q609" i="4"/>
  <c r="Q605" i="4"/>
  <c r="Q601" i="4"/>
  <c r="Q597" i="4"/>
  <c r="Q593" i="4"/>
  <c r="Q589" i="4"/>
  <c r="Q585" i="4"/>
  <c r="Q581" i="4"/>
  <c r="Q577" i="4"/>
  <c r="Q573" i="4"/>
  <c r="Q569" i="4"/>
  <c r="Q565" i="4"/>
  <c r="Q561" i="4"/>
  <c r="Q557" i="4"/>
  <c r="Q553" i="4"/>
  <c r="Q549" i="4"/>
  <c r="Q545" i="4"/>
  <c r="Q541" i="4"/>
  <c r="Q537" i="4"/>
  <c r="Q533" i="4"/>
  <c r="Q529" i="4"/>
  <c r="Q525" i="4"/>
  <c r="Q521" i="4"/>
  <c r="Q517" i="4"/>
  <c r="Q513" i="4"/>
  <c r="Q509" i="4"/>
  <c r="Q505" i="4"/>
  <c r="Q501" i="4"/>
  <c r="Q497" i="4"/>
  <c r="Q493" i="4"/>
  <c r="Q489" i="4"/>
  <c r="Q485" i="4"/>
  <c r="Q481" i="4"/>
  <c r="Q477" i="4"/>
  <c r="Q473" i="4"/>
  <c r="Q469" i="4"/>
  <c r="Q465" i="4"/>
  <c r="Q461" i="4"/>
  <c r="Q457" i="4"/>
  <c r="Q453" i="4"/>
  <c r="Q449" i="4"/>
  <c r="Q445" i="4"/>
  <c r="Q441" i="4"/>
  <c r="Q437" i="4"/>
  <c r="Q433" i="4"/>
  <c r="Q429" i="4"/>
  <c r="Q425" i="4"/>
  <c r="Q421" i="4"/>
  <c r="Q417" i="4"/>
  <c r="Q413" i="4"/>
  <c r="Q409" i="4"/>
  <c r="Q405" i="4"/>
  <c r="Q401" i="4"/>
  <c r="Q397" i="4"/>
  <c r="Q393" i="4"/>
  <c r="Q389" i="4"/>
  <c r="Q385" i="4"/>
  <c r="Q381" i="4"/>
  <c r="Q377" i="4"/>
  <c r="Q373" i="4"/>
  <c r="Q369" i="4"/>
  <c r="Q365" i="4"/>
  <c r="Q361" i="4"/>
  <c r="Q357" i="4"/>
  <c r="Q353" i="4"/>
  <c r="Q349" i="4"/>
  <c r="Q345" i="4"/>
  <c r="Q341" i="4"/>
  <c r="Q337" i="4"/>
  <c r="Q333" i="4"/>
  <c r="Q329" i="4"/>
  <c r="Q325" i="4"/>
  <c r="Q321" i="4"/>
  <c r="Q317" i="4"/>
  <c r="Q313" i="4"/>
  <c r="Q309" i="4"/>
  <c r="Q305" i="4"/>
  <c r="Q301" i="4"/>
  <c r="Q297" i="4"/>
  <c r="Q293" i="4"/>
  <c r="Q289" i="4"/>
  <c r="Q285" i="4"/>
  <c r="Q281" i="4"/>
  <c r="Q277" i="4"/>
  <c r="Q273" i="4"/>
  <c r="Q269" i="4"/>
  <c r="Q265" i="4"/>
  <c r="Q261" i="4"/>
  <c r="Q257" i="4"/>
  <c r="Q253" i="4"/>
  <c r="Q249" i="4"/>
  <c r="Q245" i="4"/>
  <c r="Q241" i="4"/>
  <c r="Q237" i="4"/>
  <c r="Q233" i="4"/>
  <c r="Q229" i="4"/>
  <c r="Q225" i="4"/>
  <c r="Q221" i="4"/>
  <c r="Q217" i="4"/>
  <c r="Q213" i="4"/>
  <c r="Q209" i="4"/>
  <c r="Q205" i="4"/>
  <c r="Q201" i="4"/>
  <c r="Q197" i="4"/>
  <c r="Q193" i="4"/>
  <c r="Q189" i="4"/>
  <c r="Q185" i="4"/>
  <c r="Q181" i="4"/>
  <c r="Q177" i="4"/>
  <c r="Q173" i="4"/>
  <c r="Q169" i="4"/>
  <c r="Q165" i="4"/>
  <c r="Q161" i="4"/>
  <c r="Q157" i="4"/>
  <c r="Q153" i="4"/>
  <c r="Q149" i="4"/>
  <c r="Q145" i="4"/>
  <c r="Q141" i="4"/>
  <c r="Q137" i="4"/>
  <c r="Q133" i="4"/>
  <c r="Q129" i="4"/>
  <c r="Q125" i="4"/>
  <c r="Q121" i="4"/>
  <c r="Q117" i="4"/>
  <c r="Q113" i="4"/>
  <c r="Q109" i="4"/>
  <c r="Q105" i="4"/>
  <c r="Q101" i="4"/>
  <c r="Q97" i="4"/>
  <c r="Q93" i="4"/>
  <c r="Q89" i="4"/>
  <c r="Q85" i="4"/>
  <c r="Q81" i="4"/>
  <c r="Q77" i="4"/>
  <c r="Q73" i="4"/>
  <c r="Q69" i="4"/>
  <c r="Q65" i="4"/>
  <c r="Q61" i="4"/>
  <c r="Q57" i="4"/>
  <c r="Q53" i="4"/>
  <c r="Q49" i="4"/>
  <c r="Q45" i="4"/>
  <c r="Q41" i="4"/>
  <c r="Q37" i="4"/>
  <c r="Q33" i="4"/>
  <c r="Q29" i="4"/>
  <c r="Q25" i="4"/>
  <c r="Q21" i="4"/>
  <c r="Q17" i="4"/>
  <c r="Q13" i="4"/>
  <c r="Q9" i="4"/>
  <c r="W5911" i="4"/>
  <c r="W5907" i="4"/>
  <c r="W5903" i="4"/>
  <c r="W5899" i="4"/>
  <c r="W5895" i="4"/>
  <c r="W5891" i="4"/>
  <c r="W5887" i="4"/>
  <c r="W5883" i="4"/>
  <c r="W5879" i="4"/>
  <c r="W5875" i="4"/>
  <c r="W5871" i="4"/>
  <c r="W5867" i="4"/>
  <c r="W5863" i="4"/>
  <c r="W5859" i="4"/>
  <c r="W5855" i="4"/>
  <c r="W5851" i="4"/>
  <c r="W5847" i="4"/>
  <c r="W5843" i="4"/>
  <c r="W5839" i="4"/>
  <c r="W5835" i="4"/>
  <c r="W5831" i="4"/>
  <c r="W5827" i="4"/>
  <c r="W5823" i="4"/>
  <c r="W5819" i="4"/>
  <c r="W5815" i="4"/>
  <c r="W5811" i="4"/>
  <c r="W5807" i="4"/>
  <c r="W5803" i="4"/>
  <c r="W5799" i="4"/>
  <c r="W5795" i="4"/>
  <c r="W5791" i="4"/>
  <c r="W5787" i="4"/>
  <c r="W5783" i="4"/>
  <c r="W5779" i="4"/>
  <c r="W5775" i="4"/>
  <c r="W5771" i="4"/>
  <c r="W5767" i="4"/>
  <c r="W5763" i="4"/>
  <c r="W5759" i="4"/>
  <c r="W5755" i="4"/>
  <c r="W5751" i="4"/>
  <c r="W5747" i="4"/>
  <c r="W5743" i="4"/>
  <c r="W5739" i="4"/>
  <c r="W5735" i="4"/>
  <c r="W5731" i="4"/>
  <c r="W5727" i="4"/>
  <c r="W5723" i="4"/>
  <c r="W5719" i="4"/>
  <c r="W5715" i="4"/>
  <c r="W5711" i="4"/>
  <c r="W5707" i="4"/>
  <c r="W5703" i="4"/>
  <c r="W5699" i="4"/>
  <c r="W5695" i="4"/>
  <c r="W5691" i="4"/>
  <c r="W5687" i="4"/>
  <c r="W5683" i="4"/>
  <c r="W5679" i="4"/>
  <c r="W5675" i="4"/>
  <c r="W5671" i="4"/>
  <c r="W5667" i="4"/>
  <c r="W5663" i="4"/>
  <c r="W5659" i="4"/>
  <c r="W5655" i="4"/>
  <c r="W5651" i="4"/>
  <c r="W5647" i="4"/>
  <c r="W5643" i="4"/>
  <c r="W5639" i="4"/>
  <c r="W5635" i="4"/>
  <c r="W5631" i="4"/>
  <c r="W5627" i="4"/>
  <c r="W5623" i="4"/>
  <c r="W5619" i="4"/>
  <c r="W5615" i="4"/>
  <c r="W5611" i="4"/>
  <c r="W5607" i="4"/>
  <c r="W5603" i="4"/>
  <c r="W5599" i="4"/>
  <c r="W5595" i="4"/>
  <c r="W5591" i="4"/>
  <c r="W5587" i="4"/>
  <c r="W5583" i="4"/>
  <c r="W5579" i="4"/>
  <c r="W5575" i="4"/>
  <c r="W5571" i="4"/>
  <c r="W5567" i="4"/>
  <c r="W5563" i="4"/>
  <c r="W5559" i="4"/>
  <c r="W5555" i="4"/>
  <c r="W5551" i="4"/>
  <c r="W5547" i="4"/>
  <c r="W5543" i="4"/>
  <c r="W5539" i="4"/>
  <c r="W5535" i="4"/>
  <c r="W5531" i="4"/>
  <c r="W5527" i="4"/>
  <c r="W5523" i="4"/>
  <c r="W5519" i="4"/>
  <c r="W5515" i="4"/>
  <c r="W5511" i="4"/>
  <c r="W5507" i="4"/>
  <c r="W5503" i="4"/>
  <c r="W5499" i="4"/>
  <c r="W5495" i="4"/>
  <c r="W5491" i="4"/>
  <c r="W5487" i="4"/>
  <c r="W5483" i="4"/>
  <c r="W5479" i="4"/>
  <c r="W5475" i="4"/>
  <c r="W5471" i="4"/>
  <c r="W5467" i="4"/>
  <c r="W5463" i="4"/>
  <c r="W5459" i="4"/>
  <c r="W5455" i="4"/>
  <c r="W5451" i="4"/>
  <c r="W5447" i="4"/>
  <c r="W5443" i="4"/>
  <c r="W5439" i="4"/>
  <c r="W5435" i="4"/>
  <c r="W5431" i="4"/>
  <c r="W5427" i="4"/>
  <c r="W5423" i="4"/>
  <c r="W5419" i="4"/>
  <c r="W5415" i="4"/>
  <c r="W5411" i="4"/>
  <c r="W5407" i="4"/>
  <c r="W5403" i="4"/>
  <c r="W5399" i="4"/>
  <c r="W5395" i="4"/>
  <c r="W5391" i="4"/>
  <c r="W5387" i="4"/>
  <c r="W5383" i="4"/>
  <c r="W5379" i="4"/>
  <c r="W5375" i="4"/>
  <c r="W5371" i="4"/>
  <c r="W5367" i="4"/>
  <c r="W5363" i="4"/>
  <c r="W5359" i="4"/>
  <c r="W5355" i="4"/>
  <c r="W5351" i="4"/>
  <c r="W5347" i="4"/>
  <c r="W5343" i="4"/>
  <c r="W5339" i="4"/>
  <c r="W5335" i="4"/>
  <c r="W5331" i="4"/>
  <c r="W5327" i="4"/>
  <c r="W5323" i="4"/>
  <c r="W5319" i="4"/>
  <c r="W5315" i="4"/>
  <c r="W5311" i="4"/>
  <c r="W5307" i="4"/>
  <c r="W5303" i="4"/>
  <c r="W5299" i="4"/>
  <c r="W5295" i="4"/>
  <c r="W5291" i="4"/>
  <c r="W5287" i="4"/>
  <c r="W5283" i="4"/>
  <c r="W5279" i="4"/>
  <c r="W5275" i="4"/>
  <c r="W5271" i="4"/>
  <c r="W5267" i="4"/>
  <c r="W5263" i="4"/>
  <c r="W5259" i="4"/>
  <c r="W5255" i="4"/>
  <c r="W5251" i="4"/>
  <c r="W5247" i="4"/>
  <c r="W5243" i="4"/>
  <c r="W5239" i="4"/>
  <c r="W5235" i="4"/>
  <c r="W5231" i="4"/>
  <c r="W5227" i="4"/>
  <c r="W5223" i="4"/>
  <c r="W5219" i="4"/>
  <c r="W5215" i="4"/>
  <c r="W5211" i="4"/>
  <c r="W5207" i="4"/>
  <c r="W5203" i="4"/>
  <c r="W5199" i="4"/>
  <c r="W5195" i="4"/>
  <c r="W5191" i="4"/>
  <c r="W5187" i="4"/>
  <c r="W5183" i="4"/>
  <c r="W5179" i="4"/>
  <c r="W5175" i="4"/>
  <c r="W5171" i="4"/>
  <c r="W5167" i="4"/>
  <c r="W5163" i="4"/>
  <c r="W5159" i="4"/>
  <c r="W5155" i="4"/>
  <c r="W5151" i="4"/>
  <c r="W5147" i="4"/>
  <c r="W5143" i="4"/>
  <c r="W5139" i="4"/>
  <c r="W5135" i="4"/>
  <c r="W5131" i="4"/>
  <c r="W5127" i="4"/>
  <c r="W5123" i="4"/>
  <c r="W5119" i="4"/>
  <c r="W5115" i="4"/>
  <c r="W5111" i="4"/>
  <c r="W5107" i="4"/>
  <c r="W5103" i="4"/>
  <c r="W5099" i="4"/>
  <c r="W5095" i="4"/>
  <c r="W5091" i="4"/>
  <c r="W5087" i="4"/>
  <c r="W5083" i="4"/>
  <c r="W5079" i="4"/>
  <c r="W5075" i="4"/>
  <c r="W5071" i="4"/>
  <c r="W5067" i="4"/>
  <c r="W5063" i="4"/>
  <c r="W5059" i="4"/>
  <c r="W5055" i="4"/>
  <c r="W5051" i="4"/>
  <c r="W5047" i="4"/>
  <c r="W5043" i="4"/>
  <c r="W5039" i="4"/>
  <c r="W5035" i="4"/>
  <c r="W5031" i="4"/>
  <c r="W5027" i="4"/>
  <c r="W5023" i="4"/>
  <c r="W5019" i="4"/>
  <c r="W5015" i="4"/>
  <c r="W5011" i="4"/>
  <c r="W5007" i="4"/>
  <c r="W5003" i="4"/>
  <c r="W4999" i="4"/>
  <c r="W4995" i="4"/>
  <c r="W4991" i="4"/>
  <c r="W4987" i="4"/>
  <c r="W4983" i="4"/>
  <c r="W4979" i="4"/>
  <c r="W4975" i="4"/>
  <c r="W4971" i="4"/>
  <c r="W4967" i="4"/>
  <c r="W4963" i="4"/>
  <c r="W4959" i="4"/>
  <c r="W4955" i="4"/>
  <c r="W4951" i="4"/>
  <c r="W4947" i="4"/>
  <c r="W4943" i="4"/>
  <c r="W4939" i="4"/>
  <c r="W4935" i="4"/>
  <c r="W4931" i="4"/>
  <c r="W4927" i="4"/>
  <c r="W4923" i="4"/>
  <c r="W4919" i="4"/>
  <c r="W4915" i="4"/>
  <c r="W4911" i="4"/>
  <c r="W4907" i="4"/>
  <c r="W4903" i="4"/>
  <c r="W4899" i="4"/>
  <c r="W4895" i="4"/>
  <c r="W4891" i="4"/>
  <c r="W4887" i="4"/>
  <c r="W4883" i="4"/>
  <c r="W4879" i="4"/>
  <c r="W4875" i="4"/>
  <c r="W4871" i="4"/>
  <c r="W4867" i="4"/>
  <c r="W4863" i="4"/>
  <c r="W4859" i="4"/>
  <c r="W4855" i="4"/>
  <c r="W4851" i="4"/>
  <c r="W4847" i="4"/>
  <c r="W4843" i="4"/>
  <c r="W4839" i="4"/>
  <c r="W4835" i="4"/>
  <c r="W4831" i="4"/>
  <c r="W4827" i="4"/>
  <c r="W4823" i="4"/>
  <c r="W4819" i="4"/>
  <c r="W4815" i="4"/>
  <c r="W4811" i="4"/>
  <c r="W4807" i="4"/>
  <c r="W4803" i="4"/>
  <c r="W4799" i="4"/>
  <c r="W4795" i="4"/>
  <c r="W4791" i="4"/>
  <c r="W4787" i="4"/>
  <c r="W4783" i="4"/>
  <c r="W4779" i="4"/>
  <c r="W4775" i="4"/>
  <c r="W4771" i="4"/>
  <c r="W4767" i="4"/>
  <c r="W4763" i="4"/>
  <c r="W4759" i="4"/>
  <c r="W4755" i="4"/>
  <c r="W4751" i="4"/>
  <c r="W4747" i="4"/>
  <c r="W4743" i="4"/>
  <c r="W4739" i="4"/>
  <c r="W4735" i="4"/>
  <c r="W4731" i="4"/>
  <c r="W4727" i="4"/>
  <c r="W4723" i="4"/>
  <c r="W4719" i="4"/>
  <c r="W4715" i="4"/>
  <c r="W4711" i="4"/>
  <c r="W4707" i="4"/>
  <c r="W4703" i="4"/>
  <c r="W4699" i="4"/>
  <c r="W4695" i="4"/>
  <c r="W4691" i="4"/>
  <c r="W4687" i="4"/>
  <c r="W4683" i="4"/>
  <c r="W4679" i="4"/>
  <c r="W4675" i="4"/>
  <c r="W4671" i="4"/>
  <c r="W4667" i="4"/>
  <c r="W4663" i="4"/>
  <c r="W4659" i="4"/>
  <c r="W4655" i="4"/>
  <c r="W4651" i="4"/>
  <c r="W4647" i="4"/>
  <c r="W4643" i="4"/>
  <c r="W4639" i="4"/>
  <c r="W4635" i="4"/>
  <c r="W4631" i="4"/>
  <c r="W4627" i="4"/>
  <c r="W4623" i="4"/>
  <c r="W4619" i="4"/>
  <c r="W4615" i="4"/>
  <c r="W4611" i="4"/>
  <c r="W4607" i="4"/>
  <c r="W4603" i="4"/>
  <c r="W4599" i="4"/>
  <c r="W4595" i="4"/>
  <c r="W4591" i="4"/>
  <c r="W4587" i="4"/>
  <c r="W4583" i="4"/>
  <c r="W4579" i="4"/>
  <c r="W4575" i="4"/>
  <c r="W4571" i="4"/>
  <c r="W4567" i="4"/>
  <c r="W4563" i="4"/>
  <c r="W4559" i="4"/>
  <c r="W4555" i="4"/>
  <c r="W4551" i="4"/>
  <c r="W4547" i="4"/>
  <c r="W4543" i="4"/>
  <c r="W4539" i="4"/>
  <c r="W4535" i="4"/>
  <c r="W4531" i="4"/>
  <c r="W4527" i="4"/>
  <c r="W4523" i="4"/>
  <c r="W4519" i="4"/>
  <c r="W4515" i="4"/>
  <c r="W4511" i="4"/>
  <c r="W4507" i="4"/>
  <c r="W4503" i="4"/>
  <c r="W4499" i="4"/>
  <c r="W4495" i="4"/>
  <c r="W4491" i="4"/>
  <c r="W4487" i="4"/>
  <c r="W4483" i="4"/>
  <c r="W4479" i="4"/>
  <c r="W4475" i="4"/>
  <c r="W4471" i="4"/>
  <c r="W4467" i="4"/>
  <c r="W4463" i="4"/>
  <c r="W4459" i="4"/>
  <c r="W4455" i="4"/>
  <c r="W4451" i="4"/>
  <c r="W4447" i="4"/>
  <c r="W4443" i="4"/>
  <c r="W4439" i="4"/>
  <c r="W4435" i="4"/>
  <c r="W4431" i="4"/>
  <c r="W4427" i="4"/>
  <c r="W4423" i="4"/>
  <c r="W4419" i="4"/>
  <c r="W4415" i="4"/>
  <c r="W4411" i="4"/>
  <c r="W4407" i="4"/>
  <c r="W4403" i="4"/>
  <c r="W4399" i="4"/>
  <c r="W4395" i="4"/>
  <c r="W4391" i="4"/>
  <c r="W4387" i="4"/>
  <c r="W4383" i="4"/>
  <c r="W4379" i="4"/>
  <c r="W4375" i="4"/>
  <c r="W4371" i="4"/>
  <c r="W4367" i="4"/>
  <c r="W4363" i="4"/>
  <c r="W4359" i="4"/>
  <c r="W4355" i="4"/>
  <c r="W4351" i="4"/>
  <c r="W4347" i="4"/>
  <c r="W4343" i="4"/>
  <c r="W4339" i="4"/>
  <c r="W4335" i="4"/>
  <c r="W4331" i="4"/>
  <c r="W4327" i="4"/>
  <c r="W4323" i="4"/>
  <c r="W4319" i="4"/>
  <c r="W4315" i="4"/>
  <c r="W4311" i="4"/>
  <c r="W4307" i="4"/>
  <c r="W4303" i="4"/>
  <c r="W4299" i="4"/>
  <c r="W4295" i="4"/>
  <c r="W4291" i="4"/>
  <c r="W4287" i="4"/>
  <c r="W4283" i="4"/>
  <c r="W4279" i="4"/>
  <c r="W4275" i="4"/>
  <c r="W4271" i="4"/>
  <c r="W4267" i="4"/>
  <c r="W4263" i="4"/>
  <c r="W4259" i="4"/>
  <c r="W4255" i="4"/>
  <c r="W4251" i="4"/>
  <c r="W4247" i="4"/>
  <c r="W4243" i="4"/>
  <c r="W4239" i="4"/>
  <c r="W4235" i="4"/>
  <c r="W4231" i="4"/>
  <c r="W4227" i="4"/>
  <c r="W4223" i="4"/>
  <c r="W4219" i="4"/>
  <c r="W4215" i="4"/>
  <c r="W4211" i="4"/>
  <c r="W4207" i="4"/>
  <c r="W4203" i="4"/>
  <c r="W4199" i="4"/>
  <c r="W4195" i="4"/>
  <c r="W4191" i="4"/>
  <c r="W4187" i="4"/>
  <c r="W4183" i="4"/>
  <c r="W4179" i="4"/>
  <c r="W4175" i="4"/>
  <c r="W4171" i="4"/>
  <c r="W4167" i="4"/>
  <c r="W4163" i="4"/>
  <c r="W4159" i="4"/>
  <c r="W4155" i="4"/>
  <c r="W4151" i="4"/>
  <c r="W4147" i="4"/>
  <c r="W4143" i="4"/>
  <c r="W4139" i="4"/>
  <c r="W4135" i="4"/>
  <c r="W4131" i="4"/>
  <c r="W4127" i="4"/>
  <c r="W4123" i="4"/>
  <c r="W4119" i="4"/>
  <c r="W4115" i="4"/>
  <c r="W4111" i="4"/>
  <c r="W4107" i="4"/>
  <c r="W4103" i="4"/>
  <c r="W4099" i="4"/>
  <c r="W4095" i="4"/>
  <c r="W4091" i="4"/>
  <c r="W4087" i="4"/>
  <c r="W4083" i="4"/>
  <c r="W4079" i="4"/>
  <c r="W4075" i="4"/>
  <c r="W4071" i="4"/>
  <c r="W4067" i="4"/>
  <c r="W4063" i="4"/>
  <c r="W4059" i="4"/>
  <c r="W4055" i="4"/>
  <c r="W4051" i="4"/>
  <c r="W4047" i="4"/>
  <c r="W4043" i="4"/>
  <c r="W4039" i="4"/>
  <c r="W4035" i="4"/>
  <c r="W4031" i="4"/>
  <c r="W4027" i="4"/>
  <c r="W4023" i="4"/>
  <c r="W4019" i="4"/>
  <c r="W4015" i="4"/>
  <c r="W4011" i="4"/>
  <c r="W4007" i="4"/>
  <c r="W4003" i="4"/>
  <c r="W3999" i="4"/>
  <c r="W3995" i="4"/>
  <c r="W3991" i="4"/>
  <c r="W3987" i="4"/>
  <c r="W3983" i="4"/>
  <c r="W3979" i="4"/>
  <c r="W3975" i="4"/>
  <c r="W3971" i="4"/>
  <c r="W3967" i="4"/>
  <c r="W3963" i="4"/>
  <c r="W3959" i="4"/>
  <c r="W3955" i="4"/>
  <c r="W3951" i="4"/>
  <c r="W3947" i="4"/>
  <c r="W3943" i="4"/>
  <c r="W3939" i="4"/>
  <c r="W3935" i="4"/>
  <c r="W3931" i="4"/>
  <c r="W3927" i="4"/>
  <c r="W3923" i="4"/>
  <c r="W3919" i="4"/>
  <c r="W3915" i="4"/>
  <c r="W3911" i="4"/>
  <c r="W3907" i="4"/>
  <c r="W3903" i="4"/>
  <c r="W3899" i="4"/>
  <c r="W3895" i="4"/>
  <c r="W3891" i="4"/>
  <c r="W3887" i="4"/>
  <c r="W3883" i="4"/>
  <c r="W3879" i="4"/>
  <c r="W3875" i="4"/>
  <c r="W3871" i="4"/>
  <c r="W3867" i="4"/>
  <c r="W3863" i="4"/>
  <c r="W3859" i="4"/>
  <c r="W3855" i="4"/>
  <c r="W3851" i="4"/>
  <c r="W3847" i="4"/>
  <c r="W3843" i="4"/>
  <c r="W3839" i="4"/>
  <c r="W3835" i="4"/>
  <c r="W3831" i="4"/>
  <c r="W3827" i="4"/>
  <c r="W3823" i="4"/>
  <c r="W3819" i="4"/>
  <c r="W3815" i="4"/>
  <c r="W3811" i="4"/>
  <c r="W3807" i="4"/>
  <c r="W3803" i="4"/>
  <c r="W3799" i="4"/>
  <c r="W3795" i="4"/>
  <c r="W3791" i="4"/>
  <c r="W3787" i="4"/>
  <c r="W3783" i="4"/>
  <c r="W3779" i="4"/>
  <c r="W3775" i="4"/>
  <c r="W3771" i="4"/>
  <c r="W3767" i="4"/>
  <c r="W3763" i="4"/>
  <c r="W3759" i="4"/>
  <c r="W3755" i="4"/>
  <c r="W3751" i="4"/>
  <c r="W3747" i="4"/>
  <c r="W3743" i="4"/>
  <c r="W3739" i="4"/>
  <c r="W3735" i="4"/>
  <c r="W3731" i="4"/>
  <c r="W3727" i="4"/>
  <c r="W3723" i="4"/>
  <c r="W3719" i="4"/>
  <c r="W3715" i="4"/>
  <c r="W3711" i="4"/>
  <c r="W3707" i="4"/>
  <c r="W3703" i="4"/>
  <c r="W3699" i="4"/>
  <c r="W3695" i="4"/>
  <c r="W3691" i="4"/>
  <c r="W3687" i="4"/>
  <c r="W3683" i="4"/>
  <c r="W3679" i="4"/>
  <c r="W3675" i="4"/>
  <c r="W3671" i="4"/>
  <c r="W3667" i="4"/>
  <c r="W3663" i="4"/>
  <c r="W3659" i="4"/>
  <c r="W3655" i="4"/>
  <c r="W3651" i="4"/>
  <c r="W3647" i="4"/>
  <c r="W3643" i="4"/>
  <c r="W3639" i="4"/>
  <c r="W3635" i="4"/>
  <c r="W3631" i="4"/>
  <c r="W3627" i="4"/>
  <c r="W3623" i="4"/>
  <c r="W3619" i="4"/>
  <c r="W3615" i="4"/>
  <c r="W3611" i="4"/>
  <c r="W3607" i="4"/>
  <c r="W3603" i="4"/>
  <c r="W3599" i="4"/>
  <c r="W3595" i="4"/>
  <c r="W3591" i="4"/>
  <c r="W3587" i="4"/>
  <c r="W3583" i="4"/>
  <c r="W3579" i="4"/>
  <c r="W3575" i="4"/>
  <c r="W3571" i="4"/>
  <c r="W3567" i="4"/>
  <c r="W3563" i="4"/>
  <c r="W3559" i="4"/>
  <c r="W3555" i="4"/>
  <c r="W3551" i="4"/>
  <c r="W3547" i="4"/>
  <c r="W3543" i="4"/>
  <c r="W3539" i="4"/>
  <c r="W3535" i="4"/>
  <c r="W3531" i="4"/>
  <c r="W3527" i="4"/>
  <c r="W3523" i="4"/>
  <c r="W3519" i="4"/>
  <c r="W3515" i="4"/>
  <c r="W3511" i="4"/>
  <c r="W3507" i="4"/>
  <c r="W3503" i="4"/>
  <c r="W3499" i="4"/>
  <c r="W3495" i="4"/>
  <c r="W3491" i="4"/>
  <c r="W3487" i="4"/>
  <c r="W3483" i="4"/>
  <c r="W3479" i="4"/>
  <c r="W3475" i="4"/>
  <c r="W3471" i="4"/>
  <c r="W3467" i="4"/>
  <c r="W3463" i="4"/>
  <c r="W3459" i="4"/>
  <c r="W3455" i="4"/>
  <c r="W3451" i="4"/>
  <c r="W3447" i="4"/>
  <c r="W3443" i="4"/>
  <c r="W3439" i="4"/>
  <c r="W3435" i="4"/>
  <c r="W3431" i="4"/>
  <c r="W3427" i="4"/>
  <c r="W3423" i="4"/>
  <c r="W3419" i="4"/>
  <c r="W3415" i="4"/>
  <c r="W3411" i="4"/>
  <c r="W3407" i="4"/>
  <c r="W3403" i="4"/>
  <c r="W3399" i="4"/>
  <c r="W3395" i="4"/>
  <c r="W3391" i="4"/>
  <c r="W3387" i="4"/>
  <c r="W3383" i="4"/>
  <c r="W3379" i="4"/>
  <c r="W3375" i="4"/>
  <c r="W3371" i="4"/>
  <c r="W3367" i="4"/>
  <c r="W3363" i="4"/>
  <c r="W3359" i="4"/>
  <c r="W3355" i="4"/>
  <c r="W3351" i="4"/>
  <c r="W3347" i="4"/>
  <c r="W3343" i="4"/>
  <c r="W3339" i="4"/>
  <c r="W3335" i="4"/>
  <c r="W3331" i="4"/>
  <c r="W3327" i="4"/>
  <c r="W3323" i="4"/>
  <c r="W3319" i="4"/>
  <c r="W3315" i="4"/>
  <c r="W3311" i="4"/>
  <c r="W3307" i="4"/>
  <c r="W3303" i="4"/>
  <c r="W3299" i="4"/>
  <c r="W3295" i="4"/>
  <c r="W3291" i="4"/>
  <c r="W3287" i="4"/>
  <c r="W3283" i="4"/>
  <c r="W3279" i="4"/>
  <c r="W3275" i="4"/>
  <c r="W3271" i="4"/>
  <c r="W3267" i="4"/>
  <c r="W3263" i="4"/>
  <c r="W3259" i="4"/>
  <c r="W3255" i="4"/>
  <c r="W3251" i="4"/>
  <c r="W3247" i="4"/>
  <c r="W3243" i="4"/>
  <c r="W3239" i="4"/>
  <c r="W3235" i="4"/>
  <c r="W3231" i="4"/>
  <c r="Y3226" i="4"/>
  <c r="X3221" i="4"/>
  <c r="V3216" i="4"/>
  <c r="Y3210" i="4"/>
  <c r="X3205" i="4"/>
  <c r="V3200" i="4"/>
  <c r="Y3194" i="4"/>
  <c r="X3189" i="4"/>
  <c r="V3184" i="4"/>
  <c r="Y3178" i="4"/>
  <c r="X3173" i="4"/>
  <c r="V3168" i="4"/>
  <c r="Y3162" i="4"/>
  <c r="X3157" i="4"/>
  <c r="V3152" i="4"/>
  <c r="Y3146" i="4"/>
  <c r="X3141" i="4"/>
  <c r="V3136" i="4"/>
  <c r="Y3130" i="4"/>
  <c r="X3125" i="4"/>
  <c r="V3120" i="4"/>
  <c r="Y3114" i="4"/>
  <c r="X3109" i="4"/>
  <c r="V3104" i="4"/>
  <c r="Y3098" i="4"/>
  <c r="X3093" i="4"/>
  <c r="V3088" i="4"/>
  <c r="Y3082" i="4"/>
  <c r="X3077" i="4"/>
  <c r="V3072" i="4"/>
  <c r="Y3066" i="4"/>
  <c r="X3061" i="4"/>
  <c r="V3056" i="4"/>
  <c r="Y3050" i="4"/>
  <c r="X3045" i="4"/>
  <c r="X3037" i="4"/>
  <c r="X3029" i="4"/>
  <c r="X3021" i="4"/>
  <c r="X3013" i="4"/>
  <c r="X3005" i="4"/>
  <c r="X2997" i="4"/>
  <c r="X2989" i="4"/>
  <c r="X2981" i="4"/>
  <c r="X2973" i="4"/>
  <c r="X2965" i="4"/>
  <c r="X2957" i="4"/>
  <c r="X2949" i="4"/>
  <c r="X2941" i="4"/>
  <c r="X2933" i="4"/>
  <c r="X2925" i="4"/>
  <c r="X2917" i="4"/>
  <c r="X2909" i="4"/>
  <c r="X2901" i="4"/>
  <c r="X2893" i="4"/>
  <c r="X2885" i="4"/>
  <c r="X2877" i="4"/>
  <c r="X2869" i="4"/>
  <c r="X2861" i="4"/>
  <c r="X2853" i="4"/>
  <c r="X2845" i="4"/>
  <c r="X2837" i="4"/>
  <c r="X2829" i="4"/>
  <c r="X2821" i="4"/>
  <c r="X2813" i="4"/>
  <c r="X2805" i="4"/>
  <c r="X2797" i="4"/>
  <c r="X2789" i="4"/>
  <c r="X2781" i="4"/>
  <c r="X2773" i="4"/>
  <c r="X2765" i="4"/>
  <c r="X2757" i="4"/>
  <c r="X2749" i="4"/>
  <c r="X2741" i="4"/>
  <c r="X2733" i="4"/>
  <c r="X2725" i="4"/>
  <c r="X2717" i="4"/>
  <c r="X2709" i="4"/>
  <c r="X2701" i="4"/>
  <c r="X2693" i="4"/>
  <c r="X2685" i="4"/>
  <c r="X2677" i="4"/>
  <c r="X2669" i="4"/>
  <c r="X2661" i="4"/>
  <c r="X2653" i="4"/>
  <c r="X2645" i="4"/>
  <c r="X2637" i="4"/>
  <c r="X2629" i="4"/>
  <c r="X2621" i="4"/>
  <c r="X2613" i="4"/>
  <c r="X2605" i="4"/>
  <c r="X2597" i="4"/>
  <c r="X2589" i="4"/>
  <c r="X2581" i="4"/>
  <c r="X2573" i="4"/>
  <c r="X2565" i="4"/>
  <c r="X2557" i="4"/>
  <c r="X2549" i="4"/>
  <c r="X2541" i="4"/>
  <c r="X2533" i="4"/>
  <c r="X2525" i="4"/>
  <c r="X2517" i="4"/>
  <c r="X2509" i="4"/>
  <c r="X2501" i="4"/>
  <c r="X2493" i="4"/>
  <c r="X2485" i="4"/>
  <c r="X2477" i="4"/>
  <c r="X2469" i="4"/>
  <c r="X2461" i="4"/>
  <c r="X2453" i="4"/>
  <c r="X2445" i="4"/>
  <c r="X2437" i="4"/>
  <c r="X2429" i="4"/>
  <c r="X2421" i="4"/>
  <c r="X2413" i="4"/>
  <c r="X2405" i="4"/>
  <c r="X2397" i="4"/>
  <c r="X2389" i="4"/>
  <c r="X2381" i="4"/>
  <c r="X2373" i="4"/>
  <c r="X2365" i="4"/>
  <c r="X2357" i="4"/>
  <c r="X2349" i="4"/>
  <c r="X2341" i="4"/>
  <c r="X2333" i="4"/>
  <c r="X2325" i="4"/>
  <c r="X2317" i="4"/>
  <c r="X2309" i="4"/>
  <c r="X2301" i="4"/>
  <c r="X2293" i="4"/>
  <c r="X2285" i="4"/>
  <c r="X2277" i="4"/>
  <c r="X2269" i="4"/>
  <c r="X2261" i="4"/>
  <c r="X2253" i="4"/>
  <c r="X2245" i="4"/>
  <c r="X2237" i="4"/>
  <c r="X2229" i="4"/>
  <c r="X2221" i="4"/>
  <c r="X2213" i="4"/>
  <c r="X2205" i="4"/>
  <c r="X2197" i="4"/>
  <c r="X2189" i="4"/>
  <c r="X2181" i="4"/>
  <c r="X2173" i="4"/>
  <c r="X2165" i="4"/>
  <c r="X2157" i="4"/>
  <c r="X2149" i="4"/>
  <c r="X2141" i="4"/>
  <c r="X2133" i="4"/>
  <c r="X2125" i="4"/>
  <c r="X2117" i="4"/>
  <c r="X2109" i="4"/>
  <c r="X2101" i="4"/>
  <c r="X2093" i="4"/>
  <c r="X2085" i="4"/>
  <c r="X2077" i="4"/>
  <c r="X2069" i="4"/>
  <c r="X2061" i="4"/>
  <c r="X2053" i="4"/>
  <c r="X2045" i="4"/>
  <c r="X2037" i="4"/>
  <c r="X2029" i="4"/>
  <c r="X2021" i="4"/>
  <c r="X2013" i="4"/>
  <c r="X2005" i="4"/>
  <c r="X1997" i="4"/>
  <c r="X1989" i="4"/>
  <c r="X1981" i="4"/>
  <c r="X1973" i="4"/>
  <c r="X1965" i="4"/>
  <c r="X1957" i="4"/>
  <c r="X1949" i="4"/>
  <c r="X1941" i="4"/>
  <c r="X1933" i="4"/>
  <c r="X1925" i="4"/>
  <c r="X1917" i="4"/>
  <c r="X1909" i="4"/>
  <c r="X1901" i="4"/>
  <c r="X1893" i="4"/>
  <c r="X1885" i="4"/>
  <c r="X1877" i="4"/>
  <c r="X1869" i="4"/>
  <c r="X1861" i="4"/>
  <c r="X1853" i="4"/>
  <c r="X1845" i="4"/>
  <c r="X1837" i="4"/>
  <c r="X1829" i="4"/>
  <c r="X1821" i="4"/>
  <c r="X1813" i="4"/>
  <c r="X1805" i="4"/>
  <c r="X1797" i="4"/>
  <c r="X1789" i="4"/>
  <c r="X1781" i="4"/>
  <c r="X1773" i="4"/>
  <c r="X1765" i="4"/>
  <c r="X1757" i="4"/>
  <c r="X1749" i="4"/>
  <c r="X1741" i="4"/>
  <c r="X1733" i="4"/>
  <c r="X1725" i="4"/>
  <c r="X1717" i="4"/>
  <c r="X1709" i="4"/>
  <c r="X1701" i="4"/>
  <c r="X1693" i="4"/>
  <c r="X1685" i="4"/>
  <c r="X1677" i="4"/>
  <c r="X1669" i="4"/>
  <c r="X1661" i="4"/>
  <c r="X1653" i="4"/>
  <c r="X1645" i="4"/>
  <c r="X1637" i="4"/>
  <c r="X1629" i="4"/>
  <c r="X1621" i="4"/>
  <c r="X1613" i="4"/>
  <c r="X1605" i="4"/>
  <c r="X1597" i="4"/>
  <c r="X1589" i="4"/>
  <c r="X1581" i="4"/>
  <c r="X1573" i="4"/>
  <c r="X1565" i="4"/>
  <c r="X1557" i="4"/>
  <c r="X1549" i="4"/>
  <c r="X1541" i="4"/>
  <c r="X1533" i="4"/>
  <c r="X1525" i="4"/>
  <c r="X1517" i="4"/>
  <c r="X1509" i="4"/>
  <c r="X1501" i="4"/>
  <c r="X1493" i="4"/>
  <c r="X1485" i="4"/>
  <c r="X1477" i="4"/>
  <c r="X1469" i="4"/>
  <c r="X1461" i="4"/>
  <c r="X1453" i="4"/>
  <c r="X1445" i="4"/>
  <c r="X1437" i="4"/>
  <c r="X1429" i="4"/>
  <c r="X1421" i="4"/>
  <c r="X1413" i="4"/>
  <c r="X1405" i="4"/>
  <c r="X1397" i="4"/>
  <c r="X1389" i="4"/>
  <c r="X1381" i="4"/>
  <c r="X1373" i="4"/>
  <c r="X1365" i="4"/>
  <c r="X1357" i="4"/>
  <c r="X1349" i="4"/>
  <c r="X1341" i="4"/>
  <c r="X1333" i="4"/>
  <c r="X1325" i="4"/>
  <c r="X1317" i="4"/>
  <c r="X1309" i="4"/>
  <c r="X1301" i="4"/>
  <c r="X1293" i="4"/>
  <c r="X1285" i="4"/>
  <c r="Y1276" i="4"/>
  <c r="V1266" i="4"/>
  <c r="X1255" i="4"/>
  <c r="Y1244" i="4"/>
  <c r="V1234" i="4"/>
  <c r="X1223" i="4"/>
  <c r="X1209" i="4"/>
  <c r="V1195" i="4"/>
  <c r="V1181" i="4"/>
  <c r="Y1166" i="4"/>
  <c r="X1152" i="4"/>
  <c r="X1138" i="4"/>
  <c r="V1124" i="4"/>
  <c r="Y1109" i="4"/>
  <c r="Y1089" i="4"/>
  <c r="X1068" i="4"/>
  <c r="Y1046" i="4"/>
  <c r="Y1025" i="4"/>
  <c r="X1004" i="4"/>
  <c r="Y982" i="4"/>
  <c r="Y961" i="4"/>
  <c r="X940" i="4"/>
  <c r="Y918" i="4"/>
  <c r="Y897" i="4"/>
  <c r="X876" i="4"/>
  <c r="Y854" i="4"/>
  <c r="Y833" i="4"/>
  <c r="Y801" i="4"/>
  <c r="Y769" i="4"/>
  <c r="Y737" i="4"/>
  <c r="Y705" i="4"/>
  <c r="Y673" i="4"/>
  <c r="Y641" i="4"/>
  <c r="Y609" i="4"/>
  <c r="Y577" i="4"/>
  <c r="Y545" i="4"/>
  <c r="Y513" i="4"/>
  <c r="Y481" i="4"/>
  <c r="Y449" i="4"/>
  <c r="Y417" i="4"/>
  <c r="Y385" i="4"/>
  <c r="Y353" i="4"/>
  <c r="Y321" i="4"/>
  <c r="Y289" i="4"/>
  <c r="Y257" i="4"/>
  <c r="Y225" i="4"/>
  <c r="Y193" i="4"/>
  <c r="Y161" i="4"/>
  <c r="Y129" i="4"/>
  <c r="Y97" i="4"/>
  <c r="Y65" i="4"/>
  <c r="Y33" i="4"/>
  <c r="Y5920" i="4"/>
  <c r="AE5903" i="4"/>
  <c r="AE5871" i="4"/>
  <c r="AE5830" i="4"/>
  <c r="AE5766" i="4"/>
  <c r="AE5702" i="4"/>
  <c r="AE5638" i="4"/>
  <c r="AE5574" i="4"/>
  <c r="AE5510" i="4"/>
  <c r="AE5446" i="4"/>
  <c r="AE5382" i="4"/>
  <c r="AE5318" i="4"/>
  <c r="AE5254" i="4"/>
  <c r="AE5190" i="4"/>
  <c r="AE5126" i="4"/>
  <c r="AE5062" i="4"/>
  <c r="AE4998" i="4"/>
  <c r="AE4934" i="4"/>
  <c r="AE4870" i="4"/>
  <c r="AE4806" i="4"/>
  <c r="AE4742" i="4"/>
  <c r="AE4678" i="4"/>
  <c r="AE4614" i="4"/>
  <c r="AE4550" i="4"/>
  <c r="AE4486" i="4"/>
  <c r="AE4422" i="4"/>
  <c r="AE4358" i="4"/>
  <c r="AE4294" i="4"/>
  <c r="AE4230" i="4"/>
  <c r="AE4166" i="4"/>
  <c r="AE4102" i="4"/>
  <c r="AE4038" i="4"/>
  <c r="AE3974" i="4"/>
  <c r="AE3910" i="4"/>
  <c r="AC3842" i="4"/>
  <c r="AE3756" i="4"/>
  <c r="AD3671" i="4"/>
  <c r="AD3567" i="4"/>
  <c r="AD3439" i="4"/>
  <c r="AD3311" i="4"/>
  <c r="AD3183" i="4"/>
  <c r="AB2933" i="4"/>
  <c r="AB2677" i="4"/>
  <c r="AB2421" i="4"/>
  <c r="AE2156" i="4"/>
  <c r="AD1550" i="4"/>
  <c r="Q7" i="4"/>
  <c r="P7" i="4"/>
  <c r="X5" i="4" l="1"/>
  <c r="X6" i="4" s="1"/>
  <c r="R5" i="4"/>
  <c r="R6" i="4" s="1"/>
  <c r="P5" i="4"/>
  <c r="Q5" i="4"/>
  <c r="W5" i="4"/>
  <c r="AE5" i="4"/>
  <c r="AC5" i="4"/>
  <c r="S5" i="4"/>
  <c r="AD5" i="4"/>
  <c r="AD6" i="4" s="1"/>
  <c r="Y5" i="4"/>
  <c r="AB5" i="4"/>
  <c r="V5" i="4"/>
  <c r="O37" i="12"/>
  <c r="O47" i="12"/>
  <c r="O42" i="12"/>
  <c r="P42" i="12"/>
  <c r="T42" i="12" s="1"/>
  <c r="Q37" i="12" l="1"/>
  <c r="V6" i="4"/>
  <c r="AK8" i="4"/>
  <c r="AK4" i="4"/>
  <c r="AK5" i="4"/>
  <c r="AJ7" i="4"/>
  <c r="Q6" i="4"/>
  <c r="Y6" i="4"/>
  <c r="AK6" i="4"/>
  <c r="AE6" i="4"/>
  <c r="AL6" i="4"/>
  <c r="W6" i="4"/>
  <c r="AK7" i="4"/>
  <c r="S6" i="4"/>
  <c r="AJ6" i="4"/>
  <c r="AB6" i="4"/>
  <c r="AL5" i="4"/>
  <c r="AL8" i="4"/>
  <c r="AL4" i="4"/>
  <c r="AC6" i="4"/>
  <c r="AL7" i="4"/>
  <c r="AJ8" i="4"/>
  <c r="AJ4" i="4"/>
  <c r="P6" i="4"/>
  <c r="AJ5" i="4"/>
  <c r="AJ9" i="4" s="1"/>
  <c r="Q47" i="12"/>
  <c r="R42" i="12"/>
  <c r="P47" i="12"/>
  <c r="S47" i="12" s="1"/>
  <c r="N10" i="12"/>
  <c r="K4" i="12"/>
  <c r="L10" i="12"/>
  <c r="M10" i="12"/>
  <c r="L4" i="12"/>
  <c r="K10" i="12"/>
  <c r="P37" i="12"/>
  <c r="S37" i="12" s="1"/>
  <c r="S42" i="12"/>
  <c r="Q42" i="12"/>
  <c r="U42" i="12" s="1"/>
  <c r="R47" i="12"/>
  <c r="R37" i="12"/>
  <c r="AL9" i="4" l="1"/>
  <c r="AK9" i="4"/>
  <c r="V42" i="12"/>
  <c r="T37" i="12"/>
  <c r="U37" i="12" s="1"/>
  <c r="V37" i="12" s="1"/>
  <c r="T47" i="12"/>
  <c r="U47" i="12" s="1"/>
  <c r="O25" i="12"/>
  <c r="P10" i="12"/>
  <c r="T10" i="12" s="1"/>
  <c r="O20" i="12"/>
  <c r="P15" i="12"/>
  <c r="S15" i="12" s="1"/>
  <c r="O15" i="12"/>
  <c r="P25" i="12"/>
  <c r="S25" i="12" s="1"/>
  <c r="O10" i="12"/>
  <c r="Q10" i="12" s="1"/>
  <c r="P20" i="12"/>
  <c r="S20" i="12" s="1"/>
  <c r="R20" i="12" l="1"/>
  <c r="R25" i="12"/>
  <c r="Q15" i="12"/>
  <c r="V47" i="12"/>
  <c r="Q25" i="12"/>
  <c r="S10" i="12"/>
  <c r="Q20" i="12"/>
  <c r="U20" i="12" s="1"/>
  <c r="R15" i="12"/>
  <c r="T15" i="12"/>
  <c r="R10" i="12"/>
  <c r="T20" i="12"/>
  <c r="T25" i="12"/>
  <c r="U25" i="12" l="1"/>
  <c r="V25" i="12" s="1"/>
  <c r="V15" i="12"/>
  <c r="V20" i="12"/>
  <c r="V10" i="12"/>
</calcChain>
</file>

<file path=xl/sharedStrings.xml><?xml version="1.0" encoding="utf-8"?>
<sst xmlns="http://schemas.openxmlformats.org/spreadsheetml/2006/main" count="424" uniqueCount="75">
  <si>
    <t>dti</t>
  </si>
  <si>
    <t>fico_range_low</t>
  </si>
  <si>
    <t>TP</t>
  </si>
  <si>
    <t>FP</t>
  </si>
  <si>
    <t>1=Own, 0=rent</t>
  </si>
  <si>
    <t>Loan Outcome</t>
  </si>
  <si>
    <t>1-good,0=default</t>
  </si>
  <si>
    <t>Home Ownership</t>
  </si>
  <si>
    <t>Income</t>
  </si>
  <si>
    <t>000s</t>
  </si>
  <si>
    <t>Actual good</t>
  </si>
  <si>
    <t>Actual bad</t>
  </si>
  <si>
    <t>Accuracy</t>
  </si>
  <si>
    <t>Precision</t>
  </si>
  <si>
    <t>Entropy</t>
  </si>
  <si>
    <t>Good</t>
  </si>
  <si>
    <t>defaults</t>
  </si>
  <si>
    <t>Default</t>
  </si>
  <si>
    <t>Initial Situation</t>
  </si>
  <si>
    <t>Owns and</t>
  </si>
  <si>
    <t>good</t>
  </si>
  <si>
    <t>Rents and</t>
  </si>
  <si>
    <t xml:space="preserve">Prob </t>
  </si>
  <si>
    <t>owns</t>
  </si>
  <si>
    <t>Prob</t>
  </si>
  <si>
    <t>rents</t>
  </si>
  <si>
    <t>Expected</t>
  </si>
  <si>
    <t xml:space="preserve">Good if </t>
  </si>
  <si>
    <t xml:space="preserve">Defaults if </t>
  </si>
  <si>
    <t>Good if</t>
  </si>
  <si>
    <t>Default if</t>
  </si>
  <si>
    <t>and good</t>
  </si>
  <si>
    <t>&gt;  threshold</t>
  </si>
  <si>
    <t>and default</t>
  </si>
  <si>
    <t>&lt;  threshold</t>
  </si>
  <si>
    <t>&gt;threshold</t>
  </si>
  <si>
    <t>&lt;threshold</t>
  </si>
  <si>
    <t>Fico</t>
  </si>
  <si>
    <t>DETERMINATION OF ROOT NODE</t>
  </si>
  <si>
    <t>Best threshold entropy</t>
  </si>
  <si>
    <t>z=0.85</t>
  </si>
  <si>
    <t>z=0.75</t>
  </si>
  <si>
    <t>FN</t>
  </si>
  <si>
    <t>TN</t>
  </si>
  <si>
    <t>Information</t>
  </si>
  <si>
    <t>Gain</t>
  </si>
  <si>
    <t>Best threshold:</t>
  </si>
  <si>
    <t xml:space="preserve">  </t>
  </si>
  <si>
    <t>No of observ:</t>
  </si>
  <si>
    <t xml:space="preserve"> </t>
  </si>
  <si>
    <t>information Gain Calculations</t>
  </si>
  <si>
    <t>Information Gain Calculations</t>
  </si>
  <si>
    <t>z=0.80</t>
  </si>
  <si>
    <t>Strategies and Predictions (1=good, 0-default)</t>
  </si>
  <si>
    <t>Predict good</t>
  </si>
  <si>
    <t>Actual Bad</t>
  </si>
  <si>
    <t>Predict bad</t>
  </si>
  <si>
    <t>Results for z=0.85 (1=True, 0=False)</t>
  </si>
  <si>
    <t>Results for z=0.80 (1=True, 0=False)</t>
  </si>
  <si>
    <t>Results for z=0.75 (1=True, 0=False)</t>
  </si>
  <si>
    <t>Number</t>
  </si>
  <si>
    <t>Percent</t>
  </si>
  <si>
    <t>True Pos Rate</t>
  </si>
  <si>
    <t>True Neg Rate</t>
  </si>
  <si>
    <t>False Pos Rate</t>
  </si>
  <si>
    <t>FICO</t>
  </si>
  <si>
    <t>F-score</t>
  </si>
  <si>
    <t xml:space="preserve">Predicted </t>
  </si>
  <si>
    <t>Probab</t>
  </si>
  <si>
    <t>TPR</t>
  </si>
  <si>
    <t>FPR</t>
  </si>
  <si>
    <t>Count</t>
  </si>
  <si>
    <t>Value</t>
  </si>
  <si>
    <t>DETERMINATION OF NODE IF FICO &gt;717.5</t>
  </si>
  <si>
    <r>
      <t xml:space="preserve">DETERMINATION OF NODE IF FICO </t>
    </r>
    <r>
      <rPr>
        <b/>
        <sz val="16"/>
        <color theme="1"/>
        <rFont val="Calibri"/>
        <family val="2"/>
      </rPr>
      <t>≤</t>
    </r>
    <r>
      <rPr>
        <b/>
        <sz val="16"/>
        <color theme="1"/>
        <rFont val="Calibri"/>
        <family val="2"/>
        <scheme val="minor"/>
      </rPr>
      <t>717.5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</si>
</sst>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
  </numFmts>
  <fonts count="4" x14ac:knownFonts="1">
    <font>
      <sz val="11"/>
      <color theme="1"/>
      <name val="Calibri"/>
      <family val="2"/>
      <scheme val="minor"/>
    </font>
    <font>
      <b/>
      <sz val="11"/>
      <color theme="1"/>
      <name val="Calibri"/>
      <family val="2"/>
      <scheme val="minor"/>
    </font>
    <font>
      <b/>
      <sz val="16"/>
      <color theme="1"/>
      <name val="Calibri"/>
      <family val="2"/>
      <scheme val="minor"/>
    </font>
    <font>
      <b/>
      <sz val="16"/>
      <color theme="1"/>
      <name val="Calibri"/>
      <family val="2"/>
    </font>
  </fonts>
  <fills count="2">
    <fill>
      <patternFill patternType="none"/>
    </fill>
    <fill>
      <patternFill patternType="gray125"/>
    </fill>
  </fills>
  <borders count="1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right style="thin">
        <color indexed="64"/>
      </right>
      <top/>
      <bottom/>
      <diagonal/>
    </border>
    <border>
      <left/>
      <right style="medium">
        <color indexed="64"/>
      </right>
      <top/>
      <bottom style="thin">
        <color indexed="64"/>
      </bottom>
      <diagonal/>
    </border>
    <border>
      <left/>
      <right/>
      <top/>
      <bottom style="thin">
        <color indexed="64"/>
      </bottom>
      <diagonal/>
    </border>
  </borders>
  <cellStyleXfs count="1">
    <xf numFmtId="0" fontId="0" fillId="0" borderId="0"/>
  </cellStyleXfs>
  <cellXfs count="39">
    <xf numFmtId="0" fontId="0" fillId="0" borderId="0" xfId="0"/>
    <xf numFmtId="0" fontId="0" fillId="0" borderId="0" xfId="0" applyAlignment="1">
      <alignment horizontal="center"/>
    </xf>
    <xf numFmtId="0" fontId="0" fillId="0" borderId="0" xfId="0" applyAlignment="1"/>
    <xf numFmtId="0" fontId="0" fillId="0" borderId="0" xfId="0" quotePrefix="1" applyAlignment="1">
      <alignment horizontal="center"/>
    </xf>
    <xf numFmtId="2" fontId="0" fillId="0" borderId="0" xfId="0" applyNumberFormat="1" applyAlignment="1">
      <alignment horizontal="center"/>
    </xf>
    <xf numFmtId="0" fontId="1" fillId="0" borderId="0" xfId="0" applyFont="1"/>
    <xf numFmtId="1" fontId="0" fillId="0" borderId="0" xfId="0" applyNumberFormat="1" applyAlignment="1">
      <alignment horizontal="center"/>
    </xf>
    <xf numFmtId="1" fontId="0" fillId="0" borderId="0" xfId="0" applyNumberFormat="1"/>
    <xf numFmtId="0" fontId="1" fillId="0" borderId="0" xfId="0" applyFont="1" applyAlignment="1">
      <alignment horizontal="center"/>
    </xf>
    <xf numFmtId="0" fontId="2" fillId="0" borderId="1" xfId="0" applyFont="1" applyBorder="1"/>
    <xf numFmtId="0" fontId="0" fillId="0" borderId="2" xfId="0" applyBorder="1"/>
    <xf numFmtId="0" fontId="0" fillId="0" borderId="3" xfId="0" applyBorder="1"/>
    <xf numFmtId="0" fontId="1" fillId="0" borderId="4" xfId="0" applyFont="1" applyBorder="1"/>
    <xf numFmtId="0" fontId="0" fillId="0" borderId="0" xfId="0" applyBorder="1"/>
    <xf numFmtId="0" fontId="0" fillId="0" borderId="5" xfId="0" applyBorder="1"/>
    <xf numFmtId="0" fontId="0" fillId="0" borderId="4" xfId="0" applyBorder="1" applyAlignment="1">
      <alignment horizontal="center"/>
    </xf>
    <xf numFmtId="0" fontId="0" fillId="0" borderId="0" xfId="0" applyBorder="1" applyAlignment="1">
      <alignment horizontal="center"/>
    </xf>
    <xf numFmtId="0" fontId="0" fillId="0" borderId="4" xfId="0" applyBorder="1"/>
    <xf numFmtId="0" fontId="0" fillId="0" borderId="5" xfId="0" applyBorder="1" applyAlignment="1">
      <alignment horizontal="center"/>
    </xf>
    <xf numFmtId="0" fontId="1" fillId="0" borderId="4" xfId="0" applyFont="1" applyBorder="1" applyAlignment="1">
      <alignment horizontal="center"/>
    </xf>
    <xf numFmtId="0" fontId="0" fillId="0" borderId="6" xfId="0" applyBorder="1"/>
    <xf numFmtId="0" fontId="0" fillId="0" borderId="7" xfId="0" applyBorder="1"/>
    <xf numFmtId="0" fontId="0" fillId="0" borderId="0" xfId="0" applyBorder="1" applyAlignment="1">
      <alignment horizontal="right"/>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1" fillId="0" borderId="0" xfId="0" quotePrefix="1" applyFont="1" applyAlignment="1">
      <alignment horizontal="center"/>
    </xf>
    <xf numFmtId="10" fontId="1" fillId="0" borderId="0" xfId="0" applyNumberFormat="1" applyFont="1" applyAlignment="1">
      <alignment horizontal="center"/>
    </xf>
    <xf numFmtId="0" fontId="0" fillId="0" borderId="9" xfId="0" applyBorder="1"/>
    <xf numFmtId="0" fontId="0" fillId="0" borderId="10" xfId="0" applyBorder="1"/>
    <xf numFmtId="0" fontId="0" fillId="0" borderId="12" xfId="0" applyBorder="1"/>
    <xf numFmtId="0" fontId="0" fillId="0" borderId="11" xfId="0" applyBorder="1" applyAlignment="1">
      <alignment horizontal="center"/>
    </xf>
    <xf numFmtId="10" fontId="0" fillId="0" borderId="0" xfId="0" applyNumberFormat="1" applyFont="1"/>
    <xf numFmtId="10" fontId="0" fillId="0" borderId="0" xfId="0" applyNumberFormat="1"/>
    <xf numFmtId="0" fontId="1" fillId="0" borderId="0" xfId="0" applyFont="1" applyAlignment="1">
      <alignment horizontal="center"/>
    </xf>
    <xf numFmtId="0" fontId="1" fillId="0" borderId="0" xfId="0" applyFont="1" applyAlignment="1">
      <alignment horizontal="center"/>
    </xf>
    <xf numFmtId="164" fontId="0" fillId="0" borderId="0" xfId="0" applyNumberFormat="1"/>
    <xf numFmtId="164" fontId="1" fillId="0" borderId="0" xfId="0" applyNumberFormat="1" applyFont="1"/>
    <xf numFmtId="0" fontId="1" fillId="0" borderId="0" xfId="0" applyFont="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'Test Set'!$AI$1420</c:f>
              <c:strCache>
                <c:ptCount val="1"/>
              </c:strCache>
            </c:strRef>
          </c:tx>
          <c:spPr>
            <a:ln w="19050" cap="rnd">
              <a:solidFill>
                <a:schemeClr val="accent1"/>
              </a:solidFill>
              <a:round/>
            </a:ln>
            <a:effectLst/>
          </c:spPr>
          <c:marker>
            <c:symbol val="none"/>
          </c:marker>
          <c:yVal>
            <c:numRef>
              <c:f>'Test Set'!$AI$1421</c:f>
              <c:numCache>
                <c:formatCode>General</c:formatCode>
                <c:ptCount val="1"/>
              </c:numCache>
            </c:numRef>
          </c:yVal>
          <c:smooth val="1"/>
          <c:extLst>
            <c:ext xmlns:c16="http://schemas.microsoft.com/office/drawing/2014/chart" uri="{C3380CC4-5D6E-409C-BE32-E72D297353CC}">
              <c16:uniqueId val="{00000000-0E7E-451B-A789-2BBE24F129CA}"/>
            </c:ext>
          </c:extLst>
        </c:ser>
        <c:dLbls>
          <c:showLegendKey val="0"/>
          <c:showVal val="0"/>
          <c:showCatName val="0"/>
          <c:showSerName val="0"/>
          <c:showPercent val="0"/>
          <c:showBubbleSize val="0"/>
        </c:dLbls>
        <c:axId val="2009002271"/>
        <c:axId val="2009006431"/>
      </c:scatterChart>
      <c:valAx>
        <c:axId val="2009002271"/>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9006431"/>
        <c:crosses val="autoZero"/>
        <c:crossBetween val="midCat"/>
      </c:valAx>
      <c:valAx>
        <c:axId val="200900643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9002271"/>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91064703868539"/>
          <c:y val="6.0185185185185182E-2"/>
          <c:w val="0.81677781581650122"/>
          <c:h val="0.72442111402741327"/>
        </c:manualLayout>
      </c:layout>
      <c:scatterChart>
        <c:scatterStyle val="smoothMarker"/>
        <c:varyColors val="0"/>
        <c:ser>
          <c:idx val="0"/>
          <c:order val="0"/>
          <c:spPr>
            <a:ln w="12700" cap="rnd">
              <a:solidFill>
                <a:sysClr val="windowText" lastClr="000000"/>
              </a:solidFill>
              <a:round/>
            </a:ln>
            <a:effectLst/>
          </c:spPr>
          <c:marker>
            <c:symbol val="circle"/>
            <c:size val="5"/>
            <c:spPr>
              <a:solidFill>
                <a:schemeClr val="tx1">
                  <a:lumMod val="50000"/>
                  <a:lumOff val="50000"/>
                </a:schemeClr>
              </a:solidFill>
              <a:ln w="12700">
                <a:solidFill>
                  <a:schemeClr val="tx1"/>
                </a:solidFill>
              </a:ln>
              <a:effectLst/>
            </c:spPr>
          </c:marker>
          <c:xVal>
            <c:numRef>
              <c:f>'AUC Chart'!$J$6:$J$16</c:f>
              <c:numCache>
                <c:formatCode>General</c:formatCode>
                <c:ptCount val="11"/>
                <c:pt idx="0">
                  <c:v>0</c:v>
                </c:pt>
                <c:pt idx="1">
                  <c:v>6.3327032136105854E-2</c:v>
                </c:pt>
                <c:pt idx="2">
                  <c:v>7.9395085066162566E-2</c:v>
                </c:pt>
                <c:pt idx="3">
                  <c:v>0.17580340264650285</c:v>
                </c:pt>
                <c:pt idx="4">
                  <c:v>0.20226843100189035</c:v>
                </c:pt>
                <c:pt idx="5">
                  <c:v>0.26465028355387521</c:v>
                </c:pt>
                <c:pt idx="6">
                  <c:v>0.44990548204158792</c:v>
                </c:pt>
                <c:pt idx="7">
                  <c:v>0.58412098298676751</c:v>
                </c:pt>
                <c:pt idx="8">
                  <c:v>0.61909262759924388</c:v>
                </c:pt>
                <c:pt idx="9">
                  <c:v>0.97164461247637046</c:v>
                </c:pt>
                <c:pt idx="10">
                  <c:v>1</c:v>
                </c:pt>
              </c:numCache>
            </c:numRef>
          </c:xVal>
          <c:yVal>
            <c:numRef>
              <c:f>'AUC Chart'!$K$6:$K$16</c:f>
              <c:numCache>
                <c:formatCode>General</c:formatCode>
                <c:ptCount val="11"/>
                <c:pt idx="0">
                  <c:v>0</c:v>
                </c:pt>
                <c:pt idx="1">
                  <c:v>0.11486208316179498</c:v>
                </c:pt>
                <c:pt idx="2">
                  <c:v>0.1576780568135035</c:v>
                </c:pt>
                <c:pt idx="3">
                  <c:v>0.27603952243721697</c:v>
                </c:pt>
                <c:pt idx="4">
                  <c:v>0.3196788801976122</c:v>
                </c:pt>
                <c:pt idx="5">
                  <c:v>0.39151914368052698</c:v>
                </c:pt>
                <c:pt idx="6">
                  <c:v>0.58254425689584188</c:v>
                </c:pt>
                <c:pt idx="7">
                  <c:v>0.7241663235899547</c:v>
                </c:pt>
                <c:pt idx="8">
                  <c:v>0.76018937834499789</c:v>
                </c:pt>
                <c:pt idx="9">
                  <c:v>0.97653355290242894</c:v>
                </c:pt>
                <c:pt idx="10">
                  <c:v>1</c:v>
                </c:pt>
              </c:numCache>
            </c:numRef>
          </c:yVal>
          <c:smooth val="1"/>
          <c:extLst>
            <c:ext xmlns:c16="http://schemas.microsoft.com/office/drawing/2014/chart" uri="{C3380CC4-5D6E-409C-BE32-E72D297353CC}">
              <c16:uniqueId val="{00000000-B093-45A7-8117-A42AFCB942C2}"/>
            </c:ext>
          </c:extLst>
        </c:ser>
        <c:ser>
          <c:idx val="1"/>
          <c:order val="1"/>
          <c:spPr>
            <a:ln w="12700" cap="rnd">
              <a:solidFill>
                <a:sysClr val="windowText" lastClr="000000"/>
              </a:solidFill>
              <a:prstDash val="dash"/>
              <a:round/>
            </a:ln>
            <a:effectLst/>
          </c:spPr>
          <c:marker>
            <c:symbol val="none"/>
          </c:marker>
          <c:xVal>
            <c:numRef>
              <c:f>'AUC Chart'!$J$6:$J$16</c:f>
              <c:numCache>
                <c:formatCode>General</c:formatCode>
                <c:ptCount val="11"/>
                <c:pt idx="0">
                  <c:v>0</c:v>
                </c:pt>
                <c:pt idx="1">
                  <c:v>6.3327032136105854E-2</c:v>
                </c:pt>
                <c:pt idx="2">
                  <c:v>7.9395085066162566E-2</c:v>
                </c:pt>
                <c:pt idx="3">
                  <c:v>0.17580340264650285</c:v>
                </c:pt>
                <c:pt idx="4">
                  <c:v>0.20226843100189035</c:v>
                </c:pt>
                <c:pt idx="5">
                  <c:v>0.26465028355387521</c:v>
                </c:pt>
                <c:pt idx="6">
                  <c:v>0.44990548204158792</c:v>
                </c:pt>
                <c:pt idx="7">
                  <c:v>0.58412098298676751</c:v>
                </c:pt>
                <c:pt idx="8">
                  <c:v>0.61909262759924388</c:v>
                </c:pt>
                <c:pt idx="9">
                  <c:v>0.97164461247637046</c:v>
                </c:pt>
                <c:pt idx="10">
                  <c:v>1</c:v>
                </c:pt>
              </c:numCache>
            </c:numRef>
          </c:xVal>
          <c:yVal>
            <c:numRef>
              <c:f>'AUC Chart'!$L$6:$L$16</c:f>
              <c:numCache>
                <c:formatCode>General</c:formatCode>
                <c:ptCount val="11"/>
                <c:pt idx="0">
                  <c:v>0</c:v>
                </c:pt>
                <c:pt idx="1">
                  <c:v>6.3327032136105854E-2</c:v>
                </c:pt>
                <c:pt idx="2">
                  <c:v>7.9395085066162566E-2</c:v>
                </c:pt>
                <c:pt idx="3">
                  <c:v>0.17580340264650285</c:v>
                </c:pt>
                <c:pt idx="4">
                  <c:v>0.20226843100189035</c:v>
                </c:pt>
                <c:pt idx="5">
                  <c:v>0.26465028355387521</c:v>
                </c:pt>
                <c:pt idx="6">
                  <c:v>0.44990548204158792</c:v>
                </c:pt>
                <c:pt idx="7">
                  <c:v>0.58412098298676751</c:v>
                </c:pt>
                <c:pt idx="8">
                  <c:v>0.61909262759924388</c:v>
                </c:pt>
                <c:pt idx="9">
                  <c:v>0.97164461247637046</c:v>
                </c:pt>
                <c:pt idx="10">
                  <c:v>1</c:v>
                </c:pt>
              </c:numCache>
            </c:numRef>
          </c:yVal>
          <c:smooth val="1"/>
          <c:extLst>
            <c:ext xmlns:c16="http://schemas.microsoft.com/office/drawing/2014/chart" uri="{C3380CC4-5D6E-409C-BE32-E72D297353CC}">
              <c16:uniqueId val="{00000001-B093-45A7-8117-A42AFCB942C2}"/>
            </c:ext>
          </c:extLst>
        </c:ser>
        <c:dLbls>
          <c:showLegendKey val="0"/>
          <c:showVal val="0"/>
          <c:showCatName val="0"/>
          <c:showSerName val="0"/>
          <c:showPercent val="0"/>
          <c:showBubbleSize val="0"/>
        </c:dLbls>
        <c:axId val="1011246063"/>
        <c:axId val="1011245231"/>
      </c:scatterChart>
      <c:valAx>
        <c:axId val="1011246063"/>
        <c:scaling>
          <c:orientation val="minMax"/>
          <c:max val="1"/>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b="1">
                    <a:latin typeface="Cambria" panose="02040503050406030204" pitchFamily="18" charset="0"/>
                  </a:rPr>
                  <a:t>False Positive Rate</a:t>
                </a:r>
              </a:p>
            </c:rich>
          </c:tx>
          <c:layout>
            <c:manualLayout>
              <c:xMode val="edge"/>
              <c:yMode val="edge"/>
              <c:x val="0.62832637224694743"/>
              <c:y val="0.6801844561096529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Cambria" panose="02040503050406030204" pitchFamily="18" charset="0"/>
                <a:ea typeface="+mn-ea"/>
                <a:cs typeface="+mn-cs"/>
              </a:defRPr>
            </a:pPr>
            <a:endParaRPr lang="en-US"/>
          </a:p>
        </c:txPr>
        <c:crossAx val="1011245231"/>
        <c:crosses val="autoZero"/>
        <c:crossBetween val="midCat"/>
      </c:valAx>
      <c:valAx>
        <c:axId val="1011245231"/>
        <c:scaling>
          <c:orientation val="minMax"/>
        </c:scaling>
        <c:delete val="0"/>
        <c:axPos val="l"/>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Cambria" panose="02040503050406030204" pitchFamily="18" charset="0"/>
                    <a:ea typeface="+mn-ea"/>
                    <a:cs typeface="+mn-cs"/>
                  </a:defRPr>
                </a:pPr>
                <a:r>
                  <a:rPr lang="en-US" sz="1200" b="1">
                    <a:latin typeface="Cambria" panose="02040503050406030204" pitchFamily="18" charset="0"/>
                  </a:rPr>
                  <a:t>True Positive Rate</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Cambria" panose="02040503050406030204" pitchFamily="18" charset="0"/>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en-US"/>
          </a:p>
        </c:txPr>
        <c:crossAx val="1011246063"/>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952499</xdr:colOff>
      <xdr:row>0</xdr:row>
      <xdr:rowOff>171450</xdr:rowOff>
    </xdr:from>
    <xdr:to>
      <xdr:col>3</xdr:col>
      <xdr:colOff>371474</xdr:colOff>
      <xdr:row>3</xdr:row>
      <xdr:rowOff>95250</xdr:rowOff>
    </xdr:to>
    <xdr:sp macro="" textlink="">
      <xdr:nvSpPr>
        <xdr:cNvPr id="2" name="TextBox 1"/>
        <xdr:cNvSpPr txBox="1"/>
      </xdr:nvSpPr>
      <xdr:spPr>
        <a:xfrm>
          <a:off x="952499" y="171450"/>
          <a:ext cx="30765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This worksheet applies the strategies </a:t>
          </a:r>
          <a:r>
            <a:rPr lang="en-CA" sz="1100" baseline="0"/>
            <a:t> from training set to test set. Ratios are in aj4:al8</a:t>
          </a:r>
          <a:endParaRPr lang="en-CA" sz="1100"/>
        </a:p>
      </xdr:txBody>
    </xdr:sp>
    <xdr:clientData/>
  </xdr:twoCellAnchor>
  <xdr:twoCellAnchor>
    <xdr:from>
      <xdr:col>29</xdr:col>
      <xdr:colOff>776287</xdr:colOff>
      <xdr:row>1416</xdr:row>
      <xdr:rowOff>6</xdr:rowOff>
    </xdr:from>
    <xdr:to>
      <xdr:col>36</xdr:col>
      <xdr:colOff>242887</xdr:colOff>
      <xdr:row>1430</xdr:row>
      <xdr:rowOff>76206</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17</xdr:row>
      <xdr:rowOff>66675</xdr:rowOff>
    </xdr:from>
    <xdr:to>
      <xdr:col>11</xdr:col>
      <xdr:colOff>114300</xdr:colOff>
      <xdr:row>31</xdr:row>
      <xdr:rowOff>142875</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19050</xdr:colOff>
      <xdr:row>3</xdr:row>
      <xdr:rowOff>180975</xdr:rowOff>
    </xdr:from>
    <xdr:to>
      <xdr:col>17</xdr:col>
      <xdr:colOff>561975</xdr:colOff>
      <xdr:row>14</xdr:row>
      <xdr:rowOff>19050</xdr:rowOff>
    </xdr:to>
    <xdr:sp macro="" textlink="">
      <xdr:nvSpPr>
        <xdr:cNvPr id="2" name="TextBox 1"/>
        <xdr:cNvSpPr txBox="1"/>
      </xdr:nvSpPr>
      <xdr:spPr>
        <a:xfrm>
          <a:off x="8667750" y="752475"/>
          <a:ext cx="2981325" cy="1933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This</a:t>
          </a:r>
          <a:r>
            <a:rPr lang="en-CA" sz="1100" baseline="0"/>
            <a:t> </a:t>
          </a:r>
          <a:r>
            <a:rPr lang="en-CA" sz="1100"/>
            <a:t>shows how the AUC</a:t>
          </a:r>
          <a:r>
            <a:rPr lang="en-CA" sz="1100" baseline="0"/>
            <a:t> chart can calculated from the test set's predicted probabilities. (The latter are calculated in the Test Set worksheet) There are 10 different probabilities at the leaf nodes: P(1), P(2)...P(10) See D7:D16. These can be used as thresholds where loans are accepted if the probability of the loan being good is greater than or equal to the threshold. A final threshold is 1 where no loans are accepted. This leads to a total of 11 points on the curve plotting TPR against FPR.</a:t>
          </a:r>
        </a:p>
        <a:p>
          <a:endParaRPr lang="en-CA" sz="1100" baseline="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17</xdr:col>
      <xdr:colOff>742950</xdr:colOff>
      <xdr:row>0</xdr:row>
      <xdr:rowOff>19050</xdr:rowOff>
    </xdr:from>
    <xdr:to>
      <xdr:col>21</xdr:col>
      <xdr:colOff>638175</xdr:colOff>
      <xdr:row>6</xdr:row>
      <xdr:rowOff>142875</xdr:rowOff>
    </xdr:to>
    <xdr:sp macro="" textlink="">
      <xdr:nvSpPr>
        <xdr:cNvPr id="3" name="TextBox 2"/>
        <xdr:cNvSpPr txBox="1"/>
      </xdr:nvSpPr>
      <xdr:spPr>
        <a:xfrm>
          <a:off x="13392150" y="19050"/>
          <a:ext cx="2952750" cy="1343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To</a:t>
          </a:r>
          <a:r>
            <a:rPr lang="en-CA" sz="1100" baseline="0"/>
            <a:t> determine the root node we calculate the information gain  for each of home ownership, income, dti and Fico. For the last three we use Solver to calculate the best threshold i.e., the threshold maximizes the Info gain. Fico has the highest info gain and is therefore put at root node.</a:t>
          </a:r>
          <a:endParaRPr lang="en-CA" sz="1100"/>
        </a:p>
      </xdr:txBody>
    </xdr:sp>
    <xdr:clientData/>
  </xdr:twoCellAnchor>
  <xdr:twoCellAnchor>
    <xdr:from>
      <xdr:col>17</xdr:col>
      <xdr:colOff>352425</xdr:colOff>
      <xdr:row>27</xdr:row>
      <xdr:rowOff>114300</xdr:rowOff>
    </xdr:from>
    <xdr:to>
      <xdr:col>21</xdr:col>
      <xdr:colOff>438150</xdr:colOff>
      <xdr:row>33</xdr:row>
      <xdr:rowOff>85725</xdr:rowOff>
    </xdr:to>
    <xdr:sp macro="" textlink="">
      <xdr:nvSpPr>
        <xdr:cNvPr id="4" name="TextBox 3"/>
        <xdr:cNvSpPr txBox="1"/>
      </xdr:nvSpPr>
      <xdr:spPr>
        <a:xfrm>
          <a:off x="13001625" y="5353050"/>
          <a:ext cx="3143250" cy="1190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To determine the best node when FICO&gt;717.5 we consider the information gain from home ownership, income ,  dti, and Fico. For income</a:t>
          </a:r>
          <a:r>
            <a:rPr lang="en-CA" sz="1100" baseline="0"/>
            <a:t>, dti, and Fico we use Solver to determine the threshold that maximizes the information gain.  Income has the highest information gain. </a:t>
          </a:r>
          <a:endParaRPr lang="en-CA" sz="1100"/>
        </a:p>
      </xdr:txBody>
    </xdr:sp>
    <xdr:clientData/>
  </xdr:twoCellAnchor>
  <xdr:twoCellAnchor>
    <xdr:from>
      <xdr:col>17</xdr:col>
      <xdr:colOff>476250</xdr:colOff>
      <xdr:row>54</xdr:row>
      <xdr:rowOff>95250</xdr:rowOff>
    </xdr:from>
    <xdr:to>
      <xdr:col>21</xdr:col>
      <xdr:colOff>523875</xdr:colOff>
      <xdr:row>60</xdr:row>
      <xdr:rowOff>85725</xdr:rowOff>
    </xdr:to>
    <xdr:sp macro="" textlink="">
      <xdr:nvSpPr>
        <xdr:cNvPr id="5" name="TextBox 4"/>
        <xdr:cNvSpPr txBox="1"/>
      </xdr:nvSpPr>
      <xdr:spPr>
        <a:xfrm>
          <a:off x="13125450" y="9620250"/>
          <a:ext cx="3105150" cy="1209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To determine the best node when FICO&lt;=717.5 we consider the information gain from home ownership, income , dti, and Fico. For income</a:t>
          </a:r>
          <a:r>
            <a:rPr lang="en-CA" sz="1100" baseline="0"/>
            <a:t>, dti, and Fico we use Solver to determine the threshold that maximizes the information gain.  Income has the highest information gain. </a:t>
          </a:r>
          <a:endParaRPr lang="en-CA"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5933"/>
  <sheetViews>
    <sheetView workbookViewId="0">
      <selection activeCell="H12" sqref="H12"/>
    </sheetView>
  </sheetViews>
  <sheetFormatPr defaultRowHeight="15" x14ac:dyDescent="0.25"/>
  <cols>
    <col min="1" max="1" width="25.140625" style="1" customWidth="1"/>
    <col min="2" max="2" width="20.5703125" style="2" customWidth="1"/>
    <col min="4" max="4" width="16.7109375" customWidth="1"/>
    <col min="5" max="5" width="17.140625" customWidth="1"/>
    <col min="9" max="9" width="12" style="1" customWidth="1"/>
    <col min="11" max="11" width="17.7109375" style="1" customWidth="1"/>
    <col min="12" max="12" width="20.140625" style="1" customWidth="1"/>
    <col min="13" max="13" width="19.140625" style="1" customWidth="1"/>
    <col min="16" max="16" width="12.140625" style="1" customWidth="1"/>
    <col min="17" max="17" width="12.28515625" style="1" customWidth="1"/>
    <col min="18" max="19" width="11.5703125" style="1" customWidth="1"/>
    <col min="22" max="24" width="11.7109375" style="1" customWidth="1"/>
    <col min="25" max="25" width="11.5703125" style="1" customWidth="1"/>
    <col min="28" max="28" width="13.140625" style="1" customWidth="1"/>
    <col min="29" max="29" width="12.42578125" style="1" customWidth="1"/>
    <col min="30" max="30" width="12.7109375" style="1" customWidth="1"/>
    <col min="31" max="31" width="13" style="1" customWidth="1"/>
    <col min="35" max="35" width="14.28515625" customWidth="1"/>
  </cols>
  <sheetData>
    <row r="1" spans="1:41" x14ac:dyDescent="0.25">
      <c r="K1" s="8"/>
      <c r="L1" s="8" t="s">
        <v>53</v>
      </c>
      <c r="M1" s="8"/>
      <c r="O1" s="5"/>
      <c r="P1" s="38" t="s">
        <v>57</v>
      </c>
      <c r="Q1" s="38"/>
      <c r="R1" s="38"/>
      <c r="S1" s="38"/>
      <c r="U1" s="5"/>
      <c r="V1" s="38" t="s">
        <v>58</v>
      </c>
      <c r="W1" s="38"/>
      <c r="X1" s="38"/>
      <c r="Y1" s="38"/>
      <c r="AA1" s="5"/>
      <c r="AB1" s="38" t="s">
        <v>59</v>
      </c>
      <c r="AC1" s="38"/>
      <c r="AD1" s="38"/>
      <c r="AE1" s="38"/>
    </row>
    <row r="2" spans="1:41" x14ac:dyDescent="0.25">
      <c r="K2" s="8" t="s">
        <v>40</v>
      </c>
      <c r="L2" s="8" t="s">
        <v>52</v>
      </c>
      <c r="M2" s="8" t="s">
        <v>41</v>
      </c>
      <c r="O2" s="5"/>
      <c r="P2" s="8" t="s">
        <v>54</v>
      </c>
      <c r="Q2" s="8" t="s">
        <v>54</v>
      </c>
      <c r="R2" s="8" t="s">
        <v>56</v>
      </c>
      <c r="S2" s="8" t="s">
        <v>56</v>
      </c>
      <c r="U2" s="5"/>
      <c r="V2" s="8" t="s">
        <v>54</v>
      </c>
      <c r="W2" s="8" t="s">
        <v>54</v>
      </c>
      <c r="X2" s="8" t="s">
        <v>56</v>
      </c>
      <c r="Y2" s="8" t="s">
        <v>56</v>
      </c>
      <c r="AA2" s="5"/>
      <c r="AB2" s="8" t="s">
        <v>54</v>
      </c>
      <c r="AC2" s="8" t="s">
        <v>54</v>
      </c>
      <c r="AD2" s="8" t="s">
        <v>56</v>
      </c>
      <c r="AE2" s="8" t="s">
        <v>56</v>
      </c>
    </row>
    <row r="3" spans="1:41" x14ac:dyDescent="0.25">
      <c r="I3"/>
      <c r="K3"/>
      <c r="L3"/>
      <c r="M3"/>
      <c r="O3" s="5"/>
      <c r="P3" s="8" t="s">
        <v>10</v>
      </c>
      <c r="Q3" s="8" t="s">
        <v>55</v>
      </c>
      <c r="R3" s="8" t="s">
        <v>10</v>
      </c>
      <c r="S3" s="8" t="s">
        <v>11</v>
      </c>
      <c r="U3" s="5"/>
      <c r="V3" s="8" t="s">
        <v>10</v>
      </c>
      <c r="W3" s="8" t="s">
        <v>55</v>
      </c>
      <c r="X3" s="8" t="s">
        <v>10</v>
      </c>
      <c r="Y3" s="8" t="s">
        <v>11</v>
      </c>
      <c r="AA3" s="5"/>
      <c r="AB3" s="8" t="s">
        <v>10</v>
      </c>
      <c r="AC3" s="8" t="s">
        <v>55</v>
      </c>
      <c r="AD3" s="8" t="s">
        <v>10</v>
      </c>
      <c r="AE3" s="8" t="s">
        <v>11</v>
      </c>
      <c r="AI3" s="5"/>
      <c r="AJ3" s="8" t="s">
        <v>40</v>
      </c>
      <c r="AK3" s="8" t="s">
        <v>52</v>
      </c>
      <c r="AL3" s="8" t="s">
        <v>41</v>
      </c>
    </row>
    <row r="4" spans="1:41" x14ac:dyDescent="0.25">
      <c r="I4" s="34" t="s">
        <v>67</v>
      </c>
      <c r="K4">
        <f>SUM(K7:K5922)</f>
        <v>2182</v>
      </c>
      <c r="L4">
        <f t="shared" ref="L4:M4" si="0">SUM(L7:L5922)</f>
        <v>4136</v>
      </c>
      <c r="M4">
        <f t="shared" si="0"/>
        <v>4348</v>
      </c>
      <c r="O4" s="5"/>
      <c r="P4" s="8" t="s">
        <v>2</v>
      </c>
      <c r="Q4" s="8" t="s">
        <v>3</v>
      </c>
      <c r="R4" s="8" t="s">
        <v>42</v>
      </c>
      <c r="S4" s="8" t="s">
        <v>43</v>
      </c>
      <c r="U4" s="5"/>
      <c r="V4" s="8" t="s">
        <v>2</v>
      </c>
      <c r="W4" s="8" t="s">
        <v>3</v>
      </c>
      <c r="X4" s="8" t="s">
        <v>42</v>
      </c>
      <c r="Y4" s="8" t="s">
        <v>43</v>
      </c>
      <c r="AA4" s="5"/>
      <c r="AB4" s="8" t="s">
        <v>2</v>
      </c>
      <c r="AC4" s="8" t="s">
        <v>3</v>
      </c>
      <c r="AD4" s="8" t="s">
        <v>42</v>
      </c>
      <c r="AE4" s="8" t="s">
        <v>43</v>
      </c>
      <c r="AI4" s="5" t="s">
        <v>12</v>
      </c>
      <c r="AJ4" s="32">
        <f>(P5+S5)/5916</f>
        <v>0.45300878972278569</v>
      </c>
      <c r="AK4" s="32">
        <f>(V5+Y5)/5916</f>
        <v>0.66903313049357671</v>
      </c>
      <c r="AL4" s="32">
        <f>(AB5+AE5)/5916</f>
        <v>0.69235970250169032</v>
      </c>
    </row>
    <row r="5" spans="1:41" x14ac:dyDescent="0.25">
      <c r="A5" s="8" t="s">
        <v>7</v>
      </c>
      <c r="B5" s="8" t="s">
        <v>8</v>
      </c>
      <c r="C5" s="8"/>
      <c r="D5" s="8"/>
      <c r="E5" s="8" t="s">
        <v>5</v>
      </c>
      <c r="I5" s="34" t="s">
        <v>68</v>
      </c>
      <c r="K5"/>
      <c r="L5"/>
      <c r="M5"/>
      <c r="O5" s="8" t="s">
        <v>60</v>
      </c>
      <c r="P5" s="8">
        <f>SUM(P7:P5922)</f>
        <v>1902</v>
      </c>
      <c r="Q5" s="8">
        <f t="shared" ref="Q5:S5" si="1">SUM(Q7:Q5922)</f>
        <v>280</v>
      </c>
      <c r="R5" s="8">
        <f t="shared" si="1"/>
        <v>2956</v>
      </c>
      <c r="S5" s="8">
        <f t="shared" si="1"/>
        <v>778</v>
      </c>
      <c r="U5" s="8" t="s">
        <v>60</v>
      </c>
      <c r="V5" s="8">
        <f>SUM(V7:V5922)</f>
        <v>3518</v>
      </c>
      <c r="W5" s="8">
        <f t="shared" ref="W5:Y5" si="2">SUM(W7:W5922)</f>
        <v>618</v>
      </c>
      <c r="X5" s="8">
        <f t="shared" si="2"/>
        <v>1340</v>
      </c>
      <c r="Y5" s="8">
        <f t="shared" si="2"/>
        <v>440</v>
      </c>
      <c r="AA5" s="8" t="s">
        <v>60</v>
      </c>
      <c r="AB5" s="8">
        <f>SUM(AB7:AB5922)</f>
        <v>3693</v>
      </c>
      <c r="AC5" s="8">
        <f t="shared" ref="AC5:AE5" si="3">SUM(AC7:AC5922)</f>
        <v>655</v>
      </c>
      <c r="AD5" s="8">
        <f t="shared" si="3"/>
        <v>1165</v>
      </c>
      <c r="AE5" s="8">
        <f t="shared" si="3"/>
        <v>403</v>
      </c>
      <c r="AI5" s="5" t="s">
        <v>62</v>
      </c>
      <c r="AJ5" s="32">
        <f>P5/(P5+R5)</f>
        <v>0.39151914368052698</v>
      </c>
      <c r="AK5" s="32">
        <f>V5/(V5+X5)</f>
        <v>0.7241663235899547</v>
      </c>
      <c r="AL5" s="32">
        <f>AB5/(AB5+AD5)</f>
        <v>0.76018937834499789</v>
      </c>
    </row>
    <row r="6" spans="1:41" x14ac:dyDescent="0.25">
      <c r="A6" s="8" t="s">
        <v>4</v>
      </c>
      <c r="B6" s="26" t="s">
        <v>9</v>
      </c>
      <c r="C6" s="8" t="s">
        <v>0</v>
      </c>
      <c r="D6" s="8" t="s">
        <v>1</v>
      </c>
      <c r="E6" s="8" t="s">
        <v>6</v>
      </c>
      <c r="I6"/>
      <c r="K6" s="8"/>
      <c r="L6"/>
      <c r="M6"/>
      <c r="O6" s="5" t="s">
        <v>61</v>
      </c>
      <c r="P6" s="27">
        <f>P5/5916</f>
        <v>0.32150101419878296</v>
      </c>
      <c r="Q6" s="27">
        <f t="shared" ref="Q6:S6" si="4">Q5/5916</f>
        <v>4.7329276538201487E-2</v>
      </c>
      <c r="R6" s="27">
        <f t="shared" si="4"/>
        <v>0.49966193373901285</v>
      </c>
      <c r="S6" s="27">
        <f t="shared" si="4"/>
        <v>0.1315077755240027</v>
      </c>
      <c r="T6" s="1"/>
      <c r="U6" s="5" t="s">
        <v>61</v>
      </c>
      <c r="V6" s="27">
        <f>V5/5916</f>
        <v>0.59465855307640303</v>
      </c>
      <c r="W6" s="27">
        <f t="shared" ref="W6" si="5">W5/5916</f>
        <v>0.10446247464503043</v>
      </c>
      <c r="X6" s="27">
        <f t="shared" ref="X6" si="6">X5/5916</f>
        <v>0.22650439486139284</v>
      </c>
      <c r="Y6" s="27">
        <f t="shared" ref="Y6" si="7">Y5/5916</f>
        <v>7.4374577417173765E-2</v>
      </c>
      <c r="AA6" s="5" t="s">
        <v>61</v>
      </c>
      <c r="AB6" s="27">
        <f>AB5/5916</f>
        <v>0.62423935091277893</v>
      </c>
      <c r="AC6" s="27">
        <f t="shared" ref="AC6" si="8">AC5/5916</f>
        <v>0.11071670047329277</v>
      </c>
      <c r="AD6" s="27">
        <f t="shared" ref="AD6" si="9">AD5/5916</f>
        <v>0.19692359702501691</v>
      </c>
      <c r="AE6" s="27">
        <f t="shared" ref="AE6" si="10">AE5/5916</f>
        <v>6.8120351588911429E-2</v>
      </c>
      <c r="AI6" s="5" t="s">
        <v>63</v>
      </c>
      <c r="AJ6" s="32">
        <f>S5/(S5+Q5)</f>
        <v>0.73534971644612479</v>
      </c>
      <c r="AK6" s="32">
        <f>Y5/(Y5+W5)</f>
        <v>0.41587901701323249</v>
      </c>
      <c r="AL6" s="32">
        <f>AE5/(AE5+AC5)</f>
        <v>0.38090737240075612</v>
      </c>
    </row>
    <row r="7" spans="1:41" x14ac:dyDescent="0.25">
      <c r="A7">
        <v>1</v>
      </c>
      <c r="B7">
        <v>127</v>
      </c>
      <c r="C7">
        <v>10.94</v>
      </c>
      <c r="D7">
        <v>675</v>
      </c>
      <c r="E7">
        <v>0</v>
      </c>
      <c r="F7" t="str">
        <f t="shared" ref="F7:F67" si="11">IF(D7&gt;717.5,IF(B7&gt;48.75,IF(C7&gt;21.885,0.9,0.936),0.853),"")</f>
        <v/>
      </c>
      <c r="G7" t="str">
        <f t="shared" ref="G7:G67" si="12">IF(D7&lt;=717.5,IF(B7&lt;=85.202,IF(C7&gt;16.545,IF(D7&gt;687.5,0.812,0.745),IF(B7&gt;32.802,0.832,0.725)),""),"")</f>
        <v/>
      </c>
      <c r="H7">
        <f t="shared" ref="H7:H67" si="13">IF(D7&lt;=717.5,IF(B7&gt;85.202,IF(C7&gt;25.055,0.784,IF(D7&gt;677.5,0.892,0.852)),""),"")</f>
        <v>0.85199999999999998</v>
      </c>
      <c r="I7" s="1">
        <f t="shared" ref="I7:I67" si="14">SUM(F7:H7)</f>
        <v>0.85199999999999998</v>
      </c>
      <c r="K7" s="1">
        <f>IF($D7&gt;717.5,1,IF(AND(B7&gt;85.202,C7&lt;25.055),1,0))</f>
        <v>1</v>
      </c>
      <c r="L7" s="1">
        <f>IF(M7=0,0,IF(AND(D7&lt;717.5,B7&gt;85.202,C7&gt;25.055),0,1))</f>
        <v>1</v>
      </c>
      <c r="M7" s="1">
        <f>IF(AND(B7&lt;85.202,C7&gt;16.545,D7&lt;687.5),0,IF(AND(B7&lt;32.802,C7&lt;16.545,D7&lt;717.5),0,1))</f>
        <v>1</v>
      </c>
      <c r="P7" s="1">
        <f>IF($K7=1, IF($E7=1,1,0),0)</f>
        <v>0</v>
      </c>
      <c r="Q7" s="1">
        <f>IF($K7=1, IF($E7=0,1,0),0)</f>
        <v>1</v>
      </c>
      <c r="R7" s="1">
        <f>IF($K7=0, IF($E7=1,1,0),0)</f>
        <v>0</v>
      </c>
      <c r="S7" s="1">
        <f>IF($K7=0, IF($E7=0,1,0),0)</f>
        <v>0</v>
      </c>
      <c r="V7" s="1">
        <f>IF($L7=1, IF($E7=1,1,0),0)</f>
        <v>0</v>
      </c>
      <c r="W7" s="1">
        <f>IF($L7=1, IF($E7=0,1,0),0)</f>
        <v>1</v>
      </c>
      <c r="X7" s="1">
        <f>IF($L7=0, IF($E7=1,1,0),0)</f>
        <v>0</v>
      </c>
      <c r="Y7" s="1">
        <f>IF($L7=0, IF($E7=0,1,0),0)</f>
        <v>0</v>
      </c>
      <c r="AB7" s="1">
        <f>IF($M7=1, IF($E7=1,1,0),0)</f>
        <v>0</v>
      </c>
      <c r="AC7" s="1">
        <f>IF($M7=1, IF($E7=0,1,0),0)</f>
        <v>1</v>
      </c>
      <c r="AD7" s="1">
        <f>IF($M7=0, IF($E7=1,1,0),0)</f>
        <v>0</v>
      </c>
      <c r="AE7" s="1">
        <f>IF($M7=0, IF($E7=0,1,0),0)</f>
        <v>0</v>
      </c>
      <c r="AI7" s="5" t="s">
        <v>64</v>
      </c>
      <c r="AJ7" s="32">
        <f>Q5/(Q5+S5)</f>
        <v>0.26465028355387521</v>
      </c>
      <c r="AK7" s="32">
        <f>W5/(W5+Y5)</f>
        <v>0.58412098298676751</v>
      </c>
      <c r="AL7" s="32">
        <f>AC5/(AC5+AE5)</f>
        <v>0.61909262759924388</v>
      </c>
    </row>
    <row r="8" spans="1:41" x14ac:dyDescent="0.25">
      <c r="A8">
        <v>1</v>
      </c>
      <c r="B8">
        <v>197</v>
      </c>
      <c r="C8">
        <v>15.64</v>
      </c>
      <c r="D8">
        <v>710</v>
      </c>
      <c r="E8">
        <v>0</v>
      </c>
      <c r="F8" t="str">
        <f t="shared" si="11"/>
        <v/>
      </c>
      <c r="G8" t="str">
        <f t="shared" si="12"/>
        <v/>
      </c>
      <c r="H8">
        <f t="shared" si="13"/>
        <v>0.89200000000000002</v>
      </c>
      <c r="I8" s="1">
        <f t="shared" si="14"/>
        <v>0.89200000000000002</v>
      </c>
      <c r="K8" s="1">
        <f t="shared" ref="K8:K71" si="15">IF($D8&gt;717.5,1,IF(AND(B8&gt;85.202,C8&lt;25.055),1,0))</f>
        <v>1</v>
      </c>
      <c r="L8" s="1">
        <f t="shared" ref="L8:L71" si="16">IF(M8=0,0,IF(AND(D8&lt;717.5,B8&gt;85.202,C8&gt;25.055),0,1))</f>
        <v>1</v>
      </c>
      <c r="M8" s="1">
        <f t="shared" ref="M8:M71" si="17">IF(AND(B8&lt;85.202,C8&gt;16.545,D8&lt;687.5),0,IF(AND(B8&lt;32.802,C8&lt;16.545,D8&lt;717.5),0,1))</f>
        <v>1</v>
      </c>
      <c r="P8" s="1">
        <f t="shared" ref="P8:P71" si="18">IF($K8=1, IF($E8=1,1,0),0)</f>
        <v>0</v>
      </c>
      <c r="Q8" s="1">
        <f t="shared" ref="Q8:Q71" si="19">IF($K8=1, IF($E8=0,1,0),0)</f>
        <v>1</v>
      </c>
      <c r="R8" s="1">
        <f t="shared" ref="R8:R71" si="20">IF($K8=0, IF($E8=1,1,0),0)</f>
        <v>0</v>
      </c>
      <c r="S8" s="1">
        <f t="shared" ref="S8:S71" si="21">IF($K8=0, IF($E8=0,1,0),0)</f>
        <v>0</v>
      </c>
      <c r="V8" s="1">
        <f t="shared" ref="V8:V71" si="22">IF($L8=1, IF($E8=1,1,0),0)</f>
        <v>0</v>
      </c>
      <c r="W8" s="1">
        <f t="shared" ref="W8:W71" si="23">IF($L8=1, IF($E8=0,1,0),0)</f>
        <v>1</v>
      </c>
      <c r="X8" s="1">
        <f t="shared" ref="X8:X71" si="24">IF($L8=0, IF($E8=1,1,0),0)</f>
        <v>0</v>
      </c>
      <c r="Y8" s="1">
        <f t="shared" ref="Y8:Y71" si="25">IF($L8=0, IF($E8=0,1,0),0)</f>
        <v>0</v>
      </c>
      <c r="AB8" s="1">
        <f t="shared" ref="AB8:AB71" si="26">IF($M8=1, IF($E8=1,1,0),0)</f>
        <v>0</v>
      </c>
      <c r="AC8" s="1">
        <f t="shared" ref="AC8:AC71" si="27">IF($M8=1, IF($E8=0,1,0),0)</f>
        <v>1</v>
      </c>
      <c r="AD8" s="1">
        <f t="shared" ref="AD8:AD71" si="28">IF($M8=0, IF($E8=1,1,0),0)</f>
        <v>0</v>
      </c>
      <c r="AE8" s="1">
        <f t="shared" ref="AE8:AE71" si="29">IF($M8=0, IF($E8=0,1,0),0)</f>
        <v>0</v>
      </c>
      <c r="AI8" s="5" t="s">
        <v>13</v>
      </c>
      <c r="AJ8" s="32">
        <f>P5/(P5+Q5)</f>
        <v>0.87167736021998166</v>
      </c>
      <c r="AK8" s="32">
        <f>V5/(V5+W5)</f>
        <v>0.85058027079303677</v>
      </c>
      <c r="AL8" s="32">
        <f>AB5/(AB5+AC5)</f>
        <v>0.84935602575896962</v>
      </c>
      <c r="AO8" t="s">
        <v>47</v>
      </c>
    </row>
    <row r="9" spans="1:41" x14ac:dyDescent="0.25">
      <c r="A9">
        <v>1</v>
      </c>
      <c r="B9">
        <v>25.5</v>
      </c>
      <c r="C9">
        <v>28.75</v>
      </c>
      <c r="D9">
        <v>670</v>
      </c>
      <c r="E9">
        <v>0</v>
      </c>
      <c r="F9" t="str">
        <f t="shared" si="11"/>
        <v/>
      </c>
      <c r="G9">
        <f t="shared" si="12"/>
        <v>0.745</v>
      </c>
      <c r="H9" t="str">
        <f t="shared" si="13"/>
        <v/>
      </c>
      <c r="I9" s="1">
        <f t="shared" si="14"/>
        <v>0.745</v>
      </c>
      <c r="K9" s="1">
        <f t="shared" si="15"/>
        <v>0</v>
      </c>
      <c r="L9" s="1">
        <f t="shared" si="16"/>
        <v>0</v>
      </c>
      <c r="M9" s="1">
        <f t="shared" si="17"/>
        <v>0</v>
      </c>
      <c r="P9" s="1">
        <f t="shared" si="18"/>
        <v>0</v>
      </c>
      <c r="Q9" s="1">
        <f t="shared" si="19"/>
        <v>0</v>
      </c>
      <c r="R9" s="1">
        <f t="shared" si="20"/>
        <v>0</v>
      </c>
      <c r="S9" s="1">
        <f t="shared" si="21"/>
        <v>1</v>
      </c>
      <c r="V9" s="1">
        <f t="shared" si="22"/>
        <v>0</v>
      </c>
      <c r="W9" s="1">
        <f t="shared" si="23"/>
        <v>0</v>
      </c>
      <c r="X9" s="1">
        <f t="shared" si="24"/>
        <v>0</v>
      </c>
      <c r="Y9" s="1">
        <f t="shared" si="25"/>
        <v>1</v>
      </c>
      <c r="AB9" s="1">
        <f t="shared" si="26"/>
        <v>0</v>
      </c>
      <c r="AC9" s="1">
        <f t="shared" si="27"/>
        <v>0</v>
      </c>
      <c r="AD9" s="1">
        <f t="shared" si="28"/>
        <v>0</v>
      </c>
      <c r="AE9" s="1">
        <f t="shared" si="29"/>
        <v>1</v>
      </c>
      <c r="AI9" s="5" t="s">
        <v>66</v>
      </c>
      <c r="AJ9" s="33">
        <f>2*AJ5*AJ8/(AJ5+AJ8)</f>
        <v>0.54034090909090904</v>
      </c>
      <c r="AK9" s="33">
        <f t="shared" ref="AK9:AL9" si="30">2*AK5*AK8/(AK5+AK8)</f>
        <v>0.78229931065154545</v>
      </c>
      <c r="AL9" s="33">
        <f t="shared" si="30"/>
        <v>0.80230284597001955</v>
      </c>
    </row>
    <row r="10" spans="1:41" x14ac:dyDescent="0.25">
      <c r="A10">
        <v>1</v>
      </c>
      <c r="B10">
        <v>80</v>
      </c>
      <c r="C10">
        <v>20.16</v>
      </c>
      <c r="D10">
        <v>660</v>
      </c>
      <c r="E10">
        <v>0</v>
      </c>
      <c r="F10" t="str">
        <f t="shared" si="11"/>
        <v/>
      </c>
      <c r="G10">
        <f t="shared" si="12"/>
        <v>0.745</v>
      </c>
      <c r="H10" t="str">
        <f t="shared" si="13"/>
        <v/>
      </c>
      <c r="I10" s="1">
        <f t="shared" si="14"/>
        <v>0.745</v>
      </c>
      <c r="K10" s="1">
        <f t="shared" si="15"/>
        <v>0</v>
      </c>
      <c r="L10" s="1">
        <f t="shared" si="16"/>
        <v>0</v>
      </c>
      <c r="M10" s="1">
        <f t="shared" si="17"/>
        <v>0</v>
      </c>
      <c r="P10" s="1">
        <f t="shared" si="18"/>
        <v>0</v>
      </c>
      <c r="Q10" s="1">
        <f t="shared" si="19"/>
        <v>0</v>
      </c>
      <c r="R10" s="1">
        <f t="shared" si="20"/>
        <v>0</v>
      </c>
      <c r="S10" s="1">
        <f t="shared" si="21"/>
        <v>1</v>
      </c>
      <c r="V10" s="1">
        <f t="shared" si="22"/>
        <v>0</v>
      </c>
      <c r="W10" s="1">
        <f t="shared" si="23"/>
        <v>0</v>
      </c>
      <c r="X10" s="1">
        <f t="shared" si="24"/>
        <v>0</v>
      </c>
      <c r="Y10" s="1">
        <f t="shared" si="25"/>
        <v>1</v>
      </c>
      <c r="AB10" s="1">
        <f t="shared" si="26"/>
        <v>0</v>
      </c>
      <c r="AC10" s="1">
        <f t="shared" si="27"/>
        <v>0</v>
      </c>
      <c r="AD10" s="1">
        <f t="shared" si="28"/>
        <v>0</v>
      </c>
      <c r="AE10" s="1">
        <f t="shared" si="29"/>
        <v>1</v>
      </c>
    </row>
    <row r="11" spans="1:41" x14ac:dyDescent="0.25">
      <c r="A11">
        <v>0</v>
      </c>
      <c r="B11">
        <v>57</v>
      </c>
      <c r="C11">
        <v>30.6</v>
      </c>
      <c r="D11">
        <v>675</v>
      </c>
      <c r="E11">
        <v>0</v>
      </c>
      <c r="F11" t="str">
        <f t="shared" si="11"/>
        <v/>
      </c>
      <c r="G11">
        <f t="shared" si="12"/>
        <v>0.745</v>
      </c>
      <c r="H11" t="str">
        <f t="shared" si="13"/>
        <v/>
      </c>
      <c r="I11" s="1">
        <f t="shared" si="14"/>
        <v>0.745</v>
      </c>
      <c r="K11" s="1">
        <f t="shared" si="15"/>
        <v>0</v>
      </c>
      <c r="L11" s="1">
        <f t="shared" si="16"/>
        <v>0</v>
      </c>
      <c r="M11" s="1">
        <f t="shared" si="17"/>
        <v>0</v>
      </c>
      <c r="P11" s="1">
        <f t="shared" si="18"/>
        <v>0</v>
      </c>
      <c r="Q11" s="1">
        <f t="shared" si="19"/>
        <v>0</v>
      </c>
      <c r="R11" s="1">
        <f t="shared" si="20"/>
        <v>0</v>
      </c>
      <c r="S11" s="1">
        <f t="shared" si="21"/>
        <v>1</v>
      </c>
      <c r="V11" s="1">
        <f t="shared" si="22"/>
        <v>0</v>
      </c>
      <c r="W11" s="1">
        <f t="shared" si="23"/>
        <v>0</v>
      </c>
      <c r="X11" s="1">
        <f t="shared" si="24"/>
        <v>0</v>
      </c>
      <c r="Y11" s="1">
        <f t="shared" si="25"/>
        <v>1</v>
      </c>
      <c r="AB11" s="1">
        <f t="shared" si="26"/>
        <v>0</v>
      </c>
      <c r="AC11" s="1">
        <f t="shared" si="27"/>
        <v>0</v>
      </c>
      <c r="AD11" s="1">
        <f t="shared" si="28"/>
        <v>0</v>
      </c>
      <c r="AE11" s="1">
        <f t="shared" si="29"/>
        <v>1</v>
      </c>
    </row>
    <row r="12" spans="1:41" x14ac:dyDescent="0.25">
      <c r="A12">
        <v>1</v>
      </c>
      <c r="B12">
        <v>102.212</v>
      </c>
      <c r="C12">
        <v>17.329999999999998</v>
      </c>
      <c r="D12">
        <v>665</v>
      </c>
      <c r="E12">
        <v>0</v>
      </c>
      <c r="F12" t="str">
        <f t="shared" si="11"/>
        <v/>
      </c>
      <c r="G12" t="str">
        <f t="shared" si="12"/>
        <v/>
      </c>
      <c r="H12">
        <f t="shared" si="13"/>
        <v>0.85199999999999998</v>
      </c>
      <c r="I12" s="1">
        <f t="shared" si="14"/>
        <v>0.85199999999999998</v>
      </c>
      <c r="K12" s="1">
        <f t="shared" si="15"/>
        <v>1</v>
      </c>
      <c r="L12" s="1">
        <f t="shared" si="16"/>
        <v>1</v>
      </c>
      <c r="M12" s="1">
        <f t="shared" si="17"/>
        <v>1</v>
      </c>
      <c r="P12" s="1">
        <f t="shared" si="18"/>
        <v>0</v>
      </c>
      <c r="Q12" s="1">
        <f t="shared" si="19"/>
        <v>1</v>
      </c>
      <c r="R12" s="1">
        <f t="shared" si="20"/>
        <v>0</v>
      </c>
      <c r="S12" s="1">
        <f t="shared" si="21"/>
        <v>0</v>
      </c>
      <c r="V12" s="1">
        <f t="shared" si="22"/>
        <v>0</v>
      </c>
      <c r="W12" s="1">
        <f t="shared" si="23"/>
        <v>1</v>
      </c>
      <c r="X12" s="1">
        <f t="shared" si="24"/>
        <v>0</v>
      </c>
      <c r="Y12" s="1">
        <f t="shared" si="25"/>
        <v>0</v>
      </c>
      <c r="AB12" s="1">
        <f t="shared" si="26"/>
        <v>0</v>
      </c>
      <c r="AC12" s="1">
        <f t="shared" si="27"/>
        <v>1</v>
      </c>
      <c r="AD12" s="1">
        <f t="shared" si="28"/>
        <v>0</v>
      </c>
      <c r="AE12" s="1">
        <f t="shared" si="29"/>
        <v>0</v>
      </c>
    </row>
    <row r="13" spans="1:41" x14ac:dyDescent="0.25">
      <c r="A13">
        <v>0</v>
      </c>
      <c r="B13">
        <v>40</v>
      </c>
      <c r="C13">
        <v>17.73</v>
      </c>
      <c r="D13">
        <v>675</v>
      </c>
      <c r="E13">
        <v>0</v>
      </c>
      <c r="F13" t="str">
        <f t="shared" si="11"/>
        <v/>
      </c>
      <c r="G13">
        <f t="shared" si="12"/>
        <v>0.745</v>
      </c>
      <c r="H13" t="str">
        <f t="shared" si="13"/>
        <v/>
      </c>
      <c r="I13" s="1">
        <f t="shared" si="14"/>
        <v>0.745</v>
      </c>
      <c r="K13" s="1">
        <f t="shared" si="15"/>
        <v>0</v>
      </c>
      <c r="L13" s="1">
        <f t="shared" si="16"/>
        <v>0</v>
      </c>
      <c r="M13" s="1">
        <f t="shared" si="17"/>
        <v>0</v>
      </c>
      <c r="P13" s="1">
        <f t="shared" si="18"/>
        <v>0</v>
      </c>
      <c r="Q13" s="1">
        <f t="shared" si="19"/>
        <v>0</v>
      </c>
      <c r="R13" s="1">
        <f t="shared" si="20"/>
        <v>0</v>
      </c>
      <c r="S13" s="1">
        <f t="shared" si="21"/>
        <v>1</v>
      </c>
      <c r="V13" s="1">
        <f t="shared" si="22"/>
        <v>0</v>
      </c>
      <c r="W13" s="1">
        <f t="shared" si="23"/>
        <v>0</v>
      </c>
      <c r="X13" s="1">
        <f t="shared" si="24"/>
        <v>0</v>
      </c>
      <c r="Y13" s="1">
        <f t="shared" si="25"/>
        <v>1</v>
      </c>
      <c r="AB13" s="1">
        <f t="shared" si="26"/>
        <v>0</v>
      </c>
      <c r="AC13" s="1">
        <f t="shared" si="27"/>
        <v>0</v>
      </c>
      <c r="AD13" s="1">
        <f t="shared" si="28"/>
        <v>0</v>
      </c>
      <c r="AE13" s="1">
        <f t="shared" si="29"/>
        <v>1</v>
      </c>
    </row>
    <row r="14" spans="1:41" x14ac:dyDescent="0.25">
      <c r="A14">
        <v>0</v>
      </c>
      <c r="B14">
        <v>78</v>
      </c>
      <c r="C14">
        <v>29.57</v>
      </c>
      <c r="D14">
        <v>675</v>
      </c>
      <c r="E14">
        <v>0</v>
      </c>
      <c r="F14" t="str">
        <f t="shared" si="11"/>
        <v/>
      </c>
      <c r="G14">
        <f t="shared" si="12"/>
        <v>0.745</v>
      </c>
      <c r="H14" t="str">
        <f t="shared" si="13"/>
        <v/>
      </c>
      <c r="I14" s="1">
        <f t="shared" si="14"/>
        <v>0.745</v>
      </c>
      <c r="K14" s="1">
        <f t="shared" si="15"/>
        <v>0</v>
      </c>
      <c r="L14" s="1">
        <f t="shared" si="16"/>
        <v>0</v>
      </c>
      <c r="M14" s="1">
        <f t="shared" si="17"/>
        <v>0</v>
      </c>
      <c r="P14" s="1">
        <f t="shared" si="18"/>
        <v>0</v>
      </c>
      <c r="Q14" s="1">
        <f t="shared" si="19"/>
        <v>0</v>
      </c>
      <c r="R14" s="1">
        <f t="shared" si="20"/>
        <v>0</v>
      </c>
      <c r="S14" s="1">
        <f t="shared" si="21"/>
        <v>1</v>
      </c>
      <c r="V14" s="1">
        <f t="shared" si="22"/>
        <v>0</v>
      </c>
      <c r="W14" s="1">
        <f t="shared" si="23"/>
        <v>0</v>
      </c>
      <c r="X14" s="1">
        <f t="shared" si="24"/>
        <v>0</v>
      </c>
      <c r="Y14" s="1">
        <f t="shared" si="25"/>
        <v>1</v>
      </c>
      <c r="AB14" s="1">
        <f t="shared" si="26"/>
        <v>0</v>
      </c>
      <c r="AC14" s="1">
        <f t="shared" si="27"/>
        <v>0</v>
      </c>
      <c r="AD14" s="1">
        <f t="shared" si="28"/>
        <v>0</v>
      </c>
      <c r="AE14" s="1">
        <f t="shared" si="29"/>
        <v>1</v>
      </c>
    </row>
    <row r="15" spans="1:41" x14ac:dyDescent="0.25">
      <c r="A15">
        <v>0</v>
      </c>
      <c r="B15">
        <v>100</v>
      </c>
      <c r="C15">
        <v>12.72</v>
      </c>
      <c r="D15">
        <v>690</v>
      </c>
      <c r="E15">
        <v>0</v>
      </c>
      <c r="F15" t="str">
        <f t="shared" si="11"/>
        <v/>
      </c>
      <c r="G15" t="str">
        <f t="shared" si="12"/>
        <v/>
      </c>
      <c r="H15">
        <f t="shared" si="13"/>
        <v>0.89200000000000002</v>
      </c>
      <c r="I15" s="1">
        <f t="shared" si="14"/>
        <v>0.89200000000000002</v>
      </c>
      <c r="K15" s="1">
        <f t="shared" si="15"/>
        <v>1</v>
      </c>
      <c r="L15" s="1">
        <f t="shared" si="16"/>
        <v>1</v>
      </c>
      <c r="M15" s="1">
        <f t="shared" si="17"/>
        <v>1</v>
      </c>
      <c r="P15" s="1">
        <f t="shared" si="18"/>
        <v>0</v>
      </c>
      <c r="Q15" s="1">
        <f t="shared" si="19"/>
        <v>1</v>
      </c>
      <c r="R15" s="1">
        <f t="shared" si="20"/>
        <v>0</v>
      </c>
      <c r="S15" s="1">
        <f t="shared" si="21"/>
        <v>0</v>
      </c>
      <c r="V15" s="1">
        <f t="shared" si="22"/>
        <v>0</v>
      </c>
      <c r="W15" s="1">
        <f t="shared" si="23"/>
        <v>1</v>
      </c>
      <c r="X15" s="1">
        <f t="shared" si="24"/>
        <v>0</v>
      </c>
      <c r="Y15" s="1">
        <f t="shared" si="25"/>
        <v>0</v>
      </c>
      <c r="AB15" s="1">
        <f t="shared" si="26"/>
        <v>0</v>
      </c>
      <c r="AC15" s="1">
        <f t="shared" si="27"/>
        <v>1</v>
      </c>
      <c r="AD15" s="1">
        <f t="shared" si="28"/>
        <v>0</v>
      </c>
      <c r="AE15" s="1">
        <f t="shared" si="29"/>
        <v>0</v>
      </c>
    </row>
    <row r="16" spans="1:41" x14ac:dyDescent="0.25">
      <c r="A16">
        <v>1</v>
      </c>
      <c r="B16">
        <v>27.6</v>
      </c>
      <c r="C16">
        <v>9.35</v>
      </c>
      <c r="D16">
        <v>740</v>
      </c>
      <c r="E16">
        <v>0</v>
      </c>
      <c r="F16">
        <f t="shared" si="11"/>
        <v>0.85299999999999998</v>
      </c>
      <c r="G16" t="str">
        <f t="shared" si="12"/>
        <v/>
      </c>
      <c r="H16" t="str">
        <f t="shared" si="13"/>
        <v/>
      </c>
      <c r="I16" s="1">
        <f t="shared" si="14"/>
        <v>0.85299999999999998</v>
      </c>
      <c r="K16" s="1">
        <f t="shared" si="15"/>
        <v>1</v>
      </c>
      <c r="L16" s="1">
        <f t="shared" si="16"/>
        <v>1</v>
      </c>
      <c r="M16" s="1">
        <f t="shared" si="17"/>
        <v>1</v>
      </c>
      <c r="P16" s="1">
        <f t="shared" si="18"/>
        <v>0</v>
      </c>
      <c r="Q16" s="1">
        <f t="shared" si="19"/>
        <v>1</v>
      </c>
      <c r="R16" s="1">
        <f t="shared" si="20"/>
        <v>0</v>
      </c>
      <c r="S16" s="1">
        <f t="shared" si="21"/>
        <v>0</v>
      </c>
      <c r="V16" s="1">
        <f t="shared" si="22"/>
        <v>0</v>
      </c>
      <c r="W16" s="1">
        <f t="shared" si="23"/>
        <v>1</v>
      </c>
      <c r="X16" s="1">
        <f t="shared" si="24"/>
        <v>0</v>
      </c>
      <c r="Y16" s="1">
        <f t="shared" si="25"/>
        <v>0</v>
      </c>
      <c r="AB16" s="1">
        <f t="shared" si="26"/>
        <v>0</v>
      </c>
      <c r="AC16" s="1">
        <f t="shared" si="27"/>
        <v>1</v>
      </c>
      <c r="AD16" s="1">
        <f t="shared" si="28"/>
        <v>0</v>
      </c>
      <c r="AE16" s="1">
        <f t="shared" si="29"/>
        <v>0</v>
      </c>
    </row>
    <row r="17" spans="1:31" x14ac:dyDescent="0.25">
      <c r="A17">
        <v>0</v>
      </c>
      <c r="B17">
        <v>35</v>
      </c>
      <c r="C17">
        <v>13.17</v>
      </c>
      <c r="D17">
        <v>695</v>
      </c>
      <c r="E17">
        <v>0</v>
      </c>
      <c r="F17" t="str">
        <f t="shared" si="11"/>
        <v/>
      </c>
      <c r="G17">
        <f t="shared" si="12"/>
        <v>0.83199999999999996</v>
      </c>
      <c r="H17" t="str">
        <f t="shared" si="13"/>
        <v/>
      </c>
      <c r="I17" s="1">
        <f t="shared" si="14"/>
        <v>0.83199999999999996</v>
      </c>
      <c r="K17" s="1">
        <f t="shared" si="15"/>
        <v>0</v>
      </c>
      <c r="L17" s="1">
        <f t="shared" si="16"/>
        <v>1</v>
      </c>
      <c r="M17" s="1">
        <f t="shared" si="17"/>
        <v>1</v>
      </c>
      <c r="P17" s="1">
        <f t="shared" si="18"/>
        <v>0</v>
      </c>
      <c r="Q17" s="1">
        <f t="shared" si="19"/>
        <v>0</v>
      </c>
      <c r="R17" s="1">
        <f t="shared" si="20"/>
        <v>0</v>
      </c>
      <c r="S17" s="1">
        <f t="shared" si="21"/>
        <v>1</v>
      </c>
      <c r="V17" s="1">
        <f t="shared" si="22"/>
        <v>0</v>
      </c>
      <c r="W17" s="1">
        <f t="shared" si="23"/>
        <v>1</v>
      </c>
      <c r="X17" s="1">
        <f t="shared" si="24"/>
        <v>0</v>
      </c>
      <c r="Y17" s="1">
        <f t="shared" si="25"/>
        <v>0</v>
      </c>
      <c r="AB17" s="1">
        <f t="shared" si="26"/>
        <v>0</v>
      </c>
      <c r="AC17" s="1">
        <f t="shared" si="27"/>
        <v>1</v>
      </c>
      <c r="AD17" s="1">
        <f t="shared" si="28"/>
        <v>0</v>
      </c>
      <c r="AE17" s="1">
        <f t="shared" si="29"/>
        <v>0</v>
      </c>
    </row>
    <row r="18" spans="1:31" x14ac:dyDescent="0.25">
      <c r="A18">
        <v>0</v>
      </c>
      <c r="B18">
        <v>45</v>
      </c>
      <c r="C18">
        <v>16.8</v>
      </c>
      <c r="D18">
        <v>660</v>
      </c>
      <c r="E18">
        <v>0</v>
      </c>
      <c r="F18" t="str">
        <f t="shared" si="11"/>
        <v/>
      </c>
      <c r="G18">
        <f t="shared" si="12"/>
        <v>0.745</v>
      </c>
      <c r="H18" t="str">
        <f t="shared" si="13"/>
        <v/>
      </c>
      <c r="I18" s="1">
        <f t="shared" si="14"/>
        <v>0.745</v>
      </c>
      <c r="K18" s="1">
        <f t="shared" si="15"/>
        <v>0</v>
      </c>
      <c r="L18" s="1">
        <f t="shared" si="16"/>
        <v>0</v>
      </c>
      <c r="M18" s="1">
        <f t="shared" si="17"/>
        <v>0</v>
      </c>
      <c r="P18" s="1">
        <f t="shared" si="18"/>
        <v>0</v>
      </c>
      <c r="Q18" s="1">
        <f t="shared" si="19"/>
        <v>0</v>
      </c>
      <c r="R18" s="1">
        <f t="shared" si="20"/>
        <v>0</v>
      </c>
      <c r="S18" s="1">
        <f t="shared" si="21"/>
        <v>1</v>
      </c>
      <c r="V18" s="1">
        <f t="shared" si="22"/>
        <v>0</v>
      </c>
      <c r="W18" s="1">
        <f t="shared" si="23"/>
        <v>0</v>
      </c>
      <c r="X18" s="1">
        <f t="shared" si="24"/>
        <v>0</v>
      </c>
      <c r="Y18" s="1">
        <f t="shared" si="25"/>
        <v>1</v>
      </c>
      <c r="AB18" s="1">
        <f t="shared" si="26"/>
        <v>0</v>
      </c>
      <c r="AC18" s="1">
        <f t="shared" si="27"/>
        <v>0</v>
      </c>
      <c r="AD18" s="1">
        <f t="shared" si="28"/>
        <v>0</v>
      </c>
      <c r="AE18" s="1">
        <f t="shared" si="29"/>
        <v>1</v>
      </c>
    </row>
    <row r="19" spans="1:31" x14ac:dyDescent="0.25">
      <c r="A19">
        <v>1</v>
      </c>
      <c r="B19">
        <v>100</v>
      </c>
      <c r="C19">
        <v>3.2</v>
      </c>
      <c r="D19">
        <v>750</v>
      </c>
      <c r="E19">
        <v>0</v>
      </c>
      <c r="F19">
        <f t="shared" si="11"/>
        <v>0.93600000000000005</v>
      </c>
      <c r="G19" t="str">
        <f t="shared" si="12"/>
        <v/>
      </c>
      <c r="H19" t="str">
        <f t="shared" si="13"/>
        <v/>
      </c>
      <c r="I19" s="1">
        <f t="shared" si="14"/>
        <v>0.93600000000000005</v>
      </c>
      <c r="K19" s="1">
        <f t="shared" si="15"/>
        <v>1</v>
      </c>
      <c r="L19" s="1">
        <f t="shared" si="16"/>
        <v>1</v>
      </c>
      <c r="M19" s="1">
        <f t="shared" si="17"/>
        <v>1</v>
      </c>
      <c r="P19" s="1">
        <f t="shared" si="18"/>
        <v>0</v>
      </c>
      <c r="Q19" s="1">
        <f t="shared" si="19"/>
        <v>1</v>
      </c>
      <c r="R19" s="1">
        <f t="shared" si="20"/>
        <v>0</v>
      </c>
      <c r="S19" s="1">
        <f t="shared" si="21"/>
        <v>0</v>
      </c>
      <c r="V19" s="1">
        <f t="shared" si="22"/>
        <v>0</v>
      </c>
      <c r="W19" s="1">
        <f t="shared" si="23"/>
        <v>1</v>
      </c>
      <c r="X19" s="1">
        <f t="shared" si="24"/>
        <v>0</v>
      </c>
      <c r="Y19" s="1">
        <f t="shared" si="25"/>
        <v>0</v>
      </c>
      <c r="AB19" s="1">
        <f t="shared" si="26"/>
        <v>0</v>
      </c>
      <c r="AC19" s="1">
        <f t="shared" si="27"/>
        <v>1</v>
      </c>
      <c r="AD19" s="1">
        <f t="shared" si="28"/>
        <v>0</v>
      </c>
      <c r="AE19" s="1">
        <f t="shared" si="29"/>
        <v>0</v>
      </c>
    </row>
    <row r="20" spans="1:31" x14ac:dyDescent="0.25">
      <c r="A20">
        <v>1</v>
      </c>
      <c r="B20">
        <v>65</v>
      </c>
      <c r="C20">
        <v>28.53</v>
      </c>
      <c r="D20">
        <v>680</v>
      </c>
      <c r="E20">
        <v>0</v>
      </c>
      <c r="F20" t="str">
        <f t="shared" si="11"/>
        <v/>
      </c>
      <c r="G20">
        <f t="shared" si="12"/>
        <v>0.745</v>
      </c>
      <c r="H20" t="str">
        <f t="shared" si="13"/>
        <v/>
      </c>
      <c r="I20" s="1">
        <f t="shared" si="14"/>
        <v>0.745</v>
      </c>
      <c r="K20" s="1">
        <f t="shared" si="15"/>
        <v>0</v>
      </c>
      <c r="L20" s="1">
        <f t="shared" si="16"/>
        <v>0</v>
      </c>
      <c r="M20" s="1">
        <f t="shared" si="17"/>
        <v>0</v>
      </c>
      <c r="P20" s="1">
        <f t="shared" si="18"/>
        <v>0</v>
      </c>
      <c r="Q20" s="1">
        <f t="shared" si="19"/>
        <v>0</v>
      </c>
      <c r="R20" s="1">
        <f t="shared" si="20"/>
        <v>0</v>
      </c>
      <c r="S20" s="1">
        <f t="shared" si="21"/>
        <v>1</v>
      </c>
      <c r="V20" s="1">
        <f t="shared" si="22"/>
        <v>0</v>
      </c>
      <c r="W20" s="1">
        <f t="shared" si="23"/>
        <v>0</v>
      </c>
      <c r="X20" s="1">
        <f t="shared" si="24"/>
        <v>0</v>
      </c>
      <c r="Y20" s="1">
        <f t="shared" si="25"/>
        <v>1</v>
      </c>
      <c r="AB20" s="1">
        <f t="shared" si="26"/>
        <v>0</v>
      </c>
      <c r="AC20" s="1">
        <f t="shared" si="27"/>
        <v>0</v>
      </c>
      <c r="AD20" s="1">
        <f t="shared" si="28"/>
        <v>0</v>
      </c>
      <c r="AE20" s="1">
        <f t="shared" si="29"/>
        <v>1</v>
      </c>
    </row>
    <row r="21" spans="1:31" x14ac:dyDescent="0.25">
      <c r="A21">
        <v>1</v>
      </c>
      <c r="B21">
        <v>33</v>
      </c>
      <c r="C21">
        <v>6.07</v>
      </c>
      <c r="D21">
        <v>695</v>
      </c>
      <c r="E21">
        <v>0</v>
      </c>
      <c r="F21" t="str">
        <f t="shared" si="11"/>
        <v/>
      </c>
      <c r="G21">
        <f t="shared" si="12"/>
        <v>0.83199999999999996</v>
      </c>
      <c r="H21" t="str">
        <f t="shared" si="13"/>
        <v/>
      </c>
      <c r="I21" s="1">
        <f t="shared" si="14"/>
        <v>0.83199999999999996</v>
      </c>
      <c r="K21" s="1">
        <f t="shared" si="15"/>
        <v>0</v>
      </c>
      <c r="L21" s="1">
        <f t="shared" si="16"/>
        <v>1</v>
      </c>
      <c r="M21" s="1">
        <f t="shared" si="17"/>
        <v>1</v>
      </c>
      <c r="P21" s="1">
        <f t="shared" si="18"/>
        <v>0</v>
      </c>
      <c r="Q21" s="1">
        <f t="shared" si="19"/>
        <v>0</v>
      </c>
      <c r="R21" s="1">
        <f t="shared" si="20"/>
        <v>0</v>
      </c>
      <c r="S21" s="1">
        <f t="shared" si="21"/>
        <v>1</v>
      </c>
      <c r="V21" s="1">
        <f t="shared" si="22"/>
        <v>0</v>
      </c>
      <c r="W21" s="1">
        <f t="shared" si="23"/>
        <v>1</v>
      </c>
      <c r="X21" s="1">
        <f t="shared" si="24"/>
        <v>0</v>
      </c>
      <c r="Y21" s="1">
        <f t="shared" si="25"/>
        <v>0</v>
      </c>
      <c r="AB21" s="1">
        <f t="shared" si="26"/>
        <v>0</v>
      </c>
      <c r="AC21" s="1">
        <f t="shared" si="27"/>
        <v>1</v>
      </c>
      <c r="AD21" s="1">
        <f t="shared" si="28"/>
        <v>0</v>
      </c>
      <c r="AE21" s="1">
        <f t="shared" si="29"/>
        <v>0</v>
      </c>
    </row>
    <row r="22" spans="1:31" x14ac:dyDescent="0.25">
      <c r="A22">
        <v>1</v>
      </c>
      <c r="B22">
        <v>42</v>
      </c>
      <c r="C22">
        <v>5.57</v>
      </c>
      <c r="D22">
        <v>670</v>
      </c>
      <c r="E22">
        <v>0</v>
      </c>
      <c r="F22" t="str">
        <f t="shared" si="11"/>
        <v/>
      </c>
      <c r="G22">
        <f t="shared" si="12"/>
        <v>0.83199999999999996</v>
      </c>
      <c r="H22" t="str">
        <f t="shared" si="13"/>
        <v/>
      </c>
      <c r="I22" s="1">
        <f t="shared" si="14"/>
        <v>0.83199999999999996</v>
      </c>
      <c r="K22" s="1">
        <f t="shared" si="15"/>
        <v>0</v>
      </c>
      <c r="L22" s="1">
        <f t="shared" si="16"/>
        <v>1</v>
      </c>
      <c r="M22" s="1">
        <f t="shared" si="17"/>
        <v>1</v>
      </c>
      <c r="P22" s="1">
        <f t="shared" si="18"/>
        <v>0</v>
      </c>
      <c r="Q22" s="1">
        <f t="shared" si="19"/>
        <v>0</v>
      </c>
      <c r="R22" s="1">
        <f t="shared" si="20"/>
        <v>0</v>
      </c>
      <c r="S22" s="1">
        <f t="shared" si="21"/>
        <v>1</v>
      </c>
      <c r="V22" s="1">
        <f t="shared" si="22"/>
        <v>0</v>
      </c>
      <c r="W22" s="1">
        <f t="shared" si="23"/>
        <v>1</v>
      </c>
      <c r="X22" s="1">
        <f t="shared" si="24"/>
        <v>0</v>
      </c>
      <c r="Y22" s="1">
        <f t="shared" si="25"/>
        <v>0</v>
      </c>
      <c r="AB22" s="1">
        <f t="shared" si="26"/>
        <v>0</v>
      </c>
      <c r="AC22" s="1">
        <f t="shared" si="27"/>
        <v>1</v>
      </c>
      <c r="AD22" s="1">
        <f t="shared" si="28"/>
        <v>0</v>
      </c>
      <c r="AE22" s="1">
        <f t="shared" si="29"/>
        <v>0</v>
      </c>
    </row>
    <row r="23" spans="1:31" x14ac:dyDescent="0.25">
      <c r="A23">
        <v>1</v>
      </c>
      <c r="B23">
        <v>87</v>
      </c>
      <c r="C23">
        <v>2.97</v>
      </c>
      <c r="D23">
        <v>660</v>
      </c>
      <c r="E23">
        <v>0</v>
      </c>
      <c r="F23" t="str">
        <f t="shared" si="11"/>
        <v/>
      </c>
      <c r="G23" t="str">
        <f t="shared" si="12"/>
        <v/>
      </c>
      <c r="H23">
        <f t="shared" si="13"/>
        <v>0.85199999999999998</v>
      </c>
      <c r="I23" s="1">
        <f t="shared" si="14"/>
        <v>0.85199999999999998</v>
      </c>
      <c r="K23" s="1">
        <f t="shared" si="15"/>
        <v>1</v>
      </c>
      <c r="L23" s="1">
        <f t="shared" si="16"/>
        <v>1</v>
      </c>
      <c r="M23" s="1">
        <f t="shared" si="17"/>
        <v>1</v>
      </c>
      <c r="P23" s="1">
        <f t="shared" si="18"/>
        <v>0</v>
      </c>
      <c r="Q23" s="1">
        <f t="shared" si="19"/>
        <v>1</v>
      </c>
      <c r="R23" s="1">
        <f t="shared" si="20"/>
        <v>0</v>
      </c>
      <c r="S23" s="1">
        <f t="shared" si="21"/>
        <v>0</v>
      </c>
      <c r="V23" s="1">
        <f t="shared" si="22"/>
        <v>0</v>
      </c>
      <c r="W23" s="1">
        <f t="shared" si="23"/>
        <v>1</v>
      </c>
      <c r="X23" s="1">
        <f t="shared" si="24"/>
        <v>0</v>
      </c>
      <c r="Y23" s="1">
        <f t="shared" si="25"/>
        <v>0</v>
      </c>
      <c r="AB23" s="1">
        <f t="shared" si="26"/>
        <v>0</v>
      </c>
      <c r="AC23" s="1">
        <f t="shared" si="27"/>
        <v>1</v>
      </c>
      <c r="AD23" s="1">
        <f t="shared" si="28"/>
        <v>0</v>
      </c>
      <c r="AE23" s="1">
        <f t="shared" si="29"/>
        <v>0</v>
      </c>
    </row>
    <row r="24" spans="1:31" x14ac:dyDescent="0.25">
      <c r="A24">
        <v>1</v>
      </c>
      <c r="B24">
        <v>29</v>
      </c>
      <c r="C24">
        <v>15.52</v>
      </c>
      <c r="D24">
        <v>675</v>
      </c>
      <c r="E24">
        <v>0</v>
      </c>
      <c r="F24" t="str">
        <f t="shared" si="11"/>
        <v/>
      </c>
      <c r="G24">
        <f t="shared" si="12"/>
        <v>0.72499999999999998</v>
      </c>
      <c r="H24" t="str">
        <f t="shared" si="13"/>
        <v/>
      </c>
      <c r="I24" s="1">
        <f t="shared" si="14"/>
        <v>0.72499999999999998</v>
      </c>
      <c r="K24" s="1">
        <f t="shared" si="15"/>
        <v>0</v>
      </c>
      <c r="L24" s="1">
        <f t="shared" si="16"/>
        <v>0</v>
      </c>
      <c r="M24" s="1">
        <f t="shared" si="17"/>
        <v>0</v>
      </c>
      <c r="P24" s="1">
        <f t="shared" si="18"/>
        <v>0</v>
      </c>
      <c r="Q24" s="1">
        <f t="shared" si="19"/>
        <v>0</v>
      </c>
      <c r="R24" s="1">
        <f t="shared" si="20"/>
        <v>0</v>
      </c>
      <c r="S24" s="1">
        <f t="shared" si="21"/>
        <v>1</v>
      </c>
      <c r="V24" s="1">
        <f t="shared" si="22"/>
        <v>0</v>
      </c>
      <c r="W24" s="1">
        <f t="shared" si="23"/>
        <v>0</v>
      </c>
      <c r="X24" s="1">
        <f t="shared" si="24"/>
        <v>0</v>
      </c>
      <c r="Y24" s="1">
        <f t="shared" si="25"/>
        <v>1</v>
      </c>
      <c r="AB24" s="1">
        <f t="shared" si="26"/>
        <v>0</v>
      </c>
      <c r="AC24" s="1">
        <f t="shared" si="27"/>
        <v>0</v>
      </c>
      <c r="AD24" s="1">
        <f t="shared" si="28"/>
        <v>0</v>
      </c>
      <c r="AE24" s="1">
        <f t="shared" si="29"/>
        <v>1</v>
      </c>
    </row>
    <row r="25" spans="1:31" x14ac:dyDescent="0.25">
      <c r="A25">
        <v>0</v>
      </c>
      <c r="B25">
        <v>120</v>
      </c>
      <c r="C25">
        <v>21.47</v>
      </c>
      <c r="D25">
        <v>740</v>
      </c>
      <c r="E25">
        <v>0</v>
      </c>
      <c r="F25">
        <f t="shared" si="11"/>
        <v>0.93600000000000005</v>
      </c>
      <c r="G25" t="str">
        <f t="shared" si="12"/>
        <v/>
      </c>
      <c r="H25" t="str">
        <f t="shared" si="13"/>
        <v/>
      </c>
      <c r="I25" s="1">
        <f t="shared" si="14"/>
        <v>0.93600000000000005</v>
      </c>
      <c r="K25" s="1">
        <f t="shared" si="15"/>
        <v>1</v>
      </c>
      <c r="L25" s="1">
        <f t="shared" si="16"/>
        <v>1</v>
      </c>
      <c r="M25" s="1">
        <f t="shared" si="17"/>
        <v>1</v>
      </c>
      <c r="P25" s="1">
        <f t="shared" si="18"/>
        <v>0</v>
      </c>
      <c r="Q25" s="1">
        <f t="shared" si="19"/>
        <v>1</v>
      </c>
      <c r="R25" s="1">
        <f t="shared" si="20"/>
        <v>0</v>
      </c>
      <c r="S25" s="1">
        <f t="shared" si="21"/>
        <v>0</v>
      </c>
      <c r="V25" s="1">
        <f t="shared" si="22"/>
        <v>0</v>
      </c>
      <c r="W25" s="1">
        <f t="shared" si="23"/>
        <v>1</v>
      </c>
      <c r="X25" s="1">
        <f t="shared" si="24"/>
        <v>0</v>
      </c>
      <c r="Y25" s="1">
        <f t="shared" si="25"/>
        <v>0</v>
      </c>
      <c r="AB25" s="1">
        <f t="shared" si="26"/>
        <v>0</v>
      </c>
      <c r="AC25" s="1">
        <f t="shared" si="27"/>
        <v>1</v>
      </c>
      <c r="AD25" s="1">
        <f t="shared" si="28"/>
        <v>0</v>
      </c>
      <c r="AE25" s="1">
        <f t="shared" si="29"/>
        <v>0</v>
      </c>
    </row>
    <row r="26" spans="1:31" x14ac:dyDescent="0.25">
      <c r="A26">
        <v>1</v>
      </c>
      <c r="B26">
        <v>36.700000000000003</v>
      </c>
      <c r="C26">
        <v>22.92</v>
      </c>
      <c r="D26">
        <v>715</v>
      </c>
      <c r="E26">
        <v>0</v>
      </c>
      <c r="F26" t="str">
        <f t="shared" si="11"/>
        <v/>
      </c>
      <c r="G26">
        <f t="shared" si="12"/>
        <v>0.81200000000000006</v>
      </c>
      <c r="H26" t="str">
        <f t="shared" si="13"/>
        <v/>
      </c>
      <c r="I26" s="1">
        <f t="shared" si="14"/>
        <v>0.81200000000000006</v>
      </c>
      <c r="K26" s="1">
        <f t="shared" si="15"/>
        <v>0</v>
      </c>
      <c r="L26" s="1">
        <f t="shared" si="16"/>
        <v>1</v>
      </c>
      <c r="M26" s="1">
        <f t="shared" si="17"/>
        <v>1</v>
      </c>
      <c r="P26" s="1">
        <f t="shared" si="18"/>
        <v>0</v>
      </c>
      <c r="Q26" s="1">
        <f t="shared" si="19"/>
        <v>0</v>
      </c>
      <c r="R26" s="1">
        <f t="shared" si="20"/>
        <v>0</v>
      </c>
      <c r="S26" s="1">
        <f t="shared" si="21"/>
        <v>1</v>
      </c>
      <c r="V26" s="1">
        <f t="shared" si="22"/>
        <v>0</v>
      </c>
      <c r="W26" s="1">
        <f t="shared" si="23"/>
        <v>1</v>
      </c>
      <c r="X26" s="1">
        <f t="shared" si="24"/>
        <v>0</v>
      </c>
      <c r="Y26" s="1">
        <f t="shared" si="25"/>
        <v>0</v>
      </c>
      <c r="AB26" s="1">
        <f t="shared" si="26"/>
        <v>0</v>
      </c>
      <c r="AC26" s="1">
        <f t="shared" si="27"/>
        <v>1</v>
      </c>
      <c r="AD26" s="1">
        <f t="shared" si="28"/>
        <v>0</v>
      </c>
      <c r="AE26" s="1">
        <f t="shared" si="29"/>
        <v>0</v>
      </c>
    </row>
    <row r="27" spans="1:31" x14ac:dyDescent="0.25">
      <c r="A27">
        <v>1</v>
      </c>
      <c r="B27">
        <v>53.5</v>
      </c>
      <c r="C27">
        <v>13.23</v>
      </c>
      <c r="D27">
        <v>700</v>
      </c>
      <c r="E27">
        <v>0</v>
      </c>
      <c r="F27" t="str">
        <f t="shared" si="11"/>
        <v/>
      </c>
      <c r="G27">
        <f t="shared" si="12"/>
        <v>0.83199999999999996</v>
      </c>
      <c r="H27" t="str">
        <f t="shared" si="13"/>
        <v/>
      </c>
      <c r="I27" s="1">
        <f t="shared" si="14"/>
        <v>0.83199999999999996</v>
      </c>
      <c r="K27" s="1">
        <f t="shared" si="15"/>
        <v>0</v>
      </c>
      <c r="L27" s="1">
        <f t="shared" si="16"/>
        <v>1</v>
      </c>
      <c r="M27" s="1">
        <f t="shared" si="17"/>
        <v>1</v>
      </c>
      <c r="P27" s="1">
        <f t="shared" si="18"/>
        <v>0</v>
      </c>
      <c r="Q27" s="1">
        <f t="shared" si="19"/>
        <v>0</v>
      </c>
      <c r="R27" s="1">
        <f t="shared" si="20"/>
        <v>0</v>
      </c>
      <c r="S27" s="1">
        <f t="shared" si="21"/>
        <v>1</v>
      </c>
      <c r="V27" s="1">
        <f t="shared" si="22"/>
        <v>0</v>
      </c>
      <c r="W27" s="1">
        <f t="shared" si="23"/>
        <v>1</v>
      </c>
      <c r="X27" s="1">
        <f t="shared" si="24"/>
        <v>0</v>
      </c>
      <c r="Y27" s="1">
        <f t="shared" si="25"/>
        <v>0</v>
      </c>
      <c r="AB27" s="1">
        <f t="shared" si="26"/>
        <v>0</v>
      </c>
      <c r="AC27" s="1">
        <f t="shared" si="27"/>
        <v>1</v>
      </c>
      <c r="AD27" s="1">
        <f t="shared" si="28"/>
        <v>0</v>
      </c>
      <c r="AE27" s="1">
        <f t="shared" si="29"/>
        <v>0</v>
      </c>
    </row>
    <row r="28" spans="1:31" x14ac:dyDescent="0.25">
      <c r="A28">
        <v>0</v>
      </c>
      <c r="B28">
        <v>41</v>
      </c>
      <c r="C28">
        <v>24.73</v>
      </c>
      <c r="D28">
        <v>670</v>
      </c>
      <c r="E28">
        <v>0</v>
      </c>
      <c r="F28" t="str">
        <f t="shared" si="11"/>
        <v/>
      </c>
      <c r="G28">
        <f t="shared" si="12"/>
        <v>0.745</v>
      </c>
      <c r="H28" t="str">
        <f t="shared" si="13"/>
        <v/>
      </c>
      <c r="I28" s="1">
        <f t="shared" si="14"/>
        <v>0.745</v>
      </c>
      <c r="K28" s="1">
        <f t="shared" si="15"/>
        <v>0</v>
      </c>
      <c r="L28" s="1">
        <f t="shared" si="16"/>
        <v>0</v>
      </c>
      <c r="M28" s="1">
        <f t="shared" si="17"/>
        <v>0</v>
      </c>
      <c r="P28" s="1">
        <f t="shared" si="18"/>
        <v>0</v>
      </c>
      <c r="Q28" s="1">
        <f t="shared" si="19"/>
        <v>0</v>
      </c>
      <c r="R28" s="1">
        <f t="shared" si="20"/>
        <v>0</v>
      </c>
      <c r="S28" s="1">
        <f t="shared" si="21"/>
        <v>1</v>
      </c>
      <c r="V28" s="1">
        <f t="shared" si="22"/>
        <v>0</v>
      </c>
      <c r="W28" s="1">
        <f t="shared" si="23"/>
        <v>0</v>
      </c>
      <c r="X28" s="1">
        <f t="shared" si="24"/>
        <v>0</v>
      </c>
      <c r="Y28" s="1">
        <f t="shared" si="25"/>
        <v>1</v>
      </c>
      <c r="AB28" s="1">
        <f t="shared" si="26"/>
        <v>0</v>
      </c>
      <c r="AC28" s="1">
        <f t="shared" si="27"/>
        <v>0</v>
      </c>
      <c r="AD28" s="1">
        <f t="shared" si="28"/>
        <v>0</v>
      </c>
      <c r="AE28" s="1">
        <f t="shared" si="29"/>
        <v>1</v>
      </c>
    </row>
    <row r="29" spans="1:31" x14ac:dyDescent="0.25">
      <c r="A29">
        <v>1</v>
      </c>
      <c r="B29">
        <v>53</v>
      </c>
      <c r="C29">
        <v>13.09</v>
      </c>
      <c r="D29">
        <v>675</v>
      </c>
      <c r="E29">
        <v>0</v>
      </c>
      <c r="F29" t="str">
        <f t="shared" si="11"/>
        <v/>
      </c>
      <c r="G29">
        <f t="shared" si="12"/>
        <v>0.83199999999999996</v>
      </c>
      <c r="H29" t="str">
        <f t="shared" si="13"/>
        <v/>
      </c>
      <c r="I29" s="1">
        <f t="shared" si="14"/>
        <v>0.83199999999999996</v>
      </c>
      <c r="K29" s="1">
        <f t="shared" si="15"/>
        <v>0</v>
      </c>
      <c r="L29" s="1">
        <f t="shared" si="16"/>
        <v>1</v>
      </c>
      <c r="M29" s="1">
        <f t="shared" si="17"/>
        <v>1</v>
      </c>
      <c r="P29" s="1">
        <f t="shared" si="18"/>
        <v>0</v>
      </c>
      <c r="Q29" s="1">
        <f t="shared" si="19"/>
        <v>0</v>
      </c>
      <c r="R29" s="1">
        <f t="shared" si="20"/>
        <v>0</v>
      </c>
      <c r="S29" s="1">
        <f t="shared" si="21"/>
        <v>1</v>
      </c>
      <c r="V29" s="1">
        <f t="shared" si="22"/>
        <v>0</v>
      </c>
      <c r="W29" s="1">
        <f t="shared" si="23"/>
        <v>1</v>
      </c>
      <c r="X29" s="1">
        <f t="shared" si="24"/>
        <v>0</v>
      </c>
      <c r="Y29" s="1">
        <f t="shared" si="25"/>
        <v>0</v>
      </c>
      <c r="AB29" s="1">
        <f t="shared" si="26"/>
        <v>0</v>
      </c>
      <c r="AC29" s="1">
        <f t="shared" si="27"/>
        <v>1</v>
      </c>
      <c r="AD29" s="1">
        <f t="shared" si="28"/>
        <v>0</v>
      </c>
      <c r="AE29" s="1">
        <f t="shared" si="29"/>
        <v>0</v>
      </c>
    </row>
    <row r="30" spans="1:31" x14ac:dyDescent="0.25">
      <c r="A30">
        <v>1</v>
      </c>
      <c r="B30">
        <v>65</v>
      </c>
      <c r="C30">
        <v>19.41</v>
      </c>
      <c r="D30">
        <v>660</v>
      </c>
      <c r="E30">
        <v>0</v>
      </c>
      <c r="F30" t="str">
        <f t="shared" si="11"/>
        <v/>
      </c>
      <c r="G30">
        <f t="shared" si="12"/>
        <v>0.745</v>
      </c>
      <c r="H30" t="str">
        <f t="shared" si="13"/>
        <v/>
      </c>
      <c r="I30" s="1">
        <f t="shared" si="14"/>
        <v>0.745</v>
      </c>
      <c r="K30" s="1">
        <f t="shared" si="15"/>
        <v>0</v>
      </c>
      <c r="L30" s="1">
        <f t="shared" si="16"/>
        <v>0</v>
      </c>
      <c r="M30" s="1">
        <f t="shared" si="17"/>
        <v>0</v>
      </c>
      <c r="P30" s="1">
        <f t="shared" si="18"/>
        <v>0</v>
      </c>
      <c r="Q30" s="1">
        <f t="shared" si="19"/>
        <v>0</v>
      </c>
      <c r="R30" s="1">
        <f t="shared" si="20"/>
        <v>0</v>
      </c>
      <c r="S30" s="1">
        <f t="shared" si="21"/>
        <v>1</v>
      </c>
      <c r="V30" s="1">
        <f t="shared" si="22"/>
        <v>0</v>
      </c>
      <c r="W30" s="1">
        <f t="shared" si="23"/>
        <v>0</v>
      </c>
      <c r="X30" s="1">
        <f t="shared" si="24"/>
        <v>0</v>
      </c>
      <c r="Y30" s="1">
        <f t="shared" si="25"/>
        <v>1</v>
      </c>
      <c r="AB30" s="1">
        <f t="shared" si="26"/>
        <v>0</v>
      </c>
      <c r="AC30" s="1">
        <f t="shared" si="27"/>
        <v>0</v>
      </c>
      <c r="AD30" s="1">
        <f t="shared" si="28"/>
        <v>0</v>
      </c>
      <c r="AE30" s="1">
        <f t="shared" si="29"/>
        <v>1</v>
      </c>
    </row>
    <row r="31" spans="1:31" x14ac:dyDescent="0.25">
      <c r="A31">
        <v>1</v>
      </c>
      <c r="B31">
        <v>165</v>
      </c>
      <c r="C31">
        <v>24.31</v>
      </c>
      <c r="D31">
        <v>715</v>
      </c>
      <c r="E31">
        <v>0</v>
      </c>
      <c r="F31" t="str">
        <f t="shared" si="11"/>
        <v/>
      </c>
      <c r="G31" t="str">
        <f t="shared" si="12"/>
        <v/>
      </c>
      <c r="H31">
        <f t="shared" si="13"/>
        <v>0.89200000000000002</v>
      </c>
      <c r="I31" s="1">
        <f t="shared" si="14"/>
        <v>0.89200000000000002</v>
      </c>
      <c r="K31" s="1">
        <f t="shared" si="15"/>
        <v>1</v>
      </c>
      <c r="L31" s="1">
        <f t="shared" si="16"/>
        <v>1</v>
      </c>
      <c r="M31" s="1">
        <f t="shared" si="17"/>
        <v>1</v>
      </c>
      <c r="P31" s="1">
        <f t="shared" si="18"/>
        <v>0</v>
      </c>
      <c r="Q31" s="1">
        <f t="shared" si="19"/>
        <v>1</v>
      </c>
      <c r="R31" s="1">
        <f t="shared" si="20"/>
        <v>0</v>
      </c>
      <c r="S31" s="1">
        <f t="shared" si="21"/>
        <v>0</v>
      </c>
      <c r="V31" s="1">
        <f t="shared" si="22"/>
        <v>0</v>
      </c>
      <c r="W31" s="1">
        <f t="shared" si="23"/>
        <v>1</v>
      </c>
      <c r="X31" s="1">
        <f t="shared" si="24"/>
        <v>0</v>
      </c>
      <c r="Y31" s="1">
        <f t="shared" si="25"/>
        <v>0</v>
      </c>
      <c r="AB31" s="1">
        <f t="shared" si="26"/>
        <v>0</v>
      </c>
      <c r="AC31" s="1">
        <f t="shared" si="27"/>
        <v>1</v>
      </c>
      <c r="AD31" s="1">
        <f t="shared" si="28"/>
        <v>0</v>
      </c>
      <c r="AE31" s="1">
        <f t="shared" si="29"/>
        <v>0</v>
      </c>
    </row>
    <row r="32" spans="1:31" x14ac:dyDescent="0.25">
      <c r="A32">
        <v>0</v>
      </c>
      <c r="B32">
        <v>48</v>
      </c>
      <c r="C32">
        <v>7.05</v>
      </c>
      <c r="D32">
        <v>660</v>
      </c>
      <c r="E32">
        <v>0</v>
      </c>
      <c r="F32" t="str">
        <f t="shared" si="11"/>
        <v/>
      </c>
      <c r="G32">
        <f t="shared" si="12"/>
        <v>0.83199999999999996</v>
      </c>
      <c r="H32" t="str">
        <f t="shared" si="13"/>
        <v/>
      </c>
      <c r="I32" s="1">
        <f t="shared" si="14"/>
        <v>0.83199999999999996</v>
      </c>
      <c r="K32" s="1">
        <f t="shared" si="15"/>
        <v>0</v>
      </c>
      <c r="L32" s="1">
        <f t="shared" si="16"/>
        <v>1</v>
      </c>
      <c r="M32" s="1">
        <f t="shared" si="17"/>
        <v>1</v>
      </c>
      <c r="P32" s="1">
        <f t="shared" si="18"/>
        <v>0</v>
      </c>
      <c r="Q32" s="1">
        <f t="shared" si="19"/>
        <v>0</v>
      </c>
      <c r="R32" s="1">
        <f t="shared" si="20"/>
        <v>0</v>
      </c>
      <c r="S32" s="1">
        <f t="shared" si="21"/>
        <v>1</v>
      </c>
      <c r="V32" s="1">
        <f t="shared" si="22"/>
        <v>0</v>
      </c>
      <c r="W32" s="1">
        <f t="shared" si="23"/>
        <v>1</v>
      </c>
      <c r="X32" s="1">
        <f t="shared" si="24"/>
        <v>0</v>
      </c>
      <c r="Y32" s="1">
        <f t="shared" si="25"/>
        <v>0</v>
      </c>
      <c r="AB32" s="1">
        <f t="shared" si="26"/>
        <v>0</v>
      </c>
      <c r="AC32" s="1">
        <f t="shared" si="27"/>
        <v>1</v>
      </c>
      <c r="AD32" s="1">
        <f t="shared" si="28"/>
        <v>0</v>
      </c>
      <c r="AE32" s="1">
        <f t="shared" si="29"/>
        <v>0</v>
      </c>
    </row>
    <row r="33" spans="1:31" x14ac:dyDescent="0.25">
      <c r="A33">
        <v>1</v>
      </c>
      <c r="B33">
        <v>68</v>
      </c>
      <c r="C33">
        <v>11.07</v>
      </c>
      <c r="D33">
        <v>680</v>
      </c>
      <c r="E33">
        <v>0</v>
      </c>
      <c r="F33" t="str">
        <f t="shared" si="11"/>
        <v/>
      </c>
      <c r="G33">
        <f t="shared" si="12"/>
        <v>0.83199999999999996</v>
      </c>
      <c r="H33" t="str">
        <f t="shared" si="13"/>
        <v/>
      </c>
      <c r="I33" s="1">
        <f t="shared" si="14"/>
        <v>0.83199999999999996</v>
      </c>
      <c r="K33" s="1">
        <f t="shared" si="15"/>
        <v>0</v>
      </c>
      <c r="L33" s="1">
        <f t="shared" si="16"/>
        <v>1</v>
      </c>
      <c r="M33" s="1">
        <f t="shared" si="17"/>
        <v>1</v>
      </c>
      <c r="P33" s="1">
        <f t="shared" si="18"/>
        <v>0</v>
      </c>
      <c r="Q33" s="1">
        <f t="shared" si="19"/>
        <v>0</v>
      </c>
      <c r="R33" s="1">
        <f t="shared" si="20"/>
        <v>0</v>
      </c>
      <c r="S33" s="1">
        <f t="shared" si="21"/>
        <v>1</v>
      </c>
      <c r="V33" s="1">
        <f t="shared" si="22"/>
        <v>0</v>
      </c>
      <c r="W33" s="1">
        <f t="shared" si="23"/>
        <v>1</v>
      </c>
      <c r="X33" s="1">
        <f t="shared" si="24"/>
        <v>0</v>
      </c>
      <c r="Y33" s="1">
        <f t="shared" si="25"/>
        <v>0</v>
      </c>
      <c r="AB33" s="1">
        <f t="shared" si="26"/>
        <v>0</v>
      </c>
      <c r="AC33" s="1">
        <f t="shared" si="27"/>
        <v>1</v>
      </c>
      <c r="AD33" s="1">
        <f t="shared" si="28"/>
        <v>0</v>
      </c>
      <c r="AE33" s="1">
        <f t="shared" si="29"/>
        <v>0</v>
      </c>
    </row>
    <row r="34" spans="1:31" x14ac:dyDescent="0.25">
      <c r="A34">
        <v>0</v>
      </c>
      <c r="B34">
        <v>77.653000000000006</v>
      </c>
      <c r="C34">
        <v>12.94</v>
      </c>
      <c r="D34">
        <v>670</v>
      </c>
      <c r="E34">
        <v>0</v>
      </c>
      <c r="F34" t="str">
        <f t="shared" si="11"/>
        <v/>
      </c>
      <c r="G34">
        <f t="shared" si="12"/>
        <v>0.83199999999999996</v>
      </c>
      <c r="H34" t="str">
        <f t="shared" si="13"/>
        <v/>
      </c>
      <c r="I34" s="1">
        <f t="shared" si="14"/>
        <v>0.83199999999999996</v>
      </c>
      <c r="K34" s="1">
        <f t="shared" si="15"/>
        <v>0</v>
      </c>
      <c r="L34" s="1">
        <f t="shared" si="16"/>
        <v>1</v>
      </c>
      <c r="M34" s="1">
        <f t="shared" si="17"/>
        <v>1</v>
      </c>
      <c r="P34" s="1">
        <f t="shared" si="18"/>
        <v>0</v>
      </c>
      <c r="Q34" s="1">
        <f t="shared" si="19"/>
        <v>0</v>
      </c>
      <c r="R34" s="1">
        <f t="shared" si="20"/>
        <v>0</v>
      </c>
      <c r="S34" s="1">
        <f t="shared" si="21"/>
        <v>1</v>
      </c>
      <c r="V34" s="1">
        <f t="shared" si="22"/>
        <v>0</v>
      </c>
      <c r="W34" s="1">
        <f t="shared" si="23"/>
        <v>1</v>
      </c>
      <c r="X34" s="1">
        <f t="shared" si="24"/>
        <v>0</v>
      </c>
      <c r="Y34" s="1">
        <f t="shared" si="25"/>
        <v>0</v>
      </c>
      <c r="AB34" s="1">
        <f t="shared" si="26"/>
        <v>0</v>
      </c>
      <c r="AC34" s="1">
        <f t="shared" si="27"/>
        <v>1</v>
      </c>
      <c r="AD34" s="1">
        <f t="shared" si="28"/>
        <v>0</v>
      </c>
      <c r="AE34" s="1">
        <f t="shared" si="29"/>
        <v>0</v>
      </c>
    </row>
    <row r="35" spans="1:31" x14ac:dyDescent="0.25">
      <c r="A35">
        <v>0</v>
      </c>
      <c r="B35">
        <v>65</v>
      </c>
      <c r="C35">
        <v>18.21</v>
      </c>
      <c r="D35">
        <v>660</v>
      </c>
      <c r="E35">
        <v>0</v>
      </c>
      <c r="F35" t="str">
        <f t="shared" si="11"/>
        <v/>
      </c>
      <c r="G35">
        <f t="shared" si="12"/>
        <v>0.745</v>
      </c>
      <c r="H35" t="str">
        <f t="shared" si="13"/>
        <v/>
      </c>
      <c r="I35" s="1">
        <f t="shared" si="14"/>
        <v>0.745</v>
      </c>
      <c r="K35" s="1">
        <f t="shared" si="15"/>
        <v>0</v>
      </c>
      <c r="L35" s="1">
        <f t="shared" si="16"/>
        <v>0</v>
      </c>
      <c r="M35" s="1">
        <f t="shared" si="17"/>
        <v>0</v>
      </c>
      <c r="P35" s="1">
        <f t="shared" si="18"/>
        <v>0</v>
      </c>
      <c r="Q35" s="1">
        <f t="shared" si="19"/>
        <v>0</v>
      </c>
      <c r="R35" s="1">
        <f t="shared" si="20"/>
        <v>0</v>
      </c>
      <c r="S35" s="1">
        <f t="shared" si="21"/>
        <v>1</v>
      </c>
      <c r="V35" s="1">
        <f t="shared" si="22"/>
        <v>0</v>
      </c>
      <c r="W35" s="1">
        <f t="shared" si="23"/>
        <v>0</v>
      </c>
      <c r="X35" s="1">
        <f t="shared" si="24"/>
        <v>0</v>
      </c>
      <c r="Y35" s="1">
        <f t="shared" si="25"/>
        <v>1</v>
      </c>
      <c r="AB35" s="1">
        <f t="shared" si="26"/>
        <v>0</v>
      </c>
      <c r="AC35" s="1">
        <f t="shared" si="27"/>
        <v>0</v>
      </c>
      <c r="AD35" s="1">
        <f t="shared" si="28"/>
        <v>0</v>
      </c>
      <c r="AE35" s="1">
        <f t="shared" si="29"/>
        <v>1</v>
      </c>
    </row>
    <row r="36" spans="1:31" x14ac:dyDescent="0.25">
      <c r="A36">
        <v>1</v>
      </c>
      <c r="B36">
        <v>50</v>
      </c>
      <c r="C36">
        <v>28.04</v>
      </c>
      <c r="D36">
        <v>690</v>
      </c>
      <c r="E36">
        <v>0</v>
      </c>
      <c r="F36" t="str">
        <f t="shared" si="11"/>
        <v/>
      </c>
      <c r="G36">
        <f t="shared" si="12"/>
        <v>0.81200000000000006</v>
      </c>
      <c r="H36" t="str">
        <f t="shared" si="13"/>
        <v/>
      </c>
      <c r="I36" s="1">
        <f t="shared" si="14"/>
        <v>0.81200000000000006</v>
      </c>
      <c r="K36" s="1">
        <f t="shared" si="15"/>
        <v>0</v>
      </c>
      <c r="L36" s="1">
        <f t="shared" si="16"/>
        <v>1</v>
      </c>
      <c r="M36" s="1">
        <f t="shared" si="17"/>
        <v>1</v>
      </c>
      <c r="P36" s="1">
        <f t="shared" si="18"/>
        <v>0</v>
      </c>
      <c r="Q36" s="1">
        <f t="shared" si="19"/>
        <v>0</v>
      </c>
      <c r="R36" s="1">
        <f t="shared" si="20"/>
        <v>0</v>
      </c>
      <c r="S36" s="1">
        <f t="shared" si="21"/>
        <v>1</v>
      </c>
      <c r="V36" s="1">
        <f t="shared" si="22"/>
        <v>0</v>
      </c>
      <c r="W36" s="1">
        <f t="shared" si="23"/>
        <v>1</v>
      </c>
      <c r="X36" s="1">
        <f t="shared" si="24"/>
        <v>0</v>
      </c>
      <c r="Y36" s="1">
        <f t="shared" si="25"/>
        <v>0</v>
      </c>
      <c r="AB36" s="1">
        <f t="shared" si="26"/>
        <v>0</v>
      </c>
      <c r="AC36" s="1">
        <f t="shared" si="27"/>
        <v>1</v>
      </c>
      <c r="AD36" s="1">
        <f t="shared" si="28"/>
        <v>0</v>
      </c>
      <c r="AE36" s="1">
        <f t="shared" si="29"/>
        <v>0</v>
      </c>
    </row>
    <row r="37" spans="1:31" x14ac:dyDescent="0.25">
      <c r="A37">
        <v>0</v>
      </c>
      <c r="B37">
        <v>29</v>
      </c>
      <c r="C37">
        <v>15.36</v>
      </c>
      <c r="D37">
        <v>700</v>
      </c>
      <c r="E37">
        <v>0</v>
      </c>
      <c r="F37" t="str">
        <f t="shared" si="11"/>
        <v/>
      </c>
      <c r="G37">
        <f t="shared" si="12"/>
        <v>0.72499999999999998</v>
      </c>
      <c r="H37" t="str">
        <f t="shared" si="13"/>
        <v/>
      </c>
      <c r="I37" s="1">
        <f t="shared" si="14"/>
        <v>0.72499999999999998</v>
      </c>
      <c r="K37" s="1">
        <f t="shared" si="15"/>
        <v>0</v>
      </c>
      <c r="L37" s="1">
        <f t="shared" si="16"/>
        <v>0</v>
      </c>
      <c r="M37" s="1">
        <f t="shared" si="17"/>
        <v>0</v>
      </c>
      <c r="P37" s="1">
        <f t="shared" si="18"/>
        <v>0</v>
      </c>
      <c r="Q37" s="1">
        <f t="shared" si="19"/>
        <v>0</v>
      </c>
      <c r="R37" s="1">
        <f t="shared" si="20"/>
        <v>0</v>
      </c>
      <c r="S37" s="1">
        <f t="shared" si="21"/>
        <v>1</v>
      </c>
      <c r="V37" s="1">
        <f t="shared" si="22"/>
        <v>0</v>
      </c>
      <c r="W37" s="1">
        <f t="shared" si="23"/>
        <v>0</v>
      </c>
      <c r="X37" s="1">
        <f t="shared" si="24"/>
        <v>0</v>
      </c>
      <c r="Y37" s="1">
        <f t="shared" si="25"/>
        <v>1</v>
      </c>
      <c r="AB37" s="1">
        <f t="shared" si="26"/>
        <v>0</v>
      </c>
      <c r="AC37" s="1">
        <f t="shared" si="27"/>
        <v>0</v>
      </c>
      <c r="AD37" s="1">
        <f t="shared" si="28"/>
        <v>0</v>
      </c>
      <c r="AE37" s="1">
        <f t="shared" si="29"/>
        <v>1</v>
      </c>
    </row>
    <row r="38" spans="1:31" x14ac:dyDescent="0.25">
      <c r="A38">
        <v>1</v>
      </c>
      <c r="B38">
        <v>50</v>
      </c>
      <c r="C38">
        <v>10.08</v>
      </c>
      <c r="D38">
        <v>675</v>
      </c>
      <c r="E38">
        <v>0</v>
      </c>
      <c r="F38" t="str">
        <f t="shared" si="11"/>
        <v/>
      </c>
      <c r="G38">
        <f t="shared" si="12"/>
        <v>0.83199999999999996</v>
      </c>
      <c r="H38" t="str">
        <f t="shared" si="13"/>
        <v/>
      </c>
      <c r="I38" s="1">
        <f t="shared" si="14"/>
        <v>0.83199999999999996</v>
      </c>
      <c r="K38" s="1">
        <f t="shared" si="15"/>
        <v>0</v>
      </c>
      <c r="L38" s="1">
        <f t="shared" si="16"/>
        <v>1</v>
      </c>
      <c r="M38" s="1">
        <f t="shared" si="17"/>
        <v>1</v>
      </c>
      <c r="P38" s="1">
        <f t="shared" si="18"/>
        <v>0</v>
      </c>
      <c r="Q38" s="1">
        <f t="shared" si="19"/>
        <v>0</v>
      </c>
      <c r="R38" s="1">
        <f t="shared" si="20"/>
        <v>0</v>
      </c>
      <c r="S38" s="1">
        <f t="shared" si="21"/>
        <v>1</v>
      </c>
      <c r="V38" s="1">
        <f t="shared" si="22"/>
        <v>0</v>
      </c>
      <c r="W38" s="1">
        <f t="shared" si="23"/>
        <v>1</v>
      </c>
      <c r="X38" s="1">
        <f t="shared" si="24"/>
        <v>0</v>
      </c>
      <c r="Y38" s="1">
        <f t="shared" si="25"/>
        <v>0</v>
      </c>
      <c r="AB38" s="1">
        <f t="shared" si="26"/>
        <v>0</v>
      </c>
      <c r="AC38" s="1">
        <f t="shared" si="27"/>
        <v>1</v>
      </c>
      <c r="AD38" s="1">
        <f t="shared" si="28"/>
        <v>0</v>
      </c>
      <c r="AE38" s="1">
        <f t="shared" si="29"/>
        <v>0</v>
      </c>
    </row>
    <row r="39" spans="1:31" x14ac:dyDescent="0.25">
      <c r="A39">
        <v>1</v>
      </c>
      <c r="B39">
        <v>45.76</v>
      </c>
      <c r="C39">
        <v>9.15</v>
      </c>
      <c r="D39">
        <v>670</v>
      </c>
      <c r="E39">
        <v>0</v>
      </c>
      <c r="F39" t="str">
        <f t="shared" si="11"/>
        <v/>
      </c>
      <c r="G39">
        <f t="shared" si="12"/>
        <v>0.83199999999999996</v>
      </c>
      <c r="H39" t="str">
        <f t="shared" si="13"/>
        <v/>
      </c>
      <c r="I39" s="1">
        <f t="shared" si="14"/>
        <v>0.83199999999999996</v>
      </c>
      <c r="K39" s="1">
        <f t="shared" si="15"/>
        <v>0</v>
      </c>
      <c r="L39" s="1">
        <f t="shared" si="16"/>
        <v>1</v>
      </c>
      <c r="M39" s="1">
        <f t="shared" si="17"/>
        <v>1</v>
      </c>
      <c r="P39" s="1">
        <f t="shared" si="18"/>
        <v>0</v>
      </c>
      <c r="Q39" s="1">
        <f t="shared" si="19"/>
        <v>0</v>
      </c>
      <c r="R39" s="1">
        <f t="shared" si="20"/>
        <v>0</v>
      </c>
      <c r="S39" s="1">
        <f t="shared" si="21"/>
        <v>1</v>
      </c>
      <c r="V39" s="1">
        <f t="shared" si="22"/>
        <v>0</v>
      </c>
      <c r="W39" s="1">
        <f t="shared" si="23"/>
        <v>1</v>
      </c>
      <c r="X39" s="1">
        <f t="shared" si="24"/>
        <v>0</v>
      </c>
      <c r="Y39" s="1">
        <f t="shared" si="25"/>
        <v>0</v>
      </c>
      <c r="AB39" s="1">
        <f t="shared" si="26"/>
        <v>0</v>
      </c>
      <c r="AC39" s="1">
        <f t="shared" si="27"/>
        <v>1</v>
      </c>
      <c r="AD39" s="1">
        <f t="shared" si="28"/>
        <v>0</v>
      </c>
      <c r="AE39" s="1">
        <f t="shared" si="29"/>
        <v>0</v>
      </c>
    </row>
    <row r="40" spans="1:31" x14ac:dyDescent="0.25">
      <c r="A40">
        <v>0</v>
      </c>
      <c r="B40">
        <v>48.396000000000001</v>
      </c>
      <c r="C40">
        <v>28.42</v>
      </c>
      <c r="D40">
        <v>670</v>
      </c>
      <c r="E40">
        <v>0</v>
      </c>
      <c r="F40" t="str">
        <f t="shared" si="11"/>
        <v/>
      </c>
      <c r="G40">
        <f t="shared" si="12"/>
        <v>0.745</v>
      </c>
      <c r="H40" t="str">
        <f t="shared" si="13"/>
        <v/>
      </c>
      <c r="I40" s="1">
        <f t="shared" si="14"/>
        <v>0.745</v>
      </c>
      <c r="K40" s="1">
        <f t="shared" si="15"/>
        <v>0</v>
      </c>
      <c r="L40" s="1">
        <f t="shared" si="16"/>
        <v>0</v>
      </c>
      <c r="M40" s="1">
        <f t="shared" si="17"/>
        <v>0</v>
      </c>
      <c r="P40" s="1">
        <f t="shared" si="18"/>
        <v>0</v>
      </c>
      <c r="Q40" s="1">
        <f t="shared" si="19"/>
        <v>0</v>
      </c>
      <c r="R40" s="1">
        <f t="shared" si="20"/>
        <v>0</v>
      </c>
      <c r="S40" s="1">
        <f t="shared" si="21"/>
        <v>1</v>
      </c>
      <c r="V40" s="1">
        <f t="shared" si="22"/>
        <v>0</v>
      </c>
      <c r="W40" s="1">
        <f t="shared" si="23"/>
        <v>0</v>
      </c>
      <c r="X40" s="1">
        <f t="shared" si="24"/>
        <v>0</v>
      </c>
      <c r="Y40" s="1">
        <f t="shared" si="25"/>
        <v>1</v>
      </c>
      <c r="AB40" s="1">
        <f t="shared" si="26"/>
        <v>0</v>
      </c>
      <c r="AC40" s="1">
        <f t="shared" si="27"/>
        <v>0</v>
      </c>
      <c r="AD40" s="1">
        <f t="shared" si="28"/>
        <v>0</v>
      </c>
      <c r="AE40" s="1">
        <f t="shared" si="29"/>
        <v>1</v>
      </c>
    </row>
    <row r="41" spans="1:31" x14ac:dyDescent="0.25">
      <c r="A41">
        <v>0</v>
      </c>
      <c r="B41">
        <v>46</v>
      </c>
      <c r="C41">
        <v>17.78</v>
      </c>
      <c r="D41">
        <v>685</v>
      </c>
      <c r="E41">
        <v>0</v>
      </c>
      <c r="F41" t="str">
        <f t="shared" si="11"/>
        <v/>
      </c>
      <c r="G41">
        <f t="shared" si="12"/>
        <v>0.745</v>
      </c>
      <c r="H41" t="str">
        <f t="shared" si="13"/>
        <v/>
      </c>
      <c r="I41" s="1">
        <f t="shared" si="14"/>
        <v>0.745</v>
      </c>
      <c r="K41" s="1">
        <f t="shared" si="15"/>
        <v>0</v>
      </c>
      <c r="L41" s="1">
        <f t="shared" si="16"/>
        <v>0</v>
      </c>
      <c r="M41" s="1">
        <f t="shared" si="17"/>
        <v>0</v>
      </c>
      <c r="P41" s="1">
        <f t="shared" si="18"/>
        <v>0</v>
      </c>
      <c r="Q41" s="1">
        <f t="shared" si="19"/>
        <v>0</v>
      </c>
      <c r="R41" s="1">
        <f t="shared" si="20"/>
        <v>0</v>
      </c>
      <c r="S41" s="1">
        <f t="shared" si="21"/>
        <v>1</v>
      </c>
      <c r="V41" s="1">
        <f t="shared" si="22"/>
        <v>0</v>
      </c>
      <c r="W41" s="1">
        <f t="shared" si="23"/>
        <v>0</v>
      </c>
      <c r="X41" s="1">
        <f t="shared" si="24"/>
        <v>0</v>
      </c>
      <c r="Y41" s="1">
        <f t="shared" si="25"/>
        <v>1</v>
      </c>
      <c r="AB41" s="1">
        <f t="shared" si="26"/>
        <v>0</v>
      </c>
      <c r="AC41" s="1">
        <f t="shared" si="27"/>
        <v>0</v>
      </c>
      <c r="AD41" s="1">
        <f t="shared" si="28"/>
        <v>0</v>
      </c>
      <c r="AE41" s="1">
        <f t="shared" si="29"/>
        <v>1</v>
      </c>
    </row>
    <row r="42" spans="1:31" x14ac:dyDescent="0.25">
      <c r="A42">
        <v>0</v>
      </c>
      <c r="B42">
        <v>43.6</v>
      </c>
      <c r="C42">
        <v>46.08</v>
      </c>
      <c r="D42">
        <v>665</v>
      </c>
      <c r="E42">
        <v>0</v>
      </c>
      <c r="F42" t="str">
        <f t="shared" si="11"/>
        <v/>
      </c>
      <c r="G42">
        <f t="shared" si="12"/>
        <v>0.745</v>
      </c>
      <c r="H42" t="str">
        <f t="shared" si="13"/>
        <v/>
      </c>
      <c r="I42" s="1">
        <f t="shared" si="14"/>
        <v>0.745</v>
      </c>
      <c r="K42" s="1">
        <f t="shared" si="15"/>
        <v>0</v>
      </c>
      <c r="L42" s="1">
        <f t="shared" si="16"/>
        <v>0</v>
      </c>
      <c r="M42" s="1">
        <f t="shared" si="17"/>
        <v>0</v>
      </c>
      <c r="P42" s="1">
        <f t="shared" si="18"/>
        <v>0</v>
      </c>
      <c r="Q42" s="1">
        <f t="shared" si="19"/>
        <v>0</v>
      </c>
      <c r="R42" s="1">
        <f t="shared" si="20"/>
        <v>0</v>
      </c>
      <c r="S42" s="1">
        <f t="shared" si="21"/>
        <v>1</v>
      </c>
      <c r="V42" s="1">
        <f t="shared" si="22"/>
        <v>0</v>
      </c>
      <c r="W42" s="1">
        <f t="shared" si="23"/>
        <v>0</v>
      </c>
      <c r="X42" s="1">
        <f t="shared" si="24"/>
        <v>0</v>
      </c>
      <c r="Y42" s="1">
        <f t="shared" si="25"/>
        <v>1</v>
      </c>
      <c r="AB42" s="1">
        <f t="shared" si="26"/>
        <v>0</v>
      </c>
      <c r="AC42" s="1">
        <f t="shared" si="27"/>
        <v>0</v>
      </c>
      <c r="AD42" s="1">
        <f t="shared" si="28"/>
        <v>0</v>
      </c>
      <c r="AE42" s="1">
        <f t="shared" si="29"/>
        <v>1</v>
      </c>
    </row>
    <row r="43" spans="1:31" x14ac:dyDescent="0.25">
      <c r="A43">
        <v>1</v>
      </c>
      <c r="B43">
        <v>290</v>
      </c>
      <c r="C43">
        <v>18.12</v>
      </c>
      <c r="D43">
        <v>700</v>
      </c>
      <c r="E43">
        <v>0</v>
      </c>
      <c r="F43" t="str">
        <f t="shared" si="11"/>
        <v/>
      </c>
      <c r="G43" t="str">
        <f t="shared" si="12"/>
        <v/>
      </c>
      <c r="H43">
        <f t="shared" si="13"/>
        <v>0.89200000000000002</v>
      </c>
      <c r="I43" s="1">
        <f t="shared" si="14"/>
        <v>0.89200000000000002</v>
      </c>
      <c r="K43" s="1">
        <f t="shared" si="15"/>
        <v>1</v>
      </c>
      <c r="L43" s="1">
        <f t="shared" si="16"/>
        <v>1</v>
      </c>
      <c r="M43" s="1">
        <f t="shared" si="17"/>
        <v>1</v>
      </c>
      <c r="P43" s="1">
        <f t="shared" si="18"/>
        <v>0</v>
      </c>
      <c r="Q43" s="1">
        <f t="shared" si="19"/>
        <v>1</v>
      </c>
      <c r="R43" s="1">
        <f t="shared" si="20"/>
        <v>0</v>
      </c>
      <c r="S43" s="1">
        <f t="shared" si="21"/>
        <v>0</v>
      </c>
      <c r="V43" s="1">
        <f t="shared" si="22"/>
        <v>0</v>
      </c>
      <c r="W43" s="1">
        <f t="shared" si="23"/>
        <v>1</v>
      </c>
      <c r="X43" s="1">
        <f t="shared" si="24"/>
        <v>0</v>
      </c>
      <c r="Y43" s="1">
        <f t="shared" si="25"/>
        <v>0</v>
      </c>
      <c r="AB43" s="1">
        <f t="shared" si="26"/>
        <v>0</v>
      </c>
      <c r="AC43" s="1">
        <f t="shared" si="27"/>
        <v>1</v>
      </c>
      <c r="AD43" s="1">
        <f t="shared" si="28"/>
        <v>0</v>
      </c>
      <c r="AE43" s="1">
        <f t="shared" si="29"/>
        <v>0</v>
      </c>
    </row>
    <row r="44" spans="1:31" x14ac:dyDescent="0.25">
      <c r="A44">
        <v>1</v>
      </c>
      <c r="B44">
        <v>178</v>
      </c>
      <c r="C44">
        <v>3.07</v>
      </c>
      <c r="D44">
        <v>670</v>
      </c>
      <c r="E44">
        <v>0</v>
      </c>
      <c r="F44" t="str">
        <f t="shared" si="11"/>
        <v/>
      </c>
      <c r="G44" t="str">
        <f t="shared" si="12"/>
        <v/>
      </c>
      <c r="H44">
        <f t="shared" si="13"/>
        <v>0.85199999999999998</v>
      </c>
      <c r="I44" s="1">
        <f t="shared" si="14"/>
        <v>0.85199999999999998</v>
      </c>
      <c r="K44" s="1">
        <f t="shared" si="15"/>
        <v>1</v>
      </c>
      <c r="L44" s="1">
        <f t="shared" si="16"/>
        <v>1</v>
      </c>
      <c r="M44" s="1">
        <f t="shared" si="17"/>
        <v>1</v>
      </c>
      <c r="P44" s="1">
        <f t="shared" si="18"/>
        <v>0</v>
      </c>
      <c r="Q44" s="1">
        <f t="shared" si="19"/>
        <v>1</v>
      </c>
      <c r="R44" s="1">
        <f t="shared" si="20"/>
        <v>0</v>
      </c>
      <c r="S44" s="1">
        <f t="shared" si="21"/>
        <v>0</v>
      </c>
      <c r="V44" s="1">
        <f t="shared" si="22"/>
        <v>0</v>
      </c>
      <c r="W44" s="1">
        <f t="shared" si="23"/>
        <v>1</v>
      </c>
      <c r="X44" s="1">
        <f t="shared" si="24"/>
        <v>0</v>
      </c>
      <c r="Y44" s="1">
        <f t="shared" si="25"/>
        <v>0</v>
      </c>
      <c r="AB44" s="1">
        <f t="shared" si="26"/>
        <v>0</v>
      </c>
      <c r="AC44" s="1">
        <f t="shared" si="27"/>
        <v>1</v>
      </c>
      <c r="AD44" s="1">
        <f t="shared" si="28"/>
        <v>0</v>
      </c>
      <c r="AE44" s="1">
        <f t="shared" si="29"/>
        <v>0</v>
      </c>
    </row>
    <row r="45" spans="1:31" x14ac:dyDescent="0.25">
      <c r="A45">
        <v>0</v>
      </c>
      <c r="B45">
        <v>48.16</v>
      </c>
      <c r="C45">
        <v>22.08</v>
      </c>
      <c r="D45">
        <v>695</v>
      </c>
      <c r="E45">
        <v>0</v>
      </c>
      <c r="F45" t="str">
        <f t="shared" si="11"/>
        <v/>
      </c>
      <c r="G45">
        <f t="shared" si="12"/>
        <v>0.81200000000000006</v>
      </c>
      <c r="H45" t="str">
        <f t="shared" si="13"/>
        <v/>
      </c>
      <c r="I45" s="1">
        <f t="shared" si="14"/>
        <v>0.81200000000000006</v>
      </c>
      <c r="K45" s="1">
        <f t="shared" si="15"/>
        <v>0</v>
      </c>
      <c r="L45" s="1">
        <f t="shared" si="16"/>
        <v>1</v>
      </c>
      <c r="M45" s="1">
        <f t="shared" si="17"/>
        <v>1</v>
      </c>
      <c r="P45" s="1">
        <f t="shared" si="18"/>
        <v>0</v>
      </c>
      <c r="Q45" s="1">
        <f t="shared" si="19"/>
        <v>0</v>
      </c>
      <c r="R45" s="1">
        <f t="shared" si="20"/>
        <v>0</v>
      </c>
      <c r="S45" s="1">
        <f t="shared" si="21"/>
        <v>1</v>
      </c>
      <c r="V45" s="1">
        <f t="shared" si="22"/>
        <v>0</v>
      </c>
      <c r="W45" s="1">
        <f t="shared" si="23"/>
        <v>1</v>
      </c>
      <c r="X45" s="1">
        <f t="shared" si="24"/>
        <v>0</v>
      </c>
      <c r="Y45" s="1">
        <f t="shared" si="25"/>
        <v>0</v>
      </c>
      <c r="AB45" s="1">
        <f t="shared" si="26"/>
        <v>0</v>
      </c>
      <c r="AC45" s="1">
        <f t="shared" si="27"/>
        <v>1</v>
      </c>
      <c r="AD45" s="1">
        <f t="shared" si="28"/>
        <v>0</v>
      </c>
      <c r="AE45" s="1">
        <f t="shared" si="29"/>
        <v>0</v>
      </c>
    </row>
    <row r="46" spans="1:31" x14ac:dyDescent="0.25">
      <c r="A46">
        <v>0</v>
      </c>
      <c r="B46">
        <v>70</v>
      </c>
      <c r="C46">
        <v>27.14</v>
      </c>
      <c r="D46">
        <v>750</v>
      </c>
      <c r="E46">
        <v>0</v>
      </c>
      <c r="F46">
        <f t="shared" si="11"/>
        <v>0.9</v>
      </c>
      <c r="G46" t="str">
        <f t="shared" si="12"/>
        <v/>
      </c>
      <c r="H46" t="str">
        <f t="shared" si="13"/>
        <v/>
      </c>
      <c r="I46" s="1">
        <f t="shared" si="14"/>
        <v>0.9</v>
      </c>
      <c r="K46" s="1">
        <f t="shared" si="15"/>
        <v>1</v>
      </c>
      <c r="L46" s="1">
        <f t="shared" si="16"/>
        <v>1</v>
      </c>
      <c r="M46" s="1">
        <f t="shared" si="17"/>
        <v>1</v>
      </c>
      <c r="P46" s="1">
        <f t="shared" si="18"/>
        <v>0</v>
      </c>
      <c r="Q46" s="1">
        <f t="shared" si="19"/>
        <v>1</v>
      </c>
      <c r="R46" s="1">
        <f t="shared" si="20"/>
        <v>0</v>
      </c>
      <c r="S46" s="1">
        <f t="shared" si="21"/>
        <v>0</v>
      </c>
      <c r="V46" s="1">
        <f t="shared" si="22"/>
        <v>0</v>
      </c>
      <c r="W46" s="1">
        <f t="shared" si="23"/>
        <v>1</v>
      </c>
      <c r="X46" s="1">
        <f t="shared" si="24"/>
        <v>0</v>
      </c>
      <c r="Y46" s="1">
        <f t="shared" si="25"/>
        <v>0</v>
      </c>
      <c r="AB46" s="1">
        <f t="shared" si="26"/>
        <v>0</v>
      </c>
      <c r="AC46" s="1">
        <f t="shared" si="27"/>
        <v>1</v>
      </c>
      <c r="AD46" s="1">
        <f t="shared" si="28"/>
        <v>0</v>
      </c>
      <c r="AE46" s="1">
        <f t="shared" si="29"/>
        <v>0</v>
      </c>
    </row>
    <row r="47" spans="1:31" x14ac:dyDescent="0.25">
      <c r="A47">
        <v>1</v>
      </c>
      <c r="B47">
        <v>47</v>
      </c>
      <c r="C47">
        <v>21.02</v>
      </c>
      <c r="D47">
        <v>680</v>
      </c>
      <c r="E47">
        <v>0</v>
      </c>
      <c r="F47" t="str">
        <f t="shared" si="11"/>
        <v/>
      </c>
      <c r="G47">
        <f t="shared" si="12"/>
        <v>0.745</v>
      </c>
      <c r="H47" t="str">
        <f t="shared" si="13"/>
        <v/>
      </c>
      <c r="I47" s="1">
        <f t="shared" si="14"/>
        <v>0.745</v>
      </c>
      <c r="K47" s="1">
        <f t="shared" si="15"/>
        <v>0</v>
      </c>
      <c r="L47" s="1">
        <f t="shared" si="16"/>
        <v>0</v>
      </c>
      <c r="M47" s="1">
        <f t="shared" si="17"/>
        <v>0</v>
      </c>
      <c r="P47" s="1">
        <f t="shared" si="18"/>
        <v>0</v>
      </c>
      <c r="Q47" s="1">
        <f t="shared" si="19"/>
        <v>0</v>
      </c>
      <c r="R47" s="1">
        <f t="shared" si="20"/>
        <v>0</v>
      </c>
      <c r="S47" s="1">
        <f t="shared" si="21"/>
        <v>1</v>
      </c>
      <c r="V47" s="1">
        <f t="shared" si="22"/>
        <v>0</v>
      </c>
      <c r="W47" s="1">
        <f t="shared" si="23"/>
        <v>0</v>
      </c>
      <c r="X47" s="1">
        <f t="shared" si="24"/>
        <v>0</v>
      </c>
      <c r="Y47" s="1">
        <f t="shared" si="25"/>
        <v>1</v>
      </c>
      <c r="AB47" s="1">
        <f t="shared" si="26"/>
        <v>0</v>
      </c>
      <c r="AC47" s="1">
        <f t="shared" si="27"/>
        <v>0</v>
      </c>
      <c r="AD47" s="1">
        <f t="shared" si="28"/>
        <v>0</v>
      </c>
      <c r="AE47" s="1">
        <f t="shared" si="29"/>
        <v>1</v>
      </c>
    </row>
    <row r="48" spans="1:31" x14ac:dyDescent="0.25">
      <c r="A48">
        <v>0</v>
      </c>
      <c r="B48">
        <v>58</v>
      </c>
      <c r="C48">
        <v>23.96</v>
      </c>
      <c r="D48">
        <v>685</v>
      </c>
      <c r="E48">
        <v>0</v>
      </c>
      <c r="F48" t="str">
        <f t="shared" si="11"/>
        <v/>
      </c>
      <c r="G48">
        <f t="shared" si="12"/>
        <v>0.745</v>
      </c>
      <c r="H48" t="str">
        <f t="shared" si="13"/>
        <v/>
      </c>
      <c r="I48" s="1">
        <f t="shared" si="14"/>
        <v>0.745</v>
      </c>
      <c r="K48" s="1">
        <f t="shared" si="15"/>
        <v>0</v>
      </c>
      <c r="L48" s="1">
        <f t="shared" si="16"/>
        <v>0</v>
      </c>
      <c r="M48" s="1">
        <f t="shared" si="17"/>
        <v>0</v>
      </c>
      <c r="P48" s="1">
        <f t="shared" si="18"/>
        <v>0</v>
      </c>
      <c r="Q48" s="1">
        <f t="shared" si="19"/>
        <v>0</v>
      </c>
      <c r="R48" s="1">
        <f t="shared" si="20"/>
        <v>0</v>
      </c>
      <c r="S48" s="1">
        <f t="shared" si="21"/>
        <v>1</v>
      </c>
      <c r="V48" s="1">
        <f t="shared" si="22"/>
        <v>0</v>
      </c>
      <c r="W48" s="1">
        <f t="shared" si="23"/>
        <v>0</v>
      </c>
      <c r="X48" s="1">
        <f t="shared" si="24"/>
        <v>0</v>
      </c>
      <c r="Y48" s="1">
        <f t="shared" si="25"/>
        <v>1</v>
      </c>
      <c r="AB48" s="1">
        <f t="shared" si="26"/>
        <v>0</v>
      </c>
      <c r="AC48" s="1">
        <f t="shared" si="27"/>
        <v>0</v>
      </c>
      <c r="AD48" s="1">
        <f t="shared" si="28"/>
        <v>0</v>
      </c>
      <c r="AE48" s="1">
        <f t="shared" si="29"/>
        <v>1</v>
      </c>
    </row>
    <row r="49" spans="1:31" x14ac:dyDescent="0.25">
      <c r="A49">
        <v>0</v>
      </c>
      <c r="B49">
        <v>50</v>
      </c>
      <c r="C49">
        <v>23.31</v>
      </c>
      <c r="D49">
        <v>685</v>
      </c>
      <c r="E49">
        <v>0</v>
      </c>
      <c r="F49" t="str">
        <f t="shared" si="11"/>
        <v/>
      </c>
      <c r="G49">
        <f t="shared" si="12"/>
        <v>0.745</v>
      </c>
      <c r="H49" t="str">
        <f t="shared" si="13"/>
        <v/>
      </c>
      <c r="I49" s="1">
        <f t="shared" si="14"/>
        <v>0.745</v>
      </c>
      <c r="K49" s="1">
        <f t="shared" si="15"/>
        <v>0</v>
      </c>
      <c r="L49" s="1">
        <f t="shared" si="16"/>
        <v>0</v>
      </c>
      <c r="M49" s="1">
        <f t="shared" si="17"/>
        <v>0</v>
      </c>
      <c r="P49" s="1">
        <f t="shared" si="18"/>
        <v>0</v>
      </c>
      <c r="Q49" s="1">
        <f t="shared" si="19"/>
        <v>0</v>
      </c>
      <c r="R49" s="1">
        <f t="shared" si="20"/>
        <v>0</v>
      </c>
      <c r="S49" s="1">
        <f t="shared" si="21"/>
        <v>1</v>
      </c>
      <c r="V49" s="1">
        <f t="shared" si="22"/>
        <v>0</v>
      </c>
      <c r="W49" s="1">
        <f t="shared" si="23"/>
        <v>0</v>
      </c>
      <c r="X49" s="1">
        <f t="shared" si="24"/>
        <v>0</v>
      </c>
      <c r="Y49" s="1">
        <f t="shared" si="25"/>
        <v>1</v>
      </c>
      <c r="AB49" s="1">
        <f t="shared" si="26"/>
        <v>0</v>
      </c>
      <c r="AC49" s="1">
        <f t="shared" si="27"/>
        <v>0</v>
      </c>
      <c r="AD49" s="1">
        <f t="shared" si="28"/>
        <v>0</v>
      </c>
      <c r="AE49" s="1">
        <f t="shared" si="29"/>
        <v>1</v>
      </c>
    </row>
    <row r="50" spans="1:31" x14ac:dyDescent="0.25">
      <c r="A50">
        <v>0</v>
      </c>
      <c r="B50">
        <v>100</v>
      </c>
      <c r="C50">
        <v>9.14</v>
      </c>
      <c r="D50">
        <v>745</v>
      </c>
      <c r="E50">
        <v>0</v>
      </c>
      <c r="F50">
        <f t="shared" si="11"/>
        <v>0.93600000000000005</v>
      </c>
      <c r="G50" t="str">
        <f t="shared" si="12"/>
        <v/>
      </c>
      <c r="H50" t="str">
        <f t="shared" si="13"/>
        <v/>
      </c>
      <c r="I50" s="1">
        <f t="shared" si="14"/>
        <v>0.93600000000000005</v>
      </c>
      <c r="K50" s="1">
        <f t="shared" si="15"/>
        <v>1</v>
      </c>
      <c r="L50" s="1">
        <f t="shared" si="16"/>
        <v>1</v>
      </c>
      <c r="M50" s="1">
        <f t="shared" si="17"/>
        <v>1</v>
      </c>
      <c r="P50" s="1">
        <f t="shared" si="18"/>
        <v>0</v>
      </c>
      <c r="Q50" s="1">
        <f t="shared" si="19"/>
        <v>1</v>
      </c>
      <c r="R50" s="1">
        <f t="shared" si="20"/>
        <v>0</v>
      </c>
      <c r="S50" s="1">
        <f t="shared" si="21"/>
        <v>0</v>
      </c>
      <c r="V50" s="1">
        <f t="shared" si="22"/>
        <v>0</v>
      </c>
      <c r="W50" s="1">
        <f t="shared" si="23"/>
        <v>1</v>
      </c>
      <c r="X50" s="1">
        <f t="shared" si="24"/>
        <v>0</v>
      </c>
      <c r="Y50" s="1">
        <f t="shared" si="25"/>
        <v>0</v>
      </c>
      <c r="AB50" s="1">
        <f t="shared" si="26"/>
        <v>0</v>
      </c>
      <c r="AC50" s="1">
        <f t="shared" si="27"/>
        <v>1</v>
      </c>
      <c r="AD50" s="1">
        <f t="shared" si="28"/>
        <v>0</v>
      </c>
      <c r="AE50" s="1">
        <f t="shared" si="29"/>
        <v>0</v>
      </c>
    </row>
    <row r="51" spans="1:31" x14ac:dyDescent="0.25">
      <c r="A51">
        <v>1</v>
      </c>
      <c r="B51">
        <v>65</v>
      </c>
      <c r="C51">
        <v>21.98</v>
      </c>
      <c r="D51">
        <v>685</v>
      </c>
      <c r="E51">
        <v>0</v>
      </c>
      <c r="F51" t="str">
        <f t="shared" si="11"/>
        <v/>
      </c>
      <c r="G51">
        <f t="shared" si="12"/>
        <v>0.745</v>
      </c>
      <c r="H51" t="str">
        <f t="shared" si="13"/>
        <v/>
      </c>
      <c r="I51" s="1">
        <f t="shared" si="14"/>
        <v>0.745</v>
      </c>
      <c r="K51" s="1">
        <f t="shared" si="15"/>
        <v>0</v>
      </c>
      <c r="L51" s="1">
        <f t="shared" si="16"/>
        <v>0</v>
      </c>
      <c r="M51" s="1">
        <f t="shared" si="17"/>
        <v>0</v>
      </c>
      <c r="P51" s="1">
        <f t="shared" si="18"/>
        <v>0</v>
      </c>
      <c r="Q51" s="1">
        <f t="shared" si="19"/>
        <v>0</v>
      </c>
      <c r="R51" s="1">
        <f t="shared" si="20"/>
        <v>0</v>
      </c>
      <c r="S51" s="1">
        <f t="shared" si="21"/>
        <v>1</v>
      </c>
      <c r="V51" s="1">
        <f t="shared" si="22"/>
        <v>0</v>
      </c>
      <c r="W51" s="1">
        <f t="shared" si="23"/>
        <v>0</v>
      </c>
      <c r="X51" s="1">
        <f t="shared" si="24"/>
        <v>0</v>
      </c>
      <c r="Y51" s="1">
        <f t="shared" si="25"/>
        <v>1</v>
      </c>
      <c r="AB51" s="1">
        <f t="shared" si="26"/>
        <v>0</v>
      </c>
      <c r="AC51" s="1">
        <f t="shared" si="27"/>
        <v>0</v>
      </c>
      <c r="AD51" s="1">
        <f t="shared" si="28"/>
        <v>0</v>
      </c>
      <c r="AE51" s="1">
        <f t="shared" si="29"/>
        <v>1</v>
      </c>
    </row>
    <row r="52" spans="1:31" x14ac:dyDescent="0.25">
      <c r="A52">
        <v>0</v>
      </c>
      <c r="B52">
        <v>69</v>
      </c>
      <c r="C52">
        <v>19.98</v>
      </c>
      <c r="D52">
        <v>675</v>
      </c>
      <c r="E52">
        <v>0</v>
      </c>
      <c r="F52" t="str">
        <f t="shared" si="11"/>
        <v/>
      </c>
      <c r="G52">
        <f t="shared" si="12"/>
        <v>0.745</v>
      </c>
      <c r="H52" t="str">
        <f t="shared" si="13"/>
        <v/>
      </c>
      <c r="I52" s="1">
        <f t="shared" si="14"/>
        <v>0.745</v>
      </c>
      <c r="K52" s="1">
        <f t="shared" si="15"/>
        <v>0</v>
      </c>
      <c r="L52" s="1">
        <f t="shared" si="16"/>
        <v>0</v>
      </c>
      <c r="M52" s="1">
        <f t="shared" si="17"/>
        <v>0</v>
      </c>
      <c r="P52" s="1">
        <f t="shared" si="18"/>
        <v>0</v>
      </c>
      <c r="Q52" s="1">
        <f t="shared" si="19"/>
        <v>0</v>
      </c>
      <c r="R52" s="1">
        <f t="shared" si="20"/>
        <v>0</v>
      </c>
      <c r="S52" s="1">
        <f t="shared" si="21"/>
        <v>1</v>
      </c>
      <c r="V52" s="1">
        <f t="shared" si="22"/>
        <v>0</v>
      </c>
      <c r="W52" s="1">
        <f t="shared" si="23"/>
        <v>0</v>
      </c>
      <c r="X52" s="1">
        <f t="shared" si="24"/>
        <v>0</v>
      </c>
      <c r="Y52" s="1">
        <f t="shared" si="25"/>
        <v>1</v>
      </c>
      <c r="AB52" s="1">
        <f t="shared" si="26"/>
        <v>0</v>
      </c>
      <c r="AC52" s="1">
        <f t="shared" si="27"/>
        <v>0</v>
      </c>
      <c r="AD52" s="1">
        <f t="shared" si="28"/>
        <v>0</v>
      </c>
      <c r="AE52" s="1">
        <f t="shared" si="29"/>
        <v>1</v>
      </c>
    </row>
    <row r="53" spans="1:31" x14ac:dyDescent="0.25">
      <c r="A53">
        <v>1</v>
      </c>
      <c r="B53">
        <v>55</v>
      </c>
      <c r="C53">
        <v>15.19</v>
      </c>
      <c r="D53">
        <v>690</v>
      </c>
      <c r="E53">
        <v>0</v>
      </c>
      <c r="F53" t="str">
        <f t="shared" si="11"/>
        <v/>
      </c>
      <c r="G53">
        <f t="shared" si="12"/>
        <v>0.83199999999999996</v>
      </c>
      <c r="H53" t="str">
        <f t="shared" si="13"/>
        <v/>
      </c>
      <c r="I53" s="1">
        <f t="shared" si="14"/>
        <v>0.83199999999999996</v>
      </c>
      <c r="K53" s="1">
        <f t="shared" si="15"/>
        <v>0</v>
      </c>
      <c r="L53" s="1">
        <f t="shared" si="16"/>
        <v>1</v>
      </c>
      <c r="M53" s="1">
        <f t="shared" si="17"/>
        <v>1</v>
      </c>
      <c r="P53" s="1">
        <f t="shared" si="18"/>
        <v>0</v>
      </c>
      <c r="Q53" s="1">
        <f t="shared" si="19"/>
        <v>0</v>
      </c>
      <c r="R53" s="1">
        <f t="shared" si="20"/>
        <v>0</v>
      </c>
      <c r="S53" s="1">
        <f t="shared" si="21"/>
        <v>1</v>
      </c>
      <c r="V53" s="1">
        <f t="shared" si="22"/>
        <v>0</v>
      </c>
      <c r="W53" s="1">
        <f t="shared" si="23"/>
        <v>1</v>
      </c>
      <c r="X53" s="1">
        <f t="shared" si="24"/>
        <v>0</v>
      </c>
      <c r="Y53" s="1">
        <f t="shared" si="25"/>
        <v>0</v>
      </c>
      <c r="AB53" s="1">
        <f t="shared" si="26"/>
        <v>0</v>
      </c>
      <c r="AC53" s="1">
        <f t="shared" si="27"/>
        <v>1</v>
      </c>
      <c r="AD53" s="1">
        <f t="shared" si="28"/>
        <v>0</v>
      </c>
      <c r="AE53" s="1">
        <f t="shared" si="29"/>
        <v>0</v>
      </c>
    </row>
    <row r="54" spans="1:31" x14ac:dyDescent="0.25">
      <c r="A54">
        <v>0</v>
      </c>
      <c r="B54">
        <v>130</v>
      </c>
      <c r="C54">
        <v>12.77</v>
      </c>
      <c r="D54">
        <v>675</v>
      </c>
      <c r="E54">
        <v>0</v>
      </c>
      <c r="F54" t="str">
        <f t="shared" si="11"/>
        <v/>
      </c>
      <c r="G54" t="str">
        <f t="shared" si="12"/>
        <v/>
      </c>
      <c r="H54">
        <f t="shared" si="13"/>
        <v>0.85199999999999998</v>
      </c>
      <c r="I54" s="1">
        <f t="shared" si="14"/>
        <v>0.85199999999999998</v>
      </c>
      <c r="K54" s="1">
        <f t="shared" si="15"/>
        <v>1</v>
      </c>
      <c r="L54" s="1">
        <f t="shared" si="16"/>
        <v>1</v>
      </c>
      <c r="M54" s="1">
        <f t="shared" si="17"/>
        <v>1</v>
      </c>
      <c r="P54" s="1">
        <f t="shared" si="18"/>
        <v>0</v>
      </c>
      <c r="Q54" s="1">
        <f t="shared" si="19"/>
        <v>1</v>
      </c>
      <c r="R54" s="1">
        <f t="shared" si="20"/>
        <v>0</v>
      </c>
      <c r="S54" s="1">
        <f t="shared" si="21"/>
        <v>0</v>
      </c>
      <c r="V54" s="1">
        <f t="shared" si="22"/>
        <v>0</v>
      </c>
      <c r="W54" s="1">
        <f t="shared" si="23"/>
        <v>1</v>
      </c>
      <c r="X54" s="1">
        <f t="shared" si="24"/>
        <v>0</v>
      </c>
      <c r="Y54" s="1">
        <f t="shared" si="25"/>
        <v>0</v>
      </c>
      <c r="AB54" s="1">
        <f t="shared" si="26"/>
        <v>0</v>
      </c>
      <c r="AC54" s="1">
        <f t="shared" si="27"/>
        <v>1</v>
      </c>
      <c r="AD54" s="1">
        <f t="shared" si="28"/>
        <v>0</v>
      </c>
      <c r="AE54" s="1">
        <f t="shared" si="29"/>
        <v>0</v>
      </c>
    </row>
    <row r="55" spans="1:31" x14ac:dyDescent="0.25">
      <c r="A55">
        <v>1</v>
      </c>
      <c r="B55">
        <v>65.209999999999994</v>
      </c>
      <c r="C55">
        <v>30.66</v>
      </c>
      <c r="D55">
        <v>690</v>
      </c>
      <c r="E55">
        <v>0</v>
      </c>
      <c r="F55" t="str">
        <f t="shared" si="11"/>
        <v/>
      </c>
      <c r="G55">
        <f t="shared" si="12"/>
        <v>0.81200000000000006</v>
      </c>
      <c r="H55" t="str">
        <f t="shared" si="13"/>
        <v/>
      </c>
      <c r="I55" s="1">
        <f t="shared" si="14"/>
        <v>0.81200000000000006</v>
      </c>
      <c r="K55" s="1">
        <f t="shared" si="15"/>
        <v>0</v>
      </c>
      <c r="L55" s="1">
        <f t="shared" si="16"/>
        <v>1</v>
      </c>
      <c r="M55" s="1">
        <f t="shared" si="17"/>
        <v>1</v>
      </c>
      <c r="P55" s="1">
        <f t="shared" si="18"/>
        <v>0</v>
      </c>
      <c r="Q55" s="1">
        <f t="shared" si="19"/>
        <v>0</v>
      </c>
      <c r="R55" s="1">
        <f t="shared" si="20"/>
        <v>0</v>
      </c>
      <c r="S55" s="1">
        <f t="shared" si="21"/>
        <v>1</v>
      </c>
      <c r="V55" s="1">
        <f t="shared" si="22"/>
        <v>0</v>
      </c>
      <c r="W55" s="1">
        <f t="shared" si="23"/>
        <v>1</v>
      </c>
      <c r="X55" s="1">
        <f t="shared" si="24"/>
        <v>0</v>
      </c>
      <c r="Y55" s="1">
        <f t="shared" si="25"/>
        <v>0</v>
      </c>
      <c r="AB55" s="1">
        <f t="shared" si="26"/>
        <v>0</v>
      </c>
      <c r="AC55" s="1">
        <f t="shared" si="27"/>
        <v>1</v>
      </c>
      <c r="AD55" s="1">
        <f t="shared" si="28"/>
        <v>0</v>
      </c>
      <c r="AE55" s="1">
        <f t="shared" si="29"/>
        <v>0</v>
      </c>
    </row>
    <row r="56" spans="1:31" x14ac:dyDescent="0.25">
      <c r="A56">
        <v>1</v>
      </c>
      <c r="B56">
        <v>50</v>
      </c>
      <c r="C56">
        <v>13.35</v>
      </c>
      <c r="D56">
        <v>660</v>
      </c>
      <c r="E56">
        <v>0</v>
      </c>
      <c r="F56" t="str">
        <f t="shared" si="11"/>
        <v/>
      </c>
      <c r="G56">
        <f t="shared" si="12"/>
        <v>0.83199999999999996</v>
      </c>
      <c r="H56" t="str">
        <f t="shared" si="13"/>
        <v/>
      </c>
      <c r="I56" s="1">
        <f t="shared" si="14"/>
        <v>0.83199999999999996</v>
      </c>
      <c r="K56" s="1">
        <f t="shared" si="15"/>
        <v>0</v>
      </c>
      <c r="L56" s="1">
        <f t="shared" si="16"/>
        <v>1</v>
      </c>
      <c r="M56" s="1">
        <f t="shared" si="17"/>
        <v>1</v>
      </c>
      <c r="P56" s="1">
        <f t="shared" si="18"/>
        <v>0</v>
      </c>
      <c r="Q56" s="1">
        <f t="shared" si="19"/>
        <v>0</v>
      </c>
      <c r="R56" s="1">
        <f t="shared" si="20"/>
        <v>0</v>
      </c>
      <c r="S56" s="1">
        <f t="shared" si="21"/>
        <v>1</v>
      </c>
      <c r="V56" s="1">
        <f t="shared" si="22"/>
        <v>0</v>
      </c>
      <c r="W56" s="1">
        <f t="shared" si="23"/>
        <v>1</v>
      </c>
      <c r="X56" s="1">
        <f t="shared" si="24"/>
        <v>0</v>
      </c>
      <c r="Y56" s="1">
        <f t="shared" si="25"/>
        <v>0</v>
      </c>
      <c r="AB56" s="1">
        <f t="shared" si="26"/>
        <v>0</v>
      </c>
      <c r="AC56" s="1">
        <f t="shared" si="27"/>
        <v>1</v>
      </c>
      <c r="AD56" s="1">
        <f t="shared" si="28"/>
        <v>0</v>
      </c>
      <c r="AE56" s="1">
        <f t="shared" si="29"/>
        <v>0</v>
      </c>
    </row>
    <row r="57" spans="1:31" x14ac:dyDescent="0.25">
      <c r="A57">
        <v>0</v>
      </c>
      <c r="B57">
        <v>85</v>
      </c>
      <c r="C57">
        <v>20.63</v>
      </c>
      <c r="D57">
        <v>660</v>
      </c>
      <c r="E57">
        <v>0</v>
      </c>
      <c r="F57" t="str">
        <f t="shared" si="11"/>
        <v/>
      </c>
      <c r="G57">
        <f t="shared" si="12"/>
        <v>0.745</v>
      </c>
      <c r="H57" t="str">
        <f t="shared" si="13"/>
        <v/>
      </c>
      <c r="I57" s="1">
        <f t="shared" si="14"/>
        <v>0.745</v>
      </c>
      <c r="K57" s="1">
        <f t="shared" si="15"/>
        <v>0</v>
      </c>
      <c r="L57" s="1">
        <f t="shared" si="16"/>
        <v>0</v>
      </c>
      <c r="M57" s="1">
        <f t="shared" si="17"/>
        <v>0</v>
      </c>
      <c r="P57" s="1">
        <f t="shared" si="18"/>
        <v>0</v>
      </c>
      <c r="Q57" s="1">
        <f t="shared" si="19"/>
        <v>0</v>
      </c>
      <c r="R57" s="1">
        <f t="shared" si="20"/>
        <v>0</v>
      </c>
      <c r="S57" s="1">
        <f t="shared" si="21"/>
        <v>1</v>
      </c>
      <c r="V57" s="1">
        <f t="shared" si="22"/>
        <v>0</v>
      </c>
      <c r="W57" s="1">
        <f t="shared" si="23"/>
        <v>0</v>
      </c>
      <c r="X57" s="1">
        <f t="shared" si="24"/>
        <v>0</v>
      </c>
      <c r="Y57" s="1">
        <f t="shared" si="25"/>
        <v>1</v>
      </c>
      <c r="AB57" s="1">
        <f t="shared" si="26"/>
        <v>0</v>
      </c>
      <c r="AC57" s="1">
        <f t="shared" si="27"/>
        <v>0</v>
      </c>
      <c r="AD57" s="1">
        <f t="shared" si="28"/>
        <v>0</v>
      </c>
      <c r="AE57" s="1">
        <f t="shared" si="29"/>
        <v>1</v>
      </c>
    </row>
    <row r="58" spans="1:31" x14ac:dyDescent="0.25">
      <c r="A58">
        <v>0</v>
      </c>
      <c r="B58">
        <v>45</v>
      </c>
      <c r="C58">
        <v>20.56</v>
      </c>
      <c r="D58">
        <v>660</v>
      </c>
      <c r="E58">
        <v>0</v>
      </c>
      <c r="F58" t="str">
        <f t="shared" si="11"/>
        <v/>
      </c>
      <c r="G58">
        <f t="shared" si="12"/>
        <v>0.745</v>
      </c>
      <c r="H58" t="str">
        <f t="shared" si="13"/>
        <v/>
      </c>
      <c r="I58" s="1">
        <f t="shared" si="14"/>
        <v>0.745</v>
      </c>
      <c r="K58" s="1">
        <f t="shared" si="15"/>
        <v>0</v>
      </c>
      <c r="L58" s="1">
        <f t="shared" si="16"/>
        <v>0</v>
      </c>
      <c r="M58" s="1">
        <f t="shared" si="17"/>
        <v>0</v>
      </c>
      <c r="P58" s="1">
        <f t="shared" si="18"/>
        <v>0</v>
      </c>
      <c r="Q58" s="1">
        <f t="shared" si="19"/>
        <v>0</v>
      </c>
      <c r="R58" s="1">
        <f t="shared" si="20"/>
        <v>0</v>
      </c>
      <c r="S58" s="1">
        <f t="shared" si="21"/>
        <v>1</v>
      </c>
      <c r="V58" s="1">
        <f t="shared" si="22"/>
        <v>0</v>
      </c>
      <c r="W58" s="1">
        <f t="shared" si="23"/>
        <v>0</v>
      </c>
      <c r="X58" s="1">
        <f t="shared" si="24"/>
        <v>0</v>
      </c>
      <c r="Y58" s="1">
        <f t="shared" si="25"/>
        <v>1</v>
      </c>
      <c r="AB58" s="1">
        <f t="shared" si="26"/>
        <v>0</v>
      </c>
      <c r="AC58" s="1">
        <f t="shared" si="27"/>
        <v>0</v>
      </c>
      <c r="AD58" s="1">
        <f t="shared" si="28"/>
        <v>0</v>
      </c>
      <c r="AE58" s="1">
        <f t="shared" si="29"/>
        <v>1</v>
      </c>
    </row>
    <row r="59" spans="1:31" x14ac:dyDescent="0.25">
      <c r="A59">
        <v>1</v>
      </c>
      <c r="B59">
        <v>65</v>
      </c>
      <c r="C59">
        <v>5.71</v>
      </c>
      <c r="D59">
        <v>660</v>
      </c>
      <c r="E59">
        <v>0</v>
      </c>
      <c r="F59" t="str">
        <f t="shared" si="11"/>
        <v/>
      </c>
      <c r="G59">
        <f t="shared" si="12"/>
        <v>0.83199999999999996</v>
      </c>
      <c r="H59" t="str">
        <f t="shared" si="13"/>
        <v/>
      </c>
      <c r="I59" s="1">
        <f t="shared" si="14"/>
        <v>0.83199999999999996</v>
      </c>
      <c r="K59" s="1">
        <f t="shared" si="15"/>
        <v>0</v>
      </c>
      <c r="L59" s="1">
        <f t="shared" si="16"/>
        <v>1</v>
      </c>
      <c r="M59" s="1">
        <f t="shared" si="17"/>
        <v>1</v>
      </c>
      <c r="P59" s="1">
        <f t="shared" si="18"/>
        <v>0</v>
      </c>
      <c r="Q59" s="1">
        <f t="shared" si="19"/>
        <v>0</v>
      </c>
      <c r="R59" s="1">
        <f t="shared" si="20"/>
        <v>0</v>
      </c>
      <c r="S59" s="1">
        <f t="shared" si="21"/>
        <v>1</v>
      </c>
      <c r="V59" s="1">
        <f t="shared" si="22"/>
        <v>0</v>
      </c>
      <c r="W59" s="1">
        <f t="shared" si="23"/>
        <v>1</v>
      </c>
      <c r="X59" s="1">
        <f t="shared" si="24"/>
        <v>0</v>
      </c>
      <c r="Y59" s="1">
        <f t="shared" si="25"/>
        <v>0</v>
      </c>
      <c r="AB59" s="1">
        <f t="shared" si="26"/>
        <v>0</v>
      </c>
      <c r="AC59" s="1">
        <f t="shared" si="27"/>
        <v>1</v>
      </c>
      <c r="AD59" s="1">
        <f t="shared" si="28"/>
        <v>0</v>
      </c>
      <c r="AE59" s="1">
        <f t="shared" si="29"/>
        <v>0</v>
      </c>
    </row>
    <row r="60" spans="1:31" x14ac:dyDescent="0.25">
      <c r="A60">
        <v>0</v>
      </c>
      <c r="B60">
        <v>39</v>
      </c>
      <c r="C60">
        <v>27.08</v>
      </c>
      <c r="D60">
        <v>660</v>
      </c>
      <c r="E60">
        <v>0</v>
      </c>
      <c r="F60" t="str">
        <f t="shared" si="11"/>
        <v/>
      </c>
      <c r="G60">
        <f t="shared" si="12"/>
        <v>0.745</v>
      </c>
      <c r="H60" t="str">
        <f t="shared" si="13"/>
        <v/>
      </c>
      <c r="I60" s="1">
        <f t="shared" si="14"/>
        <v>0.745</v>
      </c>
      <c r="K60" s="1">
        <f t="shared" si="15"/>
        <v>0</v>
      </c>
      <c r="L60" s="1">
        <f t="shared" si="16"/>
        <v>0</v>
      </c>
      <c r="M60" s="1">
        <f t="shared" si="17"/>
        <v>0</v>
      </c>
      <c r="P60" s="1">
        <f t="shared" si="18"/>
        <v>0</v>
      </c>
      <c r="Q60" s="1">
        <f t="shared" si="19"/>
        <v>0</v>
      </c>
      <c r="R60" s="1">
        <f t="shared" si="20"/>
        <v>0</v>
      </c>
      <c r="S60" s="1">
        <f t="shared" si="21"/>
        <v>1</v>
      </c>
      <c r="V60" s="1">
        <f t="shared" si="22"/>
        <v>0</v>
      </c>
      <c r="W60" s="1">
        <f t="shared" si="23"/>
        <v>0</v>
      </c>
      <c r="X60" s="1">
        <f t="shared" si="24"/>
        <v>0</v>
      </c>
      <c r="Y60" s="1">
        <f t="shared" si="25"/>
        <v>1</v>
      </c>
      <c r="AB60" s="1">
        <f t="shared" si="26"/>
        <v>0</v>
      </c>
      <c r="AC60" s="1">
        <f t="shared" si="27"/>
        <v>0</v>
      </c>
      <c r="AD60" s="1">
        <f t="shared" si="28"/>
        <v>0</v>
      </c>
      <c r="AE60" s="1">
        <f t="shared" si="29"/>
        <v>1</v>
      </c>
    </row>
    <row r="61" spans="1:31" x14ac:dyDescent="0.25">
      <c r="A61">
        <v>0</v>
      </c>
      <c r="B61">
        <v>118</v>
      </c>
      <c r="C61">
        <v>28.81</v>
      </c>
      <c r="D61">
        <v>680</v>
      </c>
      <c r="E61">
        <v>0</v>
      </c>
      <c r="F61" t="str">
        <f t="shared" si="11"/>
        <v/>
      </c>
      <c r="G61" t="str">
        <f t="shared" si="12"/>
        <v/>
      </c>
      <c r="H61">
        <f t="shared" si="13"/>
        <v>0.78400000000000003</v>
      </c>
      <c r="I61" s="1">
        <f t="shared" si="14"/>
        <v>0.78400000000000003</v>
      </c>
      <c r="K61" s="1">
        <f t="shared" si="15"/>
        <v>0</v>
      </c>
      <c r="L61" s="1">
        <f t="shared" si="16"/>
        <v>0</v>
      </c>
      <c r="M61" s="1">
        <f t="shared" si="17"/>
        <v>1</v>
      </c>
      <c r="P61" s="1">
        <f t="shared" si="18"/>
        <v>0</v>
      </c>
      <c r="Q61" s="1">
        <f t="shared" si="19"/>
        <v>0</v>
      </c>
      <c r="R61" s="1">
        <f t="shared" si="20"/>
        <v>0</v>
      </c>
      <c r="S61" s="1">
        <f t="shared" si="21"/>
        <v>1</v>
      </c>
      <c r="V61" s="1">
        <f t="shared" si="22"/>
        <v>0</v>
      </c>
      <c r="W61" s="1">
        <f t="shared" si="23"/>
        <v>0</v>
      </c>
      <c r="X61" s="1">
        <f t="shared" si="24"/>
        <v>0</v>
      </c>
      <c r="Y61" s="1">
        <f t="shared" si="25"/>
        <v>1</v>
      </c>
      <c r="AB61" s="1">
        <f t="shared" si="26"/>
        <v>0</v>
      </c>
      <c r="AC61" s="1">
        <f t="shared" si="27"/>
        <v>1</v>
      </c>
      <c r="AD61" s="1">
        <f t="shared" si="28"/>
        <v>0</v>
      </c>
      <c r="AE61" s="1">
        <f t="shared" si="29"/>
        <v>0</v>
      </c>
    </row>
    <row r="62" spans="1:31" x14ac:dyDescent="0.25">
      <c r="A62">
        <v>0</v>
      </c>
      <c r="B62">
        <v>23.92</v>
      </c>
      <c r="C62">
        <v>6.72</v>
      </c>
      <c r="D62">
        <v>690</v>
      </c>
      <c r="E62">
        <v>0</v>
      </c>
      <c r="F62" t="str">
        <f t="shared" si="11"/>
        <v/>
      </c>
      <c r="G62">
        <f t="shared" si="12"/>
        <v>0.72499999999999998</v>
      </c>
      <c r="H62" t="str">
        <f t="shared" si="13"/>
        <v/>
      </c>
      <c r="I62" s="1">
        <f t="shared" si="14"/>
        <v>0.72499999999999998</v>
      </c>
      <c r="K62" s="1">
        <f t="shared" si="15"/>
        <v>0</v>
      </c>
      <c r="L62" s="1">
        <f t="shared" si="16"/>
        <v>0</v>
      </c>
      <c r="M62" s="1">
        <f t="shared" si="17"/>
        <v>0</v>
      </c>
      <c r="P62" s="1">
        <f t="shared" si="18"/>
        <v>0</v>
      </c>
      <c r="Q62" s="1">
        <f t="shared" si="19"/>
        <v>0</v>
      </c>
      <c r="R62" s="1">
        <f t="shared" si="20"/>
        <v>0</v>
      </c>
      <c r="S62" s="1">
        <f t="shared" si="21"/>
        <v>1</v>
      </c>
      <c r="V62" s="1">
        <f t="shared" si="22"/>
        <v>0</v>
      </c>
      <c r="W62" s="1">
        <f t="shared" si="23"/>
        <v>0</v>
      </c>
      <c r="X62" s="1">
        <f t="shared" si="24"/>
        <v>0</v>
      </c>
      <c r="Y62" s="1">
        <f t="shared" si="25"/>
        <v>1</v>
      </c>
      <c r="AB62" s="1">
        <f t="shared" si="26"/>
        <v>0</v>
      </c>
      <c r="AC62" s="1">
        <f t="shared" si="27"/>
        <v>0</v>
      </c>
      <c r="AD62" s="1">
        <f t="shared" si="28"/>
        <v>0</v>
      </c>
      <c r="AE62" s="1">
        <f t="shared" si="29"/>
        <v>1</v>
      </c>
    </row>
    <row r="63" spans="1:31" x14ac:dyDescent="0.25">
      <c r="A63">
        <v>0</v>
      </c>
      <c r="B63">
        <v>90</v>
      </c>
      <c r="C63">
        <v>2.63</v>
      </c>
      <c r="D63">
        <v>675</v>
      </c>
      <c r="E63">
        <v>0</v>
      </c>
      <c r="F63" t="str">
        <f t="shared" si="11"/>
        <v/>
      </c>
      <c r="G63" t="str">
        <f t="shared" si="12"/>
        <v/>
      </c>
      <c r="H63">
        <f t="shared" si="13"/>
        <v>0.85199999999999998</v>
      </c>
      <c r="I63" s="1">
        <f t="shared" si="14"/>
        <v>0.85199999999999998</v>
      </c>
      <c r="K63" s="1">
        <f t="shared" si="15"/>
        <v>1</v>
      </c>
      <c r="L63" s="1">
        <f t="shared" si="16"/>
        <v>1</v>
      </c>
      <c r="M63" s="1">
        <f t="shared" si="17"/>
        <v>1</v>
      </c>
      <c r="P63" s="1">
        <f t="shared" si="18"/>
        <v>0</v>
      </c>
      <c r="Q63" s="1">
        <f t="shared" si="19"/>
        <v>1</v>
      </c>
      <c r="R63" s="1">
        <f t="shared" si="20"/>
        <v>0</v>
      </c>
      <c r="S63" s="1">
        <f t="shared" si="21"/>
        <v>0</v>
      </c>
      <c r="V63" s="1">
        <f t="shared" si="22"/>
        <v>0</v>
      </c>
      <c r="W63" s="1">
        <f t="shared" si="23"/>
        <v>1</v>
      </c>
      <c r="X63" s="1">
        <f t="shared" si="24"/>
        <v>0</v>
      </c>
      <c r="Y63" s="1">
        <f t="shared" si="25"/>
        <v>0</v>
      </c>
      <c r="AB63" s="1">
        <f t="shared" si="26"/>
        <v>0</v>
      </c>
      <c r="AC63" s="1">
        <f t="shared" si="27"/>
        <v>1</v>
      </c>
      <c r="AD63" s="1">
        <f t="shared" si="28"/>
        <v>0</v>
      </c>
      <c r="AE63" s="1">
        <f t="shared" si="29"/>
        <v>0</v>
      </c>
    </row>
    <row r="64" spans="1:31" x14ac:dyDescent="0.25">
      <c r="A64">
        <v>0</v>
      </c>
      <c r="B64">
        <v>51</v>
      </c>
      <c r="C64">
        <v>9.76</v>
      </c>
      <c r="D64">
        <v>725</v>
      </c>
      <c r="E64">
        <v>0</v>
      </c>
      <c r="F64">
        <f t="shared" si="11"/>
        <v>0.93600000000000005</v>
      </c>
      <c r="G64" t="str">
        <f t="shared" si="12"/>
        <v/>
      </c>
      <c r="H64" t="str">
        <f t="shared" si="13"/>
        <v/>
      </c>
      <c r="I64" s="1">
        <f t="shared" si="14"/>
        <v>0.93600000000000005</v>
      </c>
      <c r="K64" s="1">
        <f t="shared" si="15"/>
        <v>1</v>
      </c>
      <c r="L64" s="1">
        <f t="shared" si="16"/>
        <v>1</v>
      </c>
      <c r="M64" s="1">
        <f t="shared" si="17"/>
        <v>1</v>
      </c>
      <c r="P64" s="1">
        <f t="shared" si="18"/>
        <v>0</v>
      </c>
      <c r="Q64" s="1">
        <f t="shared" si="19"/>
        <v>1</v>
      </c>
      <c r="R64" s="1">
        <f t="shared" si="20"/>
        <v>0</v>
      </c>
      <c r="S64" s="1">
        <f t="shared" si="21"/>
        <v>0</v>
      </c>
      <c r="V64" s="1">
        <f t="shared" si="22"/>
        <v>0</v>
      </c>
      <c r="W64" s="1">
        <f t="shared" si="23"/>
        <v>1</v>
      </c>
      <c r="X64" s="1">
        <f t="shared" si="24"/>
        <v>0</v>
      </c>
      <c r="Y64" s="1">
        <f t="shared" si="25"/>
        <v>0</v>
      </c>
      <c r="AB64" s="1">
        <f t="shared" si="26"/>
        <v>0</v>
      </c>
      <c r="AC64" s="1">
        <f t="shared" si="27"/>
        <v>1</v>
      </c>
      <c r="AD64" s="1">
        <f t="shared" si="28"/>
        <v>0</v>
      </c>
      <c r="AE64" s="1">
        <f t="shared" si="29"/>
        <v>0</v>
      </c>
    </row>
    <row r="65" spans="1:31" x14ac:dyDescent="0.25">
      <c r="A65">
        <v>1</v>
      </c>
      <c r="B65">
        <v>70</v>
      </c>
      <c r="C65">
        <v>15.05</v>
      </c>
      <c r="D65">
        <v>670</v>
      </c>
      <c r="E65">
        <v>0</v>
      </c>
      <c r="F65" t="str">
        <f t="shared" si="11"/>
        <v/>
      </c>
      <c r="G65">
        <f t="shared" si="12"/>
        <v>0.83199999999999996</v>
      </c>
      <c r="H65" t="str">
        <f t="shared" si="13"/>
        <v/>
      </c>
      <c r="I65" s="1">
        <f t="shared" si="14"/>
        <v>0.83199999999999996</v>
      </c>
      <c r="K65" s="1">
        <f t="shared" si="15"/>
        <v>0</v>
      </c>
      <c r="L65" s="1">
        <f t="shared" si="16"/>
        <v>1</v>
      </c>
      <c r="M65" s="1">
        <f t="shared" si="17"/>
        <v>1</v>
      </c>
      <c r="P65" s="1">
        <f t="shared" si="18"/>
        <v>0</v>
      </c>
      <c r="Q65" s="1">
        <f t="shared" si="19"/>
        <v>0</v>
      </c>
      <c r="R65" s="1">
        <f t="shared" si="20"/>
        <v>0</v>
      </c>
      <c r="S65" s="1">
        <f t="shared" si="21"/>
        <v>1</v>
      </c>
      <c r="V65" s="1">
        <f t="shared" si="22"/>
        <v>0</v>
      </c>
      <c r="W65" s="1">
        <f t="shared" si="23"/>
        <v>1</v>
      </c>
      <c r="X65" s="1">
        <f t="shared" si="24"/>
        <v>0</v>
      </c>
      <c r="Y65" s="1">
        <f t="shared" si="25"/>
        <v>0</v>
      </c>
      <c r="AB65" s="1">
        <f t="shared" si="26"/>
        <v>0</v>
      </c>
      <c r="AC65" s="1">
        <f t="shared" si="27"/>
        <v>1</v>
      </c>
      <c r="AD65" s="1">
        <f t="shared" si="28"/>
        <v>0</v>
      </c>
      <c r="AE65" s="1">
        <f t="shared" si="29"/>
        <v>0</v>
      </c>
    </row>
    <row r="66" spans="1:31" x14ac:dyDescent="0.25">
      <c r="A66">
        <v>0</v>
      </c>
      <c r="B66">
        <v>235</v>
      </c>
      <c r="C66">
        <v>21.81</v>
      </c>
      <c r="D66">
        <v>695</v>
      </c>
      <c r="E66">
        <v>0</v>
      </c>
      <c r="F66" t="str">
        <f t="shared" si="11"/>
        <v/>
      </c>
      <c r="G66" t="str">
        <f t="shared" si="12"/>
        <v/>
      </c>
      <c r="H66">
        <f t="shared" si="13"/>
        <v>0.89200000000000002</v>
      </c>
      <c r="I66" s="1">
        <f t="shared" si="14"/>
        <v>0.89200000000000002</v>
      </c>
      <c r="K66" s="1">
        <f t="shared" si="15"/>
        <v>1</v>
      </c>
      <c r="L66" s="1">
        <f t="shared" si="16"/>
        <v>1</v>
      </c>
      <c r="M66" s="1">
        <f t="shared" si="17"/>
        <v>1</v>
      </c>
      <c r="P66" s="1">
        <f t="shared" si="18"/>
        <v>0</v>
      </c>
      <c r="Q66" s="1">
        <f t="shared" si="19"/>
        <v>1</v>
      </c>
      <c r="R66" s="1">
        <f t="shared" si="20"/>
        <v>0</v>
      </c>
      <c r="S66" s="1">
        <f t="shared" si="21"/>
        <v>0</v>
      </c>
      <c r="V66" s="1">
        <f t="shared" si="22"/>
        <v>0</v>
      </c>
      <c r="W66" s="1">
        <f t="shared" si="23"/>
        <v>1</v>
      </c>
      <c r="X66" s="1">
        <f t="shared" si="24"/>
        <v>0</v>
      </c>
      <c r="Y66" s="1">
        <f t="shared" si="25"/>
        <v>0</v>
      </c>
      <c r="AB66" s="1">
        <f t="shared" si="26"/>
        <v>0</v>
      </c>
      <c r="AC66" s="1">
        <f t="shared" si="27"/>
        <v>1</v>
      </c>
      <c r="AD66" s="1">
        <f t="shared" si="28"/>
        <v>0</v>
      </c>
      <c r="AE66" s="1">
        <f t="shared" si="29"/>
        <v>0</v>
      </c>
    </row>
    <row r="67" spans="1:31" x14ac:dyDescent="0.25">
      <c r="A67">
        <v>1</v>
      </c>
      <c r="B67">
        <v>86</v>
      </c>
      <c r="C67">
        <v>9.4499999999999993</v>
      </c>
      <c r="D67">
        <v>700</v>
      </c>
      <c r="E67">
        <v>0</v>
      </c>
      <c r="F67" t="str">
        <f t="shared" si="11"/>
        <v/>
      </c>
      <c r="G67" t="str">
        <f t="shared" si="12"/>
        <v/>
      </c>
      <c r="H67">
        <f t="shared" si="13"/>
        <v>0.89200000000000002</v>
      </c>
      <c r="I67" s="1">
        <f t="shared" si="14"/>
        <v>0.89200000000000002</v>
      </c>
      <c r="K67" s="1">
        <f t="shared" si="15"/>
        <v>1</v>
      </c>
      <c r="L67" s="1">
        <f t="shared" si="16"/>
        <v>1</v>
      </c>
      <c r="M67" s="1">
        <f t="shared" si="17"/>
        <v>1</v>
      </c>
      <c r="P67" s="1">
        <f t="shared" si="18"/>
        <v>0</v>
      </c>
      <c r="Q67" s="1">
        <f t="shared" si="19"/>
        <v>1</v>
      </c>
      <c r="R67" s="1">
        <f t="shared" si="20"/>
        <v>0</v>
      </c>
      <c r="S67" s="1">
        <f t="shared" si="21"/>
        <v>0</v>
      </c>
      <c r="V67" s="1">
        <f t="shared" si="22"/>
        <v>0</v>
      </c>
      <c r="W67" s="1">
        <f t="shared" si="23"/>
        <v>1</v>
      </c>
      <c r="X67" s="1">
        <f t="shared" si="24"/>
        <v>0</v>
      </c>
      <c r="Y67" s="1">
        <f t="shared" si="25"/>
        <v>0</v>
      </c>
      <c r="AB67" s="1">
        <f t="shared" si="26"/>
        <v>0</v>
      </c>
      <c r="AC67" s="1">
        <f t="shared" si="27"/>
        <v>1</v>
      </c>
      <c r="AD67" s="1">
        <f t="shared" si="28"/>
        <v>0</v>
      </c>
      <c r="AE67" s="1">
        <f t="shared" si="29"/>
        <v>0</v>
      </c>
    </row>
    <row r="68" spans="1:31" x14ac:dyDescent="0.25">
      <c r="A68">
        <v>1</v>
      </c>
      <c r="B68">
        <v>100</v>
      </c>
      <c r="C68">
        <v>12.88</v>
      </c>
      <c r="D68">
        <v>685</v>
      </c>
      <c r="E68">
        <v>0</v>
      </c>
      <c r="F68" t="str">
        <f t="shared" ref="F68:F131" si="31">IF(D68&gt;717.5,IF(B68&gt;48.75,IF(C68&gt;21.885,0.9,0.936),0.853),"")</f>
        <v/>
      </c>
      <c r="G68" t="str">
        <f t="shared" ref="G68:G131" si="32">IF(D68&lt;=717.5,IF(B68&lt;=85.202,IF(C68&gt;16.545,IF(D68&gt;687.5,0.812,0.745),IF(B68&gt;32.802,0.832,0.725)),""),"")</f>
        <v/>
      </c>
      <c r="H68">
        <f t="shared" ref="H68:H131" si="33">IF(D68&lt;=717.5,IF(B68&gt;85.202,IF(C68&gt;25.055,0.784,IF(D68&gt;677.5,0.892,0.852)),""),"")</f>
        <v>0.89200000000000002</v>
      </c>
      <c r="I68" s="1">
        <f t="shared" ref="I68:I131" si="34">SUM(F68:H68)</f>
        <v>0.89200000000000002</v>
      </c>
      <c r="K68" s="1">
        <f t="shared" si="15"/>
        <v>1</v>
      </c>
      <c r="L68" s="1">
        <f t="shared" si="16"/>
        <v>1</v>
      </c>
      <c r="M68" s="1">
        <f t="shared" si="17"/>
        <v>1</v>
      </c>
      <c r="P68" s="1">
        <f t="shared" si="18"/>
        <v>0</v>
      </c>
      <c r="Q68" s="1">
        <f t="shared" si="19"/>
        <v>1</v>
      </c>
      <c r="R68" s="1">
        <f t="shared" si="20"/>
        <v>0</v>
      </c>
      <c r="S68" s="1">
        <f t="shared" si="21"/>
        <v>0</v>
      </c>
      <c r="V68" s="1">
        <f t="shared" si="22"/>
        <v>0</v>
      </c>
      <c r="W68" s="1">
        <f t="shared" si="23"/>
        <v>1</v>
      </c>
      <c r="X68" s="1">
        <f t="shared" si="24"/>
        <v>0</v>
      </c>
      <c r="Y68" s="1">
        <f t="shared" si="25"/>
        <v>0</v>
      </c>
      <c r="AB68" s="1">
        <f t="shared" si="26"/>
        <v>0</v>
      </c>
      <c r="AC68" s="1">
        <f t="shared" si="27"/>
        <v>1</v>
      </c>
      <c r="AD68" s="1">
        <f t="shared" si="28"/>
        <v>0</v>
      </c>
      <c r="AE68" s="1">
        <f t="shared" si="29"/>
        <v>0</v>
      </c>
    </row>
    <row r="69" spans="1:31" x14ac:dyDescent="0.25">
      <c r="A69">
        <v>1</v>
      </c>
      <c r="B69">
        <v>75</v>
      </c>
      <c r="C69">
        <v>11.46</v>
      </c>
      <c r="D69">
        <v>700</v>
      </c>
      <c r="E69">
        <v>0</v>
      </c>
      <c r="F69" t="str">
        <f t="shared" si="31"/>
        <v/>
      </c>
      <c r="G69">
        <f t="shared" si="32"/>
        <v>0.83199999999999996</v>
      </c>
      <c r="H69" t="str">
        <f t="shared" si="33"/>
        <v/>
      </c>
      <c r="I69" s="1">
        <f t="shared" si="34"/>
        <v>0.83199999999999996</v>
      </c>
      <c r="K69" s="1">
        <f t="shared" si="15"/>
        <v>0</v>
      </c>
      <c r="L69" s="1">
        <f t="shared" si="16"/>
        <v>1</v>
      </c>
      <c r="M69" s="1">
        <f t="shared" si="17"/>
        <v>1</v>
      </c>
      <c r="P69" s="1">
        <f t="shared" si="18"/>
        <v>0</v>
      </c>
      <c r="Q69" s="1">
        <f t="shared" si="19"/>
        <v>0</v>
      </c>
      <c r="R69" s="1">
        <f t="shared" si="20"/>
        <v>0</v>
      </c>
      <c r="S69" s="1">
        <f t="shared" si="21"/>
        <v>1</v>
      </c>
      <c r="V69" s="1">
        <f t="shared" si="22"/>
        <v>0</v>
      </c>
      <c r="W69" s="1">
        <f t="shared" si="23"/>
        <v>1</v>
      </c>
      <c r="X69" s="1">
        <f t="shared" si="24"/>
        <v>0</v>
      </c>
      <c r="Y69" s="1">
        <f t="shared" si="25"/>
        <v>0</v>
      </c>
      <c r="AB69" s="1">
        <f t="shared" si="26"/>
        <v>0</v>
      </c>
      <c r="AC69" s="1">
        <f t="shared" si="27"/>
        <v>1</v>
      </c>
      <c r="AD69" s="1">
        <f t="shared" si="28"/>
        <v>0</v>
      </c>
      <c r="AE69" s="1">
        <f t="shared" si="29"/>
        <v>0</v>
      </c>
    </row>
    <row r="70" spans="1:31" x14ac:dyDescent="0.25">
      <c r="A70">
        <v>0</v>
      </c>
      <c r="B70">
        <v>32</v>
      </c>
      <c r="C70">
        <v>19.32</v>
      </c>
      <c r="D70">
        <v>690</v>
      </c>
      <c r="E70">
        <v>0</v>
      </c>
      <c r="F70" t="str">
        <f t="shared" si="31"/>
        <v/>
      </c>
      <c r="G70">
        <f t="shared" si="32"/>
        <v>0.81200000000000006</v>
      </c>
      <c r="H70" t="str">
        <f t="shared" si="33"/>
        <v/>
      </c>
      <c r="I70" s="1">
        <f t="shared" si="34"/>
        <v>0.81200000000000006</v>
      </c>
      <c r="K70" s="1">
        <f t="shared" si="15"/>
        <v>0</v>
      </c>
      <c r="L70" s="1">
        <f t="shared" si="16"/>
        <v>1</v>
      </c>
      <c r="M70" s="1">
        <f t="shared" si="17"/>
        <v>1</v>
      </c>
      <c r="P70" s="1">
        <f t="shared" si="18"/>
        <v>0</v>
      </c>
      <c r="Q70" s="1">
        <f t="shared" si="19"/>
        <v>0</v>
      </c>
      <c r="R70" s="1">
        <f t="shared" si="20"/>
        <v>0</v>
      </c>
      <c r="S70" s="1">
        <f t="shared" si="21"/>
        <v>1</v>
      </c>
      <c r="V70" s="1">
        <f t="shared" si="22"/>
        <v>0</v>
      </c>
      <c r="W70" s="1">
        <f t="shared" si="23"/>
        <v>1</v>
      </c>
      <c r="X70" s="1">
        <f t="shared" si="24"/>
        <v>0</v>
      </c>
      <c r="Y70" s="1">
        <f t="shared" si="25"/>
        <v>0</v>
      </c>
      <c r="AB70" s="1">
        <f t="shared" si="26"/>
        <v>0</v>
      </c>
      <c r="AC70" s="1">
        <f t="shared" si="27"/>
        <v>1</v>
      </c>
      <c r="AD70" s="1">
        <f t="shared" si="28"/>
        <v>0</v>
      </c>
      <c r="AE70" s="1">
        <f t="shared" si="29"/>
        <v>0</v>
      </c>
    </row>
    <row r="71" spans="1:31" x14ac:dyDescent="0.25">
      <c r="A71">
        <v>0</v>
      </c>
      <c r="B71">
        <v>28</v>
      </c>
      <c r="C71">
        <v>26.14</v>
      </c>
      <c r="D71">
        <v>665</v>
      </c>
      <c r="E71">
        <v>0</v>
      </c>
      <c r="F71" t="str">
        <f t="shared" si="31"/>
        <v/>
      </c>
      <c r="G71">
        <f t="shared" si="32"/>
        <v>0.745</v>
      </c>
      <c r="H71" t="str">
        <f t="shared" si="33"/>
        <v/>
      </c>
      <c r="I71" s="1">
        <f t="shared" si="34"/>
        <v>0.745</v>
      </c>
      <c r="K71" s="1">
        <f t="shared" si="15"/>
        <v>0</v>
      </c>
      <c r="L71" s="1">
        <f t="shared" si="16"/>
        <v>0</v>
      </c>
      <c r="M71" s="1">
        <f t="shared" si="17"/>
        <v>0</v>
      </c>
      <c r="P71" s="1">
        <f t="shared" si="18"/>
        <v>0</v>
      </c>
      <c r="Q71" s="1">
        <f t="shared" si="19"/>
        <v>0</v>
      </c>
      <c r="R71" s="1">
        <f t="shared" si="20"/>
        <v>0</v>
      </c>
      <c r="S71" s="1">
        <f t="shared" si="21"/>
        <v>1</v>
      </c>
      <c r="V71" s="1">
        <f t="shared" si="22"/>
        <v>0</v>
      </c>
      <c r="W71" s="1">
        <f t="shared" si="23"/>
        <v>0</v>
      </c>
      <c r="X71" s="1">
        <f t="shared" si="24"/>
        <v>0</v>
      </c>
      <c r="Y71" s="1">
        <f t="shared" si="25"/>
        <v>1</v>
      </c>
      <c r="AB71" s="1">
        <f t="shared" si="26"/>
        <v>0</v>
      </c>
      <c r="AC71" s="1">
        <f t="shared" si="27"/>
        <v>0</v>
      </c>
      <c r="AD71" s="1">
        <f t="shared" si="28"/>
        <v>0</v>
      </c>
      <c r="AE71" s="1">
        <f t="shared" si="29"/>
        <v>1</v>
      </c>
    </row>
    <row r="72" spans="1:31" x14ac:dyDescent="0.25">
      <c r="A72">
        <v>1</v>
      </c>
      <c r="B72">
        <v>51</v>
      </c>
      <c r="C72">
        <v>15.88</v>
      </c>
      <c r="D72">
        <v>705</v>
      </c>
      <c r="E72">
        <v>0</v>
      </c>
      <c r="F72" t="str">
        <f t="shared" si="31"/>
        <v/>
      </c>
      <c r="G72">
        <f t="shared" si="32"/>
        <v>0.83199999999999996</v>
      </c>
      <c r="H72" t="str">
        <f t="shared" si="33"/>
        <v/>
      </c>
      <c r="I72" s="1">
        <f t="shared" si="34"/>
        <v>0.83199999999999996</v>
      </c>
      <c r="K72" s="1">
        <f t="shared" ref="K72:K135" si="35">IF($D72&gt;717.5,1,IF(AND(B72&gt;85.202,C72&lt;25.055),1,0))</f>
        <v>0</v>
      </c>
      <c r="L72" s="1">
        <f t="shared" ref="L72:L135" si="36">IF(M72=0,0,IF(AND(D72&lt;717.5,B72&gt;85.202,C72&gt;25.055),0,1))</f>
        <v>1</v>
      </c>
      <c r="M72" s="1">
        <f t="shared" ref="M72:M135" si="37">IF(AND(B72&lt;85.202,C72&gt;16.545,D72&lt;687.5),0,IF(AND(B72&lt;32.802,C72&lt;16.545,D72&lt;717.5),0,1))</f>
        <v>1</v>
      </c>
      <c r="P72" s="1">
        <f t="shared" ref="P72:P135" si="38">IF($K72=1, IF($E72=1,1,0),0)</f>
        <v>0</v>
      </c>
      <c r="Q72" s="1">
        <f t="shared" ref="Q72:Q135" si="39">IF($K72=1, IF($E72=0,1,0),0)</f>
        <v>0</v>
      </c>
      <c r="R72" s="1">
        <f t="shared" ref="R72:R135" si="40">IF($K72=0, IF($E72=1,1,0),0)</f>
        <v>0</v>
      </c>
      <c r="S72" s="1">
        <f t="shared" ref="S72:S135" si="41">IF($K72=0, IF($E72=0,1,0),0)</f>
        <v>1</v>
      </c>
      <c r="V72" s="1">
        <f t="shared" ref="V72:V135" si="42">IF($L72=1, IF($E72=1,1,0),0)</f>
        <v>0</v>
      </c>
      <c r="W72" s="1">
        <f t="shared" ref="W72:W135" si="43">IF($L72=1, IF($E72=0,1,0),0)</f>
        <v>1</v>
      </c>
      <c r="X72" s="1">
        <f t="shared" ref="X72:X135" si="44">IF($L72=0, IF($E72=1,1,0),0)</f>
        <v>0</v>
      </c>
      <c r="Y72" s="1">
        <f t="shared" ref="Y72:Y135" si="45">IF($L72=0, IF($E72=0,1,0),0)</f>
        <v>0</v>
      </c>
      <c r="AB72" s="1">
        <f t="shared" ref="AB72:AB135" si="46">IF($M72=1, IF($E72=1,1,0),0)</f>
        <v>0</v>
      </c>
      <c r="AC72" s="1">
        <f t="shared" ref="AC72:AC135" si="47">IF($M72=1, IF($E72=0,1,0),0)</f>
        <v>1</v>
      </c>
      <c r="AD72" s="1">
        <f t="shared" ref="AD72:AD135" si="48">IF($M72=0, IF($E72=1,1,0),0)</f>
        <v>0</v>
      </c>
      <c r="AE72" s="1">
        <f t="shared" ref="AE72:AE135" si="49">IF($M72=0, IF($E72=0,1,0),0)</f>
        <v>0</v>
      </c>
    </row>
    <row r="73" spans="1:31" x14ac:dyDescent="0.25">
      <c r="A73">
        <v>1</v>
      </c>
      <c r="B73">
        <v>200</v>
      </c>
      <c r="C73">
        <v>4.18</v>
      </c>
      <c r="D73">
        <v>735</v>
      </c>
      <c r="E73">
        <v>0</v>
      </c>
      <c r="F73">
        <f t="shared" si="31"/>
        <v>0.93600000000000005</v>
      </c>
      <c r="G73" t="str">
        <f t="shared" si="32"/>
        <v/>
      </c>
      <c r="H73" t="str">
        <f t="shared" si="33"/>
        <v/>
      </c>
      <c r="I73" s="1">
        <f t="shared" si="34"/>
        <v>0.93600000000000005</v>
      </c>
      <c r="K73" s="1">
        <f t="shared" si="35"/>
        <v>1</v>
      </c>
      <c r="L73" s="1">
        <f t="shared" si="36"/>
        <v>1</v>
      </c>
      <c r="M73" s="1">
        <f t="shared" si="37"/>
        <v>1</v>
      </c>
      <c r="P73" s="1">
        <f t="shared" si="38"/>
        <v>0</v>
      </c>
      <c r="Q73" s="1">
        <f t="shared" si="39"/>
        <v>1</v>
      </c>
      <c r="R73" s="1">
        <f t="shared" si="40"/>
        <v>0</v>
      </c>
      <c r="S73" s="1">
        <f t="shared" si="41"/>
        <v>0</v>
      </c>
      <c r="V73" s="1">
        <f t="shared" si="42"/>
        <v>0</v>
      </c>
      <c r="W73" s="1">
        <f t="shared" si="43"/>
        <v>1</v>
      </c>
      <c r="X73" s="1">
        <f t="shared" si="44"/>
        <v>0</v>
      </c>
      <c r="Y73" s="1">
        <f t="shared" si="45"/>
        <v>0</v>
      </c>
      <c r="AB73" s="1">
        <f t="shared" si="46"/>
        <v>0</v>
      </c>
      <c r="AC73" s="1">
        <f t="shared" si="47"/>
        <v>1</v>
      </c>
      <c r="AD73" s="1">
        <f t="shared" si="48"/>
        <v>0</v>
      </c>
      <c r="AE73" s="1">
        <f t="shared" si="49"/>
        <v>0</v>
      </c>
    </row>
    <row r="74" spans="1:31" x14ac:dyDescent="0.25">
      <c r="A74">
        <v>0</v>
      </c>
      <c r="B74">
        <v>55</v>
      </c>
      <c r="C74">
        <v>39.43</v>
      </c>
      <c r="D74">
        <v>680</v>
      </c>
      <c r="E74">
        <v>0</v>
      </c>
      <c r="F74" t="str">
        <f t="shared" si="31"/>
        <v/>
      </c>
      <c r="G74">
        <f t="shared" si="32"/>
        <v>0.745</v>
      </c>
      <c r="H74" t="str">
        <f t="shared" si="33"/>
        <v/>
      </c>
      <c r="I74" s="1">
        <f t="shared" si="34"/>
        <v>0.745</v>
      </c>
      <c r="K74" s="1">
        <f t="shared" si="35"/>
        <v>0</v>
      </c>
      <c r="L74" s="1">
        <f t="shared" si="36"/>
        <v>0</v>
      </c>
      <c r="M74" s="1">
        <f t="shared" si="37"/>
        <v>0</v>
      </c>
      <c r="P74" s="1">
        <f t="shared" si="38"/>
        <v>0</v>
      </c>
      <c r="Q74" s="1">
        <f t="shared" si="39"/>
        <v>0</v>
      </c>
      <c r="R74" s="1">
        <f t="shared" si="40"/>
        <v>0</v>
      </c>
      <c r="S74" s="1">
        <f t="shared" si="41"/>
        <v>1</v>
      </c>
      <c r="V74" s="1">
        <f t="shared" si="42"/>
        <v>0</v>
      </c>
      <c r="W74" s="1">
        <f t="shared" si="43"/>
        <v>0</v>
      </c>
      <c r="X74" s="1">
        <f t="shared" si="44"/>
        <v>0</v>
      </c>
      <c r="Y74" s="1">
        <f t="shared" si="45"/>
        <v>1</v>
      </c>
      <c r="AB74" s="1">
        <f t="shared" si="46"/>
        <v>0</v>
      </c>
      <c r="AC74" s="1">
        <f t="shared" si="47"/>
        <v>0</v>
      </c>
      <c r="AD74" s="1">
        <f t="shared" si="48"/>
        <v>0</v>
      </c>
      <c r="AE74" s="1">
        <f t="shared" si="49"/>
        <v>1</v>
      </c>
    </row>
    <row r="75" spans="1:31" x14ac:dyDescent="0.25">
      <c r="A75">
        <v>0</v>
      </c>
      <c r="B75">
        <v>75</v>
      </c>
      <c r="C75">
        <v>5.93</v>
      </c>
      <c r="D75">
        <v>685</v>
      </c>
      <c r="E75">
        <v>0</v>
      </c>
      <c r="F75" t="str">
        <f t="shared" si="31"/>
        <v/>
      </c>
      <c r="G75">
        <f t="shared" si="32"/>
        <v>0.83199999999999996</v>
      </c>
      <c r="H75" t="str">
        <f t="shared" si="33"/>
        <v/>
      </c>
      <c r="I75" s="1">
        <f t="shared" si="34"/>
        <v>0.83199999999999996</v>
      </c>
      <c r="K75" s="1">
        <f t="shared" si="35"/>
        <v>0</v>
      </c>
      <c r="L75" s="1">
        <f t="shared" si="36"/>
        <v>1</v>
      </c>
      <c r="M75" s="1">
        <f t="shared" si="37"/>
        <v>1</v>
      </c>
      <c r="P75" s="1">
        <f t="shared" si="38"/>
        <v>0</v>
      </c>
      <c r="Q75" s="1">
        <f t="shared" si="39"/>
        <v>0</v>
      </c>
      <c r="R75" s="1">
        <f t="shared" si="40"/>
        <v>0</v>
      </c>
      <c r="S75" s="1">
        <f t="shared" si="41"/>
        <v>1</v>
      </c>
      <c r="V75" s="1">
        <f t="shared" si="42"/>
        <v>0</v>
      </c>
      <c r="W75" s="1">
        <f t="shared" si="43"/>
        <v>1</v>
      </c>
      <c r="X75" s="1">
        <f t="shared" si="44"/>
        <v>0</v>
      </c>
      <c r="Y75" s="1">
        <f t="shared" si="45"/>
        <v>0</v>
      </c>
      <c r="AB75" s="1">
        <f t="shared" si="46"/>
        <v>0</v>
      </c>
      <c r="AC75" s="1">
        <f t="shared" si="47"/>
        <v>1</v>
      </c>
      <c r="AD75" s="1">
        <f t="shared" si="48"/>
        <v>0</v>
      </c>
      <c r="AE75" s="1">
        <f t="shared" si="49"/>
        <v>0</v>
      </c>
    </row>
    <row r="76" spans="1:31" x14ac:dyDescent="0.25">
      <c r="A76">
        <v>0</v>
      </c>
      <c r="B76">
        <v>65</v>
      </c>
      <c r="C76">
        <v>21.25</v>
      </c>
      <c r="D76">
        <v>660</v>
      </c>
      <c r="E76">
        <v>0</v>
      </c>
      <c r="F76" t="str">
        <f t="shared" si="31"/>
        <v/>
      </c>
      <c r="G76">
        <f t="shared" si="32"/>
        <v>0.745</v>
      </c>
      <c r="H76" t="str">
        <f t="shared" si="33"/>
        <v/>
      </c>
      <c r="I76" s="1">
        <f t="shared" si="34"/>
        <v>0.745</v>
      </c>
      <c r="K76" s="1">
        <f t="shared" si="35"/>
        <v>0</v>
      </c>
      <c r="L76" s="1">
        <f t="shared" si="36"/>
        <v>0</v>
      </c>
      <c r="M76" s="1">
        <f t="shared" si="37"/>
        <v>0</v>
      </c>
      <c r="P76" s="1">
        <f t="shared" si="38"/>
        <v>0</v>
      </c>
      <c r="Q76" s="1">
        <f t="shared" si="39"/>
        <v>0</v>
      </c>
      <c r="R76" s="1">
        <f t="shared" si="40"/>
        <v>0</v>
      </c>
      <c r="S76" s="1">
        <f t="shared" si="41"/>
        <v>1</v>
      </c>
      <c r="V76" s="1">
        <f t="shared" si="42"/>
        <v>0</v>
      </c>
      <c r="W76" s="1">
        <f t="shared" si="43"/>
        <v>0</v>
      </c>
      <c r="X76" s="1">
        <f t="shared" si="44"/>
        <v>0</v>
      </c>
      <c r="Y76" s="1">
        <f t="shared" si="45"/>
        <v>1</v>
      </c>
      <c r="AB76" s="1">
        <f t="shared" si="46"/>
        <v>0</v>
      </c>
      <c r="AC76" s="1">
        <f t="shared" si="47"/>
        <v>0</v>
      </c>
      <c r="AD76" s="1">
        <f t="shared" si="48"/>
        <v>0</v>
      </c>
      <c r="AE76" s="1">
        <f t="shared" si="49"/>
        <v>1</v>
      </c>
    </row>
    <row r="77" spans="1:31" x14ac:dyDescent="0.25">
      <c r="A77">
        <v>0</v>
      </c>
      <c r="B77">
        <v>103</v>
      </c>
      <c r="C77">
        <v>24.79</v>
      </c>
      <c r="D77">
        <v>675</v>
      </c>
      <c r="E77">
        <v>0</v>
      </c>
      <c r="F77" t="str">
        <f t="shared" si="31"/>
        <v/>
      </c>
      <c r="G77" t="str">
        <f t="shared" si="32"/>
        <v/>
      </c>
      <c r="H77">
        <f t="shared" si="33"/>
        <v>0.85199999999999998</v>
      </c>
      <c r="I77" s="1">
        <f t="shared" si="34"/>
        <v>0.85199999999999998</v>
      </c>
      <c r="K77" s="1">
        <f t="shared" si="35"/>
        <v>1</v>
      </c>
      <c r="L77" s="1">
        <f t="shared" si="36"/>
        <v>1</v>
      </c>
      <c r="M77" s="1">
        <f t="shared" si="37"/>
        <v>1</v>
      </c>
      <c r="P77" s="1">
        <f t="shared" si="38"/>
        <v>0</v>
      </c>
      <c r="Q77" s="1">
        <f t="shared" si="39"/>
        <v>1</v>
      </c>
      <c r="R77" s="1">
        <f t="shared" si="40"/>
        <v>0</v>
      </c>
      <c r="S77" s="1">
        <f t="shared" si="41"/>
        <v>0</v>
      </c>
      <c r="V77" s="1">
        <f t="shared" si="42"/>
        <v>0</v>
      </c>
      <c r="W77" s="1">
        <f t="shared" si="43"/>
        <v>1</v>
      </c>
      <c r="X77" s="1">
        <f t="shared" si="44"/>
        <v>0</v>
      </c>
      <c r="Y77" s="1">
        <f t="shared" si="45"/>
        <v>0</v>
      </c>
      <c r="AB77" s="1">
        <f t="shared" si="46"/>
        <v>0</v>
      </c>
      <c r="AC77" s="1">
        <f t="shared" si="47"/>
        <v>1</v>
      </c>
      <c r="AD77" s="1">
        <f t="shared" si="48"/>
        <v>0</v>
      </c>
      <c r="AE77" s="1">
        <f t="shared" si="49"/>
        <v>0</v>
      </c>
    </row>
    <row r="78" spans="1:31" x14ac:dyDescent="0.25">
      <c r="A78">
        <v>0</v>
      </c>
      <c r="B78">
        <v>32.186</v>
      </c>
      <c r="C78">
        <v>22.67</v>
      </c>
      <c r="D78">
        <v>680</v>
      </c>
      <c r="E78">
        <v>0</v>
      </c>
      <c r="F78" t="str">
        <f t="shared" si="31"/>
        <v/>
      </c>
      <c r="G78">
        <f t="shared" si="32"/>
        <v>0.745</v>
      </c>
      <c r="H78" t="str">
        <f t="shared" si="33"/>
        <v/>
      </c>
      <c r="I78" s="1">
        <f t="shared" si="34"/>
        <v>0.745</v>
      </c>
      <c r="K78" s="1">
        <f t="shared" si="35"/>
        <v>0</v>
      </c>
      <c r="L78" s="1">
        <f t="shared" si="36"/>
        <v>0</v>
      </c>
      <c r="M78" s="1">
        <f t="shared" si="37"/>
        <v>0</v>
      </c>
      <c r="P78" s="1">
        <f t="shared" si="38"/>
        <v>0</v>
      </c>
      <c r="Q78" s="1">
        <f t="shared" si="39"/>
        <v>0</v>
      </c>
      <c r="R78" s="1">
        <f t="shared" si="40"/>
        <v>0</v>
      </c>
      <c r="S78" s="1">
        <f t="shared" si="41"/>
        <v>1</v>
      </c>
      <c r="V78" s="1">
        <f t="shared" si="42"/>
        <v>0</v>
      </c>
      <c r="W78" s="1">
        <f t="shared" si="43"/>
        <v>0</v>
      </c>
      <c r="X78" s="1">
        <f t="shared" si="44"/>
        <v>0</v>
      </c>
      <c r="Y78" s="1">
        <f t="shared" si="45"/>
        <v>1</v>
      </c>
      <c r="AB78" s="1">
        <f t="shared" si="46"/>
        <v>0</v>
      </c>
      <c r="AC78" s="1">
        <f t="shared" si="47"/>
        <v>0</v>
      </c>
      <c r="AD78" s="1">
        <f t="shared" si="48"/>
        <v>0</v>
      </c>
      <c r="AE78" s="1">
        <f t="shared" si="49"/>
        <v>1</v>
      </c>
    </row>
    <row r="79" spans="1:31" x14ac:dyDescent="0.25">
      <c r="A79">
        <v>0</v>
      </c>
      <c r="B79">
        <v>56.42</v>
      </c>
      <c r="C79">
        <v>11.95</v>
      </c>
      <c r="D79">
        <v>720</v>
      </c>
      <c r="E79">
        <v>0</v>
      </c>
      <c r="F79">
        <f t="shared" si="31"/>
        <v>0.93600000000000005</v>
      </c>
      <c r="G79" t="str">
        <f t="shared" si="32"/>
        <v/>
      </c>
      <c r="H79" t="str">
        <f t="shared" si="33"/>
        <v/>
      </c>
      <c r="I79" s="1">
        <f t="shared" si="34"/>
        <v>0.93600000000000005</v>
      </c>
      <c r="K79" s="1">
        <f t="shared" si="35"/>
        <v>1</v>
      </c>
      <c r="L79" s="1">
        <f t="shared" si="36"/>
        <v>1</v>
      </c>
      <c r="M79" s="1">
        <f t="shared" si="37"/>
        <v>1</v>
      </c>
      <c r="P79" s="1">
        <f t="shared" si="38"/>
        <v>0</v>
      </c>
      <c r="Q79" s="1">
        <f t="shared" si="39"/>
        <v>1</v>
      </c>
      <c r="R79" s="1">
        <f t="shared" si="40"/>
        <v>0</v>
      </c>
      <c r="S79" s="1">
        <f t="shared" si="41"/>
        <v>0</v>
      </c>
      <c r="V79" s="1">
        <f t="shared" si="42"/>
        <v>0</v>
      </c>
      <c r="W79" s="1">
        <f t="shared" si="43"/>
        <v>1</v>
      </c>
      <c r="X79" s="1">
        <f t="shared" si="44"/>
        <v>0</v>
      </c>
      <c r="Y79" s="1">
        <f t="shared" si="45"/>
        <v>0</v>
      </c>
      <c r="AB79" s="1">
        <f t="shared" si="46"/>
        <v>0</v>
      </c>
      <c r="AC79" s="1">
        <f t="shared" si="47"/>
        <v>1</v>
      </c>
      <c r="AD79" s="1">
        <f t="shared" si="48"/>
        <v>0</v>
      </c>
      <c r="AE79" s="1">
        <f t="shared" si="49"/>
        <v>0</v>
      </c>
    </row>
    <row r="80" spans="1:31" x14ac:dyDescent="0.25">
      <c r="A80">
        <v>0</v>
      </c>
      <c r="B80">
        <v>36</v>
      </c>
      <c r="C80">
        <v>14.8</v>
      </c>
      <c r="D80">
        <v>715</v>
      </c>
      <c r="E80">
        <v>0</v>
      </c>
      <c r="F80" t="str">
        <f t="shared" si="31"/>
        <v/>
      </c>
      <c r="G80">
        <f t="shared" si="32"/>
        <v>0.83199999999999996</v>
      </c>
      <c r="H80" t="str">
        <f t="shared" si="33"/>
        <v/>
      </c>
      <c r="I80" s="1">
        <f t="shared" si="34"/>
        <v>0.83199999999999996</v>
      </c>
      <c r="K80" s="1">
        <f t="shared" si="35"/>
        <v>0</v>
      </c>
      <c r="L80" s="1">
        <f t="shared" si="36"/>
        <v>1</v>
      </c>
      <c r="M80" s="1">
        <f t="shared" si="37"/>
        <v>1</v>
      </c>
      <c r="P80" s="1">
        <f t="shared" si="38"/>
        <v>0</v>
      </c>
      <c r="Q80" s="1">
        <f t="shared" si="39"/>
        <v>0</v>
      </c>
      <c r="R80" s="1">
        <f t="shared" si="40"/>
        <v>0</v>
      </c>
      <c r="S80" s="1">
        <f t="shared" si="41"/>
        <v>1</v>
      </c>
      <c r="V80" s="1">
        <f t="shared" si="42"/>
        <v>0</v>
      </c>
      <c r="W80" s="1">
        <f t="shared" si="43"/>
        <v>1</v>
      </c>
      <c r="X80" s="1">
        <f t="shared" si="44"/>
        <v>0</v>
      </c>
      <c r="Y80" s="1">
        <f t="shared" si="45"/>
        <v>0</v>
      </c>
      <c r="AB80" s="1">
        <f t="shared" si="46"/>
        <v>0</v>
      </c>
      <c r="AC80" s="1">
        <f t="shared" si="47"/>
        <v>1</v>
      </c>
      <c r="AD80" s="1">
        <f t="shared" si="48"/>
        <v>0</v>
      </c>
      <c r="AE80" s="1">
        <f t="shared" si="49"/>
        <v>0</v>
      </c>
    </row>
    <row r="81" spans="1:31" x14ac:dyDescent="0.25">
      <c r="A81">
        <v>0</v>
      </c>
      <c r="B81">
        <v>125</v>
      </c>
      <c r="C81">
        <v>6.71</v>
      </c>
      <c r="D81">
        <v>755</v>
      </c>
      <c r="E81">
        <v>0</v>
      </c>
      <c r="F81">
        <f t="shared" si="31"/>
        <v>0.93600000000000005</v>
      </c>
      <c r="G81" t="str">
        <f t="shared" si="32"/>
        <v/>
      </c>
      <c r="H81" t="str">
        <f t="shared" si="33"/>
        <v/>
      </c>
      <c r="I81" s="1">
        <f t="shared" si="34"/>
        <v>0.93600000000000005</v>
      </c>
      <c r="K81" s="1">
        <f t="shared" si="35"/>
        <v>1</v>
      </c>
      <c r="L81" s="1">
        <f t="shared" si="36"/>
        <v>1</v>
      </c>
      <c r="M81" s="1">
        <f t="shared" si="37"/>
        <v>1</v>
      </c>
      <c r="P81" s="1">
        <f t="shared" si="38"/>
        <v>0</v>
      </c>
      <c r="Q81" s="1">
        <f t="shared" si="39"/>
        <v>1</v>
      </c>
      <c r="R81" s="1">
        <f t="shared" si="40"/>
        <v>0</v>
      </c>
      <c r="S81" s="1">
        <f t="shared" si="41"/>
        <v>0</v>
      </c>
      <c r="V81" s="1">
        <f t="shared" si="42"/>
        <v>0</v>
      </c>
      <c r="W81" s="1">
        <f t="shared" si="43"/>
        <v>1</v>
      </c>
      <c r="X81" s="1">
        <f t="shared" si="44"/>
        <v>0</v>
      </c>
      <c r="Y81" s="1">
        <f t="shared" si="45"/>
        <v>0</v>
      </c>
      <c r="AB81" s="1">
        <f t="shared" si="46"/>
        <v>0</v>
      </c>
      <c r="AC81" s="1">
        <f t="shared" si="47"/>
        <v>1</v>
      </c>
      <c r="AD81" s="1">
        <f t="shared" si="48"/>
        <v>0</v>
      </c>
      <c r="AE81" s="1">
        <f t="shared" si="49"/>
        <v>0</v>
      </c>
    </row>
    <row r="82" spans="1:31" x14ac:dyDescent="0.25">
      <c r="A82">
        <v>1</v>
      </c>
      <c r="B82">
        <v>84</v>
      </c>
      <c r="C82">
        <v>14.04</v>
      </c>
      <c r="D82">
        <v>665</v>
      </c>
      <c r="E82">
        <v>0</v>
      </c>
      <c r="F82" t="str">
        <f t="shared" si="31"/>
        <v/>
      </c>
      <c r="G82">
        <f t="shared" si="32"/>
        <v>0.83199999999999996</v>
      </c>
      <c r="H82" t="str">
        <f t="shared" si="33"/>
        <v/>
      </c>
      <c r="I82" s="1">
        <f t="shared" si="34"/>
        <v>0.83199999999999996</v>
      </c>
      <c r="K82" s="1">
        <f t="shared" si="35"/>
        <v>0</v>
      </c>
      <c r="L82" s="1">
        <f t="shared" si="36"/>
        <v>1</v>
      </c>
      <c r="M82" s="1">
        <f t="shared" si="37"/>
        <v>1</v>
      </c>
      <c r="P82" s="1">
        <f t="shared" si="38"/>
        <v>0</v>
      </c>
      <c r="Q82" s="1">
        <f t="shared" si="39"/>
        <v>0</v>
      </c>
      <c r="R82" s="1">
        <f t="shared" si="40"/>
        <v>0</v>
      </c>
      <c r="S82" s="1">
        <f t="shared" si="41"/>
        <v>1</v>
      </c>
      <c r="V82" s="1">
        <f t="shared" si="42"/>
        <v>0</v>
      </c>
      <c r="W82" s="1">
        <f t="shared" si="43"/>
        <v>1</v>
      </c>
      <c r="X82" s="1">
        <f t="shared" si="44"/>
        <v>0</v>
      </c>
      <c r="Y82" s="1">
        <f t="shared" si="45"/>
        <v>0</v>
      </c>
      <c r="AB82" s="1">
        <f t="shared" si="46"/>
        <v>0</v>
      </c>
      <c r="AC82" s="1">
        <f t="shared" si="47"/>
        <v>1</v>
      </c>
      <c r="AD82" s="1">
        <f t="shared" si="48"/>
        <v>0</v>
      </c>
      <c r="AE82" s="1">
        <f t="shared" si="49"/>
        <v>0</v>
      </c>
    </row>
    <row r="83" spans="1:31" x14ac:dyDescent="0.25">
      <c r="A83">
        <v>0</v>
      </c>
      <c r="B83">
        <v>38</v>
      </c>
      <c r="C83">
        <v>13.87</v>
      </c>
      <c r="D83">
        <v>665</v>
      </c>
      <c r="E83">
        <v>0</v>
      </c>
      <c r="F83" t="str">
        <f t="shared" si="31"/>
        <v/>
      </c>
      <c r="G83">
        <f t="shared" si="32"/>
        <v>0.83199999999999996</v>
      </c>
      <c r="H83" t="str">
        <f t="shared" si="33"/>
        <v/>
      </c>
      <c r="I83" s="1">
        <f t="shared" si="34"/>
        <v>0.83199999999999996</v>
      </c>
      <c r="K83" s="1">
        <f t="shared" si="35"/>
        <v>0</v>
      </c>
      <c r="L83" s="1">
        <f t="shared" si="36"/>
        <v>1</v>
      </c>
      <c r="M83" s="1">
        <f t="shared" si="37"/>
        <v>1</v>
      </c>
      <c r="P83" s="1">
        <f t="shared" si="38"/>
        <v>0</v>
      </c>
      <c r="Q83" s="1">
        <f t="shared" si="39"/>
        <v>0</v>
      </c>
      <c r="R83" s="1">
        <f t="shared" si="40"/>
        <v>0</v>
      </c>
      <c r="S83" s="1">
        <f t="shared" si="41"/>
        <v>1</v>
      </c>
      <c r="V83" s="1">
        <f t="shared" si="42"/>
        <v>0</v>
      </c>
      <c r="W83" s="1">
        <f t="shared" si="43"/>
        <v>1</v>
      </c>
      <c r="X83" s="1">
        <f t="shared" si="44"/>
        <v>0</v>
      </c>
      <c r="Y83" s="1">
        <f t="shared" si="45"/>
        <v>0</v>
      </c>
      <c r="AB83" s="1">
        <f t="shared" si="46"/>
        <v>0</v>
      </c>
      <c r="AC83" s="1">
        <f t="shared" si="47"/>
        <v>1</v>
      </c>
      <c r="AD83" s="1">
        <f t="shared" si="48"/>
        <v>0</v>
      </c>
      <c r="AE83" s="1">
        <f t="shared" si="49"/>
        <v>0</v>
      </c>
    </row>
    <row r="84" spans="1:31" x14ac:dyDescent="0.25">
      <c r="A84">
        <v>0</v>
      </c>
      <c r="B84">
        <v>55</v>
      </c>
      <c r="C84">
        <v>28.19</v>
      </c>
      <c r="D84">
        <v>685</v>
      </c>
      <c r="E84">
        <v>0</v>
      </c>
      <c r="F84" t="str">
        <f t="shared" si="31"/>
        <v/>
      </c>
      <c r="G84">
        <f t="shared" si="32"/>
        <v>0.745</v>
      </c>
      <c r="H84" t="str">
        <f t="shared" si="33"/>
        <v/>
      </c>
      <c r="I84" s="1">
        <f t="shared" si="34"/>
        <v>0.745</v>
      </c>
      <c r="K84" s="1">
        <f t="shared" si="35"/>
        <v>0</v>
      </c>
      <c r="L84" s="1">
        <f t="shared" si="36"/>
        <v>0</v>
      </c>
      <c r="M84" s="1">
        <f t="shared" si="37"/>
        <v>0</v>
      </c>
      <c r="P84" s="1">
        <f t="shared" si="38"/>
        <v>0</v>
      </c>
      <c r="Q84" s="1">
        <f t="shared" si="39"/>
        <v>0</v>
      </c>
      <c r="R84" s="1">
        <f t="shared" si="40"/>
        <v>0</v>
      </c>
      <c r="S84" s="1">
        <f t="shared" si="41"/>
        <v>1</v>
      </c>
      <c r="V84" s="1">
        <f t="shared" si="42"/>
        <v>0</v>
      </c>
      <c r="W84" s="1">
        <f t="shared" si="43"/>
        <v>0</v>
      </c>
      <c r="X84" s="1">
        <f t="shared" si="44"/>
        <v>0</v>
      </c>
      <c r="Y84" s="1">
        <f t="shared" si="45"/>
        <v>1</v>
      </c>
      <c r="AB84" s="1">
        <f t="shared" si="46"/>
        <v>0</v>
      </c>
      <c r="AC84" s="1">
        <f t="shared" si="47"/>
        <v>0</v>
      </c>
      <c r="AD84" s="1">
        <f t="shared" si="48"/>
        <v>0</v>
      </c>
      <c r="AE84" s="1">
        <f t="shared" si="49"/>
        <v>1</v>
      </c>
    </row>
    <row r="85" spans="1:31" x14ac:dyDescent="0.25">
      <c r="A85">
        <v>0</v>
      </c>
      <c r="B85">
        <v>100</v>
      </c>
      <c r="C85">
        <v>33.03</v>
      </c>
      <c r="D85">
        <v>680</v>
      </c>
      <c r="E85">
        <v>0</v>
      </c>
      <c r="F85" t="str">
        <f t="shared" si="31"/>
        <v/>
      </c>
      <c r="G85" t="str">
        <f t="shared" si="32"/>
        <v/>
      </c>
      <c r="H85">
        <f t="shared" si="33"/>
        <v>0.78400000000000003</v>
      </c>
      <c r="I85" s="1">
        <f t="shared" si="34"/>
        <v>0.78400000000000003</v>
      </c>
      <c r="K85" s="1">
        <f t="shared" si="35"/>
        <v>0</v>
      </c>
      <c r="L85" s="1">
        <f t="shared" si="36"/>
        <v>0</v>
      </c>
      <c r="M85" s="1">
        <f t="shared" si="37"/>
        <v>1</v>
      </c>
      <c r="P85" s="1">
        <f t="shared" si="38"/>
        <v>0</v>
      </c>
      <c r="Q85" s="1">
        <f t="shared" si="39"/>
        <v>0</v>
      </c>
      <c r="R85" s="1">
        <f t="shared" si="40"/>
        <v>0</v>
      </c>
      <c r="S85" s="1">
        <f t="shared" si="41"/>
        <v>1</v>
      </c>
      <c r="V85" s="1">
        <f t="shared" si="42"/>
        <v>0</v>
      </c>
      <c r="W85" s="1">
        <f t="shared" si="43"/>
        <v>0</v>
      </c>
      <c r="X85" s="1">
        <f t="shared" si="44"/>
        <v>0</v>
      </c>
      <c r="Y85" s="1">
        <f t="shared" si="45"/>
        <v>1</v>
      </c>
      <c r="AB85" s="1">
        <f t="shared" si="46"/>
        <v>0</v>
      </c>
      <c r="AC85" s="1">
        <f t="shared" si="47"/>
        <v>1</v>
      </c>
      <c r="AD85" s="1">
        <f t="shared" si="48"/>
        <v>0</v>
      </c>
      <c r="AE85" s="1">
        <f t="shared" si="49"/>
        <v>0</v>
      </c>
    </row>
    <row r="86" spans="1:31" x14ac:dyDescent="0.25">
      <c r="A86">
        <v>1</v>
      </c>
      <c r="B86">
        <v>40</v>
      </c>
      <c r="C86">
        <v>6.42</v>
      </c>
      <c r="D86">
        <v>680</v>
      </c>
      <c r="E86">
        <v>0</v>
      </c>
      <c r="F86" t="str">
        <f t="shared" si="31"/>
        <v/>
      </c>
      <c r="G86">
        <f t="shared" si="32"/>
        <v>0.83199999999999996</v>
      </c>
      <c r="H86" t="str">
        <f t="shared" si="33"/>
        <v/>
      </c>
      <c r="I86" s="1">
        <f t="shared" si="34"/>
        <v>0.83199999999999996</v>
      </c>
      <c r="K86" s="1">
        <f t="shared" si="35"/>
        <v>0</v>
      </c>
      <c r="L86" s="1">
        <f t="shared" si="36"/>
        <v>1</v>
      </c>
      <c r="M86" s="1">
        <f t="shared" si="37"/>
        <v>1</v>
      </c>
      <c r="P86" s="1">
        <f t="shared" si="38"/>
        <v>0</v>
      </c>
      <c r="Q86" s="1">
        <f t="shared" si="39"/>
        <v>0</v>
      </c>
      <c r="R86" s="1">
        <f t="shared" si="40"/>
        <v>0</v>
      </c>
      <c r="S86" s="1">
        <f t="shared" si="41"/>
        <v>1</v>
      </c>
      <c r="V86" s="1">
        <f t="shared" si="42"/>
        <v>0</v>
      </c>
      <c r="W86" s="1">
        <f t="shared" si="43"/>
        <v>1</v>
      </c>
      <c r="X86" s="1">
        <f t="shared" si="44"/>
        <v>0</v>
      </c>
      <c r="Y86" s="1">
        <f t="shared" si="45"/>
        <v>0</v>
      </c>
      <c r="AB86" s="1">
        <f t="shared" si="46"/>
        <v>0</v>
      </c>
      <c r="AC86" s="1">
        <f t="shared" si="47"/>
        <v>1</v>
      </c>
      <c r="AD86" s="1">
        <f t="shared" si="48"/>
        <v>0</v>
      </c>
      <c r="AE86" s="1">
        <f t="shared" si="49"/>
        <v>0</v>
      </c>
    </row>
    <row r="87" spans="1:31" x14ac:dyDescent="0.25">
      <c r="A87">
        <v>1</v>
      </c>
      <c r="B87">
        <v>135</v>
      </c>
      <c r="C87">
        <v>10.74</v>
      </c>
      <c r="D87">
        <v>685</v>
      </c>
      <c r="E87">
        <v>0</v>
      </c>
      <c r="F87" t="str">
        <f t="shared" si="31"/>
        <v/>
      </c>
      <c r="G87" t="str">
        <f t="shared" si="32"/>
        <v/>
      </c>
      <c r="H87">
        <f t="shared" si="33"/>
        <v>0.89200000000000002</v>
      </c>
      <c r="I87" s="1">
        <f t="shared" si="34"/>
        <v>0.89200000000000002</v>
      </c>
      <c r="K87" s="1">
        <f t="shared" si="35"/>
        <v>1</v>
      </c>
      <c r="L87" s="1">
        <f t="shared" si="36"/>
        <v>1</v>
      </c>
      <c r="M87" s="1">
        <f t="shared" si="37"/>
        <v>1</v>
      </c>
      <c r="P87" s="1">
        <f t="shared" si="38"/>
        <v>0</v>
      </c>
      <c r="Q87" s="1">
        <f t="shared" si="39"/>
        <v>1</v>
      </c>
      <c r="R87" s="1">
        <f t="shared" si="40"/>
        <v>0</v>
      </c>
      <c r="S87" s="1">
        <f t="shared" si="41"/>
        <v>0</v>
      </c>
      <c r="V87" s="1">
        <f t="shared" si="42"/>
        <v>0</v>
      </c>
      <c r="W87" s="1">
        <f t="shared" si="43"/>
        <v>1</v>
      </c>
      <c r="X87" s="1">
        <f t="shared" si="44"/>
        <v>0</v>
      </c>
      <c r="Y87" s="1">
        <f t="shared" si="45"/>
        <v>0</v>
      </c>
      <c r="AB87" s="1">
        <f t="shared" si="46"/>
        <v>0</v>
      </c>
      <c r="AC87" s="1">
        <f t="shared" si="47"/>
        <v>1</v>
      </c>
      <c r="AD87" s="1">
        <f t="shared" si="48"/>
        <v>0</v>
      </c>
      <c r="AE87" s="1">
        <f t="shared" si="49"/>
        <v>0</v>
      </c>
    </row>
    <row r="88" spans="1:31" x14ac:dyDescent="0.25">
      <c r="A88">
        <v>1</v>
      </c>
      <c r="B88">
        <v>108</v>
      </c>
      <c r="C88">
        <v>19.670000000000002</v>
      </c>
      <c r="D88">
        <v>690</v>
      </c>
      <c r="E88">
        <v>0</v>
      </c>
      <c r="F88" t="str">
        <f t="shared" si="31"/>
        <v/>
      </c>
      <c r="G88" t="str">
        <f t="shared" si="32"/>
        <v/>
      </c>
      <c r="H88">
        <f t="shared" si="33"/>
        <v>0.89200000000000002</v>
      </c>
      <c r="I88" s="1">
        <f t="shared" si="34"/>
        <v>0.89200000000000002</v>
      </c>
      <c r="K88" s="1">
        <f t="shared" si="35"/>
        <v>1</v>
      </c>
      <c r="L88" s="1">
        <f t="shared" si="36"/>
        <v>1</v>
      </c>
      <c r="M88" s="1">
        <f t="shared" si="37"/>
        <v>1</v>
      </c>
      <c r="P88" s="1">
        <f t="shared" si="38"/>
        <v>0</v>
      </c>
      <c r="Q88" s="1">
        <f t="shared" si="39"/>
        <v>1</v>
      </c>
      <c r="R88" s="1">
        <f t="shared" si="40"/>
        <v>0</v>
      </c>
      <c r="S88" s="1">
        <f t="shared" si="41"/>
        <v>0</v>
      </c>
      <c r="V88" s="1">
        <f t="shared" si="42"/>
        <v>0</v>
      </c>
      <c r="W88" s="1">
        <f t="shared" si="43"/>
        <v>1</v>
      </c>
      <c r="X88" s="1">
        <f t="shared" si="44"/>
        <v>0</v>
      </c>
      <c r="Y88" s="1">
        <f t="shared" si="45"/>
        <v>0</v>
      </c>
      <c r="AB88" s="1">
        <f t="shared" si="46"/>
        <v>0</v>
      </c>
      <c r="AC88" s="1">
        <f t="shared" si="47"/>
        <v>1</v>
      </c>
      <c r="AD88" s="1">
        <f t="shared" si="48"/>
        <v>0</v>
      </c>
      <c r="AE88" s="1">
        <f t="shared" si="49"/>
        <v>0</v>
      </c>
    </row>
    <row r="89" spans="1:31" x14ac:dyDescent="0.25">
      <c r="A89">
        <v>0</v>
      </c>
      <c r="B89">
        <v>100</v>
      </c>
      <c r="C89">
        <v>20.95</v>
      </c>
      <c r="D89">
        <v>760</v>
      </c>
      <c r="E89">
        <v>0</v>
      </c>
      <c r="F89">
        <f t="shared" si="31"/>
        <v>0.93600000000000005</v>
      </c>
      <c r="G89" t="str">
        <f t="shared" si="32"/>
        <v/>
      </c>
      <c r="H89" t="str">
        <f t="shared" si="33"/>
        <v/>
      </c>
      <c r="I89" s="1">
        <f t="shared" si="34"/>
        <v>0.93600000000000005</v>
      </c>
      <c r="K89" s="1">
        <f t="shared" si="35"/>
        <v>1</v>
      </c>
      <c r="L89" s="1">
        <f t="shared" si="36"/>
        <v>1</v>
      </c>
      <c r="M89" s="1">
        <f t="shared" si="37"/>
        <v>1</v>
      </c>
      <c r="P89" s="1">
        <f t="shared" si="38"/>
        <v>0</v>
      </c>
      <c r="Q89" s="1">
        <f t="shared" si="39"/>
        <v>1</v>
      </c>
      <c r="R89" s="1">
        <f t="shared" si="40"/>
        <v>0</v>
      </c>
      <c r="S89" s="1">
        <f t="shared" si="41"/>
        <v>0</v>
      </c>
      <c r="V89" s="1">
        <f t="shared" si="42"/>
        <v>0</v>
      </c>
      <c r="W89" s="1">
        <f t="shared" si="43"/>
        <v>1</v>
      </c>
      <c r="X89" s="1">
        <f t="shared" si="44"/>
        <v>0</v>
      </c>
      <c r="Y89" s="1">
        <f t="shared" si="45"/>
        <v>0</v>
      </c>
      <c r="AB89" s="1">
        <f t="shared" si="46"/>
        <v>0</v>
      </c>
      <c r="AC89" s="1">
        <f t="shared" si="47"/>
        <v>1</v>
      </c>
      <c r="AD89" s="1">
        <f t="shared" si="48"/>
        <v>0</v>
      </c>
      <c r="AE89" s="1">
        <f t="shared" si="49"/>
        <v>0</v>
      </c>
    </row>
    <row r="90" spans="1:31" x14ac:dyDescent="0.25">
      <c r="A90">
        <v>0</v>
      </c>
      <c r="B90">
        <v>30</v>
      </c>
      <c r="C90">
        <v>14.8</v>
      </c>
      <c r="D90">
        <v>690</v>
      </c>
      <c r="E90">
        <v>0</v>
      </c>
      <c r="F90" t="str">
        <f t="shared" si="31"/>
        <v/>
      </c>
      <c r="G90">
        <f t="shared" si="32"/>
        <v>0.72499999999999998</v>
      </c>
      <c r="H90" t="str">
        <f t="shared" si="33"/>
        <v/>
      </c>
      <c r="I90" s="1">
        <f t="shared" si="34"/>
        <v>0.72499999999999998</v>
      </c>
      <c r="K90" s="1">
        <f t="shared" si="35"/>
        <v>0</v>
      </c>
      <c r="L90" s="1">
        <f t="shared" si="36"/>
        <v>0</v>
      </c>
      <c r="M90" s="1">
        <f t="shared" si="37"/>
        <v>0</v>
      </c>
      <c r="P90" s="1">
        <f t="shared" si="38"/>
        <v>0</v>
      </c>
      <c r="Q90" s="1">
        <f t="shared" si="39"/>
        <v>0</v>
      </c>
      <c r="R90" s="1">
        <f t="shared" si="40"/>
        <v>0</v>
      </c>
      <c r="S90" s="1">
        <f t="shared" si="41"/>
        <v>1</v>
      </c>
      <c r="V90" s="1">
        <f t="shared" si="42"/>
        <v>0</v>
      </c>
      <c r="W90" s="1">
        <f t="shared" si="43"/>
        <v>0</v>
      </c>
      <c r="X90" s="1">
        <f t="shared" si="44"/>
        <v>0</v>
      </c>
      <c r="Y90" s="1">
        <f t="shared" si="45"/>
        <v>1</v>
      </c>
      <c r="AB90" s="1">
        <f t="shared" si="46"/>
        <v>0</v>
      </c>
      <c r="AC90" s="1">
        <f t="shared" si="47"/>
        <v>0</v>
      </c>
      <c r="AD90" s="1">
        <f t="shared" si="48"/>
        <v>0</v>
      </c>
      <c r="AE90" s="1">
        <f t="shared" si="49"/>
        <v>1</v>
      </c>
    </row>
    <row r="91" spans="1:31" x14ac:dyDescent="0.25">
      <c r="A91">
        <v>1</v>
      </c>
      <c r="B91">
        <v>54</v>
      </c>
      <c r="C91">
        <v>26.82</v>
      </c>
      <c r="D91">
        <v>675</v>
      </c>
      <c r="E91">
        <v>0</v>
      </c>
      <c r="F91" t="str">
        <f t="shared" si="31"/>
        <v/>
      </c>
      <c r="G91">
        <f t="shared" si="32"/>
        <v>0.745</v>
      </c>
      <c r="H91" t="str">
        <f t="shared" si="33"/>
        <v/>
      </c>
      <c r="I91" s="1">
        <f t="shared" si="34"/>
        <v>0.745</v>
      </c>
      <c r="K91" s="1">
        <f t="shared" si="35"/>
        <v>0</v>
      </c>
      <c r="L91" s="1">
        <f t="shared" si="36"/>
        <v>0</v>
      </c>
      <c r="M91" s="1">
        <f t="shared" si="37"/>
        <v>0</v>
      </c>
      <c r="P91" s="1">
        <f t="shared" si="38"/>
        <v>0</v>
      </c>
      <c r="Q91" s="1">
        <f t="shared" si="39"/>
        <v>0</v>
      </c>
      <c r="R91" s="1">
        <f t="shared" si="40"/>
        <v>0</v>
      </c>
      <c r="S91" s="1">
        <f t="shared" si="41"/>
        <v>1</v>
      </c>
      <c r="V91" s="1">
        <f t="shared" si="42"/>
        <v>0</v>
      </c>
      <c r="W91" s="1">
        <f t="shared" si="43"/>
        <v>0</v>
      </c>
      <c r="X91" s="1">
        <f t="shared" si="44"/>
        <v>0</v>
      </c>
      <c r="Y91" s="1">
        <f t="shared" si="45"/>
        <v>1</v>
      </c>
      <c r="AB91" s="1">
        <f t="shared" si="46"/>
        <v>0</v>
      </c>
      <c r="AC91" s="1">
        <f t="shared" si="47"/>
        <v>0</v>
      </c>
      <c r="AD91" s="1">
        <f t="shared" si="48"/>
        <v>0</v>
      </c>
      <c r="AE91" s="1">
        <f t="shared" si="49"/>
        <v>1</v>
      </c>
    </row>
    <row r="92" spans="1:31" x14ac:dyDescent="0.25">
      <c r="A92">
        <v>0</v>
      </c>
      <c r="B92">
        <v>40</v>
      </c>
      <c r="C92">
        <v>10.41</v>
      </c>
      <c r="D92">
        <v>660</v>
      </c>
      <c r="E92">
        <v>0</v>
      </c>
      <c r="F92" t="str">
        <f t="shared" si="31"/>
        <v/>
      </c>
      <c r="G92">
        <f t="shared" si="32"/>
        <v>0.83199999999999996</v>
      </c>
      <c r="H92" t="str">
        <f t="shared" si="33"/>
        <v/>
      </c>
      <c r="I92" s="1">
        <f t="shared" si="34"/>
        <v>0.83199999999999996</v>
      </c>
      <c r="K92" s="1">
        <f t="shared" si="35"/>
        <v>0</v>
      </c>
      <c r="L92" s="1">
        <f t="shared" si="36"/>
        <v>1</v>
      </c>
      <c r="M92" s="1">
        <f t="shared" si="37"/>
        <v>1</v>
      </c>
      <c r="P92" s="1">
        <f t="shared" si="38"/>
        <v>0</v>
      </c>
      <c r="Q92" s="1">
        <f t="shared" si="39"/>
        <v>0</v>
      </c>
      <c r="R92" s="1">
        <f t="shared" si="40"/>
        <v>0</v>
      </c>
      <c r="S92" s="1">
        <f t="shared" si="41"/>
        <v>1</v>
      </c>
      <c r="V92" s="1">
        <f t="shared" si="42"/>
        <v>0</v>
      </c>
      <c r="W92" s="1">
        <f t="shared" si="43"/>
        <v>1</v>
      </c>
      <c r="X92" s="1">
        <f t="shared" si="44"/>
        <v>0</v>
      </c>
      <c r="Y92" s="1">
        <f t="shared" si="45"/>
        <v>0</v>
      </c>
      <c r="AB92" s="1">
        <f t="shared" si="46"/>
        <v>0</v>
      </c>
      <c r="AC92" s="1">
        <f t="shared" si="47"/>
        <v>1</v>
      </c>
      <c r="AD92" s="1">
        <f t="shared" si="48"/>
        <v>0</v>
      </c>
      <c r="AE92" s="1">
        <f t="shared" si="49"/>
        <v>0</v>
      </c>
    </row>
    <row r="93" spans="1:31" x14ac:dyDescent="0.25">
      <c r="A93">
        <v>1</v>
      </c>
      <c r="B93">
        <v>10</v>
      </c>
      <c r="C93">
        <v>9</v>
      </c>
      <c r="D93">
        <v>665</v>
      </c>
      <c r="E93">
        <v>0</v>
      </c>
      <c r="F93" t="str">
        <f t="shared" si="31"/>
        <v/>
      </c>
      <c r="G93">
        <f t="shared" si="32"/>
        <v>0.72499999999999998</v>
      </c>
      <c r="H93" t="str">
        <f t="shared" si="33"/>
        <v/>
      </c>
      <c r="I93" s="1">
        <f t="shared" si="34"/>
        <v>0.72499999999999998</v>
      </c>
      <c r="K93" s="1">
        <f t="shared" si="35"/>
        <v>0</v>
      </c>
      <c r="L93" s="1">
        <f t="shared" si="36"/>
        <v>0</v>
      </c>
      <c r="M93" s="1">
        <f t="shared" si="37"/>
        <v>0</v>
      </c>
      <c r="P93" s="1">
        <f t="shared" si="38"/>
        <v>0</v>
      </c>
      <c r="Q93" s="1">
        <f t="shared" si="39"/>
        <v>0</v>
      </c>
      <c r="R93" s="1">
        <f t="shared" si="40"/>
        <v>0</v>
      </c>
      <c r="S93" s="1">
        <f t="shared" si="41"/>
        <v>1</v>
      </c>
      <c r="V93" s="1">
        <f t="shared" si="42"/>
        <v>0</v>
      </c>
      <c r="W93" s="1">
        <f t="shared" si="43"/>
        <v>0</v>
      </c>
      <c r="X93" s="1">
        <f t="shared" si="44"/>
        <v>0</v>
      </c>
      <c r="Y93" s="1">
        <f t="shared" si="45"/>
        <v>1</v>
      </c>
      <c r="AB93" s="1">
        <f t="shared" si="46"/>
        <v>0</v>
      </c>
      <c r="AC93" s="1">
        <f t="shared" si="47"/>
        <v>0</v>
      </c>
      <c r="AD93" s="1">
        <f t="shared" si="48"/>
        <v>0</v>
      </c>
      <c r="AE93" s="1">
        <f t="shared" si="49"/>
        <v>1</v>
      </c>
    </row>
    <row r="94" spans="1:31" x14ac:dyDescent="0.25">
      <c r="A94">
        <v>0</v>
      </c>
      <c r="B94">
        <v>52</v>
      </c>
      <c r="C94">
        <v>31.69</v>
      </c>
      <c r="D94">
        <v>690</v>
      </c>
      <c r="E94">
        <v>0</v>
      </c>
      <c r="F94" t="str">
        <f t="shared" si="31"/>
        <v/>
      </c>
      <c r="G94">
        <f t="shared" si="32"/>
        <v>0.81200000000000006</v>
      </c>
      <c r="H94" t="str">
        <f t="shared" si="33"/>
        <v/>
      </c>
      <c r="I94" s="1">
        <f t="shared" si="34"/>
        <v>0.81200000000000006</v>
      </c>
      <c r="K94" s="1">
        <f t="shared" si="35"/>
        <v>0</v>
      </c>
      <c r="L94" s="1">
        <f t="shared" si="36"/>
        <v>1</v>
      </c>
      <c r="M94" s="1">
        <f t="shared" si="37"/>
        <v>1</v>
      </c>
      <c r="P94" s="1">
        <f t="shared" si="38"/>
        <v>0</v>
      </c>
      <c r="Q94" s="1">
        <f t="shared" si="39"/>
        <v>0</v>
      </c>
      <c r="R94" s="1">
        <f t="shared" si="40"/>
        <v>0</v>
      </c>
      <c r="S94" s="1">
        <f t="shared" si="41"/>
        <v>1</v>
      </c>
      <c r="V94" s="1">
        <f t="shared" si="42"/>
        <v>0</v>
      </c>
      <c r="W94" s="1">
        <f t="shared" si="43"/>
        <v>1</v>
      </c>
      <c r="X94" s="1">
        <f t="shared" si="44"/>
        <v>0</v>
      </c>
      <c r="Y94" s="1">
        <f t="shared" si="45"/>
        <v>0</v>
      </c>
      <c r="AB94" s="1">
        <f t="shared" si="46"/>
        <v>0</v>
      </c>
      <c r="AC94" s="1">
        <f t="shared" si="47"/>
        <v>1</v>
      </c>
      <c r="AD94" s="1">
        <f t="shared" si="48"/>
        <v>0</v>
      </c>
      <c r="AE94" s="1">
        <f t="shared" si="49"/>
        <v>0</v>
      </c>
    </row>
    <row r="95" spans="1:31" x14ac:dyDescent="0.25">
      <c r="A95">
        <v>1</v>
      </c>
      <c r="B95">
        <v>67</v>
      </c>
      <c r="C95">
        <v>28.86</v>
      </c>
      <c r="D95">
        <v>685</v>
      </c>
      <c r="E95">
        <v>0</v>
      </c>
      <c r="F95" t="str">
        <f t="shared" si="31"/>
        <v/>
      </c>
      <c r="G95">
        <f t="shared" si="32"/>
        <v>0.745</v>
      </c>
      <c r="H95" t="str">
        <f t="shared" si="33"/>
        <v/>
      </c>
      <c r="I95" s="1">
        <f t="shared" si="34"/>
        <v>0.745</v>
      </c>
      <c r="K95" s="1">
        <f t="shared" si="35"/>
        <v>0</v>
      </c>
      <c r="L95" s="1">
        <f t="shared" si="36"/>
        <v>0</v>
      </c>
      <c r="M95" s="1">
        <f t="shared" si="37"/>
        <v>0</v>
      </c>
      <c r="P95" s="1">
        <f t="shared" si="38"/>
        <v>0</v>
      </c>
      <c r="Q95" s="1">
        <f t="shared" si="39"/>
        <v>0</v>
      </c>
      <c r="R95" s="1">
        <f t="shared" si="40"/>
        <v>0</v>
      </c>
      <c r="S95" s="1">
        <f t="shared" si="41"/>
        <v>1</v>
      </c>
      <c r="V95" s="1">
        <f t="shared" si="42"/>
        <v>0</v>
      </c>
      <c r="W95" s="1">
        <f t="shared" si="43"/>
        <v>0</v>
      </c>
      <c r="X95" s="1">
        <f t="shared" si="44"/>
        <v>0</v>
      </c>
      <c r="Y95" s="1">
        <f t="shared" si="45"/>
        <v>1</v>
      </c>
      <c r="AB95" s="1">
        <f t="shared" si="46"/>
        <v>0</v>
      </c>
      <c r="AC95" s="1">
        <f t="shared" si="47"/>
        <v>0</v>
      </c>
      <c r="AD95" s="1">
        <f t="shared" si="48"/>
        <v>0</v>
      </c>
      <c r="AE95" s="1">
        <f t="shared" si="49"/>
        <v>1</v>
      </c>
    </row>
    <row r="96" spans="1:31" x14ac:dyDescent="0.25">
      <c r="A96">
        <v>1</v>
      </c>
      <c r="B96">
        <v>100</v>
      </c>
      <c r="C96">
        <v>30.58</v>
      </c>
      <c r="D96">
        <v>720</v>
      </c>
      <c r="E96">
        <v>0</v>
      </c>
      <c r="F96">
        <f t="shared" si="31"/>
        <v>0.9</v>
      </c>
      <c r="G96" t="str">
        <f t="shared" si="32"/>
        <v/>
      </c>
      <c r="H96" t="str">
        <f t="shared" si="33"/>
        <v/>
      </c>
      <c r="I96" s="1">
        <f t="shared" si="34"/>
        <v>0.9</v>
      </c>
      <c r="K96" s="1">
        <f t="shared" si="35"/>
        <v>1</v>
      </c>
      <c r="L96" s="1">
        <f t="shared" si="36"/>
        <v>1</v>
      </c>
      <c r="M96" s="1">
        <f t="shared" si="37"/>
        <v>1</v>
      </c>
      <c r="P96" s="1">
        <f t="shared" si="38"/>
        <v>0</v>
      </c>
      <c r="Q96" s="1">
        <f t="shared" si="39"/>
        <v>1</v>
      </c>
      <c r="R96" s="1">
        <f t="shared" si="40"/>
        <v>0</v>
      </c>
      <c r="S96" s="1">
        <f t="shared" si="41"/>
        <v>0</v>
      </c>
      <c r="V96" s="1">
        <f t="shared" si="42"/>
        <v>0</v>
      </c>
      <c r="W96" s="1">
        <f t="shared" si="43"/>
        <v>1</v>
      </c>
      <c r="X96" s="1">
        <f t="shared" si="44"/>
        <v>0</v>
      </c>
      <c r="Y96" s="1">
        <f t="shared" si="45"/>
        <v>0</v>
      </c>
      <c r="AB96" s="1">
        <f t="shared" si="46"/>
        <v>0</v>
      </c>
      <c r="AC96" s="1">
        <f t="shared" si="47"/>
        <v>1</v>
      </c>
      <c r="AD96" s="1">
        <f t="shared" si="48"/>
        <v>0</v>
      </c>
      <c r="AE96" s="1">
        <f t="shared" si="49"/>
        <v>0</v>
      </c>
    </row>
    <row r="97" spans="1:31" x14ac:dyDescent="0.25">
      <c r="A97">
        <v>1</v>
      </c>
      <c r="B97">
        <v>50</v>
      </c>
      <c r="C97">
        <v>20.52</v>
      </c>
      <c r="D97">
        <v>670</v>
      </c>
      <c r="E97">
        <v>0</v>
      </c>
      <c r="F97" t="str">
        <f t="shared" si="31"/>
        <v/>
      </c>
      <c r="G97">
        <f t="shared" si="32"/>
        <v>0.745</v>
      </c>
      <c r="H97" t="str">
        <f t="shared" si="33"/>
        <v/>
      </c>
      <c r="I97" s="1">
        <f t="shared" si="34"/>
        <v>0.745</v>
      </c>
      <c r="K97" s="1">
        <f t="shared" si="35"/>
        <v>0</v>
      </c>
      <c r="L97" s="1">
        <f t="shared" si="36"/>
        <v>0</v>
      </c>
      <c r="M97" s="1">
        <f t="shared" si="37"/>
        <v>0</v>
      </c>
      <c r="P97" s="1">
        <f t="shared" si="38"/>
        <v>0</v>
      </c>
      <c r="Q97" s="1">
        <f t="shared" si="39"/>
        <v>0</v>
      </c>
      <c r="R97" s="1">
        <f t="shared" si="40"/>
        <v>0</v>
      </c>
      <c r="S97" s="1">
        <f t="shared" si="41"/>
        <v>1</v>
      </c>
      <c r="V97" s="1">
        <f t="shared" si="42"/>
        <v>0</v>
      </c>
      <c r="W97" s="1">
        <f t="shared" si="43"/>
        <v>0</v>
      </c>
      <c r="X97" s="1">
        <f t="shared" si="44"/>
        <v>0</v>
      </c>
      <c r="Y97" s="1">
        <f t="shared" si="45"/>
        <v>1</v>
      </c>
      <c r="AB97" s="1">
        <f t="shared" si="46"/>
        <v>0</v>
      </c>
      <c r="AC97" s="1">
        <f t="shared" si="47"/>
        <v>0</v>
      </c>
      <c r="AD97" s="1">
        <f t="shared" si="48"/>
        <v>0</v>
      </c>
      <c r="AE97" s="1">
        <f t="shared" si="49"/>
        <v>1</v>
      </c>
    </row>
    <row r="98" spans="1:31" x14ac:dyDescent="0.25">
      <c r="A98">
        <v>0</v>
      </c>
      <c r="B98">
        <v>42</v>
      </c>
      <c r="C98">
        <v>20.29</v>
      </c>
      <c r="D98">
        <v>660</v>
      </c>
      <c r="E98">
        <v>0</v>
      </c>
      <c r="F98" t="str">
        <f t="shared" si="31"/>
        <v/>
      </c>
      <c r="G98">
        <f t="shared" si="32"/>
        <v>0.745</v>
      </c>
      <c r="H98" t="str">
        <f t="shared" si="33"/>
        <v/>
      </c>
      <c r="I98" s="1">
        <f t="shared" si="34"/>
        <v>0.745</v>
      </c>
      <c r="K98" s="1">
        <f t="shared" si="35"/>
        <v>0</v>
      </c>
      <c r="L98" s="1">
        <f t="shared" si="36"/>
        <v>0</v>
      </c>
      <c r="M98" s="1">
        <f t="shared" si="37"/>
        <v>0</v>
      </c>
      <c r="P98" s="1">
        <f t="shared" si="38"/>
        <v>0</v>
      </c>
      <c r="Q98" s="1">
        <f t="shared" si="39"/>
        <v>0</v>
      </c>
      <c r="R98" s="1">
        <f t="shared" si="40"/>
        <v>0</v>
      </c>
      <c r="S98" s="1">
        <f t="shared" si="41"/>
        <v>1</v>
      </c>
      <c r="V98" s="1">
        <f t="shared" si="42"/>
        <v>0</v>
      </c>
      <c r="W98" s="1">
        <f t="shared" si="43"/>
        <v>0</v>
      </c>
      <c r="X98" s="1">
        <f t="shared" si="44"/>
        <v>0</v>
      </c>
      <c r="Y98" s="1">
        <f t="shared" si="45"/>
        <v>1</v>
      </c>
      <c r="AB98" s="1">
        <f t="shared" si="46"/>
        <v>0</v>
      </c>
      <c r="AC98" s="1">
        <f t="shared" si="47"/>
        <v>0</v>
      </c>
      <c r="AD98" s="1">
        <f t="shared" si="48"/>
        <v>0</v>
      </c>
      <c r="AE98" s="1">
        <f t="shared" si="49"/>
        <v>1</v>
      </c>
    </row>
    <row r="99" spans="1:31" x14ac:dyDescent="0.25">
      <c r="A99">
        <v>0</v>
      </c>
      <c r="B99">
        <v>85</v>
      </c>
      <c r="C99">
        <v>20.57</v>
      </c>
      <c r="D99">
        <v>675</v>
      </c>
      <c r="E99">
        <v>0</v>
      </c>
      <c r="F99" t="str">
        <f t="shared" si="31"/>
        <v/>
      </c>
      <c r="G99">
        <f t="shared" si="32"/>
        <v>0.745</v>
      </c>
      <c r="H99" t="str">
        <f t="shared" si="33"/>
        <v/>
      </c>
      <c r="I99" s="1">
        <f t="shared" si="34"/>
        <v>0.745</v>
      </c>
      <c r="K99" s="1">
        <f t="shared" si="35"/>
        <v>0</v>
      </c>
      <c r="L99" s="1">
        <f t="shared" si="36"/>
        <v>0</v>
      </c>
      <c r="M99" s="1">
        <f t="shared" si="37"/>
        <v>0</v>
      </c>
      <c r="P99" s="1">
        <f t="shared" si="38"/>
        <v>0</v>
      </c>
      <c r="Q99" s="1">
        <f t="shared" si="39"/>
        <v>0</v>
      </c>
      <c r="R99" s="1">
        <f t="shared" si="40"/>
        <v>0</v>
      </c>
      <c r="S99" s="1">
        <f t="shared" si="41"/>
        <v>1</v>
      </c>
      <c r="V99" s="1">
        <f t="shared" si="42"/>
        <v>0</v>
      </c>
      <c r="W99" s="1">
        <f t="shared" si="43"/>
        <v>0</v>
      </c>
      <c r="X99" s="1">
        <f t="shared" si="44"/>
        <v>0</v>
      </c>
      <c r="Y99" s="1">
        <f t="shared" si="45"/>
        <v>1</v>
      </c>
      <c r="AB99" s="1">
        <f t="shared" si="46"/>
        <v>0</v>
      </c>
      <c r="AC99" s="1">
        <f t="shared" si="47"/>
        <v>0</v>
      </c>
      <c r="AD99" s="1">
        <f t="shared" si="48"/>
        <v>0</v>
      </c>
      <c r="AE99" s="1">
        <f t="shared" si="49"/>
        <v>1</v>
      </c>
    </row>
    <row r="100" spans="1:31" x14ac:dyDescent="0.25">
      <c r="A100">
        <v>1</v>
      </c>
      <c r="B100">
        <v>31</v>
      </c>
      <c r="C100">
        <v>25.44</v>
      </c>
      <c r="D100">
        <v>675</v>
      </c>
      <c r="E100">
        <v>0</v>
      </c>
      <c r="F100" t="str">
        <f t="shared" si="31"/>
        <v/>
      </c>
      <c r="G100">
        <f t="shared" si="32"/>
        <v>0.745</v>
      </c>
      <c r="H100" t="str">
        <f t="shared" si="33"/>
        <v/>
      </c>
      <c r="I100" s="1">
        <f t="shared" si="34"/>
        <v>0.745</v>
      </c>
      <c r="K100" s="1">
        <f t="shared" si="35"/>
        <v>0</v>
      </c>
      <c r="L100" s="1">
        <f t="shared" si="36"/>
        <v>0</v>
      </c>
      <c r="M100" s="1">
        <f t="shared" si="37"/>
        <v>0</v>
      </c>
      <c r="P100" s="1">
        <f t="shared" si="38"/>
        <v>0</v>
      </c>
      <c r="Q100" s="1">
        <f t="shared" si="39"/>
        <v>0</v>
      </c>
      <c r="R100" s="1">
        <f t="shared" si="40"/>
        <v>0</v>
      </c>
      <c r="S100" s="1">
        <f t="shared" si="41"/>
        <v>1</v>
      </c>
      <c r="V100" s="1">
        <f t="shared" si="42"/>
        <v>0</v>
      </c>
      <c r="W100" s="1">
        <f t="shared" si="43"/>
        <v>0</v>
      </c>
      <c r="X100" s="1">
        <f t="shared" si="44"/>
        <v>0</v>
      </c>
      <c r="Y100" s="1">
        <f t="shared" si="45"/>
        <v>1</v>
      </c>
      <c r="AB100" s="1">
        <f t="shared" si="46"/>
        <v>0</v>
      </c>
      <c r="AC100" s="1">
        <f t="shared" si="47"/>
        <v>0</v>
      </c>
      <c r="AD100" s="1">
        <f t="shared" si="48"/>
        <v>0</v>
      </c>
      <c r="AE100" s="1">
        <f t="shared" si="49"/>
        <v>1</v>
      </c>
    </row>
    <row r="101" spans="1:31" x14ac:dyDescent="0.25">
      <c r="A101">
        <v>1</v>
      </c>
      <c r="B101">
        <v>67.183520000000001</v>
      </c>
      <c r="C101">
        <v>8.02</v>
      </c>
      <c r="D101">
        <v>685</v>
      </c>
      <c r="E101">
        <v>0</v>
      </c>
      <c r="F101" t="str">
        <f t="shared" si="31"/>
        <v/>
      </c>
      <c r="G101">
        <f t="shared" si="32"/>
        <v>0.83199999999999996</v>
      </c>
      <c r="H101" t="str">
        <f t="shared" si="33"/>
        <v/>
      </c>
      <c r="I101" s="1">
        <f t="shared" si="34"/>
        <v>0.83199999999999996</v>
      </c>
      <c r="K101" s="1">
        <f t="shared" si="35"/>
        <v>0</v>
      </c>
      <c r="L101" s="1">
        <f t="shared" si="36"/>
        <v>1</v>
      </c>
      <c r="M101" s="1">
        <f t="shared" si="37"/>
        <v>1</v>
      </c>
      <c r="P101" s="1">
        <f t="shared" si="38"/>
        <v>0</v>
      </c>
      <c r="Q101" s="1">
        <f t="shared" si="39"/>
        <v>0</v>
      </c>
      <c r="R101" s="1">
        <f t="shared" si="40"/>
        <v>0</v>
      </c>
      <c r="S101" s="1">
        <f t="shared" si="41"/>
        <v>1</v>
      </c>
      <c r="V101" s="1">
        <f t="shared" si="42"/>
        <v>0</v>
      </c>
      <c r="W101" s="1">
        <f t="shared" si="43"/>
        <v>1</v>
      </c>
      <c r="X101" s="1">
        <f t="shared" si="44"/>
        <v>0</v>
      </c>
      <c r="Y101" s="1">
        <f t="shared" si="45"/>
        <v>0</v>
      </c>
      <c r="AB101" s="1">
        <f t="shared" si="46"/>
        <v>0</v>
      </c>
      <c r="AC101" s="1">
        <f t="shared" si="47"/>
        <v>1</v>
      </c>
      <c r="AD101" s="1">
        <f t="shared" si="48"/>
        <v>0</v>
      </c>
      <c r="AE101" s="1">
        <f t="shared" si="49"/>
        <v>0</v>
      </c>
    </row>
    <row r="102" spans="1:31" x14ac:dyDescent="0.25">
      <c r="A102">
        <v>1</v>
      </c>
      <c r="B102">
        <v>70</v>
      </c>
      <c r="C102">
        <v>25.13</v>
      </c>
      <c r="D102">
        <v>680</v>
      </c>
      <c r="E102">
        <v>0</v>
      </c>
      <c r="F102" t="str">
        <f t="shared" si="31"/>
        <v/>
      </c>
      <c r="G102">
        <f t="shared" si="32"/>
        <v>0.745</v>
      </c>
      <c r="H102" t="str">
        <f t="shared" si="33"/>
        <v/>
      </c>
      <c r="I102" s="1">
        <f t="shared" si="34"/>
        <v>0.745</v>
      </c>
      <c r="K102" s="1">
        <f t="shared" si="35"/>
        <v>0</v>
      </c>
      <c r="L102" s="1">
        <f t="shared" si="36"/>
        <v>0</v>
      </c>
      <c r="M102" s="1">
        <f t="shared" si="37"/>
        <v>0</v>
      </c>
      <c r="P102" s="1">
        <f t="shared" si="38"/>
        <v>0</v>
      </c>
      <c r="Q102" s="1">
        <f t="shared" si="39"/>
        <v>0</v>
      </c>
      <c r="R102" s="1">
        <f t="shared" si="40"/>
        <v>0</v>
      </c>
      <c r="S102" s="1">
        <f t="shared" si="41"/>
        <v>1</v>
      </c>
      <c r="V102" s="1">
        <f t="shared" si="42"/>
        <v>0</v>
      </c>
      <c r="W102" s="1">
        <f t="shared" si="43"/>
        <v>0</v>
      </c>
      <c r="X102" s="1">
        <f t="shared" si="44"/>
        <v>0</v>
      </c>
      <c r="Y102" s="1">
        <f t="shared" si="45"/>
        <v>1</v>
      </c>
      <c r="AB102" s="1">
        <f t="shared" si="46"/>
        <v>0</v>
      </c>
      <c r="AC102" s="1">
        <f t="shared" si="47"/>
        <v>0</v>
      </c>
      <c r="AD102" s="1">
        <f t="shared" si="48"/>
        <v>0</v>
      </c>
      <c r="AE102" s="1">
        <f t="shared" si="49"/>
        <v>1</v>
      </c>
    </row>
    <row r="103" spans="1:31" x14ac:dyDescent="0.25">
      <c r="A103">
        <v>0</v>
      </c>
      <c r="B103">
        <v>40</v>
      </c>
      <c r="C103">
        <v>22.65</v>
      </c>
      <c r="D103">
        <v>685</v>
      </c>
      <c r="E103">
        <v>0</v>
      </c>
      <c r="F103" t="str">
        <f t="shared" si="31"/>
        <v/>
      </c>
      <c r="G103">
        <f t="shared" si="32"/>
        <v>0.745</v>
      </c>
      <c r="H103" t="str">
        <f t="shared" si="33"/>
        <v/>
      </c>
      <c r="I103" s="1">
        <f t="shared" si="34"/>
        <v>0.745</v>
      </c>
      <c r="K103" s="1">
        <f t="shared" si="35"/>
        <v>0</v>
      </c>
      <c r="L103" s="1">
        <f t="shared" si="36"/>
        <v>0</v>
      </c>
      <c r="M103" s="1">
        <f t="shared" si="37"/>
        <v>0</v>
      </c>
      <c r="P103" s="1">
        <f t="shared" si="38"/>
        <v>0</v>
      </c>
      <c r="Q103" s="1">
        <f t="shared" si="39"/>
        <v>0</v>
      </c>
      <c r="R103" s="1">
        <f t="shared" si="40"/>
        <v>0</v>
      </c>
      <c r="S103" s="1">
        <f t="shared" si="41"/>
        <v>1</v>
      </c>
      <c r="V103" s="1">
        <f t="shared" si="42"/>
        <v>0</v>
      </c>
      <c r="W103" s="1">
        <f t="shared" si="43"/>
        <v>0</v>
      </c>
      <c r="X103" s="1">
        <f t="shared" si="44"/>
        <v>0</v>
      </c>
      <c r="Y103" s="1">
        <f t="shared" si="45"/>
        <v>1</v>
      </c>
      <c r="AB103" s="1">
        <f t="shared" si="46"/>
        <v>0</v>
      </c>
      <c r="AC103" s="1">
        <f t="shared" si="47"/>
        <v>0</v>
      </c>
      <c r="AD103" s="1">
        <f t="shared" si="48"/>
        <v>0</v>
      </c>
      <c r="AE103" s="1">
        <f t="shared" si="49"/>
        <v>1</v>
      </c>
    </row>
    <row r="104" spans="1:31" x14ac:dyDescent="0.25">
      <c r="A104">
        <v>1</v>
      </c>
      <c r="B104">
        <v>26</v>
      </c>
      <c r="C104">
        <v>20.78</v>
      </c>
      <c r="D104">
        <v>725</v>
      </c>
      <c r="E104">
        <v>0</v>
      </c>
      <c r="F104">
        <f t="shared" si="31"/>
        <v>0.85299999999999998</v>
      </c>
      <c r="G104" t="str">
        <f t="shared" si="32"/>
        <v/>
      </c>
      <c r="H104" t="str">
        <f t="shared" si="33"/>
        <v/>
      </c>
      <c r="I104" s="1">
        <f t="shared" si="34"/>
        <v>0.85299999999999998</v>
      </c>
      <c r="K104" s="1">
        <f t="shared" si="35"/>
        <v>1</v>
      </c>
      <c r="L104" s="1">
        <f t="shared" si="36"/>
        <v>1</v>
      </c>
      <c r="M104" s="1">
        <f t="shared" si="37"/>
        <v>1</v>
      </c>
      <c r="P104" s="1">
        <f t="shared" si="38"/>
        <v>0</v>
      </c>
      <c r="Q104" s="1">
        <f t="shared" si="39"/>
        <v>1</v>
      </c>
      <c r="R104" s="1">
        <f t="shared" si="40"/>
        <v>0</v>
      </c>
      <c r="S104" s="1">
        <f t="shared" si="41"/>
        <v>0</v>
      </c>
      <c r="V104" s="1">
        <f t="shared" si="42"/>
        <v>0</v>
      </c>
      <c r="W104" s="1">
        <f t="shared" si="43"/>
        <v>1</v>
      </c>
      <c r="X104" s="1">
        <f t="shared" si="44"/>
        <v>0</v>
      </c>
      <c r="Y104" s="1">
        <f t="shared" si="45"/>
        <v>0</v>
      </c>
      <c r="AB104" s="1">
        <f t="shared" si="46"/>
        <v>0</v>
      </c>
      <c r="AC104" s="1">
        <f t="shared" si="47"/>
        <v>1</v>
      </c>
      <c r="AD104" s="1">
        <f t="shared" si="48"/>
        <v>0</v>
      </c>
      <c r="AE104" s="1">
        <f t="shared" si="49"/>
        <v>0</v>
      </c>
    </row>
    <row r="105" spans="1:31" x14ac:dyDescent="0.25">
      <c r="A105">
        <v>0</v>
      </c>
      <c r="B105">
        <v>31</v>
      </c>
      <c r="C105">
        <v>17.23</v>
      </c>
      <c r="D105">
        <v>695</v>
      </c>
      <c r="E105">
        <v>0</v>
      </c>
      <c r="F105" t="str">
        <f t="shared" si="31"/>
        <v/>
      </c>
      <c r="G105">
        <f t="shared" si="32"/>
        <v>0.81200000000000006</v>
      </c>
      <c r="H105" t="str">
        <f t="shared" si="33"/>
        <v/>
      </c>
      <c r="I105" s="1">
        <f t="shared" si="34"/>
        <v>0.81200000000000006</v>
      </c>
      <c r="K105" s="1">
        <f t="shared" si="35"/>
        <v>0</v>
      </c>
      <c r="L105" s="1">
        <f t="shared" si="36"/>
        <v>1</v>
      </c>
      <c r="M105" s="1">
        <f t="shared" si="37"/>
        <v>1</v>
      </c>
      <c r="P105" s="1">
        <f t="shared" si="38"/>
        <v>0</v>
      </c>
      <c r="Q105" s="1">
        <f t="shared" si="39"/>
        <v>0</v>
      </c>
      <c r="R105" s="1">
        <f t="shared" si="40"/>
        <v>0</v>
      </c>
      <c r="S105" s="1">
        <f t="shared" si="41"/>
        <v>1</v>
      </c>
      <c r="V105" s="1">
        <f t="shared" si="42"/>
        <v>0</v>
      </c>
      <c r="W105" s="1">
        <f t="shared" si="43"/>
        <v>1</v>
      </c>
      <c r="X105" s="1">
        <f t="shared" si="44"/>
        <v>0</v>
      </c>
      <c r="Y105" s="1">
        <f t="shared" si="45"/>
        <v>0</v>
      </c>
      <c r="AB105" s="1">
        <f t="shared" si="46"/>
        <v>0</v>
      </c>
      <c r="AC105" s="1">
        <f t="shared" si="47"/>
        <v>1</v>
      </c>
      <c r="AD105" s="1">
        <f t="shared" si="48"/>
        <v>0</v>
      </c>
      <c r="AE105" s="1">
        <f t="shared" si="49"/>
        <v>0</v>
      </c>
    </row>
    <row r="106" spans="1:31" x14ac:dyDescent="0.25">
      <c r="A106">
        <v>0</v>
      </c>
      <c r="B106">
        <v>50</v>
      </c>
      <c r="C106">
        <v>20.55</v>
      </c>
      <c r="D106">
        <v>685</v>
      </c>
      <c r="E106">
        <v>0</v>
      </c>
      <c r="F106" t="str">
        <f t="shared" si="31"/>
        <v/>
      </c>
      <c r="G106">
        <f t="shared" si="32"/>
        <v>0.745</v>
      </c>
      <c r="H106" t="str">
        <f t="shared" si="33"/>
        <v/>
      </c>
      <c r="I106" s="1">
        <f t="shared" si="34"/>
        <v>0.745</v>
      </c>
      <c r="K106" s="1">
        <f t="shared" si="35"/>
        <v>0</v>
      </c>
      <c r="L106" s="1">
        <f t="shared" si="36"/>
        <v>0</v>
      </c>
      <c r="M106" s="1">
        <f t="shared" si="37"/>
        <v>0</v>
      </c>
      <c r="P106" s="1">
        <f t="shared" si="38"/>
        <v>0</v>
      </c>
      <c r="Q106" s="1">
        <f t="shared" si="39"/>
        <v>0</v>
      </c>
      <c r="R106" s="1">
        <f t="shared" si="40"/>
        <v>0</v>
      </c>
      <c r="S106" s="1">
        <f t="shared" si="41"/>
        <v>1</v>
      </c>
      <c r="V106" s="1">
        <f t="shared" si="42"/>
        <v>0</v>
      </c>
      <c r="W106" s="1">
        <f t="shared" si="43"/>
        <v>0</v>
      </c>
      <c r="X106" s="1">
        <f t="shared" si="44"/>
        <v>0</v>
      </c>
      <c r="Y106" s="1">
        <f t="shared" si="45"/>
        <v>1</v>
      </c>
      <c r="AB106" s="1">
        <f t="shared" si="46"/>
        <v>0</v>
      </c>
      <c r="AC106" s="1">
        <f t="shared" si="47"/>
        <v>0</v>
      </c>
      <c r="AD106" s="1">
        <f t="shared" si="48"/>
        <v>0</v>
      </c>
      <c r="AE106" s="1">
        <f t="shared" si="49"/>
        <v>1</v>
      </c>
    </row>
    <row r="107" spans="1:31" x14ac:dyDescent="0.25">
      <c r="A107">
        <v>1</v>
      </c>
      <c r="B107">
        <v>90</v>
      </c>
      <c r="C107">
        <v>12.37</v>
      </c>
      <c r="D107">
        <v>710</v>
      </c>
      <c r="E107">
        <v>0</v>
      </c>
      <c r="F107" t="str">
        <f t="shared" si="31"/>
        <v/>
      </c>
      <c r="G107" t="str">
        <f t="shared" si="32"/>
        <v/>
      </c>
      <c r="H107">
        <f t="shared" si="33"/>
        <v>0.89200000000000002</v>
      </c>
      <c r="I107" s="1">
        <f t="shared" si="34"/>
        <v>0.89200000000000002</v>
      </c>
      <c r="K107" s="1">
        <f t="shared" si="35"/>
        <v>1</v>
      </c>
      <c r="L107" s="1">
        <f t="shared" si="36"/>
        <v>1</v>
      </c>
      <c r="M107" s="1">
        <f t="shared" si="37"/>
        <v>1</v>
      </c>
      <c r="P107" s="1">
        <f t="shared" si="38"/>
        <v>0</v>
      </c>
      <c r="Q107" s="1">
        <f t="shared" si="39"/>
        <v>1</v>
      </c>
      <c r="R107" s="1">
        <f t="shared" si="40"/>
        <v>0</v>
      </c>
      <c r="S107" s="1">
        <f t="shared" si="41"/>
        <v>0</v>
      </c>
      <c r="V107" s="1">
        <f t="shared" si="42"/>
        <v>0</v>
      </c>
      <c r="W107" s="1">
        <f t="shared" si="43"/>
        <v>1</v>
      </c>
      <c r="X107" s="1">
        <f t="shared" si="44"/>
        <v>0</v>
      </c>
      <c r="Y107" s="1">
        <f t="shared" si="45"/>
        <v>0</v>
      </c>
      <c r="AB107" s="1">
        <f t="shared" si="46"/>
        <v>0</v>
      </c>
      <c r="AC107" s="1">
        <f t="shared" si="47"/>
        <v>1</v>
      </c>
      <c r="AD107" s="1">
        <f t="shared" si="48"/>
        <v>0</v>
      </c>
      <c r="AE107" s="1">
        <f t="shared" si="49"/>
        <v>0</v>
      </c>
    </row>
    <row r="108" spans="1:31" x14ac:dyDescent="0.25">
      <c r="A108">
        <v>1</v>
      </c>
      <c r="B108">
        <v>46</v>
      </c>
      <c r="C108">
        <v>20.04</v>
      </c>
      <c r="D108">
        <v>660</v>
      </c>
      <c r="E108">
        <v>0</v>
      </c>
      <c r="F108" t="str">
        <f t="shared" si="31"/>
        <v/>
      </c>
      <c r="G108">
        <f t="shared" si="32"/>
        <v>0.745</v>
      </c>
      <c r="H108" t="str">
        <f t="shared" si="33"/>
        <v/>
      </c>
      <c r="I108" s="1">
        <f t="shared" si="34"/>
        <v>0.745</v>
      </c>
      <c r="K108" s="1">
        <f t="shared" si="35"/>
        <v>0</v>
      </c>
      <c r="L108" s="1">
        <f t="shared" si="36"/>
        <v>0</v>
      </c>
      <c r="M108" s="1">
        <f t="shared" si="37"/>
        <v>0</v>
      </c>
      <c r="P108" s="1">
        <f t="shared" si="38"/>
        <v>0</v>
      </c>
      <c r="Q108" s="1">
        <f t="shared" si="39"/>
        <v>0</v>
      </c>
      <c r="R108" s="1">
        <f t="shared" si="40"/>
        <v>0</v>
      </c>
      <c r="S108" s="1">
        <f t="shared" si="41"/>
        <v>1</v>
      </c>
      <c r="V108" s="1">
        <f t="shared" si="42"/>
        <v>0</v>
      </c>
      <c r="W108" s="1">
        <f t="shared" si="43"/>
        <v>0</v>
      </c>
      <c r="X108" s="1">
        <f t="shared" si="44"/>
        <v>0</v>
      </c>
      <c r="Y108" s="1">
        <f t="shared" si="45"/>
        <v>1</v>
      </c>
      <c r="AB108" s="1">
        <f t="shared" si="46"/>
        <v>0</v>
      </c>
      <c r="AC108" s="1">
        <f t="shared" si="47"/>
        <v>0</v>
      </c>
      <c r="AD108" s="1">
        <f t="shared" si="48"/>
        <v>0</v>
      </c>
      <c r="AE108" s="1">
        <f t="shared" si="49"/>
        <v>1</v>
      </c>
    </row>
    <row r="109" spans="1:31" x14ac:dyDescent="0.25">
      <c r="A109">
        <v>1</v>
      </c>
      <c r="B109">
        <v>70</v>
      </c>
      <c r="C109">
        <v>24.38</v>
      </c>
      <c r="D109">
        <v>690</v>
      </c>
      <c r="E109">
        <v>0</v>
      </c>
      <c r="F109" t="str">
        <f t="shared" si="31"/>
        <v/>
      </c>
      <c r="G109">
        <f t="shared" si="32"/>
        <v>0.81200000000000006</v>
      </c>
      <c r="H109" t="str">
        <f t="shared" si="33"/>
        <v/>
      </c>
      <c r="I109" s="1">
        <f t="shared" si="34"/>
        <v>0.81200000000000006</v>
      </c>
      <c r="K109" s="1">
        <f t="shared" si="35"/>
        <v>0</v>
      </c>
      <c r="L109" s="1">
        <f t="shared" si="36"/>
        <v>1</v>
      </c>
      <c r="M109" s="1">
        <f t="shared" si="37"/>
        <v>1</v>
      </c>
      <c r="P109" s="1">
        <f t="shared" si="38"/>
        <v>0</v>
      </c>
      <c r="Q109" s="1">
        <f t="shared" si="39"/>
        <v>0</v>
      </c>
      <c r="R109" s="1">
        <f t="shared" si="40"/>
        <v>0</v>
      </c>
      <c r="S109" s="1">
        <f t="shared" si="41"/>
        <v>1</v>
      </c>
      <c r="V109" s="1">
        <f t="shared" si="42"/>
        <v>0</v>
      </c>
      <c r="W109" s="1">
        <f t="shared" si="43"/>
        <v>1</v>
      </c>
      <c r="X109" s="1">
        <f t="shared" si="44"/>
        <v>0</v>
      </c>
      <c r="Y109" s="1">
        <f t="shared" si="45"/>
        <v>0</v>
      </c>
      <c r="AB109" s="1">
        <f t="shared" si="46"/>
        <v>0</v>
      </c>
      <c r="AC109" s="1">
        <f t="shared" si="47"/>
        <v>1</v>
      </c>
      <c r="AD109" s="1">
        <f t="shared" si="48"/>
        <v>0</v>
      </c>
      <c r="AE109" s="1">
        <f t="shared" si="49"/>
        <v>0</v>
      </c>
    </row>
    <row r="110" spans="1:31" x14ac:dyDescent="0.25">
      <c r="A110">
        <v>1</v>
      </c>
      <c r="B110">
        <v>54.323999999999998</v>
      </c>
      <c r="C110">
        <v>28.85</v>
      </c>
      <c r="D110">
        <v>685</v>
      </c>
      <c r="E110">
        <v>0</v>
      </c>
      <c r="F110" t="str">
        <f t="shared" si="31"/>
        <v/>
      </c>
      <c r="G110">
        <f t="shared" si="32"/>
        <v>0.745</v>
      </c>
      <c r="H110" t="str">
        <f t="shared" si="33"/>
        <v/>
      </c>
      <c r="I110" s="1">
        <f t="shared" si="34"/>
        <v>0.745</v>
      </c>
      <c r="K110" s="1">
        <f t="shared" si="35"/>
        <v>0</v>
      </c>
      <c r="L110" s="1">
        <f t="shared" si="36"/>
        <v>0</v>
      </c>
      <c r="M110" s="1">
        <f t="shared" si="37"/>
        <v>0</v>
      </c>
      <c r="P110" s="1">
        <f t="shared" si="38"/>
        <v>0</v>
      </c>
      <c r="Q110" s="1">
        <f t="shared" si="39"/>
        <v>0</v>
      </c>
      <c r="R110" s="1">
        <f t="shared" si="40"/>
        <v>0</v>
      </c>
      <c r="S110" s="1">
        <f t="shared" si="41"/>
        <v>1</v>
      </c>
      <c r="V110" s="1">
        <f t="shared" si="42"/>
        <v>0</v>
      </c>
      <c r="W110" s="1">
        <f t="shared" si="43"/>
        <v>0</v>
      </c>
      <c r="X110" s="1">
        <f t="shared" si="44"/>
        <v>0</v>
      </c>
      <c r="Y110" s="1">
        <f t="shared" si="45"/>
        <v>1</v>
      </c>
      <c r="AB110" s="1">
        <f t="shared" si="46"/>
        <v>0</v>
      </c>
      <c r="AC110" s="1">
        <f t="shared" si="47"/>
        <v>0</v>
      </c>
      <c r="AD110" s="1">
        <f t="shared" si="48"/>
        <v>0</v>
      </c>
      <c r="AE110" s="1">
        <f t="shared" si="49"/>
        <v>1</v>
      </c>
    </row>
    <row r="111" spans="1:31" x14ac:dyDescent="0.25">
      <c r="A111">
        <v>1</v>
      </c>
      <c r="B111">
        <v>52</v>
      </c>
      <c r="C111">
        <v>8.86</v>
      </c>
      <c r="D111">
        <v>670</v>
      </c>
      <c r="E111">
        <v>0</v>
      </c>
      <c r="F111" t="str">
        <f t="shared" si="31"/>
        <v/>
      </c>
      <c r="G111">
        <f t="shared" si="32"/>
        <v>0.83199999999999996</v>
      </c>
      <c r="H111" t="str">
        <f t="shared" si="33"/>
        <v/>
      </c>
      <c r="I111" s="1">
        <f t="shared" si="34"/>
        <v>0.83199999999999996</v>
      </c>
      <c r="K111" s="1">
        <f t="shared" si="35"/>
        <v>0</v>
      </c>
      <c r="L111" s="1">
        <f t="shared" si="36"/>
        <v>1</v>
      </c>
      <c r="M111" s="1">
        <f t="shared" si="37"/>
        <v>1</v>
      </c>
      <c r="P111" s="1">
        <f t="shared" si="38"/>
        <v>0</v>
      </c>
      <c r="Q111" s="1">
        <f t="shared" si="39"/>
        <v>0</v>
      </c>
      <c r="R111" s="1">
        <f t="shared" si="40"/>
        <v>0</v>
      </c>
      <c r="S111" s="1">
        <f t="shared" si="41"/>
        <v>1</v>
      </c>
      <c r="V111" s="1">
        <f t="shared" si="42"/>
        <v>0</v>
      </c>
      <c r="W111" s="1">
        <f t="shared" si="43"/>
        <v>1</v>
      </c>
      <c r="X111" s="1">
        <f t="shared" si="44"/>
        <v>0</v>
      </c>
      <c r="Y111" s="1">
        <f t="shared" si="45"/>
        <v>0</v>
      </c>
      <c r="AB111" s="1">
        <f t="shared" si="46"/>
        <v>0</v>
      </c>
      <c r="AC111" s="1">
        <f t="shared" si="47"/>
        <v>1</v>
      </c>
      <c r="AD111" s="1">
        <f t="shared" si="48"/>
        <v>0</v>
      </c>
      <c r="AE111" s="1">
        <f t="shared" si="49"/>
        <v>0</v>
      </c>
    </row>
    <row r="112" spans="1:31" x14ac:dyDescent="0.25">
      <c r="A112">
        <v>0</v>
      </c>
      <c r="B112">
        <v>44.8</v>
      </c>
      <c r="C112">
        <v>24</v>
      </c>
      <c r="D112">
        <v>675</v>
      </c>
      <c r="E112">
        <v>0</v>
      </c>
      <c r="F112" t="str">
        <f t="shared" si="31"/>
        <v/>
      </c>
      <c r="G112">
        <f t="shared" si="32"/>
        <v>0.745</v>
      </c>
      <c r="H112" t="str">
        <f t="shared" si="33"/>
        <v/>
      </c>
      <c r="I112" s="1">
        <f t="shared" si="34"/>
        <v>0.745</v>
      </c>
      <c r="K112" s="1">
        <f t="shared" si="35"/>
        <v>0</v>
      </c>
      <c r="L112" s="1">
        <f t="shared" si="36"/>
        <v>0</v>
      </c>
      <c r="M112" s="1">
        <f t="shared" si="37"/>
        <v>0</v>
      </c>
      <c r="P112" s="1">
        <f t="shared" si="38"/>
        <v>0</v>
      </c>
      <c r="Q112" s="1">
        <f t="shared" si="39"/>
        <v>0</v>
      </c>
      <c r="R112" s="1">
        <f t="shared" si="40"/>
        <v>0</v>
      </c>
      <c r="S112" s="1">
        <f t="shared" si="41"/>
        <v>1</v>
      </c>
      <c r="V112" s="1">
        <f t="shared" si="42"/>
        <v>0</v>
      </c>
      <c r="W112" s="1">
        <f t="shared" si="43"/>
        <v>0</v>
      </c>
      <c r="X112" s="1">
        <f t="shared" si="44"/>
        <v>0</v>
      </c>
      <c r="Y112" s="1">
        <f t="shared" si="45"/>
        <v>1</v>
      </c>
      <c r="AB112" s="1">
        <f t="shared" si="46"/>
        <v>0</v>
      </c>
      <c r="AC112" s="1">
        <f t="shared" si="47"/>
        <v>0</v>
      </c>
      <c r="AD112" s="1">
        <f t="shared" si="48"/>
        <v>0</v>
      </c>
      <c r="AE112" s="1">
        <f t="shared" si="49"/>
        <v>1</v>
      </c>
    </row>
    <row r="113" spans="1:31" x14ac:dyDescent="0.25">
      <c r="A113">
        <v>1</v>
      </c>
      <c r="B113">
        <v>55</v>
      </c>
      <c r="C113">
        <v>19.53</v>
      </c>
      <c r="D113">
        <v>660</v>
      </c>
      <c r="E113">
        <v>0</v>
      </c>
      <c r="F113" t="str">
        <f t="shared" si="31"/>
        <v/>
      </c>
      <c r="G113">
        <f t="shared" si="32"/>
        <v>0.745</v>
      </c>
      <c r="H113" t="str">
        <f t="shared" si="33"/>
        <v/>
      </c>
      <c r="I113" s="1">
        <f t="shared" si="34"/>
        <v>0.745</v>
      </c>
      <c r="K113" s="1">
        <f t="shared" si="35"/>
        <v>0</v>
      </c>
      <c r="L113" s="1">
        <f t="shared" si="36"/>
        <v>0</v>
      </c>
      <c r="M113" s="1">
        <f t="shared" si="37"/>
        <v>0</v>
      </c>
      <c r="P113" s="1">
        <f t="shared" si="38"/>
        <v>0</v>
      </c>
      <c r="Q113" s="1">
        <f t="shared" si="39"/>
        <v>0</v>
      </c>
      <c r="R113" s="1">
        <f t="shared" si="40"/>
        <v>0</v>
      </c>
      <c r="S113" s="1">
        <f t="shared" si="41"/>
        <v>1</v>
      </c>
      <c r="V113" s="1">
        <f t="shared" si="42"/>
        <v>0</v>
      </c>
      <c r="W113" s="1">
        <f t="shared" si="43"/>
        <v>0</v>
      </c>
      <c r="X113" s="1">
        <f t="shared" si="44"/>
        <v>0</v>
      </c>
      <c r="Y113" s="1">
        <f t="shared" si="45"/>
        <v>1</v>
      </c>
      <c r="AB113" s="1">
        <f t="shared" si="46"/>
        <v>0</v>
      </c>
      <c r="AC113" s="1">
        <f t="shared" si="47"/>
        <v>0</v>
      </c>
      <c r="AD113" s="1">
        <f t="shared" si="48"/>
        <v>0</v>
      </c>
      <c r="AE113" s="1">
        <f t="shared" si="49"/>
        <v>1</v>
      </c>
    </row>
    <row r="114" spans="1:31" x14ac:dyDescent="0.25">
      <c r="A114">
        <v>1</v>
      </c>
      <c r="B114">
        <v>120</v>
      </c>
      <c r="C114">
        <v>19.809999999999999</v>
      </c>
      <c r="D114">
        <v>665</v>
      </c>
      <c r="E114">
        <v>0</v>
      </c>
      <c r="F114" t="str">
        <f t="shared" si="31"/>
        <v/>
      </c>
      <c r="G114" t="str">
        <f t="shared" si="32"/>
        <v/>
      </c>
      <c r="H114">
        <f t="shared" si="33"/>
        <v>0.85199999999999998</v>
      </c>
      <c r="I114" s="1">
        <f t="shared" si="34"/>
        <v>0.85199999999999998</v>
      </c>
      <c r="K114" s="1">
        <f t="shared" si="35"/>
        <v>1</v>
      </c>
      <c r="L114" s="1">
        <f t="shared" si="36"/>
        <v>1</v>
      </c>
      <c r="M114" s="1">
        <f t="shared" si="37"/>
        <v>1</v>
      </c>
      <c r="P114" s="1">
        <f t="shared" si="38"/>
        <v>0</v>
      </c>
      <c r="Q114" s="1">
        <f t="shared" si="39"/>
        <v>1</v>
      </c>
      <c r="R114" s="1">
        <f t="shared" si="40"/>
        <v>0</v>
      </c>
      <c r="S114" s="1">
        <f t="shared" si="41"/>
        <v>0</v>
      </c>
      <c r="V114" s="1">
        <f t="shared" si="42"/>
        <v>0</v>
      </c>
      <c r="W114" s="1">
        <f t="shared" si="43"/>
        <v>1</v>
      </c>
      <c r="X114" s="1">
        <f t="shared" si="44"/>
        <v>0</v>
      </c>
      <c r="Y114" s="1">
        <f t="shared" si="45"/>
        <v>0</v>
      </c>
      <c r="AB114" s="1">
        <f t="shared" si="46"/>
        <v>0</v>
      </c>
      <c r="AC114" s="1">
        <f t="shared" si="47"/>
        <v>1</v>
      </c>
      <c r="AD114" s="1">
        <f t="shared" si="48"/>
        <v>0</v>
      </c>
      <c r="AE114" s="1">
        <f t="shared" si="49"/>
        <v>0</v>
      </c>
    </row>
    <row r="115" spans="1:31" x14ac:dyDescent="0.25">
      <c r="A115">
        <v>1</v>
      </c>
      <c r="B115">
        <v>104</v>
      </c>
      <c r="C115">
        <v>10.27</v>
      </c>
      <c r="D115">
        <v>765</v>
      </c>
      <c r="E115">
        <v>0</v>
      </c>
      <c r="F115">
        <f t="shared" si="31"/>
        <v>0.93600000000000005</v>
      </c>
      <c r="G115" t="str">
        <f t="shared" si="32"/>
        <v/>
      </c>
      <c r="H115" t="str">
        <f t="shared" si="33"/>
        <v/>
      </c>
      <c r="I115" s="1">
        <f t="shared" si="34"/>
        <v>0.93600000000000005</v>
      </c>
      <c r="K115" s="1">
        <f t="shared" si="35"/>
        <v>1</v>
      </c>
      <c r="L115" s="1">
        <f t="shared" si="36"/>
        <v>1</v>
      </c>
      <c r="M115" s="1">
        <f t="shared" si="37"/>
        <v>1</v>
      </c>
      <c r="P115" s="1">
        <f t="shared" si="38"/>
        <v>0</v>
      </c>
      <c r="Q115" s="1">
        <f t="shared" si="39"/>
        <v>1</v>
      </c>
      <c r="R115" s="1">
        <f t="shared" si="40"/>
        <v>0</v>
      </c>
      <c r="S115" s="1">
        <f t="shared" si="41"/>
        <v>0</v>
      </c>
      <c r="V115" s="1">
        <f t="shared" si="42"/>
        <v>0</v>
      </c>
      <c r="W115" s="1">
        <f t="shared" si="43"/>
        <v>1</v>
      </c>
      <c r="X115" s="1">
        <f t="shared" si="44"/>
        <v>0</v>
      </c>
      <c r="Y115" s="1">
        <f t="shared" si="45"/>
        <v>0</v>
      </c>
      <c r="AB115" s="1">
        <f t="shared" si="46"/>
        <v>0</v>
      </c>
      <c r="AC115" s="1">
        <f t="shared" si="47"/>
        <v>1</v>
      </c>
      <c r="AD115" s="1">
        <f t="shared" si="48"/>
        <v>0</v>
      </c>
      <c r="AE115" s="1">
        <f t="shared" si="49"/>
        <v>0</v>
      </c>
    </row>
    <row r="116" spans="1:31" x14ac:dyDescent="0.25">
      <c r="A116">
        <v>0</v>
      </c>
      <c r="B116">
        <v>34</v>
      </c>
      <c r="C116">
        <v>28.59</v>
      </c>
      <c r="D116">
        <v>660</v>
      </c>
      <c r="E116">
        <v>0</v>
      </c>
      <c r="F116" t="str">
        <f t="shared" si="31"/>
        <v/>
      </c>
      <c r="G116">
        <f t="shared" si="32"/>
        <v>0.745</v>
      </c>
      <c r="H116" t="str">
        <f t="shared" si="33"/>
        <v/>
      </c>
      <c r="I116" s="1">
        <f t="shared" si="34"/>
        <v>0.745</v>
      </c>
      <c r="K116" s="1">
        <f t="shared" si="35"/>
        <v>0</v>
      </c>
      <c r="L116" s="1">
        <f t="shared" si="36"/>
        <v>0</v>
      </c>
      <c r="M116" s="1">
        <f t="shared" si="37"/>
        <v>0</v>
      </c>
      <c r="P116" s="1">
        <f t="shared" si="38"/>
        <v>0</v>
      </c>
      <c r="Q116" s="1">
        <f t="shared" si="39"/>
        <v>0</v>
      </c>
      <c r="R116" s="1">
        <f t="shared" si="40"/>
        <v>0</v>
      </c>
      <c r="S116" s="1">
        <f t="shared" si="41"/>
        <v>1</v>
      </c>
      <c r="V116" s="1">
        <f t="shared" si="42"/>
        <v>0</v>
      </c>
      <c r="W116" s="1">
        <f t="shared" si="43"/>
        <v>0</v>
      </c>
      <c r="X116" s="1">
        <f t="shared" si="44"/>
        <v>0</v>
      </c>
      <c r="Y116" s="1">
        <f t="shared" si="45"/>
        <v>1</v>
      </c>
      <c r="AB116" s="1">
        <f t="shared" si="46"/>
        <v>0</v>
      </c>
      <c r="AC116" s="1">
        <f t="shared" si="47"/>
        <v>0</v>
      </c>
      <c r="AD116" s="1">
        <f t="shared" si="48"/>
        <v>0</v>
      </c>
      <c r="AE116" s="1">
        <f t="shared" si="49"/>
        <v>1</v>
      </c>
    </row>
    <row r="117" spans="1:31" x14ac:dyDescent="0.25">
      <c r="A117">
        <v>1</v>
      </c>
      <c r="B117">
        <v>16.584</v>
      </c>
      <c r="C117">
        <v>20.69</v>
      </c>
      <c r="D117">
        <v>695</v>
      </c>
      <c r="E117">
        <v>0</v>
      </c>
      <c r="F117" t="str">
        <f t="shared" si="31"/>
        <v/>
      </c>
      <c r="G117">
        <f t="shared" si="32"/>
        <v>0.81200000000000006</v>
      </c>
      <c r="H117" t="str">
        <f t="shared" si="33"/>
        <v/>
      </c>
      <c r="I117" s="1">
        <f t="shared" si="34"/>
        <v>0.81200000000000006</v>
      </c>
      <c r="K117" s="1">
        <f t="shared" si="35"/>
        <v>0</v>
      </c>
      <c r="L117" s="1">
        <f t="shared" si="36"/>
        <v>1</v>
      </c>
      <c r="M117" s="1">
        <f t="shared" si="37"/>
        <v>1</v>
      </c>
      <c r="P117" s="1">
        <f t="shared" si="38"/>
        <v>0</v>
      </c>
      <c r="Q117" s="1">
        <f t="shared" si="39"/>
        <v>0</v>
      </c>
      <c r="R117" s="1">
        <f t="shared" si="40"/>
        <v>0</v>
      </c>
      <c r="S117" s="1">
        <f t="shared" si="41"/>
        <v>1</v>
      </c>
      <c r="V117" s="1">
        <f t="shared" si="42"/>
        <v>0</v>
      </c>
      <c r="W117" s="1">
        <f t="shared" si="43"/>
        <v>1</v>
      </c>
      <c r="X117" s="1">
        <f t="shared" si="44"/>
        <v>0</v>
      </c>
      <c r="Y117" s="1">
        <f t="shared" si="45"/>
        <v>0</v>
      </c>
      <c r="AB117" s="1">
        <f t="shared" si="46"/>
        <v>0</v>
      </c>
      <c r="AC117" s="1">
        <f t="shared" si="47"/>
        <v>1</v>
      </c>
      <c r="AD117" s="1">
        <f t="shared" si="48"/>
        <v>0</v>
      </c>
      <c r="AE117" s="1">
        <f t="shared" si="49"/>
        <v>0</v>
      </c>
    </row>
    <row r="118" spans="1:31" x14ac:dyDescent="0.25">
      <c r="A118">
        <v>1</v>
      </c>
      <c r="B118">
        <v>60</v>
      </c>
      <c r="C118">
        <v>24.88</v>
      </c>
      <c r="D118">
        <v>670</v>
      </c>
      <c r="E118">
        <v>0</v>
      </c>
      <c r="F118" t="str">
        <f t="shared" si="31"/>
        <v/>
      </c>
      <c r="G118">
        <f t="shared" si="32"/>
        <v>0.745</v>
      </c>
      <c r="H118" t="str">
        <f t="shared" si="33"/>
        <v/>
      </c>
      <c r="I118" s="1">
        <f t="shared" si="34"/>
        <v>0.745</v>
      </c>
      <c r="K118" s="1">
        <f t="shared" si="35"/>
        <v>0</v>
      </c>
      <c r="L118" s="1">
        <f t="shared" si="36"/>
        <v>0</v>
      </c>
      <c r="M118" s="1">
        <f t="shared" si="37"/>
        <v>0</v>
      </c>
      <c r="P118" s="1">
        <f t="shared" si="38"/>
        <v>0</v>
      </c>
      <c r="Q118" s="1">
        <f t="shared" si="39"/>
        <v>0</v>
      </c>
      <c r="R118" s="1">
        <f t="shared" si="40"/>
        <v>0</v>
      </c>
      <c r="S118" s="1">
        <f t="shared" si="41"/>
        <v>1</v>
      </c>
      <c r="V118" s="1">
        <f t="shared" si="42"/>
        <v>0</v>
      </c>
      <c r="W118" s="1">
        <f t="shared" si="43"/>
        <v>0</v>
      </c>
      <c r="X118" s="1">
        <f t="shared" si="44"/>
        <v>0</v>
      </c>
      <c r="Y118" s="1">
        <f t="shared" si="45"/>
        <v>1</v>
      </c>
      <c r="AB118" s="1">
        <f t="shared" si="46"/>
        <v>0</v>
      </c>
      <c r="AC118" s="1">
        <f t="shared" si="47"/>
        <v>0</v>
      </c>
      <c r="AD118" s="1">
        <f t="shared" si="48"/>
        <v>0</v>
      </c>
      <c r="AE118" s="1">
        <f t="shared" si="49"/>
        <v>1</v>
      </c>
    </row>
    <row r="119" spans="1:31" x14ac:dyDescent="0.25">
      <c r="A119">
        <v>0</v>
      </c>
      <c r="B119">
        <v>33.28</v>
      </c>
      <c r="C119">
        <v>29.19</v>
      </c>
      <c r="D119">
        <v>675</v>
      </c>
      <c r="E119">
        <v>0</v>
      </c>
      <c r="F119" t="str">
        <f t="shared" si="31"/>
        <v/>
      </c>
      <c r="G119">
        <f t="shared" si="32"/>
        <v>0.745</v>
      </c>
      <c r="H119" t="str">
        <f t="shared" si="33"/>
        <v/>
      </c>
      <c r="I119" s="1">
        <f t="shared" si="34"/>
        <v>0.745</v>
      </c>
      <c r="K119" s="1">
        <f t="shared" si="35"/>
        <v>0</v>
      </c>
      <c r="L119" s="1">
        <f t="shared" si="36"/>
        <v>0</v>
      </c>
      <c r="M119" s="1">
        <f t="shared" si="37"/>
        <v>0</v>
      </c>
      <c r="P119" s="1">
        <f t="shared" si="38"/>
        <v>0</v>
      </c>
      <c r="Q119" s="1">
        <f t="shared" si="39"/>
        <v>0</v>
      </c>
      <c r="R119" s="1">
        <f t="shared" si="40"/>
        <v>0</v>
      </c>
      <c r="S119" s="1">
        <f t="shared" si="41"/>
        <v>1</v>
      </c>
      <c r="V119" s="1">
        <f t="shared" si="42"/>
        <v>0</v>
      </c>
      <c r="W119" s="1">
        <f t="shared" si="43"/>
        <v>0</v>
      </c>
      <c r="X119" s="1">
        <f t="shared" si="44"/>
        <v>0</v>
      </c>
      <c r="Y119" s="1">
        <f t="shared" si="45"/>
        <v>1</v>
      </c>
      <c r="AB119" s="1">
        <f t="shared" si="46"/>
        <v>0</v>
      </c>
      <c r="AC119" s="1">
        <f t="shared" si="47"/>
        <v>0</v>
      </c>
      <c r="AD119" s="1">
        <f t="shared" si="48"/>
        <v>0</v>
      </c>
      <c r="AE119" s="1">
        <f t="shared" si="49"/>
        <v>1</v>
      </c>
    </row>
    <row r="120" spans="1:31" x14ac:dyDescent="0.25">
      <c r="A120">
        <v>0</v>
      </c>
      <c r="B120">
        <v>36</v>
      </c>
      <c r="C120">
        <v>6.9</v>
      </c>
      <c r="D120">
        <v>690</v>
      </c>
      <c r="E120">
        <v>0</v>
      </c>
      <c r="F120" t="str">
        <f t="shared" si="31"/>
        <v/>
      </c>
      <c r="G120">
        <f t="shared" si="32"/>
        <v>0.83199999999999996</v>
      </c>
      <c r="H120" t="str">
        <f t="shared" si="33"/>
        <v/>
      </c>
      <c r="I120" s="1">
        <f t="shared" si="34"/>
        <v>0.83199999999999996</v>
      </c>
      <c r="K120" s="1">
        <f t="shared" si="35"/>
        <v>0</v>
      </c>
      <c r="L120" s="1">
        <f t="shared" si="36"/>
        <v>1</v>
      </c>
      <c r="M120" s="1">
        <f t="shared" si="37"/>
        <v>1</v>
      </c>
      <c r="P120" s="1">
        <f t="shared" si="38"/>
        <v>0</v>
      </c>
      <c r="Q120" s="1">
        <f t="shared" si="39"/>
        <v>0</v>
      </c>
      <c r="R120" s="1">
        <f t="shared" si="40"/>
        <v>0</v>
      </c>
      <c r="S120" s="1">
        <f t="shared" si="41"/>
        <v>1</v>
      </c>
      <c r="V120" s="1">
        <f t="shared" si="42"/>
        <v>0</v>
      </c>
      <c r="W120" s="1">
        <f t="shared" si="43"/>
        <v>1</v>
      </c>
      <c r="X120" s="1">
        <f t="shared" si="44"/>
        <v>0</v>
      </c>
      <c r="Y120" s="1">
        <f t="shared" si="45"/>
        <v>0</v>
      </c>
      <c r="AB120" s="1">
        <f t="shared" si="46"/>
        <v>0</v>
      </c>
      <c r="AC120" s="1">
        <f t="shared" si="47"/>
        <v>1</v>
      </c>
      <c r="AD120" s="1">
        <f t="shared" si="48"/>
        <v>0</v>
      </c>
      <c r="AE120" s="1">
        <f t="shared" si="49"/>
        <v>0</v>
      </c>
    </row>
    <row r="121" spans="1:31" x14ac:dyDescent="0.25">
      <c r="A121">
        <v>0</v>
      </c>
      <c r="B121">
        <v>84</v>
      </c>
      <c r="C121">
        <v>13.9</v>
      </c>
      <c r="D121">
        <v>695</v>
      </c>
      <c r="E121">
        <v>0</v>
      </c>
      <c r="F121" t="str">
        <f t="shared" si="31"/>
        <v/>
      </c>
      <c r="G121">
        <f t="shared" si="32"/>
        <v>0.83199999999999996</v>
      </c>
      <c r="H121" t="str">
        <f t="shared" si="33"/>
        <v/>
      </c>
      <c r="I121" s="1">
        <f t="shared" si="34"/>
        <v>0.83199999999999996</v>
      </c>
      <c r="K121" s="1">
        <f t="shared" si="35"/>
        <v>0</v>
      </c>
      <c r="L121" s="1">
        <f t="shared" si="36"/>
        <v>1</v>
      </c>
      <c r="M121" s="1">
        <f t="shared" si="37"/>
        <v>1</v>
      </c>
      <c r="P121" s="1">
        <f t="shared" si="38"/>
        <v>0</v>
      </c>
      <c r="Q121" s="1">
        <f t="shared" si="39"/>
        <v>0</v>
      </c>
      <c r="R121" s="1">
        <f t="shared" si="40"/>
        <v>0</v>
      </c>
      <c r="S121" s="1">
        <f t="shared" si="41"/>
        <v>1</v>
      </c>
      <c r="V121" s="1">
        <f t="shared" si="42"/>
        <v>0</v>
      </c>
      <c r="W121" s="1">
        <f t="shared" si="43"/>
        <v>1</v>
      </c>
      <c r="X121" s="1">
        <f t="shared" si="44"/>
        <v>0</v>
      </c>
      <c r="Y121" s="1">
        <f t="shared" si="45"/>
        <v>0</v>
      </c>
      <c r="AB121" s="1">
        <f t="shared" si="46"/>
        <v>0</v>
      </c>
      <c r="AC121" s="1">
        <f t="shared" si="47"/>
        <v>1</v>
      </c>
      <c r="AD121" s="1">
        <f t="shared" si="48"/>
        <v>0</v>
      </c>
      <c r="AE121" s="1">
        <f t="shared" si="49"/>
        <v>0</v>
      </c>
    </row>
    <row r="122" spans="1:31" x14ac:dyDescent="0.25">
      <c r="A122">
        <v>1</v>
      </c>
      <c r="B122">
        <v>43</v>
      </c>
      <c r="C122">
        <v>30.14</v>
      </c>
      <c r="D122">
        <v>695</v>
      </c>
      <c r="E122">
        <v>0</v>
      </c>
      <c r="F122" t="str">
        <f t="shared" si="31"/>
        <v/>
      </c>
      <c r="G122">
        <f t="shared" si="32"/>
        <v>0.81200000000000006</v>
      </c>
      <c r="H122" t="str">
        <f t="shared" si="33"/>
        <v/>
      </c>
      <c r="I122" s="1">
        <f t="shared" si="34"/>
        <v>0.81200000000000006</v>
      </c>
      <c r="K122" s="1">
        <f t="shared" si="35"/>
        <v>0</v>
      </c>
      <c r="L122" s="1">
        <f t="shared" si="36"/>
        <v>1</v>
      </c>
      <c r="M122" s="1">
        <f t="shared" si="37"/>
        <v>1</v>
      </c>
      <c r="P122" s="1">
        <f t="shared" si="38"/>
        <v>0</v>
      </c>
      <c r="Q122" s="1">
        <f t="shared" si="39"/>
        <v>0</v>
      </c>
      <c r="R122" s="1">
        <f t="shared" si="40"/>
        <v>0</v>
      </c>
      <c r="S122" s="1">
        <f t="shared" si="41"/>
        <v>1</v>
      </c>
      <c r="V122" s="1">
        <f t="shared" si="42"/>
        <v>0</v>
      </c>
      <c r="W122" s="1">
        <f t="shared" si="43"/>
        <v>1</v>
      </c>
      <c r="X122" s="1">
        <f t="shared" si="44"/>
        <v>0</v>
      </c>
      <c r="Y122" s="1">
        <f t="shared" si="45"/>
        <v>0</v>
      </c>
      <c r="AB122" s="1">
        <f t="shared" si="46"/>
        <v>0</v>
      </c>
      <c r="AC122" s="1">
        <f t="shared" si="47"/>
        <v>1</v>
      </c>
      <c r="AD122" s="1">
        <f t="shared" si="48"/>
        <v>0</v>
      </c>
      <c r="AE122" s="1">
        <f t="shared" si="49"/>
        <v>0</v>
      </c>
    </row>
    <row r="123" spans="1:31" x14ac:dyDescent="0.25">
      <c r="A123">
        <v>1</v>
      </c>
      <c r="B123">
        <v>60</v>
      </c>
      <c r="C123">
        <v>13.94</v>
      </c>
      <c r="D123">
        <v>690</v>
      </c>
      <c r="E123">
        <v>0</v>
      </c>
      <c r="F123" t="str">
        <f t="shared" si="31"/>
        <v/>
      </c>
      <c r="G123">
        <f t="shared" si="32"/>
        <v>0.83199999999999996</v>
      </c>
      <c r="H123" t="str">
        <f t="shared" si="33"/>
        <v/>
      </c>
      <c r="I123" s="1">
        <f t="shared" si="34"/>
        <v>0.83199999999999996</v>
      </c>
      <c r="K123" s="1">
        <f t="shared" si="35"/>
        <v>0</v>
      </c>
      <c r="L123" s="1">
        <f t="shared" si="36"/>
        <v>1</v>
      </c>
      <c r="M123" s="1">
        <f t="shared" si="37"/>
        <v>1</v>
      </c>
      <c r="P123" s="1">
        <f t="shared" si="38"/>
        <v>0</v>
      </c>
      <c r="Q123" s="1">
        <f t="shared" si="39"/>
        <v>0</v>
      </c>
      <c r="R123" s="1">
        <f t="shared" si="40"/>
        <v>0</v>
      </c>
      <c r="S123" s="1">
        <f t="shared" si="41"/>
        <v>1</v>
      </c>
      <c r="V123" s="1">
        <f t="shared" si="42"/>
        <v>0</v>
      </c>
      <c r="W123" s="1">
        <f t="shared" si="43"/>
        <v>1</v>
      </c>
      <c r="X123" s="1">
        <f t="shared" si="44"/>
        <v>0</v>
      </c>
      <c r="Y123" s="1">
        <f t="shared" si="45"/>
        <v>0</v>
      </c>
      <c r="AB123" s="1">
        <f t="shared" si="46"/>
        <v>0</v>
      </c>
      <c r="AC123" s="1">
        <f t="shared" si="47"/>
        <v>1</v>
      </c>
      <c r="AD123" s="1">
        <f t="shared" si="48"/>
        <v>0</v>
      </c>
      <c r="AE123" s="1">
        <f t="shared" si="49"/>
        <v>0</v>
      </c>
    </row>
    <row r="124" spans="1:31" x14ac:dyDescent="0.25">
      <c r="A124">
        <v>1</v>
      </c>
      <c r="B124">
        <v>100</v>
      </c>
      <c r="C124">
        <v>36.159999999999997</v>
      </c>
      <c r="D124">
        <v>675</v>
      </c>
      <c r="E124">
        <v>0</v>
      </c>
      <c r="F124" t="str">
        <f t="shared" si="31"/>
        <v/>
      </c>
      <c r="G124" t="str">
        <f t="shared" si="32"/>
        <v/>
      </c>
      <c r="H124">
        <f t="shared" si="33"/>
        <v>0.78400000000000003</v>
      </c>
      <c r="I124" s="1">
        <f t="shared" si="34"/>
        <v>0.78400000000000003</v>
      </c>
      <c r="K124" s="1">
        <f t="shared" si="35"/>
        <v>0</v>
      </c>
      <c r="L124" s="1">
        <f t="shared" si="36"/>
        <v>0</v>
      </c>
      <c r="M124" s="1">
        <f t="shared" si="37"/>
        <v>1</v>
      </c>
      <c r="P124" s="1">
        <f t="shared" si="38"/>
        <v>0</v>
      </c>
      <c r="Q124" s="1">
        <f t="shared" si="39"/>
        <v>0</v>
      </c>
      <c r="R124" s="1">
        <f t="shared" si="40"/>
        <v>0</v>
      </c>
      <c r="S124" s="1">
        <f t="shared" si="41"/>
        <v>1</v>
      </c>
      <c r="V124" s="1">
        <f t="shared" si="42"/>
        <v>0</v>
      </c>
      <c r="W124" s="1">
        <f t="shared" si="43"/>
        <v>0</v>
      </c>
      <c r="X124" s="1">
        <f t="shared" si="44"/>
        <v>0</v>
      </c>
      <c r="Y124" s="1">
        <f t="shared" si="45"/>
        <v>1</v>
      </c>
      <c r="AB124" s="1">
        <f t="shared" si="46"/>
        <v>0</v>
      </c>
      <c r="AC124" s="1">
        <f t="shared" si="47"/>
        <v>1</v>
      </c>
      <c r="AD124" s="1">
        <f t="shared" si="48"/>
        <v>0</v>
      </c>
      <c r="AE124" s="1">
        <f t="shared" si="49"/>
        <v>0</v>
      </c>
    </row>
    <row r="125" spans="1:31" x14ac:dyDescent="0.25">
      <c r="A125">
        <v>1</v>
      </c>
      <c r="B125">
        <v>49</v>
      </c>
      <c r="C125">
        <v>26.52</v>
      </c>
      <c r="D125">
        <v>715</v>
      </c>
      <c r="E125">
        <v>0</v>
      </c>
      <c r="F125" t="str">
        <f t="shared" si="31"/>
        <v/>
      </c>
      <c r="G125">
        <f t="shared" si="32"/>
        <v>0.81200000000000006</v>
      </c>
      <c r="H125" t="str">
        <f t="shared" si="33"/>
        <v/>
      </c>
      <c r="I125" s="1">
        <f t="shared" si="34"/>
        <v>0.81200000000000006</v>
      </c>
      <c r="K125" s="1">
        <f t="shared" si="35"/>
        <v>0</v>
      </c>
      <c r="L125" s="1">
        <f t="shared" si="36"/>
        <v>1</v>
      </c>
      <c r="M125" s="1">
        <f t="shared" si="37"/>
        <v>1</v>
      </c>
      <c r="P125" s="1">
        <f t="shared" si="38"/>
        <v>0</v>
      </c>
      <c r="Q125" s="1">
        <f t="shared" si="39"/>
        <v>0</v>
      </c>
      <c r="R125" s="1">
        <f t="shared" si="40"/>
        <v>0</v>
      </c>
      <c r="S125" s="1">
        <f t="shared" si="41"/>
        <v>1</v>
      </c>
      <c r="V125" s="1">
        <f t="shared" si="42"/>
        <v>0</v>
      </c>
      <c r="W125" s="1">
        <f t="shared" si="43"/>
        <v>1</v>
      </c>
      <c r="X125" s="1">
        <f t="shared" si="44"/>
        <v>0</v>
      </c>
      <c r="Y125" s="1">
        <f t="shared" si="45"/>
        <v>0</v>
      </c>
      <c r="AB125" s="1">
        <f t="shared" si="46"/>
        <v>0</v>
      </c>
      <c r="AC125" s="1">
        <f t="shared" si="47"/>
        <v>1</v>
      </c>
      <c r="AD125" s="1">
        <f t="shared" si="48"/>
        <v>0</v>
      </c>
      <c r="AE125" s="1">
        <f t="shared" si="49"/>
        <v>0</v>
      </c>
    </row>
    <row r="126" spans="1:31" x14ac:dyDescent="0.25">
      <c r="A126">
        <v>0</v>
      </c>
      <c r="B126">
        <v>36.932000000000002</v>
      </c>
      <c r="C126">
        <v>29.31</v>
      </c>
      <c r="D126">
        <v>670</v>
      </c>
      <c r="E126">
        <v>0</v>
      </c>
      <c r="F126" t="str">
        <f t="shared" si="31"/>
        <v/>
      </c>
      <c r="G126">
        <f t="shared" si="32"/>
        <v>0.745</v>
      </c>
      <c r="H126" t="str">
        <f t="shared" si="33"/>
        <v/>
      </c>
      <c r="I126" s="1">
        <f t="shared" si="34"/>
        <v>0.745</v>
      </c>
      <c r="K126" s="1">
        <f t="shared" si="35"/>
        <v>0</v>
      </c>
      <c r="L126" s="1">
        <f t="shared" si="36"/>
        <v>0</v>
      </c>
      <c r="M126" s="1">
        <f t="shared" si="37"/>
        <v>0</v>
      </c>
      <c r="P126" s="1">
        <f t="shared" si="38"/>
        <v>0</v>
      </c>
      <c r="Q126" s="1">
        <f t="shared" si="39"/>
        <v>0</v>
      </c>
      <c r="R126" s="1">
        <f t="shared" si="40"/>
        <v>0</v>
      </c>
      <c r="S126" s="1">
        <f t="shared" si="41"/>
        <v>1</v>
      </c>
      <c r="V126" s="1">
        <f t="shared" si="42"/>
        <v>0</v>
      </c>
      <c r="W126" s="1">
        <f t="shared" si="43"/>
        <v>0</v>
      </c>
      <c r="X126" s="1">
        <f t="shared" si="44"/>
        <v>0</v>
      </c>
      <c r="Y126" s="1">
        <f t="shared" si="45"/>
        <v>1</v>
      </c>
      <c r="AB126" s="1">
        <f t="shared" si="46"/>
        <v>0</v>
      </c>
      <c r="AC126" s="1">
        <f t="shared" si="47"/>
        <v>0</v>
      </c>
      <c r="AD126" s="1">
        <f t="shared" si="48"/>
        <v>0</v>
      </c>
      <c r="AE126" s="1">
        <f t="shared" si="49"/>
        <v>1</v>
      </c>
    </row>
    <row r="127" spans="1:31" x14ac:dyDescent="0.25">
      <c r="A127">
        <v>1</v>
      </c>
      <c r="B127">
        <v>65</v>
      </c>
      <c r="C127">
        <v>28.05</v>
      </c>
      <c r="D127">
        <v>705</v>
      </c>
      <c r="E127">
        <v>0</v>
      </c>
      <c r="F127" t="str">
        <f t="shared" si="31"/>
        <v/>
      </c>
      <c r="G127">
        <f t="shared" si="32"/>
        <v>0.81200000000000006</v>
      </c>
      <c r="H127" t="str">
        <f t="shared" si="33"/>
        <v/>
      </c>
      <c r="I127" s="1">
        <f t="shared" si="34"/>
        <v>0.81200000000000006</v>
      </c>
      <c r="K127" s="1">
        <f t="shared" si="35"/>
        <v>0</v>
      </c>
      <c r="L127" s="1">
        <f t="shared" si="36"/>
        <v>1</v>
      </c>
      <c r="M127" s="1">
        <f t="shared" si="37"/>
        <v>1</v>
      </c>
      <c r="P127" s="1">
        <f t="shared" si="38"/>
        <v>0</v>
      </c>
      <c r="Q127" s="1">
        <f t="shared" si="39"/>
        <v>0</v>
      </c>
      <c r="R127" s="1">
        <f t="shared" si="40"/>
        <v>0</v>
      </c>
      <c r="S127" s="1">
        <f t="shared" si="41"/>
        <v>1</v>
      </c>
      <c r="V127" s="1">
        <f t="shared" si="42"/>
        <v>0</v>
      </c>
      <c r="W127" s="1">
        <f t="shared" si="43"/>
        <v>1</v>
      </c>
      <c r="X127" s="1">
        <f t="shared" si="44"/>
        <v>0</v>
      </c>
      <c r="Y127" s="1">
        <f t="shared" si="45"/>
        <v>0</v>
      </c>
      <c r="AB127" s="1">
        <f t="shared" si="46"/>
        <v>0</v>
      </c>
      <c r="AC127" s="1">
        <f t="shared" si="47"/>
        <v>1</v>
      </c>
      <c r="AD127" s="1">
        <f t="shared" si="48"/>
        <v>0</v>
      </c>
      <c r="AE127" s="1">
        <f t="shared" si="49"/>
        <v>0</v>
      </c>
    </row>
    <row r="128" spans="1:31" x14ac:dyDescent="0.25">
      <c r="A128">
        <v>1</v>
      </c>
      <c r="B128">
        <v>35</v>
      </c>
      <c r="C128">
        <v>11.47</v>
      </c>
      <c r="D128">
        <v>720</v>
      </c>
      <c r="E128">
        <v>0</v>
      </c>
      <c r="F128">
        <f t="shared" si="31"/>
        <v>0.85299999999999998</v>
      </c>
      <c r="G128" t="str">
        <f t="shared" si="32"/>
        <v/>
      </c>
      <c r="H128" t="str">
        <f t="shared" si="33"/>
        <v/>
      </c>
      <c r="I128" s="1">
        <f t="shared" si="34"/>
        <v>0.85299999999999998</v>
      </c>
      <c r="K128" s="1">
        <f t="shared" si="35"/>
        <v>1</v>
      </c>
      <c r="L128" s="1">
        <f t="shared" si="36"/>
        <v>1</v>
      </c>
      <c r="M128" s="1">
        <f t="shared" si="37"/>
        <v>1</v>
      </c>
      <c r="P128" s="1">
        <f t="shared" si="38"/>
        <v>0</v>
      </c>
      <c r="Q128" s="1">
        <f t="shared" si="39"/>
        <v>1</v>
      </c>
      <c r="R128" s="1">
        <f t="shared" si="40"/>
        <v>0</v>
      </c>
      <c r="S128" s="1">
        <f t="shared" si="41"/>
        <v>0</v>
      </c>
      <c r="V128" s="1">
        <f t="shared" si="42"/>
        <v>0</v>
      </c>
      <c r="W128" s="1">
        <f t="shared" si="43"/>
        <v>1</v>
      </c>
      <c r="X128" s="1">
        <f t="shared" si="44"/>
        <v>0</v>
      </c>
      <c r="Y128" s="1">
        <f t="shared" si="45"/>
        <v>0</v>
      </c>
      <c r="AB128" s="1">
        <f t="shared" si="46"/>
        <v>0</v>
      </c>
      <c r="AC128" s="1">
        <f t="shared" si="47"/>
        <v>1</v>
      </c>
      <c r="AD128" s="1">
        <f t="shared" si="48"/>
        <v>0</v>
      </c>
      <c r="AE128" s="1">
        <f t="shared" si="49"/>
        <v>0</v>
      </c>
    </row>
    <row r="129" spans="1:31" x14ac:dyDescent="0.25">
      <c r="A129">
        <v>0</v>
      </c>
      <c r="B129">
        <v>101.9</v>
      </c>
      <c r="C129">
        <v>8.44</v>
      </c>
      <c r="D129">
        <v>670</v>
      </c>
      <c r="E129">
        <v>0</v>
      </c>
      <c r="F129" t="str">
        <f t="shared" si="31"/>
        <v/>
      </c>
      <c r="G129" t="str">
        <f t="shared" si="32"/>
        <v/>
      </c>
      <c r="H129">
        <f t="shared" si="33"/>
        <v>0.85199999999999998</v>
      </c>
      <c r="I129" s="1">
        <f t="shared" si="34"/>
        <v>0.85199999999999998</v>
      </c>
      <c r="K129" s="1">
        <f t="shared" si="35"/>
        <v>1</v>
      </c>
      <c r="L129" s="1">
        <f t="shared" si="36"/>
        <v>1</v>
      </c>
      <c r="M129" s="1">
        <f t="shared" si="37"/>
        <v>1</v>
      </c>
      <c r="P129" s="1">
        <f t="shared" si="38"/>
        <v>0</v>
      </c>
      <c r="Q129" s="1">
        <f t="shared" si="39"/>
        <v>1</v>
      </c>
      <c r="R129" s="1">
        <f t="shared" si="40"/>
        <v>0</v>
      </c>
      <c r="S129" s="1">
        <f t="shared" si="41"/>
        <v>0</v>
      </c>
      <c r="V129" s="1">
        <f t="shared" si="42"/>
        <v>0</v>
      </c>
      <c r="W129" s="1">
        <f t="shared" si="43"/>
        <v>1</v>
      </c>
      <c r="X129" s="1">
        <f t="shared" si="44"/>
        <v>0</v>
      </c>
      <c r="Y129" s="1">
        <f t="shared" si="45"/>
        <v>0</v>
      </c>
      <c r="AB129" s="1">
        <f t="shared" si="46"/>
        <v>0</v>
      </c>
      <c r="AC129" s="1">
        <f t="shared" si="47"/>
        <v>1</v>
      </c>
      <c r="AD129" s="1">
        <f t="shared" si="48"/>
        <v>0</v>
      </c>
      <c r="AE129" s="1">
        <f t="shared" si="49"/>
        <v>0</v>
      </c>
    </row>
    <row r="130" spans="1:31" x14ac:dyDescent="0.25">
      <c r="A130">
        <v>0</v>
      </c>
      <c r="B130">
        <v>28</v>
      </c>
      <c r="C130">
        <v>15.22</v>
      </c>
      <c r="D130">
        <v>715</v>
      </c>
      <c r="E130">
        <v>0</v>
      </c>
      <c r="F130" t="str">
        <f t="shared" si="31"/>
        <v/>
      </c>
      <c r="G130">
        <f t="shared" si="32"/>
        <v>0.72499999999999998</v>
      </c>
      <c r="H130" t="str">
        <f t="shared" si="33"/>
        <v/>
      </c>
      <c r="I130" s="1">
        <f t="shared" si="34"/>
        <v>0.72499999999999998</v>
      </c>
      <c r="K130" s="1">
        <f t="shared" si="35"/>
        <v>0</v>
      </c>
      <c r="L130" s="1">
        <f t="shared" si="36"/>
        <v>0</v>
      </c>
      <c r="M130" s="1">
        <f t="shared" si="37"/>
        <v>0</v>
      </c>
      <c r="P130" s="1">
        <f t="shared" si="38"/>
        <v>0</v>
      </c>
      <c r="Q130" s="1">
        <f t="shared" si="39"/>
        <v>0</v>
      </c>
      <c r="R130" s="1">
        <f t="shared" si="40"/>
        <v>0</v>
      </c>
      <c r="S130" s="1">
        <f t="shared" si="41"/>
        <v>1</v>
      </c>
      <c r="V130" s="1">
        <f t="shared" si="42"/>
        <v>0</v>
      </c>
      <c r="W130" s="1">
        <f t="shared" si="43"/>
        <v>0</v>
      </c>
      <c r="X130" s="1">
        <f t="shared" si="44"/>
        <v>0</v>
      </c>
      <c r="Y130" s="1">
        <f t="shared" si="45"/>
        <v>1</v>
      </c>
      <c r="AB130" s="1">
        <f t="shared" si="46"/>
        <v>0</v>
      </c>
      <c r="AC130" s="1">
        <f t="shared" si="47"/>
        <v>0</v>
      </c>
      <c r="AD130" s="1">
        <f t="shared" si="48"/>
        <v>0</v>
      </c>
      <c r="AE130" s="1">
        <f t="shared" si="49"/>
        <v>1</v>
      </c>
    </row>
    <row r="131" spans="1:31" x14ac:dyDescent="0.25">
      <c r="A131">
        <v>0</v>
      </c>
      <c r="B131">
        <v>70</v>
      </c>
      <c r="C131">
        <v>25.24</v>
      </c>
      <c r="D131">
        <v>700</v>
      </c>
      <c r="E131">
        <v>0</v>
      </c>
      <c r="F131" t="str">
        <f t="shared" si="31"/>
        <v/>
      </c>
      <c r="G131">
        <f t="shared" si="32"/>
        <v>0.81200000000000006</v>
      </c>
      <c r="H131" t="str">
        <f t="shared" si="33"/>
        <v/>
      </c>
      <c r="I131" s="1">
        <f t="shared" si="34"/>
        <v>0.81200000000000006</v>
      </c>
      <c r="K131" s="1">
        <f t="shared" si="35"/>
        <v>0</v>
      </c>
      <c r="L131" s="1">
        <f t="shared" si="36"/>
        <v>1</v>
      </c>
      <c r="M131" s="1">
        <f t="shared" si="37"/>
        <v>1</v>
      </c>
      <c r="P131" s="1">
        <f t="shared" si="38"/>
        <v>0</v>
      </c>
      <c r="Q131" s="1">
        <f t="shared" si="39"/>
        <v>0</v>
      </c>
      <c r="R131" s="1">
        <f t="shared" si="40"/>
        <v>0</v>
      </c>
      <c r="S131" s="1">
        <f t="shared" si="41"/>
        <v>1</v>
      </c>
      <c r="V131" s="1">
        <f t="shared" si="42"/>
        <v>0</v>
      </c>
      <c r="W131" s="1">
        <f t="shared" si="43"/>
        <v>1</v>
      </c>
      <c r="X131" s="1">
        <f t="shared" si="44"/>
        <v>0</v>
      </c>
      <c r="Y131" s="1">
        <f t="shared" si="45"/>
        <v>0</v>
      </c>
      <c r="AB131" s="1">
        <f t="shared" si="46"/>
        <v>0</v>
      </c>
      <c r="AC131" s="1">
        <f t="shared" si="47"/>
        <v>1</v>
      </c>
      <c r="AD131" s="1">
        <f t="shared" si="48"/>
        <v>0</v>
      </c>
      <c r="AE131" s="1">
        <f t="shared" si="49"/>
        <v>0</v>
      </c>
    </row>
    <row r="132" spans="1:31" x14ac:dyDescent="0.25">
      <c r="A132">
        <v>1</v>
      </c>
      <c r="B132">
        <v>200</v>
      </c>
      <c r="C132">
        <v>7.6</v>
      </c>
      <c r="D132">
        <v>695</v>
      </c>
      <c r="E132">
        <v>0</v>
      </c>
      <c r="F132" t="str">
        <f t="shared" ref="F132:F195" si="50">IF(D132&gt;717.5,IF(B132&gt;48.75,IF(C132&gt;21.885,0.9,0.936),0.853),"")</f>
        <v/>
      </c>
      <c r="G132" t="str">
        <f t="shared" ref="G132:G195" si="51">IF(D132&lt;=717.5,IF(B132&lt;=85.202,IF(C132&gt;16.545,IF(D132&gt;687.5,0.812,0.745),IF(B132&gt;32.802,0.832,0.725)),""),"")</f>
        <v/>
      </c>
      <c r="H132">
        <f t="shared" ref="H132:H195" si="52">IF(D132&lt;=717.5,IF(B132&gt;85.202,IF(C132&gt;25.055,0.784,IF(D132&gt;677.5,0.892,0.852)),""),"")</f>
        <v>0.89200000000000002</v>
      </c>
      <c r="I132" s="1">
        <f t="shared" ref="I132:I195" si="53">SUM(F132:H132)</f>
        <v>0.89200000000000002</v>
      </c>
      <c r="K132" s="1">
        <f t="shared" si="35"/>
        <v>1</v>
      </c>
      <c r="L132" s="1">
        <f t="shared" si="36"/>
        <v>1</v>
      </c>
      <c r="M132" s="1">
        <f t="shared" si="37"/>
        <v>1</v>
      </c>
      <c r="P132" s="1">
        <f t="shared" si="38"/>
        <v>0</v>
      </c>
      <c r="Q132" s="1">
        <f t="shared" si="39"/>
        <v>1</v>
      </c>
      <c r="R132" s="1">
        <f t="shared" si="40"/>
        <v>0</v>
      </c>
      <c r="S132" s="1">
        <f t="shared" si="41"/>
        <v>0</v>
      </c>
      <c r="V132" s="1">
        <f t="shared" si="42"/>
        <v>0</v>
      </c>
      <c r="W132" s="1">
        <f t="shared" si="43"/>
        <v>1</v>
      </c>
      <c r="X132" s="1">
        <f t="shared" si="44"/>
        <v>0</v>
      </c>
      <c r="Y132" s="1">
        <f t="shared" si="45"/>
        <v>0</v>
      </c>
      <c r="AB132" s="1">
        <f t="shared" si="46"/>
        <v>0</v>
      </c>
      <c r="AC132" s="1">
        <f t="shared" si="47"/>
        <v>1</v>
      </c>
      <c r="AD132" s="1">
        <f t="shared" si="48"/>
        <v>0</v>
      </c>
      <c r="AE132" s="1">
        <f t="shared" si="49"/>
        <v>0</v>
      </c>
    </row>
    <row r="133" spans="1:31" x14ac:dyDescent="0.25">
      <c r="A133">
        <v>1</v>
      </c>
      <c r="B133">
        <v>130</v>
      </c>
      <c r="C133">
        <v>10.9</v>
      </c>
      <c r="D133">
        <v>690</v>
      </c>
      <c r="E133">
        <v>0</v>
      </c>
      <c r="F133" t="str">
        <f t="shared" si="50"/>
        <v/>
      </c>
      <c r="G133" t="str">
        <f t="shared" si="51"/>
        <v/>
      </c>
      <c r="H133">
        <f t="shared" si="52"/>
        <v>0.89200000000000002</v>
      </c>
      <c r="I133" s="1">
        <f t="shared" si="53"/>
        <v>0.89200000000000002</v>
      </c>
      <c r="K133" s="1">
        <f t="shared" si="35"/>
        <v>1</v>
      </c>
      <c r="L133" s="1">
        <f t="shared" si="36"/>
        <v>1</v>
      </c>
      <c r="M133" s="1">
        <f t="shared" si="37"/>
        <v>1</v>
      </c>
      <c r="P133" s="1">
        <f t="shared" si="38"/>
        <v>0</v>
      </c>
      <c r="Q133" s="1">
        <f t="shared" si="39"/>
        <v>1</v>
      </c>
      <c r="R133" s="1">
        <f t="shared" si="40"/>
        <v>0</v>
      </c>
      <c r="S133" s="1">
        <f t="shared" si="41"/>
        <v>0</v>
      </c>
      <c r="V133" s="1">
        <f t="shared" si="42"/>
        <v>0</v>
      </c>
      <c r="W133" s="1">
        <f t="shared" si="43"/>
        <v>1</v>
      </c>
      <c r="X133" s="1">
        <f t="shared" si="44"/>
        <v>0</v>
      </c>
      <c r="Y133" s="1">
        <f t="shared" si="45"/>
        <v>0</v>
      </c>
      <c r="AB133" s="1">
        <f t="shared" si="46"/>
        <v>0</v>
      </c>
      <c r="AC133" s="1">
        <f t="shared" si="47"/>
        <v>1</v>
      </c>
      <c r="AD133" s="1">
        <f t="shared" si="48"/>
        <v>0</v>
      </c>
      <c r="AE133" s="1">
        <f t="shared" si="49"/>
        <v>0</v>
      </c>
    </row>
    <row r="134" spans="1:31" x14ac:dyDescent="0.25">
      <c r="A134">
        <v>1</v>
      </c>
      <c r="B134">
        <v>85</v>
      </c>
      <c r="C134">
        <v>20.6</v>
      </c>
      <c r="D134">
        <v>740</v>
      </c>
      <c r="E134">
        <v>0</v>
      </c>
      <c r="F134">
        <f t="shared" si="50"/>
        <v>0.93600000000000005</v>
      </c>
      <c r="G134" t="str">
        <f t="shared" si="51"/>
        <v/>
      </c>
      <c r="H134" t="str">
        <f t="shared" si="52"/>
        <v/>
      </c>
      <c r="I134" s="1">
        <f t="shared" si="53"/>
        <v>0.93600000000000005</v>
      </c>
      <c r="K134" s="1">
        <f t="shared" si="35"/>
        <v>1</v>
      </c>
      <c r="L134" s="1">
        <f t="shared" si="36"/>
        <v>1</v>
      </c>
      <c r="M134" s="1">
        <f t="shared" si="37"/>
        <v>1</v>
      </c>
      <c r="P134" s="1">
        <f t="shared" si="38"/>
        <v>0</v>
      </c>
      <c r="Q134" s="1">
        <f t="shared" si="39"/>
        <v>1</v>
      </c>
      <c r="R134" s="1">
        <f t="shared" si="40"/>
        <v>0</v>
      </c>
      <c r="S134" s="1">
        <f t="shared" si="41"/>
        <v>0</v>
      </c>
      <c r="V134" s="1">
        <f t="shared" si="42"/>
        <v>0</v>
      </c>
      <c r="W134" s="1">
        <f t="shared" si="43"/>
        <v>1</v>
      </c>
      <c r="X134" s="1">
        <f t="shared" si="44"/>
        <v>0</v>
      </c>
      <c r="Y134" s="1">
        <f t="shared" si="45"/>
        <v>0</v>
      </c>
      <c r="AB134" s="1">
        <f t="shared" si="46"/>
        <v>0</v>
      </c>
      <c r="AC134" s="1">
        <f t="shared" si="47"/>
        <v>1</v>
      </c>
      <c r="AD134" s="1">
        <f t="shared" si="48"/>
        <v>0</v>
      </c>
      <c r="AE134" s="1">
        <f t="shared" si="49"/>
        <v>0</v>
      </c>
    </row>
    <row r="135" spans="1:31" x14ac:dyDescent="0.25">
      <c r="A135">
        <v>0</v>
      </c>
      <c r="B135">
        <v>22.82292</v>
      </c>
      <c r="C135">
        <v>21.73</v>
      </c>
      <c r="D135">
        <v>710</v>
      </c>
      <c r="E135">
        <v>0</v>
      </c>
      <c r="F135" t="str">
        <f t="shared" si="50"/>
        <v/>
      </c>
      <c r="G135">
        <f t="shared" si="51"/>
        <v>0.81200000000000006</v>
      </c>
      <c r="H135" t="str">
        <f t="shared" si="52"/>
        <v/>
      </c>
      <c r="I135" s="1">
        <f t="shared" si="53"/>
        <v>0.81200000000000006</v>
      </c>
      <c r="K135" s="1">
        <f t="shared" si="35"/>
        <v>0</v>
      </c>
      <c r="L135" s="1">
        <f t="shared" si="36"/>
        <v>1</v>
      </c>
      <c r="M135" s="1">
        <f t="shared" si="37"/>
        <v>1</v>
      </c>
      <c r="P135" s="1">
        <f t="shared" si="38"/>
        <v>0</v>
      </c>
      <c r="Q135" s="1">
        <f t="shared" si="39"/>
        <v>0</v>
      </c>
      <c r="R135" s="1">
        <f t="shared" si="40"/>
        <v>0</v>
      </c>
      <c r="S135" s="1">
        <f t="shared" si="41"/>
        <v>1</v>
      </c>
      <c r="V135" s="1">
        <f t="shared" si="42"/>
        <v>0</v>
      </c>
      <c r="W135" s="1">
        <f t="shared" si="43"/>
        <v>1</v>
      </c>
      <c r="X135" s="1">
        <f t="shared" si="44"/>
        <v>0</v>
      </c>
      <c r="Y135" s="1">
        <f t="shared" si="45"/>
        <v>0</v>
      </c>
      <c r="AB135" s="1">
        <f t="shared" si="46"/>
        <v>0</v>
      </c>
      <c r="AC135" s="1">
        <f t="shared" si="47"/>
        <v>1</v>
      </c>
      <c r="AD135" s="1">
        <f t="shared" si="48"/>
        <v>0</v>
      </c>
      <c r="AE135" s="1">
        <f t="shared" si="49"/>
        <v>0</v>
      </c>
    </row>
    <row r="136" spans="1:31" x14ac:dyDescent="0.25">
      <c r="A136">
        <v>1</v>
      </c>
      <c r="B136">
        <v>90</v>
      </c>
      <c r="C136">
        <v>15.51</v>
      </c>
      <c r="D136">
        <v>695</v>
      </c>
      <c r="E136">
        <v>0</v>
      </c>
      <c r="F136" t="str">
        <f t="shared" si="50"/>
        <v/>
      </c>
      <c r="G136" t="str">
        <f t="shared" si="51"/>
        <v/>
      </c>
      <c r="H136">
        <f t="shared" si="52"/>
        <v>0.89200000000000002</v>
      </c>
      <c r="I136" s="1">
        <f t="shared" si="53"/>
        <v>0.89200000000000002</v>
      </c>
      <c r="K136" s="1">
        <f t="shared" ref="K136:K199" si="54">IF($D136&gt;717.5,1,IF(AND(B136&gt;85.202,C136&lt;25.055),1,0))</f>
        <v>1</v>
      </c>
      <c r="L136" s="1">
        <f t="shared" ref="L136:L199" si="55">IF(M136=0,0,IF(AND(D136&lt;717.5,B136&gt;85.202,C136&gt;25.055),0,1))</f>
        <v>1</v>
      </c>
      <c r="M136" s="1">
        <f t="shared" ref="M136:M199" si="56">IF(AND(B136&lt;85.202,C136&gt;16.545,D136&lt;687.5),0,IF(AND(B136&lt;32.802,C136&lt;16.545,D136&lt;717.5),0,1))</f>
        <v>1</v>
      </c>
      <c r="P136" s="1">
        <f t="shared" ref="P136:P199" si="57">IF($K136=1, IF($E136=1,1,0),0)</f>
        <v>0</v>
      </c>
      <c r="Q136" s="1">
        <f t="shared" ref="Q136:Q199" si="58">IF($K136=1, IF($E136=0,1,0),0)</f>
        <v>1</v>
      </c>
      <c r="R136" s="1">
        <f t="shared" ref="R136:R199" si="59">IF($K136=0, IF($E136=1,1,0),0)</f>
        <v>0</v>
      </c>
      <c r="S136" s="1">
        <f t="shared" ref="S136:S199" si="60">IF($K136=0, IF($E136=0,1,0),0)</f>
        <v>0</v>
      </c>
      <c r="V136" s="1">
        <f t="shared" ref="V136:V199" si="61">IF($L136=1, IF($E136=1,1,0),0)</f>
        <v>0</v>
      </c>
      <c r="W136" s="1">
        <f t="shared" ref="W136:W199" si="62">IF($L136=1, IF($E136=0,1,0),0)</f>
        <v>1</v>
      </c>
      <c r="X136" s="1">
        <f t="shared" ref="X136:X199" si="63">IF($L136=0, IF($E136=1,1,0),0)</f>
        <v>0</v>
      </c>
      <c r="Y136" s="1">
        <f t="shared" ref="Y136:Y199" si="64">IF($L136=0, IF($E136=0,1,0),0)</f>
        <v>0</v>
      </c>
      <c r="AB136" s="1">
        <f t="shared" ref="AB136:AB199" si="65">IF($M136=1, IF($E136=1,1,0),0)</f>
        <v>0</v>
      </c>
      <c r="AC136" s="1">
        <f t="shared" ref="AC136:AC199" si="66">IF($M136=1, IF($E136=0,1,0),0)</f>
        <v>1</v>
      </c>
      <c r="AD136" s="1">
        <f t="shared" ref="AD136:AD199" si="67">IF($M136=0, IF($E136=1,1,0),0)</f>
        <v>0</v>
      </c>
      <c r="AE136" s="1">
        <f t="shared" ref="AE136:AE199" si="68">IF($M136=0, IF($E136=0,1,0),0)</f>
        <v>0</v>
      </c>
    </row>
    <row r="137" spans="1:31" x14ac:dyDescent="0.25">
      <c r="A137">
        <v>1</v>
      </c>
      <c r="B137">
        <v>55</v>
      </c>
      <c r="C137">
        <v>34.21</v>
      </c>
      <c r="D137">
        <v>715</v>
      </c>
      <c r="E137">
        <v>0</v>
      </c>
      <c r="F137" t="str">
        <f t="shared" si="50"/>
        <v/>
      </c>
      <c r="G137">
        <f t="shared" si="51"/>
        <v>0.81200000000000006</v>
      </c>
      <c r="H137" t="str">
        <f t="shared" si="52"/>
        <v/>
      </c>
      <c r="I137" s="1">
        <f t="shared" si="53"/>
        <v>0.81200000000000006</v>
      </c>
      <c r="K137" s="1">
        <f t="shared" si="54"/>
        <v>0</v>
      </c>
      <c r="L137" s="1">
        <f t="shared" si="55"/>
        <v>1</v>
      </c>
      <c r="M137" s="1">
        <f t="shared" si="56"/>
        <v>1</v>
      </c>
      <c r="P137" s="1">
        <f t="shared" si="57"/>
        <v>0</v>
      </c>
      <c r="Q137" s="1">
        <f t="shared" si="58"/>
        <v>0</v>
      </c>
      <c r="R137" s="1">
        <f t="shared" si="59"/>
        <v>0</v>
      </c>
      <c r="S137" s="1">
        <f t="shared" si="60"/>
        <v>1</v>
      </c>
      <c r="V137" s="1">
        <f t="shared" si="61"/>
        <v>0</v>
      </c>
      <c r="W137" s="1">
        <f t="shared" si="62"/>
        <v>1</v>
      </c>
      <c r="X137" s="1">
        <f t="shared" si="63"/>
        <v>0</v>
      </c>
      <c r="Y137" s="1">
        <f t="shared" si="64"/>
        <v>0</v>
      </c>
      <c r="AB137" s="1">
        <f t="shared" si="65"/>
        <v>0</v>
      </c>
      <c r="AC137" s="1">
        <f t="shared" si="66"/>
        <v>1</v>
      </c>
      <c r="AD137" s="1">
        <f t="shared" si="67"/>
        <v>0</v>
      </c>
      <c r="AE137" s="1">
        <f t="shared" si="68"/>
        <v>0</v>
      </c>
    </row>
    <row r="138" spans="1:31" x14ac:dyDescent="0.25">
      <c r="A138">
        <v>0</v>
      </c>
      <c r="B138">
        <v>56</v>
      </c>
      <c r="C138">
        <v>14.27</v>
      </c>
      <c r="D138">
        <v>690</v>
      </c>
      <c r="E138">
        <v>0</v>
      </c>
      <c r="F138" t="str">
        <f t="shared" si="50"/>
        <v/>
      </c>
      <c r="G138">
        <f t="shared" si="51"/>
        <v>0.83199999999999996</v>
      </c>
      <c r="H138" t="str">
        <f t="shared" si="52"/>
        <v/>
      </c>
      <c r="I138" s="1">
        <f t="shared" si="53"/>
        <v>0.83199999999999996</v>
      </c>
      <c r="K138" s="1">
        <f t="shared" si="54"/>
        <v>0</v>
      </c>
      <c r="L138" s="1">
        <f t="shared" si="55"/>
        <v>1</v>
      </c>
      <c r="M138" s="1">
        <f t="shared" si="56"/>
        <v>1</v>
      </c>
      <c r="P138" s="1">
        <f t="shared" si="57"/>
        <v>0</v>
      </c>
      <c r="Q138" s="1">
        <f t="shared" si="58"/>
        <v>0</v>
      </c>
      <c r="R138" s="1">
        <f t="shared" si="59"/>
        <v>0</v>
      </c>
      <c r="S138" s="1">
        <f t="shared" si="60"/>
        <v>1</v>
      </c>
      <c r="V138" s="1">
        <f t="shared" si="61"/>
        <v>0</v>
      </c>
      <c r="W138" s="1">
        <f t="shared" si="62"/>
        <v>1</v>
      </c>
      <c r="X138" s="1">
        <f t="shared" si="63"/>
        <v>0</v>
      </c>
      <c r="Y138" s="1">
        <f t="shared" si="64"/>
        <v>0</v>
      </c>
      <c r="AB138" s="1">
        <f t="shared" si="65"/>
        <v>0</v>
      </c>
      <c r="AC138" s="1">
        <f t="shared" si="66"/>
        <v>1</v>
      </c>
      <c r="AD138" s="1">
        <f t="shared" si="67"/>
        <v>0</v>
      </c>
      <c r="AE138" s="1">
        <f t="shared" si="68"/>
        <v>0</v>
      </c>
    </row>
    <row r="139" spans="1:31" x14ac:dyDescent="0.25">
      <c r="A139">
        <v>0</v>
      </c>
      <c r="B139">
        <v>150</v>
      </c>
      <c r="C139">
        <v>12.56</v>
      </c>
      <c r="D139">
        <v>680</v>
      </c>
      <c r="E139">
        <v>0</v>
      </c>
      <c r="F139" t="str">
        <f t="shared" si="50"/>
        <v/>
      </c>
      <c r="G139" t="str">
        <f t="shared" si="51"/>
        <v/>
      </c>
      <c r="H139">
        <f t="shared" si="52"/>
        <v>0.89200000000000002</v>
      </c>
      <c r="I139" s="1">
        <f t="shared" si="53"/>
        <v>0.89200000000000002</v>
      </c>
      <c r="K139" s="1">
        <f t="shared" si="54"/>
        <v>1</v>
      </c>
      <c r="L139" s="1">
        <f t="shared" si="55"/>
        <v>1</v>
      </c>
      <c r="M139" s="1">
        <f t="shared" si="56"/>
        <v>1</v>
      </c>
      <c r="P139" s="1">
        <f t="shared" si="57"/>
        <v>0</v>
      </c>
      <c r="Q139" s="1">
        <f t="shared" si="58"/>
        <v>1</v>
      </c>
      <c r="R139" s="1">
        <f t="shared" si="59"/>
        <v>0</v>
      </c>
      <c r="S139" s="1">
        <f t="shared" si="60"/>
        <v>0</v>
      </c>
      <c r="V139" s="1">
        <f t="shared" si="61"/>
        <v>0</v>
      </c>
      <c r="W139" s="1">
        <f t="shared" si="62"/>
        <v>1</v>
      </c>
      <c r="X139" s="1">
        <f t="shared" si="63"/>
        <v>0</v>
      </c>
      <c r="Y139" s="1">
        <f t="shared" si="64"/>
        <v>0</v>
      </c>
      <c r="AB139" s="1">
        <f t="shared" si="65"/>
        <v>0</v>
      </c>
      <c r="AC139" s="1">
        <f t="shared" si="66"/>
        <v>1</v>
      </c>
      <c r="AD139" s="1">
        <f t="shared" si="67"/>
        <v>0</v>
      </c>
      <c r="AE139" s="1">
        <f t="shared" si="68"/>
        <v>0</v>
      </c>
    </row>
    <row r="140" spans="1:31" x14ac:dyDescent="0.25">
      <c r="A140">
        <v>0</v>
      </c>
      <c r="B140">
        <v>70</v>
      </c>
      <c r="C140">
        <v>20.66</v>
      </c>
      <c r="D140">
        <v>665</v>
      </c>
      <c r="E140">
        <v>0</v>
      </c>
      <c r="F140" t="str">
        <f t="shared" si="50"/>
        <v/>
      </c>
      <c r="G140">
        <f t="shared" si="51"/>
        <v>0.745</v>
      </c>
      <c r="H140" t="str">
        <f t="shared" si="52"/>
        <v/>
      </c>
      <c r="I140" s="1">
        <f t="shared" si="53"/>
        <v>0.745</v>
      </c>
      <c r="K140" s="1">
        <f t="shared" si="54"/>
        <v>0</v>
      </c>
      <c r="L140" s="1">
        <f t="shared" si="55"/>
        <v>0</v>
      </c>
      <c r="M140" s="1">
        <f t="shared" si="56"/>
        <v>0</v>
      </c>
      <c r="P140" s="1">
        <f t="shared" si="57"/>
        <v>0</v>
      </c>
      <c r="Q140" s="1">
        <f t="shared" si="58"/>
        <v>0</v>
      </c>
      <c r="R140" s="1">
        <f t="shared" si="59"/>
        <v>0</v>
      </c>
      <c r="S140" s="1">
        <f t="shared" si="60"/>
        <v>1</v>
      </c>
      <c r="V140" s="1">
        <f t="shared" si="61"/>
        <v>0</v>
      </c>
      <c r="W140" s="1">
        <f t="shared" si="62"/>
        <v>0</v>
      </c>
      <c r="X140" s="1">
        <f t="shared" si="63"/>
        <v>0</v>
      </c>
      <c r="Y140" s="1">
        <f t="shared" si="64"/>
        <v>1</v>
      </c>
      <c r="AB140" s="1">
        <f t="shared" si="65"/>
        <v>0</v>
      </c>
      <c r="AC140" s="1">
        <f t="shared" si="66"/>
        <v>0</v>
      </c>
      <c r="AD140" s="1">
        <f t="shared" si="67"/>
        <v>0</v>
      </c>
      <c r="AE140" s="1">
        <f t="shared" si="68"/>
        <v>1</v>
      </c>
    </row>
    <row r="141" spans="1:31" x14ac:dyDescent="0.25">
      <c r="A141">
        <v>1</v>
      </c>
      <c r="B141">
        <v>45</v>
      </c>
      <c r="C141">
        <v>14.53</v>
      </c>
      <c r="D141">
        <v>670</v>
      </c>
      <c r="E141">
        <v>0</v>
      </c>
      <c r="F141" t="str">
        <f t="shared" si="50"/>
        <v/>
      </c>
      <c r="G141">
        <f t="shared" si="51"/>
        <v>0.83199999999999996</v>
      </c>
      <c r="H141" t="str">
        <f t="shared" si="52"/>
        <v/>
      </c>
      <c r="I141" s="1">
        <f t="shared" si="53"/>
        <v>0.83199999999999996</v>
      </c>
      <c r="K141" s="1">
        <f t="shared" si="54"/>
        <v>0</v>
      </c>
      <c r="L141" s="1">
        <f t="shared" si="55"/>
        <v>1</v>
      </c>
      <c r="M141" s="1">
        <f t="shared" si="56"/>
        <v>1</v>
      </c>
      <c r="P141" s="1">
        <f t="shared" si="57"/>
        <v>0</v>
      </c>
      <c r="Q141" s="1">
        <f t="shared" si="58"/>
        <v>0</v>
      </c>
      <c r="R141" s="1">
        <f t="shared" si="59"/>
        <v>0</v>
      </c>
      <c r="S141" s="1">
        <f t="shared" si="60"/>
        <v>1</v>
      </c>
      <c r="V141" s="1">
        <f t="shared" si="61"/>
        <v>0</v>
      </c>
      <c r="W141" s="1">
        <f t="shared" si="62"/>
        <v>1</v>
      </c>
      <c r="X141" s="1">
        <f t="shared" si="63"/>
        <v>0</v>
      </c>
      <c r="Y141" s="1">
        <f t="shared" si="64"/>
        <v>0</v>
      </c>
      <c r="AB141" s="1">
        <f t="shared" si="65"/>
        <v>0</v>
      </c>
      <c r="AC141" s="1">
        <f t="shared" si="66"/>
        <v>1</v>
      </c>
      <c r="AD141" s="1">
        <f t="shared" si="67"/>
        <v>0</v>
      </c>
      <c r="AE141" s="1">
        <f t="shared" si="68"/>
        <v>0</v>
      </c>
    </row>
    <row r="142" spans="1:31" x14ac:dyDescent="0.25">
      <c r="A142">
        <v>1</v>
      </c>
      <c r="B142">
        <v>52</v>
      </c>
      <c r="C142">
        <v>18.84</v>
      </c>
      <c r="D142">
        <v>710</v>
      </c>
      <c r="E142">
        <v>0</v>
      </c>
      <c r="F142" t="str">
        <f t="shared" si="50"/>
        <v/>
      </c>
      <c r="G142">
        <f t="shared" si="51"/>
        <v>0.81200000000000006</v>
      </c>
      <c r="H142" t="str">
        <f t="shared" si="52"/>
        <v/>
      </c>
      <c r="I142" s="1">
        <f t="shared" si="53"/>
        <v>0.81200000000000006</v>
      </c>
      <c r="K142" s="1">
        <f t="shared" si="54"/>
        <v>0</v>
      </c>
      <c r="L142" s="1">
        <f t="shared" si="55"/>
        <v>1</v>
      </c>
      <c r="M142" s="1">
        <f t="shared" si="56"/>
        <v>1</v>
      </c>
      <c r="P142" s="1">
        <f t="shared" si="57"/>
        <v>0</v>
      </c>
      <c r="Q142" s="1">
        <f t="shared" si="58"/>
        <v>0</v>
      </c>
      <c r="R142" s="1">
        <f t="shared" si="59"/>
        <v>0</v>
      </c>
      <c r="S142" s="1">
        <f t="shared" si="60"/>
        <v>1</v>
      </c>
      <c r="V142" s="1">
        <f t="shared" si="61"/>
        <v>0</v>
      </c>
      <c r="W142" s="1">
        <f t="shared" si="62"/>
        <v>1</v>
      </c>
      <c r="X142" s="1">
        <f t="shared" si="63"/>
        <v>0</v>
      </c>
      <c r="Y142" s="1">
        <f t="shared" si="64"/>
        <v>0</v>
      </c>
      <c r="AB142" s="1">
        <f t="shared" si="65"/>
        <v>0</v>
      </c>
      <c r="AC142" s="1">
        <f t="shared" si="66"/>
        <v>1</v>
      </c>
      <c r="AD142" s="1">
        <f t="shared" si="67"/>
        <v>0</v>
      </c>
      <c r="AE142" s="1">
        <f t="shared" si="68"/>
        <v>0</v>
      </c>
    </row>
    <row r="143" spans="1:31" x14ac:dyDescent="0.25">
      <c r="A143">
        <v>0</v>
      </c>
      <c r="B143">
        <v>70</v>
      </c>
      <c r="C143">
        <v>24.77</v>
      </c>
      <c r="D143">
        <v>660</v>
      </c>
      <c r="E143">
        <v>0</v>
      </c>
      <c r="F143" t="str">
        <f t="shared" si="50"/>
        <v/>
      </c>
      <c r="G143">
        <f t="shared" si="51"/>
        <v>0.745</v>
      </c>
      <c r="H143" t="str">
        <f t="shared" si="52"/>
        <v/>
      </c>
      <c r="I143" s="1">
        <f t="shared" si="53"/>
        <v>0.745</v>
      </c>
      <c r="K143" s="1">
        <f t="shared" si="54"/>
        <v>0</v>
      </c>
      <c r="L143" s="1">
        <f t="shared" si="55"/>
        <v>0</v>
      </c>
      <c r="M143" s="1">
        <f t="shared" si="56"/>
        <v>0</v>
      </c>
      <c r="P143" s="1">
        <f t="shared" si="57"/>
        <v>0</v>
      </c>
      <c r="Q143" s="1">
        <f t="shared" si="58"/>
        <v>0</v>
      </c>
      <c r="R143" s="1">
        <f t="shared" si="59"/>
        <v>0</v>
      </c>
      <c r="S143" s="1">
        <f t="shared" si="60"/>
        <v>1</v>
      </c>
      <c r="V143" s="1">
        <f t="shared" si="61"/>
        <v>0</v>
      </c>
      <c r="W143" s="1">
        <f t="shared" si="62"/>
        <v>0</v>
      </c>
      <c r="X143" s="1">
        <f t="shared" si="63"/>
        <v>0</v>
      </c>
      <c r="Y143" s="1">
        <f t="shared" si="64"/>
        <v>1</v>
      </c>
      <c r="AB143" s="1">
        <f t="shared" si="65"/>
        <v>0</v>
      </c>
      <c r="AC143" s="1">
        <f t="shared" si="66"/>
        <v>0</v>
      </c>
      <c r="AD143" s="1">
        <f t="shared" si="67"/>
        <v>0</v>
      </c>
      <c r="AE143" s="1">
        <f t="shared" si="68"/>
        <v>1</v>
      </c>
    </row>
    <row r="144" spans="1:31" x14ac:dyDescent="0.25">
      <c r="A144">
        <v>1</v>
      </c>
      <c r="B144">
        <v>63</v>
      </c>
      <c r="C144">
        <v>18.75</v>
      </c>
      <c r="D144">
        <v>675</v>
      </c>
      <c r="E144">
        <v>0</v>
      </c>
      <c r="F144" t="str">
        <f t="shared" si="50"/>
        <v/>
      </c>
      <c r="G144">
        <f t="shared" si="51"/>
        <v>0.745</v>
      </c>
      <c r="H144" t="str">
        <f t="shared" si="52"/>
        <v/>
      </c>
      <c r="I144" s="1">
        <f t="shared" si="53"/>
        <v>0.745</v>
      </c>
      <c r="K144" s="1">
        <f t="shared" si="54"/>
        <v>0</v>
      </c>
      <c r="L144" s="1">
        <f t="shared" si="55"/>
        <v>0</v>
      </c>
      <c r="M144" s="1">
        <f t="shared" si="56"/>
        <v>0</v>
      </c>
      <c r="P144" s="1">
        <f t="shared" si="57"/>
        <v>0</v>
      </c>
      <c r="Q144" s="1">
        <f t="shared" si="58"/>
        <v>0</v>
      </c>
      <c r="R144" s="1">
        <f t="shared" si="59"/>
        <v>0</v>
      </c>
      <c r="S144" s="1">
        <f t="shared" si="60"/>
        <v>1</v>
      </c>
      <c r="V144" s="1">
        <f t="shared" si="61"/>
        <v>0</v>
      </c>
      <c r="W144" s="1">
        <f t="shared" si="62"/>
        <v>0</v>
      </c>
      <c r="X144" s="1">
        <f t="shared" si="63"/>
        <v>0</v>
      </c>
      <c r="Y144" s="1">
        <f t="shared" si="64"/>
        <v>1</v>
      </c>
      <c r="AB144" s="1">
        <f t="shared" si="65"/>
        <v>0</v>
      </c>
      <c r="AC144" s="1">
        <f t="shared" si="66"/>
        <v>0</v>
      </c>
      <c r="AD144" s="1">
        <f t="shared" si="67"/>
        <v>0</v>
      </c>
      <c r="AE144" s="1">
        <f t="shared" si="68"/>
        <v>1</v>
      </c>
    </row>
    <row r="145" spans="1:31" x14ac:dyDescent="0.25">
      <c r="A145">
        <v>1</v>
      </c>
      <c r="B145">
        <v>160</v>
      </c>
      <c r="C145">
        <v>7.22</v>
      </c>
      <c r="D145">
        <v>680</v>
      </c>
      <c r="E145">
        <v>0</v>
      </c>
      <c r="F145" t="str">
        <f t="shared" si="50"/>
        <v/>
      </c>
      <c r="G145" t="str">
        <f t="shared" si="51"/>
        <v/>
      </c>
      <c r="H145">
        <f t="shared" si="52"/>
        <v>0.89200000000000002</v>
      </c>
      <c r="I145" s="1">
        <f t="shared" si="53"/>
        <v>0.89200000000000002</v>
      </c>
      <c r="K145" s="1">
        <f t="shared" si="54"/>
        <v>1</v>
      </c>
      <c r="L145" s="1">
        <f t="shared" si="55"/>
        <v>1</v>
      </c>
      <c r="M145" s="1">
        <f t="shared" si="56"/>
        <v>1</v>
      </c>
      <c r="P145" s="1">
        <f t="shared" si="57"/>
        <v>0</v>
      </c>
      <c r="Q145" s="1">
        <f t="shared" si="58"/>
        <v>1</v>
      </c>
      <c r="R145" s="1">
        <f t="shared" si="59"/>
        <v>0</v>
      </c>
      <c r="S145" s="1">
        <f t="shared" si="60"/>
        <v>0</v>
      </c>
      <c r="V145" s="1">
        <f t="shared" si="61"/>
        <v>0</v>
      </c>
      <c r="W145" s="1">
        <f t="shared" si="62"/>
        <v>1</v>
      </c>
      <c r="X145" s="1">
        <f t="shared" si="63"/>
        <v>0</v>
      </c>
      <c r="Y145" s="1">
        <f t="shared" si="64"/>
        <v>0</v>
      </c>
      <c r="AB145" s="1">
        <f t="shared" si="65"/>
        <v>0</v>
      </c>
      <c r="AC145" s="1">
        <f t="shared" si="66"/>
        <v>1</v>
      </c>
      <c r="AD145" s="1">
        <f t="shared" si="67"/>
        <v>0</v>
      </c>
      <c r="AE145" s="1">
        <f t="shared" si="68"/>
        <v>0</v>
      </c>
    </row>
    <row r="146" spans="1:31" x14ac:dyDescent="0.25">
      <c r="A146">
        <v>1</v>
      </c>
      <c r="B146">
        <v>80</v>
      </c>
      <c r="C146">
        <v>17.7</v>
      </c>
      <c r="D146">
        <v>675</v>
      </c>
      <c r="E146">
        <v>0</v>
      </c>
      <c r="F146" t="str">
        <f t="shared" si="50"/>
        <v/>
      </c>
      <c r="G146">
        <f t="shared" si="51"/>
        <v>0.745</v>
      </c>
      <c r="H146" t="str">
        <f t="shared" si="52"/>
        <v/>
      </c>
      <c r="I146" s="1">
        <f t="shared" si="53"/>
        <v>0.745</v>
      </c>
      <c r="K146" s="1">
        <f t="shared" si="54"/>
        <v>0</v>
      </c>
      <c r="L146" s="1">
        <f t="shared" si="55"/>
        <v>0</v>
      </c>
      <c r="M146" s="1">
        <f t="shared" si="56"/>
        <v>0</v>
      </c>
      <c r="P146" s="1">
        <f t="shared" si="57"/>
        <v>0</v>
      </c>
      <c r="Q146" s="1">
        <f t="shared" si="58"/>
        <v>0</v>
      </c>
      <c r="R146" s="1">
        <f t="shared" si="59"/>
        <v>0</v>
      </c>
      <c r="S146" s="1">
        <f t="shared" si="60"/>
        <v>1</v>
      </c>
      <c r="V146" s="1">
        <f t="shared" si="61"/>
        <v>0</v>
      </c>
      <c r="W146" s="1">
        <f t="shared" si="62"/>
        <v>0</v>
      </c>
      <c r="X146" s="1">
        <f t="shared" si="63"/>
        <v>0</v>
      </c>
      <c r="Y146" s="1">
        <f t="shared" si="64"/>
        <v>1</v>
      </c>
      <c r="AB146" s="1">
        <f t="shared" si="65"/>
        <v>0</v>
      </c>
      <c r="AC146" s="1">
        <f t="shared" si="66"/>
        <v>0</v>
      </c>
      <c r="AD146" s="1">
        <f t="shared" si="67"/>
        <v>0</v>
      </c>
      <c r="AE146" s="1">
        <f t="shared" si="68"/>
        <v>1</v>
      </c>
    </row>
    <row r="147" spans="1:31" x14ac:dyDescent="0.25">
      <c r="A147">
        <v>0</v>
      </c>
      <c r="B147">
        <v>70</v>
      </c>
      <c r="C147">
        <v>11.38</v>
      </c>
      <c r="D147">
        <v>695</v>
      </c>
      <c r="E147">
        <v>0</v>
      </c>
      <c r="F147" t="str">
        <f t="shared" si="50"/>
        <v/>
      </c>
      <c r="G147">
        <f t="shared" si="51"/>
        <v>0.83199999999999996</v>
      </c>
      <c r="H147" t="str">
        <f t="shared" si="52"/>
        <v/>
      </c>
      <c r="I147" s="1">
        <f t="shared" si="53"/>
        <v>0.83199999999999996</v>
      </c>
      <c r="K147" s="1">
        <f t="shared" si="54"/>
        <v>0</v>
      </c>
      <c r="L147" s="1">
        <f t="shared" si="55"/>
        <v>1</v>
      </c>
      <c r="M147" s="1">
        <f t="shared" si="56"/>
        <v>1</v>
      </c>
      <c r="P147" s="1">
        <f t="shared" si="57"/>
        <v>0</v>
      </c>
      <c r="Q147" s="1">
        <f t="shared" si="58"/>
        <v>0</v>
      </c>
      <c r="R147" s="1">
        <f t="shared" si="59"/>
        <v>0</v>
      </c>
      <c r="S147" s="1">
        <f t="shared" si="60"/>
        <v>1</v>
      </c>
      <c r="V147" s="1">
        <f t="shared" si="61"/>
        <v>0</v>
      </c>
      <c r="W147" s="1">
        <f t="shared" si="62"/>
        <v>1</v>
      </c>
      <c r="X147" s="1">
        <f t="shared" si="63"/>
        <v>0</v>
      </c>
      <c r="Y147" s="1">
        <f t="shared" si="64"/>
        <v>0</v>
      </c>
      <c r="AB147" s="1">
        <f t="shared" si="65"/>
        <v>0</v>
      </c>
      <c r="AC147" s="1">
        <f t="shared" si="66"/>
        <v>1</v>
      </c>
      <c r="AD147" s="1">
        <f t="shared" si="67"/>
        <v>0</v>
      </c>
      <c r="AE147" s="1">
        <f t="shared" si="68"/>
        <v>0</v>
      </c>
    </row>
    <row r="148" spans="1:31" x14ac:dyDescent="0.25">
      <c r="A148">
        <v>1</v>
      </c>
      <c r="B148">
        <v>90</v>
      </c>
      <c r="C148">
        <v>24.19</v>
      </c>
      <c r="D148">
        <v>670</v>
      </c>
      <c r="E148">
        <v>0</v>
      </c>
      <c r="F148" t="str">
        <f t="shared" si="50"/>
        <v/>
      </c>
      <c r="G148" t="str">
        <f t="shared" si="51"/>
        <v/>
      </c>
      <c r="H148">
        <f t="shared" si="52"/>
        <v>0.85199999999999998</v>
      </c>
      <c r="I148" s="1">
        <f t="shared" si="53"/>
        <v>0.85199999999999998</v>
      </c>
      <c r="K148" s="1">
        <f t="shared" si="54"/>
        <v>1</v>
      </c>
      <c r="L148" s="1">
        <f t="shared" si="55"/>
        <v>1</v>
      </c>
      <c r="M148" s="1">
        <f t="shared" si="56"/>
        <v>1</v>
      </c>
      <c r="P148" s="1">
        <f t="shared" si="57"/>
        <v>0</v>
      </c>
      <c r="Q148" s="1">
        <f t="shared" si="58"/>
        <v>1</v>
      </c>
      <c r="R148" s="1">
        <f t="shared" si="59"/>
        <v>0</v>
      </c>
      <c r="S148" s="1">
        <f t="shared" si="60"/>
        <v>0</v>
      </c>
      <c r="V148" s="1">
        <f t="shared" si="61"/>
        <v>0</v>
      </c>
      <c r="W148" s="1">
        <f t="shared" si="62"/>
        <v>1</v>
      </c>
      <c r="X148" s="1">
        <f t="shared" si="63"/>
        <v>0</v>
      </c>
      <c r="Y148" s="1">
        <f t="shared" si="64"/>
        <v>0</v>
      </c>
      <c r="AB148" s="1">
        <f t="shared" si="65"/>
        <v>0</v>
      </c>
      <c r="AC148" s="1">
        <f t="shared" si="66"/>
        <v>1</v>
      </c>
      <c r="AD148" s="1">
        <f t="shared" si="67"/>
        <v>0</v>
      </c>
      <c r="AE148" s="1">
        <f t="shared" si="68"/>
        <v>0</v>
      </c>
    </row>
    <row r="149" spans="1:31" x14ac:dyDescent="0.25">
      <c r="A149">
        <v>1</v>
      </c>
      <c r="B149">
        <v>42</v>
      </c>
      <c r="C149">
        <v>38.659999999999997</v>
      </c>
      <c r="D149">
        <v>675</v>
      </c>
      <c r="E149">
        <v>0</v>
      </c>
      <c r="F149" t="str">
        <f t="shared" si="50"/>
        <v/>
      </c>
      <c r="G149">
        <f t="shared" si="51"/>
        <v>0.745</v>
      </c>
      <c r="H149" t="str">
        <f t="shared" si="52"/>
        <v/>
      </c>
      <c r="I149" s="1">
        <f t="shared" si="53"/>
        <v>0.745</v>
      </c>
      <c r="K149" s="1">
        <f t="shared" si="54"/>
        <v>0</v>
      </c>
      <c r="L149" s="1">
        <f t="shared" si="55"/>
        <v>0</v>
      </c>
      <c r="M149" s="1">
        <f t="shared" si="56"/>
        <v>0</v>
      </c>
      <c r="P149" s="1">
        <f t="shared" si="57"/>
        <v>0</v>
      </c>
      <c r="Q149" s="1">
        <f t="shared" si="58"/>
        <v>0</v>
      </c>
      <c r="R149" s="1">
        <f t="shared" si="59"/>
        <v>0</v>
      </c>
      <c r="S149" s="1">
        <f t="shared" si="60"/>
        <v>1</v>
      </c>
      <c r="V149" s="1">
        <f t="shared" si="61"/>
        <v>0</v>
      </c>
      <c r="W149" s="1">
        <f t="shared" si="62"/>
        <v>0</v>
      </c>
      <c r="X149" s="1">
        <f t="shared" si="63"/>
        <v>0</v>
      </c>
      <c r="Y149" s="1">
        <f t="shared" si="64"/>
        <v>1</v>
      </c>
      <c r="AB149" s="1">
        <f t="shared" si="65"/>
        <v>0</v>
      </c>
      <c r="AC149" s="1">
        <f t="shared" si="66"/>
        <v>0</v>
      </c>
      <c r="AD149" s="1">
        <f t="shared" si="67"/>
        <v>0</v>
      </c>
      <c r="AE149" s="1">
        <f t="shared" si="68"/>
        <v>1</v>
      </c>
    </row>
    <row r="150" spans="1:31" x14ac:dyDescent="0.25">
      <c r="A150">
        <v>0</v>
      </c>
      <c r="B150">
        <v>65</v>
      </c>
      <c r="C150">
        <v>28.38</v>
      </c>
      <c r="D150">
        <v>665</v>
      </c>
      <c r="E150">
        <v>0</v>
      </c>
      <c r="F150" t="str">
        <f t="shared" si="50"/>
        <v/>
      </c>
      <c r="G150">
        <f t="shared" si="51"/>
        <v>0.745</v>
      </c>
      <c r="H150" t="str">
        <f t="shared" si="52"/>
        <v/>
      </c>
      <c r="I150" s="1">
        <f t="shared" si="53"/>
        <v>0.745</v>
      </c>
      <c r="K150" s="1">
        <f t="shared" si="54"/>
        <v>0</v>
      </c>
      <c r="L150" s="1">
        <f t="shared" si="55"/>
        <v>0</v>
      </c>
      <c r="M150" s="1">
        <f t="shared" si="56"/>
        <v>0</v>
      </c>
      <c r="P150" s="1">
        <f t="shared" si="57"/>
        <v>0</v>
      </c>
      <c r="Q150" s="1">
        <f t="shared" si="58"/>
        <v>0</v>
      </c>
      <c r="R150" s="1">
        <f t="shared" si="59"/>
        <v>0</v>
      </c>
      <c r="S150" s="1">
        <f t="shared" si="60"/>
        <v>1</v>
      </c>
      <c r="V150" s="1">
        <f t="shared" si="61"/>
        <v>0</v>
      </c>
      <c r="W150" s="1">
        <f t="shared" si="62"/>
        <v>0</v>
      </c>
      <c r="X150" s="1">
        <f t="shared" si="63"/>
        <v>0</v>
      </c>
      <c r="Y150" s="1">
        <f t="shared" si="64"/>
        <v>1</v>
      </c>
      <c r="AB150" s="1">
        <f t="shared" si="65"/>
        <v>0</v>
      </c>
      <c r="AC150" s="1">
        <f t="shared" si="66"/>
        <v>0</v>
      </c>
      <c r="AD150" s="1">
        <f t="shared" si="67"/>
        <v>0</v>
      </c>
      <c r="AE150" s="1">
        <f t="shared" si="68"/>
        <v>1</v>
      </c>
    </row>
    <row r="151" spans="1:31" x14ac:dyDescent="0.25">
      <c r="A151">
        <v>1</v>
      </c>
      <c r="B151">
        <v>36</v>
      </c>
      <c r="C151">
        <v>36.200000000000003</v>
      </c>
      <c r="D151">
        <v>660</v>
      </c>
      <c r="E151">
        <v>0</v>
      </c>
      <c r="F151" t="str">
        <f t="shared" si="50"/>
        <v/>
      </c>
      <c r="G151">
        <f t="shared" si="51"/>
        <v>0.745</v>
      </c>
      <c r="H151" t="str">
        <f t="shared" si="52"/>
        <v/>
      </c>
      <c r="I151" s="1">
        <f t="shared" si="53"/>
        <v>0.745</v>
      </c>
      <c r="K151" s="1">
        <f t="shared" si="54"/>
        <v>0</v>
      </c>
      <c r="L151" s="1">
        <f t="shared" si="55"/>
        <v>0</v>
      </c>
      <c r="M151" s="1">
        <f t="shared" si="56"/>
        <v>0</v>
      </c>
      <c r="P151" s="1">
        <f t="shared" si="57"/>
        <v>0</v>
      </c>
      <c r="Q151" s="1">
        <f t="shared" si="58"/>
        <v>0</v>
      </c>
      <c r="R151" s="1">
        <f t="shared" si="59"/>
        <v>0</v>
      </c>
      <c r="S151" s="1">
        <f t="shared" si="60"/>
        <v>1</v>
      </c>
      <c r="V151" s="1">
        <f t="shared" si="61"/>
        <v>0</v>
      </c>
      <c r="W151" s="1">
        <f t="shared" si="62"/>
        <v>0</v>
      </c>
      <c r="X151" s="1">
        <f t="shared" si="63"/>
        <v>0</v>
      </c>
      <c r="Y151" s="1">
        <f t="shared" si="64"/>
        <v>1</v>
      </c>
      <c r="AB151" s="1">
        <f t="shared" si="65"/>
        <v>0</v>
      </c>
      <c r="AC151" s="1">
        <f t="shared" si="66"/>
        <v>0</v>
      </c>
      <c r="AD151" s="1">
        <f t="shared" si="67"/>
        <v>0</v>
      </c>
      <c r="AE151" s="1">
        <f t="shared" si="68"/>
        <v>1</v>
      </c>
    </row>
    <row r="152" spans="1:31" x14ac:dyDescent="0.25">
      <c r="A152">
        <v>1</v>
      </c>
      <c r="B152">
        <v>36</v>
      </c>
      <c r="C152">
        <v>38.03</v>
      </c>
      <c r="D152">
        <v>675</v>
      </c>
      <c r="E152">
        <v>0</v>
      </c>
      <c r="F152" t="str">
        <f t="shared" si="50"/>
        <v/>
      </c>
      <c r="G152">
        <f t="shared" si="51"/>
        <v>0.745</v>
      </c>
      <c r="H152" t="str">
        <f t="shared" si="52"/>
        <v/>
      </c>
      <c r="I152" s="1">
        <f t="shared" si="53"/>
        <v>0.745</v>
      </c>
      <c r="K152" s="1">
        <f t="shared" si="54"/>
        <v>0</v>
      </c>
      <c r="L152" s="1">
        <f t="shared" si="55"/>
        <v>0</v>
      </c>
      <c r="M152" s="1">
        <f t="shared" si="56"/>
        <v>0</v>
      </c>
      <c r="P152" s="1">
        <f t="shared" si="57"/>
        <v>0</v>
      </c>
      <c r="Q152" s="1">
        <f t="shared" si="58"/>
        <v>0</v>
      </c>
      <c r="R152" s="1">
        <f t="shared" si="59"/>
        <v>0</v>
      </c>
      <c r="S152" s="1">
        <f t="shared" si="60"/>
        <v>1</v>
      </c>
      <c r="V152" s="1">
        <f t="shared" si="61"/>
        <v>0</v>
      </c>
      <c r="W152" s="1">
        <f t="shared" si="62"/>
        <v>0</v>
      </c>
      <c r="X152" s="1">
        <f t="shared" si="63"/>
        <v>0</v>
      </c>
      <c r="Y152" s="1">
        <f t="shared" si="64"/>
        <v>1</v>
      </c>
      <c r="AB152" s="1">
        <f t="shared" si="65"/>
        <v>0</v>
      </c>
      <c r="AC152" s="1">
        <f t="shared" si="66"/>
        <v>0</v>
      </c>
      <c r="AD152" s="1">
        <f t="shared" si="67"/>
        <v>0</v>
      </c>
      <c r="AE152" s="1">
        <f t="shared" si="68"/>
        <v>1</v>
      </c>
    </row>
    <row r="153" spans="1:31" x14ac:dyDescent="0.25">
      <c r="A153">
        <v>1</v>
      </c>
      <c r="B153">
        <v>47</v>
      </c>
      <c r="C153">
        <v>18.64</v>
      </c>
      <c r="D153">
        <v>685</v>
      </c>
      <c r="E153">
        <v>0</v>
      </c>
      <c r="F153" t="str">
        <f t="shared" si="50"/>
        <v/>
      </c>
      <c r="G153">
        <f t="shared" si="51"/>
        <v>0.745</v>
      </c>
      <c r="H153" t="str">
        <f t="shared" si="52"/>
        <v/>
      </c>
      <c r="I153" s="1">
        <f t="shared" si="53"/>
        <v>0.745</v>
      </c>
      <c r="K153" s="1">
        <f t="shared" si="54"/>
        <v>0</v>
      </c>
      <c r="L153" s="1">
        <f t="shared" si="55"/>
        <v>0</v>
      </c>
      <c r="M153" s="1">
        <f t="shared" si="56"/>
        <v>0</v>
      </c>
      <c r="P153" s="1">
        <f t="shared" si="57"/>
        <v>0</v>
      </c>
      <c r="Q153" s="1">
        <f t="shared" si="58"/>
        <v>0</v>
      </c>
      <c r="R153" s="1">
        <f t="shared" si="59"/>
        <v>0</v>
      </c>
      <c r="S153" s="1">
        <f t="shared" si="60"/>
        <v>1</v>
      </c>
      <c r="V153" s="1">
        <f t="shared" si="61"/>
        <v>0</v>
      </c>
      <c r="W153" s="1">
        <f t="shared" si="62"/>
        <v>0</v>
      </c>
      <c r="X153" s="1">
        <f t="shared" si="63"/>
        <v>0</v>
      </c>
      <c r="Y153" s="1">
        <f t="shared" si="64"/>
        <v>1</v>
      </c>
      <c r="AB153" s="1">
        <f t="shared" si="65"/>
        <v>0</v>
      </c>
      <c r="AC153" s="1">
        <f t="shared" si="66"/>
        <v>0</v>
      </c>
      <c r="AD153" s="1">
        <f t="shared" si="67"/>
        <v>0</v>
      </c>
      <c r="AE153" s="1">
        <f t="shared" si="68"/>
        <v>1</v>
      </c>
    </row>
    <row r="154" spans="1:31" x14ac:dyDescent="0.25">
      <c r="A154">
        <v>0</v>
      </c>
      <c r="B154">
        <v>80</v>
      </c>
      <c r="C154">
        <v>26.78</v>
      </c>
      <c r="D154">
        <v>660</v>
      </c>
      <c r="E154">
        <v>0</v>
      </c>
      <c r="F154" t="str">
        <f t="shared" si="50"/>
        <v/>
      </c>
      <c r="G154">
        <f t="shared" si="51"/>
        <v>0.745</v>
      </c>
      <c r="H154" t="str">
        <f t="shared" si="52"/>
        <v/>
      </c>
      <c r="I154" s="1">
        <f t="shared" si="53"/>
        <v>0.745</v>
      </c>
      <c r="K154" s="1">
        <f t="shared" si="54"/>
        <v>0</v>
      </c>
      <c r="L154" s="1">
        <f t="shared" si="55"/>
        <v>0</v>
      </c>
      <c r="M154" s="1">
        <f t="shared" si="56"/>
        <v>0</v>
      </c>
      <c r="P154" s="1">
        <f t="shared" si="57"/>
        <v>0</v>
      </c>
      <c r="Q154" s="1">
        <f t="shared" si="58"/>
        <v>0</v>
      </c>
      <c r="R154" s="1">
        <f t="shared" si="59"/>
        <v>0</v>
      </c>
      <c r="S154" s="1">
        <f t="shared" si="60"/>
        <v>1</v>
      </c>
      <c r="V154" s="1">
        <f t="shared" si="61"/>
        <v>0</v>
      </c>
      <c r="W154" s="1">
        <f t="shared" si="62"/>
        <v>0</v>
      </c>
      <c r="X154" s="1">
        <f t="shared" si="63"/>
        <v>0</v>
      </c>
      <c r="Y154" s="1">
        <f t="shared" si="64"/>
        <v>1</v>
      </c>
      <c r="AB154" s="1">
        <f t="shared" si="65"/>
        <v>0</v>
      </c>
      <c r="AC154" s="1">
        <f t="shared" si="66"/>
        <v>0</v>
      </c>
      <c r="AD154" s="1">
        <f t="shared" si="67"/>
        <v>0</v>
      </c>
      <c r="AE154" s="1">
        <f t="shared" si="68"/>
        <v>1</v>
      </c>
    </row>
    <row r="155" spans="1:31" x14ac:dyDescent="0.25">
      <c r="A155">
        <v>0</v>
      </c>
      <c r="B155">
        <v>80</v>
      </c>
      <c r="C155">
        <v>29.62</v>
      </c>
      <c r="D155">
        <v>675</v>
      </c>
      <c r="E155">
        <v>0</v>
      </c>
      <c r="F155" t="str">
        <f t="shared" si="50"/>
        <v/>
      </c>
      <c r="G155">
        <f t="shared" si="51"/>
        <v>0.745</v>
      </c>
      <c r="H155" t="str">
        <f t="shared" si="52"/>
        <v/>
      </c>
      <c r="I155" s="1">
        <f t="shared" si="53"/>
        <v>0.745</v>
      </c>
      <c r="K155" s="1">
        <f t="shared" si="54"/>
        <v>0</v>
      </c>
      <c r="L155" s="1">
        <f t="shared" si="55"/>
        <v>0</v>
      </c>
      <c r="M155" s="1">
        <f t="shared" si="56"/>
        <v>0</v>
      </c>
      <c r="P155" s="1">
        <f t="shared" si="57"/>
        <v>0</v>
      </c>
      <c r="Q155" s="1">
        <f t="shared" si="58"/>
        <v>0</v>
      </c>
      <c r="R155" s="1">
        <f t="shared" si="59"/>
        <v>0</v>
      </c>
      <c r="S155" s="1">
        <f t="shared" si="60"/>
        <v>1</v>
      </c>
      <c r="V155" s="1">
        <f t="shared" si="61"/>
        <v>0</v>
      </c>
      <c r="W155" s="1">
        <f t="shared" si="62"/>
        <v>0</v>
      </c>
      <c r="X155" s="1">
        <f t="shared" si="63"/>
        <v>0</v>
      </c>
      <c r="Y155" s="1">
        <f t="shared" si="64"/>
        <v>1</v>
      </c>
      <c r="AB155" s="1">
        <f t="shared" si="65"/>
        <v>0</v>
      </c>
      <c r="AC155" s="1">
        <f t="shared" si="66"/>
        <v>0</v>
      </c>
      <c r="AD155" s="1">
        <f t="shared" si="67"/>
        <v>0</v>
      </c>
      <c r="AE155" s="1">
        <f t="shared" si="68"/>
        <v>1</v>
      </c>
    </row>
    <row r="156" spans="1:31" x14ac:dyDescent="0.25">
      <c r="A156">
        <v>0</v>
      </c>
      <c r="B156">
        <v>55</v>
      </c>
      <c r="C156">
        <v>20.75</v>
      </c>
      <c r="D156">
        <v>675</v>
      </c>
      <c r="E156">
        <v>0</v>
      </c>
      <c r="F156" t="str">
        <f t="shared" si="50"/>
        <v/>
      </c>
      <c r="G156">
        <f t="shared" si="51"/>
        <v>0.745</v>
      </c>
      <c r="H156" t="str">
        <f t="shared" si="52"/>
        <v/>
      </c>
      <c r="I156" s="1">
        <f t="shared" si="53"/>
        <v>0.745</v>
      </c>
      <c r="K156" s="1">
        <f t="shared" si="54"/>
        <v>0</v>
      </c>
      <c r="L156" s="1">
        <f t="shared" si="55"/>
        <v>0</v>
      </c>
      <c r="M156" s="1">
        <f t="shared" si="56"/>
        <v>0</v>
      </c>
      <c r="P156" s="1">
        <f t="shared" si="57"/>
        <v>0</v>
      </c>
      <c r="Q156" s="1">
        <f t="shared" si="58"/>
        <v>0</v>
      </c>
      <c r="R156" s="1">
        <f t="shared" si="59"/>
        <v>0</v>
      </c>
      <c r="S156" s="1">
        <f t="shared" si="60"/>
        <v>1</v>
      </c>
      <c r="V156" s="1">
        <f t="shared" si="61"/>
        <v>0</v>
      </c>
      <c r="W156" s="1">
        <f t="shared" si="62"/>
        <v>0</v>
      </c>
      <c r="X156" s="1">
        <f t="shared" si="63"/>
        <v>0</v>
      </c>
      <c r="Y156" s="1">
        <f t="shared" si="64"/>
        <v>1</v>
      </c>
      <c r="AB156" s="1">
        <f t="shared" si="65"/>
        <v>0</v>
      </c>
      <c r="AC156" s="1">
        <f t="shared" si="66"/>
        <v>0</v>
      </c>
      <c r="AD156" s="1">
        <f t="shared" si="67"/>
        <v>0</v>
      </c>
      <c r="AE156" s="1">
        <f t="shared" si="68"/>
        <v>1</v>
      </c>
    </row>
    <row r="157" spans="1:31" x14ac:dyDescent="0.25">
      <c r="A157">
        <v>0</v>
      </c>
      <c r="B157">
        <v>28.5</v>
      </c>
      <c r="C157">
        <v>16.670000000000002</v>
      </c>
      <c r="D157">
        <v>675</v>
      </c>
      <c r="E157">
        <v>0</v>
      </c>
      <c r="F157" t="str">
        <f t="shared" si="50"/>
        <v/>
      </c>
      <c r="G157">
        <f t="shared" si="51"/>
        <v>0.745</v>
      </c>
      <c r="H157" t="str">
        <f t="shared" si="52"/>
        <v/>
      </c>
      <c r="I157" s="1">
        <f t="shared" si="53"/>
        <v>0.745</v>
      </c>
      <c r="K157" s="1">
        <f t="shared" si="54"/>
        <v>0</v>
      </c>
      <c r="L157" s="1">
        <f t="shared" si="55"/>
        <v>0</v>
      </c>
      <c r="M157" s="1">
        <f t="shared" si="56"/>
        <v>0</v>
      </c>
      <c r="P157" s="1">
        <f t="shared" si="57"/>
        <v>0</v>
      </c>
      <c r="Q157" s="1">
        <f t="shared" si="58"/>
        <v>0</v>
      </c>
      <c r="R157" s="1">
        <f t="shared" si="59"/>
        <v>0</v>
      </c>
      <c r="S157" s="1">
        <f t="shared" si="60"/>
        <v>1</v>
      </c>
      <c r="V157" s="1">
        <f t="shared" si="61"/>
        <v>0</v>
      </c>
      <c r="W157" s="1">
        <f t="shared" si="62"/>
        <v>0</v>
      </c>
      <c r="X157" s="1">
        <f t="shared" si="63"/>
        <v>0</v>
      </c>
      <c r="Y157" s="1">
        <f t="shared" si="64"/>
        <v>1</v>
      </c>
      <c r="AB157" s="1">
        <f t="shared" si="65"/>
        <v>0</v>
      </c>
      <c r="AC157" s="1">
        <f t="shared" si="66"/>
        <v>0</v>
      </c>
      <c r="AD157" s="1">
        <f t="shared" si="67"/>
        <v>0</v>
      </c>
      <c r="AE157" s="1">
        <f t="shared" si="68"/>
        <v>1</v>
      </c>
    </row>
    <row r="158" spans="1:31" x14ac:dyDescent="0.25">
      <c r="A158">
        <v>1</v>
      </c>
      <c r="B158">
        <v>120</v>
      </c>
      <c r="C158">
        <v>19.760000000000002</v>
      </c>
      <c r="D158">
        <v>745</v>
      </c>
      <c r="E158">
        <v>0</v>
      </c>
      <c r="F158">
        <f t="shared" si="50"/>
        <v>0.93600000000000005</v>
      </c>
      <c r="G158" t="str">
        <f t="shared" si="51"/>
        <v/>
      </c>
      <c r="H158" t="str">
        <f t="shared" si="52"/>
        <v/>
      </c>
      <c r="I158" s="1">
        <f t="shared" si="53"/>
        <v>0.93600000000000005</v>
      </c>
      <c r="K158" s="1">
        <f t="shared" si="54"/>
        <v>1</v>
      </c>
      <c r="L158" s="1">
        <f t="shared" si="55"/>
        <v>1</v>
      </c>
      <c r="M158" s="1">
        <f t="shared" si="56"/>
        <v>1</v>
      </c>
      <c r="P158" s="1">
        <f t="shared" si="57"/>
        <v>0</v>
      </c>
      <c r="Q158" s="1">
        <f t="shared" si="58"/>
        <v>1</v>
      </c>
      <c r="R158" s="1">
        <f t="shared" si="59"/>
        <v>0</v>
      </c>
      <c r="S158" s="1">
        <f t="shared" si="60"/>
        <v>0</v>
      </c>
      <c r="V158" s="1">
        <f t="shared" si="61"/>
        <v>0</v>
      </c>
      <c r="W158" s="1">
        <f t="shared" si="62"/>
        <v>1</v>
      </c>
      <c r="X158" s="1">
        <f t="shared" si="63"/>
        <v>0</v>
      </c>
      <c r="Y158" s="1">
        <f t="shared" si="64"/>
        <v>0</v>
      </c>
      <c r="AB158" s="1">
        <f t="shared" si="65"/>
        <v>0</v>
      </c>
      <c r="AC158" s="1">
        <f t="shared" si="66"/>
        <v>1</v>
      </c>
      <c r="AD158" s="1">
        <f t="shared" si="67"/>
        <v>0</v>
      </c>
      <c r="AE158" s="1">
        <f t="shared" si="68"/>
        <v>0</v>
      </c>
    </row>
    <row r="159" spans="1:31" x14ac:dyDescent="0.25">
      <c r="A159">
        <v>0</v>
      </c>
      <c r="B159">
        <v>38.936999999999998</v>
      </c>
      <c r="C159">
        <v>9.68</v>
      </c>
      <c r="D159">
        <v>660</v>
      </c>
      <c r="E159">
        <v>0</v>
      </c>
      <c r="F159" t="str">
        <f t="shared" si="50"/>
        <v/>
      </c>
      <c r="G159">
        <f t="shared" si="51"/>
        <v>0.83199999999999996</v>
      </c>
      <c r="H159" t="str">
        <f t="shared" si="52"/>
        <v/>
      </c>
      <c r="I159" s="1">
        <f t="shared" si="53"/>
        <v>0.83199999999999996</v>
      </c>
      <c r="K159" s="1">
        <f t="shared" si="54"/>
        <v>0</v>
      </c>
      <c r="L159" s="1">
        <f t="shared" si="55"/>
        <v>1</v>
      </c>
      <c r="M159" s="1">
        <f t="shared" si="56"/>
        <v>1</v>
      </c>
      <c r="P159" s="1">
        <f t="shared" si="57"/>
        <v>0</v>
      </c>
      <c r="Q159" s="1">
        <f t="shared" si="58"/>
        <v>0</v>
      </c>
      <c r="R159" s="1">
        <f t="shared" si="59"/>
        <v>0</v>
      </c>
      <c r="S159" s="1">
        <f t="shared" si="60"/>
        <v>1</v>
      </c>
      <c r="V159" s="1">
        <f t="shared" si="61"/>
        <v>0</v>
      </c>
      <c r="W159" s="1">
        <f t="shared" si="62"/>
        <v>1</v>
      </c>
      <c r="X159" s="1">
        <f t="shared" si="63"/>
        <v>0</v>
      </c>
      <c r="Y159" s="1">
        <f t="shared" si="64"/>
        <v>0</v>
      </c>
      <c r="AB159" s="1">
        <f t="shared" si="65"/>
        <v>0</v>
      </c>
      <c r="AC159" s="1">
        <f t="shared" si="66"/>
        <v>1</v>
      </c>
      <c r="AD159" s="1">
        <f t="shared" si="67"/>
        <v>0</v>
      </c>
      <c r="AE159" s="1">
        <f t="shared" si="68"/>
        <v>0</v>
      </c>
    </row>
    <row r="160" spans="1:31" x14ac:dyDescent="0.25">
      <c r="A160">
        <v>1</v>
      </c>
      <c r="B160">
        <v>60</v>
      </c>
      <c r="C160">
        <v>24.88</v>
      </c>
      <c r="D160">
        <v>665</v>
      </c>
      <c r="E160">
        <v>0</v>
      </c>
      <c r="F160" t="str">
        <f t="shared" si="50"/>
        <v/>
      </c>
      <c r="G160">
        <f t="shared" si="51"/>
        <v>0.745</v>
      </c>
      <c r="H160" t="str">
        <f t="shared" si="52"/>
        <v/>
      </c>
      <c r="I160" s="1">
        <f t="shared" si="53"/>
        <v>0.745</v>
      </c>
      <c r="K160" s="1">
        <f t="shared" si="54"/>
        <v>0</v>
      </c>
      <c r="L160" s="1">
        <f t="shared" si="55"/>
        <v>0</v>
      </c>
      <c r="M160" s="1">
        <f t="shared" si="56"/>
        <v>0</v>
      </c>
      <c r="P160" s="1">
        <f t="shared" si="57"/>
        <v>0</v>
      </c>
      <c r="Q160" s="1">
        <f t="shared" si="58"/>
        <v>0</v>
      </c>
      <c r="R160" s="1">
        <f t="shared" si="59"/>
        <v>0</v>
      </c>
      <c r="S160" s="1">
        <f t="shared" si="60"/>
        <v>1</v>
      </c>
      <c r="V160" s="1">
        <f t="shared" si="61"/>
        <v>0</v>
      </c>
      <c r="W160" s="1">
        <f t="shared" si="62"/>
        <v>0</v>
      </c>
      <c r="X160" s="1">
        <f t="shared" si="63"/>
        <v>0</v>
      </c>
      <c r="Y160" s="1">
        <f t="shared" si="64"/>
        <v>1</v>
      </c>
      <c r="AB160" s="1">
        <f t="shared" si="65"/>
        <v>0</v>
      </c>
      <c r="AC160" s="1">
        <f t="shared" si="66"/>
        <v>0</v>
      </c>
      <c r="AD160" s="1">
        <f t="shared" si="67"/>
        <v>0</v>
      </c>
      <c r="AE160" s="1">
        <f t="shared" si="68"/>
        <v>1</v>
      </c>
    </row>
    <row r="161" spans="1:31" x14ac:dyDescent="0.25">
      <c r="A161">
        <v>0</v>
      </c>
      <c r="B161">
        <v>38</v>
      </c>
      <c r="C161">
        <v>17.12</v>
      </c>
      <c r="D161">
        <v>685</v>
      </c>
      <c r="E161">
        <v>0</v>
      </c>
      <c r="F161" t="str">
        <f t="shared" si="50"/>
        <v/>
      </c>
      <c r="G161">
        <f t="shared" si="51"/>
        <v>0.745</v>
      </c>
      <c r="H161" t="str">
        <f t="shared" si="52"/>
        <v/>
      </c>
      <c r="I161" s="1">
        <f t="shared" si="53"/>
        <v>0.745</v>
      </c>
      <c r="K161" s="1">
        <f t="shared" si="54"/>
        <v>0</v>
      </c>
      <c r="L161" s="1">
        <f t="shared" si="55"/>
        <v>0</v>
      </c>
      <c r="M161" s="1">
        <f t="shared" si="56"/>
        <v>0</v>
      </c>
      <c r="P161" s="1">
        <f t="shared" si="57"/>
        <v>0</v>
      </c>
      <c r="Q161" s="1">
        <f t="shared" si="58"/>
        <v>0</v>
      </c>
      <c r="R161" s="1">
        <f t="shared" si="59"/>
        <v>0</v>
      </c>
      <c r="S161" s="1">
        <f t="shared" si="60"/>
        <v>1</v>
      </c>
      <c r="V161" s="1">
        <f t="shared" si="61"/>
        <v>0</v>
      </c>
      <c r="W161" s="1">
        <f t="shared" si="62"/>
        <v>0</v>
      </c>
      <c r="X161" s="1">
        <f t="shared" si="63"/>
        <v>0</v>
      </c>
      <c r="Y161" s="1">
        <f t="shared" si="64"/>
        <v>1</v>
      </c>
      <c r="AB161" s="1">
        <f t="shared" si="65"/>
        <v>0</v>
      </c>
      <c r="AC161" s="1">
        <f t="shared" si="66"/>
        <v>0</v>
      </c>
      <c r="AD161" s="1">
        <f t="shared" si="67"/>
        <v>0</v>
      </c>
      <c r="AE161" s="1">
        <f t="shared" si="68"/>
        <v>1</v>
      </c>
    </row>
    <row r="162" spans="1:31" x14ac:dyDescent="0.25">
      <c r="A162">
        <v>1</v>
      </c>
      <c r="B162">
        <v>132</v>
      </c>
      <c r="C162">
        <v>30.98</v>
      </c>
      <c r="D162">
        <v>660</v>
      </c>
      <c r="E162">
        <v>0</v>
      </c>
      <c r="F162" t="str">
        <f t="shared" si="50"/>
        <v/>
      </c>
      <c r="G162" t="str">
        <f t="shared" si="51"/>
        <v/>
      </c>
      <c r="H162">
        <f t="shared" si="52"/>
        <v>0.78400000000000003</v>
      </c>
      <c r="I162" s="1">
        <f t="shared" si="53"/>
        <v>0.78400000000000003</v>
      </c>
      <c r="K162" s="1">
        <f t="shared" si="54"/>
        <v>0</v>
      </c>
      <c r="L162" s="1">
        <f t="shared" si="55"/>
        <v>0</v>
      </c>
      <c r="M162" s="1">
        <f t="shared" si="56"/>
        <v>1</v>
      </c>
      <c r="P162" s="1">
        <f t="shared" si="57"/>
        <v>0</v>
      </c>
      <c r="Q162" s="1">
        <f t="shared" si="58"/>
        <v>0</v>
      </c>
      <c r="R162" s="1">
        <f t="shared" si="59"/>
        <v>0</v>
      </c>
      <c r="S162" s="1">
        <f t="shared" si="60"/>
        <v>1</v>
      </c>
      <c r="V162" s="1">
        <f t="shared" si="61"/>
        <v>0</v>
      </c>
      <c r="W162" s="1">
        <f t="shared" si="62"/>
        <v>0</v>
      </c>
      <c r="X162" s="1">
        <f t="shared" si="63"/>
        <v>0</v>
      </c>
      <c r="Y162" s="1">
        <f t="shared" si="64"/>
        <v>1</v>
      </c>
      <c r="AB162" s="1">
        <f t="shared" si="65"/>
        <v>0</v>
      </c>
      <c r="AC162" s="1">
        <f t="shared" si="66"/>
        <v>1</v>
      </c>
      <c r="AD162" s="1">
        <f t="shared" si="67"/>
        <v>0</v>
      </c>
      <c r="AE162" s="1">
        <f t="shared" si="68"/>
        <v>0</v>
      </c>
    </row>
    <row r="163" spans="1:31" x14ac:dyDescent="0.25">
      <c r="A163">
        <v>1</v>
      </c>
      <c r="B163">
        <v>130</v>
      </c>
      <c r="C163">
        <v>26.9</v>
      </c>
      <c r="D163">
        <v>685</v>
      </c>
      <c r="E163">
        <v>0</v>
      </c>
      <c r="F163" t="str">
        <f t="shared" si="50"/>
        <v/>
      </c>
      <c r="G163" t="str">
        <f t="shared" si="51"/>
        <v/>
      </c>
      <c r="H163">
        <f t="shared" si="52"/>
        <v>0.78400000000000003</v>
      </c>
      <c r="I163" s="1">
        <f t="shared" si="53"/>
        <v>0.78400000000000003</v>
      </c>
      <c r="K163" s="1">
        <f t="shared" si="54"/>
        <v>0</v>
      </c>
      <c r="L163" s="1">
        <f t="shared" si="55"/>
        <v>0</v>
      </c>
      <c r="M163" s="1">
        <f t="shared" si="56"/>
        <v>1</v>
      </c>
      <c r="P163" s="1">
        <f t="shared" si="57"/>
        <v>0</v>
      </c>
      <c r="Q163" s="1">
        <f t="shared" si="58"/>
        <v>0</v>
      </c>
      <c r="R163" s="1">
        <f t="shared" si="59"/>
        <v>0</v>
      </c>
      <c r="S163" s="1">
        <f t="shared" si="60"/>
        <v>1</v>
      </c>
      <c r="V163" s="1">
        <f t="shared" si="61"/>
        <v>0</v>
      </c>
      <c r="W163" s="1">
        <f t="shared" si="62"/>
        <v>0</v>
      </c>
      <c r="X163" s="1">
        <f t="shared" si="63"/>
        <v>0</v>
      </c>
      <c r="Y163" s="1">
        <f t="shared" si="64"/>
        <v>1</v>
      </c>
      <c r="AB163" s="1">
        <f t="shared" si="65"/>
        <v>0</v>
      </c>
      <c r="AC163" s="1">
        <f t="shared" si="66"/>
        <v>1</v>
      </c>
      <c r="AD163" s="1">
        <f t="shared" si="67"/>
        <v>0</v>
      </c>
      <c r="AE163" s="1">
        <f t="shared" si="68"/>
        <v>0</v>
      </c>
    </row>
    <row r="164" spans="1:31" x14ac:dyDescent="0.25">
      <c r="A164">
        <v>0</v>
      </c>
      <c r="B164">
        <v>40</v>
      </c>
      <c r="C164">
        <v>14.07</v>
      </c>
      <c r="D164">
        <v>665</v>
      </c>
      <c r="E164">
        <v>0</v>
      </c>
      <c r="F164" t="str">
        <f t="shared" si="50"/>
        <v/>
      </c>
      <c r="G164">
        <f t="shared" si="51"/>
        <v>0.83199999999999996</v>
      </c>
      <c r="H164" t="str">
        <f t="shared" si="52"/>
        <v/>
      </c>
      <c r="I164" s="1">
        <f t="shared" si="53"/>
        <v>0.83199999999999996</v>
      </c>
      <c r="K164" s="1">
        <f t="shared" si="54"/>
        <v>0</v>
      </c>
      <c r="L164" s="1">
        <f t="shared" si="55"/>
        <v>1</v>
      </c>
      <c r="M164" s="1">
        <f t="shared" si="56"/>
        <v>1</v>
      </c>
      <c r="P164" s="1">
        <f t="shared" si="57"/>
        <v>0</v>
      </c>
      <c r="Q164" s="1">
        <f t="shared" si="58"/>
        <v>0</v>
      </c>
      <c r="R164" s="1">
        <f t="shared" si="59"/>
        <v>0</v>
      </c>
      <c r="S164" s="1">
        <f t="shared" si="60"/>
        <v>1</v>
      </c>
      <c r="V164" s="1">
        <f t="shared" si="61"/>
        <v>0</v>
      </c>
      <c r="W164" s="1">
        <f t="shared" si="62"/>
        <v>1</v>
      </c>
      <c r="X164" s="1">
        <f t="shared" si="63"/>
        <v>0</v>
      </c>
      <c r="Y164" s="1">
        <f t="shared" si="64"/>
        <v>0</v>
      </c>
      <c r="AB164" s="1">
        <f t="shared" si="65"/>
        <v>0</v>
      </c>
      <c r="AC164" s="1">
        <f t="shared" si="66"/>
        <v>1</v>
      </c>
      <c r="AD164" s="1">
        <f t="shared" si="67"/>
        <v>0</v>
      </c>
      <c r="AE164" s="1">
        <f t="shared" si="68"/>
        <v>0</v>
      </c>
    </row>
    <row r="165" spans="1:31" x14ac:dyDescent="0.25">
      <c r="A165">
        <v>1</v>
      </c>
      <c r="B165">
        <v>80</v>
      </c>
      <c r="C165">
        <v>5.24</v>
      </c>
      <c r="D165">
        <v>660</v>
      </c>
      <c r="E165">
        <v>0</v>
      </c>
      <c r="F165" t="str">
        <f t="shared" si="50"/>
        <v/>
      </c>
      <c r="G165">
        <f t="shared" si="51"/>
        <v>0.83199999999999996</v>
      </c>
      <c r="H165" t="str">
        <f t="shared" si="52"/>
        <v/>
      </c>
      <c r="I165" s="1">
        <f t="shared" si="53"/>
        <v>0.83199999999999996</v>
      </c>
      <c r="K165" s="1">
        <f t="shared" si="54"/>
        <v>0</v>
      </c>
      <c r="L165" s="1">
        <f t="shared" si="55"/>
        <v>1</v>
      </c>
      <c r="M165" s="1">
        <f t="shared" si="56"/>
        <v>1</v>
      </c>
      <c r="P165" s="1">
        <f t="shared" si="57"/>
        <v>0</v>
      </c>
      <c r="Q165" s="1">
        <f t="shared" si="58"/>
        <v>0</v>
      </c>
      <c r="R165" s="1">
        <f t="shared" si="59"/>
        <v>0</v>
      </c>
      <c r="S165" s="1">
        <f t="shared" si="60"/>
        <v>1</v>
      </c>
      <c r="V165" s="1">
        <f t="shared" si="61"/>
        <v>0</v>
      </c>
      <c r="W165" s="1">
        <f t="shared" si="62"/>
        <v>1</v>
      </c>
      <c r="X165" s="1">
        <f t="shared" si="63"/>
        <v>0</v>
      </c>
      <c r="Y165" s="1">
        <f t="shared" si="64"/>
        <v>0</v>
      </c>
      <c r="AB165" s="1">
        <f t="shared" si="65"/>
        <v>0</v>
      </c>
      <c r="AC165" s="1">
        <f t="shared" si="66"/>
        <v>1</v>
      </c>
      <c r="AD165" s="1">
        <f t="shared" si="67"/>
        <v>0</v>
      </c>
      <c r="AE165" s="1">
        <f t="shared" si="68"/>
        <v>0</v>
      </c>
    </row>
    <row r="166" spans="1:31" x14ac:dyDescent="0.25">
      <c r="A166">
        <v>1</v>
      </c>
      <c r="B166">
        <v>57</v>
      </c>
      <c r="C166">
        <v>21.8</v>
      </c>
      <c r="D166">
        <v>660</v>
      </c>
      <c r="E166">
        <v>0</v>
      </c>
      <c r="F166" t="str">
        <f t="shared" si="50"/>
        <v/>
      </c>
      <c r="G166">
        <f t="shared" si="51"/>
        <v>0.745</v>
      </c>
      <c r="H166" t="str">
        <f t="shared" si="52"/>
        <v/>
      </c>
      <c r="I166" s="1">
        <f t="shared" si="53"/>
        <v>0.745</v>
      </c>
      <c r="K166" s="1">
        <f t="shared" si="54"/>
        <v>0</v>
      </c>
      <c r="L166" s="1">
        <f t="shared" si="55"/>
        <v>0</v>
      </c>
      <c r="M166" s="1">
        <f t="shared" si="56"/>
        <v>0</v>
      </c>
      <c r="P166" s="1">
        <f t="shared" si="57"/>
        <v>0</v>
      </c>
      <c r="Q166" s="1">
        <f t="shared" si="58"/>
        <v>0</v>
      </c>
      <c r="R166" s="1">
        <f t="shared" si="59"/>
        <v>0</v>
      </c>
      <c r="S166" s="1">
        <f t="shared" si="60"/>
        <v>1</v>
      </c>
      <c r="V166" s="1">
        <f t="shared" si="61"/>
        <v>0</v>
      </c>
      <c r="W166" s="1">
        <f t="shared" si="62"/>
        <v>0</v>
      </c>
      <c r="X166" s="1">
        <f t="shared" si="63"/>
        <v>0</v>
      </c>
      <c r="Y166" s="1">
        <f t="shared" si="64"/>
        <v>1</v>
      </c>
      <c r="AB166" s="1">
        <f t="shared" si="65"/>
        <v>0</v>
      </c>
      <c r="AC166" s="1">
        <f t="shared" si="66"/>
        <v>0</v>
      </c>
      <c r="AD166" s="1">
        <f t="shared" si="67"/>
        <v>0</v>
      </c>
      <c r="AE166" s="1">
        <f t="shared" si="68"/>
        <v>1</v>
      </c>
    </row>
    <row r="167" spans="1:31" x14ac:dyDescent="0.25">
      <c r="A167">
        <v>1</v>
      </c>
      <c r="B167">
        <v>55</v>
      </c>
      <c r="C167">
        <v>29.87</v>
      </c>
      <c r="D167">
        <v>665</v>
      </c>
      <c r="E167">
        <v>0</v>
      </c>
      <c r="F167" t="str">
        <f t="shared" si="50"/>
        <v/>
      </c>
      <c r="G167">
        <f t="shared" si="51"/>
        <v>0.745</v>
      </c>
      <c r="H167" t="str">
        <f t="shared" si="52"/>
        <v/>
      </c>
      <c r="I167" s="1">
        <f t="shared" si="53"/>
        <v>0.745</v>
      </c>
      <c r="K167" s="1">
        <f t="shared" si="54"/>
        <v>0</v>
      </c>
      <c r="L167" s="1">
        <f t="shared" si="55"/>
        <v>0</v>
      </c>
      <c r="M167" s="1">
        <f t="shared" si="56"/>
        <v>0</v>
      </c>
      <c r="P167" s="1">
        <f t="shared" si="57"/>
        <v>0</v>
      </c>
      <c r="Q167" s="1">
        <f t="shared" si="58"/>
        <v>0</v>
      </c>
      <c r="R167" s="1">
        <f t="shared" si="59"/>
        <v>0</v>
      </c>
      <c r="S167" s="1">
        <f t="shared" si="60"/>
        <v>1</v>
      </c>
      <c r="V167" s="1">
        <f t="shared" si="61"/>
        <v>0</v>
      </c>
      <c r="W167" s="1">
        <f t="shared" si="62"/>
        <v>0</v>
      </c>
      <c r="X167" s="1">
        <f t="shared" si="63"/>
        <v>0</v>
      </c>
      <c r="Y167" s="1">
        <f t="shared" si="64"/>
        <v>1</v>
      </c>
      <c r="AB167" s="1">
        <f t="shared" si="65"/>
        <v>0</v>
      </c>
      <c r="AC167" s="1">
        <f t="shared" si="66"/>
        <v>0</v>
      </c>
      <c r="AD167" s="1">
        <f t="shared" si="67"/>
        <v>0</v>
      </c>
      <c r="AE167" s="1">
        <f t="shared" si="68"/>
        <v>1</v>
      </c>
    </row>
    <row r="168" spans="1:31" x14ac:dyDescent="0.25">
      <c r="A168">
        <v>1</v>
      </c>
      <c r="B168">
        <v>54</v>
      </c>
      <c r="C168">
        <v>17.11</v>
      </c>
      <c r="D168">
        <v>665</v>
      </c>
      <c r="E168">
        <v>0</v>
      </c>
      <c r="F168" t="str">
        <f t="shared" si="50"/>
        <v/>
      </c>
      <c r="G168">
        <f t="shared" si="51"/>
        <v>0.745</v>
      </c>
      <c r="H168" t="str">
        <f t="shared" si="52"/>
        <v/>
      </c>
      <c r="I168" s="1">
        <f t="shared" si="53"/>
        <v>0.745</v>
      </c>
      <c r="K168" s="1">
        <f t="shared" si="54"/>
        <v>0</v>
      </c>
      <c r="L168" s="1">
        <f t="shared" si="55"/>
        <v>0</v>
      </c>
      <c r="M168" s="1">
        <f t="shared" si="56"/>
        <v>0</v>
      </c>
      <c r="P168" s="1">
        <f t="shared" si="57"/>
        <v>0</v>
      </c>
      <c r="Q168" s="1">
        <f t="shared" si="58"/>
        <v>0</v>
      </c>
      <c r="R168" s="1">
        <f t="shared" si="59"/>
        <v>0</v>
      </c>
      <c r="S168" s="1">
        <f t="shared" si="60"/>
        <v>1</v>
      </c>
      <c r="V168" s="1">
        <f t="shared" si="61"/>
        <v>0</v>
      </c>
      <c r="W168" s="1">
        <f t="shared" si="62"/>
        <v>0</v>
      </c>
      <c r="X168" s="1">
        <f t="shared" si="63"/>
        <v>0</v>
      </c>
      <c r="Y168" s="1">
        <f t="shared" si="64"/>
        <v>1</v>
      </c>
      <c r="AB168" s="1">
        <f t="shared" si="65"/>
        <v>0</v>
      </c>
      <c r="AC168" s="1">
        <f t="shared" si="66"/>
        <v>0</v>
      </c>
      <c r="AD168" s="1">
        <f t="shared" si="67"/>
        <v>0</v>
      </c>
      <c r="AE168" s="1">
        <f t="shared" si="68"/>
        <v>1</v>
      </c>
    </row>
    <row r="169" spans="1:31" x14ac:dyDescent="0.25">
      <c r="A169">
        <v>1</v>
      </c>
      <c r="B169">
        <v>56</v>
      </c>
      <c r="C169">
        <v>10.99</v>
      </c>
      <c r="D169">
        <v>725</v>
      </c>
      <c r="E169">
        <v>0</v>
      </c>
      <c r="F169">
        <f t="shared" si="50"/>
        <v>0.93600000000000005</v>
      </c>
      <c r="G169" t="str">
        <f t="shared" si="51"/>
        <v/>
      </c>
      <c r="H169" t="str">
        <f t="shared" si="52"/>
        <v/>
      </c>
      <c r="I169" s="1">
        <f t="shared" si="53"/>
        <v>0.93600000000000005</v>
      </c>
      <c r="K169" s="1">
        <f t="shared" si="54"/>
        <v>1</v>
      </c>
      <c r="L169" s="1">
        <f t="shared" si="55"/>
        <v>1</v>
      </c>
      <c r="M169" s="1">
        <f t="shared" si="56"/>
        <v>1</v>
      </c>
      <c r="P169" s="1">
        <f t="shared" si="57"/>
        <v>0</v>
      </c>
      <c r="Q169" s="1">
        <f t="shared" si="58"/>
        <v>1</v>
      </c>
      <c r="R169" s="1">
        <f t="shared" si="59"/>
        <v>0</v>
      </c>
      <c r="S169" s="1">
        <f t="shared" si="60"/>
        <v>0</v>
      </c>
      <c r="V169" s="1">
        <f t="shared" si="61"/>
        <v>0</v>
      </c>
      <c r="W169" s="1">
        <f t="shared" si="62"/>
        <v>1</v>
      </c>
      <c r="X169" s="1">
        <f t="shared" si="63"/>
        <v>0</v>
      </c>
      <c r="Y169" s="1">
        <f t="shared" si="64"/>
        <v>0</v>
      </c>
      <c r="AB169" s="1">
        <f t="shared" si="65"/>
        <v>0</v>
      </c>
      <c r="AC169" s="1">
        <f t="shared" si="66"/>
        <v>1</v>
      </c>
      <c r="AD169" s="1">
        <f t="shared" si="67"/>
        <v>0</v>
      </c>
      <c r="AE169" s="1">
        <f t="shared" si="68"/>
        <v>0</v>
      </c>
    </row>
    <row r="170" spans="1:31" x14ac:dyDescent="0.25">
      <c r="A170">
        <v>0</v>
      </c>
      <c r="B170">
        <v>105</v>
      </c>
      <c r="C170">
        <v>10.62</v>
      </c>
      <c r="D170">
        <v>670</v>
      </c>
      <c r="E170">
        <v>0</v>
      </c>
      <c r="F170" t="str">
        <f t="shared" si="50"/>
        <v/>
      </c>
      <c r="G170" t="str">
        <f t="shared" si="51"/>
        <v/>
      </c>
      <c r="H170">
        <f t="shared" si="52"/>
        <v>0.85199999999999998</v>
      </c>
      <c r="I170" s="1">
        <f t="shared" si="53"/>
        <v>0.85199999999999998</v>
      </c>
      <c r="K170" s="1">
        <f t="shared" si="54"/>
        <v>1</v>
      </c>
      <c r="L170" s="1">
        <f t="shared" si="55"/>
        <v>1</v>
      </c>
      <c r="M170" s="1">
        <f t="shared" si="56"/>
        <v>1</v>
      </c>
      <c r="P170" s="1">
        <f t="shared" si="57"/>
        <v>0</v>
      </c>
      <c r="Q170" s="1">
        <f t="shared" si="58"/>
        <v>1</v>
      </c>
      <c r="R170" s="1">
        <f t="shared" si="59"/>
        <v>0</v>
      </c>
      <c r="S170" s="1">
        <f t="shared" si="60"/>
        <v>0</v>
      </c>
      <c r="V170" s="1">
        <f t="shared" si="61"/>
        <v>0</v>
      </c>
      <c r="W170" s="1">
        <f t="shared" si="62"/>
        <v>1</v>
      </c>
      <c r="X170" s="1">
        <f t="shared" si="63"/>
        <v>0</v>
      </c>
      <c r="Y170" s="1">
        <f t="shared" si="64"/>
        <v>0</v>
      </c>
      <c r="AB170" s="1">
        <f t="shared" si="65"/>
        <v>0</v>
      </c>
      <c r="AC170" s="1">
        <f t="shared" si="66"/>
        <v>1</v>
      </c>
      <c r="AD170" s="1">
        <f t="shared" si="67"/>
        <v>0</v>
      </c>
      <c r="AE170" s="1">
        <f t="shared" si="68"/>
        <v>0</v>
      </c>
    </row>
    <row r="171" spans="1:31" x14ac:dyDescent="0.25">
      <c r="A171">
        <v>1</v>
      </c>
      <c r="B171">
        <v>62</v>
      </c>
      <c r="C171">
        <v>9.7200000000000006</v>
      </c>
      <c r="D171">
        <v>675</v>
      </c>
      <c r="E171">
        <v>0</v>
      </c>
      <c r="F171" t="str">
        <f t="shared" si="50"/>
        <v/>
      </c>
      <c r="G171">
        <f t="shared" si="51"/>
        <v>0.83199999999999996</v>
      </c>
      <c r="H171" t="str">
        <f t="shared" si="52"/>
        <v/>
      </c>
      <c r="I171" s="1">
        <f t="shared" si="53"/>
        <v>0.83199999999999996</v>
      </c>
      <c r="K171" s="1">
        <f t="shared" si="54"/>
        <v>0</v>
      </c>
      <c r="L171" s="1">
        <f t="shared" si="55"/>
        <v>1</v>
      </c>
      <c r="M171" s="1">
        <f t="shared" si="56"/>
        <v>1</v>
      </c>
      <c r="P171" s="1">
        <f t="shared" si="57"/>
        <v>0</v>
      </c>
      <c r="Q171" s="1">
        <f t="shared" si="58"/>
        <v>0</v>
      </c>
      <c r="R171" s="1">
        <f t="shared" si="59"/>
        <v>0</v>
      </c>
      <c r="S171" s="1">
        <f t="shared" si="60"/>
        <v>1</v>
      </c>
      <c r="V171" s="1">
        <f t="shared" si="61"/>
        <v>0</v>
      </c>
      <c r="W171" s="1">
        <f t="shared" si="62"/>
        <v>1</v>
      </c>
      <c r="X171" s="1">
        <f t="shared" si="63"/>
        <v>0</v>
      </c>
      <c r="Y171" s="1">
        <f t="shared" si="64"/>
        <v>0</v>
      </c>
      <c r="AB171" s="1">
        <f t="shared" si="65"/>
        <v>0</v>
      </c>
      <c r="AC171" s="1">
        <f t="shared" si="66"/>
        <v>1</v>
      </c>
      <c r="AD171" s="1">
        <f t="shared" si="67"/>
        <v>0</v>
      </c>
      <c r="AE171" s="1">
        <f t="shared" si="68"/>
        <v>0</v>
      </c>
    </row>
    <row r="172" spans="1:31" x14ac:dyDescent="0.25">
      <c r="A172">
        <v>1</v>
      </c>
      <c r="B172">
        <v>50</v>
      </c>
      <c r="C172">
        <v>15.46</v>
      </c>
      <c r="D172">
        <v>665</v>
      </c>
      <c r="E172">
        <v>0</v>
      </c>
      <c r="F172" t="str">
        <f t="shared" si="50"/>
        <v/>
      </c>
      <c r="G172">
        <f t="shared" si="51"/>
        <v>0.83199999999999996</v>
      </c>
      <c r="H172" t="str">
        <f t="shared" si="52"/>
        <v/>
      </c>
      <c r="I172" s="1">
        <f t="shared" si="53"/>
        <v>0.83199999999999996</v>
      </c>
      <c r="K172" s="1">
        <f t="shared" si="54"/>
        <v>0</v>
      </c>
      <c r="L172" s="1">
        <f t="shared" si="55"/>
        <v>1</v>
      </c>
      <c r="M172" s="1">
        <f t="shared" si="56"/>
        <v>1</v>
      </c>
      <c r="P172" s="1">
        <f t="shared" si="57"/>
        <v>0</v>
      </c>
      <c r="Q172" s="1">
        <f t="shared" si="58"/>
        <v>0</v>
      </c>
      <c r="R172" s="1">
        <f t="shared" si="59"/>
        <v>0</v>
      </c>
      <c r="S172" s="1">
        <f t="shared" si="60"/>
        <v>1</v>
      </c>
      <c r="V172" s="1">
        <f t="shared" si="61"/>
        <v>0</v>
      </c>
      <c r="W172" s="1">
        <f t="shared" si="62"/>
        <v>1</v>
      </c>
      <c r="X172" s="1">
        <f t="shared" si="63"/>
        <v>0</v>
      </c>
      <c r="Y172" s="1">
        <f t="shared" si="64"/>
        <v>0</v>
      </c>
      <c r="AB172" s="1">
        <f t="shared" si="65"/>
        <v>0</v>
      </c>
      <c r="AC172" s="1">
        <f t="shared" si="66"/>
        <v>1</v>
      </c>
      <c r="AD172" s="1">
        <f t="shared" si="67"/>
        <v>0</v>
      </c>
      <c r="AE172" s="1">
        <f t="shared" si="68"/>
        <v>0</v>
      </c>
    </row>
    <row r="173" spans="1:31" x14ac:dyDescent="0.25">
      <c r="A173">
        <v>1</v>
      </c>
      <c r="B173">
        <v>108</v>
      </c>
      <c r="C173">
        <v>27.43</v>
      </c>
      <c r="D173">
        <v>685</v>
      </c>
      <c r="E173">
        <v>0</v>
      </c>
      <c r="F173" t="str">
        <f t="shared" si="50"/>
        <v/>
      </c>
      <c r="G173" t="str">
        <f t="shared" si="51"/>
        <v/>
      </c>
      <c r="H173">
        <f t="shared" si="52"/>
        <v>0.78400000000000003</v>
      </c>
      <c r="I173" s="1">
        <f t="shared" si="53"/>
        <v>0.78400000000000003</v>
      </c>
      <c r="K173" s="1">
        <f t="shared" si="54"/>
        <v>0</v>
      </c>
      <c r="L173" s="1">
        <f t="shared" si="55"/>
        <v>0</v>
      </c>
      <c r="M173" s="1">
        <f t="shared" si="56"/>
        <v>1</v>
      </c>
      <c r="P173" s="1">
        <f t="shared" si="57"/>
        <v>0</v>
      </c>
      <c r="Q173" s="1">
        <f t="shared" si="58"/>
        <v>0</v>
      </c>
      <c r="R173" s="1">
        <f t="shared" si="59"/>
        <v>0</v>
      </c>
      <c r="S173" s="1">
        <f t="shared" si="60"/>
        <v>1</v>
      </c>
      <c r="V173" s="1">
        <f t="shared" si="61"/>
        <v>0</v>
      </c>
      <c r="W173" s="1">
        <f t="shared" si="62"/>
        <v>0</v>
      </c>
      <c r="X173" s="1">
        <f t="shared" si="63"/>
        <v>0</v>
      </c>
      <c r="Y173" s="1">
        <f t="shared" si="64"/>
        <v>1</v>
      </c>
      <c r="AB173" s="1">
        <f t="shared" si="65"/>
        <v>0</v>
      </c>
      <c r="AC173" s="1">
        <f t="shared" si="66"/>
        <v>1</v>
      </c>
      <c r="AD173" s="1">
        <f t="shared" si="67"/>
        <v>0</v>
      </c>
      <c r="AE173" s="1">
        <f t="shared" si="68"/>
        <v>0</v>
      </c>
    </row>
    <row r="174" spans="1:31" x14ac:dyDescent="0.25">
      <c r="A174">
        <v>1</v>
      </c>
      <c r="B174">
        <v>150</v>
      </c>
      <c r="C174">
        <v>24.03</v>
      </c>
      <c r="D174">
        <v>670</v>
      </c>
      <c r="E174">
        <v>0</v>
      </c>
      <c r="F174" t="str">
        <f t="shared" si="50"/>
        <v/>
      </c>
      <c r="G174" t="str">
        <f t="shared" si="51"/>
        <v/>
      </c>
      <c r="H174">
        <f t="shared" si="52"/>
        <v>0.85199999999999998</v>
      </c>
      <c r="I174" s="1">
        <f t="shared" si="53"/>
        <v>0.85199999999999998</v>
      </c>
      <c r="K174" s="1">
        <f t="shared" si="54"/>
        <v>1</v>
      </c>
      <c r="L174" s="1">
        <f t="shared" si="55"/>
        <v>1</v>
      </c>
      <c r="M174" s="1">
        <f t="shared" si="56"/>
        <v>1</v>
      </c>
      <c r="P174" s="1">
        <f t="shared" si="57"/>
        <v>0</v>
      </c>
      <c r="Q174" s="1">
        <f t="shared" si="58"/>
        <v>1</v>
      </c>
      <c r="R174" s="1">
        <f t="shared" si="59"/>
        <v>0</v>
      </c>
      <c r="S174" s="1">
        <f t="shared" si="60"/>
        <v>0</v>
      </c>
      <c r="V174" s="1">
        <f t="shared" si="61"/>
        <v>0</v>
      </c>
      <c r="W174" s="1">
        <f t="shared" si="62"/>
        <v>1</v>
      </c>
      <c r="X174" s="1">
        <f t="shared" si="63"/>
        <v>0</v>
      </c>
      <c r="Y174" s="1">
        <f t="shared" si="64"/>
        <v>0</v>
      </c>
      <c r="AB174" s="1">
        <f t="shared" si="65"/>
        <v>0</v>
      </c>
      <c r="AC174" s="1">
        <f t="shared" si="66"/>
        <v>1</v>
      </c>
      <c r="AD174" s="1">
        <f t="shared" si="67"/>
        <v>0</v>
      </c>
      <c r="AE174" s="1">
        <f t="shared" si="68"/>
        <v>0</v>
      </c>
    </row>
    <row r="175" spans="1:31" x14ac:dyDescent="0.25">
      <c r="A175">
        <v>1</v>
      </c>
      <c r="B175">
        <v>33</v>
      </c>
      <c r="C175">
        <v>29.34</v>
      </c>
      <c r="D175">
        <v>670</v>
      </c>
      <c r="E175">
        <v>0</v>
      </c>
      <c r="F175" t="str">
        <f t="shared" si="50"/>
        <v/>
      </c>
      <c r="G175">
        <f t="shared" si="51"/>
        <v>0.745</v>
      </c>
      <c r="H175" t="str">
        <f t="shared" si="52"/>
        <v/>
      </c>
      <c r="I175" s="1">
        <f t="shared" si="53"/>
        <v>0.745</v>
      </c>
      <c r="K175" s="1">
        <f t="shared" si="54"/>
        <v>0</v>
      </c>
      <c r="L175" s="1">
        <f t="shared" si="55"/>
        <v>0</v>
      </c>
      <c r="M175" s="1">
        <f t="shared" si="56"/>
        <v>0</v>
      </c>
      <c r="P175" s="1">
        <f t="shared" si="57"/>
        <v>0</v>
      </c>
      <c r="Q175" s="1">
        <f t="shared" si="58"/>
        <v>0</v>
      </c>
      <c r="R175" s="1">
        <f t="shared" si="59"/>
        <v>0</v>
      </c>
      <c r="S175" s="1">
        <f t="shared" si="60"/>
        <v>1</v>
      </c>
      <c r="V175" s="1">
        <f t="shared" si="61"/>
        <v>0</v>
      </c>
      <c r="W175" s="1">
        <f t="shared" si="62"/>
        <v>0</v>
      </c>
      <c r="X175" s="1">
        <f t="shared" si="63"/>
        <v>0</v>
      </c>
      <c r="Y175" s="1">
        <f t="shared" si="64"/>
        <v>1</v>
      </c>
      <c r="AB175" s="1">
        <f t="shared" si="65"/>
        <v>0</v>
      </c>
      <c r="AC175" s="1">
        <f t="shared" si="66"/>
        <v>0</v>
      </c>
      <c r="AD175" s="1">
        <f t="shared" si="67"/>
        <v>0</v>
      </c>
      <c r="AE175" s="1">
        <f t="shared" si="68"/>
        <v>1</v>
      </c>
    </row>
    <row r="176" spans="1:31" x14ac:dyDescent="0.25">
      <c r="A176">
        <v>0</v>
      </c>
      <c r="B176">
        <v>42</v>
      </c>
      <c r="C176">
        <v>16.86</v>
      </c>
      <c r="D176">
        <v>660</v>
      </c>
      <c r="E176">
        <v>0</v>
      </c>
      <c r="F176" t="str">
        <f t="shared" si="50"/>
        <v/>
      </c>
      <c r="G176">
        <f t="shared" si="51"/>
        <v>0.745</v>
      </c>
      <c r="H176" t="str">
        <f t="shared" si="52"/>
        <v/>
      </c>
      <c r="I176" s="1">
        <f t="shared" si="53"/>
        <v>0.745</v>
      </c>
      <c r="K176" s="1">
        <f t="shared" si="54"/>
        <v>0</v>
      </c>
      <c r="L176" s="1">
        <f t="shared" si="55"/>
        <v>0</v>
      </c>
      <c r="M176" s="1">
        <f t="shared" si="56"/>
        <v>0</v>
      </c>
      <c r="P176" s="1">
        <f t="shared" si="57"/>
        <v>0</v>
      </c>
      <c r="Q176" s="1">
        <f t="shared" si="58"/>
        <v>0</v>
      </c>
      <c r="R176" s="1">
        <f t="shared" si="59"/>
        <v>0</v>
      </c>
      <c r="S176" s="1">
        <f t="shared" si="60"/>
        <v>1</v>
      </c>
      <c r="V176" s="1">
        <f t="shared" si="61"/>
        <v>0</v>
      </c>
      <c r="W176" s="1">
        <f t="shared" si="62"/>
        <v>0</v>
      </c>
      <c r="X176" s="1">
        <f t="shared" si="63"/>
        <v>0</v>
      </c>
      <c r="Y176" s="1">
        <f t="shared" si="64"/>
        <v>1</v>
      </c>
      <c r="AB176" s="1">
        <f t="shared" si="65"/>
        <v>0</v>
      </c>
      <c r="AC176" s="1">
        <f t="shared" si="66"/>
        <v>0</v>
      </c>
      <c r="AD176" s="1">
        <f t="shared" si="67"/>
        <v>0</v>
      </c>
      <c r="AE176" s="1">
        <f t="shared" si="68"/>
        <v>1</v>
      </c>
    </row>
    <row r="177" spans="1:31" x14ac:dyDescent="0.25">
      <c r="A177">
        <v>1</v>
      </c>
      <c r="B177">
        <v>70</v>
      </c>
      <c r="C177">
        <v>21.52</v>
      </c>
      <c r="D177">
        <v>665</v>
      </c>
      <c r="E177">
        <v>0</v>
      </c>
      <c r="F177" t="str">
        <f t="shared" si="50"/>
        <v/>
      </c>
      <c r="G177">
        <f t="shared" si="51"/>
        <v>0.745</v>
      </c>
      <c r="H177" t="str">
        <f t="shared" si="52"/>
        <v/>
      </c>
      <c r="I177" s="1">
        <f t="shared" si="53"/>
        <v>0.745</v>
      </c>
      <c r="K177" s="1">
        <f t="shared" si="54"/>
        <v>0</v>
      </c>
      <c r="L177" s="1">
        <f t="shared" si="55"/>
        <v>0</v>
      </c>
      <c r="M177" s="1">
        <f t="shared" si="56"/>
        <v>0</v>
      </c>
      <c r="P177" s="1">
        <f t="shared" si="57"/>
        <v>0</v>
      </c>
      <c r="Q177" s="1">
        <f t="shared" si="58"/>
        <v>0</v>
      </c>
      <c r="R177" s="1">
        <f t="shared" si="59"/>
        <v>0</v>
      </c>
      <c r="S177" s="1">
        <f t="shared" si="60"/>
        <v>1</v>
      </c>
      <c r="V177" s="1">
        <f t="shared" si="61"/>
        <v>0</v>
      </c>
      <c r="W177" s="1">
        <f t="shared" si="62"/>
        <v>0</v>
      </c>
      <c r="X177" s="1">
        <f t="shared" si="63"/>
        <v>0</v>
      </c>
      <c r="Y177" s="1">
        <f t="shared" si="64"/>
        <v>1</v>
      </c>
      <c r="AB177" s="1">
        <f t="shared" si="65"/>
        <v>0</v>
      </c>
      <c r="AC177" s="1">
        <f t="shared" si="66"/>
        <v>0</v>
      </c>
      <c r="AD177" s="1">
        <f t="shared" si="67"/>
        <v>0</v>
      </c>
      <c r="AE177" s="1">
        <f t="shared" si="68"/>
        <v>1</v>
      </c>
    </row>
    <row r="178" spans="1:31" x14ac:dyDescent="0.25">
      <c r="A178">
        <v>1</v>
      </c>
      <c r="B178">
        <v>45</v>
      </c>
      <c r="C178">
        <v>11.22</v>
      </c>
      <c r="D178">
        <v>665</v>
      </c>
      <c r="E178">
        <v>0</v>
      </c>
      <c r="F178" t="str">
        <f t="shared" si="50"/>
        <v/>
      </c>
      <c r="G178">
        <f t="shared" si="51"/>
        <v>0.83199999999999996</v>
      </c>
      <c r="H178" t="str">
        <f t="shared" si="52"/>
        <v/>
      </c>
      <c r="I178" s="1">
        <f t="shared" si="53"/>
        <v>0.83199999999999996</v>
      </c>
      <c r="K178" s="1">
        <f t="shared" si="54"/>
        <v>0</v>
      </c>
      <c r="L178" s="1">
        <f t="shared" si="55"/>
        <v>1</v>
      </c>
      <c r="M178" s="1">
        <f t="shared" si="56"/>
        <v>1</v>
      </c>
      <c r="P178" s="1">
        <f t="shared" si="57"/>
        <v>0</v>
      </c>
      <c r="Q178" s="1">
        <f t="shared" si="58"/>
        <v>0</v>
      </c>
      <c r="R178" s="1">
        <f t="shared" si="59"/>
        <v>0</v>
      </c>
      <c r="S178" s="1">
        <f t="shared" si="60"/>
        <v>1</v>
      </c>
      <c r="V178" s="1">
        <f t="shared" si="61"/>
        <v>0</v>
      </c>
      <c r="W178" s="1">
        <f t="shared" si="62"/>
        <v>1</v>
      </c>
      <c r="X178" s="1">
        <f t="shared" si="63"/>
        <v>0</v>
      </c>
      <c r="Y178" s="1">
        <f t="shared" si="64"/>
        <v>0</v>
      </c>
      <c r="AB178" s="1">
        <f t="shared" si="65"/>
        <v>0</v>
      </c>
      <c r="AC178" s="1">
        <f t="shared" si="66"/>
        <v>1</v>
      </c>
      <c r="AD178" s="1">
        <f t="shared" si="67"/>
        <v>0</v>
      </c>
      <c r="AE178" s="1">
        <f t="shared" si="68"/>
        <v>0</v>
      </c>
    </row>
    <row r="179" spans="1:31" x14ac:dyDescent="0.25">
      <c r="A179">
        <v>1</v>
      </c>
      <c r="B179">
        <v>70.702799999999996</v>
      </c>
      <c r="C179">
        <v>14.43</v>
      </c>
      <c r="D179">
        <v>705</v>
      </c>
      <c r="E179">
        <v>0</v>
      </c>
      <c r="F179" t="str">
        <f t="shared" si="50"/>
        <v/>
      </c>
      <c r="G179">
        <f t="shared" si="51"/>
        <v>0.83199999999999996</v>
      </c>
      <c r="H179" t="str">
        <f t="shared" si="52"/>
        <v/>
      </c>
      <c r="I179" s="1">
        <f t="shared" si="53"/>
        <v>0.83199999999999996</v>
      </c>
      <c r="K179" s="1">
        <f t="shared" si="54"/>
        <v>0</v>
      </c>
      <c r="L179" s="1">
        <f t="shared" si="55"/>
        <v>1</v>
      </c>
      <c r="M179" s="1">
        <f t="shared" si="56"/>
        <v>1</v>
      </c>
      <c r="P179" s="1">
        <f t="shared" si="57"/>
        <v>0</v>
      </c>
      <c r="Q179" s="1">
        <f t="shared" si="58"/>
        <v>0</v>
      </c>
      <c r="R179" s="1">
        <f t="shared" si="59"/>
        <v>0</v>
      </c>
      <c r="S179" s="1">
        <f t="shared" si="60"/>
        <v>1</v>
      </c>
      <c r="V179" s="1">
        <f t="shared" si="61"/>
        <v>0</v>
      </c>
      <c r="W179" s="1">
        <f t="shared" si="62"/>
        <v>1</v>
      </c>
      <c r="X179" s="1">
        <f t="shared" si="63"/>
        <v>0</v>
      </c>
      <c r="Y179" s="1">
        <f t="shared" si="64"/>
        <v>0</v>
      </c>
      <c r="AB179" s="1">
        <f t="shared" si="65"/>
        <v>0</v>
      </c>
      <c r="AC179" s="1">
        <f t="shared" si="66"/>
        <v>1</v>
      </c>
      <c r="AD179" s="1">
        <f t="shared" si="67"/>
        <v>0</v>
      </c>
      <c r="AE179" s="1">
        <f t="shared" si="68"/>
        <v>0</v>
      </c>
    </row>
    <row r="180" spans="1:31" x14ac:dyDescent="0.25">
      <c r="A180">
        <v>1</v>
      </c>
      <c r="B180">
        <v>60</v>
      </c>
      <c r="C180">
        <v>19.46</v>
      </c>
      <c r="D180">
        <v>685</v>
      </c>
      <c r="E180">
        <v>0</v>
      </c>
      <c r="F180" t="str">
        <f t="shared" si="50"/>
        <v/>
      </c>
      <c r="G180">
        <f t="shared" si="51"/>
        <v>0.745</v>
      </c>
      <c r="H180" t="str">
        <f t="shared" si="52"/>
        <v/>
      </c>
      <c r="I180" s="1">
        <f t="shared" si="53"/>
        <v>0.745</v>
      </c>
      <c r="K180" s="1">
        <f t="shared" si="54"/>
        <v>0</v>
      </c>
      <c r="L180" s="1">
        <f t="shared" si="55"/>
        <v>0</v>
      </c>
      <c r="M180" s="1">
        <f t="shared" si="56"/>
        <v>0</v>
      </c>
      <c r="P180" s="1">
        <f t="shared" si="57"/>
        <v>0</v>
      </c>
      <c r="Q180" s="1">
        <f t="shared" si="58"/>
        <v>0</v>
      </c>
      <c r="R180" s="1">
        <f t="shared" si="59"/>
        <v>0</v>
      </c>
      <c r="S180" s="1">
        <f t="shared" si="60"/>
        <v>1</v>
      </c>
      <c r="V180" s="1">
        <f t="shared" si="61"/>
        <v>0</v>
      </c>
      <c r="W180" s="1">
        <f t="shared" si="62"/>
        <v>0</v>
      </c>
      <c r="X180" s="1">
        <f t="shared" si="63"/>
        <v>0</v>
      </c>
      <c r="Y180" s="1">
        <f t="shared" si="64"/>
        <v>1</v>
      </c>
      <c r="AB180" s="1">
        <f t="shared" si="65"/>
        <v>0</v>
      </c>
      <c r="AC180" s="1">
        <f t="shared" si="66"/>
        <v>0</v>
      </c>
      <c r="AD180" s="1">
        <f t="shared" si="67"/>
        <v>0</v>
      </c>
      <c r="AE180" s="1">
        <f t="shared" si="68"/>
        <v>1</v>
      </c>
    </row>
    <row r="181" spans="1:31" x14ac:dyDescent="0.25">
      <c r="A181">
        <v>0</v>
      </c>
      <c r="B181">
        <v>55</v>
      </c>
      <c r="C181">
        <v>18.350000000000001</v>
      </c>
      <c r="D181">
        <v>680</v>
      </c>
      <c r="E181">
        <v>0</v>
      </c>
      <c r="F181" t="str">
        <f t="shared" si="50"/>
        <v/>
      </c>
      <c r="G181">
        <f t="shared" si="51"/>
        <v>0.745</v>
      </c>
      <c r="H181" t="str">
        <f t="shared" si="52"/>
        <v/>
      </c>
      <c r="I181" s="1">
        <f t="shared" si="53"/>
        <v>0.745</v>
      </c>
      <c r="K181" s="1">
        <f t="shared" si="54"/>
        <v>0</v>
      </c>
      <c r="L181" s="1">
        <f t="shared" si="55"/>
        <v>0</v>
      </c>
      <c r="M181" s="1">
        <f t="shared" si="56"/>
        <v>0</v>
      </c>
      <c r="P181" s="1">
        <f t="shared" si="57"/>
        <v>0</v>
      </c>
      <c r="Q181" s="1">
        <f t="shared" si="58"/>
        <v>0</v>
      </c>
      <c r="R181" s="1">
        <f t="shared" si="59"/>
        <v>0</v>
      </c>
      <c r="S181" s="1">
        <f t="shared" si="60"/>
        <v>1</v>
      </c>
      <c r="V181" s="1">
        <f t="shared" si="61"/>
        <v>0</v>
      </c>
      <c r="W181" s="1">
        <f t="shared" si="62"/>
        <v>0</v>
      </c>
      <c r="X181" s="1">
        <f t="shared" si="63"/>
        <v>0</v>
      </c>
      <c r="Y181" s="1">
        <f t="shared" si="64"/>
        <v>1</v>
      </c>
      <c r="AB181" s="1">
        <f t="shared" si="65"/>
        <v>0</v>
      </c>
      <c r="AC181" s="1">
        <f t="shared" si="66"/>
        <v>0</v>
      </c>
      <c r="AD181" s="1">
        <f t="shared" si="67"/>
        <v>0</v>
      </c>
      <c r="AE181" s="1">
        <f t="shared" si="68"/>
        <v>1</v>
      </c>
    </row>
    <row r="182" spans="1:31" x14ac:dyDescent="0.25">
      <c r="A182">
        <v>1</v>
      </c>
      <c r="B182">
        <v>55</v>
      </c>
      <c r="C182">
        <v>32.049999999999997</v>
      </c>
      <c r="D182">
        <v>665</v>
      </c>
      <c r="E182">
        <v>0</v>
      </c>
      <c r="F182" t="str">
        <f t="shared" si="50"/>
        <v/>
      </c>
      <c r="G182">
        <f t="shared" si="51"/>
        <v>0.745</v>
      </c>
      <c r="H182" t="str">
        <f t="shared" si="52"/>
        <v/>
      </c>
      <c r="I182" s="1">
        <f t="shared" si="53"/>
        <v>0.745</v>
      </c>
      <c r="K182" s="1">
        <f t="shared" si="54"/>
        <v>0</v>
      </c>
      <c r="L182" s="1">
        <f t="shared" si="55"/>
        <v>0</v>
      </c>
      <c r="M182" s="1">
        <f t="shared" si="56"/>
        <v>0</v>
      </c>
      <c r="P182" s="1">
        <f t="shared" si="57"/>
        <v>0</v>
      </c>
      <c r="Q182" s="1">
        <f t="shared" si="58"/>
        <v>0</v>
      </c>
      <c r="R182" s="1">
        <f t="shared" si="59"/>
        <v>0</v>
      </c>
      <c r="S182" s="1">
        <f t="shared" si="60"/>
        <v>1</v>
      </c>
      <c r="V182" s="1">
        <f t="shared" si="61"/>
        <v>0</v>
      </c>
      <c r="W182" s="1">
        <f t="shared" si="62"/>
        <v>0</v>
      </c>
      <c r="X182" s="1">
        <f t="shared" si="63"/>
        <v>0</v>
      </c>
      <c r="Y182" s="1">
        <f t="shared" si="64"/>
        <v>1</v>
      </c>
      <c r="AB182" s="1">
        <f t="shared" si="65"/>
        <v>0</v>
      </c>
      <c r="AC182" s="1">
        <f t="shared" si="66"/>
        <v>0</v>
      </c>
      <c r="AD182" s="1">
        <f t="shared" si="67"/>
        <v>0</v>
      </c>
      <c r="AE182" s="1">
        <f t="shared" si="68"/>
        <v>1</v>
      </c>
    </row>
    <row r="183" spans="1:31" x14ac:dyDescent="0.25">
      <c r="A183">
        <v>1</v>
      </c>
      <c r="B183">
        <v>140</v>
      </c>
      <c r="C183">
        <v>19.86</v>
      </c>
      <c r="D183">
        <v>660</v>
      </c>
      <c r="E183">
        <v>0</v>
      </c>
      <c r="F183" t="str">
        <f t="shared" si="50"/>
        <v/>
      </c>
      <c r="G183" t="str">
        <f t="shared" si="51"/>
        <v/>
      </c>
      <c r="H183">
        <f t="shared" si="52"/>
        <v>0.85199999999999998</v>
      </c>
      <c r="I183" s="1">
        <f t="shared" si="53"/>
        <v>0.85199999999999998</v>
      </c>
      <c r="K183" s="1">
        <f t="shared" si="54"/>
        <v>1</v>
      </c>
      <c r="L183" s="1">
        <f t="shared" si="55"/>
        <v>1</v>
      </c>
      <c r="M183" s="1">
        <f t="shared" si="56"/>
        <v>1</v>
      </c>
      <c r="P183" s="1">
        <f t="shared" si="57"/>
        <v>0</v>
      </c>
      <c r="Q183" s="1">
        <f t="shared" si="58"/>
        <v>1</v>
      </c>
      <c r="R183" s="1">
        <f t="shared" si="59"/>
        <v>0</v>
      </c>
      <c r="S183" s="1">
        <f t="shared" si="60"/>
        <v>0</v>
      </c>
      <c r="V183" s="1">
        <f t="shared" si="61"/>
        <v>0</v>
      </c>
      <c r="W183" s="1">
        <f t="shared" si="62"/>
        <v>1</v>
      </c>
      <c r="X183" s="1">
        <f t="shared" si="63"/>
        <v>0</v>
      </c>
      <c r="Y183" s="1">
        <f t="shared" si="64"/>
        <v>0</v>
      </c>
      <c r="AB183" s="1">
        <f t="shared" si="65"/>
        <v>0</v>
      </c>
      <c r="AC183" s="1">
        <f t="shared" si="66"/>
        <v>1</v>
      </c>
      <c r="AD183" s="1">
        <f t="shared" si="67"/>
        <v>0</v>
      </c>
      <c r="AE183" s="1">
        <f t="shared" si="68"/>
        <v>0</v>
      </c>
    </row>
    <row r="184" spans="1:31" x14ac:dyDescent="0.25">
      <c r="A184">
        <v>1</v>
      </c>
      <c r="B184">
        <v>128.97300000000001</v>
      </c>
      <c r="C184">
        <v>20</v>
      </c>
      <c r="D184">
        <v>730</v>
      </c>
      <c r="E184">
        <v>0</v>
      </c>
      <c r="F184">
        <f t="shared" si="50"/>
        <v>0.93600000000000005</v>
      </c>
      <c r="G184" t="str">
        <f t="shared" si="51"/>
        <v/>
      </c>
      <c r="H184" t="str">
        <f t="shared" si="52"/>
        <v/>
      </c>
      <c r="I184" s="1">
        <f t="shared" si="53"/>
        <v>0.93600000000000005</v>
      </c>
      <c r="K184" s="1">
        <f t="shared" si="54"/>
        <v>1</v>
      </c>
      <c r="L184" s="1">
        <f t="shared" si="55"/>
        <v>1</v>
      </c>
      <c r="M184" s="1">
        <f t="shared" si="56"/>
        <v>1</v>
      </c>
      <c r="P184" s="1">
        <f t="shared" si="57"/>
        <v>0</v>
      </c>
      <c r="Q184" s="1">
        <f t="shared" si="58"/>
        <v>1</v>
      </c>
      <c r="R184" s="1">
        <f t="shared" si="59"/>
        <v>0</v>
      </c>
      <c r="S184" s="1">
        <f t="shared" si="60"/>
        <v>0</v>
      </c>
      <c r="V184" s="1">
        <f t="shared" si="61"/>
        <v>0</v>
      </c>
      <c r="W184" s="1">
        <f t="shared" si="62"/>
        <v>1</v>
      </c>
      <c r="X184" s="1">
        <f t="shared" si="63"/>
        <v>0</v>
      </c>
      <c r="Y184" s="1">
        <f t="shared" si="64"/>
        <v>0</v>
      </c>
      <c r="AB184" s="1">
        <f t="shared" si="65"/>
        <v>0</v>
      </c>
      <c r="AC184" s="1">
        <f t="shared" si="66"/>
        <v>1</v>
      </c>
      <c r="AD184" s="1">
        <f t="shared" si="67"/>
        <v>0</v>
      </c>
      <c r="AE184" s="1">
        <f t="shared" si="68"/>
        <v>0</v>
      </c>
    </row>
    <row r="185" spans="1:31" x14ac:dyDescent="0.25">
      <c r="A185">
        <v>0</v>
      </c>
      <c r="B185">
        <v>48.4</v>
      </c>
      <c r="C185">
        <v>22.29</v>
      </c>
      <c r="D185">
        <v>680</v>
      </c>
      <c r="E185">
        <v>0</v>
      </c>
      <c r="F185" t="str">
        <f t="shared" si="50"/>
        <v/>
      </c>
      <c r="G185">
        <f t="shared" si="51"/>
        <v>0.745</v>
      </c>
      <c r="H185" t="str">
        <f t="shared" si="52"/>
        <v/>
      </c>
      <c r="I185" s="1">
        <f t="shared" si="53"/>
        <v>0.745</v>
      </c>
      <c r="K185" s="1">
        <f t="shared" si="54"/>
        <v>0</v>
      </c>
      <c r="L185" s="1">
        <f t="shared" si="55"/>
        <v>0</v>
      </c>
      <c r="M185" s="1">
        <f t="shared" si="56"/>
        <v>0</v>
      </c>
      <c r="P185" s="1">
        <f t="shared" si="57"/>
        <v>0</v>
      </c>
      <c r="Q185" s="1">
        <f t="shared" si="58"/>
        <v>0</v>
      </c>
      <c r="R185" s="1">
        <f t="shared" si="59"/>
        <v>0</v>
      </c>
      <c r="S185" s="1">
        <f t="shared" si="60"/>
        <v>1</v>
      </c>
      <c r="V185" s="1">
        <f t="shared" si="61"/>
        <v>0</v>
      </c>
      <c r="W185" s="1">
        <f t="shared" si="62"/>
        <v>0</v>
      </c>
      <c r="X185" s="1">
        <f t="shared" si="63"/>
        <v>0</v>
      </c>
      <c r="Y185" s="1">
        <f t="shared" si="64"/>
        <v>1</v>
      </c>
      <c r="AB185" s="1">
        <f t="shared" si="65"/>
        <v>0</v>
      </c>
      <c r="AC185" s="1">
        <f t="shared" si="66"/>
        <v>0</v>
      </c>
      <c r="AD185" s="1">
        <f t="shared" si="67"/>
        <v>0</v>
      </c>
      <c r="AE185" s="1">
        <f t="shared" si="68"/>
        <v>1</v>
      </c>
    </row>
    <row r="186" spans="1:31" x14ac:dyDescent="0.25">
      <c r="A186">
        <v>1</v>
      </c>
      <c r="B186">
        <v>63</v>
      </c>
      <c r="C186">
        <v>16.66</v>
      </c>
      <c r="D186">
        <v>660</v>
      </c>
      <c r="E186">
        <v>0</v>
      </c>
      <c r="F186" t="str">
        <f t="shared" si="50"/>
        <v/>
      </c>
      <c r="G186">
        <f t="shared" si="51"/>
        <v>0.745</v>
      </c>
      <c r="H186" t="str">
        <f t="shared" si="52"/>
        <v/>
      </c>
      <c r="I186" s="1">
        <f t="shared" si="53"/>
        <v>0.745</v>
      </c>
      <c r="K186" s="1">
        <f t="shared" si="54"/>
        <v>0</v>
      </c>
      <c r="L186" s="1">
        <f t="shared" si="55"/>
        <v>0</v>
      </c>
      <c r="M186" s="1">
        <f t="shared" si="56"/>
        <v>0</v>
      </c>
      <c r="P186" s="1">
        <f t="shared" si="57"/>
        <v>0</v>
      </c>
      <c r="Q186" s="1">
        <f t="shared" si="58"/>
        <v>0</v>
      </c>
      <c r="R186" s="1">
        <f t="shared" si="59"/>
        <v>0</v>
      </c>
      <c r="S186" s="1">
        <f t="shared" si="60"/>
        <v>1</v>
      </c>
      <c r="V186" s="1">
        <f t="shared" si="61"/>
        <v>0</v>
      </c>
      <c r="W186" s="1">
        <f t="shared" si="62"/>
        <v>0</v>
      </c>
      <c r="X186" s="1">
        <f t="shared" si="63"/>
        <v>0</v>
      </c>
      <c r="Y186" s="1">
        <f t="shared" si="64"/>
        <v>1</v>
      </c>
      <c r="AB186" s="1">
        <f t="shared" si="65"/>
        <v>0</v>
      </c>
      <c r="AC186" s="1">
        <f t="shared" si="66"/>
        <v>0</v>
      </c>
      <c r="AD186" s="1">
        <f t="shared" si="67"/>
        <v>0</v>
      </c>
      <c r="AE186" s="1">
        <f t="shared" si="68"/>
        <v>1</v>
      </c>
    </row>
    <row r="187" spans="1:31" x14ac:dyDescent="0.25">
      <c r="A187">
        <v>1</v>
      </c>
      <c r="B187">
        <v>32.5</v>
      </c>
      <c r="C187">
        <v>4.87</v>
      </c>
      <c r="D187">
        <v>680</v>
      </c>
      <c r="E187">
        <v>0</v>
      </c>
      <c r="F187" t="str">
        <f t="shared" si="50"/>
        <v/>
      </c>
      <c r="G187">
        <f t="shared" si="51"/>
        <v>0.72499999999999998</v>
      </c>
      <c r="H187" t="str">
        <f t="shared" si="52"/>
        <v/>
      </c>
      <c r="I187" s="1">
        <f t="shared" si="53"/>
        <v>0.72499999999999998</v>
      </c>
      <c r="K187" s="1">
        <f t="shared" si="54"/>
        <v>0</v>
      </c>
      <c r="L187" s="1">
        <f t="shared" si="55"/>
        <v>0</v>
      </c>
      <c r="M187" s="1">
        <f t="shared" si="56"/>
        <v>0</v>
      </c>
      <c r="P187" s="1">
        <f t="shared" si="57"/>
        <v>0</v>
      </c>
      <c r="Q187" s="1">
        <f t="shared" si="58"/>
        <v>0</v>
      </c>
      <c r="R187" s="1">
        <f t="shared" si="59"/>
        <v>0</v>
      </c>
      <c r="S187" s="1">
        <f t="shared" si="60"/>
        <v>1</v>
      </c>
      <c r="V187" s="1">
        <f t="shared" si="61"/>
        <v>0</v>
      </c>
      <c r="W187" s="1">
        <f t="shared" si="62"/>
        <v>0</v>
      </c>
      <c r="X187" s="1">
        <f t="shared" si="63"/>
        <v>0</v>
      </c>
      <c r="Y187" s="1">
        <f t="shared" si="64"/>
        <v>1</v>
      </c>
      <c r="AB187" s="1">
        <f t="shared" si="65"/>
        <v>0</v>
      </c>
      <c r="AC187" s="1">
        <f t="shared" si="66"/>
        <v>0</v>
      </c>
      <c r="AD187" s="1">
        <f t="shared" si="67"/>
        <v>0</v>
      </c>
      <c r="AE187" s="1">
        <f t="shared" si="68"/>
        <v>1</v>
      </c>
    </row>
    <row r="188" spans="1:31" x14ac:dyDescent="0.25">
      <c r="A188">
        <v>1</v>
      </c>
      <c r="B188">
        <v>10.4</v>
      </c>
      <c r="C188">
        <v>15.01</v>
      </c>
      <c r="D188">
        <v>735</v>
      </c>
      <c r="E188">
        <v>0</v>
      </c>
      <c r="F188">
        <f t="shared" si="50"/>
        <v>0.85299999999999998</v>
      </c>
      <c r="G188" t="str">
        <f t="shared" si="51"/>
        <v/>
      </c>
      <c r="H188" t="str">
        <f t="shared" si="52"/>
        <v/>
      </c>
      <c r="I188" s="1">
        <f t="shared" si="53"/>
        <v>0.85299999999999998</v>
      </c>
      <c r="K188" s="1">
        <f t="shared" si="54"/>
        <v>1</v>
      </c>
      <c r="L188" s="1">
        <f t="shared" si="55"/>
        <v>1</v>
      </c>
      <c r="M188" s="1">
        <f t="shared" si="56"/>
        <v>1</v>
      </c>
      <c r="P188" s="1">
        <f t="shared" si="57"/>
        <v>0</v>
      </c>
      <c r="Q188" s="1">
        <f t="shared" si="58"/>
        <v>1</v>
      </c>
      <c r="R188" s="1">
        <f t="shared" si="59"/>
        <v>0</v>
      </c>
      <c r="S188" s="1">
        <f t="shared" si="60"/>
        <v>0</v>
      </c>
      <c r="V188" s="1">
        <f t="shared" si="61"/>
        <v>0</v>
      </c>
      <c r="W188" s="1">
        <f t="shared" si="62"/>
        <v>1</v>
      </c>
      <c r="X188" s="1">
        <f t="shared" si="63"/>
        <v>0</v>
      </c>
      <c r="Y188" s="1">
        <f t="shared" si="64"/>
        <v>0</v>
      </c>
      <c r="AB188" s="1">
        <f t="shared" si="65"/>
        <v>0</v>
      </c>
      <c r="AC188" s="1">
        <f t="shared" si="66"/>
        <v>1</v>
      </c>
      <c r="AD188" s="1">
        <f t="shared" si="67"/>
        <v>0</v>
      </c>
      <c r="AE188" s="1">
        <f t="shared" si="68"/>
        <v>0</v>
      </c>
    </row>
    <row r="189" spans="1:31" x14ac:dyDescent="0.25">
      <c r="A189">
        <v>0</v>
      </c>
      <c r="B189">
        <v>54.043999999999997</v>
      </c>
      <c r="C189">
        <v>9.26</v>
      </c>
      <c r="D189">
        <v>700</v>
      </c>
      <c r="E189">
        <v>0</v>
      </c>
      <c r="F189" t="str">
        <f t="shared" si="50"/>
        <v/>
      </c>
      <c r="G189">
        <f t="shared" si="51"/>
        <v>0.83199999999999996</v>
      </c>
      <c r="H189" t="str">
        <f t="shared" si="52"/>
        <v/>
      </c>
      <c r="I189" s="1">
        <f t="shared" si="53"/>
        <v>0.83199999999999996</v>
      </c>
      <c r="K189" s="1">
        <f t="shared" si="54"/>
        <v>0</v>
      </c>
      <c r="L189" s="1">
        <f t="shared" si="55"/>
        <v>1</v>
      </c>
      <c r="M189" s="1">
        <f t="shared" si="56"/>
        <v>1</v>
      </c>
      <c r="P189" s="1">
        <f t="shared" si="57"/>
        <v>0</v>
      </c>
      <c r="Q189" s="1">
        <f t="shared" si="58"/>
        <v>0</v>
      </c>
      <c r="R189" s="1">
        <f t="shared" si="59"/>
        <v>0</v>
      </c>
      <c r="S189" s="1">
        <f t="shared" si="60"/>
        <v>1</v>
      </c>
      <c r="V189" s="1">
        <f t="shared" si="61"/>
        <v>0</v>
      </c>
      <c r="W189" s="1">
        <f t="shared" si="62"/>
        <v>1</v>
      </c>
      <c r="X189" s="1">
        <f t="shared" si="63"/>
        <v>0</v>
      </c>
      <c r="Y189" s="1">
        <f t="shared" si="64"/>
        <v>0</v>
      </c>
      <c r="AB189" s="1">
        <f t="shared" si="65"/>
        <v>0</v>
      </c>
      <c r="AC189" s="1">
        <f t="shared" si="66"/>
        <v>1</v>
      </c>
      <c r="AD189" s="1">
        <f t="shared" si="67"/>
        <v>0</v>
      </c>
      <c r="AE189" s="1">
        <f t="shared" si="68"/>
        <v>0</v>
      </c>
    </row>
    <row r="190" spans="1:31" x14ac:dyDescent="0.25">
      <c r="A190">
        <v>1</v>
      </c>
      <c r="B190">
        <v>62</v>
      </c>
      <c r="C190">
        <v>27.02</v>
      </c>
      <c r="D190">
        <v>695</v>
      </c>
      <c r="E190">
        <v>0</v>
      </c>
      <c r="F190" t="str">
        <f t="shared" si="50"/>
        <v/>
      </c>
      <c r="G190">
        <f t="shared" si="51"/>
        <v>0.81200000000000006</v>
      </c>
      <c r="H190" t="str">
        <f t="shared" si="52"/>
        <v/>
      </c>
      <c r="I190" s="1">
        <f t="shared" si="53"/>
        <v>0.81200000000000006</v>
      </c>
      <c r="K190" s="1">
        <f t="shared" si="54"/>
        <v>0</v>
      </c>
      <c r="L190" s="1">
        <f t="shared" si="55"/>
        <v>1</v>
      </c>
      <c r="M190" s="1">
        <f t="shared" si="56"/>
        <v>1</v>
      </c>
      <c r="P190" s="1">
        <f t="shared" si="57"/>
        <v>0</v>
      </c>
      <c r="Q190" s="1">
        <f t="shared" si="58"/>
        <v>0</v>
      </c>
      <c r="R190" s="1">
        <f t="shared" si="59"/>
        <v>0</v>
      </c>
      <c r="S190" s="1">
        <f t="shared" si="60"/>
        <v>1</v>
      </c>
      <c r="V190" s="1">
        <f t="shared" si="61"/>
        <v>0</v>
      </c>
      <c r="W190" s="1">
        <f t="shared" si="62"/>
        <v>1</v>
      </c>
      <c r="X190" s="1">
        <f t="shared" si="63"/>
        <v>0</v>
      </c>
      <c r="Y190" s="1">
        <f t="shared" si="64"/>
        <v>0</v>
      </c>
      <c r="AB190" s="1">
        <f t="shared" si="65"/>
        <v>0</v>
      </c>
      <c r="AC190" s="1">
        <f t="shared" si="66"/>
        <v>1</v>
      </c>
      <c r="AD190" s="1">
        <f t="shared" si="67"/>
        <v>0</v>
      </c>
      <c r="AE190" s="1">
        <f t="shared" si="68"/>
        <v>0</v>
      </c>
    </row>
    <row r="191" spans="1:31" x14ac:dyDescent="0.25">
      <c r="A191">
        <v>1</v>
      </c>
      <c r="B191">
        <v>79</v>
      </c>
      <c r="C191">
        <v>21.05</v>
      </c>
      <c r="D191">
        <v>740</v>
      </c>
      <c r="E191">
        <v>0</v>
      </c>
      <c r="F191">
        <f t="shared" si="50"/>
        <v>0.93600000000000005</v>
      </c>
      <c r="G191" t="str">
        <f t="shared" si="51"/>
        <v/>
      </c>
      <c r="H191" t="str">
        <f t="shared" si="52"/>
        <v/>
      </c>
      <c r="I191" s="1">
        <f t="shared" si="53"/>
        <v>0.93600000000000005</v>
      </c>
      <c r="K191" s="1">
        <f t="shared" si="54"/>
        <v>1</v>
      </c>
      <c r="L191" s="1">
        <f t="shared" si="55"/>
        <v>1</v>
      </c>
      <c r="M191" s="1">
        <f t="shared" si="56"/>
        <v>1</v>
      </c>
      <c r="P191" s="1">
        <f t="shared" si="57"/>
        <v>0</v>
      </c>
      <c r="Q191" s="1">
        <f t="shared" si="58"/>
        <v>1</v>
      </c>
      <c r="R191" s="1">
        <f t="shared" si="59"/>
        <v>0</v>
      </c>
      <c r="S191" s="1">
        <f t="shared" si="60"/>
        <v>0</v>
      </c>
      <c r="V191" s="1">
        <f t="shared" si="61"/>
        <v>0</v>
      </c>
      <c r="W191" s="1">
        <f t="shared" si="62"/>
        <v>1</v>
      </c>
      <c r="X191" s="1">
        <f t="shared" si="63"/>
        <v>0</v>
      </c>
      <c r="Y191" s="1">
        <f t="shared" si="64"/>
        <v>0</v>
      </c>
      <c r="AB191" s="1">
        <f t="shared" si="65"/>
        <v>0</v>
      </c>
      <c r="AC191" s="1">
        <f t="shared" si="66"/>
        <v>1</v>
      </c>
      <c r="AD191" s="1">
        <f t="shared" si="67"/>
        <v>0</v>
      </c>
      <c r="AE191" s="1">
        <f t="shared" si="68"/>
        <v>0</v>
      </c>
    </row>
    <row r="192" spans="1:31" x14ac:dyDescent="0.25">
      <c r="A192">
        <v>1</v>
      </c>
      <c r="B192">
        <v>35</v>
      </c>
      <c r="C192">
        <v>14.75</v>
      </c>
      <c r="D192">
        <v>695</v>
      </c>
      <c r="E192">
        <v>0</v>
      </c>
      <c r="F192" t="str">
        <f t="shared" si="50"/>
        <v/>
      </c>
      <c r="G192">
        <f t="shared" si="51"/>
        <v>0.83199999999999996</v>
      </c>
      <c r="H192" t="str">
        <f t="shared" si="52"/>
        <v/>
      </c>
      <c r="I192" s="1">
        <f t="shared" si="53"/>
        <v>0.83199999999999996</v>
      </c>
      <c r="K192" s="1">
        <f t="shared" si="54"/>
        <v>0</v>
      </c>
      <c r="L192" s="1">
        <f t="shared" si="55"/>
        <v>1</v>
      </c>
      <c r="M192" s="1">
        <f t="shared" si="56"/>
        <v>1</v>
      </c>
      <c r="P192" s="1">
        <f t="shared" si="57"/>
        <v>0</v>
      </c>
      <c r="Q192" s="1">
        <f t="shared" si="58"/>
        <v>0</v>
      </c>
      <c r="R192" s="1">
        <f t="shared" si="59"/>
        <v>0</v>
      </c>
      <c r="S192" s="1">
        <f t="shared" si="60"/>
        <v>1</v>
      </c>
      <c r="V192" s="1">
        <f t="shared" si="61"/>
        <v>0</v>
      </c>
      <c r="W192" s="1">
        <f t="shared" si="62"/>
        <v>1</v>
      </c>
      <c r="X192" s="1">
        <f t="shared" si="63"/>
        <v>0</v>
      </c>
      <c r="Y192" s="1">
        <f t="shared" si="64"/>
        <v>0</v>
      </c>
      <c r="AB192" s="1">
        <f t="shared" si="65"/>
        <v>0</v>
      </c>
      <c r="AC192" s="1">
        <f t="shared" si="66"/>
        <v>1</v>
      </c>
      <c r="AD192" s="1">
        <f t="shared" si="67"/>
        <v>0</v>
      </c>
      <c r="AE192" s="1">
        <f t="shared" si="68"/>
        <v>0</v>
      </c>
    </row>
    <row r="193" spans="1:31" x14ac:dyDescent="0.25">
      <c r="A193">
        <v>1</v>
      </c>
      <c r="B193">
        <v>36</v>
      </c>
      <c r="C193">
        <v>27.9</v>
      </c>
      <c r="D193">
        <v>660</v>
      </c>
      <c r="E193">
        <v>0</v>
      </c>
      <c r="F193" t="str">
        <f t="shared" si="50"/>
        <v/>
      </c>
      <c r="G193">
        <f t="shared" si="51"/>
        <v>0.745</v>
      </c>
      <c r="H193" t="str">
        <f t="shared" si="52"/>
        <v/>
      </c>
      <c r="I193" s="1">
        <f t="shared" si="53"/>
        <v>0.745</v>
      </c>
      <c r="K193" s="1">
        <f t="shared" si="54"/>
        <v>0</v>
      </c>
      <c r="L193" s="1">
        <f t="shared" si="55"/>
        <v>0</v>
      </c>
      <c r="M193" s="1">
        <f t="shared" si="56"/>
        <v>0</v>
      </c>
      <c r="P193" s="1">
        <f t="shared" si="57"/>
        <v>0</v>
      </c>
      <c r="Q193" s="1">
        <f t="shared" si="58"/>
        <v>0</v>
      </c>
      <c r="R193" s="1">
        <f t="shared" si="59"/>
        <v>0</v>
      </c>
      <c r="S193" s="1">
        <f t="shared" si="60"/>
        <v>1</v>
      </c>
      <c r="V193" s="1">
        <f t="shared" si="61"/>
        <v>0</v>
      </c>
      <c r="W193" s="1">
        <f t="shared" si="62"/>
        <v>0</v>
      </c>
      <c r="X193" s="1">
        <f t="shared" si="63"/>
        <v>0</v>
      </c>
      <c r="Y193" s="1">
        <f t="shared" si="64"/>
        <v>1</v>
      </c>
      <c r="AB193" s="1">
        <f t="shared" si="65"/>
        <v>0</v>
      </c>
      <c r="AC193" s="1">
        <f t="shared" si="66"/>
        <v>0</v>
      </c>
      <c r="AD193" s="1">
        <f t="shared" si="67"/>
        <v>0</v>
      </c>
      <c r="AE193" s="1">
        <f t="shared" si="68"/>
        <v>1</v>
      </c>
    </row>
    <row r="194" spans="1:31" x14ac:dyDescent="0.25">
      <c r="A194">
        <v>1</v>
      </c>
      <c r="B194">
        <v>65</v>
      </c>
      <c r="C194">
        <v>28.27</v>
      </c>
      <c r="D194">
        <v>660</v>
      </c>
      <c r="E194">
        <v>0</v>
      </c>
      <c r="F194" t="str">
        <f t="shared" si="50"/>
        <v/>
      </c>
      <c r="G194">
        <f t="shared" si="51"/>
        <v>0.745</v>
      </c>
      <c r="H194" t="str">
        <f t="shared" si="52"/>
        <v/>
      </c>
      <c r="I194" s="1">
        <f t="shared" si="53"/>
        <v>0.745</v>
      </c>
      <c r="K194" s="1">
        <f t="shared" si="54"/>
        <v>0</v>
      </c>
      <c r="L194" s="1">
        <f t="shared" si="55"/>
        <v>0</v>
      </c>
      <c r="M194" s="1">
        <f t="shared" si="56"/>
        <v>0</v>
      </c>
      <c r="P194" s="1">
        <f t="shared" si="57"/>
        <v>0</v>
      </c>
      <c r="Q194" s="1">
        <f t="shared" si="58"/>
        <v>0</v>
      </c>
      <c r="R194" s="1">
        <f t="shared" si="59"/>
        <v>0</v>
      </c>
      <c r="S194" s="1">
        <f t="shared" si="60"/>
        <v>1</v>
      </c>
      <c r="V194" s="1">
        <f t="shared" si="61"/>
        <v>0</v>
      </c>
      <c r="W194" s="1">
        <f t="shared" si="62"/>
        <v>0</v>
      </c>
      <c r="X194" s="1">
        <f t="shared" si="63"/>
        <v>0</v>
      </c>
      <c r="Y194" s="1">
        <f t="shared" si="64"/>
        <v>1</v>
      </c>
      <c r="AB194" s="1">
        <f t="shared" si="65"/>
        <v>0</v>
      </c>
      <c r="AC194" s="1">
        <f t="shared" si="66"/>
        <v>0</v>
      </c>
      <c r="AD194" s="1">
        <f t="shared" si="67"/>
        <v>0</v>
      </c>
      <c r="AE194" s="1">
        <f t="shared" si="68"/>
        <v>1</v>
      </c>
    </row>
    <row r="195" spans="1:31" x14ac:dyDescent="0.25">
      <c r="A195">
        <v>1</v>
      </c>
      <c r="B195">
        <v>84</v>
      </c>
      <c r="C195">
        <v>6.7</v>
      </c>
      <c r="D195">
        <v>675</v>
      </c>
      <c r="E195">
        <v>0</v>
      </c>
      <c r="F195" t="str">
        <f t="shared" si="50"/>
        <v/>
      </c>
      <c r="G195">
        <f t="shared" si="51"/>
        <v>0.83199999999999996</v>
      </c>
      <c r="H195" t="str">
        <f t="shared" si="52"/>
        <v/>
      </c>
      <c r="I195" s="1">
        <f t="shared" si="53"/>
        <v>0.83199999999999996</v>
      </c>
      <c r="K195" s="1">
        <f t="shared" si="54"/>
        <v>0</v>
      </c>
      <c r="L195" s="1">
        <f t="shared" si="55"/>
        <v>1</v>
      </c>
      <c r="M195" s="1">
        <f t="shared" si="56"/>
        <v>1</v>
      </c>
      <c r="P195" s="1">
        <f t="shared" si="57"/>
        <v>0</v>
      </c>
      <c r="Q195" s="1">
        <f t="shared" si="58"/>
        <v>0</v>
      </c>
      <c r="R195" s="1">
        <f t="shared" si="59"/>
        <v>0</v>
      </c>
      <c r="S195" s="1">
        <f t="shared" si="60"/>
        <v>1</v>
      </c>
      <c r="V195" s="1">
        <f t="shared" si="61"/>
        <v>0</v>
      </c>
      <c r="W195" s="1">
        <f t="shared" si="62"/>
        <v>1</v>
      </c>
      <c r="X195" s="1">
        <f t="shared" si="63"/>
        <v>0</v>
      </c>
      <c r="Y195" s="1">
        <f t="shared" si="64"/>
        <v>0</v>
      </c>
      <c r="AB195" s="1">
        <f t="shared" si="65"/>
        <v>0</v>
      </c>
      <c r="AC195" s="1">
        <f t="shared" si="66"/>
        <v>1</v>
      </c>
      <c r="AD195" s="1">
        <f t="shared" si="67"/>
        <v>0</v>
      </c>
      <c r="AE195" s="1">
        <f t="shared" si="68"/>
        <v>0</v>
      </c>
    </row>
    <row r="196" spans="1:31" x14ac:dyDescent="0.25">
      <c r="A196">
        <v>1</v>
      </c>
      <c r="B196">
        <v>70</v>
      </c>
      <c r="C196">
        <v>18.96</v>
      </c>
      <c r="D196">
        <v>680</v>
      </c>
      <c r="E196">
        <v>0</v>
      </c>
      <c r="F196" t="str">
        <f t="shared" ref="F196:F259" si="69">IF(D196&gt;717.5,IF(B196&gt;48.75,IF(C196&gt;21.885,0.9,0.936),0.853),"")</f>
        <v/>
      </c>
      <c r="G196">
        <f t="shared" ref="G196:G259" si="70">IF(D196&lt;=717.5,IF(B196&lt;=85.202,IF(C196&gt;16.545,IF(D196&gt;687.5,0.812,0.745),IF(B196&gt;32.802,0.832,0.725)),""),"")</f>
        <v>0.745</v>
      </c>
      <c r="H196" t="str">
        <f t="shared" ref="H196:H259" si="71">IF(D196&lt;=717.5,IF(B196&gt;85.202,IF(C196&gt;25.055,0.784,IF(D196&gt;677.5,0.892,0.852)),""),"")</f>
        <v/>
      </c>
      <c r="I196" s="1">
        <f t="shared" ref="I196:I259" si="72">SUM(F196:H196)</f>
        <v>0.745</v>
      </c>
      <c r="K196" s="1">
        <f t="shared" si="54"/>
        <v>0</v>
      </c>
      <c r="L196" s="1">
        <f t="shared" si="55"/>
        <v>0</v>
      </c>
      <c r="M196" s="1">
        <f t="shared" si="56"/>
        <v>0</v>
      </c>
      <c r="P196" s="1">
        <f t="shared" si="57"/>
        <v>0</v>
      </c>
      <c r="Q196" s="1">
        <f t="shared" si="58"/>
        <v>0</v>
      </c>
      <c r="R196" s="1">
        <f t="shared" si="59"/>
        <v>0</v>
      </c>
      <c r="S196" s="1">
        <f t="shared" si="60"/>
        <v>1</v>
      </c>
      <c r="V196" s="1">
        <f t="shared" si="61"/>
        <v>0</v>
      </c>
      <c r="W196" s="1">
        <f t="shared" si="62"/>
        <v>0</v>
      </c>
      <c r="X196" s="1">
        <f t="shared" si="63"/>
        <v>0</v>
      </c>
      <c r="Y196" s="1">
        <f t="shared" si="64"/>
        <v>1</v>
      </c>
      <c r="AB196" s="1">
        <f t="shared" si="65"/>
        <v>0</v>
      </c>
      <c r="AC196" s="1">
        <f t="shared" si="66"/>
        <v>0</v>
      </c>
      <c r="AD196" s="1">
        <f t="shared" si="67"/>
        <v>0</v>
      </c>
      <c r="AE196" s="1">
        <f t="shared" si="68"/>
        <v>1</v>
      </c>
    </row>
    <row r="197" spans="1:31" x14ac:dyDescent="0.25">
      <c r="A197">
        <v>1</v>
      </c>
      <c r="B197">
        <v>114</v>
      </c>
      <c r="C197">
        <v>25.17</v>
      </c>
      <c r="D197">
        <v>690</v>
      </c>
      <c r="E197">
        <v>0</v>
      </c>
      <c r="F197" t="str">
        <f t="shared" si="69"/>
        <v/>
      </c>
      <c r="G197" t="str">
        <f t="shared" si="70"/>
        <v/>
      </c>
      <c r="H197">
        <f t="shared" si="71"/>
        <v>0.78400000000000003</v>
      </c>
      <c r="I197" s="1">
        <f t="shared" si="72"/>
        <v>0.78400000000000003</v>
      </c>
      <c r="K197" s="1">
        <f t="shared" si="54"/>
        <v>0</v>
      </c>
      <c r="L197" s="1">
        <f t="shared" si="55"/>
        <v>0</v>
      </c>
      <c r="M197" s="1">
        <f t="shared" si="56"/>
        <v>1</v>
      </c>
      <c r="P197" s="1">
        <f t="shared" si="57"/>
        <v>0</v>
      </c>
      <c r="Q197" s="1">
        <f t="shared" si="58"/>
        <v>0</v>
      </c>
      <c r="R197" s="1">
        <f t="shared" si="59"/>
        <v>0</v>
      </c>
      <c r="S197" s="1">
        <f t="shared" si="60"/>
        <v>1</v>
      </c>
      <c r="V197" s="1">
        <f t="shared" si="61"/>
        <v>0</v>
      </c>
      <c r="W197" s="1">
        <f t="shared" si="62"/>
        <v>0</v>
      </c>
      <c r="X197" s="1">
        <f t="shared" si="63"/>
        <v>0</v>
      </c>
      <c r="Y197" s="1">
        <f t="shared" si="64"/>
        <v>1</v>
      </c>
      <c r="AB197" s="1">
        <f t="shared" si="65"/>
        <v>0</v>
      </c>
      <c r="AC197" s="1">
        <f t="shared" si="66"/>
        <v>1</v>
      </c>
      <c r="AD197" s="1">
        <f t="shared" si="67"/>
        <v>0</v>
      </c>
      <c r="AE197" s="1">
        <f t="shared" si="68"/>
        <v>0</v>
      </c>
    </row>
    <row r="198" spans="1:31" x14ac:dyDescent="0.25">
      <c r="A198">
        <v>0</v>
      </c>
      <c r="B198">
        <v>102</v>
      </c>
      <c r="C198">
        <v>11.35</v>
      </c>
      <c r="D198">
        <v>725</v>
      </c>
      <c r="E198">
        <v>0</v>
      </c>
      <c r="F198">
        <f t="shared" si="69"/>
        <v>0.93600000000000005</v>
      </c>
      <c r="G198" t="str">
        <f t="shared" si="70"/>
        <v/>
      </c>
      <c r="H198" t="str">
        <f t="shared" si="71"/>
        <v/>
      </c>
      <c r="I198" s="1">
        <f t="shared" si="72"/>
        <v>0.93600000000000005</v>
      </c>
      <c r="K198" s="1">
        <f t="shared" si="54"/>
        <v>1</v>
      </c>
      <c r="L198" s="1">
        <f t="shared" si="55"/>
        <v>1</v>
      </c>
      <c r="M198" s="1">
        <f t="shared" si="56"/>
        <v>1</v>
      </c>
      <c r="P198" s="1">
        <f t="shared" si="57"/>
        <v>0</v>
      </c>
      <c r="Q198" s="1">
        <f t="shared" si="58"/>
        <v>1</v>
      </c>
      <c r="R198" s="1">
        <f t="shared" si="59"/>
        <v>0</v>
      </c>
      <c r="S198" s="1">
        <f t="shared" si="60"/>
        <v>0</v>
      </c>
      <c r="V198" s="1">
        <f t="shared" si="61"/>
        <v>0</v>
      </c>
      <c r="W198" s="1">
        <f t="shared" si="62"/>
        <v>1</v>
      </c>
      <c r="X198" s="1">
        <f t="shared" si="63"/>
        <v>0</v>
      </c>
      <c r="Y198" s="1">
        <f t="shared" si="64"/>
        <v>0</v>
      </c>
      <c r="AB198" s="1">
        <f t="shared" si="65"/>
        <v>0</v>
      </c>
      <c r="AC198" s="1">
        <f t="shared" si="66"/>
        <v>1</v>
      </c>
      <c r="AD198" s="1">
        <f t="shared" si="67"/>
        <v>0</v>
      </c>
      <c r="AE198" s="1">
        <f t="shared" si="68"/>
        <v>0</v>
      </c>
    </row>
    <row r="199" spans="1:31" x14ac:dyDescent="0.25">
      <c r="A199">
        <v>1</v>
      </c>
      <c r="B199">
        <v>76</v>
      </c>
      <c r="C199">
        <v>13.56</v>
      </c>
      <c r="D199">
        <v>680</v>
      </c>
      <c r="E199">
        <v>0</v>
      </c>
      <c r="F199" t="str">
        <f t="shared" si="69"/>
        <v/>
      </c>
      <c r="G199">
        <f t="shared" si="70"/>
        <v>0.83199999999999996</v>
      </c>
      <c r="H199" t="str">
        <f t="shared" si="71"/>
        <v/>
      </c>
      <c r="I199" s="1">
        <f t="shared" si="72"/>
        <v>0.83199999999999996</v>
      </c>
      <c r="K199" s="1">
        <f t="shared" si="54"/>
        <v>0</v>
      </c>
      <c r="L199" s="1">
        <f t="shared" si="55"/>
        <v>1</v>
      </c>
      <c r="M199" s="1">
        <f t="shared" si="56"/>
        <v>1</v>
      </c>
      <c r="P199" s="1">
        <f t="shared" si="57"/>
        <v>0</v>
      </c>
      <c r="Q199" s="1">
        <f t="shared" si="58"/>
        <v>0</v>
      </c>
      <c r="R199" s="1">
        <f t="shared" si="59"/>
        <v>0</v>
      </c>
      <c r="S199" s="1">
        <f t="shared" si="60"/>
        <v>1</v>
      </c>
      <c r="V199" s="1">
        <f t="shared" si="61"/>
        <v>0</v>
      </c>
      <c r="W199" s="1">
        <f t="shared" si="62"/>
        <v>1</v>
      </c>
      <c r="X199" s="1">
        <f t="shared" si="63"/>
        <v>0</v>
      </c>
      <c r="Y199" s="1">
        <f t="shared" si="64"/>
        <v>0</v>
      </c>
      <c r="AB199" s="1">
        <f t="shared" si="65"/>
        <v>0</v>
      </c>
      <c r="AC199" s="1">
        <f t="shared" si="66"/>
        <v>1</v>
      </c>
      <c r="AD199" s="1">
        <f t="shared" si="67"/>
        <v>0</v>
      </c>
      <c r="AE199" s="1">
        <f t="shared" si="68"/>
        <v>0</v>
      </c>
    </row>
    <row r="200" spans="1:31" x14ac:dyDescent="0.25">
      <c r="A200">
        <v>0</v>
      </c>
      <c r="B200">
        <v>64</v>
      </c>
      <c r="C200">
        <v>27.47</v>
      </c>
      <c r="D200">
        <v>670</v>
      </c>
      <c r="E200">
        <v>0</v>
      </c>
      <c r="F200" t="str">
        <f t="shared" si="69"/>
        <v/>
      </c>
      <c r="G200">
        <f t="shared" si="70"/>
        <v>0.745</v>
      </c>
      <c r="H200" t="str">
        <f t="shared" si="71"/>
        <v/>
      </c>
      <c r="I200" s="1">
        <f t="shared" si="72"/>
        <v>0.745</v>
      </c>
      <c r="K200" s="1">
        <f t="shared" ref="K200:K263" si="73">IF($D200&gt;717.5,1,IF(AND(B200&gt;85.202,C200&lt;25.055),1,0))</f>
        <v>0</v>
      </c>
      <c r="L200" s="1">
        <f t="shared" ref="L200:L263" si="74">IF(M200=0,0,IF(AND(D200&lt;717.5,B200&gt;85.202,C200&gt;25.055),0,1))</f>
        <v>0</v>
      </c>
      <c r="M200" s="1">
        <f t="shared" ref="M200:M263" si="75">IF(AND(B200&lt;85.202,C200&gt;16.545,D200&lt;687.5),0,IF(AND(B200&lt;32.802,C200&lt;16.545,D200&lt;717.5),0,1))</f>
        <v>0</v>
      </c>
      <c r="P200" s="1">
        <f t="shared" ref="P200:P263" si="76">IF($K200=1, IF($E200=1,1,0),0)</f>
        <v>0</v>
      </c>
      <c r="Q200" s="1">
        <f t="shared" ref="Q200:Q263" si="77">IF($K200=1, IF($E200=0,1,0),0)</f>
        <v>0</v>
      </c>
      <c r="R200" s="1">
        <f t="shared" ref="R200:R263" si="78">IF($K200=0, IF($E200=1,1,0),0)</f>
        <v>0</v>
      </c>
      <c r="S200" s="1">
        <f t="shared" ref="S200:S263" si="79">IF($K200=0, IF($E200=0,1,0),0)</f>
        <v>1</v>
      </c>
      <c r="V200" s="1">
        <f t="shared" ref="V200:V263" si="80">IF($L200=1, IF($E200=1,1,0),0)</f>
        <v>0</v>
      </c>
      <c r="W200" s="1">
        <f t="shared" ref="W200:W263" si="81">IF($L200=1, IF($E200=0,1,0),0)</f>
        <v>0</v>
      </c>
      <c r="X200" s="1">
        <f t="shared" ref="X200:X263" si="82">IF($L200=0, IF($E200=1,1,0),0)</f>
        <v>0</v>
      </c>
      <c r="Y200" s="1">
        <f t="shared" ref="Y200:Y263" si="83">IF($L200=0, IF($E200=0,1,0),0)</f>
        <v>1</v>
      </c>
      <c r="AB200" s="1">
        <f t="shared" ref="AB200:AB263" si="84">IF($M200=1, IF($E200=1,1,0),0)</f>
        <v>0</v>
      </c>
      <c r="AC200" s="1">
        <f t="shared" ref="AC200:AC263" si="85">IF($M200=1, IF($E200=0,1,0),0)</f>
        <v>0</v>
      </c>
      <c r="AD200" s="1">
        <f t="shared" ref="AD200:AD263" si="86">IF($M200=0, IF($E200=1,1,0),0)</f>
        <v>0</v>
      </c>
      <c r="AE200" s="1">
        <f t="shared" ref="AE200:AE263" si="87">IF($M200=0, IF($E200=0,1,0),0)</f>
        <v>1</v>
      </c>
    </row>
    <row r="201" spans="1:31" x14ac:dyDescent="0.25">
      <c r="A201">
        <v>1</v>
      </c>
      <c r="B201">
        <v>45.02</v>
      </c>
      <c r="C201">
        <v>28.77</v>
      </c>
      <c r="D201">
        <v>695</v>
      </c>
      <c r="E201">
        <v>0</v>
      </c>
      <c r="F201" t="str">
        <f t="shared" si="69"/>
        <v/>
      </c>
      <c r="G201">
        <f t="shared" si="70"/>
        <v>0.81200000000000006</v>
      </c>
      <c r="H201" t="str">
        <f t="shared" si="71"/>
        <v/>
      </c>
      <c r="I201" s="1">
        <f t="shared" si="72"/>
        <v>0.81200000000000006</v>
      </c>
      <c r="K201" s="1">
        <f t="shared" si="73"/>
        <v>0</v>
      </c>
      <c r="L201" s="1">
        <f t="shared" si="74"/>
        <v>1</v>
      </c>
      <c r="M201" s="1">
        <f t="shared" si="75"/>
        <v>1</v>
      </c>
      <c r="P201" s="1">
        <f t="shared" si="76"/>
        <v>0</v>
      </c>
      <c r="Q201" s="1">
        <f t="shared" si="77"/>
        <v>0</v>
      </c>
      <c r="R201" s="1">
        <f t="shared" si="78"/>
        <v>0</v>
      </c>
      <c r="S201" s="1">
        <f t="shared" si="79"/>
        <v>1</v>
      </c>
      <c r="V201" s="1">
        <f t="shared" si="80"/>
        <v>0</v>
      </c>
      <c r="W201" s="1">
        <f t="shared" si="81"/>
        <v>1</v>
      </c>
      <c r="X201" s="1">
        <f t="shared" si="82"/>
        <v>0</v>
      </c>
      <c r="Y201" s="1">
        <f t="shared" si="83"/>
        <v>0</v>
      </c>
      <c r="AB201" s="1">
        <f t="shared" si="84"/>
        <v>0</v>
      </c>
      <c r="AC201" s="1">
        <f t="shared" si="85"/>
        <v>1</v>
      </c>
      <c r="AD201" s="1">
        <f t="shared" si="86"/>
        <v>0</v>
      </c>
      <c r="AE201" s="1">
        <f t="shared" si="87"/>
        <v>0</v>
      </c>
    </row>
    <row r="202" spans="1:31" x14ac:dyDescent="0.25">
      <c r="A202">
        <v>0</v>
      </c>
      <c r="B202">
        <v>55</v>
      </c>
      <c r="C202">
        <v>23.72</v>
      </c>
      <c r="D202">
        <v>690</v>
      </c>
      <c r="E202">
        <v>0</v>
      </c>
      <c r="F202" t="str">
        <f t="shared" si="69"/>
        <v/>
      </c>
      <c r="G202">
        <f t="shared" si="70"/>
        <v>0.81200000000000006</v>
      </c>
      <c r="H202" t="str">
        <f t="shared" si="71"/>
        <v/>
      </c>
      <c r="I202" s="1">
        <f t="shared" si="72"/>
        <v>0.81200000000000006</v>
      </c>
      <c r="K202" s="1">
        <f t="shared" si="73"/>
        <v>0</v>
      </c>
      <c r="L202" s="1">
        <f t="shared" si="74"/>
        <v>1</v>
      </c>
      <c r="M202" s="1">
        <f t="shared" si="75"/>
        <v>1</v>
      </c>
      <c r="P202" s="1">
        <f t="shared" si="76"/>
        <v>0</v>
      </c>
      <c r="Q202" s="1">
        <f t="shared" si="77"/>
        <v>0</v>
      </c>
      <c r="R202" s="1">
        <f t="shared" si="78"/>
        <v>0</v>
      </c>
      <c r="S202" s="1">
        <f t="shared" si="79"/>
        <v>1</v>
      </c>
      <c r="V202" s="1">
        <f t="shared" si="80"/>
        <v>0</v>
      </c>
      <c r="W202" s="1">
        <f t="shared" si="81"/>
        <v>1</v>
      </c>
      <c r="X202" s="1">
        <f t="shared" si="82"/>
        <v>0</v>
      </c>
      <c r="Y202" s="1">
        <f t="shared" si="83"/>
        <v>0</v>
      </c>
      <c r="AB202" s="1">
        <f t="shared" si="84"/>
        <v>0</v>
      </c>
      <c r="AC202" s="1">
        <f t="shared" si="85"/>
        <v>1</v>
      </c>
      <c r="AD202" s="1">
        <f t="shared" si="86"/>
        <v>0</v>
      </c>
      <c r="AE202" s="1">
        <f t="shared" si="87"/>
        <v>0</v>
      </c>
    </row>
    <row r="203" spans="1:31" x14ac:dyDescent="0.25">
      <c r="A203">
        <v>0</v>
      </c>
      <c r="B203">
        <v>45</v>
      </c>
      <c r="C203">
        <v>25.44</v>
      </c>
      <c r="D203">
        <v>670</v>
      </c>
      <c r="E203">
        <v>0</v>
      </c>
      <c r="F203" t="str">
        <f t="shared" si="69"/>
        <v/>
      </c>
      <c r="G203">
        <f t="shared" si="70"/>
        <v>0.745</v>
      </c>
      <c r="H203" t="str">
        <f t="shared" si="71"/>
        <v/>
      </c>
      <c r="I203" s="1">
        <f t="shared" si="72"/>
        <v>0.745</v>
      </c>
      <c r="K203" s="1">
        <f t="shared" si="73"/>
        <v>0</v>
      </c>
      <c r="L203" s="1">
        <f t="shared" si="74"/>
        <v>0</v>
      </c>
      <c r="M203" s="1">
        <f t="shared" si="75"/>
        <v>0</v>
      </c>
      <c r="P203" s="1">
        <f t="shared" si="76"/>
        <v>0</v>
      </c>
      <c r="Q203" s="1">
        <f t="shared" si="77"/>
        <v>0</v>
      </c>
      <c r="R203" s="1">
        <f t="shared" si="78"/>
        <v>0</v>
      </c>
      <c r="S203" s="1">
        <f t="shared" si="79"/>
        <v>1</v>
      </c>
      <c r="V203" s="1">
        <f t="shared" si="80"/>
        <v>0</v>
      </c>
      <c r="W203" s="1">
        <f t="shared" si="81"/>
        <v>0</v>
      </c>
      <c r="X203" s="1">
        <f t="shared" si="82"/>
        <v>0</v>
      </c>
      <c r="Y203" s="1">
        <f t="shared" si="83"/>
        <v>1</v>
      </c>
      <c r="AB203" s="1">
        <f t="shared" si="84"/>
        <v>0</v>
      </c>
      <c r="AC203" s="1">
        <f t="shared" si="85"/>
        <v>0</v>
      </c>
      <c r="AD203" s="1">
        <f t="shared" si="86"/>
        <v>0</v>
      </c>
      <c r="AE203" s="1">
        <f t="shared" si="87"/>
        <v>1</v>
      </c>
    </row>
    <row r="204" spans="1:31" x14ac:dyDescent="0.25">
      <c r="A204">
        <v>0</v>
      </c>
      <c r="B204">
        <v>60</v>
      </c>
      <c r="C204">
        <v>15.62</v>
      </c>
      <c r="D204">
        <v>680</v>
      </c>
      <c r="E204">
        <v>0</v>
      </c>
      <c r="F204" t="str">
        <f t="shared" si="69"/>
        <v/>
      </c>
      <c r="G204">
        <f t="shared" si="70"/>
        <v>0.83199999999999996</v>
      </c>
      <c r="H204" t="str">
        <f t="shared" si="71"/>
        <v/>
      </c>
      <c r="I204" s="1">
        <f t="shared" si="72"/>
        <v>0.83199999999999996</v>
      </c>
      <c r="K204" s="1">
        <f t="shared" si="73"/>
        <v>0</v>
      </c>
      <c r="L204" s="1">
        <f t="shared" si="74"/>
        <v>1</v>
      </c>
      <c r="M204" s="1">
        <f t="shared" si="75"/>
        <v>1</v>
      </c>
      <c r="P204" s="1">
        <f t="shared" si="76"/>
        <v>0</v>
      </c>
      <c r="Q204" s="1">
        <f t="shared" si="77"/>
        <v>0</v>
      </c>
      <c r="R204" s="1">
        <f t="shared" si="78"/>
        <v>0</v>
      </c>
      <c r="S204" s="1">
        <f t="shared" si="79"/>
        <v>1</v>
      </c>
      <c r="V204" s="1">
        <f t="shared" si="80"/>
        <v>0</v>
      </c>
      <c r="W204" s="1">
        <f t="shared" si="81"/>
        <v>1</v>
      </c>
      <c r="X204" s="1">
        <f t="shared" si="82"/>
        <v>0</v>
      </c>
      <c r="Y204" s="1">
        <f t="shared" si="83"/>
        <v>0</v>
      </c>
      <c r="AB204" s="1">
        <f t="shared" si="84"/>
        <v>0</v>
      </c>
      <c r="AC204" s="1">
        <f t="shared" si="85"/>
        <v>1</v>
      </c>
      <c r="AD204" s="1">
        <f t="shared" si="86"/>
        <v>0</v>
      </c>
      <c r="AE204" s="1">
        <f t="shared" si="87"/>
        <v>0</v>
      </c>
    </row>
    <row r="205" spans="1:31" x14ac:dyDescent="0.25">
      <c r="A205">
        <v>1</v>
      </c>
      <c r="B205">
        <v>84.899000000000001</v>
      </c>
      <c r="C205">
        <v>26.79</v>
      </c>
      <c r="D205">
        <v>695</v>
      </c>
      <c r="E205">
        <v>0</v>
      </c>
      <c r="F205" t="str">
        <f t="shared" si="69"/>
        <v/>
      </c>
      <c r="G205">
        <f t="shared" si="70"/>
        <v>0.81200000000000006</v>
      </c>
      <c r="H205" t="str">
        <f t="shared" si="71"/>
        <v/>
      </c>
      <c r="I205" s="1">
        <f t="shared" si="72"/>
        <v>0.81200000000000006</v>
      </c>
      <c r="K205" s="1">
        <f t="shared" si="73"/>
        <v>0</v>
      </c>
      <c r="L205" s="1">
        <f t="shared" si="74"/>
        <v>1</v>
      </c>
      <c r="M205" s="1">
        <f t="shared" si="75"/>
        <v>1</v>
      </c>
      <c r="P205" s="1">
        <f t="shared" si="76"/>
        <v>0</v>
      </c>
      <c r="Q205" s="1">
        <f t="shared" si="77"/>
        <v>0</v>
      </c>
      <c r="R205" s="1">
        <f t="shared" si="78"/>
        <v>0</v>
      </c>
      <c r="S205" s="1">
        <f t="shared" si="79"/>
        <v>1</v>
      </c>
      <c r="V205" s="1">
        <f t="shared" si="80"/>
        <v>0</v>
      </c>
      <c r="W205" s="1">
        <f t="shared" si="81"/>
        <v>1</v>
      </c>
      <c r="X205" s="1">
        <f t="shared" si="82"/>
        <v>0</v>
      </c>
      <c r="Y205" s="1">
        <f t="shared" si="83"/>
        <v>0</v>
      </c>
      <c r="AB205" s="1">
        <f t="shared" si="84"/>
        <v>0</v>
      </c>
      <c r="AC205" s="1">
        <f t="shared" si="85"/>
        <v>1</v>
      </c>
      <c r="AD205" s="1">
        <f t="shared" si="86"/>
        <v>0</v>
      </c>
      <c r="AE205" s="1">
        <f t="shared" si="87"/>
        <v>0</v>
      </c>
    </row>
    <row r="206" spans="1:31" x14ac:dyDescent="0.25">
      <c r="A206">
        <v>1</v>
      </c>
      <c r="B206">
        <v>47</v>
      </c>
      <c r="C206">
        <v>33.96</v>
      </c>
      <c r="D206">
        <v>665</v>
      </c>
      <c r="E206">
        <v>0</v>
      </c>
      <c r="F206" t="str">
        <f t="shared" si="69"/>
        <v/>
      </c>
      <c r="G206">
        <f t="shared" si="70"/>
        <v>0.745</v>
      </c>
      <c r="H206" t="str">
        <f t="shared" si="71"/>
        <v/>
      </c>
      <c r="I206" s="1">
        <f t="shared" si="72"/>
        <v>0.745</v>
      </c>
      <c r="K206" s="1">
        <f t="shared" si="73"/>
        <v>0</v>
      </c>
      <c r="L206" s="1">
        <f t="shared" si="74"/>
        <v>0</v>
      </c>
      <c r="M206" s="1">
        <f t="shared" si="75"/>
        <v>0</v>
      </c>
      <c r="P206" s="1">
        <f t="shared" si="76"/>
        <v>0</v>
      </c>
      <c r="Q206" s="1">
        <f t="shared" si="77"/>
        <v>0</v>
      </c>
      <c r="R206" s="1">
        <f t="shared" si="78"/>
        <v>0</v>
      </c>
      <c r="S206" s="1">
        <f t="shared" si="79"/>
        <v>1</v>
      </c>
      <c r="V206" s="1">
        <f t="shared" si="80"/>
        <v>0</v>
      </c>
      <c r="W206" s="1">
        <f t="shared" si="81"/>
        <v>0</v>
      </c>
      <c r="X206" s="1">
        <f t="shared" si="82"/>
        <v>0</v>
      </c>
      <c r="Y206" s="1">
        <f t="shared" si="83"/>
        <v>1</v>
      </c>
      <c r="AB206" s="1">
        <f t="shared" si="84"/>
        <v>0</v>
      </c>
      <c r="AC206" s="1">
        <f t="shared" si="85"/>
        <v>0</v>
      </c>
      <c r="AD206" s="1">
        <f t="shared" si="86"/>
        <v>0</v>
      </c>
      <c r="AE206" s="1">
        <f t="shared" si="87"/>
        <v>1</v>
      </c>
    </row>
    <row r="207" spans="1:31" x14ac:dyDescent="0.25">
      <c r="A207">
        <v>1</v>
      </c>
      <c r="B207">
        <v>57</v>
      </c>
      <c r="C207">
        <v>30.72</v>
      </c>
      <c r="D207">
        <v>660</v>
      </c>
      <c r="E207">
        <v>0</v>
      </c>
      <c r="F207" t="str">
        <f t="shared" si="69"/>
        <v/>
      </c>
      <c r="G207">
        <f t="shared" si="70"/>
        <v>0.745</v>
      </c>
      <c r="H207" t="str">
        <f t="shared" si="71"/>
        <v/>
      </c>
      <c r="I207" s="1">
        <f t="shared" si="72"/>
        <v>0.745</v>
      </c>
      <c r="K207" s="1">
        <f t="shared" si="73"/>
        <v>0</v>
      </c>
      <c r="L207" s="1">
        <f t="shared" si="74"/>
        <v>0</v>
      </c>
      <c r="M207" s="1">
        <f t="shared" si="75"/>
        <v>0</v>
      </c>
      <c r="P207" s="1">
        <f t="shared" si="76"/>
        <v>0</v>
      </c>
      <c r="Q207" s="1">
        <f t="shared" si="77"/>
        <v>0</v>
      </c>
      <c r="R207" s="1">
        <f t="shared" si="78"/>
        <v>0</v>
      </c>
      <c r="S207" s="1">
        <f t="shared" si="79"/>
        <v>1</v>
      </c>
      <c r="V207" s="1">
        <f t="shared" si="80"/>
        <v>0</v>
      </c>
      <c r="W207" s="1">
        <f t="shared" si="81"/>
        <v>0</v>
      </c>
      <c r="X207" s="1">
        <f t="shared" si="82"/>
        <v>0</v>
      </c>
      <c r="Y207" s="1">
        <f t="shared" si="83"/>
        <v>1</v>
      </c>
      <c r="AB207" s="1">
        <f t="shared" si="84"/>
        <v>0</v>
      </c>
      <c r="AC207" s="1">
        <f t="shared" si="85"/>
        <v>0</v>
      </c>
      <c r="AD207" s="1">
        <f t="shared" si="86"/>
        <v>0</v>
      </c>
      <c r="AE207" s="1">
        <f t="shared" si="87"/>
        <v>1</v>
      </c>
    </row>
    <row r="208" spans="1:31" x14ac:dyDescent="0.25">
      <c r="A208">
        <v>0</v>
      </c>
      <c r="B208">
        <v>48</v>
      </c>
      <c r="C208">
        <v>24.45</v>
      </c>
      <c r="D208">
        <v>690</v>
      </c>
      <c r="E208">
        <v>0</v>
      </c>
      <c r="F208" t="str">
        <f t="shared" si="69"/>
        <v/>
      </c>
      <c r="G208">
        <f t="shared" si="70"/>
        <v>0.81200000000000006</v>
      </c>
      <c r="H208" t="str">
        <f t="shared" si="71"/>
        <v/>
      </c>
      <c r="I208" s="1">
        <f t="shared" si="72"/>
        <v>0.81200000000000006</v>
      </c>
      <c r="K208" s="1">
        <f t="shared" si="73"/>
        <v>0</v>
      </c>
      <c r="L208" s="1">
        <f t="shared" si="74"/>
        <v>1</v>
      </c>
      <c r="M208" s="1">
        <f t="shared" si="75"/>
        <v>1</v>
      </c>
      <c r="P208" s="1">
        <f t="shared" si="76"/>
        <v>0</v>
      </c>
      <c r="Q208" s="1">
        <f t="shared" si="77"/>
        <v>0</v>
      </c>
      <c r="R208" s="1">
        <f t="shared" si="78"/>
        <v>0</v>
      </c>
      <c r="S208" s="1">
        <f t="shared" si="79"/>
        <v>1</v>
      </c>
      <c r="V208" s="1">
        <f t="shared" si="80"/>
        <v>0</v>
      </c>
      <c r="W208" s="1">
        <f t="shared" si="81"/>
        <v>1</v>
      </c>
      <c r="X208" s="1">
        <f t="shared" si="82"/>
        <v>0</v>
      </c>
      <c r="Y208" s="1">
        <f t="shared" si="83"/>
        <v>0</v>
      </c>
      <c r="AB208" s="1">
        <f t="shared" si="84"/>
        <v>0</v>
      </c>
      <c r="AC208" s="1">
        <f t="shared" si="85"/>
        <v>1</v>
      </c>
      <c r="AD208" s="1">
        <f t="shared" si="86"/>
        <v>0</v>
      </c>
      <c r="AE208" s="1">
        <f t="shared" si="87"/>
        <v>0</v>
      </c>
    </row>
    <row r="209" spans="1:31" x14ac:dyDescent="0.25">
      <c r="A209">
        <v>0</v>
      </c>
      <c r="B209">
        <v>65</v>
      </c>
      <c r="C209">
        <v>15.21</v>
      </c>
      <c r="D209">
        <v>665</v>
      </c>
      <c r="E209">
        <v>0</v>
      </c>
      <c r="F209" t="str">
        <f t="shared" si="69"/>
        <v/>
      </c>
      <c r="G209">
        <f t="shared" si="70"/>
        <v>0.83199999999999996</v>
      </c>
      <c r="H209" t="str">
        <f t="shared" si="71"/>
        <v/>
      </c>
      <c r="I209" s="1">
        <f t="shared" si="72"/>
        <v>0.83199999999999996</v>
      </c>
      <c r="K209" s="1">
        <f t="shared" si="73"/>
        <v>0</v>
      </c>
      <c r="L209" s="1">
        <f t="shared" si="74"/>
        <v>1</v>
      </c>
      <c r="M209" s="1">
        <f t="shared" si="75"/>
        <v>1</v>
      </c>
      <c r="P209" s="1">
        <f t="shared" si="76"/>
        <v>0</v>
      </c>
      <c r="Q209" s="1">
        <f t="shared" si="77"/>
        <v>0</v>
      </c>
      <c r="R209" s="1">
        <f t="shared" si="78"/>
        <v>0</v>
      </c>
      <c r="S209" s="1">
        <f t="shared" si="79"/>
        <v>1</v>
      </c>
      <c r="V209" s="1">
        <f t="shared" si="80"/>
        <v>0</v>
      </c>
      <c r="W209" s="1">
        <f t="shared" si="81"/>
        <v>1</v>
      </c>
      <c r="X209" s="1">
        <f t="shared" si="82"/>
        <v>0</v>
      </c>
      <c r="Y209" s="1">
        <f t="shared" si="83"/>
        <v>0</v>
      </c>
      <c r="AB209" s="1">
        <f t="shared" si="84"/>
        <v>0</v>
      </c>
      <c r="AC209" s="1">
        <f t="shared" si="85"/>
        <v>1</v>
      </c>
      <c r="AD209" s="1">
        <f t="shared" si="86"/>
        <v>0</v>
      </c>
      <c r="AE209" s="1">
        <f t="shared" si="87"/>
        <v>0</v>
      </c>
    </row>
    <row r="210" spans="1:31" x14ac:dyDescent="0.25">
      <c r="A210">
        <v>0</v>
      </c>
      <c r="B210">
        <v>26.4</v>
      </c>
      <c r="C210">
        <v>24</v>
      </c>
      <c r="D210">
        <v>685</v>
      </c>
      <c r="E210">
        <v>0</v>
      </c>
      <c r="F210" t="str">
        <f t="shared" si="69"/>
        <v/>
      </c>
      <c r="G210">
        <f t="shared" si="70"/>
        <v>0.745</v>
      </c>
      <c r="H210" t="str">
        <f t="shared" si="71"/>
        <v/>
      </c>
      <c r="I210" s="1">
        <f t="shared" si="72"/>
        <v>0.745</v>
      </c>
      <c r="K210" s="1">
        <f t="shared" si="73"/>
        <v>0</v>
      </c>
      <c r="L210" s="1">
        <f t="shared" si="74"/>
        <v>0</v>
      </c>
      <c r="M210" s="1">
        <f t="shared" si="75"/>
        <v>0</v>
      </c>
      <c r="P210" s="1">
        <f t="shared" si="76"/>
        <v>0</v>
      </c>
      <c r="Q210" s="1">
        <f t="shared" si="77"/>
        <v>0</v>
      </c>
      <c r="R210" s="1">
        <f t="shared" si="78"/>
        <v>0</v>
      </c>
      <c r="S210" s="1">
        <f t="shared" si="79"/>
        <v>1</v>
      </c>
      <c r="V210" s="1">
        <f t="shared" si="80"/>
        <v>0</v>
      </c>
      <c r="W210" s="1">
        <f t="shared" si="81"/>
        <v>0</v>
      </c>
      <c r="X210" s="1">
        <f t="shared" si="82"/>
        <v>0</v>
      </c>
      <c r="Y210" s="1">
        <f t="shared" si="83"/>
        <v>1</v>
      </c>
      <c r="AB210" s="1">
        <f t="shared" si="84"/>
        <v>0</v>
      </c>
      <c r="AC210" s="1">
        <f t="shared" si="85"/>
        <v>0</v>
      </c>
      <c r="AD210" s="1">
        <f t="shared" si="86"/>
        <v>0</v>
      </c>
      <c r="AE210" s="1">
        <f t="shared" si="87"/>
        <v>1</v>
      </c>
    </row>
    <row r="211" spans="1:31" x14ac:dyDescent="0.25">
      <c r="A211">
        <v>1</v>
      </c>
      <c r="B211">
        <v>40</v>
      </c>
      <c r="C211">
        <v>14.43</v>
      </c>
      <c r="D211">
        <v>670</v>
      </c>
      <c r="E211">
        <v>0</v>
      </c>
      <c r="F211" t="str">
        <f t="shared" si="69"/>
        <v/>
      </c>
      <c r="G211">
        <f t="shared" si="70"/>
        <v>0.83199999999999996</v>
      </c>
      <c r="H211" t="str">
        <f t="shared" si="71"/>
        <v/>
      </c>
      <c r="I211" s="1">
        <f t="shared" si="72"/>
        <v>0.83199999999999996</v>
      </c>
      <c r="K211" s="1">
        <f t="shared" si="73"/>
        <v>0</v>
      </c>
      <c r="L211" s="1">
        <f t="shared" si="74"/>
        <v>1</v>
      </c>
      <c r="M211" s="1">
        <f t="shared" si="75"/>
        <v>1</v>
      </c>
      <c r="P211" s="1">
        <f t="shared" si="76"/>
        <v>0</v>
      </c>
      <c r="Q211" s="1">
        <f t="shared" si="77"/>
        <v>0</v>
      </c>
      <c r="R211" s="1">
        <f t="shared" si="78"/>
        <v>0</v>
      </c>
      <c r="S211" s="1">
        <f t="shared" si="79"/>
        <v>1</v>
      </c>
      <c r="V211" s="1">
        <f t="shared" si="80"/>
        <v>0</v>
      </c>
      <c r="W211" s="1">
        <f t="shared" si="81"/>
        <v>1</v>
      </c>
      <c r="X211" s="1">
        <f t="shared" si="82"/>
        <v>0</v>
      </c>
      <c r="Y211" s="1">
        <f t="shared" si="83"/>
        <v>0</v>
      </c>
      <c r="AB211" s="1">
        <f t="shared" si="84"/>
        <v>0</v>
      </c>
      <c r="AC211" s="1">
        <f t="shared" si="85"/>
        <v>1</v>
      </c>
      <c r="AD211" s="1">
        <f t="shared" si="86"/>
        <v>0</v>
      </c>
      <c r="AE211" s="1">
        <f t="shared" si="87"/>
        <v>0</v>
      </c>
    </row>
    <row r="212" spans="1:31" x14ac:dyDescent="0.25">
      <c r="A212">
        <v>1</v>
      </c>
      <c r="B212">
        <v>34.56</v>
      </c>
      <c r="C212">
        <v>16.149999999999999</v>
      </c>
      <c r="D212">
        <v>670</v>
      </c>
      <c r="E212">
        <v>0</v>
      </c>
      <c r="F212" t="str">
        <f t="shared" si="69"/>
        <v/>
      </c>
      <c r="G212">
        <f t="shared" si="70"/>
        <v>0.83199999999999996</v>
      </c>
      <c r="H212" t="str">
        <f t="shared" si="71"/>
        <v/>
      </c>
      <c r="I212" s="1">
        <f t="shared" si="72"/>
        <v>0.83199999999999996</v>
      </c>
      <c r="K212" s="1">
        <f t="shared" si="73"/>
        <v>0</v>
      </c>
      <c r="L212" s="1">
        <f t="shared" si="74"/>
        <v>1</v>
      </c>
      <c r="M212" s="1">
        <f t="shared" si="75"/>
        <v>1</v>
      </c>
      <c r="P212" s="1">
        <f t="shared" si="76"/>
        <v>0</v>
      </c>
      <c r="Q212" s="1">
        <f t="shared" si="77"/>
        <v>0</v>
      </c>
      <c r="R212" s="1">
        <f t="shared" si="78"/>
        <v>0</v>
      </c>
      <c r="S212" s="1">
        <f t="shared" si="79"/>
        <v>1</v>
      </c>
      <c r="V212" s="1">
        <f t="shared" si="80"/>
        <v>0</v>
      </c>
      <c r="W212" s="1">
        <f t="shared" si="81"/>
        <v>1</v>
      </c>
      <c r="X212" s="1">
        <f t="shared" si="82"/>
        <v>0</v>
      </c>
      <c r="Y212" s="1">
        <f t="shared" si="83"/>
        <v>0</v>
      </c>
      <c r="AB212" s="1">
        <f t="shared" si="84"/>
        <v>0</v>
      </c>
      <c r="AC212" s="1">
        <f t="shared" si="85"/>
        <v>1</v>
      </c>
      <c r="AD212" s="1">
        <f t="shared" si="86"/>
        <v>0</v>
      </c>
      <c r="AE212" s="1">
        <f t="shared" si="87"/>
        <v>0</v>
      </c>
    </row>
    <row r="213" spans="1:31" x14ac:dyDescent="0.25">
      <c r="A213">
        <v>1</v>
      </c>
      <c r="B213">
        <v>78</v>
      </c>
      <c r="C213">
        <v>25.54</v>
      </c>
      <c r="D213">
        <v>660</v>
      </c>
      <c r="E213">
        <v>0</v>
      </c>
      <c r="F213" t="str">
        <f t="shared" si="69"/>
        <v/>
      </c>
      <c r="G213">
        <f t="shared" si="70"/>
        <v>0.745</v>
      </c>
      <c r="H213" t="str">
        <f t="shared" si="71"/>
        <v/>
      </c>
      <c r="I213" s="1">
        <f t="shared" si="72"/>
        <v>0.745</v>
      </c>
      <c r="K213" s="1">
        <f t="shared" si="73"/>
        <v>0</v>
      </c>
      <c r="L213" s="1">
        <f t="shared" si="74"/>
        <v>0</v>
      </c>
      <c r="M213" s="1">
        <f t="shared" si="75"/>
        <v>0</v>
      </c>
      <c r="P213" s="1">
        <f t="shared" si="76"/>
        <v>0</v>
      </c>
      <c r="Q213" s="1">
        <f t="shared" si="77"/>
        <v>0</v>
      </c>
      <c r="R213" s="1">
        <f t="shared" si="78"/>
        <v>0</v>
      </c>
      <c r="S213" s="1">
        <f t="shared" si="79"/>
        <v>1</v>
      </c>
      <c r="V213" s="1">
        <f t="shared" si="80"/>
        <v>0</v>
      </c>
      <c r="W213" s="1">
        <f t="shared" si="81"/>
        <v>0</v>
      </c>
      <c r="X213" s="1">
        <f t="shared" si="82"/>
        <v>0</v>
      </c>
      <c r="Y213" s="1">
        <f t="shared" si="83"/>
        <v>1</v>
      </c>
      <c r="AB213" s="1">
        <f t="shared" si="84"/>
        <v>0</v>
      </c>
      <c r="AC213" s="1">
        <f t="shared" si="85"/>
        <v>0</v>
      </c>
      <c r="AD213" s="1">
        <f t="shared" si="86"/>
        <v>0</v>
      </c>
      <c r="AE213" s="1">
        <f t="shared" si="87"/>
        <v>1</v>
      </c>
    </row>
    <row r="214" spans="1:31" x14ac:dyDescent="0.25">
      <c r="A214">
        <v>1</v>
      </c>
      <c r="B214">
        <v>64</v>
      </c>
      <c r="C214">
        <v>17.23</v>
      </c>
      <c r="D214">
        <v>720</v>
      </c>
      <c r="E214">
        <v>0</v>
      </c>
      <c r="F214">
        <f t="shared" si="69"/>
        <v>0.93600000000000005</v>
      </c>
      <c r="G214" t="str">
        <f t="shared" si="70"/>
        <v/>
      </c>
      <c r="H214" t="str">
        <f t="shared" si="71"/>
        <v/>
      </c>
      <c r="I214" s="1">
        <f t="shared" si="72"/>
        <v>0.93600000000000005</v>
      </c>
      <c r="K214" s="1">
        <f t="shared" si="73"/>
        <v>1</v>
      </c>
      <c r="L214" s="1">
        <f t="shared" si="74"/>
        <v>1</v>
      </c>
      <c r="M214" s="1">
        <f t="shared" si="75"/>
        <v>1</v>
      </c>
      <c r="P214" s="1">
        <f t="shared" si="76"/>
        <v>0</v>
      </c>
      <c r="Q214" s="1">
        <f t="shared" si="77"/>
        <v>1</v>
      </c>
      <c r="R214" s="1">
        <f t="shared" si="78"/>
        <v>0</v>
      </c>
      <c r="S214" s="1">
        <f t="shared" si="79"/>
        <v>0</v>
      </c>
      <c r="V214" s="1">
        <f t="shared" si="80"/>
        <v>0</v>
      </c>
      <c r="W214" s="1">
        <f t="shared" si="81"/>
        <v>1</v>
      </c>
      <c r="X214" s="1">
        <f t="shared" si="82"/>
        <v>0</v>
      </c>
      <c r="Y214" s="1">
        <f t="shared" si="83"/>
        <v>0</v>
      </c>
      <c r="AB214" s="1">
        <f t="shared" si="84"/>
        <v>0</v>
      </c>
      <c r="AC214" s="1">
        <f t="shared" si="85"/>
        <v>1</v>
      </c>
      <c r="AD214" s="1">
        <f t="shared" si="86"/>
        <v>0</v>
      </c>
      <c r="AE214" s="1">
        <f t="shared" si="87"/>
        <v>0</v>
      </c>
    </row>
    <row r="215" spans="1:31" x14ac:dyDescent="0.25">
      <c r="A215">
        <v>1</v>
      </c>
      <c r="B215">
        <v>110</v>
      </c>
      <c r="C215">
        <v>20.93</v>
      </c>
      <c r="D215">
        <v>700</v>
      </c>
      <c r="E215">
        <v>0</v>
      </c>
      <c r="F215" t="str">
        <f t="shared" si="69"/>
        <v/>
      </c>
      <c r="G215" t="str">
        <f t="shared" si="70"/>
        <v/>
      </c>
      <c r="H215">
        <f t="shared" si="71"/>
        <v>0.89200000000000002</v>
      </c>
      <c r="I215" s="1">
        <f t="shared" si="72"/>
        <v>0.89200000000000002</v>
      </c>
      <c r="K215" s="1">
        <f t="shared" si="73"/>
        <v>1</v>
      </c>
      <c r="L215" s="1">
        <f t="shared" si="74"/>
        <v>1</v>
      </c>
      <c r="M215" s="1">
        <f t="shared" si="75"/>
        <v>1</v>
      </c>
      <c r="P215" s="1">
        <f t="shared" si="76"/>
        <v>0</v>
      </c>
      <c r="Q215" s="1">
        <f t="shared" si="77"/>
        <v>1</v>
      </c>
      <c r="R215" s="1">
        <f t="shared" si="78"/>
        <v>0</v>
      </c>
      <c r="S215" s="1">
        <f t="shared" si="79"/>
        <v>0</v>
      </c>
      <c r="V215" s="1">
        <f t="shared" si="80"/>
        <v>0</v>
      </c>
      <c r="W215" s="1">
        <f t="shared" si="81"/>
        <v>1</v>
      </c>
      <c r="X215" s="1">
        <f t="shared" si="82"/>
        <v>0</v>
      </c>
      <c r="Y215" s="1">
        <f t="shared" si="83"/>
        <v>0</v>
      </c>
      <c r="AB215" s="1">
        <f t="shared" si="84"/>
        <v>0</v>
      </c>
      <c r="AC215" s="1">
        <f t="shared" si="85"/>
        <v>1</v>
      </c>
      <c r="AD215" s="1">
        <f t="shared" si="86"/>
        <v>0</v>
      </c>
      <c r="AE215" s="1">
        <f t="shared" si="87"/>
        <v>0</v>
      </c>
    </row>
    <row r="216" spans="1:31" x14ac:dyDescent="0.25">
      <c r="A216">
        <v>1</v>
      </c>
      <c r="B216">
        <v>20</v>
      </c>
      <c r="C216">
        <v>36.25</v>
      </c>
      <c r="D216">
        <v>665</v>
      </c>
      <c r="E216">
        <v>0</v>
      </c>
      <c r="F216" t="str">
        <f t="shared" si="69"/>
        <v/>
      </c>
      <c r="G216">
        <f t="shared" si="70"/>
        <v>0.745</v>
      </c>
      <c r="H216" t="str">
        <f t="shared" si="71"/>
        <v/>
      </c>
      <c r="I216" s="1">
        <f t="shared" si="72"/>
        <v>0.745</v>
      </c>
      <c r="K216" s="1">
        <f t="shared" si="73"/>
        <v>0</v>
      </c>
      <c r="L216" s="1">
        <f t="shared" si="74"/>
        <v>0</v>
      </c>
      <c r="M216" s="1">
        <f t="shared" si="75"/>
        <v>0</v>
      </c>
      <c r="P216" s="1">
        <f t="shared" si="76"/>
        <v>0</v>
      </c>
      <c r="Q216" s="1">
        <f t="shared" si="77"/>
        <v>0</v>
      </c>
      <c r="R216" s="1">
        <f t="shared" si="78"/>
        <v>0</v>
      </c>
      <c r="S216" s="1">
        <f t="shared" si="79"/>
        <v>1</v>
      </c>
      <c r="V216" s="1">
        <f t="shared" si="80"/>
        <v>0</v>
      </c>
      <c r="W216" s="1">
        <f t="shared" si="81"/>
        <v>0</v>
      </c>
      <c r="X216" s="1">
        <f t="shared" si="82"/>
        <v>0</v>
      </c>
      <c r="Y216" s="1">
        <f t="shared" si="83"/>
        <v>1</v>
      </c>
      <c r="AB216" s="1">
        <f t="shared" si="84"/>
        <v>0</v>
      </c>
      <c r="AC216" s="1">
        <f t="shared" si="85"/>
        <v>0</v>
      </c>
      <c r="AD216" s="1">
        <f t="shared" si="86"/>
        <v>0</v>
      </c>
      <c r="AE216" s="1">
        <f t="shared" si="87"/>
        <v>1</v>
      </c>
    </row>
    <row r="217" spans="1:31" x14ac:dyDescent="0.25">
      <c r="A217">
        <v>0</v>
      </c>
      <c r="B217">
        <v>85</v>
      </c>
      <c r="C217">
        <v>15.78</v>
      </c>
      <c r="D217">
        <v>705</v>
      </c>
      <c r="E217">
        <v>0</v>
      </c>
      <c r="F217" t="str">
        <f t="shared" si="69"/>
        <v/>
      </c>
      <c r="G217">
        <f t="shared" si="70"/>
        <v>0.83199999999999996</v>
      </c>
      <c r="H217" t="str">
        <f t="shared" si="71"/>
        <v/>
      </c>
      <c r="I217" s="1">
        <f t="shared" si="72"/>
        <v>0.83199999999999996</v>
      </c>
      <c r="K217" s="1">
        <f t="shared" si="73"/>
        <v>0</v>
      </c>
      <c r="L217" s="1">
        <f t="shared" si="74"/>
        <v>1</v>
      </c>
      <c r="M217" s="1">
        <f t="shared" si="75"/>
        <v>1</v>
      </c>
      <c r="P217" s="1">
        <f t="shared" si="76"/>
        <v>0</v>
      </c>
      <c r="Q217" s="1">
        <f t="shared" si="77"/>
        <v>0</v>
      </c>
      <c r="R217" s="1">
        <f t="shared" si="78"/>
        <v>0</v>
      </c>
      <c r="S217" s="1">
        <f t="shared" si="79"/>
        <v>1</v>
      </c>
      <c r="V217" s="1">
        <f t="shared" si="80"/>
        <v>0</v>
      </c>
      <c r="W217" s="1">
        <f t="shared" si="81"/>
        <v>1</v>
      </c>
      <c r="X217" s="1">
        <f t="shared" si="82"/>
        <v>0</v>
      </c>
      <c r="Y217" s="1">
        <f t="shared" si="83"/>
        <v>0</v>
      </c>
      <c r="AB217" s="1">
        <f t="shared" si="84"/>
        <v>0</v>
      </c>
      <c r="AC217" s="1">
        <f t="shared" si="85"/>
        <v>1</v>
      </c>
      <c r="AD217" s="1">
        <f t="shared" si="86"/>
        <v>0</v>
      </c>
      <c r="AE217" s="1">
        <f t="shared" si="87"/>
        <v>0</v>
      </c>
    </row>
    <row r="218" spans="1:31" x14ac:dyDescent="0.25">
      <c r="A218">
        <v>1</v>
      </c>
      <c r="B218">
        <v>105</v>
      </c>
      <c r="C218">
        <v>30.87</v>
      </c>
      <c r="D218">
        <v>680</v>
      </c>
      <c r="E218">
        <v>0</v>
      </c>
      <c r="F218" t="str">
        <f t="shared" si="69"/>
        <v/>
      </c>
      <c r="G218" t="str">
        <f t="shared" si="70"/>
        <v/>
      </c>
      <c r="H218">
        <f t="shared" si="71"/>
        <v>0.78400000000000003</v>
      </c>
      <c r="I218" s="1">
        <f t="shared" si="72"/>
        <v>0.78400000000000003</v>
      </c>
      <c r="K218" s="1">
        <f t="shared" si="73"/>
        <v>0</v>
      </c>
      <c r="L218" s="1">
        <f t="shared" si="74"/>
        <v>0</v>
      </c>
      <c r="M218" s="1">
        <f t="shared" si="75"/>
        <v>1</v>
      </c>
      <c r="P218" s="1">
        <f t="shared" si="76"/>
        <v>0</v>
      </c>
      <c r="Q218" s="1">
        <f t="shared" si="77"/>
        <v>0</v>
      </c>
      <c r="R218" s="1">
        <f t="shared" si="78"/>
        <v>0</v>
      </c>
      <c r="S218" s="1">
        <f t="shared" si="79"/>
        <v>1</v>
      </c>
      <c r="V218" s="1">
        <f t="shared" si="80"/>
        <v>0</v>
      </c>
      <c r="W218" s="1">
        <f t="shared" si="81"/>
        <v>0</v>
      </c>
      <c r="X218" s="1">
        <f t="shared" si="82"/>
        <v>0</v>
      </c>
      <c r="Y218" s="1">
        <f t="shared" si="83"/>
        <v>1</v>
      </c>
      <c r="AB218" s="1">
        <f t="shared" si="84"/>
        <v>0</v>
      </c>
      <c r="AC218" s="1">
        <f t="shared" si="85"/>
        <v>1</v>
      </c>
      <c r="AD218" s="1">
        <f t="shared" si="86"/>
        <v>0</v>
      </c>
      <c r="AE218" s="1">
        <f t="shared" si="87"/>
        <v>0</v>
      </c>
    </row>
    <row r="219" spans="1:31" x14ac:dyDescent="0.25">
      <c r="A219">
        <v>1</v>
      </c>
      <c r="B219">
        <v>52</v>
      </c>
      <c r="C219">
        <v>33.6</v>
      </c>
      <c r="D219">
        <v>695</v>
      </c>
      <c r="E219">
        <v>0</v>
      </c>
      <c r="F219" t="str">
        <f t="shared" si="69"/>
        <v/>
      </c>
      <c r="G219">
        <f t="shared" si="70"/>
        <v>0.81200000000000006</v>
      </c>
      <c r="H219" t="str">
        <f t="shared" si="71"/>
        <v/>
      </c>
      <c r="I219" s="1">
        <f t="shared" si="72"/>
        <v>0.81200000000000006</v>
      </c>
      <c r="K219" s="1">
        <f t="shared" si="73"/>
        <v>0</v>
      </c>
      <c r="L219" s="1">
        <f t="shared" si="74"/>
        <v>1</v>
      </c>
      <c r="M219" s="1">
        <f t="shared" si="75"/>
        <v>1</v>
      </c>
      <c r="P219" s="1">
        <f t="shared" si="76"/>
        <v>0</v>
      </c>
      <c r="Q219" s="1">
        <f t="shared" si="77"/>
        <v>0</v>
      </c>
      <c r="R219" s="1">
        <f t="shared" si="78"/>
        <v>0</v>
      </c>
      <c r="S219" s="1">
        <f t="shared" si="79"/>
        <v>1</v>
      </c>
      <c r="V219" s="1">
        <f t="shared" si="80"/>
        <v>0</v>
      </c>
      <c r="W219" s="1">
        <f t="shared" si="81"/>
        <v>1</v>
      </c>
      <c r="X219" s="1">
        <f t="shared" si="82"/>
        <v>0</v>
      </c>
      <c r="Y219" s="1">
        <f t="shared" si="83"/>
        <v>0</v>
      </c>
      <c r="AB219" s="1">
        <f t="shared" si="84"/>
        <v>0</v>
      </c>
      <c r="AC219" s="1">
        <f t="shared" si="85"/>
        <v>1</v>
      </c>
      <c r="AD219" s="1">
        <f t="shared" si="86"/>
        <v>0</v>
      </c>
      <c r="AE219" s="1">
        <f t="shared" si="87"/>
        <v>0</v>
      </c>
    </row>
    <row r="220" spans="1:31" x14ac:dyDescent="0.25">
      <c r="A220">
        <v>0</v>
      </c>
      <c r="B220">
        <v>80</v>
      </c>
      <c r="C220">
        <v>33.090000000000003</v>
      </c>
      <c r="D220">
        <v>665</v>
      </c>
      <c r="E220">
        <v>0</v>
      </c>
      <c r="F220" t="str">
        <f t="shared" si="69"/>
        <v/>
      </c>
      <c r="G220">
        <f t="shared" si="70"/>
        <v>0.745</v>
      </c>
      <c r="H220" t="str">
        <f t="shared" si="71"/>
        <v/>
      </c>
      <c r="I220" s="1">
        <f t="shared" si="72"/>
        <v>0.745</v>
      </c>
      <c r="K220" s="1">
        <f t="shared" si="73"/>
        <v>0</v>
      </c>
      <c r="L220" s="1">
        <f t="shared" si="74"/>
        <v>0</v>
      </c>
      <c r="M220" s="1">
        <f t="shared" si="75"/>
        <v>0</v>
      </c>
      <c r="P220" s="1">
        <f t="shared" si="76"/>
        <v>0</v>
      </c>
      <c r="Q220" s="1">
        <f t="shared" si="77"/>
        <v>0</v>
      </c>
      <c r="R220" s="1">
        <f t="shared" si="78"/>
        <v>0</v>
      </c>
      <c r="S220" s="1">
        <f t="shared" si="79"/>
        <v>1</v>
      </c>
      <c r="V220" s="1">
        <f t="shared" si="80"/>
        <v>0</v>
      </c>
      <c r="W220" s="1">
        <f t="shared" si="81"/>
        <v>0</v>
      </c>
      <c r="X220" s="1">
        <f t="shared" si="82"/>
        <v>0</v>
      </c>
      <c r="Y220" s="1">
        <f t="shared" si="83"/>
        <v>1</v>
      </c>
      <c r="AB220" s="1">
        <f t="shared" si="84"/>
        <v>0</v>
      </c>
      <c r="AC220" s="1">
        <f t="shared" si="85"/>
        <v>0</v>
      </c>
      <c r="AD220" s="1">
        <f t="shared" si="86"/>
        <v>0</v>
      </c>
      <c r="AE220" s="1">
        <f t="shared" si="87"/>
        <v>1</v>
      </c>
    </row>
    <row r="221" spans="1:31" x14ac:dyDescent="0.25">
      <c r="A221">
        <v>0</v>
      </c>
      <c r="B221">
        <v>75</v>
      </c>
      <c r="C221">
        <v>23.65</v>
      </c>
      <c r="D221">
        <v>660</v>
      </c>
      <c r="E221">
        <v>0</v>
      </c>
      <c r="F221" t="str">
        <f t="shared" si="69"/>
        <v/>
      </c>
      <c r="G221">
        <f t="shared" si="70"/>
        <v>0.745</v>
      </c>
      <c r="H221" t="str">
        <f t="shared" si="71"/>
        <v/>
      </c>
      <c r="I221" s="1">
        <f t="shared" si="72"/>
        <v>0.745</v>
      </c>
      <c r="K221" s="1">
        <f t="shared" si="73"/>
        <v>0</v>
      </c>
      <c r="L221" s="1">
        <f t="shared" si="74"/>
        <v>0</v>
      </c>
      <c r="M221" s="1">
        <f t="shared" si="75"/>
        <v>0</v>
      </c>
      <c r="P221" s="1">
        <f t="shared" si="76"/>
        <v>0</v>
      </c>
      <c r="Q221" s="1">
        <f t="shared" si="77"/>
        <v>0</v>
      </c>
      <c r="R221" s="1">
        <f t="shared" si="78"/>
        <v>0</v>
      </c>
      <c r="S221" s="1">
        <f t="shared" si="79"/>
        <v>1</v>
      </c>
      <c r="V221" s="1">
        <f t="shared" si="80"/>
        <v>0</v>
      </c>
      <c r="W221" s="1">
        <f t="shared" si="81"/>
        <v>0</v>
      </c>
      <c r="X221" s="1">
        <f t="shared" si="82"/>
        <v>0</v>
      </c>
      <c r="Y221" s="1">
        <f t="shared" si="83"/>
        <v>1</v>
      </c>
      <c r="AB221" s="1">
        <f t="shared" si="84"/>
        <v>0</v>
      </c>
      <c r="AC221" s="1">
        <f t="shared" si="85"/>
        <v>0</v>
      </c>
      <c r="AD221" s="1">
        <f t="shared" si="86"/>
        <v>0</v>
      </c>
      <c r="AE221" s="1">
        <f t="shared" si="87"/>
        <v>1</v>
      </c>
    </row>
    <row r="222" spans="1:31" x14ac:dyDescent="0.25">
      <c r="A222">
        <v>1</v>
      </c>
      <c r="B222">
        <v>40</v>
      </c>
      <c r="C222">
        <v>28.62</v>
      </c>
      <c r="D222">
        <v>690</v>
      </c>
      <c r="E222">
        <v>0</v>
      </c>
      <c r="F222" t="str">
        <f t="shared" si="69"/>
        <v/>
      </c>
      <c r="G222">
        <f t="shared" si="70"/>
        <v>0.81200000000000006</v>
      </c>
      <c r="H222" t="str">
        <f t="shared" si="71"/>
        <v/>
      </c>
      <c r="I222" s="1">
        <f t="shared" si="72"/>
        <v>0.81200000000000006</v>
      </c>
      <c r="K222" s="1">
        <f t="shared" si="73"/>
        <v>0</v>
      </c>
      <c r="L222" s="1">
        <f t="shared" si="74"/>
        <v>1</v>
      </c>
      <c r="M222" s="1">
        <f t="shared" si="75"/>
        <v>1</v>
      </c>
      <c r="P222" s="1">
        <f t="shared" si="76"/>
        <v>0</v>
      </c>
      <c r="Q222" s="1">
        <f t="shared" si="77"/>
        <v>0</v>
      </c>
      <c r="R222" s="1">
        <f t="shared" si="78"/>
        <v>0</v>
      </c>
      <c r="S222" s="1">
        <f t="shared" si="79"/>
        <v>1</v>
      </c>
      <c r="V222" s="1">
        <f t="shared" si="80"/>
        <v>0</v>
      </c>
      <c r="W222" s="1">
        <f t="shared" si="81"/>
        <v>1</v>
      </c>
      <c r="X222" s="1">
        <f t="shared" si="82"/>
        <v>0</v>
      </c>
      <c r="Y222" s="1">
        <f t="shared" si="83"/>
        <v>0</v>
      </c>
      <c r="AB222" s="1">
        <f t="shared" si="84"/>
        <v>0</v>
      </c>
      <c r="AC222" s="1">
        <f t="shared" si="85"/>
        <v>1</v>
      </c>
      <c r="AD222" s="1">
        <f t="shared" si="86"/>
        <v>0</v>
      </c>
      <c r="AE222" s="1">
        <f t="shared" si="87"/>
        <v>0</v>
      </c>
    </row>
    <row r="223" spans="1:31" x14ac:dyDescent="0.25">
      <c r="A223">
        <v>0</v>
      </c>
      <c r="B223">
        <v>26</v>
      </c>
      <c r="C223">
        <v>23.58</v>
      </c>
      <c r="D223">
        <v>675</v>
      </c>
      <c r="E223">
        <v>0</v>
      </c>
      <c r="F223" t="str">
        <f t="shared" si="69"/>
        <v/>
      </c>
      <c r="G223">
        <f t="shared" si="70"/>
        <v>0.745</v>
      </c>
      <c r="H223" t="str">
        <f t="shared" si="71"/>
        <v/>
      </c>
      <c r="I223" s="1">
        <f t="shared" si="72"/>
        <v>0.745</v>
      </c>
      <c r="K223" s="1">
        <f t="shared" si="73"/>
        <v>0</v>
      </c>
      <c r="L223" s="1">
        <f t="shared" si="74"/>
        <v>0</v>
      </c>
      <c r="M223" s="1">
        <f t="shared" si="75"/>
        <v>0</v>
      </c>
      <c r="P223" s="1">
        <f t="shared" si="76"/>
        <v>0</v>
      </c>
      <c r="Q223" s="1">
        <f t="shared" si="77"/>
        <v>0</v>
      </c>
      <c r="R223" s="1">
        <f t="shared" si="78"/>
        <v>0</v>
      </c>
      <c r="S223" s="1">
        <f t="shared" si="79"/>
        <v>1</v>
      </c>
      <c r="V223" s="1">
        <f t="shared" si="80"/>
        <v>0</v>
      </c>
      <c r="W223" s="1">
        <f t="shared" si="81"/>
        <v>0</v>
      </c>
      <c r="X223" s="1">
        <f t="shared" si="82"/>
        <v>0</v>
      </c>
      <c r="Y223" s="1">
        <f t="shared" si="83"/>
        <v>1</v>
      </c>
      <c r="AB223" s="1">
        <f t="shared" si="84"/>
        <v>0</v>
      </c>
      <c r="AC223" s="1">
        <f t="shared" si="85"/>
        <v>0</v>
      </c>
      <c r="AD223" s="1">
        <f t="shared" si="86"/>
        <v>0</v>
      </c>
      <c r="AE223" s="1">
        <f t="shared" si="87"/>
        <v>1</v>
      </c>
    </row>
    <row r="224" spans="1:31" x14ac:dyDescent="0.25">
      <c r="A224">
        <v>0</v>
      </c>
      <c r="B224">
        <v>40.4</v>
      </c>
      <c r="C224">
        <v>28.79</v>
      </c>
      <c r="D224">
        <v>715</v>
      </c>
      <c r="E224">
        <v>0</v>
      </c>
      <c r="F224" t="str">
        <f t="shared" si="69"/>
        <v/>
      </c>
      <c r="G224">
        <f t="shared" si="70"/>
        <v>0.81200000000000006</v>
      </c>
      <c r="H224" t="str">
        <f t="shared" si="71"/>
        <v/>
      </c>
      <c r="I224" s="1">
        <f t="shared" si="72"/>
        <v>0.81200000000000006</v>
      </c>
      <c r="K224" s="1">
        <f t="shared" si="73"/>
        <v>0</v>
      </c>
      <c r="L224" s="1">
        <f t="shared" si="74"/>
        <v>1</v>
      </c>
      <c r="M224" s="1">
        <f t="shared" si="75"/>
        <v>1</v>
      </c>
      <c r="P224" s="1">
        <f t="shared" si="76"/>
        <v>0</v>
      </c>
      <c r="Q224" s="1">
        <f t="shared" si="77"/>
        <v>0</v>
      </c>
      <c r="R224" s="1">
        <f t="shared" si="78"/>
        <v>0</v>
      </c>
      <c r="S224" s="1">
        <f t="shared" si="79"/>
        <v>1</v>
      </c>
      <c r="V224" s="1">
        <f t="shared" si="80"/>
        <v>0</v>
      </c>
      <c r="W224" s="1">
        <f t="shared" si="81"/>
        <v>1</v>
      </c>
      <c r="X224" s="1">
        <f t="shared" si="82"/>
        <v>0</v>
      </c>
      <c r="Y224" s="1">
        <f t="shared" si="83"/>
        <v>0</v>
      </c>
      <c r="AB224" s="1">
        <f t="shared" si="84"/>
        <v>0</v>
      </c>
      <c r="AC224" s="1">
        <f t="shared" si="85"/>
        <v>1</v>
      </c>
      <c r="AD224" s="1">
        <f t="shared" si="86"/>
        <v>0</v>
      </c>
      <c r="AE224" s="1">
        <f t="shared" si="87"/>
        <v>0</v>
      </c>
    </row>
    <row r="225" spans="1:31" x14ac:dyDescent="0.25">
      <c r="A225">
        <v>1</v>
      </c>
      <c r="B225">
        <v>78</v>
      </c>
      <c r="C225">
        <v>6.28</v>
      </c>
      <c r="D225">
        <v>720</v>
      </c>
      <c r="E225">
        <v>0</v>
      </c>
      <c r="F225">
        <f t="shared" si="69"/>
        <v>0.93600000000000005</v>
      </c>
      <c r="G225" t="str">
        <f t="shared" si="70"/>
        <v/>
      </c>
      <c r="H225" t="str">
        <f t="shared" si="71"/>
        <v/>
      </c>
      <c r="I225" s="1">
        <f t="shared" si="72"/>
        <v>0.93600000000000005</v>
      </c>
      <c r="K225" s="1">
        <f t="shared" si="73"/>
        <v>1</v>
      </c>
      <c r="L225" s="1">
        <f t="shared" si="74"/>
        <v>1</v>
      </c>
      <c r="M225" s="1">
        <f t="shared" si="75"/>
        <v>1</v>
      </c>
      <c r="P225" s="1">
        <f t="shared" si="76"/>
        <v>0</v>
      </c>
      <c r="Q225" s="1">
        <f t="shared" si="77"/>
        <v>1</v>
      </c>
      <c r="R225" s="1">
        <f t="shared" si="78"/>
        <v>0</v>
      </c>
      <c r="S225" s="1">
        <f t="shared" si="79"/>
        <v>0</v>
      </c>
      <c r="V225" s="1">
        <f t="shared" si="80"/>
        <v>0</v>
      </c>
      <c r="W225" s="1">
        <f t="shared" si="81"/>
        <v>1</v>
      </c>
      <c r="X225" s="1">
        <f t="shared" si="82"/>
        <v>0</v>
      </c>
      <c r="Y225" s="1">
        <f t="shared" si="83"/>
        <v>0</v>
      </c>
      <c r="AB225" s="1">
        <f t="shared" si="84"/>
        <v>0</v>
      </c>
      <c r="AC225" s="1">
        <f t="shared" si="85"/>
        <v>1</v>
      </c>
      <c r="AD225" s="1">
        <f t="shared" si="86"/>
        <v>0</v>
      </c>
      <c r="AE225" s="1">
        <f t="shared" si="87"/>
        <v>0</v>
      </c>
    </row>
    <row r="226" spans="1:31" x14ac:dyDescent="0.25">
      <c r="A226">
        <v>1</v>
      </c>
      <c r="B226">
        <v>89</v>
      </c>
      <c r="C226">
        <v>19.420000000000002</v>
      </c>
      <c r="D226">
        <v>675</v>
      </c>
      <c r="E226">
        <v>0</v>
      </c>
      <c r="F226" t="str">
        <f t="shared" si="69"/>
        <v/>
      </c>
      <c r="G226" t="str">
        <f t="shared" si="70"/>
        <v/>
      </c>
      <c r="H226">
        <f t="shared" si="71"/>
        <v>0.85199999999999998</v>
      </c>
      <c r="I226" s="1">
        <f t="shared" si="72"/>
        <v>0.85199999999999998</v>
      </c>
      <c r="K226" s="1">
        <f t="shared" si="73"/>
        <v>1</v>
      </c>
      <c r="L226" s="1">
        <f t="shared" si="74"/>
        <v>1</v>
      </c>
      <c r="M226" s="1">
        <f t="shared" si="75"/>
        <v>1</v>
      </c>
      <c r="P226" s="1">
        <f t="shared" si="76"/>
        <v>0</v>
      </c>
      <c r="Q226" s="1">
        <f t="shared" si="77"/>
        <v>1</v>
      </c>
      <c r="R226" s="1">
        <f t="shared" si="78"/>
        <v>0</v>
      </c>
      <c r="S226" s="1">
        <f t="shared" si="79"/>
        <v>0</v>
      </c>
      <c r="V226" s="1">
        <f t="shared" si="80"/>
        <v>0</v>
      </c>
      <c r="W226" s="1">
        <f t="shared" si="81"/>
        <v>1</v>
      </c>
      <c r="X226" s="1">
        <f t="shared" si="82"/>
        <v>0</v>
      </c>
      <c r="Y226" s="1">
        <f t="shared" si="83"/>
        <v>0</v>
      </c>
      <c r="AB226" s="1">
        <f t="shared" si="84"/>
        <v>0</v>
      </c>
      <c r="AC226" s="1">
        <f t="shared" si="85"/>
        <v>1</v>
      </c>
      <c r="AD226" s="1">
        <f t="shared" si="86"/>
        <v>0</v>
      </c>
      <c r="AE226" s="1">
        <f t="shared" si="87"/>
        <v>0</v>
      </c>
    </row>
    <row r="227" spans="1:31" x14ac:dyDescent="0.25">
      <c r="A227">
        <v>1</v>
      </c>
      <c r="B227">
        <v>130</v>
      </c>
      <c r="C227">
        <v>13.98</v>
      </c>
      <c r="D227">
        <v>710</v>
      </c>
      <c r="E227">
        <v>0</v>
      </c>
      <c r="F227" t="str">
        <f t="shared" si="69"/>
        <v/>
      </c>
      <c r="G227" t="str">
        <f t="shared" si="70"/>
        <v/>
      </c>
      <c r="H227">
        <f t="shared" si="71"/>
        <v>0.89200000000000002</v>
      </c>
      <c r="I227" s="1">
        <f t="shared" si="72"/>
        <v>0.89200000000000002</v>
      </c>
      <c r="K227" s="1">
        <f t="shared" si="73"/>
        <v>1</v>
      </c>
      <c r="L227" s="1">
        <f t="shared" si="74"/>
        <v>1</v>
      </c>
      <c r="M227" s="1">
        <f t="shared" si="75"/>
        <v>1</v>
      </c>
      <c r="P227" s="1">
        <f t="shared" si="76"/>
        <v>0</v>
      </c>
      <c r="Q227" s="1">
        <f t="shared" si="77"/>
        <v>1</v>
      </c>
      <c r="R227" s="1">
        <f t="shared" si="78"/>
        <v>0</v>
      </c>
      <c r="S227" s="1">
        <f t="shared" si="79"/>
        <v>0</v>
      </c>
      <c r="V227" s="1">
        <f t="shared" si="80"/>
        <v>0</v>
      </c>
      <c r="W227" s="1">
        <f t="shared" si="81"/>
        <v>1</v>
      </c>
      <c r="X227" s="1">
        <f t="shared" si="82"/>
        <v>0</v>
      </c>
      <c r="Y227" s="1">
        <f t="shared" si="83"/>
        <v>0</v>
      </c>
      <c r="AB227" s="1">
        <f t="shared" si="84"/>
        <v>0</v>
      </c>
      <c r="AC227" s="1">
        <f t="shared" si="85"/>
        <v>1</v>
      </c>
      <c r="AD227" s="1">
        <f t="shared" si="86"/>
        <v>0</v>
      </c>
      <c r="AE227" s="1">
        <f t="shared" si="87"/>
        <v>0</v>
      </c>
    </row>
    <row r="228" spans="1:31" x14ac:dyDescent="0.25">
      <c r="A228">
        <v>1</v>
      </c>
      <c r="B228">
        <v>85</v>
      </c>
      <c r="C228">
        <v>31.15</v>
      </c>
      <c r="D228">
        <v>670</v>
      </c>
      <c r="E228">
        <v>0</v>
      </c>
      <c r="F228" t="str">
        <f t="shared" si="69"/>
        <v/>
      </c>
      <c r="G228">
        <f t="shared" si="70"/>
        <v>0.745</v>
      </c>
      <c r="H228" t="str">
        <f t="shared" si="71"/>
        <v/>
      </c>
      <c r="I228" s="1">
        <f t="shared" si="72"/>
        <v>0.745</v>
      </c>
      <c r="K228" s="1">
        <f t="shared" si="73"/>
        <v>0</v>
      </c>
      <c r="L228" s="1">
        <f t="shared" si="74"/>
        <v>0</v>
      </c>
      <c r="M228" s="1">
        <f t="shared" si="75"/>
        <v>0</v>
      </c>
      <c r="P228" s="1">
        <f t="shared" si="76"/>
        <v>0</v>
      </c>
      <c r="Q228" s="1">
        <f t="shared" si="77"/>
        <v>0</v>
      </c>
      <c r="R228" s="1">
        <f t="shared" si="78"/>
        <v>0</v>
      </c>
      <c r="S228" s="1">
        <f t="shared" si="79"/>
        <v>1</v>
      </c>
      <c r="V228" s="1">
        <f t="shared" si="80"/>
        <v>0</v>
      </c>
      <c r="W228" s="1">
        <f t="shared" si="81"/>
        <v>0</v>
      </c>
      <c r="X228" s="1">
        <f t="shared" si="82"/>
        <v>0</v>
      </c>
      <c r="Y228" s="1">
        <f t="shared" si="83"/>
        <v>1</v>
      </c>
      <c r="AB228" s="1">
        <f t="shared" si="84"/>
        <v>0</v>
      </c>
      <c r="AC228" s="1">
        <f t="shared" si="85"/>
        <v>0</v>
      </c>
      <c r="AD228" s="1">
        <f t="shared" si="86"/>
        <v>0</v>
      </c>
      <c r="AE228" s="1">
        <f t="shared" si="87"/>
        <v>1</v>
      </c>
    </row>
    <row r="229" spans="1:31" x14ac:dyDescent="0.25">
      <c r="A229">
        <v>1</v>
      </c>
      <c r="B229">
        <v>202</v>
      </c>
      <c r="C229">
        <v>4.32</v>
      </c>
      <c r="D229">
        <v>660</v>
      </c>
      <c r="E229">
        <v>0</v>
      </c>
      <c r="F229" t="str">
        <f t="shared" si="69"/>
        <v/>
      </c>
      <c r="G229" t="str">
        <f t="shared" si="70"/>
        <v/>
      </c>
      <c r="H229">
        <f t="shared" si="71"/>
        <v>0.85199999999999998</v>
      </c>
      <c r="I229" s="1">
        <f t="shared" si="72"/>
        <v>0.85199999999999998</v>
      </c>
      <c r="K229" s="1">
        <f t="shared" si="73"/>
        <v>1</v>
      </c>
      <c r="L229" s="1">
        <f t="shared" si="74"/>
        <v>1</v>
      </c>
      <c r="M229" s="1">
        <f t="shared" si="75"/>
        <v>1</v>
      </c>
      <c r="P229" s="1">
        <f t="shared" si="76"/>
        <v>0</v>
      </c>
      <c r="Q229" s="1">
        <f t="shared" si="77"/>
        <v>1</v>
      </c>
      <c r="R229" s="1">
        <f t="shared" si="78"/>
        <v>0</v>
      </c>
      <c r="S229" s="1">
        <f t="shared" si="79"/>
        <v>0</v>
      </c>
      <c r="V229" s="1">
        <f t="shared" si="80"/>
        <v>0</v>
      </c>
      <c r="W229" s="1">
        <f t="shared" si="81"/>
        <v>1</v>
      </c>
      <c r="X229" s="1">
        <f t="shared" si="82"/>
        <v>0</v>
      </c>
      <c r="Y229" s="1">
        <f t="shared" si="83"/>
        <v>0</v>
      </c>
      <c r="AB229" s="1">
        <f t="shared" si="84"/>
        <v>0</v>
      </c>
      <c r="AC229" s="1">
        <f t="shared" si="85"/>
        <v>1</v>
      </c>
      <c r="AD229" s="1">
        <f t="shared" si="86"/>
        <v>0</v>
      </c>
      <c r="AE229" s="1">
        <f t="shared" si="87"/>
        <v>0</v>
      </c>
    </row>
    <row r="230" spans="1:31" x14ac:dyDescent="0.25">
      <c r="A230">
        <v>1</v>
      </c>
      <c r="B230">
        <v>45</v>
      </c>
      <c r="C230">
        <v>30.61</v>
      </c>
      <c r="D230">
        <v>700</v>
      </c>
      <c r="E230">
        <v>0</v>
      </c>
      <c r="F230" t="str">
        <f t="shared" si="69"/>
        <v/>
      </c>
      <c r="G230">
        <f t="shared" si="70"/>
        <v>0.81200000000000006</v>
      </c>
      <c r="H230" t="str">
        <f t="shared" si="71"/>
        <v/>
      </c>
      <c r="I230" s="1">
        <f t="shared" si="72"/>
        <v>0.81200000000000006</v>
      </c>
      <c r="K230" s="1">
        <f t="shared" si="73"/>
        <v>0</v>
      </c>
      <c r="L230" s="1">
        <f t="shared" si="74"/>
        <v>1</v>
      </c>
      <c r="M230" s="1">
        <f t="shared" si="75"/>
        <v>1</v>
      </c>
      <c r="P230" s="1">
        <f t="shared" si="76"/>
        <v>0</v>
      </c>
      <c r="Q230" s="1">
        <f t="shared" si="77"/>
        <v>0</v>
      </c>
      <c r="R230" s="1">
        <f t="shared" si="78"/>
        <v>0</v>
      </c>
      <c r="S230" s="1">
        <f t="shared" si="79"/>
        <v>1</v>
      </c>
      <c r="V230" s="1">
        <f t="shared" si="80"/>
        <v>0</v>
      </c>
      <c r="W230" s="1">
        <f t="shared" si="81"/>
        <v>1</v>
      </c>
      <c r="X230" s="1">
        <f t="shared" si="82"/>
        <v>0</v>
      </c>
      <c r="Y230" s="1">
        <f t="shared" si="83"/>
        <v>0</v>
      </c>
      <c r="AB230" s="1">
        <f t="shared" si="84"/>
        <v>0</v>
      </c>
      <c r="AC230" s="1">
        <f t="shared" si="85"/>
        <v>1</v>
      </c>
      <c r="AD230" s="1">
        <f t="shared" si="86"/>
        <v>0</v>
      </c>
      <c r="AE230" s="1">
        <f t="shared" si="87"/>
        <v>0</v>
      </c>
    </row>
    <row r="231" spans="1:31" x14ac:dyDescent="0.25">
      <c r="A231">
        <v>0</v>
      </c>
      <c r="B231">
        <v>86</v>
      </c>
      <c r="C231">
        <v>18.28</v>
      </c>
      <c r="D231">
        <v>665</v>
      </c>
      <c r="E231">
        <v>0</v>
      </c>
      <c r="F231" t="str">
        <f t="shared" si="69"/>
        <v/>
      </c>
      <c r="G231" t="str">
        <f t="shared" si="70"/>
        <v/>
      </c>
      <c r="H231">
        <f t="shared" si="71"/>
        <v>0.85199999999999998</v>
      </c>
      <c r="I231" s="1">
        <f t="shared" si="72"/>
        <v>0.85199999999999998</v>
      </c>
      <c r="K231" s="1">
        <f t="shared" si="73"/>
        <v>1</v>
      </c>
      <c r="L231" s="1">
        <f t="shared" si="74"/>
        <v>1</v>
      </c>
      <c r="M231" s="1">
        <f t="shared" si="75"/>
        <v>1</v>
      </c>
      <c r="P231" s="1">
        <f t="shared" si="76"/>
        <v>0</v>
      </c>
      <c r="Q231" s="1">
        <f t="shared" si="77"/>
        <v>1</v>
      </c>
      <c r="R231" s="1">
        <f t="shared" si="78"/>
        <v>0</v>
      </c>
      <c r="S231" s="1">
        <f t="shared" si="79"/>
        <v>0</v>
      </c>
      <c r="V231" s="1">
        <f t="shared" si="80"/>
        <v>0</v>
      </c>
      <c r="W231" s="1">
        <f t="shared" si="81"/>
        <v>1</v>
      </c>
      <c r="X231" s="1">
        <f t="shared" si="82"/>
        <v>0</v>
      </c>
      <c r="Y231" s="1">
        <f t="shared" si="83"/>
        <v>0</v>
      </c>
      <c r="AB231" s="1">
        <f t="shared" si="84"/>
        <v>0</v>
      </c>
      <c r="AC231" s="1">
        <f t="shared" si="85"/>
        <v>1</v>
      </c>
      <c r="AD231" s="1">
        <f t="shared" si="86"/>
        <v>0</v>
      </c>
      <c r="AE231" s="1">
        <f t="shared" si="87"/>
        <v>0</v>
      </c>
    </row>
    <row r="232" spans="1:31" x14ac:dyDescent="0.25">
      <c r="A232">
        <v>0</v>
      </c>
      <c r="B232">
        <v>36</v>
      </c>
      <c r="C232">
        <v>4.7300000000000004</v>
      </c>
      <c r="D232">
        <v>660</v>
      </c>
      <c r="E232">
        <v>0</v>
      </c>
      <c r="F232" t="str">
        <f t="shared" si="69"/>
        <v/>
      </c>
      <c r="G232">
        <f t="shared" si="70"/>
        <v>0.83199999999999996</v>
      </c>
      <c r="H232" t="str">
        <f t="shared" si="71"/>
        <v/>
      </c>
      <c r="I232" s="1">
        <f t="shared" si="72"/>
        <v>0.83199999999999996</v>
      </c>
      <c r="K232" s="1">
        <f t="shared" si="73"/>
        <v>0</v>
      </c>
      <c r="L232" s="1">
        <f t="shared" si="74"/>
        <v>1</v>
      </c>
      <c r="M232" s="1">
        <f t="shared" si="75"/>
        <v>1</v>
      </c>
      <c r="P232" s="1">
        <f t="shared" si="76"/>
        <v>0</v>
      </c>
      <c r="Q232" s="1">
        <f t="shared" si="77"/>
        <v>0</v>
      </c>
      <c r="R232" s="1">
        <f t="shared" si="78"/>
        <v>0</v>
      </c>
      <c r="S232" s="1">
        <f t="shared" si="79"/>
        <v>1</v>
      </c>
      <c r="V232" s="1">
        <f t="shared" si="80"/>
        <v>0</v>
      </c>
      <c r="W232" s="1">
        <f t="shared" si="81"/>
        <v>1</v>
      </c>
      <c r="X232" s="1">
        <f t="shared" si="82"/>
        <v>0</v>
      </c>
      <c r="Y232" s="1">
        <f t="shared" si="83"/>
        <v>0</v>
      </c>
      <c r="AB232" s="1">
        <f t="shared" si="84"/>
        <v>0</v>
      </c>
      <c r="AC232" s="1">
        <f t="shared" si="85"/>
        <v>1</v>
      </c>
      <c r="AD232" s="1">
        <f t="shared" si="86"/>
        <v>0</v>
      </c>
      <c r="AE232" s="1">
        <f t="shared" si="87"/>
        <v>0</v>
      </c>
    </row>
    <row r="233" spans="1:31" x14ac:dyDescent="0.25">
      <c r="A233">
        <v>1</v>
      </c>
      <c r="B233">
        <v>82</v>
      </c>
      <c r="C233">
        <v>20.23</v>
      </c>
      <c r="D233">
        <v>665</v>
      </c>
      <c r="E233">
        <v>0</v>
      </c>
      <c r="F233" t="str">
        <f t="shared" si="69"/>
        <v/>
      </c>
      <c r="G233">
        <f t="shared" si="70"/>
        <v>0.745</v>
      </c>
      <c r="H233" t="str">
        <f t="shared" si="71"/>
        <v/>
      </c>
      <c r="I233" s="1">
        <f t="shared" si="72"/>
        <v>0.745</v>
      </c>
      <c r="K233" s="1">
        <f t="shared" si="73"/>
        <v>0</v>
      </c>
      <c r="L233" s="1">
        <f t="shared" si="74"/>
        <v>0</v>
      </c>
      <c r="M233" s="1">
        <f t="shared" si="75"/>
        <v>0</v>
      </c>
      <c r="P233" s="1">
        <f t="shared" si="76"/>
        <v>0</v>
      </c>
      <c r="Q233" s="1">
        <f t="shared" si="77"/>
        <v>0</v>
      </c>
      <c r="R233" s="1">
        <f t="shared" si="78"/>
        <v>0</v>
      </c>
      <c r="S233" s="1">
        <f t="shared" si="79"/>
        <v>1</v>
      </c>
      <c r="V233" s="1">
        <f t="shared" si="80"/>
        <v>0</v>
      </c>
      <c r="W233" s="1">
        <f t="shared" si="81"/>
        <v>0</v>
      </c>
      <c r="X233" s="1">
        <f t="shared" si="82"/>
        <v>0</v>
      </c>
      <c r="Y233" s="1">
        <f t="shared" si="83"/>
        <v>1</v>
      </c>
      <c r="AB233" s="1">
        <f t="shared" si="84"/>
        <v>0</v>
      </c>
      <c r="AC233" s="1">
        <f t="shared" si="85"/>
        <v>0</v>
      </c>
      <c r="AD233" s="1">
        <f t="shared" si="86"/>
        <v>0</v>
      </c>
      <c r="AE233" s="1">
        <f t="shared" si="87"/>
        <v>1</v>
      </c>
    </row>
    <row r="234" spans="1:31" x14ac:dyDescent="0.25">
      <c r="A234">
        <v>1</v>
      </c>
      <c r="B234">
        <v>60</v>
      </c>
      <c r="C234">
        <v>36.119999999999997</v>
      </c>
      <c r="D234">
        <v>680</v>
      </c>
      <c r="E234">
        <v>0</v>
      </c>
      <c r="F234" t="str">
        <f t="shared" si="69"/>
        <v/>
      </c>
      <c r="G234">
        <f t="shared" si="70"/>
        <v>0.745</v>
      </c>
      <c r="H234" t="str">
        <f t="shared" si="71"/>
        <v/>
      </c>
      <c r="I234" s="1">
        <f t="shared" si="72"/>
        <v>0.745</v>
      </c>
      <c r="K234" s="1">
        <f t="shared" si="73"/>
        <v>0</v>
      </c>
      <c r="L234" s="1">
        <f t="shared" si="74"/>
        <v>0</v>
      </c>
      <c r="M234" s="1">
        <f t="shared" si="75"/>
        <v>0</v>
      </c>
      <c r="P234" s="1">
        <f t="shared" si="76"/>
        <v>0</v>
      </c>
      <c r="Q234" s="1">
        <f t="shared" si="77"/>
        <v>0</v>
      </c>
      <c r="R234" s="1">
        <f t="shared" si="78"/>
        <v>0</v>
      </c>
      <c r="S234" s="1">
        <f t="shared" si="79"/>
        <v>1</v>
      </c>
      <c r="V234" s="1">
        <f t="shared" si="80"/>
        <v>0</v>
      </c>
      <c r="W234" s="1">
        <f t="shared" si="81"/>
        <v>0</v>
      </c>
      <c r="X234" s="1">
        <f t="shared" si="82"/>
        <v>0</v>
      </c>
      <c r="Y234" s="1">
        <f t="shared" si="83"/>
        <v>1</v>
      </c>
      <c r="AB234" s="1">
        <f t="shared" si="84"/>
        <v>0</v>
      </c>
      <c r="AC234" s="1">
        <f t="shared" si="85"/>
        <v>0</v>
      </c>
      <c r="AD234" s="1">
        <f t="shared" si="86"/>
        <v>0</v>
      </c>
      <c r="AE234" s="1">
        <f t="shared" si="87"/>
        <v>1</v>
      </c>
    </row>
    <row r="235" spans="1:31" x14ac:dyDescent="0.25">
      <c r="A235">
        <v>0</v>
      </c>
      <c r="B235">
        <v>110</v>
      </c>
      <c r="C235">
        <v>7.2</v>
      </c>
      <c r="D235">
        <v>680</v>
      </c>
      <c r="E235">
        <v>0</v>
      </c>
      <c r="F235" t="str">
        <f t="shared" si="69"/>
        <v/>
      </c>
      <c r="G235" t="str">
        <f t="shared" si="70"/>
        <v/>
      </c>
      <c r="H235">
        <f t="shared" si="71"/>
        <v>0.89200000000000002</v>
      </c>
      <c r="I235" s="1">
        <f t="shared" si="72"/>
        <v>0.89200000000000002</v>
      </c>
      <c r="K235" s="1">
        <f t="shared" si="73"/>
        <v>1</v>
      </c>
      <c r="L235" s="1">
        <f t="shared" si="74"/>
        <v>1</v>
      </c>
      <c r="M235" s="1">
        <f t="shared" si="75"/>
        <v>1</v>
      </c>
      <c r="P235" s="1">
        <f t="shared" si="76"/>
        <v>0</v>
      </c>
      <c r="Q235" s="1">
        <f t="shared" si="77"/>
        <v>1</v>
      </c>
      <c r="R235" s="1">
        <f t="shared" si="78"/>
        <v>0</v>
      </c>
      <c r="S235" s="1">
        <f t="shared" si="79"/>
        <v>0</v>
      </c>
      <c r="V235" s="1">
        <f t="shared" si="80"/>
        <v>0</v>
      </c>
      <c r="W235" s="1">
        <f t="shared" si="81"/>
        <v>1</v>
      </c>
      <c r="X235" s="1">
        <f t="shared" si="82"/>
        <v>0</v>
      </c>
      <c r="Y235" s="1">
        <f t="shared" si="83"/>
        <v>0</v>
      </c>
      <c r="AB235" s="1">
        <f t="shared" si="84"/>
        <v>0</v>
      </c>
      <c r="AC235" s="1">
        <f t="shared" si="85"/>
        <v>1</v>
      </c>
      <c r="AD235" s="1">
        <f t="shared" si="86"/>
        <v>0</v>
      </c>
      <c r="AE235" s="1">
        <f t="shared" si="87"/>
        <v>0</v>
      </c>
    </row>
    <row r="236" spans="1:31" x14ac:dyDescent="0.25">
      <c r="A236">
        <v>0</v>
      </c>
      <c r="B236">
        <v>25</v>
      </c>
      <c r="C236">
        <v>6.77</v>
      </c>
      <c r="D236">
        <v>660</v>
      </c>
      <c r="E236">
        <v>0</v>
      </c>
      <c r="F236" t="str">
        <f t="shared" si="69"/>
        <v/>
      </c>
      <c r="G236">
        <f t="shared" si="70"/>
        <v>0.72499999999999998</v>
      </c>
      <c r="H236" t="str">
        <f t="shared" si="71"/>
        <v/>
      </c>
      <c r="I236" s="1">
        <f t="shared" si="72"/>
        <v>0.72499999999999998</v>
      </c>
      <c r="K236" s="1">
        <f t="shared" si="73"/>
        <v>0</v>
      </c>
      <c r="L236" s="1">
        <f t="shared" si="74"/>
        <v>0</v>
      </c>
      <c r="M236" s="1">
        <f t="shared" si="75"/>
        <v>0</v>
      </c>
      <c r="P236" s="1">
        <f t="shared" si="76"/>
        <v>0</v>
      </c>
      <c r="Q236" s="1">
        <f t="shared" si="77"/>
        <v>0</v>
      </c>
      <c r="R236" s="1">
        <f t="shared" si="78"/>
        <v>0</v>
      </c>
      <c r="S236" s="1">
        <f t="shared" si="79"/>
        <v>1</v>
      </c>
      <c r="V236" s="1">
        <f t="shared" si="80"/>
        <v>0</v>
      </c>
      <c r="W236" s="1">
        <f t="shared" si="81"/>
        <v>0</v>
      </c>
      <c r="X236" s="1">
        <f t="shared" si="82"/>
        <v>0</v>
      </c>
      <c r="Y236" s="1">
        <f t="shared" si="83"/>
        <v>1</v>
      </c>
      <c r="AB236" s="1">
        <f t="shared" si="84"/>
        <v>0</v>
      </c>
      <c r="AC236" s="1">
        <f t="shared" si="85"/>
        <v>0</v>
      </c>
      <c r="AD236" s="1">
        <f t="shared" si="86"/>
        <v>0</v>
      </c>
      <c r="AE236" s="1">
        <f t="shared" si="87"/>
        <v>1</v>
      </c>
    </row>
    <row r="237" spans="1:31" x14ac:dyDescent="0.25">
      <c r="A237">
        <v>0</v>
      </c>
      <c r="B237">
        <v>27.84</v>
      </c>
      <c r="C237">
        <v>29.57</v>
      </c>
      <c r="D237">
        <v>670</v>
      </c>
      <c r="E237">
        <v>0</v>
      </c>
      <c r="F237" t="str">
        <f t="shared" si="69"/>
        <v/>
      </c>
      <c r="G237">
        <f t="shared" si="70"/>
        <v>0.745</v>
      </c>
      <c r="H237" t="str">
        <f t="shared" si="71"/>
        <v/>
      </c>
      <c r="I237" s="1">
        <f t="shared" si="72"/>
        <v>0.745</v>
      </c>
      <c r="K237" s="1">
        <f t="shared" si="73"/>
        <v>0</v>
      </c>
      <c r="L237" s="1">
        <f t="shared" si="74"/>
        <v>0</v>
      </c>
      <c r="M237" s="1">
        <f t="shared" si="75"/>
        <v>0</v>
      </c>
      <c r="P237" s="1">
        <f t="shared" si="76"/>
        <v>0</v>
      </c>
      <c r="Q237" s="1">
        <f t="shared" si="77"/>
        <v>0</v>
      </c>
      <c r="R237" s="1">
        <f t="shared" si="78"/>
        <v>0</v>
      </c>
      <c r="S237" s="1">
        <f t="shared" si="79"/>
        <v>1</v>
      </c>
      <c r="V237" s="1">
        <f t="shared" si="80"/>
        <v>0</v>
      </c>
      <c r="W237" s="1">
        <f t="shared" si="81"/>
        <v>0</v>
      </c>
      <c r="X237" s="1">
        <f t="shared" si="82"/>
        <v>0</v>
      </c>
      <c r="Y237" s="1">
        <f t="shared" si="83"/>
        <v>1</v>
      </c>
      <c r="AB237" s="1">
        <f t="shared" si="84"/>
        <v>0</v>
      </c>
      <c r="AC237" s="1">
        <f t="shared" si="85"/>
        <v>0</v>
      </c>
      <c r="AD237" s="1">
        <f t="shared" si="86"/>
        <v>0</v>
      </c>
      <c r="AE237" s="1">
        <f t="shared" si="87"/>
        <v>1</v>
      </c>
    </row>
    <row r="238" spans="1:31" x14ac:dyDescent="0.25">
      <c r="A238">
        <v>1</v>
      </c>
      <c r="B238">
        <v>125</v>
      </c>
      <c r="C238">
        <v>25.54</v>
      </c>
      <c r="D238">
        <v>755</v>
      </c>
      <c r="E238">
        <v>0</v>
      </c>
      <c r="F238">
        <f t="shared" si="69"/>
        <v>0.9</v>
      </c>
      <c r="G238" t="str">
        <f t="shared" si="70"/>
        <v/>
      </c>
      <c r="H238" t="str">
        <f t="shared" si="71"/>
        <v/>
      </c>
      <c r="I238" s="1">
        <f t="shared" si="72"/>
        <v>0.9</v>
      </c>
      <c r="K238" s="1">
        <f t="shared" si="73"/>
        <v>1</v>
      </c>
      <c r="L238" s="1">
        <f t="shared" si="74"/>
        <v>1</v>
      </c>
      <c r="M238" s="1">
        <f t="shared" si="75"/>
        <v>1</v>
      </c>
      <c r="P238" s="1">
        <f t="shared" si="76"/>
        <v>0</v>
      </c>
      <c r="Q238" s="1">
        <f t="shared" si="77"/>
        <v>1</v>
      </c>
      <c r="R238" s="1">
        <f t="shared" si="78"/>
        <v>0</v>
      </c>
      <c r="S238" s="1">
        <f t="shared" si="79"/>
        <v>0</v>
      </c>
      <c r="V238" s="1">
        <f t="shared" si="80"/>
        <v>0</v>
      </c>
      <c r="W238" s="1">
        <f t="shared" si="81"/>
        <v>1</v>
      </c>
      <c r="X238" s="1">
        <f t="shared" si="82"/>
        <v>0</v>
      </c>
      <c r="Y238" s="1">
        <f t="shared" si="83"/>
        <v>0</v>
      </c>
      <c r="AB238" s="1">
        <f t="shared" si="84"/>
        <v>0</v>
      </c>
      <c r="AC238" s="1">
        <f t="shared" si="85"/>
        <v>1</v>
      </c>
      <c r="AD238" s="1">
        <f t="shared" si="86"/>
        <v>0</v>
      </c>
      <c r="AE238" s="1">
        <f t="shared" si="87"/>
        <v>0</v>
      </c>
    </row>
    <row r="239" spans="1:31" x14ac:dyDescent="0.25">
      <c r="A239">
        <v>0</v>
      </c>
      <c r="B239">
        <v>40</v>
      </c>
      <c r="C239">
        <v>31.77</v>
      </c>
      <c r="D239">
        <v>675</v>
      </c>
      <c r="E239">
        <v>0</v>
      </c>
      <c r="F239" t="str">
        <f t="shared" si="69"/>
        <v/>
      </c>
      <c r="G239">
        <f t="shared" si="70"/>
        <v>0.745</v>
      </c>
      <c r="H239" t="str">
        <f t="shared" si="71"/>
        <v/>
      </c>
      <c r="I239" s="1">
        <f t="shared" si="72"/>
        <v>0.745</v>
      </c>
      <c r="K239" s="1">
        <f t="shared" si="73"/>
        <v>0</v>
      </c>
      <c r="L239" s="1">
        <f t="shared" si="74"/>
        <v>0</v>
      </c>
      <c r="M239" s="1">
        <f t="shared" si="75"/>
        <v>0</v>
      </c>
      <c r="P239" s="1">
        <f t="shared" si="76"/>
        <v>0</v>
      </c>
      <c r="Q239" s="1">
        <f t="shared" si="77"/>
        <v>0</v>
      </c>
      <c r="R239" s="1">
        <f t="shared" si="78"/>
        <v>0</v>
      </c>
      <c r="S239" s="1">
        <f t="shared" si="79"/>
        <v>1</v>
      </c>
      <c r="V239" s="1">
        <f t="shared" si="80"/>
        <v>0</v>
      </c>
      <c r="W239" s="1">
        <f t="shared" si="81"/>
        <v>0</v>
      </c>
      <c r="X239" s="1">
        <f t="shared" si="82"/>
        <v>0</v>
      </c>
      <c r="Y239" s="1">
        <f t="shared" si="83"/>
        <v>1</v>
      </c>
      <c r="AB239" s="1">
        <f t="shared" si="84"/>
        <v>0</v>
      </c>
      <c r="AC239" s="1">
        <f t="shared" si="85"/>
        <v>0</v>
      </c>
      <c r="AD239" s="1">
        <f t="shared" si="86"/>
        <v>0</v>
      </c>
      <c r="AE239" s="1">
        <f t="shared" si="87"/>
        <v>1</v>
      </c>
    </row>
    <row r="240" spans="1:31" x14ac:dyDescent="0.25">
      <c r="A240">
        <v>1</v>
      </c>
      <c r="B240">
        <v>109</v>
      </c>
      <c r="C240">
        <v>9.4700000000000006</v>
      </c>
      <c r="D240">
        <v>660</v>
      </c>
      <c r="E240">
        <v>0</v>
      </c>
      <c r="F240" t="str">
        <f t="shared" si="69"/>
        <v/>
      </c>
      <c r="G240" t="str">
        <f t="shared" si="70"/>
        <v/>
      </c>
      <c r="H240">
        <f t="shared" si="71"/>
        <v>0.85199999999999998</v>
      </c>
      <c r="I240" s="1">
        <f t="shared" si="72"/>
        <v>0.85199999999999998</v>
      </c>
      <c r="K240" s="1">
        <f t="shared" si="73"/>
        <v>1</v>
      </c>
      <c r="L240" s="1">
        <f t="shared" si="74"/>
        <v>1</v>
      </c>
      <c r="M240" s="1">
        <f t="shared" si="75"/>
        <v>1</v>
      </c>
      <c r="P240" s="1">
        <f t="shared" si="76"/>
        <v>0</v>
      </c>
      <c r="Q240" s="1">
        <f t="shared" si="77"/>
        <v>1</v>
      </c>
      <c r="R240" s="1">
        <f t="shared" si="78"/>
        <v>0</v>
      </c>
      <c r="S240" s="1">
        <f t="shared" si="79"/>
        <v>0</v>
      </c>
      <c r="V240" s="1">
        <f t="shared" si="80"/>
        <v>0</v>
      </c>
      <c r="W240" s="1">
        <f t="shared" si="81"/>
        <v>1</v>
      </c>
      <c r="X240" s="1">
        <f t="shared" si="82"/>
        <v>0</v>
      </c>
      <c r="Y240" s="1">
        <f t="shared" si="83"/>
        <v>0</v>
      </c>
      <c r="AB240" s="1">
        <f t="shared" si="84"/>
        <v>0</v>
      </c>
      <c r="AC240" s="1">
        <f t="shared" si="85"/>
        <v>1</v>
      </c>
      <c r="AD240" s="1">
        <f t="shared" si="86"/>
        <v>0</v>
      </c>
      <c r="AE240" s="1">
        <f t="shared" si="87"/>
        <v>0</v>
      </c>
    </row>
    <row r="241" spans="1:31" x14ac:dyDescent="0.25">
      <c r="A241">
        <v>1</v>
      </c>
      <c r="B241">
        <v>30</v>
      </c>
      <c r="C241">
        <v>27.8</v>
      </c>
      <c r="D241">
        <v>685</v>
      </c>
      <c r="E241">
        <v>0</v>
      </c>
      <c r="F241" t="str">
        <f t="shared" si="69"/>
        <v/>
      </c>
      <c r="G241">
        <f t="shared" si="70"/>
        <v>0.745</v>
      </c>
      <c r="H241" t="str">
        <f t="shared" si="71"/>
        <v/>
      </c>
      <c r="I241" s="1">
        <f t="shared" si="72"/>
        <v>0.745</v>
      </c>
      <c r="K241" s="1">
        <f t="shared" si="73"/>
        <v>0</v>
      </c>
      <c r="L241" s="1">
        <f t="shared" si="74"/>
        <v>0</v>
      </c>
      <c r="M241" s="1">
        <f t="shared" si="75"/>
        <v>0</v>
      </c>
      <c r="P241" s="1">
        <f t="shared" si="76"/>
        <v>0</v>
      </c>
      <c r="Q241" s="1">
        <f t="shared" si="77"/>
        <v>0</v>
      </c>
      <c r="R241" s="1">
        <f t="shared" si="78"/>
        <v>0</v>
      </c>
      <c r="S241" s="1">
        <f t="shared" si="79"/>
        <v>1</v>
      </c>
      <c r="V241" s="1">
        <f t="shared" si="80"/>
        <v>0</v>
      </c>
      <c r="W241" s="1">
        <f t="shared" si="81"/>
        <v>0</v>
      </c>
      <c r="X241" s="1">
        <f t="shared" si="82"/>
        <v>0</v>
      </c>
      <c r="Y241" s="1">
        <f t="shared" si="83"/>
        <v>1</v>
      </c>
      <c r="AB241" s="1">
        <f t="shared" si="84"/>
        <v>0</v>
      </c>
      <c r="AC241" s="1">
        <f t="shared" si="85"/>
        <v>0</v>
      </c>
      <c r="AD241" s="1">
        <f t="shared" si="86"/>
        <v>0</v>
      </c>
      <c r="AE241" s="1">
        <f t="shared" si="87"/>
        <v>1</v>
      </c>
    </row>
    <row r="242" spans="1:31" x14ac:dyDescent="0.25">
      <c r="A242">
        <v>1</v>
      </c>
      <c r="B242">
        <v>65</v>
      </c>
      <c r="C242">
        <v>22.51</v>
      </c>
      <c r="D242">
        <v>710</v>
      </c>
      <c r="E242">
        <v>0</v>
      </c>
      <c r="F242" t="str">
        <f t="shared" si="69"/>
        <v/>
      </c>
      <c r="G242">
        <f t="shared" si="70"/>
        <v>0.81200000000000006</v>
      </c>
      <c r="H242" t="str">
        <f t="shared" si="71"/>
        <v/>
      </c>
      <c r="I242" s="1">
        <f t="shared" si="72"/>
        <v>0.81200000000000006</v>
      </c>
      <c r="K242" s="1">
        <f t="shared" si="73"/>
        <v>0</v>
      </c>
      <c r="L242" s="1">
        <f t="shared" si="74"/>
        <v>1</v>
      </c>
      <c r="M242" s="1">
        <f t="shared" si="75"/>
        <v>1</v>
      </c>
      <c r="P242" s="1">
        <f t="shared" si="76"/>
        <v>0</v>
      </c>
      <c r="Q242" s="1">
        <f t="shared" si="77"/>
        <v>0</v>
      </c>
      <c r="R242" s="1">
        <f t="shared" si="78"/>
        <v>0</v>
      </c>
      <c r="S242" s="1">
        <f t="shared" si="79"/>
        <v>1</v>
      </c>
      <c r="V242" s="1">
        <f t="shared" si="80"/>
        <v>0</v>
      </c>
      <c r="W242" s="1">
        <f t="shared" si="81"/>
        <v>1</v>
      </c>
      <c r="X242" s="1">
        <f t="shared" si="82"/>
        <v>0</v>
      </c>
      <c r="Y242" s="1">
        <f t="shared" si="83"/>
        <v>0</v>
      </c>
      <c r="AB242" s="1">
        <f t="shared" si="84"/>
        <v>0</v>
      </c>
      <c r="AC242" s="1">
        <f t="shared" si="85"/>
        <v>1</v>
      </c>
      <c r="AD242" s="1">
        <f t="shared" si="86"/>
        <v>0</v>
      </c>
      <c r="AE242" s="1">
        <f t="shared" si="87"/>
        <v>0</v>
      </c>
    </row>
    <row r="243" spans="1:31" x14ac:dyDescent="0.25">
      <c r="A243">
        <v>0</v>
      </c>
      <c r="B243">
        <v>67</v>
      </c>
      <c r="C243">
        <v>29.86</v>
      </c>
      <c r="D243">
        <v>675</v>
      </c>
      <c r="E243">
        <v>0</v>
      </c>
      <c r="F243" t="str">
        <f t="shared" si="69"/>
        <v/>
      </c>
      <c r="G243">
        <f t="shared" si="70"/>
        <v>0.745</v>
      </c>
      <c r="H243" t="str">
        <f t="shared" si="71"/>
        <v/>
      </c>
      <c r="I243" s="1">
        <f t="shared" si="72"/>
        <v>0.745</v>
      </c>
      <c r="K243" s="1">
        <f t="shared" si="73"/>
        <v>0</v>
      </c>
      <c r="L243" s="1">
        <f t="shared" si="74"/>
        <v>0</v>
      </c>
      <c r="M243" s="1">
        <f t="shared" si="75"/>
        <v>0</v>
      </c>
      <c r="P243" s="1">
        <f t="shared" si="76"/>
        <v>0</v>
      </c>
      <c r="Q243" s="1">
        <f t="shared" si="77"/>
        <v>0</v>
      </c>
      <c r="R243" s="1">
        <f t="shared" si="78"/>
        <v>0</v>
      </c>
      <c r="S243" s="1">
        <f t="shared" si="79"/>
        <v>1</v>
      </c>
      <c r="V243" s="1">
        <f t="shared" si="80"/>
        <v>0</v>
      </c>
      <c r="W243" s="1">
        <f t="shared" si="81"/>
        <v>0</v>
      </c>
      <c r="X243" s="1">
        <f t="shared" si="82"/>
        <v>0</v>
      </c>
      <c r="Y243" s="1">
        <f t="shared" si="83"/>
        <v>1</v>
      </c>
      <c r="AB243" s="1">
        <f t="shared" si="84"/>
        <v>0</v>
      </c>
      <c r="AC243" s="1">
        <f t="shared" si="85"/>
        <v>0</v>
      </c>
      <c r="AD243" s="1">
        <f t="shared" si="86"/>
        <v>0</v>
      </c>
      <c r="AE243" s="1">
        <f t="shared" si="87"/>
        <v>1</v>
      </c>
    </row>
    <row r="244" spans="1:31" x14ac:dyDescent="0.25">
      <c r="A244">
        <v>1</v>
      </c>
      <c r="B244">
        <v>180</v>
      </c>
      <c r="C244">
        <v>11.01</v>
      </c>
      <c r="D244">
        <v>660</v>
      </c>
      <c r="E244">
        <v>0</v>
      </c>
      <c r="F244" t="str">
        <f t="shared" si="69"/>
        <v/>
      </c>
      <c r="G244" t="str">
        <f t="shared" si="70"/>
        <v/>
      </c>
      <c r="H244">
        <f t="shared" si="71"/>
        <v>0.85199999999999998</v>
      </c>
      <c r="I244" s="1">
        <f t="shared" si="72"/>
        <v>0.85199999999999998</v>
      </c>
      <c r="K244" s="1">
        <f t="shared" si="73"/>
        <v>1</v>
      </c>
      <c r="L244" s="1">
        <f t="shared" si="74"/>
        <v>1</v>
      </c>
      <c r="M244" s="1">
        <f t="shared" si="75"/>
        <v>1</v>
      </c>
      <c r="P244" s="1">
        <f t="shared" si="76"/>
        <v>0</v>
      </c>
      <c r="Q244" s="1">
        <f t="shared" si="77"/>
        <v>1</v>
      </c>
      <c r="R244" s="1">
        <f t="shared" si="78"/>
        <v>0</v>
      </c>
      <c r="S244" s="1">
        <f t="shared" si="79"/>
        <v>0</v>
      </c>
      <c r="V244" s="1">
        <f t="shared" si="80"/>
        <v>0</v>
      </c>
      <c r="W244" s="1">
        <f t="shared" si="81"/>
        <v>1</v>
      </c>
      <c r="X244" s="1">
        <f t="shared" si="82"/>
        <v>0</v>
      </c>
      <c r="Y244" s="1">
        <f t="shared" si="83"/>
        <v>0</v>
      </c>
      <c r="AB244" s="1">
        <f t="shared" si="84"/>
        <v>0</v>
      </c>
      <c r="AC244" s="1">
        <f t="shared" si="85"/>
        <v>1</v>
      </c>
      <c r="AD244" s="1">
        <f t="shared" si="86"/>
        <v>0</v>
      </c>
      <c r="AE244" s="1">
        <f t="shared" si="87"/>
        <v>0</v>
      </c>
    </row>
    <row r="245" spans="1:31" x14ac:dyDescent="0.25">
      <c r="A245">
        <v>0</v>
      </c>
      <c r="B245">
        <v>45</v>
      </c>
      <c r="C245">
        <v>34</v>
      </c>
      <c r="D245">
        <v>725</v>
      </c>
      <c r="E245">
        <v>0</v>
      </c>
      <c r="F245">
        <f t="shared" si="69"/>
        <v>0.85299999999999998</v>
      </c>
      <c r="G245" t="str">
        <f t="shared" si="70"/>
        <v/>
      </c>
      <c r="H245" t="str">
        <f t="shared" si="71"/>
        <v/>
      </c>
      <c r="I245" s="1">
        <f t="shared" si="72"/>
        <v>0.85299999999999998</v>
      </c>
      <c r="K245" s="1">
        <f t="shared" si="73"/>
        <v>1</v>
      </c>
      <c r="L245" s="1">
        <f t="shared" si="74"/>
        <v>1</v>
      </c>
      <c r="M245" s="1">
        <f t="shared" si="75"/>
        <v>1</v>
      </c>
      <c r="P245" s="1">
        <f t="shared" si="76"/>
        <v>0</v>
      </c>
      <c r="Q245" s="1">
        <f t="shared" si="77"/>
        <v>1</v>
      </c>
      <c r="R245" s="1">
        <f t="shared" si="78"/>
        <v>0</v>
      </c>
      <c r="S245" s="1">
        <f t="shared" si="79"/>
        <v>0</v>
      </c>
      <c r="V245" s="1">
        <f t="shared" si="80"/>
        <v>0</v>
      </c>
      <c r="W245" s="1">
        <f t="shared" si="81"/>
        <v>1</v>
      </c>
      <c r="X245" s="1">
        <f t="shared" si="82"/>
        <v>0</v>
      </c>
      <c r="Y245" s="1">
        <f t="shared" si="83"/>
        <v>0</v>
      </c>
      <c r="AB245" s="1">
        <f t="shared" si="84"/>
        <v>0</v>
      </c>
      <c r="AC245" s="1">
        <f t="shared" si="85"/>
        <v>1</v>
      </c>
      <c r="AD245" s="1">
        <f t="shared" si="86"/>
        <v>0</v>
      </c>
      <c r="AE245" s="1">
        <f t="shared" si="87"/>
        <v>0</v>
      </c>
    </row>
    <row r="246" spans="1:31" x14ac:dyDescent="0.25">
      <c r="A246">
        <v>1</v>
      </c>
      <c r="B246">
        <v>51.892000000000003</v>
      </c>
      <c r="C246">
        <v>34.020000000000003</v>
      </c>
      <c r="D246">
        <v>660</v>
      </c>
      <c r="E246">
        <v>0</v>
      </c>
      <c r="F246" t="str">
        <f t="shared" si="69"/>
        <v/>
      </c>
      <c r="G246">
        <f t="shared" si="70"/>
        <v>0.745</v>
      </c>
      <c r="H246" t="str">
        <f t="shared" si="71"/>
        <v/>
      </c>
      <c r="I246" s="1">
        <f t="shared" si="72"/>
        <v>0.745</v>
      </c>
      <c r="K246" s="1">
        <f t="shared" si="73"/>
        <v>0</v>
      </c>
      <c r="L246" s="1">
        <f t="shared" si="74"/>
        <v>0</v>
      </c>
      <c r="M246" s="1">
        <f t="shared" si="75"/>
        <v>0</v>
      </c>
      <c r="P246" s="1">
        <f t="shared" si="76"/>
        <v>0</v>
      </c>
      <c r="Q246" s="1">
        <f t="shared" si="77"/>
        <v>0</v>
      </c>
      <c r="R246" s="1">
        <f t="shared" si="78"/>
        <v>0</v>
      </c>
      <c r="S246" s="1">
        <f t="shared" si="79"/>
        <v>1</v>
      </c>
      <c r="V246" s="1">
        <f t="shared" si="80"/>
        <v>0</v>
      </c>
      <c r="W246" s="1">
        <f t="shared" si="81"/>
        <v>0</v>
      </c>
      <c r="X246" s="1">
        <f t="shared" si="82"/>
        <v>0</v>
      </c>
      <c r="Y246" s="1">
        <f t="shared" si="83"/>
        <v>1</v>
      </c>
      <c r="AB246" s="1">
        <f t="shared" si="84"/>
        <v>0</v>
      </c>
      <c r="AC246" s="1">
        <f t="shared" si="85"/>
        <v>0</v>
      </c>
      <c r="AD246" s="1">
        <f t="shared" si="86"/>
        <v>0</v>
      </c>
      <c r="AE246" s="1">
        <f t="shared" si="87"/>
        <v>1</v>
      </c>
    </row>
    <row r="247" spans="1:31" x14ac:dyDescent="0.25">
      <c r="A247">
        <v>1</v>
      </c>
      <c r="B247">
        <v>80</v>
      </c>
      <c r="C247">
        <v>14.93</v>
      </c>
      <c r="D247">
        <v>665</v>
      </c>
      <c r="E247">
        <v>0</v>
      </c>
      <c r="F247" t="str">
        <f t="shared" si="69"/>
        <v/>
      </c>
      <c r="G247">
        <f t="shared" si="70"/>
        <v>0.83199999999999996</v>
      </c>
      <c r="H247" t="str">
        <f t="shared" si="71"/>
        <v/>
      </c>
      <c r="I247" s="1">
        <f t="shared" si="72"/>
        <v>0.83199999999999996</v>
      </c>
      <c r="K247" s="1">
        <f t="shared" si="73"/>
        <v>0</v>
      </c>
      <c r="L247" s="1">
        <f t="shared" si="74"/>
        <v>1</v>
      </c>
      <c r="M247" s="1">
        <f t="shared" si="75"/>
        <v>1</v>
      </c>
      <c r="P247" s="1">
        <f t="shared" si="76"/>
        <v>0</v>
      </c>
      <c r="Q247" s="1">
        <f t="shared" si="77"/>
        <v>0</v>
      </c>
      <c r="R247" s="1">
        <f t="shared" si="78"/>
        <v>0</v>
      </c>
      <c r="S247" s="1">
        <f t="shared" si="79"/>
        <v>1</v>
      </c>
      <c r="V247" s="1">
        <f t="shared" si="80"/>
        <v>0</v>
      </c>
      <c r="W247" s="1">
        <f t="shared" si="81"/>
        <v>1</v>
      </c>
      <c r="X247" s="1">
        <f t="shared" si="82"/>
        <v>0</v>
      </c>
      <c r="Y247" s="1">
        <f t="shared" si="83"/>
        <v>0</v>
      </c>
      <c r="AB247" s="1">
        <f t="shared" si="84"/>
        <v>0</v>
      </c>
      <c r="AC247" s="1">
        <f t="shared" si="85"/>
        <v>1</v>
      </c>
      <c r="AD247" s="1">
        <f t="shared" si="86"/>
        <v>0</v>
      </c>
      <c r="AE247" s="1">
        <f t="shared" si="87"/>
        <v>0</v>
      </c>
    </row>
    <row r="248" spans="1:31" x14ac:dyDescent="0.25">
      <c r="A248">
        <v>1</v>
      </c>
      <c r="B248">
        <v>65</v>
      </c>
      <c r="C248">
        <v>9.19</v>
      </c>
      <c r="D248">
        <v>660</v>
      </c>
      <c r="E248">
        <v>0</v>
      </c>
      <c r="F248" t="str">
        <f t="shared" si="69"/>
        <v/>
      </c>
      <c r="G248">
        <f t="shared" si="70"/>
        <v>0.83199999999999996</v>
      </c>
      <c r="H248" t="str">
        <f t="shared" si="71"/>
        <v/>
      </c>
      <c r="I248" s="1">
        <f t="shared" si="72"/>
        <v>0.83199999999999996</v>
      </c>
      <c r="K248" s="1">
        <f t="shared" si="73"/>
        <v>0</v>
      </c>
      <c r="L248" s="1">
        <f t="shared" si="74"/>
        <v>1</v>
      </c>
      <c r="M248" s="1">
        <f t="shared" si="75"/>
        <v>1</v>
      </c>
      <c r="P248" s="1">
        <f t="shared" si="76"/>
        <v>0</v>
      </c>
      <c r="Q248" s="1">
        <f t="shared" si="77"/>
        <v>0</v>
      </c>
      <c r="R248" s="1">
        <f t="shared" si="78"/>
        <v>0</v>
      </c>
      <c r="S248" s="1">
        <f t="shared" si="79"/>
        <v>1</v>
      </c>
      <c r="V248" s="1">
        <f t="shared" si="80"/>
        <v>0</v>
      </c>
      <c r="W248" s="1">
        <f t="shared" si="81"/>
        <v>1</v>
      </c>
      <c r="X248" s="1">
        <f t="shared" si="82"/>
        <v>0</v>
      </c>
      <c r="Y248" s="1">
        <f t="shared" si="83"/>
        <v>0</v>
      </c>
      <c r="AB248" s="1">
        <f t="shared" si="84"/>
        <v>0</v>
      </c>
      <c r="AC248" s="1">
        <f t="shared" si="85"/>
        <v>1</v>
      </c>
      <c r="AD248" s="1">
        <f t="shared" si="86"/>
        <v>0</v>
      </c>
      <c r="AE248" s="1">
        <f t="shared" si="87"/>
        <v>0</v>
      </c>
    </row>
    <row r="249" spans="1:31" x14ac:dyDescent="0.25">
      <c r="A249">
        <v>0</v>
      </c>
      <c r="B249">
        <v>75</v>
      </c>
      <c r="C249">
        <v>13.58</v>
      </c>
      <c r="D249">
        <v>695</v>
      </c>
      <c r="E249">
        <v>0</v>
      </c>
      <c r="F249" t="str">
        <f t="shared" si="69"/>
        <v/>
      </c>
      <c r="G249">
        <f t="shared" si="70"/>
        <v>0.83199999999999996</v>
      </c>
      <c r="H249" t="str">
        <f t="shared" si="71"/>
        <v/>
      </c>
      <c r="I249" s="1">
        <f t="shared" si="72"/>
        <v>0.83199999999999996</v>
      </c>
      <c r="K249" s="1">
        <f t="shared" si="73"/>
        <v>0</v>
      </c>
      <c r="L249" s="1">
        <f t="shared" si="74"/>
        <v>1</v>
      </c>
      <c r="M249" s="1">
        <f t="shared" si="75"/>
        <v>1</v>
      </c>
      <c r="P249" s="1">
        <f t="shared" si="76"/>
        <v>0</v>
      </c>
      <c r="Q249" s="1">
        <f t="shared" si="77"/>
        <v>0</v>
      </c>
      <c r="R249" s="1">
        <f t="shared" si="78"/>
        <v>0</v>
      </c>
      <c r="S249" s="1">
        <f t="shared" si="79"/>
        <v>1</v>
      </c>
      <c r="V249" s="1">
        <f t="shared" si="80"/>
        <v>0</v>
      </c>
      <c r="W249" s="1">
        <f t="shared" si="81"/>
        <v>1</v>
      </c>
      <c r="X249" s="1">
        <f t="shared" si="82"/>
        <v>0</v>
      </c>
      <c r="Y249" s="1">
        <f t="shared" si="83"/>
        <v>0</v>
      </c>
      <c r="AB249" s="1">
        <f t="shared" si="84"/>
        <v>0</v>
      </c>
      <c r="AC249" s="1">
        <f t="shared" si="85"/>
        <v>1</v>
      </c>
      <c r="AD249" s="1">
        <f t="shared" si="86"/>
        <v>0</v>
      </c>
      <c r="AE249" s="1">
        <f t="shared" si="87"/>
        <v>0</v>
      </c>
    </row>
    <row r="250" spans="1:31" x14ac:dyDescent="0.25">
      <c r="A250">
        <v>0</v>
      </c>
      <c r="B250">
        <v>75</v>
      </c>
      <c r="C250">
        <v>6.99</v>
      </c>
      <c r="D250">
        <v>675</v>
      </c>
      <c r="E250">
        <v>0</v>
      </c>
      <c r="F250" t="str">
        <f t="shared" si="69"/>
        <v/>
      </c>
      <c r="G250">
        <f t="shared" si="70"/>
        <v>0.83199999999999996</v>
      </c>
      <c r="H250" t="str">
        <f t="shared" si="71"/>
        <v/>
      </c>
      <c r="I250" s="1">
        <f t="shared" si="72"/>
        <v>0.83199999999999996</v>
      </c>
      <c r="K250" s="1">
        <f t="shared" si="73"/>
        <v>0</v>
      </c>
      <c r="L250" s="1">
        <f t="shared" si="74"/>
        <v>1</v>
      </c>
      <c r="M250" s="1">
        <f t="shared" si="75"/>
        <v>1</v>
      </c>
      <c r="P250" s="1">
        <f t="shared" si="76"/>
        <v>0</v>
      </c>
      <c r="Q250" s="1">
        <f t="shared" si="77"/>
        <v>0</v>
      </c>
      <c r="R250" s="1">
        <f t="shared" si="78"/>
        <v>0</v>
      </c>
      <c r="S250" s="1">
        <f t="shared" si="79"/>
        <v>1</v>
      </c>
      <c r="V250" s="1">
        <f t="shared" si="80"/>
        <v>0</v>
      </c>
      <c r="W250" s="1">
        <f t="shared" si="81"/>
        <v>1</v>
      </c>
      <c r="X250" s="1">
        <f t="shared" si="82"/>
        <v>0</v>
      </c>
      <c r="Y250" s="1">
        <f t="shared" si="83"/>
        <v>0</v>
      </c>
      <c r="AB250" s="1">
        <f t="shared" si="84"/>
        <v>0</v>
      </c>
      <c r="AC250" s="1">
        <f t="shared" si="85"/>
        <v>1</v>
      </c>
      <c r="AD250" s="1">
        <f t="shared" si="86"/>
        <v>0</v>
      </c>
      <c r="AE250" s="1">
        <f t="shared" si="87"/>
        <v>0</v>
      </c>
    </row>
    <row r="251" spans="1:31" x14ac:dyDescent="0.25">
      <c r="A251">
        <v>1</v>
      </c>
      <c r="B251">
        <v>85.6</v>
      </c>
      <c r="C251">
        <v>24.98</v>
      </c>
      <c r="D251">
        <v>675</v>
      </c>
      <c r="E251">
        <v>0</v>
      </c>
      <c r="F251" t="str">
        <f t="shared" si="69"/>
        <v/>
      </c>
      <c r="G251" t="str">
        <f t="shared" si="70"/>
        <v/>
      </c>
      <c r="H251">
        <f t="shared" si="71"/>
        <v>0.85199999999999998</v>
      </c>
      <c r="I251" s="1">
        <f t="shared" si="72"/>
        <v>0.85199999999999998</v>
      </c>
      <c r="K251" s="1">
        <f t="shared" si="73"/>
        <v>1</v>
      </c>
      <c r="L251" s="1">
        <f t="shared" si="74"/>
        <v>1</v>
      </c>
      <c r="M251" s="1">
        <f t="shared" si="75"/>
        <v>1</v>
      </c>
      <c r="P251" s="1">
        <f t="shared" si="76"/>
        <v>0</v>
      </c>
      <c r="Q251" s="1">
        <f t="shared" si="77"/>
        <v>1</v>
      </c>
      <c r="R251" s="1">
        <f t="shared" si="78"/>
        <v>0</v>
      </c>
      <c r="S251" s="1">
        <f t="shared" si="79"/>
        <v>0</v>
      </c>
      <c r="V251" s="1">
        <f t="shared" si="80"/>
        <v>0</v>
      </c>
      <c r="W251" s="1">
        <f t="shared" si="81"/>
        <v>1</v>
      </c>
      <c r="X251" s="1">
        <f t="shared" si="82"/>
        <v>0</v>
      </c>
      <c r="Y251" s="1">
        <f t="shared" si="83"/>
        <v>0</v>
      </c>
      <c r="AB251" s="1">
        <f t="shared" si="84"/>
        <v>0</v>
      </c>
      <c r="AC251" s="1">
        <f t="shared" si="85"/>
        <v>1</v>
      </c>
      <c r="AD251" s="1">
        <f t="shared" si="86"/>
        <v>0</v>
      </c>
      <c r="AE251" s="1">
        <f t="shared" si="87"/>
        <v>0</v>
      </c>
    </row>
    <row r="252" spans="1:31" x14ac:dyDescent="0.25">
      <c r="A252">
        <v>0</v>
      </c>
      <c r="B252">
        <v>300</v>
      </c>
      <c r="C252">
        <v>8.6</v>
      </c>
      <c r="D252">
        <v>715</v>
      </c>
      <c r="E252">
        <v>0</v>
      </c>
      <c r="F252" t="str">
        <f t="shared" si="69"/>
        <v/>
      </c>
      <c r="G252" t="str">
        <f t="shared" si="70"/>
        <v/>
      </c>
      <c r="H252">
        <f t="shared" si="71"/>
        <v>0.89200000000000002</v>
      </c>
      <c r="I252" s="1">
        <f t="shared" si="72"/>
        <v>0.89200000000000002</v>
      </c>
      <c r="K252" s="1">
        <f t="shared" si="73"/>
        <v>1</v>
      </c>
      <c r="L252" s="1">
        <f t="shared" si="74"/>
        <v>1</v>
      </c>
      <c r="M252" s="1">
        <f t="shared" si="75"/>
        <v>1</v>
      </c>
      <c r="P252" s="1">
        <f t="shared" si="76"/>
        <v>0</v>
      </c>
      <c r="Q252" s="1">
        <f t="shared" si="77"/>
        <v>1</v>
      </c>
      <c r="R252" s="1">
        <f t="shared" si="78"/>
        <v>0</v>
      </c>
      <c r="S252" s="1">
        <f t="shared" si="79"/>
        <v>0</v>
      </c>
      <c r="V252" s="1">
        <f t="shared" si="80"/>
        <v>0</v>
      </c>
      <c r="W252" s="1">
        <f t="shared" si="81"/>
        <v>1</v>
      </c>
      <c r="X252" s="1">
        <f t="shared" si="82"/>
        <v>0</v>
      </c>
      <c r="Y252" s="1">
        <f t="shared" si="83"/>
        <v>0</v>
      </c>
      <c r="AB252" s="1">
        <f t="shared" si="84"/>
        <v>0</v>
      </c>
      <c r="AC252" s="1">
        <f t="shared" si="85"/>
        <v>1</v>
      </c>
      <c r="AD252" s="1">
        <f t="shared" si="86"/>
        <v>0</v>
      </c>
      <c r="AE252" s="1">
        <f t="shared" si="87"/>
        <v>0</v>
      </c>
    </row>
    <row r="253" spans="1:31" x14ac:dyDescent="0.25">
      <c r="A253">
        <v>1</v>
      </c>
      <c r="B253">
        <v>45.865000000000002</v>
      </c>
      <c r="C253">
        <v>5.97</v>
      </c>
      <c r="D253">
        <v>735</v>
      </c>
      <c r="E253">
        <v>0</v>
      </c>
      <c r="F253">
        <f t="shared" si="69"/>
        <v>0.85299999999999998</v>
      </c>
      <c r="G253" t="str">
        <f t="shared" si="70"/>
        <v/>
      </c>
      <c r="H253" t="str">
        <f t="shared" si="71"/>
        <v/>
      </c>
      <c r="I253" s="1">
        <f t="shared" si="72"/>
        <v>0.85299999999999998</v>
      </c>
      <c r="K253" s="1">
        <f t="shared" si="73"/>
        <v>1</v>
      </c>
      <c r="L253" s="1">
        <f t="shared" si="74"/>
        <v>1</v>
      </c>
      <c r="M253" s="1">
        <f t="shared" si="75"/>
        <v>1</v>
      </c>
      <c r="P253" s="1">
        <f t="shared" si="76"/>
        <v>0</v>
      </c>
      <c r="Q253" s="1">
        <f t="shared" si="77"/>
        <v>1</v>
      </c>
      <c r="R253" s="1">
        <f t="shared" si="78"/>
        <v>0</v>
      </c>
      <c r="S253" s="1">
        <f t="shared" si="79"/>
        <v>0</v>
      </c>
      <c r="V253" s="1">
        <f t="shared" si="80"/>
        <v>0</v>
      </c>
      <c r="W253" s="1">
        <f t="shared" si="81"/>
        <v>1</v>
      </c>
      <c r="X253" s="1">
        <f t="shared" si="82"/>
        <v>0</v>
      </c>
      <c r="Y253" s="1">
        <f t="shared" si="83"/>
        <v>0</v>
      </c>
      <c r="AB253" s="1">
        <f t="shared" si="84"/>
        <v>0</v>
      </c>
      <c r="AC253" s="1">
        <f t="shared" si="85"/>
        <v>1</v>
      </c>
      <c r="AD253" s="1">
        <f t="shared" si="86"/>
        <v>0</v>
      </c>
      <c r="AE253" s="1">
        <f t="shared" si="87"/>
        <v>0</v>
      </c>
    </row>
    <row r="254" spans="1:31" x14ac:dyDescent="0.25">
      <c r="A254">
        <v>0</v>
      </c>
      <c r="B254">
        <v>38.4</v>
      </c>
      <c r="C254">
        <v>26</v>
      </c>
      <c r="D254">
        <v>720</v>
      </c>
      <c r="E254">
        <v>0</v>
      </c>
      <c r="F254">
        <f t="shared" si="69"/>
        <v>0.85299999999999998</v>
      </c>
      <c r="G254" t="str">
        <f t="shared" si="70"/>
        <v/>
      </c>
      <c r="H254" t="str">
        <f t="shared" si="71"/>
        <v/>
      </c>
      <c r="I254" s="1">
        <f t="shared" si="72"/>
        <v>0.85299999999999998</v>
      </c>
      <c r="K254" s="1">
        <f t="shared" si="73"/>
        <v>1</v>
      </c>
      <c r="L254" s="1">
        <f t="shared" si="74"/>
        <v>1</v>
      </c>
      <c r="M254" s="1">
        <f t="shared" si="75"/>
        <v>1</v>
      </c>
      <c r="P254" s="1">
        <f t="shared" si="76"/>
        <v>0</v>
      </c>
      <c r="Q254" s="1">
        <f t="shared" si="77"/>
        <v>1</v>
      </c>
      <c r="R254" s="1">
        <f t="shared" si="78"/>
        <v>0</v>
      </c>
      <c r="S254" s="1">
        <f t="shared" si="79"/>
        <v>0</v>
      </c>
      <c r="V254" s="1">
        <f t="shared" si="80"/>
        <v>0</v>
      </c>
      <c r="W254" s="1">
        <f t="shared" si="81"/>
        <v>1</v>
      </c>
      <c r="X254" s="1">
        <f t="shared" si="82"/>
        <v>0</v>
      </c>
      <c r="Y254" s="1">
        <f t="shared" si="83"/>
        <v>0</v>
      </c>
      <c r="AB254" s="1">
        <f t="shared" si="84"/>
        <v>0</v>
      </c>
      <c r="AC254" s="1">
        <f t="shared" si="85"/>
        <v>1</v>
      </c>
      <c r="AD254" s="1">
        <f t="shared" si="86"/>
        <v>0</v>
      </c>
      <c r="AE254" s="1">
        <f t="shared" si="87"/>
        <v>0</v>
      </c>
    </row>
    <row r="255" spans="1:31" x14ac:dyDescent="0.25">
      <c r="A255">
        <v>0</v>
      </c>
      <c r="B255">
        <v>30</v>
      </c>
      <c r="C255">
        <v>9.0399999999999991</v>
      </c>
      <c r="D255">
        <v>675</v>
      </c>
      <c r="E255">
        <v>0</v>
      </c>
      <c r="F255" t="str">
        <f t="shared" si="69"/>
        <v/>
      </c>
      <c r="G255">
        <f t="shared" si="70"/>
        <v>0.72499999999999998</v>
      </c>
      <c r="H255" t="str">
        <f t="shared" si="71"/>
        <v/>
      </c>
      <c r="I255" s="1">
        <f t="shared" si="72"/>
        <v>0.72499999999999998</v>
      </c>
      <c r="K255" s="1">
        <f t="shared" si="73"/>
        <v>0</v>
      </c>
      <c r="L255" s="1">
        <f t="shared" si="74"/>
        <v>0</v>
      </c>
      <c r="M255" s="1">
        <f t="shared" si="75"/>
        <v>0</v>
      </c>
      <c r="P255" s="1">
        <f t="shared" si="76"/>
        <v>0</v>
      </c>
      <c r="Q255" s="1">
        <f t="shared" si="77"/>
        <v>0</v>
      </c>
      <c r="R255" s="1">
        <f t="shared" si="78"/>
        <v>0</v>
      </c>
      <c r="S255" s="1">
        <f t="shared" si="79"/>
        <v>1</v>
      </c>
      <c r="V255" s="1">
        <f t="shared" si="80"/>
        <v>0</v>
      </c>
      <c r="W255" s="1">
        <f t="shared" si="81"/>
        <v>0</v>
      </c>
      <c r="X255" s="1">
        <f t="shared" si="82"/>
        <v>0</v>
      </c>
      <c r="Y255" s="1">
        <f t="shared" si="83"/>
        <v>1</v>
      </c>
      <c r="AB255" s="1">
        <f t="shared" si="84"/>
        <v>0</v>
      </c>
      <c r="AC255" s="1">
        <f t="shared" si="85"/>
        <v>0</v>
      </c>
      <c r="AD255" s="1">
        <f t="shared" si="86"/>
        <v>0</v>
      </c>
      <c r="AE255" s="1">
        <f t="shared" si="87"/>
        <v>1</v>
      </c>
    </row>
    <row r="256" spans="1:31" x14ac:dyDescent="0.25">
      <c r="A256">
        <v>0</v>
      </c>
      <c r="B256">
        <v>36</v>
      </c>
      <c r="C256">
        <v>27.1</v>
      </c>
      <c r="D256">
        <v>675</v>
      </c>
      <c r="E256">
        <v>0</v>
      </c>
      <c r="F256" t="str">
        <f t="shared" si="69"/>
        <v/>
      </c>
      <c r="G256">
        <f t="shared" si="70"/>
        <v>0.745</v>
      </c>
      <c r="H256" t="str">
        <f t="shared" si="71"/>
        <v/>
      </c>
      <c r="I256" s="1">
        <f t="shared" si="72"/>
        <v>0.745</v>
      </c>
      <c r="K256" s="1">
        <f t="shared" si="73"/>
        <v>0</v>
      </c>
      <c r="L256" s="1">
        <f t="shared" si="74"/>
        <v>0</v>
      </c>
      <c r="M256" s="1">
        <f t="shared" si="75"/>
        <v>0</v>
      </c>
      <c r="P256" s="1">
        <f t="shared" si="76"/>
        <v>0</v>
      </c>
      <c r="Q256" s="1">
        <f t="shared" si="77"/>
        <v>0</v>
      </c>
      <c r="R256" s="1">
        <f t="shared" si="78"/>
        <v>0</v>
      </c>
      <c r="S256" s="1">
        <f t="shared" si="79"/>
        <v>1</v>
      </c>
      <c r="V256" s="1">
        <f t="shared" si="80"/>
        <v>0</v>
      </c>
      <c r="W256" s="1">
        <f t="shared" si="81"/>
        <v>0</v>
      </c>
      <c r="X256" s="1">
        <f t="shared" si="82"/>
        <v>0</v>
      </c>
      <c r="Y256" s="1">
        <f t="shared" si="83"/>
        <v>1</v>
      </c>
      <c r="AB256" s="1">
        <f t="shared" si="84"/>
        <v>0</v>
      </c>
      <c r="AC256" s="1">
        <f t="shared" si="85"/>
        <v>0</v>
      </c>
      <c r="AD256" s="1">
        <f t="shared" si="86"/>
        <v>0</v>
      </c>
      <c r="AE256" s="1">
        <f t="shared" si="87"/>
        <v>1</v>
      </c>
    </row>
    <row r="257" spans="1:31" x14ac:dyDescent="0.25">
      <c r="A257">
        <v>1</v>
      </c>
      <c r="B257">
        <v>90</v>
      </c>
      <c r="C257">
        <v>22.09</v>
      </c>
      <c r="D257">
        <v>670</v>
      </c>
      <c r="E257">
        <v>0</v>
      </c>
      <c r="F257" t="str">
        <f t="shared" si="69"/>
        <v/>
      </c>
      <c r="G257" t="str">
        <f t="shared" si="70"/>
        <v/>
      </c>
      <c r="H257">
        <f t="shared" si="71"/>
        <v>0.85199999999999998</v>
      </c>
      <c r="I257" s="1">
        <f t="shared" si="72"/>
        <v>0.85199999999999998</v>
      </c>
      <c r="K257" s="1">
        <f t="shared" si="73"/>
        <v>1</v>
      </c>
      <c r="L257" s="1">
        <f t="shared" si="74"/>
        <v>1</v>
      </c>
      <c r="M257" s="1">
        <f t="shared" si="75"/>
        <v>1</v>
      </c>
      <c r="P257" s="1">
        <f t="shared" si="76"/>
        <v>0</v>
      </c>
      <c r="Q257" s="1">
        <f t="shared" si="77"/>
        <v>1</v>
      </c>
      <c r="R257" s="1">
        <f t="shared" si="78"/>
        <v>0</v>
      </c>
      <c r="S257" s="1">
        <f t="shared" si="79"/>
        <v>0</v>
      </c>
      <c r="V257" s="1">
        <f t="shared" si="80"/>
        <v>0</v>
      </c>
      <c r="W257" s="1">
        <f t="shared" si="81"/>
        <v>1</v>
      </c>
      <c r="X257" s="1">
        <f t="shared" si="82"/>
        <v>0</v>
      </c>
      <c r="Y257" s="1">
        <f t="shared" si="83"/>
        <v>0</v>
      </c>
      <c r="AB257" s="1">
        <f t="shared" si="84"/>
        <v>0</v>
      </c>
      <c r="AC257" s="1">
        <f t="shared" si="85"/>
        <v>1</v>
      </c>
      <c r="AD257" s="1">
        <f t="shared" si="86"/>
        <v>0</v>
      </c>
      <c r="AE257" s="1">
        <f t="shared" si="87"/>
        <v>0</v>
      </c>
    </row>
    <row r="258" spans="1:31" x14ac:dyDescent="0.25">
      <c r="A258">
        <v>0</v>
      </c>
      <c r="B258">
        <v>53.5</v>
      </c>
      <c r="C258">
        <v>4.87</v>
      </c>
      <c r="D258">
        <v>685</v>
      </c>
      <c r="E258">
        <v>0</v>
      </c>
      <c r="F258" t="str">
        <f t="shared" si="69"/>
        <v/>
      </c>
      <c r="G258">
        <f t="shared" si="70"/>
        <v>0.83199999999999996</v>
      </c>
      <c r="H258" t="str">
        <f t="shared" si="71"/>
        <v/>
      </c>
      <c r="I258" s="1">
        <f t="shared" si="72"/>
        <v>0.83199999999999996</v>
      </c>
      <c r="K258" s="1">
        <f t="shared" si="73"/>
        <v>0</v>
      </c>
      <c r="L258" s="1">
        <f t="shared" si="74"/>
        <v>1</v>
      </c>
      <c r="M258" s="1">
        <f t="shared" si="75"/>
        <v>1</v>
      </c>
      <c r="P258" s="1">
        <f t="shared" si="76"/>
        <v>0</v>
      </c>
      <c r="Q258" s="1">
        <f t="shared" si="77"/>
        <v>0</v>
      </c>
      <c r="R258" s="1">
        <f t="shared" si="78"/>
        <v>0</v>
      </c>
      <c r="S258" s="1">
        <f t="shared" si="79"/>
        <v>1</v>
      </c>
      <c r="V258" s="1">
        <f t="shared" si="80"/>
        <v>0</v>
      </c>
      <c r="W258" s="1">
        <f t="shared" si="81"/>
        <v>1</v>
      </c>
      <c r="X258" s="1">
        <f t="shared" si="82"/>
        <v>0</v>
      </c>
      <c r="Y258" s="1">
        <f t="shared" si="83"/>
        <v>0</v>
      </c>
      <c r="AB258" s="1">
        <f t="shared" si="84"/>
        <v>0</v>
      </c>
      <c r="AC258" s="1">
        <f t="shared" si="85"/>
        <v>1</v>
      </c>
      <c r="AD258" s="1">
        <f t="shared" si="86"/>
        <v>0</v>
      </c>
      <c r="AE258" s="1">
        <f t="shared" si="87"/>
        <v>0</v>
      </c>
    </row>
    <row r="259" spans="1:31" x14ac:dyDescent="0.25">
      <c r="A259">
        <v>1</v>
      </c>
      <c r="B259">
        <v>37</v>
      </c>
      <c r="C259">
        <v>18.46</v>
      </c>
      <c r="D259">
        <v>735</v>
      </c>
      <c r="E259">
        <v>0</v>
      </c>
      <c r="F259">
        <f t="shared" si="69"/>
        <v>0.85299999999999998</v>
      </c>
      <c r="G259" t="str">
        <f t="shared" si="70"/>
        <v/>
      </c>
      <c r="H259" t="str">
        <f t="shared" si="71"/>
        <v/>
      </c>
      <c r="I259" s="1">
        <f t="shared" si="72"/>
        <v>0.85299999999999998</v>
      </c>
      <c r="K259" s="1">
        <f t="shared" si="73"/>
        <v>1</v>
      </c>
      <c r="L259" s="1">
        <f t="shared" si="74"/>
        <v>1</v>
      </c>
      <c r="M259" s="1">
        <f t="shared" si="75"/>
        <v>1</v>
      </c>
      <c r="P259" s="1">
        <f t="shared" si="76"/>
        <v>0</v>
      </c>
      <c r="Q259" s="1">
        <f t="shared" si="77"/>
        <v>1</v>
      </c>
      <c r="R259" s="1">
        <f t="shared" si="78"/>
        <v>0</v>
      </c>
      <c r="S259" s="1">
        <f t="shared" si="79"/>
        <v>0</v>
      </c>
      <c r="V259" s="1">
        <f t="shared" si="80"/>
        <v>0</v>
      </c>
      <c r="W259" s="1">
        <f t="shared" si="81"/>
        <v>1</v>
      </c>
      <c r="X259" s="1">
        <f t="shared" si="82"/>
        <v>0</v>
      </c>
      <c r="Y259" s="1">
        <f t="shared" si="83"/>
        <v>0</v>
      </c>
      <c r="AB259" s="1">
        <f t="shared" si="84"/>
        <v>0</v>
      </c>
      <c r="AC259" s="1">
        <f t="shared" si="85"/>
        <v>1</v>
      </c>
      <c r="AD259" s="1">
        <f t="shared" si="86"/>
        <v>0</v>
      </c>
      <c r="AE259" s="1">
        <f t="shared" si="87"/>
        <v>0</v>
      </c>
    </row>
    <row r="260" spans="1:31" x14ac:dyDescent="0.25">
      <c r="A260">
        <v>1</v>
      </c>
      <c r="B260">
        <v>36</v>
      </c>
      <c r="C260">
        <v>25.83</v>
      </c>
      <c r="D260">
        <v>690</v>
      </c>
      <c r="E260">
        <v>0</v>
      </c>
      <c r="F260" t="str">
        <f t="shared" ref="F260:F323" si="88">IF(D260&gt;717.5,IF(B260&gt;48.75,IF(C260&gt;21.885,0.9,0.936),0.853),"")</f>
        <v/>
      </c>
      <c r="G260">
        <f t="shared" ref="G260:G323" si="89">IF(D260&lt;=717.5,IF(B260&lt;=85.202,IF(C260&gt;16.545,IF(D260&gt;687.5,0.812,0.745),IF(B260&gt;32.802,0.832,0.725)),""),"")</f>
        <v>0.81200000000000006</v>
      </c>
      <c r="H260" t="str">
        <f t="shared" ref="H260:H323" si="90">IF(D260&lt;=717.5,IF(B260&gt;85.202,IF(C260&gt;25.055,0.784,IF(D260&gt;677.5,0.892,0.852)),""),"")</f>
        <v/>
      </c>
      <c r="I260" s="1">
        <f t="shared" ref="I260:I323" si="91">SUM(F260:H260)</f>
        <v>0.81200000000000006</v>
      </c>
      <c r="K260" s="1">
        <f t="shared" si="73"/>
        <v>0</v>
      </c>
      <c r="L260" s="1">
        <f t="shared" si="74"/>
        <v>1</v>
      </c>
      <c r="M260" s="1">
        <f t="shared" si="75"/>
        <v>1</v>
      </c>
      <c r="P260" s="1">
        <f t="shared" si="76"/>
        <v>0</v>
      </c>
      <c r="Q260" s="1">
        <f t="shared" si="77"/>
        <v>0</v>
      </c>
      <c r="R260" s="1">
        <f t="shared" si="78"/>
        <v>0</v>
      </c>
      <c r="S260" s="1">
        <f t="shared" si="79"/>
        <v>1</v>
      </c>
      <c r="V260" s="1">
        <f t="shared" si="80"/>
        <v>0</v>
      </c>
      <c r="W260" s="1">
        <f t="shared" si="81"/>
        <v>1</v>
      </c>
      <c r="X260" s="1">
        <f t="shared" si="82"/>
        <v>0</v>
      </c>
      <c r="Y260" s="1">
        <f t="shared" si="83"/>
        <v>0</v>
      </c>
      <c r="AB260" s="1">
        <f t="shared" si="84"/>
        <v>0</v>
      </c>
      <c r="AC260" s="1">
        <f t="shared" si="85"/>
        <v>1</v>
      </c>
      <c r="AD260" s="1">
        <f t="shared" si="86"/>
        <v>0</v>
      </c>
      <c r="AE260" s="1">
        <f t="shared" si="87"/>
        <v>0</v>
      </c>
    </row>
    <row r="261" spans="1:31" x14ac:dyDescent="0.25">
      <c r="A261">
        <v>1</v>
      </c>
      <c r="B261">
        <v>20</v>
      </c>
      <c r="C261">
        <v>10.14</v>
      </c>
      <c r="D261">
        <v>660</v>
      </c>
      <c r="E261">
        <v>0</v>
      </c>
      <c r="F261" t="str">
        <f t="shared" si="88"/>
        <v/>
      </c>
      <c r="G261">
        <f t="shared" si="89"/>
        <v>0.72499999999999998</v>
      </c>
      <c r="H261" t="str">
        <f t="shared" si="90"/>
        <v/>
      </c>
      <c r="I261" s="1">
        <f t="shared" si="91"/>
        <v>0.72499999999999998</v>
      </c>
      <c r="K261" s="1">
        <f t="shared" si="73"/>
        <v>0</v>
      </c>
      <c r="L261" s="1">
        <f t="shared" si="74"/>
        <v>0</v>
      </c>
      <c r="M261" s="1">
        <f t="shared" si="75"/>
        <v>0</v>
      </c>
      <c r="P261" s="1">
        <f t="shared" si="76"/>
        <v>0</v>
      </c>
      <c r="Q261" s="1">
        <f t="shared" si="77"/>
        <v>0</v>
      </c>
      <c r="R261" s="1">
        <f t="shared" si="78"/>
        <v>0</v>
      </c>
      <c r="S261" s="1">
        <f t="shared" si="79"/>
        <v>1</v>
      </c>
      <c r="V261" s="1">
        <f t="shared" si="80"/>
        <v>0</v>
      </c>
      <c r="W261" s="1">
        <f t="shared" si="81"/>
        <v>0</v>
      </c>
      <c r="X261" s="1">
        <f t="shared" si="82"/>
        <v>0</v>
      </c>
      <c r="Y261" s="1">
        <f t="shared" si="83"/>
        <v>1</v>
      </c>
      <c r="AB261" s="1">
        <f t="shared" si="84"/>
        <v>0</v>
      </c>
      <c r="AC261" s="1">
        <f t="shared" si="85"/>
        <v>0</v>
      </c>
      <c r="AD261" s="1">
        <f t="shared" si="86"/>
        <v>0</v>
      </c>
      <c r="AE261" s="1">
        <f t="shared" si="87"/>
        <v>1</v>
      </c>
    </row>
    <row r="262" spans="1:31" x14ac:dyDescent="0.25">
      <c r="A262">
        <v>0</v>
      </c>
      <c r="B262">
        <v>20</v>
      </c>
      <c r="C262">
        <v>22.93</v>
      </c>
      <c r="D262">
        <v>680</v>
      </c>
      <c r="E262">
        <v>0</v>
      </c>
      <c r="F262" t="str">
        <f t="shared" si="88"/>
        <v/>
      </c>
      <c r="G262">
        <f t="shared" si="89"/>
        <v>0.745</v>
      </c>
      <c r="H262" t="str">
        <f t="shared" si="90"/>
        <v/>
      </c>
      <c r="I262" s="1">
        <f t="shared" si="91"/>
        <v>0.745</v>
      </c>
      <c r="K262" s="1">
        <f t="shared" si="73"/>
        <v>0</v>
      </c>
      <c r="L262" s="1">
        <f t="shared" si="74"/>
        <v>0</v>
      </c>
      <c r="M262" s="1">
        <f t="shared" si="75"/>
        <v>0</v>
      </c>
      <c r="P262" s="1">
        <f t="shared" si="76"/>
        <v>0</v>
      </c>
      <c r="Q262" s="1">
        <f t="shared" si="77"/>
        <v>0</v>
      </c>
      <c r="R262" s="1">
        <f t="shared" si="78"/>
        <v>0</v>
      </c>
      <c r="S262" s="1">
        <f t="shared" si="79"/>
        <v>1</v>
      </c>
      <c r="V262" s="1">
        <f t="shared" si="80"/>
        <v>0</v>
      </c>
      <c r="W262" s="1">
        <f t="shared" si="81"/>
        <v>0</v>
      </c>
      <c r="X262" s="1">
        <f t="shared" si="82"/>
        <v>0</v>
      </c>
      <c r="Y262" s="1">
        <f t="shared" si="83"/>
        <v>1</v>
      </c>
      <c r="AB262" s="1">
        <f t="shared" si="84"/>
        <v>0</v>
      </c>
      <c r="AC262" s="1">
        <f t="shared" si="85"/>
        <v>0</v>
      </c>
      <c r="AD262" s="1">
        <f t="shared" si="86"/>
        <v>0</v>
      </c>
      <c r="AE262" s="1">
        <f t="shared" si="87"/>
        <v>1</v>
      </c>
    </row>
    <row r="263" spans="1:31" x14ac:dyDescent="0.25">
      <c r="A263">
        <v>1</v>
      </c>
      <c r="B263">
        <v>26</v>
      </c>
      <c r="C263">
        <v>19.940000000000001</v>
      </c>
      <c r="D263">
        <v>660</v>
      </c>
      <c r="E263">
        <v>0</v>
      </c>
      <c r="F263" t="str">
        <f t="shared" si="88"/>
        <v/>
      </c>
      <c r="G263">
        <f t="shared" si="89"/>
        <v>0.745</v>
      </c>
      <c r="H263" t="str">
        <f t="shared" si="90"/>
        <v/>
      </c>
      <c r="I263" s="1">
        <f t="shared" si="91"/>
        <v>0.745</v>
      </c>
      <c r="K263" s="1">
        <f t="shared" si="73"/>
        <v>0</v>
      </c>
      <c r="L263" s="1">
        <f t="shared" si="74"/>
        <v>0</v>
      </c>
      <c r="M263" s="1">
        <f t="shared" si="75"/>
        <v>0</v>
      </c>
      <c r="P263" s="1">
        <f t="shared" si="76"/>
        <v>0</v>
      </c>
      <c r="Q263" s="1">
        <f t="shared" si="77"/>
        <v>0</v>
      </c>
      <c r="R263" s="1">
        <f t="shared" si="78"/>
        <v>0</v>
      </c>
      <c r="S263" s="1">
        <f t="shared" si="79"/>
        <v>1</v>
      </c>
      <c r="V263" s="1">
        <f t="shared" si="80"/>
        <v>0</v>
      </c>
      <c r="W263" s="1">
        <f t="shared" si="81"/>
        <v>0</v>
      </c>
      <c r="X263" s="1">
        <f t="shared" si="82"/>
        <v>0</v>
      </c>
      <c r="Y263" s="1">
        <f t="shared" si="83"/>
        <v>1</v>
      </c>
      <c r="AB263" s="1">
        <f t="shared" si="84"/>
        <v>0</v>
      </c>
      <c r="AC263" s="1">
        <f t="shared" si="85"/>
        <v>0</v>
      </c>
      <c r="AD263" s="1">
        <f t="shared" si="86"/>
        <v>0</v>
      </c>
      <c r="AE263" s="1">
        <f t="shared" si="87"/>
        <v>1</v>
      </c>
    </row>
    <row r="264" spans="1:31" x14ac:dyDescent="0.25">
      <c r="A264">
        <v>1</v>
      </c>
      <c r="B264">
        <v>100</v>
      </c>
      <c r="C264">
        <v>32.1</v>
      </c>
      <c r="D264">
        <v>675</v>
      </c>
      <c r="E264">
        <v>0</v>
      </c>
      <c r="F264" t="str">
        <f t="shared" si="88"/>
        <v/>
      </c>
      <c r="G264" t="str">
        <f t="shared" si="89"/>
        <v/>
      </c>
      <c r="H264">
        <f t="shared" si="90"/>
        <v>0.78400000000000003</v>
      </c>
      <c r="I264" s="1">
        <f t="shared" si="91"/>
        <v>0.78400000000000003</v>
      </c>
      <c r="K264" s="1">
        <f t="shared" ref="K264:K327" si="92">IF($D264&gt;717.5,1,IF(AND(B264&gt;85.202,C264&lt;25.055),1,0))</f>
        <v>0</v>
      </c>
      <c r="L264" s="1">
        <f t="shared" ref="L264:L327" si="93">IF(M264=0,0,IF(AND(D264&lt;717.5,B264&gt;85.202,C264&gt;25.055),0,1))</f>
        <v>0</v>
      </c>
      <c r="M264" s="1">
        <f t="shared" ref="M264:M327" si="94">IF(AND(B264&lt;85.202,C264&gt;16.545,D264&lt;687.5),0,IF(AND(B264&lt;32.802,C264&lt;16.545,D264&lt;717.5),0,1))</f>
        <v>1</v>
      </c>
      <c r="P264" s="1">
        <f t="shared" ref="P264:P327" si="95">IF($K264=1, IF($E264=1,1,0),0)</f>
        <v>0</v>
      </c>
      <c r="Q264" s="1">
        <f t="shared" ref="Q264:Q327" si="96">IF($K264=1, IF($E264=0,1,0),0)</f>
        <v>0</v>
      </c>
      <c r="R264" s="1">
        <f t="shared" ref="R264:R327" si="97">IF($K264=0, IF($E264=1,1,0),0)</f>
        <v>0</v>
      </c>
      <c r="S264" s="1">
        <f t="shared" ref="S264:S327" si="98">IF($K264=0, IF($E264=0,1,0),0)</f>
        <v>1</v>
      </c>
      <c r="V264" s="1">
        <f t="shared" ref="V264:V327" si="99">IF($L264=1, IF($E264=1,1,0),0)</f>
        <v>0</v>
      </c>
      <c r="W264" s="1">
        <f t="shared" ref="W264:W327" si="100">IF($L264=1, IF($E264=0,1,0),0)</f>
        <v>0</v>
      </c>
      <c r="X264" s="1">
        <f t="shared" ref="X264:X327" si="101">IF($L264=0, IF($E264=1,1,0),0)</f>
        <v>0</v>
      </c>
      <c r="Y264" s="1">
        <f t="shared" ref="Y264:Y327" si="102">IF($L264=0, IF($E264=0,1,0),0)</f>
        <v>1</v>
      </c>
      <c r="AB264" s="1">
        <f t="shared" ref="AB264:AB327" si="103">IF($M264=1, IF($E264=1,1,0),0)</f>
        <v>0</v>
      </c>
      <c r="AC264" s="1">
        <f t="shared" ref="AC264:AC327" si="104">IF($M264=1, IF($E264=0,1,0),0)</f>
        <v>1</v>
      </c>
      <c r="AD264" s="1">
        <f t="shared" ref="AD264:AD327" si="105">IF($M264=0, IF($E264=1,1,0),0)</f>
        <v>0</v>
      </c>
      <c r="AE264" s="1">
        <f t="shared" ref="AE264:AE327" si="106">IF($M264=0, IF($E264=0,1,0),0)</f>
        <v>0</v>
      </c>
    </row>
    <row r="265" spans="1:31" x14ac:dyDescent="0.25">
      <c r="A265">
        <v>0</v>
      </c>
      <c r="B265">
        <v>48</v>
      </c>
      <c r="C265">
        <v>13.37</v>
      </c>
      <c r="D265">
        <v>700</v>
      </c>
      <c r="E265">
        <v>0</v>
      </c>
      <c r="F265" t="str">
        <f t="shared" si="88"/>
        <v/>
      </c>
      <c r="G265">
        <f t="shared" si="89"/>
        <v>0.83199999999999996</v>
      </c>
      <c r="H265" t="str">
        <f t="shared" si="90"/>
        <v/>
      </c>
      <c r="I265" s="1">
        <f t="shared" si="91"/>
        <v>0.83199999999999996</v>
      </c>
      <c r="K265" s="1">
        <f t="shared" si="92"/>
        <v>0</v>
      </c>
      <c r="L265" s="1">
        <f t="shared" si="93"/>
        <v>1</v>
      </c>
      <c r="M265" s="1">
        <f t="shared" si="94"/>
        <v>1</v>
      </c>
      <c r="P265" s="1">
        <f t="shared" si="95"/>
        <v>0</v>
      </c>
      <c r="Q265" s="1">
        <f t="shared" si="96"/>
        <v>0</v>
      </c>
      <c r="R265" s="1">
        <f t="shared" si="97"/>
        <v>0</v>
      </c>
      <c r="S265" s="1">
        <f t="shared" si="98"/>
        <v>1</v>
      </c>
      <c r="V265" s="1">
        <f t="shared" si="99"/>
        <v>0</v>
      </c>
      <c r="W265" s="1">
        <f t="shared" si="100"/>
        <v>1</v>
      </c>
      <c r="X265" s="1">
        <f t="shared" si="101"/>
        <v>0</v>
      </c>
      <c r="Y265" s="1">
        <f t="shared" si="102"/>
        <v>0</v>
      </c>
      <c r="AB265" s="1">
        <f t="shared" si="103"/>
        <v>0</v>
      </c>
      <c r="AC265" s="1">
        <f t="shared" si="104"/>
        <v>1</v>
      </c>
      <c r="AD265" s="1">
        <f t="shared" si="105"/>
        <v>0</v>
      </c>
      <c r="AE265" s="1">
        <f t="shared" si="106"/>
        <v>0</v>
      </c>
    </row>
    <row r="266" spans="1:31" x14ac:dyDescent="0.25">
      <c r="A266">
        <v>1</v>
      </c>
      <c r="B266">
        <v>50</v>
      </c>
      <c r="C266">
        <v>15.96</v>
      </c>
      <c r="D266">
        <v>700</v>
      </c>
      <c r="E266">
        <v>0</v>
      </c>
      <c r="F266" t="str">
        <f t="shared" si="88"/>
        <v/>
      </c>
      <c r="G266">
        <f t="shared" si="89"/>
        <v>0.83199999999999996</v>
      </c>
      <c r="H266" t="str">
        <f t="shared" si="90"/>
        <v/>
      </c>
      <c r="I266" s="1">
        <f t="shared" si="91"/>
        <v>0.83199999999999996</v>
      </c>
      <c r="K266" s="1">
        <f t="shared" si="92"/>
        <v>0</v>
      </c>
      <c r="L266" s="1">
        <f t="shared" si="93"/>
        <v>1</v>
      </c>
      <c r="M266" s="1">
        <f t="shared" si="94"/>
        <v>1</v>
      </c>
      <c r="P266" s="1">
        <f t="shared" si="95"/>
        <v>0</v>
      </c>
      <c r="Q266" s="1">
        <f t="shared" si="96"/>
        <v>0</v>
      </c>
      <c r="R266" s="1">
        <f t="shared" si="97"/>
        <v>0</v>
      </c>
      <c r="S266" s="1">
        <f t="shared" si="98"/>
        <v>1</v>
      </c>
      <c r="V266" s="1">
        <f t="shared" si="99"/>
        <v>0</v>
      </c>
      <c r="W266" s="1">
        <f t="shared" si="100"/>
        <v>1</v>
      </c>
      <c r="X266" s="1">
        <f t="shared" si="101"/>
        <v>0</v>
      </c>
      <c r="Y266" s="1">
        <f t="shared" si="102"/>
        <v>0</v>
      </c>
      <c r="AB266" s="1">
        <f t="shared" si="103"/>
        <v>0</v>
      </c>
      <c r="AC266" s="1">
        <f t="shared" si="104"/>
        <v>1</v>
      </c>
      <c r="AD266" s="1">
        <f t="shared" si="105"/>
        <v>0</v>
      </c>
      <c r="AE266" s="1">
        <f t="shared" si="106"/>
        <v>0</v>
      </c>
    </row>
    <row r="267" spans="1:31" x14ac:dyDescent="0.25">
      <c r="A267">
        <v>1</v>
      </c>
      <c r="B267">
        <v>60</v>
      </c>
      <c r="C267">
        <v>26.22</v>
      </c>
      <c r="D267">
        <v>700</v>
      </c>
      <c r="E267">
        <v>0</v>
      </c>
      <c r="F267" t="str">
        <f t="shared" si="88"/>
        <v/>
      </c>
      <c r="G267">
        <f t="shared" si="89"/>
        <v>0.81200000000000006</v>
      </c>
      <c r="H267" t="str">
        <f t="shared" si="90"/>
        <v/>
      </c>
      <c r="I267" s="1">
        <f t="shared" si="91"/>
        <v>0.81200000000000006</v>
      </c>
      <c r="K267" s="1">
        <f t="shared" si="92"/>
        <v>0</v>
      </c>
      <c r="L267" s="1">
        <f t="shared" si="93"/>
        <v>1</v>
      </c>
      <c r="M267" s="1">
        <f t="shared" si="94"/>
        <v>1</v>
      </c>
      <c r="P267" s="1">
        <f t="shared" si="95"/>
        <v>0</v>
      </c>
      <c r="Q267" s="1">
        <f t="shared" si="96"/>
        <v>0</v>
      </c>
      <c r="R267" s="1">
        <f t="shared" si="97"/>
        <v>0</v>
      </c>
      <c r="S267" s="1">
        <f t="shared" si="98"/>
        <v>1</v>
      </c>
      <c r="V267" s="1">
        <f t="shared" si="99"/>
        <v>0</v>
      </c>
      <c r="W267" s="1">
        <f t="shared" si="100"/>
        <v>1</v>
      </c>
      <c r="X267" s="1">
        <f t="shared" si="101"/>
        <v>0</v>
      </c>
      <c r="Y267" s="1">
        <f t="shared" si="102"/>
        <v>0</v>
      </c>
      <c r="AB267" s="1">
        <f t="shared" si="103"/>
        <v>0</v>
      </c>
      <c r="AC267" s="1">
        <f t="shared" si="104"/>
        <v>1</v>
      </c>
      <c r="AD267" s="1">
        <f t="shared" si="105"/>
        <v>0</v>
      </c>
      <c r="AE267" s="1">
        <f t="shared" si="106"/>
        <v>0</v>
      </c>
    </row>
    <row r="268" spans="1:31" x14ac:dyDescent="0.25">
      <c r="A268">
        <v>1</v>
      </c>
      <c r="B268">
        <v>61</v>
      </c>
      <c r="C268">
        <v>20.62</v>
      </c>
      <c r="D268">
        <v>660</v>
      </c>
      <c r="E268">
        <v>0</v>
      </c>
      <c r="F268" t="str">
        <f t="shared" si="88"/>
        <v/>
      </c>
      <c r="G268">
        <f t="shared" si="89"/>
        <v>0.745</v>
      </c>
      <c r="H268" t="str">
        <f t="shared" si="90"/>
        <v/>
      </c>
      <c r="I268" s="1">
        <f t="shared" si="91"/>
        <v>0.745</v>
      </c>
      <c r="K268" s="1">
        <f t="shared" si="92"/>
        <v>0</v>
      </c>
      <c r="L268" s="1">
        <f t="shared" si="93"/>
        <v>0</v>
      </c>
      <c r="M268" s="1">
        <f t="shared" si="94"/>
        <v>0</v>
      </c>
      <c r="P268" s="1">
        <f t="shared" si="95"/>
        <v>0</v>
      </c>
      <c r="Q268" s="1">
        <f t="shared" si="96"/>
        <v>0</v>
      </c>
      <c r="R268" s="1">
        <f t="shared" si="97"/>
        <v>0</v>
      </c>
      <c r="S268" s="1">
        <f t="shared" si="98"/>
        <v>1</v>
      </c>
      <c r="V268" s="1">
        <f t="shared" si="99"/>
        <v>0</v>
      </c>
      <c r="W268" s="1">
        <f t="shared" si="100"/>
        <v>0</v>
      </c>
      <c r="X268" s="1">
        <f t="shared" si="101"/>
        <v>0</v>
      </c>
      <c r="Y268" s="1">
        <f t="shared" si="102"/>
        <v>1</v>
      </c>
      <c r="AB268" s="1">
        <f t="shared" si="103"/>
        <v>0</v>
      </c>
      <c r="AC268" s="1">
        <f t="shared" si="104"/>
        <v>0</v>
      </c>
      <c r="AD268" s="1">
        <f t="shared" si="105"/>
        <v>0</v>
      </c>
      <c r="AE268" s="1">
        <f t="shared" si="106"/>
        <v>1</v>
      </c>
    </row>
    <row r="269" spans="1:31" x14ac:dyDescent="0.25">
      <c r="A269">
        <v>1</v>
      </c>
      <c r="B269">
        <v>85</v>
      </c>
      <c r="C269">
        <v>29.07</v>
      </c>
      <c r="D269">
        <v>665</v>
      </c>
      <c r="E269">
        <v>0</v>
      </c>
      <c r="F269" t="str">
        <f t="shared" si="88"/>
        <v/>
      </c>
      <c r="G269">
        <f t="shared" si="89"/>
        <v>0.745</v>
      </c>
      <c r="H269" t="str">
        <f t="shared" si="90"/>
        <v/>
      </c>
      <c r="I269" s="1">
        <f t="shared" si="91"/>
        <v>0.745</v>
      </c>
      <c r="K269" s="1">
        <f t="shared" si="92"/>
        <v>0</v>
      </c>
      <c r="L269" s="1">
        <f t="shared" si="93"/>
        <v>0</v>
      </c>
      <c r="M269" s="1">
        <f t="shared" si="94"/>
        <v>0</v>
      </c>
      <c r="P269" s="1">
        <f t="shared" si="95"/>
        <v>0</v>
      </c>
      <c r="Q269" s="1">
        <f t="shared" si="96"/>
        <v>0</v>
      </c>
      <c r="R269" s="1">
        <f t="shared" si="97"/>
        <v>0</v>
      </c>
      <c r="S269" s="1">
        <f t="shared" si="98"/>
        <v>1</v>
      </c>
      <c r="V269" s="1">
        <f t="shared" si="99"/>
        <v>0</v>
      </c>
      <c r="W269" s="1">
        <f t="shared" si="100"/>
        <v>0</v>
      </c>
      <c r="X269" s="1">
        <f t="shared" si="101"/>
        <v>0</v>
      </c>
      <c r="Y269" s="1">
        <f t="shared" si="102"/>
        <v>1</v>
      </c>
      <c r="AB269" s="1">
        <f t="shared" si="103"/>
        <v>0</v>
      </c>
      <c r="AC269" s="1">
        <f t="shared" si="104"/>
        <v>0</v>
      </c>
      <c r="AD269" s="1">
        <f t="shared" si="105"/>
        <v>0</v>
      </c>
      <c r="AE269" s="1">
        <f t="shared" si="106"/>
        <v>1</v>
      </c>
    </row>
    <row r="270" spans="1:31" x14ac:dyDescent="0.25">
      <c r="A270">
        <v>1</v>
      </c>
      <c r="B270">
        <v>60</v>
      </c>
      <c r="C270">
        <v>24.5</v>
      </c>
      <c r="D270">
        <v>695</v>
      </c>
      <c r="E270">
        <v>0</v>
      </c>
      <c r="F270" t="str">
        <f t="shared" si="88"/>
        <v/>
      </c>
      <c r="G270">
        <f t="shared" si="89"/>
        <v>0.81200000000000006</v>
      </c>
      <c r="H270" t="str">
        <f t="shared" si="90"/>
        <v/>
      </c>
      <c r="I270" s="1">
        <f t="shared" si="91"/>
        <v>0.81200000000000006</v>
      </c>
      <c r="K270" s="1">
        <f t="shared" si="92"/>
        <v>0</v>
      </c>
      <c r="L270" s="1">
        <f t="shared" si="93"/>
        <v>1</v>
      </c>
      <c r="M270" s="1">
        <f t="shared" si="94"/>
        <v>1</v>
      </c>
      <c r="P270" s="1">
        <f t="shared" si="95"/>
        <v>0</v>
      </c>
      <c r="Q270" s="1">
        <f t="shared" si="96"/>
        <v>0</v>
      </c>
      <c r="R270" s="1">
        <f t="shared" si="97"/>
        <v>0</v>
      </c>
      <c r="S270" s="1">
        <f t="shared" si="98"/>
        <v>1</v>
      </c>
      <c r="V270" s="1">
        <f t="shared" si="99"/>
        <v>0</v>
      </c>
      <c r="W270" s="1">
        <f t="shared" si="100"/>
        <v>1</v>
      </c>
      <c r="X270" s="1">
        <f t="shared" si="101"/>
        <v>0</v>
      </c>
      <c r="Y270" s="1">
        <f t="shared" si="102"/>
        <v>0</v>
      </c>
      <c r="AB270" s="1">
        <f t="shared" si="103"/>
        <v>0</v>
      </c>
      <c r="AC270" s="1">
        <f t="shared" si="104"/>
        <v>1</v>
      </c>
      <c r="AD270" s="1">
        <f t="shared" si="105"/>
        <v>0</v>
      </c>
      <c r="AE270" s="1">
        <f t="shared" si="106"/>
        <v>0</v>
      </c>
    </row>
    <row r="271" spans="1:31" x14ac:dyDescent="0.25">
      <c r="A271">
        <v>1</v>
      </c>
      <c r="B271">
        <v>85</v>
      </c>
      <c r="C271">
        <v>18.059999999999999</v>
      </c>
      <c r="D271">
        <v>795</v>
      </c>
      <c r="E271">
        <v>0</v>
      </c>
      <c r="F271">
        <f t="shared" si="88"/>
        <v>0.93600000000000005</v>
      </c>
      <c r="G271" t="str">
        <f t="shared" si="89"/>
        <v/>
      </c>
      <c r="H271" t="str">
        <f t="shared" si="90"/>
        <v/>
      </c>
      <c r="I271" s="1">
        <f t="shared" si="91"/>
        <v>0.93600000000000005</v>
      </c>
      <c r="K271" s="1">
        <f t="shared" si="92"/>
        <v>1</v>
      </c>
      <c r="L271" s="1">
        <f t="shared" si="93"/>
        <v>1</v>
      </c>
      <c r="M271" s="1">
        <f t="shared" si="94"/>
        <v>1</v>
      </c>
      <c r="P271" s="1">
        <f t="shared" si="95"/>
        <v>0</v>
      </c>
      <c r="Q271" s="1">
        <f t="shared" si="96"/>
        <v>1</v>
      </c>
      <c r="R271" s="1">
        <f t="shared" si="97"/>
        <v>0</v>
      </c>
      <c r="S271" s="1">
        <f t="shared" si="98"/>
        <v>0</v>
      </c>
      <c r="V271" s="1">
        <f t="shared" si="99"/>
        <v>0</v>
      </c>
      <c r="W271" s="1">
        <f t="shared" si="100"/>
        <v>1</v>
      </c>
      <c r="X271" s="1">
        <f t="shared" si="101"/>
        <v>0</v>
      </c>
      <c r="Y271" s="1">
        <f t="shared" si="102"/>
        <v>0</v>
      </c>
      <c r="AB271" s="1">
        <f t="shared" si="103"/>
        <v>0</v>
      </c>
      <c r="AC271" s="1">
        <f t="shared" si="104"/>
        <v>1</v>
      </c>
      <c r="AD271" s="1">
        <f t="shared" si="105"/>
        <v>0</v>
      </c>
      <c r="AE271" s="1">
        <f t="shared" si="106"/>
        <v>0</v>
      </c>
    </row>
    <row r="272" spans="1:31" x14ac:dyDescent="0.25">
      <c r="A272">
        <v>0</v>
      </c>
      <c r="B272">
        <v>85</v>
      </c>
      <c r="C272">
        <v>21.83</v>
      </c>
      <c r="D272">
        <v>680</v>
      </c>
      <c r="E272">
        <v>0</v>
      </c>
      <c r="F272" t="str">
        <f t="shared" si="88"/>
        <v/>
      </c>
      <c r="G272">
        <f t="shared" si="89"/>
        <v>0.745</v>
      </c>
      <c r="H272" t="str">
        <f t="shared" si="90"/>
        <v/>
      </c>
      <c r="I272" s="1">
        <f t="shared" si="91"/>
        <v>0.745</v>
      </c>
      <c r="K272" s="1">
        <f t="shared" si="92"/>
        <v>0</v>
      </c>
      <c r="L272" s="1">
        <f t="shared" si="93"/>
        <v>0</v>
      </c>
      <c r="M272" s="1">
        <f t="shared" si="94"/>
        <v>0</v>
      </c>
      <c r="P272" s="1">
        <f t="shared" si="95"/>
        <v>0</v>
      </c>
      <c r="Q272" s="1">
        <f t="shared" si="96"/>
        <v>0</v>
      </c>
      <c r="R272" s="1">
        <f t="shared" si="97"/>
        <v>0</v>
      </c>
      <c r="S272" s="1">
        <f t="shared" si="98"/>
        <v>1</v>
      </c>
      <c r="V272" s="1">
        <f t="shared" si="99"/>
        <v>0</v>
      </c>
      <c r="W272" s="1">
        <f t="shared" si="100"/>
        <v>0</v>
      </c>
      <c r="X272" s="1">
        <f t="shared" si="101"/>
        <v>0</v>
      </c>
      <c r="Y272" s="1">
        <f t="shared" si="102"/>
        <v>1</v>
      </c>
      <c r="AB272" s="1">
        <f t="shared" si="103"/>
        <v>0</v>
      </c>
      <c r="AC272" s="1">
        <f t="shared" si="104"/>
        <v>0</v>
      </c>
      <c r="AD272" s="1">
        <f t="shared" si="105"/>
        <v>0</v>
      </c>
      <c r="AE272" s="1">
        <f t="shared" si="106"/>
        <v>1</v>
      </c>
    </row>
    <row r="273" spans="1:31" x14ac:dyDescent="0.25">
      <c r="A273">
        <v>1</v>
      </c>
      <c r="B273">
        <v>95</v>
      </c>
      <c r="C273">
        <v>27.27</v>
      </c>
      <c r="D273">
        <v>670</v>
      </c>
      <c r="E273">
        <v>0</v>
      </c>
      <c r="F273" t="str">
        <f t="shared" si="88"/>
        <v/>
      </c>
      <c r="G273" t="str">
        <f t="shared" si="89"/>
        <v/>
      </c>
      <c r="H273">
        <f t="shared" si="90"/>
        <v>0.78400000000000003</v>
      </c>
      <c r="I273" s="1">
        <f t="shared" si="91"/>
        <v>0.78400000000000003</v>
      </c>
      <c r="K273" s="1">
        <f t="shared" si="92"/>
        <v>0</v>
      </c>
      <c r="L273" s="1">
        <f t="shared" si="93"/>
        <v>0</v>
      </c>
      <c r="M273" s="1">
        <f t="shared" si="94"/>
        <v>1</v>
      </c>
      <c r="P273" s="1">
        <f t="shared" si="95"/>
        <v>0</v>
      </c>
      <c r="Q273" s="1">
        <f t="shared" si="96"/>
        <v>0</v>
      </c>
      <c r="R273" s="1">
        <f t="shared" si="97"/>
        <v>0</v>
      </c>
      <c r="S273" s="1">
        <f t="shared" si="98"/>
        <v>1</v>
      </c>
      <c r="V273" s="1">
        <f t="shared" si="99"/>
        <v>0</v>
      </c>
      <c r="W273" s="1">
        <f t="shared" si="100"/>
        <v>0</v>
      </c>
      <c r="X273" s="1">
        <f t="shared" si="101"/>
        <v>0</v>
      </c>
      <c r="Y273" s="1">
        <f t="shared" si="102"/>
        <v>1</v>
      </c>
      <c r="AB273" s="1">
        <f t="shared" si="103"/>
        <v>0</v>
      </c>
      <c r="AC273" s="1">
        <f t="shared" si="104"/>
        <v>1</v>
      </c>
      <c r="AD273" s="1">
        <f t="shared" si="105"/>
        <v>0</v>
      </c>
      <c r="AE273" s="1">
        <f t="shared" si="106"/>
        <v>0</v>
      </c>
    </row>
    <row r="274" spans="1:31" x14ac:dyDescent="0.25">
      <c r="A274">
        <v>0</v>
      </c>
      <c r="B274">
        <v>73.400000000000006</v>
      </c>
      <c r="C274">
        <v>13.55</v>
      </c>
      <c r="D274">
        <v>680</v>
      </c>
      <c r="E274">
        <v>0</v>
      </c>
      <c r="F274" t="str">
        <f t="shared" si="88"/>
        <v/>
      </c>
      <c r="G274">
        <f t="shared" si="89"/>
        <v>0.83199999999999996</v>
      </c>
      <c r="H274" t="str">
        <f t="shared" si="90"/>
        <v/>
      </c>
      <c r="I274" s="1">
        <f t="shared" si="91"/>
        <v>0.83199999999999996</v>
      </c>
      <c r="K274" s="1">
        <f t="shared" si="92"/>
        <v>0</v>
      </c>
      <c r="L274" s="1">
        <f t="shared" si="93"/>
        <v>1</v>
      </c>
      <c r="M274" s="1">
        <f t="shared" si="94"/>
        <v>1</v>
      </c>
      <c r="P274" s="1">
        <f t="shared" si="95"/>
        <v>0</v>
      </c>
      <c r="Q274" s="1">
        <f t="shared" si="96"/>
        <v>0</v>
      </c>
      <c r="R274" s="1">
        <f t="shared" si="97"/>
        <v>0</v>
      </c>
      <c r="S274" s="1">
        <f t="shared" si="98"/>
        <v>1</v>
      </c>
      <c r="V274" s="1">
        <f t="shared" si="99"/>
        <v>0</v>
      </c>
      <c r="W274" s="1">
        <f t="shared" si="100"/>
        <v>1</v>
      </c>
      <c r="X274" s="1">
        <f t="shared" si="101"/>
        <v>0</v>
      </c>
      <c r="Y274" s="1">
        <f t="shared" si="102"/>
        <v>0</v>
      </c>
      <c r="AB274" s="1">
        <f t="shared" si="103"/>
        <v>0</v>
      </c>
      <c r="AC274" s="1">
        <f t="shared" si="104"/>
        <v>1</v>
      </c>
      <c r="AD274" s="1">
        <f t="shared" si="105"/>
        <v>0</v>
      </c>
      <c r="AE274" s="1">
        <f t="shared" si="106"/>
        <v>0</v>
      </c>
    </row>
    <row r="275" spans="1:31" x14ac:dyDescent="0.25">
      <c r="A275">
        <v>1</v>
      </c>
      <c r="B275">
        <v>77</v>
      </c>
      <c r="C275">
        <v>19.510000000000002</v>
      </c>
      <c r="D275">
        <v>670</v>
      </c>
      <c r="E275">
        <v>0</v>
      </c>
      <c r="F275" t="str">
        <f t="shared" si="88"/>
        <v/>
      </c>
      <c r="G275">
        <f t="shared" si="89"/>
        <v>0.745</v>
      </c>
      <c r="H275" t="str">
        <f t="shared" si="90"/>
        <v/>
      </c>
      <c r="I275" s="1">
        <f t="shared" si="91"/>
        <v>0.745</v>
      </c>
      <c r="K275" s="1">
        <f t="shared" si="92"/>
        <v>0</v>
      </c>
      <c r="L275" s="1">
        <f t="shared" si="93"/>
        <v>0</v>
      </c>
      <c r="M275" s="1">
        <f t="shared" si="94"/>
        <v>0</v>
      </c>
      <c r="P275" s="1">
        <f t="shared" si="95"/>
        <v>0</v>
      </c>
      <c r="Q275" s="1">
        <f t="shared" si="96"/>
        <v>0</v>
      </c>
      <c r="R275" s="1">
        <f t="shared" si="97"/>
        <v>0</v>
      </c>
      <c r="S275" s="1">
        <f t="shared" si="98"/>
        <v>1</v>
      </c>
      <c r="V275" s="1">
        <f t="shared" si="99"/>
        <v>0</v>
      </c>
      <c r="W275" s="1">
        <f t="shared" si="100"/>
        <v>0</v>
      </c>
      <c r="X275" s="1">
        <f t="shared" si="101"/>
        <v>0</v>
      </c>
      <c r="Y275" s="1">
        <f t="shared" si="102"/>
        <v>1</v>
      </c>
      <c r="AB275" s="1">
        <f t="shared" si="103"/>
        <v>0</v>
      </c>
      <c r="AC275" s="1">
        <f t="shared" si="104"/>
        <v>0</v>
      </c>
      <c r="AD275" s="1">
        <f t="shared" si="105"/>
        <v>0</v>
      </c>
      <c r="AE275" s="1">
        <f t="shared" si="106"/>
        <v>1</v>
      </c>
    </row>
    <row r="276" spans="1:31" x14ac:dyDescent="0.25">
      <c r="A276">
        <v>0</v>
      </c>
      <c r="B276">
        <v>32</v>
      </c>
      <c r="C276">
        <v>15.94</v>
      </c>
      <c r="D276">
        <v>670</v>
      </c>
      <c r="E276">
        <v>0</v>
      </c>
      <c r="F276" t="str">
        <f t="shared" si="88"/>
        <v/>
      </c>
      <c r="G276">
        <f t="shared" si="89"/>
        <v>0.72499999999999998</v>
      </c>
      <c r="H276" t="str">
        <f t="shared" si="90"/>
        <v/>
      </c>
      <c r="I276" s="1">
        <f t="shared" si="91"/>
        <v>0.72499999999999998</v>
      </c>
      <c r="K276" s="1">
        <f t="shared" si="92"/>
        <v>0</v>
      </c>
      <c r="L276" s="1">
        <f t="shared" si="93"/>
        <v>0</v>
      </c>
      <c r="M276" s="1">
        <f t="shared" si="94"/>
        <v>0</v>
      </c>
      <c r="P276" s="1">
        <f t="shared" si="95"/>
        <v>0</v>
      </c>
      <c r="Q276" s="1">
        <f t="shared" si="96"/>
        <v>0</v>
      </c>
      <c r="R276" s="1">
        <f t="shared" si="97"/>
        <v>0</v>
      </c>
      <c r="S276" s="1">
        <f t="shared" si="98"/>
        <v>1</v>
      </c>
      <c r="V276" s="1">
        <f t="shared" si="99"/>
        <v>0</v>
      </c>
      <c r="W276" s="1">
        <f t="shared" si="100"/>
        <v>0</v>
      </c>
      <c r="X276" s="1">
        <f t="shared" si="101"/>
        <v>0</v>
      </c>
      <c r="Y276" s="1">
        <f t="shared" si="102"/>
        <v>1</v>
      </c>
      <c r="AB276" s="1">
        <f t="shared" si="103"/>
        <v>0</v>
      </c>
      <c r="AC276" s="1">
        <f t="shared" si="104"/>
        <v>0</v>
      </c>
      <c r="AD276" s="1">
        <f t="shared" si="105"/>
        <v>0</v>
      </c>
      <c r="AE276" s="1">
        <f t="shared" si="106"/>
        <v>1</v>
      </c>
    </row>
    <row r="277" spans="1:31" x14ac:dyDescent="0.25">
      <c r="A277">
        <v>0</v>
      </c>
      <c r="B277">
        <v>42</v>
      </c>
      <c r="C277">
        <v>10.43</v>
      </c>
      <c r="D277">
        <v>660</v>
      </c>
      <c r="E277">
        <v>0</v>
      </c>
      <c r="F277" t="str">
        <f t="shared" si="88"/>
        <v/>
      </c>
      <c r="G277">
        <f t="shared" si="89"/>
        <v>0.83199999999999996</v>
      </c>
      <c r="H277" t="str">
        <f t="shared" si="90"/>
        <v/>
      </c>
      <c r="I277" s="1">
        <f t="shared" si="91"/>
        <v>0.83199999999999996</v>
      </c>
      <c r="K277" s="1">
        <f t="shared" si="92"/>
        <v>0</v>
      </c>
      <c r="L277" s="1">
        <f t="shared" si="93"/>
        <v>1</v>
      </c>
      <c r="M277" s="1">
        <f t="shared" si="94"/>
        <v>1</v>
      </c>
      <c r="P277" s="1">
        <f t="shared" si="95"/>
        <v>0</v>
      </c>
      <c r="Q277" s="1">
        <f t="shared" si="96"/>
        <v>0</v>
      </c>
      <c r="R277" s="1">
        <f t="shared" si="97"/>
        <v>0</v>
      </c>
      <c r="S277" s="1">
        <f t="shared" si="98"/>
        <v>1</v>
      </c>
      <c r="V277" s="1">
        <f t="shared" si="99"/>
        <v>0</v>
      </c>
      <c r="W277" s="1">
        <f t="shared" si="100"/>
        <v>1</v>
      </c>
      <c r="X277" s="1">
        <f t="shared" si="101"/>
        <v>0</v>
      </c>
      <c r="Y277" s="1">
        <f t="shared" si="102"/>
        <v>0</v>
      </c>
      <c r="AB277" s="1">
        <f t="shared" si="103"/>
        <v>0</v>
      </c>
      <c r="AC277" s="1">
        <f t="shared" si="104"/>
        <v>1</v>
      </c>
      <c r="AD277" s="1">
        <f t="shared" si="105"/>
        <v>0</v>
      </c>
      <c r="AE277" s="1">
        <f t="shared" si="106"/>
        <v>0</v>
      </c>
    </row>
    <row r="278" spans="1:31" x14ac:dyDescent="0.25">
      <c r="A278">
        <v>1</v>
      </c>
      <c r="B278">
        <v>45.7</v>
      </c>
      <c r="C278">
        <v>22.3</v>
      </c>
      <c r="D278">
        <v>660</v>
      </c>
      <c r="E278">
        <v>0</v>
      </c>
      <c r="F278" t="str">
        <f t="shared" si="88"/>
        <v/>
      </c>
      <c r="G278">
        <f t="shared" si="89"/>
        <v>0.745</v>
      </c>
      <c r="H278" t="str">
        <f t="shared" si="90"/>
        <v/>
      </c>
      <c r="I278" s="1">
        <f t="shared" si="91"/>
        <v>0.745</v>
      </c>
      <c r="K278" s="1">
        <f t="shared" si="92"/>
        <v>0</v>
      </c>
      <c r="L278" s="1">
        <f t="shared" si="93"/>
        <v>0</v>
      </c>
      <c r="M278" s="1">
        <f t="shared" si="94"/>
        <v>0</v>
      </c>
      <c r="P278" s="1">
        <f t="shared" si="95"/>
        <v>0</v>
      </c>
      <c r="Q278" s="1">
        <f t="shared" si="96"/>
        <v>0</v>
      </c>
      <c r="R278" s="1">
        <f t="shared" si="97"/>
        <v>0</v>
      </c>
      <c r="S278" s="1">
        <f t="shared" si="98"/>
        <v>1</v>
      </c>
      <c r="V278" s="1">
        <f t="shared" si="99"/>
        <v>0</v>
      </c>
      <c r="W278" s="1">
        <f t="shared" si="100"/>
        <v>0</v>
      </c>
      <c r="X278" s="1">
        <f t="shared" si="101"/>
        <v>0</v>
      </c>
      <c r="Y278" s="1">
        <f t="shared" si="102"/>
        <v>1</v>
      </c>
      <c r="AB278" s="1">
        <f t="shared" si="103"/>
        <v>0</v>
      </c>
      <c r="AC278" s="1">
        <f t="shared" si="104"/>
        <v>0</v>
      </c>
      <c r="AD278" s="1">
        <f t="shared" si="105"/>
        <v>0</v>
      </c>
      <c r="AE278" s="1">
        <f t="shared" si="106"/>
        <v>1</v>
      </c>
    </row>
    <row r="279" spans="1:31" x14ac:dyDescent="0.25">
      <c r="A279">
        <v>1</v>
      </c>
      <c r="B279">
        <v>101</v>
      </c>
      <c r="C279">
        <v>16.2</v>
      </c>
      <c r="D279">
        <v>660</v>
      </c>
      <c r="E279">
        <v>0</v>
      </c>
      <c r="F279" t="str">
        <f t="shared" si="88"/>
        <v/>
      </c>
      <c r="G279" t="str">
        <f t="shared" si="89"/>
        <v/>
      </c>
      <c r="H279">
        <f t="shared" si="90"/>
        <v>0.85199999999999998</v>
      </c>
      <c r="I279" s="1">
        <f t="shared" si="91"/>
        <v>0.85199999999999998</v>
      </c>
      <c r="K279" s="1">
        <f t="shared" si="92"/>
        <v>1</v>
      </c>
      <c r="L279" s="1">
        <f t="shared" si="93"/>
        <v>1</v>
      </c>
      <c r="M279" s="1">
        <f t="shared" si="94"/>
        <v>1</v>
      </c>
      <c r="P279" s="1">
        <f t="shared" si="95"/>
        <v>0</v>
      </c>
      <c r="Q279" s="1">
        <f t="shared" si="96"/>
        <v>1</v>
      </c>
      <c r="R279" s="1">
        <f t="shared" si="97"/>
        <v>0</v>
      </c>
      <c r="S279" s="1">
        <f t="shared" si="98"/>
        <v>0</v>
      </c>
      <c r="V279" s="1">
        <f t="shared" si="99"/>
        <v>0</v>
      </c>
      <c r="W279" s="1">
        <f t="shared" si="100"/>
        <v>1</v>
      </c>
      <c r="X279" s="1">
        <f t="shared" si="101"/>
        <v>0</v>
      </c>
      <c r="Y279" s="1">
        <f t="shared" si="102"/>
        <v>0</v>
      </c>
      <c r="AB279" s="1">
        <f t="shared" si="103"/>
        <v>0</v>
      </c>
      <c r="AC279" s="1">
        <f t="shared" si="104"/>
        <v>1</v>
      </c>
      <c r="AD279" s="1">
        <f t="shared" si="105"/>
        <v>0</v>
      </c>
      <c r="AE279" s="1">
        <f t="shared" si="106"/>
        <v>0</v>
      </c>
    </row>
    <row r="280" spans="1:31" x14ac:dyDescent="0.25">
      <c r="A280">
        <v>1</v>
      </c>
      <c r="B280">
        <v>150</v>
      </c>
      <c r="C280">
        <v>16.37</v>
      </c>
      <c r="D280">
        <v>715</v>
      </c>
      <c r="E280">
        <v>0</v>
      </c>
      <c r="F280" t="str">
        <f t="shared" si="88"/>
        <v/>
      </c>
      <c r="G280" t="str">
        <f t="shared" si="89"/>
        <v/>
      </c>
      <c r="H280">
        <f t="shared" si="90"/>
        <v>0.89200000000000002</v>
      </c>
      <c r="I280" s="1">
        <f t="shared" si="91"/>
        <v>0.89200000000000002</v>
      </c>
      <c r="K280" s="1">
        <f t="shared" si="92"/>
        <v>1</v>
      </c>
      <c r="L280" s="1">
        <f t="shared" si="93"/>
        <v>1</v>
      </c>
      <c r="M280" s="1">
        <f t="shared" si="94"/>
        <v>1</v>
      </c>
      <c r="P280" s="1">
        <f t="shared" si="95"/>
        <v>0</v>
      </c>
      <c r="Q280" s="1">
        <f t="shared" si="96"/>
        <v>1</v>
      </c>
      <c r="R280" s="1">
        <f t="shared" si="97"/>
        <v>0</v>
      </c>
      <c r="S280" s="1">
        <f t="shared" si="98"/>
        <v>0</v>
      </c>
      <c r="V280" s="1">
        <f t="shared" si="99"/>
        <v>0</v>
      </c>
      <c r="W280" s="1">
        <f t="shared" si="100"/>
        <v>1</v>
      </c>
      <c r="X280" s="1">
        <f t="shared" si="101"/>
        <v>0</v>
      </c>
      <c r="Y280" s="1">
        <f t="shared" si="102"/>
        <v>0</v>
      </c>
      <c r="AB280" s="1">
        <f t="shared" si="103"/>
        <v>0</v>
      </c>
      <c r="AC280" s="1">
        <f t="shared" si="104"/>
        <v>1</v>
      </c>
      <c r="AD280" s="1">
        <f t="shared" si="105"/>
        <v>0</v>
      </c>
      <c r="AE280" s="1">
        <f t="shared" si="106"/>
        <v>0</v>
      </c>
    </row>
    <row r="281" spans="1:31" x14ac:dyDescent="0.25">
      <c r="A281">
        <v>1</v>
      </c>
      <c r="B281">
        <v>57</v>
      </c>
      <c r="C281">
        <v>28.53</v>
      </c>
      <c r="D281">
        <v>695</v>
      </c>
      <c r="E281">
        <v>0</v>
      </c>
      <c r="F281" t="str">
        <f t="shared" si="88"/>
        <v/>
      </c>
      <c r="G281">
        <f t="shared" si="89"/>
        <v>0.81200000000000006</v>
      </c>
      <c r="H281" t="str">
        <f t="shared" si="90"/>
        <v/>
      </c>
      <c r="I281" s="1">
        <f t="shared" si="91"/>
        <v>0.81200000000000006</v>
      </c>
      <c r="K281" s="1">
        <f t="shared" si="92"/>
        <v>0</v>
      </c>
      <c r="L281" s="1">
        <f t="shared" si="93"/>
        <v>1</v>
      </c>
      <c r="M281" s="1">
        <f t="shared" si="94"/>
        <v>1</v>
      </c>
      <c r="P281" s="1">
        <f t="shared" si="95"/>
        <v>0</v>
      </c>
      <c r="Q281" s="1">
        <f t="shared" si="96"/>
        <v>0</v>
      </c>
      <c r="R281" s="1">
        <f t="shared" si="97"/>
        <v>0</v>
      </c>
      <c r="S281" s="1">
        <f t="shared" si="98"/>
        <v>1</v>
      </c>
      <c r="V281" s="1">
        <f t="shared" si="99"/>
        <v>0</v>
      </c>
      <c r="W281" s="1">
        <f t="shared" si="100"/>
        <v>1</v>
      </c>
      <c r="X281" s="1">
        <f t="shared" si="101"/>
        <v>0</v>
      </c>
      <c r="Y281" s="1">
        <f t="shared" si="102"/>
        <v>0</v>
      </c>
      <c r="AB281" s="1">
        <f t="shared" si="103"/>
        <v>0</v>
      </c>
      <c r="AC281" s="1">
        <f t="shared" si="104"/>
        <v>1</v>
      </c>
      <c r="AD281" s="1">
        <f t="shared" si="105"/>
        <v>0</v>
      </c>
      <c r="AE281" s="1">
        <f t="shared" si="106"/>
        <v>0</v>
      </c>
    </row>
    <row r="282" spans="1:31" x14ac:dyDescent="0.25">
      <c r="A282">
        <v>1</v>
      </c>
      <c r="B282">
        <v>80</v>
      </c>
      <c r="C282">
        <v>18.54</v>
      </c>
      <c r="D282">
        <v>665</v>
      </c>
      <c r="E282">
        <v>0</v>
      </c>
      <c r="F282" t="str">
        <f t="shared" si="88"/>
        <v/>
      </c>
      <c r="G282">
        <f t="shared" si="89"/>
        <v>0.745</v>
      </c>
      <c r="H282" t="str">
        <f t="shared" si="90"/>
        <v/>
      </c>
      <c r="I282" s="1">
        <f t="shared" si="91"/>
        <v>0.745</v>
      </c>
      <c r="K282" s="1">
        <f t="shared" si="92"/>
        <v>0</v>
      </c>
      <c r="L282" s="1">
        <f t="shared" si="93"/>
        <v>0</v>
      </c>
      <c r="M282" s="1">
        <f t="shared" si="94"/>
        <v>0</v>
      </c>
      <c r="P282" s="1">
        <f t="shared" si="95"/>
        <v>0</v>
      </c>
      <c r="Q282" s="1">
        <f t="shared" si="96"/>
        <v>0</v>
      </c>
      <c r="R282" s="1">
        <f t="shared" si="97"/>
        <v>0</v>
      </c>
      <c r="S282" s="1">
        <f t="shared" si="98"/>
        <v>1</v>
      </c>
      <c r="V282" s="1">
        <f t="shared" si="99"/>
        <v>0</v>
      </c>
      <c r="W282" s="1">
        <f t="shared" si="100"/>
        <v>0</v>
      </c>
      <c r="X282" s="1">
        <f t="shared" si="101"/>
        <v>0</v>
      </c>
      <c r="Y282" s="1">
        <f t="shared" si="102"/>
        <v>1</v>
      </c>
      <c r="AB282" s="1">
        <f t="shared" si="103"/>
        <v>0</v>
      </c>
      <c r="AC282" s="1">
        <f t="shared" si="104"/>
        <v>0</v>
      </c>
      <c r="AD282" s="1">
        <f t="shared" si="105"/>
        <v>0</v>
      </c>
      <c r="AE282" s="1">
        <f t="shared" si="106"/>
        <v>1</v>
      </c>
    </row>
    <row r="283" spans="1:31" x14ac:dyDescent="0.25">
      <c r="A283">
        <v>0</v>
      </c>
      <c r="B283">
        <v>84.4</v>
      </c>
      <c r="C283">
        <v>17.36</v>
      </c>
      <c r="D283">
        <v>675</v>
      </c>
      <c r="E283">
        <v>0</v>
      </c>
      <c r="F283" t="str">
        <f t="shared" si="88"/>
        <v/>
      </c>
      <c r="G283">
        <f t="shared" si="89"/>
        <v>0.745</v>
      </c>
      <c r="H283" t="str">
        <f t="shared" si="90"/>
        <v/>
      </c>
      <c r="I283" s="1">
        <f t="shared" si="91"/>
        <v>0.745</v>
      </c>
      <c r="K283" s="1">
        <f t="shared" si="92"/>
        <v>0</v>
      </c>
      <c r="L283" s="1">
        <f t="shared" si="93"/>
        <v>0</v>
      </c>
      <c r="M283" s="1">
        <f t="shared" si="94"/>
        <v>0</v>
      </c>
      <c r="P283" s="1">
        <f t="shared" si="95"/>
        <v>0</v>
      </c>
      <c r="Q283" s="1">
        <f t="shared" si="96"/>
        <v>0</v>
      </c>
      <c r="R283" s="1">
        <f t="shared" si="97"/>
        <v>0</v>
      </c>
      <c r="S283" s="1">
        <f t="shared" si="98"/>
        <v>1</v>
      </c>
      <c r="V283" s="1">
        <f t="shared" si="99"/>
        <v>0</v>
      </c>
      <c r="W283" s="1">
        <f t="shared" si="100"/>
        <v>0</v>
      </c>
      <c r="X283" s="1">
        <f t="shared" si="101"/>
        <v>0</v>
      </c>
      <c r="Y283" s="1">
        <f t="shared" si="102"/>
        <v>1</v>
      </c>
      <c r="AB283" s="1">
        <f t="shared" si="103"/>
        <v>0</v>
      </c>
      <c r="AC283" s="1">
        <f t="shared" si="104"/>
        <v>0</v>
      </c>
      <c r="AD283" s="1">
        <f t="shared" si="105"/>
        <v>0</v>
      </c>
      <c r="AE283" s="1">
        <f t="shared" si="106"/>
        <v>1</v>
      </c>
    </row>
    <row r="284" spans="1:31" x14ac:dyDescent="0.25">
      <c r="A284">
        <v>1</v>
      </c>
      <c r="B284">
        <v>55</v>
      </c>
      <c r="C284">
        <v>32.75</v>
      </c>
      <c r="D284">
        <v>680</v>
      </c>
      <c r="E284">
        <v>0</v>
      </c>
      <c r="F284" t="str">
        <f t="shared" si="88"/>
        <v/>
      </c>
      <c r="G284">
        <f t="shared" si="89"/>
        <v>0.745</v>
      </c>
      <c r="H284" t="str">
        <f t="shared" si="90"/>
        <v/>
      </c>
      <c r="I284" s="1">
        <f t="shared" si="91"/>
        <v>0.745</v>
      </c>
      <c r="K284" s="1">
        <f t="shared" si="92"/>
        <v>0</v>
      </c>
      <c r="L284" s="1">
        <f t="shared" si="93"/>
        <v>0</v>
      </c>
      <c r="M284" s="1">
        <f t="shared" si="94"/>
        <v>0</v>
      </c>
      <c r="P284" s="1">
        <f t="shared" si="95"/>
        <v>0</v>
      </c>
      <c r="Q284" s="1">
        <f t="shared" si="96"/>
        <v>0</v>
      </c>
      <c r="R284" s="1">
        <f t="shared" si="97"/>
        <v>0</v>
      </c>
      <c r="S284" s="1">
        <f t="shared" si="98"/>
        <v>1</v>
      </c>
      <c r="V284" s="1">
        <f t="shared" si="99"/>
        <v>0</v>
      </c>
      <c r="W284" s="1">
        <f t="shared" si="100"/>
        <v>0</v>
      </c>
      <c r="X284" s="1">
        <f t="shared" si="101"/>
        <v>0</v>
      </c>
      <c r="Y284" s="1">
        <f t="shared" si="102"/>
        <v>1</v>
      </c>
      <c r="AB284" s="1">
        <f t="shared" si="103"/>
        <v>0</v>
      </c>
      <c r="AC284" s="1">
        <f t="shared" si="104"/>
        <v>0</v>
      </c>
      <c r="AD284" s="1">
        <f t="shared" si="105"/>
        <v>0</v>
      </c>
      <c r="AE284" s="1">
        <f t="shared" si="106"/>
        <v>1</v>
      </c>
    </row>
    <row r="285" spans="1:31" x14ac:dyDescent="0.25">
      <c r="A285">
        <v>0</v>
      </c>
      <c r="B285">
        <v>26</v>
      </c>
      <c r="C285">
        <v>17.5</v>
      </c>
      <c r="D285">
        <v>670</v>
      </c>
      <c r="E285">
        <v>0</v>
      </c>
      <c r="F285" t="str">
        <f t="shared" si="88"/>
        <v/>
      </c>
      <c r="G285">
        <f t="shared" si="89"/>
        <v>0.745</v>
      </c>
      <c r="H285" t="str">
        <f t="shared" si="90"/>
        <v/>
      </c>
      <c r="I285" s="1">
        <f t="shared" si="91"/>
        <v>0.745</v>
      </c>
      <c r="K285" s="1">
        <f t="shared" si="92"/>
        <v>0</v>
      </c>
      <c r="L285" s="1">
        <f t="shared" si="93"/>
        <v>0</v>
      </c>
      <c r="M285" s="1">
        <f t="shared" si="94"/>
        <v>0</v>
      </c>
      <c r="P285" s="1">
        <f t="shared" si="95"/>
        <v>0</v>
      </c>
      <c r="Q285" s="1">
        <f t="shared" si="96"/>
        <v>0</v>
      </c>
      <c r="R285" s="1">
        <f t="shared" si="97"/>
        <v>0</v>
      </c>
      <c r="S285" s="1">
        <f t="shared" si="98"/>
        <v>1</v>
      </c>
      <c r="V285" s="1">
        <f t="shared" si="99"/>
        <v>0</v>
      </c>
      <c r="W285" s="1">
        <f t="shared" si="100"/>
        <v>0</v>
      </c>
      <c r="X285" s="1">
        <f t="shared" si="101"/>
        <v>0</v>
      </c>
      <c r="Y285" s="1">
        <f t="shared" si="102"/>
        <v>1</v>
      </c>
      <c r="AB285" s="1">
        <f t="shared" si="103"/>
        <v>0</v>
      </c>
      <c r="AC285" s="1">
        <f t="shared" si="104"/>
        <v>0</v>
      </c>
      <c r="AD285" s="1">
        <f t="shared" si="105"/>
        <v>0</v>
      </c>
      <c r="AE285" s="1">
        <f t="shared" si="106"/>
        <v>1</v>
      </c>
    </row>
    <row r="286" spans="1:31" x14ac:dyDescent="0.25">
      <c r="A286">
        <v>1</v>
      </c>
      <c r="B286">
        <v>300</v>
      </c>
      <c r="C286">
        <v>16.29</v>
      </c>
      <c r="D286">
        <v>710</v>
      </c>
      <c r="E286">
        <v>0</v>
      </c>
      <c r="F286" t="str">
        <f t="shared" si="88"/>
        <v/>
      </c>
      <c r="G286" t="str">
        <f t="shared" si="89"/>
        <v/>
      </c>
      <c r="H286">
        <f t="shared" si="90"/>
        <v>0.89200000000000002</v>
      </c>
      <c r="I286" s="1">
        <f t="shared" si="91"/>
        <v>0.89200000000000002</v>
      </c>
      <c r="K286" s="1">
        <f t="shared" si="92"/>
        <v>1</v>
      </c>
      <c r="L286" s="1">
        <f t="shared" si="93"/>
        <v>1</v>
      </c>
      <c r="M286" s="1">
        <f t="shared" si="94"/>
        <v>1</v>
      </c>
      <c r="P286" s="1">
        <f t="shared" si="95"/>
        <v>0</v>
      </c>
      <c r="Q286" s="1">
        <f t="shared" si="96"/>
        <v>1</v>
      </c>
      <c r="R286" s="1">
        <f t="shared" si="97"/>
        <v>0</v>
      </c>
      <c r="S286" s="1">
        <f t="shared" si="98"/>
        <v>0</v>
      </c>
      <c r="V286" s="1">
        <f t="shared" si="99"/>
        <v>0</v>
      </c>
      <c r="W286" s="1">
        <f t="shared" si="100"/>
        <v>1</v>
      </c>
      <c r="X286" s="1">
        <f t="shared" si="101"/>
        <v>0</v>
      </c>
      <c r="Y286" s="1">
        <f t="shared" si="102"/>
        <v>0</v>
      </c>
      <c r="AB286" s="1">
        <f t="shared" si="103"/>
        <v>0</v>
      </c>
      <c r="AC286" s="1">
        <f t="shared" si="104"/>
        <v>1</v>
      </c>
      <c r="AD286" s="1">
        <f t="shared" si="105"/>
        <v>0</v>
      </c>
      <c r="AE286" s="1">
        <f t="shared" si="106"/>
        <v>0</v>
      </c>
    </row>
    <row r="287" spans="1:31" x14ac:dyDescent="0.25">
      <c r="A287">
        <v>0</v>
      </c>
      <c r="B287">
        <v>38</v>
      </c>
      <c r="C287">
        <v>29.82</v>
      </c>
      <c r="D287">
        <v>675</v>
      </c>
      <c r="E287">
        <v>0</v>
      </c>
      <c r="F287" t="str">
        <f t="shared" si="88"/>
        <v/>
      </c>
      <c r="G287">
        <f t="shared" si="89"/>
        <v>0.745</v>
      </c>
      <c r="H287" t="str">
        <f t="shared" si="90"/>
        <v/>
      </c>
      <c r="I287" s="1">
        <f t="shared" si="91"/>
        <v>0.745</v>
      </c>
      <c r="K287" s="1">
        <f t="shared" si="92"/>
        <v>0</v>
      </c>
      <c r="L287" s="1">
        <f t="shared" si="93"/>
        <v>0</v>
      </c>
      <c r="M287" s="1">
        <f t="shared" si="94"/>
        <v>0</v>
      </c>
      <c r="P287" s="1">
        <f t="shared" si="95"/>
        <v>0</v>
      </c>
      <c r="Q287" s="1">
        <f t="shared" si="96"/>
        <v>0</v>
      </c>
      <c r="R287" s="1">
        <f t="shared" si="97"/>
        <v>0</v>
      </c>
      <c r="S287" s="1">
        <f t="shared" si="98"/>
        <v>1</v>
      </c>
      <c r="V287" s="1">
        <f t="shared" si="99"/>
        <v>0</v>
      </c>
      <c r="W287" s="1">
        <f t="shared" si="100"/>
        <v>0</v>
      </c>
      <c r="X287" s="1">
        <f t="shared" si="101"/>
        <v>0</v>
      </c>
      <c r="Y287" s="1">
        <f t="shared" si="102"/>
        <v>1</v>
      </c>
      <c r="AB287" s="1">
        <f t="shared" si="103"/>
        <v>0</v>
      </c>
      <c r="AC287" s="1">
        <f t="shared" si="104"/>
        <v>0</v>
      </c>
      <c r="AD287" s="1">
        <f t="shared" si="105"/>
        <v>0</v>
      </c>
      <c r="AE287" s="1">
        <f t="shared" si="106"/>
        <v>1</v>
      </c>
    </row>
    <row r="288" spans="1:31" x14ac:dyDescent="0.25">
      <c r="A288">
        <v>0</v>
      </c>
      <c r="B288">
        <v>35</v>
      </c>
      <c r="C288">
        <v>22.63</v>
      </c>
      <c r="D288">
        <v>695</v>
      </c>
      <c r="E288">
        <v>0</v>
      </c>
      <c r="F288" t="str">
        <f t="shared" si="88"/>
        <v/>
      </c>
      <c r="G288">
        <f t="shared" si="89"/>
        <v>0.81200000000000006</v>
      </c>
      <c r="H288" t="str">
        <f t="shared" si="90"/>
        <v/>
      </c>
      <c r="I288" s="1">
        <f t="shared" si="91"/>
        <v>0.81200000000000006</v>
      </c>
      <c r="K288" s="1">
        <f t="shared" si="92"/>
        <v>0</v>
      </c>
      <c r="L288" s="1">
        <f t="shared" si="93"/>
        <v>1</v>
      </c>
      <c r="M288" s="1">
        <f t="shared" si="94"/>
        <v>1</v>
      </c>
      <c r="P288" s="1">
        <f t="shared" si="95"/>
        <v>0</v>
      </c>
      <c r="Q288" s="1">
        <f t="shared" si="96"/>
        <v>0</v>
      </c>
      <c r="R288" s="1">
        <f t="shared" si="97"/>
        <v>0</v>
      </c>
      <c r="S288" s="1">
        <f t="shared" si="98"/>
        <v>1</v>
      </c>
      <c r="V288" s="1">
        <f t="shared" si="99"/>
        <v>0</v>
      </c>
      <c r="W288" s="1">
        <f t="shared" si="100"/>
        <v>1</v>
      </c>
      <c r="X288" s="1">
        <f t="shared" si="101"/>
        <v>0</v>
      </c>
      <c r="Y288" s="1">
        <f t="shared" si="102"/>
        <v>0</v>
      </c>
      <c r="AB288" s="1">
        <f t="shared" si="103"/>
        <v>0</v>
      </c>
      <c r="AC288" s="1">
        <f t="shared" si="104"/>
        <v>1</v>
      </c>
      <c r="AD288" s="1">
        <f t="shared" si="105"/>
        <v>0</v>
      </c>
      <c r="AE288" s="1">
        <f t="shared" si="106"/>
        <v>0</v>
      </c>
    </row>
    <row r="289" spans="1:31" x14ac:dyDescent="0.25">
      <c r="A289">
        <v>1</v>
      </c>
      <c r="B289">
        <v>62</v>
      </c>
      <c r="C289">
        <v>14.35</v>
      </c>
      <c r="D289">
        <v>695</v>
      </c>
      <c r="E289">
        <v>0</v>
      </c>
      <c r="F289" t="str">
        <f t="shared" si="88"/>
        <v/>
      </c>
      <c r="G289">
        <f t="shared" si="89"/>
        <v>0.83199999999999996</v>
      </c>
      <c r="H289" t="str">
        <f t="shared" si="90"/>
        <v/>
      </c>
      <c r="I289" s="1">
        <f t="shared" si="91"/>
        <v>0.83199999999999996</v>
      </c>
      <c r="K289" s="1">
        <f t="shared" si="92"/>
        <v>0</v>
      </c>
      <c r="L289" s="1">
        <f t="shared" si="93"/>
        <v>1</v>
      </c>
      <c r="M289" s="1">
        <f t="shared" si="94"/>
        <v>1</v>
      </c>
      <c r="P289" s="1">
        <f t="shared" si="95"/>
        <v>0</v>
      </c>
      <c r="Q289" s="1">
        <f t="shared" si="96"/>
        <v>0</v>
      </c>
      <c r="R289" s="1">
        <f t="shared" si="97"/>
        <v>0</v>
      </c>
      <c r="S289" s="1">
        <f t="shared" si="98"/>
        <v>1</v>
      </c>
      <c r="V289" s="1">
        <f t="shared" si="99"/>
        <v>0</v>
      </c>
      <c r="W289" s="1">
        <f t="shared" si="100"/>
        <v>1</v>
      </c>
      <c r="X289" s="1">
        <f t="shared" si="101"/>
        <v>0</v>
      </c>
      <c r="Y289" s="1">
        <f t="shared" si="102"/>
        <v>0</v>
      </c>
      <c r="AB289" s="1">
        <f t="shared" si="103"/>
        <v>0</v>
      </c>
      <c r="AC289" s="1">
        <f t="shared" si="104"/>
        <v>1</v>
      </c>
      <c r="AD289" s="1">
        <f t="shared" si="105"/>
        <v>0</v>
      </c>
      <c r="AE289" s="1">
        <f t="shared" si="106"/>
        <v>0</v>
      </c>
    </row>
    <row r="290" spans="1:31" x14ac:dyDescent="0.25">
      <c r="A290">
        <v>1</v>
      </c>
      <c r="B290">
        <v>34.15</v>
      </c>
      <c r="C290">
        <v>15.04</v>
      </c>
      <c r="D290">
        <v>685</v>
      </c>
      <c r="E290">
        <v>0</v>
      </c>
      <c r="F290" t="str">
        <f t="shared" si="88"/>
        <v/>
      </c>
      <c r="G290">
        <f t="shared" si="89"/>
        <v>0.83199999999999996</v>
      </c>
      <c r="H290" t="str">
        <f t="shared" si="90"/>
        <v/>
      </c>
      <c r="I290" s="1">
        <f t="shared" si="91"/>
        <v>0.83199999999999996</v>
      </c>
      <c r="K290" s="1">
        <f t="shared" si="92"/>
        <v>0</v>
      </c>
      <c r="L290" s="1">
        <f t="shared" si="93"/>
        <v>1</v>
      </c>
      <c r="M290" s="1">
        <f t="shared" si="94"/>
        <v>1</v>
      </c>
      <c r="P290" s="1">
        <f t="shared" si="95"/>
        <v>0</v>
      </c>
      <c r="Q290" s="1">
        <f t="shared" si="96"/>
        <v>0</v>
      </c>
      <c r="R290" s="1">
        <f t="shared" si="97"/>
        <v>0</v>
      </c>
      <c r="S290" s="1">
        <f t="shared" si="98"/>
        <v>1</v>
      </c>
      <c r="V290" s="1">
        <f t="shared" si="99"/>
        <v>0</v>
      </c>
      <c r="W290" s="1">
        <f t="shared" si="100"/>
        <v>1</v>
      </c>
      <c r="X290" s="1">
        <f t="shared" si="101"/>
        <v>0</v>
      </c>
      <c r="Y290" s="1">
        <f t="shared" si="102"/>
        <v>0</v>
      </c>
      <c r="AB290" s="1">
        <f t="shared" si="103"/>
        <v>0</v>
      </c>
      <c r="AC290" s="1">
        <f t="shared" si="104"/>
        <v>1</v>
      </c>
      <c r="AD290" s="1">
        <f t="shared" si="105"/>
        <v>0</v>
      </c>
      <c r="AE290" s="1">
        <f t="shared" si="106"/>
        <v>0</v>
      </c>
    </row>
    <row r="291" spans="1:31" x14ac:dyDescent="0.25">
      <c r="A291">
        <v>0</v>
      </c>
      <c r="B291">
        <v>90</v>
      </c>
      <c r="C291">
        <v>13.52</v>
      </c>
      <c r="D291">
        <v>695</v>
      </c>
      <c r="E291">
        <v>0</v>
      </c>
      <c r="F291" t="str">
        <f t="shared" si="88"/>
        <v/>
      </c>
      <c r="G291" t="str">
        <f t="shared" si="89"/>
        <v/>
      </c>
      <c r="H291">
        <f t="shared" si="90"/>
        <v>0.89200000000000002</v>
      </c>
      <c r="I291" s="1">
        <f t="shared" si="91"/>
        <v>0.89200000000000002</v>
      </c>
      <c r="K291" s="1">
        <f t="shared" si="92"/>
        <v>1</v>
      </c>
      <c r="L291" s="1">
        <f t="shared" si="93"/>
        <v>1</v>
      </c>
      <c r="M291" s="1">
        <f t="shared" si="94"/>
        <v>1</v>
      </c>
      <c r="P291" s="1">
        <f t="shared" si="95"/>
        <v>0</v>
      </c>
      <c r="Q291" s="1">
        <f t="shared" si="96"/>
        <v>1</v>
      </c>
      <c r="R291" s="1">
        <f t="shared" si="97"/>
        <v>0</v>
      </c>
      <c r="S291" s="1">
        <f t="shared" si="98"/>
        <v>0</v>
      </c>
      <c r="V291" s="1">
        <f t="shared" si="99"/>
        <v>0</v>
      </c>
      <c r="W291" s="1">
        <f t="shared" si="100"/>
        <v>1</v>
      </c>
      <c r="X291" s="1">
        <f t="shared" si="101"/>
        <v>0</v>
      </c>
      <c r="Y291" s="1">
        <f t="shared" si="102"/>
        <v>0</v>
      </c>
      <c r="AB291" s="1">
        <f t="shared" si="103"/>
        <v>0</v>
      </c>
      <c r="AC291" s="1">
        <f t="shared" si="104"/>
        <v>1</v>
      </c>
      <c r="AD291" s="1">
        <f t="shared" si="105"/>
        <v>0</v>
      </c>
      <c r="AE291" s="1">
        <f t="shared" si="106"/>
        <v>0</v>
      </c>
    </row>
    <row r="292" spans="1:31" x14ac:dyDescent="0.25">
      <c r="A292">
        <v>1</v>
      </c>
      <c r="B292">
        <v>47</v>
      </c>
      <c r="C292">
        <v>27.04</v>
      </c>
      <c r="D292">
        <v>695</v>
      </c>
      <c r="E292">
        <v>0</v>
      </c>
      <c r="F292" t="str">
        <f t="shared" si="88"/>
        <v/>
      </c>
      <c r="G292">
        <f t="shared" si="89"/>
        <v>0.81200000000000006</v>
      </c>
      <c r="H292" t="str">
        <f t="shared" si="90"/>
        <v/>
      </c>
      <c r="I292" s="1">
        <f t="shared" si="91"/>
        <v>0.81200000000000006</v>
      </c>
      <c r="K292" s="1">
        <f t="shared" si="92"/>
        <v>0</v>
      </c>
      <c r="L292" s="1">
        <f t="shared" si="93"/>
        <v>1</v>
      </c>
      <c r="M292" s="1">
        <f t="shared" si="94"/>
        <v>1</v>
      </c>
      <c r="P292" s="1">
        <f t="shared" si="95"/>
        <v>0</v>
      </c>
      <c r="Q292" s="1">
        <f t="shared" si="96"/>
        <v>0</v>
      </c>
      <c r="R292" s="1">
        <f t="shared" si="97"/>
        <v>0</v>
      </c>
      <c r="S292" s="1">
        <f t="shared" si="98"/>
        <v>1</v>
      </c>
      <c r="V292" s="1">
        <f t="shared" si="99"/>
        <v>0</v>
      </c>
      <c r="W292" s="1">
        <f t="shared" si="100"/>
        <v>1</v>
      </c>
      <c r="X292" s="1">
        <f t="shared" si="101"/>
        <v>0</v>
      </c>
      <c r="Y292" s="1">
        <f t="shared" si="102"/>
        <v>0</v>
      </c>
      <c r="AB292" s="1">
        <f t="shared" si="103"/>
        <v>0</v>
      </c>
      <c r="AC292" s="1">
        <f t="shared" si="104"/>
        <v>1</v>
      </c>
      <c r="AD292" s="1">
        <f t="shared" si="105"/>
        <v>0</v>
      </c>
      <c r="AE292" s="1">
        <f t="shared" si="106"/>
        <v>0</v>
      </c>
    </row>
    <row r="293" spans="1:31" x14ac:dyDescent="0.25">
      <c r="A293">
        <v>1</v>
      </c>
      <c r="B293">
        <v>75</v>
      </c>
      <c r="C293">
        <v>28.67</v>
      </c>
      <c r="D293">
        <v>720</v>
      </c>
      <c r="E293">
        <v>0</v>
      </c>
      <c r="F293">
        <f t="shared" si="88"/>
        <v>0.9</v>
      </c>
      <c r="G293" t="str">
        <f t="shared" si="89"/>
        <v/>
      </c>
      <c r="H293" t="str">
        <f t="shared" si="90"/>
        <v/>
      </c>
      <c r="I293" s="1">
        <f t="shared" si="91"/>
        <v>0.9</v>
      </c>
      <c r="K293" s="1">
        <f t="shared" si="92"/>
        <v>1</v>
      </c>
      <c r="L293" s="1">
        <f t="shared" si="93"/>
        <v>1</v>
      </c>
      <c r="M293" s="1">
        <f t="shared" si="94"/>
        <v>1</v>
      </c>
      <c r="P293" s="1">
        <f t="shared" si="95"/>
        <v>0</v>
      </c>
      <c r="Q293" s="1">
        <f t="shared" si="96"/>
        <v>1</v>
      </c>
      <c r="R293" s="1">
        <f t="shared" si="97"/>
        <v>0</v>
      </c>
      <c r="S293" s="1">
        <f t="shared" si="98"/>
        <v>0</v>
      </c>
      <c r="V293" s="1">
        <f t="shared" si="99"/>
        <v>0</v>
      </c>
      <c r="W293" s="1">
        <f t="shared" si="100"/>
        <v>1</v>
      </c>
      <c r="X293" s="1">
        <f t="shared" si="101"/>
        <v>0</v>
      </c>
      <c r="Y293" s="1">
        <f t="shared" si="102"/>
        <v>0</v>
      </c>
      <c r="AB293" s="1">
        <f t="shared" si="103"/>
        <v>0</v>
      </c>
      <c r="AC293" s="1">
        <f t="shared" si="104"/>
        <v>1</v>
      </c>
      <c r="AD293" s="1">
        <f t="shared" si="105"/>
        <v>0</v>
      </c>
      <c r="AE293" s="1">
        <f t="shared" si="106"/>
        <v>0</v>
      </c>
    </row>
    <row r="294" spans="1:31" x14ac:dyDescent="0.25">
      <c r="A294">
        <v>0</v>
      </c>
      <c r="B294">
        <v>70</v>
      </c>
      <c r="C294">
        <v>15.79</v>
      </c>
      <c r="D294">
        <v>675</v>
      </c>
      <c r="E294">
        <v>0</v>
      </c>
      <c r="F294" t="str">
        <f t="shared" si="88"/>
        <v/>
      </c>
      <c r="G294">
        <f t="shared" si="89"/>
        <v>0.83199999999999996</v>
      </c>
      <c r="H294" t="str">
        <f t="shared" si="90"/>
        <v/>
      </c>
      <c r="I294" s="1">
        <f t="shared" si="91"/>
        <v>0.83199999999999996</v>
      </c>
      <c r="K294" s="1">
        <f t="shared" si="92"/>
        <v>0</v>
      </c>
      <c r="L294" s="1">
        <f t="shared" si="93"/>
        <v>1</v>
      </c>
      <c r="M294" s="1">
        <f t="shared" si="94"/>
        <v>1</v>
      </c>
      <c r="P294" s="1">
        <f t="shared" si="95"/>
        <v>0</v>
      </c>
      <c r="Q294" s="1">
        <f t="shared" si="96"/>
        <v>0</v>
      </c>
      <c r="R294" s="1">
        <f t="shared" si="97"/>
        <v>0</v>
      </c>
      <c r="S294" s="1">
        <f t="shared" si="98"/>
        <v>1</v>
      </c>
      <c r="V294" s="1">
        <f t="shared" si="99"/>
        <v>0</v>
      </c>
      <c r="W294" s="1">
        <f t="shared" si="100"/>
        <v>1</v>
      </c>
      <c r="X294" s="1">
        <f t="shared" si="101"/>
        <v>0</v>
      </c>
      <c r="Y294" s="1">
        <f t="shared" si="102"/>
        <v>0</v>
      </c>
      <c r="AB294" s="1">
        <f t="shared" si="103"/>
        <v>0</v>
      </c>
      <c r="AC294" s="1">
        <f t="shared" si="104"/>
        <v>1</v>
      </c>
      <c r="AD294" s="1">
        <f t="shared" si="105"/>
        <v>0</v>
      </c>
      <c r="AE294" s="1">
        <f t="shared" si="106"/>
        <v>0</v>
      </c>
    </row>
    <row r="295" spans="1:31" x14ac:dyDescent="0.25">
      <c r="A295">
        <v>1</v>
      </c>
      <c r="B295">
        <v>59.4</v>
      </c>
      <c r="C295">
        <v>21.23</v>
      </c>
      <c r="D295">
        <v>710</v>
      </c>
      <c r="E295">
        <v>0</v>
      </c>
      <c r="F295" t="str">
        <f t="shared" si="88"/>
        <v/>
      </c>
      <c r="G295">
        <f t="shared" si="89"/>
        <v>0.81200000000000006</v>
      </c>
      <c r="H295" t="str">
        <f t="shared" si="90"/>
        <v/>
      </c>
      <c r="I295" s="1">
        <f t="shared" si="91"/>
        <v>0.81200000000000006</v>
      </c>
      <c r="K295" s="1">
        <f t="shared" si="92"/>
        <v>0</v>
      </c>
      <c r="L295" s="1">
        <f t="shared" si="93"/>
        <v>1</v>
      </c>
      <c r="M295" s="1">
        <f t="shared" si="94"/>
        <v>1</v>
      </c>
      <c r="P295" s="1">
        <f t="shared" si="95"/>
        <v>0</v>
      </c>
      <c r="Q295" s="1">
        <f t="shared" si="96"/>
        <v>0</v>
      </c>
      <c r="R295" s="1">
        <f t="shared" si="97"/>
        <v>0</v>
      </c>
      <c r="S295" s="1">
        <f t="shared" si="98"/>
        <v>1</v>
      </c>
      <c r="V295" s="1">
        <f t="shared" si="99"/>
        <v>0</v>
      </c>
      <c r="W295" s="1">
        <f t="shared" si="100"/>
        <v>1</v>
      </c>
      <c r="X295" s="1">
        <f t="shared" si="101"/>
        <v>0</v>
      </c>
      <c r="Y295" s="1">
        <f t="shared" si="102"/>
        <v>0</v>
      </c>
      <c r="AB295" s="1">
        <f t="shared" si="103"/>
        <v>0</v>
      </c>
      <c r="AC295" s="1">
        <f t="shared" si="104"/>
        <v>1</v>
      </c>
      <c r="AD295" s="1">
        <f t="shared" si="105"/>
        <v>0</v>
      </c>
      <c r="AE295" s="1">
        <f t="shared" si="106"/>
        <v>0</v>
      </c>
    </row>
    <row r="296" spans="1:31" x14ac:dyDescent="0.25">
      <c r="A296">
        <v>0</v>
      </c>
      <c r="B296">
        <v>36.5</v>
      </c>
      <c r="C296">
        <v>10.39</v>
      </c>
      <c r="D296">
        <v>670</v>
      </c>
      <c r="E296">
        <v>0</v>
      </c>
      <c r="F296" t="str">
        <f t="shared" si="88"/>
        <v/>
      </c>
      <c r="G296">
        <f t="shared" si="89"/>
        <v>0.83199999999999996</v>
      </c>
      <c r="H296" t="str">
        <f t="shared" si="90"/>
        <v/>
      </c>
      <c r="I296" s="1">
        <f t="shared" si="91"/>
        <v>0.83199999999999996</v>
      </c>
      <c r="K296" s="1">
        <f t="shared" si="92"/>
        <v>0</v>
      </c>
      <c r="L296" s="1">
        <f t="shared" si="93"/>
        <v>1</v>
      </c>
      <c r="M296" s="1">
        <f t="shared" si="94"/>
        <v>1</v>
      </c>
      <c r="P296" s="1">
        <f t="shared" si="95"/>
        <v>0</v>
      </c>
      <c r="Q296" s="1">
        <f t="shared" si="96"/>
        <v>0</v>
      </c>
      <c r="R296" s="1">
        <f t="shared" si="97"/>
        <v>0</v>
      </c>
      <c r="S296" s="1">
        <f t="shared" si="98"/>
        <v>1</v>
      </c>
      <c r="V296" s="1">
        <f t="shared" si="99"/>
        <v>0</v>
      </c>
      <c r="W296" s="1">
        <f t="shared" si="100"/>
        <v>1</v>
      </c>
      <c r="X296" s="1">
        <f t="shared" si="101"/>
        <v>0</v>
      </c>
      <c r="Y296" s="1">
        <f t="shared" si="102"/>
        <v>0</v>
      </c>
      <c r="AB296" s="1">
        <f t="shared" si="103"/>
        <v>0</v>
      </c>
      <c r="AC296" s="1">
        <f t="shared" si="104"/>
        <v>1</v>
      </c>
      <c r="AD296" s="1">
        <f t="shared" si="105"/>
        <v>0</v>
      </c>
      <c r="AE296" s="1">
        <f t="shared" si="106"/>
        <v>0</v>
      </c>
    </row>
    <row r="297" spans="1:31" x14ac:dyDescent="0.25">
      <c r="A297">
        <v>0</v>
      </c>
      <c r="B297">
        <v>39</v>
      </c>
      <c r="C297">
        <v>13.11</v>
      </c>
      <c r="D297">
        <v>680</v>
      </c>
      <c r="E297">
        <v>0</v>
      </c>
      <c r="F297" t="str">
        <f t="shared" si="88"/>
        <v/>
      </c>
      <c r="G297">
        <f t="shared" si="89"/>
        <v>0.83199999999999996</v>
      </c>
      <c r="H297" t="str">
        <f t="shared" si="90"/>
        <v/>
      </c>
      <c r="I297" s="1">
        <f t="shared" si="91"/>
        <v>0.83199999999999996</v>
      </c>
      <c r="K297" s="1">
        <f t="shared" si="92"/>
        <v>0</v>
      </c>
      <c r="L297" s="1">
        <f t="shared" si="93"/>
        <v>1</v>
      </c>
      <c r="M297" s="1">
        <f t="shared" si="94"/>
        <v>1</v>
      </c>
      <c r="P297" s="1">
        <f t="shared" si="95"/>
        <v>0</v>
      </c>
      <c r="Q297" s="1">
        <f t="shared" si="96"/>
        <v>0</v>
      </c>
      <c r="R297" s="1">
        <f t="shared" si="97"/>
        <v>0</v>
      </c>
      <c r="S297" s="1">
        <f t="shared" si="98"/>
        <v>1</v>
      </c>
      <c r="V297" s="1">
        <f t="shared" si="99"/>
        <v>0</v>
      </c>
      <c r="W297" s="1">
        <f t="shared" si="100"/>
        <v>1</v>
      </c>
      <c r="X297" s="1">
        <f t="shared" si="101"/>
        <v>0</v>
      </c>
      <c r="Y297" s="1">
        <f t="shared" si="102"/>
        <v>0</v>
      </c>
      <c r="AB297" s="1">
        <f t="shared" si="103"/>
        <v>0</v>
      </c>
      <c r="AC297" s="1">
        <f t="shared" si="104"/>
        <v>1</v>
      </c>
      <c r="AD297" s="1">
        <f t="shared" si="105"/>
        <v>0</v>
      </c>
      <c r="AE297" s="1">
        <f t="shared" si="106"/>
        <v>0</v>
      </c>
    </row>
    <row r="298" spans="1:31" x14ac:dyDescent="0.25">
      <c r="A298">
        <v>1</v>
      </c>
      <c r="B298">
        <v>60</v>
      </c>
      <c r="C298">
        <v>28.13</v>
      </c>
      <c r="D298">
        <v>710</v>
      </c>
      <c r="E298">
        <v>0</v>
      </c>
      <c r="F298" t="str">
        <f t="shared" si="88"/>
        <v/>
      </c>
      <c r="G298">
        <f t="shared" si="89"/>
        <v>0.81200000000000006</v>
      </c>
      <c r="H298" t="str">
        <f t="shared" si="90"/>
        <v/>
      </c>
      <c r="I298" s="1">
        <f t="shared" si="91"/>
        <v>0.81200000000000006</v>
      </c>
      <c r="K298" s="1">
        <f t="shared" si="92"/>
        <v>0</v>
      </c>
      <c r="L298" s="1">
        <f t="shared" si="93"/>
        <v>1</v>
      </c>
      <c r="M298" s="1">
        <f t="shared" si="94"/>
        <v>1</v>
      </c>
      <c r="P298" s="1">
        <f t="shared" si="95"/>
        <v>0</v>
      </c>
      <c r="Q298" s="1">
        <f t="shared" si="96"/>
        <v>0</v>
      </c>
      <c r="R298" s="1">
        <f t="shared" si="97"/>
        <v>0</v>
      </c>
      <c r="S298" s="1">
        <f t="shared" si="98"/>
        <v>1</v>
      </c>
      <c r="V298" s="1">
        <f t="shared" si="99"/>
        <v>0</v>
      </c>
      <c r="W298" s="1">
        <f t="shared" si="100"/>
        <v>1</v>
      </c>
      <c r="X298" s="1">
        <f t="shared" si="101"/>
        <v>0</v>
      </c>
      <c r="Y298" s="1">
        <f t="shared" si="102"/>
        <v>0</v>
      </c>
      <c r="AB298" s="1">
        <f t="shared" si="103"/>
        <v>0</v>
      </c>
      <c r="AC298" s="1">
        <f t="shared" si="104"/>
        <v>1</v>
      </c>
      <c r="AD298" s="1">
        <f t="shared" si="105"/>
        <v>0</v>
      </c>
      <c r="AE298" s="1">
        <f t="shared" si="106"/>
        <v>0</v>
      </c>
    </row>
    <row r="299" spans="1:31" x14ac:dyDescent="0.25">
      <c r="A299">
        <v>0</v>
      </c>
      <c r="B299">
        <v>45</v>
      </c>
      <c r="C299">
        <v>22.67</v>
      </c>
      <c r="D299">
        <v>715</v>
      </c>
      <c r="E299">
        <v>0</v>
      </c>
      <c r="F299" t="str">
        <f t="shared" si="88"/>
        <v/>
      </c>
      <c r="G299">
        <f t="shared" si="89"/>
        <v>0.81200000000000006</v>
      </c>
      <c r="H299" t="str">
        <f t="shared" si="90"/>
        <v/>
      </c>
      <c r="I299" s="1">
        <f t="shared" si="91"/>
        <v>0.81200000000000006</v>
      </c>
      <c r="K299" s="1">
        <f t="shared" si="92"/>
        <v>0</v>
      </c>
      <c r="L299" s="1">
        <f t="shared" si="93"/>
        <v>1</v>
      </c>
      <c r="M299" s="1">
        <f t="shared" si="94"/>
        <v>1</v>
      </c>
      <c r="P299" s="1">
        <f t="shared" si="95"/>
        <v>0</v>
      </c>
      <c r="Q299" s="1">
        <f t="shared" si="96"/>
        <v>0</v>
      </c>
      <c r="R299" s="1">
        <f t="shared" si="97"/>
        <v>0</v>
      </c>
      <c r="S299" s="1">
        <f t="shared" si="98"/>
        <v>1</v>
      </c>
      <c r="V299" s="1">
        <f t="shared" si="99"/>
        <v>0</v>
      </c>
      <c r="W299" s="1">
        <f t="shared" si="100"/>
        <v>1</v>
      </c>
      <c r="X299" s="1">
        <f t="shared" si="101"/>
        <v>0</v>
      </c>
      <c r="Y299" s="1">
        <f t="shared" si="102"/>
        <v>0</v>
      </c>
      <c r="AB299" s="1">
        <f t="shared" si="103"/>
        <v>0</v>
      </c>
      <c r="AC299" s="1">
        <f t="shared" si="104"/>
        <v>1</v>
      </c>
      <c r="AD299" s="1">
        <f t="shared" si="105"/>
        <v>0</v>
      </c>
      <c r="AE299" s="1">
        <f t="shared" si="106"/>
        <v>0</v>
      </c>
    </row>
    <row r="300" spans="1:31" x14ac:dyDescent="0.25">
      <c r="A300">
        <v>1</v>
      </c>
      <c r="B300">
        <v>52</v>
      </c>
      <c r="C300">
        <v>17.170000000000002</v>
      </c>
      <c r="D300">
        <v>755</v>
      </c>
      <c r="E300">
        <v>0</v>
      </c>
      <c r="F300">
        <f t="shared" si="88"/>
        <v>0.93600000000000005</v>
      </c>
      <c r="G300" t="str">
        <f t="shared" si="89"/>
        <v/>
      </c>
      <c r="H300" t="str">
        <f t="shared" si="90"/>
        <v/>
      </c>
      <c r="I300" s="1">
        <f t="shared" si="91"/>
        <v>0.93600000000000005</v>
      </c>
      <c r="K300" s="1">
        <f t="shared" si="92"/>
        <v>1</v>
      </c>
      <c r="L300" s="1">
        <f t="shared" si="93"/>
        <v>1</v>
      </c>
      <c r="M300" s="1">
        <f t="shared" si="94"/>
        <v>1</v>
      </c>
      <c r="P300" s="1">
        <f t="shared" si="95"/>
        <v>0</v>
      </c>
      <c r="Q300" s="1">
        <f t="shared" si="96"/>
        <v>1</v>
      </c>
      <c r="R300" s="1">
        <f t="shared" si="97"/>
        <v>0</v>
      </c>
      <c r="S300" s="1">
        <f t="shared" si="98"/>
        <v>0</v>
      </c>
      <c r="V300" s="1">
        <f t="shared" si="99"/>
        <v>0</v>
      </c>
      <c r="W300" s="1">
        <f t="shared" si="100"/>
        <v>1</v>
      </c>
      <c r="X300" s="1">
        <f t="shared" si="101"/>
        <v>0</v>
      </c>
      <c r="Y300" s="1">
        <f t="shared" si="102"/>
        <v>0</v>
      </c>
      <c r="AB300" s="1">
        <f t="shared" si="103"/>
        <v>0</v>
      </c>
      <c r="AC300" s="1">
        <f t="shared" si="104"/>
        <v>1</v>
      </c>
      <c r="AD300" s="1">
        <f t="shared" si="105"/>
        <v>0</v>
      </c>
      <c r="AE300" s="1">
        <f t="shared" si="106"/>
        <v>0</v>
      </c>
    </row>
    <row r="301" spans="1:31" x14ac:dyDescent="0.25">
      <c r="A301">
        <v>0</v>
      </c>
      <c r="B301">
        <v>57</v>
      </c>
      <c r="C301">
        <v>25.16</v>
      </c>
      <c r="D301">
        <v>690</v>
      </c>
      <c r="E301">
        <v>0</v>
      </c>
      <c r="F301" t="str">
        <f t="shared" si="88"/>
        <v/>
      </c>
      <c r="G301">
        <f t="shared" si="89"/>
        <v>0.81200000000000006</v>
      </c>
      <c r="H301" t="str">
        <f t="shared" si="90"/>
        <v/>
      </c>
      <c r="I301" s="1">
        <f t="shared" si="91"/>
        <v>0.81200000000000006</v>
      </c>
      <c r="K301" s="1">
        <f t="shared" si="92"/>
        <v>0</v>
      </c>
      <c r="L301" s="1">
        <f t="shared" si="93"/>
        <v>1</v>
      </c>
      <c r="M301" s="1">
        <f t="shared" si="94"/>
        <v>1</v>
      </c>
      <c r="P301" s="1">
        <f t="shared" si="95"/>
        <v>0</v>
      </c>
      <c r="Q301" s="1">
        <f t="shared" si="96"/>
        <v>0</v>
      </c>
      <c r="R301" s="1">
        <f t="shared" si="97"/>
        <v>0</v>
      </c>
      <c r="S301" s="1">
        <f t="shared" si="98"/>
        <v>1</v>
      </c>
      <c r="V301" s="1">
        <f t="shared" si="99"/>
        <v>0</v>
      </c>
      <c r="W301" s="1">
        <f t="shared" si="100"/>
        <v>1</v>
      </c>
      <c r="X301" s="1">
        <f t="shared" si="101"/>
        <v>0</v>
      </c>
      <c r="Y301" s="1">
        <f t="shared" si="102"/>
        <v>0</v>
      </c>
      <c r="AB301" s="1">
        <f t="shared" si="103"/>
        <v>0</v>
      </c>
      <c r="AC301" s="1">
        <f t="shared" si="104"/>
        <v>1</v>
      </c>
      <c r="AD301" s="1">
        <f t="shared" si="105"/>
        <v>0</v>
      </c>
      <c r="AE301" s="1">
        <f t="shared" si="106"/>
        <v>0</v>
      </c>
    </row>
    <row r="302" spans="1:31" x14ac:dyDescent="0.25">
      <c r="A302">
        <v>1</v>
      </c>
      <c r="B302">
        <v>52</v>
      </c>
      <c r="C302">
        <v>25.62</v>
      </c>
      <c r="D302">
        <v>695</v>
      </c>
      <c r="E302">
        <v>0</v>
      </c>
      <c r="F302" t="str">
        <f t="shared" si="88"/>
        <v/>
      </c>
      <c r="G302">
        <f t="shared" si="89"/>
        <v>0.81200000000000006</v>
      </c>
      <c r="H302" t="str">
        <f t="shared" si="90"/>
        <v/>
      </c>
      <c r="I302" s="1">
        <f t="shared" si="91"/>
        <v>0.81200000000000006</v>
      </c>
      <c r="K302" s="1">
        <f t="shared" si="92"/>
        <v>0</v>
      </c>
      <c r="L302" s="1">
        <f t="shared" si="93"/>
        <v>1</v>
      </c>
      <c r="M302" s="1">
        <f t="shared" si="94"/>
        <v>1</v>
      </c>
      <c r="P302" s="1">
        <f t="shared" si="95"/>
        <v>0</v>
      </c>
      <c r="Q302" s="1">
        <f t="shared" si="96"/>
        <v>0</v>
      </c>
      <c r="R302" s="1">
        <f t="shared" si="97"/>
        <v>0</v>
      </c>
      <c r="S302" s="1">
        <f t="shared" si="98"/>
        <v>1</v>
      </c>
      <c r="V302" s="1">
        <f t="shared" si="99"/>
        <v>0</v>
      </c>
      <c r="W302" s="1">
        <f t="shared" si="100"/>
        <v>1</v>
      </c>
      <c r="X302" s="1">
        <f t="shared" si="101"/>
        <v>0</v>
      </c>
      <c r="Y302" s="1">
        <f t="shared" si="102"/>
        <v>0</v>
      </c>
      <c r="AB302" s="1">
        <f t="shared" si="103"/>
        <v>0</v>
      </c>
      <c r="AC302" s="1">
        <f t="shared" si="104"/>
        <v>1</v>
      </c>
      <c r="AD302" s="1">
        <f t="shared" si="105"/>
        <v>0</v>
      </c>
      <c r="AE302" s="1">
        <f t="shared" si="106"/>
        <v>0</v>
      </c>
    </row>
    <row r="303" spans="1:31" x14ac:dyDescent="0.25">
      <c r="A303">
        <v>1</v>
      </c>
      <c r="B303">
        <v>98</v>
      </c>
      <c r="C303">
        <v>21.38</v>
      </c>
      <c r="D303">
        <v>680</v>
      </c>
      <c r="E303">
        <v>0</v>
      </c>
      <c r="F303" t="str">
        <f t="shared" si="88"/>
        <v/>
      </c>
      <c r="G303" t="str">
        <f t="shared" si="89"/>
        <v/>
      </c>
      <c r="H303">
        <f t="shared" si="90"/>
        <v>0.89200000000000002</v>
      </c>
      <c r="I303" s="1">
        <f t="shared" si="91"/>
        <v>0.89200000000000002</v>
      </c>
      <c r="K303" s="1">
        <f t="shared" si="92"/>
        <v>1</v>
      </c>
      <c r="L303" s="1">
        <f t="shared" si="93"/>
        <v>1</v>
      </c>
      <c r="M303" s="1">
        <f t="shared" si="94"/>
        <v>1</v>
      </c>
      <c r="P303" s="1">
        <f t="shared" si="95"/>
        <v>0</v>
      </c>
      <c r="Q303" s="1">
        <f t="shared" si="96"/>
        <v>1</v>
      </c>
      <c r="R303" s="1">
        <f t="shared" si="97"/>
        <v>0</v>
      </c>
      <c r="S303" s="1">
        <f t="shared" si="98"/>
        <v>0</v>
      </c>
      <c r="V303" s="1">
        <f t="shared" si="99"/>
        <v>0</v>
      </c>
      <c r="W303" s="1">
        <f t="shared" si="100"/>
        <v>1</v>
      </c>
      <c r="X303" s="1">
        <f t="shared" si="101"/>
        <v>0</v>
      </c>
      <c r="Y303" s="1">
        <f t="shared" si="102"/>
        <v>0</v>
      </c>
      <c r="AB303" s="1">
        <f t="shared" si="103"/>
        <v>0</v>
      </c>
      <c r="AC303" s="1">
        <f t="shared" si="104"/>
        <v>1</v>
      </c>
      <c r="AD303" s="1">
        <f t="shared" si="105"/>
        <v>0</v>
      </c>
      <c r="AE303" s="1">
        <f t="shared" si="106"/>
        <v>0</v>
      </c>
    </row>
    <row r="304" spans="1:31" x14ac:dyDescent="0.25">
      <c r="A304">
        <v>0</v>
      </c>
      <c r="B304">
        <v>33</v>
      </c>
      <c r="C304">
        <v>30.36</v>
      </c>
      <c r="D304">
        <v>675</v>
      </c>
      <c r="E304">
        <v>0</v>
      </c>
      <c r="F304" t="str">
        <f t="shared" si="88"/>
        <v/>
      </c>
      <c r="G304">
        <f t="shared" si="89"/>
        <v>0.745</v>
      </c>
      <c r="H304" t="str">
        <f t="shared" si="90"/>
        <v/>
      </c>
      <c r="I304" s="1">
        <f t="shared" si="91"/>
        <v>0.745</v>
      </c>
      <c r="K304" s="1">
        <f t="shared" si="92"/>
        <v>0</v>
      </c>
      <c r="L304" s="1">
        <f t="shared" si="93"/>
        <v>0</v>
      </c>
      <c r="M304" s="1">
        <f t="shared" si="94"/>
        <v>0</v>
      </c>
      <c r="P304" s="1">
        <f t="shared" si="95"/>
        <v>0</v>
      </c>
      <c r="Q304" s="1">
        <f t="shared" si="96"/>
        <v>0</v>
      </c>
      <c r="R304" s="1">
        <f t="shared" si="97"/>
        <v>0</v>
      </c>
      <c r="S304" s="1">
        <f t="shared" si="98"/>
        <v>1</v>
      </c>
      <c r="V304" s="1">
        <f t="shared" si="99"/>
        <v>0</v>
      </c>
      <c r="W304" s="1">
        <f t="shared" si="100"/>
        <v>0</v>
      </c>
      <c r="X304" s="1">
        <f t="shared" si="101"/>
        <v>0</v>
      </c>
      <c r="Y304" s="1">
        <f t="shared" si="102"/>
        <v>1</v>
      </c>
      <c r="AB304" s="1">
        <f t="shared" si="103"/>
        <v>0</v>
      </c>
      <c r="AC304" s="1">
        <f t="shared" si="104"/>
        <v>0</v>
      </c>
      <c r="AD304" s="1">
        <f t="shared" si="105"/>
        <v>0</v>
      </c>
      <c r="AE304" s="1">
        <f t="shared" si="106"/>
        <v>1</v>
      </c>
    </row>
    <row r="305" spans="1:31" x14ac:dyDescent="0.25">
      <c r="A305">
        <v>0</v>
      </c>
      <c r="B305">
        <v>27</v>
      </c>
      <c r="C305">
        <v>29.82</v>
      </c>
      <c r="D305">
        <v>665</v>
      </c>
      <c r="E305">
        <v>0</v>
      </c>
      <c r="F305" t="str">
        <f t="shared" si="88"/>
        <v/>
      </c>
      <c r="G305">
        <f t="shared" si="89"/>
        <v>0.745</v>
      </c>
      <c r="H305" t="str">
        <f t="shared" si="90"/>
        <v/>
      </c>
      <c r="I305" s="1">
        <f t="shared" si="91"/>
        <v>0.745</v>
      </c>
      <c r="K305" s="1">
        <f t="shared" si="92"/>
        <v>0</v>
      </c>
      <c r="L305" s="1">
        <f t="shared" si="93"/>
        <v>0</v>
      </c>
      <c r="M305" s="1">
        <f t="shared" si="94"/>
        <v>0</v>
      </c>
      <c r="P305" s="1">
        <f t="shared" si="95"/>
        <v>0</v>
      </c>
      <c r="Q305" s="1">
        <f t="shared" si="96"/>
        <v>0</v>
      </c>
      <c r="R305" s="1">
        <f t="shared" si="97"/>
        <v>0</v>
      </c>
      <c r="S305" s="1">
        <f t="shared" si="98"/>
        <v>1</v>
      </c>
      <c r="V305" s="1">
        <f t="shared" si="99"/>
        <v>0</v>
      </c>
      <c r="W305" s="1">
        <f t="shared" si="100"/>
        <v>0</v>
      </c>
      <c r="X305" s="1">
        <f t="shared" si="101"/>
        <v>0</v>
      </c>
      <c r="Y305" s="1">
        <f t="shared" si="102"/>
        <v>1</v>
      </c>
      <c r="AB305" s="1">
        <f t="shared" si="103"/>
        <v>0</v>
      </c>
      <c r="AC305" s="1">
        <f t="shared" si="104"/>
        <v>0</v>
      </c>
      <c r="AD305" s="1">
        <f t="shared" si="105"/>
        <v>0</v>
      </c>
      <c r="AE305" s="1">
        <f t="shared" si="106"/>
        <v>1</v>
      </c>
    </row>
    <row r="306" spans="1:31" x14ac:dyDescent="0.25">
      <c r="A306">
        <v>1</v>
      </c>
      <c r="B306">
        <v>104</v>
      </c>
      <c r="C306">
        <v>9.5299999999999994</v>
      </c>
      <c r="D306">
        <v>690</v>
      </c>
      <c r="E306">
        <v>0</v>
      </c>
      <c r="F306" t="str">
        <f t="shared" si="88"/>
        <v/>
      </c>
      <c r="G306" t="str">
        <f t="shared" si="89"/>
        <v/>
      </c>
      <c r="H306">
        <f t="shared" si="90"/>
        <v>0.89200000000000002</v>
      </c>
      <c r="I306" s="1">
        <f t="shared" si="91"/>
        <v>0.89200000000000002</v>
      </c>
      <c r="K306" s="1">
        <f t="shared" si="92"/>
        <v>1</v>
      </c>
      <c r="L306" s="1">
        <f t="shared" si="93"/>
        <v>1</v>
      </c>
      <c r="M306" s="1">
        <f t="shared" si="94"/>
        <v>1</v>
      </c>
      <c r="P306" s="1">
        <f t="shared" si="95"/>
        <v>0</v>
      </c>
      <c r="Q306" s="1">
        <f t="shared" si="96"/>
        <v>1</v>
      </c>
      <c r="R306" s="1">
        <f t="shared" si="97"/>
        <v>0</v>
      </c>
      <c r="S306" s="1">
        <f t="shared" si="98"/>
        <v>0</v>
      </c>
      <c r="V306" s="1">
        <f t="shared" si="99"/>
        <v>0</v>
      </c>
      <c r="W306" s="1">
        <f t="shared" si="100"/>
        <v>1</v>
      </c>
      <c r="X306" s="1">
        <f t="shared" si="101"/>
        <v>0</v>
      </c>
      <c r="Y306" s="1">
        <f t="shared" si="102"/>
        <v>0</v>
      </c>
      <c r="AB306" s="1">
        <f t="shared" si="103"/>
        <v>0</v>
      </c>
      <c r="AC306" s="1">
        <f t="shared" si="104"/>
        <v>1</v>
      </c>
      <c r="AD306" s="1">
        <f t="shared" si="105"/>
        <v>0</v>
      </c>
      <c r="AE306" s="1">
        <f t="shared" si="106"/>
        <v>0</v>
      </c>
    </row>
    <row r="307" spans="1:31" x14ac:dyDescent="0.25">
      <c r="A307">
        <v>0</v>
      </c>
      <c r="B307">
        <v>40</v>
      </c>
      <c r="C307">
        <v>14.88</v>
      </c>
      <c r="D307">
        <v>665</v>
      </c>
      <c r="E307">
        <v>0</v>
      </c>
      <c r="F307" t="str">
        <f t="shared" si="88"/>
        <v/>
      </c>
      <c r="G307">
        <f t="shared" si="89"/>
        <v>0.83199999999999996</v>
      </c>
      <c r="H307" t="str">
        <f t="shared" si="90"/>
        <v/>
      </c>
      <c r="I307" s="1">
        <f t="shared" si="91"/>
        <v>0.83199999999999996</v>
      </c>
      <c r="K307" s="1">
        <f t="shared" si="92"/>
        <v>0</v>
      </c>
      <c r="L307" s="1">
        <f t="shared" si="93"/>
        <v>1</v>
      </c>
      <c r="M307" s="1">
        <f t="shared" si="94"/>
        <v>1</v>
      </c>
      <c r="P307" s="1">
        <f t="shared" si="95"/>
        <v>0</v>
      </c>
      <c r="Q307" s="1">
        <f t="shared" si="96"/>
        <v>0</v>
      </c>
      <c r="R307" s="1">
        <f t="shared" si="97"/>
        <v>0</v>
      </c>
      <c r="S307" s="1">
        <f t="shared" si="98"/>
        <v>1</v>
      </c>
      <c r="V307" s="1">
        <f t="shared" si="99"/>
        <v>0</v>
      </c>
      <c r="W307" s="1">
        <f t="shared" si="100"/>
        <v>1</v>
      </c>
      <c r="X307" s="1">
        <f t="shared" si="101"/>
        <v>0</v>
      </c>
      <c r="Y307" s="1">
        <f t="shared" si="102"/>
        <v>0</v>
      </c>
      <c r="AB307" s="1">
        <f t="shared" si="103"/>
        <v>0</v>
      </c>
      <c r="AC307" s="1">
        <f t="shared" si="104"/>
        <v>1</v>
      </c>
      <c r="AD307" s="1">
        <f t="shared" si="105"/>
        <v>0</v>
      </c>
      <c r="AE307" s="1">
        <f t="shared" si="106"/>
        <v>0</v>
      </c>
    </row>
    <row r="308" spans="1:31" x14ac:dyDescent="0.25">
      <c r="A308">
        <v>0</v>
      </c>
      <c r="B308">
        <v>110</v>
      </c>
      <c r="C308">
        <v>24.42</v>
      </c>
      <c r="D308">
        <v>680</v>
      </c>
      <c r="E308">
        <v>0</v>
      </c>
      <c r="F308" t="str">
        <f t="shared" si="88"/>
        <v/>
      </c>
      <c r="G308" t="str">
        <f t="shared" si="89"/>
        <v/>
      </c>
      <c r="H308">
        <f t="shared" si="90"/>
        <v>0.89200000000000002</v>
      </c>
      <c r="I308" s="1">
        <f t="shared" si="91"/>
        <v>0.89200000000000002</v>
      </c>
      <c r="K308" s="1">
        <f t="shared" si="92"/>
        <v>1</v>
      </c>
      <c r="L308" s="1">
        <f t="shared" si="93"/>
        <v>1</v>
      </c>
      <c r="M308" s="1">
        <f t="shared" si="94"/>
        <v>1</v>
      </c>
      <c r="P308" s="1">
        <f t="shared" si="95"/>
        <v>0</v>
      </c>
      <c r="Q308" s="1">
        <f t="shared" si="96"/>
        <v>1</v>
      </c>
      <c r="R308" s="1">
        <f t="shared" si="97"/>
        <v>0</v>
      </c>
      <c r="S308" s="1">
        <f t="shared" si="98"/>
        <v>0</v>
      </c>
      <c r="V308" s="1">
        <f t="shared" si="99"/>
        <v>0</v>
      </c>
      <c r="W308" s="1">
        <f t="shared" si="100"/>
        <v>1</v>
      </c>
      <c r="X308" s="1">
        <f t="shared" si="101"/>
        <v>0</v>
      </c>
      <c r="Y308" s="1">
        <f t="shared" si="102"/>
        <v>0</v>
      </c>
      <c r="AB308" s="1">
        <f t="shared" si="103"/>
        <v>0</v>
      </c>
      <c r="AC308" s="1">
        <f t="shared" si="104"/>
        <v>1</v>
      </c>
      <c r="AD308" s="1">
        <f t="shared" si="105"/>
        <v>0</v>
      </c>
      <c r="AE308" s="1">
        <f t="shared" si="106"/>
        <v>0</v>
      </c>
    </row>
    <row r="309" spans="1:31" x14ac:dyDescent="0.25">
      <c r="A309">
        <v>0</v>
      </c>
      <c r="B309">
        <v>65</v>
      </c>
      <c r="C309">
        <v>20.14</v>
      </c>
      <c r="D309">
        <v>705</v>
      </c>
      <c r="E309">
        <v>0</v>
      </c>
      <c r="F309" t="str">
        <f t="shared" si="88"/>
        <v/>
      </c>
      <c r="G309">
        <f t="shared" si="89"/>
        <v>0.81200000000000006</v>
      </c>
      <c r="H309" t="str">
        <f t="shared" si="90"/>
        <v/>
      </c>
      <c r="I309" s="1">
        <f t="shared" si="91"/>
        <v>0.81200000000000006</v>
      </c>
      <c r="K309" s="1">
        <f t="shared" si="92"/>
        <v>0</v>
      </c>
      <c r="L309" s="1">
        <f t="shared" si="93"/>
        <v>1</v>
      </c>
      <c r="M309" s="1">
        <f t="shared" si="94"/>
        <v>1</v>
      </c>
      <c r="P309" s="1">
        <f t="shared" si="95"/>
        <v>0</v>
      </c>
      <c r="Q309" s="1">
        <f t="shared" si="96"/>
        <v>0</v>
      </c>
      <c r="R309" s="1">
        <f t="shared" si="97"/>
        <v>0</v>
      </c>
      <c r="S309" s="1">
        <f t="shared" si="98"/>
        <v>1</v>
      </c>
      <c r="V309" s="1">
        <f t="shared" si="99"/>
        <v>0</v>
      </c>
      <c r="W309" s="1">
        <f t="shared" si="100"/>
        <v>1</v>
      </c>
      <c r="X309" s="1">
        <f t="shared" si="101"/>
        <v>0</v>
      </c>
      <c r="Y309" s="1">
        <f t="shared" si="102"/>
        <v>0</v>
      </c>
      <c r="AB309" s="1">
        <f t="shared" si="103"/>
        <v>0</v>
      </c>
      <c r="AC309" s="1">
        <f t="shared" si="104"/>
        <v>1</v>
      </c>
      <c r="AD309" s="1">
        <f t="shared" si="105"/>
        <v>0</v>
      </c>
      <c r="AE309" s="1">
        <f t="shared" si="106"/>
        <v>0</v>
      </c>
    </row>
    <row r="310" spans="1:31" x14ac:dyDescent="0.25">
      <c r="A310">
        <v>1</v>
      </c>
      <c r="B310">
        <v>45</v>
      </c>
      <c r="C310">
        <v>33.409999999999997</v>
      </c>
      <c r="D310">
        <v>710</v>
      </c>
      <c r="E310">
        <v>0</v>
      </c>
      <c r="F310" t="str">
        <f t="shared" si="88"/>
        <v/>
      </c>
      <c r="G310">
        <f t="shared" si="89"/>
        <v>0.81200000000000006</v>
      </c>
      <c r="H310" t="str">
        <f t="shared" si="90"/>
        <v/>
      </c>
      <c r="I310" s="1">
        <f t="shared" si="91"/>
        <v>0.81200000000000006</v>
      </c>
      <c r="K310" s="1">
        <f t="shared" si="92"/>
        <v>0</v>
      </c>
      <c r="L310" s="1">
        <f t="shared" si="93"/>
        <v>1</v>
      </c>
      <c r="M310" s="1">
        <f t="shared" si="94"/>
        <v>1</v>
      </c>
      <c r="P310" s="1">
        <f t="shared" si="95"/>
        <v>0</v>
      </c>
      <c r="Q310" s="1">
        <f t="shared" si="96"/>
        <v>0</v>
      </c>
      <c r="R310" s="1">
        <f t="shared" si="97"/>
        <v>0</v>
      </c>
      <c r="S310" s="1">
        <f t="shared" si="98"/>
        <v>1</v>
      </c>
      <c r="V310" s="1">
        <f t="shared" si="99"/>
        <v>0</v>
      </c>
      <c r="W310" s="1">
        <f t="shared" si="100"/>
        <v>1</v>
      </c>
      <c r="X310" s="1">
        <f t="shared" si="101"/>
        <v>0</v>
      </c>
      <c r="Y310" s="1">
        <f t="shared" si="102"/>
        <v>0</v>
      </c>
      <c r="AB310" s="1">
        <f t="shared" si="103"/>
        <v>0</v>
      </c>
      <c r="AC310" s="1">
        <f t="shared" si="104"/>
        <v>1</v>
      </c>
      <c r="AD310" s="1">
        <f t="shared" si="105"/>
        <v>0</v>
      </c>
      <c r="AE310" s="1">
        <f t="shared" si="106"/>
        <v>0</v>
      </c>
    </row>
    <row r="311" spans="1:31" x14ac:dyDescent="0.25">
      <c r="A311">
        <v>1</v>
      </c>
      <c r="B311">
        <v>85</v>
      </c>
      <c r="C311">
        <v>1.76</v>
      </c>
      <c r="D311">
        <v>790</v>
      </c>
      <c r="E311">
        <v>0</v>
      </c>
      <c r="F311">
        <f t="shared" si="88"/>
        <v>0.93600000000000005</v>
      </c>
      <c r="G311" t="str">
        <f t="shared" si="89"/>
        <v/>
      </c>
      <c r="H311" t="str">
        <f t="shared" si="90"/>
        <v/>
      </c>
      <c r="I311" s="1">
        <f t="shared" si="91"/>
        <v>0.93600000000000005</v>
      </c>
      <c r="K311" s="1">
        <f t="shared" si="92"/>
        <v>1</v>
      </c>
      <c r="L311" s="1">
        <f t="shared" si="93"/>
        <v>1</v>
      </c>
      <c r="M311" s="1">
        <f t="shared" si="94"/>
        <v>1</v>
      </c>
      <c r="P311" s="1">
        <f t="shared" si="95"/>
        <v>0</v>
      </c>
      <c r="Q311" s="1">
        <f t="shared" si="96"/>
        <v>1</v>
      </c>
      <c r="R311" s="1">
        <f t="shared" si="97"/>
        <v>0</v>
      </c>
      <c r="S311" s="1">
        <f t="shared" si="98"/>
        <v>0</v>
      </c>
      <c r="V311" s="1">
        <f t="shared" si="99"/>
        <v>0</v>
      </c>
      <c r="W311" s="1">
        <f t="shared" si="100"/>
        <v>1</v>
      </c>
      <c r="X311" s="1">
        <f t="shared" si="101"/>
        <v>0</v>
      </c>
      <c r="Y311" s="1">
        <f t="shared" si="102"/>
        <v>0</v>
      </c>
      <c r="AB311" s="1">
        <f t="shared" si="103"/>
        <v>0</v>
      </c>
      <c r="AC311" s="1">
        <f t="shared" si="104"/>
        <v>1</v>
      </c>
      <c r="AD311" s="1">
        <f t="shared" si="105"/>
        <v>0</v>
      </c>
      <c r="AE311" s="1">
        <f t="shared" si="106"/>
        <v>0</v>
      </c>
    </row>
    <row r="312" spans="1:31" x14ac:dyDescent="0.25">
      <c r="A312">
        <v>1</v>
      </c>
      <c r="B312">
        <v>65</v>
      </c>
      <c r="C312">
        <v>15.62</v>
      </c>
      <c r="D312">
        <v>715</v>
      </c>
      <c r="E312">
        <v>0</v>
      </c>
      <c r="F312" t="str">
        <f t="shared" si="88"/>
        <v/>
      </c>
      <c r="G312">
        <f t="shared" si="89"/>
        <v>0.83199999999999996</v>
      </c>
      <c r="H312" t="str">
        <f t="shared" si="90"/>
        <v/>
      </c>
      <c r="I312" s="1">
        <f t="shared" si="91"/>
        <v>0.83199999999999996</v>
      </c>
      <c r="K312" s="1">
        <f t="shared" si="92"/>
        <v>0</v>
      </c>
      <c r="L312" s="1">
        <f t="shared" si="93"/>
        <v>1</v>
      </c>
      <c r="M312" s="1">
        <f t="shared" si="94"/>
        <v>1</v>
      </c>
      <c r="P312" s="1">
        <f t="shared" si="95"/>
        <v>0</v>
      </c>
      <c r="Q312" s="1">
        <f t="shared" si="96"/>
        <v>0</v>
      </c>
      <c r="R312" s="1">
        <f t="shared" si="97"/>
        <v>0</v>
      </c>
      <c r="S312" s="1">
        <f t="shared" si="98"/>
        <v>1</v>
      </c>
      <c r="V312" s="1">
        <f t="shared" si="99"/>
        <v>0</v>
      </c>
      <c r="W312" s="1">
        <f t="shared" si="100"/>
        <v>1</v>
      </c>
      <c r="X312" s="1">
        <f t="shared" si="101"/>
        <v>0</v>
      </c>
      <c r="Y312" s="1">
        <f t="shared" si="102"/>
        <v>0</v>
      </c>
      <c r="AB312" s="1">
        <f t="shared" si="103"/>
        <v>0</v>
      </c>
      <c r="AC312" s="1">
        <f t="shared" si="104"/>
        <v>1</v>
      </c>
      <c r="AD312" s="1">
        <f t="shared" si="105"/>
        <v>0</v>
      </c>
      <c r="AE312" s="1">
        <f t="shared" si="106"/>
        <v>0</v>
      </c>
    </row>
    <row r="313" spans="1:31" x14ac:dyDescent="0.25">
      <c r="A313">
        <v>1</v>
      </c>
      <c r="B313">
        <v>35</v>
      </c>
      <c r="C313">
        <v>27.81</v>
      </c>
      <c r="D313">
        <v>710</v>
      </c>
      <c r="E313">
        <v>0</v>
      </c>
      <c r="F313" t="str">
        <f t="shared" si="88"/>
        <v/>
      </c>
      <c r="G313">
        <f t="shared" si="89"/>
        <v>0.81200000000000006</v>
      </c>
      <c r="H313" t="str">
        <f t="shared" si="90"/>
        <v/>
      </c>
      <c r="I313" s="1">
        <f t="shared" si="91"/>
        <v>0.81200000000000006</v>
      </c>
      <c r="K313" s="1">
        <f t="shared" si="92"/>
        <v>0</v>
      </c>
      <c r="L313" s="1">
        <f t="shared" si="93"/>
        <v>1</v>
      </c>
      <c r="M313" s="1">
        <f t="shared" si="94"/>
        <v>1</v>
      </c>
      <c r="P313" s="1">
        <f t="shared" si="95"/>
        <v>0</v>
      </c>
      <c r="Q313" s="1">
        <f t="shared" si="96"/>
        <v>0</v>
      </c>
      <c r="R313" s="1">
        <f t="shared" si="97"/>
        <v>0</v>
      </c>
      <c r="S313" s="1">
        <f t="shared" si="98"/>
        <v>1</v>
      </c>
      <c r="V313" s="1">
        <f t="shared" si="99"/>
        <v>0</v>
      </c>
      <c r="W313" s="1">
        <f t="shared" si="100"/>
        <v>1</v>
      </c>
      <c r="X313" s="1">
        <f t="shared" si="101"/>
        <v>0</v>
      </c>
      <c r="Y313" s="1">
        <f t="shared" si="102"/>
        <v>0</v>
      </c>
      <c r="AB313" s="1">
        <f t="shared" si="103"/>
        <v>0</v>
      </c>
      <c r="AC313" s="1">
        <f t="shared" si="104"/>
        <v>1</v>
      </c>
      <c r="AD313" s="1">
        <f t="shared" si="105"/>
        <v>0</v>
      </c>
      <c r="AE313" s="1">
        <f t="shared" si="106"/>
        <v>0</v>
      </c>
    </row>
    <row r="314" spans="1:31" x14ac:dyDescent="0.25">
      <c r="A314">
        <v>0</v>
      </c>
      <c r="B314">
        <v>34</v>
      </c>
      <c r="C314">
        <v>7.48</v>
      </c>
      <c r="D314">
        <v>660</v>
      </c>
      <c r="E314">
        <v>0</v>
      </c>
      <c r="F314" t="str">
        <f t="shared" si="88"/>
        <v/>
      </c>
      <c r="G314">
        <f t="shared" si="89"/>
        <v>0.83199999999999996</v>
      </c>
      <c r="H314" t="str">
        <f t="shared" si="90"/>
        <v/>
      </c>
      <c r="I314" s="1">
        <f t="shared" si="91"/>
        <v>0.83199999999999996</v>
      </c>
      <c r="K314" s="1">
        <f t="shared" si="92"/>
        <v>0</v>
      </c>
      <c r="L314" s="1">
        <f t="shared" si="93"/>
        <v>1</v>
      </c>
      <c r="M314" s="1">
        <f t="shared" si="94"/>
        <v>1</v>
      </c>
      <c r="P314" s="1">
        <f t="shared" si="95"/>
        <v>0</v>
      </c>
      <c r="Q314" s="1">
        <f t="shared" si="96"/>
        <v>0</v>
      </c>
      <c r="R314" s="1">
        <f t="shared" si="97"/>
        <v>0</v>
      </c>
      <c r="S314" s="1">
        <f t="shared" si="98"/>
        <v>1</v>
      </c>
      <c r="V314" s="1">
        <f t="shared" si="99"/>
        <v>0</v>
      </c>
      <c r="W314" s="1">
        <f t="shared" si="100"/>
        <v>1</v>
      </c>
      <c r="X314" s="1">
        <f t="shared" si="101"/>
        <v>0</v>
      </c>
      <c r="Y314" s="1">
        <f t="shared" si="102"/>
        <v>0</v>
      </c>
      <c r="AB314" s="1">
        <f t="shared" si="103"/>
        <v>0</v>
      </c>
      <c r="AC314" s="1">
        <f t="shared" si="104"/>
        <v>1</v>
      </c>
      <c r="AD314" s="1">
        <f t="shared" si="105"/>
        <v>0</v>
      </c>
      <c r="AE314" s="1">
        <f t="shared" si="106"/>
        <v>0</v>
      </c>
    </row>
    <row r="315" spans="1:31" x14ac:dyDescent="0.25">
      <c r="A315">
        <v>1</v>
      </c>
      <c r="B315">
        <v>198</v>
      </c>
      <c r="C315">
        <v>8.23</v>
      </c>
      <c r="D315">
        <v>700</v>
      </c>
      <c r="E315">
        <v>0</v>
      </c>
      <c r="F315" t="str">
        <f t="shared" si="88"/>
        <v/>
      </c>
      <c r="G315" t="str">
        <f t="shared" si="89"/>
        <v/>
      </c>
      <c r="H315">
        <f t="shared" si="90"/>
        <v>0.89200000000000002</v>
      </c>
      <c r="I315" s="1">
        <f t="shared" si="91"/>
        <v>0.89200000000000002</v>
      </c>
      <c r="K315" s="1">
        <f t="shared" si="92"/>
        <v>1</v>
      </c>
      <c r="L315" s="1">
        <f t="shared" si="93"/>
        <v>1</v>
      </c>
      <c r="M315" s="1">
        <f t="shared" si="94"/>
        <v>1</v>
      </c>
      <c r="P315" s="1">
        <f t="shared" si="95"/>
        <v>0</v>
      </c>
      <c r="Q315" s="1">
        <f t="shared" si="96"/>
        <v>1</v>
      </c>
      <c r="R315" s="1">
        <f t="shared" si="97"/>
        <v>0</v>
      </c>
      <c r="S315" s="1">
        <f t="shared" si="98"/>
        <v>0</v>
      </c>
      <c r="V315" s="1">
        <f t="shared" si="99"/>
        <v>0</v>
      </c>
      <c r="W315" s="1">
        <f t="shared" si="100"/>
        <v>1</v>
      </c>
      <c r="X315" s="1">
        <f t="shared" si="101"/>
        <v>0</v>
      </c>
      <c r="Y315" s="1">
        <f t="shared" si="102"/>
        <v>0</v>
      </c>
      <c r="AB315" s="1">
        <f t="shared" si="103"/>
        <v>0</v>
      </c>
      <c r="AC315" s="1">
        <f t="shared" si="104"/>
        <v>1</v>
      </c>
      <c r="AD315" s="1">
        <f t="shared" si="105"/>
        <v>0</v>
      </c>
      <c r="AE315" s="1">
        <f t="shared" si="106"/>
        <v>0</v>
      </c>
    </row>
    <row r="316" spans="1:31" x14ac:dyDescent="0.25">
      <c r="A316">
        <v>1</v>
      </c>
      <c r="B316">
        <v>87</v>
      </c>
      <c r="C316">
        <v>26.59</v>
      </c>
      <c r="D316">
        <v>700</v>
      </c>
      <c r="E316">
        <v>0</v>
      </c>
      <c r="F316" t="str">
        <f t="shared" si="88"/>
        <v/>
      </c>
      <c r="G316" t="str">
        <f t="shared" si="89"/>
        <v/>
      </c>
      <c r="H316">
        <f t="shared" si="90"/>
        <v>0.78400000000000003</v>
      </c>
      <c r="I316" s="1">
        <f t="shared" si="91"/>
        <v>0.78400000000000003</v>
      </c>
      <c r="K316" s="1">
        <f t="shared" si="92"/>
        <v>0</v>
      </c>
      <c r="L316" s="1">
        <f t="shared" si="93"/>
        <v>0</v>
      </c>
      <c r="M316" s="1">
        <f t="shared" si="94"/>
        <v>1</v>
      </c>
      <c r="P316" s="1">
        <f t="shared" si="95"/>
        <v>0</v>
      </c>
      <c r="Q316" s="1">
        <f t="shared" si="96"/>
        <v>0</v>
      </c>
      <c r="R316" s="1">
        <f t="shared" si="97"/>
        <v>0</v>
      </c>
      <c r="S316" s="1">
        <f t="shared" si="98"/>
        <v>1</v>
      </c>
      <c r="V316" s="1">
        <f t="shared" si="99"/>
        <v>0</v>
      </c>
      <c r="W316" s="1">
        <f t="shared" si="100"/>
        <v>0</v>
      </c>
      <c r="X316" s="1">
        <f t="shared" si="101"/>
        <v>0</v>
      </c>
      <c r="Y316" s="1">
        <f t="shared" si="102"/>
        <v>1</v>
      </c>
      <c r="AB316" s="1">
        <f t="shared" si="103"/>
        <v>0</v>
      </c>
      <c r="AC316" s="1">
        <f t="shared" si="104"/>
        <v>1</v>
      </c>
      <c r="AD316" s="1">
        <f t="shared" si="105"/>
        <v>0</v>
      </c>
      <c r="AE316" s="1">
        <f t="shared" si="106"/>
        <v>0</v>
      </c>
    </row>
    <row r="317" spans="1:31" x14ac:dyDescent="0.25">
      <c r="A317">
        <v>0</v>
      </c>
      <c r="B317">
        <v>125</v>
      </c>
      <c r="C317">
        <v>9.84</v>
      </c>
      <c r="D317">
        <v>665</v>
      </c>
      <c r="E317">
        <v>0</v>
      </c>
      <c r="F317" t="str">
        <f t="shared" si="88"/>
        <v/>
      </c>
      <c r="G317" t="str">
        <f t="shared" si="89"/>
        <v/>
      </c>
      <c r="H317">
        <f t="shared" si="90"/>
        <v>0.85199999999999998</v>
      </c>
      <c r="I317" s="1">
        <f t="shared" si="91"/>
        <v>0.85199999999999998</v>
      </c>
      <c r="K317" s="1">
        <f t="shared" si="92"/>
        <v>1</v>
      </c>
      <c r="L317" s="1">
        <f t="shared" si="93"/>
        <v>1</v>
      </c>
      <c r="M317" s="1">
        <f t="shared" si="94"/>
        <v>1</v>
      </c>
      <c r="P317" s="1">
        <f t="shared" si="95"/>
        <v>0</v>
      </c>
      <c r="Q317" s="1">
        <f t="shared" si="96"/>
        <v>1</v>
      </c>
      <c r="R317" s="1">
        <f t="shared" si="97"/>
        <v>0</v>
      </c>
      <c r="S317" s="1">
        <f t="shared" si="98"/>
        <v>0</v>
      </c>
      <c r="V317" s="1">
        <f t="shared" si="99"/>
        <v>0</v>
      </c>
      <c r="W317" s="1">
        <f t="shared" si="100"/>
        <v>1</v>
      </c>
      <c r="X317" s="1">
        <f t="shared" si="101"/>
        <v>0</v>
      </c>
      <c r="Y317" s="1">
        <f t="shared" si="102"/>
        <v>0</v>
      </c>
      <c r="AB317" s="1">
        <f t="shared" si="103"/>
        <v>0</v>
      </c>
      <c r="AC317" s="1">
        <f t="shared" si="104"/>
        <v>1</v>
      </c>
      <c r="AD317" s="1">
        <f t="shared" si="105"/>
        <v>0</v>
      </c>
      <c r="AE317" s="1">
        <f t="shared" si="106"/>
        <v>0</v>
      </c>
    </row>
    <row r="318" spans="1:31" x14ac:dyDescent="0.25">
      <c r="A318">
        <v>1</v>
      </c>
      <c r="B318">
        <v>60</v>
      </c>
      <c r="C318">
        <v>6.62</v>
      </c>
      <c r="D318">
        <v>690</v>
      </c>
      <c r="E318">
        <v>0</v>
      </c>
      <c r="F318" t="str">
        <f t="shared" si="88"/>
        <v/>
      </c>
      <c r="G318">
        <f t="shared" si="89"/>
        <v>0.83199999999999996</v>
      </c>
      <c r="H318" t="str">
        <f t="shared" si="90"/>
        <v/>
      </c>
      <c r="I318" s="1">
        <f t="shared" si="91"/>
        <v>0.83199999999999996</v>
      </c>
      <c r="K318" s="1">
        <f t="shared" si="92"/>
        <v>0</v>
      </c>
      <c r="L318" s="1">
        <f t="shared" si="93"/>
        <v>1</v>
      </c>
      <c r="M318" s="1">
        <f t="shared" si="94"/>
        <v>1</v>
      </c>
      <c r="P318" s="1">
        <f t="shared" si="95"/>
        <v>0</v>
      </c>
      <c r="Q318" s="1">
        <f t="shared" si="96"/>
        <v>0</v>
      </c>
      <c r="R318" s="1">
        <f t="shared" si="97"/>
        <v>0</v>
      </c>
      <c r="S318" s="1">
        <f t="shared" si="98"/>
        <v>1</v>
      </c>
      <c r="V318" s="1">
        <f t="shared" si="99"/>
        <v>0</v>
      </c>
      <c r="W318" s="1">
        <f t="shared" si="100"/>
        <v>1</v>
      </c>
      <c r="X318" s="1">
        <f t="shared" si="101"/>
        <v>0</v>
      </c>
      <c r="Y318" s="1">
        <f t="shared" si="102"/>
        <v>0</v>
      </c>
      <c r="AB318" s="1">
        <f t="shared" si="103"/>
        <v>0</v>
      </c>
      <c r="AC318" s="1">
        <f t="shared" si="104"/>
        <v>1</v>
      </c>
      <c r="AD318" s="1">
        <f t="shared" si="105"/>
        <v>0</v>
      </c>
      <c r="AE318" s="1">
        <f t="shared" si="106"/>
        <v>0</v>
      </c>
    </row>
    <row r="319" spans="1:31" x14ac:dyDescent="0.25">
      <c r="A319">
        <v>1</v>
      </c>
      <c r="B319">
        <v>43</v>
      </c>
      <c r="C319">
        <v>9.49</v>
      </c>
      <c r="D319">
        <v>765</v>
      </c>
      <c r="E319">
        <v>0</v>
      </c>
      <c r="F319">
        <f t="shared" si="88"/>
        <v>0.85299999999999998</v>
      </c>
      <c r="G319" t="str">
        <f t="shared" si="89"/>
        <v/>
      </c>
      <c r="H319" t="str">
        <f t="shared" si="90"/>
        <v/>
      </c>
      <c r="I319" s="1">
        <f t="shared" si="91"/>
        <v>0.85299999999999998</v>
      </c>
      <c r="K319" s="1">
        <f t="shared" si="92"/>
        <v>1</v>
      </c>
      <c r="L319" s="1">
        <f t="shared" si="93"/>
        <v>1</v>
      </c>
      <c r="M319" s="1">
        <f t="shared" si="94"/>
        <v>1</v>
      </c>
      <c r="P319" s="1">
        <f t="shared" si="95"/>
        <v>0</v>
      </c>
      <c r="Q319" s="1">
        <f t="shared" si="96"/>
        <v>1</v>
      </c>
      <c r="R319" s="1">
        <f t="shared" si="97"/>
        <v>0</v>
      </c>
      <c r="S319" s="1">
        <f t="shared" si="98"/>
        <v>0</v>
      </c>
      <c r="V319" s="1">
        <f t="shared" si="99"/>
        <v>0</v>
      </c>
      <c r="W319" s="1">
        <f t="shared" si="100"/>
        <v>1</v>
      </c>
      <c r="X319" s="1">
        <f t="shared" si="101"/>
        <v>0</v>
      </c>
      <c r="Y319" s="1">
        <f t="shared" si="102"/>
        <v>0</v>
      </c>
      <c r="AB319" s="1">
        <f t="shared" si="103"/>
        <v>0</v>
      </c>
      <c r="AC319" s="1">
        <f t="shared" si="104"/>
        <v>1</v>
      </c>
      <c r="AD319" s="1">
        <f t="shared" si="105"/>
        <v>0</v>
      </c>
      <c r="AE319" s="1">
        <f t="shared" si="106"/>
        <v>0</v>
      </c>
    </row>
    <row r="320" spans="1:31" x14ac:dyDescent="0.25">
      <c r="A320">
        <v>0</v>
      </c>
      <c r="B320">
        <v>25</v>
      </c>
      <c r="C320">
        <v>27.41</v>
      </c>
      <c r="D320">
        <v>710</v>
      </c>
      <c r="E320">
        <v>0</v>
      </c>
      <c r="F320" t="str">
        <f t="shared" si="88"/>
        <v/>
      </c>
      <c r="G320">
        <f t="shared" si="89"/>
        <v>0.81200000000000006</v>
      </c>
      <c r="H320" t="str">
        <f t="shared" si="90"/>
        <v/>
      </c>
      <c r="I320" s="1">
        <f t="shared" si="91"/>
        <v>0.81200000000000006</v>
      </c>
      <c r="K320" s="1">
        <f t="shared" si="92"/>
        <v>0</v>
      </c>
      <c r="L320" s="1">
        <f t="shared" si="93"/>
        <v>1</v>
      </c>
      <c r="M320" s="1">
        <f t="shared" si="94"/>
        <v>1</v>
      </c>
      <c r="P320" s="1">
        <f t="shared" si="95"/>
        <v>0</v>
      </c>
      <c r="Q320" s="1">
        <f t="shared" si="96"/>
        <v>0</v>
      </c>
      <c r="R320" s="1">
        <f t="shared" si="97"/>
        <v>0</v>
      </c>
      <c r="S320" s="1">
        <f t="shared" si="98"/>
        <v>1</v>
      </c>
      <c r="V320" s="1">
        <f t="shared" si="99"/>
        <v>0</v>
      </c>
      <c r="W320" s="1">
        <f t="shared" si="100"/>
        <v>1</v>
      </c>
      <c r="X320" s="1">
        <f t="shared" si="101"/>
        <v>0</v>
      </c>
      <c r="Y320" s="1">
        <f t="shared" si="102"/>
        <v>0</v>
      </c>
      <c r="AB320" s="1">
        <f t="shared" si="103"/>
        <v>0</v>
      </c>
      <c r="AC320" s="1">
        <f t="shared" si="104"/>
        <v>1</v>
      </c>
      <c r="AD320" s="1">
        <f t="shared" si="105"/>
        <v>0</v>
      </c>
      <c r="AE320" s="1">
        <f t="shared" si="106"/>
        <v>0</v>
      </c>
    </row>
    <row r="321" spans="1:31" x14ac:dyDescent="0.25">
      <c r="A321">
        <v>1</v>
      </c>
      <c r="B321">
        <v>24</v>
      </c>
      <c r="C321">
        <v>28.7</v>
      </c>
      <c r="D321">
        <v>695</v>
      </c>
      <c r="E321">
        <v>0</v>
      </c>
      <c r="F321" t="str">
        <f t="shared" si="88"/>
        <v/>
      </c>
      <c r="G321">
        <f t="shared" si="89"/>
        <v>0.81200000000000006</v>
      </c>
      <c r="H321" t="str">
        <f t="shared" si="90"/>
        <v/>
      </c>
      <c r="I321" s="1">
        <f t="shared" si="91"/>
        <v>0.81200000000000006</v>
      </c>
      <c r="K321" s="1">
        <f t="shared" si="92"/>
        <v>0</v>
      </c>
      <c r="L321" s="1">
        <f t="shared" si="93"/>
        <v>1</v>
      </c>
      <c r="M321" s="1">
        <f t="shared" si="94"/>
        <v>1</v>
      </c>
      <c r="P321" s="1">
        <f t="shared" si="95"/>
        <v>0</v>
      </c>
      <c r="Q321" s="1">
        <f t="shared" si="96"/>
        <v>0</v>
      </c>
      <c r="R321" s="1">
        <f t="shared" si="97"/>
        <v>0</v>
      </c>
      <c r="S321" s="1">
        <f t="shared" si="98"/>
        <v>1</v>
      </c>
      <c r="V321" s="1">
        <f t="shared" si="99"/>
        <v>0</v>
      </c>
      <c r="W321" s="1">
        <f t="shared" si="100"/>
        <v>1</v>
      </c>
      <c r="X321" s="1">
        <f t="shared" si="101"/>
        <v>0</v>
      </c>
      <c r="Y321" s="1">
        <f t="shared" si="102"/>
        <v>0</v>
      </c>
      <c r="AB321" s="1">
        <f t="shared" si="103"/>
        <v>0</v>
      </c>
      <c r="AC321" s="1">
        <f t="shared" si="104"/>
        <v>1</v>
      </c>
      <c r="AD321" s="1">
        <f t="shared" si="105"/>
        <v>0</v>
      </c>
      <c r="AE321" s="1">
        <f t="shared" si="106"/>
        <v>0</v>
      </c>
    </row>
    <row r="322" spans="1:31" x14ac:dyDescent="0.25">
      <c r="A322">
        <v>0</v>
      </c>
      <c r="B322">
        <v>135</v>
      </c>
      <c r="C322">
        <v>19.72</v>
      </c>
      <c r="D322">
        <v>670</v>
      </c>
      <c r="E322">
        <v>0</v>
      </c>
      <c r="F322" t="str">
        <f t="shared" si="88"/>
        <v/>
      </c>
      <c r="G322" t="str">
        <f t="shared" si="89"/>
        <v/>
      </c>
      <c r="H322">
        <f t="shared" si="90"/>
        <v>0.85199999999999998</v>
      </c>
      <c r="I322" s="1">
        <f t="shared" si="91"/>
        <v>0.85199999999999998</v>
      </c>
      <c r="K322" s="1">
        <f t="shared" si="92"/>
        <v>1</v>
      </c>
      <c r="L322" s="1">
        <f t="shared" si="93"/>
        <v>1</v>
      </c>
      <c r="M322" s="1">
        <f t="shared" si="94"/>
        <v>1</v>
      </c>
      <c r="P322" s="1">
        <f t="shared" si="95"/>
        <v>0</v>
      </c>
      <c r="Q322" s="1">
        <f t="shared" si="96"/>
        <v>1</v>
      </c>
      <c r="R322" s="1">
        <f t="shared" si="97"/>
        <v>0</v>
      </c>
      <c r="S322" s="1">
        <f t="shared" si="98"/>
        <v>0</v>
      </c>
      <c r="V322" s="1">
        <f t="shared" si="99"/>
        <v>0</v>
      </c>
      <c r="W322" s="1">
        <f t="shared" si="100"/>
        <v>1</v>
      </c>
      <c r="X322" s="1">
        <f t="shared" si="101"/>
        <v>0</v>
      </c>
      <c r="Y322" s="1">
        <f t="shared" si="102"/>
        <v>0</v>
      </c>
      <c r="AB322" s="1">
        <f t="shared" si="103"/>
        <v>0</v>
      </c>
      <c r="AC322" s="1">
        <f t="shared" si="104"/>
        <v>1</v>
      </c>
      <c r="AD322" s="1">
        <f t="shared" si="105"/>
        <v>0</v>
      </c>
      <c r="AE322" s="1">
        <f t="shared" si="106"/>
        <v>0</v>
      </c>
    </row>
    <row r="323" spans="1:31" x14ac:dyDescent="0.25">
      <c r="A323">
        <v>0</v>
      </c>
      <c r="B323">
        <v>41</v>
      </c>
      <c r="C323">
        <v>25.38</v>
      </c>
      <c r="D323">
        <v>690</v>
      </c>
      <c r="E323">
        <v>0</v>
      </c>
      <c r="F323" t="str">
        <f t="shared" si="88"/>
        <v/>
      </c>
      <c r="G323">
        <f t="shared" si="89"/>
        <v>0.81200000000000006</v>
      </c>
      <c r="H323" t="str">
        <f t="shared" si="90"/>
        <v/>
      </c>
      <c r="I323" s="1">
        <f t="shared" si="91"/>
        <v>0.81200000000000006</v>
      </c>
      <c r="K323" s="1">
        <f t="shared" si="92"/>
        <v>0</v>
      </c>
      <c r="L323" s="1">
        <f t="shared" si="93"/>
        <v>1</v>
      </c>
      <c r="M323" s="1">
        <f t="shared" si="94"/>
        <v>1</v>
      </c>
      <c r="P323" s="1">
        <f t="shared" si="95"/>
        <v>0</v>
      </c>
      <c r="Q323" s="1">
        <f t="shared" si="96"/>
        <v>0</v>
      </c>
      <c r="R323" s="1">
        <f t="shared" si="97"/>
        <v>0</v>
      </c>
      <c r="S323" s="1">
        <f t="shared" si="98"/>
        <v>1</v>
      </c>
      <c r="V323" s="1">
        <f t="shared" si="99"/>
        <v>0</v>
      </c>
      <c r="W323" s="1">
        <f t="shared" si="100"/>
        <v>1</v>
      </c>
      <c r="X323" s="1">
        <f t="shared" si="101"/>
        <v>0</v>
      </c>
      <c r="Y323" s="1">
        <f t="shared" si="102"/>
        <v>0</v>
      </c>
      <c r="AB323" s="1">
        <f t="shared" si="103"/>
        <v>0</v>
      </c>
      <c r="AC323" s="1">
        <f t="shared" si="104"/>
        <v>1</v>
      </c>
      <c r="AD323" s="1">
        <f t="shared" si="105"/>
        <v>0</v>
      </c>
      <c r="AE323" s="1">
        <f t="shared" si="106"/>
        <v>0</v>
      </c>
    </row>
    <row r="324" spans="1:31" x14ac:dyDescent="0.25">
      <c r="A324">
        <v>0</v>
      </c>
      <c r="B324">
        <v>48</v>
      </c>
      <c r="C324">
        <v>24.3</v>
      </c>
      <c r="D324">
        <v>675</v>
      </c>
      <c r="E324">
        <v>0</v>
      </c>
      <c r="F324" t="str">
        <f t="shared" ref="F324:F387" si="107">IF(D324&gt;717.5,IF(B324&gt;48.75,IF(C324&gt;21.885,0.9,0.936),0.853),"")</f>
        <v/>
      </c>
      <c r="G324">
        <f t="shared" ref="G324:G387" si="108">IF(D324&lt;=717.5,IF(B324&lt;=85.202,IF(C324&gt;16.545,IF(D324&gt;687.5,0.812,0.745),IF(B324&gt;32.802,0.832,0.725)),""),"")</f>
        <v>0.745</v>
      </c>
      <c r="H324" t="str">
        <f t="shared" ref="H324:H387" si="109">IF(D324&lt;=717.5,IF(B324&gt;85.202,IF(C324&gt;25.055,0.784,IF(D324&gt;677.5,0.892,0.852)),""),"")</f>
        <v/>
      </c>
      <c r="I324" s="1">
        <f t="shared" ref="I324:I387" si="110">SUM(F324:H324)</f>
        <v>0.745</v>
      </c>
      <c r="K324" s="1">
        <f t="shared" si="92"/>
        <v>0</v>
      </c>
      <c r="L324" s="1">
        <f t="shared" si="93"/>
        <v>0</v>
      </c>
      <c r="M324" s="1">
        <f t="shared" si="94"/>
        <v>0</v>
      </c>
      <c r="P324" s="1">
        <f t="shared" si="95"/>
        <v>0</v>
      </c>
      <c r="Q324" s="1">
        <f t="shared" si="96"/>
        <v>0</v>
      </c>
      <c r="R324" s="1">
        <f t="shared" si="97"/>
        <v>0</v>
      </c>
      <c r="S324" s="1">
        <f t="shared" si="98"/>
        <v>1</v>
      </c>
      <c r="V324" s="1">
        <f t="shared" si="99"/>
        <v>0</v>
      </c>
      <c r="W324" s="1">
        <f t="shared" si="100"/>
        <v>0</v>
      </c>
      <c r="X324" s="1">
        <f t="shared" si="101"/>
        <v>0</v>
      </c>
      <c r="Y324" s="1">
        <f t="shared" si="102"/>
        <v>1</v>
      </c>
      <c r="AB324" s="1">
        <f t="shared" si="103"/>
        <v>0</v>
      </c>
      <c r="AC324" s="1">
        <f t="shared" si="104"/>
        <v>0</v>
      </c>
      <c r="AD324" s="1">
        <f t="shared" si="105"/>
        <v>0</v>
      </c>
      <c r="AE324" s="1">
        <f t="shared" si="106"/>
        <v>1</v>
      </c>
    </row>
    <row r="325" spans="1:31" x14ac:dyDescent="0.25">
      <c r="A325">
        <v>0</v>
      </c>
      <c r="B325">
        <v>27.8</v>
      </c>
      <c r="C325">
        <v>26.03</v>
      </c>
      <c r="D325">
        <v>660</v>
      </c>
      <c r="E325">
        <v>0</v>
      </c>
      <c r="F325" t="str">
        <f t="shared" si="107"/>
        <v/>
      </c>
      <c r="G325">
        <f t="shared" si="108"/>
        <v>0.745</v>
      </c>
      <c r="H325" t="str">
        <f t="shared" si="109"/>
        <v/>
      </c>
      <c r="I325" s="1">
        <f t="shared" si="110"/>
        <v>0.745</v>
      </c>
      <c r="K325" s="1">
        <f t="shared" si="92"/>
        <v>0</v>
      </c>
      <c r="L325" s="1">
        <f t="shared" si="93"/>
        <v>0</v>
      </c>
      <c r="M325" s="1">
        <f t="shared" si="94"/>
        <v>0</v>
      </c>
      <c r="P325" s="1">
        <f t="shared" si="95"/>
        <v>0</v>
      </c>
      <c r="Q325" s="1">
        <f t="shared" si="96"/>
        <v>0</v>
      </c>
      <c r="R325" s="1">
        <f t="shared" si="97"/>
        <v>0</v>
      </c>
      <c r="S325" s="1">
        <f t="shared" si="98"/>
        <v>1</v>
      </c>
      <c r="V325" s="1">
        <f t="shared" si="99"/>
        <v>0</v>
      </c>
      <c r="W325" s="1">
        <f t="shared" si="100"/>
        <v>0</v>
      </c>
      <c r="X325" s="1">
        <f t="shared" si="101"/>
        <v>0</v>
      </c>
      <c r="Y325" s="1">
        <f t="shared" si="102"/>
        <v>1</v>
      </c>
      <c r="AB325" s="1">
        <f t="shared" si="103"/>
        <v>0</v>
      </c>
      <c r="AC325" s="1">
        <f t="shared" si="104"/>
        <v>0</v>
      </c>
      <c r="AD325" s="1">
        <f t="shared" si="105"/>
        <v>0</v>
      </c>
      <c r="AE325" s="1">
        <f t="shared" si="106"/>
        <v>1</v>
      </c>
    </row>
    <row r="326" spans="1:31" x14ac:dyDescent="0.25">
      <c r="A326">
        <v>1</v>
      </c>
      <c r="B326">
        <v>140</v>
      </c>
      <c r="C326">
        <v>11.03</v>
      </c>
      <c r="D326">
        <v>705</v>
      </c>
      <c r="E326">
        <v>0</v>
      </c>
      <c r="F326" t="str">
        <f t="shared" si="107"/>
        <v/>
      </c>
      <c r="G326" t="str">
        <f t="shared" si="108"/>
        <v/>
      </c>
      <c r="H326">
        <f t="shared" si="109"/>
        <v>0.89200000000000002</v>
      </c>
      <c r="I326" s="1">
        <f t="shared" si="110"/>
        <v>0.89200000000000002</v>
      </c>
      <c r="K326" s="1">
        <f t="shared" si="92"/>
        <v>1</v>
      </c>
      <c r="L326" s="1">
        <f t="shared" si="93"/>
        <v>1</v>
      </c>
      <c r="M326" s="1">
        <f t="shared" si="94"/>
        <v>1</v>
      </c>
      <c r="P326" s="1">
        <f t="shared" si="95"/>
        <v>0</v>
      </c>
      <c r="Q326" s="1">
        <f t="shared" si="96"/>
        <v>1</v>
      </c>
      <c r="R326" s="1">
        <f t="shared" si="97"/>
        <v>0</v>
      </c>
      <c r="S326" s="1">
        <f t="shared" si="98"/>
        <v>0</v>
      </c>
      <c r="V326" s="1">
        <f t="shared" si="99"/>
        <v>0</v>
      </c>
      <c r="W326" s="1">
        <f t="shared" si="100"/>
        <v>1</v>
      </c>
      <c r="X326" s="1">
        <f t="shared" si="101"/>
        <v>0</v>
      </c>
      <c r="Y326" s="1">
        <f t="shared" si="102"/>
        <v>0</v>
      </c>
      <c r="AB326" s="1">
        <f t="shared" si="103"/>
        <v>0</v>
      </c>
      <c r="AC326" s="1">
        <f t="shared" si="104"/>
        <v>1</v>
      </c>
      <c r="AD326" s="1">
        <f t="shared" si="105"/>
        <v>0</v>
      </c>
      <c r="AE326" s="1">
        <f t="shared" si="106"/>
        <v>0</v>
      </c>
    </row>
    <row r="327" spans="1:31" x14ac:dyDescent="0.25">
      <c r="A327">
        <v>1</v>
      </c>
      <c r="B327">
        <v>38</v>
      </c>
      <c r="C327">
        <v>26.75</v>
      </c>
      <c r="D327">
        <v>660</v>
      </c>
      <c r="E327">
        <v>0</v>
      </c>
      <c r="F327" t="str">
        <f t="shared" si="107"/>
        <v/>
      </c>
      <c r="G327">
        <f t="shared" si="108"/>
        <v>0.745</v>
      </c>
      <c r="H327" t="str">
        <f t="shared" si="109"/>
        <v/>
      </c>
      <c r="I327" s="1">
        <f t="shared" si="110"/>
        <v>0.745</v>
      </c>
      <c r="K327" s="1">
        <f t="shared" si="92"/>
        <v>0</v>
      </c>
      <c r="L327" s="1">
        <f t="shared" si="93"/>
        <v>0</v>
      </c>
      <c r="M327" s="1">
        <f t="shared" si="94"/>
        <v>0</v>
      </c>
      <c r="P327" s="1">
        <f t="shared" si="95"/>
        <v>0</v>
      </c>
      <c r="Q327" s="1">
        <f t="shared" si="96"/>
        <v>0</v>
      </c>
      <c r="R327" s="1">
        <f t="shared" si="97"/>
        <v>0</v>
      </c>
      <c r="S327" s="1">
        <f t="shared" si="98"/>
        <v>1</v>
      </c>
      <c r="V327" s="1">
        <f t="shared" si="99"/>
        <v>0</v>
      </c>
      <c r="W327" s="1">
        <f t="shared" si="100"/>
        <v>0</v>
      </c>
      <c r="X327" s="1">
        <f t="shared" si="101"/>
        <v>0</v>
      </c>
      <c r="Y327" s="1">
        <f t="shared" si="102"/>
        <v>1</v>
      </c>
      <c r="AB327" s="1">
        <f t="shared" si="103"/>
        <v>0</v>
      </c>
      <c r="AC327" s="1">
        <f t="shared" si="104"/>
        <v>0</v>
      </c>
      <c r="AD327" s="1">
        <f t="shared" si="105"/>
        <v>0</v>
      </c>
      <c r="AE327" s="1">
        <f t="shared" si="106"/>
        <v>1</v>
      </c>
    </row>
    <row r="328" spans="1:31" x14ac:dyDescent="0.25">
      <c r="A328">
        <v>0</v>
      </c>
      <c r="B328">
        <v>55</v>
      </c>
      <c r="C328">
        <v>16.32</v>
      </c>
      <c r="D328">
        <v>695</v>
      </c>
      <c r="E328">
        <v>0</v>
      </c>
      <c r="F328" t="str">
        <f t="shared" si="107"/>
        <v/>
      </c>
      <c r="G328">
        <f t="shared" si="108"/>
        <v>0.83199999999999996</v>
      </c>
      <c r="H328" t="str">
        <f t="shared" si="109"/>
        <v/>
      </c>
      <c r="I328" s="1">
        <f t="shared" si="110"/>
        <v>0.83199999999999996</v>
      </c>
      <c r="K328" s="1">
        <f t="shared" ref="K328:K391" si="111">IF($D328&gt;717.5,1,IF(AND(B328&gt;85.202,C328&lt;25.055),1,0))</f>
        <v>0</v>
      </c>
      <c r="L328" s="1">
        <f t="shared" ref="L328:L391" si="112">IF(M328=0,0,IF(AND(D328&lt;717.5,B328&gt;85.202,C328&gt;25.055),0,1))</f>
        <v>1</v>
      </c>
      <c r="M328" s="1">
        <f t="shared" ref="M328:M391" si="113">IF(AND(B328&lt;85.202,C328&gt;16.545,D328&lt;687.5),0,IF(AND(B328&lt;32.802,C328&lt;16.545,D328&lt;717.5),0,1))</f>
        <v>1</v>
      </c>
      <c r="P328" s="1">
        <f t="shared" ref="P328:P391" si="114">IF($K328=1, IF($E328=1,1,0),0)</f>
        <v>0</v>
      </c>
      <c r="Q328" s="1">
        <f t="shared" ref="Q328:Q391" si="115">IF($K328=1, IF($E328=0,1,0),0)</f>
        <v>0</v>
      </c>
      <c r="R328" s="1">
        <f t="shared" ref="R328:R391" si="116">IF($K328=0, IF($E328=1,1,0),0)</f>
        <v>0</v>
      </c>
      <c r="S328" s="1">
        <f t="shared" ref="S328:S391" si="117">IF($K328=0, IF($E328=0,1,0),0)</f>
        <v>1</v>
      </c>
      <c r="V328" s="1">
        <f t="shared" ref="V328:V391" si="118">IF($L328=1, IF($E328=1,1,0),0)</f>
        <v>0</v>
      </c>
      <c r="W328" s="1">
        <f t="shared" ref="W328:W391" si="119">IF($L328=1, IF($E328=0,1,0),0)</f>
        <v>1</v>
      </c>
      <c r="X328" s="1">
        <f t="shared" ref="X328:X391" si="120">IF($L328=0, IF($E328=1,1,0),0)</f>
        <v>0</v>
      </c>
      <c r="Y328" s="1">
        <f t="shared" ref="Y328:Y391" si="121">IF($L328=0, IF($E328=0,1,0),0)</f>
        <v>0</v>
      </c>
      <c r="AB328" s="1">
        <f t="shared" ref="AB328:AB391" si="122">IF($M328=1, IF($E328=1,1,0),0)</f>
        <v>0</v>
      </c>
      <c r="AC328" s="1">
        <f t="shared" ref="AC328:AC391" si="123">IF($M328=1, IF($E328=0,1,0),0)</f>
        <v>1</v>
      </c>
      <c r="AD328" s="1">
        <f t="shared" ref="AD328:AD391" si="124">IF($M328=0, IF($E328=1,1,0),0)</f>
        <v>0</v>
      </c>
      <c r="AE328" s="1">
        <f t="shared" ref="AE328:AE391" si="125">IF($M328=0, IF($E328=0,1,0),0)</f>
        <v>0</v>
      </c>
    </row>
    <row r="329" spans="1:31" x14ac:dyDescent="0.25">
      <c r="A329">
        <v>1</v>
      </c>
      <c r="B329">
        <v>157</v>
      </c>
      <c r="C329">
        <v>10.16</v>
      </c>
      <c r="D329">
        <v>735</v>
      </c>
      <c r="E329">
        <v>0</v>
      </c>
      <c r="F329">
        <f t="shared" si="107"/>
        <v>0.93600000000000005</v>
      </c>
      <c r="G329" t="str">
        <f t="shared" si="108"/>
        <v/>
      </c>
      <c r="H329" t="str">
        <f t="shared" si="109"/>
        <v/>
      </c>
      <c r="I329" s="1">
        <f t="shared" si="110"/>
        <v>0.93600000000000005</v>
      </c>
      <c r="K329" s="1">
        <f t="shared" si="111"/>
        <v>1</v>
      </c>
      <c r="L329" s="1">
        <f t="shared" si="112"/>
        <v>1</v>
      </c>
      <c r="M329" s="1">
        <f t="shared" si="113"/>
        <v>1</v>
      </c>
      <c r="P329" s="1">
        <f t="shared" si="114"/>
        <v>0</v>
      </c>
      <c r="Q329" s="1">
        <f t="shared" si="115"/>
        <v>1</v>
      </c>
      <c r="R329" s="1">
        <f t="shared" si="116"/>
        <v>0</v>
      </c>
      <c r="S329" s="1">
        <f t="shared" si="117"/>
        <v>0</v>
      </c>
      <c r="V329" s="1">
        <f t="shared" si="118"/>
        <v>0</v>
      </c>
      <c r="W329" s="1">
        <f t="shared" si="119"/>
        <v>1</v>
      </c>
      <c r="X329" s="1">
        <f t="shared" si="120"/>
        <v>0</v>
      </c>
      <c r="Y329" s="1">
        <f t="shared" si="121"/>
        <v>0</v>
      </c>
      <c r="AB329" s="1">
        <f t="shared" si="122"/>
        <v>0</v>
      </c>
      <c r="AC329" s="1">
        <f t="shared" si="123"/>
        <v>1</v>
      </c>
      <c r="AD329" s="1">
        <f t="shared" si="124"/>
        <v>0</v>
      </c>
      <c r="AE329" s="1">
        <f t="shared" si="125"/>
        <v>0</v>
      </c>
    </row>
    <row r="330" spans="1:31" x14ac:dyDescent="0.25">
      <c r="A330">
        <v>1</v>
      </c>
      <c r="B330">
        <v>205</v>
      </c>
      <c r="C330">
        <v>9.59</v>
      </c>
      <c r="D330">
        <v>665</v>
      </c>
      <c r="E330">
        <v>0</v>
      </c>
      <c r="F330" t="str">
        <f t="shared" si="107"/>
        <v/>
      </c>
      <c r="G330" t="str">
        <f t="shared" si="108"/>
        <v/>
      </c>
      <c r="H330">
        <f t="shared" si="109"/>
        <v>0.85199999999999998</v>
      </c>
      <c r="I330" s="1">
        <f t="shared" si="110"/>
        <v>0.85199999999999998</v>
      </c>
      <c r="K330" s="1">
        <f t="shared" si="111"/>
        <v>1</v>
      </c>
      <c r="L330" s="1">
        <f t="shared" si="112"/>
        <v>1</v>
      </c>
      <c r="M330" s="1">
        <f t="shared" si="113"/>
        <v>1</v>
      </c>
      <c r="P330" s="1">
        <f t="shared" si="114"/>
        <v>0</v>
      </c>
      <c r="Q330" s="1">
        <f t="shared" si="115"/>
        <v>1</v>
      </c>
      <c r="R330" s="1">
        <f t="shared" si="116"/>
        <v>0</v>
      </c>
      <c r="S330" s="1">
        <f t="shared" si="117"/>
        <v>0</v>
      </c>
      <c r="V330" s="1">
        <f t="shared" si="118"/>
        <v>0</v>
      </c>
      <c r="W330" s="1">
        <f t="shared" si="119"/>
        <v>1</v>
      </c>
      <c r="X330" s="1">
        <f t="shared" si="120"/>
        <v>0</v>
      </c>
      <c r="Y330" s="1">
        <f t="shared" si="121"/>
        <v>0</v>
      </c>
      <c r="AB330" s="1">
        <f t="shared" si="122"/>
        <v>0</v>
      </c>
      <c r="AC330" s="1">
        <f t="shared" si="123"/>
        <v>1</v>
      </c>
      <c r="AD330" s="1">
        <f t="shared" si="124"/>
        <v>0</v>
      </c>
      <c r="AE330" s="1">
        <f t="shared" si="125"/>
        <v>0</v>
      </c>
    </row>
    <row r="331" spans="1:31" x14ac:dyDescent="0.25">
      <c r="A331">
        <v>0</v>
      </c>
      <c r="B331">
        <v>34</v>
      </c>
      <c r="C331">
        <v>15.71</v>
      </c>
      <c r="D331">
        <v>690</v>
      </c>
      <c r="E331">
        <v>0</v>
      </c>
      <c r="F331" t="str">
        <f t="shared" si="107"/>
        <v/>
      </c>
      <c r="G331">
        <f t="shared" si="108"/>
        <v>0.83199999999999996</v>
      </c>
      <c r="H331" t="str">
        <f t="shared" si="109"/>
        <v/>
      </c>
      <c r="I331" s="1">
        <f t="shared" si="110"/>
        <v>0.83199999999999996</v>
      </c>
      <c r="K331" s="1">
        <f t="shared" si="111"/>
        <v>0</v>
      </c>
      <c r="L331" s="1">
        <f t="shared" si="112"/>
        <v>1</v>
      </c>
      <c r="M331" s="1">
        <f t="shared" si="113"/>
        <v>1</v>
      </c>
      <c r="P331" s="1">
        <f t="shared" si="114"/>
        <v>0</v>
      </c>
      <c r="Q331" s="1">
        <f t="shared" si="115"/>
        <v>0</v>
      </c>
      <c r="R331" s="1">
        <f t="shared" si="116"/>
        <v>0</v>
      </c>
      <c r="S331" s="1">
        <f t="shared" si="117"/>
        <v>1</v>
      </c>
      <c r="V331" s="1">
        <f t="shared" si="118"/>
        <v>0</v>
      </c>
      <c r="W331" s="1">
        <f t="shared" si="119"/>
        <v>1</v>
      </c>
      <c r="X331" s="1">
        <f t="shared" si="120"/>
        <v>0</v>
      </c>
      <c r="Y331" s="1">
        <f t="shared" si="121"/>
        <v>0</v>
      </c>
      <c r="AB331" s="1">
        <f t="shared" si="122"/>
        <v>0</v>
      </c>
      <c r="AC331" s="1">
        <f t="shared" si="123"/>
        <v>1</v>
      </c>
      <c r="AD331" s="1">
        <f t="shared" si="124"/>
        <v>0</v>
      </c>
      <c r="AE331" s="1">
        <f t="shared" si="125"/>
        <v>0</v>
      </c>
    </row>
    <row r="332" spans="1:31" x14ac:dyDescent="0.25">
      <c r="A332">
        <v>1</v>
      </c>
      <c r="B332">
        <v>125</v>
      </c>
      <c r="C332">
        <v>10.92</v>
      </c>
      <c r="D332">
        <v>705</v>
      </c>
      <c r="E332">
        <v>0</v>
      </c>
      <c r="F332" t="str">
        <f t="shared" si="107"/>
        <v/>
      </c>
      <c r="G332" t="str">
        <f t="shared" si="108"/>
        <v/>
      </c>
      <c r="H332">
        <f t="shared" si="109"/>
        <v>0.89200000000000002</v>
      </c>
      <c r="I332" s="1">
        <f t="shared" si="110"/>
        <v>0.89200000000000002</v>
      </c>
      <c r="K332" s="1">
        <f t="shared" si="111"/>
        <v>1</v>
      </c>
      <c r="L332" s="1">
        <f t="shared" si="112"/>
        <v>1</v>
      </c>
      <c r="M332" s="1">
        <f t="shared" si="113"/>
        <v>1</v>
      </c>
      <c r="P332" s="1">
        <f t="shared" si="114"/>
        <v>0</v>
      </c>
      <c r="Q332" s="1">
        <f t="shared" si="115"/>
        <v>1</v>
      </c>
      <c r="R332" s="1">
        <f t="shared" si="116"/>
        <v>0</v>
      </c>
      <c r="S332" s="1">
        <f t="shared" si="117"/>
        <v>0</v>
      </c>
      <c r="V332" s="1">
        <f t="shared" si="118"/>
        <v>0</v>
      </c>
      <c r="W332" s="1">
        <f t="shared" si="119"/>
        <v>1</v>
      </c>
      <c r="X332" s="1">
        <f t="shared" si="120"/>
        <v>0</v>
      </c>
      <c r="Y332" s="1">
        <f t="shared" si="121"/>
        <v>0</v>
      </c>
      <c r="AB332" s="1">
        <f t="shared" si="122"/>
        <v>0</v>
      </c>
      <c r="AC332" s="1">
        <f t="shared" si="123"/>
        <v>1</v>
      </c>
      <c r="AD332" s="1">
        <f t="shared" si="124"/>
        <v>0</v>
      </c>
      <c r="AE332" s="1">
        <f t="shared" si="125"/>
        <v>0</v>
      </c>
    </row>
    <row r="333" spans="1:31" x14ac:dyDescent="0.25">
      <c r="A333">
        <v>0</v>
      </c>
      <c r="B333">
        <v>78</v>
      </c>
      <c r="C333">
        <v>27.22</v>
      </c>
      <c r="D333">
        <v>750</v>
      </c>
      <c r="E333">
        <v>0</v>
      </c>
      <c r="F333">
        <f t="shared" si="107"/>
        <v>0.9</v>
      </c>
      <c r="G333" t="str">
        <f t="shared" si="108"/>
        <v/>
      </c>
      <c r="H333" t="str">
        <f t="shared" si="109"/>
        <v/>
      </c>
      <c r="I333" s="1">
        <f t="shared" si="110"/>
        <v>0.9</v>
      </c>
      <c r="K333" s="1">
        <f t="shared" si="111"/>
        <v>1</v>
      </c>
      <c r="L333" s="1">
        <f t="shared" si="112"/>
        <v>1</v>
      </c>
      <c r="M333" s="1">
        <f t="shared" si="113"/>
        <v>1</v>
      </c>
      <c r="P333" s="1">
        <f t="shared" si="114"/>
        <v>0</v>
      </c>
      <c r="Q333" s="1">
        <f t="shared" si="115"/>
        <v>1</v>
      </c>
      <c r="R333" s="1">
        <f t="shared" si="116"/>
        <v>0</v>
      </c>
      <c r="S333" s="1">
        <f t="shared" si="117"/>
        <v>0</v>
      </c>
      <c r="V333" s="1">
        <f t="shared" si="118"/>
        <v>0</v>
      </c>
      <c r="W333" s="1">
        <f t="shared" si="119"/>
        <v>1</v>
      </c>
      <c r="X333" s="1">
        <f t="shared" si="120"/>
        <v>0</v>
      </c>
      <c r="Y333" s="1">
        <f t="shared" si="121"/>
        <v>0</v>
      </c>
      <c r="AB333" s="1">
        <f t="shared" si="122"/>
        <v>0</v>
      </c>
      <c r="AC333" s="1">
        <f t="shared" si="123"/>
        <v>1</v>
      </c>
      <c r="AD333" s="1">
        <f t="shared" si="124"/>
        <v>0</v>
      </c>
      <c r="AE333" s="1">
        <f t="shared" si="125"/>
        <v>0</v>
      </c>
    </row>
    <row r="334" spans="1:31" x14ac:dyDescent="0.25">
      <c r="A334">
        <v>1</v>
      </c>
      <c r="B334">
        <v>45</v>
      </c>
      <c r="C334">
        <v>29.89</v>
      </c>
      <c r="D334">
        <v>675</v>
      </c>
      <c r="E334">
        <v>0</v>
      </c>
      <c r="F334" t="str">
        <f t="shared" si="107"/>
        <v/>
      </c>
      <c r="G334">
        <f t="shared" si="108"/>
        <v>0.745</v>
      </c>
      <c r="H334" t="str">
        <f t="shared" si="109"/>
        <v/>
      </c>
      <c r="I334" s="1">
        <f t="shared" si="110"/>
        <v>0.745</v>
      </c>
      <c r="K334" s="1">
        <f t="shared" si="111"/>
        <v>0</v>
      </c>
      <c r="L334" s="1">
        <f t="shared" si="112"/>
        <v>0</v>
      </c>
      <c r="M334" s="1">
        <f t="shared" si="113"/>
        <v>0</v>
      </c>
      <c r="P334" s="1">
        <f t="shared" si="114"/>
        <v>0</v>
      </c>
      <c r="Q334" s="1">
        <f t="shared" si="115"/>
        <v>0</v>
      </c>
      <c r="R334" s="1">
        <f t="shared" si="116"/>
        <v>0</v>
      </c>
      <c r="S334" s="1">
        <f t="shared" si="117"/>
        <v>1</v>
      </c>
      <c r="V334" s="1">
        <f t="shared" si="118"/>
        <v>0</v>
      </c>
      <c r="W334" s="1">
        <f t="shared" si="119"/>
        <v>0</v>
      </c>
      <c r="X334" s="1">
        <f t="shared" si="120"/>
        <v>0</v>
      </c>
      <c r="Y334" s="1">
        <f t="shared" si="121"/>
        <v>1</v>
      </c>
      <c r="AB334" s="1">
        <f t="shared" si="122"/>
        <v>0</v>
      </c>
      <c r="AC334" s="1">
        <f t="shared" si="123"/>
        <v>0</v>
      </c>
      <c r="AD334" s="1">
        <f t="shared" si="124"/>
        <v>0</v>
      </c>
      <c r="AE334" s="1">
        <f t="shared" si="125"/>
        <v>1</v>
      </c>
    </row>
    <row r="335" spans="1:31" x14ac:dyDescent="0.25">
      <c r="A335">
        <v>0</v>
      </c>
      <c r="B335">
        <v>68.400000000000006</v>
      </c>
      <c r="C335">
        <v>18.68</v>
      </c>
      <c r="D335">
        <v>685</v>
      </c>
      <c r="E335">
        <v>0</v>
      </c>
      <c r="F335" t="str">
        <f t="shared" si="107"/>
        <v/>
      </c>
      <c r="G335">
        <f t="shared" si="108"/>
        <v>0.745</v>
      </c>
      <c r="H335" t="str">
        <f t="shared" si="109"/>
        <v/>
      </c>
      <c r="I335" s="1">
        <f t="shared" si="110"/>
        <v>0.745</v>
      </c>
      <c r="K335" s="1">
        <f t="shared" si="111"/>
        <v>0</v>
      </c>
      <c r="L335" s="1">
        <f t="shared" si="112"/>
        <v>0</v>
      </c>
      <c r="M335" s="1">
        <f t="shared" si="113"/>
        <v>0</v>
      </c>
      <c r="P335" s="1">
        <f t="shared" si="114"/>
        <v>0</v>
      </c>
      <c r="Q335" s="1">
        <f t="shared" si="115"/>
        <v>0</v>
      </c>
      <c r="R335" s="1">
        <f t="shared" si="116"/>
        <v>0</v>
      </c>
      <c r="S335" s="1">
        <f t="shared" si="117"/>
        <v>1</v>
      </c>
      <c r="V335" s="1">
        <f t="shared" si="118"/>
        <v>0</v>
      </c>
      <c r="W335" s="1">
        <f t="shared" si="119"/>
        <v>0</v>
      </c>
      <c r="X335" s="1">
        <f t="shared" si="120"/>
        <v>0</v>
      </c>
      <c r="Y335" s="1">
        <f t="shared" si="121"/>
        <v>1</v>
      </c>
      <c r="AB335" s="1">
        <f t="shared" si="122"/>
        <v>0</v>
      </c>
      <c r="AC335" s="1">
        <f t="shared" si="123"/>
        <v>0</v>
      </c>
      <c r="AD335" s="1">
        <f t="shared" si="124"/>
        <v>0</v>
      </c>
      <c r="AE335" s="1">
        <f t="shared" si="125"/>
        <v>1</v>
      </c>
    </row>
    <row r="336" spans="1:31" x14ac:dyDescent="0.25">
      <c r="A336">
        <v>0</v>
      </c>
      <c r="B336">
        <v>120</v>
      </c>
      <c r="C336">
        <v>20.71</v>
      </c>
      <c r="D336">
        <v>670</v>
      </c>
      <c r="E336">
        <v>0</v>
      </c>
      <c r="F336" t="str">
        <f t="shared" si="107"/>
        <v/>
      </c>
      <c r="G336" t="str">
        <f t="shared" si="108"/>
        <v/>
      </c>
      <c r="H336">
        <f t="shared" si="109"/>
        <v>0.85199999999999998</v>
      </c>
      <c r="I336" s="1">
        <f t="shared" si="110"/>
        <v>0.85199999999999998</v>
      </c>
      <c r="K336" s="1">
        <f t="shared" si="111"/>
        <v>1</v>
      </c>
      <c r="L336" s="1">
        <f t="shared" si="112"/>
        <v>1</v>
      </c>
      <c r="M336" s="1">
        <f t="shared" si="113"/>
        <v>1</v>
      </c>
      <c r="P336" s="1">
        <f t="shared" si="114"/>
        <v>0</v>
      </c>
      <c r="Q336" s="1">
        <f t="shared" si="115"/>
        <v>1</v>
      </c>
      <c r="R336" s="1">
        <f t="shared" si="116"/>
        <v>0</v>
      </c>
      <c r="S336" s="1">
        <f t="shared" si="117"/>
        <v>0</v>
      </c>
      <c r="V336" s="1">
        <f t="shared" si="118"/>
        <v>0</v>
      </c>
      <c r="W336" s="1">
        <f t="shared" si="119"/>
        <v>1</v>
      </c>
      <c r="X336" s="1">
        <f t="shared" si="120"/>
        <v>0</v>
      </c>
      <c r="Y336" s="1">
        <f t="shared" si="121"/>
        <v>0</v>
      </c>
      <c r="AB336" s="1">
        <f t="shared" si="122"/>
        <v>0</v>
      </c>
      <c r="AC336" s="1">
        <f t="shared" si="123"/>
        <v>1</v>
      </c>
      <c r="AD336" s="1">
        <f t="shared" si="124"/>
        <v>0</v>
      </c>
      <c r="AE336" s="1">
        <f t="shared" si="125"/>
        <v>0</v>
      </c>
    </row>
    <row r="337" spans="1:31" x14ac:dyDescent="0.25">
      <c r="A337">
        <v>0</v>
      </c>
      <c r="B337">
        <v>38</v>
      </c>
      <c r="C337">
        <v>15.79</v>
      </c>
      <c r="D337">
        <v>690</v>
      </c>
      <c r="E337">
        <v>0</v>
      </c>
      <c r="F337" t="str">
        <f t="shared" si="107"/>
        <v/>
      </c>
      <c r="G337">
        <f t="shared" si="108"/>
        <v>0.83199999999999996</v>
      </c>
      <c r="H337" t="str">
        <f t="shared" si="109"/>
        <v/>
      </c>
      <c r="I337" s="1">
        <f t="shared" si="110"/>
        <v>0.83199999999999996</v>
      </c>
      <c r="K337" s="1">
        <f t="shared" si="111"/>
        <v>0</v>
      </c>
      <c r="L337" s="1">
        <f t="shared" si="112"/>
        <v>1</v>
      </c>
      <c r="M337" s="1">
        <f t="shared" si="113"/>
        <v>1</v>
      </c>
      <c r="P337" s="1">
        <f t="shared" si="114"/>
        <v>0</v>
      </c>
      <c r="Q337" s="1">
        <f t="shared" si="115"/>
        <v>0</v>
      </c>
      <c r="R337" s="1">
        <f t="shared" si="116"/>
        <v>0</v>
      </c>
      <c r="S337" s="1">
        <f t="shared" si="117"/>
        <v>1</v>
      </c>
      <c r="V337" s="1">
        <f t="shared" si="118"/>
        <v>0</v>
      </c>
      <c r="W337" s="1">
        <f t="shared" si="119"/>
        <v>1</v>
      </c>
      <c r="X337" s="1">
        <f t="shared" si="120"/>
        <v>0</v>
      </c>
      <c r="Y337" s="1">
        <f t="shared" si="121"/>
        <v>0</v>
      </c>
      <c r="AB337" s="1">
        <f t="shared" si="122"/>
        <v>0</v>
      </c>
      <c r="AC337" s="1">
        <f t="shared" si="123"/>
        <v>1</v>
      </c>
      <c r="AD337" s="1">
        <f t="shared" si="124"/>
        <v>0</v>
      </c>
      <c r="AE337" s="1">
        <f t="shared" si="125"/>
        <v>0</v>
      </c>
    </row>
    <row r="338" spans="1:31" x14ac:dyDescent="0.25">
      <c r="A338">
        <v>0</v>
      </c>
      <c r="B338">
        <v>120</v>
      </c>
      <c r="C338">
        <v>13.27</v>
      </c>
      <c r="D338">
        <v>675</v>
      </c>
      <c r="E338">
        <v>0</v>
      </c>
      <c r="F338" t="str">
        <f t="shared" si="107"/>
        <v/>
      </c>
      <c r="G338" t="str">
        <f t="shared" si="108"/>
        <v/>
      </c>
      <c r="H338">
        <f t="shared" si="109"/>
        <v>0.85199999999999998</v>
      </c>
      <c r="I338" s="1">
        <f t="shared" si="110"/>
        <v>0.85199999999999998</v>
      </c>
      <c r="K338" s="1">
        <f t="shared" si="111"/>
        <v>1</v>
      </c>
      <c r="L338" s="1">
        <f t="shared" si="112"/>
        <v>1</v>
      </c>
      <c r="M338" s="1">
        <f t="shared" si="113"/>
        <v>1</v>
      </c>
      <c r="P338" s="1">
        <f t="shared" si="114"/>
        <v>0</v>
      </c>
      <c r="Q338" s="1">
        <f t="shared" si="115"/>
        <v>1</v>
      </c>
      <c r="R338" s="1">
        <f t="shared" si="116"/>
        <v>0</v>
      </c>
      <c r="S338" s="1">
        <f t="shared" si="117"/>
        <v>0</v>
      </c>
      <c r="V338" s="1">
        <f t="shared" si="118"/>
        <v>0</v>
      </c>
      <c r="W338" s="1">
        <f t="shared" si="119"/>
        <v>1</v>
      </c>
      <c r="X338" s="1">
        <f t="shared" si="120"/>
        <v>0</v>
      </c>
      <c r="Y338" s="1">
        <f t="shared" si="121"/>
        <v>0</v>
      </c>
      <c r="AB338" s="1">
        <f t="shared" si="122"/>
        <v>0</v>
      </c>
      <c r="AC338" s="1">
        <f t="shared" si="123"/>
        <v>1</v>
      </c>
      <c r="AD338" s="1">
        <f t="shared" si="124"/>
        <v>0</v>
      </c>
      <c r="AE338" s="1">
        <f t="shared" si="125"/>
        <v>0</v>
      </c>
    </row>
    <row r="339" spans="1:31" x14ac:dyDescent="0.25">
      <c r="A339">
        <v>1</v>
      </c>
      <c r="B339">
        <v>55.269120000000001</v>
      </c>
      <c r="C339">
        <v>36.479999999999997</v>
      </c>
      <c r="D339">
        <v>695</v>
      </c>
      <c r="E339">
        <v>0</v>
      </c>
      <c r="F339" t="str">
        <f t="shared" si="107"/>
        <v/>
      </c>
      <c r="G339">
        <f t="shared" si="108"/>
        <v>0.81200000000000006</v>
      </c>
      <c r="H339" t="str">
        <f t="shared" si="109"/>
        <v/>
      </c>
      <c r="I339" s="1">
        <f t="shared" si="110"/>
        <v>0.81200000000000006</v>
      </c>
      <c r="K339" s="1">
        <f t="shared" si="111"/>
        <v>0</v>
      </c>
      <c r="L339" s="1">
        <f t="shared" si="112"/>
        <v>1</v>
      </c>
      <c r="M339" s="1">
        <f t="shared" si="113"/>
        <v>1</v>
      </c>
      <c r="P339" s="1">
        <f t="shared" si="114"/>
        <v>0</v>
      </c>
      <c r="Q339" s="1">
        <f t="shared" si="115"/>
        <v>0</v>
      </c>
      <c r="R339" s="1">
        <f t="shared" si="116"/>
        <v>0</v>
      </c>
      <c r="S339" s="1">
        <f t="shared" si="117"/>
        <v>1</v>
      </c>
      <c r="V339" s="1">
        <f t="shared" si="118"/>
        <v>0</v>
      </c>
      <c r="W339" s="1">
        <f t="shared" si="119"/>
        <v>1</v>
      </c>
      <c r="X339" s="1">
        <f t="shared" si="120"/>
        <v>0</v>
      </c>
      <c r="Y339" s="1">
        <f t="shared" si="121"/>
        <v>0</v>
      </c>
      <c r="AB339" s="1">
        <f t="shared" si="122"/>
        <v>0</v>
      </c>
      <c r="AC339" s="1">
        <f t="shared" si="123"/>
        <v>1</v>
      </c>
      <c r="AD339" s="1">
        <f t="shared" si="124"/>
        <v>0</v>
      </c>
      <c r="AE339" s="1">
        <f t="shared" si="125"/>
        <v>0</v>
      </c>
    </row>
    <row r="340" spans="1:31" x14ac:dyDescent="0.25">
      <c r="A340">
        <v>0</v>
      </c>
      <c r="B340">
        <v>61.4</v>
      </c>
      <c r="C340">
        <v>16.97</v>
      </c>
      <c r="D340">
        <v>705</v>
      </c>
      <c r="E340">
        <v>0</v>
      </c>
      <c r="F340" t="str">
        <f t="shared" si="107"/>
        <v/>
      </c>
      <c r="G340">
        <f t="shared" si="108"/>
        <v>0.81200000000000006</v>
      </c>
      <c r="H340" t="str">
        <f t="shared" si="109"/>
        <v/>
      </c>
      <c r="I340" s="1">
        <f t="shared" si="110"/>
        <v>0.81200000000000006</v>
      </c>
      <c r="K340" s="1">
        <f t="shared" si="111"/>
        <v>0</v>
      </c>
      <c r="L340" s="1">
        <f t="shared" si="112"/>
        <v>1</v>
      </c>
      <c r="M340" s="1">
        <f t="shared" si="113"/>
        <v>1</v>
      </c>
      <c r="P340" s="1">
        <f t="shared" si="114"/>
        <v>0</v>
      </c>
      <c r="Q340" s="1">
        <f t="shared" si="115"/>
        <v>0</v>
      </c>
      <c r="R340" s="1">
        <f t="shared" si="116"/>
        <v>0</v>
      </c>
      <c r="S340" s="1">
        <f t="shared" si="117"/>
        <v>1</v>
      </c>
      <c r="V340" s="1">
        <f t="shared" si="118"/>
        <v>0</v>
      </c>
      <c r="W340" s="1">
        <f t="shared" si="119"/>
        <v>1</v>
      </c>
      <c r="X340" s="1">
        <f t="shared" si="120"/>
        <v>0</v>
      </c>
      <c r="Y340" s="1">
        <f t="shared" si="121"/>
        <v>0</v>
      </c>
      <c r="AB340" s="1">
        <f t="shared" si="122"/>
        <v>0</v>
      </c>
      <c r="AC340" s="1">
        <f t="shared" si="123"/>
        <v>1</v>
      </c>
      <c r="AD340" s="1">
        <f t="shared" si="124"/>
        <v>0</v>
      </c>
      <c r="AE340" s="1">
        <f t="shared" si="125"/>
        <v>0</v>
      </c>
    </row>
    <row r="341" spans="1:31" x14ac:dyDescent="0.25">
      <c r="A341">
        <v>1</v>
      </c>
      <c r="B341">
        <v>90</v>
      </c>
      <c r="C341">
        <v>22.82</v>
      </c>
      <c r="D341">
        <v>665</v>
      </c>
      <c r="E341">
        <v>0</v>
      </c>
      <c r="F341" t="str">
        <f t="shared" si="107"/>
        <v/>
      </c>
      <c r="G341" t="str">
        <f t="shared" si="108"/>
        <v/>
      </c>
      <c r="H341">
        <f t="shared" si="109"/>
        <v>0.85199999999999998</v>
      </c>
      <c r="I341" s="1">
        <f t="shared" si="110"/>
        <v>0.85199999999999998</v>
      </c>
      <c r="K341" s="1">
        <f t="shared" si="111"/>
        <v>1</v>
      </c>
      <c r="L341" s="1">
        <f t="shared" si="112"/>
        <v>1</v>
      </c>
      <c r="M341" s="1">
        <f t="shared" si="113"/>
        <v>1</v>
      </c>
      <c r="P341" s="1">
        <f t="shared" si="114"/>
        <v>0</v>
      </c>
      <c r="Q341" s="1">
        <f t="shared" si="115"/>
        <v>1</v>
      </c>
      <c r="R341" s="1">
        <f t="shared" si="116"/>
        <v>0</v>
      </c>
      <c r="S341" s="1">
        <f t="shared" si="117"/>
        <v>0</v>
      </c>
      <c r="V341" s="1">
        <f t="shared" si="118"/>
        <v>0</v>
      </c>
      <c r="W341" s="1">
        <f t="shared" si="119"/>
        <v>1</v>
      </c>
      <c r="X341" s="1">
        <f t="shared" si="120"/>
        <v>0</v>
      </c>
      <c r="Y341" s="1">
        <f t="shared" si="121"/>
        <v>0</v>
      </c>
      <c r="AB341" s="1">
        <f t="shared" si="122"/>
        <v>0</v>
      </c>
      <c r="AC341" s="1">
        <f t="shared" si="123"/>
        <v>1</v>
      </c>
      <c r="AD341" s="1">
        <f t="shared" si="124"/>
        <v>0</v>
      </c>
      <c r="AE341" s="1">
        <f t="shared" si="125"/>
        <v>0</v>
      </c>
    </row>
    <row r="342" spans="1:31" x14ac:dyDescent="0.25">
      <c r="A342">
        <v>0</v>
      </c>
      <c r="B342">
        <v>55</v>
      </c>
      <c r="C342">
        <v>12.74</v>
      </c>
      <c r="D342">
        <v>715</v>
      </c>
      <c r="E342">
        <v>0</v>
      </c>
      <c r="F342" t="str">
        <f t="shared" si="107"/>
        <v/>
      </c>
      <c r="G342">
        <f t="shared" si="108"/>
        <v>0.83199999999999996</v>
      </c>
      <c r="H342" t="str">
        <f t="shared" si="109"/>
        <v/>
      </c>
      <c r="I342" s="1">
        <f t="shared" si="110"/>
        <v>0.83199999999999996</v>
      </c>
      <c r="K342" s="1">
        <f t="shared" si="111"/>
        <v>0</v>
      </c>
      <c r="L342" s="1">
        <f t="shared" si="112"/>
        <v>1</v>
      </c>
      <c r="M342" s="1">
        <f t="shared" si="113"/>
        <v>1</v>
      </c>
      <c r="P342" s="1">
        <f t="shared" si="114"/>
        <v>0</v>
      </c>
      <c r="Q342" s="1">
        <f t="shared" si="115"/>
        <v>0</v>
      </c>
      <c r="R342" s="1">
        <f t="shared" si="116"/>
        <v>0</v>
      </c>
      <c r="S342" s="1">
        <f t="shared" si="117"/>
        <v>1</v>
      </c>
      <c r="V342" s="1">
        <f t="shared" si="118"/>
        <v>0</v>
      </c>
      <c r="W342" s="1">
        <f t="shared" si="119"/>
        <v>1</v>
      </c>
      <c r="X342" s="1">
        <f t="shared" si="120"/>
        <v>0</v>
      </c>
      <c r="Y342" s="1">
        <f t="shared" si="121"/>
        <v>0</v>
      </c>
      <c r="AB342" s="1">
        <f t="shared" si="122"/>
        <v>0</v>
      </c>
      <c r="AC342" s="1">
        <f t="shared" si="123"/>
        <v>1</v>
      </c>
      <c r="AD342" s="1">
        <f t="shared" si="124"/>
        <v>0</v>
      </c>
      <c r="AE342" s="1">
        <f t="shared" si="125"/>
        <v>0</v>
      </c>
    </row>
    <row r="343" spans="1:31" x14ac:dyDescent="0.25">
      <c r="A343">
        <v>0</v>
      </c>
      <c r="B343">
        <v>75</v>
      </c>
      <c r="C343">
        <v>28.74</v>
      </c>
      <c r="D343">
        <v>665</v>
      </c>
      <c r="E343">
        <v>0</v>
      </c>
      <c r="F343" t="str">
        <f t="shared" si="107"/>
        <v/>
      </c>
      <c r="G343">
        <f t="shared" si="108"/>
        <v>0.745</v>
      </c>
      <c r="H343" t="str">
        <f t="shared" si="109"/>
        <v/>
      </c>
      <c r="I343" s="1">
        <f t="shared" si="110"/>
        <v>0.745</v>
      </c>
      <c r="K343" s="1">
        <f t="shared" si="111"/>
        <v>0</v>
      </c>
      <c r="L343" s="1">
        <f t="shared" si="112"/>
        <v>0</v>
      </c>
      <c r="M343" s="1">
        <f t="shared" si="113"/>
        <v>0</v>
      </c>
      <c r="P343" s="1">
        <f t="shared" si="114"/>
        <v>0</v>
      </c>
      <c r="Q343" s="1">
        <f t="shared" si="115"/>
        <v>0</v>
      </c>
      <c r="R343" s="1">
        <f t="shared" si="116"/>
        <v>0</v>
      </c>
      <c r="S343" s="1">
        <f t="shared" si="117"/>
        <v>1</v>
      </c>
      <c r="V343" s="1">
        <f t="shared" si="118"/>
        <v>0</v>
      </c>
      <c r="W343" s="1">
        <f t="shared" si="119"/>
        <v>0</v>
      </c>
      <c r="X343" s="1">
        <f t="shared" si="120"/>
        <v>0</v>
      </c>
      <c r="Y343" s="1">
        <f t="shared" si="121"/>
        <v>1</v>
      </c>
      <c r="AB343" s="1">
        <f t="shared" si="122"/>
        <v>0</v>
      </c>
      <c r="AC343" s="1">
        <f t="shared" si="123"/>
        <v>0</v>
      </c>
      <c r="AD343" s="1">
        <f t="shared" si="124"/>
        <v>0</v>
      </c>
      <c r="AE343" s="1">
        <f t="shared" si="125"/>
        <v>1</v>
      </c>
    </row>
    <row r="344" spans="1:31" x14ac:dyDescent="0.25">
      <c r="A344">
        <v>1</v>
      </c>
      <c r="B344">
        <v>55</v>
      </c>
      <c r="C344">
        <v>18.940000000000001</v>
      </c>
      <c r="D344">
        <v>675</v>
      </c>
      <c r="E344">
        <v>0</v>
      </c>
      <c r="F344" t="str">
        <f t="shared" si="107"/>
        <v/>
      </c>
      <c r="G344">
        <f t="shared" si="108"/>
        <v>0.745</v>
      </c>
      <c r="H344" t="str">
        <f t="shared" si="109"/>
        <v/>
      </c>
      <c r="I344" s="1">
        <f t="shared" si="110"/>
        <v>0.745</v>
      </c>
      <c r="K344" s="1">
        <f t="shared" si="111"/>
        <v>0</v>
      </c>
      <c r="L344" s="1">
        <f t="shared" si="112"/>
        <v>0</v>
      </c>
      <c r="M344" s="1">
        <f t="shared" si="113"/>
        <v>0</v>
      </c>
      <c r="P344" s="1">
        <f t="shared" si="114"/>
        <v>0</v>
      </c>
      <c r="Q344" s="1">
        <f t="shared" si="115"/>
        <v>0</v>
      </c>
      <c r="R344" s="1">
        <f t="shared" si="116"/>
        <v>0</v>
      </c>
      <c r="S344" s="1">
        <f t="shared" si="117"/>
        <v>1</v>
      </c>
      <c r="V344" s="1">
        <f t="shared" si="118"/>
        <v>0</v>
      </c>
      <c r="W344" s="1">
        <f t="shared" si="119"/>
        <v>0</v>
      </c>
      <c r="X344" s="1">
        <f t="shared" si="120"/>
        <v>0</v>
      </c>
      <c r="Y344" s="1">
        <f t="shared" si="121"/>
        <v>1</v>
      </c>
      <c r="AB344" s="1">
        <f t="shared" si="122"/>
        <v>0</v>
      </c>
      <c r="AC344" s="1">
        <f t="shared" si="123"/>
        <v>0</v>
      </c>
      <c r="AD344" s="1">
        <f t="shared" si="124"/>
        <v>0</v>
      </c>
      <c r="AE344" s="1">
        <f t="shared" si="125"/>
        <v>1</v>
      </c>
    </row>
    <row r="345" spans="1:31" x14ac:dyDescent="0.25">
      <c r="A345">
        <v>0</v>
      </c>
      <c r="B345">
        <v>43</v>
      </c>
      <c r="C345">
        <v>8.48</v>
      </c>
      <c r="D345">
        <v>680</v>
      </c>
      <c r="E345">
        <v>0</v>
      </c>
      <c r="F345" t="str">
        <f t="shared" si="107"/>
        <v/>
      </c>
      <c r="G345">
        <f t="shared" si="108"/>
        <v>0.83199999999999996</v>
      </c>
      <c r="H345" t="str">
        <f t="shared" si="109"/>
        <v/>
      </c>
      <c r="I345" s="1">
        <f t="shared" si="110"/>
        <v>0.83199999999999996</v>
      </c>
      <c r="K345" s="1">
        <f t="shared" si="111"/>
        <v>0</v>
      </c>
      <c r="L345" s="1">
        <f t="shared" si="112"/>
        <v>1</v>
      </c>
      <c r="M345" s="1">
        <f t="shared" si="113"/>
        <v>1</v>
      </c>
      <c r="P345" s="1">
        <f t="shared" si="114"/>
        <v>0</v>
      </c>
      <c r="Q345" s="1">
        <f t="shared" si="115"/>
        <v>0</v>
      </c>
      <c r="R345" s="1">
        <f t="shared" si="116"/>
        <v>0</v>
      </c>
      <c r="S345" s="1">
        <f t="shared" si="117"/>
        <v>1</v>
      </c>
      <c r="V345" s="1">
        <f t="shared" si="118"/>
        <v>0</v>
      </c>
      <c r="W345" s="1">
        <f t="shared" si="119"/>
        <v>1</v>
      </c>
      <c r="X345" s="1">
        <f t="shared" si="120"/>
        <v>0</v>
      </c>
      <c r="Y345" s="1">
        <f t="shared" si="121"/>
        <v>0</v>
      </c>
      <c r="AB345" s="1">
        <f t="shared" si="122"/>
        <v>0</v>
      </c>
      <c r="AC345" s="1">
        <f t="shared" si="123"/>
        <v>1</v>
      </c>
      <c r="AD345" s="1">
        <f t="shared" si="124"/>
        <v>0</v>
      </c>
      <c r="AE345" s="1">
        <f t="shared" si="125"/>
        <v>0</v>
      </c>
    </row>
    <row r="346" spans="1:31" x14ac:dyDescent="0.25">
      <c r="A346">
        <v>1</v>
      </c>
      <c r="B346">
        <v>52</v>
      </c>
      <c r="C346">
        <v>37.32</v>
      </c>
      <c r="D346">
        <v>680</v>
      </c>
      <c r="E346">
        <v>0</v>
      </c>
      <c r="F346" t="str">
        <f t="shared" si="107"/>
        <v/>
      </c>
      <c r="G346">
        <f t="shared" si="108"/>
        <v>0.745</v>
      </c>
      <c r="H346" t="str">
        <f t="shared" si="109"/>
        <v/>
      </c>
      <c r="I346" s="1">
        <f t="shared" si="110"/>
        <v>0.745</v>
      </c>
      <c r="K346" s="1">
        <f t="shared" si="111"/>
        <v>0</v>
      </c>
      <c r="L346" s="1">
        <f t="shared" si="112"/>
        <v>0</v>
      </c>
      <c r="M346" s="1">
        <f t="shared" si="113"/>
        <v>0</v>
      </c>
      <c r="P346" s="1">
        <f t="shared" si="114"/>
        <v>0</v>
      </c>
      <c r="Q346" s="1">
        <f t="shared" si="115"/>
        <v>0</v>
      </c>
      <c r="R346" s="1">
        <f t="shared" si="116"/>
        <v>0</v>
      </c>
      <c r="S346" s="1">
        <f t="shared" si="117"/>
        <v>1</v>
      </c>
      <c r="V346" s="1">
        <f t="shared" si="118"/>
        <v>0</v>
      </c>
      <c r="W346" s="1">
        <f t="shared" si="119"/>
        <v>0</v>
      </c>
      <c r="X346" s="1">
        <f t="shared" si="120"/>
        <v>0</v>
      </c>
      <c r="Y346" s="1">
        <f t="shared" si="121"/>
        <v>1</v>
      </c>
      <c r="AB346" s="1">
        <f t="shared" si="122"/>
        <v>0</v>
      </c>
      <c r="AC346" s="1">
        <f t="shared" si="123"/>
        <v>0</v>
      </c>
      <c r="AD346" s="1">
        <f t="shared" si="124"/>
        <v>0</v>
      </c>
      <c r="AE346" s="1">
        <f t="shared" si="125"/>
        <v>1</v>
      </c>
    </row>
    <row r="347" spans="1:31" x14ac:dyDescent="0.25">
      <c r="A347">
        <v>1</v>
      </c>
      <c r="B347">
        <v>100</v>
      </c>
      <c r="C347">
        <v>19.329999999999998</v>
      </c>
      <c r="D347">
        <v>660</v>
      </c>
      <c r="E347">
        <v>0</v>
      </c>
      <c r="F347" t="str">
        <f t="shared" si="107"/>
        <v/>
      </c>
      <c r="G347" t="str">
        <f t="shared" si="108"/>
        <v/>
      </c>
      <c r="H347">
        <f t="shared" si="109"/>
        <v>0.85199999999999998</v>
      </c>
      <c r="I347" s="1">
        <f t="shared" si="110"/>
        <v>0.85199999999999998</v>
      </c>
      <c r="K347" s="1">
        <f t="shared" si="111"/>
        <v>1</v>
      </c>
      <c r="L347" s="1">
        <f t="shared" si="112"/>
        <v>1</v>
      </c>
      <c r="M347" s="1">
        <f t="shared" si="113"/>
        <v>1</v>
      </c>
      <c r="P347" s="1">
        <f t="shared" si="114"/>
        <v>0</v>
      </c>
      <c r="Q347" s="1">
        <f t="shared" si="115"/>
        <v>1</v>
      </c>
      <c r="R347" s="1">
        <f t="shared" si="116"/>
        <v>0</v>
      </c>
      <c r="S347" s="1">
        <f t="shared" si="117"/>
        <v>0</v>
      </c>
      <c r="V347" s="1">
        <f t="shared" si="118"/>
        <v>0</v>
      </c>
      <c r="W347" s="1">
        <f t="shared" si="119"/>
        <v>1</v>
      </c>
      <c r="X347" s="1">
        <f t="shared" si="120"/>
        <v>0</v>
      </c>
      <c r="Y347" s="1">
        <f t="shared" si="121"/>
        <v>0</v>
      </c>
      <c r="AB347" s="1">
        <f t="shared" si="122"/>
        <v>0</v>
      </c>
      <c r="AC347" s="1">
        <f t="shared" si="123"/>
        <v>1</v>
      </c>
      <c r="AD347" s="1">
        <f t="shared" si="124"/>
        <v>0</v>
      </c>
      <c r="AE347" s="1">
        <f t="shared" si="125"/>
        <v>0</v>
      </c>
    </row>
    <row r="348" spans="1:31" x14ac:dyDescent="0.25">
      <c r="A348">
        <v>1</v>
      </c>
      <c r="B348">
        <v>35</v>
      </c>
      <c r="C348">
        <v>12</v>
      </c>
      <c r="D348">
        <v>685</v>
      </c>
      <c r="E348">
        <v>0</v>
      </c>
      <c r="F348" t="str">
        <f t="shared" si="107"/>
        <v/>
      </c>
      <c r="G348">
        <f t="shared" si="108"/>
        <v>0.83199999999999996</v>
      </c>
      <c r="H348" t="str">
        <f t="shared" si="109"/>
        <v/>
      </c>
      <c r="I348" s="1">
        <f t="shared" si="110"/>
        <v>0.83199999999999996</v>
      </c>
      <c r="K348" s="1">
        <f t="shared" si="111"/>
        <v>0</v>
      </c>
      <c r="L348" s="1">
        <f t="shared" si="112"/>
        <v>1</v>
      </c>
      <c r="M348" s="1">
        <f t="shared" si="113"/>
        <v>1</v>
      </c>
      <c r="P348" s="1">
        <f t="shared" si="114"/>
        <v>0</v>
      </c>
      <c r="Q348" s="1">
        <f t="shared" si="115"/>
        <v>0</v>
      </c>
      <c r="R348" s="1">
        <f t="shared" si="116"/>
        <v>0</v>
      </c>
      <c r="S348" s="1">
        <f t="shared" si="117"/>
        <v>1</v>
      </c>
      <c r="V348" s="1">
        <f t="shared" si="118"/>
        <v>0</v>
      </c>
      <c r="W348" s="1">
        <f t="shared" si="119"/>
        <v>1</v>
      </c>
      <c r="X348" s="1">
        <f t="shared" si="120"/>
        <v>0</v>
      </c>
      <c r="Y348" s="1">
        <f t="shared" si="121"/>
        <v>0</v>
      </c>
      <c r="AB348" s="1">
        <f t="shared" si="122"/>
        <v>0</v>
      </c>
      <c r="AC348" s="1">
        <f t="shared" si="123"/>
        <v>1</v>
      </c>
      <c r="AD348" s="1">
        <f t="shared" si="124"/>
        <v>0</v>
      </c>
      <c r="AE348" s="1">
        <f t="shared" si="125"/>
        <v>0</v>
      </c>
    </row>
    <row r="349" spans="1:31" x14ac:dyDescent="0.25">
      <c r="A349">
        <v>1</v>
      </c>
      <c r="B349">
        <v>50</v>
      </c>
      <c r="C349">
        <v>15.53</v>
      </c>
      <c r="D349">
        <v>720</v>
      </c>
      <c r="E349">
        <v>0</v>
      </c>
      <c r="F349">
        <f t="shared" si="107"/>
        <v>0.93600000000000005</v>
      </c>
      <c r="G349" t="str">
        <f t="shared" si="108"/>
        <v/>
      </c>
      <c r="H349" t="str">
        <f t="shared" si="109"/>
        <v/>
      </c>
      <c r="I349" s="1">
        <f t="shared" si="110"/>
        <v>0.93600000000000005</v>
      </c>
      <c r="K349" s="1">
        <f t="shared" si="111"/>
        <v>1</v>
      </c>
      <c r="L349" s="1">
        <f t="shared" si="112"/>
        <v>1</v>
      </c>
      <c r="M349" s="1">
        <f t="shared" si="113"/>
        <v>1</v>
      </c>
      <c r="P349" s="1">
        <f t="shared" si="114"/>
        <v>0</v>
      </c>
      <c r="Q349" s="1">
        <f t="shared" si="115"/>
        <v>1</v>
      </c>
      <c r="R349" s="1">
        <f t="shared" si="116"/>
        <v>0</v>
      </c>
      <c r="S349" s="1">
        <f t="shared" si="117"/>
        <v>0</v>
      </c>
      <c r="V349" s="1">
        <f t="shared" si="118"/>
        <v>0</v>
      </c>
      <c r="W349" s="1">
        <f t="shared" si="119"/>
        <v>1</v>
      </c>
      <c r="X349" s="1">
        <f t="shared" si="120"/>
        <v>0</v>
      </c>
      <c r="Y349" s="1">
        <f t="shared" si="121"/>
        <v>0</v>
      </c>
      <c r="AB349" s="1">
        <f t="shared" si="122"/>
        <v>0</v>
      </c>
      <c r="AC349" s="1">
        <f t="shared" si="123"/>
        <v>1</v>
      </c>
      <c r="AD349" s="1">
        <f t="shared" si="124"/>
        <v>0</v>
      </c>
      <c r="AE349" s="1">
        <f t="shared" si="125"/>
        <v>0</v>
      </c>
    </row>
    <row r="350" spans="1:31" x14ac:dyDescent="0.25">
      <c r="A350">
        <v>1</v>
      </c>
      <c r="B350">
        <v>50</v>
      </c>
      <c r="C350">
        <v>32.54</v>
      </c>
      <c r="D350">
        <v>670</v>
      </c>
      <c r="E350">
        <v>0</v>
      </c>
      <c r="F350" t="str">
        <f t="shared" si="107"/>
        <v/>
      </c>
      <c r="G350">
        <f t="shared" si="108"/>
        <v>0.745</v>
      </c>
      <c r="H350" t="str">
        <f t="shared" si="109"/>
        <v/>
      </c>
      <c r="I350" s="1">
        <f t="shared" si="110"/>
        <v>0.745</v>
      </c>
      <c r="K350" s="1">
        <f t="shared" si="111"/>
        <v>0</v>
      </c>
      <c r="L350" s="1">
        <f t="shared" si="112"/>
        <v>0</v>
      </c>
      <c r="M350" s="1">
        <f t="shared" si="113"/>
        <v>0</v>
      </c>
      <c r="P350" s="1">
        <f t="shared" si="114"/>
        <v>0</v>
      </c>
      <c r="Q350" s="1">
        <f t="shared" si="115"/>
        <v>0</v>
      </c>
      <c r="R350" s="1">
        <f t="shared" si="116"/>
        <v>0</v>
      </c>
      <c r="S350" s="1">
        <f t="shared" si="117"/>
        <v>1</v>
      </c>
      <c r="V350" s="1">
        <f t="shared" si="118"/>
        <v>0</v>
      </c>
      <c r="W350" s="1">
        <f t="shared" si="119"/>
        <v>0</v>
      </c>
      <c r="X350" s="1">
        <f t="shared" si="120"/>
        <v>0</v>
      </c>
      <c r="Y350" s="1">
        <f t="shared" si="121"/>
        <v>1</v>
      </c>
      <c r="AB350" s="1">
        <f t="shared" si="122"/>
        <v>0</v>
      </c>
      <c r="AC350" s="1">
        <f t="shared" si="123"/>
        <v>0</v>
      </c>
      <c r="AD350" s="1">
        <f t="shared" si="124"/>
        <v>0</v>
      </c>
      <c r="AE350" s="1">
        <f t="shared" si="125"/>
        <v>1</v>
      </c>
    </row>
    <row r="351" spans="1:31" x14ac:dyDescent="0.25">
      <c r="A351">
        <v>1</v>
      </c>
      <c r="B351">
        <v>38</v>
      </c>
      <c r="C351">
        <v>28.4</v>
      </c>
      <c r="D351">
        <v>690</v>
      </c>
      <c r="E351">
        <v>0</v>
      </c>
      <c r="F351" t="str">
        <f t="shared" si="107"/>
        <v/>
      </c>
      <c r="G351">
        <f t="shared" si="108"/>
        <v>0.81200000000000006</v>
      </c>
      <c r="H351" t="str">
        <f t="shared" si="109"/>
        <v/>
      </c>
      <c r="I351" s="1">
        <f t="shared" si="110"/>
        <v>0.81200000000000006</v>
      </c>
      <c r="K351" s="1">
        <f t="shared" si="111"/>
        <v>0</v>
      </c>
      <c r="L351" s="1">
        <f t="shared" si="112"/>
        <v>1</v>
      </c>
      <c r="M351" s="1">
        <f t="shared" si="113"/>
        <v>1</v>
      </c>
      <c r="P351" s="1">
        <f t="shared" si="114"/>
        <v>0</v>
      </c>
      <c r="Q351" s="1">
        <f t="shared" si="115"/>
        <v>0</v>
      </c>
      <c r="R351" s="1">
        <f t="shared" si="116"/>
        <v>0</v>
      </c>
      <c r="S351" s="1">
        <f t="shared" si="117"/>
        <v>1</v>
      </c>
      <c r="V351" s="1">
        <f t="shared" si="118"/>
        <v>0</v>
      </c>
      <c r="W351" s="1">
        <f t="shared" si="119"/>
        <v>1</v>
      </c>
      <c r="X351" s="1">
        <f t="shared" si="120"/>
        <v>0</v>
      </c>
      <c r="Y351" s="1">
        <f t="shared" si="121"/>
        <v>0</v>
      </c>
      <c r="AB351" s="1">
        <f t="shared" si="122"/>
        <v>0</v>
      </c>
      <c r="AC351" s="1">
        <f t="shared" si="123"/>
        <v>1</v>
      </c>
      <c r="AD351" s="1">
        <f t="shared" si="124"/>
        <v>0</v>
      </c>
      <c r="AE351" s="1">
        <f t="shared" si="125"/>
        <v>0</v>
      </c>
    </row>
    <row r="352" spans="1:31" x14ac:dyDescent="0.25">
      <c r="A352">
        <v>1</v>
      </c>
      <c r="B352">
        <v>82.526219999999995</v>
      </c>
      <c r="C352">
        <v>21.94</v>
      </c>
      <c r="D352">
        <v>670</v>
      </c>
      <c r="E352">
        <v>0</v>
      </c>
      <c r="F352" t="str">
        <f t="shared" si="107"/>
        <v/>
      </c>
      <c r="G352">
        <f t="shared" si="108"/>
        <v>0.745</v>
      </c>
      <c r="H352" t="str">
        <f t="shared" si="109"/>
        <v/>
      </c>
      <c r="I352" s="1">
        <f t="shared" si="110"/>
        <v>0.745</v>
      </c>
      <c r="K352" s="1">
        <f t="shared" si="111"/>
        <v>0</v>
      </c>
      <c r="L352" s="1">
        <f t="shared" si="112"/>
        <v>0</v>
      </c>
      <c r="M352" s="1">
        <f t="shared" si="113"/>
        <v>0</v>
      </c>
      <c r="P352" s="1">
        <f t="shared" si="114"/>
        <v>0</v>
      </c>
      <c r="Q352" s="1">
        <f t="shared" si="115"/>
        <v>0</v>
      </c>
      <c r="R352" s="1">
        <f t="shared" si="116"/>
        <v>0</v>
      </c>
      <c r="S352" s="1">
        <f t="shared" si="117"/>
        <v>1</v>
      </c>
      <c r="V352" s="1">
        <f t="shared" si="118"/>
        <v>0</v>
      </c>
      <c r="W352" s="1">
        <f t="shared" si="119"/>
        <v>0</v>
      </c>
      <c r="X352" s="1">
        <f t="shared" si="120"/>
        <v>0</v>
      </c>
      <c r="Y352" s="1">
        <f t="shared" si="121"/>
        <v>1</v>
      </c>
      <c r="AB352" s="1">
        <f t="shared" si="122"/>
        <v>0</v>
      </c>
      <c r="AC352" s="1">
        <f t="shared" si="123"/>
        <v>0</v>
      </c>
      <c r="AD352" s="1">
        <f t="shared" si="124"/>
        <v>0</v>
      </c>
      <c r="AE352" s="1">
        <f t="shared" si="125"/>
        <v>1</v>
      </c>
    </row>
    <row r="353" spans="1:31" x14ac:dyDescent="0.25">
      <c r="A353">
        <v>0</v>
      </c>
      <c r="B353">
        <v>26</v>
      </c>
      <c r="C353">
        <v>29.27</v>
      </c>
      <c r="D353">
        <v>660</v>
      </c>
      <c r="E353">
        <v>0</v>
      </c>
      <c r="F353" t="str">
        <f t="shared" si="107"/>
        <v/>
      </c>
      <c r="G353">
        <f t="shared" si="108"/>
        <v>0.745</v>
      </c>
      <c r="H353" t="str">
        <f t="shared" si="109"/>
        <v/>
      </c>
      <c r="I353" s="1">
        <f t="shared" si="110"/>
        <v>0.745</v>
      </c>
      <c r="K353" s="1">
        <f t="shared" si="111"/>
        <v>0</v>
      </c>
      <c r="L353" s="1">
        <f t="shared" si="112"/>
        <v>0</v>
      </c>
      <c r="M353" s="1">
        <f t="shared" si="113"/>
        <v>0</v>
      </c>
      <c r="P353" s="1">
        <f t="shared" si="114"/>
        <v>0</v>
      </c>
      <c r="Q353" s="1">
        <f t="shared" si="115"/>
        <v>0</v>
      </c>
      <c r="R353" s="1">
        <f t="shared" si="116"/>
        <v>0</v>
      </c>
      <c r="S353" s="1">
        <f t="shared" si="117"/>
        <v>1</v>
      </c>
      <c r="V353" s="1">
        <f t="shared" si="118"/>
        <v>0</v>
      </c>
      <c r="W353" s="1">
        <f t="shared" si="119"/>
        <v>0</v>
      </c>
      <c r="X353" s="1">
        <f t="shared" si="120"/>
        <v>0</v>
      </c>
      <c r="Y353" s="1">
        <f t="shared" si="121"/>
        <v>1</v>
      </c>
      <c r="AB353" s="1">
        <f t="shared" si="122"/>
        <v>0</v>
      </c>
      <c r="AC353" s="1">
        <f t="shared" si="123"/>
        <v>0</v>
      </c>
      <c r="AD353" s="1">
        <f t="shared" si="124"/>
        <v>0</v>
      </c>
      <c r="AE353" s="1">
        <f t="shared" si="125"/>
        <v>1</v>
      </c>
    </row>
    <row r="354" spans="1:31" x14ac:dyDescent="0.25">
      <c r="A354">
        <v>1</v>
      </c>
      <c r="B354">
        <v>50</v>
      </c>
      <c r="C354">
        <v>34.590000000000003</v>
      </c>
      <c r="D354">
        <v>690</v>
      </c>
      <c r="E354">
        <v>0</v>
      </c>
      <c r="F354" t="str">
        <f t="shared" si="107"/>
        <v/>
      </c>
      <c r="G354">
        <f t="shared" si="108"/>
        <v>0.81200000000000006</v>
      </c>
      <c r="H354" t="str">
        <f t="shared" si="109"/>
        <v/>
      </c>
      <c r="I354" s="1">
        <f t="shared" si="110"/>
        <v>0.81200000000000006</v>
      </c>
      <c r="K354" s="1">
        <f t="shared" si="111"/>
        <v>0</v>
      </c>
      <c r="L354" s="1">
        <f t="shared" si="112"/>
        <v>1</v>
      </c>
      <c r="M354" s="1">
        <f t="shared" si="113"/>
        <v>1</v>
      </c>
      <c r="P354" s="1">
        <f t="shared" si="114"/>
        <v>0</v>
      </c>
      <c r="Q354" s="1">
        <f t="shared" si="115"/>
        <v>0</v>
      </c>
      <c r="R354" s="1">
        <f t="shared" si="116"/>
        <v>0</v>
      </c>
      <c r="S354" s="1">
        <f t="shared" si="117"/>
        <v>1</v>
      </c>
      <c r="V354" s="1">
        <f t="shared" si="118"/>
        <v>0</v>
      </c>
      <c r="W354" s="1">
        <f t="shared" si="119"/>
        <v>1</v>
      </c>
      <c r="X354" s="1">
        <f t="shared" si="120"/>
        <v>0</v>
      </c>
      <c r="Y354" s="1">
        <f t="shared" si="121"/>
        <v>0</v>
      </c>
      <c r="AB354" s="1">
        <f t="shared" si="122"/>
        <v>0</v>
      </c>
      <c r="AC354" s="1">
        <f t="shared" si="123"/>
        <v>1</v>
      </c>
      <c r="AD354" s="1">
        <f t="shared" si="124"/>
        <v>0</v>
      </c>
      <c r="AE354" s="1">
        <f t="shared" si="125"/>
        <v>0</v>
      </c>
    </row>
    <row r="355" spans="1:31" x14ac:dyDescent="0.25">
      <c r="A355">
        <v>0</v>
      </c>
      <c r="B355">
        <v>80</v>
      </c>
      <c r="C355">
        <v>32.93</v>
      </c>
      <c r="D355">
        <v>670</v>
      </c>
      <c r="E355">
        <v>0</v>
      </c>
      <c r="F355" t="str">
        <f t="shared" si="107"/>
        <v/>
      </c>
      <c r="G355">
        <f t="shared" si="108"/>
        <v>0.745</v>
      </c>
      <c r="H355" t="str">
        <f t="shared" si="109"/>
        <v/>
      </c>
      <c r="I355" s="1">
        <f t="shared" si="110"/>
        <v>0.745</v>
      </c>
      <c r="K355" s="1">
        <f t="shared" si="111"/>
        <v>0</v>
      </c>
      <c r="L355" s="1">
        <f t="shared" si="112"/>
        <v>0</v>
      </c>
      <c r="M355" s="1">
        <f t="shared" si="113"/>
        <v>0</v>
      </c>
      <c r="P355" s="1">
        <f t="shared" si="114"/>
        <v>0</v>
      </c>
      <c r="Q355" s="1">
        <f t="shared" si="115"/>
        <v>0</v>
      </c>
      <c r="R355" s="1">
        <f t="shared" si="116"/>
        <v>0</v>
      </c>
      <c r="S355" s="1">
        <f t="shared" si="117"/>
        <v>1</v>
      </c>
      <c r="V355" s="1">
        <f t="shared" si="118"/>
        <v>0</v>
      </c>
      <c r="W355" s="1">
        <f t="shared" si="119"/>
        <v>0</v>
      </c>
      <c r="X355" s="1">
        <f t="shared" si="120"/>
        <v>0</v>
      </c>
      <c r="Y355" s="1">
        <f t="shared" si="121"/>
        <v>1</v>
      </c>
      <c r="AB355" s="1">
        <f t="shared" si="122"/>
        <v>0</v>
      </c>
      <c r="AC355" s="1">
        <f t="shared" si="123"/>
        <v>0</v>
      </c>
      <c r="AD355" s="1">
        <f t="shared" si="124"/>
        <v>0</v>
      </c>
      <c r="AE355" s="1">
        <f t="shared" si="125"/>
        <v>1</v>
      </c>
    </row>
    <row r="356" spans="1:31" x14ac:dyDescent="0.25">
      <c r="A356">
        <v>0</v>
      </c>
      <c r="B356">
        <v>40</v>
      </c>
      <c r="C356">
        <v>16.350000000000001</v>
      </c>
      <c r="D356">
        <v>670</v>
      </c>
      <c r="E356">
        <v>0</v>
      </c>
      <c r="F356" t="str">
        <f t="shared" si="107"/>
        <v/>
      </c>
      <c r="G356">
        <f t="shared" si="108"/>
        <v>0.83199999999999996</v>
      </c>
      <c r="H356" t="str">
        <f t="shared" si="109"/>
        <v/>
      </c>
      <c r="I356" s="1">
        <f t="shared" si="110"/>
        <v>0.83199999999999996</v>
      </c>
      <c r="K356" s="1">
        <f t="shared" si="111"/>
        <v>0</v>
      </c>
      <c r="L356" s="1">
        <f t="shared" si="112"/>
        <v>1</v>
      </c>
      <c r="M356" s="1">
        <f t="shared" si="113"/>
        <v>1</v>
      </c>
      <c r="P356" s="1">
        <f t="shared" si="114"/>
        <v>0</v>
      </c>
      <c r="Q356" s="1">
        <f t="shared" si="115"/>
        <v>0</v>
      </c>
      <c r="R356" s="1">
        <f t="shared" si="116"/>
        <v>0</v>
      </c>
      <c r="S356" s="1">
        <f t="shared" si="117"/>
        <v>1</v>
      </c>
      <c r="V356" s="1">
        <f t="shared" si="118"/>
        <v>0</v>
      </c>
      <c r="W356" s="1">
        <f t="shared" si="119"/>
        <v>1</v>
      </c>
      <c r="X356" s="1">
        <f t="shared" si="120"/>
        <v>0</v>
      </c>
      <c r="Y356" s="1">
        <f t="shared" si="121"/>
        <v>0</v>
      </c>
      <c r="AB356" s="1">
        <f t="shared" si="122"/>
        <v>0</v>
      </c>
      <c r="AC356" s="1">
        <f t="shared" si="123"/>
        <v>1</v>
      </c>
      <c r="AD356" s="1">
        <f t="shared" si="124"/>
        <v>0</v>
      </c>
      <c r="AE356" s="1">
        <f t="shared" si="125"/>
        <v>0</v>
      </c>
    </row>
    <row r="357" spans="1:31" x14ac:dyDescent="0.25">
      <c r="A357">
        <v>1</v>
      </c>
      <c r="B357">
        <v>70</v>
      </c>
      <c r="C357">
        <v>29.73</v>
      </c>
      <c r="D357">
        <v>700</v>
      </c>
      <c r="E357">
        <v>0</v>
      </c>
      <c r="F357" t="str">
        <f t="shared" si="107"/>
        <v/>
      </c>
      <c r="G357">
        <f t="shared" si="108"/>
        <v>0.81200000000000006</v>
      </c>
      <c r="H357" t="str">
        <f t="shared" si="109"/>
        <v/>
      </c>
      <c r="I357" s="1">
        <f t="shared" si="110"/>
        <v>0.81200000000000006</v>
      </c>
      <c r="K357" s="1">
        <f t="shared" si="111"/>
        <v>0</v>
      </c>
      <c r="L357" s="1">
        <f t="shared" si="112"/>
        <v>1</v>
      </c>
      <c r="M357" s="1">
        <f t="shared" si="113"/>
        <v>1</v>
      </c>
      <c r="P357" s="1">
        <f t="shared" si="114"/>
        <v>0</v>
      </c>
      <c r="Q357" s="1">
        <f t="shared" si="115"/>
        <v>0</v>
      </c>
      <c r="R357" s="1">
        <f t="shared" si="116"/>
        <v>0</v>
      </c>
      <c r="S357" s="1">
        <f t="shared" si="117"/>
        <v>1</v>
      </c>
      <c r="V357" s="1">
        <f t="shared" si="118"/>
        <v>0</v>
      </c>
      <c r="W357" s="1">
        <f t="shared" si="119"/>
        <v>1</v>
      </c>
      <c r="X357" s="1">
        <f t="shared" si="120"/>
        <v>0</v>
      </c>
      <c r="Y357" s="1">
        <f t="shared" si="121"/>
        <v>0</v>
      </c>
      <c r="AB357" s="1">
        <f t="shared" si="122"/>
        <v>0</v>
      </c>
      <c r="AC357" s="1">
        <f t="shared" si="123"/>
        <v>1</v>
      </c>
      <c r="AD357" s="1">
        <f t="shared" si="124"/>
        <v>0</v>
      </c>
      <c r="AE357" s="1">
        <f t="shared" si="125"/>
        <v>0</v>
      </c>
    </row>
    <row r="358" spans="1:31" x14ac:dyDescent="0.25">
      <c r="A358">
        <v>0</v>
      </c>
      <c r="B358">
        <v>46.5</v>
      </c>
      <c r="C358">
        <v>16.59</v>
      </c>
      <c r="D358">
        <v>785</v>
      </c>
      <c r="E358">
        <v>0</v>
      </c>
      <c r="F358">
        <f t="shared" si="107"/>
        <v>0.85299999999999998</v>
      </c>
      <c r="G358" t="str">
        <f t="shared" si="108"/>
        <v/>
      </c>
      <c r="H358" t="str">
        <f t="shared" si="109"/>
        <v/>
      </c>
      <c r="I358" s="1">
        <f t="shared" si="110"/>
        <v>0.85299999999999998</v>
      </c>
      <c r="K358" s="1">
        <f t="shared" si="111"/>
        <v>1</v>
      </c>
      <c r="L358" s="1">
        <f t="shared" si="112"/>
        <v>1</v>
      </c>
      <c r="M358" s="1">
        <f t="shared" si="113"/>
        <v>1</v>
      </c>
      <c r="P358" s="1">
        <f t="shared" si="114"/>
        <v>0</v>
      </c>
      <c r="Q358" s="1">
        <f t="shared" si="115"/>
        <v>1</v>
      </c>
      <c r="R358" s="1">
        <f t="shared" si="116"/>
        <v>0</v>
      </c>
      <c r="S358" s="1">
        <f t="shared" si="117"/>
        <v>0</v>
      </c>
      <c r="V358" s="1">
        <f t="shared" si="118"/>
        <v>0</v>
      </c>
      <c r="W358" s="1">
        <f t="shared" si="119"/>
        <v>1</v>
      </c>
      <c r="X358" s="1">
        <f t="shared" si="120"/>
        <v>0</v>
      </c>
      <c r="Y358" s="1">
        <f t="shared" si="121"/>
        <v>0</v>
      </c>
      <c r="AB358" s="1">
        <f t="shared" si="122"/>
        <v>0</v>
      </c>
      <c r="AC358" s="1">
        <f t="shared" si="123"/>
        <v>1</v>
      </c>
      <c r="AD358" s="1">
        <f t="shared" si="124"/>
        <v>0</v>
      </c>
      <c r="AE358" s="1">
        <f t="shared" si="125"/>
        <v>0</v>
      </c>
    </row>
    <row r="359" spans="1:31" x14ac:dyDescent="0.25">
      <c r="A359">
        <v>0</v>
      </c>
      <c r="B359">
        <v>43</v>
      </c>
      <c r="C359">
        <v>23.94</v>
      </c>
      <c r="D359">
        <v>695</v>
      </c>
      <c r="E359">
        <v>0</v>
      </c>
      <c r="F359" t="str">
        <f t="shared" si="107"/>
        <v/>
      </c>
      <c r="G359">
        <f t="shared" si="108"/>
        <v>0.81200000000000006</v>
      </c>
      <c r="H359" t="str">
        <f t="shared" si="109"/>
        <v/>
      </c>
      <c r="I359" s="1">
        <f t="shared" si="110"/>
        <v>0.81200000000000006</v>
      </c>
      <c r="K359" s="1">
        <f t="shared" si="111"/>
        <v>0</v>
      </c>
      <c r="L359" s="1">
        <f t="shared" si="112"/>
        <v>1</v>
      </c>
      <c r="M359" s="1">
        <f t="shared" si="113"/>
        <v>1</v>
      </c>
      <c r="P359" s="1">
        <f t="shared" si="114"/>
        <v>0</v>
      </c>
      <c r="Q359" s="1">
        <f t="shared" si="115"/>
        <v>0</v>
      </c>
      <c r="R359" s="1">
        <f t="shared" si="116"/>
        <v>0</v>
      </c>
      <c r="S359" s="1">
        <f t="shared" si="117"/>
        <v>1</v>
      </c>
      <c r="V359" s="1">
        <f t="shared" si="118"/>
        <v>0</v>
      </c>
      <c r="W359" s="1">
        <f t="shared" si="119"/>
        <v>1</v>
      </c>
      <c r="X359" s="1">
        <f t="shared" si="120"/>
        <v>0</v>
      </c>
      <c r="Y359" s="1">
        <f t="shared" si="121"/>
        <v>0</v>
      </c>
      <c r="AB359" s="1">
        <f t="shared" si="122"/>
        <v>0</v>
      </c>
      <c r="AC359" s="1">
        <f t="shared" si="123"/>
        <v>1</v>
      </c>
      <c r="AD359" s="1">
        <f t="shared" si="124"/>
        <v>0</v>
      </c>
      <c r="AE359" s="1">
        <f t="shared" si="125"/>
        <v>0</v>
      </c>
    </row>
    <row r="360" spans="1:31" x14ac:dyDescent="0.25">
      <c r="A360">
        <v>0</v>
      </c>
      <c r="B360">
        <v>106</v>
      </c>
      <c r="C360">
        <v>20.29</v>
      </c>
      <c r="D360">
        <v>680</v>
      </c>
      <c r="E360">
        <v>0</v>
      </c>
      <c r="F360" t="str">
        <f t="shared" si="107"/>
        <v/>
      </c>
      <c r="G360" t="str">
        <f t="shared" si="108"/>
        <v/>
      </c>
      <c r="H360">
        <f t="shared" si="109"/>
        <v>0.89200000000000002</v>
      </c>
      <c r="I360" s="1">
        <f t="shared" si="110"/>
        <v>0.89200000000000002</v>
      </c>
      <c r="K360" s="1">
        <f t="shared" si="111"/>
        <v>1</v>
      </c>
      <c r="L360" s="1">
        <f t="shared" si="112"/>
        <v>1</v>
      </c>
      <c r="M360" s="1">
        <f t="shared" si="113"/>
        <v>1</v>
      </c>
      <c r="P360" s="1">
        <f t="shared" si="114"/>
        <v>0</v>
      </c>
      <c r="Q360" s="1">
        <f t="shared" si="115"/>
        <v>1</v>
      </c>
      <c r="R360" s="1">
        <f t="shared" si="116"/>
        <v>0</v>
      </c>
      <c r="S360" s="1">
        <f t="shared" si="117"/>
        <v>0</v>
      </c>
      <c r="V360" s="1">
        <f t="shared" si="118"/>
        <v>0</v>
      </c>
      <c r="W360" s="1">
        <f t="shared" si="119"/>
        <v>1</v>
      </c>
      <c r="X360" s="1">
        <f t="shared" si="120"/>
        <v>0</v>
      </c>
      <c r="Y360" s="1">
        <f t="shared" si="121"/>
        <v>0</v>
      </c>
      <c r="AB360" s="1">
        <f t="shared" si="122"/>
        <v>0</v>
      </c>
      <c r="AC360" s="1">
        <f t="shared" si="123"/>
        <v>1</v>
      </c>
      <c r="AD360" s="1">
        <f t="shared" si="124"/>
        <v>0</v>
      </c>
      <c r="AE360" s="1">
        <f t="shared" si="125"/>
        <v>0</v>
      </c>
    </row>
    <row r="361" spans="1:31" x14ac:dyDescent="0.25">
      <c r="A361">
        <v>1</v>
      </c>
      <c r="B361">
        <v>37.380000000000003</v>
      </c>
      <c r="C361">
        <v>17.28</v>
      </c>
      <c r="D361">
        <v>660</v>
      </c>
      <c r="E361">
        <v>0</v>
      </c>
      <c r="F361" t="str">
        <f t="shared" si="107"/>
        <v/>
      </c>
      <c r="G361">
        <f t="shared" si="108"/>
        <v>0.745</v>
      </c>
      <c r="H361" t="str">
        <f t="shared" si="109"/>
        <v/>
      </c>
      <c r="I361" s="1">
        <f t="shared" si="110"/>
        <v>0.745</v>
      </c>
      <c r="K361" s="1">
        <f t="shared" si="111"/>
        <v>0</v>
      </c>
      <c r="L361" s="1">
        <f t="shared" si="112"/>
        <v>0</v>
      </c>
      <c r="M361" s="1">
        <f t="shared" si="113"/>
        <v>0</v>
      </c>
      <c r="P361" s="1">
        <f t="shared" si="114"/>
        <v>0</v>
      </c>
      <c r="Q361" s="1">
        <f t="shared" si="115"/>
        <v>0</v>
      </c>
      <c r="R361" s="1">
        <f t="shared" si="116"/>
        <v>0</v>
      </c>
      <c r="S361" s="1">
        <f t="shared" si="117"/>
        <v>1</v>
      </c>
      <c r="V361" s="1">
        <f t="shared" si="118"/>
        <v>0</v>
      </c>
      <c r="W361" s="1">
        <f t="shared" si="119"/>
        <v>0</v>
      </c>
      <c r="X361" s="1">
        <f t="shared" si="120"/>
        <v>0</v>
      </c>
      <c r="Y361" s="1">
        <f t="shared" si="121"/>
        <v>1</v>
      </c>
      <c r="AB361" s="1">
        <f t="shared" si="122"/>
        <v>0</v>
      </c>
      <c r="AC361" s="1">
        <f t="shared" si="123"/>
        <v>0</v>
      </c>
      <c r="AD361" s="1">
        <f t="shared" si="124"/>
        <v>0</v>
      </c>
      <c r="AE361" s="1">
        <f t="shared" si="125"/>
        <v>1</v>
      </c>
    </row>
    <row r="362" spans="1:31" x14ac:dyDescent="0.25">
      <c r="A362">
        <v>1</v>
      </c>
      <c r="B362">
        <v>106.7</v>
      </c>
      <c r="C362">
        <v>19.649999999999999</v>
      </c>
      <c r="D362">
        <v>690</v>
      </c>
      <c r="E362">
        <v>0</v>
      </c>
      <c r="F362" t="str">
        <f t="shared" si="107"/>
        <v/>
      </c>
      <c r="G362" t="str">
        <f t="shared" si="108"/>
        <v/>
      </c>
      <c r="H362">
        <f t="shared" si="109"/>
        <v>0.89200000000000002</v>
      </c>
      <c r="I362" s="1">
        <f t="shared" si="110"/>
        <v>0.89200000000000002</v>
      </c>
      <c r="K362" s="1">
        <f t="shared" si="111"/>
        <v>1</v>
      </c>
      <c r="L362" s="1">
        <f t="shared" si="112"/>
        <v>1</v>
      </c>
      <c r="M362" s="1">
        <f t="shared" si="113"/>
        <v>1</v>
      </c>
      <c r="P362" s="1">
        <f t="shared" si="114"/>
        <v>0</v>
      </c>
      <c r="Q362" s="1">
        <f t="shared" si="115"/>
        <v>1</v>
      </c>
      <c r="R362" s="1">
        <f t="shared" si="116"/>
        <v>0</v>
      </c>
      <c r="S362" s="1">
        <f t="shared" si="117"/>
        <v>0</v>
      </c>
      <c r="V362" s="1">
        <f t="shared" si="118"/>
        <v>0</v>
      </c>
      <c r="W362" s="1">
        <f t="shared" si="119"/>
        <v>1</v>
      </c>
      <c r="X362" s="1">
        <f t="shared" si="120"/>
        <v>0</v>
      </c>
      <c r="Y362" s="1">
        <f t="shared" si="121"/>
        <v>0</v>
      </c>
      <c r="AB362" s="1">
        <f t="shared" si="122"/>
        <v>0</v>
      </c>
      <c r="AC362" s="1">
        <f t="shared" si="123"/>
        <v>1</v>
      </c>
      <c r="AD362" s="1">
        <f t="shared" si="124"/>
        <v>0</v>
      </c>
      <c r="AE362" s="1">
        <f t="shared" si="125"/>
        <v>0</v>
      </c>
    </row>
    <row r="363" spans="1:31" x14ac:dyDescent="0.25">
      <c r="A363">
        <v>0</v>
      </c>
      <c r="B363">
        <v>50</v>
      </c>
      <c r="C363">
        <v>29.98</v>
      </c>
      <c r="D363">
        <v>660</v>
      </c>
      <c r="E363">
        <v>0</v>
      </c>
      <c r="F363" t="str">
        <f t="shared" si="107"/>
        <v/>
      </c>
      <c r="G363">
        <f t="shared" si="108"/>
        <v>0.745</v>
      </c>
      <c r="H363" t="str">
        <f t="shared" si="109"/>
        <v/>
      </c>
      <c r="I363" s="1">
        <f t="shared" si="110"/>
        <v>0.745</v>
      </c>
      <c r="K363" s="1">
        <f t="shared" si="111"/>
        <v>0</v>
      </c>
      <c r="L363" s="1">
        <f t="shared" si="112"/>
        <v>0</v>
      </c>
      <c r="M363" s="1">
        <f t="shared" si="113"/>
        <v>0</v>
      </c>
      <c r="P363" s="1">
        <f t="shared" si="114"/>
        <v>0</v>
      </c>
      <c r="Q363" s="1">
        <f t="shared" si="115"/>
        <v>0</v>
      </c>
      <c r="R363" s="1">
        <f t="shared" si="116"/>
        <v>0</v>
      </c>
      <c r="S363" s="1">
        <f t="shared" si="117"/>
        <v>1</v>
      </c>
      <c r="V363" s="1">
        <f t="shared" si="118"/>
        <v>0</v>
      </c>
      <c r="W363" s="1">
        <f t="shared" si="119"/>
        <v>0</v>
      </c>
      <c r="X363" s="1">
        <f t="shared" si="120"/>
        <v>0</v>
      </c>
      <c r="Y363" s="1">
        <f t="shared" si="121"/>
        <v>1</v>
      </c>
      <c r="AB363" s="1">
        <f t="shared" si="122"/>
        <v>0</v>
      </c>
      <c r="AC363" s="1">
        <f t="shared" si="123"/>
        <v>0</v>
      </c>
      <c r="AD363" s="1">
        <f t="shared" si="124"/>
        <v>0</v>
      </c>
      <c r="AE363" s="1">
        <f t="shared" si="125"/>
        <v>1</v>
      </c>
    </row>
    <row r="364" spans="1:31" x14ac:dyDescent="0.25">
      <c r="A364">
        <v>1</v>
      </c>
      <c r="B364">
        <v>45</v>
      </c>
      <c r="C364">
        <v>25.63</v>
      </c>
      <c r="D364">
        <v>675</v>
      </c>
      <c r="E364">
        <v>0</v>
      </c>
      <c r="F364" t="str">
        <f t="shared" si="107"/>
        <v/>
      </c>
      <c r="G364">
        <f t="shared" si="108"/>
        <v>0.745</v>
      </c>
      <c r="H364" t="str">
        <f t="shared" si="109"/>
        <v/>
      </c>
      <c r="I364" s="1">
        <f t="shared" si="110"/>
        <v>0.745</v>
      </c>
      <c r="K364" s="1">
        <f t="shared" si="111"/>
        <v>0</v>
      </c>
      <c r="L364" s="1">
        <f t="shared" si="112"/>
        <v>0</v>
      </c>
      <c r="M364" s="1">
        <f t="shared" si="113"/>
        <v>0</v>
      </c>
      <c r="P364" s="1">
        <f t="shared" si="114"/>
        <v>0</v>
      </c>
      <c r="Q364" s="1">
        <f t="shared" si="115"/>
        <v>0</v>
      </c>
      <c r="R364" s="1">
        <f t="shared" si="116"/>
        <v>0</v>
      </c>
      <c r="S364" s="1">
        <f t="shared" si="117"/>
        <v>1</v>
      </c>
      <c r="V364" s="1">
        <f t="shared" si="118"/>
        <v>0</v>
      </c>
      <c r="W364" s="1">
        <f t="shared" si="119"/>
        <v>0</v>
      </c>
      <c r="X364" s="1">
        <f t="shared" si="120"/>
        <v>0</v>
      </c>
      <c r="Y364" s="1">
        <f t="shared" si="121"/>
        <v>1</v>
      </c>
      <c r="AB364" s="1">
        <f t="shared" si="122"/>
        <v>0</v>
      </c>
      <c r="AC364" s="1">
        <f t="shared" si="123"/>
        <v>0</v>
      </c>
      <c r="AD364" s="1">
        <f t="shared" si="124"/>
        <v>0</v>
      </c>
      <c r="AE364" s="1">
        <f t="shared" si="125"/>
        <v>1</v>
      </c>
    </row>
    <row r="365" spans="1:31" x14ac:dyDescent="0.25">
      <c r="A365">
        <v>0</v>
      </c>
      <c r="B365">
        <v>44</v>
      </c>
      <c r="C365">
        <v>15.3</v>
      </c>
      <c r="D365">
        <v>690</v>
      </c>
      <c r="E365">
        <v>0</v>
      </c>
      <c r="F365" t="str">
        <f t="shared" si="107"/>
        <v/>
      </c>
      <c r="G365">
        <f t="shared" si="108"/>
        <v>0.83199999999999996</v>
      </c>
      <c r="H365" t="str">
        <f t="shared" si="109"/>
        <v/>
      </c>
      <c r="I365" s="1">
        <f t="shared" si="110"/>
        <v>0.83199999999999996</v>
      </c>
      <c r="K365" s="1">
        <f t="shared" si="111"/>
        <v>0</v>
      </c>
      <c r="L365" s="1">
        <f t="shared" si="112"/>
        <v>1</v>
      </c>
      <c r="M365" s="1">
        <f t="shared" si="113"/>
        <v>1</v>
      </c>
      <c r="P365" s="1">
        <f t="shared" si="114"/>
        <v>0</v>
      </c>
      <c r="Q365" s="1">
        <f t="shared" si="115"/>
        <v>0</v>
      </c>
      <c r="R365" s="1">
        <f t="shared" si="116"/>
        <v>0</v>
      </c>
      <c r="S365" s="1">
        <f t="shared" si="117"/>
        <v>1</v>
      </c>
      <c r="V365" s="1">
        <f t="shared" si="118"/>
        <v>0</v>
      </c>
      <c r="W365" s="1">
        <f t="shared" si="119"/>
        <v>1</v>
      </c>
      <c r="X365" s="1">
        <f t="shared" si="120"/>
        <v>0</v>
      </c>
      <c r="Y365" s="1">
        <f t="shared" si="121"/>
        <v>0</v>
      </c>
      <c r="AB365" s="1">
        <f t="shared" si="122"/>
        <v>0</v>
      </c>
      <c r="AC365" s="1">
        <f t="shared" si="123"/>
        <v>1</v>
      </c>
      <c r="AD365" s="1">
        <f t="shared" si="124"/>
        <v>0</v>
      </c>
      <c r="AE365" s="1">
        <f t="shared" si="125"/>
        <v>0</v>
      </c>
    </row>
    <row r="366" spans="1:31" x14ac:dyDescent="0.25">
      <c r="A366">
        <v>1</v>
      </c>
      <c r="B366">
        <v>48</v>
      </c>
      <c r="C366">
        <v>25.23</v>
      </c>
      <c r="D366">
        <v>670</v>
      </c>
      <c r="E366">
        <v>0</v>
      </c>
      <c r="F366" t="str">
        <f t="shared" si="107"/>
        <v/>
      </c>
      <c r="G366">
        <f t="shared" si="108"/>
        <v>0.745</v>
      </c>
      <c r="H366" t="str">
        <f t="shared" si="109"/>
        <v/>
      </c>
      <c r="I366" s="1">
        <f t="shared" si="110"/>
        <v>0.745</v>
      </c>
      <c r="K366" s="1">
        <f t="shared" si="111"/>
        <v>0</v>
      </c>
      <c r="L366" s="1">
        <f t="shared" si="112"/>
        <v>0</v>
      </c>
      <c r="M366" s="1">
        <f t="shared" si="113"/>
        <v>0</v>
      </c>
      <c r="P366" s="1">
        <f t="shared" si="114"/>
        <v>0</v>
      </c>
      <c r="Q366" s="1">
        <f t="shared" si="115"/>
        <v>0</v>
      </c>
      <c r="R366" s="1">
        <f t="shared" si="116"/>
        <v>0</v>
      </c>
      <c r="S366" s="1">
        <f t="shared" si="117"/>
        <v>1</v>
      </c>
      <c r="V366" s="1">
        <f t="shared" si="118"/>
        <v>0</v>
      </c>
      <c r="W366" s="1">
        <f t="shared" si="119"/>
        <v>0</v>
      </c>
      <c r="X366" s="1">
        <f t="shared" si="120"/>
        <v>0</v>
      </c>
      <c r="Y366" s="1">
        <f t="shared" si="121"/>
        <v>1</v>
      </c>
      <c r="AB366" s="1">
        <f t="shared" si="122"/>
        <v>0</v>
      </c>
      <c r="AC366" s="1">
        <f t="shared" si="123"/>
        <v>0</v>
      </c>
      <c r="AD366" s="1">
        <f t="shared" si="124"/>
        <v>0</v>
      </c>
      <c r="AE366" s="1">
        <f t="shared" si="125"/>
        <v>1</v>
      </c>
    </row>
    <row r="367" spans="1:31" x14ac:dyDescent="0.25">
      <c r="A367">
        <v>0</v>
      </c>
      <c r="B367">
        <v>54.426969999999997</v>
      </c>
      <c r="C367">
        <v>24.59</v>
      </c>
      <c r="D367">
        <v>665</v>
      </c>
      <c r="E367">
        <v>0</v>
      </c>
      <c r="F367" t="str">
        <f t="shared" si="107"/>
        <v/>
      </c>
      <c r="G367">
        <f t="shared" si="108"/>
        <v>0.745</v>
      </c>
      <c r="H367" t="str">
        <f t="shared" si="109"/>
        <v/>
      </c>
      <c r="I367" s="1">
        <f t="shared" si="110"/>
        <v>0.745</v>
      </c>
      <c r="K367" s="1">
        <f t="shared" si="111"/>
        <v>0</v>
      </c>
      <c r="L367" s="1">
        <f t="shared" si="112"/>
        <v>0</v>
      </c>
      <c r="M367" s="1">
        <f t="shared" si="113"/>
        <v>0</v>
      </c>
      <c r="P367" s="1">
        <f t="shared" si="114"/>
        <v>0</v>
      </c>
      <c r="Q367" s="1">
        <f t="shared" si="115"/>
        <v>0</v>
      </c>
      <c r="R367" s="1">
        <f t="shared" si="116"/>
        <v>0</v>
      </c>
      <c r="S367" s="1">
        <f t="shared" si="117"/>
        <v>1</v>
      </c>
      <c r="V367" s="1">
        <f t="shared" si="118"/>
        <v>0</v>
      </c>
      <c r="W367" s="1">
        <f t="shared" si="119"/>
        <v>0</v>
      </c>
      <c r="X367" s="1">
        <f t="shared" si="120"/>
        <v>0</v>
      </c>
      <c r="Y367" s="1">
        <f t="shared" si="121"/>
        <v>1</v>
      </c>
      <c r="AB367" s="1">
        <f t="shared" si="122"/>
        <v>0</v>
      </c>
      <c r="AC367" s="1">
        <f t="shared" si="123"/>
        <v>0</v>
      </c>
      <c r="AD367" s="1">
        <f t="shared" si="124"/>
        <v>0</v>
      </c>
      <c r="AE367" s="1">
        <f t="shared" si="125"/>
        <v>1</v>
      </c>
    </row>
    <row r="368" spans="1:31" x14ac:dyDescent="0.25">
      <c r="A368">
        <v>1</v>
      </c>
      <c r="B368">
        <v>68</v>
      </c>
      <c r="C368">
        <v>38.19</v>
      </c>
      <c r="D368">
        <v>665</v>
      </c>
      <c r="E368">
        <v>0</v>
      </c>
      <c r="F368" t="str">
        <f t="shared" si="107"/>
        <v/>
      </c>
      <c r="G368">
        <f t="shared" si="108"/>
        <v>0.745</v>
      </c>
      <c r="H368" t="str">
        <f t="shared" si="109"/>
        <v/>
      </c>
      <c r="I368" s="1">
        <f t="shared" si="110"/>
        <v>0.745</v>
      </c>
      <c r="K368" s="1">
        <f t="shared" si="111"/>
        <v>0</v>
      </c>
      <c r="L368" s="1">
        <f t="shared" si="112"/>
        <v>0</v>
      </c>
      <c r="M368" s="1">
        <f t="shared" si="113"/>
        <v>0</v>
      </c>
      <c r="P368" s="1">
        <f t="shared" si="114"/>
        <v>0</v>
      </c>
      <c r="Q368" s="1">
        <f t="shared" si="115"/>
        <v>0</v>
      </c>
      <c r="R368" s="1">
        <f t="shared" si="116"/>
        <v>0</v>
      </c>
      <c r="S368" s="1">
        <f t="shared" si="117"/>
        <v>1</v>
      </c>
      <c r="V368" s="1">
        <f t="shared" si="118"/>
        <v>0</v>
      </c>
      <c r="W368" s="1">
        <f t="shared" si="119"/>
        <v>0</v>
      </c>
      <c r="X368" s="1">
        <f t="shared" si="120"/>
        <v>0</v>
      </c>
      <c r="Y368" s="1">
        <f t="shared" si="121"/>
        <v>1</v>
      </c>
      <c r="AB368" s="1">
        <f t="shared" si="122"/>
        <v>0</v>
      </c>
      <c r="AC368" s="1">
        <f t="shared" si="123"/>
        <v>0</v>
      </c>
      <c r="AD368" s="1">
        <f t="shared" si="124"/>
        <v>0</v>
      </c>
      <c r="AE368" s="1">
        <f t="shared" si="125"/>
        <v>1</v>
      </c>
    </row>
    <row r="369" spans="1:31" x14ac:dyDescent="0.25">
      <c r="A369">
        <v>0</v>
      </c>
      <c r="B369">
        <v>60</v>
      </c>
      <c r="C369">
        <v>25.56</v>
      </c>
      <c r="D369">
        <v>690</v>
      </c>
      <c r="E369">
        <v>0</v>
      </c>
      <c r="F369" t="str">
        <f t="shared" si="107"/>
        <v/>
      </c>
      <c r="G369">
        <f t="shared" si="108"/>
        <v>0.81200000000000006</v>
      </c>
      <c r="H369" t="str">
        <f t="shared" si="109"/>
        <v/>
      </c>
      <c r="I369" s="1">
        <f t="shared" si="110"/>
        <v>0.81200000000000006</v>
      </c>
      <c r="K369" s="1">
        <f t="shared" si="111"/>
        <v>0</v>
      </c>
      <c r="L369" s="1">
        <f t="shared" si="112"/>
        <v>1</v>
      </c>
      <c r="M369" s="1">
        <f t="shared" si="113"/>
        <v>1</v>
      </c>
      <c r="P369" s="1">
        <f t="shared" si="114"/>
        <v>0</v>
      </c>
      <c r="Q369" s="1">
        <f t="shared" si="115"/>
        <v>0</v>
      </c>
      <c r="R369" s="1">
        <f t="shared" si="116"/>
        <v>0</v>
      </c>
      <c r="S369" s="1">
        <f t="shared" si="117"/>
        <v>1</v>
      </c>
      <c r="V369" s="1">
        <f t="shared" si="118"/>
        <v>0</v>
      </c>
      <c r="W369" s="1">
        <f t="shared" si="119"/>
        <v>1</v>
      </c>
      <c r="X369" s="1">
        <f t="shared" si="120"/>
        <v>0</v>
      </c>
      <c r="Y369" s="1">
        <f t="shared" si="121"/>
        <v>0</v>
      </c>
      <c r="AB369" s="1">
        <f t="shared" si="122"/>
        <v>0</v>
      </c>
      <c r="AC369" s="1">
        <f t="shared" si="123"/>
        <v>1</v>
      </c>
      <c r="AD369" s="1">
        <f t="shared" si="124"/>
        <v>0</v>
      </c>
      <c r="AE369" s="1">
        <f t="shared" si="125"/>
        <v>0</v>
      </c>
    </row>
    <row r="370" spans="1:31" x14ac:dyDescent="0.25">
      <c r="A370">
        <v>0</v>
      </c>
      <c r="B370">
        <v>99</v>
      </c>
      <c r="C370">
        <v>6.69</v>
      </c>
      <c r="D370">
        <v>720</v>
      </c>
      <c r="E370">
        <v>0</v>
      </c>
      <c r="F370">
        <f t="shared" si="107"/>
        <v>0.93600000000000005</v>
      </c>
      <c r="G370" t="str">
        <f t="shared" si="108"/>
        <v/>
      </c>
      <c r="H370" t="str">
        <f t="shared" si="109"/>
        <v/>
      </c>
      <c r="I370" s="1">
        <f t="shared" si="110"/>
        <v>0.93600000000000005</v>
      </c>
      <c r="K370" s="1">
        <f t="shared" si="111"/>
        <v>1</v>
      </c>
      <c r="L370" s="1">
        <f t="shared" si="112"/>
        <v>1</v>
      </c>
      <c r="M370" s="1">
        <f t="shared" si="113"/>
        <v>1</v>
      </c>
      <c r="P370" s="1">
        <f t="shared" si="114"/>
        <v>0</v>
      </c>
      <c r="Q370" s="1">
        <f t="shared" si="115"/>
        <v>1</v>
      </c>
      <c r="R370" s="1">
        <f t="shared" si="116"/>
        <v>0</v>
      </c>
      <c r="S370" s="1">
        <f t="shared" si="117"/>
        <v>0</v>
      </c>
      <c r="V370" s="1">
        <f t="shared" si="118"/>
        <v>0</v>
      </c>
      <c r="W370" s="1">
        <f t="shared" si="119"/>
        <v>1</v>
      </c>
      <c r="X370" s="1">
        <f t="shared" si="120"/>
        <v>0</v>
      </c>
      <c r="Y370" s="1">
        <f t="shared" si="121"/>
        <v>0</v>
      </c>
      <c r="AB370" s="1">
        <f t="shared" si="122"/>
        <v>0</v>
      </c>
      <c r="AC370" s="1">
        <f t="shared" si="123"/>
        <v>1</v>
      </c>
      <c r="AD370" s="1">
        <f t="shared" si="124"/>
        <v>0</v>
      </c>
      <c r="AE370" s="1">
        <f t="shared" si="125"/>
        <v>0</v>
      </c>
    </row>
    <row r="371" spans="1:31" x14ac:dyDescent="0.25">
      <c r="A371">
        <v>1</v>
      </c>
      <c r="B371">
        <v>130</v>
      </c>
      <c r="C371">
        <v>22.15</v>
      </c>
      <c r="D371">
        <v>665</v>
      </c>
      <c r="E371">
        <v>0</v>
      </c>
      <c r="F371" t="str">
        <f t="shared" si="107"/>
        <v/>
      </c>
      <c r="G371" t="str">
        <f t="shared" si="108"/>
        <v/>
      </c>
      <c r="H371">
        <f t="shared" si="109"/>
        <v>0.85199999999999998</v>
      </c>
      <c r="I371" s="1">
        <f t="shared" si="110"/>
        <v>0.85199999999999998</v>
      </c>
      <c r="K371" s="1">
        <f t="shared" si="111"/>
        <v>1</v>
      </c>
      <c r="L371" s="1">
        <f t="shared" si="112"/>
        <v>1</v>
      </c>
      <c r="M371" s="1">
        <f t="shared" si="113"/>
        <v>1</v>
      </c>
      <c r="P371" s="1">
        <f t="shared" si="114"/>
        <v>0</v>
      </c>
      <c r="Q371" s="1">
        <f t="shared" si="115"/>
        <v>1</v>
      </c>
      <c r="R371" s="1">
        <f t="shared" si="116"/>
        <v>0</v>
      </c>
      <c r="S371" s="1">
        <f t="shared" si="117"/>
        <v>0</v>
      </c>
      <c r="V371" s="1">
        <f t="shared" si="118"/>
        <v>0</v>
      </c>
      <c r="W371" s="1">
        <f t="shared" si="119"/>
        <v>1</v>
      </c>
      <c r="X371" s="1">
        <f t="shared" si="120"/>
        <v>0</v>
      </c>
      <c r="Y371" s="1">
        <f t="shared" si="121"/>
        <v>0</v>
      </c>
      <c r="AB371" s="1">
        <f t="shared" si="122"/>
        <v>0</v>
      </c>
      <c r="AC371" s="1">
        <f t="shared" si="123"/>
        <v>1</v>
      </c>
      <c r="AD371" s="1">
        <f t="shared" si="124"/>
        <v>0</v>
      </c>
      <c r="AE371" s="1">
        <f t="shared" si="125"/>
        <v>0</v>
      </c>
    </row>
    <row r="372" spans="1:31" x14ac:dyDescent="0.25">
      <c r="A372">
        <v>0</v>
      </c>
      <c r="B372">
        <v>23</v>
      </c>
      <c r="C372">
        <v>32.46</v>
      </c>
      <c r="D372">
        <v>670</v>
      </c>
      <c r="E372">
        <v>0</v>
      </c>
      <c r="F372" t="str">
        <f t="shared" si="107"/>
        <v/>
      </c>
      <c r="G372">
        <f t="shared" si="108"/>
        <v>0.745</v>
      </c>
      <c r="H372" t="str">
        <f t="shared" si="109"/>
        <v/>
      </c>
      <c r="I372" s="1">
        <f t="shared" si="110"/>
        <v>0.745</v>
      </c>
      <c r="K372" s="1">
        <f t="shared" si="111"/>
        <v>0</v>
      </c>
      <c r="L372" s="1">
        <f t="shared" si="112"/>
        <v>0</v>
      </c>
      <c r="M372" s="1">
        <f t="shared" si="113"/>
        <v>0</v>
      </c>
      <c r="P372" s="1">
        <f t="shared" si="114"/>
        <v>0</v>
      </c>
      <c r="Q372" s="1">
        <f t="shared" si="115"/>
        <v>0</v>
      </c>
      <c r="R372" s="1">
        <f t="shared" si="116"/>
        <v>0</v>
      </c>
      <c r="S372" s="1">
        <f t="shared" si="117"/>
        <v>1</v>
      </c>
      <c r="V372" s="1">
        <f t="shared" si="118"/>
        <v>0</v>
      </c>
      <c r="W372" s="1">
        <f t="shared" si="119"/>
        <v>0</v>
      </c>
      <c r="X372" s="1">
        <f t="shared" si="120"/>
        <v>0</v>
      </c>
      <c r="Y372" s="1">
        <f t="shared" si="121"/>
        <v>1</v>
      </c>
      <c r="AB372" s="1">
        <f t="shared" si="122"/>
        <v>0</v>
      </c>
      <c r="AC372" s="1">
        <f t="shared" si="123"/>
        <v>0</v>
      </c>
      <c r="AD372" s="1">
        <f t="shared" si="124"/>
        <v>0</v>
      </c>
      <c r="AE372" s="1">
        <f t="shared" si="125"/>
        <v>1</v>
      </c>
    </row>
    <row r="373" spans="1:31" x14ac:dyDescent="0.25">
      <c r="A373">
        <v>0</v>
      </c>
      <c r="B373">
        <v>65</v>
      </c>
      <c r="C373">
        <v>33</v>
      </c>
      <c r="D373">
        <v>670</v>
      </c>
      <c r="E373">
        <v>0</v>
      </c>
      <c r="F373" t="str">
        <f t="shared" si="107"/>
        <v/>
      </c>
      <c r="G373">
        <f t="shared" si="108"/>
        <v>0.745</v>
      </c>
      <c r="H373" t="str">
        <f t="shared" si="109"/>
        <v/>
      </c>
      <c r="I373" s="1">
        <f t="shared" si="110"/>
        <v>0.745</v>
      </c>
      <c r="K373" s="1">
        <f t="shared" si="111"/>
        <v>0</v>
      </c>
      <c r="L373" s="1">
        <f t="shared" si="112"/>
        <v>0</v>
      </c>
      <c r="M373" s="1">
        <f t="shared" si="113"/>
        <v>0</v>
      </c>
      <c r="P373" s="1">
        <f t="shared" si="114"/>
        <v>0</v>
      </c>
      <c r="Q373" s="1">
        <f t="shared" si="115"/>
        <v>0</v>
      </c>
      <c r="R373" s="1">
        <f t="shared" si="116"/>
        <v>0</v>
      </c>
      <c r="S373" s="1">
        <f t="shared" si="117"/>
        <v>1</v>
      </c>
      <c r="V373" s="1">
        <f t="shared" si="118"/>
        <v>0</v>
      </c>
      <c r="W373" s="1">
        <f t="shared" si="119"/>
        <v>0</v>
      </c>
      <c r="X373" s="1">
        <f t="shared" si="120"/>
        <v>0</v>
      </c>
      <c r="Y373" s="1">
        <f t="shared" si="121"/>
        <v>1</v>
      </c>
      <c r="AB373" s="1">
        <f t="shared" si="122"/>
        <v>0</v>
      </c>
      <c r="AC373" s="1">
        <f t="shared" si="123"/>
        <v>0</v>
      </c>
      <c r="AD373" s="1">
        <f t="shared" si="124"/>
        <v>0</v>
      </c>
      <c r="AE373" s="1">
        <f t="shared" si="125"/>
        <v>1</v>
      </c>
    </row>
    <row r="374" spans="1:31" x14ac:dyDescent="0.25">
      <c r="A374">
        <v>1</v>
      </c>
      <c r="B374">
        <v>110</v>
      </c>
      <c r="C374">
        <v>27</v>
      </c>
      <c r="D374">
        <v>690</v>
      </c>
      <c r="E374">
        <v>0</v>
      </c>
      <c r="F374" t="str">
        <f t="shared" si="107"/>
        <v/>
      </c>
      <c r="G374" t="str">
        <f t="shared" si="108"/>
        <v/>
      </c>
      <c r="H374">
        <f t="shared" si="109"/>
        <v>0.78400000000000003</v>
      </c>
      <c r="I374" s="1">
        <f t="shared" si="110"/>
        <v>0.78400000000000003</v>
      </c>
      <c r="K374" s="1">
        <f t="shared" si="111"/>
        <v>0</v>
      </c>
      <c r="L374" s="1">
        <f t="shared" si="112"/>
        <v>0</v>
      </c>
      <c r="M374" s="1">
        <f t="shared" si="113"/>
        <v>1</v>
      </c>
      <c r="P374" s="1">
        <f t="shared" si="114"/>
        <v>0</v>
      </c>
      <c r="Q374" s="1">
        <f t="shared" si="115"/>
        <v>0</v>
      </c>
      <c r="R374" s="1">
        <f t="shared" si="116"/>
        <v>0</v>
      </c>
      <c r="S374" s="1">
        <f t="shared" si="117"/>
        <v>1</v>
      </c>
      <c r="V374" s="1">
        <f t="shared" si="118"/>
        <v>0</v>
      </c>
      <c r="W374" s="1">
        <f t="shared" si="119"/>
        <v>0</v>
      </c>
      <c r="X374" s="1">
        <f t="shared" si="120"/>
        <v>0</v>
      </c>
      <c r="Y374" s="1">
        <f t="shared" si="121"/>
        <v>1</v>
      </c>
      <c r="AB374" s="1">
        <f t="shared" si="122"/>
        <v>0</v>
      </c>
      <c r="AC374" s="1">
        <f t="shared" si="123"/>
        <v>1</v>
      </c>
      <c r="AD374" s="1">
        <f t="shared" si="124"/>
        <v>0</v>
      </c>
      <c r="AE374" s="1">
        <f t="shared" si="125"/>
        <v>0</v>
      </c>
    </row>
    <row r="375" spans="1:31" x14ac:dyDescent="0.25">
      <c r="A375">
        <v>0</v>
      </c>
      <c r="B375">
        <v>26</v>
      </c>
      <c r="C375">
        <v>35.6</v>
      </c>
      <c r="D375">
        <v>670</v>
      </c>
      <c r="E375">
        <v>0</v>
      </c>
      <c r="F375" t="str">
        <f t="shared" si="107"/>
        <v/>
      </c>
      <c r="G375">
        <f t="shared" si="108"/>
        <v>0.745</v>
      </c>
      <c r="H375" t="str">
        <f t="shared" si="109"/>
        <v/>
      </c>
      <c r="I375" s="1">
        <f t="shared" si="110"/>
        <v>0.745</v>
      </c>
      <c r="K375" s="1">
        <f t="shared" si="111"/>
        <v>0</v>
      </c>
      <c r="L375" s="1">
        <f t="shared" si="112"/>
        <v>0</v>
      </c>
      <c r="M375" s="1">
        <f t="shared" si="113"/>
        <v>0</v>
      </c>
      <c r="P375" s="1">
        <f t="shared" si="114"/>
        <v>0</v>
      </c>
      <c r="Q375" s="1">
        <f t="shared" si="115"/>
        <v>0</v>
      </c>
      <c r="R375" s="1">
        <f t="shared" si="116"/>
        <v>0</v>
      </c>
      <c r="S375" s="1">
        <f t="shared" si="117"/>
        <v>1</v>
      </c>
      <c r="V375" s="1">
        <f t="shared" si="118"/>
        <v>0</v>
      </c>
      <c r="W375" s="1">
        <f t="shared" si="119"/>
        <v>0</v>
      </c>
      <c r="X375" s="1">
        <f t="shared" si="120"/>
        <v>0</v>
      </c>
      <c r="Y375" s="1">
        <f t="shared" si="121"/>
        <v>1</v>
      </c>
      <c r="AB375" s="1">
        <f t="shared" si="122"/>
        <v>0</v>
      </c>
      <c r="AC375" s="1">
        <f t="shared" si="123"/>
        <v>0</v>
      </c>
      <c r="AD375" s="1">
        <f t="shared" si="124"/>
        <v>0</v>
      </c>
      <c r="AE375" s="1">
        <f t="shared" si="125"/>
        <v>1</v>
      </c>
    </row>
    <row r="376" spans="1:31" x14ac:dyDescent="0.25">
      <c r="A376">
        <v>0</v>
      </c>
      <c r="B376">
        <v>18</v>
      </c>
      <c r="C376">
        <v>28.73</v>
      </c>
      <c r="D376">
        <v>695</v>
      </c>
      <c r="E376">
        <v>0</v>
      </c>
      <c r="F376" t="str">
        <f t="shared" si="107"/>
        <v/>
      </c>
      <c r="G376">
        <f t="shared" si="108"/>
        <v>0.81200000000000006</v>
      </c>
      <c r="H376" t="str">
        <f t="shared" si="109"/>
        <v/>
      </c>
      <c r="I376" s="1">
        <f t="shared" si="110"/>
        <v>0.81200000000000006</v>
      </c>
      <c r="K376" s="1">
        <f t="shared" si="111"/>
        <v>0</v>
      </c>
      <c r="L376" s="1">
        <f t="shared" si="112"/>
        <v>1</v>
      </c>
      <c r="M376" s="1">
        <f t="shared" si="113"/>
        <v>1</v>
      </c>
      <c r="P376" s="1">
        <f t="shared" si="114"/>
        <v>0</v>
      </c>
      <c r="Q376" s="1">
        <f t="shared" si="115"/>
        <v>0</v>
      </c>
      <c r="R376" s="1">
        <f t="shared" si="116"/>
        <v>0</v>
      </c>
      <c r="S376" s="1">
        <f t="shared" si="117"/>
        <v>1</v>
      </c>
      <c r="V376" s="1">
        <f t="shared" si="118"/>
        <v>0</v>
      </c>
      <c r="W376" s="1">
        <f t="shared" si="119"/>
        <v>1</v>
      </c>
      <c r="X376" s="1">
        <f t="shared" si="120"/>
        <v>0</v>
      </c>
      <c r="Y376" s="1">
        <f t="shared" si="121"/>
        <v>0</v>
      </c>
      <c r="AB376" s="1">
        <f t="shared" si="122"/>
        <v>0</v>
      </c>
      <c r="AC376" s="1">
        <f t="shared" si="123"/>
        <v>1</v>
      </c>
      <c r="AD376" s="1">
        <f t="shared" si="124"/>
        <v>0</v>
      </c>
      <c r="AE376" s="1">
        <f t="shared" si="125"/>
        <v>0</v>
      </c>
    </row>
    <row r="377" spans="1:31" x14ac:dyDescent="0.25">
      <c r="A377">
        <v>0</v>
      </c>
      <c r="B377">
        <v>150</v>
      </c>
      <c r="C377">
        <v>4.34</v>
      </c>
      <c r="D377">
        <v>705</v>
      </c>
      <c r="E377">
        <v>0</v>
      </c>
      <c r="F377" t="str">
        <f t="shared" si="107"/>
        <v/>
      </c>
      <c r="G377" t="str">
        <f t="shared" si="108"/>
        <v/>
      </c>
      <c r="H377">
        <f t="shared" si="109"/>
        <v>0.89200000000000002</v>
      </c>
      <c r="I377" s="1">
        <f t="shared" si="110"/>
        <v>0.89200000000000002</v>
      </c>
      <c r="K377" s="1">
        <f t="shared" si="111"/>
        <v>1</v>
      </c>
      <c r="L377" s="1">
        <f t="shared" si="112"/>
        <v>1</v>
      </c>
      <c r="M377" s="1">
        <f t="shared" si="113"/>
        <v>1</v>
      </c>
      <c r="P377" s="1">
        <f t="shared" si="114"/>
        <v>0</v>
      </c>
      <c r="Q377" s="1">
        <f t="shared" si="115"/>
        <v>1</v>
      </c>
      <c r="R377" s="1">
        <f t="shared" si="116"/>
        <v>0</v>
      </c>
      <c r="S377" s="1">
        <f t="shared" si="117"/>
        <v>0</v>
      </c>
      <c r="V377" s="1">
        <f t="shared" si="118"/>
        <v>0</v>
      </c>
      <c r="W377" s="1">
        <f t="shared" si="119"/>
        <v>1</v>
      </c>
      <c r="X377" s="1">
        <f t="shared" si="120"/>
        <v>0</v>
      </c>
      <c r="Y377" s="1">
        <f t="shared" si="121"/>
        <v>0</v>
      </c>
      <c r="AB377" s="1">
        <f t="shared" si="122"/>
        <v>0</v>
      </c>
      <c r="AC377" s="1">
        <f t="shared" si="123"/>
        <v>1</v>
      </c>
      <c r="AD377" s="1">
        <f t="shared" si="124"/>
        <v>0</v>
      </c>
      <c r="AE377" s="1">
        <f t="shared" si="125"/>
        <v>0</v>
      </c>
    </row>
    <row r="378" spans="1:31" x14ac:dyDescent="0.25">
      <c r="A378">
        <v>1</v>
      </c>
      <c r="B378">
        <v>60</v>
      </c>
      <c r="C378">
        <v>22.58</v>
      </c>
      <c r="D378">
        <v>675</v>
      </c>
      <c r="E378">
        <v>0</v>
      </c>
      <c r="F378" t="str">
        <f t="shared" si="107"/>
        <v/>
      </c>
      <c r="G378">
        <f t="shared" si="108"/>
        <v>0.745</v>
      </c>
      <c r="H378" t="str">
        <f t="shared" si="109"/>
        <v/>
      </c>
      <c r="I378" s="1">
        <f t="shared" si="110"/>
        <v>0.745</v>
      </c>
      <c r="K378" s="1">
        <f t="shared" si="111"/>
        <v>0</v>
      </c>
      <c r="L378" s="1">
        <f t="shared" si="112"/>
        <v>0</v>
      </c>
      <c r="M378" s="1">
        <f t="shared" si="113"/>
        <v>0</v>
      </c>
      <c r="P378" s="1">
        <f t="shared" si="114"/>
        <v>0</v>
      </c>
      <c r="Q378" s="1">
        <f t="shared" si="115"/>
        <v>0</v>
      </c>
      <c r="R378" s="1">
        <f t="shared" si="116"/>
        <v>0</v>
      </c>
      <c r="S378" s="1">
        <f t="shared" si="117"/>
        <v>1</v>
      </c>
      <c r="V378" s="1">
        <f t="shared" si="118"/>
        <v>0</v>
      </c>
      <c r="W378" s="1">
        <f t="shared" si="119"/>
        <v>0</v>
      </c>
      <c r="X378" s="1">
        <f t="shared" si="120"/>
        <v>0</v>
      </c>
      <c r="Y378" s="1">
        <f t="shared" si="121"/>
        <v>1</v>
      </c>
      <c r="AB378" s="1">
        <f t="shared" si="122"/>
        <v>0</v>
      </c>
      <c r="AC378" s="1">
        <f t="shared" si="123"/>
        <v>0</v>
      </c>
      <c r="AD378" s="1">
        <f t="shared" si="124"/>
        <v>0</v>
      </c>
      <c r="AE378" s="1">
        <f t="shared" si="125"/>
        <v>1</v>
      </c>
    </row>
    <row r="379" spans="1:31" x14ac:dyDescent="0.25">
      <c r="A379">
        <v>1</v>
      </c>
      <c r="B379">
        <v>50</v>
      </c>
      <c r="C379">
        <v>5.16</v>
      </c>
      <c r="D379">
        <v>745</v>
      </c>
      <c r="E379">
        <v>0</v>
      </c>
      <c r="F379">
        <f t="shared" si="107"/>
        <v>0.93600000000000005</v>
      </c>
      <c r="G379" t="str">
        <f t="shared" si="108"/>
        <v/>
      </c>
      <c r="H379" t="str">
        <f t="shared" si="109"/>
        <v/>
      </c>
      <c r="I379" s="1">
        <f t="shared" si="110"/>
        <v>0.93600000000000005</v>
      </c>
      <c r="K379" s="1">
        <f t="shared" si="111"/>
        <v>1</v>
      </c>
      <c r="L379" s="1">
        <f t="shared" si="112"/>
        <v>1</v>
      </c>
      <c r="M379" s="1">
        <f t="shared" si="113"/>
        <v>1</v>
      </c>
      <c r="P379" s="1">
        <f t="shared" si="114"/>
        <v>0</v>
      </c>
      <c r="Q379" s="1">
        <f t="shared" si="115"/>
        <v>1</v>
      </c>
      <c r="R379" s="1">
        <f t="shared" si="116"/>
        <v>0</v>
      </c>
      <c r="S379" s="1">
        <f t="shared" si="117"/>
        <v>0</v>
      </c>
      <c r="V379" s="1">
        <f t="shared" si="118"/>
        <v>0</v>
      </c>
      <c r="W379" s="1">
        <f t="shared" si="119"/>
        <v>1</v>
      </c>
      <c r="X379" s="1">
        <f t="shared" si="120"/>
        <v>0</v>
      </c>
      <c r="Y379" s="1">
        <f t="shared" si="121"/>
        <v>0</v>
      </c>
      <c r="AB379" s="1">
        <f t="shared" si="122"/>
        <v>0</v>
      </c>
      <c r="AC379" s="1">
        <f t="shared" si="123"/>
        <v>1</v>
      </c>
      <c r="AD379" s="1">
        <f t="shared" si="124"/>
        <v>0</v>
      </c>
      <c r="AE379" s="1">
        <f t="shared" si="125"/>
        <v>0</v>
      </c>
    </row>
    <row r="380" spans="1:31" x14ac:dyDescent="0.25">
      <c r="A380">
        <v>0</v>
      </c>
      <c r="B380">
        <v>62</v>
      </c>
      <c r="C380">
        <v>15.39</v>
      </c>
      <c r="D380">
        <v>670</v>
      </c>
      <c r="E380">
        <v>0</v>
      </c>
      <c r="F380" t="str">
        <f t="shared" si="107"/>
        <v/>
      </c>
      <c r="G380">
        <f t="shared" si="108"/>
        <v>0.83199999999999996</v>
      </c>
      <c r="H380" t="str">
        <f t="shared" si="109"/>
        <v/>
      </c>
      <c r="I380" s="1">
        <f t="shared" si="110"/>
        <v>0.83199999999999996</v>
      </c>
      <c r="K380" s="1">
        <f t="shared" si="111"/>
        <v>0</v>
      </c>
      <c r="L380" s="1">
        <f t="shared" si="112"/>
        <v>1</v>
      </c>
      <c r="M380" s="1">
        <f t="shared" si="113"/>
        <v>1</v>
      </c>
      <c r="P380" s="1">
        <f t="shared" si="114"/>
        <v>0</v>
      </c>
      <c r="Q380" s="1">
        <f t="shared" si="115"/>
        <v>0</v>
      </c>
      <c r="R380" s="1">
        <f t="shared" si="116"/>
        <v>0</v>
      </c>
      <c r="S380" s="1">
        <f t="shared" si="117"/>
        <v>1</v>
      </c>
      <c r="V380" s="1">
        <f t="shared" si="118"/>
        <v>0</v>
      </c>
      <c r="W380" s="1">
        <f t="shared" si="119"/>
        <v>1</v>
      </c>
      <c r="X380" s="1">
        <f t="shared" si="120"/>
        <v>0</v>
      </c>
      <c r="Y380" s="1">
        <f t="shared" si="121"/>
        <v>0</v>
      </c>
      <c r="AB380" s="1">
        <f t="shared" si="122"/>
        <v>0</v>
      </c>
      <c r="AC380" s="1">
        <f t="shared" si="123"/>
        <v>1</v>
      </c>
      <c r="AD380" s="1">
        <f t="shared" si="124"/>
        <v>0</v>
      </c>
      <c r="AE380" s="1">
        <f t="shared" si="125"/>
        <v>0</v>
      </c>
    </row>
    <row r="381" spans="1:31" x14ac:dyDescent="0.25">
      <c r="A381">
        <v>1</v>
      </c>
      <c r="B381">
        <v>120</v>
      </c>
      <c r="C381">
        <v>28.79</v>
      </c>
      <c r="D381">
        <v>720</v>
      </c>
      <c r="E381">
        <v>0</v>
      </c>
      <c r="F381">
        <f t="shared" si="107"/>
        <v>0.9</v>
      </c>
      <c r="G381" t="str">
        <f t="shared" si="108"/>
        <v/>
      </c>
      <c r="H381" t="str">
        <f t="shared" si="109"/>
        <v/>
      </c>
      <c r="I381" s="1">
        <f t="shared" si="110"/>
        <v>0.9</v>
      </c>
      <c r="K381" s="1">
        <f t="shared" si="111"/>
        <v>1</v>
      </c>
      <c r="L381" s="1">
        <f t="shared" si="112"/>
        <v>1</v>
      </c>
      <c r="M381" s="1">
        <f t="shared" si="113"/>
        <v>1</v>
      </c>
      <c r="P381" s="1">
        <f t="shared" si="114"/>
        <v>0</v>
      </c>
      <c r="Q381" s="1">
        <f t="shared" si="115"/>
        <v>1</v>
      </c>
      <c r="R381" s="1">
        <f t="shared" si="116"/>
        <v>0</v>
      </c>
      <c r="S381" s="1">
        <f t="shared" si="117"/>
        <v>0</v>
      </c>
      <c r="V381" s="1">
        <f t="shared" si="118"/>
        <v>0</v>
      </c>
      <c r="W381" s="1">
        <f t="shared" si="119"/>
        <v>1</v>
      </c>
      <c r="X381" s="1">
        <f t="shared" si="120"/>
        <v>0</v>
      </c>
      <c r="Y381" s="1">
        <f t="shared" si="121"/>
        <v>0</v>
      </c>
      <c r="AB381" s="1">
        <f t="shared" si="122"/>
        <v>0</v>
      </c>
      <c r="AC381" s="1">
        <f t="shared" si="123"/>
        <v>1</v>
      </c>
      <c r="AD381" s="1">
        <f t="shared" si="124"/>
        <v>0</v>
      </c>
      <c r="AE381" s="1">
        <f t="shared" si="125"/>
        <v>0</v>
      </c>
    </row>
    <row r="382" spans="1:31" x14ac:dyDescent="0.25">
      <c r="A382">
        <v>1</v>
      </c>
      <c r="B382">
        <v>50</v>
      </c>
      <c r="C382">
        <v>28.66</v>
      </c>
      <c r="D382">
        <v>685</v>
      </c>
      <c r="E382">
        <v>0</v>
      </c>
      <c r="F382" t="str">
        <f t="shared" si="107"/>
        <v/>
      </c>
      <c r="G382">
        <f t="shared" si="108"/>
        <v>0.745</v>
      </c>
      <c r="H382" t="str">
        <f t="shared" si="109"/>
        <v/>
      </c>
      <c r="I382" s="1">
        <f t="shared" si="110"/>
        <v>0.745</v>
      </c>
      <c r="K382" s="1">
        <f t="shared" si="111"/>
        <v>0</v>
      </c>
      <c r="L382" s="1">
        <f t="shared" si="112"/>
        <v>0</v>
      </c>
      <c r="M382" s="1">
        <f t="shared" si="113"/>
        <v>0</v>
      </c>
      <c r="P382" s="1">
        <f t="shared" si="114"/>
        <v>0</v>
      </c>
      <c r="Q382" s="1">
        <f t="shared" si="115"/>
        <v>0</v>
      </c>
      <c r="R382" s="1">
        <f t="shared" si="116"/>
        <v>0</v>
      </c>
      <c r="S382" s="1">
        <f t="shared" si="117"/>
        <v>1</v>
      </c>
      <c r="V382" s="1">
        <f t="shared" si="118"/>
        <v>0</v>
      </c>
      <c r="W382" s="1">
        <f t="shared" si="119"/>
        <v>0</v>
      </c>
      <c r="X382" s="1">
        <f t="shared" si="120"/>
        <v>0</v>
      </c>
      <c r="Y382" s="1">
        <f t="shared" si="121"/>
        <v>1</v>
      </c>
      <c r="AB382" s="1">
        <f t="shared" si="122"/>
        <v>0</v>
      </c>
      <c r="AC382" s="1">
        <f t="shared" si="123"/>
        <v>0</v>
      </c>
      <c r="AD382" s="1">
        <f t="shared" si="124"/>
        <v>0</v>
      </c>
      <c r="AE382" s="1">
        <f t="shared" si="125"/>
        <v>1</v>
      </c>
    </row>
    <row r="383" spans="1:31" x14ac:dyDescent="0.25">
      <c r="A383">
        <v>1</v>
      </c>
      <c r="B383">
        <v>40</v>
      </c>
      <c r="C383">
        <v>17.010000000000002</v>
      </c>
      <c r="D383">
        <v>675</v>
      </c>
      <c r="E383">
        <v>0</v>
      </c>
      <c r="F383" t="str">
        <f t="shared" si="107"/>
        <v/>
      </c>
      <c r="G383">
        <f t="shared" si="108"/>
        <v>0.745</v>
      </c>
      <c r="H383" t="str">
        <f t="shared" si="109"/>
        <v/>
      </c>
      <c r="I383" s="1">
        <f t="shared" si="110"/>
        <v>0.745</v>
      </c>
      <c r="K383" s="1">
        <f t="shared" si="111"/>
        <v>0</v>
      </c>
      <c r="L383" s="1">
        <f t="shared" si="112"/>
        <v>0</v>
      </c>
      <c r="M383" s="1">
        <f t="shared" si="113"/>
        <v>0</v>
      </c>
      <c r="P383" s="1">
        <f t="shared" si="114"/>
        <v>0</v>
      </c>
      <c r="Q383" s="1">
        <f t="shared" si="115"/>
        <v>0</v>
      </c>
      <c r="R383" s="1">
        <f t="shared" si="116"/>
        <v>0</v>
      </c>
      <c r="S383" s="1">
        <f t="shared" si="117"/>
        <v>1</v>
      </c>
      <c r="V383" s="1">
        <f t="shared" si="118"/>
        <v>0</v>
      </c>
      <c r="W383" s="1">
        <f t="shared" si="119"/>
        <v>0</v>
      </c>
      <c r="X383" s="1">
        <f t="shared" si="120"/>
        <v>0</v>
      </c>
      <c r="Y383" s="1">
        <f t="shared" si="121"/>
        <v>1</v>
      </c>
      <c r="AB383" s="1">
        <f t="shared" si="122"/>
        <v>0</v>
      </c>
      <c r="AC383" s="1">
        <f t="shared" si="123"/>
        <v>0</v>
      </c>
      <c r="AD383" s="1">
        <f t="shared" si="124"/>
        <v>0</v>
      </c>
      <c r="AE383" s="1">
        <f t="shared" si="125"/>
        <v>1</v>
      </c>
    </row>
    <row r="384" spans="1:31" x14ac:dyDescent="0.25">
      <c r="A384">
        <v>0</v>
      </c>
      <c r="B384">
        <v>75</v>
      </c>
      <c r="C384">
        <v>3.87</v>
      </c>
      <c r="D384">
        <v>705</v>
      </c>
      <c r="E384">
        <v>0</v>
      </c>
      <c r="F384" t="str">
        <f t="shared" si="107"/>
        <v/>
      </c>
      <c r="G384">
        <f t="shared" si="108"/>
        <v>0.83199999999999996</v>
      </c>
      <c r="H384" t="str">
        <f t="shared" si="109"/>
        <v/>
      </c>
      <c r="I384" s="1">
        <f t="shared" si="110"/>
        <v>0.83199999999999996</v>
      </c>
      <c r="K384" s="1">
        <f t="shared" si="111"/>
        <v>0</v>
      </c>
      <c r="L384" s="1">
        <f t="shared" si="112"/>
        <v>1</v>
      </c>
      <c r="M384" s="1">
        <f t="shared" si="113"/>
        <v>1</v>
      </c>
      <c r="P384" s="1">
        <f t="shared" si="114"/>
        <v>0</v>
      </c>
      <c r="Q384" s="1">
        <f t="shared" si="115"/>
        <v>0</v>
      </c>
      <c r="R384" s="1">
        <f t="shared" si="116"/>
        <v>0</v>
      </c>
      <c r="S384" s="1">
        <f t="shared" si="117"/>
        <v>1</v>
      </c>
      <c r="V384" s="1">
        <f t="shared" si="118"/>
        <v>0</v>
      </c>
      <c r="W384" s="1">
        <f t="shared" si="119"/>
        <v>1</v>
      </c>
      <c r="X384" s="1">
        <f t="shared" si="120"/>
        <v>0</v>
      </c>
      <c r="Y384" s="1">
        <f t="shared" si="121"/>
        <v>0</v>
      </c>
      <c r="AB384" s="1">
        <f t="shared" si="122"/>
        <v>0</v>
      </c>
      <c r="AC384" s="1">
        <f t="shared" si="123"/>
        <v>1</v>
      </c>
      <c r="AD384" s="1">
        <f t="shared" si="124"/>
        <v>0</v>
      </c>
      <c r="AE384" s="1">
        <f t="shared" si="125"/>
        <v>0</v>
      </c>
    </row>
    <row r="385" spans="1:31" x14ac:dyDescent="0.25">
      <c r="A385">
        <v>0</v>
      </c>
      <c r="B385">
        <v>27</v>
      </c>
      <c r="C385">
        <v>24.58</v>
      </c>
      <c r="D385">
        <v>675</v>
      </c>
      <c r="E385">
        <v>0</v>
      </c>
      <c r="F385" t="str">
        <f t="shared" si="107"/>
        <v/>
      </c>
      <c r="G385">
        <f t="shared" si="108"/>
        <v>0.745</v>
      </c>
      <c r="H385" t="str">
        <f t="shared" si="109"/>
        <v/>
      </c>
      <c r="I385" s="1">
        <f t="shared" si="110"/>
        <v>0.745</v>
      </c>
      <c r="K385" s="1">
        <f t="shared" si="111"/>
        <v>0</v>
      </c>
      <c r="L385" s="1">
        <f t="shared" si="112"/>
        <v>0</v>
      </c>
      <c r="M385" s="1">
        <f t="shared" si="113"/>
        <v>0</v>
      </c>
      <c r="P385" s="1">
        <f t="shared" si="114"/>
        <v>0</v>
      </c>
      <c r="Q385" s="1">
        <f t="shared" si="115"/>
        <v>0</v>
      </c>
      <c r="R385" s="1">
        <f t="shared" si="116"/>
        <v>0</v>
      </c>
      <c r="S385" s="1">
        <f t="shared" si="117"/>
        <v>1</v>
      </c>
      <c r="V385" s="1">
        <f t="shared" si="118"/>
        <v>0</v>
      </c>
      <c r="W385" s="1">
        <f t="shared" si="119"/>
        <v>0</v>
      </c>
      <c r="X385" s="1">
        <f t="shared" si="120"/>
        <v>0</v>
      </c>
      <c r="Y385" s="1">
        <f t="shared" si="121"/>
        <v>1</v>
      </c>
      <c r="AB385" s="1">
        <f t="shared" si="122"/>
        <v>0</v>
      </c>
      <c r="AC385" s="1">
        <f t="shared" si="123"/>
        <v>0</v>
      </c>
      <c r="AD385" s="1">
        <f t="shared" si="124"/>
        <v>0</v>
      </c>
      <c r="AE385" s="1">
        <f t="shared" si="125"/>
        <v>1</v>
      </c>
    </row>
    <row r="386" spans="1:31" x14ac:dyDescent="0.25">
      <c r="A386">
        <v>0</v>
      </c>
      <c r="B386">
        <v>62</v>
      </c>
      <c r="C386">
        <v>20.94</v>
      </c>
      <c r="D386">
        <v>665</v>
      </c>
      <c r="E386">
        <v>0</v>
      </c>
      <c r="F386" t="str">
        <f t="shared" si="107"/>
        <v/>
      </c>
      <c r="G386">
        <f t="shared" si="108"/>
        <v>0.745</v>
      </c>
      <c r="H386" t="str">
        <f t="shared" si="109"/>
        <v/>
      </c>
      <c r="I386" s="1">
        <f t="shared" si="110"/>
        <v>0.745</v>
      </c>
      <c r="K386" s="1">
        <f t="shared" si="111"/>
        <v>0</v>
      </c>
      <c r="L386" s="1">
        <f t="shared" si="112"/>
        <v>0</v>
      </c>
      <c r="M386" s="1">
        <f t="shared" si="113"/>
        <v>0</v>
      </c>
      <c r="P386" s="1">
        <f t="shared" si="114"/>
        <v>0</v>
      </c>
      <c r="Q386" s="1">
        <f t="shared" si="115"/>
        <v>0</v>
      </c>
      <c r="R386" s="1">
        <f t="shared" si="116"/>
        <v>0</v>
      </c>
      <c r="S386" s="1">
        <f t="shared" si="117"/>
        <v>1</v>
      </c>
      <c r="V386" s="1">
        <f t="shared" si="118"/>
        <v>0</v>
      </c>
      <c r="W386" s="1">
        <f t="shared" si="119"/>
        <v>0</v>
      </c>
      <c r="X386" s="1">
        <f t="shared" si="120"/>
        <v>0</v>
      </c>
      <c r="Y386" s="1">
        <f t="shared" si="121"/>
        <v>1</v>
      </c>
      <c r="AB386" s="1">
        <f t="shared" si="122"/>
        <v>0</v>
      </c>
      <c r="AC386" s="1">
        <f t="shared" si="123"/>
        <v>0</v>
      </c>
      <c r="AD386" s="1">
        <f t="shared" si="124"/>
        <v>0</v>
      </c>
      <c r="AE386" s="1">
        <f t="shared" si="125"/>
        <v>1</v>
      </c>
    </row>
    <row r="387" spans="1:31" x14ac:dyDescent="0.25">
      <c r="A387">
        <v>0</v>
      </c>
      <c r="B387">
        <v>120</v>
      </c>
      <c r="C387">
        <v>1.1299999999999999</v>
      </c>
      <c r="D387">
        <v>765</v>
      </c>
      <c r="E387">
        <v>0</v>
      </c>
      <c r="F387">
        <f t="shared" si="107"/>
        <v>0.93600000000000005</v>
      </c>
      <c r="G387" t="str">
        <f t="shared" si="108"/>
        <v/>
      </c>
      <c r="H387" t="str">
        <f t="shared" si="109"/>
        <v/>
      </c>
      <c r="I387" s="1">
        <f t="shared" si="110"/>
        <v>0.93600000000000005</v>
      </c>
      <c r="K387" s="1">
        <f t="shared" si="111"/>
        <v>1</v>
      </c>
      <c r="L387" s="1">
        <f t="shared" si="112"/>
        <v>1</v>
      </c>
      <c r="M387" s="1">
        <f t="shared" si="113"/>
        <v>1</v>
      </c>
      <c r="P387" s="1">
        <f t="shared" si="114"/>
        <v>0</v>
      </c>
      <c r="Q387" s="1">
        <f t="shared" si="115"/>
        <v>1</v>
      </c>
      <c r="R387" s="1">
        <f t="shared" si="116"/>
        <v>0</v>
      </c>
      <c r="S387" s="1">
        <f t="shared" si="117"/>
        <v>0</v>
      </c>
      <c r="V387" s="1">
        <f t="shared" si="118"/>
        <v>0</v>
      </c>
      <c r="W387" s="1">
        <f t="shared" si="119"/>
        <v>1</v>
      </c>
      <c r="X387" s="1">
        <f t="shared" si="120"/>
        <v>0</v>
      </c>
      <c r="Y387" s="1">
        <f t="shared" si="121"/>
        <v>0</v>
      </c>
      <c r="AB387" s="1">
        <f t="shared" si="122"/>
        <v>0</v>
      </c>
      <c r="AC387" s="1">
        <f t="shared" si="123"/>
        <v>1</v>
      </c>
      <c r="AD387" s="1">
        <f t="shared" si="124"/>
        <v>0</v>
      </c>
      <c r="AE387" s="1">
        <f t="shared" si="125"/>
        <v>0</v>
      </c>
    </row>
    <row r="388" spans="1:31" x14ac:dyDescent="0.25">
      <c r="A388">
        <v>0</v>
      </c>
      <c r="B388">
        <v>75</v>
      </c>
      <c r="C388">
        <v>29.73</v>
      </c>
      <c r="D388">
        <v>675</v>
      </c>
      <c r="E388">
        <v>0</v>
      </c>
      <c r="F388" t="str">
        <f t="shared" ref="F388:F451" si="126">IF(D388&gt;717.5,IF(B388&gt;48.75,IF(C388&gt;21.885,0.9,0.936),0.853),"")</f>
        <v/>
      </c>
      <c r="G388">
        <f t="shared" ref="G388:G451" si="127">IF(D388&lt;=717.5,IF(B388&lt;=85.202,IF(C388&gt;16.545,IF(D388&gt;687.5,0.812,0.745),IF(B388&gt;32.802,0.832,0.725)),""),"")</f>
        <v>0.745</v>
      </c>
      <c r="H388" t="str">
        <f t="shared" ref="H388:H451" si="128">IF(D388&lt;=717.5,IF(B388&gt;85.202,IF(C388&gt;25.055,0.784,IF(D388&gt;677.5,0.892,0.852)),""),"")</f>
        <v/>
      </c>
      <c r="I388" s="1">
        <f t="shared" ref="I388:I451" si="129">SUM(F388:H388)</f>
        <v>0.745</v>
      </c>
      <c r="K388" s="1">
        <f t="shared" si="111"/>
        <v>0</v>
      </c>
      <c r="L388" s="1">
        <f t="shared" si="112"/>
        <v>0</v>
      </c>
      <c r="M388" s="1">
        <f t="shared" si="113"/>
        <v>0</v>
      </c>
      <c r="P388" s="1">
        <f t="shared" si="114"/>
        <v>0</v>
      </c>
      <c r="Q388" s="1">
        <f t="shared" si="115"/>
        <v>0</v>
      </c>
      <c r="R388" s="1">
        <f t="shared" si="116"/>
        <v>0</v>
      </c>
      <c r="S388" s="1">
        <f t="shared" si="117"/>
        <v>1</v>
      </c>
      <c r="V388" s="1">
        <f t="shared" si="118"/>
        <v>0</v>
      </c>
      <c r="W388" s="1">
        <f t="shared" si="119"/>
        <v>0</v>
      </c>
      <c r="X388" s="1">
        <f t="shared" si="120"/>
        <v>0</v>
      </c>
      <c r="Y388" s="1">
        <f t="shared" si="121"/>
        <v>1</v>
      </c>
      <c r="AB388" s="1">
        <f t="shared" si="122"/>
        <v>0</v>
      </c>
      <c r="AC388" s="1">
        <f t="shared" si="123"/>
        <v>0</v>
      </c>
      <c r="AD388" s="1">
        <f t="shared" si="124"/>
        <v>0</v>
      </c>
      <c r="AE388" s="1">
        <f t="shared" si="125"/>
        <v>1</v>
      </c>
    </row>
    <row r="389" spans="1:31" x14ac:dyDescent="0.25">
      <c r="A389">
        <v>0</v>
      </c>
      <c r="B389">
        <v>48</v>
      </c>
      <c r="C389">
        <v>25.1</v>
      </c>
      <c r="D389">
        <v>665</v>
      </c>
      <c r="E389">
        <v>0</v>
      </c>
      <c r="F389" t="str">
        <f t="shared" si="126"/>
        <v/>
      </c>
      <c r="G389">
        <f t="shared" si="127"/>
        <v>0.745</v>
      </c>
      <c r="H389" t="str">
        <f t="shared" si="128"/>
        <v/>
      </c>
      <c r="I389" s="1">
        <f t="shared" si="129"/>
        <v>0.745</v>
      </c>
      <c r="K389" s="1">
        <f t="shared" si="111"/>
        <v>0</v>
      </c>
      <c r="L389" s="1">
        <f t="shared" si="112"/>
        <v>0</v>
      </c>
      <c r="M389" s="1">
        <f t="shared" si="113"/>
        <v>0</v>
      </c>
      <c r="P389" s="1">
        <f t="shared" si="114"/>
        <v>0</v>
      </c>
      <c r="Q389" s="1">
        <f t="shared" si="115"/>
        <v>0</v>
      </c>
      <c r="R389" s="1">
        <f t="shared" si="116"/>
        <v>0</v>
      </c>
      <c r="S389" s="1">
        <f t="shared" si="117"/>
        <v>1</v>
      </c>
      <c r="V389" s="1">
        <f t="shared" si="118"/>
        <v>0</v>
      </c>
      <c r="W389" s="1">
        <f t="shared" si="119"/>
        <v>0</v>
      </c>
      <c r="X389" s="1">
        <f t="shared" si="120"/>
        <v>0</v>
      </c>
      <c r="Y389" s="1">
        <f t="shared" si="121"/>
        <v>1</v>
      </c>
      <c r="AB389" s="1">
        <f t="shared" si="122"/>
        <v>0</v>
      </c>
      <c r="AC389" s="1">
        <f t="shared" si="123"/>
        <v>0</v>
      </c>
      <c r="AD389" s="1">
        <f t="shared" si="124"/>
        <v>0</v>
      </c>
      <c r="AE389" s="1">
        <f t="shared" si="125"/>
        <v>1</v>
      </c>
    </row>
    <row r="390" spans="1:31" x14ac:dyDescent="0.25">
      <c r="A390">
        <v>1</v>
      </c>
      <c r="B390">
        <v>68</v>
      </c>
      <c r="C390">
        <v>22.08</v>
      </c>
      <c r="D390">
        <v>660</v>
      </c>
      <c r="E390">
        <v>0</v>
      </c>
      <c r="F390" t="str">
        <f t="shared" si="126"/>
        <v/>
      </c>
      <c r="G390">
        <f t="shared" si="127"/>
        <v>0.745</v>
      </c>
      <c r="H390" t="str">
        <f t="shared" si="128"/>
        <v/>
      </c>
      <c r="I390" s="1">
        <f t="shared" si="129"/>
        <v>0.745</v>
      </c>
      <c r="K390" s="1">
        <f t="shared" si="111"/>
        <v>0</v>
      </c>
      <c r="L390" s="1">
        <f t="shared" si="112"/>
        <v>0</v>
      </c>
      <c r="M390" s="1">
        <f t="shared" si="113"/>
        <v>0</v>
      </c>
      <c r="P390" s="1">
        <f t="shared" si="114"/>
        <v>0</v>
      </c>
      <c r="Q390" s="1">
        <f t="shared" si="115"/>
        <v>0</v>
      </c>
      <c r="R390" s="1">
        <f t="shared" si="116"/>
        <v>0</v>
      </c>
      <c r="S390" s="1">
        <f t="shared" si="117"/>
        <v>1</v>
      </c>
      <c r="V390" s="1">
        <f t="shared" si="118"/>
        <v>0</v>
      </c>
      <c r="W390" s="1">
        <f t="shared" si="119"/>
        <v>0</v>
      </c>
      <c r="X390" s="1">
        <f t="shared" si="120"/>
        <v>0</v>
      </c>
      <c r="Y390" s="1">
        <f t="shared" si="121"/>
        <v>1</v>
      </c>
      <c r="AB390" s="1">
        <f t="shared" si="122"/>
        <v>0</v>
      </c>
      <c r="AC390" s="1">
        <f t="shared" si="123"/>
        <v>0</v>
      </c>
      <c r="AD390" s="1">
        <f t="shared" si="124"/>
        <v>0</v>
      </c>
      <c r="AE390" s="1">
        <f t="shared" si="125"/>
        <v>1</v>
      </c>
    </row>
    <row r="391" spans="1:31" x14ac:dyDescent="0.25">
      <c r="A391">
        <v>0</v>
      </c>
      <c r="B391">
        <v>45</v>
      </c>
      <c r="C391">
        <v>17.97</v>
      </c>
      <c r="D391">
        <v>680</v>
      </c>
      <c r="E391">
        <v>0</v>
      </c>
      <c r="F391" t="str">
        <f t="shared" si="126"/>
        <v/>
      </c>
      <c r="G391">
        <f t="shared" si="127"/>
        <v>0.745</v>
      </c>
      <c r="H391" t="str">
        <f t="shared" si="128"/>
        <v/>
      </c>
      <c r="I391" s="1">
        <f t="shared" si="129"/>
        <v>0.745</v>
      </c>
      <c r="K391" s="1">
        <f t="shared" si="111"/>
        <v>0</v>
      </c>
      <c r="L391" s="1">
        <f t="shared" si="112"/>
        <v>0</v>
      </c>
      <c r="M391" s="1">
        <f t="shared" si="113"/>
        <v>0</v>
      </c>
      <c r="P391" s="1">
        <f t="shared" si="114"/>
        <v>0</v>
      </c>
      <c r="Q391" s="1">
        <f t="shared" si="115"/>
        <v>0</v>
      </c>
      <c r="R391" s="1">
        <f t="shared" si="116"/>
        <v>0</v>
      </c>
      <c r="S391" s="1">
        <f t="shared" si="117"/>
        <v>1</v>
      </c>
      <c r="V391" s="1">
        <f t="shared" si="118"/>
        <v>0</v>
      </c>
      <c r="W391" s="1">
        <f t="shared" si="119"/>
        <v>0</v>
      </c>
      <c r="X391" s="1">
        <f t="shared" si="120"/>
        <v>0</v>
      </c>
      <c r="Y391" s="1">
        <f t="shared" si="121"/>
        <v>1</v>
      </c>
      <c r="AB391" s="1">
        <f t="shared" si="122"/>
        <v>0</v>
      </c>
      <c r="AC391" s="1">
        <f t="shared" si="123"/>
        <v>0</v>
      </c>
      <c r="AD391" s="1">
        <f t="shared" si="124"/>
        <v>0</v>
      </c>
      <c r="AE391" s="1">
        <f t="shared" si="125"/>
        <v>1</v>
      </c>
    </row>
    <row r="392" spans="1:31" x14ac:dyDescent="0.25">
      <c r="A392">
        <v>1</v>
      </c>
      <c r="B392">
        <v>100</v>
      </c>
      <c r="C392">
        <v>21.54</v>
      </c>
      <c r="D392">
        <v>725</v>
      </c>
      <c r="E392">
        <v>0</v>
      </c>
      <c r="F392">
        <f t="shared" si="126"/>
        <v>0.93600000000000005</v>
      </c>
      <c r="G392" t="str">
        <f t="shared" si="127"/>
        <v/>
      </c>
      <c r="H392" t="str">
        <f t="shared" si="128"/>
        <v/>
      </c>
      <c r="I392" s="1">
        <f t="shared" si="129"/>
        <v>0.93600000000000005</v>
      </c>
      <c r="K392" s="1">
        <f t="shared" ref="K392:K455" si="130">IF($D392&gt;717.5,1,IF(AND(B392&gt;85.202,C392&lt;25.055),1,0))</f>
        <v>1</v>
      </c>
      <c r="L392" s="1">
        <f t="shared" ref="L392:L455" si="131">IF(M392=0,0,IF(AND(D392&lt;717.5,B392&gt;85.202,C392&gt;25.055),0,1))</f>
        <v>1</v>
      </c>
      <c r="M392" s="1">
        <f t="shared" ref="M392:M455" si="132">IF(AND(B392&lt;85.202,C392&gt;16.545,D392&lt;687.5),0,IF(AND(B392&lt;32.802,C392&lt;16.545,D392&lt;717.5),0,1))</f>
        <v>1</v>
      </c>
      <c r="P392" s="1">
        <f t="shared" ref="P392:P455" si="133">IF($K392=1, IF($E392=1,1,0),0)</f>
        <v>0</v>
      </c>
      <c r="Q392" s="1">
        <f t="shared" ref="Q392:Q455" si="134">IF($K392=1, IF($E392=0,1,0),0)</f>
        <v>1</v>
      </c>
      <c r="R392" s="1">
        <f t="shared" ref="R392:R455" si="135">IF($K392=0, IF($E392=1,1,0),0)</f>
        <v>0</v>
      </c>
      <c r="S392" s="1">
        <f t="shared" ref="S392:S455" si="136">IF($K392=0, IF($E392=0,1,0),0)</f>
        <v>0</v>
      </c>
      <c r="V392" s="1">
        <f t="shared" ref="V392:V455" si="137">IF($L392=1, IF($E392=1,1,0),0)</f>
        <v>0</v>
      </c>
      <c r="W392" s="1">
        <f t="shared" ref="W392:W455" si="138">IF($L392=1, IF($E392=0,1,0),0)</f>
        <v>1</v>
      </c>
      <c r="X392" s="1">
        <f t="shared" ref="X392:X455" si="139">IF($L392=0, IF($E392=1,1,0),0)</f>
        <v>0</v>
      </c>
      <c r="Y392" s="1">
        <f t="shared" ref="Y392:Y455" si="140">IF($L392=0, IF($E392=0,1,0),0)</f>
        <v>0</v>
      </c>
      <c r="AB392" s="1">
        <f t="shared" ref="AB392:AB455" si="141">IF($M392=1, IF($E392=1,1,0),0)</f>
        <v>0</v>
      </c>
      <c r="AC392" s="1">
        <f t="shared" ref="AC392:AC455" si="142">IF($M392=1, IF($E392=0,1,0),0)</f>
        <v>1</v>
      </c>
      <c r="AD392" s="1">
        <f t="shared" ref="AD392:AD455" si="143">IF($M392=0, IF($E392=1,1,0),0)</f>
        <v>0</v>
      </c>
      <c r="AE392" s="1">
        <f t="shared" ref="AE392:AE455" si="144">IF($M392=0, IF($E392=0,1,0),0)</f>
        <v>0</v>
      </c>
    </row>
    <row r="393" spans="1:31" x14ac:dyDescent="0.25">
      <c r="A393">
        <v>1</v>
      </c>
      <c r="B393">
        <v>73.209999999999994</v>
      </c>
      <c r="C393">
        <v>27.72</v>
      </c>
      <c r="D393">
        <v>740</v>
      </c>
      <c r="E393">
        <v>0</v>
      </c>
      <c r="F393">
        <f t="shared" si="126"/>
        <v>0.9</v>
      </c>
      <c r="G393" t="str">
        <f t="shared" si="127"/>
        <v/>
      </c>
      <c r="H393" t="str">
        <f t="shared" si="128"/>
        <v/>
      </c>
      <c r="I393" s="1">
        <f t="shared" si="129"/>
        <v>0.9</v>
      </c>
      <c r="K393" s="1">
        <f t="shared" si="130"/>
        <v>1</v>
      </c>
      <c r="L393" s="1">
        <f t="shared" si="131"/>
        <v>1</v>
      </c>
      <c r="M393" s="1">
        <f t="shared" si="132"/>
        <v>1</v>
      </c>
      <c r="P393" s="1">
        <f t="shared" si="133"/>
        <v>0</v>
      </c>
      <c r="Q393" s="1">
        <f t="shared" si="134"/>
        <v>1</v>
      </c>
      <c r="R393" s="1">
        <f t="shared" si="135"/>
        <v>0</v>
      </c>
      <c r="S393" s="1">
        <f t="shared" si="136"/>
        <v>0</v>
      </c>
      <c r="V393" s="1">
        <f t="shared" si="137"/>
        <v>0</v>
      </c>
      <c r="W393" s="1">
        <f t="shared" si="138"/>
        <v>1</v>
      </c>
      <c r="X393" s="1">
        <f t="shared" si="139"/>
        <v>0</v>
      </c>
      <c r="Y393" s="1">
        <f t="shared" si="140"/>
        <v>0</v>
      </c>
      <c r="AB393" s="1">
        <f t="shared" si="141"/>
        <v>0</v>
      </c>
      <c r="AC393" s="1">
        <f t="shared" si="142"/>
        <v>1</v>
      </c>
      <c r="AD393" s="1">
        <f t="shared" si="143"/>
        <v>0</v>
      </c>
      <c r="AE393" s="1">
        <f t="shared" si="144"/>
        <v>0</v>
      </c>
    </row>
    <row r="394" spans="1:31" x14ac:dyDescent="0.25">
      <c r="A394">
        <v>0</v>
      </c>
      <c r="B394">
        <v>70</v>
      </c>
      <c r="C394">
        <v>23.49</v>
      </c>
      <c r="D394">
        <v>665</v>
      </c>
      <c r="E394">
        <v>0</v>
      </c>
      <c r="F394" t="str">
        <f t="shared" si="126"/>
        <v/>
      </c>
      <c r="G394">
        <f t="shared" si="127"/>
        <v>0.745</v>
      </c>
      <c r="H394" t="str">
        <f t="shared" si="128"/>
        <v/>
      </c>
      <c r="I394" s="1">
        <f t="shared" si="129"/>
        <v>0.745</v>
      </c>
      <c r="K394" s="1">
        <f t="shared" si="130"/>
        <v>0</v>
      </c>
      <c r="L394" s="1">
        <f t="shared" si="131"/>
        <v>0</v>
      </c>
      <c r="M394" s="1">
        <f t="shared" si="132"/>
        <v>0</v>
      </c>
      <c r="P394" s="1">
        <f t="shared" si="133"/>
        <v>0</v>
      </c>
      <c r="Q394" s="1">
        <f t="shared" si="134"/>
        <v>0</v>
      </c>
      <c r="R394" s="1">
        <f t="shared" si="135"/>
        <v>0</v>
      </c>
      <c r="S394" s="1">
        <f t="shared" si="136"/>
        <v>1</v>
      </c>
      <c r="V394" s="1">
        <f t="shared" si="137"/>
        <v>0</v>
      </c>
      <c r="W394" s="1">
        <f t="shared" si="138"/>
        <v>0</v>
      </c>
      <c r="X394" s="1">
        <f t="shared" si="139"/>
        <v>0</v>
      </c>
      <c r="Y394" s="1">
        <f t="shared" si="140"/>
        <v>1</v>
      </c>
      <c r="AB394" s="1">
        <f t="shared" si="141"/>
        <v>0</v>
      </c>
      <c r="AC394" s="1">
        <f t="shared" si="142"/>
        <v>0</v>
      </c>
      <c r="AD394" s="1">
        <f t="shared" si="143"/>
        <v>0</v>
      </c>
      <c r="AE394" s="1">
        <f t="shared" si="144"/>
        <v>1</v>
      </c>
    </row>
    <row r="395" spans="1:31" x14ac:dyDescent="0.25">
      <c r="A395">
        <v>0</v>
      </c>
      <c r="B395">
        <v>50.82</v>
      </c>
      <c r="C395">
        <v>27.67</v>
      </c>
      <c r="D395">
        <v>670</v>
      </c>
      <c r="E395">
        <v>0</v>
      </c>
      <c r="F395" t="str">
        <f t="shared" si="126"/>
        <v/>
      </c>
      <c r="G395">
        <f t="shared" si="127"/>
        <v>0.745</v>
      </c>
      <c r="H395" t="str">
        <f t="shared" si="128"/>
        <v/>
      </c>
      <c r="I395" s="1">
        <f t="shared" si="129"/>
        <v>0.745</v>
      </c>
      <c r="K395" s="1">
        <f t="shared" si="130"/>
        <v>0</v>
      </c>
      <c r="L395" s="1">
        <f t="shared" si="131"/>
        <v>0</v>
      </c>
      <c r="M395" s="1">
        <f t="shared" si="132"/>
        <v>0</v>
      </c>
      <c r="P395" s="1">
        <f t="shared" si="133"/>
        <v>0</v>
      </c>
      <c r="Q395" s="1">
        <f t="shared" si="134"/>
        <v>0</v>
      </c>
      <c r="R395" s="1">
        <f t="shared" si="135"/>
        <v>0</v>
      </c>
      <c r="S395" s="1">
        <f t="shared" si="136"/>
        <v>1</v>
      </c>
      <c r="V395" s="1">
        <f t="shared" si="137"/>
        <v>0</v>
      </c>
      <c r="W395" s="1">
        <f t="shared" si="138"/>
        <v>0</v>
      </c>
      <c r="X395" s="1">
        <f t="shared" si="139"/>
        <v>0</v>
      </c>
      <c r="Y395" s="1">
        <f t="shared" si="140"/>
        <v>1</v>
      </c>
      <c r="AB395" s="1">
        <f t="shared" si="141"/>
        <v>0</v>
      </c>
      <c r="AC395" s="1">
        <f t="shared" si="142"/>
        <v>0</v>
      </c>
      <c r="AD395" s="1">
        <f t="shared" si="143"/>
        <v>0</v>
      </c>
      <c r="AE395" s="1">
        <f t="shared" si="144"/>
        <v>1</v>
      </c>
    </row>
    <row r="396" spans="1:31" x14ac:dyDescent="0.25">
      <c r="A396">
        <v>1</v>
      </c>
      <c r="B396">
        <v>65</v>
      </c>
      <c r="C396">
        <v>23.25</v>
      </c>
      <c r="D396">
        <v>680</v>
      </c>
      <c r="E396">
        <v>0</v>
      </c>
      <c r="F396" t="str">
        <f t="shared" si="126"/>
        <v/>
      </c>
      <c r="G396">
        <f t="shared" si="127"/>
        <v>0.745</v>
      </c>
      <c r="H396" t="str">
        <f t="shared" si="128"/>
        <v/>
      </c>
      <c r="I396" s="1">
        <f t="shared" si="129"/>
        <v>0.745</v>
      </c>
      <c r="K396" s="1">
        <f t="shared" si="130"/>
        <v>0</v>
      </c>
      <c r="L396" s="1">
        <f t="shared" si="131"/>
        <v>0</v>
      </c>
      <c r="M396" s="1">
        <f t="shared" si="132"/>
        <v>0</v>
      </c>
      <c r="P396" s="1">
        <f t="shared" si="133"/>
        <v>0</v>
      </c>
      <c r="Q396" s="1">
        <f t="shared" si="134"/>
        <v>0</v>
      </c>
      <c r="R396" s="1">
        <f t="shared" si="135"/>
        <v>0</v>
      </c>
      <c r="S396" s="1">
        <f t="shared" si="136"/>
        <v>1</v>
      </c>
      <c r="V396" s="1">
        <f t="shared" si="137"/>
        <v>0</v>
      </c>
      <c r="W396" s="1">
        <f t="shared" si="138"/>
        <v>0</v>
      </c>
      <c r="X396" s="1">
        <f t="shared" si="139"/>
        <v>0</v>
      </c>
      <c r="Y396" s="1">
        <f t="shared" si="140"/>
        <v>1</v>
      </c>
      <c r="AB396" s="1">
        <f t="shared" si="141"/>
        <v>0</v>
      </c>
      <c r="AC396" s="1">
        <f t="shared" si="142"/>
        <v>0</v>
      </c>
      <c r="AD396" s="1">
        <f t="shared" si="143"/>
        <v>0</v>
      </c>
      <c r="AE396" s="1">
        <f t="shared" si="144"/>
        <v>1</v>
      </c>
    </row>
    <row r="397" spans="1:31" x14ac:dyDescent="0.25">
      <c r="A397">
        <v>0</v>
      </c>
      <c r="B397">
        <v>68</v>
      </c>
      <c r="C397">
        <v>18.739999999999998</v>
      </c>
      <c r="D397">
        <v>665</v>
      </c>
      <c r="E397">
        <v>0</v>
      </c>
      <c r="F397" t="str">
        <f t="shared" si="126"/>
        <v/>
      </c>
      <c r="G397">
        <f t="shared" si="127"/>
        <v>0.745</v>
      </c>
      <c r="H397" t="str">
        <f t="shared" si="128"/>
        <v/>
      </c>
      <c r="I397" s="1">
        <f t="shared" si="129"/>
        <v>0.745</v>
      </c>
      <c r="K397" s="1">
        <f t="shared" si="130"/>
        <v>0</v>
      </c>
      <c r="L397" s="1">
        <f t="shared" si="131"/>
        <v>0</v>
      </c>
      <c r="M397" s="1">
        <f t="shared" si="132"/>
        <v>0</v>
      </c>
      <c r="P397" s="1">
        <f t="shared" si="133"/>
        <v>0</v>
      </c>
      <c r="Q397" s="1">
        <f t="shared" si="134"/>
        <v>0</v>
      </c>
      <c r="R397" s="1">
        <f t="shared" si="135"/>
        <v>0</v>
      </c>
      <c r="S397" s="1">
        <f t="shared" si="136"/>
        <v>1</v>
      </c>
      <c r="V397" s="1">
        <f t="shared" si="137"/>
        <v>0</v>
      </c>
      <c r="W397" s="1">
        <f t="shared" si="138"/>
        <v>0</v>
      </c>
      <c r="X397" s="1">
        <f t="shared" si="139"/>
        <v>0</v>
      </c>
      <c r="Y397" s="1">
        <f t="shared" si="140"/>
        <v>1</v>
      </c>
      <c r="AB397" s="1">
        <f t="shared" si="141"/>
        <v>0</v>
      </c>
      <c r="AC397" s="1">
        <f t="shared" si="142"/>
        <v>0</v>
      </c>
      <c r="AD397" s="1">
        <f t="shared" si="143"/>
        <v>0</v>
      </c>
      <c r="AE397" s="1">
        <f t="shared" si="144"/>
        <v>1</v>
      </c>
    </row>
    <row r="398" spans="1:31" x14ac:dyDescent="0.25">
      <c r="A398">
        <v>0</v>
      </c>
      <c r="B398">
        <v>83</v>
      </c>
      <c r="C398">
        <v>9.57</v>
      </c>
      <c r="D398">
        <v>660</v>
      </c>
      <c r="E398">
        <v>0</v>
      </c>
      <c r="F398" t="str">
        <f t="shared" si="126"/>
        <v/>
      </c>
      <c r="G398">
        <f t="shared" si="127"/>
        <v>0.83199999999999996</v>
      </c>
      <c r="H398" t="str">
        <f t="shared" si="128"/>
        <v/>
      </c>
      <c r="I398" s="1">
        <f t="shared" si="129"/>
        <v>0.83199999999999996</v>
      </c>
      <c r="K398" s="1">
        <f t="shared" si="130"/>
        <v>0</v>
      </c>
      <c r="L398" s="1">
        <f t="shared" si="131"/>
        <v>1</v>
      </c>
      <c r="M398" s="1">
        <f t="shared" si="132"/>
        <v>1</v>
      </c>
      <c r="P398" s="1">
        <f t="shared" si="133"/>
        <v>0</v>
      </c>
      <c r="Q398" s="1">
        <f t="shared" si="134"/>
        <v>0</v>
      </c>
      <c r="R398" s="1">
        <f t="shared" si="135"/>
        <v>0</v>
      </c>
      <c r="S398" s="1">
        <f t="shared" si="136"/>
        <v>1</v>
      </c>
      <c r="V398" s="1">
        <f t="shared" si="137"/>
        <v>0</v>
      </c>
      <c r="W398" s="1">
        <f t="shared" si="138"/>
        <v>1</v>
      </c>
      <c r="X398" s="1">
        <f t="shared" si="139"/>
        <v>0</v>
      </c>
      <c r="Y398" s="1">
        <f t="shared" si="140"/>
        <v>0</v>
      </c>
      <c r="AB398" s="1">
        <f t="shared" si="141"/>
        <v>0</v>
      </c>
      <c r="AC398" s="1">
        <f t="shared" si="142"/>
        <v>1</v>
      </c>
      <c r="AD398" s="1">
        <f t="shared" si="143"/>
        <v>0</v>
      </c>
      <c r="AE398" s="1">
        <f t="shared" si="144"/>
        <v>0</v>
      </c>
    </row>
    <row r="399" spans="1:31" x14ac:dyDescent="0.25">
      <c r="A399">
        <v>1</v>
      </c>
      <c r="B399">
        <v>230</v>
      </c>
      <c r="C399">
        <v>28.59</v>
      </c>
      <c r="D399">
        <v>665</v>
      </c>
      <c r="E399">
        <v>0</v>
      </c>
      <c r="F399" t="str">
        <f t="shared" si="126"/>
        <v/>
      </c>
      <c r="G399" t="str">
        <f t="shared" si="127"/>
        <v/>
      </c>
      <c r="H399">
        <f t="shared" si="128"/>
        <v>0.78400000000000003</v>
      </c>
      <c r="I399" s="1">
        <f t="shared" si="129"/>
        <v>0.78400000000000003</v>
      </c>
      <c r="K399" s="1">
        <f t="shared" si="130"/>
        <v>0</v>
      </c>
      <c r="L399" s="1">
        <f t="shared" si="131"/>
        <v>0</v>
      </c>
      <c r="M399" s="1">
        <f t="shared" si="132"/>
        <v>1</v>
      </c>
      <c r="P399" s="1">
        <f t="shared" si="133"/>
        <v>0</v>
      </c>
      <c r="Q399" s="1">
        <f t="shared" si="134"/>
        <v>0</v>
      </c>
      <c r="R399" s="1">
        <f t="shared" si="135"/>
        <v>0</v>
      </c>
      <c r="S399" s="1">
        <f t="shared" si="136"/>
        <v>1</v>
      </c>
      <c r="V399" s="1">
        <f t="shared" si="137"/>
        <v>0</v>
      </c>
      <c r="W399" s="1">
        <f t="shared" si="138"/>
        <v>0</v>
      </c>
      <c r="X399" s="1">
        <f t="shared" si="139"/>
        <v>0</v>
      </c>
      <c r="Y399" s="1">
        <f t="shared" si="140"/>
        <v>1</v>
      </c>
      <c r="AB399" s="1">
        <f t="shared" si="141"/>
        <v>0</v>
      </c>
      <c r="AC399" s="1">
        <f t="shared" si="142"/>
        <v>1</v>
      </c>
      <c r="AD399" s="1">
        <f t="shared" si="143"/>
        <v>0</v>
      </c>
      <c r="AE399" s="1">
        <f t="shared" si="144"/>
        <v>0</v>
      </c>
    </row>
    <row r="400" spans="1:31" x14ac:dyDescent="0.25">
      <c r="A400">
        <v>0</v>
      </c>
      <c r="B400">
        <v>38</v>
      </c>
      <c r="C400">
        <v>20.56</v>
      </c>
      <c r="D400">
        <v>665</v>
      </c>
      <c r="E400">
        <v>0</v>
      </c>
      <c r="F400" t="str">
        <f t="shared" si="126"/>
        <v/>
      </c>
      <c r="G400">
        <f t="shared" si="127"/>
        <v>0.745</v>
      </c>
      <c r="H400" t="str">
        <f t="shared" si="128"/>
        <v/>
      </c>
      <c r="I400" s="1">
        <f t="shared" si="129"/>
        <v>0.745</v>
      </c>
      <c r="K400" s="1">
        <f t="shared" si="130"/>
        <v>0</v>
      </c>
      <c r="L400" s="1">
        <f t="shared" si="131"/>
        <v>0</v>
      </c>
      <c r="M400" s="1">
        <f t="shared" si="132"/>
        <v>0</v>
      </c>
      <c r="P400" s="1">
        <f t="shared" si="133"/>
        <v>0</v>
      </c>
      <c r="Q400" s="1">
        <f t="shared" si="134"/>
        <v>0</v>
      </c>
      <c r="R400" s="1">
        <f t="shared" si="135"/>
        <v>0</v>
      </c>
      <c r="S400" s="1">
        <f t="shared" si="136"/>
        <v>1</v>
      </c>
      <c r="V400" s="1">
        <f t="shared" si="137"/>
        <v>0</v>
      </c>
      <c r="W400" s="1">
        <f t="shared" si="138"/>
        <v>0</v>
      </c>
      <c r="X400" s="1">
        <f t="shared" si="139"/>
        <v>0</v>
      </c>
      <c r="Y400" s="1">
        <f t="shared" si="140"/>
        <v>1</v>
      </c>
      <c r="AB400" s="1">
        <f t="shared" si="141"/>
        <v>0</v>
      </c>
      <c r="AC400" s="1">
        <f t="shared" si="142"/>
        <v>0</v>
      </c>
      <c r="AD400" s="1">
        <f t="shared" si="143"/>
        <v>0</v>
      </c>
      <c r="AE400" s="1">
        <f t="shared" si="144"/>
        <v>1</v>
      </c>
    </row>
    <row r="401" spans="1:31" x14ac:dyDescent="0.25">
      <c r="A401">
        <v>1</v>
      </c>
      <c r="B401">
        <v>48</v>
      </c>
      <c r="C401">
        <v>18.03</v>
      </c>
      <c r="D401">
        <v>695</v>
      </c>
      <c r="E401">
        <v>0</v>
      </c>
      <c r="F401" t="str">
        <f t="shared" si="126"/>
        <v/>
      </c>
      <c r="G401">
        <f t="shared" si="127"/>
        <v>0.81200000000000006</v>
      </c>
      <c r="H401" t="str">
        <f t="shared" si="128"/>
        <v/>
      </c>
      <c r="I401" s="1">
        <f t="shared" si="129"/>
        <v>0.81200000000000006</v>
      </c>
      <c r="K401" s="1">
        <f t="shared" si="130"/>
        <v>0</v>
      </c>
      <c r="L401" s="1">
        <f t="shared" si="131"/>
        <v>1</v>
      </c>
      <c r="M401" s="1">
        <f t="shared" si="132"/>
        <v>1</v>
      </c>
      <c r="P401" s="1">
        <f t="shared" si="133"/>
        <v>0</v>
      </c>
      <c r="Q401" s="1">
        <f t="shared" si="134"/>
        <v>0</v>
      </c>
      <c r="R401" s="1">
        <f t="shared" si="135"/>
        <v>0</v>
      </c>
      <c r="S401" s="1">
        <f t="shared" si="136"/>
        <v>1</v>
      </c>
      <c r="V401" s="1">
        <f t="shared" si="137"/>
        <v>0</v>
      </c>
      <c r="W401" s="1">
        <f t="shared" si="138"/>
        <v>1</v>
      </c>
      <c r="X401" s="1">
        <f t="shared" si="139"/>
        <v>0</v>
      </c>
      <c r="Y401" s="1">
        <f t="shared" si="140"/>
        <v>0</v>
      </c>
      <c r="AB401" s="1">
        <f t="shared" si="141"/>
        <v>0</v>
      </c>
      <c r="AC401" s="1">
        <f t="shared" si="142"/>
        <v>1</v>
      </c>
      <c r="AD401" s="1">
        <f t="shared" si="143"/>
        <v>0</v>
      </c>
      <c r="AE401" s="1">
        <f t="shared" si="144"/>
        <v>0</v>
      </c>
    </row>
    <row r="402" spans="1:31" x14ac:dyDescent="0.25">
      <c r="A402">
        <v>1</v>
      </c>
      <c r="B402">
        <v>51.12</v>
      </c>
      <c r="C402">
        <v>6.17</v>
      </c>
      <c r="D402">
        <v>660</v>
      </c>
      <c r="E402">
        <v>0</v>
      </c>
      <c r="F402" t="str">
        <f t="shared" si="126"/>
        <v/>
      </c>
      <c r="G402">
        <f t="shared" si="127"/>
        <v>0.83199999999999996</v>
      </c>
      <c r="H402" t="str">
        <f t="shared" si="128"/>
        <v/>
      </c>
      <c r="I402" s="1">
        <f t="shared" si="129"/>
        <v>0.83199999999999996</v>
      </c>
      <c r="K402" s="1">
        <f t="shared" si="130"/>
        <v>0</v>
      </c>
      <c r="L402" s="1">
        <f t="shared" si="131"/>
        <v>1</v>
      </c>
      <c r="M402" s="1">
        <f t="shared" si="132"/>
        <v>1</v>
      </c>
      <c r="P402" s="1">
        <f t="shared" si="133"/>
        <v>0</v>
      </c>
      <c r="Q402" s="1">
        <f t="shared" si="134"/>
        <v>0</v>
      </c>
      <c r="R402" s="1">
        <f t="shared" si="135"/>
        <v>0</v>
      </c>
      <c r="S402" s="1">
        <f t="shared" si="136"/>
        <v>1</v>
      </c>
      <c r="V402" s="1">
        <f t="shared" si="137"/>
        <v>0</v>
      </c>
      <c r="W402" s="1">
        <f t="shared" si="138"/>
        <v>1</v>
      </c>
      <c r="X402" s="1">
        <f t="shared" si="139"/>
        <v>0</v>
      </c>
      <c r="Y402" s="1">
        <f t="shared" si="140"/>
        <v>0</v>
      </c>
      <c r="AB402" s="1">
        <f t="shared" si="141"/>
        <v>0</v>
      </c>
      <c r="AC402" s="1">
        <f t="shared" si="142"/>
        <v>1</v>
      </c>
      <c r="AD402" s="1">
        <f t="shared" si="143"/>
        <v>0</v>
      </c>
      <c r="AE402" s="1">
        <f t="shared" si="144"/>
        <v>0</v>
      </c>
    </row>
    <row r="403" spans="1:31" x14ac:dyDescent="0.25">
      <c r="A403">
        <v>1</v>
      </c>
      <c r="B403">
        <v>75</v>
      </c>
      <c r="C403">
        <v>29.76</v>
      </c>
      <c r="D403">
        <v>670</v>
      </c>
      <c r="E403">
        <v>0</v>
      </c>
      <c r="F403" t="str">
        <f t="shared" si="126"/>
        <v/>
      </c>
      <c r="G403">
        <f t="shared" si="127"/>
        <v>0.745</v>
      </c>
      <c r="H403" t="str">
        <f t="shared" si="128"/>
        <v/>
      </c>
      <c r="I403" s="1">
        <f t="shared" si="129"/>
        <v>0.745</v>
      </c>
      <c r="K403" s="1">
        <f t="shared" si="130"/>
        <v>0</v>
      </c>
      <c r="L403" s="1">
        <f t="shared" si="131"/>
        <v>0</v>
      </c>
      <c r="M403" s="1">
        <f t="shared" si="132"/>
        <v>0</v>
      </c>
      <c r="P403" s="1">
        <f t="shared" si="133"/>
        <v>0</v>
      </c>
      <c r="Q403" s="1">
        <f t="shared" si="134"/>
        <v>0</v>
      </c>
      <c r="R403" s="1">
        <f t="shared" si="135"/>
        <v>0</v>
      </c>
      <c r="S403" s="1">
        <f t="shared" si="136"/>
        <v>1</v>
      </c>
      <c r="V403" s="1">
        <f t="shared" si="137"/>
        <v>0</v>
      </c>
      <c r="W403" s="1">
        <f t="shared" si="138"/>
        <v>0</v>
      </c>
      <c r="X403" s="1">
        <f t="shared" si="139"/>
        <v>0</v>
      </c>
      <c r="Y403" s="1">
        <f t="shared" si="140"/>
        <v>1</v>
      </c>
      <c r="AB403" s="1">
        <f t="shared" si="141"/>
        <v>0</v>
      </c>
      <c r="AC403" s="1">
        <f t="shared" si="142"/>
        <v>0</v>
      </c>
      <c r="AD403" s="1">
        <f t="shared" si="143"/>
        <v>0</v>
      </c>
      <c r="AE403" s="1">
        <f t="shared" si="144"/>
        <v>1</v>
      </c>
    </row>
    <row r="404" spans="1:31" x14ac:dyDescent="0.25">
      <c r="A404">
        <v>0</v>
      </c>
      <c r="B404">
        <v>54</v>
      </c>
      <c r="C404">
        <v>13.93</v>
      </c>
      <c r="D404">
        <v>730</v>
      </c>
      <c r="E404">
        <v>0</v>
      </c>
      <c r="F404">
        <f t="shared" si="126"/>
        <v>0.93600000000000005</v>
      </c>
      <c r="G404" t="str">
        <f t="shared" si="127"/>
        <v/>
      </c>
      <c r="H404" t="str">
        <f t="shared" si="128"/>
        <v/>
      </c>
      <c r="I404" s="1">
        <f t="shared" si="129"/>
        <v>0.93600000000000005</v>
      </c>
      <c r="K404" s="1">
        <f t="shared" si="130"/>
        <v>1</v>
      </c>
      <c r="L404" s="1">
        <f t="shared" si="131"/>
        <v>1</v>
      </c>
      <c r="M404" s="1">
        <f t="shared" si="132"/>
        <v>1</v>
      </c>
      <c r="P404" s="1">
        <f t="shared" si="133"/>
        <v>0</v>
      </c>
      <c r="Q404" s="1">
        <f t="shared" si="134"/>
        <v>1</v>
      </c>
      <c r="R404" s="1">
        <f t="shared" si="135"/>
        <v>0</v>
      </c>
      <c r="S404" s="1">
        <f t="shared" si="136"/>
        <v>0</v>
      </c>
      <c r="V404" s="1">
        <f t="shared" si="137"/>
        <v>0</v>
      </c>
      <c r="W404" s="1">
        <f t="shared" si="138"/>
        <v>1</v>
      </c>
      <c r="X404" s="1">
        <f t="shared" si="139"/>
        <v>0</v>
      </c>
      <c r="Y404" s="1">
        <f t="shared" si="140"/>
        <v>0</v>
      </c>
      <c r="AB404" s="1">
        <f t="shared" si="141"/>
        <v>0</v>
      </c>
      <c r="AC404" s="1">
        <f t="shared" si="142"/>
        <v>1</v>
      </c>
      <c r="AD404" s="1">
        <f t="shared" si="143"/>
        <v>0</v>
      </c>
      <c r="AE404" s="1">
        <f t="shared" si="144"/>
        <v>0</v>
      </c>
    </row>
    <row r="405" spans="1:31" x14ac:dyDescent="0.25">
      <c r="A405">
        <v>0</v>
      </c>
      <c r="B405">
        <v>36</v>
      </c>
      <c r="C405">
        <v>22.1</v>
      </c>
      <c r="D405">
        <v>665</v>
      </c>
      <c r="E405">
        <v>0</v>
      </c>
      <c r="F405" t="str">
        <f t="shared" si="126"/>
        <v/>
      </c>
      <c r="G405">
        <f t="shared" si="127"/>
        <v>0.745</v>
      </c>
      <c r="H405" t="str">
        <f t="shared" si="128"/>
        <v/>
      </c>
      <c r="I405" s="1">
        <f t="shared" si="129"/>
        <v>0.745</v>
      </c>
      <c r="K405" s="1">
        <f t="shared" si="130"/>
        <v>0</v>
      </c>
      <c r="L405" s="1">
        <f t="shared" si="131"/>
        <v>0</v>
      </c>
      <c r="M405" s="1">
        <f t="shared" si="132"/>
        <v>0</v>
      </c>
      <c r="P405" s="1">
        <f t="shared" si="133"/>
        <v>0</v>
      </c>
      <c r="Q405" s="1">
        <f t="shared" si="134"/>
        <v>0</v>
      </c>
      <c r="R405" s="1">
        <f t="shared" si="135"/>
        <v>0</v>
      </c>
      <c r="S405" s="1">
        <f t="shared" si="136"/>
        <v>1</v>
      </c>
      <c r="V405" s="1">
        <f t="shared" si="137"/>
        <v>0</v>
      </c>
      <c r="W405" s="1">
        <f t="shared" si="138"/>
        <v>0</v>
      </c>
      <c r="X405" s="1">
        <f t="shared" si="139"/>
        <v>0</v>
      </c>
      <c r="Y405" s="1">
        <f t="shared" si="140"/>
        <v>1</v>
      </c>
      <c r="AB405" s="1">
        <f t="shared" si="141"/>
        <v>0</v>
      </c>
      <c r="AC405" s="1">
        <f t="shared" si="142"/>
        <v>0</v>
      </c>
      <c r="AD405" s="1">
        <f t="shared" si="143"/>
        <v>0</v>
      </c>
      <c r="AE405" s="1">
        <f t="shared" si="144"/>
        <v>1</v>
      </c>
    </row>
    <row r="406" spans="1:31" x14ac:dyDescent="0.25">
      <c r="A406">
        <v>0</v>
      </c>
      <c r="B406">
        <v>80</v>
      </c>
      <c r="C406">
        <v>9.27</v>
      </c>
      <c r="D406">
        <v>680</v>
      </c>
      <c r="E406">
        <v>0</v>
      </c>
      <c r="F406" t="str">
        <f t="shared" si="126"/>
        <v/>
      </c>
      <c r="G406">
        <f t="shared" si="127"/>
        <v>0.83199999999999996</v>
      </c>
      <c r="H406" t="str">
        <f t="shared" si="128"/>
        <v/>
      </c>
      <c r="I406" s="1">
        <f t="shared" si="129"/>
        <v>0.83199999999999996</v>
      </c>
      <c r="K406" s="1">
        <f t="shared" si="130"/>
        <v>0</v>
      </c>
      <c r="L406" s="1">
        <f t="shared" si="131"/>
        <v>1</v>
      </c>
      <c r="M406" s="1">
        <f t="shared" si="132"/>
        <v>1</v>
      </c>
      <c r="P406" s="1">
        <f t="shared" si="133"/>
        <v>0</v>
      </c>
      <c r="Q406" s="1">
        <f t="shared" si="134"/>
        <v>0</v>
      </c>
      <c r="R406" s="1">
        <f t="shared" si="135"/>
        <v>0</v>
      </c>
      <c r="S406" s="1">
        <f t="shared" si="136"/>
        <v>1</v>
      </c>
      <c r="V406" s="1">
        <f t="shared" si="137"/>
        <v>0</v>
      </c>
      <c r="W406" s="1">
        <f t="shared" si="138"/>
        <v>1</v>
      </c>
      <c r="X406" s="1">
        <f t="shared" si="139"/>
        <v>0</v>
      </c>
      <c r="Y406" s="1">
        <f t="shared" si="140"/>
        <v>0</v>
      </c>
      <c r="AB406" s="1">
        <f t="shared" si="141"/>
        <v>0</v>
      </c>
      <c r="AC406" s="1">
        <f t="shared" si="142"/>
        <v>1</v>
      </c>
      <c r="AD406" s="1">
        <f t="shared" si="143"/>
        <v>0</v>
      </c>
      <c r="AE406" s="1">
        <f t="shared" si="144"/>
        <v>0</v>
      </c>
    </row>
    <row r="407" spans="1:31" x14ac:dyDescent="0.25">
      <c r="A407">
        <v>1</v>
      </c>
      <c r="B407">
        <v>110</v>
      </c>
      <c r="C407">
        <v>21.15</v>
      </c>
      <c r="D407">
        <v>680</v>
      </c>
      <c r="E407">
        <v>0</v>
      </c>
      <c r="F407" t="str">
        <f t="shared" si="126"/>
        <v/>
      </c>
      <c r="G407" t="str">
        <f t="shared" si="127"/>
        <v/>
      </c>
      <c r="H407">
        <f t="shared" si="128"/>
        <v>0.89200000000000002</v>
      </c>
      <c r="I407" s="1">
        <f t="shared" si="129"/>
        <v>0.89200000000000002</v>
      </c>
      <c r="K407" s="1">
        <f t="shared" si="130"/>
        <v>1</v>
      </c>
      <c r="L407" s="1">
        <f t="shared" si="131"/>
        <v>1</v>
      </c>
      <c r="M407" s="1">
        <f t="shared" si="132"/>
        <v>1</v>
      </c>
      <c r="P407" s="1">
        <f t="shared" si="133"/>
        <v>0</v>
      </c>
      <c r="Q407" s="1">
        <f t="shared" si="134"/>
        <v>1</v>
      </c>
      <c r="R407" s="1">
        <f t="shared" si="135"/>
        <v>0</v>
      </c>
      <c r="S407" s="1">
        <f t="shared" si="136"/>
        <v>0</v>
      </c>
      <c r="V407" s="1">
        <f t="shared" si="137"/>
        <v>0</v>
      </c>
      <c r="W407" s="1">
        <f t="shared" si="138"/>
        <v>1</v>
      </c>
      <c r="X407" s="1">
        <f t="shared" si="139"/>
        <v>0</v>
      </c>
      <c r="Y407" s="1">
        <f t="shared" si="140"/>
        <v>0</v>
      </c>
      <c r="AB407" s="1">
        <f t="shared" si="141"/>
        <v>0</v>
      </c>
      <c r="AC407" s="1">
        <f t="shared" si="142"/>
        <v>1</v>
      </c>
      <c r="AD407" s="1">
        <f t="shared" si="143"/>
        <v>0</v>
      </c>
      <c r="AE407" s="1">
        <f t="shared" si="144"/>
        <v>0</v>
      </c>
    </row>
    <row r="408" spans="1:31" x14ac:dyDescent="0.25">
      <c r="A408">
        <v>1</v>
      </c>
      <c r="B408">
        <v>250</v>
      </c>
      <c r="C408">
        <v>9.1300000000000008</v>
      </c>
      <c r="D408">
        <v>670</v>
      </c>
      <c r="E408">
        <v>0</v>
      </c>
      <c r="F408" t="str">
        <f t="shared" si="126"/>
        <v/>
      </c>
      <c r="G408" t="str">
        <f t="shared" si="127"/>
        <v/>
      </c>
      <c r="H408">
        <f t="shared" si="128"/>
        <v>0.85199999999999998</v>
      </c>
      <c r="I408" s="1">
        <f t="shared" si="129"/>
        <v>0.85199999999999998</v>
      </c>
      <c r="K408" s="1">
        <f t="shared" si="130"/>
        <v>1</v>
      </c>
      <c r="L408" s="1">
        <f t="shared" si="131"/>
        <v>1</v>
      </c>
      <c r="M408" s="1">
        <f t="shared" si="132"/>
        <v>1</v>
      </c>
      <c r="P408" s="1">
        <f t="shared" si="133"/>
        <v>0</v>
      </c>
      <c r="Q408" s="1">
        <f t="shared" si="134"/>
        <v>1</v>
      </c>
      <c r="R408" s="1">
        <f t="shared" si="135"/>
        <v>0</v>
      </c>
      <c r="S408" s="1">
        <f t="shared" si="136"/>
        <v>0</v>
      </c>
      <c r="V408" s="1">
        <f t="shared" si="137"/>
        <v>0</v>
      </c>
      <c r="W408" s="1">
        <f t="shared" si="138"/>
        <v>1</v>
      </c>
      <c r="X408" s="1">
        <f t="shared" si="139"/>
        <v>0</v>
      </c>
      <c r="Y408" s="1">
        <f t="shared" si="140"/>
        <v>0</v>
      </c>
      <c r="AB408" s="1">
        <f t="shared" si="141"/>
        <v>0</v>
      </c>
      <c r="AC408" s="1">
        <f t="shared" si="142"/>
        <v>1</v>
      </c>
      <c r="AD408" s="1">
        <f t="shared" si="143"/>
        <v>0</v>
      </c>
      <c r="AE408" s="1">
        <f t="shared" si="144"/>
        <v>0</v>
      </c>
    </row>
    <row r="409" spans="1:31" x14ac:dyDescent="0.25">
      <c r="A409">
        <v>0</v>
      </c>
      <c r="B409">
        <v>40</v>
      </c>
      <c r="C409">
        <v>25.86</v>
      </c>
      <c r="D409">
        <v>660</v>
      </c>
      <c r="E409">
        <v>0</v>
      </c>
      <c r="F409" t="str">
        <f t="shared" si="126"/>
        <v/>
      </c>
      <c r="G409">
        <f t="shared" si="127"/>
        <v>0.745</v>
      </c>
      <c r="H409" t="str">
        <f t="shared" si="128"/>
        <v/>
      </c>
      <c r="I409" s="1">
        <f t="shared" si="129"/>
        <v>0.745</v>
      </c>
      <c r="K409" s="1">
        <f t="shared" si="130"/>
        <v>0</v>
      </c>
      <c r="L409" s="1">
        <f t="shared" si="131"/>
        <v>0</v>
      </c>
      <c r="M409" s="1">
        <f t="shared" si="132"/>
        <v>0</v>
      </c>
      <c r="P409" s="1">
        <f t="shared" si="133"/>
        <v>0</v>
      </c>
      <c r="Q409" s="1">
        <f t="shared" si="134"/>
        <v>0</v>
      </c>
      <c r="R409" s="1">
        <f t="shared" si="135"/>
        <v>0</v>
      </c>
      <c r="S409" s="1">
        <f t="shared" si="136"/>
        <v>1</v>
      </c>
      <c r="V409" s="1">
        <f t="shared" si="137"/>
        <v>0</v>
      </c>
      <c r="W409" s="1">
        <f t="shared" si="138"/>
        <v>0</v>
      </c>
      <c r="X409" s="1">
        <f t="shared" si="139"/>
        <v>0</v>
      </c>
      <c r="Y409" s="1">
        <f t="shared" si="140"/>
        <v>1</v>
      </c>
      <c r="AB409" s="1">
        <f t="shared" si="141"/>
        <v>0</v>
      </c>
      <c r="AC409" s="1">
        <f t="shared" si="142"/>
        <v>0</v>
      </c>
      <c r="AD409" s="1">
        <f t="shared" si="143"/>
        <v>0</v>
      </c>
      <c r="AE409" s="1">
        <f t="shared" si="144"/>
        <v>1</v>
      </c>
    </row>
    <row r="410" spans="1:31" x14ac:dyDescent="0.25">
      <c r="A410">
        <v>0</v>
      </c>
      <c r="B410">
        <v>52</v>
      </c>
      <c r="C410">
        <v>20.03</v>
      </c>
      <c r="D410">
        <v>660</v>
      </c>
      <c r="E410">
        <v>0</v>
      </c>
      <c r="F410" t="str">
        <f t="shared" si="126"/>
        <v/>
      </c>
      <c r="G410">
        <f t="shared" si="127"/>
        <v>0.745</v>
      </c>
      <c r="H410" t="str">
        <f t="shared" si="128"/>
        <v/>
      </c>
      <c r="I410" s="1">
        <f t="shared" si="129"/>
        <v>0.745</v>
      </c>
      <c r="K410" s="1">
        <f t="shared" si="130"/>
        <v>0</v>
      </c>
      <c r="L410" s="1">
        <f t="shared" si="131"/>
        <v>0</v>
      </c>
      <c r="M410" s="1">
        <f t="shared" si="132"/>
        <v>0</v>
      </c>
      <c r="P410" s="1">
        <f t="shared" si="133"/>
        <v>0</v>
      </c>
      <c r="Q410" s="1">
        <f t="shared" si="134"/>
        <v>0</v>
      </c>
      <c r="R410" s="1">
        <f t="shared" si="135"/>
        <v>0</v>
      </c>
      <c r="S410" s="1">
        <f t="shared" si="136"/>
        <v>1</v>
      </c>
      <c r="V410" s="1">
        <f t="shared" si="137"/>
        <v>0</v>
      </c>
      <c r="W410" s="1">
        <f t="shared" si="138"/>
        <v>0</v>
      </c>
      <c r="X410" s="1">
        <f t="shared" si="139"/>
        <v>0</v>
      </c>
      <c r="Y410" s="1">
        <f t="shared" si="140"/>
        <v>1</v>
      </c>
      <c r="AB410" s="1">
        <f t="shared" si="141"/>
        <v>0</v>
      </c>
      <c r="AC410" s="1">
        <f t="shared" si="142"/>
        <v>0</v>
      </c>
      <c r="AD410" s="1">
        <f t="shared" si="143"/>
        <v>0</v>
      </c>
      <c r="AE410" s="1">
        <f t="shared" si="144"/>
        <v>1</v>
      </c>
    </row>
    <row r="411" spans="1:31" x14ac:dyDescent="0.25">
      <c r="A411">
        <v>1</v>
      </c>
      <c r="B411">
        <v>62</v>
      </c>
      <c r="C411">
        <v>4.68</v>
      </c>
      <c r="D411">
        <v>680</v>
      </c>
      <c r="E411">
        <v>0</v>
      </c>
      <c r="F411" t="str">
        <f t="shared" si="126"/>
        <v/>
      </c>
      <c r="G411">
        <f t="shared" si="127"/>
        <v>0.83199999999999996</v>
      </c>
      <c r="H411" t="str">
        <f t="shared" si="128"/>
        <v/>
      </c>
      <c r="I411" s="1">
        <f t="shared" si="129"/>
        <v>0.83199999999999996</v>
      </c>
      <c r="K411" s="1">
        <f t="shared" si="130"/>
        <v>0</v>
      </c>
      <c r="L411" s="1">
        <f t="shared" si="131"/>
        <v>1</v>
      </c>
      <c r="M411" s="1">
        <f t="shared" si="132"/>
        <v>1</v>
      </c>
      <c r="P411" s="1">
        <f t="shared" si="133"/>
        <v>0</v>
      </c>
      <c r="Q411" s="1">
        <f t="shared" si="134"/>
        <v>0</v>
      </c>
      <c r="R411" s="1">
        <f t="shared" si="135"/>
        <v>0</v>
      </c>
      <c r="S411" s="1">
        <f t="shared" si="136"/>
        <v>1</v>
      </c>
      <c r="V411" s="1">
        <f t="shared" si="137"/>
        <v>0</v>
      </c>
      <c r="W411" s="1">
        <f t="shared" si="138"/>
        <v>1</v>
      </c>
      <c r="X411" s="1">
        <f t="shared" si="139"/>
        <v>0</v>
      </c>
      <c r="Y411" s="1">
        <f t="shared" si="140"/>
        <v>0</v>
      </c>
      <c r="AB411" s="1">
        <f t="shared" si="141"/>
        <v>0</v>
      </c>
      <c r="AC411" s="1">
        <f t="shared" si="142"/>
        <v>1</v>
      </c>
      <c r="AD411" s="1">
        <f t="shared" si="143"/>
        <v>0</v>
      </c>
      <c r="AE411" s="1">
        <f t="shared" si="144"/>
        <v>0</v>
      </c>
    </row>
    <row r="412" spans="1:31" x14ac:dyDescent="0.25">
      <c r="A412">
        <v>0</v>
      </c>
      <c r="B412">
        <v>31</v>
      </c>
      <c r="C412">
        <v>26.75</v>
      </c>
      <c r="D412">
        <v>660</v>
      </c>
      <c r="E412">
        <v>0</v>
      </c>
      <c r="F412" t="str">
        <f t="shared" si="126"/>
        <v/>
      </c>
      <c r="G412">
        <f t="shared" si="127"/>
        <v>0.745</v>
      </c>
      <c r="H412" t="str">
        <f t="shared" si="128"/>
        <v/>
      </c>
      <c r="I412" s="1">
        <f t="shared" si="129"/>
        <v>0.745</v>
      </c>
      <c r="K412" s="1">
        <f t="shared" si="130"/>
        <v>0</v>
      </c>
      <c r="L412" s="1">
        <f t="shared" si="131"/>
        <v>0</v>
      </c>
      <c r="M412" s="1">
        <f t="shared" si="132"/>
        <v>0</v>
      </c>
      <c r="P412" s="1">
        <f t="shared" si="133"/>
        <v>0</v>
      </c>
      <c r="Q412" s="1">
        <f t="shared" si="134"/>
        <v>0</v>
      </c>
      <c r="R412" s="1">
        <f t="shared" si="135"/>
        <v>0</v>
      </c>
      <c r="S412" s="1">
        <f t="shared" si="136"/>
        <v>1</v>
      </c>
      <c r="V412" s="1">
        <f t="shared" si="137"/>
        <v>0</v>
      </c>
      <c r="W412" s="1">
        <f t="shared" si="138"/>
        <v>0</v>
      </c>
      <c r="X412" s="1">
        <f t="shared" si="139"/>
        <v>0</v>
      </c>
      <c r="Y412" s="1">
        <f t="shared" si="140"/>
        <v>1</v>
      </c>
      <c r="AB412" s="1">
        <f t="shared" si="141"/>
        <v>0</v>
      </c>
      <c r="AC412" s="1">
        <f t="shared" si="142"/>
        <v>0</v>
      </c>
      <c r="AD412" s="1">
        <f t="shared" si="143"/>
        <v>0</v>
      </c>
      <c r="AE412" s="1">
        <f t="shared" si="144"/>
        <v>1</v>
      </c>
    </row>
    <row r="413" spans="1:31" x14ac:dyDescent="0.25">
      <c r="A413">
        <v>1</v>
      </c>
      <c r="B413">
        <v>77.128869999999992</v>
      </c>
      <c r="C413">
        <v>29</v>
      </c>
      <c r="D413">
        <v>705</v>
      </c>
      <c r="E413">
        <v>0</v>
      </c>
      <c r="F413" t="str">
        <f t="shared" si="126"/>
        <v/>
      </c>
      <c r="G413">
        <f t="shared" si="127"/>
        <v>0.81200000000000006</v>
      </c>
      <c r="H413" t="str">
        <f t="shared" si="128"/>
        <v/>
      </c>
      <c r="I413" s="1">
        <f t="shared" si="129"/>
        <v>0.81200000000000006</v>
      </c>
      <c r="K413" s="1">
        <f t="shared" si="130"/>
        <v>0</v>
      </c>
      <c r="L413" s="1">
        <f t="shared" si="131"/>
        <v>1</v>
      </c>
      <c r="M413" s="1">
        <f t="shared" si="132"/>
        <v>1</v>
      </c>
      <c r="P413" s="1">
        <f t="shared" si="133"/>
        <v>0</v>
      </c>
      <c r="Q413" s="1">
        <f t="shared" si="134"/>
        <v>0</v>
      </c>
      <c r="R413" s="1">
        <f t="shared" si="135"/>
        <v>0</v>
      </c>
      <c r="S413" s="1">
        <f t="shared" si="136"/>
        <v>1</v>
      </c>
      <c r="V413" s="1">
        <f t="shared" si="137"/>
        <v>0</v>
      </c>
      <c r="W413" s="1">
        <f t="shared" si="138"/>
        <v>1</v>
      </c>
      <c r="X413" s="1">
        <f t="shared" si="139"/>
        <v>0</v>
      </c>
      <c r="Y413" s="1">
        <f t="shared" si="140"/>
        <v>0</v>
      </c>
      <c r="AB413" s="1">
        <f t="shared" si="141"/>
        <v>0</v>
      </c>
      <c r="AC413" s="1">
        <f t="shared" si="142"/>
        <v>1</v>
      </c>
      <c r="AD413" s="1">
        <f t="shared" si="143"/>
        <v>0</v>
      </c>
      <c r="AE413" s="1">
        <f t="shared" si="144"/>
        <v>0</v>
      </c>
    </row>
    <row r="414" spans="1:31" x14ac:dyDescent="0.25">
      <c r="A414">
        <v>0</v>
      </c>
      <c r="B414">
        <v>101</v>
      </c>
      <c r="C414">
        <v>11.02</v>
      </c>
      <c r="D414">
        <v>665</v>
      </c>
      <c r="E414">
        <v>0</v>
      </c>
      <c r="F414" t="str">
        <f t="shared" si="126"/>
        <v/>
      </c>
      <c r="G414" t="str">
        <f t="shared" si="127"/>
        <v/>
      </c>
      <c r="H414">
        <f t="shared" si="128"/>
        <v>0.85199999999999998</v>
      </c>
      <c r="I414" s="1">
        <f t="shared" si="129"/>
        <v>0.85199999999999998</v>
      </c>
      <c r="K414" s="1">
        <f t="shared" si="130"/>
        <v>1</v>
      </c>
      <c r="L414" s="1">
        <f t="shared" si="131"/>
        <v>1</v>
      </c>
      <c r="M414" s="1">
        <f t="shared" si="132"/>
        <v>1</v>
      </c>
      <c r="P414" s="1">
        <f t="shared" si="133"/>
        <v>0</v>
      </c>
      <c r="Q414" s="1">
        <f t="shared" si="134"/>
        <v>1</v>
      </c>
      <c r="R414" s="1">
        <f t="shared" si="135"/>
        <v>0</v>
      </c>
      <c r="S414" s="1">
        <f t="shared" si="136"/>
        <v>0</v>
      </c>
      <c r="V414" s="1">
        <f t="shared" si="137"/>
        <v>0</v>
      </c>
      <c r="W414" s="1">
        <f t="shared" si="138"/>
        <v>1</v>
      </c>
      <c r="X414" s="1">
        <f t="shared" si="139"/>
        <v>0</v>
      </c>
      <c r="Y414" s="1">
        <f t="shared" si="140"/>
        <v>0</v>
      </c>
      <c r="AB414" s="1">
        <f t="shared" si="141"/>
        <v>0</v>
      </c>
      <c r="AC414" s="1">
        <f t="shared" si="142"/>
        <v>1</v>
      </c>
      <c r="AD414" s="1">
        <f t="shared" si="143"/>
        <v>0</v>
      </c>
      <c r="AE414" s="1">
        <f t="shared" si="144"/>
        <v>0</v>
      </c>
    </row>
    <row r="415" spans="1:31" x14ac:dyDescent="0.25">
      <c r="A415">
        <v>1</v>
      </c>
      <c r="B415">
        <v>45</v>
      </c>
      <c r="C415">
        <v>28.53</v>
      </c>
      <c r="D415">
        <v>705</v>
      </c>
      <c r="E415">
        <v>0</v>
      </c>
      <c r="F415" t="str">
        <f t="shared" si="126"/>
        <v/>
      </c>
      <c r="G415">
        <f t="shared" si="127"/>
        <v>0.81200000000000006</v>
      </c>
      <c r="H415" t="str">
        <f t="shared" si="128"/>
        <v/>
      </c>
      <c r="I415" s="1">
        <f t="shared" si="129"/>
        <v>0.81200000000000006</v>
      </c>
      <c r="K415" s="1">
        <f t="shared" si="130"/>
        <v>0</v>
      </c>
      <c r="L415" s="1">
        <f t="shared" si="131"/>
        <v>1</v>
      </c>
      <c r="M415" s="1">
        <f t="shared" si="132"/>
        <v>1</v>
      </c>
      <c r="P415" s="1">
        <f t="shared" si="133"/>
        <v>0</v>
      </c>
      <c r="Q415" s="1">
        <f t="shared" si="134"/>
        <v>0</v>
      </c>
      <c r="R415" s="1">
        <f t="shared" si="135"/>
        <v>0</v>
      </c>
      <c r="S415" s="1">
        <f t="shared" si="136"/>
        <v>1</v>
      </c>
      <c r="V415" s="1">
        <f t="shared" si="137"/>
        <v>0</v>
      </c>
      <c r="W415" s="1">
        <f t="shared" si="138"/>
        <v>1</v>
      </c>
      <c r="X415" s="1">
        <f t="shared" si="139"/>
        <v>0</v>
      </c>
      <c r="Y415" s="1">
        <f t="shared" si="140"/>
        <v>0</v>
      </c>
      <c r="AB415" s="1">
        <f t="shared" si="141"/>
        <v>0</v>
      </c>
      <c r="AC415" s="1">
        <f t="shared" si="142"/>
        <v>1</v>
      </c>
      <c r="AD415" s="1">
        <f t="shared" si="143"/>
        <v>0</v>
      </c>
      <c r="AE415" s="1">
        <f t="shared" si="144"/>
        <v>0</v>
      </c>
    </row>
    <row r="416" spans="1:31" x14ac:dyDescent="0.25">
      <c r="A416">
        <v>1</v>
      </c>
      <c r="B416">
        <v>82</v>
      </c>
      <c r="C416">
        <v>16.07</v>
      </c>
      <c r="D416">
        <v>690</v>
      </c>
      <c r="E416">
        <v>0</v>
      </c>
      <c r="F416" t="str">
        <f t="shared" si="126"/>
        <v/>
      </c>
      <c r="G416">
        <f t="shared" si="127"/>
        <v>0.83199999999999996</v>
      </c>
      <c r="H416" t="str">
        <f t="shared" si="128"/>
        <v/>
      </c>
      <c r="I416" s="1">
        <f t="shared" si="129"/>
        <v>0.83199999999999996</v>
      </c>
      <c r="K416" s="1">
        <f t="shared" si="130"/>
        <v>0</v>
      </c>
      <c r="L416" s="1">
        <f t="shared" si="131"/>
        <v>1</v>
      </c>
      <c r="M416" s="1">
        <f t="shared" si="132"/>
        <v>1</v>
      </c>
      <c r="P416" s="1">
        <f t="shared" si="133"/>
        <v>0</v>
      </c>
      <c r="Q416" s="1">
        <f t="shared" si="134"/>
        <v>0</v>
      </c>
      <c r="R416" s="1">
        <f t="shared" si="135"/>
        <v>0</v>
      </c>
      <c r="S416" s="1">
        <f t="shared" si="136"/>
        <v>1</v>
      </c>
      <c r="V416" s="1">
        <f t="shared" si="137"/>
        <v>0</v>
      </c>
      <c r="W416" s="1">
        <f t="shared" si="138"/>
        <v>1</v>
      </c>
      <c r="X416" s="1">
        <f t="shared" si="139"/>
        <v>0</v>
      </c>
      <c r="Y416" s="1">
        <f t="shared" si="140"/>
        <v>0</v>
      </c>
      <c r="AB416" s="1">
        <f t="shared" si="141"/>
        <v>0</v>
      </c>
      <c r="AC416" s="1">
        <f t="shared" si="142"/>
        <v>1</v>
      </c>
      <c r="AD416" s="1">
        <f t="shared" si="143"/>
        <v>0</v>
      </c>
      <c r="AE416" s="1">
        <f t="shared" si="144"/>
        <v>0</v>
      </c>
    </row>
    <row r="417" spans="1:31" x14ac:dyDescent="0.25">
      <c r="A417">
        <v>1</v>
      </c>
      <c r="B417">
        <v>75</v>
      </c>
      <c r="C417">
        <v>35.25</v>
      </c>
      <c r="D417">
        <v>675</v>
      </c>
      <c r="E417">
        <v>0</v>
      </c>
      <c r="F417" t="str">
        <f t="shared" si="126"/>
        <v/>
      </c>
      <c r="G417">
        <f t="shared" si="127"/>
        <v>0.745</v>
      </c>
      <c r="H417" t="str">
        <f t="shared" si="128"/>
        <v/>
      </c>
      <c r="I417" s="1">
        <f t="shared" si="129"/>
        <v>0.745</v>
      </c>
      <c r="K417" s="1">
        <f t="shared" si="130"/>
        <v>0</v>
      </c>
      <c r="L417" s="1">
        <f t="shared" si="131"/>
        <v>0</v>
      </c>
      <c r="M417" s="1">
        <f t="shared" si="132"/>
        <v>0</v>
      </c>
      <c r="P417" s="1">
        <f t="shared" si="133"/>
        <v>0</v>
      </c>
      <c r="Q417" s="1">
        <f t="shared" si="134"/>
        <v>0</v>
      </c>
      <c r="R417" s="1">
        <f t="shared" si="135"/>
        <v>0</v>
      </c>
      <c r="S417" s="1">
        <f t="shared" si="136"/>
        <v>1</v>
      </c>
      <c r="V417" s="1">
        <f t="shared" si="137"/>
        <v>0</v>
      </c>
      <c r="W417" s="1">
        <f t="shared" si="138"/>
        <v>0</v>
      </c>
      <c r="X417" s="1">
        <f t="shared" si="139"/>
        <v>0</v>
      </c>
      <c r="Y417" s="1">
        <f t="shared" si="140"/>
        <v>1</v>
      </c>
      <c r="AB417" s="1">
        <f t="shared" si="141"/>
        <v>0</v>
      </c>
      <c r="AC417" s="1">
        <f t="shared" si="142"/>
        <v>0</v>
      </c>
      <c r="AD417" s="1">
        <f t="shared" si="143"/>
        <v>0</v>
      </c>
      <c r="AE417" s="1">
        <f t="shared" si="144"/>
        <v>1</v>
      </c>
    </row>
    <row r="418" spans="1:31" x14ac:dyDescent="0.25">
      <c r="A418">
        <v>0</v>
      </c>
      <c r="B418">
        <v>82</v>
      </c>
      <c r="C418">
        <v>10.97</v>
      </c>
      <c r="D418">
        <v>700</v>
      </c>
      <c r="E418">
        <v>0</v>
      </c>
      <c r="F418" t="str">
        <f t="shared" si="126"/>
        <v/>
      </c>
      <c r="G418">
        <f t="shared" si="127"/>
        <v>0.83199999999999996</v>
      </c>
      <c r="H418" t="str">
        <f t="shared" si="128"/>
        <v/>
      </c>
      <c r="I418" s="1">
        <f t="shared" si="129"/>
        <v>0.83199999999999996</v>
      </c>
      <c r="K418" s="1">
        <f t="shared" si="130"/>
        <v>0</v>
      </c>
      <c r="L418" s="1">
        <f t="shared" si="131"/>
        <v>1</v>
      </c>
      <c r="M418" s="1">
        <f t="shared" si="132"/>
        <v>1</v>
      </c>
      <c r="P418" s="1">
        <f t="shared" si="133"/>
        <v>0</v>
      </c>
      <c r="Q418" s="1">
        <f t="shared" si="134"/>
        <v>0</v>
      </c>
      <c r="R418" s="1">
        <f t="shared" si="135"/>
        <v>0</v>
      </c>
      <c r="S418" s="1">
        <f t="shared" si="136"/>
        <v>1</v>
      </c>
      <c r="V418" s="1">
        <f t="shared" si="137"/>
        <v>0</v>
      </c>
      <c r="W418" s="1">
        <f t="shared" si="138"/>
        <v>1</v>
      </c>
      <c r="X418" s="1">
        <f t="shared" si="139"/>
        <v>0</v>
      </c>
      <c r="Y418" s="1">
        <f t="shared" si="140"/>
        <v>0</v>
      </c>
      <c r="AB418" s="1">
        <f t="shared" si="141"/>
        <v>0</v>
      </c>
      <c r="AC418" s="1">
        <f t="shared" si="142"/>
        <v>1</v>
      </c>
      <c r="AD418" s="1">
        <f t="shared" si="143"/>
        <v>0</v>
      </c>
      <c r="AE418" s="1">
        <f t="shared" si="144"/>
        <v>0</v>
      </c>
    </row>
    <row r="419" spans="1:31" x14ac:dyDescent="0.25">
      <c r="A419">
        <v>0</v>
      </c>
      <c r="B419">
        <v>9.36</v>
      </c>
      <c r="C419">
        <v>24.36</v>
      </c>
      <c r="D419">
        <v>665</v>
      </c>
      <c r="E419">
        <v>0</v>
      </c>
      <c r="F419" t="str">
        <f t="shared" si="126"/>
        <v/>
      </c>
      <c r="G419">
        <f t="shared" si="127"/>
        <v>0.745</v>
      </c>
      <c r="H419" t="str">
        <f t="shared" si="128"/>
        <v/>
      </c>
      <c r="I419" s="1">
        <f t="shared" si="129"/>
        <v>0.745</v>
      </c>
      <c r="K419" s="1">
        <f t="shared" si="130"/>
        <v>0</v>
      </c>
      <c r="L419" s="1">
        <f t="shared" si="131"/>
        <v>0</v>
      </c>
      <c r="M419" s="1">
        <f t="shared" si="132"/>
        <v>0</v>
      </c>
      <c r="P419" s="1">
        <f t="shared" si="133"/>
        <v>0</v>
      </c>
      <c r="Q419" s="1">
        <f t="shared" si="134"/>
        <v>0</v>
      </c>
      <c r="R419" s="1">
        <f t="shared" si="135"/>
        <v>0</v>
      </c>
      <c r="S419" s="1">
        <f t="shared" si="136"/>
        <v>1</v>
      </c>
      <c r="V419" s="1">
        <f t="shared" si="137"/>
        <v>0</v>
      </c>
      <c r="W419" s="1">
        <f t="shared" si="138"/>
        <v>0</v>
      </c>
      <c r="X419" s="1">
        <f t="shared" si="139"/>
        <v>0</v>
      </c>
      <c r="Y419" s="1">
        <f t="shared" si="140"/>
        <v>1</v>
      </c>
      <c r="AB419" s="1">
        <f t="shared" si="141"/>
        <v>0</v>
      </c>
      <c r="AC419" s="1">
        <f t="shared" si="142"/>
        <v>0</v>
      </c>
      <c r="AD419" s="1">
        <f t="shared" si="143"/>
        <v>0</v>
      </c>
      <c r="AE419" s="1">
        <f t="shared" si="144"/>
        <v>1</v>
      </c>
    </row>
    <row r="420" spans="1:31" x14ac:dyDescent="0.25">
      <c r="A420">
        <v>0</v>
      </c>
      <c r="B420">
        <v>86</v>
      </c>
      <c r="C420">
        <v>18.559999999999999</v>
      </c>
      <c r="D420">
        <v>730</v>
      </c>
      <c r="E420">
        <v>0</v>
      </c>
      <c r="F420">
        <f t="shared" si="126"/>
        <v>0.93600000000000005</v>
      </c>
      <c r="G420" t="str">
        <f t="shared" si="127"/>
        <v/>
      </c>
      <c r="H420" t="str">
        <f t="shared" si="128"/>
        <v/>
      </c>
      <c r="I420" s="1">
        <f t="shared" si="129"/>
        <v>0.93600000000000005</v>
      </c>
      <c r="K420" s="1">
        <f t="shared" si="130"/>
        <v>1</v>
      </c>
      <c r="L420" s="1">
        <f t="shared" si="131"/>
        <v>1</v>
      </c>
      <c r="M420" s="1">
        <f t="shared" si="132"/>
        <v>1</v>
      </c>
      <c r="P420" s="1">
        <f t="shared" si="133"/>
        <v>0</v>
      </c>
      <c r="Q420" s="1">
        <f t="shared" si="134"/>
        <v>1</v>
      </c>
      <c r="R420" s="1">
        <f t="shared" si="135"/>
        <v>0</v>
      </c>
      <c r="S420" s="1">
        <f t="shared" si="136"/>
        <v>0</v>
      </c>
      <c r="V420" s="1">
        <f t="shared" si="137"/>
        <v>0</v>
      </c>
      <c r="W420" s="1">
        <f t="shared" si="138"/>
        <v>1</v>
      </c>
      <c r="X420" s="1">
        <f t="shared" si="139"/>
        <v>0</v>
      </c>
      <c r="Y420" s="1">
        <f t="shared" si="140"/>
        <v>0</v>
      </c>
      <c r="AB420" s="1">
        <f t="shared" si="141"/>
        <v>0</v>
      </c>
      <c r="AC420" s="1">
        <f t="shared" si="142"/>
        <v>1</v>
      </c>
      <c r="AD420" s="1">
        <f t="shared" si="143"/>
        <v>0</v>
      </c>
      <c r="AE420" s="1">
        <f t="shared" si="144"/>
        <v>0</v>
      </c>
    </row>
    <row r="421" spans="1:31" x14ac:dyDescent="0.25">
      <c r="A421">
        <v>1</v>
      </c>
      <c r="B421">
        <v>45</v>
      </c>
      <c r="C421">
        <v>6.72</v>
      </c>
      <c r="D421">
        <v>690</v>
      </c>
      <c r="E421">
        <v>0</v>
      </c>
      <c r="F421" t="str">
        <f t="shared" si="126"/>
        <v/>
      </c>
      <c r="G421">
        <f t="shared" si="127"/>
        <v>0.83199999999999996</v>
      </c>
      <c r="H421" t="str">
        <f t="shared" si="128"/>
        <v/>
      </c>
      <c r="I421" s="1">
        <f t="shared" si="129"/>
        <v>0.83199999999999996</v>
      </c>
      <c r="K421" s="1">
        <f t="shared" si="130"/>
        <v>0</v>
      </c>
      <c r="L421" s="1">
        <f t="shared" si="131"/>
        <v>1</v>
      </c>
      <c r="M421" s="1">
        <f t="shared" si="132"/>
        <v>1</v>
      </c>
      <c r="P421" s="1">
        <f t="shared" si="133"/>
        <v>0</v>
      </c>
      <c r="Q421" s="1">
        <f t="shared" si="134"/>
        <v>0</v>
      </c>
      <c r="R421" s="1">
        <f t="shared" si="135"/>
        <v>0</v>
      </c>
      <c r="S421" s="1">
        <f t="shared" si="136"/>
        <v>1</v>
      </c>
      <c r="V421" s="1">
        <f t="shared" si="137"/>
        <v>0</v>
      </c>
      <c r="W421" s="1">
        <f t="shared" si="138"/>
        <v>1</v>
      </c>
      <c r="X421" s="1">
        <f t="shared" si="139"/>
        <v>0</v>
      </c>
      <c r="Y421" s="1">
        <f t="shared" si="140"/>
        <v>0</v>
      </c>
      <c r="AB421" s="1">
        <f t="shared" si="141"/>
        <v>0</v>
      </c>
      <c r="AC421" s="1">
        <f t="shared" si="142"/>
        <v>1</v>
      </c>
      <c r="AD421" s="1">
        <f t="shared" si="143"/>
        <v>0</v>
      </c>
      <c r="AE421" s="1">
        <f t="shared" si="144"/>
        <v>0</v>
      </c>
    </row>
    <row r="422" spans="1:31" x14ac:dyDescent="0.25">
      <c r="A422">
        <v>1</v>
      </c>
      <c r="B422">
        <v>38</v>
      </c>
      <c r="C422">
        <v>37.270000000000003</v>
      </c>
      <c r="D422">
        <v>705</v>
      </c>
      <c r="E422">
        <v>0</v>
      </c>
      <c r="F422" t="str">
        <f t="shared" si="126"/>
        <v/>
      </c>
      <c r="G422">
        <f t="shared" si="127"/>
        <v>0.81200000000000006</v>
      </c>
      <c r="H422" t="str">
        <f t="shared" si="128"/>
        <v/>
      </c>
      <c r="I422" s="1">
        <f t="shared" si="129"/>
        <v>0.81200000000000006</v>
      </c>
      <c r="K422" s="1">
        <f t="shared" si="130"/>
        <v>0</v>
      </c>
      <c r="L422" s="1">
        <f t="shared" si="131"/>
        <v>1</v>
      </c>
      <c r="M422" s="1">
        <f t="shared" si="132"/>
        <v>1</v>
      </c>
      <c r="P422" s="1">
        <f t="shared" si="133"/>
        <v>0</v>
      </c>
      <c r="Q422" s="1">
        <f t="shared" si="134"/>
        <v>0</v>
      </c>
      <c r="R422" s="1">
        <f t="shared" si="135"/>
        <v>0</v>
      </c>
      <c r="S422" s="1">
        <f t="shared" si="136"/>
        <v>1</v>
      </c>
      <c r="V422" s="1">
        <f t="shared" si="137"/>
        <v>0</v>
      </c>
      <c r="W422" s="1">
        <f t="shared" si="138"/>
        <v>1</v>
      </c>
      <c r="X422" s="1">
        <f t="shared" si="139"/>
        <v>0</v>
      </c>
      <c r="Y422" s="1">
        <f t="shared" si="140"/>
        <v>0</v>
      </c>
      <c r="AB422" s="1">
        <f t="shared" si="141"/>
        <v>0</v>
      </c>
      <c r="AC422" s="1">
        <f t="shared" si="142"/>
        <v>1</v>
      </c>
      <c r="AD422" s="1">
        <f t="shared" si="143"/>
        <v>0</v>
      </c>
      <c r="AE422" s="1">
        <f t="shared" si="144"/>
        <v>0</v>
      </c>
    </row>
    <row r="423" spans="1:31" x14ac:dyDescent="0.25">
      <c r="A423">
        <v>0</v>
      </c>
      <c r="B423">
        <v>49</v>
      </c>
      <c r="C423">
        <v>23.31</v>
      </c>
      <c r="D423">
        <v>660</v>
      </c>
      <c r="E423">
        <v>0</v>
      </c>
      <c r="F423" t="str">
        <f t="shared" si="126"/>
        <v/>
      </c>
      <c r="G423">
        <f t="shared" si="127"/>
        <v>0.745</v>
      </c>
      <c r="H423" t="str">
        <f t="shared" si="128"/>
        <v/>
      </c>
      <c r="I423" s="1">
        <f t="shared" si="129"/>
        <v>0.745</v>
      </c>
      <c r="K423" s="1">
        <f t="shared" si="130"/>
        <v>0</v>
      </c>
      <c r="L423" s="1">
        <f t="shared" si="131"/>
        <v>0</v>
      </c>
      <c r="M423" s="1">
        <f t="shared" si="132"/>
        <v>0</v>
      </c>
      <c r="P423" s="1">
        <f t="shared" si="133"/>
        <v>0</v>
      </c>
      <c r="Q423" s="1">
        <f t="shared" si="134"/>
        <v>0</v>
      </c>
      <c r="R423" s="1">
        <f t="shared" si="135"/>
        <v>0</v>
      </c>
      <c r="S423" s="1">
        <f t="shared" si="136"/>
        <v>1</v>
      </c>
      <c r="V423" s="1">
        <f t="shared" si="137"/>
        <v>0</v>
      </c>
      <c r="W423" s="1">
        <f t="shared" si="138"/>
        <v>0</v>
      </c>
      <c r="X423" s="1">
        <f t="shared" si="139"/>
        <v>0</v>
      </c>
      <c r="Y423" s="1">
        <f t="shared" si="140"/>
        <v>1</v>
      </c>
      <c r="AB423" s="1">
        <f t="shared" si="141"/>
        <v>0</v>
      </c>
      <c r="AC423" s="1">
        <f t="shared" si="142"/>
        <v>0</v>
      </c>
      <c r="AD423" s="1">
        <f t="shared" si="143"/>
        <v>0</v>
      </c>
      <c r="AE423" s="1">
        <f t="shared" si="144"/>
        <v>1</v>
      </c>
    </row>
    <row r="424" spans="1:31" x14ac:dyDescent="0.25">
      <c r="A424">
        <v>1</v>
      </c>
      <c r="B424">
        <v>110</v>
      </c>
      <c r="C424">
        <v>27.09</v>
      </c>
      <c r="D424">
        <v>670</v>
      </c>
      <c r="E424">
        <v>0</v>
      </c>
      <c r="F424" t="str">
        <f t="shared" si="126"/>
        <v/>
      </c>
      <c r="G424" t="str">
        <f t="shared" si="127"/>
        <v/>
      </c>
      <c r="H424">
        <f t="shared" si="128"/>
        <v>0.78400000000000003</v>
      </c>
      <c r="I424" s="1">
        <f t="shared" si="129"/>
        <v>0.78400000000000003</v>
      </c>
      <c r="K424" s="1">
        <f t="shared" si="130"/>
        <v>0</v>
      </c>
      <c r="L424" s="1">
        <f t="shared" si="131"/>
        <v>0</v>
      </c>
      <c r="M424" s="1">
        <f t="shared" si="132"/>
        <v>1</v>
      </c>
      <c r="P424" s="1">
        <f t="shared" si="133"/>
        <v>0</v>
      </c>
      <c r="Q424" s="1">
        <f t="shared" si="134"/>
        <v>0</v>
      </c>
      <c r="R424" s="1">
        <f t="shared" si="135"/>
        <v>0</v>
      </c>
      <c r="S424" s="1">
        <f t="shared" si="136"/>
        <v>1</v>
      </c>
      <c r="V424" s="1">
        <f t="shared" si="137"/>
        <v>0</v>
      </c>
      <c r="W424" s="1">
        <f t="shared" si="138"/>
        <v>0</v>
      </c>
      <c r="X424" s="1">
        <f t="shared" si="139"/>
        <v>0</v>
      </c>
      <c r="Y424" s="1">
        <f t="shared" si="140"/>
        <v>1</v>
      </c>
      <c r="AB424" s="1">
        <f t="shared" si="141"/>
        <v>0</v>
      </c>
      <c r="AC424" s="1">
        <f t="shared" si="142"/>
        <v>1</v>
      </c>
      <c r="AD424" s="1">
        <f t="shared" si="143"/>
        <v>0</v>
      </c>
      <c r="AE424" s="1">
        <f t="shared" si="144"/>
        <v>0</v>
      </c>
    </row>
    <row r="425" spans="1:31" x14ac:dyDescent="0.25">
      <c r="A425">
        <v>1</v>
      </c>
      <c r="B425">
        <v>73</v>
      </c>
      <c r="C425">
        <v>20.66</v>
      </c>
      <c r="D425">
        <v>735</v>
      </c>
      <c r="E425">
        <v>0</v>
      </c>
      <c r="F425">
        <f t="shared" si="126"/>
        <v>0.93600000000000005</v>
      </c>
      <c r="G425" t="str">
        <f t="shared" si="127"/>
        <v/>
      </c>
      <c r="H425" t="str">
        <f t="shared" si="128"/>
        <v/>
      </c>
      <c r="I425" s="1">
        <f t="shared" si="129"/>
        <v>0.93600000000000005</v>
      </c>
      <c r="K425" s="1">
        <f t="shared" si="130"/>
        <v>1</v>
      </c>
      <c r="L425" s="1">
        <f t="shared" si="131"/>
        <v>1</v>
      </c>
      <c r="M425" s="1">
        <f t="shared" si="132"/>
        <v>1</v>
      </c>
      <c r="P425" s="1">
        <f t="shared" si="133"/>
        <v>0</v>
      </c>
      <c r="Q425" s="1">
        <f t="shared" si="134"/>
        <v>1</v>
      </c>
      <c r="R425" s="1">
        <f t="shared" si="135"/>
        <v>0</v>
      </c>
      <c r="S425" s="1">
        <f t="shared" si="136"/>
        <v>0</v>
      </c>
      <c r="V425" s="1">
        <f t="shared" si="137"/>
        <v>0</v>
      </c>
      <c r="W425" s="1">
        <f t="shared" si="138"/>
        <v>1</v>
      </c>
      <c r="X425" s="1">
        <f t="shared" si="139"/>
        <v>0</v>
      </c>
      <c r="Y425" s="1">
        <f t="shared" si="140"/>
        <v>0</v>
      </c>
      <c r="AB425" s="1">
        <f t="shared" si="141"/>
        <v>0</v>
      </c>
      <c r="AC425" s="1">
        <f t="shared" si="142"/>
        <v>1</v>
      </c>
      <c r="AD425" s="1">
        <f t="shared" si="143"/>
        <v>0</v>
      </c>
      <c r="AE425" s="1">
        <f t="shared" si="144"/>
        <v>0</v>
      </c>
    </row>
    <row r="426" spans="1:31" x14ac:dyDescent="0.25">
      <c r="A426">
        <v>0</v>
      </c>
      <c r="B426">
        <v>120</v>
      </c>
      <c r="C426">
        <v>33</v>
      </c>
      <c r="D426">
        <v>660</v>
      </c>
      <c r="E426">
        <v>0</v>
      </c>
      <c r="F426" t="str">
        <f t="shared" si="126"/>
        <v/>
      </c>
      <c r="G426" t="str">
        <f t="shared" si="127"/>
        <v/>
      </c>
      <c r="H426">
        <f t="shared" si="128"/>
        <v>0.78400000000000003</v>
      </c>
      <c r="I426" s="1">
        <f t="shared" si="129"/>
        <v>0.78400000000000003</v>
      </c>
      <c r="K426" s="1">
        <f t="shared" si="130"/>
        <v>0</v>
      </c>
      <c r="L426" s="1">
        <f t="shared" si="131"/>
        <v>0</v>
      </c>
      <c r="M426" s="1">
        <f t="shared" si="132"/>
        <v>1</v>
      </c>
      <c r="P426" s="1">
        <f t="shared" si="133"/>
        <v>0</v>
      </c>
      <c r="Q426" s="1">
        <f t="shared" si="134"/>
        <v>0</v>
      </c>
      <c r="R426" s="1">
        <f t="shared" si="135"/>
        <v>0</v>
      </c>
      <c r="S426" s="1">
        <f t="shared" si="136"/>
        <v>1</v>
      </c>
      <c r="V426" s="1">
        <f t="shared" si="137"/>
        <v>0</v>
      </c>
      <c r="W426" s="1">
        <f t="shared" si="138"/>
        <v>0</v>
      </c>
      <c r="X426" s="1">
        <f t="shared" si="139"/>
        <v>0</v>
      </c>
      <c r="Y426" s="1">
        <f t="shared" si="140"/>
        <v>1</v>
      </c>
      <c r="AB426" s="1">
        <f t="shared" si="141"/>
        <v>0</v>
      </c>
      <c r="AC426" s="1">
        <f t="shared" si="142"/>
        <v>1</v>
      </c>
      <c r="AD426" s="1">
        <f t="shared" si="143"/>
        <v>0</v>
      </c>
      <c r="AE426" s="1">
        <f t="shared" si="144"/>
        <v>0</v>
      </c>
    </row>
    <row r="427" spans="1:31" x14ac:dyDescent="0.25">
      <c r="A427">
        <v>1</v>
      </c>
      <c r="B427">
        <v>97</v>
      </c>
      <c r="C427">
        <v>25.43</v>
      </c>
      <c r="D427">
        <v>670</v>
      </c>
      <c r="E427">
        <v>0</v>
      </c>
      <c r="F427" t="str">
        <f t="shared" si="126"/>
        <v/>
      </c>
      <c r="G427" t="str">
        <f t="shared" si="127"/>
        <v/>
      </c>
      <c r="H427">
        <f t="shared" si="128"/>
        <v>0.78400000000000003</v>
      </c>
      <c r="I427" s="1">
        <f t="shared" si="129"/>
        <v>0.78400000000000003</v>
      </c>
      <c r="K427" s="1">
        <f t="shared" si="130"/>
        <v>0</v>
      </c>
      <c r="L427" s="1">
        <f t="shared" si="131"/>
        <v>0</v>
      </c>
      <c r="M427" s="1">
        <f t="shared" si="132"/>
        <v>1</v>
      </c>
      <c r="P427" s="1">
        <f t="shared" si="133"/>
        <v>0</v>
      </c>
      <c r="Q427" s="1">
        <f t="shared" si="134"/>
        <v>0</v>
      </c>
      <c r="R427" s="1">
        <f t="shared" si="135"/>
        <v>0</v>
      </c>
      <c r="S427" s="1">
        <f t="shared" si="136"/>
        <v>1</v>
      </c>
      <c r="V427" s="1">
        <f t="shared" si="137"/>
        <v>0</v>
      </c>
      <c r="W427" s="1">
        <f t="shared" si="138"/>
        <v>0</v>
      </c>
      <c r="X427" s="1">
        <f t="shared" si="139"/>
        <v>0</v>
      </c>
      <c r="Y427" s="1">
        <f t="shared" si="140"/>
        <v>1</v>
      </c>
      <c r="AB427" s="1">
        <f t="shared" si="141"/>
        <v>0</v>
      </c>
      <c r="AC427" s="1">
        <f t="shared" si="142"/>
        <v>1</v>
      </c>
      <c r="AD427" s="1">
        <f t="shared" si="143"/>
        <v>0</v>
      </c>
      <c r="AE427" s="1">
        <f t="shared" si="144"/>
        <v>0</v>
      </c>
    </row>
    <row r="428" spans="1:31" x14ac:dyDescent="0.25">
      <c r="A428">
        <v>0</v>
      </c>
      <c r="B428">
        <v>72</v>
      </c>
      <c r="C428">
        <v>17.32</v>
      </c>
      <c r="D428">
        <v>660</v>
      </c>
      <c r="E428">
        <v>0</v>
      </c>
      <c r="F428" t="str">
        <f t="shared" si="126"/>
        <v/>
      </c>
      <c r="G428">
        <f t="shared" si="127"/>
        <v>0.745</v>
      </c>
      <c r="H428" t="str">
        <f t="shared" si="128"/>
        <v/>
      </c>
      <c r="I428" s="1">
        <f t="shared" si="129"/>
        <v>0.745</v>
      </c>
      <c r="K428" s="1">
        <f t="shared" si="130"/>
        <v>0</v>
      </c>
      <c r="L428" s="1">
        <f t="shared" si="131"/>
        <v>0</v>
      </c>
      <c r="M428" s="1">
        <f t="shared" si="132"/>
        <v>0</v>
      </c>
      <c r="P428" s="1">
        <f t="shared" si="133"/>
        <v>0</v>
      </c>
      <c r="Q428" s="1">
        <f t="shared" si="134"/>
        <v>0</v>
      </c>
      <c r="R428" s="1">
        <f t="shared" si="135"/>
        <v>0</v>
      </c>
      <c r="S428" s="1">
        <f t="shared" si="136"/>
        <v>1</v>
      </c>
      <c r="V428" s="1">
        <f t="shared" si="137"/>
        <v>0</v>
      </c>
      <c r="W428" s="1">
        <f t="shared" si="138"/>
        <v>0</v>
      </c>
      <c r="X428" s="1">
        <f t="shared" si="139"/>
        <v>0</v>
      </c>
      <c r="Y428" s="1">
        <f t="shared" si="140"/>
        <v>1</v>
      </c>
      <c r="AB428" s="1">
        <f t="shared" si="141"/>
        <v>0</v>
      </c>
      <c r="AC428" s="1">
        <f t="shared" si="142"/>
        <v>0</v>
      </c>
      <c r="AD428" s="1">
        <f t="shared" si="143"/>
        <v>0</v>
      </c>
      <c r="AE428" s="1">
        <f t="shared" si="144"/>
        <v>1</v>
      </c>
    </row>
    <row r="429" spans="1:31" x14ac:dyDescent="0.25">
      <c r="A429">
        <v>0</v>
      </c>
      <c r="B429">
        <v>41.6</v>
      </c>
      <c r="C429">
        <v>22.52</v>
      </c>
      <c r="D429">
        <v>665</v>
      </c>
      <c r="E429">
        <v>0</v>
      </c>
      <c r="F429" t="str">
        <f t="shared" si="126"/>
        <v/>
      </c>
      <c r="G429">
        <f t="shared" si="127"/>
        <v>0.745</v>
      </c>
      <c r="H429" t="str">
        <f t="shared" si="128"/>
        <v/>
      </c>
      <c r="I429" s="1">
        <f t="shared" si="129"/>
        <v>0.745</v>
      </c>
      <c r="K429" s="1">
        <f t="shared" si="130"/>
        <v>0</v>
      </c>
      <c r="L429" s="1">
        <f t="shared" si="131"/>
        <v>0</v>
      </c>
      <c r="M429" s="1">
        <f t="shared" si="132"/>
        <v>0</v>
      </c>
      <c r="P429" s="1">
        <f t="shared" si="133"/>
        <v>0</v>
      </c>
      <c r="Q429" s="1">
        <f t="shared" si="134"/>
        <v>0</v>
      </c>
      <c r="R429" s="1">
        <f t="shared" si="135"/>
        <v>0</v>
      </c>
      <c r="S429" s="1">
        <f t="shared" si="136"/>
        <v>1</v>
      </c>
      <c r="V429" s="1">
        <f t="shared" si="137"/>
        <v>0</v>
      </c>
      <c r="W429" s="1">
        <f t="shared" si="138"/>
        <v>0</v>
      </c>
      <c r="X429" s="1">
        <f t="shared" si="139"/>
        <v>0</v>
      </c>
      <c r="Y429" s="1">
        <f t="shared" si="140"/>
        <v>1</v>
      </c>
      <c r="AB429" s="1">
        <f t="shared" si="141"/>
        <v>0</v>
      </c>
      <c r="AC429" s="1">
        <f t="shared" si="142"/>
        <v>0</v>
      </c>
      <c r="AD429" s="1">
        <f t="shared" si="143"/>
        <v>0</v>
      </c>
      <c r="AE429" s="1">
        <f t="shared" si="144"/>
        <v>1</v>
      </c>
    </row>
    <row r="430" spans="1:31" x14ac:dyDescent="0.25">
      <c r="A430">
        <v>1</v>
      </c>
      <c r="B430">
        <v>55</v>
      </c>
      <c r="C430">
        <v>28.78</v>
      </c>
      <c r="D430">
        <v>660</v>
      </c>
      <c r="E430">
        <v>0</v>
      </c>
      <c r="F430" t="str">
        <f t="shared" si="126"/>
        <v/>
      </c>
      <c r="G430">
        <f t="shared" si="127"/>
        <v>0.745</v>
      </c>
      <c r="H430" t="str">
        <f t="shared" si="128"/>
        <v/>
      </c>
      <c r="I430" s="1">
        <f t="shared" si="129"/>
        <v>0.745</v>
      </c>
      <c r="K430" s="1">
        <f t="shared" si="130"/>
        <v>0</v>
      </c>
      <c r="L430" s="1">
        <f t="shared" si="131"/>
        <v>0</v>
      </c>
      <c r="M430" s="1">
        <f t="shared" si="132"/>
        <v>0</v>
      </c>
      <c r="P430" s="1">
        <f t="shared" si="133"/>
        <v>0</v>
      </c>
      <c r="Q430" s="1">
        <f t="shared" si="134"/>
        <v>0</v>
      </c>
      <c r="R430" s="1">
        <f t="shared" si="135"/>
        <v>0</v>
      </c>
      <c r="S430" s="1">
        <f t="shared" si="136"/>
        <v>1</v>
      </c>
      <c r="V430" s="1">
        <f t="shared" si="137"/>
        <v>0</v>
      </c>
      <c r="W430" s="1">
        <f t="shared" si="138"/>
        <v>0</v>
      </c>
      <c r="X430" s="1">
        <f t="shared" si="139"/>
        <v>0</v>
      </c>
      <c r="Y430" s="1">
        <f t="shared" si="140"/>
        <v>1</v>
      </c>
      <c r="AB430" s="1">
        <f t="shared" si="141"/>
        <v>0</v>
      </c>
      <c r="AC430" s="1">
        <f t="shared" si="142"/>
        <v>0</v>
      </c>
      <c r="AD430" s="1">
        <f t="shared" si="143"/>
        <v>0</v>
      </c>
      <c r="AE430" s="1">
        <f t="shared" si="144"/>
        <v>1</v>
      </c>
    </row>
    <row r="431" spans="1:31" x14ac:dyDescent="0.25">
      <c r="A431">
        <v>1</v>
      </c>
      <c r="B431">
        <v>111</v>
      </c>
      <c r="C431">
        <v>16.22</v>
      </c>
      <c r="D431">
        <v>690</v>
      </c>
      <c r="E431">
        <v>0</v>
      </c>
      <c r="F431" t="str">
        <f t="shared" si="126"/>
        <v/>
      </c>
      <c r="G431" t="str">
        <f t="shared" si="127"/>
        <v/>
      </c>
      <c r="H431">
        <f t="shared" si="128"/>
        <v>0.89200000000000002</v>
      </c>
      <c r="I431" s="1">
        <f t="shared" si="129"/>
        <v>0.89200000000000002</v>
      </c>
      <c r="K431" s="1">
        <f t="shared" si="130"/>
        <v>1</v>
      </c>
      <c r="L431" s="1">
        <f t="shared" si="131"/>
        <v>1</v>
      </c>
      <c r="M431" s="1">
        <f t="shared" si="132"/>
        <v>1</v>
      </c>
      <c r="P431" s="1">
        <f t="shared" si="133"/>
        <v>0</v>
      </c>
      <c r="Q431" s="1">
        <f t="shared" si="134"/>
        <v>1</v>
      </c>
      <c r="R431" s="1">
        <f t="shared" si="135"/>
        <v>0</v>
      </c>
      <c r="S431" s="1">
        <f t="shared" si="136"/>
        <v>0</v>
      </c>
      <c r="V431" s="1">
        <f t="shared" si="137"/>
        <v>0</v>
      </c>
      <c r="W431" s="1">
        <f t="shared" si="138"/>
        <v>1</v>
      </c>
      <c r="X431" s="1">
        <f t="shared" si="139"/>
        <v>0</v>
      </c>
      <c r="Y431" s="1">
        <f t="shared" si="140"/>
        <v>0</v>
      </c>
      <c r="AB431" s="1">
        <f t="shared" si="141"/>
        <v>0</v>
      </c>
      <c r="AC431" s="1">
        <f t="shared" si="142"/>
        <v>1</v>
      </c>
      <c r="AD431" s="1">
        <f t="shared" si="143"/>
        <v>0</v>
      </c>
      <c r="AE431" s="1">
        <f t="shared" si="144"/>
        <v>0</v>
      </c>
    </row>
    <row r="432" spans="1:31" x14ac:dyDescent="0.25">
      <c r="A432">
        <v>0</v>
      </c>
      <c r="B432">
        <v>42</v>
      </c>
      <c r="C432">
        <v>17.37</v>
      </c>
      <c r="D432">
        <v>675</v>
      </c>
      <c r="E432">
        <v>0</v>
      </c>
      <c r="F432" t="str">
        <f t="shared" si="126"/>
        <v/>
      </c>
      <c r="G432">
        <f t="shared" si="127"/>
        <v>0.745</v>
      </c>
      <c r="H432" t="str">
        <f t="shared" si="128"/>
        <v/>
      </c>
      <c r="I432" s="1">
        <f t="shared" si="129"/>
        <v>0.745</v>
      </c>
      <c r="K432" s="1">
        <f t="shared" si="130"/>
        <v>0</v>
      </c>
      <c r="L432" s="1">
        <f t="shared" si="131"/>
        <v>0</v>
      </c>
      <c r="M432" s="1">
        <f t="shared" si="132"/>
        <v>0</v>
      </c>
      <c r="P432" s="1">
        <f t="shared" si="133"/>
        <v>0</v>
      </c>
      <c r="Q432" s="1">
        <f t="shared" si="134"/>
        <v>0</v>
      </c>
      <c r="R432" s="1">
        <f t="shared" si="135"/>
        <v>0</v>
      </c>
      <c r="S432" s="1">
        <f t="shared" si="136"/>
        <v>1</v>
      </c>
      <c r="V432" s="1">
        <f t="shared" si="137"/>
        <v>0</v>
      </c>
      <c r="W432" s="1">
        <f t="shared" si="138"/>
        <v>0</v>
      </c>
      <c r="X432" s="1">
        <f t="shared" si="139"/>
        <v>0</v>
      </c>
      <c r="Y432" s="1">
        <f t="shared" si="140"/>
        <v>1</v>
      </c>
      <c r="AB432" s="1">
        <f t="shared" si="141"/>
        <v>0</v>
      </c>
      <c r="AC432" s="1">
        <f t="shared" si="142"/>
        <v>0</v>
      </c>
      <c r="AD432" s="1">
        <f t="shared" si="143"/>
        <v>0</v>
      </c>
      <c r="AE432" s="1">
        <f t="shared" si="144"/>
        <v>1</v>
      </c>
    </row>
    <row r="433" spans="1:31" x14ac:dyDescent="0.25">
      <c r="A433">
        <v>0</v>
      </c>
      <c r="B433">
        <v>36.588999999999999</v>
      </c>
      <c r="C433">
        <v>29.22</v>
      </c>
      <c r="D433">
        <v>670</v>
      </c>
      <c r="E433">
        <v>0</v>
      </c>
      <c r="F433" t="str">
        <f t="shared" si="126"/>
        <v/>
      </c>
      <c r="G433">
        <f t="shared" si="127"/>
        <v>0.745</v>
      </c>
      <c r="H433" t="str">
        <f t="shared" si="128"/>
        <v/>
      </c>
      <c r="I433" s="1">
        <f t="shared" si="129"/>
        <v>0.745</v>
      </c>
      <c r="K433" s="1">
        <f t="shared" si="130"/>
        <v>0</v>
      </c>
      <c r="L433" s="1">
        <f t="shared" si="131"/>
        <v>0</v>
      </c>
      <c r="M433" s="1">
        <f t="shared" si="132"/>
        <v>0</v>
      </c>
      <c r="P433" s="1">
        <f t="shared" si="133"/>
        <v>0</v>
      </c>
      <c r="Q433" s="1">
        <f t="shared" si="134"/>
        <v>0</v>
      </c>
      <c r="R433" s="1">
        <f t="shared" si="135"/>
        <v>0</v>
      </c>
      <c r="S433" s="1">
        <f t="shared" si="136"/>
        <v>1</v>
      </c>
      <c r="V433" s="1">
        <f t="shared" si="137"/>
        <v>0</v>
      </c>
      <c r="W433" s="1">
        <f t="shared" si="138"/>
        <v>0</v>
      </c>
      <c r="X433" s="1">
        <f t="shared" si="139"/>
        <v>0</v>
      </c>
      <c r="Y433" s="1">
        <f t="shared" si="140"/>
        <v>1</v>
      </c>
      <c r="AB433" s="1">
        <f t="shared" si="141"/>
        <v>0</v>
      </c>
      <c r="AC433" s="1">
        <f t="shared" si="142"/>
        <v>0</v>
      </c>
      <c r="AD433" s="1">
        <f t="shared" si="143"/>
        <v>0</v>
      </c>
      <c r="AE433" s="1">
        <f t="shared" si="144"/>
        <v>1</v>
      </c>
    </row>
    <row r="434" spans="1:31" x14ac:dyDescent="0.25">
      <c r="A434">
        <v>1</v>
      </c>
      <c r="B434">
        <v>137.19999999999999</v>
      </c>
      <c r="C434">
        <v>25.26</v>
      </c>
      <c r="D434">
        <v>665</v>
      </c>
      <c r="E434">
        <v>0</v>
      </c>
      <c r="F434" t="str">
        <f t="shared" si="126"/>
        <v/>
      </c>
      <c r="G434" t="str">
        <f t="shared" si="127"/>
        <v/>
      </c>
      <c r="H434">
        <f t="shared" si="128"/>
        <v>0.78400000000000003</v>
      </c>
      <c r="I434" s="1">
        <f t="shared" si="129"/>
        <v>0.78400000000000003</v>
      </c>
      <c r="K434" s="1">
        <f t="shared" si="130"/>
        <v>0</v>
      </c>
      <c r="L434" s="1">
        <f t="shared" si="131"/>
        <v>0</v>
      </c>
      <c r="M434" s="1">
        <f t="shared" si="132"/>
        <v>1</v>
      </c>
      <c r="P434" s="1">
        <f t="shared" si="133"/>
        <v>0</v>
      </c>
      <c r="Q434" s="1">
        <f t="shared" si="134"/>
        <v>0</v>
      </c>
      <c r="R434" s="1">
        <f t="shared" si="135"/>
        <v>0</v>
      </c>
      <c r="S434" s="1">
        <f t="shared" si="136"/>
        <v>1</v>
      </c>
      <c r="V434" s="1">
        <f t="shared" si="137"/>
        <v>0</v>
      </c>
      <c r="W434" s="1">
        <f t="shared" si="138"/>
        <v>0</v>
      </c>
      <c r="X434" s="1">
        <f t="shared" si="139"/>
        <v>0</v>
      </c>
      <c r="Y434" s="1">
        <f t="shared" si="140"/>
        <v>1</v>
      </c>
      <c r="AB434" s="1">
        <f t="shared" si="141"/>
        <v>0</v>
      </c>
      <c r="AC434" s="1">
        <f t="shared" si="142"/>
        <v>1</v>
      </c>
      <c r="AD434" s="1">
        <f t="shared" si="143"/>
        <v>0</v>
      </c>
      <c r="AE434" s="1">
        <f t="shared" si="144"/>
        <v>0</v>
      </c>
    </row>
    <row r="435" spans="1:31" x14ac:dyDescent="0.25">
      <c r="A435">
        <v>1</v>
      </c>
      <c r="B435">
        <v>32.799999999999997</v>
      </c>
      <c r="C435">
        <v>35.380000000000003</v>
      </c>
      <c r="D435">
        <v>665</v>
      </c>
      <c r="E435">
        <v>0</v>
      </c>
      <c r="F435" t="str">
        <f t="shared" si="126"/>
        <v/>
      </c>
      <c r="G435">
        <f t="shared" si="127"/>
        <v>0.745</v>
      </c>
      <c r="H435" t="str">
        <f t="shared" si="128"/>
        <v/>
      </c>
      <c r="I435" s="1">
        <f t="shared" si="129"/>
        <v>0.745</v>
      </c>
      <c r="K435" s="1">
        <f t="shared" si="130"/>
        <v>0</v>
      </c>
      <c r="L435" s="1">
        <f t="shared" si="131"/>
        <v>0</v>
      </c>
      <c r="M435" s="1">
        <f t="shared" si="132"/>
        <v>0</v>
      </c>
      <c r="P435" s="1">
        <f t="shared" si="133"/>
        <v>0</v>
      </c>
      <c r="Q435" s="1">
        <f t="shared" si="134"/>
        <v>0</v>
      </c>
      <c r="R435" s="1">
        <f t="shared" si="135"/>
        <v>0</v>
      </c>
      <c r="S435" s="1">
        <f t="shared" si="136"/>
        <v>1</v>
      </c>
      <c r="V435" s="1">
        <f t="shared" si="137"/>
        <v>0</v>
      </c>
      <c r="W435" s="1">
        <f t="shared" si="138"/>
        <v>0</v>
      </c>
      <c r="X435" s="1">
        <f t="shared" si="139"/>
        <v>0</v>
      </c>
      <c r="Y435" s="1">
        <f t="shared" si="140"/>
        <v>1</v>
      </c>
      <c r="AB435" s="1">
        <f t="shared" si="141"/>
        <v>0</v>
      </c>
      <c r="AC435" s="1">
        <f t="shared" si="142"/>
        <v>0</v>
      </c>
      <c r="AD435" s="1">
        <f t="shared" si="143"/>
        <v>0</v>
      </c>
      <c r="AE435" s="1">
        <f t="shared" si="144"/>
        <v>1</v>
      </c>
    </row>
    <row r="436" spans="1:31" x14ac:dyDescent="0.25">
      <c r="A436">
        <v>1</v>
      </c>
      <c r="B436">
        <v>70</v>
      </c>
      <c r="C436">
        <v>26.04</v>
      </c>
      <c r="D436">
        <v>660</v>
      </c>
      <c r="E436">
        <v>0</v>
      </c>
      <c r="F436" t="str">
        <f t="shared" si="126"/>
        <v/>
      </c>
      <c r="G436">
        <f t="shared" si="127"/>
        <v>0.745</v>
      </c>
      <c r="H436" t="str">
        <f t="shared" si="128"/>
        <v/>
      </c>
      <c r="I436" s="1">
        <f t="shared" si="129"/>
        <v>0.745</v>
      </c>
      <c r="K436" s="1">
        <f t="shared" si="130"/>
        <v>0</v>
      </c>
      <c r="L436" s="1">
        <f t="shared" si="131"/>
        <v>0</v>
      </c>
      <c r="M436" s="1">
        <f t="shared" si="132"/>
        <v>0</v>
      </c>
      <c r="P436" s="1">
        <f t="shared" si="133"/>
        <v>0</v>
      </c>
      <c r="Q436" s="1">
        <f t="shared" si="134"/>
        <v>0</v>
      </c>
      <c r="R436" s="1">
        <f t="shared" si="135"/>
        <v>0</v>
      </c>
      <c r="S436" s="1">
        <f t="shared" si="136"/>
        <v>1</v>
      </c>
      <c r="V436" s="1">
        <f t="shared" si="137"/>
        <v>0</v>
      </c>
      <c r="W436" s="1">
        <f t="shared" si="138"/>
        <v>0</v>
      </c>
      <c r="X436" s="1">
        <f t="shared" si="139"/>
        <v>0</v>
      </c>
      <c r="Y436" s="1">
        <f t="shared" si="140"/>
        <v>1</v>
      </c>
      <c r="AB436" s="1">
        <f t="shared" si="141"/>
        <v>0</v>
      </c>
      <c r="AC436" s="1">
        <f t="shared" si="142"/>
        <v>0</v>
      </c>
      <c r="AD436" s="1">
        <f t="shared" si="143"/>
        <v>0</v>
      </c>
      <c r="AE436" s="1">
        <f t="shared" si="144"/>
        <v>1</v>
      </c>
    </row>
    <row r="437" spans="1:31" x14ac:dyDescent="0.25">
      <c r="A437">
        <v>1</v>
      </c>
      <c r="B437">
        <v>100</v>
      </c>
      <c r="C437">
        <v>20.68</v>
      </c>
      <c r="D437">
        <v>675</v>
      </c>
      <c r="E437">
        <v>0</v>
      </c>
      <c r="F437" t="str">
        <f t="shared" si="126"/>
        <v/>
      </c>
      <c r="G437" t="str">
        <f t="shared" si="127"/>
        <v/>
      </c>
      <c r="H437">
        <f t="shared" si="128"/>
        <v>0.85199999999999998</v>
      </c>
      <c r="I437" s="1">
        <f t="shared" si="129"/>
        <v>0.85199999999999998</v>
      </c>
      <c r="K437" s="1">
        <f t="shared" si="130"/>
        <v>1</v>
      </c>
      <c r="L437" s="1">
        <f t="shared" si="131"/>
        <v>1</v>
      </c>
      <c r="M437" s="1">
        <f t="shared" si="132"/>
        <v>1</v>
      </c>
      <c r="P437" s="1">
        <f t="shared" si="133"/>
        <v>0</v>
      </c>
      <c r="Q437" s="1">
        <f t="shared" si="134"/>
        <v>1</v>
      </c>
      <c r="R437" s="1">
        <f t="shared" si="135"/>
        <v>0</v>
      </c>
      <c r="S437" s="1">
        <f t="shared" si="136"/>
        <v>0</v>
      </c>
      <c r="V437" s="1">
        <f t="shared" si="137"/>
        <v>0</v>
      </c>
      <c r="W437" s="1">
        <f t="shared" si="138"/>
        <v>1</v>
      </c>
      <c r="X437" s="1">
        <f t="shared" si="139"/>
        <v>0</v>
      </c>
      <c r="Y437" s="1">
        <f t="shared" si="140"/>
        <v>0</v>
      </c>
      <c r="AB437" s="1">
        <f t="shared" si="141"/>
        <v>0</v>
      </c>
      <c r="AC437" s="1">
        <f t="shared" si="142"/>
        <v>1</v>
      </c>
      <c r="AD437" s="1">
        <f t="shared" si="143"/>
        <v>0</v>
      </c>
      <c r="AE437" s="1">
        <f t="shared" si="144"/>
        <v>0</v>
      </c>
    </row>
    <row r="438" spans="1:31" x14ac:dyDescent="0.25">
      <c r="A438">
        <v>1</v>
      </c>
      <c r="B438">
        <v>50</v>
      </c>
      <c r="C438">
        <v>15.75</v>
      </c>
      <c r="D438">
        <v>705</v>
      </c>
      <c r="E438">
        <v>0</v>
      </c>
      <c r="F438" t="str">
        <f t="shared" si="126"/>
        <v/>
      </c>
      <c r="G438">
        <f t="shared" si="127"/>
        <v>0.83199999999999996</v>
      </c>
      <c r="H438" t="str">
        <f t="shared" si="128"/>
        <v/>
      </c>
      <c r="I438" s="1">
        <f t="shared" si="129"/>
        <v>0.83199999999999996</v>
      </c>
      <c r="K438" s="1">
        <f t="shared" si="130"/>
        <v>0</v>
      </c>
      <c r="L438" s="1">
        <f t="shared" si="131"/>
        <v>1</v>
      </c>
      <c r="M438" s="1">
        <f t="shared" si="132"/>
        <v>1</v>
      </c>
      <c r="P438" s="1">
        <f t="shared" si="133"/>
        <v>0</v>
      </c>
      <c r="Q438" s="1">
        <f t="shared" si="134"/>
        <v>0</v>
      </c>
      <c r="R438" s="1">
        <f t="shared" si="135"/>
        <v>0</v>
      </c>
      <c r="S438" s="1">
        <f t="shared" si="136"/>
        <v>1</v>
      </c>
      <c r="V438" s="1">
        <f t="shared" si="137"/>
        <v>0</v>
      </c>
      <c r="W438" s="1">
        <f t="shared" si="138"/>
        <v>1</v>
      </c>
      <c r="X438" s="1">
        <f t="shared" si="139"/>
        <v>0</v>
      </c>
      <c r="Y438" s="1">
        <f t="shared" si="140"/>
        <v>0</v>
      </c>
      <c r="AB438" s="1">
        <f t="shared" si="141"/>
        <v>0</v>
      </c>
      <c r="AC438" s="1">
        <f t="shared" si="142"/>
        <v>1</v>
      </c>
      <c r="AD438" s="1">
        <f t="shared" si="143"/>
        <v>0</v>
      </c>
      <c r="AE438" s="1">
        <f t="shared" si="144"/>
        <v>0</v>
      </c>
    </row>
    <row r="439" spans="1:31" x14ac:dyDescent="0.25">
      <c r="A439">
        <v>1</v>
      </c>
      <c r="B439">
        <v>86</v>
      </c>
      <c r="C439">
        <v>14.9</v>
      </c>
      <c r="D439">
        <v>690</v>
      </c>
      <c r="E439">
        <v>0</v>
      </c>
      <c r="F439" t="str">
        <f t="shared" si="126"/>
        <v/>
      </c>
      <c r="G439" t="str">
        <f t="shared" si="127"/>
        <v/>
      </c>
      <c r="H439">
        <f t="shared" si="128"/>
        <v>0.89200000000000002</v>
      </c>
      <c r="I439" s="1">
        <f t="shared" si="129"/>
        <v>0.89200000000000002</v>
      </c>
      <c r="K439" s="1">
        <f t="shared" si="130"/>
        <v>1</v>
      </c>
      <c r="L439" s="1">
        <f t="shared" si="131"/>
        <v>1</v>
      </c>
      <c r="M439" s="1">
        <f t="shared" si="132"/>
        <v>1</v>
      </c>
      <c r="P439" s="1">
        <f t="shared" si="133"/>
        <v>0</v>
      </c>
      <c r="Q439" s="1">
        <f t="shared" si="134"/>
        <v>1</v>
      </c>
      <c r="R439" s="1">
        <f t="shared" si="135"/>
        <v>0</v>
      </c>
      <c r="S439" s="1">
        <f t="shared" si="136"/>
        <v>0</v>
      </c>
      <c r="V439" s="1">
        <f t="shared" si="137"/>
        <v>0</v>
      </c>
      <c r="W439" s="1">
        <f t="shared" si="138"/>
        <v>1</v>
      </c>
      <c r="X439" s="1">
        <f t="shared" si="139"/>
        <v>0</v>
      </c>
      <c r="Y439" s="1">
        <f t="shared" si="140"/>
        <v>0</v>
      </c>
      <c r="AB439" s="1">
        <f t="shared" si="141"/>
        <v>0</v>
      </c>
      <c r="AC439" s="1">
        <f t="shared" si="142"/>
        <v>1</v>
      </c>
      <c r="AD439" s="1">
        <f t="shared" si="143"/>
        <v>0</v>
      </c>
      <c r="AE439" s="1">
        <f t="shared" si="144"/>
        <v>0</v>
      </c>
    </row>
    <row r="440" spans="1:31" x14ac:dyDescent="0.25">
      <c r="A440">
        <v>0</v>
      </c>
      <c r="B440">
        <v>47</v>
      </c>
      <c r="C440">
        <v>19.88</v>
      </c>
      <c r="D440">
        <v>770</v>
      </c>
      <c r="E440">
        <v>0</v>
      </c>
      <c r="F440">
        <f t="shared" si="126"/>
        <v>0.85299999999999998</v>
      </c>
      <c r="G440" t="str">
        <f t="shared" si="127"/>
        <v/>
      </c>
      <c r="H440" t="str">
        <f t="shared" si="128"/>
        <v/>
      </c>
      <c r="I440" s="1">
        <f t="shared" si="129"/>
        <v>0.85299999999999998</v>
      </c>
      <c r="K440" s="1">
        <f t="shared" si="130"/>
        <v>1</v>
      </c>
      <c r="L440" s="1">
        <f t="shared" si="131"/>
        <v>1</v>
      </c>
      <c r="M440" s="1">
        <f t="shared" si="132"/>
        <v>1</v>
      </c>
      <c r="P440" s="1">
        <f t="shared" si="133"/>
        <v>0</v>
      </c>
      <c r="Q440" s="1">
        <f t="shared" si="134"/>
        <v>1</v>
      </c>
      <c r="R440" s="1">
        <f t="shared" si="135"/>
        <v>0</v>
      </c>
      <c r="S440" s="1">
        <f t="shared" si="136"/>
        <v>0</v>
      </c>
      <c r="V440" s="1">
        <f t="shared" si="137"/>
        <v>0</v>
      </c>
      <c r="W440" s="1">
        <f t="shared" si="138"/>
        <v>1</v>
      </c>
      <c r="X440" s="1">
        <f t="shared" si="139"/>
        <v>0</v>
      </c>
      <c r="Y440" s="1">
        <f t="shared" si="140"/>
        <v>0</v>
      </c>
      <c r="AB440" s="1">
        <f t="shared" si="141"/>
        <v>0</v>
      </c>
      <c r="AC440" s="1">
        <f t="shared" si="142"/>
        <v>1</v>
      </c>
      <c r="AD440" s="1">
        <f t="shared" si="143"/>
        <v>0</v>
      </c>
      <c r="AE440" s="1">
        <f t="shared" si="144"/>
        <v>0</v>
      </c>
    </row>
    <row r="441" spans="1:31" x14ac:dyDescent="0.25">
      <c r="A441">
        <v>1</v>
      </c>
      <c r="B441">
        <v>50</v>
      </c>
      <c r="C441">
        <v>17.399999999999999</v>
      </c>
      <c r="D441">
        <v>760</v>
      </c>
      <c r="E441">
        <v>0</v>
      </c>
      <c r="F441">
        <f t="shared" si="126"/>
        <v>0.93600000000000005</v>
      </c>
      <c r="G441" t="str">
        <f t="shared" si="127"/>
        <v/>
      </c>
      <c r="H441" t="str">
        <f t="shared" si="128"/>
        <v/>
      </c>
      <c r="I441" s="1">
        <f t="shared" si="129"/>
        <v>0.93600000000000005</v>
      </c>
      <c r="K441" s="1">
        <f t="shared" si="130"/>
        <v>1</v>
      </c>
      <c r="L441" s="1">
        <f t="shared" si="131"/>
        <v>1</v>
      </c>
      <c r="M441" s="1">
        <f t="shared" si="132"/>
        <v>1</v>
      </c>
      <c r="P441" s="1">
        <f t="shared" si="133"/>
        <v>0</v>
      </c>
      <c r="Q441" s="1">
        <f t="shared" si="134"/>
        <v>1</v>
      </c>
      <c r="R441" s="1">
        <f t="shared" si="135"/>
        <v>0</v>
      </c>
      <c r="S441" s="1">
        <f t="shared" si="136"/>
        <v>0</v>
      </c>
      <c r="V441" s="1">
        <f t="shared" si="137"/>
        <v>0</v>
      </c>
      <c r="W441" s="1">
        <f t="shared" si="138"/>
        <v>1</v>
      </c>
      <c r="X441" s="1">
        <f t="shared" si="139"/>
        <v>0</v>
      </c>
      <c r="Y441" s="1">
        <f t="shared" si="140"/>
        <v>0</v>
      </c>
      <c r="AB441" s="1">
        <f t="shared" si="141"/>
        <v>0</v>
      </c>
      <c r="AC441" s="1">
        <f t="shared" si="142"/>
        <v>1</v>
      </c>
      <c r="AD441" s="1">
        <f t="shared" si="143"/>
        <v>0</v>
      </c>
      <c r="AE441" s="1">
        <f t="shared" si="144"/>
        <v>0</v>
      </c>
    </row>
    <row r="442" spans="1:31" x14ac:dyDescent="0.25">
      <c r="A442">
        <v>0</v>
      </c>
      <c r="B442">
        <v>55</v>
      </c>
      <c r="C442">
        <v>25.88</v>
      </c>
      <c r="D442">
        <v>670</v>
      </c>
      <c r="E442">
        <v>0</v>
      </c>
      <c r="F442" t="str">
        <f t="shared" si="126"/>
        <v/>
      </c>
      <c r="G442">
        <f t="shared" si="127"/>
        <v>0.745</v>
      </c>
      <c r="H442" t="str">
        <f t="shared" si="128"/>
        <v/>
      </c>
      <c r="I442" s="1">
        <f t="shared" si="129"/>
        <v>0.745</v>
      </c>
      <c r="K442" s="1">
        <f t="shared" si="130"/>
        <v>0</v>
      </c>
      <c r="L442" s="1">
        <f t="shared" si="131"/>
        <v>0</v>
      </c>
      <c r="M442" s="1">
        <f t="shared" si="132"/>
        <v>0</v>
      </c>
      <c r="P442" s="1">
        <f t="shared" si="133"/>
        <v>0</v>
      </c>
      <c r="Q442" s="1">
        <f t="shared" si="134"/>
        <v>0</v>
      </c>
      <c r="R442" s="1">
        <f t="shared" si="135"/>
        <v>0</v>
      </c>
      <c r="S442" s="1">
        <f t="shared" si="136"/>
        <v>1</v>
      </c>
      <c r="V442" s="1">
        <f t="shared" si="137"/>
        <v>0</v>
      </c>
      <c r="W442" s="1">
        <f t="shared" si="138"/>
        <v>0</v>
      </c>
      <c r="X442" s="1">
        <f t="shared" si="139"/>
        <v>0</v>
      </c>
      <c r="Y442" s="1">
        <f t="shared" si="140"/>
        <v>1</v>
      </c>
      <c r="AB442" s="1">
        <f t="shared" si="141"/>
        <v>0</v>
      </c>
      <c r="AC442" s="1">
        <f t="shared" si="142"/>
        <v>0</v>
      </c>
      <c r="AD442" s="1">
        <f t="shared" si="143"/>
        <v>0</v>
      </c>
      <c r="AE442" s="1">
        <f t="shared" si="144"/>
        <v>1</v>
      </c>
    </row>
    <row r="443" spans="1:31" x14ac:dyDescent="0.25">
      <c r="A443">
        <v>0</v>
      </c>
      <c r="B443">
        <v>32.567</v>
      </c>
      <c r="C443">
        <v>22.19</v>
      </c>
      <c r="D443">
        <v>660</v>
      </c>
      <c r="E443">
        <v>0</v>
      </c>
      <c r="F443" t="str">
        <f t="shared" si="126"/>
        <v/>
      </c>
      <c r="G443">
        <f t="shared" si="127"/>
        <v>0.745</v>
      </c>
      <c r="H443" t="str">
        <f t="shared" si="128"/>
        <v/>
      </c>
      <c r="I443" s="1">
        <f t="shared" si="129"/>
        <v>0.745</v>
      </c>
      <c r="K443" s="1">
        <f t="shared" si="130"/>
        <v>0</v>
      </c>
      <c r="L443" s="1">
        <f t="shared" si="131"/>
        <v>0</v>
      </c>
      <c r="M443" s="1">
        <f t="shared" si="132"/>
        <v>0</v>
      </c>
      <c r="P443" s="1">
        <f t="shared" si="133"/>
        <v>0</v>
      </c>
      <c r="Q443" s="1">
        <f t="shared" si="134"/>
        <v>0</v>
      </c>
      <c r="R443" s="1">
        <f t="shared" si="135"/>
        <v>0</v>
      </c>
      <c r="S443" s="1">
        <f t="shared" si="136"/>
        <v>1</v>
      </c>
      <c r="V443" s="1">
        <f t="shared" si="137"/>
        <v>0</v>
      </c>
      <c r="W443" s="1">
        <f t="shared" si="138"/>
        <v>0</v>
      </c>
      <c r="X443" s="1">
        <f t="shared" si="139"/>
        <v>0</v>
      </c>
      <c r="Y443" s="1">
        <f t="shared" si="140"/>
        <v>1</v>
      </c>
      <c r="AB443" s="1">
        <f t="shared" si="141"/>
        <v>0</v>
      </c>
      <c r="AC443" s="1">
        <f t="shared" si="142"/>
        <v>0</v>
      </c>
      <c r="AD443" s="1">
        <f t="shared" si="143"/>
        <v>0</v>
      </c>
      <c r="AE443" s="1">
        <f t="shared" si="144"/>
        <v>1</v>
      </c>
    </row>
    <row r="444" spans="1:31" x14ac:dyDescent="0.25">
      <c r="A444">
        <v>1</v>
      </c>
      <c r="B444">
        <v>110</v>
      </c>
      <c r="C444">
        <v>23.26</v>
      </c>
      <c r="D444">
        <v>680</v>
      </c>
      <c r="E444">
        <v>0</v>
      </c>
      <c r="F444" t="str">
        <f t="shared" si="126"/>
        <v/>
      </c>
      <c r="G444" t="str">
        <f t="shared" si="127"/>
        <v/>
      </c>
      <c r="H444">
        <f t="shared" si="128"/>
        <v>0.89200000000000002</v>
      </c>
      <c r="I444" s="1">
        <f t="shared" si="129"/>
        <v>0.89200000000000002</v>
      </c>
      <c r="K444" s="1">
        <f t="shared" si="130"/>
        <v>1</v>
      </c>
      <c r="L444" s="1">
        <f t="shared" si="131"/>
        <v>1</v>
      </c>
      <c r="M444" s="1">
        <f t="shared" si="132"/>
        <v>1</v>
      </c>
      <c r="P444" s="1">
        <f t="shared" si="133"/>
        <v>0</v>
      </c>
      <c r="Q444" s="1">
        <f t="shared" si="134"/>
        <v>1</v>
      </c>
      <c r="R444" s="1">
        <f t="shared" si="135"/>
        <v>0</v>
      </c>
      <c r="S444" s="1">
        <f t="shared" si="136"/>
        <v>0</v>
      </c>
      <c r="V444" s="1">
        <f t="shared" si="137"/>
        <v>0</v>
      </c>
      <c r="W444" s="1">
        <f t="shared" si="138"/>
        <v>1</v>
      </c>
      <c r="X444" s="1">
        <f t="shared" si="139"/>
        <v>0</v>
      </c>
      <c r="Y444" s="1">
        <f t="shared" si="140"/>
        <v>0</v>
      </c>
      <c r="AB444" s="1">
        <f t="shared" si="141"/>
        <v>0</v>
      </c>
      <c r="AC444" s="1">
        <f t="shared" si="142"/>
        <v>1</v>
      </c>
      <c r="AD444" s="1">
        <f t="shared" si="143"/>
        <v>0</v>
      </c>
      <c r="AE444" s="1">
        <f t="shared" si="144"/>
        <v>0</v>
      </c>
    </row>
    <row r="445" spans="1:31" x14ac:dyDescent="0.25">
      <c r="A445">
        <v>1</v>
      </c>
      <c r="B445">
        <v>100</v>
      </c>
      <c r="C445">
        <v>17.14</v>
      </c>
      <c r="D445">
        <v>700</v>
      </c>
      <c r="E445">
        <v>0</v>
      </c>
      <c r="F445" t="str">
        <f t="shared" si="126"/>
        <v/>
      </c>
      <c r="G445" t="str">
        <f t="shared" si="127"/>
        <v/>
      </c>
      <c r="H445">
        <f t="shared" si="128"/>
        <v>0.89200000000000002</v>
      </c>
      <c r="I445" s="1">
        <f t="shared" si="129"/>
        <v>0.89200000000000002</v>
      </c>
      <c r="K445" s="1">
        <f t="shared" si="130"/>
        <v>1</v>
      </c>
      <c r="L445" s="1">
        <f t="shared" si="131"/>
        <v>1</v>
      </c>
      <c r="M445" s="1">
        <f t="shared" si="132"/>
        <v>1</v>
      </c>
      <c r="P445" s="1">
        <f t="shared" si="133"/>
        <v>0</v>
      </c>
      <c r="Q445" s="1">
        <f t="shared" si="134"/>
        <v>1</v>
      </c>
      <c r="R445" s="1">
        <f t="shared" si="135"/>
        <v>0</v>
      </c>
      <c r="S445" s="1">
        <f t="shared" si="136"/>
        <v>0</v>
      </c>
      <c r="V445" s="1">
        <f t="shared" si="137"/>
        <v>0</v>
      </c>
      <c r="W445" s="1">
        <f t="shared" si="138"/>
        <v>1</v>
      </c>
      <c r="X445" s="1">
        <f t="shared" si="139"/>
        <v>0</v>
      </c>
      <c r="Y445" s="1">
        <f t="shared" si="140"/>
        <v>0</v>
      </c>
      <c r="AB445" s="1">
        <f t="shared" si="141"/>
        <v>0</v>
      </c>
      <c r="AC445" s="1">
        <f t="shared" si="142"/>
        <v>1</v>
      </c>
      <c r="AD445" s="1">
        <f t="shared" si="143"/>
        <v>0</v>
      </c>
      <c r="AE445" s="1">
        <f t="shared" si="144"/>
        <v>0</v>
      </c>
    </row>
    <row r="446" spans="1:31" x14ac:dyDescent="0.25">
      <c r="A446">
        <v>1</v>
      </c>
      <c r="B446">
        <v>68.566999999999993</v>
      </c>
      <c r="C446">
        <v>18.809999999999999</v>
      </c>
      <c r="D446">
        <v>700</v>
      </c>
      <c r="E446">
        <v>0</v>
      </c>
      <c r="F446" t="str">
        <f t="shared" si="126"/>
        <v/>
      </c>
      <c r="G446">
        <f t="shared" si="127"/>
        <v>0.81200000000000006</v>
      </c>
      <c r="H446" t="str">
        <f t="shared" si="128"/>
        <v/>
      </c>
      <c r="I446" s="1">
        <f t="shared" si="129"/>
        <v>0.81200000000000006</v>
      </c>
      <c r="K446" s="1">
        <f t="shared" si="130"/>
        <v>0</v>
      </c>
      <c r="L446" s="1">
        <f t="shared" si="131"/>
        <v>1</v>
      </c>
      <c r="M446" s="1">
        <f t="shared" si="132"/>
        <v>1</v>
      </c>
      <c r="P446" s="1">
        <f t="shared" si="133"/>
        <v>0</v>
      </c>
      <c r="Q446" s="1">
        <f t="shared" si="134"/>
        <v>0</v>
      </c>
      <c r="R446" s="1">
        <f t="shared" si="135"/>
        <v>0</v>
      </c>
      <c r="S446" s="1">
        <f t="shared" si="136"/>
        <v>1</v>
      </c>
      <c r="V446" s="1">
        <f t="shared" si="137"/>
        <v>0</v>
      </c>
      <c r="W446" s="1">
        <f t="shared" si="138"/>
        <v>1</v>
      </c>
      <c r="X446" s="1">
        <f t="shared" si="139"/>
        <v>0</v>
      </c>
      <c r="Y446" s="1">
        <f t="shared" si="140"/>
        <v>0</v>
      </c>
      <c r="AB446" s="1">
        <f t="shared" si="141"/>
        <v>0</v>
      </c>
      <c r="AC446" s="1">
        <f t="shared" si="142"/>
        <v>1</v>
      </c>
      <c r="AD446" s="1">
        <f t="shared" si="143"/>
        <v>0</v>
      </c>
      <c r="AE446" s="1">
        <f t="shared" si="144"/>
        <v>0</v>
      </c>
    </row>
    <row r="447" spans="1:31" x14ac:dyDescent="0.25">
      <c r="A447">
        <v>1</v>
      </c>
      <c r="B447">
        <v>35</v>
      </c>
      <c r="C447">
        <v>21.47</v>
      </c>
      <c r="D447">
        <v>695</v>
      </c>
      <c r="E447">
        <v>0</v>
      </c>
      <c r="F447" t="str">
        <f t="shared" si="126"/>
        <v/>
      </c>
      <c r="G447">
        <f t="shared" si="127"/>
        <v>0.81200000000000006</v>
      </c>
      <c r="H447" t="str">
        <f t="shared" si="128"/>
        <v/>
      </c>
      <c r="I447" s="1">
        <f t="shared" si="129"/>
        <v>0.81200000000000006</v>
      </c>
      <c r="K447" s="1">
        <f t="shared" si="130"/>
        <v>0</v>
      </c>
      <c r="L447" s="1">
        <f t="shared" si="131"/>
        <v>1</v>
      </c>
      <c r="M447" s="1">
        <f t="shared" si="132"/>
        <v>1</v>
      </c>
      <c r="P447" s="1">
        <f t="shared" si="133"/>
        <v>0</v>
      </c>
      <c r="Q447" s="1">
        <f t="shared" si="134"/>
        <v>0</v>
      </c>
      <c r="R447" s="1">
        <f t="shared" si="135"/>
        <v>0</v>
      </c>
      <c r="S447" s="1">
        <f t="shared" si="136"/>
        <v>1</v>
      </c>
      <c r="V447" s="1">
        <f t="shared" si="137"/>
        <v>0</v>
      </c>
      <c r="W447" s="1">
        <f t="shared" si="138"/>
        <v>1</v>
      </c>
      <c r="X447" s="1">
        <f t="shared" si="139"/>
        <v>0</v>
      </c>
      <c r="Y447" s="1">
        <f t="shared" si="140"/>
        <v>0</v>
      </c>
      <c r="AB447" s="1">
        <f t="shared" si="141"/>
        <v>0</v>
      </c>
      <c r="AC447" s="1">
        <f t="shared" si="142"/>
        <v>1</v>
      </c>
      <c r="AD447" s="1">
        <f t="shared" si="143"/>
        <v>0</v>
      </c>
      <c r="AE447" s="1">
        <f t="shared" si="144"/>
        <v>0</v>
      </c>
    </row>
    <row r="448" spans="1:31" x14ac:dyDescent="0.25">
      <c r="A448">
        <v>0</v>
      </c>
      <c r="B448">
        <v>90</v>
      </c>
      <c r="C448">
        <v>21.81</v>
      </c>
      <c r="D448">
        <v>665</v>
      </c>
      <c r="E448">
        <v>0</v>
      </c>
      <c r="F448" t="str">
        <f t="shared" si="126"/>
        <v/>
      </c>
      <c r="G448" t="str">
        <f t="shared" si="127"/>
        <v/>
      </c>
      <c r="H448">
        <f t="shared" si="128"/>
        <v>0.85199999999999998</v>
      </c>
      <c r="I448" s="1">
        <f t="shared" si="129"/>
        <v>0.85199999999999998</v>
      </c>
      <c r="K448" s="1">
        <f t="shared" si="130"/>
        <v>1</v>
      </c>
      <c r="L448" s="1">
        <f t="shared" si="131"/>
        <v>1</v>
      </c>
      <c r="M448" s="1">
        <f t="shared" si="132"/>
        <v>1</v>
      </c>
      <c r="P448" s="1">
        <f t="shared" si="133"/>
        <v>0</v>
      </c>
      <c r="Q448" s="1">
        <f t="shared" si="134"/>
        <v>1</v>
      </c>
      <c r="R448" s="1">
        <f t="shared" si="135"/>
        <v>0</v>
      </c>
      <c r="S448" s="1">
        <f t="shared" si="136"/>
        <v>0</v>
      </c>
      <c r="V448" s="1">
        <f t="shared" si="137"/>
        <v>0</v>
      </c>
      <c r="W448" s="1">
        <f t="shared" si="138"/>
        <v>1</v>
      </c>
      <c r="X448" s="1">
        <f t="shared" si="139"/>
        <v>0</v>
      </c>
      <c r="Y448" s="1">
        <f t="shared" si="140"/>
        <v>0</v>
      </c>
      <c r="AB448" s="1">
        <f t="shared" si="141"/>
        <v>0</v>
      </c>
      <c r="AC448" s="1">
        <f t="shared" si="142"/>
        <v>1</v>
      </c>
      <c r="AD448" s="1">
        <f t="shared" si="143"/>
        <v>0</v>
      </c>
      <c r="AE448" s="1">
        <f t="shared" si="144"/>
        <v>0</v>
      </c>
    </row>
    <row r="449" spans="1:31" x14ac:dyDescent="0.25">
      <c r="A449">
        <v>1</v>
      </c>
      <c r="B449">
        <v>60</v>
      </c>
      <c r="C449">
        <v>34.58</v>
      </c>
      <c r="D449">
        <v>690</v>
      </c>
      <c r="E449">
        <v>0</v>
      </c>
      <c r="F449" t="str">
        <f t="shared" si="126"/>
        <v/>
      </c>
      <c r="G449">
        <f t="shared" si="127"/>
        <v>0.81200000000000006</v>
      </c>
      <c r="H449" t="str">
        <f t="shared" si="128"/>
        <v/>
      </c>
      <c r="I449" s="1">
        <f t="shared" si="129"/>
        <v>0.81200000000000006</v>
      </c>
      <c r="K449" s="1">
        <f t="shared" si="130"/>
        <v>0</v>
      </c>
      <c r="L449" s="1">
        <f t="shared" si="131"/>
        <v>1</v>
      </c>
      <c r="M449" s="1">
        <f t="shared" si="132"/>
        <v>1</v>
      </c>
      <c r="P449" s="1">
        <f t="shared" si="133"/>
        <v>0</v>
      </c>
      <c r="Q449" s="1">
        <f t="shared" si="134"/>
        <v>0</v>
      </c>
      <c r="R449" s="1">
        <f t="shared" si="135"/>
        <v>0</v>
      </c>
      <c r="S449" s="1">
        <f t="shared" si="136"/>
        <v>1</v>
      </c>
      <c r="V449" s="1">
        <f t="shared" si="137"/>
        <v>0</v>
      </c>
      <c r="W449" s="1">
        <f t="shared" si="138"/>
        <v>1</v>
      </c>
      <c r="X449" s="1">
        <f t="shared" si="139"/>
        <v>0</v>
      </c>
      <c r="Y449" s="1">
        <f t="shared" si="140"/>
        <v>0</v>
      </c>
      <c r="AB449" s="1">
        <f t="shared" si="141"/>
        <v>0</v>
      </c>
      <c r="AC449" s="1">
        <f t="shared" si="142"/>
        <v>1</v>
      </c>
      <c r="AD449" s="1">
        <f t="shared" si="143"/>
        <v>0</v>
      </c>
      <c r="AE449" s="1">
        <f t="shared" si="144"/>
        <v>0</v>
      </c>
    </row>
    <row r="450" spans="1:31" x14ac:dyDescent="0.25">
      <c r="A450">
        <v>0</v>
      </c>
      <c r="B450">
        <v>74.400000000000006</v>
      </c>
      <c r="C450">
        <v>29.7</v>
      </c>
      <c r="D450">
        <v>690</v>
      </c>
      <c r="E450">
        <v>0</v>
      </c>
      <c r="F450" t="str">
        <f t="shared" si="126"/>
        <v/>
      </c>
      <c r="G450">
        <f t="shared" si="127"/>
        <v>0.81200000000000006</v>
      </c>
      <c r="H450" t="str">
        <f t="shared" si="128"/>
        <v/>
      </c>
      <c r="I450" s="1">
        <f t="shared" si="129"/>
        <v>0.81200000000000006</v>
      </c>
      <c r="K450" s="1">
        <f t="shared" si="130"/>
        <v>0</v>
      </c>
      <c r="L450" s="1">
        <f t="shared" si="131"/>
        <v>1</v>
      </c>
      <c r="M450" s="1">
        <f t="shared" si="132"/>
        <v>1</v>
      </c>
      <c r="P450" s="1">
        <f t="shared" si="133"/>
        <v>0</v>
      </c>
      <c r="Q450" s="1">
        <f t="shared" si="134"/>
        <v>0</v>
      </c>
      <c r="R450" s="1">
        <f t="shared" si="135"/>
        <v>0</v>
      </c>
      <c r="S450" s="1">
        <f t="shared" si="136"/>
        <v>1</v>
      </c>
      <c r="V450" s="1">
        <f t="shared" si="137"/>
        <v>0</v>
      </c>
      <c r="W450" s="1">
        <f t="shared" si="138"/>
        <v>1</v>
      </c>
      <c r="X450" s="1">
        <f t="shared" si="139"/>
        <v>0</v>
      </c>
      <c r="Y450" s="1">
        <f t="shared" si="140"/>
        <v>0</v>
      </c>
      <c r="AB450" s="1">
        <f t="shared" si="141"/>
        <v>0</v>
      </c>
      <c r="AC450" s="1">
        <f t="shared" si="142"/>
        <v>1</v>
      </c>
      <c r="AD450" s="1">
        <f t="shared" si="143"/>
        <v>0</v>
      </c>
      <c r="AE450" s="1">
        <f t="shared" si="144"/>
        <v>0</v>
      </c>
    </row>
    <row r="451" spans="1:31" x14ac:dyDescent="0.25">
      <c r="A451">
        <v>1</v>
      </c>
      <c r="B451">
        <v>64</v>
      </c>
      <c r="C451">
        <v>33.19</v>
      </c>
      <c r="D451">
        <v>670</v>
      </c>
      <c r="E451">
        <v>0</v>
      </c>
      <c r="F451" t="str">
        <f t="shared" si="126"/>
        <v/>
      </c>
      <c r="G451">
        <f t="shared" si="127"/>
        <v>0.745</v>
      </c>
      <c r="H451" t="str">
        <f t="shared" si="128"/>
        <v/>
      </c>
      <c r="I451" s="1">
        <f t="shared" si="129"/>
        <v>0.745</v>
      </c>
      <c r="K451" s="1">
        <f t="shared" si="130"/>
        <v>0</v>
      </c>
      <c r="L451" s="1">
        <f t="shared" si="131"/>
        <v>0</v>
      </c>
      <c r="M451" s="1">
        <f t="shared" si="132"/>
        <v>0</v>
      </c>
      <c r="P451" s="1">
        <f t="shared" si="133"/>
        <v>0</v>
      </c>
      <c r="Q451" s="1">
        <f t="shared" si="134"/>
        <v>0</v>
      </c>
      <c r="R451" s="1">
        <f t="shared" si="135"/>
        <v>0</v>
      </c>
      <c r="S451" s="1">
        <f t="shared" si="136"/>
        <v>1</v>
      </c>
      <c r="V451" s="1">
        <f t="shared" si="137"/>
        <v>0</v>
      </c>
      <c r="W451" s="1">
        <f t="shared" si="138"/>
        <v>0</v>
      </c>
      <c r="X451" s="1">
        <f t="shared" si="139"/>
        <v>0</v>
      </c>
      <c r="Y451" s="1">
        <f t="shared" si="140"/>
        <v>1</v>
      </c>
      <c r="AB451" s="1">
        <f t="shared" si="141"/>
        <v>0</v>
      </c>
      <c r="AC451" s="1">
        <f t="shared" si="142"/>
        <v>0</v>
      </c>
      <c r="AD451" s="1">
        <f t="shared" si="143"/>
        <v>0</v>
      </c>
      <c r="AE451" s="1">
        <f t="shared" si="144"/>
        <v>1</v>
      </c>
    </row>
    <row r="452" spans="1:31" x14ac:dyDescent="0.25">
      <c r="A452">
        <v>1</v>
      </c>
      <c r="B452">
        <v>50</v>
      </c>
      <c r="C452">
        <v>11.83</v>
      </c>
      <c r="D452">
        <v>700</v>
      </c>
      <c r="E452">
        <v>0</v>
      </c>
      <c r="F452" t="str">
        <f t="shared" ref="F452:F515" si="145">IF(D452&gt;717.5,IF(B452&gt;48.75,IF(C452&gt;21.885,0.9,0.936),0.853),"")</f>
        <v/>
      </c>
      <c r="G452">
        <f t="shared" ref="G452:G515" si="146">IF(D452&lt;=717.5,IF(B452&lt;=85.202,IF(C452&gt;16.545,IF(D452&gt;687.5,0.812,0.745),IF(B452&gt;32.802,0.832,0.725)),""),"")</f>
        <v>0.83199999999999996</v>
      </c>
      <c r="H452" t="str">
        <f t="shared" ref="H452:H515" si="147">IF(D452&lt;=717.5,IF(B452&gt;85.202,IF(C452&gt;25.055,0.784,IF(D452&gt;677.5,0.892,0.852)),""),"")</f>
        <v/>
      </c>
      <c r="I452" s="1">
        <f t="shared" ref="I452:I515" si="148">SUM(F452:H452)</f>
        <v>0.83199999999999996</v>
      </c>
      <c r="K452" s="1">
        <f t="shared" si="130"/>
        <v>0</v>
      </c>
      <c r="L452" s="1">
        <f t="shared" si="131"/>
        <v>1</v>
      </c>
      <c r="M452" s="1">
        <f t="shared" si="132"/>
        <v>1</v>
      </c>
      <c r="P452" s="1">
        <f t="shared" si="133"/>
        <v>0</v>
      </c>
      <c r="Q452" s="1">
        <f t="shared" si="134"/>
        <v>0</v>
      </c>
      <c r="R452" s="1">
        <f t="shared" si="135"/>
        <v>0</v>
      </c>
      <c r="S452" s="1">
        <f t="shared" si="136"/>
        <v>1</v>
      </c>
      <c r="V452" s="1">
        <f t="shared" si="137"/>
        <v>0</v>
      </c>
      <c r="W452" s="1">
        <f t="shared" si="138"/>
        <v>1</v>
      </c>
      <c r="X452" s="1">
        <f t="shared" si="139"/>
        <v>0</v>
      </c>
      <c r="Y452" s="1">
        <f t="shared" si="140"/>
        <v>0</v>
      </c>
      <c r="AB452" s="1">
        <f t="shared" si="141"/>
        <v>0</v>
      </c>
      <c r="AC452" s="1">
        <f t="shared" si="142"/>
        <v>1</v>
      </c>
      <c r="AD452" s="1">
        <f t="shared" si="143"/>
        <v>0</v>
      </c>
      <c r="AE452" s="1">
        <f t="shared" si="144"/>
        <v>0</v>
      </c>
    </row>
    <row r="453" spans="1:31" x14ac:dyDescent="0.25">
      <c r="A453">
        <v>1</v>
      </c>
      <c r="B453">
        <v>65</v>
      </c>
      <c r="C453">
        <v>27.84</v>
      </c>
      <c r="D453">
        <v>675</v>
      </c>
      <c r="E453">
        <v>0</v>
      </c>
      <c r="F453" t="str">
        <f t="shared" si="145"/>
        <v/>
      </c>
      <c r="G453">
        <f t="shared" si="146"/>
        <v>0.745</v>
      </c>
      <c r="H453" t="str">
        <f t="shared" si="147"/>
        <v/>
      </c>
      <c r="I453" s="1">
        <f t="shared" si="148"/>
        <v>0.745</v>
      </c>
      <c r="K453" s="1">
        <f t="shared" si="130"/>
        <v>0</v>
      </c>
      <c r="L453" s="1">
        <f t="shared" si="131"/>
        <v>0</v>
      </c>
      <c r="M453" s="1">
        <f t="shared" si="132"/>
        <v>0</v>
      </c>
      <c r="P453" s="1">
        <f t="shared" si="133"/>
        <v>0</v>
      </c>
      <c r="Q453" s="1">
        <f t="shared" si="134"/>
        <v>0</v>
      </c>
      <c r="R453" s="1">
        <f t="shared" si="135"/>
        <v>0</v>
      </c>
      <c r="S453" s="1">
        <f t="shared" si="136"/>
        <v>1</v>
      </c>
      <c r="V453" s="1">
        <f t="shared" si="137"/>
        <v>0</v>
      </c>
      <c r="W453" s="1">
        <f t="shared" si="138"/>
        <v>0</v>
      </c>
      <c r="X453" s="1">
        <f t="shared" si="139"/>
        <v>0</v>
      </c>
      <c r="Y453" s="1">
        <f t="shared" si="140"/>
        <v>1</v>
      </c>
      <c r="AB453" s="1">
        <f t="shared" si="141"/>
        <v>0</v>
      </c>
      <c r="AC453" s="1">
        <f t="shared" si="142"/>
        <v>0</v>
      </c>
      <c r="AD453" s="1">
        <f t="shared" si="143"/>
        <v>0</v>
      </c>
      <c r="AE453" s="1">
        <f t="shared" si="144"/>
        <v>1</v>
      </c>
    </row>
    <row r="454" spans="1:31" x14ac:dyDescent="0.25">
      <c r="A454">
        <v>1</v>
      </c>
      <c r="B454">
        <v>78</v>
      </c>
      <c r="C454">
        <v>5.89</v>
      </c>
      <c r="D454">
        <v>680</v>
      </c>
      <c r="E454">
        <v>0</v>
      </c>
      <c r="F454" t="str">
        <f t="shared" si="145"/>
        <v/>
      </c>
      <c r="G454">
        <f t="shared" si="146"/>
        <v>0.83199999999999996</v>
      </c>
      <c r="H454" t="str">
        <f t="shared" si="147"/>
        <v/>
      </c>
      <c r="I454" s="1">
        <f t="shared" si="148"/>
        <v>0.83199999999999996</v>
      </c>
      <c r="K454" s="1">
        <f t="shared" si="130"/>
        <v>0</v>
      </c>
      <c r="L454" s="1">
        <f t="shared" si="131"/>
        <v>1</v>
      </c>
      <c r="M454" s="1">
        <f t="shared" si="132"/>
        <v>1</v>
      </c>
      <c r="P454" s="1">
        <f t="shared" si="133"/>
        <v>0</v>
      </c>
      <c r="Q454" s="1">
        <f t="shared" si="134"/>
        <v>0</v>
      </c>
      <c r="R454" s="1">
        <f t="shared" si="135"/>
        <v>0</v>
      </c>
      <c r="S454" s="1">
        <f t="shared" si="136"/>
        <v>1</v>
      </c>
      <c r="V454" s="1">
        <f t="shared" si="137"/>
        <v>0</v>
      </c>
      <c r="W454" s="1">
        <f t="shared" si="138"/>
        <v>1</v>
      </c>
      <c r="X454" s="1">
        <f t="shared" si="139"/>
        <v>0</v>
      </c>
      <c r="Y454" s="1">
        <f t="shared" si="140"/>
        <v>0</v>
      </c>
      <c r="AB454" s="1">
        <f t="shared" si="141"/>
        <v>0</v>
      </c>
      <c r="AC454" s="1">
        <f t="shared" si="142"/>
        <v>1</v>
      </c>
      <c r="AD454" s="1">
        <f t="shared" si="143"/>
        <v>0</v>
      </c>
      <c r="AE454" s="1">
        <f t="shared" si="144"/>
        <v>0</v>
      </c>
    </row>
    <row r="455" spans="1:31" x14ac:dyDescent="0.25">
      <c r="A455">
        <v>0</v>
      </c>
      <c r="B455">
        <v>41.2</v>
      </c>
      <c r="C455">
        <v>32.36</v>
      </c>
      <c r="D455">
        <v>660</v>
      </c>
      <c r="E455">
        <v>0</v>
      </c>
      <c r="F455" t="str">
        <f t="shared" si="145"/>
        <v/>
      </c>
      <c r="G455">
        <f t="shared" si="146"/>
        <v>0.745</v>
      </c>
      <c r="H455" t="str">
        <f t="shared" si="147"/>
        <v/>
      </c>
      <c r="I455" s="1">
        <f t="shared" si="148"/>
        <v>0.745</v>
      </c>
      <c r="K455" s="1">
        <f t="shared" si="130"/>
        <v>0</v>
      </c>
      <c r="L455" s="1">
        <f t="shared" si="131"/>
        <v>0</v>
      </c>
      <c r="M455" s="1">
        <f t="shared" si="132"/>
        <v>0</v>
      </c>
      <c r="P455" s="1">
        <f t="shared" si="133"/>
        <v>0</v>
      </c>
      <c r="Q455" s="1">
        <f t="shared" si="134"/>
        <v>0</v>
      </c>
      <c r="R455" s="1">
        <f t="shared" si="135"/>
        <v>0</v>
      </c>
      <c r="S455" s="1">
        <f t="shared" si="136"/>
        <v>1</v>
      </c>
      <c r="V455" s="1">
        <f t="shared" si="137"/>
        <v>0</v>
      </c>
      <c r="W455" s="1">
        <f t="shared" si="138"/>
        <v>0</v>
      </c>
      <c r="X455" s="1">
        <f t="shared" si="139"/>
        <v>0</v>
      </c>
      <c r="Y455" s="1">
        <f t="shared" si="140"/>
        <v>1</v>
      </c>
      <c r="AB455" s="1">
        <f t="shared" si="141"/>
        <v>0</v>
      </c>
      <c r="AC455" s="1">
        <f t="shared" si="142"/>
        <v>0</v>
      </c>
      <c r="AD455" s="1">
        <f t="shared" si="143"/>
        <v>0</v>
      </c>
      <c r="AE455" s="1">
        <f t="shared" si="144"/>
        <v>1</v>
      </c>
    </row>
    <row r="456" spans="1:31" x14ac:dyDescent="0.25">
      <c r="A456">
        <v>1</v>
      </c>
      <c r="B456">
        <v>102</v>
      </c>
      <c r="C456">
        <v>9.07</v>
      </c>
      <c r="D456">
        <v>710</v>
      </c>
      <c r="E456">
        <v>0</v>
      </c>
      <c r="F456" t="str">
        <f t="shared" si="145"/>
        <v/>
      </c>
      <c r="G456" t="str">
        <f t="shared" si="146"/>
        <v/>
      </c>
      <c r="H456">
        <f t="shared" si="147"/>
        <v>0.89200000000000002</v>
      </c>
      <c r="I456" s="1">
        <f t="shared" si="148"/>
        <v>0.89200000000000002</v>
      </c>
      <c r="K456" s="1">
        <f t="shared" ref="K456:K519" si="149">IF($D456&gt;717.5,1,IF(AND(B456&gt;85.202,C456&lt;25.055),1,0))</f>
        <v>1</v>
      </c>
      <c r="L456" s="1">
        <f t="shared" ref="L456:L519" si="150">IF(M456=0,0,IF(AND(D456&lt;717.5,B456&gt;85.202,C456&gt;25.055),0,1))</f>
        <v>1</v>
      </c>
      <c r="M456" s="1">
        <f t="shared" ref="M456:M519" si="151">IF(AND(B456&lt;85.202,C456&gt;16.545,D456&lt;687.5),0,IF(AND(B456&lt;32.802,C456&lt;16.545,D456&lt;717.5),0,1))</f>
        <v>1</v>
      </c>
      <c r="P456" s="1">
        <f t="shared" ref="P456:P519" si="152">IF($K456=1, IF($E456=1,1,0),0)</f>
        <v>0</v>
      </c>
      <c r="Q456" s="1">
        <f t="shared" ref="Q456:Q519" si="153">IF($K456=1, IF($E456=0,1,0),0)</f>
        <v>1</v>
      </c>
      <c r="R456" s="1">
        <f t="shared" ref="R456:R519" si="154">IF($K456=0, IF($E456=1,1,0),0)</f>
        <v>0</v>
      </c>
      <c r="S456" s="1">
        <f t="shared" ref="S456:S519" si="155">IF($K456=0, IF($E456=0,1,0),0)</f>
        <v>0</v>
      </c>
      <c r="V456" s="1">
        <f t="shared" ref="V456:V519" si="156">IF($L456=1, IF($E456=1,1,0),0)</f>
        <v>0</v>
      </c>
      <c r="W456" s="1">
        <f t="shared" ref="W456:W519" si="157">IF($L456=1, IF($E456=0,1,0),0)</f>
        <v>1</v>
      </c>
      <c r="X456" s="1">
        <f t="shared" ref="X456:X519" si="158">IF($L456=0, IF($E456=1,1,0),0)</f>
        <v>0</v>
      </c>
      <c r="Y456" s="1">
        <f t="shared" ref="Y456:Y519" si="159">IF($L456=0, IF($E456=0,1,0),0)</f>
        <v>0</v>
      </c>
      <c r="AB456" s="1">
        <f t="shared" ref="AB456:AB519" si="160">IF($M456=1, IF($E456=1,1,0),0)</f>
        <v>0</v>
      </c>
      <c r="AC456" s="1">
        <f t="shared" ref="AC456:AC519" si="161">IF($M456=1, IF($E456=0,1,0),0)</f>
        <v>1</v>
      </c>
      <c r="AD456" s="1">
        <f t="shared" ref="AD456:AD519" si="162">IF($M456=0, IF($E456=1,1,0),0)</f>
        <v>0</v>
      </c>
      <c r="AE456" s="1">
        <f t="shared" ref="AE456:AE519" si="163">IF($M456=0, IF($E456=0,1,0),0)</f>
        <v>0</v>
      </c>
    </row>
    <row r="457" spans="1:31" x14ac:dyDescent="0.25">
      <c r="A457">
        <v>0</v>
      </c>
      <c r="B457">
        <v>72</v>
      </c>
      <c r="C457">
        <v>18.37</v>
      </c>
      <c r="D457">
        <v>670</v>
      </c>
      <c r="E457">
        <v>0</v>
      </c>
      <c r="F457" t="str">
        <f t="shared" si="145"/>
        <v/>
      </c>
      <c r="G457">
        <f t="shared" si="146"/>
        <v>0.745</v>
      </c>
      <c r="H457" t="str">
        <f t="shared" si="147"/>
        <v/>
      </c>
      <c r="I457" s="1">
        <f t="shared" si="148"/>
        <v>0.745</v>
      </c>
      <c r="K457" s="1">
        <f t="shared" si="149"/>
        <v>0</v>
      </c>
      <c r="L457" s="1">
        <f t="shared" si="150"/>
        <v>0</v>
      </c>
      <c r="M457" s="1">
        <f t="shared" si="151"/>
        <v>0</v>
      </c>
      <c r="P457" s="1">
        <f t="shared" si="152"/>
        <v>0</v>
      </c>
      <c r="Q457" s="1">
        <f t="shared" si="153"/>
        <v>0</v>
      </c>
      <c r="R457" s="1">
        <f t="shared" si="154"/>
        <v>0</v>
      </c>
      <c r="S457" s="1">
        <f t="shared" si="155"/>
        <v>1</v>
      </c>
      <c r="V457" s="1">
        <f t="shared" si="156"/>
        <v>0</v>
      </c>
      <c r="W457" s="1">
        <f t="shared" si="157"/>
        <v>0</v>
      </c>
      <c r="X457" s="1">
        <f t="shared" si="158"/>
        <v>0</v>
      </c>
      <c r="Y457" s="1">
        <f t="shared" si="159"/>
        <v>1</v>
      </c>
      <c r="AB457" s="1">
        <f t="shared" si="160"/>
        <v>0</v>
      </c>
      <c r="AC457" s="1">
        <f t="shared" si="161"/>
        <v>0</v>
      </c>
      <c r="AD457" s="1">
        <f t="shared" si="162"/>
        <v>0</v>
      </c>
      <c r="AE457" s="1">
        <f t="shared" si="163"/>
        <v>1</v>
      </c>
    </row>
    <row r="458" spans="1:31" x14ac:dyDescent="0.25">
      <c r="A458">
        <v>1</v>
      </c>
      <c r="B458">
        <v>80</v>
      </c>
      <c r="C458">
        <v>25.46</v>
      </c>
      <c r="D458">
        <v>685</v>
      </c>
      <c r="E458">
        <v>0</v>
      </c>
      <c r="F458" t="str">
        <f t="shared" si="145"/>
        <v/>
      </c>
      <c r="G458">
        <f t="shared" si="146"/>
        <v>0.745</v>
      </c>
      <c r="H458" t="str">
        <f t="shared" si="147"/>
        <v/>
      </c>
      <c r="I458" s="1">
        <f t="shared" si="148"/>
        <v>0.745</v>
      </c>
      <c r="K458" s="1">
        <f t="shared" si="149"/>
        <v>0</v>
      </c>
      <c r="L458" s="1">
        <f t="shared" si="150"/>
        <v>0</v>
      </c>
      <c r="M458" s="1">
        <f t="shared" si="151"/>
        <v>0</v>
      </c>
      <c r="P458" s="1">
        <f t="shared" si="152"/>
        <v>0</v>
      </c>
      <c r="Q458" s="1">
        <f t="shared" si="153"/>
        <v>0</v>
      </c>
      <c r="R458" s="1">
        <f t="shared" si="154"/>
        <v>0</v>
      </c>
      <c r="S458" s="1">
        <f t="shared" si="155"/>
        <v>1</v>
      </c>
      <c r="V458" s="1">
        <f t="shared" si="156"/>
        <v>0</v>
      </c>
      <c r="W458" s="1">
        <f t="shared" si="157"/>
        <v>0</v>
      </c>
      <c r="X458" s="1">
        <f t="shared" si="158"/>
        <v>0</v>
      </c>
      <c r="Y458" s="1">
        <f t="shared" si="159"/>
        <v>1</v>
      </c>
      <c r="AB458" s="1">
        <f t="shared" si="160"/>
        <v>0</v>
      </c>
      <c r="AC458" s="1">
        <f t="shared" si="161"/>
        <v>0</v>
      </c>
      <c r="AD458" s="1">
        <f t="shared" si="162"/>
        <v>0</v>
      </c>
      <c r="AE458" s="1">
        <f t="shared" si="163"/>
        <v>1</v>
      </c>
    </row>
    <row r="459" spans="1:31" x14ac:dyDescent="0.25">
      <c r="A459">
        <v>0</v>
      </c>
      <c r="B459">
        <v>38</v>
      </c>
      <c r="C459">
        <v>12.52</v>
      </c>
      <c r="D459">
        <v>685</v>
      </c>
      <c r="E459">
        <v>0</v>
      </c>
      <c r="F459" t="str">
        <f t="shared" si="145"/>
        <v/>
      </c>
      <c r="G459">
        <f t="shared" si="146"/>
        <v>0.83199999999999996</v>
      </c>
      <c r="H459" t="str">
        <f t="shared" si="147"/>
        <v/>
      </c>
      <c r="I459" s="1">
        <f t="shared" si="148"/>
        <v>0.83199999999999996</v>
      </c>
      <c r="K459" s="1">
        <f t="shared" si="149"/>
        <v>0</v>
      </c>
      <c r="L459" s="1">
        <f t="shared" si="150"/>
        <v>1</v>
      </c>
      <c r="M459" s="1">
        <f t="shared" si="151"/>
        <v>1</v>
      </c>
      <c r="P459" s="1">
        <f t="shared" si="152"/>
        <v>0</v>
      </c>
      <c r="Q459" s="1">
        <f t="shared" si="153"/>
        <v>0</v>
      </c>
      <c r="R459" s="1">
        <f t="shared" si="154"/>
        <v>0</v>
      </c>
      <c r="S459" s="1">
        <f t="shared" si="155"/>
        <v>1</v>
      </c>
      <c r="V459" s="1">
        <f t="shared" si="156"/>
        <v>0</v>
      </c>
      <c r="W459" s="1">
        <f t="shared" si="157"/>
        <v>1</v>
      </c>
      <c r="X459" s="1">
        <f t="shared" si="158"/>
        <v>0</v>
      </c>
      <c r="Y459" s="1">
        <f t="shared" si="159"/>
        <v>0</v>
      </c>
      <c r="AB459" s="1">
        <f t="shared" si="160"/>
        <v>0</v>
      </c>
      <c r="AC459" s="1">
        <f t="shared" si="161"/>
        <v>1</v>
      </c>
      <c r="AD459" s="1">
        <f t="shared" si="162"/>
        <v>0</v>
      </c>
      <c r="AE459" s="1">
        <f t="shared" si="163"/>
        <v>0</v>
      </c>
    </row>
    <row r="460" spans="1:31" x14ac:dyDescent="0.25">
      <c r="A460">
        <v>1</v>
      </c>
      <c r="B460">
        <v>95</v>
      </c>
      <c r="C460">
        <v>37.28</v>
      </c>
      <c r="D460">
        <v>685</v>
      </c>
      <c r="E460">
        <v>0</v>
      </c>
      <c r="F460" t="str">
        <f t="shared" si="145"/>
        <v/>
      </c>
      <c r="G460" t="str">
        <f t="shared" si="146"/>
        <v/>
      </c>
      <c r="H460">
        <f t="shared" si="147"/>
        <v>0.78400000000000003</v>
      </c>
      <c r="I460" s="1">
        <f t="shared" si="148"/>
        <v>0.78400000000000003</v>
      </c>
      <c r="K460" s="1">
        <f t="shared" si="149"/>
        <v>0</v>
      </c>
      <c r="L460" s="1">
        <f t="shared" si="150"/>
        <v>0</v>
      </c>
      <c r="M460" s="1">
        <f t="shared" si="151"/>
        <v>1</v>
      </c>
      <c r="P460" s="1">
        <f t="shared" si="152"/>
        <v>0</v>
      </c>
      <c r="Q460" s="1">
        <f t="shared" si="153"/>
        <v>0</v>
      </c>
      <c r="R460" s="1">
        <f t="shared" si="154"/>
        <v>0</v>
      </c>
      <c r="S460" s="1">
        <f t="shared" si="155"/>
        <v>1</v>
      </c>
      <c r="V460" s="1">
        <f t="shared" si="156"/>
        <v>0</v>
      </c>
      <c r="W460" s="1">
        <f t="shared" si="157"/>
        <v>0</v>
      </c>
      <c r="X460" s="1">
        <f t="shared" si="158"/>
        <v>0</v>
      </c>
      <c r="Y460" s="1">
        <f t="shared" si="159"/>
        <v>1</v>
      </c>
      <c r="AB460" s="1">
        <f t="shared" si="160"/>
        <v>0</v>
      </c>
      <c r="AC460" s="1">
        <f t="shared" si="161"/>
        <v>1</v>
      </c>
      <c r="AD460" s="1">
        <f t="shared" si="162"/>
        <v>0</v>
      </c>
      <c r="AE460" s="1">
        <f t="shared" si="163"/>
        <v>0</v>
      </c>
    </row>
    <row r="461" spans="1:31" x14ac:dyDescent="0.25">
      <c r="A461">
        <v>0</v>
      </c>
      <c r="B461">
        <v>42</v>
      </c>
      <c r="C461">
        <v>29.54</v>
      </c>
      <c r="D461">
        <v>675</v>
      </c>
      <c r="E461">
        <v>0</v>
      </c>
      <c r="F461" t="str">
        <f t="shared" si="145"/>
        <v/>
      </c>
      <c r="G461">
        <f t="shared" si="146"/>
        <v>0.745</v>
      </c>
      <c r="H461" t="str">
        <f t="shared" si="147"/>
        <v/>
      </c>
      <c r="I461" s="1">
        <f t="shared" si="148"/>
        <v>0.745</v>
      </c>
      <c r="K461" s="1">
        <f t="shared" si="149"/>
        <v>0</v>
      </c>
      <c r="L461" s="1">
        <f t="shared" si="150"/>
        <v>0</v>
      </c>
      <c r="M461" s="1">
        <f t="shared" si="151"/>
        <v>0</v>
      </c>
      <c r="P461" s="1">
        <f t="shared" si="152"/>
        <v>0</v>
      </c>
      <c r="Q461" s="1">
        <f t="shared" si="153"/>
        <v>0</v>
      </c>
      <c r="R461" s="1">
        <f t="shared" si="154"/>
        <v>0</v>
      </c>
      <c r="S461" s="1">
        <f t="shared" si="155"/>
        <v>1</v>
      </c>
      <c r="V461" s="1">
        <f t="shared" si="156"/>
        <v>0</v>
      </c>
      <c r="W461" s="1">
        <f t="shared" si="157"/>
        <v>0</v>
      </c>
      <c r="X461" s="1">
        <f t="shared" si="158"/>
        <v>0</v>
      </c>
      <c r="Y461" s="1">
        <f t="shared" si="159"/>
        <v>1</v>
      </c>
      <c r="AB461" s="1">
        <f t="shared" si="160"/>
        <v>0</v>
      </c>
      <c r="AC461" s="1">
        <f t="shared" si="161"/>
        <v>0</v>
      </c>
      <c r="AD461" s="1">
        <f t="shared" si="162"/>
        <v>0</v>
      </c>
      <c r="AE461" s="1">
        <f t="shared" si="163"/>
        <v>1</v>
      </c>
    </row>
    <row r="462" spans="1:31" x14ac:dyDescent="0.25">
      <c r="A462">
        <v>1</v>
      </c>
      <c r="B462">
        <v>62.832000000000001</v>
      </c>
      <c r="C462">
        <v>29.51</v>
      </c>
      <c r="D462">
        <v>680</v>
      </c>
      <c r="E462">
        <v>0</v>
      </c>
      <c r="F462" t="str">
        <f t="shared" si="145"/>
        <v/>
      </c>
      <c r="G462">
        <f t="shared" si="146"/>
        <v>0.745</v>
      </c>
      <c r="H462" t="str">
        <f t="shared" si="147"/>
        <v/>
      </c>
      <c r="I462" s="1">
        <f t="shared" si="148"/>
        <v>0.745</v>
      </c>
      <c r="K462" s="1">
        <f t="shared" si="149"/>
        <v>0</v>
      </c>
      <c r="L462" s="1">
        <f t="shared" si="150"/>
        <v>0</v>
      </c>
      <c r="M462" s="1">
        <f t="shared" si="151"/>
        <v>0</v>
      </c>
      <c r="P462" s="1">
        <f t="shared" si="152"/>
        <v>0</v>
      </c>
      <c r="Q462" s="1">
        <f t="shared" si="153"/>
        <v>0</v>
      </c>
      <c r="R462" s="1">
        <f t="shared" si="154"/>
        <v>0</v>
      </c>
      <c r="S462" s="1">
        <f t="shared" si="155"/>
        <v>1</v>
      </c>
      <c r="V462" s="1">
        <f t="shared" si="156"/>
        <v>0</v>
      </c>
      <c r="W462" s="1">
        <f t="shared" si="157"/>
        <v>0</v>
      </c>
      <c r="X462" s="1">
        <f t="shared" si="158"/>
        <v>0</v>
      </c>
      <c r="Y462" s="1">
        <f t="shared" si="159"/>
        <v>1</v>
      </c>
      <c r="AB462" s="1">
        <f t="shared" si="160"/>
        <v>0</v>
      </c>
      <c r="AC462" s="1">
        <f t="shared" si="161"/>
        <v>0</v>
      </c>
      <c r="AD462" s="1">
        <f t="shared" si="162"/>
        <v>0</v>
      </c>
      <c r="AE462" s="1">
        <f t="shared" si="163"/>
        <v>1</v>
      </c>
    </row>
    <row r="463" spans="1:31" x14ac:dyDescent="0.25">
      <c r="A463">
        <v>1</v>
      </c>
      <c r="B463">
        <v>90</v>
      </c>
      <c r="C463">
        <v>23.44</v>
      </c>
      <c r="D463">
        <v>670</v>
      </c>
      <c r="E463">
        <v>0</v>
      </c>
      <c r="F463" t="str">
        <f t="shared" si="145"/>
        <v/>
      </c>
      <c r="G463" t="str">
        <f t="shared" si="146"/>
        <v/>
      </c>
      <c r="H463">
        <f t="shared" si="147"/>
        <v>0.85199999999999998</v>
      </c>
      <c r="I463" s="1">
        <f t="shared" si="148"/>
        <v>0.85199999999999998</v>
      </c>
      <c r="K463" s="1">
        <f t="shared" si="149"/>
        <v>1</v>
      </c>
      <c r="L463" s="1">
        <f t="shared" si="150"/>
        <v>1</v>
      </c>
      <c r="M463" s="1">
        <f t="shared" si="151"/>
        <v>1</v>
      </c>
      <c r="P463" s="1">
        <f t="shared" si="152"/>
        <v>0</v>
      </c>
      <c r="Q463" s="1">
        <f t="shared" si="153"/>
        <v>1</v>
      </c>
      <c r="R463" s="1">
        <f t="shared" si="154"/>
        <v>0</v>
      </c>
      <c r="S463" s="1">
        <f t="shared" si="155"/>
        <v>0</v>
      </c>
      <c r="V463" s="1">
        <f t="shared" si="156"/>
        <v>0</v>
      </c>
      <c r="W463" s="1">
        <f t="shared" si="157"/>
        <v>1</v>
      </c>
      <c r="X463" s="1">
        <f t="shared" si="158"/>
        <v>0</v>
      </c>
      <c r="Y463" s="1">
        <f t="shared" si="159"/>
        <v>0</v>
      </c>
      <c r="AB463" s="1">
        <f t="shared" si="160"/>
        <v>0</v>
      </c>
      <c r="AC463" s="1">
        <f t="shared" si="161"/>
        <v>1</v>
      </c>
      <c r="AD463" s="1">
        <f t="shared" si="162"/>
        <v>0</v>
      </c>
      <c r="AE463" s="1">
        <f t="shared" si="163"/>
        <v>0</v>
      </c>
    </row>
    <row r="464" spans="1:31" x14ac:dyDescent="0.25">
      <c r="A464">
        <v>1</v>
      </c>
      <c r="B464">
        <v>60</v>
      </c>
      <c r="C464">
        <v>26.12</v>
      </c>
      <c r="D464">
        <v>660</v>
      </c>
      <c r="E464">
        <v>0</v>
      </c>
      <c r="F464" t="str">
        <f t="shared" si="145"/>
        <v/>
      </c>
      <c r="G464">
        <f t="shared" si="146"/>
        <v>0.745</v>
      </c>
      <c r="H464" t="str">
        <f t="shared" si="147"/>
        <v/>
      </c>
      <c r="I464" s="1">
        <f t="shared" si="148"/>
        <v>0.745</v>
      </c>
      <c r="K464" s="1">
        <f t="shared" si="149"/>
        <v>0</v>
      </c>
      <c r="L464" s="1">
        <f t="shared" si="150"/>
        <v>0</v>
      </c>
      <c r="M464" s="1">
        <f t="shared" si="151"/>
        <v>0</v>
      </c>
      <c r="P464" s="1">
        <f t="shared" si="152"/>
        <v>0</v>
      </c>
      <c r="Q464" s="1">
        <f t="shared" si="153"/>
        <v>0</v>
      </c>
      <c r="R464" s="1">
        <f t="shared" si="154"/>
        <v>0</v>
      </c>
      <c r="S464" s="1">
        <f t="shared" si="155"/>
        <v>1</v>
      </c>
      <c r="V464" s="1">
        <f t="shared" si="156"/>
        <v>0</v>
      </c>
      <c r="W464" s="1">
        <f t="shared" si="157"/>
        <v>0</v>
      </c>
      <c r="X464" s="1">
        <f t="shared" si="158"/>
        <v>0</v>
      </c>
      <c r="Y464" s="1">
        <f t="shared" si="159"/>
        <v>1</v>
      </c>
      <c r="AB464" s="1">
        <f t="shared" si="160"/>
        <v>0</v>
      </c>
      <c r="AC464" s="1">
        <f t="shared" si="161"/>
        <v>0</v>
      </c>
      <c r="AD464" s="1">
        <f t="shared" si="162"/>
        <v>0</v>
      </c>
      <c r="AE464" s="1">
        <f t="shared" si="163"/>
        <v>1</v>
      </c>
    </row>
    <row r="465" spans="1:31" x14ac:dyDescent="0.25">
      <c r="A465">
        <v>0</v>
      </c>
      <c r="B465">
        <v>105</v>
      </c>
      <c r="C465">
        <v>12.22</v>
      </c>
      <c r="D465">
        <v>695</v>
      </c>
      <c r="E465">
        <v>0</v>
      </c>
      <c r="F465" t="str">
        <f t="shared" si="145"/>
        <v/>
      </c>
      <c r="G465" t="str">
        <f t="shared" si="146"/>
        <v/>
      </c>
      <c r="H465">
        <f t="shared" si="147"/>
        <v>0.89200000000000002</v>
      </c>
      <c r="I465" s="1">
        <f t="shared" si="148"/>
        <v>0.89200000000000002</v>
      </c>
      <c r="K465" s="1">
        <f t="shared" si="149"/>
        <v>1</v>
      </c>
      <c r="L465" s="1">
        <f t="shared" si="150"/>
        <v>1</v>
      </c>
      <c r="M465" s="1">
        <f t="shared" si="151"/>
        <v>1</v>
      </c>
      <c r="P465" s="1">
        <f t="shared" si="152"/>
        <v>0</v>
      </c>
      <c r="Q465" s="1">
        <f t="shared" si="153"/>
        <v>1</v>
      </c>
      <c r="R465" s="1">
        <f t="shared" si="154"/>
        <v>0</v>
      </c>
      <c r="S465" s="1">
        <f t="shared" si="155"/>
        <v>0</v>
      </c>
      <c r="V465" s="1">
        <f t="shared" si="156"/>
        <v>0</v>
      </c>
      <c r="W465" s="1">
        <f t="shared" si="157"/>
        <v>1</v>
      </c>
      <c r="X465" s="1">
        <f t="shared" si="158"/>
        <v>0</v>
      </c>
      <c r="Y465" s="1">
        <f t="shared" si="159"/>
        <v>0</v>
      </c>
      <c r="AB465" s="1">
        <f t="shared" si="160"/>
        <v>0</v>
      </c>
      <c r="AC465" s="1">
        <f t="shared" si="161"/>
        <v>1</v>
      </c>
      <c r="AD465" s="1">
        <f t="shared" si="162"/>
        <v>0</v>
      </c>
      <c r="AE465" s="1">
        <f t="shared" si="163"/>
        <v>0</v>
      </c>
    </row>
    <row r="466" spans="1:31" x14ac:dyDescent="0.25">
      <c r="A466">
        <v>1</v>
      </c>
      <c r="B466">
        <v>90.85</v>
      </c>
      <c r="C466">
        <v>26.88</v>
      </c>
      <c r="D466">
        <v>755</v>
      </c>
      <c r="E466">
        <v>0</v>
      </c>
      <c r="F466">
        <f t="shared" si="145"/>
        <v>0.9</v>
      </c>
      <c r="G466" t="str">
        <f t="shared" si="146"/>
        <v/>
      </c>
      <c r="H466" t="str">
        <f t="shared" si="147"/>
        <v/>
      </c>
      <c r="I466" s="1">
        <f t="shared" si="148"/>
        <v>0.9</v>
      </c>
      <c r="K466" s="1">
        <f t="shared" si="149"/>
        <v>1</v>
      </c>
      <c r="L466" s="1">
        <f t="shared" si="150"/>
        <v>1</v>
      </c>
      <c r="M466" s="1">
        <f t="shared" si="151"/>
        <v>1</v>
      </c>
      <c r="P466" s="1">
        <f t="shared" si="152"/>
        <v>0</v>
      </c>
      <c r="Q466" s="1">
        <f t="shared" si="153"/>
        <v>1</v>
      </c>
      <c r="R466" s="1">
        <f t="shared" si="154"/>
        <v>0</v>
      </c>
      <c r="S466" s="1">
        <f t="shared" si="155"/>
        <v>0</v>
      </c>
      <c r="V466" s="1">
        <f t="shared" si="156"/>
        <v>0</v>
      </c>
      <c r="W466" s="1">
        <f t="shared" si="157"/>
        <v>1</v>
      </c>
      <c r="X466" s="1">
        <f t="shared" si="158"/>
        <v>0</v>
      </c>
      <c r="Y466" s="1">
        <f t="shared" si="159"/>
        <v>0</v>
      </c>
      <c r="AB466" s="1">
        <f t="shared" si="160"/>
        <v>0</v>
      </c>
      <c r="AC466" s="1">
        <f t="shared" si="161"/>
        <v>1</v>
      </c>
      <c r="AD466" s="1">
        <f t="shared" si="162"/>
        <v>0</v>
      </c>
      <c r="AE466" s="1">
        <f t="shared" si="163"/>
        <v>0</v>
      </c>
    </row>
    <row r="467" spans="1:31" x14ac:dyDescent="0.25">
      <c r="A467">
        <v>1</v>
      </c>
      <c r="B467">
        <v>215</v>
      </c>
      <c r="C467">
        <v>15.51</v>
      </c>
      <c r="D467">
        <v>710</v>
      </c>
      <c r="E467">
        <v>0</v>
      </c>
      <c r="F467" t="str">
        <f t="shared" si="145"/>
        <v/>
      </c>
      <c r="G467" t="str">
        <f t="shared" si="146"/>
        <v/>
      </c>
      <c r="H467">
        <f t="shared" si="147"/>
        <v>0.89200000000000002</v>
      </c>
      <c r="I467" s="1">
        <f t="shared" si="148"/>
        <v>0.89200000000000002</v>
      </c>
      <c r="K467" s="1">
        <f t="shared" si="149"/>
        <v>1</v>
      </c>
      <c r="L467" s="1">
        <f t="shared" si="150"/>
        <v>1</v>
      </c>
      <c r="M467" s="1">
        <f t="shared" si="151"/>
        <v>1</v>
      </c>
      <c r="P467" s="1">
        <f t="shared" si="152"/>
        <v>0</v>
      </c>
      <c r="Q467" s="1">
        <f t="shared" si="153"/>
        <v>1</v>
      </c>
      <c r="R467" s="1">
        <f t="shared" si="154"/>
        <v>0</v>
      </c>
      <c r="S467" s="1">
        <f t="shared" si="155"/>
        <v>0</v>
      </c>
      <c r="V467" s="1">
        <f t="shared" si="156"/>
        <v>0</v>
      </c>
      <c r="W467" s="1">
        <f t="shared" si="157"/>
        <v>1</v>
      </c>
      <c r="X467" s="1">
        <f t="shared" si="158"/>
        <v>0</v>
      </c>
      <c r="Y467" s="1">
        <f t="shared" si="159"/>
        <v>0</v>
      </c>
      <c r="AB467" s="1">
        <f t="shared" si="160"/>
        <v>0</v>
      </c>
      <c r="AC467" s="1">
        <f t="shared" si="161"/>
        <v>1</v>
      </c>
      <c r="AD467" s="1">
        <f t="shared" si="162"/>
        <v>0</v>
      </c>
      <c r="AE467" s="1">
        <f t="shared" si="163"/>
        <v>0</v>
      </c>
    </row>
    <row r="468" spans="1:31" x14ac:dyDescent="0.25">
      <c r="A468">
        <v>1</v>
      </c>
      <c r="B468">
        <v>26</v>
      </c>
      <c r="C468">
        <v>20.73</v>
      </c>
      <c r="D468">
        <v>660</v>
      </c>
      <c r="E468">
        <v>0</v>
      </c>
      <c r="F468" t="str">
        <f t="shared" si="145"/>
        <v/>
      </c>
      <c r="G468">
        <f t="shared" si="146"/>
        <v>0.745</v>
      </c>
      <c r="H468" t="str">
        <f t="shared" si="147"/>
        <v/>
      </c>
      <c r="I468" s="1">
        <f t="shared" si="148"/>
        <v>0.745</v>
      </c>
      <c r="K468" s="1">
        <f t="shared" si="149"/>
        <v>0</v>
      </c>
      <c r="L468" s="1">
        <f t="shared" si="150"/>
        <v>0</v>
      </c>
      <c r="M468" s="1">
        <f t="shared" si="151"/>
        <v>0</v>
      </c>
      <c r="P468" s="1">
        <f t="shared" si="152"/>
        <v>0</v>
      </c>
      <c r="Q468" s="1">
        <f t="shared" si="153"/>
        <v>0</v>
      </c>
      <c r="R468" s="1">
        <f t="shared" si="154"/>
        <v>0</v>
      </c>
      <c r="S468" s="1">
        <f t="shared" si="155"/>
        <v>1</v>
      </c>
      <c r="V468" s="1">
        <f t="shared" si="156"/>
        <v>0</v>
      </c>
      <c r="W468" s="1">
        <f t="shared" si="157"/>
        <v>0</v>
      </c>
      <c r="X468" s="1">
        <f t="shared" si="158"/>
        <v>0</v>
      </c>
      <c r="Y468" s="1">
        <f t="shared" si="159"/>
        <v>1</v>
      </c>
      <c r="AB468" s="1">
        <f t="shared" si="160"/>
        <v>0</v>
      </c>
      <c r="AC468" s="1">
        <f t="shared" si="161"/>
        <v>0</v>
      </c>
      <c r="AD468" s="1">
        <f t="shared" si="162"/>
        <v>0</v>
      </c>
      <c r="AE468" s="1">
        <f t="shared" si="163"/>
        <v>1</v>
      </c>
    </row>
    <row r="469" spans="1:31" x14ac:dyDescent="0.25">
      <c r="A469">
        <v>0</v>
      </c>
      <c r="B469">
        <v>29</v>
      </c>
      <c r="C469">
        <v>34.19</v>
      </c>
      <c r="D469">
        <v>680</v>
      </c>
      <c r="E469">
        <v>0</v>
      </c>
      <c r="F469" t="str">
        <f t="shared" si="145"/>
        <v/>
      </c>
      <c r="G469">
        <f t="shared" si="146"/>
        <v>0.745</v>
      </c>
      <c r="H469" t="str">
        <f t="shared" si="147"/>
        <v/>
      </c>
      <c r="I469" s="1">
        <f t="shared" si="148"/>
        <v>0.745</v>
      </c>
      <c r="K469" s="1">
        <f t="shared" si="149"/>
        <v>0</v>
      </c>
      <c r="L469" s="1">
        <f t="shared" si="150"/>
        <v>0</v>
      </c>
      <c r="M469" s="1">
        <f t="shared" si="151"/>
        <v>0</v>
      </c>
      <c r="P469" s="1">
        <f t="shared" si="152"/>
        <v>0</v>
      </c>
      <c r="Q469" s="1">
        <f t="shared" si="153"/>
        <v>0</v>
      </c>
      <c r="R469" s="1">
        <f t="shared" si="154"/>
        <v>0</v>
      </c>
      <c r="S469" s="1">
        <f t="shared" si="155"/>
        <v>1</v>
      </c>
      <c r="V469" s="1">
        <f t="shared" si="156"/>
        <v>0</v>
      </c>
      <c r="W469" s="1">
        <f t="shared" si="157"/>
        <v>0</v>
      </c>
      <c r="X469" s="1">
        <f t="shared" si="158"/>
        <v>0</v>
      </c>
      <c r="Y469" s="1">
        <f t="shared" si="159"/>
        <v>1</v>
      </c>
      <c r="AB469" s="1">
        <f t="shared" si="160"/>
        <v>0</v>
      </c>
      <c r="AC469" s="1">
        <f t="shared" si="161"/>
        <v>0</v>
      </c>
      <c r="AD469" s="1">
        <f t="shared" si="162"/>
        <v>0</v>
      </c>
      <c r="AE469" s="1">
        <f t="shared" si="163"/>
        <v>1</v>
      </c>
    </row>
    <row r="470" spans="1:31" x14ac:dyDescent="0.25">
      <c r="A470">
        <v>0</v>
      </c>
      <c r="B470">
        <v>70</v>
      </c>
      <c r="C470">
        <v>16.66</v>
      </c>
      <c r="D470">
        <v>750</v>
      </c>
      <c r="E470">
        <v>0</v>
      </c>
      <c r="F470">
        <f t="shared" si="145"/>
        <v>0.93600000000000005</v>
      </c>
      <c r="G470" t="str">
        <f t="shared" si="146"/>
        <v/>
      </c>
      <c r="H470" t="str">
        <f t="shared" si="147"/>
        <v/>
      </c>
      <c r="I470" s="1">
        <f t="shared" si="148"/>
        <v>0.93600000000000005</v>
      </c>
      <c r="K470" s="1">
        <f t="shared" si="149"/>
        <v>1</v>
      </c>
      <c r="L470" s="1">
        <f t="shared" si="150"/>
        <v>1</v>
      </c>
      <c r="M470" s="1">
        <f t="shared" si="151"/>
        <v>1</v>
      </c>
      <c r="P470" s="1">
        <f t="shared" si="152"/>
        <v>0</v>
      </c>
      <c r="Q470" s="1">
        <f t="shared" si="153"/>
        <v>1</v>
      </c>
      <c r="R470" s="1">
        <f t="shared" si="154"/>
        <v>0</v>
      </c>
      <c r="S470" s="1">
        <f t="shared" si="155"/>
        <v>0</v>
      </c>
      <c r="V470" s="1">
        <f t="shared" si="156"/>
        <v>0</v>
      </c>
      <c r="W470" s="1">
        <f t="shared" si="157"/>
        <v>1</v>
      </c>
      <c r="X470" s="1">
        <f t="shared" si="158"/>
        <v>0</v>
      </c>
      <c r="Y470" s="1">
        <f t="shared" si="159"/>
        <v>0</v>
      </c>
      <c r="AB470" s="1">
        <f t="shared" si="160"/>
        <v>0</v>
      </c>
      <c r="AC470" s="1">
        <f t="shared" si="161"/>
        <v>1</v>
      </c>
      <c r="AD470" s="1">
        <f t="shared" si="162"/>
        <v>0</v>
      </c>
      <c r="AE470" s="1">
        <f t="shared" si="163"/>
        <v>0</v>
      </c>
    </row>
    <row r="471" spans="1:31" x14ac:dyDescent="0.25">
      <c r="A471">
        <v>1</v>
      </c>
      <c r="B471">
        <v>60</v>
      </c>
      <c r="C471">
        <v>18.82</v>
      </c>
      <c r="D471">
        <v>700</v>
      </c>
      <c r="E471">
        <v>0</v>
      </c>
      <c r="F471" t="str">
        <f t="shared" si="145"/>
        <v/>
      </c>
      <c r="G471">
        <f t="shared" si="146"/>
        <v>0.81200000000000006</v>
      </c>
      <c r="H471" t="str">
        <f t="shared" si="147"/>
        <v/>
      </c>
      <c r="I471" s="1">
        <f t="shared" si="148"/>
        <v>0.81200000000000006</v>
      </c>
      <c r="K471" s="1">
        <f t="shared" si="149"/>
        <v>0</v>
      </c>
      <c r="L471" s="1">
        <f t="shared" si="150"/>
        <v>1</v>
      </c>
      <c r="M471" s="1">
        <f t="shared" si="151"/>
        <v>1</v>
      </c>
      <c r="P471" s="1">
        <f t="shared" si="152"/>
        <v>0</v>
      </c>
      <c r="Q471" s="1">
        <f t="shared" si="153"/>
        <v>0</v>
      </c>
      <c r="R471" s="1">
        <f t="shared" si="154"/>
        <v>0</v>
      </c>
      <c r="S471" s="1">
        <f t="shared" si="155"/>
        <v>1</v>
      </c>
      <c r="V471" s="1">
        <f t="shared" si="156"/>
        <v>0</v>
      </c>
      <c r="W471" s="1">
        <f t="shared" si="157"/>
        <v>1</v>
      </c>
      <c r="X471" s="1">
        <f t="shared" si="158"/>
        <v>0</v>
      </c>
      <c r="Y471" s="1">
        <f t="shared" si="159"/>
        <v>0</v>
      </c>
      <c r="AB471" s="1">
        <f t="shared" si="160"/>
        <v>0</v>
      </c>
      <c r="AC471" s="1">
        <f t="shared" si="161"/>
        <v>1</v>
      </c>
      <c r="AD471" s="1">
        <f t="shared" si="162"/>
        <v>0</v>
      </c>
      <c r="AE471" s="1">
        <f t="shared" si="163"/>
        <v>0</v>
      </c>
    </row>
    <row r="472" spans="1:31" x14ac:dyDescent="0.25">
      <c r="A472">
        <v>0</v>
      </c>
      <c r="B472">
        <v>30</v>
      </c>
      <c r="C472">
        <v>22.36</v>
      </c>
      <c r="D472">
        <v>660</v>
      </c>
      <c r="E472">
        <v>0</v>
      </c>
      <c r="F472" t="str">
        <f t="shared" si="145"/>
        <v/>
      </c>
      <c r="G472">
        <f t="shared" si="146"/>
        <v>0.745</v>
      </c>
      <c r="H472" t="str">
        <f t="shared" si="147"/>
        <v/>
      </c>
      <c r="I472" s="1">
        <f t="shared" si="148"/>
        <v>0.745</v>
      </c>
      <c r="K472" s="1">
        <f t="shared" si="149"/>
        <v>0</v>
      </c>
      <c r="L472" s="1">
        <f t="shared" si="150"/>
        <v>0</v>
      </c>
      <c r="M472" s="1">
        <f t="shared" si="151"/>
        <v>0</v>
      </c>
      <c r="P472" s="1">
        <f t="shared" si="152"/>
        <v>0</v>
      </c>
      <c r="Q472" s="1">
        <f t="shared" si="153"/>
        <v>0</v>
      </c>
      <c r="R472" s="1">
        <f t="shared" si="154"/>
        <v>0</v>
      </c>
      <c r="S472" s="1">
        <f t="shared" si="155"/>
        <v>1</v>
      </c>
      <c r="V472" s="1">
        <f t="shared" si="156"/>
        <v>0</v>
      </c>
      <c r="W472" s="1">
        <f t="shared" si="157"/>
        <v>0</v>
      </c>
      <c r="X472" s="1">
        <f t="shared" si="158"/>
        <v>0</v>
      </c>
      <c r="Y472" s="1">
        <f t="shared" si="159"/>
        <v>1</v>
      </c>
      <c r="AB472" s="1">
        <f t="shared" si="160"/>
        <v>0</v>
      </c>
      <c r="AC472" s="1">
        <f t="shared" si="161"/>
        <v>0</v>
      </c>
      <c r="AD472" s="1">
        <f t="shared" si="162"/>
        <v>0</v>
      </c>
      <c r="AE472" s="1">
        <f t="shared" si="163"/>
        <v>1</v>
      </c>
    </row>
    <row r="473" spans="1:31" x14ac:dyDescent="0.25">
      <c r="A473">
        <v>1</v>
      </c>
      <c r="B473">
        <v>66.712999999999994</v>
      </c>
      <c r="C473">
        <v>11.48</v>
      </c>
      <c r="D473">
        <v>695</v>
      </c>
      <c r="E473">
        <v>0</v>
      </c>
      <c r="F473" t="str">
        <f t="shared" si="145"/>
        <v/>
      </c>
      <c r="G473">
        <f t="shared" si="146"/>
        <v>0.83199999999999996</v>
      </c>
      <c r="H473" t="str">
        <f t="shared" si="147"/>
        <v/>
      </c>
      <c r="I473" s="1">
        <f t="shared" si="148"/>
        <v>0.83199999999999996</v>
      </c>
      <c r="K473" s="1">
        <f t="shared" si="149"/>
        <v>0</v>
      </c>
      <c r="L473" s="1">
        <f t="shared" si="150"/>
        <v>1</v>
      </c>
      <c r="M473" s="1">
        <f t="shared" si="151"/>
        <v>1</v>
      </c>
      <c r="P473" s="1">
        <f t="shared" si="152"/>
        <v>0</v>
      </c>
      <c r="Q473" s="1">
        <f t="shared" si="153"/>
        <v>0</v>
      </c>
      <c r="R473" s="1">
        <f t="shared" si="154"/>
        <v>0</v>
      </c>
      <c r="S473" s="1">
        <f t="shared" si="155"/>
        <v>1</v>
      </c>
      <c r="V473" s="1">
        <f t="shared" si="156"/>
        <v>0</v>
      </c>
      <c r="W473" s="1">
        <f t="shared" si="157"/>
        <v>1</v>
      </c>
      <c r="X473" s="1">
        <f t="shared" si="158"/>
        <v>0</v>
      </c>
      <c r="Y473" s="1">
        <f t="shared" si="159"/>
        <v>0</v>
      </c>
      <c r="AB473" s="1">
        <f t="shared" si="160"/>
        <v>0</v>
      </c>
      <c r="AC473" s="1">
        <f t="shared" si="161"/>
        <v>1</v>
      </c>
      <c r="AD473" s="1">
        <f t="shared" si="162"/>
        <v>0</v>
      </c>
      <c r="AE473" s="1">
        <f t="shared" si="163"/>
        <v>0</v>
      </c>
    </row>
    <row r="474" spans="1:31" x14ac:dyDescent="0.25">
      <c r="A474">
        <v>0</v>
      </c>
      <c r="B474">
        <v>35</v>
      </c>
      <c r="C474">
        <v>32.06</v>
      </c>
      <c r="D474">
        <v>670</v>
      </c>
      <c r="E474">
        <v>0</v>
      </c>
      <c r="F474" t="str">
        <f t="shared" si="145"/>
        <v/>
      </c>
      <c r="G474">
        <f t="shared" si="146"/>
        <v>0.745</v>
      </c>
      <c r="H474" t="str">
        <f t="shared" si="147"/>
        <v/>
      </c>
      <c r="I474" s="1">
        <f t="shared" si="148"/>
        <v>0.745</v>
      </c>
      <c r="K474" s="1">
        <f t="shared" si="149"/>
        <v>0</v>
      </c>
      <c r="L474" s="1">
        <f t="shared" si="150"/>
        <v>0</v>
      </c>
      <c r="M474" s="1">
        <f t="shared" si="151"/>
        <v>0</v>
      </c>
      <c r="P474" s="1">
        <f t="shared" si="152"/>
        <v>0</v>
      </c>
      <c r="Q474" s="1">
        <f t="shared" si="153"/>
        <v>0</v>
      </c>
      <c r="R474" s="1">
        <f t="shared" si="154"/>
        <v>0</v>
      </c>
      <c r="S474" s="1">
        <f t="shared" si="155"/>
        <v>1</v>
      </c>
      <c r="V474" s="1">
        <f t="shared" si="156"/>
        <v>0</v>
      </c>
      <c r="W474" s="1">
        <f t="shared" si="157"/>
        <v>0</v>
      </c>
      <c r="X474" s="1">
        <f t="shared" si="158"/>
        <v>0</v>
      </c>
      <c r="Y474" s="1">
        <f t="shared" si="159"/>
        <v>1</v>
      </c>
      <c r="AB474" s="1">
        <f t="shared" si="160"/>
        <v>0</v>
      </c>
      <c r="AC474" s="1">
        <f t="shared" si="161"/>
        <v>0</v>
      </c>
      <c r="AD474" s="1">
        <f t="shared" si="162"/>
        <v>0</v>
      </c>
      <c r="AE474" s="1">
        <f t="shared" si="163"/>
        <v>1</v>
      </c>
    </row>
    <row r="475" spans="1:31" x14ac:dyDescent="0.25">
      <c r="A475">
        <v>0</v>
      </c>
      <c r="B475">
        <v>95.5</v>
      </c>
      <c r="C475">
        <v>17.09</v>
      </c>
      <c r="D475">
        <v>685</v>
      </c>
      <c r="E475">
        <v>0</v>
      </c>
      <c r="F475" t="str">
        <f t="shared" si="145"/>
        <v/>
      </c>
      <c r="G475" t="str">
        <f t="shared" si="146"/>
        <v/>
      </c>
      <c r="H475">
        <f t="shared" si="147"/>
        <v>0.89200000000000002</v>
      </c>
      <c r="I475" s="1">
        <f t="shared" si="148"/>
        <v>0.89200000000000002</v>
      </c>
      <c r="K475" s="1">
        <f t="shared" si="149"/>
        <v>1</v>
      </c>
      <c r="L475" s="1">
        <f t="shared" si="150"/>
        <v>1</v>
      </c>
      <c r="M475" s="1">
        <f t="shared" si="151"/>
        <v>1</v>
      </c>
      <c r="P475" s="1">
        <f t="shared" si="152"/>
        <v>0</v>
      </c>
      <c r="Q475" s="1">
        <f t="shared" si="153"/>
        <v>1</v>
      </c>
      <c r="R475" s="1">
        <f t="shared" si="154"/>
        <v>0</v>
      </c>
      <c r="S475" s="1">
        <f t="shared" si="155"/>
        <v>0</v>
      </c>
      <c r="V475" s="1">
        <f t="shared" si="156"/>
        <v>0</v>
      </c>
      <c r="W475" s="1">
        <f t="shared" si="157"/>
        <v>1</v>
      </c>
      <c r="X475" s="1">
        <f t="shared" si="158"/>
        <v>0</v>
      </c>
      <c r="Y475" s="1">
        <f t="shared" si="159"/>
        <v>0</v>
      </c>
      <c r="AB475" s="1">
        <f t="shared" si="160"/>
        <v>0</v>
      </c>
      <c r="AC475" s="1">
        <f t="shared" si="161"/>
        <v>1</v>
      </c>
      <c r="AD475" s="1">
        <f t="shared" si="162"/>
        <v>0</v>
      </c>
      <c r="AE475" s="1">
        <f t="shared" si="163"/>
        <v>0</v>
      </c>
    </row>
    <row r="476" spans="1:31" x14ac:dyDescent="0.25">
      <c r="A476">
        <v>1</v>
      </c>
      <c r="B476">
        <v>65</v>
      </c>
      <c r="C476">
        <v>33.75</v>
      </c>
      <c r="D476">
        <v>700</v>
      </c>
      <c r="E476">
        <v>0</v>
      </c>
      <c r="F476" t="str">
        <f t="shared" si="145"/>
        <v/>
      </c>
      <c r="G476">
        <f t="shared" si="146"/>
        <v>0.81200000000000006</v>
      </c>
      <c r="H476" t="str">
        <f t="shared" si="147"/>
        <v/>
      </c>
      <c r="I476" s="1">
        <f t="shared" si="148"/>
        <v>0.81200000000000006</v>
      </c>
      <c r="K476" s="1">
        <f t="shared" si="149"/>
        <v>0</v>
      </c>
      <c r="L476" s="1">
        <f t="shared" si="150"/>
        <v>1</v>
      </c>
      <c r="M476" s="1">
        <f t="shared" si="151"/>
        <v>1</v>
      </c>
      <c r="P476" s="1">
        <f t="shared" si="152"/>
        <v>0</v>
      </c>
      <c r="Q476" s="1">
        <f t="shared" si="153"/>
        <v>0</v>
      </c>
      <c r="R476" s="1">
        <f t="shared" si="154"/>
        <v>0</v>
      </c>
      <c r="S476" s="1">
        <f t="shared" si="155"/>
        <v>1</v>
      </c>
      <c r="V476" s="1">
        <f t="shared" si="156"/>
        <v>0</v>
      </c>
      <c r="W476" s="1">
        <f t="shared" si="157"/>
        <v>1</v>
      </c>
      <c r="X476" s="1">
        <f t="shared" si="158"/>
        <v>0</v>
      </c>
      <c r="Y476" s="1">
        <f t="shared" si="159"/>
        <v>0</v>
      </c>
      <c r="AB476" s="1">
        <f t="shared" si="160"/>
        <v>0</v>
      </c>
      <c r="AC476" s="1">
        <f t="shared" si="161"/>
        <v>1</v>
      </c>
      <c r="AD476" s="1">
        <f t="shared" si="162"/>
        <v>0</v>
      </c>
      <c r="AE476" s="1">
        <f t="shared" si="163"/>
        <v>0</v>
      </c>
    </row>
    <row r="477" spans="1:31" x14ac:dyDescent="0.25">
      <c r="A477">
        <v>1</v>
      </c>
      <c r="B477">
        <v>88</v>
      </c>
      <c r="C477">
        <v>18.45</v>
      </c>
      <c r="D477">
        <v>665</v>
      </c>
      <c r="E477">
        <v>0</v>
      </c>
      <c r="F477" t="str">
        <f t="shared" si="145"/>
        <v/>
      </c>
      <c r="G477" t="str">
        <f t="shared" si="146"/>
        <v/>
      </c>
      <c r="H477">
        <f t="shared" si="147"/>
        <v>0.85199999999999998</v>
      </c>
      <c r="I477" s="1">
        <f t="shared" si="148"/>
        <v>0.85199999999999998</v>
      </c>
      <c r="K477" s="1">
        <f t="shared" si="149"/>
        <v>1</v>
      </c>
      <c r="L477" s="1">
        <f t="shared" si="150"/>
        <v>1</v>
      </c>
      <c r="M477" s="1">
        <f t="shared" si="151"/>
        <v>1</v>
      </c>
      <c r="P477" s="1">
        <f t="shared" si="152"/>
        <v>0</v>
      </c>
      <c r="Q477" s="1">
        <f t="shared" si="153"/>
        <v>1</v>
      </c>
      <c r="R477" s="1">
        <f t="shared" si="154"/>
        <v>0</v>
      </c>
      <c r="S477" s="1">
        <f t="shared" si="155"/>
        <v>0</v>
      </c>
      <c r="V477" s="1">
        <f t="shared" si="156"/>
        <v>0</v>
      </c>
      <c r="W477" s="1">
        <f t="shared" si="157"/>
        <v>1</v>
      </c>
      <c r="X477" s="1">
        <f t="shared" si="158"/>
        <v>0</v>
      </c>
      <c r="Y477" s="1">
        <f t="shared" si="159"/>
        <v>0</v>
      </c>
      <c r="AB477" s="1">
        <f t="shared" si="160"/>
        <v>0</v>
      </c>
      <c r="AC477" s="1">
        <f t="shared" si="161"/>
        <v>1</v>
      </c>
      <c r="AD477" s="1">
        <f t="shared" si="162"/>
        <v>0</v>
      </c>
      <c r="AE477" s="1">
        <f t="shared" si="163"/>
        <v>0</v>
      </c>
    </row>
    <row r="478" spans="1:31" x14ac:dyDescent="0.25">
      <c r="A478">
        <v>1</v>
      </c>
      <c r="B478">
        <v>68</v>
      </c>
      <c r="C478">
        <v>15.3</v>
      </c>
      <c r="D478">
        <v>660</v>
      </c>
      <c r="E478">
        <v>0</v>
      </c>
      <c r="F478" t="str">
        <f t="shared" si="145"/>
        <v/>
      </c>
      <c r="G478">
        <f t="shared" si="146"/>
        <v>0.83199999999999996</v>
      </c>
      <c r="H478" t="str">
        <f t="shared" si="147"/>
        <v/>
      </c>
      <c r="I478" s="1">
        <f t="shared" si="148"/>
        <v>0.83199999999999996</v>
      </c>
      <c r="K478" s="1">
        <f t="shared" si="149"/>
        <v>0</v>
      </c>
      <c r="L478" s="1">
        <f t="shared" si="150"/>
        <v>1</v>
      </c>
      <c r="M478" s="1">
        <f t="shared" si="151"/>
        <v>1</v>
      </c>
      <c r="P478" s="1">
        <f t="shared" si="152"/>
        <v>0</v>
      </c>
      <c r="Q478" s="1">
        <f t="shared" si="153"/>
        <v>0</v>
      </c>
      <c r="R478" s="1">
        <f t="shared" si="154"/>
        <v>0</v>
      </c>
      <c r="S478" s="1">
        <f t="shared" si="155"/>
        <v>1</v>
      </c>
      <c r="V478" s="1">
        <f t="shared" si="156"/>
        <v>0</v>
      </c>
      <c r="W478" s="1">
        <f t="shared" si="157"/>
        <v>1</v>
      </c>
      <c r="X478" s="1">
        <f t="shared" si="158"/>
        <v>0</v>
      </c>
      <c r="Y478" s="1">
        <f t="shared" si="159"/>
        <v>0</v>
      </c>
      <c r="AB478" s="1">
        <f t="shared" si="160"/>
        <v>0</v>
      </c>
      <c r="AC478" s="1">
        <f t="shared" si="161"/>
        <v>1</v>
      </c>
      <c r="AD478" s="1">
        <f t="shared" si="162"/>
        <v>0</v>
      </c>
      <c r="AE478" s="1">
        <f t="shared" si="163"/>
        <v>0</v>
      </c>
    </row>
    <row r="479" spans="1:31" x14ac:dyDescent="0.25">
      <c r="A479">
        <v>1</v>
      </c>
      <c r="B479">
        <v>37</v>
      </c>
      <c r="C479">
        <v>19.36</v>
      </c>
      <c r="D479">
        <v>695</v>
      </c>
      <c r="E479">
        <v>0</v>
      </c>
      <c r="F479" t="str">
        <f t="shared" si="145"/>
        <v/>
      </c>
      <c r="G479">
        <f t="shared" si="146"/>
        <v>0.81200000000000006</v>
      </c>
      <c r="H479" t="str">
        <f t="shared" si="147"/>
        <v/>
      </c>
      <c r="I479" s="1">
        <f t="shared" si="148"/>
        <v>0.81200000000000006</v>
      </c>
      <c r="K479" s="1">
        <f t="shared" si="149"/>
        <v>0</v>
      </c>
      <c r="L479" s="1">
        <f t="shared" si="150"/>
        <v>1</v>
      </c>
      <c r="M479" s="1">
        <f t="shared" si="151"/>
        <v>1</v>
      </c>
      <c r="P479" s="1">
        <f t="shared" si="152"/>
        <v>0</v>
      </c>
      <c r="Q479" s="1">
        <f t="shared" si="153"/>
        <v>0</v>
      </c>
      <c r="R479" s="1">
        <f t="shared" si="154"/>
        <v>0</v>
      </c>
      <c r="S479" s="1">
        <f t="shared" si="155"/>
        <v>1</v>
      </c>
      <c r="V479" s="1">
        <f t="shared" si="156"/>
        <v>0</v>
      </c>
      <c r="W479" s="1">
        <f t="shared" si="157"/>
        <v>1</v>
      </c>
      <c r="X479" s="1">
        <f t="shared" si="158"/>
        <v>0</v>
      </c>
      <c r="Y479" s="1">
        <f t="shared" si="159"/>
        <v>0</v>
      </c>
      <c r="AB479" s="1">
        <f t="shared" si="160"/>
        <v>0</v>
      </c>
      <c r="AC479" s="1">
        <f t="shared" si="161"/>
        <v>1</v>
      </c>
      <c r="AD479" s="1">
        <f t="shared" si="162"/>
        <v>0</v>
      </c>
      <c r="AE479" s="1">
        <f t="shared" si="163"/>
        <v>0</v>
      </c>
    </row>
    <row r="480" spans="1:31" x14ac:dyDescent="0.25">
      <c r="A480">
        <v>1</v>
      </c>
      <c r="B480">
        <v>110</v>
      </c>
      <c r="C480">
        <v>30.9</v>
      </c>
      <c r="D480">
        <v>665</v>
      </c>
      <c r="E480">
        <v>0</v>
      </c>
      <c r="F480" t="str">
        <f t="shared" si="145"/>
        <v/>
      </c>
      <c r="G480" t="str">
        <f t="shared" si="146"/>
        <v/>
      </c>
      <c r="H480">
        <f t="shared" si="147"/>
        <v>0.78400000000000003</v>
      </c>
      <c r="I480" s="1">
        <f t="shared" si="148"/>
        <v>0.78400000000000003</v>
      </c>
      <c r="K480" s="1">
        <f t="shared" si="149"/>
        <v>0</v>
      </c>
      <c r="L480" s="1">
        <f t="shared" si="150"/>
        <v>0</v>
      </c>
      <c r="M480" s="1">
        <f t="shared" si="151"/>
        <v>1</v>
      </c>
      <c r="P480" s="1">
        <f t="shared" si="152"/>
        <v>0</v>
      </c>
      <c r="Q480" s="1">
        <f t="shared" si="153"/>
        <v>0</v>
      </c>
      <c r="R480" s="1">
        <f t="shared" si="154"/>
        <v>0</v>
      </c>
      <c r="S480" s="1">
        <f t="shared" si="155"/>
        <v>1</v>
      </c>
      <c r="V480" s="1">
        <f t="shared" si="156"/>
        <v>0</v>
      </c>
      <c r="W480" s="1">
        <f t="shared" si="157"/>
        <v>0</v>
      </c>
      <c r="X480" s="1">
        <f t="shared" si="158"/>
        <v>0</v>
      </c>
      <c r="Y480" s="1">
        <f t="shared" si="159"/>
        <v>1</v>
      </c>
      <c r="AB480" s="1">
        <f t="shared" si="160"/>
        <v>0</v>
      </c>
      <c r="AC480" s="1">
        <f t="shared" si="161"/>
        <v>1</v>
      </c>
      <c r="AD480" s="1">
        <f t="shared" si="162"/>
        <v>0</v>
      </c>
      <c r="AE480" s="1">
        <f t="shared" si="163"/>
        <v>0</v>
      </c>
    </row>
    <row r="481" spans="1:31" x14ac:dyDescent="0.25">
      <c r="A481">
        <v>0</v>
      </c>
      <c r="B481">
        <v>22.15</v>
      </c>
      <c r="C481">
        <v>20.22</v>
      </c>
      <c r="D481">
        <v>665</v>
      </c>
      <c r="E481">
        <v>0</v>
      </c>
      <c r="F481" t="str">
        <f t="shared" si="145"/>
        <v/>
      </c>
      <c r="G481">
        <f t="shared" si="146"/>
        <v>0.745</v>
      </c>
      <c r="H481" t="str">
        <f t="shared" si="147"/>
        <v/>
      </c>
      <c r="I481" s="1">
        <f t="shared" si="148"/>
        <v>0.745</v>
      </c>
      <c r="K481" s="1">
        <f t="shared" si="149"/>
        <v>0</v>
      </c>
      <c r="L481" s="1">
        <f t="shared" si="150"/>
        <v>0</v>
      </c>
      <c r="M481" s="1">
        <f t="shared" si="151"/>
        <v>0</v>
      </c>
      <c r="P481" s="1">
        <f t="shared" si="152"/>
        <v>0</v>
      </c>
      <c r="Q481" s="1">
        <f t="shared" si="153"/>
        <v>0</v>
      </c>
      <c r="R481" s="1">
        <f t="shared" si="154"/>
        <v>0</v>
      </c>
      <c r="S481" s="1">
        <f t="shared" si="155"/>
        <v>1</v>
      </c>
      <c r="V481" s="1">
        <f t="shared" si="156"/>
        <v>0</v>
      </c>
      <c r="W481" s="1">
        <f t="shared" si="157"/>
        <v>0</v>
      </c>
      <c r="X481" s="1">
        <f t="shared" si="158"/>
        <v>0</v>
      </c>
      <c r="Y481" s="1">
        <f t="shared" si="159"/>
        <v>1</v>
      </c>
      <c r="AB481" s="1">
        <f t="shared" si="160"/>
        <v>0</v>
      </c>
      <c r="AC481" s="1">
        <f t="shared" si="161"/>
        <v>0</v>
      </c>
      <c r="AD481" s="1">
        <f t="shared" si="162"/>
        <v>0</v>
      </c>
      <c r="AE481" s="1">
        <f t="shared" si="163"/>
        <v>1</v>
      </c>
    </row>
    <row r="482" spans="1:31" x14ac:dyDescent="0.25">
      <c r="A482">
        <v>1</v>
      </c>
      <c r="B482">
        <v>56.52</v>
      </c>
      <c r="C482">
        <v>20.399999999999999</v>
      </c>
      <c r="D482">
        <v>685</v>
      </c>
      <c r="E482">
        <v>0</v>
      </c>
      <c r="F482" t="str">
        <f t="shared" si="145"/>
        <v/>
      </c>
      <c r="G482">
        <f t="shared" si="146"/>
        <v>0.745</v>
      </c>
      <c r="H482" t="str">
        <f t="shared" si="147"/>
        <v/>
      </c>
      <c r="I482" s="1">
        <f t="shared" si="148"/>
        <v>0.745</v>
      </c>
      <c r="K482" s="1">
        <f t="shared" si="149"/>
        <v>0</v>
      </c>
      <c r="L482" s="1">
        <f t="shared" si="150"/>
        <v>0</v>
      </c>
      <c r="M482" s="1">
        <f t="shared" si="151"/>
        <v>0</v>
      </c>
      <c r="P482" s="1">
        <f t="shared" si="152"/>
        <v>0</v>
      </c>
      <c r="Q482" s="1">
        <f t="shared" si="153"/>
        <v>0</v>
      </c>
      <c r="R482" s="1">
        <f t="shared" si="154"/>
        <v>0</v>
      </c>
      <c r="S482" s="1">
        <f t="shared" si="155"/>
        <v>1</v>
      </c>
      <c r="V482" s="1">
        <f t="shared" si="156"/>
        <v>0</v>
      </c>
      <c r="W482" s="1">
        <f t="shared" si="157"/>
        <v>0</v>
      </c>
      <c r="X482" s="1">
        <f t="shared" si="158"/>
        <v>0</v>
      </c>
      <c r="Y482" s="1">
        <f t="shared" si="159"/>
        <v>1</v>
      </c>
      <c r="AB482" s="1">
        <f t="shared" si="160"/>
        <v>0</v>
      </c>
      <c r="AC482" s="1">
        <f t="shared" si="161"/>
        <v>0</v>
      </c>
      <c r="AD482" s="1">
        <f t="shared" si="162"/>
        <v>0</v>
      </c>
      <c r="AE482" s="1">
        <f t="shared" si="163"/>
        <v>1</v>
      </c>
    </row>
    <row r="483" spans="1:31" x14ac:dyDescent="0.25">
      <c r="A483">
        <v>0</v>
      </c>
      <c r="B483">
        <v>152.00399999999999</v>
      </c>
      <c r="C483">
        <v>16.920000000000002</v>
      </c>
      <c r="D483">
        <v>730</v>
      </c>
      <c r="E483">
        <v>0</v>
      </c>
      <c r="F483">
        <f t="shared" si="145"/>
        <v>0.93600000000000005</v>
      </c>
      <c r="G483" t="str">
        <f t="shared" si="146"/>
        <v/>
      </c>
      <c r="H483" t="str">
        <f t="shared" si="147"/>
        <v/>
      </c>
      <c r="I483" s="1">
        <f t="shared" si="148"/>
        <v>0.93600000000000005</v>
      </c>
      <c r="K483" s="1">
        <f t="shared" si="149"/>
        <v>1</v>
      </c>
      <c r="L483" s="1">
        <f t="shared" si="150"/>
        <v>1</v>
      </c>
      <c r="M483" s="1">
        <f t="shared" si="151"/>
        <v>1</v>
      </c>
      <c r="P483" s="1">
        <f t="shared" si="152"/>
        <v>0</v>
      </c>
      <c r="Q483" s="1">
        <f t="shared" si="153"/>
        <v>1</v>
      </c>
      <c r="R483" s="1">
        <f t="shared" si="154"/>
        <v>0</v>
      </c>
      <c r="S483" s="1">
        <f t="shared" si="155"/>
        <v>0</v>
      </c>
      <c r="V483" s="1">
        <f t="shared" si="156"/>
        <v>0</v>
      </c>
      <c r="W483" s="1">
        <f t="shared" si="157"/>
        <v>1</v>
      </c>
      <c r="X483" s="1">
        <f t="shared" si="158"/>
        <v>0</v>
      </c>
      <c r="Y483" s="1">
        <f t="shared" si="159"/>
        <v>0</v>
      </c>
      <c r="AB483" s="1">
        <f t="shared" si="160"/>
        <v>0</v>
      </c>
      <c r="AC483" s="1">
        <f t="shared" si="161"/>
        <v>1</v>
      </c>
      <c r="AD483" s="1">
        <f t="shared" si="162"/>
        <v>0</v>
      </c>
      <c r="AE483" s="1">
        <f t="shared" si="163"/>
        <v>0</v>
      </c>
    </row>
    <row r="484" spans="1:31" x14ac:dyDescent="0.25">
      <c r="A484">
        <v>0</v>
      </c>
      <c r="B484">
        <v>45</v>
      </c>
      <c r="C484">
        <v>32.67</v>
      </c>
      <c r="D484">
        <v>665</v>
      </c>
      <c r="E484">
        <v>0</v>
      </c>
      <c r="F484" t="str">
        <f t="shared" si="145"/>
        <v/>
      </c>
      <c r="G484">
        <f t="shared" si="146"/>
        <v>0.745</v>
      </c>
      <c r="H484" t="str">
        <f t="shared" si="147"/>
        <v/>
      </c>
      <c r="I484" s="1">
        <f t="shared" si="148"/>
        <v>0.745</v>
      </c>
      <c r="K484" s="1">
        <f t="shared" si="149"/>
        <v>0</v>
      </c>
      <c r="L484" s="1">
        <f t="shared" si="150"/>
        <v>0</v>
      </c>
      <c r="M484" s="1">
        <f t="shared" si="151"/>
        <v>0</v>
      </c>
      <c r="P484" s="1">
        <f t="shared" si="152"/>
        <v>0</v>
      </c>
      <c r="Q484" s="1">
        <f t="shared" si="153"/>
        <v>0</v>
      </c>
      <c r="R484" s="1">
        <f t="shared" si="154"/>
        <v>0</v>
      </c>
      <c r="S484" s="1">
        <f t="shared" si="155"/>
        <v>1</v>
      </c>
      <c r="V484" s="1">
        <f t="shared" si="156"/>
        <v>0</v>
      </c>
      <c r="W484" s="1">
        <f t="shared" si="157"/>
        <v>0</v>
      </c>
      <c r="X484" s="1">
        <f t="shared" si="158"/>
        <v>0</v>
      </c>
      <c r="Y484" s="1">
        <f t="shared" si="159"/>
        <v>1</v>
      </c>
      <c r="AB484" s="1">
        <f t="shared" si="160"/>
        <v>0</v>
      </c>
      <c r="AC484" s="1">
        <f t="shared" si="161"/>
        <v>0</v>
      </c>
      <c r="AD484" s="1">
        <f t="shared" si="162"/>
        <v>0</v>
      </c>
      <c r="AE484" s="1">
        <f t="shared" si="163"/>
        <v>1</v>
      </c>
    </row>
    <row r="485" spans="1:31" x14ac:dyDescent="0.25">
      <c r="A485">
        <v>0</v>
      </c>
      <c r="B485">
        <v>50</v>
      </c>
      <c r="C485">
        <v>20.66</v>
      </c>
      <c r="D485">
        <v>695</v>
      </c>
      <c r="E485">
        <v>0</v>
      </c>
      <c r="F485" t="str">
        <f t="shared" si="145"/>
        <v/>
      </c>
      <c r="G485">
        <f t="shared" si="146"/>
        <v>0.81200000000000006</v>
      </c>
      <c r="H485" t="str">
        <f t="shared" si="147"/>
        <v/>
      </c>
      <c r="I485" s="1">
        <f t="shared" si="148"/>
        <v>0.81200000000000006</v>
      </c>
      <c r="K485" s="1">
        <f t="shared" si="149"/>
        <v>0</v>
      </c>
      <c r="L485" s="1">
        <f t="shared" si="150"/>
        <v>1</v>
      </c>
      <c r="M485" s="1">
        <f t="shared" si="151"/>
        <v>1</v>
      </c>
      <c r="P485" s="1">
        <f t="shared" si="152"/>
        <v>0</v>
      </c>
      <c r="Q485" s="1">
        <f t="shared" si="153"/>
        <v>0</v>
      </c>
      <c r="R485" s="1">
        <f t="shared" si="154"/>
        <v>0</v>
      </c>
      <c r="S485" s="1">
        <f t="shared" si="155"/>
        <v>1</v>
      </c>
      <c r="V485" s="1">
        <f t="shared" si="156"/>
        <v>0</v>
      </c>
      <c r="W485" s="1">
        <f t="shared" si="157"/>
        <v>1</v>
      </c>
      <c r="X485" s="1">
        <f t="shared" si="158"/>
        <v>0</v>
      </c>
      <c r="Y485" s="1">
        <f t="shared" si="159"/>
        <v>0</v>
      </c>
      <c r="AB485" s="1">
        <f t="shared" si="160"/>
        <v>0</v>
      </c>
      <c r="AC485" s="1">
        <f t="shared" si="161"/>
        <v>1</v>
      </c>
      <c r="AD485" s="1">
        <f t="shared" si="162"/>
        <v>0</v>
      </c>
      <c r="AE485" s="1">
        <f t="shared" si="163"/>
        <v>0</v>
      </c>
    </row>
    <row r="486" spans="1:31" x14ac:dyDescent="0.25">
      <c r="A486">
        <v>0</v>
      </c>
      <c r="B486">
        <v>62.5</v>
      </c>
      <c r="C486">
        <v>22.19</v>
      </c>
      <c r="D486">
        <v>720</v>
      </c>
      <c r="E486">
        <v>0</v>
      </c>
      <c r="F486">
        <f t="shared" si="145"/>
        <v>0.9</v>
      </c>
      <c r="G486" t="str">
        <f t="shared" si="146"/>
        <v/>
      </c>
      <c r="H486" t="str">
        <f t="shared" si="147"/>
        <v/>
      </c>
      <c r="I486" s="1">
        <f t="shared" si="148"/>
        <v>0.9</v>
      </c>
      <c r="K486" s="1">
        <f t="shared" si="149"/>
        <v>1</v>
      </c>
      <c r="L486" s="1">
        <f t="shared" si="150"/>
        <v>1</v>
      </c>
      <c r="M486" s="1">
        <f t="shared" si="151"/>
        <v>1</v>
      </c>
      <c r="P486" s="1">
        <f t="shared" si="152"/>
        <v>0</v>
      </c>
      <c r="Q486" s="1">
        <f t="shared" si="153"/>
        <v>1</v>
      </c>
      <c r="R486" s="1">
        <f t="shared" si="154"/>
        <v>0</v>
      </c>
      <c r="S486" s="1">
        <f t="shared" si="155"/>
        <v>0</v>
      </c>
      <c r="V486" s="1">
        <f t="shared" si="156"/>
        <v>0</v>
      </c>
      <c r="W486" s="1">
        <f t="shared" si="157"/>
        <v>1</v>
      </c>
      <c r="X486" s="1">
        <f t="shared" si="158"/>
        <v>0</v>
      </c>
      <c r="Y486" s="1">
        <f t="shared" si="159"/>
        <v>0</v>
      </c>
      <c r="AB486" s="1">
        <f t="shared" si="160"/>
        <v>0</v>
      </c>
      <c r="AC486" s="1">
        <f t="shared" si="161"/>
        <v>1</v>
      </c>
      <c r="AD486" s="1">
        <f t="shared" si="162"/>
        <v>0</v>
      </c>
      <c r="AE486" s="1">
        <f t="shared" si="163"/>
        <v>0</v>
      </c>
    </row>
    <row r="487" spans="1:31" x14ac:dyDescent="0.25">
      <c r="A487">
        <v>1</v>
      </c>
      <c r="B487">
        <v>25</v>
      </c>
      <c r="C487">
        <v>20.69</v>
      </c>
      <c r="D487">
        <v>700</v>
      </c>
      <c r="E487">
        <v>0</v>
      </c>
      <c r="F487" t="str">
        <f t="shared" si="145"/>
        <v/>
      </c>
      <c r="G487">
        <f t="shared" si="146"/>
        <v>0.81200000000000006</v>
      </c>
      <c r="H487" t="str">
        <f t="shared" si="147"/>
        <v/>
      </c>
      <c r="I487" s="1">
        <f t="shared" si="148"/>
        <v>0.81200000000000006</v>
      </c>
      <c r="K487" s="1">
        <f t="shared" si="149"/>
        <v>0</v>
      </c>
      <c r="L487" s="1">
        <f t="shared" si="150"/>
        <v>1</v>
      </c>
      <c r="M487" s="1">
        <f t="shared" si="151"/>
        <v>1</v>
      </c>
      <c r="P487" s="1">
        <f t="shared" si="152"/>
        <v>0</v>
      </c>
      <c r="Q487" s="1">
        <f t="shared" si="153"/>
        <v>0</v>
      </c>
      <c r="R487" s="1">
        <f t="shared" si="154"/>
        <v>0</v>
      </c>
      <c r="S487" s="1">
        <f t="shared" si="155"/>
        <v>1</v>
      </c>
      <c r="V487" s="1">
        <f t="shared" si="156"/>
        <v>0</v>
      </c>
      <c r="W487" s="1">
        <f t="shared" si="157"/>
        <v>1</v>
      </c>
      <c r="X487" s="1">
        <f t="shared" si="158"/>
        <v>0</v>
      </c>
      <c r="Y487" s="1">
        <f t="shared" si="159"/>
        <v>0</v>
      </c>
      <c r="AB487" s="1">
        <f t="shared" si="160"/>
        <v>0</v>
      </c>
      <c r="AC487" s="1">
        <f t="shared" si="161"/>
        <v>1</v>
      </c>
      <c r="AD487" s="1">
        <f t="shared" si="162"/>
        <v>0</v>
      </c>
      <c r="AE487" s="1">
        <f t="shared" si="163"/>
        <v>0</v>
      </c>
    </row>
    <row r="488" spans="1:31" x14ac:dyDescent="0.25">
      <c r="A488">
        <v>0</v>
      </c>
      <c r="B488">
        <v>51.75</v>
      </c>
      <c r="C488">
        <v>24.3</v>
      </c>
      <c r="D488">
        <v>670</v>
      </c>
      <c r="E488">
        <v>0</v>
      </c>
      <c r="F488" t="str">
        <f t="shared" si="145"/>
        <v/>
      </c>
      <c r="G488">
        <f t="shared" si="146"/>
        <v>0.745</v>
      </c>
      <c r="H488" t="str">
        <f t="shared" si="147"/>
        <v/>
      </c>
      <c r="I488" s="1">
        <f t="shared" si="148"/>
        <v>0.745</v>
      </c>
      <c r="K488" s="1">
        <f t="shared" si="149"/>
        <v>0</v>
      </c>
      <c r="L488" s="1">
        <f t="shared" si="150"/>
        <v>0</v>
      </c>
      <c r="M488" s="1">
        <f t="shared" si="151"/>
        <v>0</v>
      </c>
      <c r="P488" s="1">
        <f t="shared" si="152"/>
        <v>0</v>
      </c>
      <c r="Q488" s="1">
        <f t="shared" si="153"/>
        <v>0</v>
      </c>
      <c r="R488" s="1">
        <f t="shared" si="154"/>
        <v>0</v>
      </c>
      <c r="S488" s="1">
        <f t="shared" si="155"/>
        <v>1</v>
      </c>
      <c r="V488" s="1">
        <f t="shared" si="156"/>
        <v>0</v>
      </c>
      <c r="W488" s="1">
        <f t="shared" si="157"/>
        <v>0</v>
      </c>
      <c r="X488" s="1">
        <f t="shared" si="158"/>
        <v>0</v>
      </c>
      <c r="Y488" s="1">
        <f t="shared" si="159"/>
        <v>1</v>
      </c>
      <c r="AB488" s="1">
        <f t="shared" si="160"/>
        <v>0</v>
      </c>
      <c r="AC488" s="1">
        <f t="shared" si="161"/>
        <v>0</v>
      </c>
      <c r="AD488" s="1">
        <f t="shared" si="162"/>
        <v>0</v>
      </c>
      <c r="AE488" s="1">
        <f t="shared" si="163"/>
        <v>1</v>
      </c>
    </row>
    <row r="489" spans="1:31" x14ac:dyDescent="0.25">
      <c r="A489">
        <v>0</v>
      </c>
      <c r="B489">
        <v>34</v>
      </c>
      <c r="C489">
        <v>16.38</v>
      </c>
      <c r="D489">
        <v>680</v>
      </c>
      <c r="E489">
        <v>0</v>
      </c>
      <c r="F489" t="str">
        <f t="shared" si="145"/>
        <v/>
      </c>
      <c r="G489">
        <f t="shared" si="146"/>
        <v>0.83199999999999996</v>
      </c>
      <c r="H489" t="str">
        <f t="shared" si="147"/>
        <v/>
      </c>
      <c r="I489" s="1">
        <f t="shared" si="148"/>
        <v>0.83199999999999996</v>
      </c>
      <c r="K489" s="1">
        <f t="shared" si="149"/>
        <v>0</v>
      </c>
      <c r="L489" s="1">
        <f t="shared" si="150"/>
        <v>1</v>
      </c>
      <c r="M489" s="1">
        <f t="shared" si="151"/>
        <v>1</v>
      </c>
      <c r="P489" s="1">
        <f t="shared" si="152"/>
        <v>0</v>
      </c>
      <c r="Q489" s="1">
        <f t="shared" si="153"/>
        <v>0</v>
      </c>
      <c r="R489" s="1">
        <f t="shared" si="154"/>
        <v>0</v>
      </c>
      <c r="S489" s="1">
        <f t="shared" si="155"/>
        <v>1</v>
      </c>
      <c r="V489" s="1">
        <f t="shared" si="156"/>
        <v>0</v>
      </c>
      <c r="W489" s="1">
        <f t="shared" si="157"/>
        <v>1</v>
      </c>
      <c r="X489" s="1">
        <f t="shared" si="158"/>
        <v>0</v>
      </c>
      <c r="Y489" s="1">
        <f t="shared" si="159"/>
        <v>0</v>
      </c>
      <c r="AB489" s="1">
        <f t="shared" si="160"/>
        <v>0</v>
      </c>
      <c r="AC489" s="1">
        <f t="shared" si="161"/>
        <v>1</v>
      </c>
      <c r="AD489" s="1">
        <f t="shared" si="162"/>
        <v>0</v>
      </c>
      <c r="AE489" s="1">
        <f t="shared" si="163"/>
        <v>0</v>
      </c>
    </row>
    <row r="490" spans="1:31" x14ac:dyDescent="0.25">
      <c r="A490">
        <v>1</v>
      </c>
      <c r="B490">
        <v>70</v>
      </c>
      <c r="C490">
        <v>30.58</v>
      </c>
      <c r="D490">
        <v>675</v>
      </c>
      <c r="E490">
        <v>0</v>
      </c>
      <c r="F490" t="str">
        <f t="shared" si="145"/>
        <v/>
      </c>
      <c r="G490">
        <f t="shared" si="146"/>
        <v>0.745</v>
      </c>
      <c r="H490" t="str">
        <f t="shared" si="147"/>
        <v/>
      </c>
      <c r="I490" s="1">
        <f t="shared" si="148"/>
        <v>0.745</v>
      </c>
      <c r="K490" s="1">
        <f t="shared" si="149"/>
        <v>0</v>
      </c>
      <c r="L490" s="1">
        <f t="shared" si="150"/>
        <v>0</v>
      </c>
      <c r="M490" s="1">
        <f t="shared" si="151"/>
        <v>0</v>
      </c>
      <c r="P490" s="1">
        <f t="shared" si="152"/>
        <v>0</v>
      </c>
      <c r="Q490" s="1">
        <f t="shared" si="153"/>
        <v>0</v>
      </c>
      <c r="R490" s="1">
        <f t="shared" si="154"/>
        <v>0</v>
      </c>
      <c r="S490" s="1">
        <f t="shared" si="155"/>
        <v>1</v>
      </c>
      <c r="V490" s="1">
        <f t="shared" si="156"/>
        <v>0</v>
      </c>
      <c r="W490" s="1">
        <f t="shared" si="157"/>
        <v>0</v>
      </c>
      <c r="X490" s="1">
        <f t="shared" si="158"/>
        <v>0</v>
      </c>
      <c r="Y490" s="1">
        <f t="shared" si="159"/>
        <v>1</v>
      </c>
      <c r="AB490" s="1">
        <f t="shared" si="160"/>
        <v>0</v>
      </c>
      <c r="AC490" s="1">
        <f t="shared" si="161"/>
        <v>0</v>
      </c>
      <c r="AD490" s="1">
        <f t="shared" si="162"/>
        <v>0</v>
      </c>
      <c r="AE490" s="1">
        <f t="shared" si="163"/>
        <v>1</v>
      </c>
    </row>
    <row r="491" spans="1:31" x14ac:dyDescent="0.25">
      <c r="A491">
        <v>1</v>
      </c>
      <c r="B491">
        <v>25.576799999999999</v>
      </c>
      <c r="C491">
        <v>8.9600000000000009</v>
      </c>
      <c r="D491">
        <v>715</v>
      </c>
      <c r="E491">
        <v>0</v>
      </c>
      <c r="F491" t="str">
        <f t="shared" si="145"/>
        <v/>
      </c>
      <c r="G491">
        <f t="shared" si="146"/>
        <v>0.72499999999999998</v>
      </c>
      <c r="H491" t="str">
        <f t="shared" si="147"/>
        <v/>
      </c>
      <c r="I491" s="1">
        <f t="shared" si="148"/>
        <v>0.72499999999999998</v>
      </c>
      <c r="K491" s="1">
        <f t="shared" si="149"/>
        <v>0</v>
      </c>
      <c r="L491" s="1">
        <f t="shared" si="150"/>
        <v>0</v>
      </c>
      <c r="M491" s="1">
        <f t="shared" si="151"/>
        <v>0</v>
      </c>
      <c r="P491" s="1">
        <f t="shared" si="152"/>
        <v>0</v>
      </c>
      <c r="Q491" s="1">
        <f t="shared" si="153"/>
        <v>0</v>
      </c>
      <c r="R491" s="1">
        <f t="shared" si="154"/>
        <v>0</v>
      </c>
      <c r="S491" s="1">
        <f t="shared" si="155"/>
        <v>1</v>
      </c>
      <c r="V491" s="1">
        <f t="shared" si="156"/>
        <v>0</v>
      </c>
      <c r="W491" s="1">
        <f t="shared" si="157"/>
        <v>0</v>
      </c>
      <c r="X491" s="1">
        <f t="shared" si="158"/>
        <v>0</v>
      </c>
      <c r="Y491" s="1">
        <f t="shared" si="159"/>
        <v>1</v>
      </c>
      <c r="AB491" s="1">
        <f t="shared" si="160"/>
        <v>0</v>
      </c>
      <c r="AC491" s="1">
        <f t="shared" si="161"/>
        <v>0</v>
      </c>
      <c r="AD491" s="1">
        <f t="shared" si="162"/>
        <v>0</v>
      </c>
      <c r="AE491" s="1">
        <f t="shared" si="163"/>
        <v>1</v>
      </c>
    </row>
    <row r="492" spans="1:31" x14ac:dyDescent="0.25">
      <c r="A492">
        <v>0</v>
      </c>
      <c r="B492">
        <v>55</v>
      </c>
      <c r="C492">
        <v>22.63</v>
      </c>
      <c r="D492">
        <v>700</v>
      </c>
      <c r="E492">
        <v>0</v>
      </c>
      <c r="F492" t="str">
        <f t="shared" si="145"/>
        <v/>
      </c>
      <c r="G492">
        <f t="shared" si="146"/>
        <v>0.81200000000000006</v>
      </c>
      <c r="H492" t="str">
        <f t="shared" si="147"/>
        <v/>
      </c>
      <c r="I492" s="1">
        <f t="shared" si="148"/>
        <v>0.81200000000000006</v>
      </c>
      <c r="K492" s="1">
        <f t="shared" si="149"/>
        <v>0</v>
      </c>
      <c r="L492" s="1">
        <f t="shared" si="150"/>
        <v>1</v>
      </c>
      <c r="M492" s="1">
        <f t="shared" si="151"/>
        <v>1</v>
      </c>
      <c r="P492" s="1">
        <f t="shared" si="152"/>
        <v>0</v>
      </c>
      <c r="Q492" s="1">
        <f t="shared" si="153"/>
        <v>0</v>
      </c>
      <c r="R492" s="1">
        <f t="shared" si="154"/>
        <v>0</v>
      </c>
      <c r="S492" s="1">
        <f t="shared" si="155"/>
        <v>1</v>
      </c>
      <c r="V492" s="1">
        <f t="shared" si="156"/>
        <v>0</v>
      </c>
      <c r="W492" s="1">
        <f t="shared" si="157"/>
        <v>1</v>
      </c>
      <c r="X492" s="1">
        <f t="shared" si="158"/>
        <v>0</v>
      </c>
      <c r="Y492" s="1">
        <f t="shared" si="159"/>
        <v>0</v>
      </c>
      <c r="AB492" s="1">
        <f t="shared" si="160"/>
        <v>0</v>
      </c>
      <c r="AC492" s="1">
        <f t="shared" si="161"/>
        <v>1</v>
      </c>
      <c r="AD492" s="1">
        <f t="shared" si="162"/>
        <v>0</v>
      </c>
      <c r="AE492" s="1">
        <f t="shared" si="163"/>
        <v>0</v>
      </c>
    </row>
    <row r="493" spans="1:31" x14ac:dyDescent="0.25">
      <c r="A493">
        <v>1</v>
      </c>
      <c r="B493">
        <v>55</v>
      </c>
      <c r="C493">
        <v>10.39</v>
      </c>
      <c r="D493">
        <v>675</v>
      </c>
      <c r="E493">
        <v>0</v>
      </c>
      <c r="F493" t="str">
        <f t="shared" si="145"/>
        <v/>
      </c>
      <c r="G493">
        <f t="shared" si="146"/>
        <v>0.83199999999999996</v>
      </c>
      <c r="H493" t="str">
        <f t="shared" si="147"/>
        <v/>
      </c>
      <c r="I493" s="1">
        <f t="shared" si="148"/>
        <v>0.83199999999999996</v>
      </c>
      <c r="K493" s="1">
        <f t="shared" si="149"/>
        <v>0</v>
      </c>
      <c r="L493" s="1">
        <f t="shared" si="150"/>
        <v>1</v>
      </c>
      <c r="M493" s="1">
        <f t="shared" si="151"/>
        <v>1</v>
      </c>
      <c r="P493" s="1">
        <f t="shared" si="152"/>
        <v>0</v>
      </c>
      <c r="Q493" s="1">
        <f t="shared" si="153"/>
        <v>0</v>
      </c>
      <c r="R493" s="1">
        <f t="shared" si="154"/>
        <v>0</v>
      </c>
      <c r="S493" s="1">
        <f t="shared" si="155"/>
        <v>1</v>
      </c>
      <c r="V493" s="1">
        <f t="shared" si="156"/>
        <v>0</v>
      </c>
      <c r="W493" s="1">
        <f t="shared" si="157"/>
        <v>1</v>
      </c>
      <c r="X493" s="1">
        <f t="shared" si="158"/>
        <v>0</v>
      </c>
      <c r="Y493" s="1">
        <f t="shared" si="159"/>
        <v>0</v>
      </c>
      <c r="AB493" s="1">
        <f t="shared" si="160"/>
        <v>0</v>
      </c>
      <c r="AC493" s="1">
        <f t="shared" si="161"/>
        <v>1</v>
      </c>
      <c r="AD493" s="1">
        <f t="shared" si="162"/>
        <v>0</v>
      </c>
      <c r="AE493" s="1">
        <f t="shared" si="163"/>
        <v>0</v>
      </c>
    </row>
    <row r="494" spans="1:31" x14ac:dyDescent="0.25">
      <c r="A494">
        <v>0</v>
      </c>
      <c r="B494">
        <v>120</v>
      </c>
      <c r="C494">
        <v>3.18</v>
      </c>
      <c r="D494">
        <v>680</v>
      </c>
      <c r="E494">
        <v>0</v>
      </c>
      <c r="F494" t="str">
        <f t="shared" si="145"/>
        <v/>
      </c>
      <c r="G494" t="str">
        <f t="shared" si="146"/>
        <v/>
      </c>
      <c r="H494">
        <f t="shared" si="147"/>
        <v>0.89200000000000002</v>
      </c>
      <c r="I494" s="1">
        <f t="shared" si="148"/>
        <v>0.89200000000000002</v>
      </c>
      <c r="K494" s="1">
        <f t="shared" si="149"/>
        <v>1</v>
      </c>
      <c r="L494" s="1">
        <f t="shared" si="150"/>
        <v>1</v>
      </c>
      <c r="M494" s="1">
        <f t="shared" si="151"/>
        <v>1</v>
      </c>
      <c r="P494" s="1">
        <f t="shared" si="152"/>
        <v>0</v>
      </c>
      <c r="Q494" s="1">
        <f t="shared" si="153"/>
        <v>1</v>
      </c>
      <c r="R494" s="1">
        <f t="shared" si="154"/>
        <v>0</v>
      </c>
      <c r="S494" s="1">
        <f t="shared" si="155"/>
        <v>0</v>
      </c>
      <c r="V494" s="1">
        <f t="shared" si="156"/>
        <v>0</v>
      </c>
      <c r="W494" s="1">
        <f t="shared" si="157"/>
        <v>1</v>
      </c>
      <c r="X494" s="1">
        <f t="shared" si="158"/>
        <v>0</v>
      </c>
      <c r="Y494" s="1">
        <f t="shared" si="159"/>
        <v>0</v>
      </c>
      <c r="AB494" s="1">
        <f t="shared" si="160"/>
        <v>0</v>
      </c>
      <c r="AC494" s="1">
        <f t="shared" si="161"/>
        <v>1</v>
      </c>
      <c r="AD494" s="1">
        <f t="shared" si="162"/>
        <v>0</v>
      </c>
      <c r="AE494" s="1">
        <f t="shared" si="163"/>
        <v>0</v>
      </c>
    </row>
    <row r="495" spans="1:31" x14ac:dyDescent="0.25">
      <c r="A495">
        <v>1</v>
      </c>
      <c r="B495">
        <v>70</v>
      </c>
      <c r="C495">
        <v>30.86</v>
      </c>
      <c r="D495">
        <v>670</v>
      </c>
      <c r="E495">
        <v>0</v>
      </c>
      <c r="F495" t="str">
        <f t="shared" si="145"/>
        <v/>
      </c>
      <c r="G495">
        <f t="shared" si="146"/>
        <v>0.745</v>
      </c>
      <c r="H495" t="str">
        <f t="shared" si="147"/>
        <v/>
      </c>
      <c r="I495" s="1">
        <f t="shared" si="148"/>
        <v>0.745</v>
      </c>
      <c r="K495" s="1">
        <f t="shared" si="149"/>
        <v>0</v>
      </c>
      <c r="L495" s="1">
        <f t="shared" si="150"/>
        <v>0</v>
      </c>
      <c r="M495" s="1">
        <f t="shared" si="151"/>
        <v>0</v>
      </c>
      <c r="P495" s="1">
        <f t="shared" si="152"/>
        <v>0</v>
      </c>
      <c r="Q495" s="1">
        <f t="shared" si="153"/>
        <v>0</v>
      </c>
      <c r="R495" s="1">
        <f t="shared" si="154"/>
        <v>0</v>
      </c>
      <c r="S495" s="1">
        <f t="shared" si="155"/>
        <v>1</v>
      </c>
      <c r="V495" s="1">
        <f t="shared" si="156"/>
        <v>0</v>
      </c>
      <c r="W495" s="1">
        <f t="shared" si="157"/>
        <v>0</v>
      </c>
      <c r="X495" s="1">
        <f t="shared" si="158"/>
        <v>0</v>
      </c>
      <c r="Y495" s="1">
        <f t="shared" si="159"/>
        <v>1</v>
      </c>
      <c r="AB495" s="1">
        <f t="shared" si="160"/>
        <v>0</v>
      </c>
      <c r="AC495" s="1">
        <f t="shared" si="161"/>
        <v>0</v>
      </c>
      <c r="AD495" s="1">
        <f t="shared" si="162"/>
        <v>0</v>
      </c>
      <c r="AE495" s="1">
        <f t="shared" si="163"/>
        <v>1</v>
      </c>
    </row>
    <row r="496" spans="1:31" x14ac:dyDescent="0.25">
      <c r="A496">
        <v>1</v>
      </c>
      <c r="B496">
        <v>250</v>
      </c>
      <c r="C496">
        <v>9.57</v>
      </c>
      <c r="D496">
        <v>695</v>
      </c>
      <c r="E496">
        <v>0</v>
      </c>
      <c r="F496" t="str">
        <f t="shared" si="145"/>
        <v/>
      </c>
      <c r="G496" t="str">
        <f t="shared" si="146"/>
        <v/>
      </c>
      <c r="H496">
        <f t="shared" si="147"/>
        <v>0.89200000000000002</v>
      </c>
      <c r="I496" s="1">
        <f t="shared" si="148"/>
        <v>0.89200000000000002</v>
      </c>
      <c r="K496" s="1">
        <f t="shared" si="149"/>
        <v>1</v>
      </c>
      <c r="L496" s="1">
        <f t="shared" si="150"/>
        <v>1</v>
      </c>
      <c r="M496" s="1">
        <f t="shared" si="151"/>
        <v>1</v>
      </c>
      <c r="P496" s="1">
        <f t="shared" si="152"/>
        <v>0</v>
      </c>
      <c r="Q496" s="1">
        <f t="shared" si="153"/>
        <v>1</v>
      </c>
      <c r="R496" s="1">
        <f t="shared" si="154"/>
        <v>0</v>
      </c>
      <c r="S496" s="1">
        <f t="shared" si="155"/>
        <v>0</v>
      </c>
      <c r="V496" s="1">
        <f t="shared" si="156"/>
        <v>0</v>
      </c>
      <c r="W496" s="1">
        <f t="shared" si="157"/>
        <v>1</v>
      </c>
      <c r="X496" s="1">
        <f t="shared" si="158"/>
        <v>0</v>
      </c>
      <c r="Y496" s="1">
        <f t="shared" si="159"/>
        <v>0</v>
      </c>
      <c r="AB496" s="1">
        <f t="shared" si="160"/>
        <v>0</v>
      </c>
      <c r="AC496" s="1">
        <f t="shared" si="161"/>
        <v>1</v>
      </c>
      <c r="AD496" s="1">
        <f t="shared" si="162"/>
        <v>0</v>
      </c>
      <c r="AE496" s="1">
        <f t="shared" si="163"/>
        <v>0</v>
      </c>
    </row>
    <row r="497" spans="1:31" x14ac:dyDescent="0.25">
      <c r="A497">
        <v>1</v>
      </c>
      <c r="B497">
        <v>60</v>
      </c>
      <c r="C497">
        <v>13.25</v>
      </c>
      <c r="D497">
        <v>705</v>
      </c>
      <c r="E497">
        <v>0</v>
      </c>
      <c r="F497" t="str">
        <f t="shared" si="145"/>
        <v/>
      </c>
      <c r="G497">
        <f t="shared" si="146"/>
        <v>0.83199999999999996</v>
      </c>
      <c r="H497" t="str">
        <f t="shared" si="147"/>
        <v/>
      </c>
      <c r="I497" s="1">
        <f t="shared" si="148"/>
        <v>0.83199999999999996</v>
      </c>
      <c r="K497" s="1">
        <f t="shared" si="149"/>
        <v>0</v>
      </c>
      <c r="L497" s="1">
        <f t="shared" si="150"/>
        <v>1</v>
      </c>
      <c r="M497" s="1">
        <f t="shared" si="151"/>
        <v>1</v>
      </c>
      <c r="P497" s="1">
        <f t="shared" si="152"/>
        <v>0</v>
      </c>
      <c r="Q497" s="1">
        <f t="shared" si="153"/>
        <v>0</v>
      </c>
      <c r="R497" s="1">
        <f t="shared" si="154"/>
        <v>0</v>
      </c>
      <c r="S497" s="1">
        <f t="shared" si="155"/>
        <v>1</v>
      </c>
      <c r="V497" s="1">
        <f t="shared" si="156"/>
        <v>0</v>
      </c>
      <c r="W497" s="1">
        <f t="shared" si="157"/>
        <v>1</v>
      </c>
      <c r="X497" s="1">
        <f t="shared" si="158"/>
        <v>0</v>
      </c>
      <c r="Y497" s="1">
        <f t="shared" si="159"/>
        <v>0</v>
      </c>
      <c r="AB497" s="1">
        <f t="shared" si="160"/>
        <v>0</v>
      </c>
      <c r="AC497" s="1">
        <f t="shared" si="161"/>
        <v>1</v>
      </c>
      <c r="AD497" s="1">
        <f t="shared" si="162"/>
        <v>0</v>
      </c>
      <c r="AE497" s="1">
        <f t="shared" si="163"/>
        <v>0</v>
      </c>
    </row>
    <row r="498" spans="1:31" x14ac:dyDescent="0.25">
      <c r="A498">
        <v>1</v>
      </c>
      <c r="B498">
        <v>106.652</v>
      </c>
      <c r="C498">
        <v>29.58</v>
      </c>
      <c r="D498">
        <v>685</v>
      </c>
      <c r="E498">
        <v>0</v>
      </c>
      <c r="F498" t="str">
        <f t="shared" si="145"/>
        <v/>
      </c>
      <c r="G498" t="str">
        <f t="shared" si="146"/>
        <v/>
      </c>
      <c r="H498">
        <f t="shared" si="147"/>
        <v>0.78400000000000003</v>
      </c>
      <c r="I498" s="1">
        <f t="shared" si="148"/>
        <v>0.78400000000000003</v>
      </c>
      <c r="K498" s="1">
        <f t="shared" si="149"/>
        <v>0</v>
      </c>
      <c r="L498" s="1">
        <f t="shared" si="150"/>
        <v>0</v>
      </c>
      <c r="M498" s="1">
        <f t="shared" si="151"/>
        <v>1</v>
      </c>
      <c r="P498" s="1">
        <f t="shared" si="152"/>
        <v>0</v>
      </c>
      <c r="Q498" s="1">
        <f t="shared" si="153"/>
        <v>0</v>
      </c>
      <c r="R498" s="1">
        <f t="shared" si="154"/>
        <v>0</v>
      </c>
      <c r="S498" s="1">
        <f t="shared" si="155"/>
        <v>1</v>
      </c>
      <c r="V498" s="1">
        <f t="shared" si="156"/>
        <v>0</v>
      </c>
      <c r="W498" s="1">
        <f t="shared" si="157"/>
        <v>0</v>
      </c>
      <c r="X498" s="1">
        <f t="shared" si="158"/>
        <v>0</v>
      </c>
      <c r="Y498" s="1">
        <f t="shared" si="159"/>
        <v>1</v>
      </c>
      <c r="AB498" s="1">
        <f t="shared" si="160"/>
        <v>0</v>
      </c>
      <c r="AC498" s="1">
        <f t="shared" si="161"/>
        <v>1</v>
      </c>
      <c r="AD498" s="1">
        <f t="shared" si="162"/>
        <v>0</v>
      </c>
      <c r="AE498" s="1">
        <f t="shared" si="163"/>
        <v>0</v>
      </c>
    </row>
    <row r="499" spans="1:31" x14ac:dyDescent="0.25">
      <c r="A499">
        <v>0</v>
      </c>
      <c r="B499">
        <v>23</v>
      </c>
      <c r="C499">
        <v>31.94</v>
      </c>
      <c r="D499">
        <v>675</v>
      </c>
      <c r="E499">
        <v>0</v>
      </c>
      <c r="F499" t="str">
        <f t="shared" si="145"/>
        <v/>
      </c>
      <c r="G499">
        <f t="shared" si="146"/>
        <v>0.745</v>
      </c>
      <c r="H499" t="str">
        <f t="shared" si="147"/>
        <v/>
      </c>
      <c r="I499" s="1">
        <f t="shared" si="148"/>
        <v>0.745</v>
      </c>
      <c r="K499" s="1">
        <f t="shared" si="149"/>
        <v>0</v>
      </c>
      <c r="L499" s="1">
        <f t="shared" si="150"/>
        <v>0</v>
      </c>
      <c r="M499" s="1">
        <f t="shared" si="151"/>
        <v>0</v>
      </c>
      <c r="P499" s="1">
        <f t="shared" si="152"/>
        <v>0</v>
      </c>
      <c r="Q499" s="1">
        <f t="shared" si="153"/>
        <v>0</v>
      </c>
      <c r="R499" s="1">
        <f t="shared" si="154"/>
        <v>0</v>
      </c>
      <c r="S499" s="1">
        <f t="shared" si="155"/>
        <v>1</v>
      </c>
      <c r="V499" s="1">
        <f t="shared" si="156"/>
        <v>0</v>
      </c>
      <c r="W499" s="1">
        <f t="shared" si="157"/>
        <v>0</v>
      </c>
      <c r="X499" s="1">
        <f t="shared" si="158"/>
        <v>0</v>
      </c>
      <c r="Y499" s="1">
        <f t="shared" si="159"/>
        <v>1</v>
      </c>
      <c r="AB499" s="1">
        <f t="shared" si="160"/>
        <v>0</v>
      </c>
      <c r="AC499" s="1">
        <f t="shared" si="161"/>
        <v>0</v>
      </c>
      <c r="AD499" s="1">
        <f t="shared" si="162"/>
        <v>0</v>
      </c>
      <c r="AE499" s="1">
        <f t="shared" si="163"/>
        <v>1</v>
      </c>
    </row>
    <row r="500" spans="1:31" x14ac:dyDescent="0.25">
      <c r="A500">
        <v>0</v>
      </c>
      <c r="B500">
        <v>78</v>
      </c>
      <c r="C500">
        <v>22.79</v>
      </c>
      <c r="D500">
        <v>680</v>
      </c>
      <c r="E500">
        <v>0</v>
      </c>
      <c r="F500" t="str">
        <f t="shared" si="145"/>
        <v/>
      </c>
      <c r="G500">
        <f t="shared" si="146"/>
        <v>0.745</v>
      </c>
      <c r="H500" t="str">
        <f t="shared" si="147"/>
        <v/>
      </c>
      <c r="I500" s="1">
        <f t="shared" si="148"/>
        <v>0.745</v>
      </c>
      <c r="K500" s="1">
        <f t="shared" si="149"/>
        <v>0</v>
      </c>
      <c r="L500" s="1">
        <f t="shared" si="150"/>
        <v>0</v>
      </c>
      <c r="M500" s="1">
        <f t="shared" si="151"/>
        <v>0</v>
      </c>
      <c r="P500" s="1">
        <f t="shared" si="152"/>
        <v>0</v>
      </c>
      <c r="Q500" s="1">
        <f t="shared" si="153"/>
        <v>0</v>
      </c>
      <c r="R500" s="1">
        <f t="shared" si="154"/>
        <v>0</v>
      </c>
      <c r="S500" s="1">
        <f t="shared" si="155"/>
        <v>1</v>
      </c>
      <c r="V500" s="1">
        <f t="shared" si="156"/>
        <v>0</v>
      </c>
      <c r="W500" s="1">
        <f t="shared" si="157"/>
        <v>0</v>
      </c>
      <c r="X500" s="1">
        <f t="shared" si="158"/>
        <v>0</v>
      </c>
      <c r="Y500" s="1">
        <f t="shared" si="159"/>
        <v>1</v>
      </c>
      <c r="AB500" s="1">
        <f t="shared" si="160"/>
        <v>0</v>
      </c>
      <c r="AC500" s="1">
        <f t="shared" si="161"/>
        <v>0</v>
      </c>
      <c r="AD500" s="1">
        <f t="shared" si="162"/>
        <v>0</v>
      </c>
      <c r="AE500" s="1">
        <f t="shared" si="163"/>
        <v>1</v>
      </c>
    </row>
    <row r="501" spans="1:31" x14ac:dyDescent="0.25">
      <c r="A501">
        <v>1</v>
      </c>
      <c r="B501">
        <v>120</v>
      </c>
      <c r="C501">
        <v>15.19</v>
      </c>
      <c r="D501">
        <v>740</v>
      </c>
      <c r="E501">
        <v>0</v>
      </c>
      <c r="F501">
        <f t="shared" si="145"/>
        <v>0.93600000000000005</v>
      </c>
      <c r="G501" t="str">
        <f t="shared" si="146"/>
        <v/>
      </c>
      <c r="H501" t="str">
        <f t="shared" si="147"/>
        <v/>
      </c>
      <c r="I501" s="1">
        <f t="shared" si="148"/>
        <v>0.93600000000000005</v>
      </c>
      <c r="K501" s="1">
        <f t="shared" si="149"/>
        <v>1</v>
      </c>
      <c r="L501" s="1">
        <f t="shared" si="150"/>
        <v>1</v>
      </c>
      <c r="M501" s="1">
        <f t="shared" si="151"/>
        <v>1</v>
      </c>
      <c r="P501" s="1">
        <f t="shared" si="152"/>
        <v>0</v>
      </c>
      <c r="Q501" s="1">
        <f t="shared" si="153"/>
        <v>1</v>
      </c>
      <c r="R501" s="1">
        <f t="shared" si="154"/>
        <v>0</v>
      </c>
      <c r="S501" s="1">
        <f t="shared" si="155"/>
        <v>0</v>
      </c>
      <c r="V501" s="1">
        <f t="shared" si="156"/>
        <v>0</v>
      </c>
      <c r="W501" s="1">
        <f t="shared" si="157"/>
        <v>1</v>
      </c>
      <c r="X501" s="1">
        <f t="shared" si="158"/>
        <v>0</v>
      </c>
      <c r="Y501" s="1">
        <f t="shared" si="159"/>
        <v>0</v>
      </c>
      <c r="AB501" s="1">
        <f t="shared" si="160"/>
        <v>0</v>
      </c>
      <c r="AC501" s="1">
        <f t="shared" si="161"/>
        <v>1</v>
      </c>
      <c r="AD501" s="1">
        <f t="shared" si="162"/>
        <v>0</v>
      </c>
      <c r="AE501" s="1">
        <f t="shared" si="163"/>
        <v>0</v>
      </c>
    </row>
    <row r="502" spans="1:31" x14ac:dyDescent="0.25">
      <c r="A502">
        <v>1</v>
      </c>
      <c r="B502">
        <v>59</v>
      </c>
      <c r="C502">
        <v>5.19</v>
      </c>
      <c r="D502">
        <v>665</v>
      </c>
      <c r="E502">
        <v>0</v>
      </c>
      <c r="F502" t="str">
        <f t="shared" si="145"/>
        <v/>
      </c>
      <c r="G502">
        <f t="shared" si="146"/>
        <v>0.83199999999999996</v>
      </c>
      <c r="H502" t="str">
        <f t="shared" si="147"/>
        <v/>
      </c>
      <c r="I502" s="1">
        <f t="shared" si="148"/>
        <v>0.83199999999999996</v>
      </c>
      <c r="K502" s="1">
        <f t="shared" si="149"/>
        <v>0</v>
      </c>
      <c r="L502" s="1">
        <f t="shared" si="150"/>
        <v>1</v>
      </c>
      <c r="M502" s="1">
        <f t="shared" si="151"/>
        <v>1</v>
      </c>
      <c r="P502" s="1">
        <f t="shared" si="152"/>
        <v>0</v>
      </c>
      <c r="Q502" s="1">
        <f t="shared" si="153"/>
        <v>0</v>
      </c>
      <c r="R502" s="1">
        <f t="shared" si="154"/>
        <v>0</v>
      </c>
      <c r="S502" s="1">
        <f t="shared" si="155"/>
        <v>1</v>
      </c>
      <c r="V502" s="1">
        <f t="shared" si="156"/>
        <v>0</v>
      </c>
      <c r="W502" s="1">
        <f t="shared" si="157"/>
        <v>1</v>
      </c>
      <c r="X502" s="1">
        <f t="shared" si="158"/>
        <v>0</v>
      </c>
      <c r="Y502" s="1">
        <f t="shared" si="159"/>
        <v>0</v>
      </c>
      <c r="AB502" s="1">
        <f t="shared" si="160"/>
        <v>0</v>
      </c>
      <c r="AC502" s="1">
        <f t="shared" si="161"/>
        <v>1</v>
      </c>
      <c r="AD502" s="1">
        <f t="shared" si="162"/>
        <v>0</v>
      </c>
      <c r="AE502" s="1">
        <f t="shared" si="163"/>
        <v>0</v>
      </c>
    </row>
    <row r="503" spans="1:31" x14ac:dyDescent="0.25">
      <c r="A503">
        <v>1</v>
      </c>
      <c r="B503">
        <v>73</v>
      </c>
      <c r="C503">
        <v>6.99</v>
      </c>
      <c r="D503">
        <v>695</v>
      </c>
      <c r="E503">
        <v>0</v>
      </c>
      <c r="F503" t="str">
        <f t="shared" si="145"/>
        <v/>
      </c>
      <c r="G503">
        <f t="shared" si="146"/>
        <v>0.83199999999999996</v>
      </c>
      <c r="H503" t="str">
        <f t="shared" si="147"/>
        <v/>
      </c>
      <c r="I503" s="1">
        <f t="shared" si="148"/>
        <v>0.83199999999999996</v>
      </c>
      <c r="K503" s="1">
        <f t="shared" si="149"/>
        <v>0</v>
      </c>
      <c r="L503" s="1">
        <f t="shared" si="150"/>
        <v>1</v>
      </c>
      <c r="M503" s="1">
        <f t="shared" si="151"/>
        <v>1</v>
      </c>
      <c r="P503" s="1">
        <f t="shared" si="152"/>
        <v>0</v>
      </c>
      <c r="Q503" s="1">
        <f t="shared" si="153"/>
        <v>0</v>
      </c>
      <c r="R503" s="1">
        <f t="shared" si="154"/>
        <v>0</v>
      </c>
      <c r="S503" s="1">
        <f t="shared" si="155"/>
        <v>1</v>
      </c>
      <c r="V503" s="1">
        <f t="shared" si="156"/>
        <v>0</v>
      </c>
      <c r="W503" s="1">
        <f t="shared" si="157"/>
        <v>1</v>
      </c>
      <c r="X503" s="1">
        <f t="shared" si="158"/>
        <v>0</v>
      </c>
      <c r="Y503" s="1">
        <f t="shared" si="159"/>
        <v>0</v>
      </c>
      <c r="AB503" s="1">
        <f t="shared" si="160"/>
        <v>0</v>
      </c>
      <c r="AC503" s="1">
        <f t="shared" si="161"/>
        <v>1</v>
      </c>
      <c r="AD503" s="1">
        <f t="shared" si="162"/>
        <v>0</v>
      </c>
      <c r="AE503" s="1">
        <f t="shared" si="163"/>
        <v>0</v>
      </c>
    </row>
    <row r="504" spans="1:31" x14ac:dyDescent="0.25">
      <c r="A504">
        <v>1</v>
      </c>
      <c r="B504">
        <v>40</v>
      </c>
      <c r="C504">
        <v>31.83</v>
      </c>
      <c r="D504">
        <v>700</v>
      </c>
      <c r="E504">
        <v>0</v>
      </c>
      <c r="F504" t="str">
        <f t="shared" si="145"/>
        <v/>
      </c>
      <c r="G504">
        <f t="shared" si="146"/>
        <v>0.81200000000000006</v>
      </c>
      <c r="H504" t="str">
        <f t="shared" si="147"/>
        <v/>
      </c>
      <c r="I504" s="1">
        <f t="shared" si="148"/>
        <v>0.81200000000000006</v>
      </c>
      <c r="K504" s="1">
        <f t="shared" si="149"/>
        <v>0</v>
      </c>
      <c r="L504" s="1">
        <f t="shared" si="150"/>
        <v>1</v>
      </c>
      <c r="M504" s="1">
        <f t="shared" si="151"/>
        <v>1</v>
      </c>
      <c r="P504" s="1">
        <f t="shared" si="152"/>
        <v>0</v>
      </c>
      <c r="Q504" s="1">
        <f t="shared" si="153"/>
        <v>0</v>
      </c>
      <c r="R504" s="1">
        <f t="shared" si="154"/>
        <v>0</v>
      </c>
      <c r="S504" s="1">
        <f t="shared" si="155"/>
        <v>1</v>
      </c>
      <c r="V504" s="1">
        <f t="shared" si="156"/>
        <v>0</v>
      </c>
      <c r="W504" s="1">
        <f t="shared" si="157"/>
        <v>1</v>
      </c>
      <c r="X504" s="1">
        <f t="shared" si="158"/>
        <v>0</v>
      </c>
      <c r="Y504" s="1">
        <f t="shared" si="159"/>
        <v>0</v>
      </c>
      <c r="AB504" s="1">
        <f t="shared" si="160"/>
        <v>0</v>
      </c>
      <c r="AC504" s="1">
        <f t="shared" si="161"/>
        <v>1</v>
      </c>
      <c r="AD504" s="1">
        <f t="shared" si="162"/>
        <v>0</v>
      </c>
      <c r="AE504" s="1">
        <f t="shared" si="163"/>
        <v>0</v>
      </c>
    </row>
    <row r="505" spans="1:31" x14ac:dyDescent="0.25">
      <c r="A505">
        <v>1</v>
      </c>
      <c r="B505">
        <v>65</v>
      </c>
      <c r="C505">
        <v>15.86</v>
      </c>
      <c r="D505">
        <v>680</v>
      </c>
      <c r="E505">
        <v>0</v>
      </c>
      <c r="F505" t="str">
        <f t="shared" si="145"/>
        <v/>
      </c>
      <c r="G505">
        <f t="shared" si="146"/>
        <v>0.83199999999999996</v>
      </c>
      <c r="H505" t="str">
        <f t="shared" si="147"/>
        <v/>
      </c>
      <c r="I505" s="1">
        <f t="shared" si="148"/>
        <v>0.83199999999999996</v>
      </c>
      <c r="K505" s="1">
        <f t="shared" si="149"/>
        <v>0</v>
      </c>
      <c r="L505" s="1">
        <f t="shared" si="150"/>
        <v>1</v>
      </c>
      <c r="M505" s="1">
        <f t="shared" si="151"/>
        <v>1</v>
      </c>
      <c r="P505" s="1">
        <f t="shared" si="152"/>
        <v>0</v>
      </c>
      <c r="Q505" s="1">
        <f t="shared" si="153"/>
        <v>0</v>
      </c>
      <c r="R505" s="1">
        <f t="shared" si="154"/>
        <v>0</v>
      </c>
      <c r="S505" s="1">
        <f t="shared" si="155"/>
        <v>1</v>
      </c>
      <c r="V505" s="1">
        <f t="shared" si="156"/>
        <v>0</v>
      </c>
      <c r="W505" s="1">
        <f t="shared" si="157"/>
        <v>1</v>
      </c>
      <c r="X505" s="1">
        <f t="shared" si="158"/>
        <v>0</v>
      </c>
      <c r="Y505" s="1">
        <f t="shared" si="159"/>
        <v>0</v>
      </c>
      <c r="AB505" s="1">
        <f t="shared" si="160"/>
        <v>0</v>
      </c>
      <c r="AC505" s="1">
        <f t="shared" si="161"/>
        <v>1</v>
      </c>
      <c r="AD505" s="1">
        <f t="shared" si="162"/>
        <v>0</v>
      </c>
      <c r="AE505" s="1">
        <f t="shared" si="163"/>
        <v>0</v>
      </c>
    </row>
    <row r="506" spans="1:31" x14ac:dyDescent="0.25">
      <c r="A506">
        <v>1</v>
      </c>
      <c r="B506">
        <v>75</v>
      </c>
      <c r="C506">
        <v>17.170000000000002</v>
      </c>
      <c r="D506">
        <v>755</v>
      </c>
      <c r="E506">
        <v>0</v>
      </c>
      <c r="F506">
        <f t="shared" si="145"/>
        <v>0.93600000000000005</v>
      </c>
      <c r="G506" t="str">
        <f t="shared" si="146"/>
        <v/>
      </c>
      <c r="H506" t="str">
        <f t="shared" si="147"/>
        <v/>
      </c>
      <c r="I506" s="1">
        <f t="shared" si="148"/>
        <v>0.93600000000000005</v>
      </c>
      <c r="K506" s="1">
        <f t="shared" si="149"/>
        <v>1</v>
      </c>
      <c r="L506" s="1">
        <f t="shared" si="150"/>
        <v>1</v>
      </c>
      <c r="M506" s="1">
        <f t="shared" si="151"/>
        <v>1</v>
      </c>
      <c r="P506" s="1">
        <f t="shared" si="152"/>
        <v>0</v>
      </c>
      <c r="Q506" s="1">
        <f t="shared" si="153"/>
        <v>1</v>
      </c>
      <c r="R506" s="1">
        <f t="shared" si="154"/>
        <v>0</v>
      </c>
      <c r="S506" s="1">
        <f t="shared" si="155"/>
        <v>0</v>
      </c>
      <c r="V506" s="1">
        <f t="shared" si="156"/>
        <v>0</v>
      </c>
      <c r="W506" s="1">
        <f t="shared" si="157"/>
        <v>1</v>
      </c>
      <c r="X506" s="1">
        <f t="shared" si="158"/>
        <v>0</v>
      </c>
      <c r="Y506" s="1">
        <f t="shared" si="159"/>
        <v>0</v>
      </c>
      <c r="AB506" s="1">
        <f t="shared" si="160"/>
        <v>0</v>
      </c>
      <c r="AC506" s="1">
        <f t="shared" si="161"/>
        <v>1</v>
      </c>
      <c r="AD506" s="1">
        <f t="shared" si="162"/>
        <v>0</v>
      </c>
      <c r="AE506" s="1">
        <f t="shared" si="163"/>
        <v>0</v>
      </c>
    </row>
    <row r="507" spans="1:31" x14ac:dyDescent="0.25">
      <c r="A507">
        <v>1</v>
      </c>
      <c r="B507">
        <v>49.213999999999999</v>
      </c>
      <c r="C507">
        <v>32.75</v>
      </c>
      <c r="D507">
        <v>670</v>
      </c>
      <c r="E507">
        <v>0</v>
      </c>
      <c r="F507" t="str">
        <f t="shared" si="145"/>
        <v/>
      </c>
      <c r="G507">
        <f t="shared" si="146"/>
        <v>0.745</v>
      </c>
      <c r="H507" t="str">
        <f t="shared" si="147"/>
        <v/>
      </c>
      <c r="I507" s="1">
        <f t="shared" si="148"/>
        <v>0.745</v>
      </c>
      <c r="K507" s="1">
        <f t="shared" si="149"/>
        <v>0</v>
      </c>
      <c r="L507" s="1">
        <f t="shared" si="150"/>
        <v>0</v>
      </c>
      <c r="M507" s="1">
        <f t="shared" si="151"/>
        <v>0</v>
      </c>
      <c r="P507" s="1">
        <f t="shared" si="152"/>
        <v>0</v>
      </c>
      <c r="Q507" s="1">
        <f t="shared" si="153"/>
        <v>0</v>
      </c>
      <c r="R507" s="1">
        <f t="shared" si="154"/>
        <v>0</v>
      </c>
      <c r="S507" s="1">
        <f t="shared" si="155"/>
        <v>1</v>
      </c>
      <c r="V507" s="1">
        <f t="shared" si="156"/>
        <v>0</v>
      </c>
      <c r="W507" s="1">
        <f t="shared" si="157"/>
        <v>0</v>
      </c>
      <c r="X507" s="1">
        <f t="shared" si="158"/>
        <v>0</v>
      </c>
      <c r="Y507" s="1">
        <f t="shared" si="159"/>
        <v>1</v>
      </c>
      <c r="AB507" s="1">
        <f t="shared" si="160"/>
        <v>0</v>
      </c>
      <c r="AC507" s="1">
        <f t="shared" si="161"/>
        <v>0</v>
      </c>
      <c r="AD507" s="1">
        <f t="shared" si="162"/>
        <v>0</v>
      </c>
      <c r="AE507" s="1">
        <f t="shared" si="163"/>
        <v>1</v>
      </c>
    </row>
    <row r="508" spans="1:31" x14ac:dyDescent="0.25">
      <c r="A508">
        <v>1</v>
      </c>
      <c r="B508">
        <v>35</v>
      </c>
      <c r="C508">
        <v>18.350000000000001</v>
      </c>
      <c r="D508">
        <v>665</v>
      </c>
      <c r="E508">
        <v>0</v>
      </c>
      <c r="F508" t="str">
        <f t="shared" si="145"/>
        <v/>
      </c>
      <c r="G508">
        <f t="shared" si="146"/>
        <v>0.745</v>
      </c>
      <c r="H508" t="str">
        <f t="shared" si="147"/>
        <v/>
      </c>
      <c r="I508" s="1">
        <f t="shared" si="148"/>
        <v>0.745</v>
      </c>
      <c r="K508" s="1">
        <f t="shared" si="149"/>
        <v>0</v>
      </c>
      <c r="L508" s="1">
        <f t="shared" si="150"/>
        <v>0</v>
      </c>
      <c r="M508" s="1">
        <f t="shared" si="151"/>
        <v>0</v>
      </c>
      <c r="P508" s="1">
        <f t="shared" si="152"/>
        <v>0</v>
      </c>
      <c r="Q508" s="1">
        <f t="shared" si="153"/>
        <v>0</v>
      </c>
      <c r="R508" s="1">
        <f t="shared" si="154"/>
        <v>0</v>
      </c>
      <c r="S508" s="1">
        <f t="shared" si="155"/>
        <v>1</v>
      </c>
      <c r="V508" s="1">
        <f t="shared" si="156"/>
        <v>0</v>
      </c>
      <c r="W508" s="1">
        <f t="shared" si="157"/>
        <v>0</v>
      </c>
      <c r="X508" s="1">
        <f t="shared" si="158"/>
        <v>0</v>
      </c>
      <c r="Y508" s="1">
        <f t="shared" si="159"/>
        <v>1</v>
      </c>
      <c r="AB508" s="1">
        <f t="shared" si="160"/>
        <v>0</v>
      </c>
      <c r="AC508" s="1">
        <f t="shared" si="161"/>
        <v>0</v>
      </c>
      <c r="AD508" s="1">
        <f t="shared" si="162"/>
        <v>0</v>
      </c>
      <c r="AE508" s="1">
        <f t="shared" si="163"/>
        <v>1</v>
      </c>
    </row>
    <row r="509" spans="1:31" x14ac:dyDescent="0.25">
      <c r="A509">
        <v>1</v>
      </c>
      <c r="B509">
        <v>80</v>
      </c>
      <c r="C509">
        <v>18.36</v>
      </c>
      <c r="D509">
        <v>670</v>
      </c>
      <c r="E509">
        <v>0</v>
      </c>
      <c r="F509" t="str">
        <f t="shared" si="145"/>
        <v/>
      </c>
      <c r="G509">
        <f t="shared" si="146"/>
        <v>0.745</v>
      </c>
      <c r="H509" t="str">
        <f t="shared" si="147"/>
        <v/>
      </c>
      <c r="I509" s="1">
        <f t="shared" si="148"/>
        <v>0.745</v>
      </c>
      <c r="K509" s="1">
        <f t="shared" si="149"/>
        <v>0</v>
      </c>
      <c r="L509" s="1">
        <f t="shared" si="150"/>
        <v>0</v>
      </c>
      <c r="M509" s="1">
        <f t="shared" si="151"/>
        <v>0</v>
      </c>
      <c r="P509" s="1">
        <f t="shared" si="152"/>
        <v>0</v>
      </c>
      <c r="Q509" s="1">
        <f t="shared" si="153"/>
        <v>0</v>
      </c>
      <c r="R509" s="1">
        <f t="shared" si="154"/>
        <v>0</v>
      </c>
      <c r="S509" s="1">
        <f t="shared" si="155"/>
        <v>1</v>
      </c>
      <c r="V509" s="1">
        <f t="shared" si="156"/>
        <v>0</v>
      </c>
      <c r="W509" s="1">
        <f t="shared" si="157"/>
        <v>0</v>
      </c>
      <c r="X509" s="1">
        <f t="shared" si="158"/>
        <v>0</v>
      </c>
      <c r="Y509" s="1">
        <f t="shared" si="159"/>
        <v>1</v>
      </c>
      <c r="AB509" s="1">
        <f t="shared" si="160"/>
        <v>0</v>
      </c>
      <c r="AC509" s="1">
        <f t="shared" si="161"/>
        <v>0</v>
      </c>
      <c r="AD509" s="1">
        <f t="shared" si="162"/>
        <v>0</v>
      </c>
      <c r="AE509" s="1">
        <f t="shared" si="163"/>
        <v>1</v>
      </c>
    </row>
    <row r="510" spans="1:31" x14ac:dyDescent="0.25">
      <c r="A510">
        <v>1</v>
      </c>
      <c r="B510">
        <v>44</v>
      </c>
      <c r="C510">
        <v>22.07</v>
      </c>
      <c r="D510">
        <v>685</v>
      </c>
      <c r="E510">
        <v>0</v>
      </c>
      <c r="F510" t="str">
        <f t="shared" si="145"/>
        <v/>
      </c>
      <c r="G510">
        <f t="shared" si="146"/>
        <v>0.745</v>
      </c>
      <c r="H510" t="str">
        <f t="shared" si="147"/>
        <v/>
      </c>
      <c r="I510" s="1">
        <f t="shared" si="148"/>
        <v>0.745</v>
      </c>
      <c r="K510" s="1">
        <f t="shared" si="149"/>
        <v>0</v>
      </c>
      <c r="L510" s="1">
        <f t="shared" si="150"/>
        <v>0</v>
      </c>
      <c r="M510" s="1">
        <f t="shared" si="151"/>
        <v>0</v>
      </c>
      <c r="P510" s="1">
        <f t="shared" si="152"/>
        <v>0</v>
      </c>
      <c r="Q510" s="1">
        <f t="shared" si="153"/>
        <v>0</v>
      </c>
      <c r="R510" s="1">
        <f t="shared" si="154"/>
        <v>0</v>
      </c>
      <c r="S510" s="1">
        <f t="shared" si="155"/>
        <v>1</v>
      </c>
      <c r="V510" s="1">
        <f t="shared" si="156"/>
        <v>0</v>
      </c>
      <c r="W510" s="1">
        <f t="shared" si="157"/>
        <v>0</v>
      </c>
      <c r="X510" s="1">
        <f t="shared" si="158"/>
        <v>0</v>
      </c>
      <c r="Y510" s="1">
        <f t="shared" si="159"/>
        <v>1</v>
      </c>
      <c r="AB510" s="1">
        <f t="shared" si="160"/>
        <v>0</v>
      </c>
      <c r="AC510" s="1">
        <f t="shared" si="161"/>
        <v>0</v>
      </c>
      <c r="AD510" s="1">
        <f t="shared" si="162"/>
        <v>0</v>
      </c>
      <c r="AE510" s="1">
        <f t="shared" si="163"/>
        <v>1</v>
      </c>
    </row>
    <row r="511" spans="1:31" x14ac:dyDescent="0.25">
      <c r="A511">
        <v>0</v>
      </c>
      <c r="B511">
        <v>250</v>
      </c>
      <c r="C511">
        <v>9.94</v>
      </c>
      <c r="D511">
        <v>665</v>
      </c>
      <c r="E511">
        <v>0</v>
      </c>
      <c r="F511" t="str">
        <f t="shared" si="145"/>
        <v/>
      </c>
      <c r="G511" t="str">
        <f t="shared" si="146"/>
        <v/>
      </c>
      <c r="H511">
        <f t="shared" si="147"/>
        <v>0.85199999999999998</v>
      </c>
      <c r="I511" s="1">
        <f t="shared" si="148"/>
        <v>0.85199999999999998</v>
      </c>
      <c r="K511" s="1">
        <f t="shared" si="149"/>
        <v>1</v>
      </c>
      <c r="L511" s="1">
        <f t="shared" si="150"/>
        <v>1</v>
      </c>
      <c r="M511" s="1">
        <f t="shared" si="151"/>
        <v>1</v>
      </c>
      <c r="P511" s="1">
        <f t="shared" si="152"/>
        <v>0</v>
      </c>
      <c r="Q511" s="1">
        <f t="shared" si="153"/>
        <v>1</v>
      </c>
      <c r="R511" s="1">
        <f t="shared" si="154"/>
        <v>0</v>
      </c>
      <c r="S511" s="1">
        <f t="shared" si="155"/>
        <v>0</v>
      </c>
      <c r="V511" s="1">
        <f t="shared" si="156"/>
        <v>0</v>
      </c>
      <c r="W511" s="1">
        <f t="shared" si="157"/>
        <v>1</v>
      </c>
      <c r="X511" s="1">
        <f t="shared" si="158"/>
        <v>0</v>
      </c>
      <c r="Y511" s="1">
        <f t="shared" si="159"/>
        <v>0</v>
      </c>
      <c r="AB511" s="1">
        <f t="shared" si="160"/>
        <v>0</v>
      </c>
      <c r="AC511" s="1">
        <f t="shared" si="161"/>
        <v>1</v>
      </c>
      <c r="AD511" s="1">
        <f t="shared" si="162"/>
        <v>0</v>
      </c>
      <c r="AE511" s="1">
        <f t="shared" si="163"/>
        <v>0</v>
      </c>
    </row>
    <row r="512" spans="1:31" x14ac:dyDescent="0.25">
      <c r="A512">
        <v>0</v>
      </c>
      <c r="B512">
        <v>40.700000000000003</v>
      </c>
      <c r="C512">
        <v>28.96</v>
      </c>
      <c r="D512">
        <v>680</v>
      </c>
      <c r="E512">
        <v>0</v>
      </c>
      <c r="F512" t="str">
        <f t="shared" si="145"/>
        <v/>
      </c>
      <c r="G512">
        <f t="shared" si="146"/>
        <v>0.745</v>
      </c>
      <c r="H512" t="str">
        <f t="shared" si="147"/>
        <v/>
      </c>
      <c r="I512" s="1">
        <f t="shared" si="148"/>
        <v>0.745</v>
      </c>
      <c r="K512" s="1">
        <f t="shared" si="149"/>
        <v>0</v>
      </c>
      <c r="L512" s="1">
        <f t="shared" si="150"/>
        <v>0</v>
      </c>
      <c r="M512" s="1">
        <f t="shared" si="151"/>
        <v>0</v>
      </c>
      <c r="P512" s="1">
        <f t="shared" si="152"/>
        <v>0</v>
      </c>
      <c r="Q512" s="1">
        <f t="shared" si="153"/>
        <v>0</v>
      </c>
      <c r="R512" s="1">
        <f t="shared" si="154"/>
        <v>0</v>
      </c>
      <c r="S512" s="1">
        <f t="shared" si="155"/>
        <v>1</v>
      </c>
      <c r="V512" s="1">
        <f t="shared" si="156"/>
        <v>0</v>
      </c>
      <c r="W512" s="1">
        <f t="shared" si="157"/>
        <v>0</v>
      </c>
      <c r="X512" s="1">
        <f t="shared" si="158"/>
        <v>0</v>
      </c>
      <c r="Y512" s="1">
        <f t="shared" si="159"/>
        <v>1</v>
      </c>
      <c r="AB512" s="1">
        <f t="shared" si="160"/>
        <v>0</v>
      </c>
      <c r="AC512" s="1">
        <f t="shared" si="161"/>
        <v>0</v>
      </c>
      <c r="AD512" s="1">
        <f t="shared" si="162"/>
        <v>0</v>
      </c>
      <c r="AE512" s="1">
        <f t="shared" si="163"/>
        <v>1</v>
      </c>
    </row>
    <row r="513" spans="1:31" x14ac:dyDescent="0.25">
      <c r="A513">
        <v>0</v>
      </c>
      <c r="B513">
        <v>60</v>
      </c>
      <c r="C513">
        <v>12.14</v>
      </c>
      <c r="D513">
        <v>710</v>
      </c>
      <c r="E513">
        <v>0</v>
      </c>
      <c r="F513" t="str">
        <f t="shared" si="145"/>
        <v/>
      </c>
      <c r="G513">
        <f t="shared" si="146"/>
        <v>0.83199999999999996</v>
      </c>
      <c r="H513" t="str">
        <f t="shared" si="147"/>
        <v/>
      </c>
      <c r="I513" s="1">
        <f t="shared" si="148"/>
        <v>0.83199999999999996</v>
      </c>
      <c r="K513" s="1">
        <f t="shared" si="149"/>
        <v>0</v>
      </c>
      <c r="L513" s="1">
        <f t="shared" si="150"/>
        <v>1</v>
      </c>
      <c r="M513" s="1">
        <f t="shared" si="151"/>
        <v>1</v>
      </c>
      <c r="P513" s="1">
        <f t="shared" si="152"/>
        <v>0</v>
      </c>
      <c r="Q513" s="1">
        <f t="shared" si="153"/>
        <v>0</v>
      </c>
      <c r="R513" s="1">
        <f t="shared" si="154"/>
        <v>0</v>
      </c>
      <c r="S513" s="1">
        <f t="shared" si="155"/>
        <v>1</v>
      </c>
      <c r="V513" s="1">
        <f t="shared" si="156"/>
        <v>0</v>
      </c>
      <c r="W513" s="1">
        <f t="shared" si="157"/>
        <v>1</v>
      </c>
      <c r="X513" s="1">
        <f t="shared" si="158"/>
        <v>0</v>
      </c>
      <c r="Y513" s="1">
        <f t="shared" si="159"/>
        <v>0</v>
      </c>
      <c r="AB513" s="1">
        <f t="shared" si="160"/>
        <v>0</v>
      </c>
      <c r="AC513" s="1">
        <f t="shared" si="161"/>
        <v>1</v>
      </c>
      <c r="AD513" s="1">
        <f t="shared" si="162"/>
        <v>0</v>
      </c>
      <c r="AE513" s="1">
        <f t="shared" si="163"/>
        <v>0</v>
      </c>
    </row>
    <row r="514" spans="1:31" x14ac:dyDescent="0.25">
      <c r="A514">
        <v>1</v>
      </c>
      <c r="B514">
        <v>50</v>
      </c>
      <c r="C514">
        <v>13.83</v>
      </c>
      <c r="D514">
        <v>685</v>
      </c>
      <c r="E514">
        <v>0</v>
      </c>
      <c r="F514" t="str">
        <f t="shared" si="145"/>
        <v/>
      </c>
      <c r="G514">
        <f t="shared" si="146"/>
        <v>0.83199999999999996</v>
      </c>
      <c r="H514" t="str">
        <f t="shared" si="147"/>
        <v/>
      </c>
      <c r="I514" s="1">
        <f t="shared" si="148"/>
        <v>0.83199999999999996</v>
      </c>
      <c r="K514" s="1">
        <f t="shared" si="149"/>
        <v>0</v>
      </c>
      <c r="L514" s="1">
        <f t="shared" si="150"/>
        <v>1</v>
      </c>
      <c r="M514" s="1">
        <f t="shared" si="151"/>
        <v>1</v>
      </c>
      <c r="P514" s="1">
        <f t="shared" si="152"/>
        <v>0</v>
      </c>
      <c r="Q514" s="1">
        <f t="shared" si="153"/>
        <v>0</v>
      </c>
      <c r="R514" s="1">
        <f t="shared" si="154"/>
        <v>0</v>
      </c>
      <c r="S514" s="1">
        <f t="shared" si="155"/>
        <v>1</v>
      </c>
      <c r="V514" s="1">
        <f t="shared" si="156"/>
        <v>0</v>
      </c>
      <c r="W514" s="1">
        <f t="shared" si="157"/>
        <v>1</v>
      </c>
      <c r="X514" s="1">
        <f t="shared" si="158"/>
        <v>0</v>
      </c>
      <c r="Y514" s="1">
        <f t="shared" si="159"/>
        <v>0</v>
      </c>
      <c r="AB514" s="1">
        <f t="shared" si="160"/>
        <v>0</v>
      </c>
      <c r="AC514" s="1">
        <f t="shared" si="161"/>
        <v>1</v>
      </c>
      <c r="AD514" s="1">
        <f t="shared" si="162"/>
        <v>0</v>
      </c>
      <c r="AE514" s="1">
        <f t="shared" si="163"/>
        <v>0</v>
      </c>
    </row>
    <row r="515" spans="1:31" x14ac:dyDescent="0.25">
      <c r="A515">
        <v>1</v>
      </c>
      <c r="B515">
        <v>28.236000000000001</v>
      </c>
      <c r="C515">
        <v>31.53</v>
      </c>
      <c r="D515">
        <v>710</v>
      </c>
      <c r="E515">
        <v>0</v>
      </c>
      <c r="F515" t="str">
        <f t="shared" si="145"/>
        <v/>
      </c>
      <c r="G515">
        <f t="shared" si="146"/>
        <v>0.81200000000000006</v>
      </c>
      <c r="H515" t="str">
        <f t="shared" si="147"/>
        <v/>
      </c>
      <c r="I515" s="1">
        <f t="shared" si="148"/>
        <v>0.81200000000000006</v>
      </c>
      <c r="K515" s="1">
        <f t="shared" si="149"/>
        <v>0</v>
      </c>
      <c r="L515" s="1">
        <f t="shared" si="150"/>
        <v>1</v>
      </c>
      <c r="M515" s="1">
        <f t="shared" si="151"/>
        <v>1</v>
      </c>
      <c r="P515" s="1">
        <f t="shared" si="152"/>
        <v>0</v>
      </c>
      <c r="Q515" s="1">
        <f t="shared" si="153"/>
        <v>0</v>
      </c>
      <c r="R515" s="1">
        <f t="shared" si="154"/>
        <v>0</v>
      </c>
      <c r="S515" s="1">
        <f t="shared" si="155"/>
        <v>1</v>
      </c>
      <c r="V515" s="1">
        <f t="shared" si="156"/>
        <v>0</v>
      </c>
      <c r="W515" s="1">
        <f t="shared" si="157"/>
        <v>1</v>
      </c>
      <c r="X515" s="1">
        <f t="shared" si="158"/>
        <v>0</v>
      </c>
      <c r="Y515" s="1">
        <f t="shared" si="159"/>
        <v>0</v>
      </c>
      <c r="AB515" s="1">
        <f t="shared" si="160"/>
        <v>0</v>
      </c>
      <c r="AC515" s="1">
        <f t="shared" si="161"/>
        <v>1</v>
      </c>
      <c r="AD515" s="1">
        <f t="shared" si="162"/>
        <v>0</v>
      </c>
      <c r="AE515" s="1">
        <f t="shared" si="163"/>
        <v>0</v>
      </c>
    </row>
    <row r="516" spans="1:31" x14ac:dyDescent="0.25">
      <c r="A516">
        <v>1</v>
      </c>
      <c r="B516">
        <v>58</v>
      </c>
      <c r="C516">
        <v>24.81</v>
      </c>
      <c r="D516">
        <v>695</v>
      </c>
      <c r="E516">
        <v>0</v>
      </c>
      <c r="F516" t="str">
        <f t="shared" ref="F516:F579" si="164">IF(D516&gt;717.5,IF(B516&gt;48.75,IF(C516&gt;21.885,0.9,0.936),0.853),"")</f>
        <v/>
      </c>
      <c r="G516">
        <f t="shared" ref="G516:G579" si="165">IF(D516&lt;=717.5,IF(B516&lt;=85.202,IF(C516&gt;16.545,IF(D516&gt;687.5,0.812,0.745),IF(B516&gt;32.802,0.832,0.725)),""),"")</f>
        <v>0.81200000000000006</v>
      </c>
      <c r="H516" t="str">
        <f t="shared" ref="H516:H579" si="166">IF(D516&lt;=717.5,IF(B516&gt;85.202,IF(C516&gt;25.055,0.784,IF(D516&gt;677.5,0.892,0.852)),""),"")</f>
        <v/>
      </c>
      <c r="I516" s="1">
        <f t="shared" ref="I516:I579" si="167">SUM(F516:H516)</f>
        <v>0.81200000000000006</v>
      </c>
      <c r="K516" s="1">
        <f t="shared" si="149"/>
        <v>0</v>
      </c>
      <c r="L516" s="1">
        <f t="shared" si="150"/>
        <v>1</v>
      </c>
      <c r="M516" s="1">
        <f t="shared" si="151"/>
        <v>1</v>
      </c>
      <c r="P516" s="1">
        <f t="shared" si="152"/>
        <v>0</v>
      </c>
      <c r="Q516" s="1">
        <f t="shared" si="153"/>
        <v>0</v>
      </c>
      <c r="R516" s="1">
        <f t="shared" si="154"/>
        <v>0</v>
      </c>
      <c r="S516" s="1">
        <f t="shared" si="155"/>
        <v>1</v>
      </c>
      <c r="V516" s="1">
        <f t="shared" si="156"/>
        <v>0</v>
      </c>
      <c r="W516" s="1">
        <f t="shared" si="157"/>
        <v>1</v>
      </c>
      <c r="X516" s="1">
        <f t="shared" si="158"/>
        <v>0</v>
      </c>
      <c r="Y516" s="1">
        <f t="shared" si="159"/>
        <v>0</v>
      </c>
      <c r="AB516" s="1">
        <f t="shared" si="160"/>
        <v>0</v>
      </c>
      <c r="AC516" s="1">
        <f t="shared" si="161"/>
        <v>1</v>
      </c>
      <c r="AD516" s="1">
        <f t="shared" si="162"/>
        <v>0</v>
      </c>
      <c r="AE516" s="1">
        <f t="shared" si="163"/>
        <v>0</v>
      </c>
    </row>
    <row r="517" spans="1:31" x14ac:dyDescent="0.25">
      <c r="A517">
        <v>1</v>
      </c>
      <c r="B517">
        <v>100</v>
      </c>
      <c r="C517">
        <v>11.28</v>
      </c>
      <c r="D517">
        <v>730</v>
      </c>
      <c r="E517">
        <v>0</v>
      </c>
      <c r="F517">
        <f t="shared" si="164"/>
        <v>0.93600000000000005</v>
      </c>
      <c r="G517" t="str">
        <f t="shared" si="165"/>
        <v/>
      </c>
      <c r="H517" t="str">
        <f t="shared" si="166"/>
        <v/>
      </c>
      <c r="I517" s="1">
        <f t="shared" si="167"/>
        <v>0.93600000000000005</v>
      </c>
      <c r="K517" s="1">
        <f t="shared" si="149"/>
        <v>1</v>
      </c>
      <c r="L517" s="1">
        <f t="shared" si="150"/>
        <v>1</v>
      </c>
      <c r="M517" s="1">
        <f t="shared" si="151"/>
        <v>1</v>
      </c>
      <c r="P517" s="1">
        <f t="shared" si="152"/>
        <v>0</v>
      </c>
      <c r="Q517" s="1">
        <f t="shared" si="153"/>
        <v>1</v>
      </c>
      <c r="R517" s="1">
        <f t="shared" si="154"/>
        <v>0</v>
      </c>
      <c r="S517" s="1">
        <f t="shared" si="155"/>
        <v>0</v>
      </c>
      <c r="V517" s="1">
        <f t="shared" si="156"/>
        <v>0</v>
      </c>
      <c r="W517" s="1">
        <f t="shared" si="157"/>
        <v>1</v>
      </c>
      <c r="X517" s="1">
        <f t="shared" si="158"/>
        <v>0</v>
      </c>
      <c r="Y517" s="1">
        <f t="shared" si="159"/>
        <v>0</v>
      </c>
      <c r="AB517" s="1">
        <f t="shared" si="160"/>
        <v>0</v>
      </c>
      <c r="AC517" s="1">
        <f t="shared" si="161"/>
        <v>1</v>
      </c>
      <c r="AD517" s="1">
        <f t="shared" si="162"/>
        <v>0</v>
      </c>
      <c r="AE517" s="1">
        <f t="shared" si="163"/>
        <v>0</v>
      </c>
    </row>
    <row r="518" spans="1:31" x14ac:dyDescent="0.25">
      <c r="A518">
        <v>1</v>
      </c>
      <c r="B518">
        <v>84.016999999999996</v>
      </c>
      <c r="C518">
        <v>36.01</v>
      </c>
      <c r="D518">
        <v>665</v>
      </c>
      <c r="E518">
        <v>0</v>
      </c>
      <c r="F518" t="str">
        <f t="shared" si="164"/>
        <v/>
      </c>
      <c r="G518">
        <f t="shared" si="165"/>
        <v>0.745</v>
      </c>
      <c r="H518" t="str">
        <f t="shared" si="166"/>
        <v/>
      </c>
      <c r="I518" s="1">
        <f t="shared" si="167"/>
        <v>0.745</v>
      </c>
      <c r="K518" s="1">
        <f t="shared" si="149"/>
        <v>0</v>
      </c>
      <c r="L518" s="1">
        <f t="shared" si="150"/>
        <v>0</v>
      </c>
      <c r="M518" s="1">
        <f t="shared" si="151"/>
        <v>0</v>
      </c>
      <c r="P518" s="1">
        <f t="shared" si="152"/>
        <v>0</v>
      </c>
      <c r="Q518" s="1">
        <f t="shared" si="153"/>
        <v>0</v>
      </c>
      <c r="R518" s="1">
        <f t="shared" si="154"/>
        <v>0</v>
      </c>
      <c r="S518" s="1">
        <f t="shared" si="155"/>
        <v>1</v>
      </c>
      <c r="V518" s="1">
        <f t="shared" si="156"/>
        <v>0</v>
      </c>
      <c r="W518" s="1">
        <f t="shared" si="157"/>
        <v>0</v>
      </c>
      <c r="X518" s="1">
        <f t="shared" si="158"/>
        <v>0</v>
      </c>
      <c r="Y518" s="1">
        <f t="shared" si="159"/>
        <v>1</v>
      </c>
      <c r="AB518" s="1">
        <f t="shared" si="160"/>
        <v>0</v>
      </c>
      <c r="AC518" s="1">
        <f t="shared" si="161"/>
        <v>0</v>
      </c>
      <c r="AD518" s="1">
        <f t="shared" si="162"/>
        <v>0</v>
      </c>
      <c r="AE518" s="1">
        <f t="shared" si="163"/>
        <v>1</v>
      </c>
    </row>
    <row r="519" spans="1:31" x14ac:dyDescent="0.25">
      <c r="A519">
        <v>1</v>
      </c>
      <c r="B519">
        <v>80</v>
      </c>
      <c r="C519">
        <v>16.73</v>
      </c>
      <c r="D519">
        <v>670</v>
      </c>
      <c r="E519">
        <v>0</v>
      </c>
      <c r="F519" t="str">
        <f t="shared" si="164"/>
        <v/>
      </c>
      <c r="G519">
        <f t="shared" si="165"/>
        <v>0.745</v>
      </c>
      <c r="H519" t="str">
        <f t="shared" si="166"/>
        <v/>
      </c>
      <c r="I519" s="1">
        <f t="shared" si="167"/>
        <v>0.745</v>
      </c>
      <c r="K519" s="1">
        <f t="shared" si="149"/>
        <v>0</v>
      </c>
      <c r="L519" s="1">
        <f t="shared" si="150"/>
        <v>0</v>
      </c>
      <c r="M519" s="1">
        <f t="shared" si="151"/>
        <v>0</v>
      </c>
      <c r="P519" s="1">
        <f t="shared" si="152"/>
        <v>0</v>
      </c>
      <c r="Q519" s="1">
        <f t="shared" si="153"/>
        <v>0</v>
      </c>
      <c r="R519" s="1">
        <f t="shared" si="154"/>
        <v>0</v>
      </c>
      <c r="S519" s="1">
        <f t="shared" si="155"/>
        <v>1</v>
      </c>
      <c r="V519" s="1">
        <f t="shared" si="156"/>
        <v>0</v>
      </c>
      <c r="W519" s="1">
        <f t="shared" si="157"/>
        <v>0</v>
      </c>
      <c r="X519" s="1">
        <f t="shared" si="158"/>
        <v>0</v>
      </c>
      <c r="Y519" s="1">
        <f t="shared" si="159"/>
        <v>1</v>
      </c>
      <c r="AB519" s="1">
        <f t="shared" si="160"/>
        <v>0</v>
      </c>
      <c r="AC519" s="1">
        <f t="shared" si="161"/>
        <v>0</v>
      </c>
      <c r="AD519" s="1">
        <f t="shared" si="162"/>
        <v>0</v>
      </c>
      <c r="AE519" s="1">
        <f t="shared" si="163"/>
        <v>1</v>
      </c>
    </row>
    <row r="520" spans="1:31" x14ac:dyDescent="0.25">
      <c r="A520">
        <v>1</v>
      </c>
      <c r="B520">
        <v>52.536000000000001</v>
      </c>
      <c r="C520">
        <v>12.86</v>
      </c>
      <c r="D520">
        <v>665</v>
      </c>
      <c r="E520">
        <v>0</v>
      </c>
      <c r="F520" t="str">
        <f t="shared" si="164"/>
        <v/>
      </c>
      <c r="G520">
        <f t="shared" si="165"/>
        <v>0.83199999999999996</v>
      </c>
      <c r="H520" t="str">
        <f t="shared" si="166"/>
        <v/>
      </c>
      <c r="I520" s="1">
        <f t="shared" si="167"/>
        <v>0.83199999999999996</v>
      </c>
      <c r="K520" s="1">
        <f t="shared" ref="K520:K583" si="168">IF($D520&gt;717.5,1,IF(AND(B520&gt;85.202,C520&lt;25.055),1,0))</f>
        <v>0</v>
      </c>
      <c r="L520" s="1">
        <f t="shared" ref="L520:L583" si="169">IF(M520=0,0,IF(AND(D520&lt;717.5,B520&gt;85.202,C520&gt;25.055),0,1))</f>
        <v>1</v>
      </c>
      <c r="M520" s="1">
        <f t="shared" ref="M520:M583" si="170">IF(AND(B520&lt;85.202,C520&gt;16.545,D520&lt;687.5),0,IF(AND(B520&lt;32.802,C520&lt;16.545,D520&lt;717.5),0,1))</f>
        <v>1</v>
      </c>
      <c r="P520" s="1">
        <f t="shared" ref="P520:P583" si="171">IF($K520=1, IF($E520=1,1,0),0)</f>
        <v>0</v>
      </c>
      <c r="Q520" s="1">
        <f t="shared" ref="Q520:Q583" si="172">IF($K520=1, IF($E520=0,1,0),0)</f>
        <v>0</v>
      </c>
      <c r="R520" s="1">
        <f t="shared" ref="R520:R583" si="173">IF($K520=0, IF($E520=1,1,0),0)</f>
        <v>0</v>
      </c>
      <c r="S520" s="1">
        <f t="shared" ref="S520:S583" si="174">IF($K520=0, IF($E520=0,1,0),0)</f>
        <v>1</v>
      </c>
      <c r="V520" s="1">
        <f t="shared" ref="V520:V583" si="175">IF($L520=1, IF($E520=1,1,0),0)</f>
        <v>0</v>
      </c>
      <c r="W520" s="1">
        <f t="shared" ref="W520:W583" si="176">IF($L520=1, IF($E520=0,1,0),0)</f>
        <v>1</v>
      </c>
      <c r="X520" s="1">
        <f t="shared" ref="X520:X583" si="177">IF($L520=0, IF($E520=1,1,0),0)</f>
        <v>0</v>
      </c>
      <c r="Y520" s="1">
        <f t="shared" ref="Y520:Y583" si="178">IF($L520=0, IF($E520=0,1,0),0)</f>
        <v>0</v>
      </c>
      <c r="AB520" s="1">
        <f t="shared" ref="AB520:AB583" si="179">IF($M520=1, IF($E520=1,1,0),0)</f>
        <v>0</v>
      </c>
      <c r="AC520" s="1">
        <f t="shared" ref="AC520:AC583" si="180">IF($M520=1, IF($E520=0,1,0),0)</f>
        <v>1</v>
      </c>
      <c r="AD520" s="1">
        <f t="shared" ref="AD520:AD583" si="181">IF($M520=0, IF($E520=1,1,0),0)</f>
        <v>0</v>
      </c>
      <c r="AE520" s="1">
        <f t="shared" ref="AE520:AE583" si="182">IF($M520=0, IF($E520=0,1,0),0)</f>
        <v>0</v>
      </c>
    </row>
    <row r="521" spans="1:31" x14ac:dyDescent="0.25">
      <c r="A521">
        <v>1</v>
      </c>
      <c r="B521">
        <v>65</v>
      </c>
      <c r="C521">
        <v>34.56</v>
      </c>
      <c r="D521">
        <v>680</v>
      </c>
      <c r="E521">
        <v>0</v>
      </c>
      <c r="F521" t="str">
        <f t="shared" si="164"/>
        <v/>
      </c>
      <c r="G521">
        <f t="shared" si="165"/>
        <v>0.745</v>
      </c>
      <c r="H521" t="str">
        <f t="shared" si="166"/>
        <v/>
      </c>
      <c r="I521" s="1">
        <f t="shared" si="167"/>
        <v>0.745</v>
      </c>
      <c r="K521" s="1">
        <f t="shared" si="168"/>
        <v>0</v>
      </c>
      <c r="L521" s="1">
        <f t="shared" si="169"/>
        <v>0</v>
      </c>
      <c r="M521" s="1">
        <f t="shared" si="170"/>
        <v>0</v>
      </c>
      <c r="P521" s="1">
        <f t="shared" si="171"/>
        <v>0</v>
      </c>
      <c r="Q521" s="1">
        <f t="shared" si="172"/>
        <v>0</v>
      </c>
      <c r="R521" s="1">
        <f t="shared" si="173"/>
        <v>0</v>
      </c>
      <c r="S521" s="1">
        <f t="shared" si="174"/>
        <v>1</v>
      </c>
      <c r="V521" s="1">
        <f t="shared" si="175"/>
        <v>0</v>
      </c>
      <c r="W521" s="1">
        <f t="shared" si="176"/>
        <v>0</v>
      </c>
      <c r="X521" s="1">
        <f t="shared" si="177"/>
        <v>0</v>
      </c>
      <c r="Y521" s="1">
        <f t="shared" si="178"/>
        <v>1</v>
      </c>
      <c r="AB521" s="1">
        <f t="shared" si="179"/>
        <v>0</v>
      </c>
      <c r="AC521" s="1">
        <f t="shared" si="180"/>
        <v>0</v>
      </c>
      <c r="AD521" s="1">
        <f t="shared" si="181"/>
        <v>0</v>
      </c>
      <c r="AE521" s="1">
        <f t="shared" si="182"/>
        <v>1</v>
      </c>
    </row>
    <row r="522" spans="1:31" x14ac:dyDescent="0.25">
      <c r="A522">
        <v>0</v>
      </c>
      <c r="B522">
        <v>26.652000000000001</v>
      </c>
      <c r="C522">
        <v>23.41</v>
      </c>
      <c r="D522">
        <v>735</v>
      </c>
      <c r="E522">
        <v>0</v>
      </c>
      <c r="F522">
        <f t="shared" si="164"/>
        <v>0.85299999999999998</v>
      </c>
      <c r="G522" t="str">
        <f t="shared" si="165"/>
        <v/>
      </c>
      <c r="H522" t="str">
        <f t="shared" si="166"/>
        <v/>
      </c>
      <c r="I522" s="1">
        <f t="shared" si="167"/>
        <v>0.85299999999999998</v>
      </c>
      <c r="K522" s="1">
        <f t="shared" si="168"/>
        <v>1</v>
      </c>
      <c r="L522" s="1">
        <f t="shared" si="169"/>
        <v>1</v>
      </c>
      <c r="M522" s="1">
        <f t="shared" si="170"/>
        <v>1</v>
      </c>
      <c r="P522" s="1">
        <f t="shared" si="171"/>
        <v>0</v>
      </c>
      <c r="Q522" s="1">
        <f t="shared" si="172"/>
        <v>1</v>
      </c>
      <c r="R522" s="1">
        <f t="shared" si="173"/>
        <v>0</v>
      </c>
      <c r="S522" s="1">
        <f t="shared" si="174"/>
        <v>0</v>
      </c>
      <c r="V522" s="1">
        <f t="shared" si="175"/>
        <v>0</v>
      </c>
      <c r="W522" s="1">
        <f t="shared" si="176"/>
        <v>1</v>
      </c>
      <c r="X522" s="1">
        <f t="shared" si="177"/>
        <v>0</v>
      </c>
      <c r="Y522" s="1">
        <f t="shared" si="178"/>
        <v>0</v>
      </c>
      <c r="AB522" s="1">
        <f t="shared" si="179"/>
        <v>0</v>
      </c>
      <c r="AC522" s="1">
        <f t="shared" si="180"/>
        <v>1</v>
      </c>
      <c r="AD522" s="1">
        <f t="shared" si="181"/>
        <v>0</v>
      </c>
      <c r="AE522" s="1">
        <f t="shared" si="182"/>
        <v>0</v>
      </c>
    </row>
    <row r="523" spans="1:31" x14ac:dyDescent="0.25">
      <c r="A523">
        <v>0</v>
      </c>
      <c r="B523">
        <v>40</v>
      </c>
      <c r="C523">
        <v>19.440000000000001</v>
      </c>
      <c r="D523">
        <v>660</v>
      </c>
      <c r="E523">
        <v>0</v>
      </c>
      <c r="F523" t="str">
        <f t="shared" si="164"/>
        <v/>
      </c>
      <c r="G523">
        <f t="shared" si="165"/>
        <v>0.745</v>
      </c>
      <c r="H523" t="str">
        <f t="shared" si="166"/>
        <v/>
      </c>
      <c r="I523" s="1">
        <f t="shared" si="167"/>
        <v>0.745</v>
      </c>
      <c r="K523" s="1">
        <f t="shared" si="168"/>
        <v>0</v>
      </c>
      <c r="L523" s="1">
        <f t="shared" si="169"/>
        <v>0</v>
      </c>
      <c r="M523" s="1">
        <f t="shared" si="170"/>
        <v>0</v>
      </c>
      <c r="P523" s="1">
        <f t="shared" si="171"/>
        <v>0</v>
      </c>
      <c r="Q523" s="1">
        <f t="shared" si="172"/>
        <v>0</v>
      </c>
      <c r="R523" s="1">
        <f t="shared" si="173"/>
        <v>0</v>
      </c>
      <c r="S523" s="1">
        <f t="shared" si="174"/>
        <v>1</v>
      </c>
      <c r="V523" s="1">
        <f t="shared" si="175"/>
        <v>0</v>
      </c>
      <c r="W523" s="1">
        <f t="shared" si="176"/>
        <v>0</v>
      </c>
      <c r="X523" s="1">
        <f t="shared" si="177"/>
        <v>0</v>
      </c>
      <c r="Y523" s="1">
        <f t="shared" si="178"/>
        <v>1</v>
      </c>
      <c r="AB523" s="1">
        <f t="shared" si="179"/>
        <v>0</v>
      </c>
      <c r="AC523" s="1">
        <f t="shared" si="180"/>
        <v>0</v>
      </c>
      <c r="AD523" s="1">
        <f t="shared" si="181"/>
        <v>0</v>
      </c>
      <c r="AE523" s="1">
        <f t="shared" si="182"/>
        <v>1</v>
      </c>
    </row>
    <row r="524" spans="1:31" x14ac:dyDescent="0.25">
      <c r="A524">
        <v>1</v>
      </c>
      <c r="B524">
        <v>65</v>
      </c>
      <c r="C524">
        <v>31.24</v>
      </c>
      <c r="D524">
        <v>680</v>
      </c>
      <c r="E524">
        <v>0</v>
      </c>
      <c r="F524" t="str">
        <f t="shared" si="164"/>
        <v/>
      </c>
      <c r="G524">
        <f t="shared" si="165"/>
        <v>0.745</v>
      </c>
      <c r="H524" t="str">
        <f t="shared" si="166"/>
        <v/>
      </c>
      <c r="I524" s="1">
        <f t="shared" si="167"/>
        <v>0.745</v>
      </c>
      <c r="K524" s="1">
        <f t="shared" si="168"/>
        <v>0</v>
      </c>
      <c r="L524" s="1">
        <f t="shared" si="169"/>
        <v>0</v>
      </c>
      <c r="M524" s="1">
        <f t="shared" si="170"/>
        <v>0</v>
      </c>
      <c r="P524" s="1">
        <f t="shared" si="171"/>
        <v>0</v>
      </c>
      <c r="Q524" s="1">
        <f t="shared" si="172"/>
        <v>0</v>
      </c>
      <c r="R524" s="1">
        <f t="shared" si="173"/>
        <v>0</v>
      </c>
      <c r="S524" s="1">
        <f t="shared" si="174"/>
        <v>1</v>
      </c>
      <c r="V524" s="1">
        <f t="shared" si="175"/>
        <v>0</v>
      </c>
      <c r="W524" s="1">
        <f t="shared" si="176"/>
        <v>0</v>
      </c>
      <c r="X524" s="1">
        <f t="shared" si="177"/>
        <v>0</v>
      </c>
      <c r="Y524" s="1">
        <f t="shared" si="178"/>
        <v>1</v>
      </c>
      <c r="AB524" s="1">
        <f t="shared" si="179"/>
        <v>0</v>
      </c>
      <c r="AC524" s="1">
        <f t="shared" si="180"/>
        <v>0</v>
      </c>
      <c r="AD524" s="1">
        <f t="shared" si="181"/>
        <v>0</v>
      </c>
      <c r="AE524" s="1">
        <f t="shared" si="182"/>
        <v>1</v>
      </c>
    </row>
    <row r="525" spans="1:31" x14ac:dyDescent="0.25">
      <c r="A525">
        <v>1</v>
      </c>
      <c r="B525">
        <v>58.24</v>
      </c>
      <c r="C525">
        <v>38.33</v>
      </c>
      <c r="D525">
        <v>690</v>
      </c>
      <c r="E525">
        <v>0</v>
      </c>
      <c r="F525" t="str">
        <f t="shared" si="164"/>
        <v/>
      </c>
      <c r="G525">
        <f t="shared" si="165"/>
        <v>0.81200000000000006</v>
      </c>
      <c r="H525" t="str">
        <f t="shared" si="166"/>
        <v/>
      </c>
      <c r="I525" s="1">
        <f t="shared" si="167"/>
        <v>0.81200000000000006</v>
      </c>
      <c r="K525" s="1">
        <f t="shared" si="168"/>
        <v>0</v>
      </c>
      <c r="L525" s="1">
        <f t="shared" si="169"/>
        <v>1</v>
      </c>
      <c r="M525" s="1">
        <f t="shared" si="170"/>
        <v>1</v>
      </c>
      <c r="P525" s="1">
        <f t="shared" si="171"/>
        <v>0</v>
      </c>
      <c r="Q525" s="1">
        <f t="shared" si="172"/>
        <v>0</v>
      </c>
      <c r="R525" s="1">
        <f t="shared" si="173"/>
        <v>0</v>
      </c>
      <c r="S525" s="1">
        <f t="shared" si="174"/>
        <v>1</v>
      </c>
      <c r="V525" s="1">
        <f t="shared" si="175"/>
        <v>0</v>
      </c>
      <c r="W525" s="1">
        <f t="shared" si="176"/>
        <v>1</v>
      </c>
      <c r="X525" s="1">
        <f t="shared" si="177"/>
        <v>0</v>
      </c>
      <c r="Y525" s="1">
        <f t="shared" si="178"/>
        <v>0</v>
      </c>
      <c r="AB525" s="1">
        <f t="shared" si="179"/>
        <v>0</v>
      </c>
      <c r="AC525" s="1">
        <f t="shared" si="180"/>
        <v>1</v>
      </c>
      <c r="AD525" s="1">
        <f t="shared" si="181"/>
        <v>0</v>
      </c>
      <c r="AE525" s="1">
        <f t="shared" si="182"/>
        <v>0</v>
      </c>
    </row>
    <row r="526" spans="1:31" x14ac:dyDescent="0.25">
      <c r="A526">
        <v>1</v>
      </c>
      <c r="B526">
        <v>120</v>
      </c>
      <c r="C526">
        <v>25.93</v>
      </c>
      <c r="D526">
        <v>680</v>
      </c>
      <c r="E526">
        <v>0</v>
      </c>
      <c r="F526" t="str">
        <f t="shared" si="164"/>
        <v/>
      </c>
      <c r="G526" t="str">
        <f t="shared" si="165"/>
        <v/>
      </c>
      <c r="H526">
        <f t="shared" si="166"/>
        <v>0.78400000000000003</v>
      </c>
      <c r="I526" s="1">
        <f t="shared" si="167"/>
        <v>0.78400000000000003</v>
      </c>
      <c r="K526" s="1">
        <f t="shared" si="168"/>
        <v>0</v>
      </c>
      <c r="L526" s="1">
        <f t="shared" si="169"/>
        <v>0</v>
      </c>
      <c r="M526" s="1">
        <f t="shared" si="170"/>
        <v>1</v>
      </c>
      <c r="P526" s="1">
        <f t="shared" si="171"/>
        <v>0</v>
      </c>
      <c r="Q526" s="1">
        <f t="shared" si="172"/>
        <v>0</v>
      </c>
      <c r="R526" s="1">
        <f t="shared" si="173"/>
        <v>0</v>
      </c>
      <c r="S526" s="1">
        <f t="shared" si="174"/>
        <v>1</v>
      </c>
      <c r="V526" s="1">
        <f t="shared" si="175"/>
        <v>0</v>
      </c>
      <c r="W526" s="1">
        <f t="shared" si="176"/>
        <v>0</v>
      </c>
      <c r="X526" s="1">
        <f t="shared" si="177"/>
        <v>0</v>
      </c>
      <c r="Y526" s="1">
        <f t="shared" si="178"/>
        <v>1</v>
      </c>
      <c r="AB526" s="1">
        <f t="shared" si="179"/>
        <v>0</v>
      </c>
      <c r="AC526" s="1">
        <f t="shared" si="180"/>
        <v>1</v>
      </c>
      <c r="AD526" s="1">
        <f t="shared" si="181"/>
        <v>0</v>
      </c>
      <c r="AE526" s="1">
        <f t="shared" si="182"/>
        <v>0</v>
      </c>
    </row>
    <row r="527" spans="1:31" x14ac:dyDescent="0.25">
      <c r="A527">
        <v>1</v>
      </c>
      <c r="B527">
        <v>110</v>
      </c>
      <c r="C527">
        <v>7.35</v>
      </c>
      <c r="D527">
        <v>680</v>
      </c>
      <c r="E527">
        <v>0</v>
      </c>
      <c r="F527" t="str">
        <f t="shared" si="164"/>
        <v/>
      </c>
      <c r="G527" t="str">
        <f t="shared" si="165"/>
        <v/>
      </c>
      <c r="H527">
        <f t="shared" si="166"/>
        <v>0.89200000000000002</v>
      </c>
      <c r="I527" s="1">
        <f t="shared" si="167"/>
        <v>0.89200000000000002</v>
      </c>
      <c r="K527" s="1">
        <f t="shared" si="168"/>
        <v>1</v>
      </c>
      <c r="L527" s="1">
        <f t="shared" si="169"/>
        <v>1</v>
      </c>
      <c r="M527" s="1">
        <f t="shared" si="170"/>
        <v>1</v>
      </c>
      <c r="P527" s="1">
        <f t="shared" si="171"/>
        <v>0</v>
      </c>
      <c r="Q527" s="1">
        <f t="shared" si="172"/>
        <v>1</v>
      </c>
      <c r="R527" s="1">
        <f t="shared" si="173"/>
        <v>0</v>
      </c>
      <c r="S527" s="1">
        <f t="shared" si="174"/>
        <v>0</v>
      </c>
      <c r="V527" s="1">
        <f t="shared" si="175"/>
        <v>0</v>
      </c>
      <c r="W527" s="1">
        <f t="shared" si="176"/>
        <v>1</v>
      </c>
      <c r="X527" s="1">
        <f t="shared" si="177"/>
        <v>0</v>
      </c>
      <c r="Y527" s="1">
        <f t="shared" si="178"/>
        <v>0</v>
      </c>
      <c r="AB527" s="1">
        <f t="shared" si="179"/>
        <v>0</v>
      </c>
      <c r="AC527" s="1">
        <f t="shared" si="180"/>
        <v>1</v>
      </c>
      <c r="AD527" s="1">
        <f t="shared" si="181"/>
        <v>0</v>
      </c>
      <c r="AE527" s="1">
        <f t="shared" si="182"/>
        <v>0</v>
      </c>
    </row>
    <row r="528" spans="1:31" x14ac:dyDescent="0.25">
      <c r="A528">
        <v>0</v>
      </c>
      <c r="B528">
        <v>80</v>
      </c>
      <c r="C528">
        <v>23.64</v>
      </c>
      <c r="D528">
        <v>680</v>
      </c>
      <c r="E528">
        <v>0</v>
      </c>
      <c r="F528" t="str">
        <f t="shared" si="164"/>
        <v/>
      </c>
      <c r="G528">
        <f t="shared" si="165"/>
        <v>0.745</v>
      </c>
      <c r="H528" t="str">
        <f t="shared" si="166"/>
        <v/>
      </c>
      <c r="I528" s="1">
        <f t="shared" si="167"/>
        <v>0.745</v>
      </c>
      <c r="K528" s="1">
        <f t="shared" si="168"/>
        <v>0</v>
      </c>
      <c r="L528" s="1">
        <f t="shared" si="169"/>
        <v>0</v>
      </c>
      <c r="M528" s="1">
        <f t="shared" si="170"/>
        <v>0</v>
      </c>
      <c r="P528" s="1">
        <f t="shared" si="171"/>
        <v>0</v>
      </c>
      <c r="Q528" s="1">
        <f t="shared" si="172"/>
        <v>0</v>
      </c>
      <c r="R528" s="1">
        <f t="shared" si="173"/>
        <v>0</v>
      </c>
      <c r="S528" s="1">
        <f t="shared" si="174"/>
        <v>1</v>
      </c>
      <c r="V528" s="1">
        <f t="shared" si="175"/>
        <v>0</v>
      </c>
      <c r="W528" s="1">
        <f t="shared" si="176"/>
        <v>0</v>
      </c>
      <c r="X528" s="1">
        <f t="shared" si="177"/>
        <v>0</v>
      </c>
      <c r="Y528" s="1">
        <f t="shared" si="178"/>
        <v>1</v>
      </c>
      <c r="AB528" s="1">
        <f t="shared" si="179"/>
        <v>0</v>
      </c>
      <c r="AC528" s="1">
        <f t="shared" si="180"/>
        <v>0</v>
      </c>
      <c r="AD528" s="1">
        <f t="shared" si="181"/>
        <v>0</v>
      </c>
      <c r="AE528" s="1">
        <f t="shared" si="182"/>
        <v>1</v>
      </c>
    </row>
    <row r="529" spans="1:31" x14ac:dyDescent="0.25">
      <c r="A529">
        <v>1</v>
      </c>
      <c r="B529">
        <v>45</v>
      </c>
      <c r="C529">
        <v>29.47</v>
      </c>
      <c r="D529">
        <v>665</v>
      </c>
      <c r="E529">
        <v>0</v>
      </c>
      <c r="F529" t="str">
        <f t="shared" si="164"/>
        <v/>
      </c>
      <c r="G529">
        <f t="shared" si="165"/>
        <v>0.745</v>
      </c>
      <c r="H529" t="str">
        <f t="shared" si="166"/>
        <v/>
      </c>
      <c r="I529" s="1">
        <f t="shared" si="167"/>
        <v>0.745</v>
      </c>
      <c r="K529" s="1">
        <f t="shared" si="168"/>
        <v>0</v>
      </c>
      <c r="L529" s="1">
        <f t="shared" si="169"/>
        <v>0</v>
      </c>
      <c r="M529" s="1">
        <f t="shared" si="170"/>
        <v>0</v>
      </c>
      <c r="P529" s="1">
        <f t="shared" si="171"/>
        <v>0</v>
      </c>
      <c r="Q529" s="1">
        <f t="shared" si="172"/>
        <v>0</v>
      </c>
      <c r="R529" s="1">
        <f t="shared" si="173"/>
        <v>0</v>
      </c>
      <c r="S529" s="1">
        <f t="shared" si="174"/>
        <v>1</v>
      </c>
      <c r="V529" s="1">
        <f t="shared" si="175"/>
        <v>0</v>
      </c>
      <c r="W529" s="1">
        <f t="shared" si="176"/>
        <v>0</v>
      </c>
      <c r="X529" s="1">
        <f t="shared" si="177"/>
        <v>0</v>
      </c>
      <c r="Y529" s="1">
        <f t="shared" si="178"/>
        <v>1</v>
      </c>
      <c r="AB529" s="1">
        <f t="shared" si="179"/>
        <v>0</v>
      </c>
      <c r="AC529" s="1">
        <f t="shared" si="180"/>
        <v>0</v>
      </c>
      <c r="AD529" s="1">
        <f t="shared" si="181"/>
        <v>0</v>
      </c>
      <c r="AE529" s="1">
        <f t="shared" si="182"/>
        <v>1</v>
      </c>
    </row>
    <row r="530" spans="1:31" x14ac:dyDescent="0.25">
      <c r="A530">
        <v>1</v>
      </c>
      <c r="B530">
        <v>65</v>
      </c>
      <c r="C530">
        <v>19.02</v>
      </c>
      <c r="D530">
        <v>725</v>
      </c>
      <c r="E530">
        <v>0</v>
      </c>
      <c r="F530">
        <f t="shared" si="164"/>
        <v>0.93600000000000005</v>
      </c>
      <c r="G530" t="str">
        <f t="shared" si="165"/>
        <v/>
      </c>
      <c r="H530" t="str">
        <f t="shared" si="166"/>
        <v/>
      </c>
      <c r="I530" s="1">
        <f t="shared" si="167"/>
        <v>0.93600000000000005</v>
      </c>
      <c r="K530" s="1">
        <f t="shared" si="168"/>
        <v>1</v>
      </c>
      <c r="L530" s="1">
        <f t="shared" si="169"/>
        <v>1</v>
      </c>
      <c r="M530" s="1">
        <f t="shared" si="170"/>
        <v>1</v>
      </c>
      <c r="P530" s="1">
        <f t="shared" si="171"/>
        <v>0</v>
      </c>
      <c r="Q530" s="1">
        <f t="shared" si="172"/>
        <v>1</v>
      </c>
      <c r="R530" s="1">
        <f t="shared" si="173"/>
        <v>0</v>
      </c>
      <c r="S530" s="1">
        <f t="shared" si="174"/>
        <v>0</v>
      </c>
      <c r="V530" s="1">
        <f t="shared" si="175"/>
        <v>0</v>
      </c>
      <c r="W530" s="1">
        <f t="shared" si="176"/>
        <v>1</v>
      </c>
      <c r="X530" s="1">
        <f t="shared" si="177"/>
        <v>0</v>
      </c>
      <c r="Y530" s="1">
        <f t="shared" si="178"/>
        <v>0</v>
      </c>
      <c r="AB530" s="1">
        <f t="shared" si="179"/>
        <v>0</v>
      </c>
      <c r="AC530" s="1">
        <f t="shared" si="180"/>
        <v>1</v>
      </c>
      <c r="AD530" s="1">
        <f t="shared" si="181"/>
        <v>0</v>
      </c>
      <c r="AE530" s="1">
        <f t="shared" si="182"/>
        <v>0</v>
      </c>
    </row>
    <row r="531" spans="1:31" x14ac:dyDescent="0.25">
      <c r="A531">
        <v>0</v>
      </c>
      <c r="B531">
        <v>200</v>
      </c>
      <c r="C531">
        <v>8.1999999999999993</v>
      </c>
      <c r="D531">
        <v>725</v>
      </c>
      <c r="E531">
        <v>0</v>
      </c>
      <c r="F531">
        <f t="shared" si="164"/>
        <v>0.93600000000000005</v>
      </c>
      <c r="G531" t="str">
        <f t="shared" si="165"/>
        <v/>
      </c>
      <c r="H531" t="str">
        <f t="shared" si="166"/>
        <v/>
      </c>
      <c r="I531" s="1">
        <f t="shared" si="167"/>
        <v>0.93600000000000005</v>
      </c>
      <c r="K531" s="1">
        <f t="shared" si="168"/>
        <v>1</v>
      </c>
      <c r="L531" s="1">
        <f t="shared" si="169"/>
        <v>1</v>
      </c>
      <c r="M531" s="1">
        <f t="shared" si="170"/>
        <v>1</v>
      </c>
      <c r="P531" s="1">
        <f t="shared" si="171"/>
        <v>0</v>
      </c>
      <c r="Q531" s="1">
        <f t="shared" si="172"/>
        <v>1</v>
      </c>
      <c r="R531" s="1">
        <f t="shared" si="173"/>
        <v>0</v>
      </c>
      <c r="S531" s="1">
        <f t="shared" si="174"/>
        <v>0</v>
      </c>
      <c r="V531" s="1">
        <f t="shared" si="175"/>
        <v>0</v>
      </c>
      <c r="W531" s="1">
        <f t="shared" si="176"/>
        <v>1</v>
      </c>
      <c r="X531" s="1">
        <f t="shared" si="177"/>
        <v>0</v>
      </c>
      <c r="Y531" s="1">
        <f t="shared" si="178"/>
        <v>0</v>
      </c>
      <c r="AB531" s="1">
        <f t="shared" si="179"/>
        <v>0</v>
      </c>
      <c r="AC531" s="1">
        <f t="shared" si="180"/>
        <v>1</v>
      </c>
      <c r="AD531" s="1">
        <f t="shared" si="181"/>
        <v>0</v>
      </c>
      <c r="AE531" s="1">
        <f t="shared" si="182"/>
        <v>0</v>
      </c>
    </row>
    <row r="532" spans="1:31" x14ac:dyDescent="0.25">
      <c r="A532">
        <v>1</v>
      </c>
      <c r="B532">
        <v>90.5</v>
      </c>
      <c r="C532">
        <v>12.85</v>
      </c>
      <c r="D532">
        <v>690</v>
      </c>
      <c r="E532">
        <v>0</v>
      </c>
      <c r="F532" t="str">
        <f t="shared" si="164"/>
        <v/>
      </c>
      <c r="G532" t="str">
        <f t="shared" si="165"/>
        <v/>
      </c>
      <c r="H532">
        <f t="shared" si="166"/>
        <v>0.89200000000000002</v>
      </c>
      <c r="I532" s="1">
        <f t="shared" si="167"/>
        <v>0.89200000000000002</v>
      </c>
      <c r="K532" s="1">
        <f t="shared" si="168"/>
        <v>1</v>
      </c>
      <c r="L532" s="1">
        <f t="shared" si="169"/>
        <v>1</v>
      </c>
      <c r="M532" s="1">
        <f t="shared" si="170"/>
        <v>1</v>
      </c>
      <c r="P532" s="1">
        <f t="shared" si="171"/>
        <v>0</v>
      </c>
      <c r="Q532" s="1">
        <f t="shared" si="172"/>
        <v>1</v>
      </c>
      <c r="R532" s="1">
        <f t="shared" si="173"/>
        <v>0</v>
      </c>
      <c r="S532" s="1">
        <f t="shared" si="174"/>
        <v>0</v>
      </c>
      <c r="V532" s="1">
        <f t="shared" si="175"/>
        <v>0</v>
      </c>
      <c r="W532" s="1">
        <f t="shared" si="176"/>
        <v>1</v>
      </c>
      <c r="X532" s="1">
        <f t="shared" si="177"/>
        <v>0</v>
      </c>
      <c r="Y532" s="1">
        <f t="shared" si="178"/>
        <v>0</v>
      </c>
      <c r="AB532" s="1">
        <f t="shared" si="179"/>
        <v>0</v>
      </c>
      <c r="AC532" s="1">
        <f t="shared" si="180"/>
        <v>1</v>
      </c>
      <c r="AD532" s="1">
        <f t="shared" si="181"/>
        <v>0</v>
      </c>
      <c r="AE532" s="1">
        <f t="shared" si="182"/>
        <v>0</v>
      </c>
    </row>
    <row r="533" spans="1:31" x14ac:dyDescent="0.25">
      <c r="A533">
        <v>0</v>
      </c>
      <c r="B533">
        <v>52</v>
      </c>
      <c r="C533">
        <v>11.26</v>
      </c>
      <c r="D533">
        <v>665</v>
      </c>
      <c r="E533">
        <v>0</v>
      </c>
      <c r="F533" t="str">
        <f t="shared" si="164"/>
        <v/>
      </c>
      <c r="G533">
        <f t="shared" si="165"/>
        <v>0.83199999999999996</v>
      </c>
      <c r="H533" t="str">
        <f t="shared" si="166"/>
        <v/>
      </c>
      <c r="I533" s="1">
        <f t="shared" si="167"/>
        <v>0.83199999999999996</v>
      </c>
      <c r="K533" s="1">
        <f t="shared" si="168"/>
        <v>0</v>
      </c>
      <c r="L533" s="1">
        <f t="shared" si="169"/>
        <v>1</v>
      </c>
      <c r="M533" s="1">
        <f t="shared" si="170"/>
        <v>1</v>
      </c>
      <c r="P533" s="1">
        <f t="shared" si="171"/>
        <v>0</v>
      </c>
      <c r="Q533" s="1">
        <f t="shared" si="172"/>
        <v>0</v>
      </c>
      <c r="R533" s="1">
        <f t="shared" si="173"/>
        <v>0</v>
      </c>
      <c r="S533" s="1">
        <f t="shared" si="174"/>
        <v>1</v>
      </c>
      <c r="V533" s="1">
        <f t="shared" si="175"/>
        <v>0</v>
      </c>
      <c r="W533" s="1">
        <f t="shared" si="176"/>
        <v>1</v>
      </c>
      <c r="X533" s="1">
        <f t="shared" si="177"/>
        <v>0</v>
      </c>
      <c r="Y533" s="1">
        <f t="shared" si="178"/>
        <v>0</v>
      </c>
      <c r="AB533" s="1">
        <f t="shared" si="179"/>
        <v>0</v>
      </c>
      <c r="AC533" s="1">
        <f t="shared" si="180"/>
        <v>1</v>
      </c>
      <c r="AD533" s="1">
        <f t="shared" si="181"/>
        <v>0</v>
      </c>
      <c r="AE533" s="1">
        <f t="shared" si="182"/>
        <v>0</v>
      </c>
    </row>
    <row r="534" spans="1:31" x14ac:dyDescent="0.25">
      <c r="A534">
        <v>0</v>
      </c>
      <c r="B534">
        <v>150</v>
      </c>
      <c r="C534">
        <v>8.83</v>
      </c>
      <c r="D534">
        <v>695</v>
      </c>
      <c r="E534">
        <v>0</v>
      </c>
      <c r="F534" t="str">
        <f t="shared" si="164"/>
        <v/>
      </c>
      <c r="G534" t="str">
        <f t="shared" si="165"/>
        <v/>
      </c>
      <c r="H534">
        <f t="shared" si="166"/>
        <v>0.89200000000000002</v>
      </c>
      <c r="I534" s="1">
        <f t="shared" si="167"/>
        <v>0.89200000000000002</v>
      </c>
      <c r="K534" s="1">
        <f t="shared" si="168"/>
        <v>1</v>
      </c>
      <c r="L534" s="1">
        <f t="shared" si="169"/>
        <v>1</v>
      </c>
      <c r="M534" s="1">
        <f t="shared" si="170"/>
        <v>1</v>
      </c>
      <c r="P534" s="1">
        <f t="shared" si="171"/>
        <v>0</v>
      </c>
      <c r="Q534" s="1">
        <f t="shared" si="172"/>
        <v>1</v>
      </c>
      <c r="R534" s="1">
        <f t="shared" si="173"/>
        <v>0</v>
      </c>
      <c r="S534" s="1">
        <f t="shared" si="174"/>
        <v>0</v>
      </c>
      <c r="V534" s="1">
        <f t="shared" si="175"/>
        <v>0</v>
      </c>
      <c r="W534" s="1">
        <f t="shared" si="176"/>
        <v>1</v>
      </c>
      <c r="X534" s="1">
        <f t="shared" si="177"/>
        <v>0</v>
      </c>
      <c r="Y534" s="1">
        <f t="shared" si="178"/>
        <v>0</v>
      </c>
      <c r="AB534" s="1">
        <f t="shared" si="179"/>
        <v>0</v>
      </c>
      <c r="AC534" s="1">
        <f t="shared" si="180"/>
        <v>1</v>
      </c>
      <c r="AD534" s="1">
        <f t="shared" si="181"/>
        <v>0</v>
      </c>
      <c r="AE534" s="1">
        <f t="shared" si="182"/>
        <v>0</v>
      </c>
    </row>
    <row r="535" spans="1:31" x14ac:dyDescent="0.25">
      <c r="A535">
        <v>1</v>
      </c>
      <c r="B535">
        <v>45</v>
      </c>
      <c r="C535">
        <v>32.93</v>
      </c>
      <c r="D535">
        <v>675</v>
      </c>
      <c r="E535">
        <v>0</v>
      </c>
      <c r="F535" t="str">
        <f t="shared" si="164"/>
        <v/>
      </c>
      <c r="G535">
        <f t="shared" si="165"/>
        <v>0.745</v>
      </c>
      <c r="H535" t="str">
        <f t="shared" si="166"/>
        <v/>
      </c>
      <c r="I535" s="1">
        <f t="shared" si="167"/>
        <v>0.745</v>
      </c>
      <c r="K535" s="1">
        <f t="shared" si="168"/>
        <v>0</v>
      </c>
      <c r="L535" s="1">
        <f t="shared" si="169"/>
        <v>0</v>
      </c>
      <c r="M535" s="1">
        <f t="shared" si="170"/>
        <v>0</v>
      </c>
      <c r="P535" s="1">
        <f t="shared" si="171"/>
        <v>0</v>
      </c>
      <c r="Q535" s="1">
        <f t="shared" si="172"/>
        <v>0</v>
      </c>
      <c r="R535" s="1">
        <f t="shared" si="173"/>
        <v>0</v>
      </c>
      <c r="S535" s="1">
        <f t="shared" si="174"/>
        <v>1</v>
      </c>
      <c r="V535" s="1">
        <f t="shared" si="175"/>
        <v>0</v>
      </c>
      <c r="W535" s="1">
        <f t="shared" si="176"/>
        <v>0</v>
      </c>
      <c r="X535" s="1">
        <f t="shared" si="177"/>
        <v>0</v>
      </c>
      <c r="Y535" s="1">
        <f t="shared" si="178"/>
        <v>1</v>
      </c>
      <c r="AB535" s="1">
        <f t="shared" si="179"/>
        <v>0</v>
      </c>
      <c r="AC535" s="1">
        <f t="shared" si="180"/>
        <v>0</v>
      </c>
      <c r="AD535" s="1">
        <f t="shared" si="181"/>
        <v>0</v>
      </c>
      <c r="AE535" s="1">
        <f t="shared" si="182"/>
        <v>1</v>
      </c>
    </row>
    <row r="536" spans="1:31" x14ac:dyDescent="0.25">
      <c r="A536">
        <v>1</v>
      </c>
      <c r="B536">
        <v>95</v>
      </c>
      <c r="C536">
        <v>15.07</v>
      </c>
      <c r="D536">
        <v>665</v>
      </c>
      <c r="E536">
        <v>0</v>
      </c>
      <c r="F536" t="str">
        <f t="shared" si="164"/>
        <v/>
      </c>
      <c r="G536" t="str">
        <f t="shared" si="165"/>
        <v/>
      </c>
      <c r="H536">
        <f t="shared" si="166"/>
        <v>0.85199999999999998</v>
      </c>
      <c r="I536" s="1">
        <f t="shared" si="167"/>
        <v>0.85199999999999998</v>
      </c>
      <c r="K536" s="1">
        <f t="shared" si="168"/>
        <v>1</v>
      </c>
      <c r="L536" s="1">
        <f t="shared" si="169"/>
        <v>1</v>
      </c>
      <c r="M536" s="1">
        <f t="shared" si="170"/>
        <v>1</v>
      </c>
      <c r="P536" s="1">
        <f t="shared" si="171"/>
        <v>0</v>
      </c>
      <c r="Q536" s="1">
        <f t="shared" si="172"/>
        <v>1</v>
      </c>
      <c r="R536" s="1">
        <f t="shared" si="173"/>
        <v>0</v>
      </c>
      <c r="S536" s="1">
        <f t="shared" si="174"/>
        <v>0</v>
      </c>
      <c r="V536" s="1">
        <f t="shared" si="175"/>
        <v>0</v>
      </c>
      <c r="W536" s="1">
        <f t="shared" si="176"/>
        <v>1</v>
      </c>
      <c r="X536" s="1">
        <f t="shared" si="177"/>
        <v>0</v>
      </c>
      <c r="Y536" s="1">
        <f t="shared" si="178"/>
        <v>0</v>
      </c>
      <c r="AB536" s="1">
        <f t="shared" si="179"/>
        <v>0</v>
      </c>
      <c r="AC536" s="1">
        <f t="shared" si="180"/>
        <v>1</v>
      </c>
      <c r="AD536" s="1">
        <f t="shared" si="181"/>
        <v>0</v>
      </c>
      <c r="AE536" s="1">
        <f t="shared" si="182"/>
        <v>0</v>
      </c>
    </row>
    <row r="537" spans="1:31" x14ac:dyDescent="0.25">
      <c r="A537">
        <v>0</v>
      </c>
      <c r="B537">
        <v>185</v>
      </c>
      <c r="C537">
        <v>10.050000000000001</v>
      </c>
      <c r="D537">
        <v>685</v>
      </c>
      <c r="E537">
        <v>0</v>
      </c>
      <c r="F537" t="str">
        <f t="shared" si="164"/>
        <v/>
      </c>
      <c r="G537" t="str">
        <f t="shared" si="165"/>
        <v/>
      </c>
      <c r="H537">
        <f t="shared" si="166"/>
        <v>0.89200000000000002</v>
      </c>
      <c r="I537" s="1">
        <f t="shared" si="167"/>
        <v>0.89200000000000002</v>
      </c>
      <c r="K537" s="1">
        <f t="shared" si="168"/>
        <v>1</v>
      </c>
      <c r="L537" s="1">
        <f t="shared" si="169"/>
        <v>1</v>
      </c>
      <c r="M537" s="1">
        <f t="shared" si="170"/>
        <v>1</v>
      </c>
      <c r="P537" s="1">
        <f t="shared" si="171"/>
        <v>0</v>
      </c>
      <c r="Q537" s="1">
        <f t="shared" si="172"/>
        <v>1</v>
      </c>
      <c r="R537" s="1">
        <f t="shared" si="173"/>
        <v>0</v>
      </c>
      <c r="S537" s="1">
        <f t="shared" si="174"/>
        <v>0</v>
      </c>
      <c r="V537" s="1">
        <f t="shared" si="175"/>
        <v>0</v>
      </c>
      <c r="W537" s="1">
        <f t="shared" si="176"/>
        <v>1</v>
      </c>
      <c r="X537" s="1">
        <f t="shared" si="177"/>
        <v>0</v>
      </c>
      <c r="Y537" s="1">
        <f t="shared" si="178"/>
        <v>0</v>
      </c>
      <c r="AB537" s="1">
        <f t="shared" si="179"/>
        <v>0</v>
      </c>
      <c r="AC537" s="1">
        <f t="shared" si="180"/>
        <v>1</v>
      </c>
      <c r="AD537" s="1">
        <f t="shared" si="181"/>
        <v>0</v>
      </c>
      <c r="AE537" s="1">
        <f t="shared" si="182"/>
        <v>0</v>
      </c>
    </row>
    <row r="538" spans="1:31" x14ac:dyDescent="0.25">
      <c r="A538">
        <v>1</v>
      </c>
      <c r="B538">
        <v>90</v>
      </c>
      <c r="C538">
        <v>22.47</v>
      </c>
      <c r="D538">
        <v>710</v>
      </c>
      <c r="E538">
        <v>0</v>
      </c>
      <c r="F538" t="str">
        <f t="shared" si="164"/>
        <v/>
      </c>
      <c r="G538" t="str">
        <f t="shared" si="165"/>
        <v/>
      </c>
      <c r="H538">
        <f t="shared" si="166"/>
        <v>0.89200000000000002</v>
      </c>
      <c r="I538" s="1">
        <f t="shared" si="167"/>
        <v>0.89200000000000002</v>
      </c>
      <c r="K538" s="1">
        <f t="shared" si="168"/>
        <v>1</v>
      </c>
      <c r="L538" s="1">
        <f t="shared" si="169"/>
        <v>1</v>
      </c>
      <c r="M538" s="1">
        <f t="shared" si="170"/>
        <v>1</v>
      </c>
      <c r="P538" s="1">
        <f t="shared" si="171"/>
        <v>0</v>
      </c>
      <c r="Q538" s="1">
        <f t="shared" si="172"/>
        <v>1</v>
      </c>
      <c r="R538" s="1">
        <f t="shared" si="173"/>
        <v>0</v>
      </c>
      <c r="S538" s="1">
        <f t="shared" si="174"/>
        <v>0</v>
      </c>
      <c r="V538" s="1">
        <f t="shared" si="175"/>
        <v>0</v>
      </c>
      <c r="W538" s="1">
        <f t="shared" si="176"/>
        <v>1</v>
      </c>
      <c r="X538" s="1">
        <f t="shared" si="177"/>
        <v>0</v>
      </c>
      <c r="Y538" s="1">
        <f t="shared" si="178"/>
        <v>0</v>
      </c>
      <c r="AB538" s="1">
        <f t="shared" si="179"/>
        <v>0</v>
      </c>
      <c r="AC538" s="1">
        <f t="shared" si="180"/>
        <v>1</v>
      </c>
      <c r="AD538" s="1">
        <f t="shared" si="181"/>
        <v>0</v>
      </c>
      <c r="AE538" s="1">
        <f t="shared" si="182"/>
        <v>0</v>
      </c>
    </row>
    <row r="539" spans="1:31" x14ac:dyDescent="0.25">
      <c r="A539">
        <v>1</v>
      </c>
      <c r="B539">
        <v>20.952000000000002</v>
      </c>
      <c r="C539">
        <v>13.69</v>
      </c>
      <c r="D539">
        <v>695</v>
      </c>
      <c r="E539">
        <v>0</v>
      </c>
      <c r="F539" t="str">
        <f t="shared" si="164"/>
        <v/>
      </c>
      <c r="G539">
        <f t="shared" si="165"/>
        <v>0.72499999999999998</v>
      </c>
      <c r="H539" t="str">
        <f t="shared" si="166"/>
        <v/>
      </c>
      <c r="I539" s="1">
        <f t="shared" si="167"/>
        <v>0.72499999999999998</v>
      </c>
      <c r="K539" s="1">
        <f t="shared" si="168"/>
        <v>0</v>
      </c>
      <c r="L539" s="1">
        <f t="shared" si="169"/>
        <v>0</v>
      </c>
      <c r="M539" s="1">
        <f t="shared" si="170"/>
        <v>0</v>
      </c>
      <c r="P539" s="1">
        <f t="shared" si="171"/>
        <v>0</v>
      </c>
      <c r="Q539" s="1">
        <f t="shared" si="172"/>
        <v>0</v>
      </c>
      <c r="R539" s="1">
        <f t="shared" si="173"/>
        <v>0</v>
      </c>
      <c r="S539" s="1">
        <f t="shared" si="174"/>
        <v>1</v>
      </c>
      <c r="V539" s="1">
        <f t="shared" si="175"/>
        <v>0</v>
      </c>
      <c r="W539" s="1">
        <f t="shared" si="176"/>
        <v>0</v>
      </c>
      <c r="X539" s="1">
        <f t="shared" si="177"/>
        <v>0</v>
      </c>
      <c r="Y539" s="1">
        <f t="shared" si="178"/>
        <v>1</v>
      </c>
      <c r="AB539" s="1">
        <f t="shared" si="179"/>
        <v>0</v>
      </c>
      <c r="AC539" s="1">
        <f t="shared" si="180"/>
        <v>0</v>
      </c>
      <c r="AD539" s="1">
        <f t="shared" si="181"/>
        <v>0</v>
      </c>
      <c r="AE539" s="1">
        <f t="shared" si="182"/>
        <v>1</v>
      </c>
    </row>
    <row r="540" spans="1:31" x14ac:dyDescent="0.25">
      <c r="A540">
        <v>0</v>
      </c>
      <c r="B540">
        <v>50</v>
      </c>
      <c r="C540">
        <v>31.35</v>
      </c>
      <c r="D540">
        <v>695</v>
      </c>
      <c r="E540">
        <v>0</v>
      </c>
      <c r="F540" t="str">
        <f t="shared" si="164"/>
        <v/>
      </c>
      <c r="G540">
        <f t="shared" si="165"/>
        <v>0.81200000000000006</v>
      </c>
      <c r="H540" t="str">
        <f t="shared" si="166"/>
        <v/>
      </c>
      <c r="I540" s="1">
        <f t="shared" si="167"/>
        <v>0.81200000000000006</v>
      </c>
      <c r="K540" s="1">
        <f t="shared" si="168"/>
        <v>0</v>
      </c>
      <c r="L540" s="1">
        <f t="shared" si="169"/>
        <v>1</v>
      </c>
      <c r="M540" s="1">
        <f t="shared" si="170"/>
        <v>1</v>
      </c>
      <c r="P540" s="1">
        <f t="shared" si="171"/>
        <v>0</v>
      </c>
      <c r="Q540" s="1">
        <f t="shared" si="172"/>
        <v>0</v>
      </c>
      <c r="R540" s="1">
        <f t="shared" si="173"/>
        <v>0</v>
      </c>
      <c r="S540" s="1">
        <f t="shared" si="174"/>
        <v>1</v>
      </c>
      <c r="V540" s="1">
        <f t="shared" si="175"/>
        <v>0</v>
      </c>
      <c r="W540" s="1">
        <f t="shared" si="176"/>
        <v>1</v>
      </c>
      <c r="X540" s="1">
        <f t="shared" si="177"/>
        <v>0</v>
      </c>
      <c r="Y540" s="1">
        <f t="shared" si="178"/>
        <v>0</v>
      </c>
      <c r="AB540" s="1">
        <f t="shared" si="179"/>
        <v>0</v>
      </c>
      <c r="AC540" s="1">
        <f t="shared" si="180"/>
        <v>1</v>
      </c>
      <c r="AD540" s="1">
        <f t="shared" si="181"/>
        <v>0</v>
      </c>
      <c r="AE540" s="1">
        <f t="shared" si="182"/>
        <v>0</v>
      </c>
    </row>
    <row r="541" spans="1:31" x14ac:dyDescent="0.25">
      <c r="A541">
        <v>0</v>
      </c>
      <c r="B541">
        <v>55</v>
      </c>
      <c r="C541">
        <v>19.920000000000002</v>
      </c>
      <c r="D541">
        <v>690</v>
      </c>
      <c r="E541">
        <v>0</v>
      </c>
      <c r="F541" t="str">
        <f t="shared" si="164"/>
        <v/>
      </c>
      <c r="G541">
        <f t="shared" si="165"/>
        <v>0.81200000000000006</v>
      </c>
      <c r="H541" t="str">
        <f t="shared" si="166"/>
        <v/>
      </c>
      <c r="I541" s="1">
        <f t="shared" si="167"/>
        <v>0.81200000000000006</v>
      </c>
      <c r="K541" s="1">
        <f t="shared" si="168"/>
        <v>0</v>
      </c>
      <c r="L541" s="1">
        <f t="shared" si="169"/>
        <v>1</v>
      </c>
      <c r="M541" s="1">
        <f t="shared" si="170"/>
        <v>1</v>
      </c>
      <c r="P541" s="1">
        <f t="shared" si="171"/>
        <v>0</v>
      </c>
      <c r="Q541" s="1">
        <f t="shared" si="172"/>
        <v>0</v>
      </c>
      <c r="R541" s="1">
        <f t="shared" si="173"/>
        <v>0</v>
      </c>
      <c r="S541" s="1">
        <f t="shared" si="174"/>
        <v>1</v>
      </c>
      <c r="V541" s="1">
        <f t="shared" si="175"/>
        <v>0</v>
      </c>
      <c r="W541" s="1">
        <f t="shared" si="176"/>
        <v>1</v>
      </c>
      <c r="X541" s="1">
        <f t="shared" si="177"/>
        <v>0</v>
      </c>
      <c r="Y541" s="1">
        <f t="shared" si="178"/>
        <v>0</v>
      </c>
      <c r="AB541" s="1">
        <f t="shared" si="179"/>
        <v>0</v>
      </c>
      <c r="AC541" s="1">
        <f t="shared" si="180"/>
        <v>1</v>
      </c>
      <c r="AD541" s="1">
        <f t="shared" si="181"/>
        <v>0</v>
      </c>
      <c r="AE541" s="1">
        <f t="shared" si="182"/>
        <v>0</v>
      </c>
    </row>
    <row r="542" spans="1:31" x14ac:dyDescent="0.25">
      <c r="A542">
        <v>1</v>
      </c>
      <c r="B542">
        <v>35.207999999999998</v>
      </c>
      <c r="C542">
        <v>12.13</v>
      </c>
      <c r="D542">
        <v>680</v>
      </c>
      <c r="E542">
        <v>0</v>
      </c>
      <c r="F542" t="str">
        <f t="shared" si="164"/>
        <v/>
      </c>
      <c r="G542">
        <f t="shared" si="165"/>
        <v>0.83199999999999996</v>
      </c>
      <c r="H542" t="str">
        <f t="shared" si="166"/>
        <v/>
      </c>
      <c r="I542" s="1">
        <f t="shared" si="167"/>
        <v>0.83199999999999996</v>
      </c>
      <c r="K542" s="1">
        <f t="shared" si="168"/>
        <v>0</v>
      </c>
      <c r="L542" s="1">
        <f t="shared" si="169"/>
        <v>1</v>
      </c>
      <c r="M542" s="1">
        <f t="shared" si="170"/>
        <v>1</v>
      </c>
      <c r="P542" s="1">
        <f t="shared" si="171"/>
        <v>0</v>
      </c>
      <c r="Q542" s="1">
        <f t="shared" si="172"/>
        <v>0</v>
      </c>
      <c r="R542" s="1">
        <f t="shared" si="173"/>
        <v>0</v>
      </c>
      <c r="S542" s="1">
        <f t="shared" si="174"/>
        <v>1</v>
      </c>
      <c r="V542" s="1">
        <f t="shared" si="175"/>
        <v>0</v>
      </c>
      <c r="W542" s="1">
        <f t="shared" si="176"/>
        <v>1</v>
      </c>
      <c r="X542" s="1">
        <f t="shared" si="177"/>
        <v>0</v>
      </c>
      <c r="Y542" s="1">
        <f t="shared" si="178"/>
        <v>0</v>
      </c>
      <c r="AB542" s="1">
        <f t="shared" si="179"/>
        <v>0</v>
      </c>
      <c r="AC542" s="1">
        <f t="shared" si="180"/>
        <v>1</v>
      </c>
      <c r="AD542" s="1">
        <f t="shared" si="181"/>
        <v>0</v>
      </c>
      <c r="AE542" s="1">
        <f t="shared" si="182"/>
        <v>0</v>
      </c>
    </row>
    <row r="543" spans="1:31" x14ac:dyDescent="0.25">
      <c r="A543">
        <v>1</v>
      </c>
      <c r="B543">
        <v>56.5</v>
      </c>
      <c r="C543">
        <v>27.61</v>
      </c>
      <c r="D543">
        <v>670</v>
      </c>
      <c r="E543">
        <v>0</v>
      </c>
      <c r="F543" t="str">
        <f t="shared" si="164"/>
        <v/>
      </c>
      <c r="G543">
        <f t="shared" si="165"/>
        <v>0.745</v>
      </c>
      <c r="H543" t="str">
        <f t="shared" si="166"/>
        <v/>
      </c>
      <c r="I543" s="1">
        <f t="shared" si="167"/>
        <v>0.745</v>
      </c>
      <c r="K543" s="1">
        <f t="shared" si="168"/>
        <v>0</v>
      </c>
      <c r="L543" s="1">
        <f t="shared" si="169"/>
        <v>0</v>
      </c>
      <c r="M543" s="1">
        <f t="shared" si="170"/>
        <v>0</v>
      </c>
      <c r="P543" s="1">
        <f t="shared" si="171"/>
        <v>0</v>
      </c>
      <c r="Q543" s="1">
        <f t="shared" si="172"/>
        <v>0</v>
      </c>
      <c r="R543" s="1">
        <f t="shared" si="173"/>
        <v>0</v>
      </c>
      <c r="S543" s="1">
        <f t="shared" si="174"/>
        <v>1</v>
      </c>
      <c r="V543" s="1">
        <f t="shared" si="175"/>
        <v>0</v>
      </c>
      <c r="W543" s="1">
        <f t="shared" si="176"/>
        <v>0</v>
      </c>
      <c r="X543" s="1">
        <f t="shared" si="177"/>
        <v>0</v>
      </c>
      <c r="Y543" s="1">
        <f t="shared" si="178"/>
        <v>1</v>
      </c>
      <c r="AB543" s="1">
        <f t="shared" si="179"/>
        <v>0</v>
      </c>
      <c r="AC543" s="1">
        <f t="shared" si="180"/>
        <v>0</v>
      </c>
      <c r="AD543" s="1">
        <f t="shared" si="181"/>
        <v>0</v>
      </c>
      <c r="AE543" s="1">
        <f t="shared" si="182"/>
        <v>1</v>
      </c>
    </row>
    <row r="544" spans="1:31" x14ac:dyDescent="0.25">
      <c r="A544">
        <v>0</v>
      </c>
      <c r="B544">
        <v>75.19</v>
      </c>
      <c r="C544">
        <v>26.16</v>
      </c>
      <c r="D544">
        <v>670</v>
      </c>
      <c r="E544">
        <v>0</v>
      </c>
      <c r="F544" t="str">
        <f t="shared" si="164"/>
        <v/>
      </c>
      <c r="G544">
        <f t="shared" si="165"/>
        <v>0.745</v>
      </c>
      <c r="H544" t="str">
        <f t="shared" si="166"/>
        <v/>
      </c>
      <c r="I544" s="1">
        <f t="shared" si="167"/>
        <v>0.745</v>
      </c>
      <c r="K544" s="1">
        <f t="shared" si="168"/>
        <v>0</v>
      </c>
      <c r="L544" s="1">
        <f t="shared" si="169"/>
        <v>0</v>
      </c>
      <c r="M544" s="1">
        <f t="shared" si="170"/>
        <v>0</v>
      </c>
      <c r="P544" s="1">
        <f t="shared" si="171"/>
        <v>0</v>
      </c>
      <c r="Q544" s="1">
        <f t="shared" si="172"/>
        <v>0</v>
      </c>
      <c r="R544" s="1">
        <f t="shared" si="173"/>
        <v>0</v>
      </c>
      <c r="S544" s="1">
        <f t="shared" si="174"/>
        <v>1</v>
      </c>
      <c r="V544" s="1">
        <f t="shared" si="175"/>
        <v>0</v>
      </c>
      <c r="W544" s="1">
        <f t="shared" si="176"/>
        <v>0</v>
      </c>
      <c r="X544" s="1">
        <f t="shared" si="177"/>
        <v>0</v>
      </c>
      <c r="Y544" s="1">
        <f t="shared" si="178"/>
        <v>1</v>
      </c>
      <c r="AB544" s="1">
        <f t="shared" si="179"/>
        <v>0</v>
      </c>
      <c r="AC544" s="1">
        <f t="shared" si="180"/>
        <v>0</v>
      </c>
      <c r="AD544" s="1">
        <f t="shared" si="181"/>
        <v>0</v>
      </c>
      <c r="AE544" s="1">
        <f t="shared" si="182"/>
        <v>1</v>
      </c>
    </row>
    <row r="545" spans="1:31" x14ac:dyDescent="0.25">
      <c r="A545">
        <v>0</v>
      </c>
      <c r="B545">
        <v>52</v>
      </c>
      <c r="C545">
        <v>27.3</v>
      </c>
      <c r="D545">
        <v>705</v>
      </c>
      <c r="E545">
        <v>0</v>
      </c>
      <c r="F545" t="str">
        <f t="shared" si="164"/>
        <v/>
      </c>
      <c r="G545">
        <f t="shared" si="165"/>
        <v>0.81200000000000006</v>
      </c>
      <c r="H545" t="str">
        <f t="shared" si="166"/>
        <v/>
      </c>
      <c r="I545" s="1">
        <f t="shared" si="167"/>
        <v>0.81200000000000006</v>
      </c>
      <c r="K545" s="1">
        <f t="shared" si="168"/>
        <v>0</v>
      </c>
      <c r="L545" s="1">
        <f t="shared" si="169"/>
        <v>1</v>
      </c>
      <c r="M545" s="1">
        <f t="shared" si="170"/>
        <v>1</v>
      </c>
      <c r="P545" s="1">
        <f t="shared" si="171"/>
        <v>0</v>
      </c>
      <c r="Q545" s="1">
        <f t="shared" si="172"/>
        <v>0</v>
      </c>
      <c r="R545" s="1">
        <f t="shared" si="173"/>
        <v>0</v>
      </c>
      <c r="S545" s="1">
        <f t="shared" si="174"/>
        <v>1</v>
      </c>
      <c r="V545" s="1">
        <f t="shared" si="175"/>
        <v>0</v>
      </c>
      <c r="W545" s="1">
        <f t="shared" si="176"/>
        <v>1</v>
      </c>
      <c r="X545" s="1">
        <f t="shared" si="177"/>
        <v>0</v>
      </c>
      <c r="Y545" s="1">
        <f t="shared" si="178"/>
        <v>0</v>
      </c>
      <c r="AB545" s="1">
        <f t="shared" si="179"/>
        <v>0</v>
      </c>
      <c r="AC545" s="1">
        <f t="shared" si="180"/>
        <v>1</v>
      </c>
      <c r="AD545" s="1">
        <f t="shared" si="181"/>
        <v>0</v>
      </c>
      <c r="AE545" s="1">
        <f t="shared" si="182"/>
        <v>0</v>
      </c>
    </row>
    <row r="546" spans="1:31" x14ac:dyDescent="0.25">
      <c r="A546">
        <v>1</v>
      </c>
      <c r="B546">
        <v>42</v>
      </c>
      <c r="C546">
        <v>29.4</v>
      </c>
      <c r="D546">
        <v>685</v>
      </c>
      <c r="E546">
        <v>0</v>
      </c>
      <c r="F546" t="str">
        <f t="shared" si="164"/>
        <v/>
      </c>
      <c r="G546">
        <f t="shared" si="165"/>
        <v>0.745</v>
      </c>
      <c r="H546" t="str">
        <f t="shared" si="166"/>
        <v/>
      </c>
      <c r="I546" s="1">
        <f t="shared" si="167"/>
        <v>0.745</v>
      </c>
      <c r="K546" s="1">
        <f t="shared" si="168"/>
        <v>0</v>
      </c>
      <c r="L546" s="1">
        <f t="shared" si="169"/>
        <v>0</v>
      </c>
      <c r="M546" s="1">
        <f t="shared" si="170"/>
        <v>0</v>
      </c>
      <c r="P546" s="1">
        <f t="shared" si="171"/>
        <v>0</v>
      </c>
      <c r="Q546" s="1">
        <f t="shared" si="172"/>
        <v>0</v>
      </c>
      <c r="R546" s="1">
        <f t="shared" si="173"/>
        <v>0</v>
      </c>
      <c r="S546" s="1">
        <f t="shared" si="174"/>
        <v>1</v>
      </c>
      <c r="V546" s="1">
        <f t="shared" si="175"/>
        <v>0</v>
      </c>
      <c r="W546" s="1">
        <f t="shared" si="176"/>
        <v>0</v>
      </c>
      <c r="X546" s="1">
        <f t="shared" si="177"/>
        <v>0</v>
      </c>
      <c r="Y546" s="1">
        <f t="shared" si="178"/>
        <v>1</v>
      </c>
      <c r="AB546" s="1">
        <f t="shared" si="179"/>
        <v>0</v>
      </c>
      <c r="AC546" s="1">
        <f t="shared" si="180"/>
        <v>0</v>
      </c>
      <c r="AD546" s="1">
        <f t="shared" si="181"/>
        <v>0</v>
      </c>
      <c r="AE546" s="1">
        <f t="shared" si="182"/>
        <v>1</v>
      </c>
    </row>
    <row r="547" spans="1:31" x14ac:dyDescent="0.25">
      <c r="A547">
        <v>0</v>
      </c>
      <c r="B547">
        <v>100</v>
      </c>
      <c r="C547">
        <v>14.4</v>
      </c>
      <c r="D547">
        <v>670</v>
      </c>
      <c r="E547">
        <v>0</v>
      </c>
      <c r="F547" t="str">
        <f t="shared" si="164"/>
        <v/>
      </c>
      <c r="G547" t="str">
        <f t="shared" si="165"/>
        <v/>
      </c>
      <c r="H547">
        <f t="shared" si="166"/>
        <v>0.85199999999999998</v>
      </c>
      <c r="I547" s="1">
        <f t="shared" si="167"/>
        <v>0.85199999999999998</v>
      </c>
      <c r="K547" s="1">
        <f t="shared" si="168"/>
        <v>1</v>
      </c>
      <c r="L547" s="1">
        <f t="shared" si="169"/>
        <v>1</v>
      </c>
      <c r="M547" s="1">
        <f t="shared" si="170"/>
        <v>1</v>
      </c>
      <c r="P547" s="1">
        <f t="shared" si="171"/>
        <v>0</v>
      </c>
      <c r="Q547" s="1">
        <f t="shared" si="172"/>
        <v>1</v>
      </c>
      <c r="R547" s="1">
        <f t="shared" si="173"/>
        <v>0</v>
      </c>
      <c r="S547" s="1">
        <f t="shared" si="174"/>
        <v>0</v>
      </c>
      <c r="V547" s="1">
        <f t="shared" si="175"/>
        <v>0</v>
      </c>
      <c r="W547" s="1">
        <f t="shared" si="176"/>
        <v>1</v>
      </c>
      <c r="X547" s="1">
        <f t="shared" si="177"/>
        <v>0</v>
      </c>
      <c r="Y547" s="1">
        <f t="shared" si="178"/>
        <v>0</v>
      </c>
      <c r="AB547" s="1">
        <f t="shared" si="179"/>
        <v>0</v>
      </c>
      <c r="AC547" s="1">
        <f t="shared" si="180"/>
        <v>1</v>
      </c>
      <c r="AD547" s="1">
        <f t="shared" si="181"/>
        <v>0</v>
      </c>
      <c r="AE547" s="1">
        <f t="shared" si="182"/>
        <v>0</v>
      </c>
    </row>
    <row r="548" spans="1:31" x14ac:dyDescent="0.25">
      <c r="A548">
        <v>0</v>
      </c>
      <c r="B548">
        <v>100</v>
      </c>
      <c r="C548">
        <v>13.9</v>
      </c>
      <c r="D548">
        <v>680</v>
      </c>
      <c r="E548">
        <v>0</v>
      </c>
      <c r="F548" t="str">
        <f t="shared" si="164"/>
        <v/>
      </c>
      <c r="G548" t="str">
        <f t="shared" si="165"/>
        <v/>
      </c>
      <c r="H548">
        <f t="shared" si="166"/>
        <v>0.89200000000000002</v>
      </c>
      <c r="I548" s="1">
        <f t="shared" si="167"/>
        <v>0.89200000000000002</v>
      </c>
      <c r="K548" s="1">
        <f t="shared" si="168"/>
        <v>1</v>
      </c>
      <c r="L548" s="1">
        <f t="shared" si="169"/>
        <v>1</v>
      </c>
      <c r="M548" s="1">
        <f t="shared" si="170"/>
        <v>1</v>
      </c>
      <c r="P548" s="1">
        <f t="shared" si="171"/>
        <v>0</v>
      </c>
      <c r="Q548" s="1">
        <f t="shared" si="172"/>
        <v>1</v>
      </c>
      <c r="R548" s="1">
        <f t="shared" si="173"/>
        <v>0</v>
      </c>
      <c r="S548" s="1">
        <f t="shared" si="174"/>
        <v>0</v>
      </c>
      <c r="V548" s="1">
        <f t="shared" si="175"/>
        <v>0</v>
      </c>
      <c r="W548" s="1">
        <f t="shared" si="176"/>
        <v>1</v>
      </c>
      <c r="X548" s="1">
        <f t="shared" si="177"/>
        <v>0</v>
      </c>
      <c r="Y548" s="1">
        <f t="shared" si="178"/>
        <v>0</v>
      </c>
      <c r="AB548" s="1">
        <f t="shared" si="179"/>
        <v>0</v>
      </c>
      <c r="AC548" s="1">
        <f t="shared" si="180"/>
        <v>1</v>
      </c>
      <c r="AD548" s="1">
        <f t="shared" si="181"/>
        <v>0</v>
      </c>
      <c r="AE548" s="1">
        <f t="shared" si="182"/>
        <v>0</v>
      </c>
    </row>
    <row r="549" spans="1:31" x14ac:dyDescent="0.25">
      <c r="A549">
        <v>1</v>
      </c>
      <c r="B549">
        <v>50</v>
      </c>
      <c r="C549">
        <v>26.4</v>
      </c>
      <c r="D549">
        <v>680</v>
      </c>
      <c r="E549">
        <v>0</v>
      </c>
      <c r="F549" t="str">
        <f t="shared" si="164"/>
        <v/>
      </c>
      <c r="G549">
        <f t="shared" si="165"/>
        <v>0.745</v>
      </c>
      <c r="H549" t="str">
        <f t="shared" si="166"/>
        <v/>
      </c>
      <c r="I549" s="1">
        <f t="shared" si="167"/>
        <v>0.745</v>
      </c>
      <c r="K549" s="1">
        <f t="shared" si="168"/>
        <v>0</v>
      </c>
      <c r="L549" s="1">
        <f t="shared" si="169"/>
        <v>0</v>
      </c>
      <c r="M549" s="1">
        <f t="shared" si="170"/>
        <v>0</v>
      </c>
      <c r="P549" s="1">
        <f t="shared" si="171"/>
        <v>0</v>
      </c>
      <c r="Q549" s="1">
        <f t="shared" si="172"/>
        <v>0</v>
      </c>
      <c r="R549" s="1">
        <f t="shared" si="173"/>
        <v>0</v>
      </c>
      <c r="S549" s="1">
        <f t="shared" si="174"/>
        <v>1</v>
      </c>
      <c r="V549" s="1">
        <f t="shared" si="175"/>
        <v>0</v>
      </c>
      <c r="W549" s="1">
        <f t="shared" si="176"/>
        <v>0</v>
      </c>
      <c r="X549" s="1">
        <f t="shared" si="177"/>
        <v>0</v>
      </c>
      <c r="Y549" s="1">
        <f t="shared" si="178"/>
        <v>1</v>
      </c>
      <c r="AB549" s="1">
        <f t="shared" si="179"/>
        <v>0</v>
      </c>
      <c r="AC549" s="1">
        <f t="shared" si="180"/>
        <v>0</v>
      </c>
      <c r="AD549" s="1">
        <f t="shared" si="181"/>
        <v>0</v>
      </c>
      <c r="AE549" s="1">
        <f t="shared" si="182"/>
        <v>1</v>
      </c>
    </row>
    <row r="550" spans="1:31" x14ac:dyDescent="0.25">
      <c r="A550">
        <v>1</v>
      </c>
      <c r="B550">
        <v>85</v>
      </c>
      <c r="C550">
        <v>13.4</v>
      </c>
      <c r="D550">
        <v>680</v>
      </c>
      <c r="E550">
        <v>0</v>
      </c>
      <c r="F550" t="str">
        <f t="shared" si="164"/>
        <v/>
      </c>
      <c r="G550">
        <f t="shared" si="165"/>
        <v>0.83199999999999996</v>
      </c>
      <c r="H550" t="str">
        <f t="shared" si="166"/>
        <v/>
      </c>
      <c r="I550" s="1">
        <f t="shared" si="167"/>
        <v>0.83199999999999996</v>
      </c>
      <c r="K550" s="1">
        <f t="shared" si="168"/>
        <v>0</v>
      </c>
      <c r="L550" s="1">
        <f t="shared" si="169"/>
        <v>1</v>
      </c>
      <c r="M550" s="1">
        <f t="shared" si="170"/>
        <v>1</v>
      </c>
      <c r="P550" s="1">
        <f t="shared" si="171"/>
        <v>0</v>
      </c>
      <c r="Q550" s="1">
        <f t="shared" si="172"/>
        <v>0</v>
      </c>
      <c r="R550" s="1">
        <f t="shared" si="173"/>
        <v>0</v>
      </c>
      <c r="S550" s="1">
        <f t="shared" si="174"/>
        <v>1</v>
      </c>
      <c r="V550" s="1">
        <f t="shared" si="175"/>
        <v>0</v>
      </c>
      <c r="W550" s="1">
        <f t="shared" si="176"/>
        <v>1</v>
      </c>
      <c r="X550" s="1">
        <f t="shared" si="177"/>
        <v>0</v>
      </c>
      <c r="Y550" s="1">
        <f t="shared" si="178"/>
        <v>0</v>
      </c>
      <c r="AB550" s="1">
        <f t="shared" si="179"/>
        <v>0</v>
      </c>
      <c r="AC550" s="1">
        <f t="shared" si="180"/>
        <v>1</v>
      </c>
      <c r="AD550" s="1">
        <f t="shared" si="181"/>
        <v>0</v>
      </c>
      <c r="AE550" s="1">
        <f t="shared" si="182"/>
        <v>0</v>
      </c>
    </row>
    <row r="551" spans="1:31" x14ac:dyDescent="0.25">
      <c r="A551">
        <v>0</v>
      </c>
      <c r="B551">
        <v>110</v>
      </c>
      <c r="C551">
        <v>23.35</v>
      </c>
      <c r="D551">
        <v>675</v>
      </c>
      <c r="E551">
        <v>0</v>
      </c>
      <c r="F551" t="str">
        <f t="shared" si="164"/>
        <v/>
      </c>
      <c r="G551" t="str">
        <f t="shared" si="165"/>
        <v/>
      </c>
      <c r="H551">
        <f t="shared" si="166"/>
        <v>0.85199999999999998</v>
      </c>
      <c r="I551" s="1">
        <f t="shared" si="167"/>
        <v>0.85199999999999998</v>
      </c>
      <c r="K551" s="1">
        <f t="shared" si="168"/>
        <v>1</v>
      </c>
      <c r="L551" s="1">
        <f t="shared" si="169"/>
        <v>1</v>
      </c>
      <c r="M551" s="1">
        <f t="shared" si="170"/>
        <v>1</v>
      </c>
      <c r="P551" s="1">
        <f t="shared" si="171"/>
        <v>0</v>
      </c>
      <c r="Q551" s="1">
        <f t="shared" si="172"/>
        <v>1</v>
      </c>
      <c r="R551" s="1">
        <f t="shared" si="173"/>
        <v>0</v>
      </c>
      <c r="S551" s="1">
        <f t="shared" si="174"/>
        <v>0</v>
      </c>
      <c r="V551" s="1">
        <f t="shared" si="175"/>
        <v>0</v>
      </c>
      <c r="W551" s="1">
        <f t="shared" si="176"/>
        <v>1</v>
      </c>
      <c r="X551" s="1">
        <f t="shared" si="177"/>
        <v>0</v>
      </c>
      <c r="Y551" s="1">
        <f t="shared" si="178"/>
        <v>0</v>
      </c>
      <c r="AB551" s="1">
        <f t="shared" si="179"/>
        <v>0</v>
      </c>
      <c r="AC551" s="1">
        <f t="shared" si="180"/>
        <v>1</v>
      </c>
      <c r="AD551" s="1">
        <f t="shared" si="181"/>
        <v>0</v>
      </c>
      <c r="AE551" s="1">
        <f t="shared" si="182"/>
        <v>0</v>
      </c>
    </row>
    <row r="552" spans="1:31" x14ac:dyDescent="0.25">
      <c r="A552">
        <v>0</v>
      </c>
      <c r="B552">
        <v>68.181440000000009</v>
      </c>
      <c r="C552">
        <v>29.34</v>
      </c>
      <c r="D552">
        <v>700</v>
      </c>
      <c r="E552">
        <v>0</v>
      </c>
      <c r="F552" t="str">
        <f t="shared" si="164"/>
        <v/>
      </c>
      <c r="G552">
        <f t="shared" si="165"/>
        <v>0.81200000000000006</v>
      </c>
      <c r="H552" t="str">
        <f t="shared" si="166"/>
        <v/>
      </c>
      <c r="I552" s="1">
        <f t="shared" si="167"/>
        <v>0.81200000000000006</v>
      </c>
      <c r="K552" s="1">
        <f t="shared" si="168"/>
        <v>0</v>
      </c>
      <c r="L552" s="1">
        <f t="shared" si="169"/>
        <v>1</v>
      </c>
      <c r="M552" s="1">
        <f t="shared" si="170"/>
        <v>1</v>
      </c>
      <c r="P552" s="1">
        <f t="shared" si="171"/>
        <v>0</v>
      </c>
      <c r="Q552" s="1">
        <f t="shared" si="172"/>
        <v>0</v>
      </c>
      <c r="R552" s="1">
        <f t="shared" si="173"/>
        <v>0</v>
      </c>
      <c r="S552" s="1">
        <f t="shared" si="174"/>
        <v>1</v>
      </c>
      <c r="V552" s="1">
        <f t="shared" si="175"/>
        <v>0</v>
      </c>
      <c r="W552" s="1">
        <f t="shared" si="176"/>
        <v>1</v>
      </c>
      <c r="X552" s="1">
        <f t="shared" si="177"/>
        <v>0</v>
      </c>
      <c r="Y552" s="1">
        <f t="shared" si="178"/>
        <v>0</v>
      </c>
      <c r="AB552" s="1">
        <f t="shared" si="179"/>
        <v>0</v>
      </c>
      <c r="AC552" s="1">
        <f t="shared" si="180"/>
        <v>1</v>
      </c>
      <c r="AD552" s="1">
        <f t="shared" si="181"/>
        <v>0</v>
      </c>
      <c r="AE552" s="1">
        <f t="shared" si="182"/>
        <v>0</v>
      </c>
    </row>
    <row r="553" spans="1:31" x14ac:dyDescent="0.25">
      <c r="A553">
        <v>1</v>
      </c>
      <c r="B553">
        <v>42</v>
      </c>
      <c r="C553">
        <v>6.06</v>
      </c>
      <c r="D553">
        <v>695</v>
      </c>
      <c r="E553">
        <v>0</v>
      </c>
      <c r="F553" t="str">
        <f t="shared" si="164"/>
        <v/>
      </c>
      <c r="G553">
        <f t="shared" si="165"/>
        <v>0.83199999999999996</v>
      </c>
      <c r="H553" t="str">
        <f t="shared" si="166"/>
        <v/>
      </c>
      <c r="I553" s="1">
        <f t="shared" si="167"/>
        <v>0.83199999999999996</v>
      </c>
      <c r="K553" s="1">
        <f t="shared" si="168"/>
        <v>0</v>
      </c>
      <c r="L553" s="1">
        <f t="shared" si="169"/>
        <v>1</v>
      </c>
      <c r="M553" s="1">
        <f t="shared" si="170"/>
        <v>1</v>
      </c>
      <c r="P553" s="1">
        <f t="shared" si="171"/>
        <v>0</v>
      </c>
      <c r="Q553" s="1">
        <f t="shared" si="172"/>
        <v>0</v>
      </c>
      <c r="R553" s="1">
        <f t="shared" si="173"/>
        <v>0</v>
      </c>
      <c r="S553" s="1">
        <f t="shared" si="174"/>
        <v>1</v>
      </c>
      <c r="V553" s="1">
        <f t="shared" si="175"/>
        <v>0</v>
      </c>
      <c r="W553" s="1">
        <f t="shared" si="176"/>
        <v>1</v>
      </c>
      <c r="X553" s="1">
        <f t="shared" si="177"/>
        <v>0</v>
      </c>
      <c r="Y553" s="1">
        <f t="shared" si="178"/>
        <v>0</v>
      </c>
      <c r="AB553" s="1">
        <f t="shared" si="179"/>
        <v>0</v>
      </c>
      <c r="AC553" s="1">
        <f t="shared" si="180"/>
        <v>1</v>
      </c>
      <c r="AD553" s="1">
        <f t="shared" si="181"/>
        <v>0</v>
      </c>
      <c r="AE553" s="1">
        <f t="shared" si="182"/>
        <v>0</v>
      </c>
    </row>
    <row r="554" spans="1:31" x14ac:dyDescent="0.25">
      <c r="A554">
        <v>1</v>
      </c>
      <c r="B554">
        <v>106.839</v>
      </c>
      <c r="C554">
        <v>21.54</v>
      </c>
      <c r="D554">
        <v>740</v>
      </c>
      <c r="E554">
        <v>0</v>
      </c>
      <c r="F554">
        <f t="shared" si="164"/>
        <v>0.93600000000000005</v>
      </c>
      <c r="G554" t="str">
        <f t="shared" si="165"/>
        <v/>
      </c>
      <c r="H554" t="str">
        <f t="shared" si="166"/>
        <v/>
      </c>
      <c r="I554" s="1">
        <f t="shared" si="167"/>
        <v>0.93600000000000005</v>
      </c>
      <c r="K554" s="1">
        <f t="shared" si="168"/>
        <v>1</v>
      </c>
      <c r="L554" s="1">
        <f t="shared" si="169"/>
        <v>1</v>
      </c>
      <c r="M554" s="1">
        <f t="shared" si="170"/>
        <v>1</v>
      </c>
      <c r="P554" s="1">
        <f t="shared" si="171"/>
        <v>0</v>
      </c>
      <c r="Q554" s="1">
        <f t="shared" si="172"/>
        <v>1</v>
      </c>
      <c r="R554" s="1">
        <f t="shared" si="173"/>
        <v>0</v>
      </c>
      <c r="S554" s="1">
        <f t="shared" si="174"/>
        <v>0</v>
      </c>
      <c r="V554" s="1">
        <f t="shared" si="175"/>
        <v>0</v>
      </c>
      <c r="W554" s="1">
        <f t="shared" si="176"/>
        <v>1</v>
      </c>
      <c r="X554" s="1">
        <f t="shared" si="177"/>
        <v>0</v>
      </c>
      <c r="Y554" s="1">
        <f t="shared" si="178"/>
        <v>0</v>
      </c>
      <c r="AB554" s="1">
        <f t="shared" si="179"/>
        <v>0</v>
      </c>
      <c r="AC554" s="1">
        <f t="shared" si="180"/>
        <v>1</v>
      </c>
      <c r="AD554" s="1">
        <f t="shared" si="181"/>
        <v>0</v>
      </c>
      <c r="AE554" s="1">
        <f t="shared" si="182"/>
        <v>0</v>
      </c>
    </row>
    <row r="555" spans="1:31" x14ac:dyDescent="0.25">
      <c r="A555">
        <v>0</v>
      </c>
      <c r="B555">
        <v>62</v>
      </c>
      <c r="C555">
        <v>6.23</v>
      </c>
      <c r="D555">
        <v>720</v>
      </c>
      <c r="E555">
        <v>0</v>
      </c>
      <c r="F555">
        <f t="shared" si="164"/>
        <v>0.93600000000000005</v>
      </c>
      <c r="G555" t="str">
        <f t="shared" si="165"/>
        <v/>
      </c>
      <c r="H555" t="str">
        <f t="shared" si="166"/>
        <v/>
      </c>
      <c r="I555" s="1">
        <f t="shared" si="167"/>
        <v>0.93600000000000005</v>
      </c>
      <c r="K555" s="1">
        <f t="shared" si="168"/>
        <v>1</v>
      </c>
      <c r="L555" s="1">
        <f t="shared" si="169"/>
        <v>1</v>
      </c>
      <c r="M555" s="1">
        <f t="shared" si="170"/>
        <v>1</v>
      </c>
      <c r="P555" s="1">
        <f t="shared" si="171"/>
        <v>0</v>
      </c>
      <c r="Q555" s="1">
        <f t="shared" si="172"/>
        <v>1</v>
      </c>
      <c r="R555" s="1">
        <f t="shared" si="173"/>
        <v>0</v>
      </c>
      <c r="S555" s="1">
        <f t="shared" si="174"/>
        <v>0</v>
      </c>
      <c r="V555" s="1">
        <f t="shared" si="175"/>
        <v>0</v>
      </c>
      <c r="W555" s="1">
        <f t="shared" si="176"/>
        <v>1</v>
      </c>
      <c r="X555" s="1">
        <f t="shared" si="177"/>
        <v>0</v>
      </c>
      <c r="Y555" s="1">
        <f t="shared" si="178"/>
        <v>0</v>
      </c>
      <c r="AB555" s="1">
        <f t="shared" si="179"/>
        <v>0</v>
      </c>
      <c r="AC555" s="1">
        <f t="shared" si="180"/>
        <v>1</v>
      </c>
      <c r="AD555" s="1">
        <f t="shared" si="181"/>
        <v>0</v>
      </c>
      <c r="AE555" s="1">
        <f t="shared" si="182"/>
        <v>0</v>
      </c>
    </row>
    <row r="556" spans="1:31" x14ac:dyDescent="0.25">
      <c r="A556">
        <v>1</v>
      </c>
      <c r="B556">
        <v>75</v>
      </c>
      <c r="C556">
        <v>19.600000000000001</v>
      </c>
      <c r="D556">
        <v>700</v>
      </c>
      <c r="E556">
        <v>0</v>
      </c>
      <c r="F556" t="str">
        <f t="shared" si="164"/>
        <v/>
      </c>
      <c r="G556">
        <f t="shared" si="165"/>
        <v>0.81200000000000006</v>
      </c>
      <c r="H556" t="str">
        <f t="shared" si="166"/>
        <v/>
      </c>
      <c r="I556" s="1">
        <f t="shared" si="167"/>
        <v>0.81200000000000006</v>
      </c>
      <c r="K556" s="1">
        <f t="shared" si="168"/>
        <v>0</v>
      </c>
      <c r="L556" s="1">
        <f t="shared" si="169"/>
        <v>1</v>
      </c>
      <c r="M556" s="1">
        <f t="shared" si="170"/>
        <v>1</v>
      </c>
      <c r="P556" s="1">
        <f t="shared" si="171"/>
        <v>0</v>
      </c>
      <c r="Q556" s="1">
        <f t="shared" si="172"/>
        <v>0</v>
      </c>
      <c r="R556" s="1">
        <f t="shared" si="173"/>
        <v>0</v>
      </c>
      <c r="S556" s="1">
        <f t="shared" si="174"/>
        <v>1</v>
      </c>
      <c r="V556" s="1">
        <f t="shared" si="175"/>
        <v>0</v>
      </c>
      <c r="W556" s="1">
        <f t="shared" si="176"/>
        <v>1</v>
      </c>
      <c r="X556" s="1">
        <f t="shared" si="177"/>
        <v>0</v>
      </c>
      <c r="Y556" s="1">
        <f t="shared" si="178"/>
        <v>0</v>
      </c>
      <c r="AB556" s="1">
        <f t="shared" si="179"/>
        <v>0</v>
      </c>
      <c r="AC556" s="1">
        <f t="shared" si="180"/>
        <v>1</v>
      </c>
      <c r="AD556" s="1">
        <f t="shared" si="181"/>
        <v>0</v>
      </c>
      <c r="AE556" s="1">
        <f t="shared" si="182"/>
        <v>0</v>
      </c>
    </row>
    <row r="557" spans="1:31" x14ac:dyDescent="0.25">
      <c r="A557">
        <v>0</v>
      </c>
      <c r="B557">
        <v>125</v>
      </c>
      <c r="C557">
        <v>6.29</v>
      </c>
      <c r="D557">
        <v>670</v>
      </c>
      <c r="E557">
        <v>0</v>
      </c>
      <c r="F557" t="str">
        <f t="shared" si="164"/>
        <v/>
      </c>
      <c r="G557" t="str">
        <f t="shared" si="165"/>
        <v/>
      </c>
      <c r="H557">
        <f t="shared" si="166"/>
        <v>0.85199999999999998</v>
      </c>
      <c r="I557" s="1">
        <f t="shared" si="167"/>
        <v>0.85199999999999998</v>
      </c>
      <c r="K557" s="1">
        <f t="shared" si="168"/>
        <v>1</v>
      </c>
      <c r="L557" s="1">
        <f t="shared" si="169"/>
        <v>1</v>
      </c>
      <c r="M557" s="1">
        <f t="shared" si="170"/>
        <v>1</v>
      </c>
      <c r="P557" s="1">
        <f t="shared" si="171"/>
        <v>0</v>
      </c>
      <c r="Q557" s="1">
        <f t="shared" si="172"/>
        <v>1</v>
      </c>
      <c r="R557" s="1">
        <f t="shared" si="173"/>
        <v>0</v>
      </c>
      <c r="S557" s="1">
        <f t="shared" si="174"/>
        <v>0</v>
      </c>
      <c r="V557" s="1">
        <f t="shared" si="175"/>
        <v>0</v>
      </c>
      <c r="W557" s="1">
        <f t="shared" si="176"/>
        <v>1</v>
      </c>
      <c r="X557" s="1">
        <f t="shared" si="177"/>
        <v>0</v>
      </c>
      <c r="Y557" s="1">
        <f t="shared" si="178"/>
        <v>0</v>
      </c>
      <c r="AB557" s="1">
        <f t="shared" si="179"/>
        <v>0</v>
      </c>
      <c r="AC557" s="1">
        <f t="shared" si="180"/>
        <v>1</v>
      </c>
      <c r="AD557" s="1">
        <f t="shared" si="181"/>
        <v>0</v>
      </c>
      <c r="AE557" s="1">
        <f t="shared" si="182"/>
        <v>0</v>
      </c>
    </row>
    <row r="558" spans="1:31" x14ac:dyDescent="0.25">
      <c r="A558">
        <v>0</v>
      </c>
      <c r="B558">
        <v>37</v>
      </c>
      <c r="C558">
        <v>9.67</v>
      </c>
      <c r="D558">
        <v>665</v>
      </c>
      <c r="E558">
        <v>0</v>
      </c>
      <c r="F558" t="str">
        <f t="shared" si="164"/>
        <v/>
      </c>
      <c r="G558">
        <f t="shared" si="165"/>
        <v>0.83199999999999996</v>
      </c>
      <c r="H558" t="str">
        <f t="shared" si="166"/>
        <v/>
      </c>
      <c r="I558" s="1">
        <f t="shared" si="167"/>
        <v>0.83199999999999996</v>
      </c>
      <c r="K558" s="1">
        <f t="shared" si="168"/>
        <v>0</v>
      </c>
      <c r="L558" s="1">
        <f t="shared" si="169"/>
        <v>1</v>
      </c>
      <c r="M558" s="1">
        <f t="shared" si="170"/>
        <v>1</v>
      </c>
      <c r="P558" s="1">
        <f t="shared" si="171"/>
        <v>0</v>
      </c>
      <c r="Q558" s="1">
        <f t="shared" si="172"/>
        <v>0</v>
      </c>
      <c r="R558" s="1">
        <f t="shared" si="173"/>
        <v>0</v>
      </c>
      <c r="S558" s="1">
        <f t="shared" si="174"/>
        <v>1</v>
      </c>
      <c r="V558" s="1">
        <f t="shared" si="175"/>
        <v>0</v>
      </c>
      <c r="W558" s="1">
        <f t="shared" si="176"/>
        <v>1</v>
      </c>
      <c r="X558" s="1">
        <f t="shared" si="177"/>
        <v>0</v>
      </c>
      <c r="Y558" s="1">
        <f t="shared" si="178"/>
        <v>0</v>
      </c>
      <c r="AB558" s="1">
        <f t="shared" si="179"/>
        <v>0</v>
      </c>
      <c r="AC558" s="1">
        <f t="shared" si="180"/>
        <v>1</v>
      </c>
      <c r="AD558" s="1">
        <f t="shared" si="181"/>
        <v>0</v>
      </c>
      <c r="AE558" s="1">
        <f t="shared" si="182"/>
        <v>0</v>
      </c>
    </row>
    <row r="559" spans="1:31" x14ac:dyDescent="0.25">
      <c r="A559">
        <v>1</v>
      </c>
      <c r="B559">
        <v>62</v>
      </c>
      <c r="C559">
        <v>34.96</v>
      </c>
      <c r="D559">
        <v>670</v>
      </c>
      <c r="E559">
        <v>0</v>
      </c>
      <c r="F559" t="str">
        <f t="shared" si="164"/>
        <v/>
      </c>
      <c r="G559">
        <f t="shared" si="165"/>
        <v>0.745</v>
      </c>
      <c r="H559" t="str">
        <f t="shared" si="166"/>
        <v/>
      </c>
      <c r="I559" s="1">
        <f t="shared" si="167"/>
        <v>0.745</v>
      </c>
      <c r="K559" s="1">
        <f t="shared" si="168"/>
        <v>0</v>
      </c>
      <c r="L559" s="1">
        <f t="shared" si="169"/>
        <v>0</v>
      </c>
      <c r="M559" s="1">
        <f t="shared" si="170"/>
        <v>0</v>
      </c>
      <c r="P559" s="1">
        <f t="shared" si="171"/>
        <v>0</v>
      </c>
      <c r="Q559" s="1">
        <f t="shared" si="172"/>
        <v>0</v>
      </c>
      <c r="R559" s="1">
        <f t="shared" si="173"/>
        <v>0</v>
      </c>
      <c r="S559" s="1">
        <f t="shared" si="174"/>
        <v>1</v>
      </c>
      <c r="V559" s="1">
        <f t="shared" si="175"/>
        <v>0</v>
      </c>
      <c r="W559" s="1">
        <f t="shared" si="176"/>
        <v>0</v>
      </c>
      <c r="X559" s="1">
        <f t="shared" si="177"/>
        <v>0</v>
      </c>
      <c r="Y559" s="1">
        <f t="shared" si="178"/>
        <v>1</v>
      </c>
      <c r="AB559" s="1">
        <f t="shared" si="179"/>
        <v>0</v>
      </c>
      <c r="AC559" s="1">
        <f t="shared" si="180"/>
        <v>0</v>
      </c>
      <c r="AD559" s="1">
        <f t="shared" si="181"/>
        <v>0</v>
      </c>
      <c r="AE559" s="1">
        <f t="shared" si="182"/>
        <v>1</v>
      </c>
    </row>
    <row r="560" spans="1:31" x14ac:dyDescent="0.25">
      <c r="A560">
        <v>0</v>
      </c>
      <c r="B560">
        <v>50</v>
      </c>
      <c r="C560">
        <v>21.65</v>
      </c>
      <c r="D560">
        <v>685</v>
      </c>
      <c r="E560">
        <v>0</v>
      </c>
      <c r="F560" t="str">
        <f t="shared" si="164"/>
        <v/>
      </c>
      <c r="G560">
        <f t="shared" si="165"/>
        <v>0.745</v>
      </c>
      <c r="H560" t="str">
        <f t="shared" si="166"/>
        <v/>
      </c>
      <c r="I560" s="1">
        <f t="shared" si="167"/>
        <v>0.745</v>
      </c>
      <c r="K560" s="1">
        <f t="shared" si="168"/>
        <v>0</v>
      </c>
      <c r="L560" s="1">
        <f t="shared" si="169"/>
        <v>0</v>
      </c>
      <c r="M560" s="1">
        <f t="shared" si="170"/>
        <v>0</v>
      </c>
      <c r="P560" s="1">
        <f t="shared" si="171"/>
        <v>0</v>
      </c>
      <c r="Q560" s="1">
        <f t="shared" si="172"/>
        <v>0</v>
      </c>
      <c r="R560" s="1">
        <f t="shared" si="173"/>
        <v>0</v>
      </c>
      <c r="S560" s="1">
        <f t="shared" si="174"/>
        <v>1</v>
      </c>
      <c r="V560" s="1">
        <f t="shared" si="175"/>
        <v>0</v>
      </c>
      <c r="W560" s="1">
        <f t="shared" si="176"/>
        <v>0</v>
      </c>
      <c r="X560" s="1">
        <f t="shared" si="177"/>
        <v>0</v>
      </c>
      <c r="Y560" s="1">
        <f t="shared" si="178"/>
        <v>1</v>
      </c>
      <c r="AB560" s="1">
        <f t="shared" si="179"/>
        <v>0</v>
      </c>
      <c r="AC560" s="1">
        <f t="shared" si="180"/>
        <v>0</v>
      </c>
      <c r="AD560" s="1">
        <f t="shared" si="181"/>
        <v>0</v>
      </c>
      <c r="AE560" s="1">
        <f t="shared" si="182"/>
        <v>1</v>
      </c>
    </row>
    <row r="561" spans="1:31" x14ac:dyDescent="0.25">
      <c r="A561">
        <v>0</v>
      </c>
      <c r="B561">
        <v>34</v>
      </c>
      <c r="C561">
        <v>24.71</v>
      </c>
      <c r="D561">
        <v>690</v>
      </c>
      <c r="E561">
        <v>0</v>
      </c>
      <c r="F561" t="str">
        <f t="shared" si="164"/>
        <v/>
      </c>
      <c r="G561">
        <f t="shared" si="165"/>
        <v>0.81200000000000006</v>
      </c>
      <c r="H561" t="str">
        <f t="shared" si="166"/>
        <v/>
      </c>
      <c r="I561" s="1">
        <f t="shared" si="167"/>
        <v>0.81200000000000006</v>
      </c>
      <c r="K561" s="1">
        <f t="shared" si="168"/>
        <v>0</v>
      </c>
      <c r="L561" s="1">
        <f t="shared" si="169"/>
        <v>1</v>
      </c>
      <c r="M561" s="1">
        <f t="shared" si="170"/>
        <v>1</v>
      </c>
      <c r="P561" s="1">
        <f t="shared" si="171"/>
        <v>0</v>
      </c>
      <c r="Q561" s="1">
        <f t="shared" si="172"/>
        <v>0</v>
      </c>
      <c r="R561" s="1">
        <f t="shared" si="173"/>
        <v>0</v>
      </c>
      <c r="S561" s="1">
        <f t="shared" si="174"/>
        <v>1</v>
      </c>
      <c r="V561" s="1">
        <f t="shared" si="175"/>
        <v>0</v>
      </c>
      <c r="W561" s="1">
        <f t="shared" si="176"/>
        <v>1</v>
      </c>
      <c r="X561" s="1">
        <f t="shared" si="177"/>
        <v>0</v>
      </c>
      <c r="Y561" s="1">
        <f t="shared" si="178"/>
        <v>0</v>
      </c>
      <c r="AB561" s="1">
        <f t="shared" si="179"/>
        <v>0</v>
      </c>
      <c r="AC561" s="1">
        <f t="shared" si="180"/>
        <v>1</v>
      </c>
      <c r="AD561" s="1">
        <f t="shared" si="181"/>
        <v>0</v>
      </c>
      <c r="AE561" s="1">
        <f t="shared" si="182"/>
        <v>0</v>
      </c>
    </row>
    <row r="562" spans="1:31" x14ac:dyDescent="0.25">
      <c r="A562">
        <v>0</v>
      </c>
      <c r="B562">
        <v>48</v>
      </c>
      <c r="C562">
        <v>20.079999999999998</v>
      </c>
      <c r="D562">
        <v>680</v>
      </c>
      <c r="E562">
        <v>0</v>
      </c>
      <c r="F562" t="str">
        <f t="shared" si="164"/>
        <v/>
      </c>
      <c r="G562">
        <f t="shared" si="165"/>
        <v>0.745</v>
      </c>
      <c r="H562" t="str">
        <f t="shared" si="166"/>
        <v/>
      </c>
      <c r="I562" s="1">
        <f t="shared" si="167"/>
        <v>0.745</v>
      </c>
      <c r="K562" s="1">
        <f t="shared" si="168"/>
        <v>0</v>
      </c>
      <c r="L562" s="1">
        <f t="shared" si="169"/>
        <v>0</v>
      </c>
      <c r="M562" s="1">
        <f t="shared" si="170"/>
        <v>0</v>
      </c>
      <c r="P562" s="1">
        <f t="shared" si="171"/>
        <v>0</v>
      </c>
      <c r="Q562" s="1">
        <f t="shared" si="172"/>
        <v>0</v>
      </c>
      <c r="R562" s="1">
        <f t="shared" si="173"/>
        <v>0</v>
      </c>
      <c r="S562" s="1">
        <f t="shared" si="174"/>
        <v>1</v>
      </c>
      <c r="V562" s="1">
        <f t="shared" si="175"/>
        <v>0</v>
      </c>
      <c r="W562" s="1">
        <f t="shared" si="176"/>
        <v>0</v>
      </c>
      <c r="X562" s="1">
        <f t="shared" si="177"/>
        <v>0</v>
      </c>
      <c r="Y562" s="1">
        <f t="shared" si="178"/>
        <v>1</v>
      </c>
      <c r="AB562" s="1">
        <f t="shared" si="179"/>
        <v>0</v>
      </c>
      <c r="AC562" s="1">
        <f t="shared" si="180"/>
        <v>0</v>
      </c>
      <c r="AD562" s="1">
        <f t="shared" si="181"/>
        <v>0</v>
      </c>
      <c r="AE562" s="1">
        <f t="shared" si="182"/>
        <v>1</v>
      </c>
    </row>
    <row r="563" spans="1:31" x14ac:dyDescent="0.25">
      <c r="A563">
        <v>1</v>
      </c>
      <c r="B563">
        <v>25</v>
      </c>
      <c r="C563">
        <v>18.87</v>
      </c>
      <c r="D563">
        <v>680</v>
      </c>
      <c r="E563">
        <v>0</v>
      </c>
      <c r="F563" t="str">
        <f t="shared" si="164"/>
        <v/>
      </c>
      <c r="G563">
        <f t="shared" si="165"/>
        <v>0.745</v>
      </c>
      <c r="H563" t="str">
        <f t="shared" si="166"/>
        <v/>
      </c>
      <c r="I563" s="1">
        <f t="shared" si="167"/>
        <v>0.745</v>
      </c>
      <c r="K563" s="1">
        <f t="shared" si="168"/>
        <v>0</v>
      </c>
      <c r="L563" s="1">
        <f t="shared" si="169"/>
        <v>0</v>
      </c>
      <c r="M563" s="1">
        <f t="shared" si="170"/>
        <v>0</v>
      </c>
      <c r="P563" s="1">
        <f t="shared" si="171"/>
        <v>0</v>
      </c>
      <c r="Q563" s="1">
        <f t="shared" si="172"/>
        <v>0</v>
      </c>
      <c r="R563" s="1">
        <f t="shared" si="173"/>
        <v>0</v>
      </c>
      <c r="S563" s="1">
        <f t="shared" si="174"/>
        <v>1</v>
      </c>
      <c r="V563" s="1">
        <f t="shared" si="175"/>
        <v>0</v>
      </c>
      <c r="W563" s="1">
        <f t="shared" si="176"/>
        <v>0</v>
      </c>
      <c r="X563" s="1">
        <f t="shared" si="177"/>
        <v>0</v>
      </c>
      <c r="Y563" s="1">
        <f t="shared" si="178"/>
        <v>1</v>
      </c>
      <c r="AB563" s="1">
        <f t="shared" si="179"/>
        <v>0</v>
      </c>
      <c r="AC563" s="1">
        <f t="shared" si="180"/>
        <v>0</v>
      </c>
      <c r="AD563" s="1">
        <f t="shared" si="181"/>
        <v>0</v>
      </c>
      <c r="AE563" s="1">
        <f t="shared" si="182"/>
        <v>1</v>
      </c>
    </row>
    <row r="564" spans="1:31" x14ac:dyDescent="0.25">
      <c r="A564">
        <v>0</v>
      </c>
      <c r="B564">
        <v>56</v>
      </c>
      <c r="C564">
        <v>6.56</v>
      </c>
      <c r="D564">
        <v>695</v>
      </c>
      <c r="E564">
        <v>0</v>
      </c>
      <c r="F564" t="str">
        <f t="shared" si="164"/>
        <v/>
      </c>
      <c r="G564">
        <f t="shared" si="165"/>
        <v>0.83199999999999996</v>
      </c>
      <c r="H564" t="str">
        <f t="shared" si="166"/>
        <v/>
      </c>
      <c r="I564" s="1">
        <f t="shared" si="167"/>
        <v>0.83199999999999996</v>
      </c>
      <c r="K564" s="1">
        <f t="shared" si="168"/>
        <v>0</v>
      </c>
      <c r="L564" s="1">
        <f t="shared" si="169"/>
        <v>1</v>
      </c>
      <c r="M564" s="1">
        <f t="shared" si="170"/>
        <v>1</v>
      </c>
      <c r="P564" s="1">
        <f t="shared" si="171"/>
        <v>0</v>
      </c>
      <c r="Q564" s="1">
        <f t="shared" si="172"/>
        <v>0</v>
      </c>
      <c r="R564" s="1">
        <f t="shared" si="173"/>
        <v>0</v>
      </c>
      <c r="S564" s="1">
        <f t="shared" si="174"/>
        <v>1</v>
      </c>
      <c r="V564" s="1">
        <f t="shared" si="175"/>
        <v>0</v>
      </c>
      <c r="W564" s="1">
        <f t="shared" si="176"/>
        <v>1</v>
      </c>
      <c r="X564" s="1">
        <f t="shared" si="177"/>
        <v>0</v>
      </c>
      <c r="Y564" s="1">
        <f t="shared" si="178"/>
        <v>0</v>
      </c>
      <c r="AB564" s="1">
        <f t="shared" si="179"/>
        <v>0</v>
      </c>
      <c r="AC564" s="1">
        <f t="shared" si="180"/>
        <v>1</v>
      </c>
      <c r="AD564" s="1">
        <f t="shared" si="181"/>
        <v>0</v>
      </c>
      <c r="AE564" s="1">
        <f t="shared" si="182"/>
        <v>0</v>
      </c>
    </row>
    <row r="565" spans="1:31" x14ac:dyDescent="0.25">
      <c r="A565">
        <v>0</v>
      </c>
      <c r="B565">
        <v>75</v>
      </c>
      <c r="C565">
        <v>27.62</v>
      </c>
      <c r="D565">
        <v>685</v>
      </c>
      <c r="E565">
        <v>0</v>
      </c>
      <c r="F565" t="str">
        <f t="shared" si="164"/>
        <v/>
      </c>
      <c r="G565">
        <f t="shared" si="165"/>
        <v>0.745</v>
      </c>
      <c r="H565" t="str">
        <f t="shared" si="166"/>
        <v/>
      </c>
      <c r="I565" s="1">
        <f t="shared" si="167"/>
        <v>0.745</v>
      </c>
      <c r="K565" s="1">
        <f t="shared" si="168"/>
        <v>0</v>
      </c>
      <c r="L565" s="1">
        <f t="shared" si="169"/>
        <v>0</v>
      </c>
      <c r="M565" s="1">
        <f t="shared" si="170"/>
        <v>0</v>
      </c>
      <c r="P565" s="1">
        <f t="shared" si="171"/>
        <v>0</v>
      </c>
      <c r="Q565" s="1">
        <f t="shared" si="172"/>
        <v>0</v>
      </c>
      <c r="R565" s="1">
        <f t="shared" si="173"/>
        <v>0</v>
      </c>
      <c r="S565" s="1">
        <f t="shared" si="174"/>
        <v>1</v>
      </c>
      <c r="V565" s="1">
        <f t="shared" si="175"/>
        <v>0</v>
      </c>
      <c r="W565" s="1">
        <f t="shared" si="176"/>
        <v>0</v>
      </c>
      <c r="X565" s="1">
        <f t="shared" si="177"/>
        <v>0</v>
      </c>
      <c r="Y565" s="1">
        <f t="shared" si="178"/>
        <v>1</v>
      </c>
      <c r="AB565" s="1">
        <f t="shared" si="179"/>
        <v>0</v>
      </c>
      <c r="AC565" s="1">
        <f t="shared" si="180"/>
        <v>0</v>
      </c>
      <c r="AD565" s="1">
        <f t="shared" si="181"/>
        <v>0</v>
      </c>
      <c r="AE565" s="1">
        <f t="shared" si="182"/>
        <v>1</v>
      </c>
    </row>
    <row r="566" spans="1:31" x14ac:dyDescent="0.25">
      <c r="A566">
        <v>0</v>
      </c>
      <c r="B566">
        <v>27.78</v>
      </c>
      <c r="C566">
        <v>12.61</v>
      </c>
      <c r="D566">
        <v>710</v>
      </c>
      <c r="E566">
        <v>0</v>
      </c>
      <c r="F566" t="str">
        <f t="shared" si="164"/>
        <v/>
      </c>
      <c r="G566">
        <f t="shared" si="165"/>
        <v>0.72499999999999998</v>
      </c>
      <c r="H566" t="str">
        <f t="shared" si="166"/>
        <v/>
      </c>
      <c r="I566" s="1">
        <f t="shared" si="167"/>
        <v>0.72499999999999998</v>
      </c>
      <c r="K566" s="1">
        <f t="shared" si="168"/>
        <v>0</v>
      </c>
      <c r="L566" s="1">
        <f t="shared" si="169"/>
        <v>0</v>
      </c>
      <c r="M566" s="1">
        <f t="shared" si="170"/>
        <v>0</v>
      </c>
      <c r="P566" s="1">
        <f t="shared" si="171"/>
        <v>0</v>
      </c>
      <c r="Q566" s="1">
        <f t="shared" si="172"/>
        <v>0</v>
      </c>
      <c r="R566" s="1">
        <f t="shared" si="173"/>
        <v>0</v>
      </c>
      <c r="S566" s="1">
        <f t="shared" si="174"/>
        <v>1</v>
      </c>
      <c r="V566" s="1">
        <f t="shared" si="175"/>
        <v>0</v>
      </c>
      <c r="W566" s="1">
        <f t="shared" si="176"/>
        <v>0</v>
      </c>
      <c r="X566" s="1">
        <f t="shared" si="177"/>
        <v>0</v>
      </c>
      <c r="Y566" s="1">
        <f t="shared" si="178"/>
        <v>1</v>
      </c>
      <c r="AB566" s="1">
        <f t="shared" si="179"/>
        <v>0</v>
      </c>
      <c r="AC566" s="1">
        <f t="shared" si="180"/>
        <v>0</v>
      </c>
      <c r="AD566" s="1">
        <f t="shared" si="181"/>
        <v>0</v>
      </c>
      <c r="AE566" s="1">
        <f t="shared" si="182"/>
        <v>1</v>
      </c>
    </row>
    <row r="567" spans="1:31" x14ac:dyDescent="0.25">
      <c r="A567">
        <v>0</v>
      </c>
      <c r="B567">
        <v>42</v>
      </c>
      <c r="C567">
        <v>11.57</v>
      </c>
      <c r="D567">
        <v>670</v>
      </c>
      <c r="E567">
        <v>0</v>
      </c>
      <c r="F567" t="str">
        <f t="shared" si="164"/>
        <v/>
      </c>
      <c r="G567">
        <f t="shared" si="165"/>
        <v>0.83199999999999996</v>
      </c>
      <c r="H567" t="str">
        <f t="shared" si="166"/>
        <v/>
      </c>
      <c r="I567" s="1">
        <f t="shared" si="167"/>
        <v>0.83199999999999996</v>
      </c>
      <c r="K567" s="1">
        <f t="shared" si="168"/>
        <v>0</v>
      </c>
      <c r="L567" s="1">
        <f t="shared" si="169"/>
        <v>1</v>
      </c>
      <c r="M567" s="1">
        <f t="shared" si="170"/>
        <v>1</v>
      </c>
      <c r="P567" s="1">
        <f t="shared" si="171"/>
        <v>0</v>
      </c>
      <c r="Q567" s="1">
        <f t="shared" si="172"/>
        <v>0</v>
      </c>
      <c r="R567" s="1">
        <f t="shared" si="173"/>
        <v>0</v>
      </c>
      <c r="S567" s="1">
        <f t="shared" si="174"/>
        <v>1</v>
      </c>
      <c r="V567" s="1">
        <f t="shared" si="175"/>
        <v>0</v>
      </c>
      <c r="W567" s="1">
        <f t="shared" si="176"/>
        <v>1</v>
      </c>
      <c r="X567" s="1">
        <f t="shared" si="177"/>
        <v>0</v>
      </c>
      <c r="Y567" s="1">
        <f t="shared" si="178"/>
        <v>0</v>
      </c>
      <c r="AB567" s="1">
        <f t="shared" si="179"/>
        <v>0</v>
      </c>
      <c r="AC567" s="1">
        <f t="shared" si="180"/>
        <v>1</v>
      </c>
      <c r="AD567" s="1">
        <f t="shared" si="181"/>
        <v>0</v>
      </c>
      <c r="AE567" s="1">
        <f t="shared" si="182"/>
        <v>0</v>
      </c>
    </row>
    <row r="568" spans="1:31" x14ac:dyDescent="0.25">
      <c r="A568">
        <v>0</v>
      </c>
      <c r="B568">
        <v>40</v>
      </c>
      <c r="C568">
        <v>8.49</v>
      </c>
      <c r="D568">
        <v>675</v>
      </c>
      <c r="E568">
        <v>0</v>
      </c>
      <c r="F568" t="str">
        <f t="shared" si="164"/>
        <v/>
      </c>
      <c r="G568">
        <f t="shared" si="165"/>
        <v>0.83199999999999996</v>
      </c>
      <c r="H568" t="str">
        <f t="shared" si="166"/>
        <v/>
      </c>
      <c r="I568" s="1">
        <f t="shared" si="167"/>
        <v>0.83199999999999996</v>
      </c>
      <c r="K568" s="1">
        <f t="shared" si="168"/>
        <v>0</v>
      </c>
      <c r="L568" s="1">
        <f t="shared" si="169"/>
        <v>1</v>
      </c>
      <c r="M568" s="1">
        <f t="shared" si="170"/>
        <v>1</v>
      </c>
      <c r="P568" s="1">
        <f t="shared" si="171"/>
        <v>0</v>
      </c>
      <c r="Q568" s="1">
        <f t="shared" si="172"/>
        <v>0</v>
      </c>
      <c r="R568" s="1">
        <f t="shared" si="173"/>
        <v>0</v>
      </c>
      <c r="S568" s="1">
        <f t="shared" si="174"/>
        <v>1</v>
      </c>
      <c r="V568" s="1">
        <f t="shared" si="175"/>
        <v>0</v>
      </c>
      <c r="W568" s="1">
        <f t="shared" si="176"/>
        <v>1</v>
      </c>
      <c r="X568" s="1">
        <f t="shared" si="177"/>
        <v>0</v>
      </c>
      <c r="Y568" s="1">
        <f t="shared" si="178"/>
        <v>0</v>
      </c>
      <c r="AB568" s="1">
        <f t="shared" si="179"/>
        <v>0</v>
      </c>
      <c r="AC568" s="1">
        <f t="shared" si="180"/>
        <v>1</v>
      </c>
      <c r="AD568" s="1">
        <f t="shared" si="181"/>
        <v>0</v>
      </c>
      <c r="AE568" s="1">
        <f t="shared" si="182"/>
        <v>0</v>
      </c>
    </row>
    <row r="569" spans="1:31" x14ac:dyDescent="0.25">
      <c r="A569">
        <v>1</v>
      </c>
      <c r="B569">
        <v>58</v>
      </c>
      <c r="C569">
        <v>9.6</v>
      </c>
      <c r="D569">
        <v>665</v>
      </c>
      <c r="E569">
        <v>0</v>
      </c>
      <c r="F569" t="str">
        <f t="shared" si="164"/>
        <v/>
      </c>
      <c r="G569">
        <f t="shared" si="165"/>
        <v>0.83199999999999996</v>
      </c>
      <c r="H569" t="str">
        <f t="shared" si="166"/>
        <v/>
      </c>
      <c r="I569" s="1">
        <f t="shared" si="167"/>
        <v>0.83199999999999996</v>
      </c>
      <c r="K569" s="1">
        <f t="shared" si="168"/>
        <v>0</v>
      </c>
      <c r="L569" s="1">
        <f t="shared" si="169"/>
        <v>1</v>
      </c>
      <c r="M569" s="1">
        <f t="shared" si="170"/>
        <v>1</v>
      </c>
      <c r="P569" s="1">
        <f t="shared" si="171"/>
        <v>0</v>
      </c>
      <c r="Q569" s="1">
        <f t="shared" si="172"/>
        <v>0</v>
      </c>
      <c r="R569" s="1">
        <f t="shared" si="173"/>
        <v>0</v>
      </c>
      <c r="S569" s="1">
        <f t="shared" si="174"/>
        <v>1</v>
      </c>
      <c r="V569" s="1">
        <f t="shared" si="175"/>
        <v>0</v>
      </c>
      <c r="W569" s="1">
        <f t="shared" si="176"/>
        <v>1</v>
      </c>
      <c r="X569" s="1">
        <f t="shared" si="177"/>
        <v>0</v>
      </c>
      <c r="Y569" s="1">
        <f t="shared" si="178"/>
        <v>0</v>
      </c>
      <c r="AB569" s="1">
        <f t="shared" si="179"/>
        <v>0</v>
      </c>
      <c r="AC569" s="1">
        <f t="shared" si="180"/>
        <v>1</v>
      </c>
      <c r="AD569" s="1">
        <f t="shared" si="181"/>
        <v>0</v>
      </c>
      <c r="AE569" s="1">
        <f t="shared" si="182"/>
        <v>0</v>
      </c>
    </row>
    <row r="570" spans="1:31" x14ac:dyDescent="0.25">
      <c r="A570">
        <v>0</v>
      </c>
      <c r="B570">
        <v>80</v>
      </c>
      <c r="C570">
        <v>11.04</v>
      </c>
      <c r="D570">
        <v>685</v>
      </c>
      <c r="E570">
        <v>0</v>
      </c>
      <c r="F570" t="str">
        <f t="shared" si="164"/>
        <v/>
      </c>
      <c r="G570">
        <f t="shared" si="165"/>
        <v>0.83199999999999996</v>
      </c>
      <c r="H570" t="str">
        <f t="shared" si="166"/>
        <v/>
      </c>
      <c r="I570" s="1">
        <f t="shared" si="167"/>
        <v>0.83199999999999996</v>
      </c>
      <c r="K570" s="1">
        <f t="shared" si="168"/>
        <v>0</v>
      </c>
      <c r="L570" s="1">
        <f t="shared" si="169"/>
        <v>1</v>
      </c>
      <c r="M570" s="1">
        <f t="shared" si="170"/>
        <v>1</v>
      </c>
      <c r="P570" s="1">
        <f t="shared" si="171"/>
        <v>0</v>
      </c>
      <c r="Q570" s="1">
        <f t="shared" si="172"/>
        <v>0</v>
      </c>
      <c r="R570" s="1">
        <f t="shared" si="173"/>
        <v>0</v>
      </c>
      <c r="S570" s="1">
        <f t="shared" si="174"/>
        <v>1</v>
      </c>
      <c r="V570" s="1">
        <f t="shared" si="175"/>
        <v>0</v>
      </c>
      <c r="W570" s="1">
        <f t="shared" si="176"/>
        <v>1</v>
      </c>
      <c r="X570" s="1">
        <f t="shared" si="177"/>
        <v>0</v>
      </c>
      <c r="Y570" s="1">
        <f t="shared" si="178"/>
        <v>0</v>
      </c>
      <c r="AB570" s="1">
        <f t="shared" si="179"/>
        <v>0</v>
      </c>
      <c r="AC570" s="1">
        <f t="shared" si="180"/>
        <v>1</v>
      </c>
      <c r="AD570" s="1">
        <f t="shared" si="181"/>
        <v>0</v>
      </c>
      <c r="AE570" s="1">
        <f t="shared" si="182"/>
        <v>0</v>
      </c>
    </row>
    <row r="571" spans="1:31" x14ac:dyDescent="0.25">
      <c r="A571">
        <v>1</v>
      </c>
      <c r="B571">
        <v>125</v>
      </c>
      <c r="C571">
        <v>10.77</v>
      </c>
      <c r="D571">
        <v>665</v>
      </c>
      <c r="E571">
        <v>0</v>
      </c>
      <c r="F571" t="str">
        <f t="shared" si="164"/>
        <v/>
      </c>
      <c r="G571" t="str">
        <f t="shared" si="165"/>
        <v/>
      </c>
      <c r="H571">
        <f t="shared" si="166"/>
        <v>0.85199999999999998</v>
      </c>
      <c r="I571" s="1">
        <f t="shared" si="167"/>
        <v>0.85199999999999998</v>
      </c>
      <c r="K571" s="1">
        <f t="shared" si="168"/>
        <v>1</v>
      </c>
      <c r="L571" s="1">
        <f t="shared" si="169"/>
        <v>1</v>
      </c>
      <c r="M571" s="1">
        <f t="shared" si="170"/>
        <v>1</v>
      </c>
      <c r="P571" s="1">
        <f t="shared" si="171"/>
        <v>0</v>
      </c>
      <c r="Q571" s="1">
        <f t="shared" si="172"/>
        <v>1</v>
      </c>
      <c r="R571" s="1">
        <f t="shared" si="173"/>
        <v>0</v>
      </c>
      <c r="S571" s="1">
        <f t="shared" si="174"/>
        <v>0</v>
      </c>
      <c r="V571" s="1">
        <f t="shared" si="175"/>
        <v>0</v>
      </c>
      <c r="W571" s="1">
        <f t="shared" si="176"/>
        <v>1</v>
      </c>
      <c r="X571" s="1">
        <f t="shared" si="177"/>
        <v>0</v>
      </c>
      <c r="Y571" s="1">
        <f t="shared" si="178"/>
        <v>0</v>
      </c>
      <c r="AB571" s="1">
        <f t="shared" si="179"/>
        <v>0</v>
      </c>
      <c r="AC571" s="1">
        <f t="shared" si="180"/>
        <v>1</v>
      </c>
      <c r="AD571" s="1">
        <f t="shared" si="181"/>
        <v>0</v>
      </c>
      <c r="AE571" s="1">
        <f t="shared" si="182"/>
        <v>0</v>
      </c>
    </row>
    <row r="572" spans="1:31" x14ac:dyDescent="0.25">
      <c r="A572">
        <v>1</v>
      </c>
      <c r="B572">
        <v>87</v>
      </c>
      <c r="C572">
        <v>14.3</v>
      </c>
      <c r="D572">
        <v>705</v>
      </c>
      <c r="E572">
        <v>0</v>
      </c>
      <c r="F572" t="str">
        <f t="shared" si="164"/>
        <v/>
      </c>
      <c r="G572" t="str">
        <f t="shared" si="165"/>
        <v/>
      </c>
      <c r="H572">
        <f t="shared" si="166"/>
        <v>0.89200000000000002</v>
      </c>
      <c r="I572" s="1">
        <f t="shared" si="167"/>
        <v>0.89200000000000002</v>
      </c>
      <c r="K572" s="1">
        <f t="shared" si="168"/>
        <v>1</v>
      </c>
      <c r="L572" s="1">
        <f t="shared" si="169"/>
        <v>1</v>
      </c>
      <c r="M572" s="1">
        <f t="shared" si="170"/>
        <v>1</v>
      </c>
      <c r="P572" s="1">
        <f t="shared" si="171"/>
        <v>0</v>
      </c>
      <c r="Q572" s="1">
        <f t="shared" si="172"/>
        <v>1</v>
      </c>
      <c r="R572" s="1">
        <f t="shared" si="173"/>
        <v>0</v>
      </c>
      <c r="S572" s="1">
        <f t="shared" si="174"/>
        <v>0</v>
      </c>
      <c r="V572" s="1">
        <f t="shared" si="175"/>
        <v>0</v>
      </c>
      <c r="W572" s="1">
        <f t="shared" si="176"/>
        <v>1</v>
      </c>
      <c r="X572" s="1">
        <f t="shared" si="177"/>
        <v>0</v>
      </c>
      <c r="Y572" s="1">
        <f t="shared" si="178"/>
        <v>0</v>
      </c>
      <c r="AB572" s="1">
        <f t="shared" si="179"/>
        <v>0</v>
      </c>
      <c r="AC572" s="1">
        <f t="shared" si="180"/>
        <v>1</v>
      </c>
      <c r="AD572" s="1">
        <f t="shared" si="181"/>
        <v>0</v>
      </c>
      <c r="AE572" s="1">
        <f t="shared" si="182"/>
        <v>0</v>
      </c>
    </row>
    <row r="573" spans="1:31" x14ac:dyDescent="0.25">
      <c r="A573">
        <v>0</v>
      </c>
      <c r="B573">
        <v>25</v>
      </c>
      <c r="C573">
        <v>23.67</v>
      </c>
      <c r="D573">
        <v>700</v>
      </c>
      <c r="E573">
        <v>0</v>
      </c>
      <c r="F573" t="str">
        <f t="shared" si="164"/>
        <v/>
      </c>
      <c r="G573">
        <f t="shared" si="165"/>
        <v>0.81200000000000006</v>
      </c>
      <c r="H573" t="str">
        <f t="shared" si="166"/>
        <v/>
      </c>
      <c r="I573" s="1">
        <f t="shared" si="167"/>
        <v>0.81200000000000006</v>
      </c>
      <c r="K573" s="1">
        <f t="shared" si="168"/>
        <v>0</v>
      </c>
      <c r="L573" s="1">
        <f t="shared" si="169"/>
        <v>1</v>
      </c>
      <c r="M573" s="1">
        <f t="shared" si="170"/>
        <v>1</v>
      </c>
      <c r="P573" s="1">
        <f t="shared" si="171"/>
        <v>0</v>
      </c>
      <c r="Q573" s="1">
        <f t="shared" si="172"/>
        <v>0</v>
      </c>
      <c r="R573" s="1">
        <f t="shared" si="173"/>
        <v>0</v>
      </c>
      <c r="S573" s="1">
        <f t="shared" si="174"/>
        <v>1</v>
      </c>
      <c r="V573" s="1">
        <f t="shared" si="175"/>
        <v>0</v>
      </c>
      <c r="W573" s="1">
        <f t="shared" si="176"/>
        <v>1</v>
      </c>
      <c r="X573" s="1">
        <f t="shared" si="177"/>
        <v>0</v>
      </c>
      <c r="Y573" s="1">
        <f t="shared" si="178"/>
        <v>0</v>
      </c>
      <c r="AB573" s="1">
        <f t="shared" si="179"/>
        <v>0</v>
      </c>
      <c r="AC573" s="1">
        <f t="shared" si="180"/>
        <v>1</v>
      </c>
      <c r="AD573" s="1">
        <f t="shared" si="181"/>
        <v>0</v>
      </c>
      <c r="AE573" s="1">
        <f t="shared" si="182"/>
        <v>0</v>
      </c>
    </row>
    <row r="574" spans="1:31" x14ac:dyDescent="0.25">
      <c r="A574">
        <v>0</v>
      </c>
      <c r="B574">
        <v>95</v>
      </c>
      <c r="C574">
        <v>19.989999999999998</v>
      </c>
      <c r="D574">
        <v>675</v>
      </c>
      <c r="E574">
        <v>0</v>
      </c>
      <c r="F574" t="str">
        <f t="shared" si="164"/>
        <v/>
      </c>
      <c r="G574" t="str">
        <f t="shared" si="165"/>
        <v/>
      </c>
      <c r="H574">
        <f t="shared" si="166"/>
        <v>0.85199999999999998</v>
      </c>
      <c r="I574" s="1">
        <f t="shared" si="167"/>
        <v>0.85199999999999998</v>
      </c>
      <c r="K574" s="1">
        <f t="shared" si="168"/>
        <v>1</v>
      </c>
      <c r="L574" s="1">
        <f t="shared" si="169"/>
        <v>1</v>
      </c>
      <c r="M574" s="1">
        <f t="shared" si="170"/>
        <v>1</v>
      </c>
      <c r="P574" s="1">
        <f t="shared" si="171"/>
        <v>0</v>
      </c>
      <c r="Q574" s="1">
        <f t="shared" si="172"/>
        <v>1</v>
      </c>
      <c r="R574" s="1">
        <f t="shared" si="173"/>
        <v>0</v>
      </c>
      <c r="S574" s="1">
        <f t="shared" si="174"/>
        <v>0</v>
      </c>
      <c r="V574" s="1">
        <f t="shared" si="175"/>
        <v>0</v>
      </c>
      <c r="W574" s="1">
        <f t="shared" si="176"/>
        <v>1</v>
      </c>
      <c r="X574" s="1">
        <f t="shared" si="177"/>
        <v>0</v>
      </c>
      <c r="Y574" s="1">
        <f t="shared" si="178"/>
        <v>0</v>
      </c>
      <c r="AB574" s="1">
        <f t="shared" si="179"/>
        <v>0</v>
      </c>
      <c r="AC574" s="1">
        <f t="shared" si="180"/>
        <v>1</v>
      </c>
      <c r="AD574" s="1">
        <f t="shared" si="181"/>
        <v>0</v>
      </c>
      <c r="AE574" s="1">
        <f t="shared" si="182"/>
        <v>0</v>
      </c>
    </row>
    <row r="575" spans="1:31" x14ac:dyDescent="0.25">
      <c r="A575">
        <v>0</v>
      </c>
      <c r="B575">
        <v>58</v>
      </c>
      <c r="C575">
        <v>29.22</v>
      </c>
      <c r="D575">
        <v>680</v>
      </c>
      <c r="E575">
        <v>0</v>
      </c>
      <c r="F575" t="str">
        <f t="shared" si="164"/>
        <v/>
      </c>
      <c r="G575">
        <f t="shared" si="165"/>
        <v>0.745</v>
      </c>
      <c r="H575" t="str">
        <f t="shared" si="166"/>
        <v/>
      </c>
      <c r="I575" s="1">
        <f t="shared" si="167"/>
        <v>0.745</v>
      </c>
      <c r="K575" s="1">
        <f t="shared" si="168"/>
        <v>0</v>
      </c>
      <c r="L575" s="1">
        <f t="shared" si="169"/>
        <v>0</v>
      </c>
      <c r="M575" s="1">
        <f t="shared" si="170"/>
        <v>0</v>
      </c>
      <c r="P575" s="1">
        <f t="shared" si="171"/>
        <v>0</v>
      </c>
      <c r="Q575" s="1">
        <f t="shared" si="172"/>
        <v>0</v>
      </c>
      <c r="R575" s="1">
        <f t="shared" si="173"/>
        <v>0</v>
      </c>
      <c r="S575" s="1">
        <f t="shared" si="174"/>
        <v>1</v>
      </c>
      <c r="V575" s="1">
        <f t="shared" si="175"/>
        <v>0</v>
      </c>
      <c r="W575" s="1">
        <f t="shared" si="176"/>
        <v>0</v>
      </c>
      <c r="X575" s="1">
        <f t="shared" si="177"/>
        <v>0</v>
      </c>
      <c r="Y575" s="1">
        <f t="shared" si="178"/>
        <v>1</v>
      </c>
      <c r="AB575" s="1">
        <f t="shared" si="179"/>
        <v>0</v>
      </c>
      <c r="AC575" s="1">
        <f t="shared" si="180"/>
        <v>0</v>
      </c>
      <c r="AD575" s="1">
        <f t="shared" si="181"/>
        <v>0</v>
      </c>
      <c r="AE575" s="1">
        <f t="shared" si="182"/>
        <v>1</v>
      </c>
    </row>
    <row r="576" spans="1:31" x14ac:dyDescent="0.25">
      <c r="A576">
        <v>0</v>
      </c>
      <c r="B576">
        <v>62</v>
      </c>
      <c r="C576">
        <v>16.489999999999998</v>
      </c>
      <c r="D576">
        <v>665</v>
      </c>
      <c r="E576">
        <v>0</v>
      </c>
      <c r="F576" t="str">
        <f t="shared" si="164"/>
        <v/>
      </c>
      <c r="G576">
        <f t="shared" si="165"/>
        <v>0.83199999999999996</v>
      </c>
      <c r="H576" t="str">
        <f t="shared" si="166"/>
        <v/>
      </c>
      <c r="I576" s="1">
        <f t="shared" si="167"/>
        <v>0.83199999999999996</v>
      </c>
      <c r="K576" s="1">
        <f t="shared" si="168"/>
        <v>0</v>
      </c>
      <c r="L576" s="1">
        <f t="shared" si="169"/>
        <v>1</v>
      </c>
      <c r="M576" s="1">
        <f t="shared" si="170"/>
        <v>1</v>
      </c>
      <c r="P576" s="1">
        <f t="shared" si="171"/>
        <v>0</v>
      </c>
      <c r="Q576" s="1">
        <f t="shared" si="172"/>
        <v>0</v>
      </c>
      <c r="R576" s="1">
        <f t="shared" si="173"/>
        <v>0</v>
      </c>
      <c r="S576" s="1">
        <f t="shared" si="174"/>
        <v>1</v>
      </c>
      <c r="V576" s="1">
        <f t="shared" si="175"/>
        <v>0</v>
      </c>
      <c r="W576" s="1">
        <f t="shared" si="176"/>
        <v>1</v>
      </c>
      <c r="X576" s="1">
        <f t="shared" si="177"/>
        <v>0</v>
      </c>
      <c r="Y576" s="1">
        <f t="shared" si="178"/>
        <v>0</v>
      </c>
      <c r="AB576" s="1">
        <f t="shared" si="179"/>
        <v>0</v>
      </c>
      <c r="AC576" s="1">
        <f t="shared" si="180"/>
        <v>1</v>
      </c>
      <c r="AD576" s="1">
        <f t="shared" si="181"/>
        <v>0</v>
      </c>
      <c r="AE576" s="1">
        <f t="shared" si="182"/>
        <v>0</v>
      </c>
    </row>
    <row r="577" spans="1:31" x14ac:dyDescent="0.25">
      <c r="A577">
        <v>0</v>
      </c>
      <c r="B577">
        <v>38</v>
      </c>
      <c r="C577">
        <v>25.36</v>
      </c>
      <c r="D577">
        <v>700</v>
      </c>
      <c r="E577">
        <v>0</v>
      </c>
      <c r="F577" t="str">
        <f t="shared" si="164"/>
        <v/>
      </c>
      <c r="G577">
        <f t="shared" si="165"/>
        <v>0.81200000000000006</v>
      </c>
      <c r="H577" t="str">
        <f t="shared" si="166"/>
        <v/>
      </c>
      <c r="I577" s="1">
        <f t="shared" si="167"/>
        <v>0.81200000000000006</v>
      </c>
      <c r="K577" s="1">
        <f t="shared" si="168"/>
        <v>0</v>
      </c>
      <c r="L577" s="1">
        <f t="shared" si="169"/>
        <v>1</v>
      </c>
      <c r="M577" s="1">
        <f t="shared" si="170"/>
        <v>1</v>
      </c>
      <c r="P577" s="1">
        <f t="shared" si="171"/>
        <v>0</v>
      </c>
      <c r="Q577" s="1">
        <f t="shared" si="172"/>
        <v>0</v>
      </c>
      <c r="R577" s="1">
        <f t="shared" si="173"/>
        <v>0</v>
      </c>
      <c r="S577" s="1">
        <f t="shared" si="174"/>
        <v>1</v>
      </c>
      <c r="V577" s="1">
        <f t="shared" si="175"/>
        <v>0</v>
      </c>
      <c r="W577" s="1">
        <f t="shared" si="176"/>
        <v>1</v>
      </c>
      <c r="X577" s="1">
        <f t="shared" si="177"/>
        <v>0</v>
      </c>
      <c r="Y577" s="1">
        <f t="shared" si="178"/>
        <v>0</v>
      </c>
      <c r="AB577" s="1">
        <f t="shared" si="179"/>
        <v>0</v>
      </c>
      <c r="AC577" s="1">
        <f t="shared" si="180"/>
        <v>1</v>
      </c>
      <c r="AD577" s="1">
        <f t="shared" si="181"/>
        <v>0</v>
      </c>
      <c r="AE577" s="1">
        <f t="shared" si="182"/>
        <v>0</v>
      </c>
    </row>
    <row r="578" spans="1:31" x14ac:dyDescent="0.25">
      <c r="A578">
        <v>0</v>
      </c>
      <c r="B578">
        <v>79.5</v>
      </c>
      <c r="C578">
        <v>24.98</v>
      </c>
      <c r="D578">
        <v>665</v>
      </c>
      <c r="E578">
        <v>0</v>
      </c>
      <c r="F578" t="str">
        <f t="shared" si="164"/>
        <v/>
      </c>
      <c r="G578">
        <f t="shared" si="165"/>
        <v>0.745</v>
      </c>
      <c r="H578" t="str">
        <f t="shared" si="166"/>
        <v/>
      </c>
      <c r="I578" s="1">
        <f t="shared" si="167"/>
        <v>0.745</v>
      </c>
      <c r="K578" s="1">
        <f t="shared" si="168"/>
        <v>0</v>
      </c>
      <c r="L578" s="1">
        <f t="shared" si="169"/>
        <v>0</v>
      </c>
      <c r="M578" s="1">
        <f t="shared" si="170"/>
        <v>0</v>
      </c>
      <c r="P578" s="1">
        <f t="shared" si="171"/>
        <v>0</v>
      </c>
      <c r="Q578" s="1">
        <f t="shared" si="172"/>
        <v>0</v>
      </c>
      <c r="R578" s="1">
        <f t="shared" si="173"/>
        <v>0</v>
      </c>
      <c r="S578" s="1">
        <f t="shared" si="174"/>
        <v>1</v>
      </c>
      <c r="V578" s="1">
        <f t="shared" si="175"/>
        <v>0</v>
      </c>
      <c r="W578" s="1">
        <f t="shared" si="176"/>
        <v>0</v>
      </c>
      <c r="X578" s="1">
        <f t="shared" si="177"/>
        <v>0</v>
      </c>
      <c r="Y578" s="1">
        <f t="shared" si="178"/>
        <v>1</v>
      </c>
      <c r="AB578" s="1">
        <f t="shared" si="179"/>
        <v>0</v>
      </c>
      <c r="AC578" s="1">
        <f t="shared" si="180"/>
        <v>0</v>
      </c>
      <c r="AD578" s="1">
        <f t="shared" si="181"/>
        <v>0</v>
      </c>
      <c r="AE578" s="1">
        <f t="shared" si="182"/>
        <v>1</v>
      </c>
    </row>
    <row r="579" spans="1:31" x14ac:dyDescent="0.25">
      <c r="A579">
        <v>1</v>
      </c>
      <c r="B579">
        <v>70.084000000000003</v>
      </c>
      <c r="C579">
        <v>24.26</v>
      </c>
      <c r="D579">
        <v>680</v>
      </c>
      <c r="E579">
        <v>0</v>
      </c>
      <c r="F579" t="str">
        <f t="shared" si="164"/>
        <v/>
      </c>
      <c r="G579">
        <f t="shared" si="165"/>
        <v>0.745</v>
      </c>
      <c r="H579" t="str">
        <f t="shared" si="166"/>
        <v/>
      </c>
      <c r="I579" s="1">
        <f t="shared" si="167"/>
        <v>0.745</v>
      </c>
      <c r="K579" s="1">
        <f t="shared" si="168"/>
        <v>0</v>
      </c>
      <c r="L579" s="1">
        <f t="shared" si="169"/>
        <v>0</v>
      </c>
      <c r="M579" s="1">
        <f t="shared" si="170"/>
        <v>0</v>
      </c>
      <c r="P579" s="1">
        <f t="shared" si="171"/>
        <v>0</v>
      </c>
      <c r="Q579" s="1">
        <f t="shared" si="172"/>
        <v>0</v>
      </c>
      <c r="R579" s="1">
        <f t="shared" si="173"/>
        <v>0</v>
      </c>
      <c r="S579" s="1">
        <f t="shared" si="174"/>
        <v>1</v>
      </c>
      <c r="V579" s="1">
        <f t="shared" si="175"/>
        <v>0</v>
      </c>
      <c r="W579" s="1">
        <f t="shared" si="176"/>
        <v>0</v>
      </c>
      <c r="X579" s="1">
        <f t="shared" si="177"/>
        <v>0</v>
      </c>
      <c r="Y579" s="1">
        <f t="shared" si="178"/>
        <v>1</v>
      </c>
      <c r="AB579" s="1">
        <f t="shared" si="179"/>
        <v>0</v>
      </c>
      <c r="AC579" s="1">
        <f t="shared" si="180"/>
        <v>0</v>
      </c>
      <c r="AD579" s="1">
        <f t="shared" si="181"/>
        <v>0</v>
      </c>
      <c r="AE579" s="1">
        <f t="shared" si="182"/>
        <v>1</v>
      </c>
    </row>
    <row r="580" spans="1:31" x14ac:dyDescent="0.25">
      <c r="A580">
        <v>0</v>
      </c>
      <c r="B580">
        <v>40</v>
      </c>
      <c r="C580">
        <v>27.54</v>
      </c>
      <c r="D580">
        <v>695</v>
      </c>
      <c r="E580">
        <v>0</v>
      </c>
      <c r="F580" t="str">
        <f t="shared" ref="F580:F643" si="183">IF(D580&gt;717.5,IF(B580&gt;48.75,IF(C580&gt;21.885,0.9,0.936),0.853),"")</f>
        <v/>
      </c>
      <c r="G580">
        <f t="shared" ref="G580:G643" si="184">IF(D580&lt;=717.5,IF(B580&lt;=85.202,IF(C580&gt;16.545,IF(D580&gt;687.5,0.812,0.745),IF(B580&gt;32.802,0.832,0.725)),""),"")</f>
        <v>0.81200000000000006</v>
      </c>
      <c r="H580" t="str">
        <f t="shared" ref="H580:H643" si="185">IF(D580&lt;=717.5,IF(B580&gt;85.202,IF(C580&gt;25.055,0.784,IF(D580&gt;677.5,0.892,0.852)),""),"")</f>
        <v/>
      </c>
      <c r="I580" s="1">
        <f t="shared" ref="I580:I643" si="186">SUM(F580:H580)</f>
        <v>0.81200000000000006</v>
      </c>
      <c r="K580" s="1">
        <f t="shared" si="168"/>
        <v>0</v>
      </c>
      <c r="L580" s="1">
        <f t="shared" si="169"/>
        <v>1</v>
      </c>
      <c r="M580" s="1">
        <f t="shared" si="170"/>
        <v>1</v>
      </c>
      <c r="P580" s="1">
        <f t="shared" si="171"/>
        <v>0</v>
      </c>
      <c r="Q580" s="1">
        <f t="shared" si="172"/>
        <v>0</v>
      </c>
      <c r="R580" s="1">
        <f t="shared" si="173"/>
        <v>0</v>
      </c>
      <c r="S580" s="1">
        <f t="shared" si="174"/>
        <v>1</v>
      </c>
      <c r="V580" s="1">
        <f t="shared" si="175"/>
        <v>0</v>
      </c>
      <c r="W580" s="1">
        <f t="shared" si="176"/>
        <v>1</v>
      </c>
      <c r="X580" s="1">
        <f t="shared" si="177"/>
        <v>0</v>
      </c>
      <c r="Y580" s="1">
        <f t="shared" si="178"/>
        <v>0</v>
      </c>
      <c r="AB580" s="1">
        <f t="shared" si="179"/>
        <v>0</v>
      </c>
      <c r="AC580" s="1">
        <f t="shared" si="180"/>
        <v>1</v>
      </c>
      <c r="AD580" s="1">
        <f t="shared" si="181"/>
        <v>0</v>
      </c>
      <c r="AE580" s="1">
        <f t="shared" si="182"/>
        <v>0</v>
      </c>
    </row>
    <row r="581" spans="1:31" x14ac:dyDescent="0.25">
      <c r="A581">
        <v>1</v>
      </c>
      <c r="B581">
        <v>60</v>
      </c>
      <c r="C581">
        <v>24.64</v>
      </c>
      <c r="D581">
        <v>665</v>
      </c>
      <c r="E581">
        <v>0</v>
      </c>
      <c r="F581" t="str">
        <f t="shared" si="183"/>
        <v/>
      </c>
      <c r="G581">
        <f t="shared" si="184"/>
        <v>0.745</v>
      </c>
      <c r="H581" t="str">
        <f t="shared" si="185"/>
        <v/>
      </c>
      <c r="I581" s="1">
        <f t="shared" si="186"/>
        <v>0.745</v>
      </c>
      <c r="K581" s="1">
        <f t="shared" si="168"/>
        <v>0</v>
      </c>
      <c r="L581" s="1">
        <f t="shared" si="169"/>
        <v>0</v>
      </c>
      <c r="M581" s="1">
        <f t="shared" si="170"/>
        <v>0</v>
      </c>
      <c r="P581" s="1">
        <f t="shared" si="171"/>
        <v>0</v>
      </c>
      <c r="Q581" s="1">
        <f t="shared" si="172"/>
        <v>0</v>
      </c>
      <c r="R581" s="1">
        <f t="shared" si="173"/>
        <v>0</v>
      </c>
      <c r="S581" s="1">
        <f t="shared" si="174"/>
        <v>1</v>
      </c>
      <c r="V581" s="1">
        <f t="shared" si="175"/>
        <v>0</v>
      </c>
      <c r="W581" s="1">
        <f t="shared" si="176"/>
        <v>0</v>
      </c>
      <c r="X581" s="1">
        <f t="shared" si="177"/>
        <v>0</v>
      </c>
      <c r="Y581" s="1">
        <f t="shared" si="178"/>
        <v>1</v>
      </c>
      <c r="AB581" s="1">
        <f t="shared" si="179"/>
        <v>0</v>
      </c>
      <c r="AC581" s="1">
        <f t="shared" si="180"/>
        <v>0</v>
      </c>
      <c r="AD581" s="1">
        <f t="shared" si="181"/>
        <v>0</v>
      </c>
      <c r="AE581" s="1">
        <f t="shared" si="182"/>
        <v>1</v>
      </c>
    </row>
    <row r="582" spans="1:31" x14ac:dyDescent="0.25">
      <c r="A582">
        <v>1</v>
      </c>
      <c r="B582">
        <v>133.73599999999999</v>
      </c>
      <c r="C582">
        <v>24.29</v>
      </c>
      <c r="D582">
        <v>695</v>
      </c>
      <c r="E582">
        <v>0</v>
      </c>
      <c r="F582" t="str">
        <f t="shared" si="183"/>
        <v/>
      </c>
      <c r="G582" t="str">
        <f t="shared" si="184"/>
        <v/>
      </c>
      <c r="H582">
        <f t="shared" si="185"/>
        <v>0.89200000000000002</v>
      </c>
      <c r="I582" s="1">
        <f t="shared" si="186"/>
        <v>0.89200000000000002</v>
      </c>
      <c r="K582" s="1">
        <f t="shared" si="168"/>
        <v>1</v>
      </c>
      <c r="L582" s="1">
        <f t="shared" si="169"/>
        <v>1</v>
      </c>
      <c r="M582" s="1">
        <f t="shared" si="170"/>
        <v>1</v>
      </c>
      <c r="P582" s="1">
        <f t="shared" si="171"/>
        <v>0</v>
      </c>
      <c r="Q582" s="1">
        <f t="shared" si="172"/>
        <v>1</v>
      </c>
      <c r="R582" s="1">
        <f t="shared" si="173"/>
        <v>0</v>
      </c>
      <c r="S582" s="1">
        <f t="shared" si="174"/>
        <v>0</v>
      </c>
      <c r="V582" s="1">
        <f t="shared" si="175"/>
        <v>0</v>
      </c>
      <c r="W582" s="1">
        <f t="shared" si="176"/>
        <v>1</v>
      </c>
      <c r="X582" s="1">
        <f t="shared" si="177"/>
        <v>0</v>
      </c>
      <c r="Y582" s="1">
        <f t="shared" si="178"/>
        <v>0</v>
      </c>
      <c r="AB582" s="1">
        <f t="shared" si="179"/>
        <v>0</v>
      </c>
      <c r="AC582" s="1">
        <f t="shared" si="180"/>
        <v>1</v>
      </c>
      <c r="AD582" s="1">
        <f t="shared" si="181"/>
        <v>0</v>
      </c>
      <c r="AE582" s="1">
        <f t="shared" si="182"/>
        <v>0</v>
      </c>
    </row>
    <row r="583" spans="1:31" x14ac:dyDescent="0.25">
      <c r="A583">
        <v>1</v>
      </c>
      <c r="B583">
        <v>46.02</v>
      </c>
      <c r="C583">
        <v>30.4</v>
      </c>
      <c r="D583">
        <v>665</v>
      </c>
      <c r="E583">
        <v>0</v>
      </c>
      <c r="F583" t="str">
        <f t="shared" si="183"/>
        <v/>
      </c>
      <c r="G583">
        <f t="shared" si="184"/>
        <v>0.745</v>
      </c>
      <c r="H583" t="str">
        <f t="shared" si="185"/>
        <v/>
      </c>
      <c r="I583" s="1">
        <f t="shared" si="186"/>
        <v>0.745</v>
      </c>
      <c r="K583" s="1">
        <f t="shared" si="168"/>
        <v>0</v>
      </c>
      <c r="L583" s="1">
        <f t="shared" si="169"/>
        <v>0</v>
      </c>
      <c r="M583" s="1">
        <f t="shared" si="170"/>
        <v>0</v>
      </c>
      <c r="P583" s="1">
        <f t="shared" si="171"/>
        <v>0</v>
      </c>
      <c r="Q583" s="1">
        <f t="shared" si="172"/>
        <v>0</v>
      </c>
      <c r="R583" s="1">
        <f t="shared" si="173"/>
        <v>0</v>
      </c>
      <c r="S583" s="1">
        <f t="shared" si="174"/>
        <v>1</v>
      </c>
      <c r="V583" s="1">
        <f t="shared" si="175"/>
        <v>0</v>
      </c>
      <c r="W583" s="1">
        <f t="shared" si="176"/>
        <v>0</v>
      </c>
      <c r="X583" s="1">
        <f t="shared" si="177"/>
        <v>0</v>
      </c>
      <c r="Y583" s="1">
        <f t="shared" si="178"/>
        <v>1</v>
      </c>
      <c r="AB583" s="1">
        <f t="shared" si="179"/>
        <v>0</v>
      </c>
      <c r="AC583" s="1">
        <f t="shared" si="180"/>
        <v>0</v>
      </c>
      <c r="AD583" s="1">
        <f t="shared" si="181"/>
        <v>0</v>
      </c>
      <c r="AE583" s="1">
        <f t="shared" si="182"/>
        <v>1</v>
      </c>
    </row>
    <row r="584" spans="1:31" x14ac:dyDescent="0.25">
      <c r="A584">
        <v>1</v>
      </c>
      <c r="B584">
        <v>80</v>
      </c>
      <c r="C584">
        <v>21.62</v>
      </c>
      <c r="D584">
        <v>670</v>
      </c>
      <c r="E584">
        <v>0</v>
      </c>
      <c r="F584" t="str">
        <f t="shared" si="183"/>
        <v/>
      </c>
      <c r="G584">
        <f t="shared" si="184"/>
        <v>0.745</v>
      </c>
      <c r="H584" t="str">
        <f t="shared" si="185"/>
        <v/>
      </c>
      <c r="I584" s="1">
        <f t="shared" si="186"/>
        <v>0.745</v>
      </c>
      <c r="K584" s="1">
        <f t="shared" ref="K584:K647" si="187">IF($D584&gt;717.5,1,IF(AND(B584&gt;85.202,C584&lt;25.055),1,0))</f>
        <v>0</v>
      </c>
      <c r="L584" s="1">
        <f t="shared" ref="L584:L647" si="188">IF(M584=0,0,IF(AND(D584&lt;717.5,B584&gt;85.202,C584&gt;25.055),0,1))</f>
        <v>0</v>
      </c>
      <c r="M584" s="1">
        <f t="shared" ref="M584:M647" si="189">IF(AND(B584&lt;85.202,C584&gt;16.545,D584&lt;687.5),0,IF(AND(B584&lt;32.802,C584&lt;16.545,D584&lt;717.5),0,1))</f>
        <v>0</v>
      </c>
      <c r="P584" s="1">
        <f t="shared" ref="P584:P647" si="190">IF($K584=1, IF($E584=1,1,0),0)</f>
        <v>0</v>
      </c>
      <c r="Q584" s="1">
        <f t="shared" ref="Q584:Q647" si="191">IF($K584=1, IF($E584=0,1,0),0)</f>
        <v>0</v>
      </c>
      <c r="R584" s="1">
        <f t="shared" ref="R584:R647" si="192">IF($K584=0, IF($E584=1,1,0),0)</f>
        <v>0</v>
      </c>
      <c r="S584" s="1">
        <f t="shared" ref="S584:S647" si="193">IF($K584=0, IF($E584=0,1,0),0)</f>
        <v>1</v>
      </c>
      <c r="V584" s="1">
        <f t="shared" ref="V584:V647" si="194">IF($L584=1, IF($E584=1,1,0),0)</f>
        <v>0</v>
      </c>
      <c r="W584" s="1">
        <f t="shared" ref="W584:W647" si="195">IF($L584=1, IF($E584=0,1,0),0)</f>
        <v>0</v>
      </c>
      <c r="X584" s="1">
        <f t="shared" ref="X584:X647" si="196">IF($L584=0, IF($E584=1,1,0),0)</f>
        <v>0</v>
      </c>
      <c r="Y584" s="1">
        <f t="shared" ref="Y584:Y647" si="197">IF($L584=0, IF($E584=0,1,0),0)</f>
        <v>1</v>
      </c>
      <c r="AB584" s="1">
        <f t="shared" ref="AB584:AB647" si="198">IF($M584=1, IF($E584=1,1,0),0)</f>
        <v>0</v>
      </c>
      <c r="AC584" s="1">
        <f t="shared" ref="AC584:AC647" si="199">IF($M584=1, IF($E584=0,1,0),0)</f>
        <v>0</v>
      </c>
      <c r="AD584" s="1">
        <f t="shared" ref="AD584:AD647" si="200">IF($M584=0, IF($E584=1,1,0),0)</f>
        <v>0</v>
      </c>
      <c r="AE584" s="1">
        <f t="shared" ref="AE584:AE647" si="201">IF($M584=0, IF($E584=0,1,0),0)</f>
        <v>1</v>
      </c>
    </row>
    <row r="585" spans="1:31" x14ac:dyDescent="0.25">
      <c r="A585">
        <v>0</v>
      </c>
      <c r="B585">
        <v>79</v>
      </c>
      <c r="C585">
        <v>19.440000000000001</v>
      </c>
      <c r="D585">
        <v>660</v>
      </c>
      <c r="E585">
        <v>0</v>
      </c>
      <c r="F585" t="str">
        <f t="shared" si="183"/>
        <v/>
      </c>
      <c r="G585">
        <f t="shared" si="184"/>
        <v>0.745</v>
      </c>
      <c r="H585" t="str">
        <f t="shared" si="185"/>
        <v/>
      </c>
      <c r="I585" s="1">
        <f t="shared" si="186"/>
        <v>0.745</v>
      </c>
      <c r="K585" s="1">
        <f t="shared" si="187"/>
        <v>0</v>
      </c>
      <c r="L585" s="1">
        <f t="shared" si="188"/>
        <v>0</v>
      </c>
      <c r="M585" s="1">
        <f t="shared" si="189"/>
        <v>0</v>
      </c>
      <c r="P585" s="1">
        <f t="shared" si="190"/>
        <v>0</v>
      </c>
      <c r="Q585" s="1">
        <f t="shared" si="191"/>
        <v>0</v>
      </c>
      <c r="R585" s="1">
        <f t="shared" si="192"/>
        <v>0</v>
      </c>
      <c r="S585" s="1">
        <f t="shared" si="193"/>
        <v>1</v>
      </c>
      <c r="V585" s="1">
        <f t="shared" si="194"/>
        <v>0</v>
      </c>
      <c r="W585" s="1">
        <f t="shared" si="195"/>
        <v>0</v>
      </c>
      <c r="X585" s="1">
        <f t="shared" si="196"/>
        <v>0</v>
      </c>
      <c r="Y585" s="1">
        <f t="shared" si="197"/>
        <v>1</v>
      </c>
      <c r="AB585" s="1">
        <f t="shared" si="198"/>
        <v>0</v>
      </c>
      <c r="AC585" s="1">
        <f t="shared" si="199"/>
        <v>0</v>
      </c>
      <c r="AD585" s="1">
        <f t="shared" si="200"/>
        <v>0</v>
      </c>
      <c r="AE585" s="1">
        <f t="shared" si="201"/>
        <v>1</v>
      </c>
    </row>
    <row r="586" spans="1:31" x14ac:dyDescent="0.25">
      <c r="A586">
        <v>1</v>
      </c>
      <c r="B586">
        <v>34</v>
      </c>
      <c r="C586">
        <v>35.83</v>
      </c>
      <c r="D586">
        <v>660</v>
      </c>
      <c r="E586">
        <v>0</v>
      </c>
      <c r="F586" t="str">
        <f t="shared" si="183"/>
        <v/>
      </c>
      <c r="G586">
        <f t="shared" si="184"/>
        <v>0.745</v>
      </c>
      <c r="H586" t="str">
        <f t="shared" si="185"/>
        <v/>
      </c>
      <c r="I586" s="1">
        <f t="shared" si="186"/>
        <v>0.745</v>
      </c>
      <c r="K586" s="1">
        <f t="shared" si="187"/>
        <v>0</v>
      </c>
      <c r="L586" s="1">
        <f t="shared" si="188"/>
        <v>0</v>
      </c>
      <c r="M586" s="1">
        <f t="shared" si="189"/>
        <v>0</v>
      </c>
      <c r="P586" s="1">
        <f t="shared" si="190"/>
        <v>0</v>
      </c>
      <c r="Q586" s="1">
        <f t="shared" si="191"/>
        <v>0</v>
      </c>
      <c r="R586" s="1">
        <f t="shared" si="192"/>
        <v>0</v>
      </c>
      <c r="S586" s="1">
        <f t="shared" si="193"/>
        <v>1</v>
      </c>
      <c r="V586" s="1">
        <f t="shared" si="194"/>
        <v>0</v>
      </c>
      <c r="W586" s="1">
        <f t="shared" si="195"/>
        <v>0</v>
      </c>
      <c r="X586" s="1">
        <f t="shared" si="196"/>
        <v>0</v>
      </c>
      <c r="Y586" s="1">
        <f t="shared" si="197"/>
        <v>1</v>
      </c>
      <c r="AB586" s="1">
        <f t="shared" si="198"/>
        <v>0</v>
      </c>
      <c r="AC586" s="1">
        <f t="shared" si="199"/>
        <v>0</v>
      </c>
      <c r="AD586" s="1">
        <f t="shared" si="200"/>
        <v>0</v>
      </c>
      <c r="AE586" s="1">
        <f t="shared" si="201"/>
        <v>1</v>
      </c>
    </row>
    <row r="587" spans="1:31" x14ac:dyDescent="0.25">
      <c r="A587">
        <v>0</v>
      </c>
      <c r="B587">
        <v>40</v>
      </c>
      <c r="C587">
        <v>13.38</v>
      </c>
      <c r="D587">
        <v>665</v>
      </c>
      <c r="E587">
        <v>0</v>
      </c>
      <c r="F587" t="str">
        <f t="shared" si="183"/>
        <v/>
      </c>
      <c r="G587">
        <f t="shared" si="184"/>
        <v>0.83199999999999996</v>
      </c>
      <c r="H587" t="str">
        <f t="shared" si="185"/>
        <v/>
      </c>
      <c r="I587" s="1">
        <f t="shared" si="186"/>
        <v>0.83199999999999996</v>
      </c>
      <c r="K587" s="1">
        <f t="shared" si="187"/>
        <v>0</v>
      </c>
      <c r="L587" s="1">
        <f t="shared" si="188"/>
        <v>1</v>
      </c>
      <c r="M587" s="1">
        <f t="shared" si="189"/>
        <v>1</v>
      </c>
      <c r="P587" s="1">
        <f t="shared" si="190"/>
        <v>0</v>
      </c>
      <c r="Q587" s="1">
        <f t="shared" si="191"/>
        <v>0</v>
      </c>
      <c r="R587" s="1">
        <f t="shared" si="192"/>
        <v>0</v>
      </c>
      <c r="S587" s="1">
        <f t="shared" si="193"/>
        <v>1</v>
      </c>
      <c r="V587" s="1">
        <f t="shared" si="194"/>
        <v>0</v>
      </c>
      <c r="W587" s="1">
        <f t="shared" si="195"/>
        <v>1</v>
      </c>
      <c r="X587" s="1">
        <f t="shared" si="196"/>
        <v>0</v>
      </c>
      <c r="Y587" s="1">
        <f t="shared" si="197"/>
        <v>0</v>
      </c>
      <c r="AB587" s="1">
        <f t="shared" si="198"/>
        <v>0</v>
      </c>
      <c r="AC587" s="1">
        <f t="shared" si="199"/>
        <v>1</v>
      </c>
      <c r="AD587" s="1">
        <f t="shared" si="200"/>
        <v>0</v>
      </c>
      <c r="AE587" s="1">
        <f t="shared" si="201"/>
        <v>0</v>
      </c>
    </row>
    <row r="588" spans="1:31" x14ac:dyDescent="0.25">
      <c r="A588">
        <v>1</v>
      </c>
      <c r="B588">
        <v>100</v>
      </c>
      <c r="C588">
        <v>24.08</v>
      </c>
      <c r="D588">
        <v>685</v>
      </c>
      <c r="E588">
        <v>0</v>
      </c>
      <c r="F588" t="str">
        <f t="shared" si="183"/>
        <v/>
      </c>
      <c r="G588" t="str">
        <f t="shared" si="184"/>
        <v/>
      </c>
      <c r="H588">
        <f t="shared" si="185"/>
        <v>0.89200000000000002</v>
      </c>
      <c r="I588" s="1">
        <f t="shared" si="186"/>
        <v>0.89200000000000002</v>
      </c>
      <c r="K588" s="1">
        <f t="shared" si="187"/>
        <v>1</v>
      </c>
      <c r="L588" s="1">
        <f t="shared" si="188"/>
        <v>1</v>
      </c>
      <c r="M588" s="1">
        <f t="shared" si="189"/>
        <v>1</v>
      </c>
      <c r="P588" s="1">
        <f t="shared" si="190"/>
        <v>0</v>
      </c>
      <c r="Q588" s="1">
        <f t="shared" si="191"/>
        <v>1</v>
      </c>
      <c r="R588" s="1">
        <f t="shared" si="192"/>
        <v>0</v>
      </c>
      <c r="S588" s="1">
        <f t="shared" si="193"/>
        <v>0</v>
      </c>
      <c r="V588" s="1">
        <f t="shared" si="194"/>
        <v>0</v>
      </c>
      <c r="W588" s="1">
        <f t="shared" si="195"/>
        <v>1</v>
      </c>
      <c r="X588" s="1">
        <f t="shared" si="196"/>
        <v>0</v>
      </c>
      <c r="Y588" s="1">
        <f t="shared" si="197"/>
        <v>0</v>
      </c>
      <c r="AB588" s="1">
        <f t="shared" si="198"/>
        <v>0</v>
      </c>
      <c r="AC588" s="1">
        <f t="shared" si="199"/>
        <v>1</v>
      </c>
      <c r="AD588" s="1">
        <f t="shared" si="200"/>
        <v>0</v>
      </c>
      <c r="AE588" s="1">
        <f t="shared" si="201"/>
        <v>0</v>
      </c>
    </row>
    <row r="589" spans="1:31" x14ac:dyDescent="0.25">
      <c r="A589">
        <v>1</v>
      </c>
      <c r="B589">
        <v>86.7</v>
      </c>
      <c r="C589">
        <v>34.1</v>
      </c>
      <c r="D589">
        <v>705</v>
      </c>
      <c r="E589">
        <v>0</v>
      </c>
      <c r="F589" t="str">
        <f t="shared" si="183"/>
        <v/>
      </c>
      <c r="G589" t="str">
        <f t="shared" si="184"/>
        <v/>
      </c>
      <c r="H589">
        <f t="shared" si="185"/>
        <v>0.78400000000000003</v>
      </c>
      <c r="I589" s="1">
        <f t="shared" si="186"/>
        <v>0.78400000000000003</v>
      </c>
      <c r="K589" s="1">
        <f t="shared" si="187"/>
        <v>0</v>
      </c>
      <c r="L589" s="1">
        <f t="shared" si="188"/>
        <v>0</v>
      </c>
      <c r="M589" s="1">
        <f t="shared" si="189"/>
        <v>1</v>
      </c>
      <c r="P589" s="1">
        <f t="shared" si="190"/>
        <v>0</v>
      </c>
      <c r="Q589" s="1">
        <f t="shared" si="191"/>
        <v>0</v>
      </c>
      <c r="R589" s="1">
        <f t="shared" si="192"/>
        <v>0</v>
      </c>
      <c r="S589" s="1">
        <f t="shared" si="193"/>
        <v>1</v>
      </c>
      <c r="V589" s="1">
        <f t="shared" si="194"/>
        <v>0</v>
      </c>
      <c r="W589" s="1">
        <f t="shared" si="195"/>
        <v>0</v>
      </c>
      <c r="X589" s="1">
        <f t="shared" si="196"/>
        <v>0</v>
      </c>
      <c r="Y589" s="1">
        <f t="shared" si="197"/>
        <v>1</v>
      </c>
      <c r="AB589" s="1">
        <f t="shared" si="198"/>
        <v>0</v>
      </c>
      <c r="AC589" s="1">
        <f t="shared" si="199"/>
        <v>1</v>
      </c>
      <c r="AD589" s="1">
        <f t="shared" si="200"/>
        <v>0</v>
      </c>
      <c r="AE589" s="1">
        <f t="shared" si="201"/>
        <v>0</v>
      </c>
    </row>
    <row r="590" spans="1:31" x14ac:dyDescent="0.25">
      <c r="A590">
        <v>1</v>
      </c>
      <c r="B590">
        <v>39.19</v>
      </c>
      <c r="C590">
        <v>1.56</v>
      </c>
      <c r="D590">
        <v>695</v>
      </c>
      <c r="E590">
        <v>0</v>
      </c>
      <c r="F590" t="str">
        <f t="shared" si="183"/>
        <v/>
      </c>
      <c r="G590">
        <f t="shared" si="184"/>
        <v>0.83199999999999996</v>
      </c>
      <c r="H590" t="str">
        <f t="shared" si="185"/>
        <v/>
      </c>
      <c r="I590" s="1">
        <f t="shared" si="186"/>
        <v>0.83199999999999996</v>
      </c>
      <c r="K590" s="1">
        <f t="shared" si="187"/>
        <v>0</v>
      </c>
      <c r="L590" s="1">
        <f t="shared" si="188"/>
        <v>1</v>
      </c>
      <c r="M590" s="1">
        <f t="shared" si="189"/>
        <v>1</v>
      </c>
      <c r="P590" s="1">
        <f t="shared" si="190"/>
        <v>0</v>
      </c>
      <c r="Q590" s="1">
        <f t="shared" si="191"/>
        <v>0</v>
      </c>
      <c r="R590" s="1">
        <f t="shared" si="192"/>
        <v>0</v>
      </c>
      <c r="S590" s="1">
        <f t="shared" si="193"/>
        <v>1</v>
      </c>
      <c r="V590" s="1">
        <f t="shared" si="194"/>
        <v>0</v>
      </c>
      <c r="W590" s="1">
        <f t="shared" si="195"/>
        <v>1</v>
      </c>
      <c r="X590" s="1">
        <f t="shared" si="196"/>
        <v>0</v>
      </c>
      <c r="Y590" s="1">
        <f t="shared" si="197"/>
        <v>0</v>
      </c>
      <c r="AB590" s="1">
        <f t="shared" si="198"/>
        <v>0</v>
      </c>
      <c r="AC590" s="1">
        <f t="shared" si="199"/>
        <v>1</v>
      </c>
      <c r="AD590" s="1">
        <f t="shared" si="200"/>
        <v>0</v>
      </c>
      <c r="AE590" s="1">
        <f t="shared" si="201"/>
        <v>0</v>
      </c>
    </row>
    <row r="591" spans="1:31" x14ac:dyDescent="0.25">
      <c r="A591">
        <v>1</v>
      </c>
      <c r="B591">
        <v>120</v>
      </c>
      <c r="C591">
        <v>8.6199999999999992</v>
      </c>
      <c r="D591">
        <v>665</v>
      </c>
      <c r="E591">
        <v>0</v>
      </c>
      <c r="F591" t="str">
        <f t="shared" si="183"/>
        <v/>
      </c>
      <c r="G591" t="str">
        <f t="shared" si="184"/>
        <v/>
      </c>
      <c r="H591">
        <f t="shared" si="185"/>
        <v>0.85199999999999998</v>
      </c>
      <c r="I591" s="1">
        <f t="shared" si="186"/>
        <v>0.85199999999999998</v>
      </c>
      <c r="K591" s="1">
        <f t="shared" si="187"/>
        <v>1</v>
      </c>
      <c r="L591" s="1">
        <f t="shared" si="188"/>
        <v>1</v>
      </c>
      <c r="M591" s="1">
        <f t="shared" si="189"/>
        <v>1</v>
      </c>
      <c r="P591" s="1">
        <f t="shared" si="190"/>
        <v>0</v>
      </c>
      <c r="Q591" s="1">
        <f t="shared" si="191"/>
        <v>1</v>
      </c>
      <c r="R591" s="1">
        <f t="shared" si="192"/>
        <v>0</v>
      </c>
      <c r="S591" s="1">
        <f t="shared" si="193"/>
        <v>0</v>
      </c>
      <c r="V591" s="1">
        <f t="shared" si="194"/>
        <v>0</v>
      </c>
      <c r="W591" s="1">
        <f t="shared" si="195"/>
        <v>1</v>
      </c>
      <c r="X591" s="1">
        <f t="shared" si="196"/>
        <v>0</v>
      </c>
      <c r="Y591" s="1">
        <f t="shared" si="197"/>
        <v>0</v>
      </c>
      <c r="AB591" s="1">
        <f t="shared" si="198"/>
        <v>0</v>
      </c>
      <c r="AC591" s="1">
        <f t="shared" si="199"/>
        <v>1</v>
      </c>
      <c r="AD591" s="1">
        <f t="shared" si="200"/>
        <v>0</v>
      </c>
      <c r="AE591" s="1">
        <f t="shared" si="201"/>
        <v>0</v>
      </c>
    </row>
    <row r="592" spans="1:31" x14ac:dyDescent="0.25">
      <c r="A592">
        <v>0</v>
      </c>
      <c r="B592">
        <v>65</v>
      </c>
      <c r="C592">
        <v>14.68</v>
      </c>
      <c r="D592">
        <v>670</v>
      </c>
      <c r="E592">
        <v>0</v>
      </c>
      <c r="F592" t="str">
        <f t="shared" si="183"/>
        <v/>
      </c>
      <c r="G592">
        <f t="shared" si="184"/>
        <v>0.83199999999999996</v>
      </c>
      <c r="H592" t="str">
        <f t="shared" si="185"/>
        <v/>
      </c>
      <c r="I592" s="1">
        <f t="shared" si="186"/>
        <v>0.83199999999999996</v>
      </c>
      <c r="K592" s="1">
        <f t="shared" si="187"/>
        <v>0</v>
      </c>
      <c r="L592" s="1">
        <f t="shared" si="188"/>
        <v>1</v>
      </c>
      <c r="M592" s="1">
        <f t="shared" si="189"/>
        <v>1</v>
      </c>
      <c r="P592" s="1">
        <f t="shared" si="190"/>
        <v>0</v>
      </c>
      <c r="Q592" s="1">
        <f t="shared" si="191"/>
        <v>0</v>
      </c>
      <c r="R592" s="1">
        <f t="shared" si="192"/>
        <v>0</v>
      </c>
      <c r="S592" s="1">
        <f t="shared" si="193"/>
        <v>1</v>
      </c>
      <c r="V592" s="1">
        <f t="shared" si="194"/>
        <v>0</v>
      </c>
      <c r="W592" s="1">
        <f t="shared" si="195"/>
        <v>1</v>
      </c>
      <c r="X592" s="1">
        <f t="shared" si="196"/>
        <v>0</v>
      </c>
      <c r="Y592" s="1">
        <f t="shared" si="197"/>
        <v>0</v>
      </c>
      <c r="AB592" s="1">
        <f t="shared" si="198"/>
        <v>0</v>
      </c>
      <c r="AC592" s="1">
        <f t="shared" si="199"/>
        <v>1</v>
      </c>
      <c r="AD592" s="1">
        <f t="shared" si="200"/>
        <v>0</v>
      </c>
      <c r="AE592" s="1">
        <f t="shared" si="201"/>
        <v>0</v>
      </c>
    </row>
    <row r="593" spans="1:31" x14ac:dyDescent="0.25">
      <c r="A593">
        <v>1</v>
      </c>
      <c r="B593">
        <v>28</v>
      </c>
      <c r="C593">
        <v>12.47</v>
      </c>
      <c r="D593">
        <v>660</v>
      </c>
      <c r="E593">
        <v>0</v>
      </c>
      <c r="F593" t="str">
        <f t="shared" si="183"/>
        <v/>
      </c>
      <c r="G593">
        <f t="shared" si="184"/>
        <v>0.72499999999999998</v>
      </c>
      <c r="H593" t="str">
        <f t="shared" si="185"/>
        <v/>
      </c>
      <c r="I593" s="1">
        <f t="shared" si="186"/>
        <v>0.72499999999999998</v>
      </c>
      <c r="K593" s="1">
        <f t="shared" si="187"/>
        <v>0</v>
      </c>
      <c r="L593" s="1">
        <f t="shared" si="188"/>
        <v>0</v>
      </c>
      <c r="M593" s="1">
        <f t="shared" si="189"/>
        <v>0</v>
      </c>
      <c r="P593" s="1">
        <f t="shared" si="190"/>
        <v>0</v>
      </c>
      <c r="Q593" s="1">
        <f t="shared" si="191"/>
        <v>0</v>
      </c>
      <c r="R593" s="1">
        <f t="shared" si="192"/>
        <v>0</v>
      </c>
      <c r="S593" s="1">
        <f t="shared" si="193"/>
        <v>1</v>
      </c>
      <c r="V593" s="1">
        <f t="shared" si="194"/>
        <v>0</v>
      </c>
      <c r="W593" s="1">
        <f t="shared" si="195"/>
        <v>0</v>
      </c>
      <c r="X593" s="1">
        <f t="shared" si="196"/>
        <v>0</v>
      </c>
      <c r="Y593" s="1">
        <f t="shared" si="197"/>
        <v>1</v>
      </c>
      <c r="AB593" s="1">
        <f t="shared" si="198"/>
        <v>0</v>
      </c>
      <c r="AC593" s="1">
        <f t="shared" si="199"/>
        <v>0</v>
      </c>
      <c r="AD593" s="1">
        <f t="shared" si="200"/>
        <v>0</v>
      </c>
      <c r="AE593" s="1">
        <f t="shared" si="201"/>
        <v>1</v>
      </c>
    </row>
    <row r="594" spans="1:31" x14ac:dyDescent="0.25">
      <c r="A594">
        <v>1</v>
      </c>
      <c r="B594">
        <v>60</v>
      </c>
      <c r="C594">
        <v>18.68</v>
      </c>
      <c r="D594">
        <v>705</v>
      </c>
      <c r="E594">
        <v>0</v>
      </c>
      <c r="F594" t="str">
        <f t="shared" si="183"/>
        <v/>
      </c>
      <c r="G594">
        <f t="shared" si="184"/>
        <v>0.81200000000000006</v>
      </c>
      <c r="H594" t="str">
        <f t="shared" si="185"/>
        <v/>
      </c>
      <c r="I594" s="1">
        <f t="shared" si="186"/>
        <v>0.81200000000000006</v>
      </c>
      <c r="K594" s="1">
        <f t="shared" si="187"/>
        <v>0</v>
      </c>
      <c r="L594" s="1">
        <f t="shared" si="188"/>
        <v>1</v>
      </c>
      <c r="M594" s="1">
        <f t="shared" si="189"/>
        <v>1</v>
      </c>
      <c r="P594" s="1">
        <f t="shared" si="190"/>
        <v>0</v>
      </c>
      <c r="Q594" s="1">
        <f t="shared" si="191"/>
        <v>0</v>
      </c>
      <c r="R594" s="1">
        <f t="shared" si="192"/>
        <v>0</v>
      </c>
      <c r="S594" s="1">
        <f t="shared" si="193"/>
        <v>1</v>
      </c>
      <c r="V594" s="1">
        <f t="shared" si="194"/>
        <v>0</v>
      </c>
      <c r="W594" s="1">
        <f t="shared" si="195"/>
        <v>1</v>
      </c>
      <c r="X594" s="1">
        <f t="shared" si="196"/>
        <v>0</v>
      </c>
      <c r="Y594" s="1">
        <f t="shared" si="197"/>
        <v>0</v>
      </c>
      <c r="AB594" s="1">
        <f t="shared" si="198"/>
        <v>0</v>
      </c>
      <c r="AC594" s="1">
        <f t="shared" si="199"/>
        <v>1</v>
      </c>
      <c r="AD594" s="1">
        <f t="shared" si="200"/>
        <v>0</v>
      </c>
      <c r="AE594" s="1">
        <f t="shared" si="201"/>
        <v>0</v>
      </c>
    </row>
    <row r="595" spans="1:31" x14ac:dyDescent="0.25">
      <c r="A595">
        <v>0</v>
      </c>
      <c r="B595">
        <v>30</v>
      </c>
      <c r="C595">
        <v>11.75</v>
      </c>
      <c r="D595">
        <v>670</v>
      </c>
      <c r="E595">
        <v>0</v>
      </c>
      <c r="F595" t="str">
        <f t="shared" si="183"/>
        <v/>
      </c>
      <c r="G595">
        <f t="shared" si="184"/>
        <v>0.72499999999999998</v>
      </c>
      <c r="H595" t="str">
        <f t="shared" si="185"/>
        <v/>
      </c>
      <c r="I595" s="1">
        <f t="shared" si="186"/>
        <v>0.72499999999999998</v>
      </c>
      <c r="K595" s="1">
        <f t="shared" si="187"/>
        <v>0</v>
      </c>
      <c r="L595" s="1">
        <f t="shared" si="188"/>
        <v>0</v>
      </c>
      <c r="M595" s="1">
        <f t="shared" si="189"/>
        <v>0</v>
      </c>
      <c r="P595" s="1">
        <f t="shared" si="190"/>
        <v>0</v>
      </c>
      <c r="Q595" s="1">
        <f t="shared" si="191"/>
        <v>0</v>
      </c>
      <c r="R595" s="1">
        <f t="shared" si="192"/>
        <v>0</v>
      </c>
      <c r="S595" s="1">
        <f t="shared" si="193"/>
        <v>1</v>
      </c>
      <c r="V595" s="1">
        <f t="shared" si="194"/>
        <v>0</v>
      </c>
      <c r="W595" s="1">
        <f t="shared" si="195"/>
        <v>0</v>
      </c>
      <c r="X595" s="1">
        <f t="shared" si="196"/>
        <v>0</v>
      </c>
      <c r="Y595" s="1">
        <f t="shared" si="197"/>
        <v>1</v>
      </c>
      <c r="AB595" s="1">
        <f t="shared" si="198"/>
        <v>0</v>
      </c>
      <c r="AC595" s="1">
        <f t="shared" si="199"/>
        <v>0</v>
      </c>
      <c r="AD595" s="1">
        <f t="shared" si="200"/>
        <v>0</v>
      </c>
      <c r="AE595" s="1">
        <f t="shared" si="201"/>
        <v>1</v>
      </c>
    </row>
    <row r="596" spans="1:31" x14ac:dyDescent="0.25">
      <c r="A596">
        <v>0</v>
      </c>
      <c r="B596">
        <v>40</v>
      </c>
      <c r="C596">
        <v>26.64</v>
      </c>
      <c r="D596">
        <v>700</v>
      </c>
      <c r="E596">
        <v>0</v>
      </c>
      <c r="F596" t="str">
        <f t="shared" si="183"/>
        <v/>
      </c>
      <c r="G596">
        <f t="shared" si="184"/>
        <v>0.81200000000000006</v>
      </c>
      <c r="H596" t="str">
        <f t="shared" si="185"/>
        <v/>
      </c>
      <c r="I596" s="1">
        <f t="shared" si="186"/>
        <v>0.81200000000000006</v>
      </c>
      <c r="K596" s="1">
        <f t="shared" si="187"/>
        <v>0</v>
      </c>
      <c r="L596" s="1">
        <f t="shared" si="188"/>
        <v>1</v>
      </c>
      <c r="M596" s="1">
        <f t="shared" si="189"/>
        <v>1</v>
      </c>
      <c r="P596" s="1">
        <f t="shared" si="190"/>
        <v>0</v>
      </c>
      <c r="Q596" s="1">
        <f t="shared" si="191"/>
        <v>0</v>
      </c>
      <c r="R596" s="1">
        <f t="shared" si="192"/>
        <v>0</v>
      </c>
      <c r="S596" s="1">
        <f t="shared" si="193"/>
        <v>1</v>
      </c>
      <c r="V596" s="1">
        <f t="shared" si="194"/>
        <v>0</v>
      </c>
      <c r="W596" s="1">
        <f t="shared" si="195"/>
        <v>1</v>
      </c>
      <c r="X596" s="1">
        <f t="shared" si="196"/>
        <v>0</v>
      </c>
      <c r="Y596" s="1">
        <f t="shared" si="197"/>
        <v>0</v>
      </c>
      <c r="AB596" s="1">
        <f t="shared" si="198"/>
        <v>0</v>
      </c>
      <c r="AC596" s="1">
        <f t="shared" si="199"/>
        <v>1</v>
      </c>
      <c r="AD596" s="1">
        <f t="shared" si="200"/>
        <v>0</v>
      </c>
      <c r="AE596" s="1">
        <f t="shared" si="201"/>
        <v>0</v>
      </c>
    </row>
    <row r="597" spans="1:31" x14ac:dyDescent="0.25">
      <c r="A597">
        <v>0</v>
      </c>
      <c r="B597">
        <v>70</v>
      </c>
      <c r="C597">
        <v>19.96</v>
      </c>
      <c r="D597">
        <v>660</v>
      </c>
      <c r="E597">
        <v>0</v>
      </c>
      <c r="F597" t="str">
        <f t="shared" si="183"/>
        <v/>
      </c>
      <c r="G597">
        <f t="shared" si="184"/>
        <v>0.745</v>
      </c>
      <c r="H597" t="str">
        <f t="shared" si="185"/>
        <v/>
      </c>
      <c r="I597" s="1">
        <f t="shared" si="186"/>
        <v>0.745</v>
      </c>
      <c r="K597" s="1">
        <f t="shared" si="187"/>
        <v>0</v>
      </c>
      <c r="L597" s="1">
        <f t="shared" si="188"/>
        <v>0</v>
      </c>
      <c r="M597" s="1">
        <f t="shared" si="189"/>
        <v>0</v>
      </c>
      <c r="P597" s="1">
        <f t="shared" si="190"/>
        <v>0</v>
      </c>
      <c r="Q597" s="1">
        <f t="shared" si="191"/>
        <v>0</v>
      </c>
      <c r="R597" s="1">
        <f t="shared" si="192"/>
        <v>0</v>
      </c>
      <c r="S597" s="1">
        <f t="shared" si="193"/>
        <v>1</v>
      </c>
      <c r="V597" s="1">
        <f t="shared" si="194"/>
        <v>0</v>
      </c>
      <c r="W597" s="1">
        <f t="shared" si="195"/>
        <v>0</v>
      </c>
      <c r="X597" s="1">
        <f t="shared" si="196"/>
        <v>0</v>
      </c>
      <c r="Y597" s="1">
        <f t="shared" si="197"/>
        <v>1</v>
      </c>
      <c r="AB597" s="1">
        <f t="shared" si="198"/>
        <v>0</v>
      </c>
      <c r="AC597" s="1">
        <f t="shared" si="199"/>
        <v>0</v>
      </c>
      <c r="AD597" s="1">
        <f t="shared" si="200"/>
        <v>0</v>
      </c>
      <c r="AE597" s="1">
        <f t="shared" si="201"/>
        <v>1</v>
      </c>
    </row>
    <row r="598" spans="1:31" x14ac:dyDescent="0.25">
      <c r="A598">
        <v>0</v>
      </c>
      <c r="B598">
        <v>65</v>
      </c>
      <c r="C598">
        <v>9.69</v>
      </c>
      <c r="D598">
        <v>675</v>
      </c>
      <c r="E598">
        <v>0</v>
      </c>
      <c r="F598" t="str">
        <f t="shared" si="183"/>
        <v/>
      </c>
      <c r="G598">
        <f t="shared" si="184"/>
        <v>0.83199999999999996</v>
      </c>
      <c r="H598" t="str">
        <f t="shared" si="185"/>
        <v/>
      </c>
      <c r="I598" s="1">
        <f t="shared" si="186"/>
        <v>0.83199999999999996</v>
      </c>
      <c r="K598" s="1">
        <f t="shared" si="187"/>
        <v>0</v>
      </c>
      <c r="L598" s="1">
        <f t="shared" si="188"/>
        <v>1</v>
      </c>
      <c r="M598" s="1">
        <f t="shared" si="189"/>
        <v>1</v>
      </c>
      <c r="P598" s="1">
        <f t="shared" si="190"/>
        <v>0</v>
      </c>
      <c r="Q598" s="1">
        <f t="shared" si="191"/>
        <v>0</v>
      </c>
      <c r="R598" s="1">
        <f t="shared" si="192"/>
        <v>0</v>
      </c>
      <c r="S598" s="1">
        <f t="shared" si="193"/>
        <v>1</v>
      </c>
      <c r="V598" s="1">
        <f t="shared" si="194"/>
        <v>0</v>
      </c>
      <c r="W598" s="1">
        <f t="shared" si="195"/>
        <v>1</v>
      </c>
      <c r="X598" s="1">
        <f t="shared" si="196"/>
        <v>0</v>
      </c>
      <c r="Y598" s="1">
        <f t="shared" si="197"/>
        <v>0</v>
      </c>
      <c r="AB598" s="1">
        <f t="shared" si="198"/>
        <v>0</v>
      </c>
      <c r="AC598" s="1">
        <f t="shared" si="199"/>
        <v>1</v>
      </c>
      <c r="AD598" s="1">
        <f t="shared" si="200"/>
        <v>0</v>
      </c>
      <c r="AE598" s="1">
        <f t="shared" si="201"/>
        <v>0</v>
      </c>
    </row>
    <row r="599" spans="1:31" x14ac:dyDescent="0.25">
      <c r="A599">
        <v>1</v>
      </c>
      <c r="B599">
        <v>75</v>
      </c>
      <c r="C599">
        <v>19.010000000000002</v>
      </c>
      <c r="D599">
        <v>665</v>
      </c>
      <c r="E599">
        <v>0</v>
      </c>
      <c r="F599" t="str">
        <f t="shared" si="183"/>
        <v/>
      </c>
      <c r="G599">
        <f t="shared" si="184"/>
        <v>0.745</v>
      </c>
      <c r="H599" t="str">
        <f t="shared" si="185"/>
        <v/>
      </c>
      <c r="I599" s="1">
        <f t="shared" si="186"/>
        <v>0.745</v>
      </c>
      <c r="K599" s="1">
        <f t="shared" si="187"/>
        <v>0</v>
      </c>
      <c r="L599" s="1">
        <f t="shared" si="188"/>
        <v>0</v>
      </c>
      <c r="M599" s="1">
        <f t="shared" si="189"/>
        <v>0</v>
      </c>
      <c r="P599" s="1">
        <f t="shared" si="190"/>
        <v>0</v>
      </c>
      <c r="Q599" s="1">
        <f t="shared" si="191"/>
        <v>0</v>
      </c>
      <c r="R599" s="1">
        <f t="shared" si="192"/>
        <v>0</v>
      </c>
      <c r="S599" s="1">
        <f t="shared" si="193"/>
        <v>1</v>
      </c>
      <c r="V599" s="1">
        <f t="shared" si="194"/>
        <v>0</v>
      </c>
      <c r="W599" s="1">
        <f t="shared" si="195"/>
        <v>0</v>
      </c>
      <c r="X599" s="1">
        <f t="shared" si="196"/>
        <v>0</v>
      </c>
      <c r="Y599" s="1">
        <f t="shared" si="197"/>
        <v>1</v>
      </c>
      <c r="AB599" s="1">
        <f t="shared" si="198"/>
        <v>0</v>
      </c>
      <c r="AC599" s="1">
        <f t="shared" si="199"/>
        <v>0</v>
      </c>
      <c r="AD599" s="1">
        <f t="shared" si="200"/>
        <v>0</v>
      </c>
      <c r="AE599" s="1">
        <f t="shared" si="201"/>
        <v>1</v>
      </c>
    </row>
    <row r="600" spans="1:31" x14ac:dyDescent="0.25">
      <c r="A600">
        <v>0</v>
      </c>
      <c r="B600">
        <v>98</v>
      </c>
      <c r="C600">
        <v>24.92</v>
      </c>
      <c r="D600">
        <v>680</v>
      </c>
      <c r="E600">
        <v>0</v>
      </c>
      <c r="F600" t="str">
        <f t="shared" si="183"/>
        <v/>
      </c>
      <c r="G600" t="str">
        <f t="shared" si="184"/>
        <v/>
      </c>
      <c r="H600">
        <f t="shared" si="185"/>
        <v>0.89200000000000002</v>
      </c>
      <c r="I600" s="1">
        <f t="shared" si="186"/>
        <v>0.89200000000000002</v>
      </c>
      <c r="K600" s="1">
        <f t="shared" si="187"/>
        <v>1</v>
      </c>
      <c r="L600" s="1">
        <f t="shared" si="188"/>
        <v>1</v>
      </c>
      <c r="M600" s="1">
        <f t="shared" si="189"/>
        <v>1</v>
      </c>
      <c r="P600" s="1">
        <f t="shared" si="190"/>
        <v>0</v>
      </c>
      <c r="Q600" s="1">
        <f t="shared" si="191"/>
        <v>1</v>
      </c>
      <c r="R600" s="1">
        <f t="shared" si="192"/>
        <v>0</v>
      </c>
      <c r="S600" s="1">
        <f t="shared" si="193"/>
        <v>0</v>
      </c>
      <c r="V600" s="1">
        <f t="shared" si="194"/>
        <v>0</v>
      </c>
      <c r="W600" s="1">
        <f t="shared" si="195"/>
        <v>1</v>
      </c>
      <c r="X600" s="1">
        <f t="shared" si="196"/>
        <v>0</v>
      </c>
      <c r="Y600" s="1">
        <f t="shared" si="197"/>
        <v>0</v>
      </c>
      <c r="AB600" s="1">
        <f t="shared" si="198"/>
        <v>0</v>
      </c>
      <c r="AC600" s="1">
        <f t="shared" si="199"/>
        <v>1</v>
      </c>
      <c r="AD600" s="1">
        <f t="shared" si="200"/>
        <v>0</v>
      </c>
      <c r="AE600" s="1">
        <f t="shared" si="201"/>
        <v>0</v>
      </c>
    </row>
    <row r="601" spans="1:31" x14ac:dyDescent="0.25">
      <c r="A601">
        <v>0</v>
      </c>
      <c r="B601">
        <v>105.97620999999999</v>
      </c>
      <c r="C601">
        <v>9.73</v>
      </c>
      <c r="D601">
        <v>705</v>
      </c>
      <c r="E601">
        <v>0</v>
      </c>
      <c r="F601" t="str">
        <f t="shared" si="183"/>
        <v/>
      </c>
      <c r="G601" t="str">
        <f t="shared" si="184"/>
        <v/>
      </c>
      <c r="H601">
        <f t="shared" si="185"/>
        <v>0.89200000000000002</v>
      </c>
      <c r="I601" s="1">
        <f t="shared" si="186"/>
        <v>0.89200000000000002</v>
      </c>
      <c r="K601" s="1">
        <f t="shared" si="187"/>
        <v>1</v>
      </c>
      <c r="L601" s="1">
        <f t="shared" si="188"/>
        <v>1</v>
      </c>
      <c r="M601" s="1">
        <f t="shared" si="189"/>
        <v>1</v>
      </c>
      <c r="P601" s="1">
        <f t="shared" si="190"/>
        <v>0</v>
      </c>
      <c r="Q601" s="1">
        <f t="shared" si="191"/>
        <v>1</v>
      </c>
      <c r="R601" s="1">
        <f t="shared" si="192"/>
        <v>0</v>
      </c>
      <c r="S601" s="1">
        <f t="shared" si="193"/>
        <v>0</v>
      </c>
      <c r="V601" s="1">
        <f t="shared" si="194"/>
        <v>0</v>
      </c>
      <c r="W601" s="1">
        <f t="shared" si="195"/>
        <v>1</v>
      </c>
      <c r="X601" s="1">
        <f t="shared" si="196"/>
        <v>0</v>
      </c>
      <c r="Y601" s="1">
        <f t="shared" si="197"/>
        <v>0</v>
      </c>
      <c r="AB601" s="1">
        <f t="shared" si="198"/>
        <v>0</v>
      </c>
      <c r="AC601" s="1">
        <f t="shared" si="199"/>
        <v>1</v>
      </c>
      <c r="AD601" s="1">
        <f t="shared" si="200"/>
        <v>0</v>
      </c>
      <c r="AE601" s="1">
        <f t="shared" si="201"/>
        <v>0</v>
      </c>
    </row>
    <row r="602" spans="1:31" x14ac:dyDescent="0.25">
      <c r="A602">
        <v>0</v>
      </c>
      <c r="B602">
        <v>60</v>
      </c>
      <c r="C602">
        <v>26.18</v>
      </c>
      <c r="D602">
        <v>705</v>
      </c>
      <c r="E602">
        <v>0</v>
      </c>
      <c r="F602" t="str">
        <f t="shared" si="183"/>
        <v/>
      </c>
      <c r="G602">
        <f t="shared" si="184"/>
        <v>0.81200000000000006</v>
      </c>
      <c r="H602" t="str">
        <f t="shared" si="185"/>
        <v/>
      </c>
      <c r="I602" s="1">
        <f t="shared" si="186"/>
        <v>0.81200000000000006</v>
      </c>
      <c r="K602" s="1">
        <f t="shared" si="187"/>
        <v>0</v>
      </c>
      <c r="L602" s="1">
        <f t="shared" si="188"/>
        <v>1</v>
      </c>
      <c r="M602" s="1">
        <f t="shared" si="189"/>
        <v>1</v>
      </c>
      <c r="P602" s="1">
        <f t="shared" si="190"/>
        <v>0</v>
      </c>
      <c r="Q602" s="1">
        <f t="shared" si="191"/>
        <v>0</v>
      </c>
      <c r="R602" s="1">
        <f t="shared" si="192"/>
        <v>0</v>
      </c>
      <c r="S602" s="1">
        <f t="shared" si="193"/>
        <v>1</v>
      </c>
      <c r="V602" s="1">
        <f t="shared" si="194"/>
        <v>0</v>
      </c>
      <c r="W602" s="1">
        <f t="shared" si="195"/>
        <v>1</v>
      </c>
      <c r="X602" s="1">
        <f t="shared" si="196"/>
        <v>0</v>
      </c>
      <c r="Y602" s="1">
        <f t="shared" si="197"/>
        <v>0</v>
      </c>
      <c r="AB602" s="1">
        <f t="shared" si="198"/>
        <v>0</v>
      </c>
      <c r="AC602" s="1">
        <f t="shared" si="199"/>
        <v>1</v>
      </c>
      <c r="AD602" s="1">
        <f t="shared" si="200"/>
        <v>0</v>
      </c>
      <c r="AE602" s="1">
        <f t="shared" si="201"/>
        <v>0</v>
      </c>
    </row>
    <row r="603" spans="1:31" x14ac:dyDescent="0.25">
      <c r="A603">
        <v>0</v>
      </c>
      <c r="B603">
        <v>35.786999999999999</v>
      </c>
      <c r="C603">
        <v>16.100000000000001</v>
      </c>
      <c r="D603">
        <v>665</v>
      </c>
      <c r="E603">
        <v>0</v>
      </c>
      <c r="F603" t="str">
        <f t="shared" si="183"/>
        <v/>
      </c>
      <c r="G603">
        <f t="shared" si="184"/>
        <v>0.83199999999999996</v>
      </c>
      <c r="H603" t="str">
        <f t="shared" si="185"/>
        <v/>
      </c>
      <c r="I603" s="1">
        <f t="shared" si="186"/>
        <v>0.83199999999999996</v>
      </c>
      <c r="K603" s="1">
        <f t="shared" si="187"/>
        <v>0</v>
      </c>
      <c r="L603" s="1">
        <f t="shared" si="188"/>
        <v>1</v>
      </c>
      <c r="M603" s="1">
        <f t="shared" si="189"/>
        <v>1</v>
      </c>
      <c r="P603" s="1">
        <f t="shared" si="190"/>
        <v>0</v>
      </c>
      <c r="Q603" s="1">
        <f t="shared" si="191"/>
        <v>0</v>
      </c>
      <c r="R603" s="1">
        <f t="shared" si="192"/>
        <v>0</v>
      </c>
      <c r="S603" s="1">
        <f t="shared" si="193"/>
        <v>1</v>
      </c>
      <c r="V603" s="1">
        <f t="shared" si="194"/>
        <v>0</v>
      </c>
      <c r="W603" s="1">
        <f t="shared" si="195"/>
        <v>1</v>
      </c>
      <c r="X603" s="1">
        <f t="shared" si="196"/>
        <v>0</v>
      </c>
      <c r="Y603" s="1">
        <f t="shared" si="197"/>
        <v>0</v>
      </c>
      <c r="AB603" s="1">
        <f t="shared" si="198"/>
        <v>0</v>
      </c>
      <c r="AC603" s="1">
        <f t="shared" si="199"/>
        <v>1</v>
      </c>
      <c r="AD603" s="1">
        <f t="shared" si="200"/>
        <v>0</v>
      </c>
      <c r="AE603" s="1">
        <f t="shared" si="201"/>
        <v>0</v>
      </c>
    </row>
    <row r="604" spans="1:31" x14ac:dyDescent="0.25">
      <c r="A604">
        <v>1</v>
      </c>
      <c r="B604">
        <v>50</v>
      </c>
      <c r="C604">
        <v>14.5</v>
      </c>
      <c r="D604">
        <v>690</v>
      </c>
      <c r="E604">
        <v>0</v>
      </c>
      <c r="F604" t="str">
        <f t="shared" si="183"/>
        <v/>
      </c>
      <c r="G604">
        <f t="shared" si="184"/>
        <v>0.83199999999999996</v>
      </c>
      <c r="H604" t="str">
        <f t="shared" si="185"/>
        <v/>
      </c>
      <c r="I604" s="1">
        <f t="shared" si="186"/>
        <v>0.83199999999999996</v>
      </c>
      <c r="K604" s="1">
        <f t="shared" si="187"/>
        <v>0</v>
      </c>
      <c r="L604" s="1">
        <f t="shared" si="188"/>
        <v>1</v>
      </c>
      <c r="M604" s="1">
        <f t="shared" si="189"/>
        <v>1</v>
      </c>
      <c r="P604" s="1">
        <f t="shared" si="190"/>
        <v>0</v>
      </c>
      <c r="Q604" s="1">
        <f t="shared" si="191"/>
        <v>0</v>
      </c>
      <c r="R604" s="1">
        <f t="shared" si="192"/>
        <v>0</v>
      </c>
      <c r="S604" s="1">
        <f t="shared" si="193"/>
        <v>1</v>
      </c>
      <c r="V604" s="1">
        <f t="shared" si="194"/>
        <v>0</v>
      </c>
      <c r="W604" s="1">
        <f t="shared" si="195"/>
        <v>1</v>
      </c>
      <c r="X604" s="1">
        <f t="shared" si="196"/>
        <v>0</v>
      </c>
      <c r="Y604" s="1">
        <f t="shared" si="197"/>
        <v>0</v>
      </c>
      <c r="AB604" s="1">
        <f t="shared" si="198"/>
        <v>0</v>
      </c>
      <c r="AC604" s="1">
        <f t="shared" si="199"/>
        <v>1</v>
      </c>
      <c r="AD604" s="1">
        <f t="shared" si="200"/>
        <v>0</v>
      </c>
      <c r="AE604" s="1">
        <f t="shared" si="201"/>
        <v>0</v>
      </c>
    </row>
    <row r="605" spans="1:31" x14ac:dyDescent="0.25">
      <c r="A605">
        <v>1</v>
      </c>
      <c r="B605">
        <v>44</v>
      </c>
      <c r="C605">
        <v>30.47</v>
      </c>
      <c r="D605">
        <v>705</v>
      </c>
      <c r="E605">
        <v>0</v>
      </c>
      <c r="F605" t="str">
        <f t="shared" si="183"/>
        <v/>
      </c>
      <c r="G605">
        <f t="shared" si="184"/>
        <v>0.81200000000000006</v>
      </c>
      <c r="H605" t="str">
        <f t="shared" si="185"/>
        <v/>
      </c>
      <c r="I605" s="1">
        <f t="shared" si="186"/>
        <v>0.81200000000000006</v>
      </c>
      <c r="K605" s="1">
        <f t="shared" si="187"/>
        <v>0</v>
      </c>
      <c r="L605" s="1">
        <f t="shared" si="188"/>
        <v>1</v>
      </c>
      <c r="M605" s="1">
        <f t="shared" si="189"/>
        <v>1</v>
      </c>
      <c r="P605" s="1">
        <f t="shared" si="190"/>
        <v>0</v>
      </c>
      <c r="Q605" s="1">
        <f t="shared" si="191"/>
        <v>0</v>
      </c>
      <c r="R605" s="1">
        <f t="shared" si="192"/>
        <v>0</v>
      </c>
      <c r="S605" s="1">
        <f t="shared" si="193"/>
        <v>1</v>
      </c>
      <c r="V605" s="1">
        <f t="shared" si="194"/>
        <v>0</v>
      </c>
      <c r="W605" s="1">
        <f t="shared" si="195"/>
        <v>1</v>
      </c>
      <c r="X605" s="1">
        <f t="shared" si="196"/>
        <v>0</v>
      </c>
      <c r="Y605" s="1">
        <f t="shared" si="197"/>
        <v>0</v>
      </c>
      <c r="AB605" s="1">
        <f t="shared" si="198"/>
        <v>0</v>
      </c>
      <c r="AC605" s="1">
        <f t="shared" si="199"/>
        <v>1</v>
      </c>
      <c r="AD605" s="1">
        <f t="shared" si="200"/>
        <v>0</v>
      </c>
      <c r="AE605" s="1">
        <f t="shared" si="201"/>
        <v>0</v>
      </c>
    </row>
    <row r="606" spans="1:31" x14ac:dyDescent="0.25">
      <c r="A606">
        <v>1</v>
      </c>
      <c r="B606">
        <v>148</v>
      </c>
      <c r="C606">
        <v>20.77</v>
      </c>
      <c r="D606">
        <v>700</v>
      </c>
      <c r="E606">
        <v>0</v>
      </c>
      <c r="F606" t="str">
        <f t="shared" si="183"/>
        <v/>
      </c>
      <c r="G606" t="str">
        <f t="shared" si="184"/>
        <v/>
      </c>
      <c r="H606">
        <f t="shared" si="185"/>
        <v>0.89200000000000002</v>
      </c>
      <c r="I606" s="1">
        <f t="shared" si="186"/>
        <v>0.89200000000000002</v>
      </c>
      <c r="K606" s="1">
        <f t="shared" si="187"/>
        <v>1</v>
      </c>
      <c r="L606" s="1">
        <f t="shared" si="188"/>
        <v>1</v>
      </c>
      <c r="M606" s="1">
        <f t="shared" si="189"/>
        <v>1</v>
      </c>
      <c r="P606" s="1">
        <f t="shared" si="190"/>
        <v>0</v>
      </c>
      <c r="Q606" s="1">
        <f t="shared" si="191"/>
        <v>1</v>
      </c>
      <c r="R606" s="1">
        <f t="shared" si="192"/>
        <v>0</v>
      </c>
      <c r="S606" s="1">
        <f t="shared" si="193"/>
        <v>0</v>
      </c>
      <c r="V606" s="1">
        <f t="shared" si="194"/>
        <v>0</v>
      </c>
      <c r="W606" s="1">
        <f t="shared" si="195"/>
        <v>1</v>
      </c>
      <c r="X606" s="1">
        <f t="shared" si="196"/>
        <v>0</v>
      </c>
      <c r="Y606" s="1">
        <f t="shared" si="197"/>
        <v>0</v>
      </c>
      <c r="AB606" s="1">
        <f t="shared" si="198"/>
        <v>0</v>
      </c>
      <c r="AC606" s="1">
        <f t="shared" si="199"/>
        <v>1</v>
      </c>
      <c r="AD606" s="1">
        <f t="shared" si="200"/>
        <v>0</v>
      </c>
      <c r="AE606" s="1">
        <f t="shared" si="201"/>
        <v>0</v>
      </c>
    </row>
    <row r="607" spans="1:31" x14ac:dyDescent="0.25">
      <c r="A607">
        <v>0</v>
      </c>
      <c r="B607">
        <v>50</v>
      </c>
      <c r="C607">
        <v>13.99</v>
      </c>
      <c r="D607">
        <v>670</v>
      </c>
      <c r="E607">
        <v>0</v>
      </c>
      <c r="F607" t="str">
        <f t="shared" si="183"/>
        <v/>
      </c>
      <c r="G607">
        <f t="shared" si="184"/>
        <v>0.83199999999999996</v>
      </c>
      <c r="H607" t="str">
        <f t="shared" si="185"/>
        <v/>
      </c>
      <c r="I607" s="1">
        <f t="shared" si="186"/>
        <v>0.83199999999999996</v>
      </c>
      <c r="K607" s="1">
        <f t="shared" si="187"/>
        <v>0</v>
      </c>
      <c r="L607" s="1">
        <f t="shared" si="188"/>
        <v>1</v>
      </c>
      <c r="M607" s="1">
        <f t="shared" si="189"/>
        <v>1</v>
      </c>
      <c r="P607" s="1">
        <f t="shared" si="190"/>
        <v>0</v>
      </c>
      <c r="Q607" s="1">
        <f t="shared" si="191"/>
        <v>0</v>
      </c>
      <c r="R607" s="1">
        <f t="shared" si="192"/>
        <v>0</v>
      </c>
      <c r="S607" s="1">
        <f t="shared" si="193"/>
        <v>1</v>
      </c>
      <c r="V607" s="1">
        <f t="shared" si="194"/>
        <v>0</v>
      </c>
      <c r="W607" s="1">
        <f t="shared" si="195"/>
        <v>1</v>
      </c>
      <c r="X607" s="1">
        <f t="shared" si="196"/>
        <v>0</v>
      </c>
      <c r="Y607" s="1">
        <f t="shared" si="197"/>
        <v>0</v>
      </c>
      <c r="AB607" s="1">
        <f t="shared" si="198"/>
        <v>0</v>
      </c>
      <c r="AC607" s="1">
        <f t="shared" si="199"/>
        <v>1</v>
      </c>
      <c r="AD607" s="1">
        <f t="shared" si="200"/>
        <v>0</v>
      </c>
      <c r="AE607" s="1">
        <f t="shared" si="201"/>
        <v>0</v>
      </c>
    </row>
    <row r="608" spans="1:31" x14ac:dyDescent="0.25">
      <c r="A608">
        <v>0</v>
      </c>
      <c r="B608">
        <v>65</v>
      </c>
      <c r="C608">
        <v>15.5</v>
      </c>
      <c r="D608">
        <v>675</v>
      </c>
      <c r="E608">
        <v>0</v>
      </c>
      <c r="F608" t="str">
        <f t="shared" si="183"/>
        <v/>
      </c>
      <c r="G608">
        <f t="shared" si="184"/>
        <v>0.83199999999999996</v>
      </c>
      <c r="H608" t="str">
        <f t="shared" si="185"/>
        <v/>
      </c>
      <c r="I608" s="1">
        <f t="shared" si="186"/>
        <v>0.83199999999999996</v>
      </c>
      <c r="K608" s="1">
        <f t="shared" si="187"/>
        <v>0</v>
      </c>
      <c r="L608" s="1">
        <f t="shared" si="188"/>
        <v>1</v>
      </c>
      <c r="M608" s="1">
        <f t="shared" si="189"/>
        <v>1</v>
      </c>
      <c r="P608" s="1">
        <f t="shared" si="190"/>
        <v>0</v>
      </c>
      <c r="Q608" s="1">
        <f t="shared" si="191"/>
        <v>0</v>
      </c>
      <c r="R608" s="1">
        <f t="shared" si="192"/>
        <v>0</v>
      </c>
      <c r="S608" s="1">
        <f t="shared" si="193"/>
        <v>1</v>
      </c>
      <c r="V608" s="1">
        <f t="shared" si="194"/>
        <v>0</v>
      </c>
      <c r="W608" s="1">
        <f t="shared" si="195"/>
        <v>1</v>
      </c>
      <c r="X608" s="1">
        <f t="shared" si="196"/>
        <v>0</v>
      </c>
      <c r="Y608" s="1">
        <f t="shared" si="197"/>
        <v>0</v>
      </c>
      <c r="AB608" s="1">
        <f t="shared" si="198"/>
        <v>0</v>
      </c>
      <c r="AC608" s="1">
        <f t="shared" si="199"/>
        <v>1</v>
      </c>
      <c r="AD608" s="1">
        <f t="shared" si="200"/>
        <v>0</v>
      </c>
      <c r="AE608" s="1">
        <f t="shared" si="201"/>
        <v>0</v>
      </c>
    </row>
    <row r="609" spans="1:31" x14ac:dyDescent="0.25">
      <c r="A609">
        <v>1</v>
      </c>
      <c r="B609">
        <v>60</v>
      </c>
      <c r="C609">
        <v>33.200000000000003</v>
      </c>
      <c r="D609">
        <v>740</v>
      </c>
      <c r="E609">
        <v>0</v>
      </c>
      <c r="F609">
        <f t="shared" si="183"/>
        <v>0.9</v>
      </c>
      <c r="G609" t="str">
        <f t="shared" si="184"/>
        <v/>
      </c>
      <c r="H609" t="str">
        <f t="shared" si="185"/>
        <v/>
      </c>
      <c r="I609" s="1">
        <f t="shared" si="186"/>
        <v>0.9</v>
      </c>
      <c r="K609" s="1">
        <f t="shared" si="187"/>
        <v>1</v>
      </c>
      <c r="L609" s="1">
        <f t="shared" si="188"/>
        <v>1</v>
      </c>
      <c r="M609" s="1">
        <f t="shared" si="189"/>
        <v>1</v>
      </c>
      <c r="P609" s="1">
        <f t="shared" si="190"/>
        <v>0</v>
      </c>
      <c r="Q609" s="1">
        <f t="shared" si="191"/>
        <v>1</v>
      </c>
      <c r="R609" s="1">
        <f t="shared" si="192"/>
        <v>0</v>
      </c>
      <c r="S609" s="1">
        <f t="shared" si="193"/>
        <v>0</v>
      </c>
      <c r="V609" s="1">
        <f t="shared" si="194"/>
        <v>0</v>
      </c>
      <c r="W609" s="1">
        <f t="shared" si="195"/>
        <v>1</v>
      </c>
      <c r="X609" s="1">
        <f t="shared" si="196"/>
        <v>0</v>
      </c>
      <c r="Y609" s="1">
        <f t="shared" si="197"/>
        <v>0</v>
      </c>
      <c r="AB609" s="1">
        <f t="shared" si="198"/>
        <v>0</v>
      </c>
      <c r="AC609" s="1">
        <f t="shared" si="199"/>
        <v>1</v>
      </c>
      <c r="AD609" s="1">
        <f t="shared" si="200"/>
        <v>0</v>
      </c>
      <c r="AE609" s="1">
        <f t="shared" si="201"/>
        <v>0</v>
      </c>
    </row>
    <row r="610" spans="1:31" x14ac:dyDescent="0.25">
      <c r="A610">
        <v>0</v>
      </c>
      <c r="B610">
        <v>33</v>
      </c>
      <c r="C610">
        <v>26.74</v>
      </c>
      <c r="D610">
        <v>660</v>
      </c>
      <c r="E610">
        <v>0</v>
      </c>
      <c r="F610" t="str">
        <f t="shared" si="183"/>
        <v/>
      </c>
      <c r="G610">
        <f t="shared" si="184"/>
        <v>0.745</v>
      </c>
      <c r="H610" t="str">
        <f t="shared" si="185"/>
        <v/>
      </c>
      <c r="I610" s="1">
        <f t="shared" si="186"/>
        <v>0.745</v>
      </c>
      <c r="K610" s="1">
        <f t="shared" si="187"/>
        <v>0</v>
      </c>
      <c r="L610" s="1">
        <f t="shared" si="188"/>
        <v>0</v>
      </c>
      <c r="M610" s="1">
        <f t="shared" si="189"/>
        <v>0</v>
      </c>
      <c r="P610" s="1">
        <f t="shared" si="190"/>
        <v>0</v>
      </c>
      <c r="Q610" s="1">
        <f t="shared" si="191"/>
        <v>0</v>
      </c>
      <c r="R610" s="1">
        <f t="shared" si="192"/>
        <v>0</v>
      </c>
      <c r="S610" s="1">
        <f t="shared" si="193"/>
        <v>1</v>
      </c>
      <c r="V610" s="1">
        <f t="shared" si="194"/>
        <v>0</v>
      </c>
      <c r="W610" s="1">
        <f t="shared" si="195"/>
        <v>0</v>
      </c>
      <c r="X610" s="1">
        <f t="shared" si="196"/>
        <v>0</v>
      </c>
      <c r="Y610" s="1">
        <f t="shared" si="197"/>
        <v>1</v>
      </c>
      <c r="AB610" s="1">
        <f t="shared" si="198"/>
        <v>0</v>
      </c>
      <c r="AC610" s="1">
        <f t="shared" si="199"/>
        <v>0</v>
      </c>
      <c r="AD610" s="1">
        <f t="shared" si="200"/>
        <v>0</v>
      </c>
      <c r="AE610" s="1">
        <f t="shared" si="201"/>
        <v>1</v>
      </c>
    </row>
    <row r="611" spans="1:31" x14ac:dyDescent="0.25">
      <c r="A611">
        <v>1</v>
      </c>
      <c r="B611">
        <v>65</v>
      </c>
      <c r="C611">
        <v>27.23</v>
      </c>
      <c r="D611">
        <v>685</v>
      </c>
      <c r="E611">
        <v>0</v>
      </c>
      <c r="F611" t="str">
        <f t="shared" si="183"/>
        <v/>
      </c>
      <c r="G611">
        <f t="shared" si="184"/>
        <v>0.745</v>
      </c>
      <c r="H611" t="str">
        <f t="shared" si="185"/>
        <v/>
      </c>
      <c r="I611" s="1">
        <f t="shared" si="186"/>
        <v>0.745</v>
      </c>
      <c r="K611" s="1">
        <f t="shared" si="187"/>
        <v>0</v>
      </c>
      <c r="L611" s="1">
        <f t="shared" si="188"/>
        <v>0</v>
      </c>
      <c r="M611" s="1">
        <f t="shared" si="189"/>
        <v>0</v>
      </c>
      <c r="P611" s="1">
        <f t="shared" si="190"/>
        <v>0</v>
      </c>
      <c r="Q611" s="1">
        <f t="shared" si="191"/>
        <v>0</v>
      </c>
      <c r="R611" s="1">
        <f t="shared" si="192"/>
        <v>0</v>
      </c>
      <c r="S611" s="1">
        <f t="shared" si="193"/>
        <v>1</v>
      </c>
      <c r="V611" s="1">
        <f t="shared" si="194"/>
        <v>0</v>
      </c>
      <c r="W611" s="1">
        <f t="shared" si="195"/>
        <v>0</v>
      </c>
      <c r="X611" s="1">
        <f t="shared" si="196"/>
        <v>0</v>
      </c>
      <c r="Y611" s="1">
        <f t="shared" si="197"/>
        <v>1</v>
      </c>
      <c r="AB611" s="1">
        <f t="shared" si="198"/>
        <v>0</v>
      </c>
      <c r="AC611" s="1">
        <f t="shared" si="199"/>
        <v>0</v>
      </c>
      <c r="AD611" s="1">
        <f t="shared" si="200"/>
        <v>0</v>
      </c>
      <c r="AE611" s="1">
        <f t="shared" si="201"/>
        <v>1</v>
      </c>
    </row>
    <row r="612" spans="1:31" x14ac:dyDescent="0.25">
      <c r="A612">
        <v>1</v>
      </c>
      <c r="B612">
        <v>135</v>
      </c>
      <c r="C612">
        <v>9.64</v>
      </c>
      <c r="D612">
        <v>710</v>
      </c>
      <c r="E612">
        <v>0</v>
      </c>
      <c r="F612" t="str">
        <f t="shared" si="183"/>
        <v/>
      </c>
      <c r="G612" t="str">
        <f t="shared" si="184"/>
        <v/>
      </c>
      <c r="H612">
        <f t="shared" si="185"/>
        <v>0.89200000000000002</v>
      </c>
      <c r="I612" s="1">
        <f t="shared" si="186"/>
        <v>0.89200000000000002</v>
      </c>
      <c r="K612" s="1">
        <f t="shared" si="187"/>
        <v>1</v>
      </c>
      <c r="L612" s="1">
        <f t="shared" si="188"/>
        <v>1</v>
      </c>
      <c r="M612" s="1">
        <f t="shared" si="189"/>
        <v>1</v>
      </c>
      <c r="P612" s="1">
        <f t="shared" si="190"/>
        <v>0</v>
      </c>
      <c r="Q612" s="1">
        <f t="shared" si="191"/>
        <v>1</v>
      </c>
      <c r="R612" s="1">
        <f t="shared" si="192"/>
        <v>0</v>
      </c>
      <c r="S612" s="1">
        <f t="shared" si="193"/>
        <v>0</v>
      </c>
      <c r="V612" s="1">
        <f t="shared" si="194"/>
        <v>0</v>
      </c>
      <c r="W612" s="1">
        <f t="shared" si="195"/>
        <v>1</v>
      </c>
      <c r="X612" s="1">
        <f t="shared" si="196"/>
        <v>0</v>
      </c>
      <c r="Y612" s="1">
        <f t="shared" si="197"/>
        <v>0</v>
      </c>
      <c r="AB612" s="1">
        <f t="shared" si="198"/>
        <v>0</v>
      </c>
      <c r="AC612" s="1">
        <f t="shared" si="199"/>
        <v>1</v>
      </c>
      <c r="AD612" s="1">
        <f t="shared" si="200"/>
        <v>0</v>
      </c>
      <c r="AE612" s="1">
        <f t="shared" si="201"/>
        <v>0</v>
      </c>
    </row>
    <row r="613" spans="1:31" x14ac:dyDescent="0.25">
      <c r="A613">
        <v>0</v>
      </c>
      <c r="B613">
        <v>63</v>
      </c>
      <c r="C613">
        <v>16.77</v>
      </c>
      <c r="D613">
        <v>690</v>
      </c>
      <c r="E613">
        <v>0</v>
      </c>
      <c r="F613" t="str">
        <f t="shared" si="183"/>
        <v/>
      </c>
      <c r="G613">
        <f t="shared" si="184"/>
        <v>0.81200000000000006</v>
      </c>
      <c r="H613" t="str">
        <f t="shared" si="185"/>
        <v/>
      </c>
      <c r="I613" s="1">
        <f t="shared" si="186"/>
        <v>0.81200000000000006</v>
      </c>
      <c r="K613" s="1">
        <f t="shared" si="187"/>
        <v>0</v>
      </c>
      <c r="L613" s="1">
        <f t="shared" si="188"/>
        <v>1</v>
      </c>
      <c r="M613" s="1">
        <f t="shared" si="189"/>
        <v>1</v>
      </c>
      <c r="P613" s="1">
        <f t="shared" si="190"/>
        <v>0</v>
      </c>
      <c r="Q613" s="1">
        <f t="shared" si="191"/>
        <v>0</v>
      </c>
      <c r="R613" s="1">
        <f t="shared" si="192"/>
        <v>0</v>
      </c>
      <c r="S613" s="1">
        <f t="shared" si="193"/>
        <v>1</v>
      </c>
      <c r="V613" s="1">
        <f t="shared" si="194"/>
        <v>0</v>
      </c>
      <c r="W613" s="1">
        <f t="shared" si="195"/>
        <v>1</v>
      </c>
      <c r="X613" s="1">
        <f t="shared" si="196"/>
        <v>0</v>
      </c>
      <c r="Y613" s="1">
        <f t="shared" si="197"/>
        <v>0</v>
      </c>
      <c r="AB613" s="1">
        <f t="shared" si="198"/>
        <v>0</v>
      </c>
      <c r="AC613" s="1">
        <f t="shared" si="199"/>
        <v>1</v>
      </c>
      <c r="AD613" s="1">
        <f t="shared" si="200"/>
        <v>0</v>
      </c>
      <c r="AE613" s="1">
        <f t="shared" si="201"/>
        <v>0</v>
      </c>
    </row>
    <row r="614" spans="1:31" x14ac:dyDescent="0.25">
      <c r="A614">
        <v>0</v>
      </c>
      <c r="B614">
        <v>85</v>
      </c>
      <c r="C614">
        <v>13.4</v>
      </c>
      <c r="D614">
        <v>705</v>
      </c>
      <c r="E614">
        <v>0</v>
      </c>
      <c r="F614" t="str">
        <f t="shared" si="183"/>
        <v/>
      </c>
      <c r="G614">
        <f t="shared" si="184"/>
        <v>0.83199999999999996</v>
      </c>
      <c r="H614" t="str">
        <f t="shared" si="185"/>
        <v/>
      </c>
      <c r="I614" s="1">
        <f t="shared" si="186"/>
        <v>0.83199999999999996</v>
      </c>
      <c r="K614" s="1">
        <f t="shared" si="187"/>
        <v>0</v>
      </c>
      <c r="L614" s="1">
        <f t="shared" si="188"/>
        <v>1</v>
      </c>
      <c r="M614" s="1">
        <f t="shared" si="189"/>
        <v>1</v>
      </c>
      <c r="P614" s="1">
        <f t="shared" si="190"/>
        <v>0</v>
      </c>
      <c r="Q614" s="1">
        <f t="shared" si="191"/>
        <v>0</v>
      </c>
      <c r="R614" s="1">
        <f t="shared" si="192"/>
        <v>0</v>
      </c>
      <c r="S614" s="1">
        <f t="shared" si="193"/>
        <v>1</v>
      </c>
      <c r="V614" s="1">
        <f t="shared" si="194"/>
        <v>0</v>
      </c>
      <c r="W614" s="1">
        <f t="shared" si="195"/>
        <v>1</v>
      </c>
      <c r="X614" s="1">
        <f t="shared" si="196"/>
        <v>0</v>
      </c>
      <c r="Y614" s="1">
        <f t="shared" si="197"/>
        <v>0</v>
      </c>
      <c r="AB614" s="1">
        <f t="shared" si="198"/>
        <v>0</v>
      </c>
      <c r="AC614" s="1">
        <f t="shared" si="199"/>
        <v>1</v>
      </c>
      <c r="AD614" s="1">
        <f t="shared" si="200"/>
        <v>0</v>
      </c>
      <c r="AE614" s="1">
        <f t="shared" si="201"/>
        <v>0</v>
      </c>
    </row>
    <row r="615" spans="1:31" x14ac:dyDescent="0.25">
      <c r="A615">
        <v>1</v>
      </c>
      <c r="B615">
        <v>62</v>
      </c>
      <c r="C615">
        <v>15.76</v>
      </c>
      <c r="D615">
        <v>670</v>
      </c>
      <c r="E615">
        <v>0</v>
      </c>
      <c r="F615" t="str">
        <f t="shared" si="183"/>
        <v/>
      </c>
      <c r="G615">
        <f t="shared" si="184"/>
        <v>0.83199999999999996</v>
      </c>
      <c r="H615" t="str">
        <f t="shared" si="185"/>
        <v/>
      </c>
      <c r="I615" s="1">
        <f t="shared" si="186"/>
        <v>0.83199999999999996</v>
      </c>
      <c r="K615" s="1">
        <f t="shared" si="187"/>
        <v>0</v>
      </c>
      <c r="L615" s="1">
        <f t="shared" si="188"/>
        <v>1</v>
      </c>
      <c r="M615" s="1">
        <f t="shared" si="189"/>
        <v>1</v>
      </c>
      <c r="P615" s="1">
        <f t="shared" si="190"/>
        <v>0</v>
      </c>
      <c r="Q615" s="1">
        <f t="shared" si="191"/>
        <v>0</v>
      </c>
      <c r="R615" s="1">
        <f t="shared" si="192"/>
        <v>0</v>
      </c>
      <c r="S615" s="1">
        <f t="shared" si="193"/>
        <v>1</v>
      </c>
      <c r="V615" s="1">
        <f t="shared" si="194"/>
        <v>0</v>
      </c>
      <c r="W615" s="1">
        <f t="shared" si="195"/>
        <v>1</v>
      </c>
      <c r="X615" s="1">
        <f t="shared" si="196"/>
        <v>0</v>
      </c>
      <c r="Y615" s="1">
        <f t="shared" si="197"/>
        <v>0</v>
      </c>
      <c r="AB615" s="1">
        <f t="shared" si="198"/>
        <v>0</v>
      </c>
      <c r="AC615" s="1">
        <f t="shared" si="199"/>
        <v>1</v>
      </c>
      <c r="AD615" s="1">
        <f t="shared" si="200"/>
        <v>0</v>
      </c>
      <c r="AE615" s="1">
        <f t="shared" si="201"/>
        <v>0</v>
      </c>
    </row>
    <row r="616" spans="1:31" x14ac:dyDescent="0.25">
      <c r="A616">
        <v>0</v>
      </c>
      <c r="B616">
        <v>82</v>
      </c>
      <c r="C616">
        <v>21.82</v>
      </c>
      <c r="D616">
        <v>740</v>
      </c>
      <c r="E616">
        <v>0</v>
      </c>
      <c r="F616">
        <f t="shared" si="183"/>
        <v>0.93600000000000005</v>
      </c>
      <c r="G616" t="str">
        <f t="shared" si="184"/>
        <v/>
      </c>
      <c r="H616" t="str">
        <f t="shared" si="185"/>
        <v/>
      </c>
      <c r="I616" s="1">
        <f t="shared" si="186"/>
        <v>0.93600000000000005</v>
      </c>
      <c r="K616" s="1">
        <f t="shared" si="187"/>
        <v>1</v>
      </c>
      <c r="L616" s="1">
        <f t="shared" si="188"/>
        <v>1</v>
      </c>
      <c r="M616" s="1">
        <f t="shared" si="189"/>
        <v>1</v>
      </c>
      <c r="P616" s="1">
        <f t="shared" si="190"/>
        <v>0</v>
      </c>
      <c r="Q616" s="1">
        <f t="shared" si="191"/>
        <v>1</v>
      </c>
      <c r="R616" s="1">
        <f t="shared" si="192"/>
        <v>0</v>
      </c>
      <c r="S616" s="1">
        <f t="shared" si="193"/>
        <v>0</v>
      </c>
      <c r="V616" s="1">
        <f t="shared" si="194"/>
        <v>0</v>
      </c>
      <c r="W616" s="1">
        <f t="shared" si="195"/>
        <v>1</v>
      </c>
      <c r="X616" s="1">
        <f t="shared" si="196"/>
        <v>0</v>
      </c>
      <c r="Y616" s="1">
        <f t="shared" si="197"/>
        <v>0</v>
      </c>
      <c r="AB616" s="1">
        <f t="shared" si="198"/>
        <v>0</v>
      </c>
      <c r="AC616" s="1">
        <f t="shared" si="199"/>
        <v>1</v>
      </c>
      <c r="AD616" s="1">
        <f t="shared" si="200"/>
        <v>0</v>
      </c>
      <c r="AE616" s="1">
        <f t="shared" si="201"/>
        <v>0</v>
      </c>
    </row>
    <row r="617" spans="1:31" x14ac:dyDescent="0.25">
      <c r="A617">
        <v>1</v>
      </c>
      <c r="B617">
        <v>56</v>
      </c>
      <c r="C617">
        <v>27.97</v>
      </c>
      <c r="D617">
        <v>675</v>
      </c>
      <c r="E617">
        <v>0</v>
      </c>
      <c r="F617" t="str">
        <f t="shared" si="183"/>
        <v/>
      </c>
      <c r="G617">
        <f t="shared" si="184"/>
        <v>0.745</v>
      </c>
      <c r="H617" t="str">
        <f t="shared" si="185"/>
        <v/>
      </c>
      <c r="I617" s="1">
        <f t="shared" si="186"/>
        <v>0.745</v>
      </c>
      <c r="K617" s="1">
        <f t="shared" si="187"/>
        <v>0</v>
      </c>
      <c r="L617" s="1">
        <f t="shared" si="188"/>
        <v>0</v>
      </c>
      <c r="M617" s="1">
        <f t="shared" si="189"/>
        <v>0</v>
      </c>
      <c r="P617" s="1">
        <f t="shared" si="190"/>
        <v>0</v>
      </c>
      <c r="Q617" s="1">
        <f t="shared" si="191"/>
        <v>0</v>
      </c>
      <c r="R617" s="1">
        <f t="shared" si="192"/>
        <v>0</v>
      </c>
      <c r="S617" s="1">
        <f t="shared" si="193"/>
        <v>1</v>
      </c>
      <c r="V617" s="1">
        <f t="shared" si="194"/>
        <v>0</v>
      </c>
      <c r="W617" s="1">
        <f t="shared" si="195"/>
        <v>0</v>
      </c>
      <c r="X617" s="1">
        <f t="shared" si="196"/>
        <v>0</v>
      </c>
      <c r="Y617" s="1">
        <f t="shared" si="197"/>
        <v>1</v>
      </c>
      <c r="AB617" s="1">
        <f t="shared" si="198"/>
        <v>0</v>
      </c>
      <c r="AC617" s="1">
        <f t="shared" si="199"/>
        <v>0</v>
      </c>
      <c r="AD617" s="1">
        <f t="shared" si="200"/>
        <v>0</v>
      </c>
      <c r="AE617" s="1">
        <f t="shared" si="201"/>
        <v>1</v>
      </c>
    </row>
    <row r="618" spans="1:31" x14ac:dyDescent="0.25">
      <c r="A618">
        <v>1</v>
      </c>
      <c r="B618">
        <v>45</v>
      </c>
      <c r="C618">
        <v>22.91</v>
      </c>
      <c r="D618">
        <v>685</v>
      </c>
      <c r="E618">
        <v>0</v>
      </c>
      <c r="F618" t="str">
        <f t="shared" si="183"/>
        <v/>
      </c>
      <c r="G618">
        <f t="shared" si="184"/>
        <v>0.745</v>
      </c>
      <c r="H618" t="str">
        <f t="shared" si="185"/>
        <v/>
      </c>
      <c r="I618" s="1">
        <f t="shared" si="186"/>
        <v>0.745</v>
      </c>
      <c r="K618" s="1">
        <f t="shared" si="187"/>
        <v>0</v>
      </c>
      <c r="L618" s="1">
        <f t="shared" si="188"/>
        <v>0</v>
      </c>
      <c r="M618" s="1">
        <f t="shared" si="189"/>
        <v>0</v>
      </c>
      <c r="P618" s="1">
        <f t="shared" si="190"/>
        <v>0</v>
      </c>
      <c r="Q618" s="1">
        <f t="shared" si="191"/>
        <v>0</v>
      </c>
      <c r="R618" s="1">
        <f t="shared" si="192"/>
        <v>0</v>
      </c>
      <c r="S618" s="1">
        <f t="shared" si="193"/>
        <v>1</v>
      </c>
      <c r="V618" s="1">
        <f t="shared" si="194"/>
        <v>0</v>
      </c>
      <c r="W618" s="1">
        <f t="shared" si="195"/>
        <v>0</v>
      </c>
      <c r="X618" s="1">
        <f t="shared" si="196"/>
        <v>0</v>
      </c>
      <c r="Y618" s="1">
        <f t="shared" si="197"/>
        <v>1</v>
      </c>
      <c r="AB618" s="1">
        <f t="shared" si="198"/>
        <v>0</v>
      </c>
      <c r="AC618" s="1">
        <f t="shared" si="199"/>
        <v>0</v>
      </c>
      <c r="AD618" s="1">
        <f t="shared" si="200"/>
        <v>0</v>
      </c>
      <c r="AE618" s="1">
        <f t="shared" si="201"/>
        <v>1</v>
      </c>
    </row>
    <row r="619" spans="1:31" x14ac:dyDescent="0.25">
      <c r="A619">
        <v>1</v>
      </c>
      <c r="B619">
        <v>60</v>
      </c>
      <c r="C619">
        <v>23.24</v>
      </c>
      <c r="D619">
        <v>700</v>
      </c>
      <c r="E619">
        <v>0</v>
      </c>
      <c r="F619" t="str">
        <f t="shared" si="183"/>
        <v/>
      </c>
      <c r="G619">
        <f t="shared" si="184"/>
        <v>0.81200000000000006</v>
      </c>
      <c r="H619" t="str">
        <f t="shared" si="185"/>
        <v/>
      </c>
      <c r="I619" s="1">
        <f t="shared" si="186"/>
        <v>0.81200000000000006</v>
      </c>
      <c r="K619" s="1">
        <f t="shared" si="187"/>
        <v>0</v>
      </c>
      <c r="L619" s="1">
        <f t="shared" si="188"/>
        <v>1</v>
      </c>
      <c r="M619" s="1">
        <f t="shared" si="189"/>
        <v>1</v>
      </c>
      <c r="P619" s="1">
        <f t="shared" si="190"/>
        <v>0</v>
      </c>
      <c r="Q619" s="1">
        <f t="shared" si="191"/>
        <v>0</v>
      </c>
      <c r="R619" s="1">
        <f t="shared" si="192"/>
        <v>0</v>
      </c>
      <c r="S619" s="1">
        <f t="shared" si="193"/>
        <v>1</v>
      </c>
      <c r="V619" s="1">
        <f t="shared" si="194"/>
        <v>0</v>
      </c>
      <c r="W619" s="1">
        <f t="shared" si="195"/>
        <v>1</v>
      </c>
      <c r="X619" s="1">
        <f t="shared" si="196"/>
        <v>0</v>
      </c>
      <c r="Y619" s="1">
        <f t="shared" si="197"/>
        <v>0</v>
      </c>
      <c r="AB619" s="1">
        <f t="shared" si="198"/>
        <v>0</v>
      </c>
      <c r="AC619" s="1">
        <f t="shared" si="199"/>
        <v>1</v>
      </c>
      <c r="AD619" s="1">
        <f t="shared" si="200"/>
        <v>0</v>
      </c>
      <c r="AE619" s="1">
        <f t="shared" si="201"/>
        <v>0</v>
      </c>
    </row>
    <row r="620" spans="1:31" x14ac:dyDescent="0.25">
      <c r="A620">
        <v>0</v>
      </c>
      <c r="B620">
        <v>18.3</v>
      </c>
      <c r="C620">
        <v>34.93</v>
      </c>
      <c r="D620">
        <v>690</v>
      </c>
      <c r="E620">
        <v>0</v>
      </c>
      <c r="F620" t="str">
        <f t="shared" si="183"/>
        <v/>
      </c>
      <c r="G620">
        <f t="shared" si="184"/>
        <v>0.81200000000000006</v>
      </c>
      <c r="H620" t="str">
        <f t="shared" si="185"/>
        <v/>
      </c>
      <c r="I620" s="1">
        <f t="shared" si="186"/>
        <v>0.81200000000000006</v>
      </c>
      <c r="K620" s="1">
        <f t="shared" si="187"/>
        <v>0</v>
      </c>
      <c r="L620" s="1">
        <f t="shared" si="188"/>
        <v>1</v>
      </c>
      <c r="M620" s="1">
        <f t="shared" si="189"/>
        <v>1</v>
      </c>
      <c r="P620" s="1">
        <f t="shared" si="190"/>
        <v>0</v>
      </c>
      <c r="Q620" s="1">
        <f t="shared" si="191"/>
        <v>0</v>
      </c>
      <c r="R620" s="1">
        <f t="shared" si="192"/>
        <v>0</v>
      </c>
      <c r="S620" s="1">
        <f t="shared" si="193"/>
        <v>1</v>
      </c>
      <c r="V620" s="1">
        <f t="shared" si="194"/>
        <v>0</v>
      </c>
      <c r="W620" s="1">
        <f t="shared" si="195"/>
        <v>1</v>
      </c>
      <c r="X620" s="1">
        <f t="shared" si="196"/>
        <v>0</v>
      </c>
      <c r="Y620" s="1">
        <f t="shared" si="197"/>
        <v>0</v>
      </c>
      <c r="AB620" s="1">
        <f t="shared" si="198"/>
        <v>0</v>
      </c>
      <c r="AC620" s="1">
        <f t="shared" si="199"/>
        <v>1</v>
      </c>
      <c r="AD620" s="1">
        <f t="shared" si="200"/>
        <v>0</v>
      </c>
      <c r="AE620" s="1">
        <f t="shared" si="201"/>
        <v>0</v>
      </c>
    </row>
    <row r="621" spans="1:31" x14ac:dyDescent="0.25">
      <c r="A621">
        <v>1</v>
      </c>
      <c r="B621">
        <v>47.72</v>
      </c>
      <c r="C621">
        <v>28.8</v>
      </c>
      <c r="D621">
        <v>665</v>
      </c>
      <c r="E621">
        <v>0</v>
      </c>
      <c r="F621" t="str">
        <f t="shared" si="183"/>
        <v/>
      </c>
      <c r="G621">
        <f t="shared" si="184"/>
        <v>0.745</v>
      </c>
      <c r="H621" t="str">
        <f t="shared" si="185"/>
        <v/>
      </c>
      <c r="I621" s="1">
        <f t="shared" si="186"/>
        <v>0.745</v>
      </c>
      <c r="K621" s="1">
        <f t="shared" si="187"/>
        <v>0</v>
      </c>
      <c r="L621" s="1">
        <f t="shared" si="188"/>
        <v>0</v>
      </c>
      <c r="M621" s="1">
        <f t="shared" si="189"/>
        <v>0</v>
      </c>
      <c r="P621" s="1">
        <f t="shared" si="190"/>
        <v>0</v>
      </c>
      <c r="Q621" s="1">
        <f t="shared" si="191"/>
        <v>0</v>
      </c>
      <c r="R621" s="1">
        <f t="shared" si="192"/>
        <v>0</v>
      </c>
      <c r="S621" s="1">
        <f t="shared" si="193"/>
        <v>1</v>
      </c>
      <c r="V621" s="1">
        <f t="shared" si="194"/>
        <v>0</v>
      </c>
      <c r="W621" s="1">
        <f t="shared" si="195"/>
        <v>0</v>
      </c>
      <c r="X621" s="1">
        <f t="shared" si="196"/>
        <v>0</v>
      </c>
      <c r="Y621" s="1">
        <f t="shared" si="197"/>
        <v>1</v>
      </c>
      <c r="AB621" s="1">
        <f t="shared" si="198"/>
        <v>0</v>
      </c>
      <c r="AC621" s="1">
        <f t="shared" si="199"/>
        <v>0</v>
      </c>
      <c r="AD621" s="1">
        <f t="shared" si="200"/>
        <v>0</v>
      </c>
      <c r="AE621" s="1">
        <f t="shared" si="201"/>
        <v>1</v>
      </c>
    </row>
    <row r="622" spans="1:31" x14ac:dyDescent="0.25">
      <c r="A622">
        <v>0</v>
      </c>
      <c r="B622">
        <v>48</v>
      </c>
      <c r="C622">
        <v>30.88</v>
      </c>
      <c r="D622">
        <v>700</v>
      </c>
      <c r="E622">
        <v>0</v>
      </c>
      <c r="F622" t="str">
        <f t="shared" si="183"/>
        <v/>
      </c>
      <c r="G622">
        <f t="shared" si="184"/>
        <v>0.81200000000000006</v>
      </c>
      <c r="H622" t="str">
        <f t="shared" si="185"/>
        <v/>
      </c>
      <c r="I622" s="1">
        <f t="shared" si="186"/>
        <v>0.81200000000000006</v>
      </c>
      <c r="K622" s="1">
        <f t="shared" si="187"/>
        <v>0</v>
      </c>
      <c r="L622" s="1">
        <f t="shared" si="188"/>
        <v>1</v>
      </c>
      <c r="M622" s="1">
        <f t="shared" si="189"/>
        <v>1</v>
      </c>
      <c r="P622" s="1">
        <f t="shared" si="190"/>
        <v>0</v>
      </c>
      <c r="Q622" s="1">
        <f t="shared" si="191"/>
        <v>0</v>
      </c>
      <c r="R622" s="1">
        <f t="shared" si="192"/>
        <v>0</v>
      </c>
      <c r="S622" s="1">
        <f t="shared" si="193"/>
        <v>1</v>
      </c>
      <c r="V622" s="1">
        <f t="shared" si="194"/>
        <v>0</v>
      </c>
      <c r="W622" s="1">
        <f t="shared" si="195"/>
        <v>1</v>
      </c>
      <c r="X622" s="1">
        <f t="shared" si="196"/>
        <v>0</v>
      </c>
      <c r="Y622" s="1">
        <f t="shared" si="197"/>
        <v>0</v>
      </c>
      <c r="AB622" s="1">
        <f t="shared" si="198"/>
        <v>0</v>
      </c>
      <c r="AC622" s="1">
        <f t="shared" si="199"/>
        <v>1</v>
      </c>
      <c r="AD622" s="1">
        <f t="shared" si="200"/>
        <v>0</v>
      </c>
      <c r="AE622" s="1">
        <f t="shared" si="201"/>
        <v>0</v>
      </c>
    </row>
    <row r="623" spans="1:31" x14ac:dyDescent="0.25">
      <c r="A623">
        <v>0</v>
      </c>
      <c r="B623">
        <v>41</v>
      </c>
      <c r="C623">
        <v>27.66</v>
      </c>
      <c r="D623">
        <v>660</v>
      </c>
      <c r="E623">
        <v>0</v>
      </c>
      <c r="F623" t="str">
        <f t="shared" si="183"/>
        <v/>
      </c>
      <c r="G623">
        <f t="shared" si="184"/>
        <v>0.745</v>
      </c>
      <c r="H623" t="str">
        <f t="shared" si="185"/>
        <v/>
      </c>
      <c r="I623" s="1">
        <f t="shared" si="186"/>
        <v>0.745</v>
      </c>
      <c r="K623" s="1">
        <f t="shared" si="187"/>
        <v>0</v>
      </c>
      <c r="L623" s="1">
        <f t="shared" si="188"/>
        <v>0</v>
      </c>
      <c r="M623" s="1">
        <f t="shared" si="189"/>
        <v>0</v>
      </c>
      <c r="P623" s="1">
        <f t="shared" si="190"/>
        <v>0</v>
      </c>
      <c r="Q623" s="1">
        <f t="shared" si="191"/>
        <v>0</v>
      </c>
      <c r="R623" s="1">
        <f t="shared" si="192"/>
        <v>0</v>
      </c>
      <c r="S623" s="1">
        <f t="shared" si="193"/>
        <v>1</v>
      </c>
      <c r="V623" s="1">
        <f t="shared" si="194"/>
        <v>0</v>
      </c>
      <c r="W623" s="1">
        <f t="shared" si="195"/>
        <v>0</v>
      </c>
      <c r="X623" s="1">
        <f t="shared" si="196"/>
        <v>0</v>
      </c>
      <c r="Y623" s="1">
        <f t="shared" si="197"/>
        <v>1</v>
      </c>
      <c r="AB623" s="1">
        <f t="shared" si="198"/>
        <v>0</v>
      </c>
      <c r="AC623" s="1">
        <f t="shared" si="199"/>
        <v>0</v>
      </c>
      <c r="AD623" s="1">
        <f t="shared" si="200"/>
        <v>0</v>
      </c>
      <c r="AE623" s="1">
        <f t="shared" si="201"/>
        <v>1</v>
      </c>
    </row>
    <row r="624" spans="1:31" x14ac:dyDescent="0.25">
      <c r="A624">
        <v>0</v>
      </c>
      <c r="B624">
        <v>43</v>
      </c>
      <c r="C624">
        <v>16.02</v>
      </c>
      <c r="D624">
        <v>680</v>
      </c>
      <c r="E624">
        <v>0</v>
      </c>
      <c r="F624" t="str">
        <f t="shared" si="183"/>
        <v/>
      </c>
      <c r="G624">
        <f t="shared" si="184"/>
        <v>0.83199999999999996</v>
      </c>
      <c r="H624" t="str">
        <f t="shared" si="185"/>
        <v/>
      </c>
      <c r="I624" s="1">
        <f t="shared" si="186"/>
        <v>0.83199999999999996</v>
      </c>
      <c r="K624" s="1">
        <f t="shared" si="187"/>
        <v>0</v>
      </c>
      <c r="L624" s="1">
        <f t="shared" si="188"/>
        <v>1</v>
      </c>
      <c r="M624" s="1">
        <f t="shared" si="189"/>
        <v>1</v>
      </c>
      <c r="P624" s="1">
        <f t="shared" si="190"/>
        <v>0</v>
      </c>
      <c r="Q624" s="1">
        <f t="shared" si="191"/>
        <v>0</v>
      </c>
      <c r="R624" s="1">
        <f t="shared" si="192"/>
        <v>0</v>
      </c>
      <c r="S624" s="1">
        <f t="shared" si="193"/>
        <v>1</v>
      </c>
      <c r="V624" s="1">
        <f t="shared" si="194"/>
        <v>0</v>
      </c>
      <c r="W624" s="1">
        <f t="shared" si="195"/>
        <v>1</v>
      </c>
      <c r="X624" s="1">
        <f t="shared" si="196"/>
        <v>0</v>
      </c>
      <c r="Y624" s="1">
        <f t="shared" si="197"/>
        <v>0</v>
      </c>
      <c r="AB624" s="1">
        <f t="shared" si="198"/>
        <v>0</v>
      </c>
      <c r="AC624" s="1">
        <f t="shared" si="199"/>
        <v>1</v>
      </c>
      <c r="AD624" s="1">
        <f t="shared" si="200"/>
        <v>0</v>
      </c>
      <c r="AE624" s="1">
        <f t="shared" si="201"/>
        <v>0</v>
      </c>
    </row>
    <row r="625" spans="1:31" x14ac:dyDescent="0.25">
      <c r="A625">
        <v>1</v>
      </c>
      <c r="B625">
        <v>125</v>
      </c>
      <c r="C625">
        <v>17.170000000000002</v>
      </c>
      <c r="D625">
        <v>660</v>
      </c>
      <c r="E625">
        <v>0</v>
      </c>
      <c r="F625" t="str">
        <f t="shared" si="183"/>
        <v/>
      </c>
      <c r="G625" t="str">
        <f t="shared" si="184"/>
        <v/>
      </c>
      <c r="H625">
        <f t="shared" si="185"/>
        <v>0.85199999999999998</v>
      </c>
      <c r="I625" s="1">
        <f t="shared" si="186"/>
        <v>0.85199999999999998</v>
      </c>
      <c r="K625" s="1">
        <f t="shared" si="187"/>
        <v>1</v>
      </c>
      <c r="L625" s="1">
        <f t="shared" si="188"/>
        <v>1</v>
      </c>
      <c r="M625" s="1">
        <f t="shared" si="189"/>
        <v>1</v>
      </c>
      <c r="P625" s="1">
        <f t="shared" si="190"/>
        <v>0</v>
      </c>
      <c r="Q625" s="1">
        <f t="shared" si="191"/>
        <v>1</v>
      </c>
      <c r="R625" s="1">
        <f t="shared" si="192"/>
        <v>0</v>
      </c>
      <c r="S625" s="1">
        <f t="shared" si="193"/>
        <v>0</v>
      </c>
      <c r="V625" s="1">
        <f t="shared" si="194"/>
        <v>0</v>
      </c>
      <c r="W625" s="1">
        <f t="shared" si="195"/>
        <v>1</v>
      </c>
      <c r="X625" s="1">
        <f t="shared" si="196"/>
        <v>0</v>
      </c>
      <c r="Y625" s="1">
        <f t="shared" si="197"/>
        <v>0</v>
      </c>
      <c r="AB625" s="1">
        <f t="shared" si="198"/>
        <v>0</v>
      </c>
      <c r="AC625" s="1">
        <f t="shared" si="199"/>
        <v>1</v>
      </c>
      <c r="AD625" s="1">
        <f t="shared" si="200"/>
        <v>0</v>
      </c>
      <c r="AE625" s="1">
        <f t="shared" si="201"/>
        <v>0</v>
      </c>
    </row>
    <row r="626" spans="1:31" x14ac:dyDescent="0.25">
      <c r="A626">
        <v>1</v>
      </c>
      <c r="B626">
        <v>60</v>
      </c>
      <c r="C626">
        <v>24.22</v>
      </c>
      <c r="D626">
        <v>765</v>
      </c>
      <c r="E626">
        <v>0</v>
      </c>
      <c r="F626">
        <f t="shared" si="183"/>
        <v>0.9</v>
      </c>
      <c r="G626" t="str">
        <f t="shared" si="184"/>
        <v/>
      </c>
      <c r="H626" t="str">
        <f t="shared" si="185"/>
        <v/>
      </c>
      <c r="I626" s="1">
        <f t="shared" si="186"/>
        <v>0.9</v>
      </c>
      <c r="K626" s="1">
        <f t="shared" si="187"/>
        <v>1</v>
      </c>
      <c r="L626" s="1">
        <f t="shared" si="188"/>
        <v>1</v>
      </c>
      <c r="M626" s="1">
        <f t="shared" si="189"/>
        <v>1</v>
      </c>
      <c r="P626" s="1">
        <f t="shared" si="190"/>
        <v>0</v>
      </c>
      <c r="Q626" s="1">
        <f t="shared" si="191"/>
        <v>1</v>
      </c>
      <c r="R626" s="1">
        <f t="shared" si="192"/>
        <v>0</v>
      </c>
      <c r="S626" s="1">
        <f t="shared" si="193"/>
        <v>0</v>
      </c>
      <c r="V626" s="1">
        <f t="shared" si="194"/>
        <v>0</v>
      </c>
      <c r="W626" s="1">
        <f t="shared" si="195"/>
        <v>1</v>
      </c>
      <c r="X626" s="1">
        <f t="shared" si="196"/>
        <v>0</v>
      </c>
      <c r="Y626" s="1">
        <f t="shared" si="197"/>
        <v>0</v>
      </c>
      <c r="AB626" s="1">
        <f t="shared" si="198"/>
        <v>0</v>
      </c>
      <c r="AC626" s="1">
        <f t="shared" si="199"/>
        <v>1</v>
      </c>
      <c r="AD626" s="1">
        <f t="shared" si="200"/>
        <v>0</v>
      </c>
      <c r="AE626" s="1">
        <f t="shared" si="201"/>
        <v>0</v>
      </c>
    </row>
    <row r="627" spans="1:31" x14ac:dyDescent="0.25">
      <c r="A627">
        <v>0</v>
      </c>
      <c r="B627">
        <v>39</v>
      </c>
      <c r="C627">
        <v>19.57</v>
      </c>
      <c r="D627">
        <v>660</v>
      </c>
      <c r="E627">
        <v>0</v>
      </c>
      <c r="F627" t="str">
        <f t="shared" si="183"/>
        <v/>
      </c>
      <c r="G627">
        <f t="shared" si="184"/>
        <v>0.745</v>
      </c>
      <c r="H627" t="str">
        <f t="shared" si="185"/>
        <v/>
      </c>
      <c r="I627" s="1">
        <f t="shared" si="186"/>
        <v>0.745</v>
      </c>
      <c r="K627" s="1">
        <f t="shared" si="187"/>
        <v>0</v>
      </c>
      <c r="L627" s="1">
        <f t="shared" si="188"/>
        <v>0</v>
      </c>
      <c r="M627" s="1">
        <f t="shared" si="189"/>
        <v>0</v>
      </c>
      <c r="P627" s="1">
        <f t="shared" si="190"/>
        <v>0</v>
      </c>
      <c r="Q627" s="1">
        <f t="shared" si="191"/>
        <v>0</v>
      </c>
      <c r="R627" s="1">
        <f t="shared" si="192"/>
        <v>0</v>
      </c>
      <c r="S627" s="1">
        <f t="shared" si="193"/>
        <v>1</v>
      </c>
      <c r="V627" s="1">
        <f t="shared" si="194"/>
        <v>0</v>
      </c>
      <c r="W627" s="1">
        <f t="shared" si="195"/>
        <v>0</v>
      </c>
      <c r="X627" s="1">
        <f t="shared" si="196"/>
        <v>0</v>
      </c>
      <c r="Y627" s="1">
        <f t="shared" si="197"/>
        <v>1</v>
      </c>
      <c r="AB627" s="1">
        <f t="shared" si="198"/>
        <v>0</v>
      </c>
      <c r="AC627" s="1">
        <f t="shared" si="199"/>
        <v>0</v>
      </c>
      <c r="AD627" s="1">
        <f t="shared" si="200"/>
        <v>0</v>
      </c>
      <c r="AE627" s="1">
        <f t="shared" si="201"/>
        <v>1</v>
      </c>
    </row>
    <row r="628" spans="1:31" x14ac:dyDescent="0.25">
      <c r="A628">
        <v>1</v>
      </c>
      <c r="B628">
        <v>65.846999999999994</v>
      </c>
      <c r="C628">
        <v>5.01</v>
      </c>
      <c r="D628">
        <v>665</v>
      </c>
      <c r="E628">
        <v>0</v>
      </c>
      <c r="F628" t="str">
        <f t="shared" si="183"/>
        <v/>
      </c>
      <c r="G628">
        <f t="shared" si="184"/>
        <v>0.83199999999999996</v>
      </c>
      <c r="H628" t="str">
        <f t="shared" si="185"/>
        <v/>
      </c>
      <c r="I628" s="1">
        <f t="shared" si="186"/>
        <v>0.83199999999999996</v>
      </c>
      <c r="K628" s="1">
        <f t="shared" si="187"/>
        <v>0</v>
      </c>
      <c r="L628" s="1">
        <f t="shared" si="188"/>
        <v>1</v>
      </c>
      <c r="M628" s="1">
        <f t="shared" si="189"/>
        <v>1</v>
      </c>
      <c r="P628" s="1">
        <f t="shared" si="190"/>
        <v>0</v>
      </c>
      <c r="Q628" s="1">
        <f t="shared" si="191"/>
        <v>0</v>
      </c>
      <c r="R628" s="1">
        <f t="shared" si="192"/>
        <v>0</v>
      </c>
      <c r="S628" s="1">
        <f t="shared" si="193"/>
        <v>1</v>
      </c>
      <c r="V628" s="1">
        <f t="shared" si="194"/>
        <v>0</v>
      </c>
      <c r="W628" s="1">
        <f t="shared" si="195"/>
        <v>1</v>
      </c>
      <c r="X628" s="1">
        <f t="shared" si="196"/>
        <v>0</v>
      </c>
      <c r="Y628" s="1">
        <f t="shared" si="197"/>
        <v>0</v>
      </c>
      <c r="AB628" s="1">
        <f t="shared" si="198"/>
        <v>0</v>
      </c>
      <c r="AC628" s="1">
        <f t="shared" si="199"/>
        <v>1</v>
      </c>
      <c r="AD628" s="1">
        <f t="shared" si="200"/>
        <v>0</v>
      </c>
      <c r="AE628" s="1">
        <f t="shared" si="201"/>
        <v>0</v>
      </c>
    </row>
    <row r="629" spans="1:31" x14ac:dyDescent="0.25">
      <c r="A629">
        <v>0</v>
      </c>
      <c r="B629">
        <v>40</v>
      </c>
      <c r="C629">
        <v>33.36</v>
      </c>
      <c r="D629">
        <v>670</v>
      </c>
      <c r="E629">
        <v>0</v>
      </c>
      <c r="F629" t="str">
        <f t="shared" si="183"/>
        <v/>
      </c>
      <c r="G629">
        <f t="shared" si="184"/>
        <v>0.745</v>
      </c>
      <c r="H629" t="str">
        <f t="shared" si="185"/>
        <v/>
      </c>
      <c r="I629" s="1">
        <f t="shared" si="186"/>
        <v>0.745</v>
      </c>
      <c r="K629" s="1">
        <f t="shared" si="187"/>
        <v>0</v>
      </c>
      <c r="L629" s="1">
        <f t="shared" si="188"/>
        <v>0</v>
      </c>
      <c r="M629" s="1">
        <f t="shared" si="189"/>
        <v>0</v>
      </c>
      <c r="P629" s="1">
        <f t="shared" si="190"/>
        <v>0</v>
      </c>
      <c r="Q629" s="1">
        <f t="shared" si="191"/>
        <v>0</v>
      </c>
      <c r="R629" s="1">
        <f t="shared" si="192"/>
        <v>0</v>
      </c>
      <c r="S629" s="1">
        <f t="shared" si="193"/>
        <v>1</v>
      </c>
      <c r="V629" s="1">
        <f t="shared" si="194"/>
        <v>0</v>
      </c>
      <c r="W629" s="1">
        <f t="shared" si="195"/>
        <v>0</v>
      </c>
      <c r="X629" s="1">
        <f t="shared" si="196"/>
        <v>0</v>
      </c>
      <c r="Y629" s="1">
        <f t="shared" si="197"/>
        <v>1</v>
      </c>
      <c r="AB629" s="1">
        <f t="shared" si="198"/>
        <v>0</v>
      </c>
      <c r="AC629" s="1">
        <f t="shared" si="199"/>
        <v>0</v>
      </c>
      <c r="AD629" s="1">
        <f t="shared" si="200"/>
        <v>0</v>
      </c>
      <c r="AE629" s="1">
        <f t="shared" si="201"/>
        <v>1</v>
      </c>
    </row>
    <row r="630" spans="1:31" x14ac:dyDescent="0.25">
      <c r="A630">
        <v>0</v>
      </c>
      <c r="B630">
        <v>27</v>
      </c>
      <c r="C630">
        <v>18.36</v>
      </c>
      <c r="D630">
        <v>680</v>
      </c>
      <c r="E630">
        <v>0</v>
      </c>
      <c r="F630" t="str">
        <f t="shared" si="183"/>
        <v/>
      </c>
      <c r="G630">
        <f t="shared" si="184"/>
        <v>0.745</v>
      </c>
      <c r="H630" t="str">
        <f t="shared" si="185"/>
        <v/>
      </c>
      <c r="I630" s="1">
        <f t="shared" si="186"/>
        <v>0.745</v>
      </c>
      <c r="K630" s="1">
        <f t="shared" si="187"/>
        <v>0</v>
      </c>
      <c r="L630" s="1">
        <f t="shared" si="188"/>
        <v>0</v>
      </c>
      <c r="M630" s="1">
        <f t="shared" si="189"/>
        <v>0</v>
      </c>
      <c r="P630" s="1">
        <f t="shared" si="190"/>
        <v>0</v>
      </c>
      <c r="Q630" s="1">
        <f t="shared" si="191"/>
        <v>0</v>
      </c>
      <c r="R630" s="1">
        <f t="shared" si="192"/>
        <v>0</v>
      </c>
      <c r="S630" s="1">
        <f t="shared" si="193"/>
        <v>1</v>
      </c>
      <c r="V630" s="1">
        <f t="shared" si="194"/>
        <v>0</v>
      </c>
      <c r="W630" s="1">
        <f t="shared" si="195"/>
        <v>0</v>
      </c>
      <c r="X630" s="1">
        <f t="shared" si="196"/>
        <v>0</v>
      </c>
      <c r="Y630" s="1">
        <f t="shared" si="197"/>
        <v>1</v>
      </c>
      <c r="AB630" s="1">
        <f t="shared" si="198"/>
        <v>0</v>
      </c>
      <c r="AC630" s="1">
        <f t="shared" si="199"/>
        <v>0</v>
      </c>
      <c r="AD630" s="1">
        <f t="shared" si="200"/>
        <v>0</v>
      </c>
      <c r="AE630" s="1">
        <f t="shared" si="201"/>
        <v>1</v>
      </c>
    </row>
    <row r="631" spans="1:31" x14ac:dyDescent="0.25">
      <c r="A631">
        <v>0</v>
      </c>
      <c r="B631">
        <v>152.80000000000001</v>
      </c>
      <c r="C631">
        <v>12.36</v>
      </c>
      <c r="D631">
        <v>695</v>
      </c>
      <c r="E631">
        <v>0</v>
      </c>
      <c r="F631" t="str">
        <f t="shared" si="183"/>
        <v/>
      </c>
      <c r="G631" t="str">
        <f t="shared" si="184"/>
        <v/>
      </c>
      <c r="H631">
        <f t="shared" si="185"/>
        <v>0.89200000000000002</v>
      </c>
      <c r="I631" s="1">
        <f t="shared" si="186"/>
        <v>0.89200000000000002</v>
      </c>
      <c r="K631" s="1">
        <f t="shared" si="187"/>
        <v>1</v>
      </c>
      <c r="L631" s="1">
        <f t="shared" si="188"/>
        <v>1</v>
      </c>
      <c r="M631" s="1">
        <f t="shared" si="189"/>
        <v>1</v>
      </c>
      <c r="P631" s="1">
        <f t="shared" si="190"/>
        <v>0</v>
      </c>
      <c r="Q631" s="1">
        <f t="shared" si="191"/>
        <v>1</v>
      </c>
      <c r="R631" s="1">
        <f t="shared" si="192"/>
        <v>0</v>
      </c>
      <c r="S631" s="1">
        <f t="shared" si="193"/>
        <v>0</v>
      </c>
      <c r="V631" s="1">
        <f t="shared" si="194"/>
        <v>0</v>
      </c>
      <c r="W631" s="1">
        <f t="shared" si="195"/>
        <v>1</v>
      </c>
      <c r="X631" s="1">
        <f t="shared" si="196"/>
        <v>0</v>
      </c>
      <c r="Y631" s="1">
        <f t="shared" si="197"/>
        <v>0</v>
      </c>
      <c r="AB631" s="1">
        <f t="shared" si="198"/>
        <v>0</v>
      </c>
      <c r="AC631" s="1">
        <f t="shared" si="199"/>
        <v>1</v>
      </c>
      <c r="AD631" s="1">
        <f t="shared" si="200"/>
        <v>0</v>
      </c>
      <c r="AE631" s="1">
        <f t="shared" si="201"/>
        <v>0</v>
      </c>
    </row>
    <row r="632" spans="1:31" x14ac:dyDescent="0.25">
      <c r="A632">
        <v>1</v>
      </c>
      <c r="B632">
        <v>227</v>
      </c>
      <c r="C632">
        <v>17.77</v>
      </c>
      <c r="D632">
        <v>665</v>
      </c>
      <c r="E632">
        <v>0</v>
      </c>
      <c r="F632" t="str">
        <f t="shared" si="183"/>
        <v/>
      </c>
      <c r="G632" t="str">
        <f t="shared" si="184"/>
        <v/>
      </c>
      <c r="H632">
        <f t="shared" si="185"/>
        <v>0.85199999999999998</v>
      </c>
      <c r="I632" s="1">
        <f t="shared" si="186"/>
        <v>0.85199999999999998</v>
      </c>
      <c r="K632" s="1">
        <f t="shared" si="187"/>
        <v>1</v>
      </c>
      <c r="L632" s="1">
        <f t="shared" si="188"/>
        <v>1</v>
      </c>
      <c r="M632" s="1">
        <f t="shared" si="189"/>
        <v>1</v>
      </c>
      <c r="P632" s="1">
        <f t="shared" si="190"/>
        <v>0</v>
      </c>
      <c r="Q632" s="1">
        <f t="shared" si="191"/>
        <v>1</v>
      </c>
      <c r="R632" s="1">
        <f t="shared" si="192"/>
        <v>0</v>
      </c>
      <c r="S632" s="1">
        <f t="shared" si="193"/>
        <v>0</v>
      </c>
      <c r="V632" s="1">
        <f t="shared" si="194"/>
        <v>0</v>
      </c>
      <c r="W632" s="1">
        <f t="shared" si="195"/>
        <v>1</v>
      </c>
      <c r="X632" s="1">
        <f t="shared" si="196"/>
        <v>0</v>
      </c>
      <c r="Y632" s="1">
        <f t="shared" si="197"/>
        <v>0</v>
      </c>
      <c r="AB632" s="1">
        <f t="shared" si="198"/>
        <v>0</v>
      </c>
      <c r="AC632" s="1">
        <f t="shared" si="199"/>
        <v>1</v>
      </c>
      <c r="AD632" s="1">
        <f t="shared" si="200"/>
        <v>0</v>
      </c>
      <c r="AE632" s="1">
        <f t="shared" si="201"/>
        <v>0</v>
      </c>
    </row>
    <row r="633" spans="1:31" x14ac:dyDescent="0.25">
      <c r="A633">
        <v>0</v>
      </c>
      <c r="B633">
        <v>40</v>
      </c>
      <c r="C633">
        <v>26.28</v>
      </c>
      <c r="D633">
        <v>680</v>
      </c>
      <c r="E633">
        <v>0</v>
      </c>
      <c r="F633" t="str">
        <f t="shared" si="183"/>
        <v/>
      </c>
      <c r="G633">
        <f t="shared" si="184"/>
        <v>0.745</v>
      </c>
      <c r="H633" t="str">
        <f t="shared" si="185"/>
        <v/>
      </c>
      <c r="I633" s="1">
        <f t="shared" si="186"/>
        <v>0.745</v>
      </c>
      <c r="K633" s="1">
        <f t="shared" si="187"/>
        <v>0</v>
      </c>
      <c r="L633" s="1">
        <f t="shared" si="188"/>
        <v>0</v>
      </c>
      <c r="M633" s="1">
        <f t="shared" si="189"/>
        <v>0</v>
      </c>
      <c r="P633" s="1">
        <f t="shared" si="190"/>
        <v>0</v>
      </c>
      <c r="Q633" s="1">
        <f t="shared" si="191"/>
        <v>0</v>
      </c>
      <c r="R633" s="1">
        <f t="shared" si="192"/>
        <v>0</v>
      </c>
      <c r="S633" s="1">
        <f t="shared" si="193"/>
        <v>1</v>
      </c>
      <c r="V633" s="1">
        <f t="shared" si="194"/>
        <v>0</v>
      </c>
      <c r="W633" s="1">
        <f t="shared" si="195"/>
        <v>0</v>
      </c>
      <c r="X633" s="1">
        <f t="shared" si="196"/>
        <v>0</v>
      </c>
      <c r="Y633" s="1">
        <f t="shared" si="197"/>
        <v>1</v>
      </c>
      <c r="AB633" s="1">
        <f t="shared" si="198"/>
        <v>0</v>
      </c>
      <c r="AC633" s="1">
        <f t="shared" si="199"/>
        <v>0</v>
      </c>
      <c r="AD633" s="1">
        <f t="shared" si="200"/>
        <v>0</v>
      </c>
      <c r="AE633" s="1">
        <f t="shared" si="201"/>
        <v>1</v>
      </c>
    </row>
    <row r="634" spans="1:31" x14ac:dyDescent="0.25">
      <c r="A634">
        <v>1</v>
      </c>
      <c r="B634">
        <v>160</v>
      </c>
      <c r="C634">
        <v>9.5500000000000007</v>
      </c>
      <c r="D634">
        <v>670</v>
      </c>
      <c r="E634">
        <v>0</v>
      </c>
      <c r="F634" t="str">
        <f t="shared" si="183"/>
        <v/>
      </c>
      <c r="G634" t="str">
        <f t="shared" si="184"/>
        <v/>
      </c>
      <c r="H634">
        <f t="shared" si="185"/>
        <v>0.85199999999999998</v>
      </c>
      <c r="I634" s="1">
        <f t="shared" si="186"/>
        <v>0.85199999999999998</v>
      </c>
      <c r="K634" s="1">
        <f t="shared" si="187"/>
        <v>1</v>
      </c>
      <c r="L634" s="1">
        <f t="shared" si="188"/>
        <v>1</v>
      </c>
      <c r="M634" s="1">
        <f t="shared" si="189"/>
        <v>1</v>
      </c>
      <c r="P634" s="1">
        <f t="shared" si="190"/>
        <v>0</v>
      </c>
      <c r="Q634" s="1">
        <f t="shared" si="191"/>
        <v>1</v>
      </c>
      <c r="R634" s="1">
        <f t="shared" si="192"/>
        <v>0</v>
      </c>
      <c r="S634" s="1">
        <f t="shared" si="193"/>
        <v>0</v>
      </c>
      <c r="V634" s="1">
        <f t="shared" si="194"/>
        <v>0</v>
      </c>
      <c r="W634" s="1">
        <f t="shared" si="195"/>
        <v>1</v>
      </c>
      <c r="X634" s="1">
        <f t="shared" si="196"/>
        <v>0</v>
      </c>
      <c r="Y634" s="1">
        <f t="shared" si="197"/>
        <v>0</v>
      </c>
      <c r="AB634" s="1">
        <f t="shared" si="198"/>
        <v>0</v>
      </c>
      <c r="AC634" s="1">
        <f t="shared" si="199"/>
        <v>1</v>
      </c>
      <c r="AD634" s="1">
        <f t="shared" si="200"/>
        <v>0</v>
      </c>
      <c r="AE634" s="1">
        <f t="shared" si="201"/>
        <v>0</v>
      </c>
    </row>
    <row r="635" spans="1:31" x14ac:dyDescent="0.25">
      <c r="A635">
        <v>1</v>
      </c>
      <c r="B635">
        <v>70</v>
      </c>
      <c r="C635">
        <v>20.28</v>
      </c>
      <c r="D635">
        <v>715</v>
      </c>
      <c r="E635">
        <v>0</v>
      </c>
      <c r="F635" t="str">
        <f t="shared" si="183"/>
        <v/>
      </c>
      <c r="G635">
        <f t="shared" si="184"/>
        <v>0.81200000000000006</v>
      </c>
      <c r="H635" t="str">
        <f t="shared" si="185"/>
        <v/>
      </c>
      <c r="I635" s="1">
        <f t="shared" si="186"/>
        <v>0.81200000000000006</v>
      </c>
      <c r="K635" s="1">
        <f t="shared" si="187"/>
        <v>0</v>
      </c>
      <c r="L635" s="1">
        <f t="shared" si="188"/>
        <v>1</v>
      </c>
      <c r="M635" s="1">
        <f t="shared" si="189"/>
        <v>1</v>
      </c>
      <c r="P635" s="1">
        <f t="shared" si="190"/>
        <v>0</v>
      </c>
      <c r="Q635" s="1">
        <f t="shared" si="191"/>
        <v>0</v>
      </c>
      <c r="R635" s="1">
        <f t="shared" si="192"/>
        <v>0</v>
      </c>
      <c r="S635" s="1">
        <f t="shared" si="193"/>
        <v>1</v>
      </c>
      <c r="V635" s="1">
        <f t="shared" si="194"/>
        <v>0</v>
      </c>
      <c r="W635" s="1">
        <f t="shared" si="195"/>
        <v>1</v>
      </c>
      <c r="X635" s="1">
        <f t="shared" si="196"/>
        <v>0</v>
      </c>
      <c r="Y635" s="1">
        <f t="shared" si="197"/>
        <v>0</v>
      </c>
      <c r="AB635" s="1">
        <f t="shared" si="198"/>
        <v>0</v>
      </c>
      <c r="AC635" s="1">
        <f t="shared" si="199"/>
        <v>1</v>
      </c>
      <c r="AD635" s="1">
        <f t="shared" si="200"/>
        <v>0</v>
      </c>
      <c r="AE635" s="1">
        <f t="shared" si="201"/>
        <v>0</v>
      </c>
    </row>
    <row r="636" spans="1:31" x14ac:dyDescent="0.25">
      <c r="A636">
        <v>1</v>
      </c>
      <c r="B636">
        <v>110</v>
      </c>
      <c r="C636">
        <v>12.78</v>
      </c>
      <c r="D636">
        <v>685</v>
      </c>
      <c r="E636">
        <v>0</v>
      </c>
      <c r="F636" t="str">
        <f t="shared" si="183"/>
        <v/>
      </c>
      <c r="G636" t="str">
        <f t="shared" si="184"/>
        <v/>
      </c>
      <c r="H636">
        <f t="shared" si="185"/>
        <v>0.89200000000000002</v>
      </c>
      <c r="I636" s="1">
        <f t="shared" si="186"/>
        <v>0.89200000000000002</v>
      </c>
      <c r="K636" s="1">
        <f t="shared" si="187"/>
        <v>1</v>
      </c>
      <c r="L636" s="1">
        <f t="shared" si="188"/>
        <v>1</v>
      </c>
      <c r="M636" s="1">
        <f t="shared" si="189"/>
        <v>1</v>
      </c>
      <c r="P636" s="1">
        <f t="shared" si="190"/>
        <v>0</v>
      </c>
      <c r="Q636" s="1">
        <f t="shared" si="191"/>
        <v>1</v>
      </c>
      <c r="R636" s="1">
        <f t="shared" si="192"/>
        <v>0</v>
      </c>
      <c r="S636" s="1">
        <f t="shared" si="193"/>
        <v>0</v>
      </c>
      <c r="V636" s="1">
        <f t="shared" si="194"/>
        <v>0</v>
      </c>
      <c r="W636" s="1">
        <f t="shared" si="195"/>
        <v>1</v>
      </c>
      <c r="X636" s="1">
        <f t="shared" si="196"/>
        <v>0</v>
      </c>
      <c r="Y636" s="1">
        <f t="shared" si="197"/>
        <v>0</v>
      </c>
      <c r="AB636" s="1">
        <f t="shared" si="198"/>
        <v>0</v>
      </c>
      <c r="AC636" s="1">
        <f t="shared" si="199"/>
        <v>1</v>
      </c>
      <c r="AD636" s="1">
        <f t="shared" si="200"/>
        <v>0</v>
      </c>
      <c r="AE636" s="1">
        <f t="shared" si="201"/>
        <v>0</v>
      </c>
    </row>
    <row r="637" spans="1:31" x14ac:dyDescent="0.25">
      <c r="A637">
        <v>0</v>
      </c>
      <c r="B637">
        <v>36</v>
      </c>
      <c r="C637">
        <v>13.03</v>
      </c>
      <c r="D637">
        <v>725</v>
      </c>
      <c r="E637">
        <v>0</v>
      </c>
      <c r="F637">
        <f t="shared" si="183"/>
        <v>0.85299999999999998</v>
      </c>
      <c r="G637" t="str">
        <f t="shared" si="184"/>
        <v/>
      </c>
      <c r="H637" t="str">
        <f t="shared" si="185"/>
        <v/>
      </c>
      <c r="I637" s="1">
        <f t="shared" si="186"/>
        <v>0.85299999999999998</v>
      </c>
      <c r="K637" s="1">
        <f t="shared" si="187"/>
        <v>1</v>
      </c>
      <c r="L637" s="1">
        <f t="shared" si="188"/>
        <v>1</v>
      </c>
      <c r="M637" s="1">
        <f t="shared" si="189"/>
        <v>1</v>
      </c>
      <c r="P637" s="1">
        <f t="shared" si="190"/>
        <v>0</v>
      </c>
      <c r="Q637" s="1">
        <f t="shared" si="191"/>
        <v>1</v>
      </c>
      <c r="R637" s="1">
        <f t="shared" si="192"/>
        <v>0</v>
      </c>
      <c r="S637" s="1">
        <f t="shared" si="193"/>
        <v>0</v>
      </c>
      <c r="V637" s="1">
        <f t="shared" si="194"/>
        <v>0</v>
      </c>
      <c r="W637" s="1">
        <f t="shared" si="195"/>
        <v>1</v>
      </c>
      <c r="X637" s="1">
        <f t="shared" si="196"/>
        <v>0</v>
      </c>
      <c r="Y637" s="1">
        <f t="shared" si="197"/>
        <v>0</v>
      </c>
      <c r="AB637" s="1">
        <f t="shared" si="198"/>
        <v>0</v>
      </c>
      <c r="AC637" s="1">
        <f t="shared" si="199"/>
        <v>1</v>
      </c>
      <c r="AD637" s="1">
        <f t="shared" si="200"/>
        <v>0</v>
      </c>
      <c r="AE637" s="1">
        <f t="shared" si="201"/>
        <v>0</v>
      </c>
    </row>
    <row r="638" spans="1:31" x14ac:dyDescent="0.25">
      <c r="A638">
        <v>0</v>
      </c>
      <c r="B638">
        <v>50</v>
      </c>
      <c r="C638">
        <v>15.12</v>
      </c>
      <c r="D638">
        <v>695</v>
      </c>
      <c r="E638">
        <v>0</v>
      </c>
      <c r="F638" t="str">
        <f t="shared" si="183"/>
        <v/>
      </c>
      <c r="G638">
        <f t="shared" si="184"/>
        <v>0.83199999999999996</v>
      </c>
      <c r="H638" t="str">
        <f t="shared" si="185"/>
        <v/>
      </c>
      <c r="I638" s="1">
        <f t="shared" si="186"/>
        <v>0.83199999999999996</v>
      </c>
      <c r="K638" s="1">
        <f t="shared" si="187"/>
        <v>0</v>
      </c>
      <c r="L638" s="1">
        <f t="shared" si="188"/>
        <v>1</v>
      </c>
      <c r="M638" s="1">
        <f t="shared" si="189"/>
        <v>1</v>
      </c>
      <c r="P638" s="1">
        <f t="shared" si="190"/>
        <v>0</v>
      </c>
      <c r="Q638" s="1">
        <f t="shared" si="191"/>
        <v>0</v>
      </c>
      <c r="R638" s="1">
        <f t="shared" si="192"/>
        <v>0</v>
      </c>
      <c r="S638" s="1">
        <f t="shared" si="193"/>
        <v>1</v>
      </c>
      <c r="V638" s="1">
        <f t="shared" si="194"/>
        <v>0</v>
      </c>
      <c r="W638" s="1">
        <f t="shared" si="195"/>
        <v>1</v>
      </c>
      <c r="X638" s="1">
        <f t="shared" si="196"/>
        <v>0</v>
      </c>
      <c r="Y638" s="1">
        <f t="shared" si="197"/>
        <v>0</v>
      </c>
      <c r="AB638" s="1">
        <f t="shared" si="198"/>
        <v>0</v>
      </c>
      <c r="AC638" s="1">
        <f t="shared" si="199"/>
        <v>1</v>
      </c>
      <c r="AD638" s="1">
        <f t="shared" si="200"/>
        <v>0</v>
      </c>
      <c r="AE638" s="1">
        <f t="shared" si="201"/>
        <v>0</v>
      </c>
    </row>
    <row r="639" spans="1:31" x14ac:dyDescent="0.25">
      <c r="A639">
        <v>1</v>
      </c>
      <c r="B639">
        <v>23</v>
      </c>
      <c r="C639">
        <v>2.61</v>
      </c>
      <c r="D639">
        <v>710</v>
      </c>
      <c r="E639">
        <v>0</v>
      </c>
      <c r="F639" t="str">
        <f t="shared" si="183"/>
        <v/>
      </c>
      <c r="G639">
        <f t="shared" si="184"/>
        <v>0.72499999999999998</v>
      </c>
      <c r="H639" t="str">
        <f t="shared" si="185"/>
        <v/>
      </c>
      <c r="I639" s="1">
        <f t="shared" si="186"/>
        <v>0.72499999999999998</v>
      </c>
      <c r="K639" s="1">
        <f t="shared" si="187"/>
        <v>0</v>
      </c>
      <c r="L639" s="1">
        <f t="shared" si="188"/>
        <v>0</v>
      </c>
      <c r="M639" s="1">
        <f t="shared" si="189"/>
        <v>0</v>
      </c>
      <c r="P639" s="1">
        <f t="shared" si="190"/>
        <v>0</v>
      </c>
      <c r="Q639" s="1">
        <f t="shared" si="191"/>
        <v>0</v>
      </c>
      <c r="R639" s="1">
        <f t="shared" si="192"/>
        <v>0</v>
      </c>
      <c r="S639" s="1">
        <f t="shared" si="193"/>
        <v>1</v>
      </c>
      <c r="V639" s="1">
        <f t="shared" si="194"/>
        <v>0</v>
      </c>
      <c r="W639" s="1">
        <f t="shared" si="195"/>
        <v>0</v>
      </c>
      <c r="X639" s="1">
        <f t="shared" si="196"/>
        <v>0</v>
      </c>
      <c r="Y639" s="1">
        <f t="shared" si="197"/>
        <v>1</v>
      </c>
      <c r="AB639" s="1">
        <f t="shared" si="198"/>
        <v>0</v>
      </c>
      <c r="AC639" s="1">
        <f t="shared" si="199"/>
        <v>0</v>
      </c>
      <c r="AD639" s="1">
        <f t="shared" si="200"/>
        <v>0</v>
      </c>
      <c r="AE639" s="1">
        <f t="shared" si="201"/>
        <v>1</v>
      </c>
    </row>
    <row r="640" spans="1:31" x14ac:dyDescent="0.25">
      <c r="A640">
        <v>1</v>
      </c>
      <c r="B640">
        <v>51</v>
      </c>
      <c r="C640">
        <v>36.64</v>
      </c>
      <c r="D640">
        <v>660</v>
      </c>
      <c r="E640">
        <v>0</v>
      </c>
      <c r="F640" t="str">
        <f t="shared" si="183"/>
        <v/>
      </c>
      <c r="G640">
        <f t="shared" si="184"/>
        <v>0.745</v>
      </c>
      <c r="H640" t="str">
        <f t="shared" si="185"/>
        <v/>
      </c>
      <c r="I640" s="1">
        <f t="shared" si="186"/>
        <v>0.745</v>
      </c>
      <c r="K640" s="1">
        <f t="shared" si="187"/>
        <v>0</v>
      </c>
      <c r="L640" s="1">
        <f t="shared" si="188"/>
        <v>0</v>
      </c>
      <c r="M640" s="1">
        <f t="shared" si="189"/>
        <v>0</v>
      </c>
      <c r="P640" s="1">
        <f t="shared" si="190"/>
        <v>0</v>
      </c>
      <c r="Q640" s="1">
        <f t="shared" si="191"/>
        <v>0</v>
      </c>
      <c r="R640" s="1">
        <f t="shared" si="192"/>
        <v>0</v>
      </c>
      <c r="S640" s="1">
        <f t="shared" si="193"/>
        <v>1</v>
      </c>
      <c r="V640" s="1">
        <f t="shared" si="194"/>
        <v>0</v>
      </c>
      <c r="W640" s="1">
        <f t="shared" si="195"/>
        <v>0</v>
      </c>
      <c r="X640" s="1">
        <f t="shared" si="196"/>
        <v>0</v>
      </c>
      <c r="Y640" s="1">
        <f t="shared" si="197"/>
        <v>1</v>
      </c>
      <c r="AB640" s="1">
        <f t="shared" si="198"/>
        <v>0</v>
      </c>
      <c r="AC640" s="1">
        <f t="shared" si="199"/>
        <v>0</v>
      </c>
      <c r="AD640" s="1">
        <f t="shared" si="200"/>
        <v>0</v>
      </c>
      <c r="AE640" s="1">
        <f t="shared" si="201"/>
        <v>1</v>
      </c>
    </row>
    <row r="641" spans="1:31" x14ac:dyDescent="0.25">
      <c r="A641">
        <v>1</v>
      </c>
      <c r="B641">
        <v>356</v>
      </c>
      <c r="C641">
        <v>3.98</v>
      </c>
      <c r="D641">
        <v>700</v>
      </c>
      <c r="E641">
        <v>0</v>
      </c>
      <c r="F641" t="str">
        <f t="shared" si="183"/>
        <v/>
      </c>
      <c r="G641" t="str">
        <f t="shared" si="184"/>
        <v/>
      </c>
      <c r="H641">
        <f t="shared" si="185"/>
        <v>0.89200000000000002</v>
      </c>
      <c r="I641" s="1">
        <f t="shared" si="186"/>
        <v>0.89200000000000002</v>
      </c>
      <c r="K641" s="1">
        <f t="shared" si="187"/>
        <v>1</v>
      </c>
      <c r="L641" s="1">
        <f t="shared" si="188"/>
        <v>1</v>
      </c>
      <c r="M641" s="1">
        <f t="shared" si="189"/>
        <v>1</v>
      </c>
      <c r="P641" s="1">
        <f t="shared" si="190"/>
        <v>0</v>
      </c>
      <c r="Q641" s="1">
        <f t="shared" si="191"/>
        <v>1</v>
      </c>
      <c r="R641" s="1">
        <f t="shared" si="192"/>
        <v>0</v>
      </c>
      <c r="S641" s="1">
        <f t="shared" si="193"/>
        <v>0</v>
      </c>
      <c r="V641" s="1">
        <f t="shared" si="194"/>
        <v>0</v>
      </c>
      <c r="W641" s="1">
        <f t="shared" si="195"/>
        <v>1</v>
      </c>
      <c r="X641" s="1">
        <f t="shared" si="196"/>
        <v>0</v>
      </c>
      <c r="Y641" s="1">
        <f t="shared" si="197"/>
        <v>0</v>
      </c>
      <c r="AB641" s="1">
        <f t="shared" si="198"/>
        <v>0</v>
      </c>
      <c r="AC641" s="1">
        <f t="shared" si="199"/>
        <v>1</v>
      </c>
      <c r="AD641" s="1">
        <f t="shared" si="200"/>
        <v>0</v>
      </c>
      <c r="AE641" s="1">
        <f t="shared" si="201"/>
        <v>0</v>
      </c>
    </row>
    <row r="642" spans="1:31" x14ac:dyDescent="0.25">
      <c r="A642">
        <v>1</v>
      </c>
      <c r="B642">
        <v>68</v>
      </c>
      <c r="C642">
        <v>31.49</v>
      </c>
      <c r="D642">
        <v>685</v>
      </c>
      <c r="E642">
        <v>0</v>
      </c>
      <c r="F642" t="str">
        <f t="shared" si="183"/>
        <v/>
      </c>
      <c r="G642">
        <f t="shared" si="184"/>
        <v>0.745</v>
      </c>
      <c r="H642" t="str">
        <f t="shared" si="185"/>
        <v/>
      </c>
      <c r="I642" s="1">
        <f t="shared" si="186"/>
        <v>0.745</v>
      </c>
      <c r="K642" s="1">
        <f t="shared" si="187"/>
        <v>0</v>
      </c>
      <c r="L642" s="1">
        <f t="shared" si="188"/>
        <v>0</v>
      </c>
      <c r="M642" s="1">
        <f t="shared" si="189"/>
        <v>0</v>
      </c>
      <c r="P642" s="1">
        <f t="shared" si="190"/>
        <v>0</v>
      </c>
      <c r="Q642" s="1">
        <f t="shared" si="191"/>
        <v>0</v>
      </c>
      <c r="R642" s="1">
        <f t="shared" si="192"/>
        <v>0</v>
      </c>
      <c r="S642" s="1">
        <f t="shared" si="193"/>
        <v>1</v>
      </c>
      <c r="V642" s="1">
        <f t="shared" si="194"/>
        <v>0</v>
      </c>
      <c r="W642" s="1">
        <f t="shared" si="195"/>
        <v>0</v>
      </c>
      <c r="X642" s="1">
        <f t="shared" si="196"/>
        <v>0</v>
      </c>
      <c r="Y642" s="1">
        <f t="shared" si="197"/>
        <v>1</v>
      </c>
      <c r="AB642" s="1">
        <f t="shared" si="198"/>
        <v>0</v>
      </c>
      <c r="AC642" s="1">
        <f t="shared" si="199"/>
        <v>0</v>
      </c>
      <c r="AD642" s="1">
        <f t="shared" si="200"/>
        <v>0</v>
      </c>
      <c r="AE642" s="1">
        <f t="shared" si="201"/>
        <v>1</v>
      </c>
    </row>
    <row r="643" spans="1:31" x14ac:dyDescent="0.25">
      <c r="A643">
        <v>0</v>
      </c>
      <c r="B643">
        <v>125</v>
      </c>
      <c r="C643">
        <v>9.93</v>
      </c>
      <c r="D643">
        <v>660</v>
      </c>
      <c r="E643">
        <v>0</v>
      </c>
      <c r="F643" t="str">
        <f t="shared" si="183"/>
        <v/>
      </c>
      <c r="G643" t="str">
        <f t="shared" si="184"/>
        <v/>
      </c>
      <c r="H643">
        <f t="shared" si="185"/>
        <v>0.85199999999999998</v>
      </c>
      <c r="I643" s="1">
        <f t="shared" si="186"/>
        <v>0.85199999999999998</v>
      </c>
      <c r="K643" s="1">
        <f t="shared" si="187"/>
        <v>1</v>
      </c>
      <c r="L643" s="1">
        <f t="shared" si="188"/>
        <v>1</v>
      </c>
      <c r="M643" s="1">
        <f t="shared" si="189"/>
        <v>1</v>
      </c>
      <c r="P643" s="1">
        <f t="shared" si="190"/>
        <v>0</v>
      </c>
      <c r="Q643" s="1">
        <f t="shared" si="191"/>
        <v>1</v>
      </c>
      <c r="R643" s="1">
        <f t="shared" si="192"/>
        <v>0</v>
      </c>
      <c r="S643" s="1">
        <f t="shared" si="193"/>
        <v>0</v>
      </c>
      <c r="V643" s="1">
        <f t="shared" si="194"/>
        <v>0</v>
      </c>
      <c r="W643" s="1">
        <f t="shared" si="195"/>
        <v>1</v>
      </c>
      <c r="X643" s="1">
        <f t="shared" si="196"/>
        <v>0</v>
      </c>
      <c r="Y643" s="1">
        <f t="shared" si="197"/>
        <v>0</v>
      </c>
      <c r="AB643" s="1">
        <f t="shared" si="198"/>
        <v>0</v>
      </c>
      <c r="AC643" s="1">
        <f t="shared" si="199"/>
        <v>1</v>
      </c>
      <c r="AD643" s="1">
        <f t="shared" si="200"/>
        <v>0</v>
      </c>
      <c r="AE643" s="1">
        <f t="shared" si="201"/>
        <v>0</v>
      </c>
    </row>
    <row r="644" spans="1:31" x14ac:dyDescent="0.25">
      <c r="A644">
        <v>0</v>
      </c>
      <c r="B644">
        <v>190</v>
      </c>
      <c r="C644">
        <v>15.71</v>
      </c>
      <c r="D644">
        <v>690</v>
      </c>
      <c r="E644">
        <v>0</v>
      </c>
      <c r="F644" t="str">
        <f t="shared" ref="F644:F707" si="202">IF(D644&gt;717.5,IF(B644&gt;48.75,IF(C644&gt;21.885,0.9,0.936),0.853),"")</f>
        <v/>
      </c>
      <c r="G644" t="str">
        <f t="shared" ref="G644:G707" si="203">IF(D644&lt;=717.5,IF(B644&lt;=85.202,IF(C644&gt;16.545,IF(D644&gt;687.5,0.812,0.745),IF(B644&gt;32.802,0.832,0.725)),""),"")</f>
        <v/>
      </c>
      <c r="H644">
        <f t="shared" ref="H644:H707" si="204">IF(D644&lt;=717.5,IF(B644&gt;85.202,IF(C644&gt;25.055,0.784,IF(D644&gt;677.5,0.892,0.852)),""),"")</f>
        <v>0.89200000000000002</v>
      </c>
      <c r="I644" s="1">
        <f t="shared" ref="I644:I707" si="205">SUM(F644:H644)</f>
        <v>0.89200000000000002</v>
      </c>
      <c r="K644" s="1">
        <f t="shared" si="187"/>
        <v>1</v>
      </c>
      <c r="L644" s="1">
        <f t="shared" si="188"/>
        <v>1</v>
      </c>
      <c r="M644" s="1">
        <f t="shared" si="189"/>
        <v>1</v>
      </c>
      <c r="P644" s="1">
        <f t="shared" si="190"/>
        <v>0</v>
      </c>
      <c r="Q644" s="1">
        <f t="shared" si="191"/>
        <v>1</v>
      </c>
      <c r="R644" s="1">
        <f t="shared" si="192"/>
        <v>0</v>
      </c>
      <c r="S644" s="1">
        <f t="shared" si="193"/>
        <v>0</v>
      </c>
      <c r="V644" s="1">
        <f t="shared" si="194"/>
        <v>0</v>
      </c>
      <c r="W644" s="1">
        <f t="shared" si="195"/>
        <v>1</v>
      </c>
      <c r="X644" s="1">
        <f t="shared" si="196"/>
        <v>0</v>
      </c>
      <c r="Y644" s="1">
        <f t="shared" si="197"/>
        <v>0</v>
      </c>
      <c r="AB644" s="1">
        <f t="shared" si="198"/>
        <v>0</v>
      </c>
      <c r="AC644" s="1">
        <f t="shared" si="199"/>
        <v>1</v>
      </c>
      <c r="AD644" s="1">
        <f t="shared" si="200"/>
        <v>0</v>
      </c>
      <c r="AE644" s="1">
        <f t="shared" si="201"/>
        <v>0</v>
      </c>
    </row>
    <row r="645" spans="1:31" x14ac:dyDescent="0.25">
      <c r="A645">
        <v>1</v>
      </c>
      <c r="B645">
        <v>107</v>
      </c>
      <c r="C645">
        <v>11.96</v>
      </c>
      <c r="D645">
        <v>685</v>
      </c>
      <c r="E645">
        <v>0</v>
      </c>
      <c r="F645" t="str">
        <f t="shared" si="202"/>
        <v/>
      </c>
      <c r="G645" t="str">
        <f t="shared" si="203"/>
        <v/>
      </c>
      <c r="H645">
        <f t="shared" si="204"/>
        <v>0.89200000000000002</v>
      </c>
      <c r="I645" s="1">
        <f t="shared" si="205"/>
        <v>0.89200000000000002</v>
      </c>
      <c r="K645" s="1">
        <f t="shared" si="187"/>
        <v>1</v>
      </c>
      <c r="L645" s="1">
        <f t="shared" si="188"/>
        <v>1</v>
      </c>
      <c r="M645" s="1">
        <f t="shared" si="189"/>
        <v>1</v>
      </c>
      <c r="P645" s="1">
        <f t="shared" si="190"/>
        <v>0</v>
      </c>
      <c r="Q645" s="1">
        <f t="shared" si="191"/>
        <v>1</v>
      </c>
      <c r="R645" s="1">
        <f t="shared" si="192"/>
        <v>0</v>
      </c>
      <c r="S645" s="1">
        <f t="shared" si="193"/>
        <v>0</v>
      </c>
      <c r="V645" s="1">
        <f t="shared" si="194"/>
        <v>0</v>
      </c>
      <c r="W645" s="1">
        <f t="shared" si="195"/>
        <v>1</v>
      </c>
      <c r="X645" s="1">
        <f t="shared" si="196"/>
        <v>0</v>
      </c>
      <c r="Y645" s="1">
        <f t="shared" si="197"/>
        <v>0</v>
      </c>
      <c r="AB645" s="1">
        <f t="shared" si="198"/>
        <v>0</v>
      </c>
      <c r="AC645" s="1">
        <f t="shared" si="199"/>
        <v>1</v>
      </c>
      <c r="AD645" s="1">
        <f t="shared" si="200"/>
        <v>0</v>
      </c>
      <c r="AE645" s="1">
        <f t="shared" si="201"/>
        <v>0</v>
      </c>
    </row>
    <row r="646" spans="1:31" x14ac:dyDescent="0.25">
      <c r="A646">
        <v>1</v>
      </c>
      <c r="B646">
        <v>75.458130000000011</v>
      </c>
      <c r="C646">
        <v>10.45</v>
      </c>
      <c r="D646">
        <v>705</v>
      </c>
      <c r="E646">
        <v>0</v>
      </c>
      <c r="F646" t="str">
        <f t="shared" si="202"/>
        <v/>
      </c>
      <c r="G646">
        <f t="shared" si="203"/>
        <v>0.83199999999999996</v>
      </c>
      <c r="H646" t="str">
        <f t="shared" si="204"/>
        <v/>
      </c>
      <c r="I646" s="1">
        <f t="shared" si="205"/>
        <v>0.83199999999999996</v>
      </c>
      <c r="K646" s="1">
        <f t="shared" si="187"/>
        <v>0</v>
      </c>
      <c r="L646" s="1">
        <f t="shared" si="188"/>
        <v>1</v>
      </c>
      <c r="M646" s="1">
        <f t="shared" si="189"/>
        <v>1</v>
      </c>
      <c r="P646" s="1">
        <f t="shared" si="190"/>
        <v>0</v>
      </c>
      <c r="Q646" s="1">
        <f t="shared" si="191"/>
        <v>0</v>
      </c>
      <c r="R646" s="1">
        <f t="shared" si="192"/>
        <v>0</v>
      </c>
      <c r="S646" s="1">
        <f t="shared" si="193"/>
        <v>1</v>
      </c>
      <c r="V646" s="1">
        <f t="shared" si="194"/>
        <v>0</v>
      </c>
      <c r="W646" s="1">
        <f t="shared" si="195"/>
        <v>1</v>
      </c>
      <c r="X646" s="1">
        <f t="shared" si="196"/>
        <v>0</v>
      </c>
      <c r="Y646" s="1">
        <f t="shared" si="197"/>
        <v>0</v>
      </c>
      <c r="AB646" s="1">
        <f t="shared" si="198"/>
        <v>0</v>
      </c>
      <c r="AC646" s="1">
        <f t="shared" si="199"/>
        <v>1</v>
      </c>
      <c r="AD646" s="1">
        <f t="shared" si="200"/>
        <v>0</v>
      </c>
      <c r="AE646" s="1">
        <f t="shared" si="201"/>
        <v>0</v>
      </c>
    </row>
    <row r="647" spans="1:31" x14ac:dyDescent="0.25">
      <c r="A647">
        <v>1</v>
      </c>
      <c r="B647">
        <v>94</v>
      </c>
      <c r="C647">
        <v>31.55</v>
      </c>
      <c r="D647">
        <v>675</v>
      </c>
      <c r="E647">
        <v>0</v>
      </c>
      <c r="F647" t="str">
        <f t="shared" si="202"/>
        <v/>
      </c>
      <c r="G647" t="str">
        <f t="shared" si="203"/>
        <v/>
      </c>
      <c r="H647">
        <f t="shared" si="204"/>
        <v>0.78400000000000003</v>
      </c>
      <c r="I647" s="1">
        <f t="shared" si="205"/>
        <v>0.78400000000000003</v>
      </c>
      <c r="K647" s="1">
        <f t="shared" si="187"/>
        <v>0</v>
      </c>
      <c r="L647" s="1">
        <f t="shared" si="188"/>
        <v>0</v>
      </c>
      <c r="M647" s="1">
        <f t="shared" si="189"/>
        <v>1</v>
      </c>
      <c r="P647" s="1">
        <f t="shared" si="190"/>
        <v>0</v>
      </c>
      <c r="Q647" s="1">
        <f t="shared" si="191"/>
        <v>0</v>
      </c>
      <c r="R647" s="1">
        <f t="shared" si="192"/>
        <v>0</v>
      </c>
      <c r="S647" s="1">
        <f t="shared" si="193"/>
        <v>1</v>
      </c>
      <c r="V647" s="1">
        <f t="shared" si="194"/>
        <v>0</v>
      </c>
      <c r="W647" s="1">
        <f t="shared" si="195"/>
        <v>0</v>
      </c>
      <c r="X647" s="1">
        <f t="shared" si="196"/>
        <v>0</v>
      </c>
      <c r="Y647" s="1">
        <f t="shared" si="197"/>
        <v>1</v>
      </c>
      <c r="AB647" s="1">
        <f t="shared" si="198"/>
        <v>0</v>
      </c>
      <c r="AC647" s="1">
        <f t="shared" si="199"/>
        <v>1</v>
      </c>
      <c r="AD647" s="1">
        <f t="shared" si="200"/>
        <v>0</v>
      </c>
      <c r="AE647" s="1">
        <f t="shared" si="201"/>
        <v>0</v>
      </c>
    </row>
    <row r="648" spans="1:31" x14ac:dyDescent="0.25">
      <c r="A648">
        <v>1</v>
      </c>
      <c r="B648">
        <v>88</v>
      </c>
      <c r="C648">
        <v>10.1</v>
      </c>
      <c r="D648">
        <v>665</v>
      </c>
      <c r="E648">
        <v>0</v>
      </c>
      <c r="F648" t="str">
        <f t="shared" si="202"/>
        <v/>
      </c>
      <c r="G648" t="str">
        <f t="shared" si="203"/>
        <v/>
      </c>
      <c r="H648">
        <f t="shared" si="204"/>
        <v>0.85199999999999998</v>
      </c>
      <c r="I648" s="1">
        <f t="shared" si="205"/>
        <v>0.85199999999999998</v>
      </c>
      <c r="K648" s="1">
        <f t="shared" ref="K648:K711" si="206">IF($D648&gt;717.5,1,IF(AND(B648&gt;85.202,C648&lt;25.055),1,0))</f>
        <v>1</v>
      </c>
      <c r="L648" s="1">
        <f t="shared" ref="L648:L711" si="207">IF(M648=0,0,IF(AND(D648&lt;717.5,B648&gt;85.202,C648&gt;25.055),0,1))</f>
        <v>1</v>
      </c>
      <c r="M648" s="1">
        <f t="shared" ref="M648:M711" si="208">IF(AND(B648&lt;85.202,C648&gt;16.545,D648&lt;687.5),0,IF(AND(B648&lt;32.802,C648&lt;16.545,D648&lt;717.5),0,1))</f>
        <v>1</v>
      </c>
      <c r="P648" s="1">
        <f t="shared" ref="P648:P711" si="209">IF($K648=1, IF($E648=1,1,0),0)</f>
        <v>0</v>
      </c>
      <c r="Q648" s="1">
        <f t="shared" ref="Q648:Q711" si="210">IF($K648=1, IF($E648=0,1,0),0)</f>
        <v>1</v>
      </c>
      <c r="R648" s="1">
        <f t="shared" ref="R648:R711" si="211">IF($K648=0, IF($E648=1,1,0),0)</f>
        <v>0</v>
      </c>
      <c r="S648" s="1">
        <f t="shared" ref="S648:S711" si="212">IF($K648=0, IF($E648=0,1,0),0)</f>
        <v>0</v>
      </c>
      <c r="V648" s="1">
        <f t="shared" ref="V648:V711" si="213">IF($L648=1, IF($E648=1,1,0),0)</f>
        <v>0</v>
      </c>
      <c r="W648" s="1">
        <f t="shared" ref="W648:W711" si="214">IF($L648=1, IF($E648=0,1,0),0)</f>
        <v>1</v>
      </c>
      <c r="X648" s="1">
        <f t="shared" ref="X648:X711" si="215">IF($L648=0, IF($E648=1,1,0),0)</f>
        <v>0</v>
      </c>
      <c r="Y648" s="1">
        <f t="shared" ref="Y648:Y711" si="216">IF($L648=0, IF($E648=0,1,0),0)</f>
        <v>0</v>
      </c>
      <c r="AB648" s="1">
        <f t="shared" ref="AB648:AB711" si="217">IF($M648=1, IF($E648=1,1,0),0)</f>
        <v>0</v>
      </c>
      <c r="AC648" s="1">
        <f t="shared" ref="AC648:AC711" si="218">IF($M648=1, IF($E648=0,1,0),0)</f>
        <v>1</v>
      </c>
      <c r="AD648" s="1">
        <f t="shared" ref="AD648:AD711" si="219">IF($M648=0, IF($E648=1,1,0),0)</f>
        <v>0</v>
      </c>
      <c r="AE648" s="1">
        <f t="shared" ref="AE648:AE711" si="220">IF($M648=0, IF($E648=0,1,0),0)</f>
        <v>0</v>
      </c>
    </row>
    <row r="649" spans="1:31" x14ac:dyDescent="0.25">
      <c r="A649">
        <v>1</v>
      </c>
      <c r="B649">
        <v>414</v>
      </c>
      <c r="C649">
        <v>19.8</v>
      </c>
      <c r="D649">
        <v>720</v>
      </c>
      <c r="E649">
        <v>0</v>
      </c>
      <c r="F649">
        <f t="shared" si="202"/>
        <v>0.93600000000000005</v>
      </c>
      <c r="G649" t="str">
        <f t="shared" si="203"/>
        <v/>
      </c>
      <c r="H649" t="str">
        <f t="shared" si="204"/>
        <v/>
      </c>
      <c r="I649" s="1">
        <f t="shared" si="205"/>
        <v>0.93600000000000005</v>
      </c>
      <c r="K649" s="1">
        <f t="shared" si="206"/>
        <v>1</v>
      </c>
      <c r="L649" s="1">
        <f t="shared" si="207"/>
        <v>1</v>
      </c>
      <c r="M649" s="1">
        <f t="shared" si="208"/>
        <v>1</v>
      </c>
      <c r="P649" s="1">
        <f t="shared" si="209"/>
        <v>0</v>
      </c>
      <c r="Q649" s="1">
        <f t="shared" si="210"/>
        <v>1</v>
      </c>
      <c r="R649" s="1">
        <f t="shared" si="211"/>
        <v>0</v>
      </c>
      <c r="S649" s="1">
        <f t="shared" si="212"/>
        <v>0</v>
      </c>
      <c r="V649" s="1">
        <f t="shared" si="213"/>
        <v>0</v>
      </c>
      <c r="W649" s="1">
        <f t="shared" si="214"/>
        <v>1</v>
      </c>
      <c r="X649" s="1">
        <f t="shared" si="215"/>
        <v>0</v>
      </c>
      <c r="Y649" s="1">
        <f t="shared" si="216"/>
        <v>0</v>
      </c>
      <c r="AB649" s="1">
        <f t="shared" si="217"/>
        <v>0</v>
      </c>
      <c r="AC649" s="1">
        <f t="shared" si="218"/>
        <v>1</v>
      </c>
      <c r="AD649" s="1">
        <f t="shared" si="219"/>
        <v>0</v>
      </c>
      <c r="AE649" s="1">
        <f t="shared" si="220"/>
        <v>0</v>
      </c>
    </row>
    <row r="650" spans="1:31" x14ac:dyDescent="0.25">
      <c r="A650">
        <v>1</v>
      </c>
      <c r="B650">
        <v>28</v>
      </c>
      <c r="C650">
        <v>28.46</v>
      </c>
      <c r="D650">
        <v>660</v>
      </c>
      <c r="E650">
        <v>0</v>
      </c>
      <c r="F650" t="str">
        <f t="shared" si="202"/>
        <v/>
      </c>
      <c r="G650">
        <f t="shared" si="203"/>
        <v>0.745</v>
      </c>
      <c r="H650" t="str">
        <f t="shared" si="204"/>
        <v/>
      </c>
      <c r="I650" s="1">
        <f t="shared" si="205"/>
        <v>0.745</v>
      </c>
      <c r="K650" s="1">
        <f t="shared" si="206"/>
        <v>0</v>
      </c>
      <c r="L650" s="1">
        <f t="shared" si="207"/>
        <v>0</v>
      </c>
      <c r="M650" s="1">
        <f t="shared" si="208"/>
        <v>0</v>
      </c>
      <c r="P650" s="1">
        <f t="shared" si="209"/>
        <v>0</v>
      </c>
      <c r="Q650" s="1">
        <f t="shared" si="210"/>
        <v>0</v>
      </c>
      <c r="R650" s="1">
        <f t="shared" si="211"/>
        <v>0</v>
      </c>
      <c r="S650" s="1">
        <f t="shared" si="212"/>
        <v>1</v>
      </c>
      <c r="V650" s="1">
        <f t="shared" si="213"/>
        <v>0</v>
      </c>
      <c r="W650" s="1">
        <f t="shared" si="214"/>
        <v>0</v>
      </c>
      <c r="X650" s="1">
        <f t="shared" si="215"/>
        <v>0</v>
      </c>
      <c r="Y650" s="1">
        <f t="shared" si="216"/>
        <v>1</v>
      </c>
      <c r="AB650" s="1">
        <f t="shared" si="217"/>
        <v>0</v>
      </c>
      <c r="AC650" s="1">
        <f t="shared" si="218"/>
        <v>0</v>
      </c>
      <c r="AD650" s="1">
        <f t="shared" si="219"/>
        <v>0</v>
      </c>
      <c r="AE650" s="1">
        <f t="shared" si="220"/>
        <v>1</v>
      </c>
    </row>
    <row r="651" spans="1:31" x14ac:dyDescent="0.25">
      <c r="A651">
        <v>1</v>
      </c>
      <c r="B651">
        <v>64</v>
      </c>
      <c r="C651">
        <v>3.73</v>
      </c>
      <c r="D651">
        <v>670</v>
      </c>
      <c r="E651">
        <v>0</v>
      </c>
      <c r="F651" t="str">
        <f t="shared" si="202"/>
        <v/>
      </c>
      <c r="G651">
        <f t="shared" si="203"/>
        <v>0.83199999999999996</v>
      </c>
      <c r="H651" t="str">
        <f t="shared" si="204"/>
        <v/>
      </c>
      <c r="I651" s="1">
        <f t="shared" si="205"/>
        <v>0.83199999999999996</v>
      </c>
      <c r="K651" s="1">
        <f t="shared" si="206"/>
        <v>0</v>
      </c>
      <c r="L651" s="1">
        <f t="shared" si="207"/>
        <v>1</v>
      </c>
      <c r="M651" s="1">
        <f t="shared" si="208"/>
        <v>1</v>
      </c>
      <c r="P651" s="1">
        <f t="shared" si="209"/>
        <v>0</v>
      </c>
      <c r="Q651" s="1">
        <f t="shared" si="210"/>
        <v>0</v>
      </c>
      <c r="R651" s="1">
        <f t="shared" si="211"/>
        <v>0</v>
      </c>
      <c r="S651" s="1">
        <f t="shared" si="212"/>
        <v>1</v>
      </c>
      <c r="V651" s="1">
        <f t="shared" si="213"/>
        <v>0</v>
      </c>
      <c r="W651" s="1">
        <f t="shared" si="214"/>
        <v>1</v>
      </c>
      <c r="X651" s="1">
        <f t="shared" si="215"/>
        <v>0</v>
      </c>
      <c r="Y651" s="1">
        <f t="shared" si="216"/>
        <v>0</v>
      </c>
      <c r="AB651" s="1">
        <f t="shared" si="217"/>
        <v>0</v>
      </c>
      <c r="AC651" s="1">
        <f t="shared" si="218"/>
        <v>1</v>
      </c>
      <c r="AD651" s="1">
        <f t="shared" si="219"/>
        <v>0</v>
      </c>
      <c r="AE651" s="1">
        <f t="shared" si="220"/>
        <v>0</v>
      </c>
    </row>
    <row r="652" spans="1:31" x14ac:dyDescent="0.25">
      <c r="A652">
        <v>1</v>
      </c>
      <c r="B652">
        <v>32</v>
      </c>
      <c r="C652">
        <v>22.43</v>
      </c>
      <c r="D652">
        <v>680</v>
      </c>
      <c r="E652">
        <v>0</v>
      </c>
      <c r="F652" t="str">
        <f t="shared" si="202"/>
        <v/>
      </c>
      <c r="G652">
        <f t="shared" si="203"/>
        <v>0.745</v>
      </c>
      <c r="H652" t="str">
        <f t="shared" si="204"/>
        <v/>
      </c>
      <c r="I652" s="1">
        <f t="shared" si="205"/>
        <v>0.745</v>
      </c>
      <c r="K652" s="1">
        <f t="shared" si="206"/>
        <v>0</v>
      </c>
      <c r="L652" s="1">
        <f t="shared" si="207"/>
        <v>0</v>
      </c>
      <c r="M652" s="1">
        <f t="shared" si="208"/>
        <v>0</v>
      </c>
      <c r="P652" s="1">
        <f t="shared" si="209"/>
        <v>0</v>
      </c>
      <c r="Q652" s="1">
        <f t="shared" si="210"/>
        <v>0</v>
      </c>
      <c r="R652" s="1">
        <f t="shared" si="211"/>
        <v>0</v>
      </c>
      <c r="S652" s="1">
        <f t="shared" si="212"/>
        <v>1</v>
      </c>
      <c r="V652" s="1">
        <f t="shared" si="213"/>
        <v>0</v>
      </c>
      <c r="W652" s="1">
        <f t="shared" si="214"/>
        <v>0</v>
      </c>
      <c r="X652" s="1">
        <f t="shared" si="215"/>
        <v>0</v>
      </c>
      <c r="Y652" s="1">
        <f t="shared" si="216"/>
        <v>1</v>
      </c>
      <c r="AB652" s="1">
        <f t="shared" si="217"/>
        <v>0</v>
      </c>
      <c r="AC652" s="1">
        <f t="shared" si="218"/>
        <v>0</v>
      </c>
      <c r="AD652" s="1">
        <f t="shared" si="219"/>
        <v>0</v>
      </c>
      <c r="AE652" s="1">
        <f t="shared" si="220"/>
        <v>1</v>
      </c>
    </row>
    <row r="653" spans="1:31" x14ac:dyDescent="0.25">
      <c r="A653">
        <v>0</v>
      </c>
      <c r="B653">
        <v>52</v>
      </c>
      <c r="C653">
        <v>25.25</v>
      </c>
      <c r="D653">
        <v>685</v>
      </c>
      <c r="E653">
        <v>0</v>
      </c>
      <c r="F653" t="str">
        <f t="shared" si="202"/>
        <v/>
      </c>
      <c r="G653">
        <f t="shared" si="203"/>
        <v>0.745</v>
      </c>
      <c r="H653" t="str">
        <f t="shared" si="204"/>
        <v/>
      </c>
      <c r="I653" s="1">
        <f t="shared" si="205"/>
        <v>0.745</v>
      </c>
      <c r="K653" s="1">
        <f t="shared" si="206"/>
        <v>0</v>
      </c>
      <c r="L653" s="1">
        <f t="shared" si="207"/>
        <v>0</v>
      </c>
      <c r="M653" s="1">
        <f t="shared" si="208"/>
        <v>0</v>
      </c>
      <c r="P653" s="1">
        <f t="shared" si="209"/>
        <v>0</v>
      </c>
      <c r="Q653" s="1">
        <f t="shared" si="210"/>
        <v>0</v>
      </c>
      <c r="R653" s="1">
        <f t="shared" si="211"/>
        <v>0</v>
      </c>
      <c r="S653" s="1">
        <f t="shared" si="212"/>
        <v>1</v>
      </c>
      <c r="V653" s="1">
        <f t="shared" si="213"/>
        <v>0</v>
      </c>
      <c r="W653" s="1">
        <f t="shared" si="214"/>
        <v>0</v>
      </c>
      <c r="X653" s="1">
        <f t="shared" si="215"/>
        <v>0</v>
      </c>
      <c r="Y653" s="1">
        <f t="shared" si="216"/>
        <v>1</v>
      </c>
      <c r="AB653" s="1">
        <f t="shared" si="217"/>
        <v>0</v>
      </c>
      <c r="AC653" s="1">
        <f t="shared" si="218"/>
        <v>0</v>
      </c>
      <c r="AD653" s="1">
        <f t="shared" si="219"/>
        <v>0</v>
      </c>
      <c r="AE653" s="1">
        <f t="shared" si="220"/>
        <v>1</v>
      </c>
    </row>
    <row r="654" spans="1:31" x14ac:dyDescent="0.25">
      <c r="A654">
        <v>0</v>
      </c>
      <c r="B654">
        <v>40.92</v>
      </c>
      <c r="C654">
        <v>29.56</v>
      </c>
      <c r="D654">
        <v>680</v>
      </c>
      <c r="E654">
        <v>0</v>
      </c>
      <c r="F654" t="str">
        <f t="shared" si="202"/>
        <v/>
      </c>
      <c r="G654">
        <f t="shared" si="203"/>
        <v>0.745</v>
      </c>
      <c r="H654" t="str">
        <f t="shared" si="204"/>
        <v/>
      </c>
      <c r="I654" s="1">
        <f t="shared" si="205"/>
        <v>0.745</v>
      </c>
      <c r="K654" s="1">
        <f t="shared" si="206"/>
        <v>0</v>
      </c>
      <c r="L654" s="1">
        <f t="shared" si="207"/>
        <v>0</v>
      </c>
      <c r="M654" s="1">
        <f t="shared" si="208"/>
        <v>0</v>
      </c>
      <c r="P654" s="1">
        <f t="shared" si="209"/>
        <v>0</v>
      </c>
      <c r="Q654" s="1">
        <f t="shared" si="210"/>
        <v>0</v>
      </c>
      <c r="R654" s="1">
        <f t="shared" si="211"/>
        <v>0</v>
      </c>
      <c r="S654" s="1">
        <f t="shared" si="212"/>
        <v>1</v>
      </c>
      <c r="V654" s="1">
        <f t="shared" si="213"/>
        <v>0</v>
      </c>
      <c r="W654" s="1">
        <f t="shared" si="214"/>
        <v>0</v>
      </c>
      <c r="X654" s="1">
        <f t="shared" si="215"/>
        <v>0</v>
      </c>
      <c r="Y654" s="1">
        <f t="shared" si="216"/>
        <v>1</v>
      </c>
      <c r="AB654" s="1">
        <f t="shared" si="217"/>
        <v>0</v>
      </c>
      <c r="AC654" s="1">
        <f t="shared" si="218"/>
        <v>0</v>
      </c>
      <c r="AD654" s="1">
        <f t="shared" si="219"/>
        <v>0</v>
      </c>
      <c r="AE654" s="1">
        <f t="shared" si="220"/>
        <v>1</v>
      </c>
    </row>
    <row r="655" spans="1:31" x14ac:dyDescent="0.25">
      <c r="A655">
        <v>0</v>
      </c>
      <c r="B655">
        <v>60</v>
      </c>
      <c r="C655">
        <v>12.06</v>
      </c>
      <c r="D655">
        <v>670</v>
      </c>
      <c r="E655">
        <v>0</v>
      </c>
      <c r="F655" t="str">
        <f t="shared" si="202"/>
        <v/>
      </c>
      <c r="G655">
        <f t="shared" si="203"/>
        <v>0.83199999999999996</v>
      </c>
      <c r="H655" t="str">
        <f t="shared" si="204"/>
        <v/>
      </c>
      <c r="I655" s="1">
        <f t="shared" si="205"/>
        <v>0.83199999999999996</v>
      </c>
      <c r="K655" s="1">
        <f t="shared" si="206"/>
        <v>0</v>
      </c>
      <c r="L655" s="1">
        <f t="shared" si="207"/>
        <v>1</v>
      </c>
      <c r="M655" s="1">
        <f t="shared" si="208"/>
        <v>1</v>
      </c>
      <c r="P655" s="1">
        <f t="shared" si="209"/>
        <v>0</v>
      </c>
      <c r="Q655" s="1">
        <f t="shared" si="210"/>
        <v>0</v>
      </c>
      <c r="R655" s="1">
        <f t="shared" si="211"/>
        <v>0</v>
      </c>
      <c r="S655" s="1">
        <f t="shared" si="212"/>
        <v>1</v>
      </c>
      <c r="V655" s="1">
        <f t="shared" si="213"/>
        <v>0</v>
      </c>
      <c r="W655" s="1">
        <f t="shared" si="214"/>
        <v>1</v>
      </c>
      <c r="X655" s="1">
        <f t="shared" si="215"/>
        <v>0</v>
      </c>
      <c r="Y655" s="1">
        <f t="shared" si="216"/>
        <v>0</v>
      </c>
      <c r="AB655" s="1">
        <f t="shared" si="217"/>
        <v>0</v>
      </c>
      <c r="AC655" s="1">
        <f t="shared" si="218"/>
        <v>1</v>
      </c>
      <c r="AD655" s="1">
        <f t="shared" si="219"/>
        <v>0</v>
      </c>
      <c r="AE655" s="1">
        <f t="shared" si="220"/>
        <v>0</v>
      </c>
    </row>
    <row r="656" spans="1:31" x14ac:dyDescent="0.25">
      <c r="A656">
        <v>0</v>
      </c>
      <c r="B656">
        <v>35</v>
      </c>
      <c r="C656">
        <v>29.8</v>
      </c>
      <c r="D656">
        <v>680</v>
      </c>
      <c r="E656">
        <v>0</v>
      </c>
      <c r="F656" t="str">
        <f t="shared" si="202"/>
        <v/>
      </c>
      <c r="G656">
        <f t="shared" si="203"/>
        <v>0.745</v>
      </c>
      <c r="H656" t="str">
        <f t="shared" si="204"/>
        <v/>
      </c>
      <c r="I656" s="1">
        <f t="shared" si="205"/>
        <v>0.745</v>
      </c>
      <c r="K656" s="1">
        <f t="shared" si="206"/>
        <v>0</v>
      </c>
      <c r="L656" s="1">
        <f t="shared" si="207"/>
        <v>0</v>
      </c>
      <c r="M656" s="1">
        <f t="shared" si="208"/>
        <v>0</v>
      </c>
      <c r="P656" s="1">
        <f t="shared" si="209"/>
        <v>0</v>
      </c>
      <c r="Q656" s="1">
        <f t="shared" si="210"/>
        <v>0</v>
      </c>
      <c r="R656" s="1">
        <f t="shared" si="211"/>
        <v>0</v>
      </c>
      <c r="S656" s="1">
        <f t="shared" si="212"/>
        <v>1</v>
      </c>
      <c r="V656" s="1">
        <f t="shared" si="213"/>
        <v>0</v>
      </c>
      <c r="W656" s="1">
        <f t="shared" si="214"/>
        <v>0</v>
      </c>
      <c r="X656" s="1">
        <f t="shared" si="215"/>
        <v>0</v>
      </c>
      <c r="Y656" s="1">
        <f t="shared" si="216"/>
        <v>1</v>
      </c>
      <c r="AB656" s="1">
        <f t="shared" si="217"/>
        <v>0</v>
      </c>
      <c r="AC656" s="1">
        <f t="shared" si="218"/>
        <v>0</v>
      </c>
      <c r="AD656" s="1">
        <f t="shared" si="219"/>
        <v>0</v>
      </c>
      <c r="AE656" s="1">
        <f t="shared" si="220"/>
        <v>1</v>
      </c>
    </row>
    <row r="657" spans="1:31" x14ac:dyDescent="0.25">
      <c r="A657">
        <v>0</v>
      </c>
      <c r="B657">
        <v>68</v>
      </c>
      <c r="C657">
        <v>17.579999999999998</v>
      </c>
      <c r="D657">
        <v>725</v>
      </c>
      <c r="E657">
        <v>0</v>
      </c>
      <c r="F657">
        <f t="shared" si="202"/>
        <v>0.93600000000000005</v>
      </c>
      <c r="G657" t="str">
        <f t="shared" si="203"/>
        <v/>
      </c>
      <c r="H657" t="str">
        <f t="shared" si="204"/>
        <v/>
      </c>
      <c r="I657" s="1">
        <f t="shared" si="205"/>
        <v>0.93600000000000005</v>
      </c>
      <c r="K657" s="1">
        <f t="shared" si="206"/>
        <v>1</v>
      </c>
      <c r="L657" s="1">
        <f t="shared" si="207"/>
        <v>1</v>
      </c>
      <c r="M657" s="1">
        <f t="shared" si="208"/>
        <v>1</v>
      </c>
      <c r="P657" s="1">
        <f t="shared" si="209"/>
        <v>0</v>
      </c>
      <c r="Q657" s="1">
        <f t="shared" si="210"/>
        <v>1</v>
      </c>
      <c r="R657" s="1">
        <f t="shared" si="211"/>
        <v>0</v>
      </c>
      <c r="S657" s="1">
        <f t="shared" si="212"/>
        <v>0</v>
      </c>
      <c r="V657" s="1">
        <f t="shared" si="213"/>
        <v>0</v>
      </c>
      <c r="W657" s="1">
        <f t="shared" si="214"/>
        <v>1</v>
      </c>
      <c r="X657" s="1">
        <f t="shared" si="215"/>
        <v>0</v>
      </c>
      <c r="Y657" s="1">
        <f t="shared" si="216"/>
        <v>0</v>
      </c>
      <c r="AB657" s="1">
        <f t="shared" si="217"/>
        <v>0</v>
      </c>
      <c r="AC657" s="1">
        <f t="shared" si="218"/>
        <v>1</v>
      </c>
      <c r="AD657" s="1">
        <f t="shared" si="219"/>
        <v>0</v>
      </c>
      <c r="AE657" s="1">
        <f t="shared" si="220"/>
        <v>0</v>
      </c>
    </row>
    <row r="658" spans="1:31" x14ac:dyDescent="0.25">
      <c r="A658">
        <v>1</v>
      </c>
      <c r="B658">
        <v>70</v>
      </c>
      <c r="C658">
        <v>26.63</v>
      </c>
      <c r="D658">
        <v>730</v>
      </c>
      <c r="E658">
        <v>0</v>
      </c>
      <c r="F658">
        <f t="shared" si="202"/>
        <v>0.9</v>
      </c>
      <c r="G658" t="str">
        <f t="shared" si="203"/>
        <v/>
      </c>
      <c r="H658" t="str">
        <f t="shared" si="204"/>
        <v/>
      </c>
      <c r="I658" s="1">
        <f t="shared" si="205"/>
        <v>0.9</v>
      </c>
      <c r="K658" s="1">
        <f t="shared" si="206"/>
        <v>1</v>
      </c>
      <c r="L658" s="1">
        <f t="shared" si="207"/>
        <v>1</v>
      </c>
      <c r="M658" s="1">
        <f t="shared" si="208"/>
        <v>1</v>
      </c>
      <c r="P658" s="1">
        <f t="shared" si="209"/>
        <v>0</v>
      </c>
      <c r="Q658" s="1">
        <f t="shared" si="210"/>
        <v>1</v>
      </c>
      <c r="R658" s="1">
        <f t="shared" si="211"/>
        <v>0</v>
      </c>
      <c r="S658" s="1">
        <f t="shared" si="212"/>
        <v>0</v>
      </c>
      <c r="V658" s="1">
        <f t="shared" si="213"/>
        <v>0</v>
      </c>
      <c r="W658" s="1">
        <f t="shared" si="214"/>
        <v>1</v>
      </c>
      <c r="X658" s="1">
        <f t="shared" si="215"/>
        <v>0</v>
      </c>
      <c r="Y658" s="1">
        <f t="shared" si="216"/>
        <v>0</v>
      </c>
      <c r="AB658" s="1">
        <f t="shared" si="217"/>
        <v>0</v>
      </c>
      <c r="AC658" s="1">
        <f t="shared" si="218"/>
        <v>1</v>
      </c>
      <c r="AD658" s="1">
        <f t="shared" si="219"/>
        <v>0</v>
      </c>
      <c r="AE658" s="1">
        <f t="shared" si="220"/>
        <v>0</v>
      </c>
    </row>
    <row r="659" spans="1:31" x14ac:dyDescent="0.25">
      <c r="A659">
        <v>0</v>
      </c>
      <c r="B659">
        <v>36</v>
      </c>
      <c r="C659">
        <v>31.3</v>
      </c>
      <c r="D659">
        <v>710</v>
      </c>
      <c r="E659">
        <v>0</v>
      </c>
      <c r="F659" t="str">
        <f t="shared" si="202"/>
        <v/>
      </c>
      <c r="G659">
        <f t="shared" si="203"/>
        <v>0.81200000000000006</v>
      </c>
      <c r="H659" t="str">
        <f t="shared" si="204"/>
        <v/>
      </c>
      <c r="I659" s="1">
        <f t="shared" si="205"/>
        <v>0.81200000000000006</v>
      </c>
      <c r="K659" s="1">
        <f t="shared" si="206"/>
        <v>0</v>
      </c>
      <c r="L659" s="1">
        <f t="shared" si="207"/>
        <v>1</v>
      </c>
      <c r="M659" s="1">
        <f t="shared" si="208"/>
        <v>1</v>
      </c>
      <c r="P659" s="1">
        <f t="shared" si="209"/>
        <v>0</v>
      </c>
      <c r="Q659" s="1">
        <f t="shared" si="210"/>
        <v>0</v>
      </c>
      <c r="R659" s="1">
        <f t="shared" si="211"/>
        <v>0</v>
      </c>
      <c r="S659" s="1">
        <f t="shared" si="212"/>
        <v>1</v>
      </c>
      <c r="V659" s="1">
        <f t="shared" si="213"/>
        <v>0</v>
      </c>
      <c r="W659" s="1">
        <f t="shared" si="214"/>
        <v>1</v>
      </c>
      <c r="X659" s="1">
        <f t="shared" si="215"/>
        <v>0</v>
      </c>
      <c r="Y659" s="1">
        <f t="shared" si="216"/>
        <v>0</v>
      </c>
      <c r="AB659" s="1">
        <f t="shared" si="217"/>
        <v>0</v>
      </c>
      <c r="AC659" s="1">
        <f t="shared" si="218"/>
        <v>1</v>
      </c>
      <c r="AD659" s="1">
        <f t="shared" si="219"/>
        <v>0</v>
      </c>
      <c r="AE659" s="1">
        <f t="shared" si="220"/>
        <v>0</v>
      </c>
    </row>
    <row r="660" spans="1:31" x14ac:dyDescent="0.25">
      <c r="A660">
        <v>0</v>
      </c>
      <c r="B660">
        <v>21</v>
      </c>
      <c r="C660">
        <v>25.54</v>
      </c>
      <c r="D660">
        <v>680</v>
      </c>
      <c r="E660">
        <v>0</v>
      </c>
      <c r="F660" t="str">
        <f t="shared" si="202"/>
        <v/>
      </c>
      <c r="G660">
        <f t="shared" si="203"/>
        <v>0.745</v>
      </c>
      <c r="H660" t="str">
        <f t="shared" si="204"/>
        <v/>
      </c>
      <c r="I660" s="1">
        <f t="shared" si="205"/>
        <v>0.745</v>
      </c>
      <c r="K660" s="1">
        <f t="shared" si="206"/>
        <v>0</v>
      </c>
      <c r="L660" s="1">
        <f t="shared" si="207"/>
        <v>0</v>
      </c>
      <c r="M660" s="1">
        <f t="shared" si="208"/>
        <v>0</v>
      </c>
      <c r="P660" s="1">
        <f t="shared" si="209"/>
        <v>0</v>
      </c>
      <c r="Q660" s="1">
        <f t="shared" si="210"/>
        <v>0</v>
      </c>
      <c r="R660" s="1">
        <f t="shared" si="211"/>
        <v>0</v>
      </c>
      <c r="S660" s="1">
        <f t="shared" si="212"/>
        <v>1</v>
      </c>
      <c r="V660" s="1">
        <f t="shared" si="213"/>
        <v>0</v>
      </c>
      <c r="W660" s="1">
        <f t="shared" si="214"/>
        <v>0</v>
      </c>
      <c r="X660" s="1">
        <f t="shared" si="215"/>
        <v>0</v>
      </c>
      <c r="Y660" s="1">
        <f t="shared" si="216"/>
        <v>1</v>
      </c>
      <c r="AB660" s="1">
        <f t="shared" si="217"/>
        <v>0</v>
      </c>
      <c r="AC660" s="1">
        <f t="shared" si="218"/>
        <v>0</v>
      </c>
      <c r="AD660" s="1">
        <f t="shared" si="219"/>
        <v>0</v>
      </c>
      <c r="AE660" s="1">
        <f t="shared" si="220"/>
        <v>1</v>
      </c>
    </row>
    <row r="661" spans="1:31" x14ac:dyDescent="0.25">
      <c r="A661">
        <v>1</v>
      </c>
      <c r="B661">
        <v>50</v>
      </c>
      <c r="C661">
        <v>27.22</v>
      </c>
      <c r="D661">
        <v>665</v>
      </c>
      <c r="E661">
        <v>0</v>
      </c>
      <c r="F661" t="str">
        <f t="shared" si="202"/>
        <v/>
      </c>
      <c r="G661">
        <f t="shared" si="203"/>
        <v>0.745</v>
      </c>
      <c r="H661" t="str">
        <f t="shared" si="204"/>
        <v/>
      </c>
      <c r="I661" s="1">
        <f t="shared" si="205"/>
        <v>0.745</v>
      </c>
      <c r="K661" s="1">
        <f t="shared" si="206"/>
        <v>0</v>
      </c>
      <c r="L661" s="1">
        <f t="shared" si="207"/>
        <v>0</v>
      </c>
      <c r="M661" s="1">
        <f t="shared" si="208"/>
        <v>0</v>
      </c>
      <c r="P661" s="1">
        <f t="shared" si="209"/>
        <v>0</v>
      </c>
      <c r="Q661" s="1">
        <f t="shared" si="210"/>
        <v>0</v>
      </c>
      <c r="R661" s="1">
        <f t="shared" si="211"/>
        <v>0</v>
      </c>
      <c r="S661" s="1">
        <f t="shared" si="212"/>
        <v>1</v>
      </c>
      <c r="V661" s="1">
        <f t="shared" si="213"/>
        <v>0</v>
      </c>
      <c r="W661" s="1">
        <f t="shared" si="214"/>
        <v>0</v>
      </c>
      <c r="X661" s="1">
        <f t="shared" si="215"/>
        <v>0</v>
      </c>
      <c r="Y661" s="1">
        <f t="shared" si="216"/>
        <v>1</v>
      </c>
      <c r="AB661" s="1">
        <f t="shared" si="217"/>
        <v>0</v>
      </c>
      <c r="AC661" s="1">
        <f t="shared" si="218"/>
        <v>0</v>
      </c>
      <c r="AD661" s="1">
        <f t="shared" si="219"/>
        <v>0</v>
      </c>
      <c r="AE661" s="1">
        <f t="shared" si="220"/>
        <v>1</v>
      </c>
    </row>
    <row r="662" spans="1:31" x14ac:dyDescent="0.25">
      <c r="A662">
        <v>1</v>
      </c>
      <c r="B662">
        <v>55</v>
      </c>
      <c r="C662">
        <v>32.4</v>
      </c>
      <c r="D662">
        <v>665</v>
      </c>
      <c r="E662">
        <v>0</v>
      </c>
      <c r="F662" t="str">
        <f t="shared" si="202"/>
        <v/>
      </c>
      <c r="G662">
        <f t="shared" si="203"/>
        <v>0.745</v>
      </c>
      <c r="H662" t="str">
        <f t="shared" si="204"/>
        <v/>
      </c>
      <c r="I662" s="1">
        <f t="shared" si="205"/>
        <v>0.745</v>
      </c>
      <c r="K662" s="1">
        <f t="shared" si="206"/>
        <v>0</v>
      </c>
      <c r="L662" s="1">
        <f t="shared" si="207"/>
        <v>0</v>
      </c>
      <c r="M662" s="1">
        <f t="shared" si="208"/>
        <v>0</v>
      </c>
      <c r="P662" s="1">
        <f t="shared" si="209"/>
        <v>0</v>
      </c>
      <c r="Q662" s="1">
        <f t="shared" si="210"/>
        <v>0</v>
      </c>
      <c r="R662" s="1">
        <f t="shared" si="211"/>
        <v>0</v>
      </c>
      <c r="S662" s="1">
        <f t="shared" si="212"/>
        <v>1</v>
      </c>
      <c r="V662" s="1">
        <f t="shared" si="213"/>
        <v>0</v>
      </c>
      <c r="W662" s="1">
        <f t="shared" si="214"/>
        <v>0</v>
      </c>
      <c r="X662" s="1">
        <f t="shared" si="215"/>
        <v>0</v>
      </c>
      <c r="Y662" s="1">
        <f t="shared" si="216"/>
        <v>1</v>
      </c>
      <c r="AB662" s="1">
        <f t="shared" si="217"/>
        <v>0</v>
      </c>
      <c r="AC662" s="1">
        <f t="shared" si="218"/>
        <v>0</v>
      </c>
      <c r="AD662" s="1">
        <f t="shared" si="219"/>
        <v>0</v>
      </c>
      <c r="AE662" s="1">
        <f t="shared" si="220"/>
        <v>1</v>
      </c>
    </row>
    <row r="663" spans="1:31" x14ac:dyDescent="0.25">
      <c r="A663">
        <v>1</v>
      </c>
      <c r="B663">
        <v>26</v>
      </c>
      <c r="C663">
        <v>29.32</v>
      </c>
      <c r="D663">
        <v>665</v>
      </c>
      <c r="E663">
        <v>0</v>
      </c>
      <c r="F663" t="str">
        <f t="shared" si="202"/>
        <v/>
      </c>
      <c r="G663">
        <f t="shared" si="203"/>
        <v>0.745</v>
      </c>
      <c r="H663" t="str">
        <f t="shared" si="204"/>
        <v/>
      </c>
      <c r="I663" s="1">
        <f t="shared" si="205"/>
        <v>0.745</v>
      </c>
      <c r="K663" s="1">
        <f t="shared" si="206"/>
        <v>0</v>
      </c>
      <c r="L663" s="1">
        <f t="shared" si="207"/>
        <v>0</v>
      </c>
      <c r="M663" s="1">
        <f t="shared" si="208"/>
        <v>0</v>
      </c>
      <c r="P663" s="1">
        <f t="shared" si="209"/>
        <v>0</v>
      </c>
      <c r="Q663" s="1">
        <f t="shared" si="210"/>
        <v>0</v>
      </c>
      <c r="R663" s="1">
        <f t="shared" si="211"/>
        <v>0</v>
      </c>
      <c r="S663" s="1">
        <f t="shared" si="212"/>
        <v>1</v>
      </c>
      <c r="V663" s="1">
        <f t="shared" si="213"/>
        <v>0</v>
      </c>
      <c r="W663" s="1">
        <f t="shared" si="214"/>
        <v>0</v>
      </c>
      <c r="X663" s="1">
        <f t="shared" si="215"/>
        <v>0</v>
      </c>
      <c r="Y663" s="1">
        <f t="shared" si="216"/>
        <v>1</v>
      </c>
      <c r="AB663" s="1">
        <f t="shared" si="217"/>
        <v>0</v>
      </c>
      <c r="AC663" s="1">
        <f t="shared" si="218"/>
        <v>0</v>
      </c>
      <c r="AD663" s="1">
        <f t="shared" si="219"/>
        <v>0</v>
      </c>
      <c r="AE663" s="1">
        <f t="shared" si="220"/>
        <v>1</v>
      </c>
    </row>
    <row r="664" spans="1:31" x14ac:dyDescent="0.25">
      <c r="A664">
        <v>0</v>
      </c>
      <c r="B664">
        <v>90</v>
      </c>
      <c r="C664">
        <v>33.840000000000003</v>
      </c>
      <c r="D664">
        <v>690</v>
      </c>
      <c r="E664">
        <v>0</v>
      </c>
      <c r="F664" t="str">
        <f t="shared" si="202"/>
        <v/>
      </c>
      <c r="G664" t="str">
        <f t="shared" si="203"/>
        <v/>
      </c>
      <c r="H664">
        <f t="shared" si="204"/>
        <v>0.78400000000000003</v>
      </c>
      <c r="I664" s="1">
        <f t="shared" si="205"/>
        <v>0.78400000000000003</v>
      </c>
      <c r="K664" s="1">
        <f t="shared" si="206"/>
        <v>0</v>
      </c>
      <c r="L664" s="1">
        <f t="shared" si="207"/>
        <v>0</v>
      </c>
      <c r="M664" s="1">
        <f t="shared" si="208"/>
        <v>1</v>
      </c>
      <c r="P664" s="1">
        <f t="shared" si="209"/>
        <v>0</v>
      </c>
      <c r="Q664" s="1">
        <f t="shared" si="210"/>
        <v>0</v>
      </c>
      <c r="R664" s="1">
        <f t="shared" si="211"/>
        <v>0</v>
      </c>
      <c r="S664" s="1">
        <f t="shared" si="212"/>
        <v>1</v>
      </c>
      <c r="V664" s="1">
        <f t="shared" si="213"/>
        <v>0</v>
      </c>
      <c r="W664" s="1">
        <f t="shared" si="214"/>
        <v>0</v>
      </c>
      <c r="X664" s="1">
        <f t="shared" si="215"/>
        <v>0</v>
      </c>
      <c r="Y664" s="1">
        <f t="shared" si="216"/>
        <v>1</v>
      </c>
      <c r="AB664" s="1">
        <f t="shared" si="217"/>
        <v>0</v>
      </c>
      <c r="AC664" s="1">
        <f t="shared" si="218"/>
        <v>1</v>
      </c>
      <c r="AD664" s="1">
        <f t="shared" si="219"/>
        <v>0</v>
      </c>
      <c r="AE664" s="1">
        <f t="shared" si="220"/>
        <v>0</v>
      </c>
    </row>
    <row r="665" spans="1:31" x14ac:dyDescent="0.25">
      <c r="A665">
        <v>0</v>
      </c>
      <c r="B665">
        <v>120</v>
      </c>
      <c r="C665">
        <v>18.28</v>
      </c>
      <c r="D665">
        <v>670</v>
      </c>
      <c r="E665">
        <v>0</v>
      </c>
      <c r="F665" t="str">
        <f t="shared" si="202"/>
        <v/>
      </c>
      <c r="G665" t="str">
        <f t="shared" si="203"/>
        <v/>
      </c>
      <c r="H665">
        <f t="shared" si="204"/>
        <v>0.85199999999999998</v>
      </c>
      <c r="I665" s="1">
        <f t="shared" si="205"/>
        <v>0.85199999999999998</v>
      </c>
      <c r="K665" s="1">
        <f t="shared" si="206"/>
        <v>1</v>
      </c>
      <c r="L665" s="1">
        <f t="shared" si="207"/>
        <v>1</v>
      </c>
      <c r="M665" s="1">
        <f t="shared" si="208"/>
        <v>1</v>
      </c>
      <c r="P665" s="1">
        <f t="shared" si="209"/>
        <v>0</v>
      </c>
      <c r="Q665" s="1">
        <f t="shared" si="210"/>
        <v>1</v>
      </c>
      <c r="R665" s="1">
        <f t="shared" si="211"/>
        <v>0</v>
      </c>
      <c r="S665" s="1">
        <f t="shared" si="212"/>
        <v>0</v>
      </c>
      <c r="V665" s="1">
        <f t="shared" si="213"/>
        <v>0</v>
      </c>
      <c r="W665" s="1">
        <f t="shared" si="214"/>
        <v>1</v>
      </c>
      <c r="X665" s="1">
        <f t="shared" si="215"/>
        <v>0</v>
      </c>
      <c r="Y665" s="1">
        <f t="shared" si="216"/>
        <v>0</v>
      </c>
      <c r="AB665" s="1">
        <f t="shared" si="217"/>
        <v>0</v>
      </c>
      <c r="AC665" s="1">
        <f t="shared" si="218"/>
        <v>1</v>
      </c>
      <c r="AD665" s="1">
        <f t="shared" si="219"/>
        <v>0</v>
      </c>
      <c r="AE665" s="1">
        <f t="shared" si="220"/>
        <v>0</v>
      </c>
    </row>
    <row r="666" spans="1:31" x14ac:dyDescent="0.25">
      <c r="A666">
        <v>1</v>
      </c>
      <c r="B666">
        <v>34.444000000000003</v>
      </c>
      <c r="C666">
        <v>25.47</v>
      </c>
      <c r="D666">
        <v>665</v>
      </c>
      <c r="E666">
        <v>0</v>
      </c>
      <c r="F666" t="str">
        <f t="shared" si="202"/>
        <v/>
      </c>
      <c r="G666">
        <f t="shared" si="203"/>
        <v>0.745</v>
      </c>
      <c r="H666" t="str">
        <f t="shared" si="204"/>
        <v/>
      </c>
      <c r="I666" s="1">
        <f t="shared" si="205"/>
        <v>0.745</v>
      </c>
      <c r="K666" s="1">
        <f t="shared" si="206"/>
        <v>0</v>
      </c>
      <c r="L666" s="1">
        <f t="shared" si="207"/>
        <v>0</v>
      </c>
      <c r="M666" s="1">
        <f t="shared" si="208"/>
        <v>0</v>
      </c>
      <c r="P666" s="1">
        <f t="shared" si="209"/>
        <v>0</v>
      </c>
      <c r="Q666" s="1">
        <f t="shared" si="210"/>
        <v>0</v>
      </c>
      <c r="R666" s="1">
        <f t="shared" si="211"/>
        <v>0</v>
      </c>
      <c r="S666" s="1">
        <f t="shared" si="212"/>
        <v>1</v>
      </c>
      <c r="V666" s="1">
        <f t="shared" si="213"/>
        <v>0</v>
      </c>
      <c r="W666" s="1">
        <f t="shared" si="214"/>
        <v>0</v>
      </c>
      <c r="X666" s="1">
        <f t="shared" si="215"/>
        <v>0</v>
      </c>
      <c r="Y666" s="1">
        <f t="shared" si="216"/>
        <v>1</v>
      </c>
      <c r="AB666" s="1">
        <f t="shared" si="217"/>
        <v>0</v>
      </c>
      <c r="AC666" s="1">
        <f t="shared" si="218"/>
        <v>0</v>
      </c>
      <c r="AD666" s="1">
        <f t="shared" si="219"/>
        <v>0</v>
      </c>
      <c r="AE666" s="1">
        <f t="shared" si="220"/>
        <v>1</v>
      </c>
    </row>
    <row r="667" spans="1:31" x14ac:dyDescent="0.25">
      <c r="A667">
        <v>1</v>
      </c>
      <c r="B667">
        <v>49</v>
      </c>
      <c r="C667">
        <v>22.31</v>
      </c>
      <c r="D667">
        <v>670</v>
      </c>
      <c r="E667">
        <v>0</v>
      </c>
      <c r="F667" t="str">
        <f t="shared" si="202"/>
        <v/>
      </c>
      <c r="G667">
        <f t="shared" si="203"/>
        <v>0.745</v>
      </c>
      <c r="H667" t="str">
        <f t="shared" si="204"/>
        <v/>
      </c>
      <c r="I667" s="1">
        <f t="shared" si="205"/>
        <v>0.745</v>
      </c>
      <c r="K667" s="1">
        <f t="shared" si="206"/>
        <v>0</v>
      </c>
      <c r="L667" s="1">
        <f t="shared" si="207"/>
        <v>0</v>
      </c>
      <c r="M667" s="1">
        <f t="shared" si="208"/>
        <v>0</v>
      </c>
      <c r="P667" s="1">
        <f t="shared" si="209"/>
        <v>0</v>
      </c>
      <c r="Q667" s="1">
        <f t="shared" si="210"/>
        <v>0</v>
      </c>
      <c r="R667" s="1">
        <f t="shared" si="211"/>
        <v>0</v>
      </c>
      <c r="S667" s="1">
        <f t="shared" si="212"/>
        <v>1</v>
      </c>
      <c r="V667" s="1">
        <f t="shared" si="213"/>
        <v>0</v>
      </c>
      <c r="W667" s="1">
        <f t="shared" si="214"/>
        <v>0</v>
      </c>
      <c r="X667" s="1">
        <f t="shared" si="215"/>
        <v>0</v>
      </c>
      <c r="Y667" s="1">
        <f t="shared" si="216"/>
        <v>1</v>
      </c>
      <c r="AB667" s="1">
        <f t="shared" si="217"/>
        <v>0</v>
      </c>
      <c r="AC667" s="1">
        <f t="shared" si="218"/>
        <v>0</v>
      </c>
      <c r="AD667" s="1">
        <f t="shared" si="219"/>
        <v>0</v>
      </c>
      <c r="AE667" s="1">
        <f t="shared" si="220"/>
        <v>1</v>
      </c>
    </row>
    <row r="668" spans="1:31" x14ac:dyDescent="0.25">
      <c r="A668">
        <v>0</v>
      </c>
      <c r="B668">
        <v>33</v>
      </c>
      <c r="C668">
        <v>11.42</v>
      </c>
      <c r="D668">
        <v>675</v>
      </c>
      <c r="E668">
        <v>0</v>
      </c>
      <c r="F668" t="str">
        <f t="shared" si="202"/>
        <v/>
      </c>
      <c r="G668">
        <f t="shared" si="203"/>
        <v>0.83199999999999996</v>
      </c>
      <c r="H668" t="str">
        <f t="shared" si="204"/>
        <v/>
      </c>
      <c r="I668" s="1">
        <f t="shared" si="205"/>
        <v>0.83199999999999996</v>
      </c>
      <c r="K668" s="1">
        <f t="shared" si="206"/>
        <v>0</v>
      </c>
      <c r="L668" s="1">
        <f t="shared" si="207"/>
        <v>1</v>
      </c>
      <c r="M668" s="1">
        <f t="shared" si="208"/>
        <v>1</v>
      </c>
      <c r="P668" s="1">
        <f t="shared" si="209"/>
        <v>0</v>
      </c>
      <c r="Q668" s="1">
        <f t="shared" si="210"/>
        <v>0</v>
      </c>
      <c r="R668" s="1">
        <f t="shared" si="211"/>
        <v>0</v>
      </c>
      <c r="S668" s="1">
        <f t="shared" si="212"/>
        <v>1</v>
      </c>
      <c r="V668" s="1">
        <f t="shared" si="213"/>
        <v>0</v>
      </c>
      <c r="W668" s="1">
        <f t="shared" si="214"/>
        <v>1</v>
      </c>
      <c r="X668" s="1">
        <f t="shared" si="215"/>
        <v>0</v>
      </c>
      <c r="Y668" s="1">
        <f t="shared" si="216"/>
        <v>0</v>
      </c>
      <c r="AB668" s="1">
        <f t="shared" si="217"/>
        <v>0</v>
      </c>
      <c r="AC668" s="1">
        <f t="shared" si="218"/>
        <v>1</v>
      </c>
      <c r="AD668" s="1">
        <f t="shared" si="219"/>
        <v>0</v>
      </c>
      <c r="AE668" s="1">
        <f t="shared" si="220"/>
        <v>0</v>
      </c>
    </row>
    <row r="669" spans="1:31" x14ac:dyDescent="0.25">
      <c r="A669">
        <v>1</v>
      </c>
      <c r="B669">
        <v>85</v>
      </c>
      <c r="C669">
        <v>26.74</v>
      </c>
      <c r="D669">
        <v>695</v>
      </c>
      <c r="E669">
        <v>0</v>
      </c>
      <c r="F669" t="str">
        <f t="shared" si="202"/>
        <v/>
      </c>
      <c r="G669">
        <f t="shared" si="203"/>
        <v>0.81200000000000006</v>
      </c>
      <c r="H669" t="str">
        <f t="shared" si="204"/>
        <v/>
      </c>
      <c r="I669" s="1">
        <f t="shared" si="205"/>
        <v>0.81200000000000006</v>
      </c>
      <c r="K669" s="1">
        <f t="shared" si="206"/>
        <v>0</v>
      </c>
      <c r="L669" s="1">
        <f t="shared" si="207"/>
        <v>1</v>
      </c>
      <c r="M669" s="1">
        <f t="shared" si="208"/>
        <v>1</v>
      </c>
      <c r="P669" s="1">
        <f t="shared" si="209"/>
        <v>0</v>
      </c>
      <c r="Q669" s="1">
        <f t="shared" si="210"/>
        <v>0</v>
      </c>
      <c r="R669" s="1">
        <f t="shared" si="211"/>
        <v>0</v>
      </c>
      <c r="S669" s="1">
        <f t="shared" si="212"/>
        <v>1</v>
      </c>
      <c r="V669" s="1">
        <f t="shared" si="213"/>
        <v>0</v>
      </c>
      <c r="W669" s="1">
        <f t="shared" si="214"/>
        <v>1</v>
      </c>
      <c r="X669" s="1">
        <f t="shared" si="215"/>
        <v>0</v>
      </c>
      <c r="Y669" s="1">
        <f t="shared" si="216"/>
        <v>0</v>
      </c>
      <c r="AB669" s="1">
        <f t="shared" si="217"/>
        <v>0</v>
      </c>
      <c r="AC669" s="1">
        <f t="shared" si="218"/>
        <v>1</v>
      </c>
      <c r="AD669" s="1">
        <f t="shared" si="219"/>
        <v>0</v>
      </c>
      <c r="AE669" s="1">
        <f t="shared" si="220"/>
        <v>0</v>
      </c>
    </row>
    <row r="670" spans="1:31" x14ac:dyDescent="0.25">
      <c r="A670">
        <v>0</v>
      </c>
      <c r="B670">
        <v>75</v>
      </c>
      <c r="C670">
        <v>28.48</v>
      </c>
      <c r="D670">
        <v>685</v>
      </c>
      <c r="E670">
        <v>0</v>
      </c>
      <c r="F670" t="str">
        <f t="shared" si="202"/>
        <v/>
      </c>
      <c r="G670">
        <f t="shared" si="203"/>
        <v>0.745</v>
      </c>
      <c r="H670" t="str">
        <f t="shared" si="204"/>
        <v/>
      </c>
      <c r="I670" s="1">
        <f t="shared" si="205"/>
        <v>0.745</v>
      </c>
      <c r="K670" s="1">
        <f t="shared" si="206"/>
        <v>0</v>
      </c>
      <c r="L670" s="1">
        <f t="shared" si="207"/>
        <v>0</v>
      </c>
      <c r="M670" s="1">
        <f t="shared" si="208"/>
        <v>0</v>
      </c>
      <c r="P670" s="1">
        <f t="shared" si="209"/>
        <v>0</v>
      </c>
      <c r="Q670" s="1">
        <f t="shared" si="210"/>
        <v>0</v>
      </c>
      <c r="R670" s="1">
        <f t="shared" si="211"/>
        <v>0</v>
      </c>
      <c r="S670" s="1">
        <f t="shared" si="212"/>
        <v>1</v>
      </c>
      <c r="V670" s="1">
        <f t="shared" si="213"/>
        <v>0</v>
      </c>
      <c r="W670" s="1">
        <f t="shared" si="214"/>
        <v>0</v>
      </c>
      <c r="X670" s="1">
        <f t="shared" si="215"/>
        <v>0</v>
      </c>
      <c r="Y670" s="1">
        <f t="shared" si="216"/>
        <v>1</v>
      </c>
      <c r="AB670" s="1">
        <f t="shared" si="217"/>
        <v>0</v>
      </c>
      <c r="AC670" s="1">
        <f t="shared" si="218"/>
        <v>0</v>
      </c>
      <c r="AD670" s="1">
        <f t="shared" si="219"/>
        <v>0</v>
      </c>
      <c r="AE670" s="1">
        <f t="shared" si="220"/>
        <v>1</v>
      </c>
    </row>
    <row r="671" spans="1:31" x14ac:dyDescent="0.25">
      <c r="A671">
        <v>1</v>
      </c>
      <c r="B671">
        <v>80</v>
      </c>
      <c r="C671">
        <v>19.98</v>
      </c>
      <c r="D671">
        <v>670</v>
      </c>
      <c r="E671">
        <v>0</v>
      </c>
      <c r="F671" t="str">
        <f t="shared" si="202"/>
        <v/>
      </c>
      <c r="G671">
        <f t="shared" si="203"/>
        <v>0.745</v>
      </c>
      <c r="H671" t="str">
        <f t="shared" si="204"/>
        <v/>
      </c>
      <c r="I671" s="1">
        <f t="shared" si="205"/>
        <v>0.745</v>
      </c>
      <c r="K671" s="1">
        <f t="shared" si="206"/>
        <v>0</v>
      </c>
      <c r="L671" s="1">
        <f t="shared" si="207"/>
        <v>0</v>
      </c>
      <c r="M671" s="1">
        <f t="shared" si="208"/>
        <v>0</v>
      </c>
      <c r="P671" s="1">
        <f t="shared" si="209"/>
        <v>0</v>
      </c>
      <c r="Q671" s="1">
        <f t="shared" si="210"/>
        <v>0</v>
      </c>
      <c r="R671" s="1">
        <f t="shared" si="211"/>
        <v>0</v>
      </c>
      <c r="S671" s="1">
        <f t="shared" si="212"/>
        <v>1</v>
      </c>
      <c r="V671" s="1">
        <f t="shared" si="213"/>
        <v>0</v>
      </c>
      <c r="W671" s="1">
        <f t="shared" si="214"/>
        <v>0</v>
      </c>
      <c r="X671" s="1">
        <f t="shared" si="215"/>
        <v>0</v>
      </c>
      <c r="Y671" s="1">
        <f t="shared" si="216"/>
        <v>1</v>
      </c>
      <c r="AB671" s="1">
        <f t="shared" si="217"/>
        <v>0</v>
      </c>
      <c r="AC671" s="1">
        <f t="shared" si="218"/>
        <v>0</v>
      </c>
      <c r="AD671" s="1">
        <f t="shared" si="219"/>
        <v>0</v>
      </c>
      <c r="AE671" s="1">
        <f t="shared" si="220"/>
        <v>1</v>
      </c>
    </row>
    <row r="672" spans="1:31" x14ac:dyDescent="0.25">
      <c r="A672">
        <v>1</v>
      </c>
      <c r="B672">
        <v>27.9</v>
      </c>
      <c r="C672">
        <v>17.16</v>
      </c>
      <c r="D672">
        <v>715</v>
      </c>
      <c r="E672">
        <v>0</v>
      </c>
      <c r="F672" t="str">
        <f t="shared" si="202"/>
        <v/>
      </c>
      <c r="G672">
        <f t="shared" si="203"/>
        <v>0.81200000000000006</v>
      </c>
      <c r="H672" t="str">
        <f t="shared" si="204"/>
        <v/>
      </c>
      <c r="I672" s="1">
        <f t="shared" si="205"/>
        <v>0.81200000000000006</v>
      </c>
      <c r="K672" s="1">
        <f t="shared" si="206"/>
        <v>0</v>
      </c>
      <c r="L672" s="1">
        <f t="shared" si="207"/>
        <v>1</v>
      </c>
      <c r="M672" s="1">
        <f t="shared" si="208"/>
        <v>1</v>
      </c>
      <c r="P672" s="1">
        <f t="shared" si="209"/>
        <v>0</v>
      </c>
      <c r="Q672" s="1">
        <f t="shared" si="210"/>
        <v>0</v>
      </c>
      <c r="R672" s="1">
        <f t="shared" si="211"/>
        <v>0</v>
      </c>
      <c r="S672" s="1">
        <f t="shared" si="212"/>
        <v>1</v>
      </c>
      <c r="V672" s="1">
        <f t="shared" si="213"/>
        <v>0</v>
      </c>
      <c r="W672" s="1">
        <f t="shared" si="214"/>
        <v>1</v>
      </c>
      <c r="X672" s="1">
        <f t="shared" si="215"/>
        <v>0</v>
      </c>
      <c r="Y672" s="1">
        <f t="shared" si="216"/>
        <v>0</v>
      </c>
      <c r="AB672" s="1">
        <f t="shared" si="217"/>
        <v>0</v>
      </c>
      <c r="AC672" s="1">
        <f t="shared" si="218"/>
        <v>1</v>
      </c>
      <c r="AD672" s="1">
        <f t="shared" si="219"/>
        <v>0</v>
      </c>
      <c r="AE672" s="1">
        <f t="shared" si="220"/>
        <v>0</v>
      </c>
    </row>
    <row r="673" spans="1:31" x14ac:dyDescent="0.25">
      <c r="A673">
        <v>0</v>
      </c>
      <c r="B673">
        <v>109</v>
      </c>
      <c r="C673">
        <v>10.72</v>
      </c>
      <c r="D673">
        <v>695</v>
      </c>
      <c r="E673">
        <v>0</v>
      </c>
      <c r="F673" t="str">
        <f t="shared" si="202"/>
        <v/>
      </c>
      <c r="G673" t="str">
        <f t="shared" si="203"/>
        <v/>
      </c>
      <c r="H673">
        <f t="shared" si="204"/>
        <v>0.89200000000000002</v>
      </c>
      <c r="I673" s="1">
        <f t="shared" si="205"/>
        <v>0.89200000000000002</v>
      </c>
      <c r="K673" s="1">
        <f t="shared" si="206"/>
        <v>1</v>
      </c>
      <c r="L673" s="1">
        <f t="shared" si="207"/>
        <v>1</v>
      </c>
      <c r="M673" s="1">
        <f t="shared" si="208"/>
        <v>1</v>
      </c>
      <c r="P673" s="1">
        <f t="shared" si="209"/>
        <v>0</v>
      </c>
      <c r="Q673" s="1">
        <f t="shared" si="210"/>
        <v>1</v>
      </c>
      <c r="R673" s="1">
        <f t="shared" si="211"/>
        <v>0</v>
      </c>
      <c r="S673" s="1">
        <f t="shared" si="212"/>
        <v>0</v>
      </c>
      <c r="V673" s="1">
        <f t="shared" si="213"/>
        <v>0</v>
      </c>
      <c r="W673" s="1">
        <f t="shared" si="214"/>
        <v>1</v>
      </c>
      <c r="X673" s="1">
        <f t="shared" si="215"/>
        <v>0</v>
      </c>
      <c r="Y673" s="1">
        <f t="shared" si="216"/>
        <v>0</v>
      </c>
      <c r="AB673" s="1">
        <f t="shared" si="217"/>
        <v>0</v>
      </c>
      <c r="AC673" s="1">
        <f t="shared" si="218"/>
        <v>1</v>
      </c>
      <c r="AD673" s="1">
        <f t="shared" si="219"/>
        <v>0</v>
      </c>
      <c r="AE673" s="1">
        <f t="shared" si="220"/>
        <v>0</v>
      </c>
    </row>
    <row r="674" spans="1:31" x14ac:dyDescent="0.25">
      <c r="A674">
        <v>0</v>
      </c>
      <c r="B674">
        <v>46.911839999999998</v>
      </c>
      <c r="C674">
        <v>33.96</v>
      </c>
      <c r="D674">
        <v>680</v>
      </c>
      <c r="E674">
        <v>0</v>
      </c>
      <c r="F674" t="str">
        <f t="shared" si="202"/>
        <v/>
      </c>
      <c r="G674">
        <f t="shared" si="203"/>
        <v>0.745</v>
      </c>
      <c r="H674" t="str">
        <f t="shared" si="204"/>
        <v/>
      </c>
      <c r="I674" s="1">
        <f t="shared" si="205"/>
        <v>0.745</v>
      </c>
      <c r="K674" s="1">
        <f t="shared" si="206"/>
        <v>0</v>
      </c>
      <c r="L674" s="1">
        <f t="shared" si="207"/>
        <v>0</v>
      </c>
      <c r="M674" s="1">
        <f t="shared" si="208"/>
        <v>0</v>
      </c>
      <c r="P674" s="1">
        <f t="shared" si="209"/>
        <v>0</v>
      </c>
      <c r="Q674" s="1">
        <f t="shared" si="210"/>
        <v>0</v>
      </c>
      <c r="R674" s="1">
        <f t="shared" si="211"/>
        <v>0</v>
      </c>
      <c r="S674" s="1">
        <f t="shared" si="212"/>
        <v>1</v>
      </c>
      <c r="V674" s="1">
        <f t="shared" si="213"/>
        <v>0</v>
      </c>
      <c r="W674" s="1">
        <f t="shared" si="214"/>
        <v>0</v>
      </c>
      <c r="X674" s="1">
        <f t="shared" si="215"/>
        <v>0</v>
      </c>
      <c r="Y674" s="1">
        <f t="shared" si="216"/>
        <v>1</v>
      </c>
      <c r="AB674" s="1">
        <f t="shared" si="217"/>
        <v>0</v>
      </c>
      <c r="AC674" s="1">
        <f t="shared" si="218"/>
        <v>0</v>
      </c>
      <c r="AD674" s="1">
        <f t="shared" si="219"/>
        <v>0</v>
      </c>
      <c r="AE674" s="1">
        <f t="shared" si="220"/>
        <v>1</v>
      </c>
    </row>
    <row r="675" spans="1:31" x14ac:dyDescent="0.25">
      <c r="A675">
        <v>0</v>
      </c>
      <c r="B675">
        <v>50</v>
      </c>
      <c r="C675">
        <v>31.93</v>
      </c>
      <c r="D675">
        <v>660</v>
      </c>
      <c r="E675">
        <v>0</v>
      </c>
      <c r="F675" t="str">
        <f t="shared" si="202"/>
        <v/>
      </c>
      <c r="G675">
        <f t="shared" si="203"/>
        <v>0.745</v>
      </c>
      <c r="H675" t="str">
        <f t="shared" si="204"/>
        <v/>
      </c>
      <c r="I675" s="1">
        <f t="shared" si="205"/>
        <v>0.745</v>
      </c>
      <c r="K675" s="1">
        <f t="shared" si="206"/>
        <v>0</v>
      </c>
      <c r="L675" s="1">
        <f t="shared" si="207"/>
        <v>0</v>
      </c>
      <c r="M675" s="1">
        <f t="shared" si="208"/>
        <v>0</v>
      </c>
      <c r="P675" s="1">
        <f t="shared" si="209"/>
        <v>0</v>
      </c>
      <c r="Q675" s="1">
        <f t="shared" si="210"/>
        <v>0</v>
      </c>
      <c r="R675" s="1">
        <f t="shared" si="211"/>
        <v>0</v>
      </c>
      <c r="S675" s="1">
        <f t="shared" si="212"/>
        <v>1</v>
      </c>
      <c r="V675" s="1">
        <f t="shared" si="213"/>
        <v>0</v>
      </c>
      <c r="W675" s="1">
        <f t="shared" si="214"/>
        <v>0</v>
      </c>
      <c r="X675" s="1">
        <f t="shared" si="215"/>
        <v>0</v>
      </c>
      <c r="Y675" s="1">
        <f t="shared" si="216"/>
        <v>1</v>
      </c>
      <c r="AB675" s="1">
        <f t="shared" si="217"/>
        <v>0</v>
      </c>
      <c r="AC675" s="1">
        <f t="shared" si="218"/>
        <v>0</v>
      </c>
      <c r="AD675" s="1">
        <f t="shared" si="219"/>
        <v>0</v>
      </c>
      <c r="AE675" s="1">
        <f t="shared" si="220"/>
        <v>1</v>
      </c>
    </row>
    <row r="676" spans="1:31" x14ac:dyDescent="0.25">
      <c r="A676">
        <v>0</v>
      </c>
      <c r="B676">
        <v>38.442</v>
      </c>
      <c r="C676">
        <v>29.82</v>
      </c>
      <c r="D676">
        <v>690</v>
      </c>
      <c r="E676">
        <v>0</v>
      </c>
      <c r="F676" t="str">
        <f t="shared" si="202"/>
        <v/>
      </c>
      <c r="G676">
        <f t="shared" si="203"/>
        <v>0.81200000000000006</v>
      </c>
      <c r="H676" t="str">
        <f t="shared" si="204"/>
        <v/>
      </c>
      <c r="I676" s="1">
        <f t="shared" si="205"/>
        <v>0.81200000000000006</v>
      </c>
      <c r="K676" s="1">
        <f t="shared" si="206"/>
        <v>0</v>
      </c>
      <c r="L676" s="1">
        <f t="shared" si="207"/>
        <v>1</v>
      </c>
      <c r="M676" s="1">
        <f t="shared" si="208"/>
        <v>1</v>
      </c>
      <c r="P676" s="1">
        <f t="shared" si="209"/>
        <v>0</v>
      </c>
      <c r="Q676" s="1">
        <f t="shared" si="210"/>
        <v>0</v>
      </c>
      <c r="R676" s="1">
        <f t="shared" si="211"/>
        <v>0</v>
      </c>
      <c r="S676" s="1">
        <f t="shared" si="212"/>
        <v>1</v>
      </c>
      <c r="V676" s="1">
        <f t="shared" si="213"/>
        <v>0</v>
      </c>
      <c r="W676" s="1">
        <f t="shared" si="214"/>
        <v>1</v>
      </c>
      <c r="X676" s="1">
        <f t="shared" si="215"/>
        <v>0</v>
      </c>
      <c r="Y676" s="1">
        <f t="shared" si="216"/>
        <v>0</v>
      </c>
      <c r="AB676" s="1">
        <f t="shared" si="217"/>
        <v>0</v>
      </c>
      <c r="AC676" s="1">
        <f t="shared" si="218"/>
        <v>1</v>
      </c>
      <c r="AD676" s="1">
        <f t="shared" si="219"/>
        <v>0</v>
      </c>
      <c r="AE676" s="1">
        <f t="shared" si="220"/>
        <v>0</v>
      </c>
    </row>
    <row r="677" spans="1:31" x14ac:dyDescent="0.25">
      <c r="A677">
        <v>1</v>
      </c>
      <c r="B677">
        <v>25</v>
      </c>
      <c r="C677">
        <v>33.799999999999997</v>
      </c>
      <c r="D677">
        <v>675</v>
      </c>
      <c r="E677">
        <v>0</v>
      </c>
      <c r="F677" t="str">
        <f t="shared" si="202"/>
        <v/>
      </c>
      <c r="G677">
        <f t="shared" si="203"/>
        <v>0.745</v>
      </c>
      <c r="H677" t="str">
        <f t="shared" si="204"/>
        <v/>
      </c>
      <c r="I677" s="1">
        <f t="shared" si="205"/>
        <v>0.745</v>
      </c>
      <c r="K677" s="1">
        <f t="shared" si="206"/>
        <v>0</v>
      </c>
      <c r="L677" s="1">
        <f t="shared" si="207"/>
        <v>0</v>
      </c>
      <c r="M677" s="1">
        <f t="shared" si="208"/>
        <v>0</v>
      </c>
      <c r="P677" s="1">
        <f t="shared" si="209"/>
        <v>0</v>
      </c>
      <c r="Q677" s="1">
        <f t="shared" si="210"/>
        <v>0</v>
      </c>
      <c r="R677" s="1">
        <f t="shared" si="211"/>
        <v>0</v>
      </c>
      <c r="S677" s="1">
        <f t="shared" si="212"/>
        <v>1</v>
      </c>
      <c r="V677" s="1">
        <f t="shared" si="213"/>
        <v>0</v>
      </c>
      <c r="W677" s="1">
        <f t="shared" si="214"/>
        <v>0</v>
      </c>
      <c r="X677" s="1">
        <f t="shared" si="215"/>
        <v>0</v>
      </c>
      <c r="Y677" s="1">
        <f t="shared" si="216"/>
        <v>1</v>
      </c>
      <c r="AB677" s="1">
        <f t="shared" si="217"/>
        <v>0</v>
      </c>
      <c r="AC677" s="1">
        <f t="shared" si="218"/>
        <v>0</v>
      </c>
      <c r="AD677" s="1">
        <f t="shared" si="219"/>
        <v>0</v>
      </c>
      <c r="AE677" s="1">
        <f t="shared" si="220"/>
        <v>1</v>
      </c>
    </row>
    <row r="678" spans="1:31" x14ac:dyDescent="0.25">
      <c r="A678">
        <v>0</v>
      </c>
      <c r="B678">
        <v>34</v>
      </c>
      <c r="C678">
        <v>26.16</v>
      </c>
      <c r="D678">
        <v>670</v>
      </c>
      <c r="E678">
        <v>0</v>
      </c>
      <c r="F678" t="str">
        <f t="shared" si="202"/>
        <v/>
      </c>
      <c r="G678">
        <f t="shared" si="203"/>
        <v>0.745</v>
      </c>
      <c r="H678" t="str">
        <f t="shared" si="204"/>
        <v/>
      </c>
      <c r="I678" s="1">
        <f t="shared" si="205"/>
        <v>0.745</v>
      </c>
      <c r="K678" s="1">
        <f t="shared" si="206"/>
        <v>0</v>
      </c>
      <c r="L678" s="1">
        <f t="shared" si="207"/>
        <v>0</v>
      </c>
      <c r="M678" s="1">
        <f t="shared" si="208"/>
        <v>0</v>
      </c>
      <c r="P678" s="1">
        <f t="shared" si="209"/>
        <v>0</v>
      </c>
      <c r="Q678" s="1">
        <f t="shared" si="210"/>
        <v>0</v>
      </c>
      <c r="R678" s="1">
        <f t="shared" si="211"/>
        <v>0</v>
      </c>
      <c r="S678" s="1">
        <f t="shared" si="212"/>
        <v>1</v>
      </c>
      <c r="V678" s="1">
        <f t="shared" si="213"/>
        <v>0</v>
      </c>
      <c r="W678" s="1">
        <f t="shared" si="214"/>
        <v>0</v>
      </c>
      <c r="X678" s="1">
        <f t="shared" si="215"/>
        <v>0</v>
      </c>
      <c r="Y678" s="1">
        <f t="shared" si="216"/>
        <v>1</v>
      </c>
      <c r="AB678" s="1">
        <f t="shared" si="217"/>
        <v>0</v>
      </c>
      <c r="AC678" s="1">
        <f t="shared" si="218"/>
        <v>0</v>
      </c>
      <c r="AD678" s="1">
        <f t="shared" si="219"/>
        <v>0</v>
      </c>
      <c r="AE678" s="1">
        <f t="shared" si="220"/>
        <v>1</v>
      </c>
    </row>
    <row r="679" spans="1:31" x14ac:dyDescent="0.25">
      <c r="A679">
        <v>1</v>
      </c>
      <c r="B679">
        <v>72</v>
      </c>
      <c r="C679">
        <v>25.92</v>
      </c>
      <c r="D679">
        <v>670</v>
      </c>
      <c r="E679">
        <v>0</v>
      </c>
      <c r="F679" t="str">
        <f t="shared" si="202"/>
        <v/>
      </c>
      <c r="G679">
        <f t="shared" si="203"/>
        <v>0.745</v>
      </c>
      <c r="H679" t="str">
        <f t="shared" si="204"/>
        <v/>
      </c>
      <c r="I679" s="1">
        <f t="shared" si="205"/>
        <v>0.745</v>
      </c>
      <c r="K679" s="1">
        <f t="shared" si="206"/>
        <v>0</v>
      </c>
      <c r="L679" s="1">
        <f t="shared" si="207"/>
        <v>0</v>
      </c>
      <c r="M679" s="1">
        <f t="shared" si="208"/>
        <v>0</v>
      </c>
      <c r="P679" s="1">
        <f t="shared" si="209"/>
        <v>0</v>
      </c>
      <c r="Q679" s="1">
        <f t="shared" si="210"/>
        <v>0</v>
      </c>
      <c r="R679" s="1">
        <f t="shared" si="211"/>
        <v>0</v>
      </c>
      <c r="S679" s="1">
        <f t="shared" si="212"/>
        <v>1</v>
      </c>
      <c r="V679" s="1">
        <f t="shared" si="213"/>
        <v>0</v>
      </c>
      <c r="W679" s="1">
        <f t="shared" si="214"/>
        <v>0</v>
      </c>
      <c r="X679" s="1">
        <f t="shared" si="215"/>
        <v>0</v>
      </c>
      <c r="Y679" s="1">
        <f t="shared" si="216"/>
        <v>1</v>
      </c>
      <c r="AB679" s="1">
        <f t="shared" si="217"/>
        <v>0</v>
      </c>
      <c r="AC679" s="1">
        <f t="shared" si="218"/>
        <v>0</v>
      </c>
      <c r="AD679" s="1">
        <f t="shared" si="219"/>
        <v>0</v>
      </c>
      <c r="AE679" s="1">
        <f t="shared" si="220"/>
        <v>1</v>
      </c>
    </row>
    <row r="680" spans="1:31" x14ac:dyDescent="0.25">
      <c r="A680">
        <v>1</v>
      </c>
      <c r="B680">
        <v>90</v>
      </c>
      <c r="C680">
        <v>24.55</v>
      </c>
      <c r="D680">
        <v>660</v>
      </c>
      <c r="E680">
        <v>0</v>
      </c>
      <c r="F680" t="str">
        <f t="shared" si="202"/>
        <v/>
      </c>
      <c r="G680" t="str">
        <f t="shared" si="203"/>
        <v/>
      </c>
      <c r="H680">
        <f t="shared" si="204"/>
        <v>0.85199999999999998</v>
      </c>
      <c r="I680" s="1">
        <f t="shared" si="205"/>
        <v>0.85199999999999998</v>
      </c>
      <c r="K680" s="1">
        <f t="shared" si="206"/>
        <v>1</v>
      </c>
      <c r="L680" s="1">
        <f t="shared" si="207"/>
        <v>1</v>
      </c>
      <c r="M680" s="1">
        <f t="shared" si="208"/>
        <v>1</v>
      </c>
      <c r="P680" s="1">
        <f t="shared" si="209"/>
        <v>0</v>
      </c>
      <c r="Q680" s="1">
        <f t="shared" si="210"/>
        <v>1</v>
      </c>
      <c r="R680" s="1">
        <f t="shared" si="211"/>
        <v>0</v>
      </c>
      <c r="S680" s="1">
        <f t="shared" si="212"/>
        <v>0</v>
      </c>
      <c r="V680" s="1">
        <f t="shared" si="213"/>
        <v>0</v>
      </c>
      <c r="W680" s="1">
        <f t="shared" si="214"/>
        <v>1</v>
      </c>
      <c r="X680" s="1">
        <f t="shared" si="215"/>
        <v>0</v>
      </c>
      <c r="Y680" s="1">
        <f t="shared" si="216"/>
        <v>0</v>
      </c>
      <c r="AB680" s="1">
        <f t="shared" si="217"/>
        <v>0</v>
      </c>
      <c r="AC680" s="1">
        <f t="shared" si="218"/>
        <v>1</v>
      </c>
      <c r="AD680" s="1">
        <f t="shared" si="219"/>
        <v>0</v>
      </c>
      <c r="AE680" s="1">
        <f t="shared" si="220"/>
        <v>0</v>
      </c>
    </row>
    <row r="681" spans="1:31" x14ac:dyDescent="0.25">
      <c r="A681">
        <v>0</v>
      </c>
      <c r="B681">
        <v>69</v>
      </c>
      <c r="C681">
        <v>14.99</v>
      </c>
      <c r="D681">
        <v>740</v>
      </c>
      <c r="E681">
        <v>0</v>
      </c>
      <c r="F681">
        <f t="shared" si="202"/>
        <v>0.93600000000000005</v>
      </c>
      <c r="G681" t="str">
        <f t="shared" si="203"/>
        <v/>
      </c>
      <c r="H681" t="str">
        <f t="shared" si="204"/>
        <v/>
      </c>
      <c r="I681" s="1">
        <f t="shared" si="205"/>
        <v>0.93600000000000005</v>
      </c>
      <c r="K681" s="1">
        <f t="shared" si="206"/>
        <v>1</v>
      </c>
      <c r="L681" s="1">
        <f t="shared" si="207"/>
        <v>1</v>
      </c>
      <c r="M681" s="1">
        <f t="shared" si="208"/>
        <v>1</v>
      </c>
      <c r="P681" s="1">
        <f t="shared" si="209"/>
        <v>0</v>
      </c>
      <c r="Q681" s="1">
        <f t="shared" si="210"/>
        <v>1</v>
      </c>
      <c r="R681" s="1">
        <f t="shared" si="211"/>
        <v>0</v>
      </c>
      <c r="S681" s="1">
        <f t="shared" si="212"/>
        <v>0</v>
      </c>
      <c r="V681" s="1">
        <f t="shared" si="213"/>
        <v>0</v>
      </c>
      <c r="W681" s="1">
        <f t="shared" si="214"/>
        <v>1</v>
      </c>
      <c r="X681" s="1">
        <f t="shared" si="215"/>
        <v>0</v>
      </c>
      <c r="Y681" s="1">
        <f t="shared" si="216"/>
        <v>0</v>
      </c>
      <c r="AB681" s="1">
        <f t="shared" si="217"/>
        <v>0</v>
      </c>
      <c r="AC681" s="1">
        <f t="shared" si="218"/>
        <v>1</v>
      </c>
      <c r="AD681" s="1">
        <f t="shared" si="219"/>
        <v>0</v>
      </c>
      <c r="AE681" s="1">
        <f t="shared" si="220"/>
        <v>0</v>
      </c>
    </row>
    <row r="682" spans="1:31" x14ac:dyDescent="0.25">
      <c r="A682">
        <v>1</v>
      </c>
      <c r="B682">
        <v>32.122</v>
      </c>
      <c r="C682">
        <v>31.24</v>
      </c>
      <c r="D682">
        <v>660</v>
      </c>
      <c r="E682">
        <v>0</v>
      </c>
      <c r="F682" t="str">
        <f t="shared" si="202"/>
        <v/>
      </c>
      <c r="G682">
        <f t="shared" si="203"/>
        <v>0.745</v>
      </c>
      <c r="H682" t="str">
        <f t="shared" si="204"/>
        <v/>
      </c>
      <c r="I682" s="1">
        <f t="shared" si="205"/>
        <v>0.745</v>
      </c>
      <c r="K682" s="1">
        <f t="shared" si="206"/>
        <v>0</v>
      </c>
      <c r="L682" s="1">
        <f t="shared" si="207"/>
        <v>0</v>
      </c>
      <c r="M682" s="1">
        <f t="shared" si="208"/>
        <v>0</v>
      </c>
      <c r="P682" s="1">
        <f t="shared" si="209"/>
        <v>0</v>
      </c>
      <c r="Q682" s="1">
        <f t="shared" si="210"/>
        <v>0</v>
      </c>
      <c r="R682" s="1">
        <f t="shared" si="211"/>
        <v>0</v>
      </c>
      <c r="S682" s="1">
        <f t="shared" si="212"/>
        <v>1</v>
      </c>
      <c r="V682" s="1">
        <f t="shared" si="213"/>
        <v>0</v>
      </c>
      <c r="W682" s="1">
        <f t="shared" si="214"/>
        <v>0</v>
      </c>
      <c r="X682" s="1">
        <f t="shared" si="215"/>
        <v>0</v>
      </c>
      <c r="Y682" s="1">
        <f t="shared" si="216"/>
        <v>1</v>
      </c>
      <c r="AB682" s="1">
        <f t="shared" si="217"/>
        <v>0</v>
      </c>
      <c r="AC682" s="1">
        <f t="shared" si="218"/>
        <v>0</v>
      </c>
      <c r="AD682" s="1">
        <f t="shared" si="219"/>
        <v>0</v>
      </c>
      <c r="AE682" s="1">
        <f t="shared" si="220"/>
        <v>1</v>
      </c>
    </row>
    <row r="683" spans="1:31" x14ac:dyDescent="0.25">
      <c r="A683">
        <v>1</v>
      </c>
      <c r="B683">
        <v>59</v>
      </c>
      <c r="C683">
        <v>27.97</v>
      </c>
      <c r="D683">
        <v>675</v>
      </c>
      <c r="E683">
        <v>0</v>
      </c>
      <c r="F683" t="str">
        <f t="shared" si="202"/>
        <v/>
      </c>
      <c r="G683">
        <f t="shared" si="203"/>
        <v>0.745</v>
      </c>
      <c r="H683" t="str">
        <f t="shared" si="204"/>
        <v/>
      </c>
      <c r="I683" s="1">
        <f t="shared" si="205"/>
        <v>0.745</v>
      </c>
      <c r="K683" s="1">
        <f t="shared" si="206"/>
        <v>0</v>
      </c>
      <c r="L683" s="1">
        <f t="shared" si="207"/>
        <v>0</v>
      </c>
      <c r="M683" s="1">
        <f t="shared" si="208"/>
        <v>0</v>
      </c>
      <c r="P683" s="1">
        <f t="shared" si="209"/>
        <v>0</v>
      </c>
      <c r="Q683" s="1">
        <f t="shared" si="210"/>
        <v>0</v>
      </c>
      <c r="R683" s="1">
        <f t="shared" si="211"/>
        <v>0</v>
      </c>
      <c r="S683" s="1">
        <f t="shared" si="212"/>
        <v>1</v>
      </c>
      <c r="V683" s="1">
        <f t="shared" si="213"/>
        <v>0</v>
      </c>
      <c r="W683" s="1">
        <f t="shared" si="214"/>
        <v>0</v>
      </c>
      <c r="X683" s="1">
        <f t="shared" si="215"/>
        <v>0</v>
      </c>
      <c r="Y683" s="1">
        <f t="shared" si="216"/>
        <v>1</v>
      </c>
      <c r="AB683" s="1">
        <f t="shared" si="217"/>
        <v>0</v>
      </c>
      <c r="AC683" s="1">
        <f t="shared" si="218"/>
        <v>0</v>
      </c>
      <c r="AD683" s="1">
        <f t="shared" si="219"/>
        <v>0</v>
      </c>
      <c r="AE683" s="1">
        <f t="shared" si="220"/>
        <v>1</v>
      </c>
    </row>
    <row r="684" spans="1:31" x14ac:dyDescent="0.25">
      <c r="A684">
        <v>1</v>
      </c>
      <c r="B684">
        <v>115</v>
      </c>
      <c r="C684">
        <v>28.48</v>
      </c>
      <c r="D684">
        <v>695</v>
      </c>
      <c r="E684">
        <v>0</v>
      </c>
      <c r="F684" t="str">
        <f t="shared" si="202"/>
        <v/>
      </c>
      <c r="G684" t="str">
        <f t="shared" si="203"/>
        <v/>
      </c>
      <c r="H684">
        <f t="shared" si="204"/>
        <v>0.78400000000000003</v>
      </c>
      <c r="I684" s="1">
        <f t="shared" si="205"/>
        <v>0.78400000000000003</v>
      </c>
      <c r="K684" s="1">
        <f t="shared" si="206"/>
        <v>0</v>
      </c>
      <c r="L684" s="1">
        <f t="shared" si="207"/>
        <v>0</v>
      </c>
      <c r="M684" s="1">
        <f t="shared" si="208"/>
        <v>1</v>
      </c>
      <c r="P684" s="1">
        <f t="shared" si="209"/>
        <v>0</v>
      </c>
      <c r="Q684" s="1">
        <f t="shared" si="210"/>
        <v>0</v>
      </c>
      <c r="R684" s="1">
        <f t="shared" si="211"/>
        <v>0</v>
      </c>
      <c r="S684" s="1">
        <f t="shared" si="212"/>
        <v>1</v>
      </c>
      <c r="V684" s="1">
        <f t="shared" si="213"/>
        <v>0</v>
      </c>
      <c r="W684" s="1">
        <f t="shared" si="214"/>
        <v>0</v>
      </c>
      <c r="X684" s="1">
        <f t="shared" si="215"/>
        <v>0</v>
      </c>
      <c r="Y684" s="1">
        <f t="shared" si="216"/>
        <v>1</v>
      </c>
      <c r="AB684" s="1">
        <f t="shared" si="217"/>
        <v>0</v>
      </c>
      <c r="AC684" s="1">
        <f t="shared" si="218"/>
        <v>1</v>
      </c>
      <c r="AD684" s="1">
        <f t="shared" si="219"/>
        <v>0</v>
      </c>
      <c r="AE684" s="1">
        <f t="shared" si="220"/>
        <v>0</v>
      </c>
    </row>
    <row r="685" spans="1:31" x14ac:dyDescent="0.25">
      <c r="A685">
        <v>0</v>
      </c>
      <c r="B685">
        <v>80</v>
      </c>
      <c r="C685">
        <v>25.2</v>
      </c>
      <c r="D685">
        <v>710</v>
      </c>
      <c r="E685">
        <v>0</v>
      </c>
      <c r="F685" t="str">
        <f t="shared" si="202"/>
        <v/>
      </c>
      <c r="G685">
        <f t="shared" si="203"/>
        <v>0.81200000000000006</v>
      </c>
      <c r="H685" t="str">
        <f t="shared" si="204"/>
        <v/>
      </c>
      <c r="I685" s="1">
        <f t="shared" si="205"/>
        <v>0.81200000000000006</v>
      </c>
      <c r="K685" s="1">
        <f t="shared" si="206"/>
        <v>0</v>
      </c>
      <c r="L685" s="1">
        <f t="shared" si="207"/>
        <v>1</v>
      </c>
      <c r="M685" s="1">
        <f t="shared" si="208"/>
        <v>1</v>
      </c>
      <c r="P685" s="1">
        <f t="shared" si="209"/>
        <v>0</v>
      </c>
      <c r="Q685" s="1">
        <f t="shared" si="210"/>
        <v>0</v>
      </c>
      <c r="R685" s="1">
        <f t="shared" si="211"/>
        <v>0</v>
      </c>
      <c r="S685" s="1">
        <f t="shared" si="212"/>
        <v>1</v>
      </c>
      <c r="V685" s="1">
        <f t="shared" si="213"/>
        <v>0</v>
      </c>
      <c r="W685" s="1">
        <f t="shared" si="214"/>
        <v>1</v>
      </c>
      <c r="X685" s="1">
        <f t="shared" si="215"/>
        <v>0</v>
      </c>
      <c r="Y685" s="1">
        <f t="shared" si="216"/>
        <v>0</v>
      </c>
      <c r="AB685" s="1">
        <f t="shared" si="217"/>
        <v>0</v>
      </c>
      <c r="AC685" s="1">
        <f t="shared" si="218"/>
        <v>1</v>
      </c>
      <c r="AD685" s="1">
        <f t="shared" si="219"/>
        <v>0</v>
      </c>
      <c r="AE685" s="1">
        <f t="shared" si="220"/>
        <v>0</v>
      </c>
    </row>
    <row r="686" spans="1:31" x14ac:dyDescent="0.25">
      <c r="A686">
        <v>0</v>
      </c>
      <c r="B686">
        <v>75</v>
      </c>
      <c r="C686">
        <v>11.44</v>
      </c>
      <c r="D686">
        <v>680</v>
      </c>
      <c r="E686">
        <v>0</v>
      </c>
      <c r="F686" t="str">
        <f t="shared" si="202"/>
        <v/>
      </c>
      <c r="G686">
        <f t="shared" si="203"/>
        <v>0.83199999999999996</v>
      </c>
      <c r="H686" t="str">
        <f t="shared" si="204"/>
        <v/>
      </c>
      <c r="I686" s="1">
        <f t="shared" si="205"/>
        <v>0.83199999999999996</v>
      </c>
      <c r="K686" s="1">
        <f t="shared" si="206"/>
        <v>0</v>
      </c>
      <c r="L686" s="1">
        <f t="shared" si="207"/>
        <v>1</v>
      </c>
      <c r="M686" s="1">
        <f t="shared" si="208"/>
        <v>1</v>
      </c>
      <c r="P686" s="1">
        <f t="shared" si="209"/>
        <v>0</v>
      </c>
      <c r="Q686" s="1">
        <f t="shared" si="210"/>
        <v>0</v>
      </c>
      <c r="R686" s="1">
        <f t="shared" si="211"/>
        <v>0</v>
      </c>
      <c r="S686" s="1">
        <f t="shared" si="212"/>
        <v>1</v>
      </c>
      <c r="V686" s="1">
        <f t="shared" si="213"/>
        <v>0</v>
      </c>
      <c r="W686" s="1">
        <f t="shared" si="214"/>
        <v>1</v>
      </c>
      <c r="X686" s="1">
        <f t="shared" si="215"/>
        <v>0</v>
      </c>
      <c r="Y686" s="1">
        <f t="shared" si="216"/>
        <v>0</v>
      </c>
      <c r="AB686" s="1">
        <f t="shared" si="217"/>
        <v>0</v>
      </c>
      <c r="AC686" s="1">
        <f t="shared" si="218"/>
        <v>1</v>
      </c>
      <c r="AD686" s="1">
        <f t="shared" si="219"/>
        <v>0</v>
      </c>
      <c r="AE686" s="1">
        <f t="shared" si="220"/>
        <v>0</v>
      </c>
    </row>
    <row r="687" spans="1:31" x14ac:dyDescent="0.25">
      <c r="A687">
        <v>0</v>
      </c>
      <c r="B687">
        <v>75</v>
      </c>
      <c r="C687">
        <v>12.51</v>
      </c>
      <c r="D687">
        <v>680</v>
      </c>
      <c r="E687">
        <v>0</v>
      </c>
      <c r="F687" t="str">
        <f t="shared" si="202"/>
        <v/>
      </c>
      <c r="G687">
        <f t="shared" si="203"/>
        <v>0.83199999999999996</v>
      </c>
      <c r="H687" t="str">
        <f t="shared" si="204"/>
        <v/>
      </c>
      <c r="I687" s="1">
        <f t="shared" si="205"/>
        <v>0.83199999999999996</v>
      </c>
      <c r="K687" s="1">
        <f t="shared" si="206"/>
        <v>0</v>
      </c>
      <c r="L687" s="1">
        <f t="shared" si="207"/>
        <v>1</v>
      </c>
      <c r="M687" s="1">
        <f t="shared" si="208"/>
        <v>1</v>
      </c>
      <c r="P687" s="1">
        <f t="shared" si="209"/>
        <v>0</v>
      </c>
      <c r="Q687" s="1">
        <f t="shared" si="210"/>
        <v>0</v>
      </c>
      <c r="R687" s="1">
        <f t="shared" si="211"/>
        <v>0</v>
      </c>
      <c r="S687" s="1">
        <f t="shared" si="212"/>
        <v>1</v>
      </c>
      <c r="V687" s="1">
        <f t="shared" si="213"/>
        <v>0</v>
      </c>
      <c r="W687" s="1">
        <f t="shared" si="214"/>
        <v>1</v>
      </c>
      <c r="X687" s="1">
        <f t="shared" si="215"/>
        <v>0</v>
      </c>
      <c r="Y687" s="1">
        <f t="shared" si="216"/>
        <v>0</v>
      </c>
      <c r="AB687" s="1">
        <f t="shared" si="217"/>
        <v>0</v>
      </c>
      <c r="AC687" s="1">
        <f t="shared" si="218"/>
        <v>1</v>
      </c>
      <c r="AD687" s="1">
        <f t="shared" si="219"/>
        <v>0</v>
      </c>
      <c r="AE687" s="1">
        <f t="shared" si="220"/>
        <v>0</v>
      </c>
    </row>
    <row r="688" spans="1:31" x14ac:dyDescent="0.25">
      <c r="A688">
        <v>1</v>
      </c>
      <c r="B688">
        <v>45.6</v>
      </c>
      <c r="C688">
        <v>35.47</v>
      </c>
      <c r="D688">
        <v>700</v>
      </c>
      <c r="E688">
        <v>0</v>
      </c>
      <c r="F688" t="str">
        <f t="shared" si="202"/>
        <v/>
      </c>
      <c r="G688">
        <f t="shared" si="203"/>
        <v>0.81200000000000006</v>
      </c>
      <c r="H688" t="str">
        <f t="shared" si="204"/>
        <v/>
      </c>
      <c r="I688" s="1">
        <f t="shared" si="205"/>
        <v>0.81200000000000006</v>
      </c>
      <c r="K688" s="1">
        <f t="shared" si="206"/>
        <v>0</v>
      </c>
      <c r="L688" s="1">
        <f t="shared" si="207"/>
        <v>1</v>
      </c>
      <c r="M688" s="1">
        <f t="shared" si="208"/>
        <v>1</v>
      </c>
      <c r="P688" s="1">
        <f t="shared" si="209"/>
        <v>0</v>
      </c>
      <c r="Q688" s="1">
        <f t="shared" si="210"/>
        <v>0</v>
      </c>
      <c r="R688" s="1">
        <f t="shared" si="211"/>
        <v>0</v>
      </c>
      <c r="S688" s="1">
        <f t="shared" si="212"/>
        <v>1</v>
      </c>
      <c r="V688" s="1">
        <f t="shared" si="213"/>
        <v>0</v>
      </c>
      <c r="W688" s="1">
        <f t="shared" si="214"/>
        <v>1</v>
      </c>
      <c r="X688" s="1">
        <f t="shared" si="215"/>
        <v>0</v>
      </c>
      <c r="Y688" s="1">
        <f t="shared" si="216"/>
        <v>0</v>
      </c>
      <c r="AB688" s="1">
        <f t="shared" si="217"/>
        <v>0</v>
      </c>
      <c r="AC688" s="1">
        <f t="shared" si="218"/>
        <v>1</v>
      </c>
      <c r="AD688" s="1">
        <f t="shared" si="219"/>
        <v>0</v>
      </c>
      <c r="AE688" s="1">
        <f t="shared" si="220"/>
        <v>0</v>
      </c>
    </row>
    <row r="689" spans="1:31" x14ac:dyDescent="0.25">
      <c r="A689">
        <v>1</v>
      </c>
      <c r="B689">
        <v>28</v>
      </c>
      <c r="C689">
        <v>24.82</v>
      </c>
      <c r="D689">
        <v>665</v>
      </c>
      <c r="E689">
        <v>0</v>
      </c>
      <c r="F689" t="str">
        <f t="shared" si="202"/>
        <v/>
      </c>
      <c r="G689">
        <f t="shared" si="203"/>
        <v>0.745</v>
      </c>
      <c r="H689" t="str">
        <f t="shared" si="204"/>
        <v/>
      </c>
      <c r="I689" s="1">
        <f t="shared" si="205"/>
        <v>0.745</v>
      </c>
      <c r="K689" s="1">
        <f t="shared" si="206"/>
        <v>0</v>
      </c>
      <c r="L689" s="1">
        <f t="shared" si="207"/>
        <v>0</v>
      </c>
      <c r="M689" s="1">
        <f t="shared" si="208"/>
        <v>0</v>
      </c>
      <c r="P689" s="1">
        <f t="shared" si="209"/>
        <v>0</v>
      </c>
      <c r="Q689" s="1">
        <f t="shared" si="210"/>
        <v>0</v>
      </c>
      <c r="R689" s="1">
        <f t="shared" si="211"/>
        <v>0</v>
      </c>
      <c r="S689" s="1">
        <f t="shared" si="212"/>
        <v>1</v>
      </c>
      <c r="V689" s="1">
        <f t="shared" si="213"/>
        <v>0</v>
      </c>
      <c r="W689" s="1">
        <f t="shared" si="214"/>
        <v>0</v>
      </c>
      <c r="X689" s="1">
        <f t="shared" si="215"/>
        <v>0</v>
      </c>
      <c r="Y689" s="1">
        <f t="shared" si="216"/>
        <v>1</v>
      </c>
      <c r="AB689" s="1">
        <f t="shared" si="217"/>
        <v>0</v>
      </c>
      <c r="AC689" s="1">
        <f t="shared" si="218"/>
        <v>0</v>
      </c>
      <c r="AD689" s="1">
        <f t="shared" si="219"/>
        <v>0</v>
      </c>
      <c r="AE689" s="1">
        <f t="shared" si="220"/>
        <v>1</v>
      </c>
    </row>
    <row r="690" spans="1:31" x14ac:dyDescent="0.25">
      <c r="A690">
        <v>1</v>
      </c>
      <c r="B690">
        <v>40</v>
      </c>
      <c r="C690">
        <v>16.68</v>
      </c>
      <c r="D690">
        <v>665</v>
      </c>
      <c r="E690">
        <v>0</v>
      </c>
      <c r="F690" t="str">
        <f t="shared" si="202"/>
        <v/>
      </c>
      <c r="G690">
        <f t="shared" si="203"/>
        <v>0.745</v>
      </c>
      <c r="H690" t="str">
        <f t="shared" si="204"/>
        <v/>
      </c>
      <c r="I690" s="1">
        <f t="shared" si="205"/>
        <v>0.745</v>
      </c>
      <c r="K690" s="1">
        <f t="shared" si="206"/>
        <v>0</v>
      </c>
      <c r="L690" s="1">
        <f t="shared" si="207"/>
        <v>0</v>
      </c>
      <c r="M690" s="1">
        <f t="shared" si="208"/>
        <v>0</v>
      </c>
      <c r="P690" s="1">
        <f t="shared" si="209"/>
        <v>0</v>
      </c>
      <c r="Q690" s="1">
        <f t="shared" si="210"/>
        <v>0</v>
      </c>
      <c r="R690" s="1">
        <f t="shared" si="211"/>
        <v>0</v>
      </c>
      <c r="S690" s="1">
        <f t="shared" si="212"/>
        <v>1</v>
      </c>
      <c r="V690" s="1">
        <f t="shared" si="213"/>
        <v>0</v>
      </c>
      <c r="W690" s="1">
        <f t="shared" si="214"/>
        <v>0</v>
      </c>
      <c r="X690" s="1">
        <f t="shared" si="215"/>
        <v>0</v>
      </c>
      <c r="Y690" s="1">
        <f t="shared" si="216"/>
        <v>1</v>
      </c>
      <c r="AB690" s="1">
        <f t="shared" si="217"/>
        <v>0</v>
      </c>
      <c r="AC690" s="1">
        <f t="shared" si="218"/>
        <v>0</v>
      </c>
      <c r="AD690" s="1">
        <f t="shared" si="219"/>
        <v>0</v>
      </c>
      <c r="AE690" s="1">
        <f t="shared" si="220"/>
        <v>1</v>
      </c>
    </row>
    <row r="691" spans="1:31" x14ac:dyDescent="0.25">
      <c r="A691">
        <v>1</v>
      </c>
      <c r="B691">
        <v>45</v>
      </c>
      <c r="C691">
        <v>15.33</v>
      </c>
      <c r="D691">
        <v>720</v>
      </c>
      <c r="E691">
        <v>0</v>
      </c>
      <c r="F691">
        <f t="shared" si="202"/>
        <v>0.85299999999999998</v>
      </c>
      <c r="G691" t="str">
        <f t="shared" si="203"/>
        <v/>
      </c>
      <c r="H691" t="str">
        <f t="shared" si="204"/>
        <v/>
      </c>
      <c r="I691" s="1">
        <f t="shared" si="205"/>
        <v>0.85299999999999998</v>
      </c>
      <c r="K691" s="1">
        <f t="shared" si="206"/>
        <v>1</v>
      </c>
      <c r="L691" s="1">
        <f t="shared" si="207"/>
        <v>1</v>
      </c>
      <c r="M691" s="1">
        <f t="shared" si="208"/>
        <v>1</v>
      </c>
      <c r="P691" s="1">
        <f t="shared" si="209"/>
        <v>0</v>
      </c>
      <c r="Q691" s="1">
        <f t="shared" si="210"/>
        <v>1</v>
      </c>
      <c r="R691" s="1">
        <f t="shared" si="211"/>
        <v>0</v>
      </c>
      <c r="S691" s="1">
        <f t="shared" si="212"/>
        <v>0</v>
      </c>
      <c r="V691" s="1">
        <f t="shared" si="213"/>
        <v>0</v>
      </c>
      <c r="W691" s="1">
        <f t="shared" si="214"/>
        <v>1</v>
      </c>
      <c r="X691" s="1">
        <f t="shared" si="215"/>
        <v>0</v>
      </c>
      <c r="Y691" s="1">
        <f t="shared" si="216"/>
        <v>0</v>
      </c>
      <c r="AB691" s="1">
        <f t="shared" si="217"/>
        <v>0</v>
      </c>
      <c r="AC691" s="1">
        <f t="shared" si="218"/>
        <v>1</v>
      </c>
      <c r="AD691" s="1">
        <f t="shared" si="219"/>
        <v>0</v>
      </c>
      <c r="AE691" s="1">
        <f t="shared" si="220"/>
        <v>0</v>
      </c>
    </row>
    <row r="692" spans="1:31" x14ac:dyDescent="0.25">
      <c r="A692">
        <v>0</v>
      </c>
      <c r="B692">
        <v>75</v>
      </c>
      <c r="C692">
        <v>18.22</v>
      </c>
      <c r="D692">
        <v>660</v>
      </c>
      <c r="E692">
        <v>0</v>
      </c>
      <c r="F692" t="str">
        <f t="shared" si="202"/>
        <v/>
      </c>
      <c r="G692">
        <f t="shared" si="203"/>
        <v>0.745</v>
      </c>
      <c r="H692" t="str">
        <f t="shared" si="204"/>
        <v/>
      </c>
      <c r="I692" s="1">
        <f t="shared" si="205"/>
        <v>0.745</v>
      </c>
      <c r="K692" s="1">
        <f t="shared" si="206"/>
        <v>0</v>
      </c>
      <c r="L692" s="1">
        <f t="shared" si="207"/>
        <v>0</v>
      </c>
      <c r="M692" s="1">
        <f t="shared" si="208"/>
        <v>0</v>
      </c>
      <c r="P692" s="1">
        <f t="shared" si="209"/>
        <v>0</v>
      </c>
      <c r="Q692" s="1">
        <f t="shared" si="210"/>
        <v>0</v>
      </c>
      <c r="R692" s="1">
        <f t="shared" si="211"/>
        <v>0</v>
      </c>
      <c r="S692" s="1">
        <f t="shared" si="212"/>
        <v>1</v>
      </c>
      <c r="V692" s="1">
        <f t="shared" si="213"/>
        <v>0</v>
      </c>
      <c r="W692" s="1">
        <f t="shared" si="214"/>
        <v>0</v>
      </c>
      <c r="X692" s="1">
        <f t="shared" si="215"/>
        <v>0</v>
      </c>
      <c r="Y692" s="1">
        <f t="shared" si="216"/>
        <v>1</v>
      </c>
      <c r="AB692" s="1">
        <f t="shared" si="217"/>
        <v>0</v>
      </c>
      <c r="AC692" s="1">
        <f t="shared" si="218"/>
        <v>0</v>
      </c>
      <c r="AD692" s="1">
        <f t="shared" si="219"/>
        <v>0</v>
      </c>
      <c r="AE692" s="1">
        <f t="shared" si="220"/>
        <v>1</v>
      </c>
    </row>
    <row r="693" spans="1:31" x14ac:dyDescent="0.25">
      <c r="A693">
        <v>1</v>
      </c>
      <c r="B693">
        <v>78</v>
      </c>
      <c r="C693">
        <v>7.79</v>
      </c>
      <c r="D693">
        <v>690</v>
      </c>
      <c r="E693">
        <v>0</v>
      </c>
      <c r="F693" t="str">
        <f t="shared" si="202"/>
        <v/>
      </c>
      <c r="G693">
        <f t="shared" si="203"/>
        <v>0.83199999999999996</v>
      </c>
      <c r="H693" t="str">
        <f t="shared" si="204"/>
        <v/>
      </c>
      <c r="I693" s="1">
        <f t="shared" si="205"/>
        <v>0.83199999999999996</v>
      </c>
      <c r="K693" s="1">
        <f t="shared" si="206"/>
        <v>0</v>
      </c>
      <c r="L693" s="1">
        <f t="shared" si="207"/>
        <v>1</v>
      </c>
      <c r="M693" s="1">
        <f t="shared" si="208"/>
        <v>1</v>
      </c>
      <c r="P693" s="1">
        <f t="shared" si="209"/>
        <v>0</v>
      </c>
      <c r="Q693" s="1">
        <f t="shared" si="210"/>
        <v>0</v>
      </c>
      <c r="R693" s="1">
        <f t="shared" si="211"/>
        <v>0</v>
      </c>
      <c r="S693" s="1">
        <f t="shared" si="212"/>
        <v>1</v>
      </c>
      <c r="V693" s="1">
        <f t="shared" si="213"/>
        <v>0</v>
      </c>
      <c r="W693" s="1">
        <f t="shared" si="214"/>
        <v>1</v>
      </c>
      <c r="X693" s="1">
        <f t="shared" si="215"/>
        <v>0</v>
      </c>
      <c r="Y693" s="1">
        <f t="shared" si="216"/>
        <v>0</v>
      </c>
      <c r="AB693" s="1">
        <f t="shared" si="217"/>
        <v>0</v>
      </c>
      <c r="AC693" s="1">
        <f t="shared" si="218"/>
        <v>1</v>
      </c>
      <c r="AD693" s="1">
        <f t="shared" si="219"/>
        <v>0</v>
      </c>
      <c r="AE693" s="1">
        <f t="shared" si="220"/>
        <v>0</v>
      </c>
    </row>
    <row r="694" spans="1:31" x14ac:dyDescent="0.25">
      <c r="A694">
        <v>1</v>
      </c>
      <c r="B694">
        <v>97</v>
      </c>
      <c r="C694">
        <v>6.83</v>
      </c>
      <c r="D694">
        <v>670</v>
      </c>
      <c r="E694">
        <v>0</v>
      </c>
      <c r="F694" t="str">
        <f t="shared" si="202"/>
        <v/>
      </c>
      <c r="G694" t="str">
        <f t="shared" si="203"/>
        <v/>
      </c>
      <c r="H694">
        <f t="shared" si="204"/>
        <v>0.85199999999999998</v>
      </c>
      <c r="I694" s="1">
        <f t="shared" si="205"/>
        <v>0.85199999999999998</v>
      </c>
      <c r="K694" s="1">
        <f t="shared" si="206"/>
        <v>1</v>
      </c>
      <c r="L694" s="1">
        <f t="shared" si="207"/>
        <v>1</v>
      </c>
      <c r="M694" s="1">
        <f t="shared" si="208"/>
        <v>1</v>
      </c>
      <c r="P694" s="1">
        <f t="shared" si="209"/>
        <v>0</v>
      </c>
      <c r="Q694" s="1">
        <f t="shared" si="210"/>
        <v>1</v>
      </c>
      <c r="R694" s="1">
        <f t="shared" si="211"/>
        <v>0</v>
      </c>
      <c r="S694" s="1">
        <f t="shared" si="212"/>
        <v>0</v>
      </c>
      <c r="V694" s="1">
        <f t="shared" si="213"/>
        <v>0</v>
      </c>
      <c r="W694" s="1">
        <f t="shared" si="214"/>
        <v>1</v>
      </c>
      <c r="X694" s="1">
        <f t="shared" si="215"/>
        <v>0</v>
      </c>
      <c r="Y694" s="1">
        <f t="shared" si="216"/>
        <v>0</v>
      </c>
      <c r="AB694" s="1">
        <f t="shared" si="217"/>
        <v>0</v>
      </c>
      <c r="AC694" s="1">
        <f t="shared" si="218"/>
        <v>1</v>
      </c>
      <c r="AD694" s="1">
        <f t="shared" si="219"/>
        <v>0</v>
      </c>
      <c r="AE694" s="1">
        <f t="shared" si="220"/>
        <v>0</v>
      </c>
    </row>
    <row r="695" spans="1:31" x14ac:dyDescent="0.25">
      <c r="A695">
        <v>0</v>
      </c>
      <c r="B695">
        <v>45</v>
      </c>
      <c r="C695">
        <v>9.01</v>
      </c>
      <c r="D695">
        <v>675</v>
      </c>
      <c r="E695">
        <v>0</v>
      </c>
      <c r="F695" t="str">
        <f t="shared" si="202"/>
        <v/>
      </c>
      <c r="G695">
        <f t="shared" si="203"/>
        <v>0.83199999999999996</v>
      </c>
      <c r="H695" t="str">
        <f t="shared" si="204"/>
        <v/>
      </c>
      <c r="I695" s="1">
        <f t="shared" si="205"/>
        <v>0.83199999999999996</v>
      </c>
      <c r="K695" s="1">
        <f t="shared" si="206"/>
        <v>0</v>
      </c>
      <c r="L695" s="1">
        <f t="shared" si="207"/>
        <v>1</v>
      </c>
      <c r="M695" s="1">
        <f t="shared" si="208"/>
        <v>1</v>
      </c>
      <c r="P695" s="1">
        <f t="shared" si="209"/>
        <v>0</v>
      </c>
      <c r="Q695" s="1">
        <f t="shared" si="210"/>
        <v>0</v>
      </c>
      <c r="R695" s="1">
        <f t="shared" si="211"/>
        <v>0</v>
      </c>
      <c r="S695" s="1">
        <f t="shared" si="212"/>
        <v>1</v>
      </c>
      <c r="V695" s="1">
        <f t="shared" si="213"/>
        <v>0</v>
      </c>
      <c r="W695" s="1">
        <f t="shared" si="214"/>
        <v>1</v>
      </c>
      <c r="X695" s="1">
        <f t="shared" si="215"/>
        <v>0</v>
      </c>
      <c r="Y695" s="1">
        <f t="shared" si="216"/>
        <v>0</v>
      </c>
      <c r="AB695" s="1">
        <f t="shared" si="217"/>
        <v>0</v>
      </c>
      <c r="AC695" s="1">
        <f t="shared" si="218"/>
        <v>1</v>
      </c>
      <c r="AD695" s="1">
        <f t="shared" si="219"/>
        <v>0</v>
      </c>
      <c r="AE695" s="1">
        <f t="shared" si="220"/>
        <v>0</v>
      </c>
    </row>
    <row r="696" spans="1:31" x14ac:dyDescent="0.25">
      <c r="A696">
        <v>0</v>
      </c>
      <c r="B696">
        <v>80</v>
      </c>
      <c r="C696">
        <v>34.54</v>
      </c>
      <c r="D696">
        <v>670</v>
      </c>
      <c r="E696">
        <v>0</v>
      </c>
      <c r="F696" t="str">
        <f t="shared" si="202"/>
        <v/>
      </c>
      <c r="G696">
        <f t="shared" si="203"/>
        <v>0.745</v>
      </c>
      <c r="H696" t="str">
        <f t="shared" si="204"/>
        <v/>
      </c>
      <c r="I696" s="1">
        <f t="shared" si="205"/>
        <v>0.745</v>
      </c>
      <c r="K696" s="1">
        <f t="shared" si="206"/>
        <v>0</v>
      </c>
      <c r="L696" s="1">
        <f t="shared" si="207"/>
        <v>0</v>
      </c>
      <c r="M696" s="1">
        <f t="shared" si="208"/>
        <v>0</v>
      </c>
      <c r="P696" s="1">
        <f t="shared" si="209"/>
        <v>0</v>
      </c>
      <c r="Q696" s="1">
        <f t="shared" si="210"/>
        <v>0</v>
      </c>
      <c r="R696" s="1">
        <f t="shared" si="211"/>
        <v>0</v>
      </c>
      <c r="S696" s="1">
        <f t="shared" si="212"/>
        <v>1</v>
      </c>
      <c r="V696" s="1">
        <f t="shared" si="213"/>
        <v>0</v>
      </c>
      <c r="W696" s="1">
        <f t="shared" si="214"/>
        <v>0</v>
      </c>
      <c r="X696" s="1">
        <f t="shared" si="215"/>
        <v>0</v>
      </c>
      <c r="Y696" s="1">
        <f t="shared" si="216"/>
        <v>1</v>
      </c>
      <c r="AB696" s="1">
        <f t="shared" si="217"/>
        <v>0</v>
      </c>
      <c r="AC696" s="1">
        <f t="shared" si="218"/>
        <v>0</v>
      </c>
      <c r="AD696" s="1">
        <f t="shared" si="219"/>
        <v>0</v>
      </c>
      <c r="AE696" s="1">
        <f t="shared" si="220"/>
        <v>1</v>
      </c>
    </row>
    <row r="697" spans="1:31" x14ac:dyDescent="0.25">
      <c r="A697">
        <v>1</v>
      </c>
      <c r="B697">
        <v>200</v>
      </c>
      <c r="C697">
        <v>14.18</v>
      </c>
      <c r="D697">
        <v>680</v>
      </c>
      <c r="E697">
        <v>0</v>
      </c>
      <c r="F697" t="str">
        <f t="shared" si="202"/>
        <v/>
      </c>
      <c r="G697" t="str">
        <f t="shared" si="203"/>
        <v/>
      </c>
      <c r="H697">
        <f t="shared" si="204"/>
        <v>0.89200000000000002</v>
      </c>
      <c r="I697" s="1">
        <f t="shared" si="205"/>
        <v>0.89200000000000002</v>
      </c>
      <c r="K697" s="1">
        <f t="shared" si="206"/>
        <v>1</v>
      </c>
      <c r="L697" s="1">
        <f t="shared" si="207"/>
        <v>1</v>
      </c>
      <c r="M697" s="1">
        <f t="shared" si="208"/>
        <v>1</v>
      </c>
      <c r="P697" s="1">
        <f t="shared" si="209"/>
        <v>0</v>
      </c>
      <c r="Q697" s="1">
        <f t="shared" si="210"/>
        <v>1</v>
      </c>
      <c r="R697" s="1">
        <f t="shared" si="211"/>
        <v>0</v>
      </c>
      <c r="S697" s="1">
        <f t="shared" si="212"/>
        <v>0</v>
      </c>
      <c r="V697" s="1">
        <f t="shared" si="213"/>
        <v>0</v>
      </c>
      <c r="W697" s="1">
        <f t="shared" si="214"/>
        <v>1</v>
      </c>
      <c r="X697" s="1">
        <f t="shared" si="215"/>
        <v>0</v>
      </c>
      <c r="Y697" s="1">
        <f t="shared" si="216"/>
        <v>0</v>
      </c>
      <c r="AB697" s="1">
        <f t="shared" si="217"/>
        <v>0</v>
      </c>
      <c r="AC697" s="1">
        <f t="shared" si="218"/>
        <v>1</v>
      </c>
      <c r="AD697" s="1">
        <f t="shared" si="219"/>
        <v>0</v>
      </c>
      <c r="AE697" s="1">
        <f t="shared" si="220"/>
        <v>0</v>
      </c>
    </row>
    <row r="698" spans="1:31" x14ac:dyDescent="0.25">
      <c r="A698">
        <v>1</v>
      </c>
      <c r="B698">
        <v>91</v>
      </c>
      <c r="C698">
        <v>20.59</v>
      </c>
      <c r="D698">
        <v>695</v>
      </c>
      <c r="E698">
        <v>0</v>
      </c>
      <c r="F698" t="str">
        <f t="shared" si="202"/>
        <v/>
      </c>
      <c r="G698" t="str">
        <f t="shared" si="203"/>
        <v/>
      </c>
      <c r="H698">
        <f t="shared" si="204"/>
        <v>0.89200000000000002</v>
      </c>
      <c r="I698" s="1">
        <f t="shared" si="205"/>
        <v>0.89200000000000002</v>
      </c>
      <c r="K698" s="1">
        <f t="shared" si="206"/>
        <v>1</v>
      </c>
      <c r="L698" s="1">
        <f t="shared" si="207"/>
        <v>1</v>
      </c>
      <c r="M698" s="1">
        <f t="shared" si="208"/>
        <v>1</v>
      </c>
      <c r="P698" s="1">
        <f t="shared" si="209"/>
        <v>0</v>
      </c>
      <c r="Q698" s="1">
        <f t="shared" si="210"/>
        <v>1</v>
      </c>
      <c r="R698" s="1">
        <f t="shared" si="211"/>
        <v>0</v>
      </c>
      <c r="S698" s="1">
        <f t="shared" si="212"/>
        <v>0</v>
      </c>
      <c r="V698" s="1">
        <f t="shared" si="213"/>
        <v>0</v>
      </c>
      <c r="W698" s="1">
        <f t="shared" si="214"/>
        <v>1</v>
      </c>
      <c r="X698" s="1">
        <f t="shared" si="215"/>
        <v>0</v>
      </c>
      <c r="Y698" s="1">
        <f t="shared" si="216"/>
        <v>0</v>
      </c>
      <c r="AB698" s="1">
        <f t="shared" si="217"/>
        <v>0</v>
      </c>
      <c r="AC698" s="1">
        <f t="shared" si="218"/>
        <v>1</v>
      </c>
      <c r="AD698" s="1">
        <f t="shared" si="219"/>
        <v>0</v>
      </c>
      <c r="AE698" s="1">
        <f t="shared" si="220"/>
        <v>0</v>
      </c>
    </row>
    <row r="699" spans="1:31" x14ac:dyDescent="0.25">
      <c r="A699">
        <v>0</v>
      </c>
      <c r="B699">
        <v>52</v>
      </c>
      <c r="C699">
        <v>27.64</v>
      </c>
      <c r="D699">
        <v>690</v>
      </c>
      <c r="E699">
        <v>0</v>
      </c>
      <c r="F699" t="str">
        <f t="shared" si="202"/>
        <v/>
      </c>
      <c r="G699">
        <f t="shared" si="203"/>
        <v>0.81200000000000006</v>
      </c>
      <c r="H699" t="str">
        <f t="shared" si="204"/>
        <v/>
      </c>
      <c r="I699" s="1">
        <f t="shared" si="205"/>
        <v>0.81200000000000006</v>
      </c>
      <c r="K699" s="1">
        <f t="shared" si="206"/>
        <v>0</v>
      </c>
      <c r="L699" s="1">
        <f t="shared" si="207"/>
        <v>1</v>
      </c>
      <c r="M699" s="1">
        <f t="shared" si="208"/>
        <v>1</v>
      </c>
      <c r="P699" s="1">
        <f t="shared" si="209"/>
        <v>0</v>
      </c>
      <c r="Q699" s="1">
        <f t="shared" si="210"/>
        <v>0</v>
      </c>
      <c r="R699" s="1">
        <f t="shared" si="211"/>
        <v>0</v>
      </c>
      <c r="S699" s="1">
        <f t="shared" si="212"/>
        <v>1</v>
      </c>
      <c r="V699" s="1">
        <f t="shared" si="213"/>
        <v>0</v>
      </c>
      <c r="W699" s="1">
        <f t="shared" si="214"/>
        <v>1</v>
      </c>
      <c r="X699" s="1">
        <f t="shared" si="215"/>
        <v>0</v>
      </c>
      <c r="Y699" s="1">
        <f t="shared" si="216"/>
        <v>0</v>
      </c>
      <c r="AB699" s="1">
        <f t="shared" si="217"/>
        <v>0</v>
      </c>
      <c r="AC699" s="1">
        <f t="shared" si="218"/>
        <v>1</v>
      </c>
      <c r="AD699" s="1">
        <f t="shared" si="219"/>
        <v>0</v>
      </c>
      <c r="AE699" s="1">
        <f t="shared" si="220"/>
        <v>0</v>
      </c>
    </row>
    <row r="700" spans="1:31" x14ac:dyDescent="0.25">
      <c r="A700">
        <v>1</v>
      </c>
      <c r="B700">
        <v>55</v>
      </c>
      <c r="C700">
        <v>32.270000000000003</v>
      </c>
      <c r="D700">
        <v>670</v>
      </c>
      <c r="E700">
        <v>0</v>
      </c>
      <c r="F700" t="str">
        <f t="shared" si="202"/>
        <v/>
      </c>
      <c r="G700">
        <f t="shared" si="203"/>
        <v>0.745</v>
      </c>
      <c r="H700" t="str">
        <f t="shared" si="204"/>
        <v/>
      </c>
      <c r="I700" s="1">
        <f t="shared" si="205"/>
        <v>0.745</v>
      </c>
      <c r="K700" s="1">
        <f t="shared" si="206"/>
        <v>0</v>
      </c>
      <c r="L700" s="1">
        <f t="shared" si="207"/>
        <v>0</v>
      </c>
      <c r="M700" s="1">
        <f t="shared" si="208"/>
        <v>0</v>
      </c>
      <c r="P700" s="1">
        <f t="shared" si="209"/>
        <v>0</v>
      </c>
      <c r="Q700" s="1">
        <f t="shared" si="210"/>
        <v>0</v>
      </c>
      <c r="R700" s="1">
        <f t="shared" si="211"/>
        <v>0</v>
      </c>
      <c r="S700" s="1">
        <f t="shared" si="212"/>
        <v>1</v>
      </c>
      <c r="V700" s="1">
        <f t="shared" si="213"/>
        <v>0</v>
      </c>
      <c r="W700" s="1">
        <f t="shared" si="214"/>
        <v>0</v>
      </c>
      <c r="X700" s="1">
        <f t="shared" si="215"/>
        <v>0</v>
      </c>
      <c r="Y700" s="1">
        <f t="shared" si="216"/>
        <v>1</v>
      </c>
      <c r="AB700" s="1">
        <f t="shared" si="217"/>
        <v>0</v>
      </c>
      <c r="AC700" s="1">
        <f t="shared" si="218"/>
        <v>0</v>
      </c>
      <c r="AD700" s="1">
        <f t="shared" si="219"/>
        <v>0</v>
      </c>
      <c r="AE700" s="1">
        <f t="shared" si="220"/>
        <v>1</v>
      </c>
    </row>
    <row r="701" spans="1:31" x14ac:dyDescent="0.25">
      <c r="A701">
        <v>0</v>
      </c>
      <c r="B701">
        <v>104.5</v>
      </c>
      <c r="C701">
        <v>7.75</v>
      </c>
      <c r="D701">
        <v>665</v>
      </c>
      <c r="E701">
        <v>0</v>
      </c>
      <c r="F701" t="str">
        <f t="shared" si="202"/>
        <v/>
      </c>
      <c r="G701" t="str">
        <f t="shared" si="203"/>
        <v/>
      </c>
      <c r="H701">
        <f t="shared" si="204"/>
        <v>0.85199999999999998</v>
      </c>
      <c r="I701" s="1">
        <f t="shared" si="205"/>
        <v>0.85199999999999998</v>
      </c>
      <c r="K701" s="1">
        <f t="shared" si="206"/>
        <v>1</v>
      </c>
      <c r="L701" s="1">
        <f t="shared" si="207"/>
        <v>1</v>
      </c>
      <c r="M701" s="1">
        <f t="shared" si="208"/>
        <v>1</v>
      </c>
      <c r="P701" s="1">
        <f t="shared" si="209"/>
        <v>0</v>
      </c>
      <c r="Q701" s="1">
        <f t="shared" si="210"/>
        <v>1</v>
      </c>
      <c r="R701" s="1">
        <f t="shared" si="211"/>
        <v>0</v>
      </c>
      <c r="S701" s="1">
        <f t="shared" si="212"/>
        <v>0</v>
      </c>
      <c r="V701" s="1">
        <f t="shared" si="213"/>
        <v>0</v>
      </c>
      <c r="W701" s="1">
        <f t="shared" si="214"/>
        <v>1</v>
      </c>
      <c r="X701" s="1">
        <f t="shared" si="215"/>
        <v>0</v>
      </c>
      <c r="Y701" s="1">
        <f t="shared" si="216"/>
        <v>0</v>
      </c>
      <c r="AB701" s="1">
        <f t="shared" si="217"/>
        <v>0</v>
      </c>
      <c r="AC701" s="1">
        <f t="shared" si="218"/>
        <v>1</v>
      </c>
      <c r="AD701" s="1">
        <f t="shared" si="219"/>
        <v>0</v>
      </c>
      <c r="AE701" s="1">
        <f t="shared" si="220"/>
        <v>0</v>
      </c>
    </row>
    <row r="702" spans="1:31" x14ac:dyDescent="0.25">
      <c r="A702">
        <v>0</v>
      </c>
      <c r="B702">
        <v>78</v>
      </c>
      <c r="C702">
        <v>22.98</v>
      </c>
      <c r="D702">
        <v>670</v>
      </c>
      <c r="E702">
        <v>0</v>
      </c>
      <c r="F702" t="str">
        <f t="shared" si="202"/>
        <v/>
      </c>
      <c r="G702">
        <f t="shared" si="203"/>
        <v>0.745</v>
      </c>
      <c r="H702" t="str">
        <f t="shared" si="204"/>
        <v/>
      </c>
      <c r="I702" s="1">
        <f t="shared" si="205"/>
        <v>0.745</v>
      </c>
      <c r="K702" s="1">
        <f t="shared" si="206"/>
        <v>0</v>
      </c>
      <c r="L702" s="1">
        <f t="shared" si="207"/>
        <v>0</v>
      </c>
      <c r="M702" s="1">
        <f t="shared" si="208"/>
        <v>0</v>
      </c>
      <c r="P702" s="1">
        <f t="shared" si="209"/>
        <v>0</v>
      </c>
      <c r="Q702" s="1">
        <f t="shared" si="210"/>
        <v>0</v>
      </c>
      <c r="R702" s="1">
        <f t="shared" si="211"/>
        <v>0</v>
      </c>
      <c r="S702" s="1">
        <f t="shared" si="212"/>
        <v>1</v>
      </c>
      <c r="V702" s="1">
        <f t="shared" si="213"/>
        <v>0</v>
      </c>
      <c r="W702" s="1">
        <f t="shared" si="214"/>
        <v>0</v>
      </c>
      <c r="X702" s="1">
        <f t="shared" si="215"/>
        <v>0</v>
      </c>
      <c r="Y702" s="1">
        <f t="shared" si="216"/>
        <v>1</v>
      </c>
      <c r="AB702" s="1">
        <f t="shared" si="217"/>
        <v>0</v>
      </c>
      <c r="AC702" s="1">
        <f t="shared" si="218"/>
        <v>0</v>
      </c>
      <c r="AD702" s="1">
        <f t="shared" si="219"/>
        <v>0</v>
      </c>
      <c r="AE702" s="1">
        <f t="shared" si="220"/>
        <v>1</v>
      </c>
    </row>
    <row r="703" spans="1:31" x14ac:dyDescent="0.25">
      <c r="A703">
        <v>0</v>
      </c>
      <c r="B703">
        <v>48</v>
      </c>
      <c r="C703">
        <v>34</v>
      </c>
      <c r="D703">
        <v>665</v>
      </c>
      <c r="E703">
        <v>0</v>
      </c>
      <c r="F703" t="str">
        <f t="shared" si="202"/>
        <v/>
      </c>
      <c r="G703">
        <f t="shared" si="203"/>
        <v>0.745</v>
      </c>
      <c r="H703" t="str">
        <f t="shared" si="204"/>
        <v/>
      </c>
      <c r="I703" s="1">
        <f t="shared" si="205"/>
        <v>0.745</v>
      </c>
      <c r="K703" s="1">
        <f t="shared" si="206"/>
        <v>0</v>
      </c>
      <c r="L703" s="1">
        <f t="shared" si="207"/>
        <v>0</v>
      </c>
      <c r="M703" s="1">
        <f t="shared" si="208"/>
        <v>0</v>
      </c>
      <c r="P703" s="1">
        <f t="shared" si="209"/>
        <v>0</v>
      </c>
      <c r="Q703" s="1">
        <f t="shared" si="210"/>
        <v>0</v>
      </c>
      <c r="R703" s="1">
        <f t="shared" si="211"/>
        <v>0</v>
      </c>
      <c r="S703" s="1">
        <f t="shared" si="212"/>
        <v>1</v>
      </c>
      <c r="V703" s="1">
        <f t="shared" si="213"/>
        <v>0</v>
      </c>
      <c r="W703" s="1">
        <f t="shared" si="214"/>
        <v>0</v>
      </c>
      <c r="X703" s="1">
        <f t="shared" si="215"/>
        <v>0</v>
      </c>
      <c r="Y703" s="1">
        <f t="shared" si="216"/>
        <v>1</v>
      </c>
      <c r="AB703" s="1">
        <f t="shared" si="217"/>
        <v>0</v>
      </c>
      <c r="AC703" s="1">
        <f t="shared" si="218"/>
        <v>0</v>
      </c>
      <c r="AD703" s="1">
        <f t="shared" si="219"/>
        <v>0</v>
      </c>
      <c r="AE703" s="1">
        <f t="shared" si="220"/>
        <v>1</v>
      </c>
    </row>
    <row r="704" spans="1:31" x14ac:dyDescent="0.25">
      <c r="A704">
        <v>0</v>
      </c>
      <c r="B704">
        <v>42</v>
      </c>
      <c r="C704">
        <v>10.54</v>
      </c>
      <c r="D704">
        <v>695</v>
      </c>
      <c r="E704">
        <v>0</v>
      </c>
      <c r="F704" t="str">
        <f t="shared" si="202"/>
        <v/>
      </c>
      <c r="G704">
        <f t="shared" si="203"/>
        <v>0.83199999999999996</v>
      </c>
      <c r="H704" t="str">
        <f t="shared" si="204"/>
        <v/>
      </c>
      <c r="I704" s="1">
        <f t="shared" si="205"/>
        <v>0.83199999999999996</v>
      </c>
      <c r="K704" s="1">
        <f t="shared" si="206"/>
        <v>0</v>
      </c>
      <c r="L704" s="1">
        <f t="shared" si="207"/>
        <v>1</v>
      </c>
      <c r="M704" s="1">
        <f t="shared" si="208"/>
        <v>1</v>
      </c>
      <c r="P704" s="1">
        <f t="shared" si="209"/>
        <v>0</v>
      </c>
      <c r="Q704" s="1">
        <f t="shared" si="210"/>
        <v>0</v>
      </c>
      <c r="R704" s="1">
        <f t="shared" si="211"/>
        <v>0</v>
      </c>
      <c r="S704" s="1">
        <f t="shared" si="212"/>
        <v>1</v>
      </c>
      <c r="V704" s="1">
        <f t="shared" si="213"/>
        <v>0</v>
      </c>
      <c r="W704" s="1">
        <f t="shared" si="214"/>
        <v>1</v>
      </c>
      <c r="X704" s="1">
        <f t="shared" si="215"/>
        <v>0</v>
      </c>
      <c r="Y704" s="1">
        <f t="shared" si="216"/>
        <v>0</v>
      </c>
      <c r="AB704" s="1">
        <f t="shared" si="217"/>
        <v>0</v>
      </c>
      <c r="AC704" s="1">
        <f t="shared" si="218"/>
        <v>1</v>
      </c>
      <c r="AD704" s="1">
        <f t="shared" si="219"/>
        <v>0</v>
      </c>
      <c r="AE704" s="1">
        <f t="shared" si="220"/>
        <v>0</v>
      </c>
    </row>
    <row r="705" spans="1:31" x14ac:dyDescent="0.25">
      <c r="A705">
        <v>1</v>
      </c>
      <c r="B705">
        <v>150</v>
      </c>
      <c r="C705">
        <v>19.63</v>
      </c>
      <c r="D705">
        <v>690</v>
      </c>
      <c r="E705">
        <v>0</v>
      </c>
      <c r="F705" t="str">
        <f t="shared" si="202"/>
        <v/>
      </c>
      <c r="G705" t="str">
        <f t="shared" si="203"/>
        <v/>
      </c>
      <c r="H705">
        <f t="shared" si="204"/>
        <v>0.89200000000000002</v>
      </c>
      <c r="I705" s="1">
        <f t="shared" si="205"/>
        <v>0.89200000000000002</v>
      </c>
      <c r="K705" s="1">
        <f t="shared" si="206"/>
        <v>1</v>
      </c>
      <c r="L705" s="1">
        <f t="shared" si="207"/>
        <v>1</v>
      </c>
      <c r="M705" s="1">
        <f t="shared" si="208"/>
        <v>1</v>
      </c>
      <c r="P705" s="1">
        <f t="shared" si="209"/>
        <v>0</v>
      </c>
      <c r="Q705" s="1">
        <f t="shared" si="210"/>
        <v>1</v>
      </c>
      <c r="R705" s="1">
        <f t="shared" si="211"/>
        <v>0</v>
      </c>
      <c r="S705" s="1">
        <f t="shared" si="212"/>
        <v>0</v>
      </c>
      <c r="V705" s="1">
        <f t="shared" si="213"/>
        <v>0</v>
      </c>
      <c r="W705" s="1">
        <f t="shared" si="214"/>
        <v>1</v>
      </c>
      <c r="X705" s="1">
        <f t="shared" si="215"/>
        <v>0</v>
      </c>
      <c r="Y705" s="1">
        <f t="shared" si="216"/>
        <v>0</v>
      </c>
      <c r="AB705" s="1">
        <f t="shared" si="217"/>
        <v>0</v>
      </c>
      <c r="AC705" s="1">
        <f t="shared" si="218"/>
        <v>1</v>
      </c>
      <c r="AD705" s="1">
        <f t="shared" si="219"/>
        <v>0</v>
      </c>
      <c r="AE705" s="1">
        <f t="shared" si="220"/>
        <v>0</v>
      </c>
    </row>
    <row r="706" spans="1:31" x14ac:dyDescent="0.25">
      <c r="A706">
        <v>1</v>
      </c>
      <c r="B706">
        <v>120</v>
      </c>
      <c r="C706">
        <v>7.27</v>
      </c>
      <c r="D706">
        <v>740</v>
      </c>
      <c r="E706">
        <v>0</v>
      </c>
      <c r="F706">
        <f t="shared" si="202"/>
        <v>0.93600000000000005</v>
      </c>
      <c r="G706" t="str">
        <f t="shared" si="203"/>
        <v/>
      </c>
      <c r="H706" t="str">
        <f t="shared" si="204"/>
        <v/>
      </c>
      <c r="I706" s="1">
        <f t="shared" si="205"/>
        <v>0.93600000000000005</v>
      </c>
      <c r="K706" s="1">
        <f t="shared" si="206"/>
        <v>1</v>
      </c>
      <c r="L706" s="1">
        <f t="shared" si="207"/>
        <v>1</v>
      </c>
      <c r="M706" s="1">
        <f t="shared" si="208"/>
        <v>1</v>
      </c>
      <c r="P706" s="1">
        <f t="shared" si="209"/>
        <v>0</v>
      </c>
      <c r="Q706" s="1">
        <f t="shared" si="210"/>
        <v>1</v>
      </c>
      <c r="R706" s="1">
        <f t="shared" si="211"/>
        <v>0</v>
      </c>
      <c r="S706" s="1">
        <f t="shared" si="212"/>
        <v>0</v>
      </c>
      <c r="V706" s="1">
        <f t="shared" si="213"/>
        <v>0</v>
      </c>
      <c r="W706" s="1">
        <f t="shared" si="214"/>
        <v>1</v>
      </c>
      <c r="X706" s="1">
        <f t="shared" si="215"/>
        <v>0</v>
      </c>
      <c r="Y706" s="1">
        <f t="shared" si="216"/>
        <v>0</v>
      </c>
      <c r="AB706" s="1">
        <f t="shared" si="217"/>
        <v>0</v>
      </c>
      <c r="AC706" s="1">
        <f t="shared" si="218"/>
        <v>1</v>
      </c>
      <c r="AD706" s="1">
        <f t="shared" si="219"/>
        <v>0</v>
      </c>
      <c r="AE706" s="1">
        <f t="shared" si="220"/>
        <v>0</v>
      </c>
    </row>
    <row r="707" spans="1:31" x14ac:dyDescent="0.25">
      <c r="A707">
        <v>1</v>
      </c>
      <c r="B707">
        <v>83.0672</v>
      </c>
      <c r="C707">
        <v>19.98</v>
      </c>
      <c r="D707">
        <v>715</v>
      </c>
      <c r="E707">
        <v>0</v>
      </c>
      <c r="F707" t="str">
        <f t="shared" si="202"/>
        <v/>
      </c>
      <c r="G707">
        <f t="shared" si="203"/>
        <v>0.81200000000000006</v>
      </c>
      <c r="H707" t="str">
        <f t="shared" si="204"/>
        <v/>
      </c>
      <c r="I707" s="1">
        <f t="shared" si="205"/>
        <v>0.81200000000000006</v>
      </c>
      <c r="K707" s="1">
        <f t="shared" si="206"/>
        <v>0</v>
      </c>
      <c r="L707" s="1">
        <f t="shared" si="207"/>
        <v>1</v>
      </c>
      <c r="M707" s="1">
        <f t="shared" si="208"/>
        <v>1</v>
      </c>
      <c r="P707" s="1">
        <f t="shared" si="209"/>
        <v>0</v>
      </c>
      <c r="Q707" s="1">
        <f t="shared" si="210"/>
        <v>0</v>
      </c>
      <c r="R707" s="1">
        <f t="shared" si="211"/>
        <v>0</v>
      </c>
      <c r="S707" s="1">
        <f t="shared" si="212"/>
        <v>1</v>
      </c>
      <c r="V707" s="1">
        <f t="shared" si="213"/>
        <v>0</v>
      </c>
      <c r="W707" s="1">
        <f t="shared" si="214"/>
        <v>1</v>
      </c>
      <c r="X707" s="1">
        <f t="shared" si="215"/>
        <v>0</v>
      </c>
      <c r="Y707" s="1">
        <f t="shared" si="216"/>
        <v>0</v>
      </c>
      <c r="AB707" s="1">
        <f t="shared" si="217"/>
        <v>0</v>
      </c>
      <c r="AC707" s="1">
        <f t="shared" si="218"/>
        <v>1</v>
      </c>
      <c r="AD707" s="1">
        <f t="shared" si="219"/>
        <v>0</v>
      </c>
      <c r="AE707" s="1">
        <f t="shared" si="220"/>
        <v>0</v>
      </c>
    </row>
    <row r="708" spans="1:31" x14ac:dyDescent="0.25">
      <c r="A708">
        <v>0</v>
      </c>
      <c r="B708">
        <v>19.881</v>
      </c>
      <c r="C708">
        <v>12.98</v>
      </c>
      <c r="D708">
        <v>660</v>
      </c>
      <c r="E708">
        <v>0</v>
      </c>
      <c r="F708" t="str">
        <f t="shared" ref="F708:F771" si="221">IF(D708&gt;717.5,IF(B708&gt;48.75,IF(C708&gt;21.885,0.9,0.936),0.853),"")</f>
        <v/>
      </c>
      <c r="G708">
        <f t="shared" ref="G708:G771" si="222">IF(D708&lt;=717.5,IF(B708&lt;=85.202,IF(C708&gt;16.545,IF(D708&gt;687.5,0.812,0.745),IF(B708&gt;32.802,0.832,0.725)),""),"")</f>
        <v>0.72499999999999998</v>
      </c>
      <c r="H708" t="str">
        <f t="shared" ref="H708:H771" si="223">IF(D708&lt;=717.5,IF(B708&gt;85.202,IF(C708&gt;25.055,0.784,IF(D708&gt;677.5,0.892,0.852)),""),"")</f>
        <v/>
      </c>
      <c r="I708" s="1">
        <f t="shared" ref="I708:I771" si="224">SUM(F708:H708)</f>
        <v>0.72499999999999998</v>
      </c>
      <c r="K708" s="1">
        <f t="shared" si="206"/>
        <v>0</v>
      </c>
      <c r="L708" s="1">
        <f t="shared" si="207"/>
        <v>0</v>
      </c>
      <c r="M708" s="1">
        <f t="shared" si="208"/>
        <v>0</v>
      </c>
      <c r="P708" s="1">
        <f t="shared" si="209"/>
        <v>0</v>
      </c>
      <c r="Q708" s="1">
        <f t="shared" si="210"/>
        <v>0</v>
      </c>
      <c r="R708" s="1">
        <f t="shared" si="211"/>
        <v>0</v>
      </c>
      <c r="S708" s="1">
        <f t="shared" si="212"/>
        <v>1</v>
      </c>
      <c r="V708" s="1">
        <f t="shared" si="213"/>
        <v>0</v>
      </c>
      <c r="W708" s="1">
        <f t="shared" si="214"/>
        <v>0</v>
      </c>
      <c r="X708" s="1">
        <f t="shared" si="215"/>
        <v>0</v>
      </c>
      <c r="Y708" s="1">
        <f t="shared" si="216"/>
        <v>1</v>
      </c>
      <c r="AB708" s="1">
        <f t="shared" si="217"/>
        <v>0</v>
      </c>
      <c r="AC708" s="1">
        <f t="shared" si="218"/>
        <v>0</v>
      </c>
      <c r="AD708" s="1">
        <f t="shared" si="219"/>
        <v>0</v>
      </c>
      <c r="AE708" s="1">
        <f t="shared" si="220"/>
        <v>1</v>
      </c>
    </row>
    <row r="709" spans="1:31" x14ac:dyDescent="0.25">
      <c r="A709">
        <v>0</v>
      </c>
      <c r="B709">
        <v>42</v>
      </c>
      <c r="C709">
        <v>24.09</v>
      </c>
      <c r="D709">
        <v>670</v>
      </c>
      <c r="E709">
        <v>0</v>
      </c>
      <c r="F709" t="str">
        <f t="shared" si="221"/>
        <v/>
      </c>
      <c r="G709">
        <f t="shared" si="222"/>
        <v>0.745</v>
      </c>
      <c r="H709" t="str">
        <f t="shared" si="223"/>
        <v/>
      </c>
      <c r="I709" s="1">
        <f t="shared" si="224"/>
        <v>0.745</v>
      </c>
      <c r="K709" s="1">
        <f t="shared" si="206"/>
        <v>0</v>
      </c>
      <c r="L709" s="1">
        <f t="shared" si="207"/>
        <v>0</v>
      </c>
      <c r="M709" s="1">
        <f t="shared" si="208"/>
        <v>0</v>
      </c>
      <c r="P709" s="1">
        <f t="shared" si="209"/>
        <v>0</v>
      </c>
      <c r="Q709" s="1">
        <f t="shared" si="210"/>
        <v>0</v>
      </c>
      <c r="R709" s="1">
        <f t="shared" si="211"/>
        <v>0</v>
      </c>
      <c r="S709" s="1">
        <f t="shared" si="212"/>
        <v>1</v>
      </c>
      <c r="V709" s="1">
        <f t="shared" si="213"/>
        <v>0</v>
      </c>
      <c r="W709" s="1">
        <f t="shared" si="214"/>
        <v>0</v>
      </c>
      <c r="X709" s="1">
        <f t="shared" si="215"/>
        <v>0</v>
      </c>
      <c r="Y709" s="1">
        <f t="shared" si="216"/>
        <v>1</v>
      </c>
      <c r="AB709" s="1">
        <f t="shared" si="217"/>
        <v>0</v>
      </c>
      <c r="AC709" s="1">
        <f t="shared" si="218"/>
        <v>0</v>
      </c>
      <c r="AD709" s="1">
        <f t="shared" si="219"/>
        <v>0</v>
      </c>
      <c r="AE709" s="1">
        <f t="shared" si="220"/>
        <v>1</v>
      </c>
    </row>
    <row r="710" spans="1:31" x14ac:dyDescent="0.25">
      <c r="A710">
        <v>1</v>
      </c>
      <c r="B710">
        <v>65</v>
      </c>
      <c r="C710">
        <v>11.93</v>
      </c>
      <c r="D710">
        <v>660</v>
      </c>
      <c r="E710">
        <v>0</v>
      </c>
      <c r="F710" t="str">
        <f t="shared" si="221"/>
        <v/>
      </c>
      <c r="G710">
        <f t="shared" si="222"/>
        <v>0.83199999999999996</v>
      </c>
      <c r="H710" t="str">
        <f t="shared" si="223"/>
        <v/>
      </c>
      <c r="I710" s="1">
        <f t="shared" si="224"/>
        <v>0.83199999999999996</v>
      </c>
      <c r="K710" s="1">
        <f t="shared" si="206"/>
        <v>0</v>
      </c>
      <c r="L710" s="1">
        <f t="shared" si="207"/>
        <v>1</v>
      </c>
      <c r="M710" s="1">
        <f t="shared" si="208"/>
        <v>1</v>
      </c>
      <c r="P710" s="1">
        <f t="shared" si="209"/>
        <v>0</v>
      </c>
      <c r="Q710" s="1">
        <f t="shared" si="210"/>
        <v>0</v>
      </c>
      <c r="R710" s="1">
        <f t="shared" si="211"/>
        <v>0</v>
      </c>
      <c r="S710" s="1">
        <f t="shared" si="212"/>
        <v>1</v>
      </c>
      <c r="V710" s="1">
        <f t="shared" si="213"/>
        <v>0</v>
      </c>
      <c r="W710" s="1">
        <f t="shared" si="214"/>
        <v>1</v>
      </c>
      <c r="X710" s="1">
        <f t="shared" si="215"/>
        <v>0</v>
      </c>
      <c r="Y710" s="1">
        <f t="shared" si="216"/>
        <v>0</v>
      </c>
      <c r="AB710" s="1">
        <f t="shared" si="217"/>
        <v>0</v>
      </c>
      <c r="AC710" s="1">
        <f t="shared" si="218"/>
        <v>1</v>
      </c>
      <c r="AD710" s="1">
        <f t="shared" si="219"/>
        <v>0</v>
      </c>
      <c r="AE710" s="1">
        <f t="shared" si="220"/>
        <v>0</v>
      </c>
    </row>
    <row r="711" spans="1:31" x14ac:dyDescent="0.25">
      <c r="A711">
        <v>1</v>
      </c>
      <c r="B711">
        <v>37.25</v>
      </c>
      <c r="C711">
        <v>18.100000000000001</v>
      </c>
      <c r="D711">
        <v>750</v>
      </c>
      <c r="E711">
        <v>0</v>
      </c>
      <c r="F711">
        <f t="shared" si="221"/>
        <v>0.85299999999999998</v>
      </c>
      <c r="G711" t="str">
        <f t="shared" si="222"/>
        <v/>
      </c>
      <c r="H711" t="str">
        <f t="shared" si="223"/>
        <v/>
      </c>
      <c r="I711" s="1">
        <f t="shared" si="224"/>
        <v>0.85299999999999998</v>
      </c>
      <c r="K711" s="1">
        <f t="shared" si="206"/>
        <v>1</v>
      </c>
      <c r="L711" s="1">
        <f t="shared" si="207"/>
        <v>1</v>
      </c>
      <c r="M711" s="1">
        <f t="shared" si="208"/>
        <v>1</v>
      </c>
      <c r="P711" s="1">
        <f t="shared" si="209"/>
        <v>0</v>
      </c>
      <c r="Q711" s="1">
        <f t="shared" si="210"/>
        <v>1</v>
      </c>
      <c r="R711" s="1">
        <f t="shared" si="211"/>
        <v>0</v>
      </c>
      <c r="S711" s="1">
        <f t="shared" si="212"/>
        <v>0</v>
      </c>
      <c r="V711" s="1">
        <f t="shared" si="213"/>
        <v>0</v>
      </c>
      <c r="W711" s="1">
        <f t="shared" si="214"/>
        <v>1</v>
      </c>
      <c r="X711" s="1">
        <f t="shared" si="215"/>
        <v>0</v>
      </c>
      <c r="Y711" s="1">
        <f t="shared" si="216"/>
        <v>0</v>
      </c>
      <c r="AB711" s="1">
        <f t="shared" si="217"/>
        <v>0</v>
      </c>
      <c r="AC711" s="1">
        <f t="shared" si="218"/>
        <v>1</v>
      </c>
      <c r="AD711" s="1">
        <f t="shared" si="219"/>
        <v>0</v>
      </c>
      <c r="AE711" s="1">
        <f t="shared" si="220"/>
        <v>0</v>
      </c>
    </row>
    <row r="712" spans="1:31" x14ac:dyDescent="0.25">
      <c r="A712">
        <v>0</v>
      </c>
      <c r="B712">
        <v>35</v>
      </c>
      <c r="C712">
        <v>14.95</v>
      </c>
      <c r="D712">
        <v>660</v>
      </c>
      <c r="E712">
        <v>0</v>
      </c>
      <c r="F712" t="str">
        <f t="shared" si="221"/>
        <v/>
      </c>
      <c r="G712">
        <f t="shared" si="222"/>
        <v>0.83199999999999996</v>
      </c>
      <c r="H712" t="str">
        <f t="shared" si="223"/>
        <v/>
      </c>
      <c r="I712" s="1">
        <f t="shared" si="224"/>
        <v>0.83199999999999996</v>
      </c>
      <c r="K712" s="1">
        <f t="shared" ref="K712:K775" si="225">IF($D712&gt;717.5,1,IF(AND(B712&gt;85.202,C712&lt;25.055),1,0))</f>
        <v>0</v>
      </c>
      <c r="L712" s="1">
        <f t="shared" ref="L712:L775" si="226">IF(M712=0,0,IF(AND(D712&lt;717.5,B712&gt;85.202,C712&gt;25.055),0,1))</f>
        <v>1</v>
      </c>
      <c r="M712" s="1">
        <f t="shared" ref="M712:M775" si="227">IF(AND(B712&lt;85.202,C712&gt;16.545,D712&lt;687.5),0,IF(AND(B712&lt;32.802,C712&lt;16.545,D712&lt;717.5),0,1))</f>
        <v>1</v>
      </c>
      <c r="P712" s="1">
        <f t="shared" ref="P712:P775" si="228">IF($K712=1, IF($E712=1,1,0),0)</f>
        <v>0</v>
      </c>
      <c r="Q712" s="1">
        <f t="shared" ref="Q712:Q775" si="229">IF($K712=1, IF($E712=0,1,0),0)</f>
        <v>0</v>
      </c>
      <c r="R712" s="1">
        <f t="shared" ref="R712:R775" si="230">IF($K712=0, IF($E712=1,1,0),0)</f>
        <v>0</v>
      </c>
      <c r="S712" s="1">
        <f t="shared" ref="S712:S775" si="231">IF($K712=0, IF($E712=0,1,0),0)</f>
        <v>1</v>
      </c>
      <c r="V712" s="1">
        <f t="shared" ref="V712:V775" si="232">IF($L712=1, IF($E712=1,1,0),0)</f>
        <v>0</v>
      </c>
      <c r="W712" s="1">
        <f t="shared" ref="W712:W775" si="233">IF($L712=1, IF($E712=0,1,0),0)</f>
        <v>1</v>
      </c>
      <c r="X712" s="1">
        <f t="shared" ref="X712:X775" si="234">IF($L712=0, IF($E712=1,1,0),0)</f>
        <v>0</v>
      </c>
      <c r="Y712" s="1">
        <f t="shared" ref="Y712:Y775" si="235">IF($L712=0, IF($E712=0,1,0),0)</f>
        <v>0</v>
      </c>
      <c r="AB712" s="1">
        <f t="shared" ref="AB712:AB775" si="236">IF($M712=1, IF($E712=1,1,0),0)</f>
        <v>0</v>
      </c>
      <c r="AC712" s="1">
        <f t="shared" ref="AC712:AC775" si="237">IF($M712=1, IF($E712=0,1,0),0)</f>
        <v>1</v>
      </c>
      <c r="AD712" s="1">
        <f t="shared" ref="AD712:AD775" si="238">IF($M712=0, IF($E712=1,1,0),0)</f>
        <v>0</v>
      </c>
      <c r="AE712" s="1">
        <f t="shared" ref="AE712:AE775" si="239">IF($M712=0, IF($E712=0,1,0),0)</f>
        <v>0</v>
      </c>
    </row>
    <row r="713" spans="1:31" x14ac:dyDescent="0.25">
      <c r="A713">
        <v>0</v>
      </c>
      <c r="B713">
        <v>22.7</v>
      </c>
      <c r="C713">
        <v>18.88</v>
      </c>
      <c r="D713">
        <v>685</v>
      </c>
      <c r="E713">
        <v>0</v>
      </c>
      <c r="F713" t="str">
        <f t="shared" si="221"/>
        <v/>
      </c>
      <c r="G713">
        <f t="shared" si="222"/>
        <v>0.745</v>
      </c>
      <c r="H713" t="str">
        <f t="shared" si="223"/>
        <v/>
      </c>
      <c r="I713" s="1">
        <f t="shared" si="224"/>
        <v>0.745</v>
      </c>
      <c r="K713" s="1">
        <f t="shared" si="225"/>
        <v>0</v>
      </c>
      <c r="L713" s="1">
        <f t="shared" si="226"/>
        <v>0</v>
      </c>
      <c r="M713" s="1">
        <f t="shared" si="227"/>
        <v>0</v>
      </c>
      <c r="P713" s="1">
        <f t="shared" si="228"/>
        <v>0</v>
      </c>
      <c r="Q713" s="1">
        <f t="shared" si="229"/>
        <v>0</v>
      </c>
      <c r="R713" s="1">
        <f t="shared" si="230"/>
        <v>0</v>
      </c>
      <c r="S713" s="1">
        <f t="shared" si="231"/>
        <v>1</v>
      </c>
      <c r="V713" s="1">
        <f t="shared" si="232"/>
        <v>0</v>
      </c>
      <c r="W713" s="1">
        <f t="shared" si="233"/>
        <v>0</v>
      </c>
      <c r="X713" s="1">
        <f t="shared" si="234"/>
        <v>0</v>
      </c>
      <c r="Y713" s="1">
        <f t="shared" si="235"/>
        <v>1</v>
      </c>
      <c r="AB713" s="1">
        <f t="shared" si="236"/>
        <v>0</v>
      </c>
      <c r="AC713" s="1">
        <f t="shared" si="237"/>
        <v>0</v>
      </c>
      <c r="AD713" s="1">
        <f t="shared" si="238"/>
        <v>0</v>
      </c>
      <c r="AE713" s="1">
        <f t="shared" si="239"/>
        <v>1</v>
      </c>
    </row>
    <row r="714" spans="1:31" x14ac:dyDescent="0.25">
      <c r="A714">
        <v>1</v>
      </c>
      <c r="B714">
        <v>75</v>
      </c>
      <c r="C714">
        <v>20.05</v>
      </c>
      <c r="D714">
        <v>660</v>
      </c>
      <c r="E714">
        <v>0</v>
      </c>
      <c r="F714" t="str">
        <f t="shared" si="221"/>
        <v/>
      </c>
      <c r="G714">
        <f t="shared" si="222"/>
        <v>0.745</v>
      </c>
      <c r="H714" t="str">
        <f t="shared" si="223"/>
        <v/>
      </c>
      <c r="I714" s="1">
        <f t="shared" si="224"/>
        <v>0.745</v>
      </c>
      <c r="K714" s="1">
        <f t="shared" si="225"/>
        <v>0</v>
      </c>
      <c r="L714" s="1">
        <f t="shared" si="226"/>
        <v>0</v>
      </c>
      <c r="M714" s="1">
        <f t="shared" si="227"/>
        <v>0</v>
      </c>
      <c r="P714" s="1">
        <f t="shared" si="228"/>
        <v>0</v>
      </c>
      <c r="Q714" s="1">
        <f t="shared" si="229"/>
        <v>0</v>
      </c>
      <c r="R714" s="1">
        <f t="shared" si="230"/>
        <v>0</v>
      </c>
      <c r="S714" s="1">
        <f t="shared" si="231"/>
        <v>1</v>
      </c>
      <c r="V714" s="1">
        <f t="shared" si="232"/>
        <v>0</v>
      </c>
      <c r="W714" s="1">
        <f t="shared" si="233"/>
        <v>0</v>
      </c>
      <c r="X714" s="1">
        <f t="shared" si="234"/>
        <v>0</v>
      </c>
      <c r="Y714" s="1">
        <f t="shared" si="235"/>
        <v>1</v>
      </c>
      <c r="AB714" s="1">
        <f t="shared" si="236"/>
        <v>0</v>
      </c>
      <c r="AC714" s="1">
        <f t="shared" si="237"/>
        <v>0</v>
      </c>
      <c r="AD714" s="1">
        <f t="shared" si="238"/>
        <v>0</v>
      </c>
      <c r="AE714" s="1">
        <f t="shared" si="239"/>
        <v>1</v>
      </c>
    </row>
    <row r="715" spans="1:31" x14ac:dyDescent="0.25">
      <c r="A715">
        <v>1</v>
      </c>
      <c r="B715">
        <v>56</v>
      </c>
      <c r="C715">
        <v>32.21</v>
      </c>
      <c r="D715">
        <v>660</v>
      </c>
      <c r="E715">
        <v>0</v>
      </c>
      <c r="F715" t="str">
        <f t="shared" si="221"/>
        <v/>
      </c>
      <c r="G715">
        <f t="shared" si="222"/>
        <v>0.745</v>
      </c>
      <c r="H715" t="str">
        <f t="shared" si="223"/>
        <v/>
      </c>
      <c r="I715" s="1">
        <f t="shared" si="224"/>
        <v>0.745</v>
      </c>
      <c r="K715" s="1">
        <f t="shared" si="225"/>
        <v>0</v>
      </c>
      <c r="L715" s="1">
        <f t="shared" si="226"/>
        <v>0</v>
      </c>
      <c r="M715" s="1">
        <f t="shared" si="227"/>
        <v>0</v>
      </c>
      <c r="P715" s="1">
        <f t="shared" si="228"/>
        <v>0</v>
      </c>
      <c r="Q715" s="1">
        <f t="shared" si="229"/>
        <v>0</v>
      </c>
      <c r="R715" s="1">
        <f t="shared" si="230"/>
        <v>0</v>
      </c>
      <c r="S715" s="1">
        <f t="shared" si="231"/>
        <v>1</v>
      </c>
      <c r="V715" s="1">
        <f t="shared" si="232"/>
        <v>0</v>
      </c>
      <c r="W715" s="1">
        <f t="shared" si="233"/>
        <v>0</v>
      </c>
      <c r="X715" s="1">
        <f t="shared" si="234"/>
        <v>0</v>
      </c>
      <c r="Y715" s="1">
        <f t="shared" si="235"/>
        <v>1</v>
      </c>
      <c r="AB715" s="1">
        <f t="shared" si="236"/>
        <v>0</v>
      </c>
      <c r="AC715" s="1">
        <f t="shared" si="237"/>
        <v>0</v>
      </c>
      <c r="AD715" s="1">
        <f t="shared" si="238"/>
        <v>0</v>
      </c>
      <c r="AE715" s="1">
        <f t="shared" si="239"/>
        <v>1</v>
      </c>
    </row>
    <row r="716" spans="1:31" x14ac:dyDescent="0.25">
      <c r="A716">
        <v>1</v>
      </c>
      <c r="B716">
        <v>80</v>
      </c>
      <c r="C716">
        <v>29.04</v>
      </c>
      <c r="D716">
        <v>675</v>
      </c>
      <c r="E716">
        <v>0</v>
      </c>
      <c r="F716" t="str">
        <f t="shared" si="221"/>
        <v/>
      </c>
      <c r="G716">
        <f t="shared" si="222"/>
        <v>0.745</v>
      </c>
      <c r="H716" t="str">
        <f t="shared" si="223"/>
        <v/>
      </c>
      <c r="I716" s="1">
        <f t="shared" si="224"/>
        <v>0.745</v>
      </c>
      <c r="K716" s="1">
        <f t="shared" si="225"/>
        <v>0</v>
      </c>
      <c r="L716" s="1">
        <f t="shared" si="226"/>
        <v>0</v>
      </c>
      <c r="M716" s="1">
        <f t="shared" si="227"/>
        <v>0</v>
      </c>
      <c r="P716" s="1">
        <f t="shared" si="228"/>
        <v>0</v>
      </c>
      <c r="Q716" s="1">
        <f t="shared" si="229"/>
        <v>0</v>
      </c>
      <c r="R716" s="1">
        <f t="shared" si="230"/>
        <v>0</v>
      </c>
      <c r="S716" s="1">
        <f t="shared" si="231"/>
        <v>1</v>
      </c>
      <c r="V716" s="1">
        <f t="shared" si="232"/>
        <v>0</v>
      </c>
      <c r="W716" s="1">
        <f t="shared" si="233"/>
        <v>0</v>
      </c>
      <c r="X716" s="1">
        <f t="shared" si="234"/>
        <v>0</v>
      </c>
      <c r="Y716" s="1">
        <f t="shared" si="235"/>
        <v>1</v>
      </c>
      <c r="AB716" s="1">
        <f t="shared" si="236"/>
        <v>0</v>
      </c>
      <c r="AC716" s="1">
        <f t="shared" si="237"/>
        <v>0</v>
      </c>
      <c r="AD716" s="1">
        <f t="shared" si="238"/>
        <v>0</v>
      </c>
      <c r="AE716" s="1">
        <f t="shared" si="239"/>
        <v>1</v>
      </c>
    </row>
    <row r="717" spans="1:31" x14ac:dyDescent="0.25">
      <c r="A717">
        <v>1</v>
      </c>
      <c r="B717">
        <v>58</v>
      </c>
      <c r="C717">
        <v>11.86</v>
      </c>
      <c r="D717">
        <v>695</v>
      </c>
      <c r="E717">
        <v>0</v>
      </c>
      <c r="F717" t="str">
        <f t="shared" si="221"/>
        <v/>
      </c>
      <c r="G717">
        <f t="shared" si="222"/>
        <v>0.83199999999999996</v>
      </c>
      <c r="H717" t="str">
        <f t="shared" si="223"/>
        <v/>
      </c>
      <c r="I717" s="1">
        <f t="shared" si="224"/>
        <v>0.83199999999999996</v>
      </c>
      <c r="K717" s="1">
        <f t="shared" si="225"/>
        <v>0</v>
      </c>
      <c r="L717" s="1">
        <f t="shared" si="226"/>
        <v>1</v>
      </c>
      <c r="M717" s="1">
        <f t="shared" si="227"/>
        <v>1</v>
      </c>
      <c r="P717" s="1">
        <f t="shared" si="228"/>
        <v>0</v>
      </c>
      <c r="Q717" s="1">
        <f t="shared" si="229"/>
        <v>0</v>
      </c>
      <c r="R717" s="1">
        <f t="shared" si="230"/>
        <v>0</v>
      </c>
      <c r="S717" s="1">
        <f t="shared" si="231"/>
        <v>1</v>
      </c>
      <c r="V717" s="1">
        <f t="shared" si="232"/>
        <v>0</v>
      </c>
      <c r="W717" s="1">
        <f t="shared" si="233"/>
        <v>1</v>
      </c>
      <c r="X717" s="1">
        <f t="shared" si="234"/>
        <v>0</v>
      </c>
      <c r="Y717" s="1">
        <f t="shared" si="235"/>
        <v>0</v>
      </c>
      <c r="AB717" s="1">
        <f t="shared" si="236"/>
        <v>0</v>
      </c>
      <c r="AC717" s="1">
        <f t="shared" si="237"/>
        <v>1</v>
      </c>
      <c r="AD717" s="1">
        <f t="shared" si="238"/>
        <v>0</v>
      </c>
      <c r="AE717" s="1">
        <f t="shared" si="239"/>
        <v>0</v>
      </c>
    </row>
    <row r="718" spans="1:31" x14ac:dyDescent="0.25">
      <c r="A718">
        <v>0</v>
      </c>
      <c r="B718">
        <v>47</v>
      </c>
      <c r="C718">
        <v>27.14</v>
      </c>
      <c r="D718">
        <v>690</v>
      </c>
      <c r="E718">
        <v>0</v>
      </c>
      <c r="F718" t="str">
        <f t="shared" si="221"/>
        <v/>
      </c>
      <c r="G718">
        <f t="shared" si="222"/>
        <v>0.81200000000000006</v>
      </c>
      <c r="H718" t="str">
        <f t="shared" si="223"/>
        <v/>
      </c>
      <c r="I718" s="1">
        <f t="shared" si="224"/>
        <v>0.81200000000000006</v>
      </c>
      <c r="K718" s="1">
        <f t="shared" si="225"/>
        <v>0</v>
      </c>
      <c r="L718" s="1">
        <f t="shared" si="226"/>
        <v>1</v>
      </c>
      <c r="M718" s="1">
        <f t="shared" si="227"/>
        <v>1</v>
      </c>
      <c r="P718" s="1">
        <f t="shared" si="228"/>
        <v>0</v>
      </c>
      <c r="Q718" s="1">
        <f t="shared" si="229"/>
        <v>0</v>
      </c>
      <c r="R718" s="1">
        <f t="shared" si="230"/>
        <v>0</v>
      </c>
      <c r="S718" s="1">
        <f t="shared" si="231"/>
        <v>1</v>
      </c>
      <c r="V718" s="1">
        <f t="shared" si="232"/>
        <v>0</v>
      </c>
      <c r="W718" s="1">
        <f t="shared" si="233"/>
        <v>1</v>
      </c>
      <c r="X718" s="1">
        <f t="shared" si="234"/>
        <v>0</v>
      </c>
      <c r="Y718" s="1">
        <f t="shared" si="235"/>
        <v>0</v>
      </c>
      <c r="AB718" s="1">
        <f t="shared" si="236"/>
        <v>0</v>
      </c>
      <c r="AC718" s="1">
        <f t="shared" si="237"/>
        <v>1</v>
      </c>
      <c r="AD718" s="1">
        <f t="shared" si="238"/>
        <v>0</v>
      </c>
      <c r="AE718" s="1">
        <f t="shared" si="239"/>
        <v>0</v>
      </c>
    </row>
    <row r="719" spans="1:31" x14ac:dyDescent="0.25">
      <c r="A719">
        <v>1</v>
      </c>
      <c r="B719">
        <v>108</v>
      </c>
      <c r="C719">
        <v>26.08</v>
      </c>
      <c r="D719">
        <v>670</v>
      </c>
      <c r="E719">
        <v>0</v>
      </c>
      <c r="F719" t="str">
        <f t="shared" si="221"/>
        <v/>
      </c>
      <c r="G719" t="str">
        <f t="shared" si="222"/>
        <v/>
      </c>
      <c r="H719">
        <f t="shared" si="223"/>
        <v>0.78400000000000003</v>
      </c>
      <c r="I719" s="1">
        <f t="shared" si="224"/>
        <v>0.78400000000000003</v>
      </c>
      <c r="K719" s="1">
        <f t="shared" si="225"/>
        <v>0</v>
      </c>
      <c r="L719" s="1">
        <f t="shared" si="226"/>
        <v>0</v>
      </c>
      <c r="M719" s="1">
        <f t="shared" si="227"/>
        <v>1</v>
      </c>
      <c r="P719" s="1">
        <f t="shared" si="228"/>
        <v>0</v>
      </c>
      <c r="Q719" s="1">
        <f t="shared" si="229"/>
        <v>0</v>
      </c>
      <c r="R719" s="1">
        <f t="shared" si="230"/>
        <v>0</v>
      </c>
      <c r="S719" s="1">
        <f t="shared" si="231"/>
        <v>1</v>
      </c>
      <c r="V719" s="1">
        <f t="shared" si="232"/>
        <v>0</v>
      </c>
      <c r="W719" s="1">
        <f t="shared" si="233"/>
        <v>0</v>
      </c>
      <c r="X719" s="1">
        <f t="shared" si="234"/>
        <v>0</v>
      </c>
      <c r="Y719" s="1">
        <f t="shared" si="235"/>
        <v>1</v>
      </c>
      <c r="AB719" s="1">
        <f t="shared" si="236"/>
        <v>0</v>
      </c>
      <c r="AC719" s="1">
        <f t="shared" si="237"/>
        <v>1</v>
      </c>
      <c r="AD719" s="1">
        <f t="shared" si="238"/>
        <v>0</v>
      </c>
      <c r="AE719" s="1">
        <f t="shared" si="239"/>
        <v>0</v>
      </c>
    </row>
    <row r="720" spans="1:31" x14ac:dyDescent="0.25">
      <c r="A720">
        <v>1</v>
      </c>
      <c r="B720">
        <v>86.274000000000001</v>
      </c>
      <c r="C720">
        <v>20.27</v>
      </c>
      <c r="D720">
        <v>680</v>
      </c>
      <c r="E720">
        <v>0</v>
      </c>
      <c r="F720" t="str">
        <f t="shared" si="221"/>
        <v/>
      </c>
      <c r="G720" t="str">
        <f t="shared" si="222"/>
        <v/>
      </c>
      <c r="H720">
        <f t="shared" si="223"/>
        <v>0.89200000000000002</v>
      </c>
      <c r="I720" s="1">
        <f t="shared" si="224"/>
        <v>0.89200000000000002</v>
      </c>
      <c r="K720" s="1">
        <f t="shared" si="225"/>
        <v>1</v>
      </c>
      <c r="L720" s="1">
        <f t="shared" si="226"/>
        <v>1</v>
      </c>
      <c r="M720" s="1">
        <f t="shared" si="227"/>
        <v>1</v>
      </c>
      <c r="P720" s="1">
        <f t="shared" si="228"/>
        <v>0</v>
      </c>
      <c r="Q720" s="1">
        <f t="shared" si="229"/>
        <v>1</v>
      </c>
      <c r="R720" s="1">
        <f t="shared" si="230"/>
        <v>0</v>
      </c>
      <c r="S720" s="1">
        <f t="shared" si="231"/>
        <v>0</v>
      </c>
      <c r="V720" s="1">
        <f t="shared" si="232"/>
        <v>0</v>
      </c>
      <c r="W720" s="1">
        <f t="shared" si="233"/>
        <v>1</v>
      </c>
      <c r="X720" s="1">
        <f t="shared" si="234"/>
        <v>0</v>
      </c>
      <c r="Y720" s="1">
        <f t="shared" si="235"/>
        <v>0</v>
      </c>
      <c r="AB720" s="1">
        <f t="shared" si="236"/>
        <v>0</v>
      </c>
      <c r="AC720" s="1">
        <f t="shared" si="237"/>
        <v>1</v>
      </c>
      <c r="AD720" s="1">
        <f t="shared" si="238"/>
        <v>0</v>
      </c>
      <c r="AE720" s="1">
        <f t="shared" si="239"/>
        <v>0</v>
      </c>
    </row>
    <row r="721" spans="1:31" x14ac:dyDescent="0.25">
      <c r="A721">
        <v>1</v>
      </c>
      <c r="B721">
        <v>85</v>
      </c>
      <c r="C721">
        <v>11.34</v>
      </c>
      <c r="D721">
        <v>750</v>
      </c>
      <c r="E721">
        <v>0</v>
      </c>
      <c r="F721">
        <f t="shared" si="221"/>
        <v>0.93600000000000005</v>
      </c>
      <c r="G721" t="str">
        <f t="shared" si="222"/>
        <v/>
      </c>
      <c r="H721" t="str">
        <f t="shared" si="223"/>
        <v/>
      </c>
      <c r="I721" s="1">
        <f t="shared" si="224"/>
        <v>0.93600000000000005</v>
      </c>
      <c r="K721" s="1">
        <f t="shared" si="225"/>
        <v>1</v>
      </c>
      <c r="L721" s="1">
        <f t="shared" si="226"/>
        <v>1</v>
      </c>
      <c r="M721" s="1">
        <f t="shared" si="227"/>
        <v>1</v>
      </c>
      <c r="P721" s="1">
        <f t="shared" si="228"/>
        <v>0</v>
      </c>
      <c r="Q721" s="1">
        <f t="shared" si="229"/>
        <v>1</v>
      </c>
      <c r="R721" s="1">
        <f t="shared" si="230"/>
        <v>0</v>
      </c>
      <c r="S721" s="1">
        <f t="shared" si="231"/>
        <v>0</v>
      </c>
      <c r="V721" s="1">
        <f t="shared" si="232"/>
        <v>0</v>
      </c>
      <c r="W721" s="1">
        <f t="shared" si="233"/>
        <v>1</v>
      </c>
      <c r="X721" s="1">
        <f t="shared" si="234"/>
        <v>0</v>
      </c>
      <c r="Y721" s="1">
        <f t="shared" si="235"/>
        <v>0</v>
      </c>
      <c r="AB721" s="1">
        <f t="shared" si="236"/>
        <v>0</v>
      </c>
      <c r="AC721" s="1">
        <f t="shared" si="237"/>
        <v>1</v>
      </c>
      <c r="AD721" s="1">
        <f t="shared" si="238"/>
        <v>0</v>
      </c>
      <c r="AE721" s="1">
        <f t="shared" si="239"/>
        <v>0</v>
      </c>
    </row>
    <row r="722" spans="1:31" x14ac:dyDescent="0.25">
      <c r="A722">
        <v>1</v>
      </c>
      <c r="B722">
        <v>80</v>
      </c>
      <c r="C722">
        <v>12.57</v>
      </c>
      <c r="D722">
        <v>660</v>
      </c>
      <c r="E722">
        <v>0</v>
      </c>
      <c r="F722" t="str">
        <f t="shared" si="221"/>
        <v/>
      </c>
      <c r="G722">
        <f t="shared" si="222"/>
        <v>0.83199999999999996</v>
      </c>
      <c r="H722" t="str">
        <f t="shared" si="223"/>
        <v/>
      </c>
      <c r="I722" s="1">
        <f t="shared" si="224"/>
        <v>0.83199999999999996</v>
      </c>
      <c r="K722" s="1">
        <f t="shared" si="225"/>
        <v>0</v>
      </c>
      <c r="L722" s="1">
        <f t="shared" si="226"/>
        <v>1</v>
      </c>
      <c r="M722" s="1">
        <f t="shared" si="227"/>
        <v>1</v>
      </c>
      <c r="P722" s="1">
        <f t="shared" si="228"/>
        <v>0</v>
      </c>
      <c r="Q722" s="1">
        <f t="shared" si="229"/>
        <v>0</v>
      </c>
      <c r="R722" s="1">
        <f t="shared" si="230"/>
        <v>0</v>
      </c>
      <c r="S722" s="1">
        <f t="shared" si="231"/>
        <v>1</v>
      </c>
      <c r="V722" s="1">
        <f t="shared" si="232"/>
        <v>0</v>
      </c>
      <c r="W722" s="1">
        <f t="shared" si="233"/>
        <v>1</v>
      </c>
      <c r="X722" s="1">
        <f t="shared" si="234"/>
        <v>0</v>
      </c>
      <c r="Y722" s="1">
        <f t="shared" si="235"/>
        <v>0</v>
      </c>
      <c r="AB722" s="1">
        <f t="shared" si="236"/>
        <v>0</v>
      </c>
      <c r="AC722" s="1">
        <f t="shared" si="237"/>
        <v>1</v>
      </c>
      <c r="AD722" s="1">
        <f t="shared" si="238"/>
        <v>0</v>
      </c>
      <c r="AE722" s="1">
        <f t="shared" si="239"/>
        <v>0</v>
      </c>
    </row>
    <row r="723" spans="1:31" x14ac:dyDescent="0.25">
      <c r="A723">
        <v>1</v>
      </c>
      <c r="B723">
        <v>60</v>
      </c>
      <c r="C723">
        <v>19.48</v>
      </c>
      <c r="D723">
        <v>665</v>
      </c>
      <c r="E723">
        <v>0</v>
      </c>
      <c r="F723" t="str">
        <f t="shared" si="221"/>
        <v/>
      </c>
      <c r="G723">
        <f t="shared" si="222"/>
        <v>0.745</v>
      </c>
      <c r="H723" t="str">
        <f t="shared" si="223"/>
        <v/>
      </c>
      <c r="I723" s="1">
        <f t="shared" si="224"/>
        <v>0.745</v>
      </c>
      <c r="K723" s="1">
        <f t="shared" si="225"/>
        <v>0</v>
      </c>
      <c r="L723" s="1">
        <f t="shared" si="226"/>
        <v>0</v>
      </c>
      <c r="M723" s="1">
        <f t="shared" si="227"/>
        <v>0</v>
      </c>
      <c r="P723" s="1">
        <f t="shared" si="228"/>
        <v>0</v>
      </c>
      <c r="Q723" s="1">
        <f t="shared" si="229"/>
        <v>0</v>
      </c>
      <c r="R723" s="1">
        <f t="shared" si="230"/>
        <v>0</v>
      </c>
      <c r="S723" s="1">
        <f t="shared" si="231"/>
        <v>1</v>
      </c>
      <c r="V723" s="1">
        <f t="shared" si="232"/>
        <v>0</v>
      </c>
      <c r="W723" s="1">
        <f t="shared" si="233"/>
        <v>0</v>
      </c>
      <c r="X723" s="1">
        <f t="shared" si="234"/>
        <v>0</v>
      </c>
      <c r="Y723" s="1">
        <f t="shared" si="235"/>
        <v>1</v>
      </c>
      <c r="AB723" s="1">
        <f t="shared" si="236"/>
        <v>0</v>
      </c>
      <c r="AC723" s="1">
        <f t="shared" si="237"/>
        <v>0</v>
      </c>
      <c r="AD723" s="1">
        <f t="shared" si="238"/>
        <v>0</v>
      </c>
      <c r="AE723" s="1">
        <f t="shared" si="239"/>
        <v>1</v>
      </c>
    </row>
    <row r="724" spans="1:31" x14ac:dyDescent="0.25">
      <c r="A724">
        <v>1</v>
      </c>
      <c r="B724">
        <v>50</v>
      </c>
      <c r="C724">
        <v>21</v>
      </c>
      <c r="D724">
        <v>680</v>
      </c>
      <c r="E724">
        <v>0</v>
      </c>
      <c r="F724" t="str">
        <f t="shared" si="221"/>
        <v/>
      </c>
      <c r="G724">
        <f t="shared" si="222"/>
        <v>0.745</v>
      </c>
      <c r="H724" t="str">
        <f t="shared" si="223"/>
        <v/>
      </c>
      <c r="I724" s="1">
        <f t="shared" si="224"/>
        <v>0.745</v>
      </c>
      <c r="K724" s="1">
        <f t="shared" si="225"/>
        <v>0</v>
      </c>
      <c r="L724" s="1">
        <f t="shared" si="226"/>
        <v>0</v>
      </c>
      <c r="M724" s="1">
        <f t="shared" si="227"/>
        <v>0</v>
      </c>
      <c r="P724" s="1">
        <f t="shared" si="228"/>
        <v>0</v>
      </c>
      <c r="Q724" s="1">
        <f t="shared" si="229"/>
        <v>0</v>
      </c>
      <c r="R724" s="1">
        <f t="shared" si="230"/>
        <v>0</v>
      </c>
      <c r="S724" s="1">
        <f t="shared" si="231"/>
        <v>1</v>
      </c>
      <c r="V724" s="1">
        <f t="shared" si="232"/>
        <v>0</v>
      </c>
      <c r="W724" s="1">
        <f t="shared" si="233"/>
        <v>0</v>
      </c>
      <c r="X724" s="1">
        <f t="shared" si="234"/>
        <v>0</v>
      </c>
      <c r="Y724" s="1">
        <f t="shared" si="235"/>
        <v>1</v>
      </c>
      <c r="AB724" s="1">
        <f t="shared" si="236"/>
        <v>0</v>
      </c>
      <c r="AC724" s="1">
        <f t="shared" si="237"/>
        <v>0</v>
      </c>
      <c r="AD724" s="1">
        <f t="shared" si="238"/>
        <v>0</v>
      </c>
      <c r="AE724" s="1">
        <f t="shared" si="239"/>
        <v>1</v>
      </c>
    </row>
    <row r="725" spans="1:31" x14ac:dyDescent="0.25">
      <c r="A725">
        <v>1</v>
      </c>
      <c r="B725">
        <v>172</v>
      </c>
      <c r="C725">
        <v>10.62</v>
      </c>
      <c r="D725">
        <v>670</v>
      </c>
      <c r="E725">
        <v>0</v>
      </c>
      <c r="F725" t="str">
        <f t="shared" si="221"/>
        <v/>
      </c>
      <c r="G725" t="str">
        <f t="shared" si="222"/>
        <v/>
      </c>
      <c r="H725">
        <f t="shared" si="223"/>
        <v>0.85199999999999998</v>
      </c>
      <c r="I725" s="1">
        <f t="shared" si="224"/>
        <v>0.85199999999999998</v>
      </c>
      <c r="K725" s="1">
        <f t="shared" si="225"/>
        <v>1</v>
      </c>
      <c r="L725" s="1">
        <f t="shared" si="226"/>
        <v>1</v>
      </c>
      <c r="M725" s="1">
        <f t="shared" si="227"/>
        <v>1</v>
      </c>
      <c r="P725" s="1">
        <f t="shared" si="228"/>
        <v>0</v>
      </c>
      <c r="Q725" s="1">
        <f t="shared" si="229"/>
        <v>1</v>
      </c>
      <c r="R725" s="1">
        <f t="shared" si="230"/>
        <v>0</v>
      </c>
      <c r="S725" s="1">
        <f t="shared" si="231"/>
        <v>0</v>
      </c>
      <c r="V725" s="1">
        <f t="shared" si="232"/>
        <v>0</v>
      </c>
      <c r="W725" s="1">
        <f t="shared" si="233"/>
        <v>1</v>
      </c>
      <c r="X725" s="1">
        <f t="shared" si="234"/>
        <v>0</v>
      </c>
      <c r="Y725" s="1">
        <f t="shared" si="235"/>
        <v>0</v>
      </c>
      <c r="AB725" s="1">
        <f t="shared" si="236"/>
        <v>0</v>
      </c>
      <c r="AC725" s="1">
        <f t="shared" si="237"/>
        <v>1</v>
      </c>
      <c r="AD725" s="1">
        <f t="shared" si="238"/>
        <v>0</v>
      </c>
      <c r="AE725" s="1">
        <f t="shared" si="239"/>
        <v>0</v>
      </c>
    </row>
    <row r="726" spans="1:31" x14ac:dyDescent="0.25">
      <c r="A726">
        <v>1</v>
      </c>
      <c r="B726">
        <v>42.6</v>
      </c>
      <c r="C726">
        <v>14.66</v>
      </c>
      <c r="D726">
        <v>705</v>
      </c>
      <c r="E726">
        <v>0</v>
      </c>
      <c r="F726" t="str">
        <f t="shared" si="221"/>
        <v/>
      </c>
      <c r="G726">
        <f t="shared" si="222"/>
        <v>0.83199999999999996</v>
      </c>
      <c r="H726" t="str">
        <f t="shared" si="223"/>
        <v/>
      </c>
      <c r="I726" s="1">
        <f t="shared" si="224"/>
        <v>0.83199999999999996</v>
      </c>
      <c r="K726" s="1">
        <f t="shared" si="225"/>
        <v>0</v>
      </c>
      <c r="L726" s="1">
        <f t="shared" si="226"/>
        <v>1</v>
      </c>
      <c r="M726" s="1">
        <f t="shared" si="227"/>
        <v>1</v>
      </c>
      <c r="P726" s="1">
        <f t="shared" si="228"/>
        <v>0</v>
      </c>
      <c r="Q726" s="1">
        <f t="shared" si="229"/>
        <v>0</v>
      </c>
      <c r="R726" s="1">
        <f t="shared" si="230"/>
        <v>0</v>
      </c>
      <c r="S726" s="1">
        <f t="shared" si="231"/>
        <v>1</v>
      </c>
      <c r="V726" s="1">
        <f t="shared" si="232"/>
        <v>0</v>
      </c>
      <c r="W726" s="1">
        <f t="shared" si="233"/>
        <v>1</v>
      </c>
      <c r="X726" s="1">
        <f t="shared" si="234"/>
        <v>0</v>
      </c>
      <c r="Y726" s="1">
        <f t="shared" si="235"/>
        <v>0</v>
      </c>
      <c r="AB726" s="1">
        <f t="shared" si="236"/>
        <v>0</v>
      </c>
      <c r="AC726" s="1">
        <f t="shared" si="237"/>
        <v>1</v>
      </c>
      <c r="AD726" s="1">
        <f t="shared" si="238"/>
        <v>0</v>
      </c>
      <c r="AE726" s="1">
        <f t="shared" si="239"/>
        <v>0</v>
      </c>
    </row>
    <row r="727" spans="1:31" x14ac:dyDescent="0.25">
      <c r="A727">
        <v>1</v>
      </c>
      <c r="B727">
        <v>35</v>
      </c>
      <c r="C727">
        <v>8.64</v>
      </c>
      <c r="D727">
        <v>685</v>
      </c>
      <c r="E727">
        <v>0</v>
      </c>
      <c r="F727" t="str">
        <f t="shared" si="221"/>
        <v/>
      </c>
      <c r="G727">
        <f t="shared" si="222"/>
        <v>0.83199999999999996</v>
      </c>
      <c r="H727" t="str">
        <f t="shared" si="223"/>
        <v/>
      </c>
      <c r="I727" s="1">
        <f t="shared" si="224"/>
        <v>0.83199999999999996</v>
      </c>
      <c r="K727" s="1">
        <f t="shared" si="225"/>
        <v>0</v>
      </c>
      <c r="L727" s="1">
        <f t="shared" si="226"/>
        <v>1</v>
      </c>
      <c r="M727" s="1">
        <f t="shared" si="227"/>
        <v>1</v>
      </c>
      <c r="P727" s="1">
        <f t="shared" si="228"/>
        <v>0</v>
      </c>
      <c r="Q727" s="1">
        <f t="shared" si="229"/>
        <v>0</v>
      </c>
      <c r="R727" s="1">
        <f t="shared" si="230"/>
        <v>0</v>
      </c>
      <c r="S727" s="1">
        <f t="shared" si="231"/>
        <v>1</v>
      </c>
      <c r="V727" s="1">
        <f t="shared" si="232"/>
        <v>0</v>
      </c>
      <c r="W727" s="1">
        <f t="shared" si="233"/>
        <v>1</v>
      </c>
      <c r="X727" s="1">
        <f t="shared" si="234"/>
        <v>0</v>
      </c>
      <c r="Y727" s="1">
        <f t="shared" si="235"/>
        <v>0</v>
      </c>
      <c r="AB727" s="1">
        <f t="shared" si="236"/>
        <v>0</v>
      </c>
      <c r="AC727" s="1">
        <f t="shared" si="237"/>
        <v>1</v>
      </c>
      <c r="AD727" s="1">
        <f t="shared" si="238"/>
        <v>0</v>
      </c>
      <c r="AE727" s="1">
        <f t="shared" si="239"/>
        <v>0</v>
      </c>
    </row>
    <row r="728" spans="1:31" x14ac:dyDescent="0.25">
      <c r="A728">
        <v>1</v>
      </c>
      <c r="B728">
        <v>65</v>
      </c>
      <c r="C728">
        <v>33.049999999999997</v>
      </c>
      <c r="D728">
        <v>660</v>
      </c>
      <c r="E728">
        <v>0</v>
      </c>
      <c r="F728" t="str">
        <f t="shared" si="221"/>
        <v/>
      </c>
      <c r="G728">
        <f t="shared" si="222"/>
        <v>0.745</v>
      </c>
      <c r="H728" t="str">
        <f t="shared" si="223"/>
        <v/>
      </c>
      <c r="I728" s="1">
        <f t="shared" si="224"/>
        <v>0.745</v>
      </c>
      <c r="K728" s="1">
        <f t="shared" si="225"/>
        <v>0</v>
      </c>
      <c r="L728" s="1">
        <f t="shared" si="226"/>
        <v>0</v>
      </c>
      <c r="M728" s="1">
        <f t="shared" si="227"/>
        <v>0</v>
      </c>
      <c r="P728" s="1">
        <f t="shared" si="228"/>
        <v>0</v>
      </c>
      <c r="Q728" s="1">
        <f t="shared" si="229"/>
        <v>0</v>
      </c>
      <c r="R728" s="1">
        <f t="shared" si="230"/>
        <v>0</v>
      </c>
      <c r="S728" s="1">
        <f t="shared" si="231"/>
        <v>1</v>
      </c>
      <c r="V728" s="1">
        <f t="shared" si="232"/>
        <v>0</v>
      </c>
      <c r="W728" s="1">
        <f t="shared" si="233"/>
        <v>0</v>
      </c>
      <c r="X728" s="1">
        <f t="shared" si="234"/>
        <v>0</v>
      </c>
      <c r="Y728" s="1">
        <f t="shared" si="235"/>
        <v>1</v>
      </c>
      <c r="AB728" s="1">
        <f t="shared" si="236"/>
        <v>0</v>
      </c>
      <c r="AC728" s="1">
        <f t="shared" si="237"/>
        <v>0</v>
      </c>
      <c r="AD728" s="1">
        <f t="shared" si="238"/>
        <v>0</v>
      </c>
      <c r="AE728" s="1">
        <f t="shared" si="239"/>
        <v>1</v>
      </c>
    </row>
    <row r="729" spans="1:31" x14ac:dyDescent="0.25">
      <c r="A729">
        <v>0</v>
      </c>
      <c r="B729">
        <v>30</v>
      </c>
      <c r="C729">
        <v>34.159999999999997</v>
      </c>
      <c r="D729">
        <v>680</v>
      </c>
      <c r="E729">
        <v>0</v>
      </c>
      <c r="F729" t="str">
        <f t="shared" si="221"/>
        <v/>
      </c>
      <c r="G729">
        <f t="shared" si="222"/>
        <v>0.745</v>
      </c>
      <c r="H729" t="str">
        <f t="shared" si="223"/>
        <v/>
      </c>
      <c r="I729" s="1">
        <f t="shared" si="224"/>
        <v>0.745</v>
      </c>
      <c r="K729" s="1">
        <f t="shared" si="225"/>
        <v>0</v>
      </c>
      <c r="L729" s="1">
        <f t="shared" si="226"/>
        <v>0</v>
      </c>
      <c r="M729" s="1">
        <f t="shared" si="227"/>
        <v>0</v>
      </c>
      <c r="P729" s="1">
        <f t="shared" si="228"/>
        <v>0</v>
      </c>
      <c r="Q729" s="1">
        <f t="shared" si="229"/>
        <v>0</v>
      </c>
      <c r="R729" s="1">
        <f t="shared" si="230"/>
        <v>0</v>
      </c>
      <c r="S729" s="1">
        <f t="shared" si="231"/>
        <v>1</v>
      </c>
      <c r="V729" s="1">
        <f t="shared" si="232"/>
        <v>0</v>
      </c>
      <c r="W729" s="1">
        <f t="shared" si="233"/>
        <v>0</v>
      </c>
      <c r="X729" s="1">
        <f t="shared" si="234"/>
        <v>0</v>
      </c>
      <c r="Y729" s="1">
        <f t="shared" si="235"/>
        <v>1</v>
      </c>
      <c r="AB729" s="1">
        <f t="shared" si="236"/>
        <v>0</v>
      </c>
      <c r="AC729" s="1">
        <f t="shared" si="237"/>
        <v>0</v>
      </c>
      <c r="AD729" s="1">
        <f t="shared" si="238"/>
        <v>0</v>
      </c>
      <c r="AE729" s="1">
        <f t="shared" si="239"/>
        <v>1</v>
      </c>
    </row>
    <row r="730" spans="1:31" x14ac:dyDescent="0.25">
      <c r="A730">
        <v>0</v>
      </c>
      <c r="B730">
        <v>71</v>
      </c>
      <c r="C730">
        <v>20.47</v>
      </c>
      <c r="D730">
        <v>665</v>
      </c>
      <c r="E730">
        <v>0</v>
      </c>
      <c r="F730" t="str">
        <f t="shared" si="221"/>
        <v/>
      </c>
      <c r="G730">
        <f t="shared" si="222"/>
        <v>0.745</v>
      </c>
      <c r="H730" t="str">
        <f t="shared" si="223"/>
        <v/>
      </c>
      <c r="I730" s="1">
        <f t="shared" si="224"/>
        <v>0.745</v>
      </c>
      <c r="K730" s="1">
        <f t="shared" si="225"/>
        <v>0</v>
      </c>
      <c r="L730" s="1">
        <f t="shared" si="226"/>
        <v>0</v>
      </c>
      <c r="M730" s="1">
        <f t="shared" si="227"/>
        <v>0</v>
      </c>
      <c r="P730" s="1">
        <f t="shared" si="228"/>
        <v>0</v>
      </c>
      <c r="Q730" s="1">
        <f t="shared" si="229"/>
        <v>0</v>
      </c>
      <c r="R730" s="1">
        <f t="shared" si="230"/>
        <v>0</v>
      </c>
      <c r="S730" s="1">
        <f t="shared" si="231"/>
        <v>1</v>
      </c>
      <c r="V730" s="1">
        <f t="shared" si="232"/>
        <v>0</v>
      </c>
      <c r="W730" s="1">
        <f t="shared" si="233"/>
        <v>0</v>
      </c>
      <c r="X730" s="1">
        <f t="shared" si="234"/>
        <v>0</v>
      </c>
      <c r="Y730" s="1">
        <f t="shared" si="235"/>
        <v>1</v>
      </c>
      <c r="AB730" s="1">
        <f t="shared" si="236"/>
        <v>0</v>
      </c>
      <c r="AC730" s="1">
        <f t="shared" si="237"/>
        <v>0</v>
      </c>
      <c r="AD730" s="1">
        <f t="shared" si="238"/>
        <v>0</v>
      </c>
      <c r="AE730" s="1">
        <f t="shared" si="239"/>
        <v>1</v>
      </c>
    </row>
    <row r="731" spans="1:31" x14ac:dyDescent="0.25">
      <c r="A731">
        <v>1</v>
      </c>
      <c r="B731">
        <v>50</v>
      </c>
      <c r="C731">
        <v>18.600000000000001</v>
      </c>
      <c r="D731">
        <v>670</v>
      </c>
      <c r="E731">
        <v>0</v>
      </c>
      <c r="F731" t="str">
        <f t="shared" si="221"/>
        <v/>
      </c>
      <c r="G731">
        <f t="shared" si="222"/>
        <v>0.745</v>
      </c>
      <c r="H731" t="str">
        <f t="shared" si="223"/>
        <v/>
      </c>
      <c r="I731" s="1">
        <f t="shared" si="224"/>
        <v>0.745</v>
      </c>
      <c r="K731" s="1">
        <f t="shared" si="225"/>
        <v>0</v>
      </c>
      <c r="L731" s="1">
        <f t="shared" si="226"/>
        <v>0</v>
      </c>
      <c r="M731" s="1">
        <f t="shared" si="227"/>
        <v>0</v>
      </c>
      <c r="P731" s="1">
        <f t="shared" si="228"/>
        <v>0</v>
      </c>
      <c r="Q731" s="1">
        <f t="shared" si="229"/>
        <v>0</v>
      </c>
      <c r="R731" s="1">
        <f t="shared" si="230"/>
        <v>0</v>
      </c>
      <c r="S731" s="1">
        <f t="shared" si="231"/>
        <v>1</v>
      </c>
      <c r="V731" s="1">
        <f t="shared" si="232"/>
        <v>0</v>
      </c>
      <c r="W731" s="1">
        <f t="shared" si="233"/>
        <v>0</v>
      </c>
      <c r="X731" s="1">
        <f t="shared" si="234"/>
        <v>0</v>
      </c>
      <c r="Y731" s="1">
        <f t="shared" si="235"/>
        <v>1</v>
      </c>
      <c r="AB731" s="1">
        <f t="shared" si="236"/>
        <v>0</v>
      </c>
      <c r="AC731" s="1">
        <f t="shared" si="237"/>
        <v>0</v>
      </c>
      <c r="AD731" s="1">
        <f t="shared" si="238"/>
        <v>0</v>
      </c>
      <c r="AE731" s="1">
        <f t="shared" si="239"/>
        <v>1</v>
      </c>
    </row>
    <row r="732" spans="1:31" x14ac:dyDescent="0.25">
      <c r="A732">
        <v>0</v>
      </c>
      <c r="B732">
        <v>27.456</v>
      </c>
      <c r="C732">
        <v>21.9</v>
      </c>
      <c r="D732">
        <v>675</v>
      </c>
      <c r="E732">
        <v>0</v>
      </c>
      <c r="F732" t="str">
        <f t="shared" si="221"/>
        <v/>
      </c>
      <c r="G732">
        <f t="shared" si="222"/>
        <v>0.745</v>
      </c>
      <c r="H732" t="str">
        <f t="shared" si="223"/>
        <v/>
      </c>
      <c r="I732" s="1">
        <f t="shared" si="224"/>
        <v>0.745</v>
      </c>
      <c r="K732" s="1">
        <f t="shared" si="225"/>
        <v>0</v>
      </c>
      <c r="L732" s="1">
        <f t="shared" si="226"/>
        <v>0</v>
      </c>
      <c r="M732" s="1">
        <f t="shared" si="227"/>
        <v>0</v>
      </c>
      <c r="P732" s="1">
        <f t="shared" si="228"/>
        <v>0</v>
      </c>
      <c r="Q732" s="1">
        <f t="shared" si="229"/>
        <v>0</v>
      </c>
      <c r="R732" s="1">
        <f t="shared" si="230"/>
        <v>0</v>
      </c>
      <c r="S732" s="1">
        <f t="shared" si="231"/>
        <v>1</v>
      </c>
      <c r="V732" s="1">
        <f t="shared" si="232"/>
        <v>0</v>
      </c>
      <c r="W732" s="1">
        <f t="shared" si="233"/>
        <v>0</v>
      </c>
      <c r="X732" s="1">
        <f t="shared" si="234"/>
        <v>0</v>
      </c>
      <c r="Y732" s="1">
        <f t="shared" si="235"/>
        <v>1</v>
      </c>
      <c r="AB732" s="1">
        <f t="shared" si="236"/>
        <v>0</v>
      </c>
      <c r="AC732" s="1">
        <f t="shared" si="237"/>
        <v>0</v>
      </c>
      <c r="AD732" s="1">
        <f t="shared" si="238"/>
        <v>0</v>
      </c>
      <c r="AE732" s="1">
        <f t="shared" si="239"/>
        <v>1</v>
      </c>
    </row>
    <row r="733" spans="1:31" x14ac:dyDescent="0.25">
      <c r="A733">
        <v>1</v>
      </c>
      <c r="B733">
        <v>59</v>
      </c>
      <c r="C733">
        <v>24.98</v>
      </c>
      <c r="D733">
        <v>660</v>
      </c>
      <c r="E733">
        <v>0</v>
      </c>
      <c r="F733" t="str">
        <f t="shared" si="221"/>
        <v/>
      </c>
      <c r="G733">
        <f t="shared" si="222"/>
        <v>0.745</v>
      </c>
      <c r="H733" t="str">
        <f t="shared" si="223"/>
        <v/>
      </c>
      <c r="I733" s="1">
        <f t="shared" si="224"/>
        <v>0.745</v>
      </c>
      <c r="K733" s="1">
        <f t="shared" si="225"/>
        <v>0</v>
      </c>
      <c r="L733" s="1">
        <f t="shared" si="226"/>
        <v>0</v>
      </c>
      <c r="M733" s="1">
        <f t="shared" si="227"/>
        <v>0</v>
      </c>
      <c r="P733" s="1">
        <f t="shared" si="228"/>
        <v>0</v>
      </c>
      <c r="Q733" s="1">
        <f t="shared" si="229"/>
        <v>0</v>
      </c>
      <c r="R733" s="1">
        <f t="shared" si="230"/>
        <v>0</v>
      </c>
      <c r="S733" s="1">
        <f t="shared" si="231"/>
        <v>1</v>
      </c>
      <c r="V733" s="1">
        <f t="shared" si="232"/>
        <v>0</v>
      </c>
      <c r="W733" s="1">
        <f t="shared" si="233"/>
        <v>0</v>
      </c>
      <c r="X733" s="1">
        <f t="shared" si="234"/>
        <v>0</v>
      </c>
      <c r="Y733" s="1">
        <f t="shared" si="235"/>
        <v>1</v>
      </c>
      <c r="AB733" s="1">
        <f t="shared" si="236"/>
        <v>0</v>
      </c>
      <c r="AC733" s="1">
        <f t="shared" si="237"/>
        <v>0</v>
      </c>
      <c r="AD733" s="1">
        <f t="shared" si="238"/>
        <v>0</v>
      </c>
      <c r="AE733" s="1">
        <f t="shared" si="239"/>
        <v>1</v>
      </c>
    </row>
    <row r="734" spans="1:31" x14ac:dyDescent="0.25">
      <c r="A734">
        <v>1</v>
      </c>
      <c r="B734">
        <v>100</v>
      </c>
      <c r="C734">
        <v>18.14</v>
      </c>
      <c r="D734">
        <v>710</v>
      </c>
      <c r="E734">
        <v>0</v>
      </c>
      <c r="F734" t="str">
        <f t="shared" si="221"/>
        <v/>
      </c>
      <c r="G734" t="str">
        <f t="shared" si="222"/>
        <v/>
      </c>
      <c r="H734">
        <f t="shared" si="223"/>
        <v>0.89200000000000002</v>
      </c>
      <c r="I734" s="1">
        <f t="shared" si="224"/>
        <v>0.89200000000000002</v>
      </c>
      <c r="K734" s="1">
        <f t="shared" si="225"/>
        <v>1</v>
      </c>
      <c r="L734" s="1">
        <f t="shared" si="226"/>
        <v>1</v>
      </c>
      <c r="M734" s="1">
        <f t="shared" si="227"/>
        <v>1</v>
      </c>
      <c r="P734" s="1">
        <f t="shared" si="228"/>
        <v>0</v>
      </c>
      <c r="Q734" s="1">
        <f t="shared" si="229"/>
        <v>1</v>
      </c>
      <c r="R734" s="1">
        <f t="shared" si="230"/>
        <v>0</v>
      </c>
      <c r="S734" s="1">
        <f t="shared" si="231"/>
        <v>0</v>
      </c>
      <c r="V734" s="1">
        <f t="shared" si="232"/>
        <v>0</v>
      </c>
      <c r="W734" s="1">
        <f t="shared" si="233"/>
        <v>1</v>
      </c>
      <c r="X734" s="1">
        <f t="shared" si="234"/>
        <v>0</v>
      </c>
      <c r="Y734" s="1">
        <f t="shared" si="235"/>
        <v>0</v>
      </c>
      <c r="AB734" s="1">
        <f t="shared" si="236"/>
        <v>0</v>
      </c>
      <c r="AC734" s="1">
        <f t="shared" si="237"/>
        <v>1</v>
      </c>
      <c r="AD734" s="1">
        <f t="shared" si="238"/>
        <v>0</v>
      </c>
      <c r="AE734" s="1">
        <f t="shared" si="239"/>
        <v>0</v>
      </c>
    </row>
    <row r="735" spans="1:31" x14ac:dyDescent="0.25">
      <c r="A735">
        <v>0</v>
      </c>
      <c r="B735">
        <v>95</v>
      </c>
      <c r="C735">
        <v>15.88</v>
      </c>
      <c r="D735">
        <v>685</v>
      </c>
      <c r="E735">
        <v>0</v>
      </c>
      <c r="F735" t="str">
        <f t="shared" si="221"/>
        <v/>
      </c>
      <c r="G735" t="str">
        <f t="shared" si="222"/>
        <v/>
      </c>
      <c r="H735">
        <f t="shared" si="223"/>
        <v>0.89200000000000002</v>
      </c>
      <c r="I735" s="1">
        <f t="shared" si="224"/>
        <v>0.89200000000000002</v>
      </c>
      <c r="K735" s="1">
        <f t="shared" si="225"/>
        <v>1</v>
      </c>
      <c r="L735" s="1">
        <f t="shared" si="226"/>
        <v>1</v>
      </c>
      <c r="M735" s="1">
        <f t="shared" si="227"/>
        <v>1</v>
      </c>
      <c r="P735" s="1">
        <f t="shared" si="228"/>
        <v>0</v>
      </c>
      <c r="Q735" s="1">
        <f t="shared" si="229"/>
        <v>1</v>
      </c>
      <c r="R735" s="1">
        <f t="shared" si="230"/>
        <v>0</v>
      </c>
      <c r="S735" s="1">
        <f t="shared" si="231"/>
        <v>0</v>
      </c>
      <c r="V735" s="1">
        <f t="shared" si="232"/>
        <v>0</v>
      </c>
      <c r="W735" s="1">
        <f t="shared" si="233"/>
        <v>1</v>
      </c>
      <c r="X735" s="1">
        <f t="shared" si="234"/>
        <v>0</v>
      </c>
      <c r="Y735" s="1">
        <f t="shared" si="235"/>
        <v>0</v>
      </c>
      <c r="AB735" s="1">
        <f t="shared" si="236"/>
        <v>0</v>
      </c>
      <c r="AC735" s="1">
        <f t="shared" si="237"/>
        <v>1</v>
      </c>
      <c r="AD735" s="1">
        <f t="shared" si="238"/>
        <v>0</v>
      </c>
      <c r="AE735" s="1">
        <f t="shared" si="239"/>
        <v>0</v>
      </c>
    </row>
    <row r="736" spans="1:31" x14ac:dyDescent="0.25">
      <c r="A736">
        <v>0</v>
      </c>
      <c r="B736">
        <v>44</v>
      </c>
      <c r="C736">
        <v>26.19</v>
      </c>
      <c r="D736">
        <v>675</v>
      </c>
      <c r="E736">
        <v>0</v>
      </c>
      <c r="F736" t="str">
        <f t="shared" si="221"/>
        <v/>
      </c>
      <c r="G736">
        <f t="shared" si="222"/>
        <v>0.745</v>
      </c>
      <c r="H736" t="str">
        <f t="shared" si="223"/>
        <v/>
      </c>
      <c r="I736" s="1">
        <f t="shared" si="224"/>
        <v>0.745</v>
      </c>
      <c r="K736" s="1">
        <f t="shared" si="225"/>
        <v>0</v>
      </c>
      <c r="L736" s="1">
        <f t="shared" si="226"/>
        <v>0</v>
      </c>
      <c r="M736" s="1">
        <f t="shared" si="227"/>
        <v>0</v>
      </c>
      <c r="P736" s="1">
        <f t="shared" si="228"/>
        <v>0</v>
      </c>
      <c r="Q736" s="1">
        <f t="shared" si="229"/>
        <v>0</v>
      </c>
      <c r="R736" s="1">
        <f t="shared" si="230"/>
        <v>0</v>
      </c>
      <c r="S736" s="1">
        <f t="shared" si="231"/>
        <v>1</v>
      </c>
      <c r="V736" s="1">
        <f t="shared" si="232"/>
        <v>0</v>
      </c>
      <c r="W736" s="1">
        <f t="shared" si="233"/>
        <v>0</v>
      </c>
      <c r="X736" s="1">
        <f t="shared" si="234"/>
        <v>0</v>
      </c>
      <c r="Y736" s="1">
        <f t="shared" si="235"/>
        <v>1</v>
      </c>
      <c r="AB736" s="1">
        <f t="shared" si="236"/>
        <v>0</v>
      </c>
      <c r="AC736" s="1">
        <f t="shared" si="237"/>
        <v>0</v>
      </c>
      <c r="AD736" s="1">
        <f t="shared" si="238"/>
        <v>0</v>
      </c>
      <c r="AE736" s="1">
        <f t="shared" si="239"/>
        <v>1</v>
      </c>
    </row>
    <row r="737" spans="1:31" x14ac:dyDescent="0.25">
      <c r="A737">
        <v>0</v>
      </c>
      <c r="B737">
        <v>42</v>
      </c>
      <c r="C737">
        <v>23.6</v>
      </c>
      <c r="D737">
        <v>660</v>
      </c>
      <c r="E737">
        <v>0</v>
      </c>
      <c r="F737" t="str">
        <f t="shared" si="221"/>
        <v/>
      </c>
      <c r="G737">
        <f t="shared" si="222"/>
        <v>0.745</v>
      </c>
      <c r="H737" t="str">
        <f t="shared" si="223"/>
        <v/>
      </c>
      <c r="I737" s="1">
        <f t="shared" si="224"/>
        <v>0.745</v>
      </c>
      <c r="K737" s="1">
        <f t="shared" si="225"/>
        <v>0</v>
      </c>
      <c r="L737" s="1">
        <f t="shared" si="226"/>
        <v>0</v>
      </c>
      <c r="M737" s="1">
        <f t="shared" si="227"/>
        <v>0</v>
      </c>
      <c r="P737" s="1">
        <f t="shared" si="228"/>
        <v>0</v>
      </c>
      <c r="Q737" s="1">
        <f t="shared" si="229"/>
        <v>0</v>
      </c>
      <c r="R737" s="1">
        <f t="shared" si="230"/>
        <v>0</v>
      </c>
      <c r="S737" s="1">
        <f t="shared" si="231"/>
        <v>1</v>
      </c>
      <c r="V737" s="1">
        <f t="shared" si="232"/>
        <v>0</v>
      </c>
      <c r="W737" s="1">
        <f t="shared" si="233"/>
        <v>0</v>
      </c>
      <c r="X737" s="1">
        <f t="shared" si="234"/>
        <v>0</v>
      </c>
      <c r="Y737" s="1">
        <f t="shared" si="235"/>
        <v>1</v>
      </c>
      <c r="AB737" s="1">
        <f t="shared" si="236"/>
        <v>0</v>
      </c>
      <c r="AC737" s="1">
        <f t="shared" si="237"/>
        <v>0</v>
      </c>
      <c r="AD737" s="1">
        <f t="shared" si="238"/>
        <v>0</v>
      </c>
      <c r="AE737" s="1">
        <f t="shared" si="239"/>
        <v>1</v>
      </c>
    </row>
    <row r="738" spans="1:31" x14ac:dyDescent="0.25">
      <c r="A738">
        <v>1</v>
      </c>
      <c r="B738">
        <v>60</v>
      </c>
      <c r="C738">
        <v>19.04</v>
      </c>
      <c r="D738">
        <v>665</v>
      </c>
      <c r="E738">
        <v>0</v>
      </c>
      <c r="F738" t="str">
        <f t="shared" si="221"/>
        <v/>
      </c>
      <c r="G738">
        <f t="shared" si="222"/>
        <v>0.745</v>
      </c>
      <c r="H738" t="str">
        <f t="shared" si="223"/>
        <v/>
      </c>
      <c r="I738" s="1">
        <f t="shared" si="224"/>
        <v>0.745</v>
      </c>
      <c r="K738" s="1">
        <f t="shared" si="225"/>
        <v>0</v>
      </c>
      <c r="L738" s="1">
        <f t="shared" si="226"/>
        <v>0</v>
      </c>
      <c r="M738" s="1">
        <f t="shared" si="227"/>
        <v>0</v>
      </c>
      <c r="P738" s="1">
        <f t="shared" si="228"/>
        <v>0</v>
      </c>
      <c r="Q738" s="1">
        <f t="shared" si="229"/>
        <v>0</v>
      </c>
      <c r="R738" s="1">
        <f t="shared" si="230"/>
        <v>0</v>
      </c>
      <c r="S738" s="1">
        <f t="shared" si="231"/>
        <v>1</v>
      </c>
      <c r="V738" s="1">
        <f t="shared" si="232"/>
        <v>0</v>
      </c>
      <c r="W738" s="1">
        <f t="shared" si="233"/>
        <v>0</v>
      </c>
      <c r="X738" s="1">
        <f t="shared" si="234"/>
        <v>0</v>
      </c>
      <c r="Y738" s="1">
        <f t="shared" si="235"/>
        <v>1</v>
      </c>
      <c r="AB738" s="1">
        <f t="shared" si="236"/>
        <v>0</v>
      </c>
      <c r="AC738" s="1">
        <f t="shared" si="237"/>
        <v>0</v>
      </c>
      <c r="AD738" s="1">
        <f t="shared" si="238"/>
        <v>0</v>
      </c>
      <c r="AE738" s="1">
        <f t="shared" si="239"/>
        <v>1</v>
      </c>
    </row>
    <row r="739" spans="1:31" x14ac:dyDescent="0.25">
      <c r="A739">
        <v>1</v>
      </c>
      <c r="B739">
        <v>42.5</v>
      </c>
      <c r="C739">
        <v>25.33</v>
      </c>
      <c r="D739">
        <v>675</v>
      </c>
      <c r="E739">
        <v>0</v>
      </c>
      <c r="F739" t="str">
        <f t="shared" si="221"/>
        <v/>
      </c>
      <c r="G739">
        <f t="shared" si="222"/>
        <v>0.745</v>
      </c>
      <c r="H739" t="str">
        <f t="shared" si="223"/>
        <v/>
      </c>
      <c r="I739" s="1">
        <f t="shared" si="224"/>
        <v>0.745</v>
      </c>
      <c r="K739" s="1">
        <f t="shared" si="225"/>
        <v>0</v>
      </c>
      <c r="L739" s="1">
        <f t="shared" si="226"/>
        <v>0</v>
      </c>
      <c r="M739" s="1">
        <f t="shared" si="227"/>
        <v>0</v>
      </c>
      <c r="P739" s="1">
        <f t="shared" si="228"/>
        <v>0</v>
      </c>
      <c r="Q739" s="1">
        <f t="shared" si="229"/>
        <v>0</v>
      </c>
      <c r="R739" s="1">
        <f t="shared" si="230"/>
        <v>0</v>
      </c>
      <c r="S739" s="1">
        <f t="shared" si="231"/>
        <v>1</v>
      </c>
      <c r="V739" s="1">
        <f t="shared" si="232"/>
        <v>0</v>
      </c>
      <c r="W739" s="1">
        <f t="shared" si="233"/>
        <v>0</v>
      </c>
      <c r="X739" s="1">
        <f t="shared" si="234"/>
        <v>0</v>
      </c>
      <c r="Y739" s="1">
        <f t="shared" si="235"/>
        <v>1</v>
      </c>
      <c r="AB739" s="1">
        <f t="shared" si="236"/>
        <v>0</v>
      </c>
      <c r="AC739" s="1">
        <f t="shared" si="237"/>
        <v>0</v>
      </c>
      <c r="AD739" s="1">
        <f t="shared" si="238"/>
        <v>0</v>
      </c>
      <c r="AE739" s="1">
        <f t="shared" si="239"/>
        <v>1</v>
      </c>
    </row>
    <row r="740" spans="1:31" x14ac:dyDescent="0.25">
      <c r="A740">
        <v>1</v>
      </c>
      <c r="B740">
        <v>33.6</v>
      </c>
      <c r="C740">
        <v>16.82</v>
      </c>
      <c r="D740">
        <v>735</v>
      </c>
      <c r="E740">
        <v>0</v>
      </c>
      <c r="F740">
        <f t="shared" si="221"/>
        <v>0.85299999999999998</v>
      </c>
      <c r="G740" t="str">
        <f t="shared" si="222"/>
        <v/>
      </c>
      <c r="H740" t="str">
        <f t="shared" si="223"/>
        <v/>
      </c>
      <c r="I740" s="1">
        <f t="shared" si="224"/>
        <v>0.85299999999999998</v>
      </c>
      <c r="K740" s="1">
        <f t="shared" si="225"/>
        <v>1</v>
      </c>
      <c r="L740" s="1">
        <f t="shared" si="226"/>
        <v>1</v>
      </c>
      <c r="M740" s="1">
        <f t="shared" si="227"/>
        <v>1</v>
      </c>
      <c r="P740" s="1">
        <f t="shared" si="228"/>
        <v>0</v>
      </c>
      <c r="Q740" s="1">
        <f t="shared" si="229"/>
        <v>1</v>
      </c>
      <c r="R740" s="1">
        <f t="shared" si="230"/>
        <v>0</v>
      </c>
      <c r="S740" s="1">
        <f t="shared" si="231"/>
        <v>0</v>
      </c>
      <c r="V740" s="1">
        <f t="shared" si="232"/>
        <v>0</v>
      </c>
      <c r="W740" s="1">
        <f t="shared" si="233"/>
        <v>1</v>
      </c>
      <c r="X740" s="1">
        <f t="shared" si="234"/>
        <v>0</v>
      </c>
      <c r="Y740" s="1">
        <f t="shared" si="235"/>
        <v>0</v>
      </c>
      <c r="AB740" s="1">
        <f t="shared" si="236"/>
        <v>0</v>
      </c>
      <c r="AC740" s="1">
        <f t="shared" si="237"/>
        <v>1</v>
      </c>
      <c r="AD740" s="1">
        <f t="shared" si="238"/>
        <v>0</v>
      </c>
      <c r="AE740" s="1">
        <f t="shared" si="239"/>
        <v>0</v>
      </c>
    </row>
    <row r="741" spans="1:31" x14ac:dyDescent="0.25">
      <c r="A741">
        <v>0</v>
      </c>
      <c r="B741">
        <v>45</v>
      </c>
      <c r="C741">
        <v>14.8</v>
      </c>
      <c r="D741">
        <v>675</v>
      </c>
      <c r="E741">
        <v>0</v>
      </c>
      <c r="F741" t="str">
        <f t="shared" si="221"/>
        <v/>
      </c>
      <c r="G741">
        <f t="shared" si="222"/>
        <v>0.83199999999999996</v>
      </c>
      <c r="H741" t="str">
        <f t="shared" si="223"/>
        <v/>
      </c>
      <c r="I741" s="1">
        <f t="shared" si="224"/>
        <v>0.83199999999999996</v>
      </c>
      <c r="K741" s="1">
        <f t="shared" si="225"/>
        <v>0</v>
      </c>
      <c r="L741" s="1">
        <f t="shared" si="226"/>
        <v>1</v>
      </c>
      <c r="M741" s="1">
        <f t="shared" si="227"/>
        <v>1</v>
      </c>
      <c r="P741" s="1">
        <f t="shared" si="228"/>
        <v>0</v>
      </c>
      <c r="Q741" s="1">
        <f t="shared" si="229"/>
        <v>0</v>
      </c>
      <c r="R741" s="1">
        <f t="shared" si="230"/>
        <v>0</v>
      </c>
      <c r="S741" s="1">
        <f t="shared" si="231"/>
        <v>1</v>
      </c>
      <c r="V741" s="1">
        <f t="shared" si="232"/>
        <v>0</v>
      </c>
      <c r="W741" s="1">
        <f t="shared" si="233"/>
        <v>1</v>
      </c>
      <c r="X741" s="1">
        <f t="shared" si="234"/>
        <v>0</v>
      </c>
      <c r="Y741" s="1">
        <f t="shared" si="235"/>
        <v>0</v>
      </c>
      <c r="AB741" s="1">
        <f t="shared" si="236"/>
        <v>0</v>
      </c>
      <c r="AC741" s="1">
        <f t="shared" si="237"/>
        <v>1</v>
      </c>
      <c r="AD741" s="1">
        <f t="shared" si="238"/>
        <v>0</v>
      </c>
      <c r="AE741" s="1">
        <f t="shared" si="239"/>
        <v>0</v>
      </c>
    </row>
    <row r="742" spans="1:31" x14ac:dyDescent="0.25">
      <c r="A742">
        <v>1</v>
      </c>
      <c r="B742">
        <v>64</v>
      </c>
      <c r="C742">
        <v>29.86</v>
      </c>
      <c r="D742">
        <v>695</v>
      </c>
      <c r="E742">
        <v>0</v>
      </c>
      <c r="F742" t="str">
        <f t="shared" si="221"/>
        <v/>
      </c>
      <c r="G742">
        <f t="shared" si="222"/>
        <v>0.81200000000000006</v>
      </c>
      <c r="H742" t="str">
        <f t="shared" si="223"/>
        <v/>
      </c>
      <c r="I742" s="1">
        <f t="shared" si="224"/>
        <v>0.81200000000000006</v>
      </c>
      <c r="K742" s="1">
        <f t="shared" si="225"/>
        <v>0</v>
      </c>
      <c r="L742" s="1">
        <f t="shared" si="226"/>
        <v>1</v>
      </c>
      <c r="M742" s="1">
        <f t="shared" si="227"/>
        <v>1</v>
      </c>
      <c r="P742" s="1">
        <f t="shared" si="228"/>
        <v>0</v>
      </c>
      <c r="Q742" s="1">
        <f t="shared" si="229"/>
        <v>0</v>
      </c>
      <c r="R742" s="1">
        <f t="shared" si="230"/>
        <v>0</v>
      </c>
      <c r="S742" s="1">
        <f t="shared" si="231"/>
        <v>1</v>
      </c>
      <c r="V742" s="1">
        <f t="shared" si="232"/>
        <v>0</v>
      </c>
      <c r="W742" s="1">
        <f t="shared" si="233"/>
        <v>1</v>
      </c>
      <c r="X742" s="1">
        <f t="shared" si="234"/>
        <v>0</v>
      </c>
      <c r="Y742" s="1">
        <f t="shared" si="235"/>
        <v>0</v>
      </c>
      <c r="AB742" s="1">
        <f t="shared" si="236"/>
        <v>0</v>
      </c>
      <c r="AC742" s="1">
        <f t="shared" si="237"/>
        <v>1</v>
      </c>
      <c r="AD742" s="1">
        <f t="shared" si="238"/>
        <v>0</v>
      </c>
      <c r="AE742" s="1">
        <f t="shared" si="239"/>
        <v>0</v>
      </c>
    </row>
    <row r="743" spans="1:31" x14ac:dyDescent="0.25">
      <c r="A743">
        <v>0</v>
      </c>
      <c r="B743">
        <v>88</v>
      </c>
      <c r="C743">
        <v>10.58</v>
      </c>
      <c r="D743">
        <v>690</v>
      </c>
      <c r="E743">
        <v>0</v>
      </c>
      <c r="F743" t="str">
        <f t="shared" si="221"/>
        <v/>
      </c>
      <c r="G743" t="str">
        <f t="shared" si="222"/>
        <v/>
      </c>
      <c r="H743">
        <f t="shared" si="223"/>
        <v>0.89200000000000002</v>
      </c>
      <c r="I743" s="1">
        <f t="shared" si="224"/>
        <v>0.89200000000000002</v>
      </c>
      <c r="K743" s="1">
        <f t="shared" si="225"/>
        <v>1</v>
      </c>
      <c r="L743" s="1">
        <f t="shared" si="226"/>
        <v>1</v>
      </c>
      <c r="M743" s="1">
        <f t="shared" si="227"/>
        <v>1</v>
      </c>
      <c r="P743" s="1">
        <f t="shared" si="228"/>
        <v>0</v>
      </c>
      <c r="Q743" s="1">
        <f t="shared" si="229"/>
        <v>1</v>
      </c>
      <c r="R743" s="1">
        <f t="shared" si="230"/>
        <v>0</v>
      </c>
      <c r="S743" s="1">
        <f t="shared" si="231"/>
        <v>0</v>
      </c>
      <c r="V743" s="1">
        <f t="shared" si="232"/>
        <v>0</v>
      </c>
      <c r="W743" s="1">
        <f t="shared" si="233"/>
        <v>1</v>
      </c>
      <c r="X743" s="1">
        <f t="shared" si="234"/>
        <v>0</v>
      </c>
      <c r="Y743" s="1">
        <f t="shared" si="235"/>
        <v>0</v>
      </c>
      <c r="AB743" s="1">
        <f t="shared" si="236"/>
        <v>0</v>
      </c>
      <c r="AC743" s="1">
        <f t="shared" si="237"/>
        <v>1</v>
      </c>
      <c r="AD743" s="1">
        <f t="shared" si="238"/>
        <v>0</v>
      </c>
      <c r="AE743" s="1">
        <f t="shared" si="239"/>
        <v>0</v>
      </c>
    </row>
    <row r="744" spans="1:31" x14ac:dyDescent="0.25">
      <c r="A744">
        <v>1</v>
      </c>
      <c r="B744">
        <v>32</v>
      </c>
      <c r="C744">
        <v>32.299999999999997</v>
      </c>
      <c r="D744">
        <v>665</v>
      </c>
      <c r="E744">
        <v>0</v>
      </c>
      <c r="F744" t="str">
        <f t="shared" si="221"/>
        <v/>
      </c>
      <c r="G744">
        <f t="shared" si="222"/>
        <v>0.745</v>
      </c>
      <c r="H744" t="str">
        <f t="shared" si="223"/>
        <v/>
      </c>
      <c r="I744" s="1">
        <f t="shared" si="224"/>
        <v>0.745</v>
      </c>
      <c r="K744" s="1">
        <f t="shared" si="225"/>
        <v>0</v>
      </c>
      <c r="L744" s="1">
        <f t="shared" si="226"/>
        <v>0</v>
      </c>
      <c r="M744" s="1">
        <f t="shared" si="227"/>
        <v>0</v>
      </c>
      <c r="P744" s="1">
        <f t="shared" si="228"/>
        <v>0</v>
      </c>
      <c r="Q744" s="1">
        <f t="shared" si="229"/>
        <v>0</v>
      </c>
      <c r="R744" s="1">
        <f t="shared" si="230"/>
        <v>0</v>
      </c>
      <c r="S744" s="1">
        <f t="shared" si="231"/>
        <v>1</v>
      </c>
      <c r="V744" s="1">
        <f t="shared" si="232"/>
        <v>0</v>
      </c>
      <c r="W744" s="1">
        <f t="shared" si="233"/>
        <v>0</v>
      </c>
      <c r="X744" s="1">
        <f t="shared" si="234"/>
        <v>0</v>
      </c>
      <c r="Y744" s="1">
        <f t="shared" si="235"/>
        <v>1</v>
      </c>
      <c r="AB744" s="1">
        <f t="shared" si="236"/>
        <v>0</v>
      </c>
      <c r="AC744" s="1">
        <f t="shared" si="237"/>
        <v>0</v>
      </c>
      <c r="AD744" s="1">
        <f t="shared" si="238"/>
        <v>0</v>
      </c>
      <c r="AE744" s="1">
        <f t="shared" si="239"/>
        <v>1</v>
      </c>
    </row>
    <row r="745" spans="1:31" x14ac:dyDescent="0.25">
      <c r="A745">
        <v>0</v>
      </c>
      <c r="B745">
        <v>65</v>
      </c>
      <c r="C745">
        <v>23.91</v>
      </c>
      <c r="D745">
        <v>665</v>
      </c>
      <c r="E745">
        <v>0</v>
      </c>
      <c r="F745" t="str">
        <f t="shared" si="221"/>
        <v/>
      </c>
      <c r="G745">
        <f t="shared" si="222"/>
        <v>0.745</v>
      </c>
      <c r="H745" t="str">
        <f t="shared" si="223"/>
        <v/>
      </c>
      <c r="I745" s="1">
        <f t="shared" si="224"/>
        <v>0.745</v>
      </c>
      <c r="K745" s="1">
        <f t="shared" si="225"/>
        <v>0</v>
      </c>
      <c r="L745" s="1">
        <f t="shared" si="226"/>
        <v>0</v>
      </c>
      <c r="M745" s="1">
        <f t="shared" si="227"/>
        <v>0</v>
      </c>
      <c r="P745" s="1">
        <f t="shared" si="228"/>
        <v>0</v>
      </c>
      <c r="Q745" s="1">
        <f t="shared" si="229"/>
        <v>0</v>
      </c>
      <c r="R745" s="1">
        <f t="shared" si="230"/>
        <v>0</v>
      </c>
      <c r="S745" s="1">
        <f t="shared" si="231"/>
        <v>1</v>
      </c>
      <c r="V745" s="1">
        <f t="shared" si="232"/>
        <v>0</v>
      </c>
      <c r="W745" s="1">
        <f t="shared" si="233"/>
        <v>0</v>
      </c>
      <c r="X745" s="1">
        <f t="shared" si="234"/>
        <v>0</v>
      </c>
      <c r="Y745" s="1">
        <f t="shared" si="235"/>
        <v>1</v>
      </c>
      <c r="AB745" s="1">
        <f t="shared" si="236"/>
        <v>0</v>
      </c>
      <c r="AC745" s="1">
        <f t="shared" si="237"/>
        <v>0</v>
      </c>
      <c r="AD745" s="1">
        <f t="shared" si="238"/>
        <v>0</v>
      </c>
      <c r="AE745" s="1">
        <f t="shared" si="239"/>
        <v>1</v>
      </c>
    </row>
    <row r="746" spans="1:31" x14ac:dyDescent="0.25">
      <c r="A746">
        <v>1</v>
      </c>
      <c r="B746">
        <v>70</v>
      </c>
      <c r="C746">
        <v>13.89</v>
      </c>
      <c r="D746">
        <v>740</v>
      </c>
      <c r="E746">
        <v>0</v>
      </c>
      <c r="F746">
        <f t="shared" si="221"/>
        <v>0.93600000000000005</v>
      </c>
      <c r="G746" t="str">
        <f t="shared" si="222"/>
        <v/>
      </c>
      <c r="H746" t="str">
        <f t="shared" si="223"/>
        <v/>
      </c>
      <c r="I746" s="1">
        <f t="shared" si="224"/>
        <v>0.93600000000000005</v>
      </c>
      <c r="K746" s="1">
        <f t="shared" si="225"/>
        <v>1</v>
      </c>
      <c r="L746" s="1">
        <f t="shared" si="226"/>
        <v>1</v>
      </c>
      <c r="M746" s="1">
        <f t="shared" si="227"/>
        <v>1</v>
      </c>
      <c r="P746" s="1">
        <f t="shared" si="228"/>
        <v>0</v>
      </c>
      <c r="Q746" s="1">
        <f t="shared" si="229"/>
        <v>1</v>
      </c>
      <c r="R746" s="1">
        <f t="shared" si="230"/>
        <v>0</v>
      </c>
      <c r="S746" s="1">
        <f t="shared" si="231"/>
        <v>0</v>
      </c>
      <c r="V746" s="1">
        <f t="shared" si="232"/>
        <v>0</v>
      </c>
      <c r="W746" s="1">
        <f t="shared" si="233"/>
        <v>1</v>
      </c>
      <c r="X746" s="1">
        <f t="shared" si="234"/>
        <v>0</v>
      </c>
      <c r="Y746" s="1">
        <f t="shared" si="235"/>
        <v>0</v>
      </c>
      <c r="AB746" s="1">
        <f t="shared" si="236"/>
        <v>0</v>
      </c>
      <c r="AC746" s="1">
        <f t="shared" si="237"/>
        <v>1</v>
      </c>
      <c r="AD746" s="1">
        <f t="shared" si="238"/>
        <v>0</v>
      </c>
      <c r="AE746" s="1">
        <f t="shared" si="239"/>
        <v>0</v>
      </c>
    </row>
    <row r="747" spans="1:31" x14ac:dyDescent="0.25">
      <c r="A747">
        <v>1</v>
      </c>
      <c r="B747">
        <v>100</v>
      </c>
      <c r="C747">
        <v>25.57</v>
      </c>
      <c r="D747">
        <v>745</v>
      </c>
      <c r="E747">
        <v>0</v>
      </c>
      <c r="F747">
        <f t="shared" si="221"/>
        <v>0.9</v>
      </c>
      <c r="G747" t="str">
        <f t="shared" si="222"/>
        <v/>
      </c>
      <c r="H747" t="str">
        <f t="shared" si="223"/>
        <v/>
      </c>
      <c r="I747" s="1">
        <f t="shared" si="224"/>
        <v>0.9</v>
      </c>
      <c r="K747" s="1">
        <f t="shared" si="225"/>
        <v>1</v>
      </c>
      <c r="L747" s="1">
        <f t="shared" si="226"/>
        <v>1</v>
      </c>
      <c r="M747" s="1">
        <f t="shared" si="227"/>
        <v>1</v>
      </c>
      <c r="P747" s="1">
        <f t="shared" si="228"/>
        <v>0</v>
      </c>
      <c r="Q747" s="1">
        <f t="shared" si="229"/>
        <v>1</v>
      </c>
      <c r="R747" s="1">
        <f t="shared" si="230"/>
        <v>0</v>
      </c>
      <c r="S747" s="1">
        <f t="shared" si="231"/>
        <v>0</v>
      </c>
      <c r="V747" s="1">
        <f t="shared" si="232"/>
        <v>0</v>
      </c>
      <c r="W747" s="1">
        <f t="shared" si="233"/>
        <v>1</v>
      </c>
      <c r="X747" s="1">
        <f t="shared" si="234"/>
        <v>0</v>
      </c>
      <c r="Y747" s="1">
        <f t="shared" si="235"/>
        <v>0</v>
      </c>
      <c r="AB747" s="1">
        <f t="shared" si="236"/>
        <v>0</v>
      </c>
      <c r="AC747" s="1">
        <f t="shared" si="237"/>
        <v>1</v>
      </c>
      <c r="AD747" s="1">
        <f t="shared" si="238"/>
        <v>0</v>
      </c>
      <c r="AE747" s="1">
        <f t="shared" si="239"/>
        <v>0</v>
      </c>
    </row>
    <row r="748" spans="1:31" x14ac:dyDescent="0.25">
      <c r="A748">
        <v>0</v>
      </c>
      <c r="B748">
        <v>100</v>
      </c>
      <c r="C748">
        <v>23.88</v>
      </c>
      <c r="D748">
        <v>685</v>
      </c>
      <c r="E748">
        <v>0</v>
      </c>
      <c r="F748" t="str">
        <f t="shared" si="221"/>
        <v/>
      </c>
      <c r="G748" t="str">
        <f t="shared" si="222"/>
        <v/>
      </c>
      <c r="H748">
        <f t="shared" si="223"/>
        <v>0.89200000000000002</v>
      </c>
      <c r="I748" s="1">
        <f t="shared" si="224"/>
        <v>0.89200000000000002</v>
      </c>
      <c r="K748" s="1">
        <f t="shared" si="225"/>
        <v>1</v>
      </c>
      <c r="L748" s="1">
        <f t="shared" si="226"/>
        <v>1</v>
      </c>
      <c r="M748" s="1">
        <f t="shared" si="227"/>
        <v>1</v>
      </c>
      <c r="P748" s="1">
        <f t="shared" si="228"/>
        <v>0</v>
      </c>
      <c r="Q748" s="1">
        <f t="shared" si="229"/>
        <v>1</v>
      </c>
      <c r="R748" s="1">
        <f t="shared" si="230"/>
        <v>0</v>
      </c>
      <c r="S748" s="1">
        <f t="shared" si="231"/>
        <v>0</v>
      </c>
      <c r="V748" s="1">
        <f t="shared" si="232"/>
        <v>0</v>
      </c>
      <c r="W748" s="1">
        <f t="shared" si="233"/>
        <v>1</v>
      </c>
      <c r="X748" s="1">
        <f t="shared" si="234"/>
        <v>0</v>
      </c>
      <c r="Y748" s="1">
        <f t="shared" si="235"/>
        <v>0</v>
      </c>
      <c r="AB748" s="1">
        <f t="shared" si="236"/>
        <v>0</v>
      </c>
      <c r="AC748" s="1">
        <f t="shared" si="237"/>
        <v>1</v>
      </c>
      <c r="AD748" s="1">
        <f t="shared" si="238"/>
        <v>0</v>
      </c>
      <c r="AE748" s="1">
        <f t="shared" si="239"/>
        <v>0</v>
      </c>
    </row>
    <row r="749" spans="1:31" x14ac:dyDescent="0.25">
      <c r="A749">
        <v>0</v>
      </c>
      <c r="B749">
        <v>125</v>
      </c>
      <c r="C749">
        <v>29.09</v>
      </c>
      <c r="D749">
        <v>695</v>
      </c>
      <c r="E749">
        <v>0</v>
      </c>
      <c r="F749" t="str">
        <f t="shared" si="221"/>
        <v/>
      </c>
      <c r="G749" t="str">
        <f t="shared" si="222"/>
        <v/>
      </c>
      <c r="H749">
        <f t="shared" si="223"/>
        <v>0.78400000000000003</v>
      </c>
      <c r="I749" s="1">
        <f t="shared" si="224"/>
        <v>0.78400000000000003</v>
      </c>
      <c r="K749" s="1">
        <f t="shared" si="225"/>
        <v>0</v>
      </c>
      <c r="L749" s="1">
        <f t="shared" si="226"/>
        <v>0</v>
      </c>
      <c r="M749" s="1">
        <f t="shared" si="227"/>
        <v>1</v>
      </c>
      <c r="P749" s="1">
        <f t="shared" si="228"/>
        <v>0</v>
      </c>
      <c r="Q749" s="1">
        <f t="shared" si="229"/>
        <v>0</v>
      </c>
      <c r="R749" s="1">
        <f t="shared" si="230"/>
        <v>0</v>
      </c>
      <c r="S749" s="1">
        <f t="shared" si="231"/>
        <v>1</v>
      </c>
      <c r="V749" s="1">
        <f t="shared" si="232"/>
        <v>0</v>
      </c>
      <c r="W749" s="1">
        <f t="shared" si="233"/>
        <v>0</v>
      </c>
      <c r="X749" s="1">
        <f t="shared" si="234"/>
        <v>0</v>
      </c>
      <c r="Y749" s="1">
        <f t="shared" si="235"/>
        <v>1</v>
      </c>
      <c r="AB749" s="1">
        <f t="shared" si="236"/>
        <v>0</v>
      </c>
      <c r="AC749" s="1">
        <f t="shared" si="237"/>
        <v>1</v>
      </c>
      <c r="AD749" s="1">
        <f t="shared" si="238"/>
        <v>0</v>
      </c>
      <c r="AE749" s="1">
        <f t="shared" si="239"/>
        <v>0</v>
      </c>
    </row>
    <row r="750" spans="1:31" x14ac:dyDescent="0.25">
      <c r="A750">
        <v>1</v>
      </c>
      <c r="B750">
        <v>80</v>
      </c>
      <c r="C750">
        <v>14.19</v>
      </c>
      <c r="D750">
        <v>690</v>
      </c>
      <c r="E750">
        <v>0</v>
      </c>
      <c r="F750" t="str">
        <f t="shared" si="221"/>
        <v/>
      </c>
      <c r="G750">
        <f t="shared" si="222"/>
        <v>0.83199999999999996</v>
      </c>
      <c r="H750" t="str">
        <f t="shared" si="223"/>
        <v/>
      </c>
      <c r="I750" s="1">
        <f t="shared" si="224"/>
        <v>0.83199999999999996</v>
      </c>
      <c r="K750" s="1">
        <f t="shared" si="225"/>
        <v>0</v>
      </c>
      <c r="L750" s="1">
        <f t="shared" si="226"/>
        <v>1</v>
      </c>
      <c r="M750" s="1">
        <f t="shared" si="227"/>
        <v>1</v>
      </c>
      <c r="P750" s="1">
        <f t="shared" si="228"/>
        <v>0</v>
      </c>
      <c r="Q750" s="1">
        <f t="shared" si="229"/>
        <v>0</v>
      </c>
      <c r="R750" s="1">
        <f t="shared" si="230"/>
        <v>0</v>
      </c>
      <c r="S750" s="1">
        <f t="shared" si="231"/>
        <v>1</v>
      </c>
      <c r="V750" s="1">
        <f t="shared" si="232"/>
        <v>0</v>
      </c>
      <c r="W750" s="1">
        <f t="shared" si="233"/>
        <v>1</v>
      </c>
      <c r="X750" s="1">
        <f t="shared" si="234"/>
        <v>0</v>
      </c>
      <c r="Y750" s="1">
        <f t="shared" si="235"/>
        <v>0</v>
      </c>
      <c r="AB750" s="1">
        <f t="shared" si="236"/>
        <v>0</v>
      </c>
      <c r="AC750" s="1">
        <f t="shared" si="237"/>
        <v>1</v>
      </c>
      <c r="AD750" s="1">
        <f t="shared" si="238"/>
        <v>0</v>
      </c>
      <c r="AE750" s="1">
        <f t="shared" si="239"/>
        <v>0</v>
      </c>
    </row>
    <row r="751" spans="1:31" x14ac:dyDescent="0.25">
      <c r="A751">
        <v>1</v>
      </c>
      <c r="B751">
        <v>71.5</v>
      </c>
      <c r="C751">
        <v>8.77</v>
      </c>
      <c r="D751">
        <v>705</v>
      </c>
      <c r="E751">
        <v>0</v>
      </c>
      <c r="F751" t="str">
        <f t="shared" si="221"/>
        <v/>
      </c>
      <c r="G751">
        <f t="shared" si="222"/>
        <v>0.83199999999999996</v>
      </c>
      <c r="H751" t="str">
        <f t="shared" si="223"/>
        <v/>
      </c>
      <c r="I751" s="1">
        <f t="shared" si="224"/>
        <v>0.83199999999999996</v>
      </c>
      <c r="K751" s="1">
        <f t="shared" si="225"/>
        <v>0</v>
      </c>
      <c r="L751" s="1">
        <f t="shared" si="226"/>
        <v>1</v>
      </c>
      <c r="M751" s="1">
        <f t="shared" si="227"/>
        <v>1</v>
      </c>
      <c r="P751" s="1">
        <f t="shared" si="228"/>
        <v>0</v>
      </c>
      <c r="Q751" s="1">
        <f t="shared" si="229"/>
        <v>0</v>
      </c>
      <c r="R751" s="1">
        <f t="shared" si="230"/>
        <v>0</v>
      </c>
      <c r="S751" s="1">
        <f t="shared" si="231"/>
        <v>1</v>
      </c>
      <c r="V751" s="1">
        <f t="shared" si="232"/>
        <v>0</v>
      </c>
      <c r="W751" s="1">
        <f t="shared" si="233"/>
        <v>1</v>
      </c>
      <c r="X751" s="1">
        <f t="shared" si="234"/>
        <v>0</v>
      </c>
      <c r="Y751" s="1">
        <f t="shared" si="235"/>
        <v>0</v>
      </c>
      <c r="AB751" s="1">
        <f t="shared" si="236"/>
        <v>0</v>
      </c>
      <c r="AC751" s="1">
        <f t="shared" si="237"/>
        <v>1</v>
      </c>
      <c r="AD751" s="1">
        <f t="shared" si="238"/>
        <v>0</v>
      </c>
      <c r="AE751" s="1">
        <f t="shared" si="239"/>
        <v>0</v>
      </c>
    </row>
    <row r="752" spans="1:31" x14ac:dyDescent="0.25">
      <c r="A752">
        <v>1</v>
      </c>
      <c r="B752">
        <v>70</v>
      </c>
      <c r="C752">
        <v>8.6199999999999992</v>
      </c>
      <c r="D752">
        <v>705</v>
      </c>
      <c r="E752">
        <v>0</v>
      </c>
      <c r="F752" t="str">
        <f t="shared" si="221"/>
        <v/>
      </c>
      <c r="G752">
        <f t="shared" si="222"/>
        <v>0.83199999999999996</v>
      </c>
      <c r="H752" t="str">
        <f t="shared" si="223"/>
        <v/>
      </c>
      <c r="I752" s="1">
        <f t="shared" si="224"/>
        <v>0.83199999999999996</v>
      </c>
      <c r="K752" s="1">
        <f t="shared" si="225"/>
        <v>0</v>
      </c>
      <c r="L752" s="1">
        <f t="shared" si="226"/>
        <v>1</v>
      </c>
      <c r="M752" s="1">
        <f t="shared" si="227"/>
        <v>1</v>
      </c>
      <c r="P752" s="1">
        <f t="shared" si="228"/>
        <v>0</v>
      </c>
      <c r="Q752" s="1">
        <f t="shared" si="229"/>
        <v>0</v>
      </c>
      <c r="R752" s="1">
        <f t="shared" si="230"/>
        <v>0</v>
      </c>
      <c r="S752" s="1">
        <f t="shared" si="231"/>
        <v>1</v>
      </c>
      <c r="V752" s="1">
        <f t="shared" si="232"/>
        <v>0</v>
      </c>
      <c r="W752" s="1">
        <f t="shared" si="233"/>
        <v>1</v>
      </c>
      <c r="X752" s="1">
        <f t="shared" si="234"/>
        <v>0</v>
      </c>
      <c r="Y752" s="1">
        <f t="shared" si="235"/>
        <v>0</v>
      </c>
      <c r="AB752" s="1">
        <f t="shared" si="236"/>
        <v>0</v>
      </c>
      <c r="AC752" s="1">
        <f t="shared" si="237"/>
        <v>1</v>
      </c>
      <c r="AD752" s="1">
        <f t="shared" si="238"/>
        <v>0</v>
      </c>
      <c r="AE752" s="1">
        <f t="shared" si="239"/>
        <v>0</v>
      </c>
    </row>
    <row r="753" spans="1:31" x14ac:dyDescent="0.25">
      <c r="A753">
        <v>0</v>
      </c>
      <c r="B753">
        <v>35</v>
      </c>
      <c r="C753">
        <v>14.06</v>
      </c>
      <c r="D753">
        <v>675</v>
      </c>
      <c r="E753">
        <v>0</v>
      </c>
      <c r="F753" t="str">
        <f t="shared" si="221"/>
        <v/>
      </c>
      <c r="G753">
        <f t="shared" si="222"/>
        <v>0.83199999999999996</v>
      </c>
      <c r="H753" t="str">
        <f t="shared" si="223"/>
        <v/>
      </c>
      <c r="I753" s="1">
        <f t="shared" si="224"/>
        <v>0.83199999999999996</v>
      </c>
      <c r="K753" s="1">
        <f t="shared" si="225"/>
        <v>0</v>
      </c>
      <c r="L753" s="1">
        <f t="shared" si="226"/>
        <v>1</v>
      </c>
      <c r="M753" s="1">
        <f t="shared" si="227"/>
        <v>1</v>
      </c>
      <c r="P753" s="1">
        <f t="shared" si="228"/>
        <v>0</v>
      </c>
      <c r="Q753" s="1">
        <f t="shared" si="229"/>
        <v>0</v>
      </c>
      <c r="R753" s="1">
        <f t="shared" si="230"/>
        <v>0</v>
      </c>
      <c r="S753" s="1">
        <f t="shared" si="231"/>
        <v>1</v>
      </c>
      <c r="V753" s="1">
        <f t="shared" si="232"/>
        <v>0</v>
      </c>
      <c r="W753" s="1">
        <f t="shared" si="233"/>
        <v>1</v>
      </c>
      <c r="X753" s="1">
        <f t="shared" si="234"/>
        <v>0</v>
      </c>
      <c r="Y753" s="1">
        <f t="shared" si="235"/>
        <v>0</v>
      </c>
      <c r="AB753" s="1">
        <f t="shared" si="236"/>
        <v>0</v>
      </c>
      <c r="AC753" s="1">
        <f t="shared" si="237"/>
        <v>1</v>
      </c>
      <c r="AD753" s="1">
        <f t="shared" si="238"/>
        <v>0</v>
      </c>
      <c r="AE753" s="1">
        <f t="shared" si="239"/>
        <v>0</v>
      </c>
    </row>
    <row r="754" spans="1:31" x14ac:dyDescent="0.25">
      <c r="A754">
        <v>0</v>
      </c>
      <c r="B754">
        <v>150</v>
      </c>
      <c r="C754">
        <v>10.119999999999999</v>
      </c>
      <c r="D754">
        <v>660</v>
      </c>
      <c r="E754">
        <v>0</v>
      </c>
      <c r="F754" t="str">
        <f t="shared" si="221"/>
        <v/>
      </c>
      <c r="G754" t="str">
        <f t="shared" si="222"/>
        <v/>
      </c>
      <c r="H754">
        <f t="shared" si="223"/>
        <v>0.85199999999999998</v>
      </c>
      <c r="I754" s="1">
        <f t="shared" si="224"/>
        <v>0.85199999999999998</v>
      </c>
      <c r="K754" s="1">
        <f t="shared" si="225"/>
        <v>1</v>
      </c>
      <c r="L754" s="1">
        <f t="shared" si="226"/>
        <v>1</v>
      </c>
      <c r="M754" s="1">
        <f t="shared" si="227"/>
        <v>1</v>
      </c>
      <c r="P754" s="1">
        <f t="shared" si="228"/>
        <v>0</v>
      </c>
      <c r="Q754" s="1">
        <f t="shared" si="229"/>
        <v>1</v>
      </c>
      <c r="R754" s="1">
        <f t="shared" si="230"/>
        <v>0</v>
      </c>
      <c r="S754" s="1">
        <f t="shared" si="231"/>
        <v>0</v>
      </c>
      <c r="V754" s="1">
        <f t="shared" si="232"/>
        <v>0</v>
      </c>
      <c r="W754" s="1">
        <f t="shared" si="233"/>
        <v>1</v>
      </c>
      <c r="X754" s="1">
        <f t="shared" si="234"/>
        <v>0</v>
      </c>
      <c r="Y754" s="1">
        <f t="shared" si="235"/>
        <v>0</v>
      </c>
      <c r="AB754" s="1">
        <f t="shared" si="236"/>
        <v>0</v>
      </c>
      <c r="AC754" s="1">
        <f t="shared" si="237"/>
        <v>1</v>
      </c>
      <c r="AD754" s="1">
        <f t="shared" si="238"/>
        <v>0</v>
      </c>
      <c r="AE754" s="1">
        <f t="shared" si="239"/>
        <v>0</v>
      </c>
    </row>
    <row r="755" spans="1:31" x14ac:dyDescent="0.25">
      <c r="A755">
        <v>0</v>
      </c>
      <c r="B755">
        <v>47</v>
      </c>
      <c r="C755">
        <v>14.02</v>
      </c>
      <c r="D755">
        <v>705</v>
      </c>
      <c r="E755">
        <v>0</v>
      </c>
      <c r="F755" t="str">
        <f t="shared" si="221"/>
        <v/>
      </c>
      <c r="G755">
        <f t="shared" si="222"/>
        <v>0.83199999999999996</v>
      </c>
      <c r="H755" t="str">
        <f t="shared" si="223"/>
        <v/>
      </c>
      <c r="I755" s="1">
        <f t="shared" si="224"/>
        <v>0.83199999999999996</v>
      </c>
      <c r="K755" s="1">
        <f t="shared" si="225"/>
        <v>0</v>
      </c>
      <c r="L755" s="1">
        <f t="shared" si="226"/>
        <v>1</v>
      </c>
      <c r="M755" s="1">
        <f t="shared" si="227"/>
        <v>1</v>
      </c>
      <c r="P755" s="1">
        <f t="shared" si="228"/>
        <v>0</v>
      </c>
      <c r="Q755" s="1">
        <f t="shared" si="229"/>
        <v>0</v>
      </c>
      <c r="R755" s="1">
        <f t="shared" si="230"/>
        <v>0</v>
      </c>
      <c r="S755" s="1">
        <f t="shared" si="231"/>
        <v>1</v>
      </c>
      <c r="V755" s="1">
        <f t="shared" si="232"/>
        <v>0</v>
      </c>
      <c r="W755" s="1">
        <f t="shared" si="233"/>
        <v>1</v>
      </c>
      <c r="X755" s="1">
        <f t="shared" si="234"/>
        <v>0</v>
      </c>
      <c r="Y755" s="1">
        <f t="shared" si="235"/>
        <v>0</v>
      </c>
      <c r="AB755" s="1">
        <f t="shared" si="236"/>
        <v>0</v>
      </c>
      <c r="AC755" s="1">
        <f t="shared" si="237"/>
        <v>1</v>
      </c>
      <c r="AD755" s="1">
        <f t="shared" si="238"/>
        <v>0</v>
      </c>
      <c r="AE755" s="1">
        <f t="shared" si="239"/>
        <v>0</v>
      </c>
    </row>
    <row r="756" spans="1:31" x14ac:dyDescent="0.25">
      <c r="A756">
        <v>1</v>
      </c>
      <c r="B756">
        <v>129</v>
      </c>
      <c r="C756">
        <v>19.510000000000002</v>
      </c>
      <c r="D756">
        <v>705</v>
      </c>
      <c r="E756">
        <v>0</v>
      </c>
      <c r="F756" t="str">
        <f t="shared" si="221"/>
        <v/>
      </c>
      <c r="G756" t="str">
        <f t="shared" si="222"/>
        <v/>
      </c>
      <c r="H756">
        <f t="shared" si="223"/>
        <v>0.89200000000000002</v>
      </c>
      <c r="I756" s="1">
        <f t="shared" si="224"/>
        <v>0.89200000000000002</v>
      </c>
      <c r="K756" s="1">
        <f t="shared" si="225"/>
        <v>1</v>
      </c>
      <c r="L756" s="1">
        <f t="shared" si="226"/>
        <v>1</v>
      </c>
      <c r="M756" s="1">
        <f t="shared" si="227"/>
        <v>1</v>
      </c>
      <c r="P756" s="1">
        <f t="shared" si="228"/>
        <v>0</v>
      </c>
      <c r="Q756" s="1">
        <f t="shared" si="229"/>
        <v>1</v>
      </c>
      <c r="R756" s="1">
        <f t="shared" si="230"/>
        <v>0</v>
      </c>
      <c r="S756" s="1">
        <f t="shared" si="231"/>
        <v>0</v>
      </c>
      <c r="V756" s="1">
        <f t="shared" si="232"/>
        <v>0</v>
      </c>
      <c r="W756" s="1">
        <f t="shared" si="233"/>
        <v>1</v>
      </c>
      <c r="X756" s="1">
        <f t="shared" si="234"/>
        <v>0</v>
      </c>
      <c r="Y756" s="1">
        <f t="shared" si="235"/>
        <v>0</v>
      </c>
      <c r="AB756" s="1">
        <f t="shared" si="236"/>
        <v>0</v>
      </c>
      <c r="AC756" s="1">
        <f t="shared" si="237"/>
        <v>1</v>
      </c>
      <c r="AD756" s="1">
        <f t="shared" si="238"/>
        <v>0</v>
      </c>
      <c r="AE756" s="1">
        <f t="shared" si="239"/>
        <v>0</v>
      </c>
    </row>
    <row r="757" spans="1:31" x14ac:dyDescent="0.25">
      <c r="A757">
        <v>1</v>
      </c>
      <c r="B757">
        <v>55</v>
      </c>
      <c r="C757">
        <v>25.4</v>
      </c>
      <c r="D757">
        <v>765</v>
      </c>
      <c r="E757">
        <v>0</v>
      </c>
      <c r="F757">
        <f t="shared" si="221"/>
        <v>0.9</v>
      </c>
      <c r="G757" t="str">
        <f t="shared" si="222"/>
        <v/>
      </c>
      <c r="H757" t="str">
        <f t="shared" si="223"/>
        <v/>
      </c>
      <c r="I757" s="1">
        <f t="shared" si="224"/>
        <v>0.9</v>
      </c>
      <c r="K757" s="1">
        <f t="shared" si="225"/>
        <v>1</v>
      </c>
      <c r="L757" s="1">
        <f t="shared" si="226"/>
        <v>1</v>
      </c>
      <c r="M757" s="1">
        <f t="shared" si="227"/>
        <v>1</v>
      </c>
      <c r="P757" s="1">
        <f t="shared" si="228"/>
        <v>0</v>
      </c>
      <c r="Q757" s="1">
        <f t="shared" si="229"/>
        <v>1</v>
      </c>
      <c r="R757" s="1">
        <f t="shared" si="230"/>
        <v>0</v>
      </c>
      <c r="S757" s="1">
        <f t="shared" si="231"/>
        <v>0</v>
      </c>
      <c r="V757" s="1">
        <f t="shared" si="232"/>
        <v>0</v>
      </c>
      <c r="W757" s="1">
        <f t="shared" si="233"/>
        <v>1</v>
      </c>
      <c r="X757" s="1">
        <f t="shared" si="234"/>
        <v>0</v>
      </c>
      <c r="Y757" s="1">
        <f t="shared" si="235"/>
        <v>0</v>
      </c>
      <c r="AB757" s="1">
        <f t="shared" si="236"/>
        <v>0</v>
      </c>
      <c r="AC757" s="1">
        <f t="shared" si="237"/>
        <v>1</v>
      </c>
      <c r="AD757" s="1">
        <f t="shared" si="238"/>
        <v>0</v>
      </c>
      <c r="AE757" s="1">
        <f t="shared" si="239"/>
        <v>0</v>
      </c>
    </row>
    <row r="758" spans="1:31" x14ac:dyDescent="0.25">
      <c r="A758">
        <v>1</v>
      </c>
      <c r="B758">
        <v>65</v>
      </c>
      <c r="C758">
        <v>18.13</v>
      </c>
      <c r="D758">
        <v>660</v>
      </c>
      <c r="E758">
        <v>0</v>
      </c>
      <c r="F758" t="str">
        <f t="shared" si="221"/>
        <v/>
      </c>
      <c r="G758">
        <f t="shared" si="222"/>
        <v>0.745</v>
      </c>
      <c r="H758" t="str">
        <f t="shared" si="223"/>
        <v/>
      </c>
      <c r="I758" s="1">
        <f t="shared" si="224"/>
        <v>0.745</v>
      </c>
      <c r="K758" s="1">
        <f t="shared" si="225"/>
        <v>0</v>
      </c>
      <c r="L758" s="1">
        <f t="shared" si="226"/>
        <v>0</v>
      </c>
      <c r="M758" s="1">
        <f t="shared" si="227"/>
        <v>0</v>
      </c>
      <c r="P758" s="1">
        <f t="shared" si="228"/>
        <v>0</v>
      </c>
      <c r="Q758" s="1">
        <f t="shared" si="229"/>
        <v>0</v>
      </c>
      <c r="R758" s="1">
        <f t="shared" si="230"/>
        <v>0</v>
      </c>
      <c r="S758" s="1">
        <f t="shared" si="231"/>
        <v>1</v>
      </c>
      <c r="V758" s="1">
        <f t="shared" si="232"/>
        <v>0</v>
      </c>
      <c r="W758" s="1">
        <f t="shared" si="233"/>
        <v>0</v>
      </c>
      <c r="X758" s="1">
        <f t="shared" si="234"/>
        <v>0</v>
      </c>
      <c r="Y758" s="1">
        <f t="shared" si="235"/>
        <v>1</v>
      </c>
      <c r="AB758" s="1">
        <f t="shared" si="236"/>
        <v>0</v>
      </c>
      <c r="AC758" s="1">
        <f t="shared" si="237"/>
        <v>0</v>
      </c>
      <c r="AD758" s="1">
        <f t="shared" si="238"/>
        <v>0</v>
      </c>
      <c r="AE758" s="1">
        <f t="shared" si="239"/>
        <v>1</v>
      </c>
    </row>
    <row r="759" spans="1:31" x14ac:dyDescent="0.25">
      <c r="A759">
        <v>1</v>
      </c>
      <c r="B759">
        <v>50</v>
      </c>
      <c r="C759">
        <v>23.52</v>
      </c>
      <c r="D759">
        <v>695</v>
      </c>
      <c r="E759">
        <v>0</v>
      </c>
      <c r="F759" t="str">
        <f t="shared" si="221"/>
        <v/>
      </c>
      <c r="G759">
        <f t="shared" si="222"/>
        <v>0.81200000000000006</v>
      </c>
      <c r="H759" t="str">
        <f t="shared" si="223"/>
        <v/>
      </c>
      <c r="I759" s="1">
        <f t="shared" si="224"/>
        <v>0.81200000000000006</v>
      </c>
      <c r="K759" s="1">
        <f t="shared" si="225"/>
        <v>0</v>
      </c>
      <c r="L759" s="1">
        <f t="shared" si="226"/>
        <v>1</v>
      </c>
      <c r="M759" s="1">
        <f t="shared" si="227"/>
        <v>1</v>
      </c>
      <c r="P759" s="1">
        <f t="shared" si="228"/>
        <v>0</v>
      </c>
      <c r="Q759" s="1">
        <f t="shared" si="229"/>
        <v>0</v>
      </c>
      <c r="R759" s="1">
        <f t="shared" si="230"/>
        <v>0</v>
      </c>
      <c r="S759" s="1">
        <f t="shared" si="231"/>
        <v>1</v>
      </c>
      <c r="V759" s="1">
        <f t="shared" si="232"/>
        <v>0</v>
      </c>
      <c r="W759" s="1">
        <f t="shared" si="233"/>
        <v>1</v>
      </c>
      <c r="X759" s="1">
        <f t="shared" si="234"/>
        <v>0</v>
      </c>
      <c r="Y759" s="1">
        <f t="shared" si="235"/>
        <v>0</v>
      </c>
      <c r="AB759" s="1">
        <f t="shared" si="236"/>
        <v>0</v>
      </c>
      <c r="AC759" s="1">
        <f t="shared" si="237"/>
        <v>1</v>
      </c>
      <c r="AD759" s="1">
        <f t="shared" si="238"/>
        <v>0</v>
      </c>
      <c r="AE759" s="1">
        <f t="shared" si="239"/>
        <v>0</v>
      </c>
    </row>
    <row r="760" spans="1:31" x14ac:dyDescent="0.25">
      <c r="A760">
        <v>1</v>
      </c>
      <c r="B760">
        <v>38</v>
      </c>
      <c r="C760">
        <v>33.799999999999997</v>
      </c>
      <c r="D760">
        <v>670</v>
      </c>
      <c r="E760">
        <v>0</v>
      </c>
      <c r="F760" t="str">
        <f t="shared" si="221"/>
        <v/>
      </c>
      <c r="G760">
        <f t="shared" si="222"/>
        <v>0.745</v>
      </c>
      <c r="H760" t="str">
        <f t="shared" si="223"/>
        <v/>
      </c>
      <c r="I760" s="1">
        <f t="shared" si="224"/>
        <v>0.745</v>
      </c>
      <c r="K760" s="1">
        <f t="shared" si="225"/>
        <v>0</v>
      </c>
      <c r="L760" s="1">
        <f t="shared" si="226"/>
        <v>0</v>
      </c>
      <c r="M760" s="1">
        <f t="shared" si="227"/>
        <v>0</v>
      </c>
      <c r="P760" s="1">
        <f t="shared" si="228"/>
        <v>0</v>
      </c>
      <c r="Q760" s="1">
        <f t="shared" si="229"/>
        <v>0</v>
      </c>
      <c r="R760" s="1">
        <f t="shared" si="230"/>
        <v>0</v>
      </c>
      <c r="S760" s="1">
        <f t="shared" si="231"/>
        <v>1</v>
      </c>
      <c r="V760" s="1">
        <f t="shared" si="232"/>
        <v>0</v>
      </c>
      <c r="W760" s="1">
        <f t="shared" si="233"/>
        <v>0</v>
      </c>
      <c r="X760" s="1">
        <f t="shared" si="234"/>
        <v>0</v>
      </c>
      <c r="Y760" s="1">
        <f t="shared" si="235"/>
        <v>1</v>
      </c>
      <c r="AB760" s="1">
        <f t="shared" si="236"/>
        <v>0</v>
      </c>
      <c r="AC760" s="1">
        <f t="shared" si="237"/>
        <v>0</v>
      </c>
      <c r="AD760" s="1">
        <f t="shared" si="238"/>
        <v>0</v>
      </c>
      <c r="AE760" s="1">
        <f t="shared" si="239"/>
        <v>1</v>
      </c>
    </row>
    <row r="761" spans="1:31" x14ac:dyDescent="0.25">
      <c r="A761">
        <v>0</v>
      </c>
      <c r="B761">
        <v>71.900000000000006</v>
      </c>
      <c r="C761">
        <v>32.619999999999997</v>
      </c>
      <c r="D761">
        <v>690</v>
      </c>
      <c r="E761">
        <v>0</v>
      </c>
      <c r="F761" t="str">
        <f t="shared" si="221"/>
        <v/>
      </c>
      <c r="G761">
        <f t="shared" si="222"/>
        <v>0.81200000000000006</v>
      </c>
      <c r="H761" t="str">
        <f t="shared" si="223"/>
        <v/>
      </c>
      <c r="I761" s="1">
        <f t="shared" si="224"/>
        <v>0.81200000000000006</v>
      </c>
      <c r="K761" s="1">
        <f t="shared" si="225"/>
        <v>0</v>
      </c>
      <c r="L761" s="1">
        <f t="shared" si="226"/>
        <v>1</v>
      </c>
      <c r="M761" s="1">
        <f t="shared" si="227"/>
        <v>1</v>
      </c>
      <c r="P761" s="1">
        <f t="shared" si="228"/>
        <v>0</v>
      </c>
      <c r="Q761" s="1">
        <f t="shared" si="229"/>
        <v>0</v>
      </c>
      <c r="R761" s="1">
        <f t="shared" si="230"/>
        <v>0</v>
      </c>
      <c r="S761" s="1">
        <f t="shared" si="231"/>
        <v>1</v>
      </c>
      <c r="V761" s="1">
        <f t="shared" si="232"/>
        <v>0</v>
      </c>
      <c r="W761" s="1">
        <f t="shared" si="233"/>
        <v>1</v>
      </c>
      <c r="X761" s="1">
        <f t="shared" si="234"/>
        <v>0</v>
      </c>
      <c r="Y761" s="1">
        <f t="shared" si="235"/>
        <v>0</v>
      </c>
      <c r="AB761" s="1">
        <f t="shared" si="236"/>
        <v>0</v>
      </c>
      <c r="AC761" s="1">
        <f t="shared" si="237"/>
        <v>1</v>
      </c>
      <c r="AD761" s="1">
        <f t="shared" si="238"/>
        <v>0</v>
      </c>
      <c r="AE761" s="1">
        <f t="shared" si="239"/>
        <v>0</v>
      </c>
    </row>
    <row r="762" spans="1:31" x14ac:dyDescent="0.25">
      <c r="A762">
        <v>0</v>
      </c>
      <c r="B762">
        <v>78</v>
      </c>
      <c r="C762">
        <v>9.49</v>
      </c>
      <c r="D762">
        <v>665</v>
      </c>
      <c r="E762">
        <v>0</v>
      </c>
      <c r="F762" t="str">
        <f t="shared" si="221"/>
        <v/>
      </c>
      <c r="G762">
        <f t="shared" si="222"/>
        <v>0.83199999999999996</v>
      </c>
      <c r="H762" t="str">
        <f t="shared" si="223"/>
        <v/>
      </c>
      <c r="I762" s="1">
        <f t="shared" si="224"/>
        <v>0.83199999999999996</v>
      </c>
      <c r="K762" s="1">
        <f t="shared" si="225"/>
        <v>0</v>
      </c>
      <c r="L762" s="1">
        <f t="shared" si="226"/>
        <v>1</v>
      </c>
      <c r="M762" s="1">
        <f t="shared" si="227"/>
        <v>1</v>
      </c>
      <c r="P762" s="1">
        <f t="shared" si="228"/>
        <v>0</v>
      </c>
      <c r="Q762" s="1">
        <f t="shared" si="229"/>
        <v>0</v>
      </c>
      <c r="R762" s="1">
        <f t="shared" si="230"/>
        <v>0</v>
      </c>
      <c r="S762" s="1">
        <f t="shared" si="231"/>
        <v>1</v>
      </c>
      <c r="V762" s="1">
        <f t="shared" si="232"/>
        <v>0</v>
      </c>
      <c r="W762" s="1">
        <f t="shared" si="233"/>
        <v>1</v>
      </c>
      <c r="X762" s="1">
        <f t="shared" si="234"/>
        <v>0</v>
      </c>
      <c r="Y762" s="1">
        <f t="shared" si="235"/>
        <v>0</v>
      </c>
      <c r="AB762" s="1">
        <f t="shared" si="236"/>
        <v>0</v>
      </c>
      <c r="AC762" s="1">
        <f t="shared" si="237"/>
        <v>1</v>
      </c>
      <c r="AD762" s="1">
        <f t="shared" si="238"/>
        <v>0</v>
      </c>
      <c r="AE762" s="1">
        <f t="shared" si="239"/>
        <v>0</v>
      </c>
    </row>
    <row r="763" spans="1:31" x14ac:dyDescent="0.25">
      <c r="A763">
        <v>1</v>
      </c>
      <c r="B763">
        <v>155.5</v>
      </c>
      <c r="C763">
        <v>14.07</v>
      </c>
      <c r="D763">
        <v>705</v>
      </c>
      <c r="E763">
        <v>0</v>
      </c>
      <c r="F763" t="str">
        <f t="shared" si="221"/>
        <v/>
      </c>
      <c r="G763" t="str">
        <f t="shared" si="222"/>
        <v/>
      </c>
      <c r="H763">
        <f t="shared" si="223"/>
        <v>0.89200000000000002</v>
      </c>
      <c r="I763" s="1">
        <f t="shared" si="224"/>
        <v>0.89200000000000002</v>
      </c>
      <c r="K763" s="1">
        <f t="shared" si="225"/>
        <v>1</v>
      </c>
      <c r="L763" s="1">
        <f t="shared" si="226"/>
        <v>1</v>
      </c>
      <c r="M763" s="1">
        <f t="shared" si="227"/>
        <v>1</v>
      </c>
      <c r="P763" s="1">
        <f t="shared" si="228"/>
        <v>0</v>
      </c>
      <c r="Q763" s="1">
        <f t="shared" si="229"/>
        <v>1</v>
      </c>
      <c r="R763" s="1">
        <f t="shared" si="230"/>
        <v>0</v>
      </c>
      <c r="S763" s="1">
        <f t="shared" si="231"/>
        <v>0</v>
      </c>
      <c r="V763" s="1">
        <f t="shared" si="232"/>
        <v>0</v>
      </c>
      <c r="W763" s="1">
        <f t="shared" si="233"/>
        <v>1</v>
      </c>
      <c r="X763" s="1">
        <f t="shared" si="234"/>
        <v>0</v>
      </c>
      <c r="Y763" s="1">
        <f t="shared" si="235"/>
        <v>0</v>
      </c>
      <c r="AB763" s="1">
        <f t="shared" si="236"/>
        <v>0</v>
      </c>
      <c r="AC763" s="1">
        <f t="shared" si="237"/>
        <v>1</v>
      </c>
      <c r="AD763" s="1">
        <f t="shared" si="238"/>
        <v>0</v>
      </c>
      <c r="AE763" s="1">
        <f t="shared" si="239"/>
        <v>0</v>
      </c>
    </row>
    <row r="764" spans="1:31" x14ac:dyDescent="0.25">
      <c r="A764">
        <v>0</v>
      </c>
      <c r="B764">
        <v>88.8</v>
      </c>
      <c r="C764">
        <v>7.05</v>
      </c>
      <c r="D764">
        <v>775</v>
      </c>
      <c r="E764">
        <v>0</v>
      </c>
      <c r="F764">
        <f t="shared" si="221"/>
        <v>0.93600000000000005</v>
      </c>
      <c r="G764" t="str">
        <f t="shared" si="222"/>
        <v/>
      </c>
      <c r="H764" t="str">
        <f t="shared" si="223"/>
        <v/>
      </c>
      <c r="I764" s="1">
        <f t="shared" si="224"/>
        <v>0.93600000000000005</v>
      </c>
      <c r="K764" s="1">
        <f t="shared" si="225"/>
        <v>1</v>
      </c>
      <c r="L764" s="1">
        <f t="shared" si="226"/>
        <v>1</v>
      </c>
      <c r="M764" s="1">
        <f t="shared" si="227"/>
        <v>1</v>
      </c>
      <c r="P764" s="1">
        <f t="shared" si="228"/>
        <v>0</v>
      </c>
      <c r="Q764" s="1">
        <f t="shared" si="229"/>
        <v>1</v>
      </c>
      <c r="R764" s="1">
        <f t="shared" si="230"/>
        <v>0</v>
      </c>
      <c r="S764" s="1">
        <f t="shared" si="231"/>
        <v>0</v>
      </c>
      <c r="V764" s="1">
        <f t="shared" si="232"/>
        <v>0</v>
      </c>
      <c r="W764" s="1">
        <f t="shared" si="233"/>
        <v>1</v>
      </c>
      <c r="X764" s="1">
        <f t="shared" si="234"/>
        <v>0</v>
      </c>
      <c r="Y764" s="1">
        <f t="shared" si="235"/>
        <v>0</v>
      </c>
      <c r="AB764" s="1">
        <f t="shared" si="236"/>
        <v>0</v>
      </c>
      <c r="AC764" s="1">
        <f t="shared" si="237"/>
        <v>1</v>
      </c>
      <c r="AD764" s="1">
        <f t="shared" si="238"/>
        <v>0</v>
      </c>
      <c r="AE764" s="1">
        <f t="shared" si="239"/>
        <v>0</v>
      </c>
    </row>
    <row r="765" spans="1:31" x14ac:dyDescent="0.25">
      <c r="A765">
        <v>0</v>
      </c>
      <c r="B765">
        <v>53.844000000000001</v>
      </c>
      <c r="C765">
        <v>11.81</v>
      </c>
      <c r="D765">
        <v>670</v>
      </c>
      <c r="E765">
        <v>0</v>
      </c>
      <c r="F765" t="str">
        <f t="shared" si="221"/>
        <v/>
      </c>
      <c r="G765">
        <f t="shared" si="222"/>
        <v>0.83199999999999996</v>
      </c>
      <c r="H765" t="str">
        <f t="shared" si="223"/>
        <v/>
      </c>
      <c r="I765" s="1">
        <f t="shared" si="224"/>
        <v>0.83199999999999996</v>
      </c>
      <c r="K765" s="1">
        <f t="shared" si="225"/>
        <v>0</v>
      </c>
      <c r="L765" s="1">
        <f t="shared" si="226"/>
        <v>1</v>
      </c>
      <c r="M765" s="1">
        <f t="shared" si="227"/>
        <v>1</v>
      </c>
      <c r="P765" s="1">
        <f t="shared" si="228"/>
        <v>0</v>
      </c>
      <c r="Q765" s="1">
        <f t="shared" si="229"/>
        <v>0</v>
      </c>
      <c r="R765" s="1">
        <f t="shared" si="230"/>
        <v>0</v>
      </c>
      <c r="S765" s="1">
        <f t="shared" si="231"/>
        <v>1</v>
      </c>
      <c r="V765" s="1">
        <f t="shared" si="232"/>
        <v>0</v>
      </c>
      <c r="W765" s="1">
        <f t="shared" si="233"/>
        <v>1</v>
      </c>
      <c r="X765" s="1">
        <f t="shared" si="234"/>
        <v>0</v>
      </c>
      <c r="Y765" s="1">
        <f t="shared" si="235"/>
        <v>0</v>
      </c>
      <c r="AB765" s="1">
        <f t="shared" si="236"/>
        <v>0</v>
      </c>
      <c r="AC765" s="1">
        <f t="shared" si="237"/>
        <v>1</v>
      </c>
      <c r="AD765" s="1">
        <f t="shared" si="238"/>
        <v>0</v>
      </c>
      <c r="AE765" s="1">
        <f t="shared" si="239"/>
        <v>0</v>
      </c>
    </row>
    <row r="766" spans="1:31" x14ac:dyDescent="0.25">
      <c r="A766">
        <v>0</v>
      </c>
      <c r="B766">
        <v>48</v>
      </c>
      <c r="C766">
        <v>26.55</v>
      </c>
      <c r="D766">
        <v>665</v>
      </c>
      <c r="E766">
        <v>0</v>
      </c>
      <c r="F766" t="str">
        <f t="shared" si="221"/>
        <v/>
      </c>
      <c r="G766">
        <f t="shared" si="222"/>
        <v>0.745</v>
      </c>
      <c r="H766" t="str">
        <f t="shared" si="223"/>
        <v/>
      </c>
      <c r="I766" s="1">
        <f t="shared" si="224"/>
        <v>0.745</v>
      </c>
      <c r="K766" s="1">
        <f t="shared" si="225"/>
        <v>0</v>
      </c>
      <c r="L766" s="1">
        <f t="shared" si="226"/>
        <v>0</v>
      </c>
      <c r="M766" s="1">
        <f t="shared" si="227"/>
        <v>0</v>
      </c>
      <c r="P766" s="1">
        <f t="shared" si="228"/>
        <v>0</v>
      </c>
      <c r="Q766" s="1">
        <f t="shared" si="229"/>
        <v>0</v>
      </c>
      <c r="R766" s="1">
        <f t="shared" si="230"/>
        <v>0</v>
      </c>
      <c r="S766" s="1">
        <f t="shared" si="231"/>
        <v>1</v>
      </c>
      <c r="V766" s="1">
        <f t="shared" si="232"/>
        <v>0</v>
      </c>
      <c r="W766" s="1">
        <f t="shared" si="233"/>
        <v>0</v>
      </c>
      <c r="X766" s="1">
        <f t="shared" si="234"/>
        <v>0</v>
      </c>
      <c r="Y766" s="1">
        <f t="shared" si="235"/>
        <v>1</v>
      </c>
      <c r="AB766" s="1">
        <f t="shared" si="236"/>
        <v>0</v>
      </c>
      <c r="AC766" s="1">
        <f t="shared" si="237"/>
        <v>0</v>
      </c>
      <c r="AD766" s="1">
        <f t="shared" si="238"/>
        <v>0</v>
      </c>
      <c r="AE766" s="1">
        <f t="shared" si="239"/>
        <v>1</v>
      </c>
    </row>
    <row r="767" spans="1:31" x14ac:dyDescent="0.25">
      <c r="A767">
        <v>0</v>
      </c>
      <c r="B767">
        <v>50</v>
      </c>
      <c r="C767">
        <v>15.77</v>
      </c>
      <c r="D767">
        <v>680</v>
      </c>
      <c r="E767">
        <v>0</v>
      </c>
      <c r="F767" t="str">
        <f t="shared" si="221"/>
        <v/>
      </c>
      <c r="G767">
        <f t="shared" si="222"/>
        <v>0.83199999999999996</v>
      </c>
      <c r="H767" t="str">
        <f t="shared" si="223"/>
        <v/>
      </c>
      <c r="I767" s="1">
        <f t="shared" si="224"/>
        <v>0.83199999999999996</v>
      </c>
      <c r="K767" s="1">
        <f t="shared" si="225"/>
        <v>0</v>
      </c>
      <c r="L767" s="1">
        <f t="shared" si="226"/>
        <v>1</v>
      </c>
      <c r="M767" s="1">
        <f t="shared" si="227"/>
        <v>1</v>
      </c>
      <c r="P767" s="1">
        <f t="shared" si="228"/>
        <v>0</v>
      </c>
      <c r="Q767" s="1">
        <f t="shared" si="229"/>
        <v>0</v>
      </c>
      <c r="R767" s="1">
        <f t="shared" si="230"/>
        <v>0</v>
      </c>
      <c r="S767" s="1">
        <f t="shared" si="231"/>
        <v>1</v>
      </c>
      <c r="V767" s="1">
        <f t="shared" si="232"/>
        <v>0</v>
      </c>
      <c r="W767" s="1">
        <f t="shared" si="233"/>
        <v>1</v>
      </c>
      <c r="X767" s="1">
        <f t="shared" si="234"/>
        <v>0</v>
      </c>
      <c r="Y767" s="1">
        <f t="shared" si="235"/>
        <v>0</v>
      </c>
      <c r="AB767" s="1">
        <f t="shared" si="236"/>
        <v>0</v>
      </c>
      <c r="AC767" s="1">
        <f t="shared" si="237"/>
        <v>1</v>
      </c>
      <c r="AD767" s="1">
        <f t="shared" si="238"/>
        <v>0</v>
      </c>
      <c r="AE767" s="1">
        <f t="shared" si="239"/>
        <v>0</v>
      </c>
    </row>
    <row r="768" spans="1:31" x14ac:dyDescent="0.25">
      <c r="A768">
        <v>0</v>
      </c>
      <c r="B768">
        <v>98</v>
      </c>
      <c r="C768">
        <v>28.47</v>
      </c>
      <c r="D768">
        <v>665</v>
      </c>
      <c r="E768">
        <v>0</v>
      </c>
      <c r="F768" t="str">
        <f t="shared" si="221"/>
        <v/>
      </c>
      <c r="G768" t="str">
        <f t="shared" si="222"/>
        <v/>
      </c>
      <c r="H768">
        <f t="shared" si="223"/>
        <v>0.78400000000000003</v>
      </c>
      <c r="I768" s="1">
        <f t="shared" si="224"/>
        <v>0.78400000000000003</v>
      </c>
      <c r="K768" s="1">
        <f t="shared" si="225"/>
        <v>0</v>
      </c>
      <c r="L768" s="1">
        <f t="shared" si="226"/>
        <v>0</v>
      </c>
      <c r="M768" s="1">
        <f t="shared" si="227"/>
        <v>1</v>
      </c>
      <c r="P768" s="1">
        <f t="shared" si="228"/>
        <v>0</v>
      </c>
      <c r="Q768" s="1">
        <f t="shared" si="229"/>
        <v>0</v>
      </c>
      <c r="R768" s="1">
        <f t="shared" si="230"/>
        <v>0</v>
      </c>
      <c r="S768" s="1">
        <f t="shared" si="231"/>
        <v>1</v>
      </c>
      <c r="V768" s="1">
        <f t="shared" si="232"/>
        <v>0</v>
      </c>
      <c r="W768" s="1">
        <f t="shared" si="233"/>
        <v>0</v>
      </c>
      <c r="X768" s="1">
        <f t="shared" si="234"/>
        <v>0</v>
      </c>
      <c r="Y768" s="1">
        <f t="shared" si="235"/>
        <v>1</v>
      </c>
      <c r="AB768" s="1">
        <f t="shared" si="236"/>
        <v>0</v>
      </c>
      <c r="AC768" s="1">
        <f t="shared" si="237"/>
        <v>1</v>
      </c>
      <c r="AD768" s="1">
        <f t="shared" si="238"/>
        <v>0</v>
      </c>
      <c r="AE768" s="1">
        <f t="shared" si="239"/>
        <v>0</v>
      </c>
    </row>
    <row r="769" spans="1:31" x14ac:dyDescent="0.25">
      <c r="A769">
        <v>0</v>
      </c>
      <c r="B769">
        <v>28</v>
      </c>
      <c r="C769">
        <v>13.37</v>
      </c>
      <c r="D769">
        <v>690</v>
      </c>
      <c r="E769">
        <v>0</v>
      </c>
      <c r="F769" t="str">
        <f t="shared" si="221"/>
        <v/>
      </c>
      <c r="G769">
        <f t="shared" si="222"/>
        <v>0.72499999999999998</v>
      </c>
      <c r="H769" t="str">
        <f t="shared" si="223"/>
        <v/>
      </c>
      <c r="I769" s="1">
        <f t="shared" si="224"/>
        <v>0.72499999999999998</v>
      </c>
      <c r="K769" s="1">
        <f t="shared" si="225"/>
        <v>0</v>
      </c>
      <c r="L769" s="1">
        <f t="shared" si="226"/>
        <v>0</v>
      </c>
      <c r="M769" s="1">
        <f t="shared" si="227"/>
        <v>0</v>
      </c>
      <c r="P769" s="1">
        <f t="shared" si="228"/>
        <v>0</v>
      </c>
      <c r="Q769" s="1">
        <f t="shared" si="229"/>
        <v>0</v>
      </c>
      <c r="R769" s="1">
        <f t="shared" si="230"/>
        <v>0</v>
      </c>
      <c r="S769" s="1">
        <f t="shared" si="231"/>
        <v>1</v>
      </c>
      <c r="V769" s="1">
        <f t="shared" si="232"/>
        <v>0</v>
      </c>
      <c r="W769" s="1">
        <f t="shared" si="233"/>
        <v>0</v>
      </c>
      <c r="X769" s="1">
        <f t="shared" si="234"/>
        <v>0</v>
      </c>
      <c r="Y769" s="1">
        <f t="shared" si="235"/>
        <v>1</v>
      </c>
      <c r="AB769" s="1">
        <f t="shared" si="236"/>
        <v>0</v>
      </c>
      <c r="AC769" s="1">
        <f t="shared" si="237"/>
        <v>0</v>
      </c>
      <c r="AD769" s="1">
        <f t="shared" si="238"/>
        <v>0</v>
      </c>
      <c r="AE769" s="1">
        <f t="shared" si="239"/>
        <v>1</v>
      </c>
    </row>
    <row r="770" spans="1:31" x14ac:dyDescent="0.25">
      <c r="A770">
        <v>0</v>
      </c>
      <c r="B770">
        <v>35</v>
      </c>
      <c r="C770">
        <v>28.43</v>
      </c>
      <c r="D770">
        <v>680</v>
      </c>
      <c r="E770">
        <v>0</v>
      </c>
      <c r="F770" t="str">
        <f t="shared" si="221"/>
        <v/>
      </c>
      <c r="G770">
        <f t="shared" si="222"/>
        <v>0.745</v>
      </c>
      <c r="H770" t="str">
        <f t="shared" si="223"/>
        <v/>
      </c>
      <c r="I770" s="1">
        <f t="shared" si="224"/>
        <v>0.745</v>
      </c>
      <c r="K770" s="1">
        <f t="shared" si="225"/>
        <v>0</v>
      </c>
      <c r="L770" s="1">
        <f t="shared" si="226"/>
        <v>0</v>
      </c>
      <c r="M770" s="1">
        <f t="shared" si="227"/>
        <v>0</v>
      </c>
      <c r="P770" s="1">
        <f t="shared" si="228"/>
        <v>0</v>
      </c>
      <c r="Q770" s="1">
        <f t="shared" si="229"/>
        <v>0</v>
      </c>
      <c r="R770" s="1">
        <f t="shared" si="230"/>
        <v>0</v>
      </c>
      <c r="S770" s="1">
        <f t="shared" si="231"/>
        <v>1</v>
      </c>
      <c r="V770" s="1">
        <f t="shared" si="232"/>
        <v>0</v>
      </c>
      <c r="W770" s="1">
        <f t="shared" si="233"/>
        <v>0</v>
      </c>
      <c r="X770" s="1">
        <f t="shared" si="234"/>
        <v>0</v>
      </c>
      <c r="Y770" s="1">
        <f t="shared" si="235"/>
        <v>1</v>
      </c>
      <c r="AB770" s="1">
        <f t="shared" si="236"/>
        <v>0</v>
      </c>
      <c r="AC770" s="1">
        <f t="shared" si="237"/>
        <v>0</v>
      </c>
      <c r="AD770" s="1">
        <f t="shared" si="238"/>
        <v>0</v>
      </c>
      <c r="AE770" s="1">
        <f t="shared" si="239"/>
        <v>1</v>
      </c>
    </row>
    <row r="771" spans="1:31" x14ac:dyDescent="0.25">
      <c r="A771">
        <v>1</v>
      </c>
      <c r="B771">
        <v>84</v>
      </c>
      <c r="C771">
        <v>14.66</v>
      </c>
      <c r="D771">
        <v>715</v>
      </c>
      <c r="E771">
        <v>0</v>
      </c>
      <c r="F771" t="str">
        <f t="shared" si="221"/>
        <v/>
      </c>
      <c r="G771">
        <f t="shared" si="222"/>
        <v>0.83199999999999996</v>
      </c>
      <c r="H771" t="str">
        <f t="shared" si="223"/>
        <v/>
      </c>
      <c r="I771" s="1">
        <f t="shared" si="224"/>
        <v>0.83199999999999996</v>
      </c>
      <c r="K771" s="1">
        <f t="shared" si="225"/>
        <v>0</v>
      </c>
      <c r="L771" s="1">
        <f t="shared" si="226"/>
        <v>1</v>
      </c>
      <c r="M771" s="1">
        <f t="shared" si="227"/>
        <v>1</v>
      </c>
      <c r="P771" s="1">
        <f t="shared" si="228"/>
        <v>0</v>
      </c>
      <c r="Q771" s="1">
        <f t="shared" si="229"/>
        <v>0</v>
      </c>
      <c r="R771" s="1">
        <f t="shared" si="230"/>
        <v>0</v>
      </c>
      <c r="S771" s="1">
        <f t="shared" si="231"/>
        <v>1</v>
      </c>
      <c r="V771" s="1">
        <f t="shared" si="232"/>
        <v>0</v>
      </c>
      <c r="W771" s="1">
        <f t="shared" si="233"/>
        <v>1</v>
      </c>
      <c r="X771" s="1">
        <f t="shared" si="234"/>
        <v>0</v>
      </c>
      <c r="Y771" s="1">
        <f t="shared" si="235"/>
        <v>0</v>
      </c>
      <c r="AB771" s="1">
        <f t="shared" si="236"/>
        <v>0</v>
      </c>
      <c r="AC771" s="1">
        <f t="shared" si="237"/>
        <v>1</v>
      </c>
      <c r="AD771" s="1">
        <f t="shared" si="238"/>
        <v>0</v>
      </c>
      <c r="AE771" s="1">
        <f t="shared" si="239"/>
        <v>0</v>
      </c>
    </row>
    <row r="772" spans="1:31" x14ac:dyDescent="0.25">
      <c r="A772">
        <v>1</v>
      </c>
      <c r="B772">
        <v>50</v>
      </c>
      <c r="C772">
        <v>20.81</v>
      </c>
      <c r="D772">
        <v>660</v>
      </c>
      <c r="E772">
        <v>0</v>
      </c>
      <c r="F772" t="str">
        <f t="shared" ref="F772:F835" si="240">IF(D772&gt;717.5,IF(B772&gt;48.75,IF(C772&gt;21.885,0.9,0.936),0.853),"")</f>
        <v/>
      </c>
      <c r="G772">
        <f t="shared" ref="G772:G835" si="241">IF(D772&lt;=717.5,IF(B772&lt;=85.202,IF(C772&gt;16.545,IF(D772&gt;687.5,0.812,0.745),IF(B772&gt;32.802,0.832,0.725)),""),"")</f>
        <v>0.745</v>
      </c>
      <c r="H772" t="str">
        <f t="shared" ref="H772:H835" si="242">IF(D772&lt;=717.5,IF(B772&gt;85.202,IF(C772&gt;25.055,0.784,IF(D772&gt;677.5,0.892,0.852)),""),"")</f>
        <v/>
      </c>
      <c r="I772" s="1">
        <f t="shared" ref="I772:I835" si="243">SUM(F772:H772)</f>
        <v>0.745</v>
      </c>
      <c r="K772" s="1">
        <f t="shared" si="225"/>
        <v>0</v>
      </c>
      <c r="L772" s="1">
        <f t="shared" si="226"/>
        <v>0</v>
      </c>
      <c r="M772" s="1">
        <f t="shared" si="227"/>
        <v>0</v>
      </c>
      <c r="P772" s="1">
        <f t="shared" si="228"/>
        <v>0</v>
      </c>
      <c r="Q772" s="1">
        <f t="shared" si="229"/>
        <v>0</v>
      </c>
      <c r="R772" s="1">
        <f t="shared" si="230"/>
        <v>0</v>
      </c>
      <c r="S772" s="1">
        <f t="shared" si="231"/>
        <v>1</v>
      </c>
      <c r="V772" s="1">
        <f t="shared" si="232"/>
        <v>0</v>
      </c>
      <c r="W772" s="1">
        <f t="shared" si="233"/>
        <v>0</v>
      </c>
      <c r="X772" s="1">
        <f t="shared" si="234"/>
        <v>0</v>
      </c>
      <c r="Y772" s="1">
        <f t="shared" si="235"/>
        <v>1</v>
      </c>
      <c r="AB772" s="1">
        <f t="shared" si="236"/>
        <v>0</v>
      </c>
      <c r="AC772" s="1">
        <f t="shared" si="237"/>
        <v>0</v>
      </c>
      <c r="AD772" s="1">
        <f t="shared" si="238"/>
        <v>0</v>
      </c>
      <c r="AE772" s="1">
        <f t="shared" si="239"/>
        <v>1</v>
      </c>
    </row>
    <row r="773" spans="1:31" x14ac:dyDescent="0.25">
      <c r="A773">
        <v>0</v>
      </c>
      <c r="B773">
        <v>12.624000000000001</v>
      </c>
      <c r="C773">
        <v>6.27</v>
      </c>
      <c r="D773">
        <v>690</v>
      </c>
      <c r="E773">
        <v>0</v>
      </c>
      <c r="F773" t="str">
        <f t="shared" si="240"/>
        <v/>
      </c>
      <c r="G773">
        <f t="shared" si="241"/>
        <v>0.72499999999999998</v>
      </c>
      <c r="H773" t="str">
        <f t="shared" si="242"/>
        <v/>
      </c>
      <c r="I773" s="1">
        <f t="shared" si="243"/>
        <v>0.72499999999999998</v>
      </c>
      <c r="K773" s="1">
        <f t="shared" si="225"/>
        <v>0</v>
      </c>
      <c r="L773" s="1">
        <f t="shared" si="226"/>
        <v>0</v>
      </c>
      <c r="M773" s="1">
        <f t="shared" si="227"/>
        <v>0</v>
      </c>
      <c r="P773" s="1">
        <f t="shared" si="228"/>
        <v>0</v>
      </c>
      <c r="Q773" s="1">
        <f t="shared" si="229"/>
        <v>0</v>
      </c>
      <c r="R773" s="1">
        <f t="shared" si="230"/>
        <v>0</v>
      </c>
      <c r="S773" s="1">
        <f t="shared" si="231"/>
        <v>1</v>
      </c>
      <c r="V773" s="1">
        <f t="shared" si="232"/>
        <v>0</v>
      </c>
      <c r="W773" s="1">
        <f t="shared" si="233"/>
        <v>0</v>
      </c>
      <c r="X773" s="1">
        <f t="shared" si="234"/>
        <v>0</v>
      </c>
      <c r="Y773" s="1">
        <f t="shared" si="235"/>
        <v>1</v>
      </c>
      <c r="AB773" s="1">
        <f t="shared" si="236"/>
        <v>0</v>
      </c>
      <c r="AC773" s="1">
        <f t="shared" si="237"/>
        <v>0</v>
      </c>
      <c r="AD773" s="1">
        <f t="shared" si="238"/>
        <v>0</v>
      </c>
      <c r="AE773" s="1">
        <f t="shared" si="239"/>
        <v>1</v>
      </c>
    </row>
    <row r="774" spans="1:31" x14ac:dyDescent="0.25">
      <c r="A774">
        <v>0</v>
      </c>
      <c r="B774">
        <v>96</v>
      </c>
      <c r="C774">
        <v>15.98</v>
      </c>
      <c r="D774">
        <v>680</v>
      </c>
      <c r="E774">
        <v>0</v>
      </c>
      <c r="F774" t="str">
        <f t="shared" si="240"/>
        <v/>
      </c>
      <c r="G774" t="str">
        <f t="shared" si="241"/>
        <v/>
      </c>
      <c r="H774">
        <f t="shared" si="242"/>
        <v>0.89200000000000002</v>
      </c>
      <c r="I774" s="1">
        <f t="shared" si="243"/>
        <v>0.89200000000000002</v>
      </c>
      <c r="K774" s="1">
        <f t="shared" si="225"/>
        <v>1</v>
      </c>
      <c r="L774" s="1">
        <f t="shared" si="226"/>
        <v>1</v>
      </c>
      <c r="M774" s="1">
        <f t="shared" si="227"/>
        <v>1</v>
      </c>
      <c r="P774" s="1">
        <f t="shared" si="228"/>
        <v>0</v>
      </c>
      <c r="Q774" s="1">
        <f t="shared" si="229"/>
        <v>1</v>
      </c>
      <c r="R774" s="1">
        <f t="shared" si="230"/>
        <v>0</v>
      </c>
      <c r="S774" s="1">
        <f t="shared" si="231"/>
        <v>0</v>
      </c>
      <c r="V774" s="1">
        <f t="shared" si="232"/>
        <v>0</v>
      </c>
      <c r="W774" s="1">
        <f t="shared" si="233"/>
        <v>1</v>
      </c>
      <c r="X774" s="1">
        <f t="shared" si="234"/>
        <v>0</v>
      </c>
      <c r="Y774" s="1">
        <f t="shared" si="235"/>
        <v>0</v>
      </c>
      <c r="AB774" s="1">
        <f t="shared" si="236"/>
        <v>0</v>
      </c>
      <c r="AC774" s="1">
        <f t="shared" si="237"/>
        <v>1</v>
      </c>
      <c r="AD774" s="1">
        <f t="shared" si="238"/>
        <v>0</v>
      </c>
      <c r="AE774" s="1">
        <f t="shared" si="239"/>
        <v>0</v>
      </c>
    </row>
    <row r="775" spans="1:31" x14ac:dyDescent="0.25">
      <c r="A775">
        <v>0</v>
      </c>
      <c r="B775">
        <v>62</v>
      </c>
      <c r="C775">
        <v>15.58</v>
      </c>
      <c r="D775">
        <v>805</v>
      </c>
      <c r="E775">
        <v>0</v>
      </c>
      <c r="F775">
        <f t="shared" si="240"/>
        <v>0.93600000000000005</v>
      </c>
      <c r="G775" t="str">
        <f t="shared" si="241"/>
        <v/>
      </c>
      <c r="H775" t="str">
        <f t="shared" si="242"/>
        <v/>
      </c>
      <c r="I775" s="1">
        <f t="shared" si="243"/>
        <v>0.93600000000000005</v>
      </c>
      <c r="K775" s="1">
        <f t="shared" si="225"/>
        <v>1</v>
      </c>
      <c r="L775" s="1">
        <f t="shared" si="226"/>
        <v>1</v>
      </c>
      <c r="M775" s="1">
        <f t="shared" si="227"/>
        <v>1</v>
      </c>
      <c r="P775" s="1">
        <f t="shared" si="228"/>
        <v>0</v>
      </c>
      <c r="Q775" s="1">
        <f t="shared" si="229"/>
        <v>1</v>
      </c>
      <c r="R775" s="1">
        <f t="shared" si="230"/>
        <v>0</v>
      </c>
      <c r="S775" s="1">
        <f t="shared" si="231"/>
        <v>0</v>
      </c>
      <c r="V775" s="1">
        <f t="shared" si="232"/>
        <v>0</v>
      </c>
      <c r="W775" s="1">
        <f t="shared" si="233"/>
        <v>1</v>
      </c>
      <c r="X775" s="1">
        <f t="shared" si="234"/>
        <v>0</v>
      </c>
      <c r="Y775" s="1">
        <f t="shared" si="235"/>
        <v>0</v>
      </c>
      <c r="AB775" s="1">
        <f t="shared" si="236"/>
        <v>0</v>
      </c>
      <c r="AC775" s="1">
        <f t="shared" si="237"/>
        <v>1</v>
      </c>
      <c r="AD775" s="1">
        <f t="shared" si="238"/>
        <v>0</v>
      </c>
      <c r="AE775" s="1">
        <f t="shared" si="239"/>
        <v>0</v>
      </c>
    </row>
    <row r="776" spans="1:31" x14ac:dyDescent="0.25">
      <c r="A776">
        <v>0</v>
      </c>
      <c r="B776">
        <v>51</v>
      </c>
      <c r="C776">
        <v>28.42</v>
      </c>
      <c r="D776">
        <v>685</v>
      </c>
      <c r="E776">
        <v>0</v>
      </c>
      <c r="F776" t="str">
        <f t="shared" si="240"/>
        <v/>
      </c>
      <c r="G776">
        <f t="shared" si="241"/>
        <v>0.745</v>
      </c>
      <c r="H776" t="str">
        <f t="shared" si="242"/>
        <v/>
      </c>
      <c r="I776" s="1">
        <f t="shared" si="243"/>
        <v>0.745</v>
      </c>
      <c r="K776" s="1">
        <f t="shared" ref="K776:K839" si="244">IF($D776&gt;717.5,1,IF(AND(B776&gt;85.202,C776&lt;25.055),1,0))</f>
        <v>0</v>
      </c>
      <c r="L776" s="1">
        <f t="shared" ref="L776:L839" si="245">IF(M776=0,0,IF(AND(D776&lt;717.5,B776&gt;85.202,C776&gt;25.055),0,1))</f>
        <v>0</v>
      </c>
      <c r="M776" s="1">
        <f t="shared" ref="M776:M839" si="246">IF(AND(B776&lt;85.202,C776&gt;16.545,D776&lt;687.5),0,IF(AND(B776&lt;32.802,C776&lt;16.545,D776&lt;717.5),0,1))</f>
        <v>0</v>
      </c>
      <c r="P776" s="1">
        <f t="shared" ref="P776:P839" si="247">IF($K776=1, IF($E776=1,1,0),0)</f>
        <v>0</v>
      </c>
      <c r="Q776" s="1">
        <f t="shared" ref="Q776:Q839" si="248">IF($K776=1, IF($E776=0,1,0),0)</f>
        <v>0</v>
      </c>
      <c r="R776" s="1">
        <f t="shared" ref="R776:R839" si="249">IF($K776=0, IF($E776=1,1,0),0)</f>
        <v>0</v>
      </c>
      <c r="S776" s="1">
        <f t="shared" ref="S776:S839" si="250">IF($K776=0, IF($E776=0,1,0),0)</f>
        <v>1</v>
      </c>
      <c r="V776" s="1">
        <f t="shared" ref="V776:V839" si="251">IF($L776=1, IF($E776=1,1,0),0)</f>
        <v>0</v>
      </c>
      <c r="W776" s="1">
        <f t="shared" ref="W776:W839" si="252">IF($L776=1, IF($E776=0,1,0),0)</f>
        <v>0</v>
      </c>
      <c r="X776" s="1">
        <f t="shared" ref="X776:X839" si="253">IF($L776=0, IF($E776=1,1,0),0)</f>
        <v>0</v>
      </c>
      <c r="Y776" s="1">
        <f t="shared" ref="Y776:Y839" si="254">IF($L776=0, IF($E776=0,1,0),0)</f>
        <v>1</v>
      </c>
      <c r="AB776" s="1">
        <f t="shared" ref="AB776:AB839" si="255">IF($M776=1, IF($E776=1,1,0),0)</f>
        <v>0</v>
      </c>
      <c r="AC776" s="1">
        <f t="shared" ref="AC776:AC839" si="256">IF($M776=1, IF($E776=0,1,0),0)</f>
        <v>0</v>
      </c>
      <c r="AD776" s="1">
        <f t="shared" ref="AD776:AD839" si="257">IF($M776=0, IF($E776=1,1,0),0)</f>
        <v>0</v>
      </c>
      <c r="AE776" s="1">
        <f t="shared" ref="AE776:AE839" si="258">IF($M776=0, IF($E776=0,1,0),0)</f>
        <v>1</v>
      </c>
    </row>
    <row r="777" spans="1:31" x14ac:dyDescent="0.25">
      <c r="A777">
        <v>1</v>
      </c>
      <c r="B777">
        <v>46.789439999999999</v>
      </c>
      <c r="C777">
        <v>30.49</v>
      </c>
      <c r="D777">
        <v>765</v>
      </c>
      <c r="E777">
        <v>0</v>
      </c>
      <c r="F777">
        <f t="shared" si="240"/>
        <v>0.85299999999999998</v>
      </c>
      <c r="G777" t="str">
        <f t="shared" si="241"/>
        <v/>
      </c>
      <c r="H777" t="str">
        <f t="shared" si="242"/>
        <v/>
      </c>
      <c r="I777" s="1">
        <f t="shared" si="243"/>
        <v>0.85299999999999998</v>
      </c>
      <c r="K777" s="1">
        <f t="shared" si="244"/>
        <v>1</v>
      </c>
      <c r="L777" s="1">
        <f t="shared" si="245"/>
        <v>1</v>
      </c>
      <c r="M777" s="1">
        <f t="shared" si="246"/>
        <v>1</v>
      </c>
      <c r="P777" s="1">
        <f t="shared" si="247"/>
        <v>0</v>
      </c>
      <c r="Q777" s="1">
        <f t="shared" si="248"/>
        <v>1</v>
      </c>
      <c r="R777" s="1">
        <f t="shared" si="249"/>
        <v>0</v>
      </c>
      <c r="S777" s="1">
        <f t="shared" si="250"/>
        <v>0</v>
      </c>
      <c r="V777" s="1">
        <f t="shared" si="251"/>
        <v>0</v>
      </c>
      <c r="W777" s="1">
        <f t="shared" si="252"/>
        <v>1</v>
      </c>
      <c r="X777" s="1">
        <f t="shared" si="253"/>
        <v>0</v>
      </c>
      <c r="Y777" s="1">
        <f t="shared" si="254"/>
        <v>0</v>
      </c>
      <c r="AB777" s="1">
        <f t="shared" si="255"/>
        <v>0</v>
      </c>
      <c r="AC777" s="1">
        <f t="shared" si="256"/>
        <v>1</v>
      </c>
      <c r="AD777" s="1">
        <f t="shared" si="257"/>
        <v>0</v>
      </c>
      <c r="AE777" s="1">
        <f t="shared" si="258"/>
        <v>0</v>
      </c>
    </row>
    <row r="778" spans="1:31" x14ac:dyDescent="0.25">
      <c r="A778">
        <v>1</v>
      </c>
      <c r="B778">
        <v>35</v>
      </c>
      <c r="C778">
        <v>18.18</v>
      </c>
      <c r="D778">
        <v>685</v>
      </c>
      <c r="E778">
        <v>0</v>
      </c>
      <c r="F778" t="str">
        <f t="shared" si="240"/>
        <v/>
      </c>
      <c r="G778">
        <f t="shared" si="241"/>
        <v>0.745</v>
      </c>
      <c r="H778" t="str">
        <f t="shared" si="242"/>
        <v/>
      </c>
      <c r="I778" s="1">
        <f t="shared" si="243"/>
        <v>0.745</v>
      </c>
      <c r="K778" s="1">
        <f t="shared" si="244"/>
        <v>0</v>
      </c>
      <c r="L778" s="1">
        <f t="shared" si="245"/>
        <v>0</v>
      </c>
      <c r="M778" s="1">
        <f t="shared" si="246"/>
        <v>0</v>
      </c>
      <c r="P778" s="1">
        <f t="shared" si="247"/>
        <v>0</v>
      </c>
      <c r="Q778" s="1">
        <f t="shared" si="248"/>
        <v>0</v>
      </c>
      <c r="R778" s="1">
        <f t="shared" si="249"/>
        <v>0</v>
      </c>
      <c r="S778" s="1">
        <f t="shared" si="250"/>
        <v>1</v>
      </c>
      <c r="V778" s="1">
        <f t="shared" si="251"/>
        <v>0</v>
      </c>
      <c r="W778" s="1">
        <f t="shared" si="252"/>
        <v>0</v>
      </c>
      <c r="X778" s="1">
        <f t="shared" si="253"/>
        <v>0</v>
      </c>
      <c r="Y778" s="1">
        <f t="shared" si="254"/>
        <v>1</v>
      </c>
      <c r="AB778" s="1">
        <f t="shared" si="255"/>
        <v>0</v>
      </c>
      <c r="AC778" s="1">
        <f t="shared" si="256"/>
        <v>0</v>
      </c>
      <c r="AD778" s="1">
        <f t="shared" si="257"/>
        <v>0</v>
      </c>
      <c r="AE778" s="1">
        <f t="shared" si="258"/>
        <v>1</v>
      </c>
    </row>
    <row r="779" spans="1:31" x14ac:dyDescent="0.25">
      <c r="A779">
        <v>0</v>
      </c>
      <c r="B779">
        <v>80.5</v>
      </c>
      <c r="C779">
        <v>13.55</v>
      </c>
      <c r="D779">
        <v>665</v>
      </c>
      <c r="E779">
        <v>0</v>
      </c>
      <c r="F779" t="str">
        <f t="shared" si="240"/>
        <v/>
      </c>
      <c r="G779">
        <f t="shared" si="241"/>
        <v>0.83199999999999996</v>
      </c>
      <c r="H779" t="str">
        <f t="shared" si="242"/>
        <v/>
      </c>
      <c r="I779" s="1">
        <f t="shared" si="243"/>
        <v>0.83199999999999996</v>
      </c>
      <c r="K779" s="1">
        <f t="shared" si="244"/>
        <v>0</v>
      </c>
      <c r="L779" s="1">
        <f t="shared" si="245"/>
        <v>1</v>
      </c>
      <c r="M779" s="1">
        <f t="shared" si="246"/>
        <v>1</v>
      </c>
      <c r="P779" s="1">
        <f t="shared" si="247"/>
        <v>0</v>
      </c>
      <c r="Q779" s="1">
        <f t="shared" si="248"/>
        <v>0</v>
      </c>
      <c r="R779" s="1">
        <f t="shared" si="249"/>
        <v>0</v>
      </c>
      <c r="S779" s="1">
        <f t="shared" si="250"/>
        <v>1</v>
      </c>
      <c r="V779" s="1">
        <f t="shared" si="251"/>
        <v>0</v>
      </c>
      <c r="W779" s="1">
        <f t="shared" si="252"/>
        <v>1</v>
      </c>
      <c r="X779" s="1">
        <f t="shared" si="253"/>
        <v>0</v>
      </c>
      <c r="Y779" s="1">
        <f t="shared" si="254"/>
        <v>0</v>
      </c>
      <c r="AB779" s="1">
        <f t="shared" si="255"/>
        <v>0</v>
      </c>
      <c r="AC779" s="1">
        <f t="shared" si="256"/>
        <v>1</v>
      </c>
      <c r="AD779" s="1">
        <f t="shared" si="257"/>
        <v>0</v>
      </c>
      <c r="AE779" s="1">
        <f t="shared" si="258"/>
        <v>0</v>
      </c>
    </row>
    <row r="780" spans="1:31" x14ac:dyDescent="0.25">
      <c r="A780">
        <v>0</v>
      </c>
      <c r="B780">
        <v>55</v>
      </c>
      <c r="C780">
        <v>25.2</v>
      </c>
      <c r="D780">
        <v>660</v>
      </c>
      <c r="E780">
        <v>0</v>
      </c>
      <c r="F780" t="str">
        <f t="shared" si="240"/>
        <v/>
      </c>
      <c r="G780">
        <f t="shared" si="241"/>
        <v>0.745</v>
      </c>
      <c r="H780" t="str">
        <f t="shared" si="242"/>
        <v/>
      </c>
      <c r="I780" s="1">
        <f t="shared" si="243"/>
        <v>0.745</v>
      </c>
      <c r="K780" s="1">
        <f t="shared" si="244"/>
        <v>0</v>
      </c>
      <c r="L780" s="1">
        <f t="shared" si="245"/>
        <v>0</v>
      </c>
      <c r="M780" s="1">
        <f t="shared" si="246"/>
        <v>0</v>
      </c>
      <c r="P780" s="1">
        <f t="shared" si="247"/>
        <v>0</v>
      </c>
      <c r="Q780" s="1">
        <f t="shared" si="248"/>
        <v>0</v>
      </c>
      <c r="R780" s="1">
        <f t="shared" si="249"/>
        <v>0</v>
      </c>
      <c r="S780" s="1">
        <f t="shared" si="250"/>
        <v>1</v>
      </c>
      <c r="V780" s="1">
        <f t="shared" si="251"/>
        <v>0</v>
      </c>
      <c r="W780" s="1">
        <f t="shared" si="252"/>
        <v>0</v>
      </c>
      <c r="X780" s="1">
        <f t="shared" si="253"/>
        <v>0</v>
      </c>
      <c r="Y780" s="1">
        <f t="shared" si="254"/>
        <v>1</v>
      </c>
      <c r="AB780" s="1">
        <f t="shared" si="255"/>
        <v>0</v>
      </c>
      <c r="AC780" s="1">
        <f t="shared" si="256"/>
        <v>0</v>
      </c>
      <c r="AD780" s="1">
        <f t="shared" si="257"/>
        <v>0</v>
      </c>
      <c r="AE780" s="1">
        <f t="shared" si="258"/>
        <v>1</v>
      </c>
    </row>
    <row r="781" spans="1:31" x14ac:dyDescent="0.25">
      <c r="A781">
        <v>1</v>
      </c>
      <c r="B781">
        <v>74.8</v>
      </c>
      <c r="C781">
        <v>23.18</v>
      </c>
      <c r="D781">
        <v>685</v>
      </c>
      <c r="E781">
        <v>0</v>
      </c>
      <c r="F781" t="str">
        <f t="shared" si="240"/>
        <v/>
      </c>
      <c r="G781">
        <f t="shared" si="241"/>
        <v>0.745</v>
      </c>
      <c r="H781" t="str">
        <f t="shared" si="242"/>
        <v/>
      </c>
      <c r="I781" s="1">
        <f t="shared" si="243"/>
        <v>0.745</v>
      </c>
      <c r="K781" s="1">
        <f t="shared" si="244"/>
        <v>0</v>
      </c>
      <c r="L781" s="1">
        <f t="shared" si="245"/>
        <v>0</v>
      </c>
      <c r="M781" s="1">
        <f t="shared" si="246"/>
        <v>0</v>
      </c>
      <c r="P781" s="1">
        <f t="shared" si="247"/>
        <v>0</v>
      </c>
      <c r="Q781" s="1">
        <f t="shared" si="248"/>
        <v>0</v>
      </c>
      <c r="R781" s="1">
        <f t="shared" si="249"/>
        <v>0</v>
      </c>
      <c r="S781" s="1">
        <f t="shared" si="250"/>
        <v>1</v>
      </c>
      <c r="V781" s="1">
        <f t="shared" si="251"/>
        <v>0</v>
      </c>
      <c r="W781" s="1">
        <f t="shared" si="252"/>
        <v>0</v>
      </c>
      <c r="X781" s="1">
        <f t="shared" si="253"/>
        <v>0</v>
      </c>
      <c r="Y781" s="1">
        <f t="shared" si="254"/>
        <v>1</v>
      </c>
      <c r="AB781" s="1">
        <f t="shared" si="255"/>
        <v>0</v>
      </c>
      <c r="AC781" s="1">
        <f t="shared" si="256"/>
        <v>0</v>
      </c>
      <c r="AD781" s="1">
        <f t="shared" si="257"/>
        <v>0</v>
      </c>
      <c r="AE781" s="1">
        <f t="shared" si="258"/>
        <v>1</v>
      </c>
    </row>
    <row r="782" spans="1:31" x14ac:dyDescent="0.25">
      <c r="A782">
        <v>1</v>
      </c>
      <c r="B782">
        <v>20</v>
      </c>
      <c r="C782">
        <v>3</v>
      </c>
      <c r="D782">
        <v>710</v>
      </c>
      <c r="E782">
        <v>0</v>
      </c>
      <c r="F782" t="str">
        <f t="shared" si="240"/>
        <v/>
      </c>
      <c r="G782">
        <f t="shared" si="241"/>
        <v>0.72499999999999998</v>
      </c>
      <c r="H782" t="str">
        <f t="shared" si="242"/>
        <v/>
      </c>
      <c r="I782" s="1">
        <f t="shared" si="243"/>
        <v>0.72499999999999998</v>
      </c>
      <c r="K782" s="1">
        <f t="shared" si="244"/>
        <v>0</v>
      </c>
      <c r="L782" s="1">
        <f t="shared" si="245"/>
        <v>0</v>
      </c>
      <c r="M782" s="1">
        <f t="shared" si="246"/>
        <v>0</v>
      </c>
      <c r="P782" s="1">
        <f t="shared" si="247"/>
        <v>0</v>
      </c>
      <c r="Q782" s="1">
        <f t="shared" si="248"/>
        <v>0</v>
      </c>
      <c r="R782" s="1">
        <f t="shared" si="249"/>
        <v>0</v>
      </c>
      <c r="S782" s="1">
        <f t="shared" si="250"/>
        <v>1</v>
      </c>
      <c r="V782" s="1">
        <f t="shared" si="251"/>
        <v>0</v>
      </c>
      <c r="W782" s="1">
        <f t="shared" si="252"/>
        <v>0</v>
      </c>
      <c r="X782" s="1">
        <f t="shared" si="253"/>
        <v>0</v>
      </c>
      <c r="Y782" s="1">
        <f t="shared" si="254"/>
        <v>1</v>
      </c>
      <c r="AB782" s="1">
        <f t="shared" si="255"/>
        <v>0</v>
      </c>
      <c r="AC782" s="1">
        <f t="shared" si="256"/>
        <v>0</v>
      </c>
      <c r="AD782" s="1">
        <f t="shared" si="257"/>
        <v>0</v>
      </c>
      <c r="AE782" s="1">
        <f t="shared" si="258"/>
        <v>1</v>
      </c>
    </row>
    <row r="783" spans="1:31" x14ac:dyDescent="0.25">
      <c r="A783">
        <v>1</v>
      </c>
      <c r="B783">
        <v>125</v>
      </c>
      <c r="C783">
        <v>19.36</v>
      </c>
      <c r="D783">
        <v>670</v>
      </c>
      <c r="E783">
        <v>0</v>
      </c>
      <c r="F783" t="str">
        <f t="shared" si="240"/>
        <v/>
      </c>
      <c r="G783" t="str">
        <f t="shared" si="241"/>
        <v/>
      </c>
      <c r="H783">
        <f t="shared" si="242"/>
        <v>0.85199999999999998</v>
      </c>
      <c r="I783" s="1">
        <f t="shared" si="243"/>
        <v>0.85199999999999998</v>
      </c>
      <c r="K783" s="1">
        <f t="shared" si="244"/>
        <v>1</v>
      </c>
      <c r="L783" s="1">
        <f t="shared" si="245"/>
        <v>1</v>
      </c>
      <c r="M783" s="1">
        <f t="shared" si="246"/>
        <v>1</v>
      </c>
      <c r="P783" s="1">
        <f t="shared" si="247"/>
        <v>0</v>
      </c>
      <c r="Q783" s="1">
        <f t="shared" si="248"/>
        <v>1</v>
      </c>
      <c r="R783" s="1">
        <f t="shared" si="249"/>
        <v>0</v>
      </c>
      <c r="S783" s="1">
        <f t="shared" si="250"/>
        <v>0</v>
      </c>
      <c r="V783" s="1">
        <f t="shared" si="251"/>
        <v>0</v>
      </c>
      <c r="W783" s="1">
        <f t="shared" si="252"/>
        <v>1</v>
      </c>
      <c r="X783" s="1">
        <f t="shared" si="253"/>
        <v>0</v>
      </c>
      <c r="Y783" s="1">
        <f t="shared" si="254"/>
        <v>0</v>
      </c>
      <c r="AB783" s="1">
        <f t="shared" si="255"/>
        <v>0</v>
      </c>
      <c r="AC783" s="1">
        <f t="shared" si="256"/>
        <v>1</v>
      </c>
      <c r="AD783" s="1">
        <f t="shared" si="257"/>
        <v>0</v>
      </c>
      <c r="AE783" s="1">
        <f t="shared" si="258"/>
        <v>0</v>
      </c>
    </row>
    <row r="784" spans="1:31" x14ac:dyDescent="0.25">
      <c r="A784">
        <v>0</v>
      </c>
      <c r="B784">
        <v>31</v>
      </c>
      <c r="C784">
        <v>31.74</v>
      </c>
      <c r="D784">
        <v>745</v>
      </c>
      <c r="E784">
        <v>0</v>
      </c>
      <c r="F784">
        <f t="shared" si="240"/>
        <v>0.85299999999999998</v>
      </c>
      <c r="G784" t="str">
        <f t="shared" si="241"/>
        <v/>
      </c>
      <c r="H784" t="str">
        <f t="shared" si="242"/>
        <v/>
      </c>
      <c r="I784" s="1">
        <f t="shared" si="243"/>
        <v>0.85299999999999998</v>
      </c>
      <c r="K784" s="1">
        <f t="shared" si="244"/>
        <v>1</v>
      </c>
      <c r="L784" s="1">
        <f t="shared" si="245"/>
        <v>1</v>
      </c>
      <c r="M784" s="1">
        <f t="shared" si="246"/>
        <v>1</v>
      </c>
      <c r="P784" s="1">
        <f t="shared" si="247"/>
        <v>0</v>
      </c>
      <c r="Q784" s="1">
        <f t="shared" si="248"/>
        <v>1</v>
      </c>
      <c r="R784" s="1">
        <f t="shared" si="249"/>
        <v>0</v>
      </c>
      <c r="S784" s="1">
        <f t="shared" si="250"/>
        <v>0</v>
      </c>
      <c r="V784" s="1">
        <f t="shared" si="251"/>
        <v>0</v>
      </c>
      <c r="W784" s="1">
        <f t="shared" si="252"/>
        <v>1</v>
      </c>
      <c r="X784" s="1">
        <f t="shared" si="253"/>
        <v>0</v>
      </c>
      <c r="Y784" s="1">
        <f t="shared" si="254"/>
        <v>0</v>
      </c>
      <c r="AB784" s="1">
        <f t="shared" si="255"/>
        <v>0</v>
      </c>
      <c r="AC784" s="1">
        <f t="shared" si="256"/>
        <v>1</v>
      </c>
      <c r="AD784" s="1">
        <f t="shared" si="257"/>
        <v>0</v>
      </c>
      <c r="AE784" s="1">
        <f t="shared" si="258"/>
        <v>0</v>
      </c>
    </row>
    <row r="785" spans="1:31" x14ac:dyDescent="0.25">
      <c r="A785">
        <v>1</v>
      </c>
      <c r="B785">
        <v>63.55</v>
      </c>
      <c r="C785">
        <v>29.2</v>
      </c>
      <c r="D785">
        <v>680</v>
      </c>
      <c r="E785">
        <v>0</v>
      </c>
      <c r="F785" t="str">
        <f t="shared" si="240"/>
        <v/>
      </c>
      <c r="G785">
        <f t="shared" si="241"/>
        <v>0.745</v>
      </c>
      <c r="H785" t="str">
        <f t="shared" si="242"/>
        <v/>
      </c>
      <c r="I785" s="1">
        <f t="shared" si="243"/>
        <v>0.745</v>
      </c>
      <c r="K785" s="1">
        <f t="shared" si="244"/>
        <v>0</v>
      </c>
      <c r="L785" s="1">
        <f t="shared" si="245"/>
        <v>0</v>
      </c>
      <c r="M785" s="1">
        <f t="shared" si="246"/>
        <v>0</v>
      </c>
      <c r="P785" s="1">
        <f t="shared" si="247"/>
        <v>0</v>
      </c>
      <c r="Q785" s="1">
        <f t="shared" si="248"/>
        <v>0</v>
      </c>
      <c r="R785" s="1">
        <f t="shared" si="249"/>
        <v>0</v>
      </c>
      <c r="S785" s="1">
        <f t="shared" si="250"/>
        <v>1</v>
      </c>
      <c r="V785" s="1">
        <f t="shared" si="251"/>
        <v>0</v>
      </c>
      <c r="W785" s="1">
        <f t="shared" si="252"/>
        <v>0</v>
      </c>
      <c r="X785" s="1">
        <f t="shared" si="253"/>
        <v>0</v>
      </c>
      <c r="Y785" s="1">
        <f t="shared" si="254"/>
        <v>1</v>
      </c>
      <c r="AB785" s="1">
        <f t="shared" si="255"/>
        <v>0</v>
      </c>
      <c r="AC785" s="1">
        <f t="shared" si="256"/>
        <v>0</v>
      </c>
      <c r="AD785" s="1">
        <f t="shared" si="257"/>
        <v>0</v>
      </c>
      <c r="AE785" s="1">
        <f t="shared" si="258"/>
        <v>1</v>
      </c>
    </row>
    <row r="786" spans="1:31" x14ac:dyDescent="0.25">
      <c r="A786">
        <v>0</v>
      </c>
      <c r="B786">
        <v>62.311320000000002</v>
      </c>
      <c r="C786">
        <v>17.5</v>
      </c>
      <c r="D786">
        <v>675</v>
      </c>
      <c r="E786">
        <v>0</v>
      </c>
      <c r="F786" t="str">
        <f t="shared" si="240"/>
        <v/>
      </c>
      <c r="G786">
        <f t="shared" si="241"/>
        <v>0.745</v>
      </c>
      <c r="H786" t="str">
        <f t="shared" si="242"/>
        <v/>
      </c>
      <c r="I786" s="1">
        <f t="shared" si="243"/>
        <v>0.745</v>
      </c>
      <c r="K786" s="1">
        <f t="shared" si="244"/>
        <v>0</v>
      </c>
      <c r="L786" s="1">
        <f t="shared" si="245"/>
        <v>0</v>
      </c>
      <c r="M786" s="1">
        <f t="shared" si="246"/>
        <v>0</v>
      </c>
      <c r="P786" s="1">
        <f t="shared" si="247"/>
        <v>0</v>
      </c>
      <c r="Q786" s="1">
        <f t="shared" si="248"/>
        <v>0</v>
      </c>
      <c r="R786" s="1">
        <f t="shared" si="249"/>
        <v>0</v>
      </c>
      <c r="S786" s="1">
        <f t="shared" si="250"/>
        <v>1</v>
      </c>
      <c r="V786" s="1">
        <f t="shared" si="251"/>
        <v>0</v>
      </c>
      <c r="W786" s="1">
        <f t="shared" si="252"/>
        <v>0</v>
      </c>
      <c r="X786" s="1">
        <f t="shared" si="253"/>
        <v>0</v>
      </c>
      <c r="Y786" s="1">
        <f t="shared" si="254"/>
        <v>1</v>
      </c>
      <c r="AB786" s="1">
        <f t="shared" si="255"/>
        <v>0</v>
      </c>
      <c r="AC786" s="1">
        <f t="shared" si="256"/>
        <v>0</v>
      </c>
      <c r="AD786" s="1">
        <f t="shared" si="257"/>
        <v>0</v>
      </c>
      <c r="AE786" s="1">
        <f t="shared" si="258"/>
        <v>1</v>
      </c>
    </row>
    <row r="787" spans="1:31" x14ac:dyDescent="0.25">
      <c r="A787">
        <v>1</v>
      </c>
      <c r="B787">
        <v>82</v>
      </c>
      <c r="C787">
        <v>28.39</v>
      </c>
      <c r="D787">
        <v>710</v>
      </c>
      <c r="E787">
        <v>0</v>
      </c>
      <c r="F787" t="str">
        <f t="shared" si="240"/>
        <v/>
      </c>
      <c r="G787">
        <f t="shared" si="241"/>
        <v>0.81200000000000006</v>
      </c>
      <c r="H787" t="str">
        <f t="shared" si="242"/>
        <v/>
      </c>
      <c r="I787" s="1">
        <f t="shared" si="243"/>
        <v>0.81200000000000006</v>
      </c>
      <c r="K787" s="1">
        <f t="shared" si="244"/>
        <v>0</v>
      </c>
      <c r="L787" s="1">
        <f t="shared" si="245"/>
        <v>1</v>
      </c>
      <c r="M787" s="1">
        <f t="shared" si="246"/>
        <v>1</v>
      </c>
      <c r="P787" s="1">
        <f t="shared" si="247"/>
        <v>0</v>
      </c>
      <c r="Q787" s="1">
        <f t="shared" si="248"/>
        <v>0</v>
      </c>
      <c r="R787" s="1">
        <f t="shared" si="249"/>
        <v>0</v>
      </c>
      <c r="S787" s="1">
        <f t="shared" si="250"/>
        <v>1</v>
      </c>
      <c r="V787" s="1">
        <f t="shared" si="251"/>
        <v>0</v>
      </c>
      <c r="W787" s="1">
        <f t="shared" si="252"/>
        <v>1</v>
      </c>
      <c r="X787" s="1">
        <f t="shared" si="253"/>
        <v>0</v>
      </c>
      <c r="Y787" s="1">
        <f t="shared" si="254"/>
        <v>0</v>
      </c>
      <c r="AB787" s="1">
        <f t="shared" si="255"/>
        <v>0</v>
      </c>
      <c r="AC787" s="1">
        <f t="shared" si="256"/>
        <v>1</v>
      </c>
      <c r="AD787" s="1">
        <f t="shared" si="257"/>
        <v>0</v>
      </c>
      <c r="AE787" s="1">
        <f t="shared" si="258"/>
        <v>0</v>
      </c>
    </row>
    <row r="788" spans="1:31" x14ac:dyDescent="0.25">
      <c r="A788">
        <v>0</v>
      </c>
      <c r="B788">
        <v>75</v>
      </c>
      <c r="C788">
        <v>14.74</v>
      </c>
      <c r="D788">
        <v>665</v>
      </c>
      <c r="E788">
        <v>0</v>
      </c>
      <c r="F788" t="str">
        <f t="shared" si="240"/>
        <v/>
      </c>
      <c r="G788">
        <f t="shared" si="241"/>
        <v>0.83199999999999996</v>
      </c>
      <c r="H788" t="str">
        <f t="shared" si="242"/>
        <v/>
      </c>
      <c r="I788" s="1">
        <f t="shared" si="243"/>
        <v>0.83199999999999996</v>
      </c>
      <c r="K788" s="1">
        <f t="shared" si="244"/>
        <v>0</v>
      </c>
      <c r="L788" s="1">
        <f t="shared" si="245"/>
        <v>1</v>
      </c>
      <c r="M788" s="1">
        <f t="shared" si="246"/>
        <v>1</v>
      </c>
      <c r="P788" s="1">
        <f t="shared" si="247"/>
        <v>0</v>
      </c>
      <c r="Q788" s="1">
        <f t="shared" si="248"/>
        <v>0</v>
      </c>
      <c r="R788" s="1">
        <f t="shared" si="249"/>
        <v>0</v>
      </c>
      <c r="S788" s="1">
        <f t="shared" si="250"/>
        <v>1</v>
      </c>
      <c r="V788" s="1">
        <f t="shared" si="251"/>
        <v>0</v>
      </c>
      <c r="W788" s="1">
        <f t="shared" si="252"/>
        <v>1</v>
      </c>
      <c r="X788" s="1">
        <f t="shared" si="253"/>
        <v>0</v>
      </c>
      <c r="Y788" s="1">
        <f t="shared" si="254"/>
        <v>0</v>
      </c>
      <c r="AB788" s="1">
        <f t="shared" si="255"/>
        <v>0</v>
      </c>
      <c r="AC788" s="1">
        <f t="shared" si="256"/>
        <v>1</v>
      </c>
      <c r="AD788" s="1">
        <f t="shared" si="257"/>
        <v>0</v>
      </c>
      <c r="AE788" s="1">
        <f t="shared" si="258"/>
        <v>0</v>
      </c>
    </row>
    <row r="789" spans="1:31" x14ac:dyDescent="0.25">
      <c r="A789">
        <v>0</v>
      </c>
      <c r="B789">
        <v>141.5</v>
      </c>
      <c r="C789">
        <v>21.24</v>
      </c>
      <c r="D789">
        <v>680</v>
      </c>
      <c r="E789">
        <v>0</v>
      </c>
      <c r="F789" t="str">
        <f t="shared" si="240"/>
        <v/>
      </c>
      <c r="G789" t="str">
        <f t="shared" si="241"/>
        <v/>
      </c>
      <c r="H789">
        <f t="shared" si="242"/>
        <v>0.89200000000000002</v>
      </c>
      <c r="I789" s="1">
        <f t="shared" si="243"/>
        <v>0.89200000000000002</v>
      </c>
      <c r="K789" s="1">
        <f t="shared" si="244"/>
        <v>1</v>
      </c>
      <c r="L789" s="1">
        <f t="shared" si="245"/>
        <v>1</v>
      </c>
      <c r="M789" s="1">
        <f t="shared" si="246"/>
        <v>1</v>
      </c>
      <c r="P789" s="1">
        <f t="shared" si="247"/>
        <v>0</v>
      </c>
      <c r="Q789" s="1">
        <f t="shared" si="248"/>
        <v>1</v>
      </c>
      <c r="R789" s="1">
        <f t="shared" si="249"/>
        <v>0</v>
      </c>
      <c r="S789" s="1">
        <f t="shared" si="250"/>
        <v>0</v>
      </c>
      <c r="V789" s="1">
        <f t="shared" si="251"/>
        <v>0</v>
      </c>
      <c r="W789" s="1">
        <f t="shared" si="252"/>
        <v>1</v>
      </c>
      <c r="X789" s="1">
        <f t="shared" si="253"/>
        <v>0</v>
      </c>
      <c r="Y789" s="1">
        <f t="shared" si="254"/>
        <v>0</v>
      </c>
      <c r="AB789" s="1">
        <f t="shared" si="255"/>
        <v>0</v>
      </c>
      <c r="AC789" s="1">
        <f t="shared" si="256"/>
        <v>1</v>
      </c>
      <c r="AD789" s="1">
        <f t="shared" si="257"/>
        <v>0</v>
      </c>
      <c r="AE789" s="1">
        <f t="shared" si="258"/>
        <v>0</v>
      </c>
    </row>
    <row r="790" spans="1:31" x14ac:dyDescent="0.25">
      <c r="A790">
        <v>1</v>
      </c>
      <c r="B790">
        <v>48</v>
      </c>
      <c r="C790">
        <v>3.93</v>
      </c>
      <c r="D790">
        <v>670</v>
      </c>
      <c r="E790">
        <v>0</v>
      </c>
      <c r="F790" t="str">
        <f t="shared" si="240"/>
        <v/>
      </c>
      <c r="G790">
        <f t="shared" si="241"/>
        <v>0.83199999999999996</v>
      </c>
      <c r="H790" t="str">
        <f t="shared" si="242"/>
        <v/>
      </c>
      <c r="I790" s="1">
        <f t="shared" si="243"/>
        <v>0.83199999999999996</v>
      </c>
      <c r="K790" s="1">
        <f t="shared" si="244"/>
        <v>0</v>
      </c>
      <c r="L790" s="1">
        <f t="shared" si="245"/>
        <v>1</v>
      </c>
      <c r="M790" s="1">
        <f t="shared" si="246"/>
        <v>1</v>
      </c>
      <c r="P790" s="1">
        <f t="shared" si="247"/>
        <v>0</v>
      </c>
      <c r="Q790" s="1">
        <f t="shared" si="248"/>
        <v>0</v>
      </c>
      <c r="R790" s="1">
        <f t="shared" si="249"/>
        <v>0</v>
      </c>
      <c r="S790" s="1">
        <f t="shared" si="250"/>
        <v>1</v>
      </c>
      <c r="V790" s="1">
        <f t="shared" si="251"/>
        <v>0</v>
      </c>
      <c r="W790" s="1">
        <f t="shared" si="252"/>
        <v>1</v>
      </c>
      <c r="X790" s="1">
        <f t="shared" si="253"/>
        <v>0</v>
      </c>
      <c r="Y790" s="1">
        <f t="shared" si="254"/>
        <v>0</v>
      </c>
      <c r="AB790" s="1">
        <f t="shared" si="255"/>
        <v>0</v>
      </c>
      <c r="AC790" s="1">
        <f t="shared" si="256"/>
        <v>1</v>
      </c>
      <c r="AD790" s="1">
        <f t="shared" si="257"/>
        <v>0</v>
      </c>
      <c r="AE790" s="1">
        <f t="shared" si="258"/>
        <v>0</v>
      </c>
    </row>
    <row r="791" spans="1:31" x14ac:dyDescent="0.25">
      <c r="A791">
        <v>1</v>
      </c>
      <c r="B791">
        <v>28</v>
      </c>
      <c r="C791">
        <v>13.5</v>
      </c>
      <c r="D791">
        <v>660</v>
      </c>
      <c r="E791">
        <v>0</v>
      </c>
      <c r="F791" t="str">
        <f t="shared" si="240"/>
        <v/>
      </c>
      <c r="G791">
        <f t="shared" si="241"/>
        <v>0.72499999999999998</v>
      </c>
      <c r="H791" t="str">
        <f t="shared" si="242"/>
        <v/>
      </c>
      <c r="I791" s="1">
        <f t="shared" si="243"/>
        <v>0.72499999999999998</v>
      </c>
      <c r="K791" s="1">
        <f t="shared" si="244"/>
        <v>0</v>
      </c>
      <c r="L791" s="1">
        <f t="shared" si="245"/>
        <v>0</v>
      </c>
      <c r="M791" s="1">
        <f t="shared" si="246"/>
        <v>0</v>
      </c>
      <c r="P791" s="1">
        <f t="shared" si="247"/>
        <v>0</v>
      </c>
      <c r="Q791" s="1">
        <f t="shared" si="248"/>
        <v>0</v>
      </c>
      <c r="R791" s="1">
        <f t="shared" si="249"/>
        <v>0</v>
      </c>
      <c r="S791" s="1">
        <f t="shared" si="250"/>
        <v>1</v>
      </c>
      <c r="V791" s="1">
        <f t="shared" si="251"/>
        <v>0</v>
      </c>
      <c r="W791" s="1">
        <f t="shared" si="252"/>
        <v>0</v>
      </c>
      <c r="X791" s="1">
        <f t="shared" si="253"/>
        <v>0</v>
      </c>
      <c r="Y791" s="1">
        <f t="shared" si="254"/>
        <v>1</v>
      </c>
      <c r="AB791" s="1">
        <f t="shared" si="255"/>
        <v>0</v>
      </c>
      <c r="AC791" s="1">
        <f t="shared" si="256"/>
        <v>0</v>
      </c>
      <c r="AD791" s="1">
        <f t="shared" si="257"/>
        <v>0</v>
      </c>
      <c r="AE791" s="1">
        <f t="shared" si="258"/>
        <v>1</v>
      </c>
    </row>
    <row r="792" spans="1:31" x14ac:dyDescent="0.25">
      <c r="A792">
        <v>0</v>
      </c>
      <c r="B792">
        <v>225</v>
      </c>
      <c r="C792">
        <v>9.1300000000000008</v>
      </c>
      <c r="D792">
        <v>705</v>
      </c>
      <c r="E792">
        <v>0</v>
      </c>
      <c r="F792" t="str">
        <f t="shared" si="240"/>
        <v/>
      </c>
      <c r="G792" t="str">
        <f t="shared" si="241"/>
        <v/>
      </c>
      <c r="H792">
        <f t="shared" si="242"/>
        <v>0.89200000000000002</v>
      </c>
      <c r="I792" s="1">
        <f t="shared" si="243"/>
        <v>0.89200000000000002</v>
      </c>
      <c r="K792" s="1">
        <f t="shared" si="244"/>
        <v>1</v>
      </c>
      <c r="L792" s="1">
        <f t="shared" si="245"/>
        <v>1</v>
      </c>
      <c r="M792" s="1">
        <f t="shared" si="246"/>
        <v>1</v>
      </c>
      <c r="P792" s="1">
        <f t="shared" si="247"/>
        <v>0</v>
      </c>
      <c r="Q792" s="1">
        <f t="shared" si="248"/>
        <v>1</v>
      </c>
      <c r="R792" s="1">
        <f t="shared" si="249"/>
        <v>0</v>
      </c>
      <c r="S792" s="1">
        <f t="shared" si="250"/>
        <v>0</v>
      </c>
      <c r="V792" s="1">
        <f t="shared" si="251"/>
        <v>0</v>
      </c>
      <c r="W792" s="1">
        <f t="shared" si="252"/>
        <v>1</v>
      </c>
      <c r="X792" s="1">
        <f t="shared" si="253"/>
        <v>0</v>
      </c>
      <c r="Y792" s="1">
        <f t="shared" si="254"/>
        <v>0</v>
      </c>
      <c r="AB792" s="1">
        <f t="shared" si="255"/>
        <v>0</v>
      </c>
      <c r="AC792" s="1">
        <f t="shared" si="256"/>
        <v>1</v>
      </c>
      <c r="AD792" s="1">
        <f t="shared" si="257"/>
        <v>0</v>
      </c>
      <c r="AE792" s="1">
        <f t="shared" si="258"/>
        <v>0</v>
      </c>
    </row>
    <row r="793" spans="1:31" x14ac:dyDescent="0.25">
      <c r="A793">
        <v>0</v>
      </c>
      <c r="B793">
        <v>23</v>
      </c>
      <c r="C793">
        <v>29.85</v>
      </c>
      <c r="D793">
        <v>665</v>
      </c>
      <c r="E793">
        <v>0</v>
      </c>
      <c r="F793" t="str">
        <f t="shared" si="240"/>
        <v/>
      </c>
      <c r="G793">
        <f t="shared" si="241"/>
        <v>0.745</v>
      </c>
      <c r="H793" t="str">
        <f t="shared" si="242"/>
        <v/>
      </c>
      <c r="I793" s="1">
        <f t="shared" si="243"/>
        <v>0.745</v>
      </c>
      <c r="K793" s="1">
        <f t="shared" si="244"/>
        <v>0</v>
      </c>
      <c r="L793" s="1">
        <f t="shared" si="245"/>
        <v>0</v>
      </c>
      <c r="M793" s="1">
        <f t="shared" si="246"/>
        <v>0</v>
      </c>
      <c r="P793" s="1">
        <f t="shared" si="247"/>
        <v>0</v>
      </c>
      <c r="Q793" s="1">
        <f t="shared" si="248"/>
        <v>0</v>
      </c>
      <c r="R793" s="1">
        <f t="shared" si="249"/>
        <v>0</v>
      </c>
      <c r="S793" s="1">
        <f t="shared" si="250"/>
        <v>1</v>
      </c>
      <c r="V793" s="1">
        <f t="shared" si="251"/>
        <v>0</v>
      </c>
      <c r="W793" s="1">
        <f t="shared" si="252"/>
        <v>0</v>
      </c>
      <c r="X793" s="1">
        <f t="shared" si="253"/>
        <v>0</v>
      </c>
      <c r="Y793" s="1">
        <f t="shared" si="254"/>
        <v>1</v>
      </c>
      <c r="AB793" s="1">
        <f t="shared" si="255"/>
        <v>0</v>
      </c>
      <c r="AC793" s="1">
        <f t="shared" si="256"/>
        <v>0</v>
      </c>
      <c r="AD793" s="1">
        <f t="shared" si="257"/>
        <v>0</v>
      </c>
      <c r="AE793" s="1">
        <f t="shared" si="258"/>
        <v>1</v>
      </c>
    </row>
    <row r="794" spans="1:31" x14ac:dyDescent="0.25">
      <c r="A794">
        <v>1</v>
      </c>
      <c r="B794">
        <v>50</v>
      </c>
      <c r="C794">
        <v>28.56</v>
      </c>
      <c r="D794">
        <v>680</v>
      </c>
      <c r="E794">
        <v>0</v>
      </c>
      <c r="F794" t="str">
        <f t="shared" si="240"/>
        <v/>
      </c>
      <c r="G794">
        <f t="shared" si="241"/>
        <v>0.745</v>
      </c>
      <c r="H794" t="str">
        <f t="shared" si="242"/>
        <v/>
      </c>
      <c r="I794" s="1">
        <f t="shared" si="243"/>
        <v>0.745</v>
      </c>
      <c r="K794" s="1">
        <f t="shared" si="244"/>
        <v>0</v>
      </c>
      <c r="L794" s="1">
        <f t="shared" si="245"/>
        <v>0</v>
      </c>
      <c r="M794" s="1">
        <f t="shared" si="246"/>
        <v>0</v>
      </c>
      <c r="P794" s="1">
        <f t="shared" si="247"/>
        <v>0</v>
      </c>
      <c r="Q794" s="1">
        <f t="shared" si="248"/>
        <v>0</v>
      </c>
      <c r="R794" s="1">
        <f t="shared" si="249"/>
        <v>0</v>
      </c>
      <c r="S794" s="1">
        <f t="shared" si="250"/>
        <v>1</v>
      </c>
      <c r="V794" s="1">
        <f t="shared" si="251"/>
        <v>0</v>
      </c>
      <c r="W794" s="1">
        <f t="shared" si="252"/>
        <v>0</v>
      </c>
      <c r="X794" s="1">
        <f t="shared" si="253"/>
        <v>0</v>
      </c>
      <c r="Y794" s="1">
        <f t="shared" si="254"/>
        <v>1</v>
      </c>
      <c r="AB794" s="1">
        <f t="shared" si="255"/>
        <v>0</v>
      </c>
      <c r="AC794" s="1">
        <f t="shared" si="256"/>
        <v>0</v>
      </c>
      <c r="AD794" s="1">
        <f t="shared" si="257"/>
        <v>0</v>
      </c>
      <c r="AE794" s="1">
        <f t="shared" si="258"/>
        <v>1</v>
      </c>
    </row>
    <row r="795" spans="1:31" x14ac:dyDescent="0.25">
      <c r="A795">
        <v>0</v>
      </c>
      <c r="B795">
        <v>60</v>
      </c>
      <c r="C795">
        <v>6.1</v>
      </c>
      <c r="D795">
        <v>710</v>
      </c>
      <c r="E795">
        <v>0</v>
      </c>
      <c r="F795" t="str">
        <f t="shared" si="240"/>
        <v/>
      </c>
      <c r="G795">
        <f t="shared" si="241"/>
        <v>0.83199999999999996</v>
      </c>
      <c r="H795" t="str">
        <f t="shared" si="242"/>
        <v/>
      </c>
      <c r="I795" s="1">
        <f t="shared" si="243"/>
        <v>0.83199999999999996</v>
      </c>
      <c r="K795" s="1">
        <f t="shared" si="244"/>
        <v>0</v>
      </c>
      <c r="L795" s="1">
        <f t="shared" si="245"/>
        <v>1</v>
      </c>
      <c r="M795" s="1">
        <f t="shared" si="246"/>
        <v>1</v>
      </c>
      <c r="P795" s="1">
        <f t="shared" si="247"/>
        <v>0</v>
      </c>
      <c r="Q795" s="1">
        <f t="shared" si="248"/>
        <v>0</v>
      </c>
      <c r="R795" s="1">
        <f t="shared" si="249"/>
        <v>0</v>
      </c>
      <c r="S795" s="1">
        <f t="shared" si="250"/>
        <v>1</v>
      </c>
      <c r="V795" s="1">
        <f t="shared" si="251"/>
        <v>0</v>
      </c>
      <c r="W795" s="1">
        <f t="shared" si="252"/>
        <v>1</v>
      </c>
      <c r="X795" s="1">
        <f t="shared" si="253"/>
        <v>0</v>
      </c>
      <c r="Y795" s="1">
        <f t="shared" si="254"/>
        <v>0</v>
      </c>
      <c r="AB795" s="1">
        <f t="shared" si="255"/>
        <v>0</v>
      </c>
      <c r="AC795" s="1">
        <f t="shared" si="256"/>
        <v>1</v>
      </c>
      <c r="AD795" s="1">
        <f t="shared" si="257"/>
        <v>0</v>
      </c>
      <c r="AE795" s="1">
        <f t="shared" si="258"/>
        <v>0</v>
      </c>
    </row>
    <row r="796" spans="1:31" x14ac:dyDescent="0.25">
      <c r="A796">
        <v>1</v>
      </c>
      <c r="B796">
        <v>43</v>
      </c>
      <c r="C796">
        <v>24.2</v>
      </c>
      <c r="D796">
        <v>770</v>
      </c>
      <c r="E796">
        <v>0</v>
      </c>
      <c r="F796">
        <f t="shared" si="240"/>
        <v>0.85299999999999998</v>
      </c>
      <c r="G796" t="str">
        <f t="shared" si="241"/>
        <v/>
      </c>
      <c r="H796" t="str">
        <f t="shared" si="242"/>
        <v/>
      </c>
      <c r="I796" s="1">
        <f t="shared" si="243"/>
        <v>0.85299999999999998</v>
      </c>
      <c r="K796" s="1">
        <f t="shared" si="244"/>
        <v>1</v>
      </c>
      <c r="L796" s="1">
        <f t="shared" si="245"/>
        <v>1</v>
      </c>
      <c r="M796" s="1">
        <f t="shared" si="246"/>
        <v>1</v>
      </c>
      <c r="P796" s="1">
        <f t="shared" si="247"/>
        <v>0</v>
      </c>
      <c r="Q796" s="1">
        <f t="shared" si="248"/>
        <v>1</v>
      </c>
      <c r="R796" s="1">
        <f t="shared" si="249"/>
        <v>0</v>
      </c>
      <c r="S796" s="1">
        <f t="shared" si="250"/>
        <v>0</v>
      </c>
      <c r="V796" s="1">
        <f t="shared" si="251"/>
        <v>0</v>
      </c>
      <c r="W796" s="1">
        <f t="shared" si="252"/>
        <v>1</v>
      </c>
      <c r="X796" s="1">
        <f t="shared" si="253"/>
        <v>0</v>
      </c>
      <c r="Y796" s="1">
        <f t="shared" si="254"/>
        <v>0</v>
      </c>
      <c r="AB796" s="1">
        <f t="shared" si="255"/>
        <v>0</v>
      </c>
      <c r="AC796" s="1">
        <f t="shared" si="256"/>
        <v>1</v>
      </c>
      <c r="AD796" s="1">
        <f t="shared" si="257"/>
        <v>0</v>
      </c>
      <c r="AE796" s="1">
        <f t="shared" si="258"/>
        <v>0</v>
      </c>
    </row>
    <row r="797" spans="1:31" x14ac:dyDescent="0.25">
      <c r="A797">
        <v>0</v>
      </c>
      <c r="B797">
        <v>37</v>
      </c>
      <c r="C797">
        <v>7.49</v>
      </c>
      <c r="D797">
        <v>670</v>
      </c>
      <c r="E797">
        <v>0</v>
      </c>
      <c r="F797" t="str">
        <f t="shared" si="240"/>
        <v/>
      </c>
      <c r="G797">
        <f t="shared" si="241"/>
        <v>0.83199999999999996</v>
      </c>
      <c r="H797" t="str">
        <f t="shared" si="242"/>
        <v/>
      </c>
      <c r="I797" s="1">
        <f t="shared" si="243"/>
        <v>0.83199999999999996</v>
      </c>
      <c r="K797" s="1">
        <f t="shared" si="244"/>
        <v>0</v>
      </c>
      <c r="L797" s="1">
        <f t="shared" si="245"/>
        <v>1</v>
      </c>
      <c r="M797" s="1">
        <f t="shared" si="246"/>
        <v>1</v>
      </c>
      <c r="P797" s="1">
        <f t="shared" si="247"/>
        <v>0</v>
      </c>
      <c r="Q797" s="1">
        <f t="shared" si="248"/>
        <v>0</v>
      </c>
      <c r="R797" s="1">
        <f t="shared" si="249"/>
        <v>0</v>
      </c>
      <c r="S797" s="1">
        <f t="shared" si="250"/>
        <v>1</v>
      </c>
      <c r="V797" s="1">
        <f t="shared" si="251"/>
        <v>0</v>
      </c>
      <c r="W797" s="1">
        <f t="shared" si="252"/>
        <v>1</v>
      </c>
      <c r="X797" s="1">
        <f t="shared" si="253"/>
        <v>0</v>
      </c>
      <c r="Y797" s="1">
        <f t="shared" si="254"/>
        <v>0</v>
      </c>
      <c r="AB797" s="1">
        <f t="shared" si="255"/>
        <v>0</v>
      </c>
      <c r="AC797" s="1">
        <f t="shared" si="256"/>
        <v>1</v>
      </c>
      <c r="AD797" s="1">
        <f t="shared" si="257"/>
        <v>0</v>
      </c>
      <c r="AE797" s="1">
        <f t="shared" si="258"/>
        <v>0</v>
      </c>
    </row>
    <row r="798" spans="1:31" x14ac:dyDescent="0.25">
      <c r="A798">
        <v>1</v>
      </c>
      <c r="B798">
        <v>30</v>
      </c>
      <c r="C798">
        <v>29.2</v>
      </c>
      <c r="D798">
        <v>660</v>
      </c>
      <c r="E798">
        <v>0</v>
      </c>
      <c r="F798" t="str">
        <f t="shared" si="240"/>
        <v/>
      </c>
      <c r="G798">
        <f t="shared" si="241"/>
        <v>0.745</v>
      </c>
      <c r="H798" t="str">
        <f t="shared" si="242"/>
        <v/>
      </c>
      <c r="I798" s="1">
        <f t="shared" si="243"/>
        <v>0.745</v>
      </c>
      <c r="K798" s="1">
        <f t="shared" si="244"/>
        <v>0</v>
      </c>
      <c r="L798" s="1">
        <f t="shared" si="245"/>
        <v>0</v>
      </c>
      <c r="M798" s="1">
        <f t="shared" si="246"/>
        <v>0</v>
      </c>
      <c r="P798" s="1">
        <f t="shared" si="247"/>
        <v>0</v>
      </c>
      <c r="Q798" s="1">
        <f t="shared" si="248"/>
        <v>0</v>
      </c>
      <c r="R798" s="1">
        <f t="shared" si="249"/>
        <v>0</v>
      </c>
      <c r="S798" s="1">
        <f t="shared" si="250"/>
        <v>1</v>
      </c>
      <c r="V798" s="1">
        <f t="shared" si="251"/>
        <v>0</v>
      </c>
      <c r="W798" s="1">
        <f t="shared" si="252"/>
        <v>0</v>
      </c>
      <c r="X798" s="1">
        <f t="shared" si="253"/>
        <v>0</v>
      </c>
      <c r="Y798" s="1">
        <f t="shared" si="254"/>
        <v>1</v>
      </c>
      <c r="AB798" s="1">
        <f t="shared" si="255"/>
        <v>0</v>
      </c>
      <c r="AC798" s="1">
        <f t="shared" si="256"/>
        <v>0</v>
      </c>
      <c r="AD798" s="1">
        <f t="shared" si="257"/>
        <v>0</v>
      </c>
      <c r="AE798" s="1">
        <f t="shared" si="258"/>
        <v>1</v>
      </c>
    </row>
    <row r="799" spans="1:31" x14ac:dyDescent="0.25">
      <c r="A799">
        <v>1</v>
      </c>
      <c r="B799">
        <v>60</v>
      </c>
      <c r="C799">
        <v>24.84</v>
      </c>
      <c r="D799">
        <v>700</v>
      </c>
      <c r="E799">
        <v>0</v>
      </c>
      <c r="F799" t="str">
        <f t="shared" si="240"/>
        <v/>
      </c>
      <c r="G799">
        <f t="shared" si="241"/>
        <v>0.81200000000000006</v>
      </c>
      <c r="H799" t="str">
        <f t="shared" si="242"/>
        <v/>
      </c>
      <c r="I799" s="1">
        <f t="shared" si="243"/>
        <v>0.81200000000000006</v>
      </c>
      <c r="K799" s="1">
        <f t="shared" si="244"/>
        <v>0</v>
      </c>
      <c r="L799" s="1">
        <f t="shared" si="245"/>
        <v>1</v>
      </c>
      <c r="M799" s="1">
        <f t="shared" si="246"/>
        <v>1</v>
      </c>
      <c r="P799" s="1">
        <f t="shared" si="247"/>
        <v>0</v>
      </c>
      <c r="Q799" s="1">
        <f t="shared" si="248"/>
        <v>0</v>
      </c>
      <c r="R799" s="1">
        <f t="shared" si="249"/>
        <v>0</v>
      </c>
      <c r="S799" s="1">
        <f t="shared" si="250"/>
        <v>1</v>
      </c>
      <c r="V799" s="1">
        <f t="shared" si="251"/>
        <v>0</v>
      </c>
      <c r="W799" s="1">
        <f t="shared" si="252"/>
        <v>1</v>
      </c>
      <c r="X799" s="1">
        <f t="shared" si="253"/>
        <v>0</v>
      </c>
      <c r="Y799" s="1">
        <f t="shared" si="254"/>
        <v>0</v>
      </c>
      <c r="AB799" s="1">
        <f t="shared" si="255"/>
        <v>0</v>
      </c>
      <c r="AC799" s="1">
        <f t="shared" si="256"/>
        <v>1</v>
      </c>
      <c r="AD799" s="1">
        <f t="shared" si="257"/>
        <v>0</v>
      </c>
      <c r="AE799" s="1">
        <f t="shared" si="258"/>
        <v>0</v>
      </c>
    </row>
    <row r="800" spans="1:31" x14ac:dyDescent="0.25">
      <c r="A800">
        <v>1</v>
      </c>
      <c r="B800">
        <v>35.700000000000003</v>
      </c>
      <c r="C800">
        <v>39.29</v>
      </c>
      <c r="D800">
        <v>660</v>
      </c>
      <c r="E800">
        <v>0</v>
      </c>
      <c r="F800" t="str">
        <f t="shared" si="240"/>
        <v/>
      </c>
      <c r="G800">
        <f t="shared" si="241"/>
        <v>0.745</v>
      </c>
      <c r="H800" t="str">
        <f t="shared" si="242"/>
        <v/>
      </c>
      <c r="I800" s="1">
        <f t="shared" si="243"/>
        <v>0.745</v>
      </c>
      <c r="K800" s="1">
        <f t="shared" si="244"/>
        <v>0</v>
      </c>
      <c r="L800" s="1">
        <f t="shared" si="245"/>
        <v>0</v>
      </c>
      <c r="M800" s="1">
        <f t="shared" si="246"/>
        <v>0</v>
      </c>
      <c r="P800" s="1">
        <f t="shared" si="247"/>
        <v>0</v>
      </c>
      <c r="Q800" s="1">
        <f t="shared" si="248"/>
        <v>0</v>
      </c>
      <c r="R800" s="1">
        <f t="shared" si="249"/>
        <v>0</v>
      </c>
      <c r="S800" s="1">
        <f t="shared" si="250"/>
        <v>1</v>
      </c>
      <c r="V800" s="1">
        <f t="shared" si="251"/>
        <v>0</v>
      </c>
      <c r="W800" s="1">
        <f t="shared" si="252"/>
        <v>0</v>
      </c>
      <c r="X800" s="1">
        <f t="shared" si="253"/>
        <v>0</v>
      </c>
      <c r="Y800" s="1">
        <f t="shared" si="254"/>
        <v>1</v>
      </c>
      <c r="AB800" s="1">
        <f t="shared" si="255"/>
        <v>0</v>
      </c>
      <c r="AC800" s="1">
        <f t="shared" si="256"/>
        <v>0</v>
      </c>
      <c r="AD800" s="1">
        <f t="shared" si="257"/>
        <v>0</v>
      </c>
      <c r="AE800" s="1">
        <f t="shared" si="258"/>
        <v>1</v>
      </c>
    </row>
    <row r="801" spans="1:31" x14ac:dyDescent="0.25">
      <c r="A801">
        <v>1</v>
      </c>
      <c r="B801">
        <v>55</v>
      </c>
      <c r="C801">
        <v>16.45</v>
      </c>
      <c r="D801">
        <v>700</v>
      </c>
      <c r="E801">
        <v>0</v>
      </c>
      <c r="F801" t="str">
        <f t="shared" si="240"/>
        <v/>
      </c>
      <c r="G801">
        <f t="shared" si="241"/>
        <v>0.83199999999999996</v>
      </c>
      <c r="H801" t="str">
        <f t="shared" si="242"/>
        <v/>
      </c>
      <c r="I801" s="1">
        <f t="shared" si="243"/>
        <v>0.83199999999999996</v>
      </c>
      <c r="K801" s="1">
        <f t="shared" si="244"/>
        <v>0</v>
      </c>
      <c r="L801" s="1">
        <f t="shared" si="245"/>
        <v>1</v>
      </c>
      <c r="M801" s="1">
        <f t="shared" si="246"/>
        <v>1</v>
      </c>
      <c r="P801" s="1">
        <f t="shared" si="247"/>
        <v>0</v>
      </c>
      <c r="Q801" s="1">
        <f t="shared" si="248"/>
        <v>0</v>
      </c>
      <c r="R801" s="1">
        <f t="shared" si="249"/>
        <v>0</v>
      </c>
      <c r="S801" s="1">
        <f t="shared" si="250"/>
        <v>1</v>
      </c>
      <c r="V801" s="1">
        <f t="shared" si="251"/>
        <v>0</v>
      </c>
      <c r="W801" s="1">
        <f t="shared" si="252"/>
        <v>1</v>
      </c>
      <c r="X801" s="1">
        <f t="shared" si="253"/>
        <v>0</v>
      </c>
      <c r="Y801" s="1">
        <f t="shared" si="254"/>
        <v>0</v>
      </c>
      <c r="AB801" s="1">
        <f t="shared" si="255"/>
        <v>0</v>
      </c>
      <c r="AC801" s="1">
        <f t="shared" si="256"/>
        <v>1</v>
      </c>
      <c r="AD801" s="1">
        <f t="shared" si="257"/>
        <v>0</v>
      </c>
      <c r="AE801" s="1">
        <f t="shared" si="258"/>
        <v>0</v>
      </c>
    </row>
    <row r="802" spans="1:31" x14ac:dyDescent="0.25">
      <c r="A802">
        <v>1</v>
      </c>
      <c r="B802">
        <v>300</v>
      </c>
      <c r="C802">
        <v>23.32</v>
      </c>
      <c r="D802">
        <v>735</v>
      </c>
      <c r="E802">
        <v>0</v>
      </c>
      <c r="F802">
        <f t="shared" si="240"/>
        <v>0.9</v>
      </c>
      <c r="G802" t="str">
        <f t="shared" si="241"/>
        <v/>
      </c>
      <c r="H802" t="str">
        <f t="shared" si="242"/>
        <v/>
      </c>
      <c r="I802" s="1">
        <f t="shared" si="243"/>
        <v>0.9</v>
      </c>
      <c r="K802" s="1">
        <f t="shared" si="244"/>
        <v>1</v>
      </c>
      <c r="L802" s="1">
        <f t="shared" si="245"/>
        <v>1</v>
      </c>
      <c r="M802" s="1">
        <f t="shared" si="246"/>
        <v>1</v>
      </c>
      <c r="P802" s="1">
        <f t="shared" si="247"/>
        <v>0</v>
      </c>
      <c r="Q802" s="1">
        <f t="shared" si="248"/>
        <v>1</v>
      </c>
      <c r="R802" s="1">
        <f t="shared" si="249"/>
        <v>0</v>
      </c>
      <c r="S802" s="1">
        <f t="shared" si="250"/>
        <v>0</v>
      </c>
      <c r="V802" s="1">
        <f t="shared" si="251"/>
        <v>0</v>
      </c>
      <c r="W802" s="1">
        <f t="shared" si="252"/>
        <v>1</v>
      </c>
      <c r="X802" s="1">
        <f t="shared" si="253"/>
        <v>0</v>
      </c>
      <c r="Y802" s="1">
        <f t="shared" si="254"/>
        <v>0</v>
      </c>
      <c r="AB802" s="1">
        <f t="shared" si="255"/>
        <v>0</v>
      </c>
      <c r="AC802" s="1">
        <f t="shared" si="256"/>
        <v>1</v>
      </c>
      <c r="AD802" s="1">
        <f t="shared" si="257"/>
        <v>0</v>
      </c>
      <c r="AE802" s="1">
        <f t="shared" si="258"/>
        <v>0</v>
      </c>
    </row>
    <row r="803" spans="1:31" x14ac:dyDescent="0.25">
      <c r="A803">
        <v>1</v>
      </c>
      <c r="B803">
        <v>60</v>
      </c>
      <c r="C803">
        <v>39.42</v>
      </c>
      <c r="D803">
        <v>665</v>
      </c>
      <c r="E803">
        <v>0</v>
      </c>
      <c r="F803" t="str">
        <f t="shared" si="240"/>
        <v/>
      </c>
      <c r="G803">
        <f t="shared" si="241"/>
        <v>0.745</v>
      </c>
      <c r="H803" t="str">
        <f t="shared" si="242"/>
        <v/>
      </c>
      <c r="I803" s="1">
        <f t="shared" si="243"/>
        <v>0.745</v>
      </c>
      <c r="K803" s="1">
        <f t="shared" si="244"/>
        <v>0</v>
      </c>
      <c r="L803" s="1">
        <f t="shared" si="245"/>
        <v>0</v>
      </c>
      <c r="M803" s="1">
        <f t="shared" si="246"/>
        <v>0</v>
      </c>
      <c r="P803" s="1">
        <f t="shared" si="247"/>
        <v>0</v>
      </c>
      <c r="Q803" s="1">
        <f t="shared" si="248"/>
        <v>0</v>
      </c>
      <c r="R803" s="1">
        <f t="shared" si="249"/>
        <v>0</v>
      </c>
      <c r="S803" s="1">
        <f t="shared" si="250"/>
        <v>1</v>
      </c>
      <c r="V803" s="1">
        <f t="shared" si="251"/>
        <v>0</v>
      </c>
      <c r="W803" s="1">
        <f t="shared" si="252"/>
        <v>0</v>
      </c>
      <c r="X803" s="1">
        <f t="shared" si="253"/>
        <v>0</v>
      </c>
      <c r="Y803" s="1">
        <f t="shared" si="254"/>
        <v>1</v>
      </c>
      <c r="AB803" s="1">
        <f t="shared" si="255"/>
        <v>0</v>
      </c>
      <c r="AC803" s="1">
        <f t="shared" si="256"/>
        <v>0</v>
      </c>
      <c r="AD803" s="1">
        <f t="shared" si="257"/>
        <v>0</v>
      </c>
      <c r="AE803" s="1">
        <f t="shared" si="258"/>
        <v>1</v>
      </c>
    </row>
    <row r="804" spans="1:31" x14ac:dyDescent="0.25">
      <c r="A804">
        <v>0</v>
      </c>
      <c r="B804">
        <v>81</v>
      </c>
      <c r="C804">
        <v>12.65</v>
      </c>
      <c r="D804">
        <v>670</v>
      </c>
      <c r="E804">
        <v>0</v>
      </c>
      <c r="F804" t="str">
        <f t="shared" si="240"/>
        <v/>
      </c>
      <c r="G804">
        <f t="shared" si="241"/>
        <v>0.83199999999999996</v>
      </c>
      <c r="H804" t="str">
        <f t="shared" si="242"/>
        <v/>
      </c>
      <c r="I804" s="1">
        <f t="shared" si="243"/>
        <v>0.83199999999999996</v>
      </c>
      <c r="K804" s="1">
        <f t="shared" si="244"/>
        <v>0</v>
      </c>
      <c r="L804" s="1">
        <f t="shared" si="245"/>
        <v>1</v>
      </c>
      <c r="M804" s="1">
        <f t="shared" si="246"/>
        <v>1</v>
      </c>
      <c r="P804" s="1">
        <f t="shared" si="247"/>
        <v>0</v>
      </c>
      <c r="Q804" s="1">
        <f t="shared" si="248"/>
        <v>0</v>
      </c>
      <c r="R804" s="1">
        <f t="shared" si="249"/>
        <v>0</v>
      </c>
      <c r="S804" s="1">
        <f t="shared" si="250"/>
        <v>1</v>
      </c>
      <c r="V804" s="1">
        <f t="shared" si="251"/>
        <v>0</v>
      </c>
      <c r="W804" s="1">
        <f t="shared" si="252"/>
        <v>1</v>
      </c>
      <c r="X804" s="1">
        <f t="shared" si="253"/>
        <v>0</v>
      </c>
      <c r="Y804" s="1">
        <f t="shared" si="254"/>
        <v>0</v>
      </c>
      <c r="AB804" s="1">
        <f t="shared" si="255"/>
        <v>0</v>
      </c>
      <c r="AC804" s="1">
        <f t="shared" si="256"/>
        <v>1</v>
      </c>
      <c r="AD804" s="1">
        <f t="shared" si="257"/>
        <v>0</v>
      </c>
      <c r="AE804" s="1">
        <f t="shared" si="258"/>
        <v>0</v>
      </c>
    </row>
    <row r="805" spans="1:31" x14ac:dyDescent="0.25">
      <c r="A805">
        <v>0</v>
      </c>
      <c r="B805">
        <v>50</v>
      </c>
      <c r="C805">
        <v>11.23</v>
      </c>
      <c r="D805">
        <v>665</v>
      </c>
      <c r="E805">
        <v>0</v>
      </c>
      <c r="F805" t="str">
        <f t="shared" si="240"/>
        <v/>
      </c>
      <c r="G805">
        <f t="shared" si="241"/>
        <v>0.83199999999999996</v>
      </c>
      <c r="H805" t="str">
        <f t="shared" si="242"/>
        <v/>
      </c>
      <c r="I805" s="1">
        <f t="shared" si="243"/>
        <v>0.83199999999999996</v>
      </c>
      <c r="K805" s="1">
        <f t="shared" si="244"/>
        <v>0</v>
      </c>
      <c r="L805" s="1">
        <f t="shared" si="245"/>
        <v>1</v>
      </c>
      <c r="M805" s="1">
        <f t="shared" si="246"/>
        <v>1</v>
      </c>
      <c r="P805" s="1">
        <f t="shared" si="247"/>
        <v>0</v>
      </c>
      <c r="Q805" s="1">
        <f t="shared" si="248"/>
        <v>0</v>
      </c>
      <c r="R805" s="1">
        <f t="shared" si="249"/>
        <v>0</v>
      </c>
      <c r="S805" s="1">
        <f t="shared" si="250"/>
        <v>1</v>
      </c>
      <c r="V805" s="1">
        <f t="shared" si="251"/>
        <v>0</v>
      </c>
      <c r="W805" s="1">
        <f t="shared" si="252"/>
        <v>1</v>
      </c>
      <c r="X805" s="1">
        <f t="shared" si="253"/>
        <v>0</v>
      </c>
      <c r="Y805" s="1">
        <f t="shared" si="254"/>
        <v>0</v>
      </c>
      <c r="AB805" s="1">
        <f t="shared" si="255"/>
        <v>0</v>
      </c>
      <c r="AC805" s="1">
        <f t="shared" si="256"/>
        <v>1</v>
      </c>
      <c r="AD805" s="1">
        <f t="shared" si="257"/>
        <v>0</v>
      </c>
      <c r="AE805" s="1">
        <f t="shared" si="258"/>
        <v>0</v>
      </c>
    </row>
    <row r="806" spans="1:31" x14ac:dyDescent="0.25">
      <c r="A806">
        <v>0</v>
      </c>
      <c r="B806">
        <v>25</v>
      </c>
      <c r="C806">
        <v>9.2200000000000006</v>
      </c>
      <c r="D806">
        <v>665</v>
      </c>
      <c r="E806">
        <v>0</v>
      </c>
      <c r="F806" t="str">
        <f t="shared" si="240"/>
        <v/>
      </c>
      <c r="G806">
        <f t="shared" si="241"/>
        <v>0.72499999999999998</v>
      </c>
      <c r="H806" t="str">
        <f t="shared" si="242"/>
        <v/>
      </c>
      <c r="I806" s="1">
        <f t="shared" si="243"/>
        <v>0.72499999999999998</v>
      </c>
      <c r="K806" s="1">
        <f t="shared" si="244"/>
        <v>0</v>
      </c>
      <c r="L806" s="1">
        <f t="shared" si="245"/>
        <v>0</v>
      </c>
      <c r="M806" s="1">
        <f t="shared" si="246"/>
        <v>0</v>
      </c>
      <c r="P806" s="1">
        <f t="shared" si="247"/>
        <v>0</v>
      </c>
      <c r="Q806" s="1">
        <f t="shared" si="248"/>
        <v>0</v>
      </c>
      <c r="R806" s="1">
        <f t="shared" si="249"/>
        <v>0</v>
      </c>
      <c r="S806" s="1">
        <f t="shared" si="250"/>
        <v>1</v>
      </c>
      <c r="V806" s="1">
        <f t="shared" si="251"/>
        <v>0</v>
      </c>
      <c r="W806" s="1">
        <f t="shared" si="252"/>
        <v>0</v>
      </c>
      <c r="X806" s="1">
        <f t="shared" si="253"/>
        <v>0</v>
      </c>
      <c r="Y806" s="1">
        <f t="shared" si="254"/>
        <v>1</v>
      </c>
      <c r="AB806" s="1">
        <f t="shared" si="255"/>
        <v>0</v>
      </c>
      <c r="AC806" s="1">
        <f t="shared" si="256"/>
        <v>0</v>
      </c>
      <c r="AD806" s="1">
        <f t="shared" si="257"/>
        <v>0</v>
      </c>
      <c r="AE806" s="1">
        <f t="shared" si="258"/>
        <v>1</v>
      </c>
    </row>
    <row r="807" spans="1:31" x14ac:dyDescent="0.25">
      <c r="A807">
        <v>1</v>
      </c>
      <c r="B807">
        <v>74.599000000000004</v>
      </c>
      <c r="C807">
        <v>17.05</v>
      </c>
      <c r="D807">
        <v>660</v>
      </c>
      <c r="E807">
        <v>0</v>
      </c>
      <c r="F807" t="str">
        <f t="shared" si="240"/>
        <v/>
      </c>
      <c r="G807">
        <f t="shared" si="241"/>
        <v>0.745</v>
      </c>
      <c r="H807" t="str">
        <f t="shared" si="242"/>
        <v/>
      </c>
      <c r="I807" s="1">
        <f t="shared" si="243"/>
        <v>0.745</v>
      </c>
      <c r="K807" s="1">
        <f t="shared" si="244"/>
        <v>0</v>
      </c>
      <c r="L807" s="1">
        <f t="shared" si="245"/>
        <v>0</v>
      </c>
      <c r="M807" s="1">
        <f t="shared" si="246"/>
        <v>0</v>
      </c>
      <c r="P807" s="1">
        <f t="shared" si="247"/>
        <v>0</v>
      </c>
      <c r="Q807" s="1">
        <f t="shared" si="248"/>
        <v>0</v>
      </c>
      <c r="R807" s="1">
        <f t="shared" si="249"/>
        <v>0</v>
      </c>
      <c r="S807" s="1">
        <f t="shared" si="250"/>
        <v>1</v>
      </c>
      <c r="V807" s="1">
        <f t="shared" si="251"/>
        <v>0</v>
      </c>
      <c r="W807" s="1">
        <f t="shared" si="252"/>
        <v>0</v>
      </c>
      <c r="X807" s="1">
        <f t="shared" si="253"/>
        <v>0</v>
      </c>
      <c r="Y807" s="1">
        <f t="shared" si="254"/>
        <v>1</v>
      </c>
      <c r="AB807" s="1">
        <f t="shared" si="255"/>
        <v>0</v>
      </c>
      <c r="AC807" s="1">
        <f t="shared" si="256"/>
        <v>0</v>
      </c>
      <c r="AD807" s="1">
        <f t="shared" si="257"/>
        <v>0</v>
      </c>
      <c r="AE807" s="1">
        <f t="shared" si="258"/>
        <v>1</v>
      </c>
    </row>
    <row r="808" spans="1:31" x14ac:dyDescent="0.25">
      <c r="A808">
        <v>0</v>
      </c>
      <c r="B808">
        <v>38</v>
      </c>
      <c r="C808">
        <v>19.079999999999998</v>
      </c>
      <c r="D808">
        <v>665</v>
      </c>
      <c r="E808">
        <v>0</v>
      </c>
      <c r="F808" t="str">
        <f t="shared" si="240"/>
        <v/>
      </c>
      <c r="G808">
        <f t="shared" si="241"/>
        <v>0.745</v>
      </c>
      <c r="H808" t="str">
        <f t="shared" si="242"/>
        <v/>
      </c>
      <c r="I808" s="1">
        <f t="shared" si="243"/>
        <v>0.745</v>
      </c>
      <c r="K808" s="1">
        <f t="shared" si="244"/>
        <v>0</v>
      </c>
      <c r="L808" s="1">
        <f t="shared" si="245"/>
        <v>0</v>
      </c>
      <c r="M808" s="1">
        <f t="shared" si="246"/>
        <v>0</v>
      </c>
      <c r="P808" s="1">
        <f t="shared" si="247"/>
        <v>0</v>
      </c>
      <c r="Q808" s="1">
        <f t="shared" si="248"/>
        <v>0</v>
      </c>
      <c r="R808" s="1">
        <f t="shared" si="249"/>
        <v>0</v>
      </c>
      <c r="S808" s="1">
        <f t="shared" si="250"/>
        <v>1</v>
      </c>
      <c r="V808" s="1">
        <f t="shared" si="251"/>
        <v>0</v>
      </c>
      <c r="W808" s="1">
        <f t="shared" si="252"/>
        <v>0</v>
      </c>
      <c r="X808" s="1">
        <f t="shared" si="253"/>
        <v>0</v>
      </c>
      <c r="Y808" s="1">
        <f t="shared" si="254"/>
        <v>1</v>
      </c>
      <c r="AB808" s="1">
        <f t="shared" si="255"/>
        <v>0</v>
      </c>
      <c r="AC808" s="1">
        <f t="shared" si="256"/>
        <v>0</v>
      </c>
      <c r="AD808" s="1">
        <f t="shared" si="257"/>
        <v>0</v>
      </c>
      <c r="AE808" s="1">
        <f t="shared" si="258"/>
        <v>1</v>
      </c>
    </row>
    <row r="809" spans="1:31" x14ac:dyDescent="0.25">
      <c r="A809">
        <v>0</v>
      </c>
      <c r="B809">
        <v>35</v>
      </c>
      <c r="C809">
        <v>35.67</v>
      </c>
      <c r="D809">
        <v>665</v>
      </c>
      <c r="E809">
        <v>0</v>
      </c>
      <c r="F809" t="str">
        <f t="shared" si="240"/>
        <v/>
      </c>
      <c r="G809">
        <f t="shared" si="241"/>
        <v>0.745</v>
      </c>
      <c r="H809" t="str">
        <f t="shared" si="242"/>
        <v/>
      </c>
      <c r="I809" s="1">
        <f t="shared" si="243"/>
        <v>0.745</v>
      </c>
      <c r="K809" s="1">
        <f t="shared" si="244"/>
        <v>0</v>
      </c>
      <c r="L809" s="1">
        <f t="shared" si="245"/>
        <v>0</v>
      </c>
      <c r="M809" s="1">
        <f t="shared" si="246"/>
        <v>0</v>
      </c>
      <c r="P809" s="1">
        <f t="shared" si="247"/>
        <v>0</v>
      </c>
      <c r="Q809" s="1">
        <f t="shared" si="248"/>
        <v>0</v>
      </c>
      <c r="R809" s="1">
        <f t="shared" si="249"/>
        <v>0</v>
      </c>
      <c r="S809" s="1">
        <f t="shared" si="250"/>
        <v>1</v>
      </c>
      <c r="V809" s="1">
        <f t="shared" si="251"/>
        <v>0</v>
      </c>
      <c r="W809" s="1">
        <f t="shared" si="252"/>
        <v>0</v>
      </c>
      <c r="X809" s="1">
        <f t="shared" si="253"/>
        <v>0</v>
      </c>
      <c r="Y809" s="1">
        <f t="shared" si="254"/>
        <v>1</v>
      </c>
      <c r="AB809" s="1">
        <f t="shared" si="255"/>
        <v>0</v>
      </c>
      <c r="AC809" s="1">
        <f t="shared" si="256"/>
        <v>0</v>
      </c>
      <c r="AD809" s="1">
        <f t="shared" si="257"/>
        <v>0</v>
      </c>
      <c r="AE809" s="1">
        <f t="shared" si="258"/>
        <v>1</v>
      </c>
    </row>
    <row r="810" spans="1:31" x14ac:dyDescent="0.25">
      <c r="A810">
        <v>0</v>
      </c>
      <c r="B810">
        <v>55</v>
      </c>
      <c r="C810">
        <v>29.83</v>
      </c>
      <c r="D810">
        <v>685</v>
      </c>
      <c r="E810">
        <v>0</v>
      </c>
      <c r="F810" t="str">
        <f t="shared" si="240"/>
        <v/>
      </c>
      <c r="G810">
        <f t="shared" si="241"/>
        <v>0.745</v>
      </c>
      <c r="H810" t="str">
        <f t="shared" si="242"/>
        <v/>
      </c>
      <c r="I810" s="1">
        <f t="shared" si="243"/>
        <v>0.745</v>
      </c>
      <c r="K810" s="1">
        <f t="shared" si="244"/>
        <v>0</v>
      </c>
      <c r="L810" s="1">
        <f t="shared" si="245"/>
        <v>0</v>
      </c>
      <c r="M810" s="1">
        <f t="shared" si="246"/>
        <v>0</v>
      </c>
      <c r="P810" s="1">
        <f t="shared" si="247"/>
        <v>0</v>
      </c>
      <c r="Q810" s="1">
        <f t="shared" si="248"/>
        <v>0</v>
      </c>
      <c r="R810" s="1">
        <f t="shared" si="249"/>
        <v>0</v>
      </c>
      <c r="S810" s="1">
        <f t="shared" si="250"/>
        <v>1</v>
      </c>
      <c r="V810" s="1">
        <f t="shared" si="251"/>
        <v>0</v>
      </c>
      <c r="W810" s="1">
        <f t="shared" si="252"/>
        <v>0</v>
      </c>
      <c r="X810" s="1">
        <f t="shared" si="253"/>
        <v>0</v>
      </c>
      <c r="Y810" s="1">
        <f t="shared" si="254"/>
        <v>1</v>
      </c>
      <c r="AB810" s="1">
        <f t="shared" si="255"/>
        <v>0</v>
      </c>
      <c r="AC810" s="1">
        <f t="shared" si="256"/>
        <v>0</v>
      </c>
      <c r="AD810" s="1">
        <f t="shared" si="257"/>
        <v>0</v>
      </c>
      <c r="AE810" s="1">
        <f t="shared" si="258"/>
        <v>1</v>
      </c>
    </row>
    <row r="811" spans="1:31" x14ac:dyDescent="0.25">
      <c r="A811">
        <v>1</v>
      </c>
      <c r="B811">
        <v>28.8</v>
      </c>
      <c r="C811">
        <v>26.92</v>
      </c>
      <c r="D811">
        <v>720</v>
      </c>
      <c r="E811">
        <v>0</v>
      </c>
      <c r="F811">
        <f t="shared" si="240"/>
        <v>0.85299999999999998</v>
      </c>
      <c r="G811" t="str">
        <f t="shared" si="241"/>
        <v/>
      </c>
      <c r="H811" t="str">
        <f t="shared" si="242"/>
        <v/>
      </c>
      <c r="I811" s="1">
        <f t="shared" si="243"/>
        <v>0.85299999999999998</v>
      </c>
      <c r="K811" s="1">
        <f t="shared" si="244"/>
        <v>1</v>
      </c>
      <c r="L811" s="1">
        <f t="shared" si="245"/>
        <v>1</v>
      </c>
      <c r="M811" s="1">
        <f t="shared" si="246"/>
        <v>1</v>
      </c>
      <c r="P811" s="1">
        <f t="shared" si="247"/>
        <v>0</v>
      </c>
      <c r="Q811" s="1">
        <f t="shared" si="248"/>
        <v>1</v>
      </c>
      <c r="R811" s="1">
        <f t="shared" si="249"/>
        <v>0</v>
      </c>
      <c r="S811" s="1">
        <f t="shared" si="250"/>
        <v>0</v>
      </c>
      <c r="V811" s="1">
        <f t="shared" si="251"/>
        <v>0</v>
      </c>
      <c r="W811" s="1">
        <f t="shared" si="252"/>
        <v>1</v>
      </c>
      <c r="X811" s="1">
        <f t="shared" si="253"/>
        <v>0</v>
      </c>
      <c r="Y811" s="1">
        <f t="shared" si="254"/>
        <v>0</v>
      </c>
      <c r="AB811" s="1">
        <f t="shared" si="255"/>
        <v>0</v>
      </c>
      <c r="AC811" s="1">
        <f t="shared" si="256"/>
        <v>1</v>
      </c>
      <c r="AD811" s="1">
        <f t="shared" si="257"/>
        <v>0</v>
      </c>
      <c r="AE811" s="1">
        <f t="shared" si="258"/>
        <v>0</v>
      </c>
    </row>
    <row r="812" spans="1:31" x14ac:dyDescent="0.25">
      <c r="A812">
        <v>0</v>
      </c>
      <c r="B812">
        <v>84</v>
      </c>
      <c r="C812">
        <v>18.61</v>
      </c>
      <c r="D812">
        <v>700</v>
      </c>
      <c r="E812">
        <v>0</v>
      </c>
      <c r="F812" t="str">
        <f t="shared" si="240"/>
        <v/>
      </c>
      <c r="G812">
        <f t="shared" si="241"/>
        <v>0.81200000000000006</v>
      </c>
      <c r="H812" t="str">
        <f t="shared" si="242"/>
        <v/>
      </c>
      <c r="I812" s="1">
        <f t="shared" si="243"/>
        <v>0.81200000000000006</v>
      </c>
      <c r="K812" s="1">
        <f t="shared" si="244"/>
        <v>0</v>
      </c>
      <c r="L812" s="1">
        <f t="shared" si="245"/>
        <v>1</v>
      </c>
      <c r="M812" s="1">
        <f t="shared" si="246"/>
        <v>1</v>
      </c>
      <c r="P812" s="1">
        <f t="shared" si="247"/>
        <v>0</v>
      </c>
      <c r="Q812" s="1">
        <f t="shared" si="248"/>
        <v>0</v>
      </c>
      <c r="R812" s="1">
        <f t="shared" si="249"/>
        <v>0</v>
      </c>
      <c r="S812" s="1">
        <f t="shared" si="250"/>
        <v>1</v>
      </c>
      <c r="V812" s="1">
        <f t="shared" si="251"/>
        <v>0</v>
      </c>
      <c r="W812" s="1">
        <f t="shared" si="252"/>
        <v>1</v>
      </c>
      <c r="X812" s="1">
        <f t="shared" si="253"/>
        <v>0</v>
      </c>
      <c r="Y812" s="1">
        <f t="shared" si="254"/>
        <v>0</v>
      </c>
      <c r="AB812" s="1">
        <f t="shared" si="255"/>
        <v>0</v>
      </c>
      <c r="AC812" s="1">
        <f t="shared" si="256"/>
        <v>1</v>
      </c>
      <c r="AD812" s="1">
        <f t="shared" si="257"/>
        <v>0</v>
      </c>
      <c r="AE812" s="1">
        <f t="shared" si="258"/>
        <v>0</v>
      </c>
    </row>
    <row r="813" spans="1:31" x14ac:dyDescent="0.25">
      <c r="A813">
        <v>1</v>
      </c>
      <c r="B813">
        <v>42</v>
      </c>
      <c r="C813">
        <v>33.11</v>
      </c>
      <c r="D813">
        <v>725</v>
      </c>
      <c r="E813">
        <v>0</v>
      </c>
      <c r="F813">
        <f t="shared" si="240"/>
        <v>0.85299999999999998</v>
      </c>
      <c r="G813" t="str">
        <f t="shared" si="241"/>
        <v/>
      </c>
      <c r="H813" t="str">
        <f t="shared" si="242"/>
        <v/>
      </c>
      <c r="I813" s="1">
        <f t="shared" si="243"/>
        <v>0.85299999999999998</v>
      </c>
      <c r="K813" s="1">
        <f t="shared" si="244"/>
        <v>1</v>
      </c>
      <c r="L813" s="1">
        <f t="shared" si="245"/>
        <v>1</v>
      </c>
      <c r="M813" s="1">
        <f t="shared" si="246"/>
        <v>1</v>
      </c>
      <c r="P813" s="1">
        <f t="shared" si="247"/>
        <v>0</v>
      </c>
      <c r="Q813" s="1">
        <f t="shared" si="248"/>
        <v>1</v>
      </c>
      <c r="R813" s="1">
        <f t="shared" si="249"/>
        <v>0</v>
      </c>
      <c r="S813" s="1">
        <f t="shared" si="250"/>
        <v>0</v>
      </c>
      <c r="V813" s="1">
        <f t="shared" si="251"/>
        <v>0</v>
      </c>
      <c r="W813" s="1">
        <f t="shared" si="252"/>
        <v>1</v>
      </c>
      <c r="X813" s="1">
        <f t="shared" si="253"/>
        <v>0</v>
      </c>
      <c r="Y813" s="1">
        <f t="shared" si="254"/>
        <v>0</v>
      </c>
      <c r="AB813" s="1">
        <f t="shared" si="255"/>
        <v>0</v>
      </c>
      <c r="AC813" s="1">
        <f t="shared" si="256"/>
        <v>1</v>
      </c>
      <c r="AD813" s="1">
        <f t="shared" si="257"/>
        <v>0</v>
      </c>
      <c r="AE813" s="1">
        <f t="shared" si="258"/>
        <v>0</v>
      </c>
    </row>
    <row r="814" spans="1:31" x14ac:dyDescent="0.25">
      <c r="A814">
        <v>1</v>
      </c>
      <c r="B814">
        <v>67.787000000000006</v>
      </c>
      <c r="C814">
        <v>17.899999999999999</v>
      </c>
      <c r="D814">
        <v>665</v>
      </c>
      <c r="E814">
        <v>0</v>
      </c>
      <c r="F814" t="str">
        <f t="shared" si="240"/>
        <v/>
      </c>
      <c r="G814">
        <f t="shared" si="241"/>
        <v>0.745</v>
      </c>
      <c r="H814" t="str">
        <f t="shared" si="242"/>
        <v/>
      </c>
      <c r="I814" s="1">
        <f t="shared" si="243"/>
        <v>0.745</v>
      </c>
      <c r="K814" s="1">
        <f t="shared" si="244"/>
        <v>0</v>
      </c>
      <c r="L814" s="1">
        <f t="shared" si="245"/>
        <v>0</v>
      </c>
      <c r="M814" s="1">
        <f t="shared" si="246"/>
        <v>0</v>
      </c>
      <c r="P814" s="1">
        <f t="shared" si="247"/>
        <v>0</v>
      </c>
      <c r="Q814" s="1">
        <f t="shared" si="248"/>
        <v>0</v>
      </c>
      <c r="R814" s="1">
        <f t="shared" si="249"/>
        <v>0</v>
      </c>
      <c r="S814" s="1">
        <f t="shared" si="250"/>
        <v>1</v>
      </c>
      <c r="V814" s="1">
        <f t="shared" si="251"/>
        <v>0</v>
      </c>
      <c r="W814" s="1">
        <f t="shared" si="252"/>
        <v>0</v>
      </c>
      <c r="X814" s="1">
        <f t="shared" si="253"/>
        <v>0</v>
      </c>
      <c r="Y814" s="1">
        <f t="shared" si="254"/>
        <v>1</v>
      </c>
      <c r="AB814" s="1">
        <f t="shared" si="255"/>
        <v>0</v>
      </c>
      <c r="AC814" s="1">
        <f t="shared" si="256"/>
        <v>0</v>
      </c>
      <c r="AD814" s="1">
        <f t="shared" si="257"/>
        <v>0</v>
      </c>
      <c r="AE814" s="1">
        <f t="shared" si="258"/>
        <v>1</v>
      </c>
    </row>
    <row r="815" spans="1:31" x14ac:dyDescent="0.25">
      <c r="A815">
        <v>0</v>
      </c>
      <c r="B815">
        <v>25.584</v>
      </c>
      <c r="C815">
        <v>11.02</v>
      </c>
      <c r="D815">
        <v>680</v>
      </c>
      <c r="E815">
        <v>0</v>
      </c>
      <c r="F815" t="str">
        <f t="shared" si="240"/>
        <v/>
      </c>
      <c r="G815">
        <f t="shared" si="241"/>
        <v>0.72499999999999998</v>
      </c>
      <c r="H815" t="str">
        <f t="shared" si="242"/>
        <v/>
      </c>
      <c r="I815" s="1">
        <f t="shared" si="243"/>
        <v>0.72499999999999998</v>
      </c>
      <c r="K815" s="1">
        <f t="shared" si="244"/>
        <v>0</v>
      </c>
      <c r="L815" s="1">
        <f t="shared" si="245"/>
        <v>0</v>
      </c>
      <c r="M815" s="1">
        <f t="shared" si="246"/>
        <v>0</v>
      </c>
      <c r="P815" s="1">
        <f t="shared" si="247"/>
        <v>0</v>
      </c>
      <c r="Q815" s="1">
        <f t="shared" si="248"/>
        <v>0</v>
      </c>
      <c r="R815" s="1">
        <f t="shared" si="249"/>
        <v>0</v>
      </c>
      <c r="S815" s="1">
        <f t="shared" si="250"/>
        <v>1</v>
      </c>
      <c r="V815" s="1">
        <f t="shared" si="251"/>
        <v>0</v>
      </c>
      <c r="W815" s="1">
        <f t="shared" si="252"/>
        <v>0</v>
      </c>
      <c r="X815" s="1">
        <f t="shared" si="253"/>
        <v>0</v>
      </c>
      <c r="Y815" s="1">
        <f t="shared" si="254"/>
        <v>1</v>
      </c>
      <c r="AB815" s="1">
        <f t="shared" si="255"/>
        <v>0</v>
      </c>
      <c r="AC815" s="1">
        <f t="shared" si="256"/>
        <v>0</v>
      </c>
      <c r="AD815" s="1">
        <f t="shared" si="257"/>
        <v>0</v>
      </c>
      <c r="AE815" s="1">
        <f t="shared" si="258"/>
        <v>1</v>
      </c>
    </row>
    <row r="816" spans="1:31" x14ac:dyDescent="0.25">
      <c r="A816">
        <v>0</v>
      </c>
      <c r="B816">
        <v>57</v>
      </c>
      <c r="C816">
        <v>32.4</v>
      </c>
      <c r="D816">
        <v>695</v>
      </c>
      <c r="E816">
        <v>0</v>
      </c>
      <c r="F816" t="str">
        <f t="shared" si="240"/>
        <v/>
      </c>
      <c r="G816">
        <f t="shared" si="241"/>
        <v>0.81200000000000006</v>
      </c>
      <c r="H816" t="str">
        <f t="shared" si="242"/>
        <v/>
      </c>
      <c r="I816" s="1">
        <f t="shared" si="243"/>
        <v>0.81200000000000006</v>
      </c>
      <c r="K816" s="1">
        <f t="shared" si="244"/>
        <v>0</v>
      </c>
      <c r="L816" s="1">
        <f t="shared" si="245"/>
        <v>1</v>
      </c>
      <c r="M816" s="1">
        <f t="shared" si="246"/>
        <v>1</v>
      </c>
      <c r="P816" s="1">
        <f t="shared" si="247"/>
        <v>0</v>
      </c>
      <c r="Q816" s="1">
        <f t="shared" si="248"/>
        <v>0</v>
      </c>
      <c r="R816" s="1">
        <f t="shared" si="249"/>
        <v>0</v>
      </c>
      <c r="S816" s="1">
        <f t="shared" si="250"/>
        <v>1</v>
      </c>
      <c r="V816" s="1">
        <f t="shared" si="251"/>
        <v>0</v>
      </c>
      <c r="W816" s="1">
        <f t="shared" si="252"/>
        <v>1</v>
      </c>
      <c r="X816" s="1">
        <f t="shared" si="253"/>
        <v>0</v>
      </c>
      <c r="Y816" s="1">
        <f t="shared" si="254"/>
        <v>0</v>
      </c>
      <c r="AB816" s="1">
        <f t="shared" si="255"/>
        <v>0</v>
      </c>
      <c r="AC816" s="1">
        <f t="shared" si="256"/>
        <v>1</v>
      </c>
      <c r="AD816" s="1">
        <f t="shared" si="257"/>
        <v>0</v>
      </c>
      <c r="AE816" s="1">
        <f t="shared" si="258"/>
        <v>0</v>
      </c>
    </row>
    <row r="817" spans="1:31" x14ac:dyDescent="0.25">
      <c r="A817">
        <v>1</v>
      </c>
      <c r="B817">
        <v>71</v>
      </c>
      <c r="C817">
        <v>20</v>
      </c>
      <c r="D817">
        <v>675</v>
      </c>
      <c r="E817">
        <v>0</v>
      </c>
      <c r="F817" t="str">
        <f t="shared" si="240"/>
        <v/>
      </c>
      <c r="G817">
        <f t="shared" si="241"/>
        <v>0.745</v>
      </c>
      <c r="H817" t="str">
        <f t="shared" si="242"/>
        <v/>
      </c>
      <c r="I817" s="1">
        <f t="shared" si="243"/>
        <v>0.745</v>
      </c>
      <c r="K817" s="1">
        <f t="shared" si="244"/>
        <v>0</v>
      </c>
      <c r="L817" s="1">
        <f t="shared" si="245"/>
        <v>0</v>
      </c>
      <c r="M817" s="1">
        <f t="shared" si="246"/>
        <v>0</v>
      </c>
      <c r="P817" s="1">
        <f t="shared" si="247"/>
        <v>0</v>
      </c>
      <c r="Q817" s="1">
        <f t="shared" si="248"/>
        <v>0</v>
      </c>
      <c r="R817" s="1">
        <f t="shared" si="249"/>
        <v>0</v>
      </c>
      <c r="S817" s="1">
        <f t="shared" si="250"/>
        <v>1</v>
      </c>
      <c r="V817" s="1">
        <f t="shared" si="251"/>
        <v>0</v>
      </c>
      <c r="W817" s="1">
        <f t="shared" si="252"/>
        <v>0</v>
      </c>
      <c r="X817" s="1">
        <f t="shared" si="253"/>
        <v>0</v>
      </c>
      <c r="Y817" s="1">
        <f t="shared" si="254"/>
        <v>1</v>
      </c>
      <c r="AB817" s="1">
        <f t="shared" si="255"/>
        <v>0</v>
      </c>
      <c r="AC817" s="1">
        <f t="shared" si="256"/>
        <v>0</v>
      </c>
      <c r="AD817" s="1">
        <f t="shared" si="257"/>
        <v>0</v>
      </c>
      <c r="AE817" s="1">
        <f t="shared" si="258"/>
        <v>1</v>
      </c>
    </row>
    <row r="818" spans="1:31" x14ac:dyDescent="0.25">
      <c r="A818">
        <v>0</v>
      </c>
      <c r="B818">
        <v>68</v>
      </c>
      <c r="C818">
        <v>36.64</v>
      </c>
      <c r="D818">
        <v>690</v>
      </c>
      <c r="E818">
        <v>0</v>
      </c>
      <c r="F818" t="str">
        <f t="shared" si="240"/>
        <v/>
      </c>
      <c r="G818">
        <f t="shared" si="241"/>
        <v>0.81200000000000006</v>
      </c>
      <c r="H818" t="str">
        <f t="shared" si="242"/>
        <v/>
      </c>
      <c r="I818" s="1">
        <f t="shared" si="243"/>
        <v>0.81200000000000006</v>
      </c>
      <c r="K818" s="1">
        <f t="shared" si="244"/>
        <v>0</v>
      </c>
      <c r="L818" s="1">
        <f t="shared" si="245"/>
        <v>1</v>
      </c>
      <c r="M818" s="1">
        <f t="shared" si="246"/>
        <v>1</v>
      </c>
      <c r="P818" s="1">
        <f t="shared" si="247"/>
        <v>0</v>
      </c>
      <c r="Q818" s="1">
        <f t="shared" si="248"/>
        <v>0</v>
      </c>
      <c r="R818" s="1">
        <f t="shared" si="249"/>
        <v>0</v>
      </c>
      <c r="S818" s="1">
        <f t="shared" si="250"/>
        <v>1</v>
      </c>
      <c r="V818" s="1">
        <f t="shared" si="251"/>
        <v>0</v>
      </c>
      <c r="W818" s="1">
        <f t="shared" si="252"/>
        <v>1</v>
      </c>
      <c r="X818" s="1">
        <f t="shared" si="253"/>
        <v>0</v>
      </c>
      <c r="Y818" s="1">
        <f t="shared" si="254"/>
        <v>0</v>
      </c>
      <c r="AB818" s="1">
        <f t="shared" si="255"/>
        <v>0</v>
      </c>
      <c r="AC818" s="1">
        <f t="shared" si="256"/>
        <v>1</v>
      </c>
      <c r="AD818" s="1">
        <f t="shared" si="257"/>
        <v>0</v>
      </c>
      <c r="AE818" s="1">
        <f t="shared" si="258"/>
        <v>0</v>
      </c>
    </row>
    <row r="819" spans="1:31" x14ac:dyDescent="0.25">
      <c r="A819">
        <v>1</v>
      </c>
      <c r="B819">
        <v>51</v>
      </c>
      <c r="C819">
        <v>28.42</v>
      </c>
      <c r="D819">
        <v>660</v>
      </c>
      <c r="E819">
        <v>0</v>
      </c>
      <c r="F819" t="str">
        <f t="shared" si="240"/>
        <v/>
      </c>
      <c r="G819">
        <f t="shared" si="241"/>
        <v>0.745</v>
      </c>
      <c r="H819" t="str">
        <f t="shared" si="242"/>
        <v/>
      </c>
      <c r="I819" s="1">
        <f t="shared" si="243"/>
        <v>0.745</v>
      </c>
      <c r="K819" s="1">
        <f t="shared" si="244"/>
        <v>0</v>
      </c>
      <c r="L819" s="1">
        <f t="shared" si="245"/>
        <v>0</v>
      </c>
      <c r="M819" s="1">
        <f t="shared" si="246"/>
        <v>0</v>
      </c>
      <c r="P819" s="1">
        <f t="shared" si="247"/>
        <v>0</v>
      </c>
      <c r="Q819" s="1">
        <f t="shared" si="248"/>
        <v>0</v>
      </c>
      <c r="R819" s="1">
        <f t="shared" si="249"/>
        <v>0</v>
      </c>
      <c r="S819" s="1">
        <f t="shared" si="250"/>
        <v>1</v>
      </c>
      <c r="V819" s="1">
        <f t="shared" si="251"/>
        <v>0</v>
      </c>
      <c r="W819" s="1">
        <f t="shared" si="252"/>
        <v>0</v>
      </c>
      <c r="X819" s="1">
        <f t="shared" si="253"/>
        <v>0</v>
      </c>
      <c r="Y819" s="1">
        <f t="shared" si="254"/>
        <v>1</v>
      </c>
      <c r="AB819" s="1">
        <f t="shared" si="255"/>
        <v>0</v>
      </c>
      <c r="AC819" s="1">
        <f t="shared" si="256"/>
        <v>0</v>
      </c>
      <c r="AD819" s="1">
        <f t="shared" si="257"/>
        <v>0</v>
      </c>
      <c r="AE819" s="1">
        <f t="shared" si="258"/>
        <v>1</v>
      </c>
    </row>
    <row r="820" spans="1:31" x14ac:dyDescent="0.25">
      <c r="A820">
        <v>0</v>
      </c>
      <c r="B820">
        <v>55</v>
      </c>
      <c r="C820">
        <v>14.27</v>
      </c>
      <c r="D820">
        <v>660</v>
      </c>
      <c r="E820">
        <v>0</v>
      </c>
      <c r="F820" t="str">
        <f t="shared" si="240"/>
        <v/>
      </c>
      <c r="G820">
        <f t="shared" si="241"/>
        <v>0.83199999999999996</v>
      </c>
      <c r="H820" t="str">
        <f t="shared" si="242"/>
        <v/>
      </c>
      <c r="I820" s="1">
        <f t="shared" si="243"/>
        <v>0.83199999999999996</v>
      </c>
      <c r="K820" s="1">
        <f t="shared" si="244"/>
        <v>0</v>
      </c>
      <c r="L820" s="1">
        <f t="shared" si="245"/>
        <v>1</v>
      </c>
      <c r="M820" s="1">
        <f t="shared" si="246"/>
        <v>1</v>
      </c>
      <c r="P820" s="1">
        <f t="shared" si="247"/>
        <v>0</v>
      </c>
      <c r="Q820" s="1">
        <f t="shared" si="248"/>
        <v>0</v>
      </c>
      <c r="R820" s="1">
        <f t="shared" si="249"/>
        <v>0</v>
      </c>
      <c r="S820" s="1">
        <f t="shared" si="250"/>
        <v>1</v>
      </c>
      <c r="V820" s="1">
        <f t="shared" si="251"/>
        <v>0</v>
      </c>
      <c r="W820" s="1">
        <f t="shared" si="252"/>
        <v>1</v>
      </c>
      <c r="X820" s="1">
        <f t="shared" si="253"/>
        <v>0</v>
      </c>
      <c r="Y820" s="1">
        <f t="shared" si="254"/>
        <v>0</v>
      </c>
      <c r="AB820" s="1">
        <f t="shared" si="255"/>
        <v>0</v>
      </c>
      <c r="AC820" s="1">
        <f t="shared" si="256"/>
        <v>1</v>
      </c>
      <c r="AD820" s="1">
        <f t="shared" si="257"/>
        <v>0</v>
      </c>
      <c r="AE820" s="1">
        <f t="shared" si="258"/>
        <v>0</v>
      </c>
    </row>
    <row r="821" spans="1:31" x14ac:dyDescent="0.25">
      <c r="A821">
        <v>1</v>
      </c>
      <c r="B821">
        <v>80</v>
      </c>
      <c r="C821">
        <v>16.72</v>
      </c>
      <c r="D821">
        <v>720</v>
      </c>
      <c r="E821">
        <v>0</v>
      </c>
      <c r="F821">
        <f t="shared" si="240"/>
        <v>0.93600000000000005</v>
      </c>
      <c r="G821" t="str">
        <f t="shared" si="241"/>
        <v/>
      </c>
      <c r="H821" t="str">
        <f t="shared" si="242"/>
        <v/>
      </c>
      <c r="I821" s="1">
        <f t="shared" si="243"/>
        <v>0.93600000000000005</v>
      </c>
      <c r="K821" s="1">
        <f t="shared" si="244"/>
        <v>1</v>
      </c>
      <c r="L821" s="1">
        <f t="shared" si="245"/>
        <v>1</v>
      </c>
      <c r="M821" s="1">
        <f t="shared" si="246"/>
        <v>1</v>
      </c>
      <c r="P821" s="1">
        <f t="shared" si="247"/>
        <v>0</v>
      </c>
      <c r="Q821" s="1">
        <f t="shared" si="248"/>
        <v>1</v>
      </c>
      <c r="R821" s="1">
        <f t="shared" si="249"/>
        <v>0</v>
      </c>
      <c r="S821" s="1">
        <f t="shared" si="250"/>
        <v>0</v>
      </c>
      <c r="V821" s="1">
        <f t="shared" si="251"/>
        <v>0</v>
      </c>
      <c r="W821" s="1">
        <f t="shared" si="252"/>
        <v>1</v>
      </c>
      <c r="X821" s="1">
        <f t="shared" si="253"/>
        <v>0</v>
      </c>
      <c r="Y821" s="1">
        <f t="shared" si="254"/>
        <v>0</v>
      </c>
      <c r="AB821" s="1">
        <f t="shared" si="255"/>
        <v>0</v>
      </c>
      <c r="AC821" s="1">
        <f t="shared" si="256"/>
        <v>1</v>
      </c>
      <c r="AD821" s="1">
        <f t="shared" si="257"/>
        <v>0</v>
      </c>
      <c r="AE821" s="1">
        <f t="shared" si="258"/>
        <v>0</v>
      </c>
    </row>
    <row r="822" spans="1:31" x14ac:dyDescent="0.25">
      <c r="A822">
        <v>0</v>
      </c>
      <c r="B822">
        <v>18</v>
      </c>
      <c r="C822">
        <v>31.07</v>
      </c>
      <c r="D822">
        <v>690</v>
      </c>
      <c r="E822">
        <v>0</v>
      </c>
      <c r="F822" t="str">
        <f t="shared" si="240"/>
        <v/>
      </c>
      <c r="G822">
        <f t="shared" si="241"/>
        <v>0.81200000000000006</v>
      </c>
      <c r="H822" t="str">
        <f t="shared" si="242"/>
        <v/>
      </c>
      <c r="I822" s="1">
        <f t="shared" si="243"/>
        <v>0.81200000000000006</v>
      </c>
      <c r="K822" s="1">
        <f t="shared" si="244"/>
        <v>0</v>
      </c>
      <c r="L822" s="1">
        <f t="shared" si="245"/>
        <v>1</v>
      </c>
      <c r="M822" s="1">
        <f t="shared" si="246"/>
        <v>1</v>
      </c>
      <c r="P822" s="1">
        <f t="shared" si="247"/>
        <v>0</v>
      </c>
      <c r="Q822" s="1">
        <f t="shared" si="248"/>
        <v>0</v>
      </c>
      <c r="R822" s="1">
        <f t="shared" si="249"/>
        <v>0</v>
      </c>
      <c r="S822" s="1">
        <f t="shared" si="250"/>
        <v>1</v>
      </c>
      <c r="V822" s="1">
        <f t="shared" si="251"/>
        <v>0</v>
      </c>
      <c r="W822" s="1">
        <f t="shared" si="252"/>
        <v>1</v>
      </c>
      <c r="X822" s="1">
        <f t="shared" si="253"/>
        <v>0</v>
      </c>
      <c r="Y822" s="1">
        <f t="shared" si="254"/>
        <v>0</v>
      </c>
      <c r="AB822" s="1">
        <f t="shared" si="255"/>
        <v>0</v>
      </c>
      <c r="AC822" s="1">
        <f t="shared" si="256"/>
        <v>1</v>
      </c>
      <c r="AD822" s="1">
        <f t="shared" si="257"/>
        <v>0</v>
      </c>
      <c r="AE822" s="1">
        <f t="shared" si="258"/>
        <v>0</v>
      </c>
    </row>
    <row r="823" spans="1:31" x14ac:dyDescent="0.25">
      <c r="A823">
        <v>1</v>
      </c>
      <c r="B823">
        <v>74</v>
      </c>
      <c r="C823">
        <v>31.69</v>
      </c>
      <c r="D823">
        <v>700</v>
      </c>
      <c r="E823">
        <v>0</v>
      </c>
      <c r="F823" t="str">
        <f t="shared" si="240"/>
        <v/>
      </c>
      <c r="G823">
        <f t="shared" si="241"/>
        <v>0.81200000000000006</v>
      </c>
      <c r="H823" t="str">
        <f t="shared" si="242"/>
        <v/>
      </c>
      <c r="I823" s="1">
        <f t="shared" si="243"/>
        <v>0.81200000000000006</v>
      </c>
      <c r="K823" s="1">
        <f t="shared" si="244"/>
        <v>0</v>
      </c>
      <c r="L823" s="1">
        <f t="shared" si="245"/>
        <v>1</v>
      </c>
      <c r="M823" s="1">
        <f t="shared" si="246"/>
        <v>1</v>
      </c>
      <c r="P823" s="1">
        <f t="shared" si="247"/>
        <v>0</v>
      </c>
      <c r="Q823" s="1">
        <f t="shared" si="248"/>
        <v>0</v>
      </c>
      <c r="R823" s="1">
        <f t="shared" si="249"/>
        <v>0</v>
      </c>
      <c r="S823" s="1">
        <f t="shared" si="250"/>
        <v>1</v>
      </c>
      <c r="V823" s="1">
        <f t="shared" si="251"/>
        <v>0</v>
      </c>
      <c r="W823" s="1">
        <f t="shared" si="252"/>
        <v>1</v>
      </c>
      <c r="X823" s="1">
        <f t="shared" si="253"/>
        <v>0</v>
      </c>
      <c r="Y823" s="1">
        <f t="shared" si="254"/>
        <v>0</v>
      </c>
      <c r="AB823" s="1">
        <f t="shared" si="255"/>
        <v>0</v>
      </c>
      <c r="AC823" s="1">
        <f t="shared" si="256"/>
        <v>1</v>
      </c>
      <c r="AD823" s="1">
        <f t="shared" si="257"/>
        <v>0</v>
      </c>
      <c r="AE823" s="1">
        <f t="shared" si="258"/>
        <v>0</v>
      </c>
    </row>
    <row r="824" spans="1:31" x14ac:dyDescent="0.25">
      <c r="A824">
        <v>0</v>
      </c>
      <c r="B824">
        <v>40</v>
      </c>
      <c r="C824">
        <v>34.71</v>
      </c>
      <c r="D824">
        <v>660</v>
      </c>
      <c r="E824">
        <v>0</v>
      </c>
      <c r="F824" t="str">
        <f t="shared" si="240"/>
        <v/>
      </c>
      <c r="G824">
        <f t="shared" si="241"/>
        <v>0.745</v>
      </c>
      <c r="H824" t="str">
        <f t="shared" si="242"/>
        <v/>
      </c>
      <c r="I824" s="1">
        <f t="shared" si="243"/>
        <v>0.745</v>
      </c>
      <c r="K824" s="1">
        <f t="shared" si="244"/>
        <v>0</v>
      </c>
      <c r="L824" s="1">
        <f t="shared" si="245"/>
        <v>0</v>
      </c>
      <c r="M824" s="1">
        <f t="shared" si="246"/>
        <v>0</v>
      </c>
      <c r="P824" s="1">
        <f t="shared" si="247"/>
        <v>0</v>
      </c>
      <c r="Q824" s="1">
        <f t="shared" si="248"/>
        <v>0</v>
      </c>
      <c r="R824" s="1">
        <f t="shared" si="249"/>
        <v>0</v>
      </c>
      <c r="S824" s="1">
        <f t="shared" si="250"/>
        <v>1</v>
      </c>
      <c r="V824" s="1">
        <f t="shared" si="251"/>
        <v>0</v>
      </c>
      <c r="W824" s="1">
        <f t="shared" si="252"/>
        <v>0</v>
      </c>
      <c r="X824" s="1">
        <f t="shared" si="253"/>
        <v>0</v>
      </c>
      <c r="Y824" s="1">
        <f t="shared" si="254"/>
        <v>1</v>
      </c>
      <c r="AB824" s="1">
        <f t="shared" si="255"/>
        <v>0</v>
      </c>
      <c r="AC824" s="1">
        <f t="shared" si="256"/>
        <v>0</v>
      </c>
      <c r="AD824" s="1">
        <f t="shared" si="257"/>
        <v>0</v>
      </c>
      <c r="AE824" s="1">
        <f t="shared" si="258"/>
        <v>1</v>
      </c>
    </row>
    <row r="825" spans="1:31" x14ac:dyDescent="0.25">
      <c r="A825">
        <v>1</v>
      </c>
      <c r="B825">
        <v>50</v>
      </c>
      <c r="C825">
        <v>22.2</v>
      </c>
      <c r="D825">
        <v>660</v>
      </c>
      <c r="E825">
        <v>0</v>
      </c>
      <c r="F825" t="str">
        <f t="shared" si="240"/>
        <v/>
      </c>
      <c r="G825">
        <f t="shared" si="241"/>
        <v>0.745</v>
      </c>
      <c r="H825" t="str">
        <f t="shared" si="242"/>
        <v/>
      </c>
      <c r="I825" s="1">
        <f t="shared" si="243"/>
        <v>0.745</v>
      </c>
      <c r="K825" s="1">
        <f t="shared" si="244"/>
        <v>0</v>
      </c>
      <c r="L825" s="1">
        <f t="shared" si="245"/>
        <v>0</v>
      </c>
      <c r="M825" s="1">
        <f t="shared" si="246"/>
        <v>0</v>
      </c>
      <c r="P825" s="1">
        <f t="shared" si="247"/>
        <v>0</v>
      </c>
      <c r="Q825" s="1">
        <f t="shared" si="248"/>
        <v>0</v>
      </c>
      <c r="R825" s="1">
        <f t="shared" si="249"/>
        <v>0</v>
      </c>
      <c r="S825" s="1">
        <f t="shared" si="250"/>
        <v>1</v>
      </c>
      <c r="V825" s="1">
        <f t="shared" si="251"/>
        <v>0</v>
      </c>
      <c r="W825" s="1">
        <f t="shared" si="252"/>
        <v>0</v>
      </c>
      <c r="X825" s="1">
        <f t="shared" si="253"/>
        <v>0</v>
      </c>
      <c r="Y825" s="1">
        <f t="shared" si="254"/>
        <v>1</v>
      </c>
      <c r="AB825" s="1">
        <f t="shared" si="255"/>
        <v>0</v>
      </c>
      <c r="AC825" s="1">
        <f t="shared" si="256"/>
        <v>0</v>
      </c>
      <c r="AD825" s="1">
        <f t="shared" si="257"/>
        <v>0</v>
      </c>
      <c r="AE825" s="1">
        <f t="shared" si="258"/>
        <v>1</v>
      </c>
    </row>
    <row r="826" spans="1:31" x14ac:dyDescent="0.25">
      <c r="A826">
        <v>1</v>
      </c>
      <c r="B826">
        <v>145</v>
      </c>
      <c r="C826">
        <v>15.99</v>
      </c>
      <c r="D826">
        <v>675</v>
      </c>
      <c r="E826">
        <v>0</v>
      </c>
      <c r="F826" t="str">
        <f t="shared" si="240"/>
        <v/>
      </c>
      <c r="G826" t="str">
        <f t="shared" si="241"/>
        <v/>
      </c>
      <c r="H826">
        <f t="shared" si="242"/>
        <v>0.85199999999999998</v>
      </c>
      <c r="I826" s="1">
        <f t="shared" si="243"/>
        <v>0.85199999999999998</v>
      </c>
      <c r="K826" s="1">
        <f t="shared" si="244"/>
        <v>1</v>
      </c>
      <c r="L826" s="1">
        <f t="shared" si="245"/>
        <v>1</v>
      </c>
      <c r="M826" s="1">
        <f t="shared" si="246"/>
        <v>1</v>
      </c>
      <c r="P826" s="1">
        <f t="shared" si="247"/>
        <v>0</v>
      </c>
      <c r="Q826" s="1">
        <f t="shared" si="248"/>
        <v>1</v>
      </c>
      <c r="R826" s="1">
        <f t="shared" si="249"/>
        <v>0</v>
      </c>
      <c r="S826" s="1">
        <f t="shared" si="250"/>
        <v>0</v>
      </c>
      <c r="V826" s="1">
        <f t="shared" si="251"/>
        <v>0</v>
      </c>
      <c r="W826" s="1">
        <f t="shared" si="252"/>
        <v>1</v>
      </c>
      <c r="X826" s="1">
        <f t="shared" si="253"/>
        <v>0</v>
      </c>
      <c r="Y826" s="1">
        <f t="shared" si="254"/>
        <v>0</v>
      </c>
      <c r="AB826" s="1">
        <f t="shared" si="255"/>
        <v>0</v>
      </c>
      <c r="AC826" s="1">
        <f t="shared" si="256"/>
        <v>1</v>
      </c>
      <c r="AD826" s="1">
        <f t="shared" si="257"/>
        <v>0</v>
      </c>
      <c r="AE826" s="1">
        <f t="shared" si="258"/>
        <v>0</v>
      </c>
    </row>
    <row r="827" spans="1:31" x14ac:dyDescent="0.25">
      <c r="A827">
        <v>0</v>
      </c>
      <c r="B827">
        <v>35</v>
      </c>
      <c r="C827">
        <v>35.6</v>
      </c>
      <c r="D827">
        <v>695</v>
      </c>
      <c r="E827">
        <v>0</v>
      </c>
      <c r="F827" t="str">
        <f t="shared" si="240"/>
        <v/>
      </c>
      <c r="G827">
        <f t="shared" si="241"/>
        <v>0.81200000000000006</v>
      </c>
      <c r="H827" t="str">
        <f t="shared" si="242"/>
        <v/>
      </c>
      <c r="I827" s="1">
        <f t="shared" si="243"/>
        <v>0.81200000000000006</v>
      </c>
      <c r="K827" s="1">
        <f t="shared" si="244"/>
        <v>0</v>
      </c>
      <c r="L827" s="1">
        <f t="shared" si="245"/>
        <v>1</v>
      </c>
      <c r="M827" s="1">
        <f t="shared" si="246"/>
        <v>1</v>
      </c>
      <c r="P827" s="1">
        <f t="shared" si="247"/>
        <v>0</v>
      </c>
      <c r="Q827" s="1">
        <f t="shared" si="248"/>
        <v>0</v>
      </c>
      <c r="R827" s="1">
        <f t="shared" si="249"/>
        <v>0</v>
      </c>
      <c r="S827" s="1">
        <f t="shared" si="250"/>
        <v>1</v>
      </c>
      <c r="V827" s="1">
        <f t="shared" si="251"/>
        <v>0</v>
      </c>
      <c r="W827" s="1">
        <f t="shared" si="252"/>
        <v>1</v>
      </c>
      <c r="X827" s="1">
        <f t="shared" si="253"/>
        <v>0</v>
      </c>
      <c r="Y827" s="1">
        <f t="shared" si="254"/>
        <v>0</v>
      </c>
      <c r="AB827" s="1">
        <f t="shared" si="255"/>
        <v>0</v>
      </c>
      <c r="AC827" s="1">
        <f t="shared" si="256"/>
        <v>1</v>
      </c>
      <c r="AD827" s="1">
        <f t="shared" si="257"/>
        <v>0</v>
      </c>
      <c r="AE827" s="1">
        <f t="shared" si="258"/>
        <v>0</v>
      </c>
    </row>
    <row r="828" spans="1:31" x14ac:dyDescent="0.25">
      <c r="A828">
        <v>1</v>
      </c>
      <c r="B828">
        <v>54</v>
      </c>
      <c r="C828">
        <v>12.64</v>
      </c>
      <c r="D828">
        <v>700</v>
      </c>
      <c r="E828">
        <v>0</v>
      </c>
      <c r="F828" t="str">
        <f t="shared" si="240"/>
        <v/>
      </c>
      <c r="G828">
        <f t="shared" si="241"/>
        <v>0.83199999999999996</v>
      </c>
      <c r="H828" t="str">
        <f t="shared" si="242"/>
        <v/>
      </c>
      <c r="I828" s="1">
        <f t="shared" si="243"/>
        <v>0.83199999999999996</v>
      </c>
      <c r="K828" s="1">
        <f t="shared" si="244"/>
        <v>0</v>
      </c>
      <c r="L828" s="1">
        <f t="shared" si="245"/>
        <v>1</v>
      </c>
      <c r="M828" s="1">
        <f t="shared" si="246"/>
        <v>1</v>
      </c>
      <c r="P828" s="1">
        <f t="shared" si="247"/>
        <v>0</v>
      </c>
      <c r="Q828" s="1">
        <f t="shared" si="248"/>
        <v>0</v>
      </c>
      <c r="R828" s="1">
        <f t="shared" si="249"/>
        <v>0</v>
      </c>
      <c r="S828" s="1">
        <f t="shared" si="250"/>
        <v>1</v>
      </c>
      <c r="V828" s="1">
        <f t="shared" si="251"/>
        <v>0</v>
      </c>
      <c r="W828" s="1">
        <f t="shared" si="252"/>
        <v>1</v>
      </c>
      <c r="X828" s="1">
        <f t="shared" si="253"/>
        <v>0</v>
      </c>
      <c r="Y828" s="1">
        <f t="shared" si="254"/>
        <v>0</v>
      </c>
      <c r="AB828" s="1">
        <f t="shared" si="255"/>
        <v>0</v>
      </c>
      <c r="AC828" s="1">
        <f t="shared" si="256"/>
        <v>1</v>
      </c>
      <c r="AD828" s="1">
        <f t="shared" si="257"/>
        <v>0</v>
      </c>
      <c r="AE828" s="1">
        <f t="shared" si="258"/>
        <v>0</v>
      </c>
    </row>
    <row r="829" spans="1:31" x14ac:dyDescent="0.25">
      <c r="A829">
        <v>1</v>
      </c>
      <c r="B829">
        <v>88</v>
      </c>
      <c r="C829">
        <v>24.3</v>
      </c>
      <c r="D829">
        <v>660</v>
      </c>
      <c r="E829">
        <v>0</v>
      </c>
      <c r="F829" t="str">
        <f t="shared" si="240"/>
        <v/>
      </c>
      <c r="G829" t="str">
        <f t="shared" si="241"/>
        <v/>
      </c>
      <c r="H829">
        <f t="shared" si="242"/>
        <v>0.85199999999999998</v>
      </c>
      <c r="I829" s="1">
        <f t="shared" si="243"/>
        <v>0.85199999999999998</v>
      </c>
      <c r="K829" s="1">
        <f t="shared" si="244"/>
        <v>1</v>
      </c>
      <c r="L829" s="1">
        <f t="shared" si="245"/>
        <v>1</v>
      </c>
      <c r="M829" s="1">
        <f t="shared" si="246"/>
        <v>1</v>
      </c>
      <c r="P829" s="1">
        <f t="shared" si="247"/>
        <v>0</v>
      </c>
      <c r="Q829" s="1">
        <f t="shared" si="248"/>
        <v>1</v>
      </c>
      <c r="R829" s="1">
        <f t="shared" si="249"/>
        <v>0</v>
      </c>
      <c r="S829" s="1">
        <f t="shared" si="250"/>
        <v>0</v>
      </c>
      <c r="V829" s="1">
        <f t="shared" si="251"/>
        <v>0</v>
      </c>
      <c r="W829" s="1">
        <f t="shared" si="252"/>
        <v>1</v>
      </c>
      <c r="X829" s="1">
        <f t="shared" si="253"/>
        <v>0</v>
      </c>
      <c r="Y829" s="1">
        <f t="shared" si="254"/>
        <v>0</v>
      </c>
      <c r="AB829" s="1">
        <f t="shared" si="255"/>
        <v>0</v>
      </c>
      <c r="AC829" s="1">
        <f t="shared" si="256"/>
        <v>1</v>
      </c>
      <c r="AD829" s="1">
        <f t="shared" si="257"/>
        <v>0</v>
      </c>
      <c r="AE829" s="1">
        <f t="shared" si="258"/>
        <v>0</v>
      </c>
    </row>
    <row r="830" spans="1:31" x14ac:dyDescent="0.25">
      <c r="A830">
        <v>0</v>
      </c>
      <c r="B830">
        <v>35.161999999999999</v>
      </c>
      <c r="C830">
        <v>19.97</v>
      </c>
      <c r="D830">
        <v>730</v>
      </c>
      <c r="E830">
        <v>0</v>
      </c>
      <c r="F830">
        <f t="shared" si="240"/>
        <v>0.85299999999999998</v>
      </c>
      <c r="G830" t="str">
        <f t="shared" si="241"/>
        <v/>
      </c>
      <c r="H830" t="str">
        <f t="shared" si="242"/>
        <v/>
      </c>
      <c r="I830" s="1">
        <f t="shared" si="243"/>
        <v>0.85299999999999998</v>
      </c>
      <c r="K830" s="1">
        <f t="shared" si="244"/>
        <v>1</v>
      </c>
      <c r="L830" s="1">
        <f t="shared" si="245"/>
        <v>1</v>
      </c>
      <c r="M830" s="1">
        <f t="shared" si="246"/>
        <v>1</v>
      </c>
      <c r="P830" s="1">
        <f t="shared" si="247"/>
        <v>0</v>
      </c>
      <c r="Q830" s="1">
        <f t="shared" si="248"/>
        <v>1</v>
      </c>
      <c r="R830" s="1">
        <f t="shared" si="249"/>
        <v>0</v>
      </c>
      <c r="S830" s="1">
        <f t="shared" si="250"/>
        <v>0</v>
      </c>
      <c r="V830" s="1">
        <f t="shared" si="251"/>
        <v>0</v>
      </c>
      <c r="W830" s="1">
        <f t="shared" si="252"/>
        <v>1</v>
      </c>
      <c r="X830" s="1">
        <f t="shared" si="253"/>
        <v>0</v>
      </c>
      <c r="Y830" s="1">
        <f t="shared" si="254"/>
        <v>0</v>
      </c>
      <c r="AB830" s="1">
        <f t="shared" si="255"/>
        <v>0</v>
      </c>
      <c r="AC830" s="1">
        <f t="shared" si="256"/>
        <v>1</v>
      </c>
      <c r="AD830" s="1">
        <f t="shared" si="257"/>
        <v>0</v>
      </c>
      <c r="AE830" s="1">
        <f t="shared" si="258"/>
        <v>0</v>
      </c>
    </row>
    <row r="831" spans="1:31" x14ac:dyDescent="0.25">
      <c r="A831">
        <v>1</v>
      </c>
      <c r="B831">
        <v>62</v>
      </c>
      <c r="C831">
        <v>12.93</v>
      </c>
      <c r="D831">
        <v>660</v>
      </c>
      <c r="E831">
        <v>0</v>
      </c>
      <c r="F831" t="str">
        <f t="shared" si="240"/>
        <v/>
      </c>
      <c r="G831">
        <f t="shared" si="241"/>
        <v>0.83199999999999996</v>
      </c>
      <c r="H831" t="str">
        <f t="shared" si="242"/>
        <v/>
      </c>
      <c r="I831" s="1">
        <f t="shared" si="243"/>
        <v>0.83199999999999996</v>
      </c>
      <c r="K831" s="1">
        <f t="shared" si="244"/>
        <v>0</v>
      </c>
      <c r="L831" s="1">
        <f t="shared" si="245"/>
        <v>1</v>
      </c>
      <c r="M831" s="1">
        <f t="shared" si="246"/>
        <v>1</v>
      </c>
      <c r="P831" s="1">
        <f t="shared" si="247"/>
        <v>0</v>
      </c>
      <c r="Q831" s="1">
        <f t="shared" si="248"/>
        <v>0</v>
      </c>
      <c r="R831" s="1">
        <f t="shared" si="249"/>
        <v>0</v>
      </c>
      <c r="S831" s="1">
        <f t="shared" si="250"/>
        <v>1</v>
      </c>
      <c r="V831" s="1">
        <f t="shared" si="251"/>
        <v>0</v>
      </c>
      <c r="W831" s="1">
        <f t="shared" si="252"/>
        <v>1</v>
      </c>
      <c r="X831" s="1">
        <f t="shared" si="253"/>
        <v>0</v>
      </c>
      <c r="Y831" s="1">
        <f t="shared" si="254"/>
        <v>0</v>
      </c>
      <c r="AB831" s="1">
        <f t="shared" si="255"/>
        <v>0</v>
      </c>
      <c r="AC831" s="1">
        <f t="shared" si="256"/>
        <v>1</v>
      </c>
      <c r="AD831" s="1">
        <f t="shared" si="257"/>
        <v>0</v>
      </c>
      <c r="AE831" s="1">
        <f t="shared" si="258"/>
        <v>0</v>
      </c>
    </row>
    <row r="832" spans="1:31" x14ac:dyDescent="0.25">
      <c r="A832">
        <v>1</v>
      </c>
      <c r="B832">
        <v>150</v>
      </c>
      <c r="C832">
        <v>21.51</v>
      </c>
      <c r="D832">
        <v>690</v>
      </c>
      <c r="E832">
        <v>0</v>
      </c>
      <c r="F832" t="str">
        <f t="shared" si="240"/>
        <v/>
      </c>
      <c r="G832" t="str">
        <f t="shared" si="241"/>
        <v/>
      </c>
      <c r="H832">
        <f t="shared" si="242"/>
        <v>0.89200000000000002</v>
      </c>
      <c r="I832" s="1">
        <f t="shared" si="243"/>
        <v>0.89200000000000002</v>
      </c>
      <c r="K832" s="1">
        <f t="shared" si="244"/>
        <v>1</v>
      </c>
      <c r="L832" s="1">
        <f t="shared" si="245"/>
        <v>1</v>
      </c>
      <c r="M832" s="1">
        <f t="shared" si="246"/>
        <v>1</v>
      </c>
      <c r="P832" s="1">
        <f t="shared" si="247"/>
        <v>0</v>
      </c>
      <c r="Q832" s="1">
        <f t="shared" si="248"/>
        <v>1</v>
      </c>
      <c r="R832" s="1">
        <f t="shared" si="249"/>
        <v>0</v>
      </c>
      <c r="S832" s="1">
        <f t="shared" si="250"/>
        <v>0</v>
      </c>
      <c r="V832" s="1">
        <f t="shared" si="251"/>
        <v>0</v>
      </c>
      <c r="W832" s="1">
        <f t="shared" si="252"/>
        <v>1</v>
      </c>
      <c r="X832" s="1">
        <f t="shared" si="253"/>
        <v>0</v>
      </c>
      <c r="Y832" s="1">
        <f t="shared" si="254"/>
        <v>0</v>
      </c>
      <c r="AB832" s="1">
        <f t="shared" si="255"/>
        <v>0</v>
      </c>
      <c r="AC832" s="1">
        <f t="shared" si="256"/>
        <v>1</v>
      </c>
      <c r="AD832" s="1">
        <f t="shared" si="257"/>
        <v>0</v>
      </c>
      <c r="AE832" s="1">
        <f t="shared" si="258"/>
        <v>0</v>
      </c>
    </row>
    <row r="833" spans="1:31" x14ac:dyDescent="0.25">
      <c r="A833">
        <v>0</v>
      </c>
      <c r="B833">
        <v>24</v>
      </c>
      <c r="C833">
        <v>19.61</v>
      </c>
      <c r="D833">
        <v>665</v>
      </c>
      <c r="E833">
        <v>0</v>
      </c>
      <c r="F833" t="str">
        <f t="shared" si="240"/>
        <v/>
      </c>
      <c r="G833">
        <f t="shared" si="241"/>
        <v>0.745</v>
      </c>
      <c r="H833" t="str">
        <f t="shared" si="242"/>
        <v/>
      </c>
      <c r="I833" s="1">
        <f t="shared" si="243"/>
        <v>0.745</v>
      </c>
      <c r="K833" s="1">
        <f t="shared" si="244"/>
        <v>0</v>
      </c>
      <c r="L833" s="1">
        <f t="shared" si="245"/>
        <v>0</v>
      </c>
      <c r="M833" s="1">
        <f t="shared" si="246"/>
        <v>0</v>
      </c>
      <c r="P833" s="1">
        <f t="shared" si="247"/>
        <v>0</v>
      </c>
      <c r="Q833" s="1">
        <f t="shared" si="248"/>
        <v>0</v>
      </c>
      <c r="R833" s="1">
        <f t="shared" si="249"/>
        <v>0</v>
      </c>
      <c r="S833" s="1">
        <f t="shared" si="250"/>
        <v>1</v>
      </c>
      <c r="V833" s="1">
        <f t="shared" si="251"/>
        <v>0</v>
      </c>
      <c r="W833" s="1">
        <f t="shared" si="252"/>
        <v>0</v>
      </c>
      <c r="X833" s="1">
        <f t="shared" si="253"/>
        <v>0</v>
      </c>
      <c r="Y833" s="1">
        <f t="shared" si="254"/>
        <v>1</v>
      </c>
      <c r="AB833" s="1">
        <f t="shared" si="255"/>
        <v>0</v>
      </c>
      <c r="AC833" s="1">
        <f t="shared" si="256"/>
        <v>0</v>
      </c>
      <c r="AD833" s="1">
        <f t="shared" si="257"/>
        <v>0</v>
      </c>
      <c r="AE833" s="1">
        <f t="shared" si="258"/>
        <v>1</v>
      </c>
    </row>
    <row r="834" spans="1:31" x14ac:dyDescent="0.25">
      <c r="A834">
        <v>0</v>
      </c>
      <c r="B834">
        <v>250</v>
      </c>
      <c r="C834">
        <v>14.07</v>
      </c>
      <c r="D834">
        <v>685</v>
      </c>
      <c r="E834">
        <v>0</v>
      </c>
      <c r="F834" t="str">
        <f t="shared" si="240"/>
        <v/>
      </c>
      <c r="G834" t="str">
        <f t="shared" si="241"/>
        <v/>
      </c>
      <c r="H834">
        <f t="shared" si="242"/>
        <v>0.89200000000000002</v>
      </c>
      <c r="I834" s="1">
        <f t="shared" si="243"/>
        <v>0.89200000000000002</v>
      </c>
      <c r="K834" s="1">
        <f t="shared" si="244"/>
        <v>1</v>
      </c>
      <c r="L834" s="1">
        <f t="shared" si="245"/>
        <v>1</v>
      </c>
      <c r="M834" s="1">
        <f t="shared" si="246"/>
        <v>1</v>
      </c>
      <c r="P834" s="1">
        <f t="shared" si="247"/>
        <v>0</v>
      </c>
      <c r="Q834" s="1">
        <f t="shared" si="248"/>
        <v>1</v>
      </c>
      <c r="R834" s="1">
        <f t="shared" si="249"/>
        <v>0</v>
      </c>
      <c r="S834" s="1">
        <f t="shared" si="250"/>
        <v>0</v>
      </c>
      <c r="V834" s="1">
        <f t="shared" si="251"/>
        <v>0</v>
      </c>
      <c r="W834" s="1">
        <f t="shared" si="252"/>
        <v>1</v>
      </c>
      <c r="X834" s="1">
        <f t="shared" si="253"/>
        <v>0</v>
      </c>
      <c r="Y834" s="1">
        <f t="shared" si="254"/>
        <v>0</v>
      </c>
      <c r="AB834" s="1">
        <f t="shared" si="255"/>
        <v>0</v>
      </c>
      <c r="AC834" s="1">
        <f t="shared" si="256"/>
        <v>1</v>
      </c>
      <c r="AD834" s="1">
        <f t="shared" si="257"/>
        <v>0</v>
      </c>
      <c r="AE834" s="1">
        <f t="shared" si="258"/>
        <v>0</v>
      </c>
    </row>
    <row r="835" spans="1:31" x14ac:dyDescent="0.25">
      <c r="A835">
        <v>0</v>
      </c>
      <c r="B835">
        <v>66.5</v>
      </c>
      <c r="C835">
        <v>13.91</v>
      </c>
      <c r="D835">
        <v>680</v>
      </c>
      <c r="E835">
        <v>0</v>
      </c>
      <c r="F835" t="str">
        <f t="shared" si="240"/>
        <v/>
      </c>
      <c r="G835">
        <f t="shared" si="241"/>
        <v>0.83199999999999996</v>
      </c>
      <c r="H835" t="str">
        <f t="shared" si="242"/>
        <v/>
      </c>
      <c r="I835" s="1">
        <f t="shared" si="243"/>
        <v>0.83199999999999996</v>
      </c>
      <c r="K835" s="1">
        <f t="shared" si="244"/>
        <v>0</v>
      </c>
      <c r="L835" s="1">
        <f t="shared" si="245"/>
        <v>1</v>
      </c>
      <c r="M835" s="1">
        <f t="shared" si="246"/>
        <v>1</v>
      </c>
      <c r="P835" s="1">
        <f t="shared" si="247"/>
        <v>0</v>
      </c>
      <c r="Q835" s="1">
        <f t="shared" si="248"/>
        <v>0</v>
      </c>
      <c r="R835" s="1">
        <f t="shared" si="249"/>
        <v>0</v>
      </c>
      <c r="S835" s="1">
        <f t="shared" si="250"/>
        <v>1</v>
      </c>
      <c r="V835" s="1">
        <f t="shared" si="251"/>
        <v>0</v>
      </c>
      <c r="W835" s="1">
        <f t="shared" si="252"/>
        <v>1</v>
      </c>
      <c r="X835" s="1">
        <f t="shared" si="253"/>
        <v>0</v>
      </c>
      <c r="Y835" s="1">
        <f t="shared" si="254"/>
        <v>0</v>
      </c>
      <c r="AB835" s="1">
        <f t="shared" si="255"/>
        <v>0</v>
      </c>
      <c r="AC835" s="1">
        <f t="shared" si="256"/>
        <v>1</v>
      </c>
      <c r="AD835" s="1">
        <f t="shared" si="257"/>
        <v>0</v>
      </c>
      <c r="AE835" s="1">
        <f t="shared" si="258"/>
        <v>0</v>
      </c>
    </row>
    <row r="836" spans="1:31" x14ac:dyDescent="0.25">
      <c r="A836">
        <v>1</v>
      </c>
      <c r="B836">
        <v>70</v>
      </c>
      <c r="C836">
        <v>24.96</v>
      </c>
      <c r="D836">
        <v>700</v>
      </c>
      <c r="E836">
        <v>0</v>
      </c>
      <c r="F836" t="str">
        <f t="shared" ref="F836:F899" si="259">IF(D836&gt;717.5,IF(B836&gt;48.75,IF(C836&gt;21.885,0.9,0.936),0.853),"")</f>
        <v/>
      </c>
      <c r="G836">
        <f t="shared" ref="G836:G899" si="260">IF(D836&lt;=717.5,IF(B836&lt;=85.202,IF(C836&gt;16.545,IF(D836&gt;687.5,0.812,0.745),IF(B836&gt;32.802,0.832,0.725)),""),"")</f>
        <v>0.81200000000000006</v>
      </c>
      <c r="H836" t="str">
        <f t="shared" ref="H836:H899" si="261">IF(D836&lt;=717.5,IF(B836&gt;85.202,IF(C836&gt;25.055,0.784,IF(D836&gt;677.5,0.892,0.852)),""),"")</f>
        <v/>
      </c>
      <c r="I836" s="1">
        <f t="shared" ref="I836:I899" si="262">SUM(F836:H836)</f>
        <v>0.81200000000000006</v>
      </c>
      <c r="K836" s="1">
        <f t="shared" si="244"/>
        <v>0</v>
      </c>
      <c r="L836" s="1">
        <f t="shared" si="245"/>
        <v>1</v>
      </c>
      <c r="M836" s="1">
        <f t="shared" si="246"/>
        <v>1</v>
      </c>
      <c r="P836" s="1">
        <f t="shared" si="247"/>
        <v>0</v>
      </c>
      <c r="Q836" s="1">
        <f t="shared" si="248"/>
        <v>0</v>
      </c>
      <c r="R836" s="1">
        <f t="shared" si="249"/>
        <v>0</v>
      </c>
      <c r="S836" s="1">
        <f t="shared" si="250"/>
        <v>1</v>
      </c>
      <c r="V836" s="1">
        <f t="shared" si="251"/>
        <v>0</v>
      </c>
      <c r="W836" s="1">
        <f t="shared" si="252"/>
        <v>1</v>
      </c>
      <c r="X836" s="1">
        <f t="shared" si="253"/>
        <v>0</v>
      </c>
      <c r="Y836" s="1">
        <f t="shared" si="254"/>
        <v>0</v>
      </c>
      <c r="AB836" s="1">
        <f t="shared" si="255"/>
        <v>0</v>
      </c>
      <c r="AC836" s="1">
        <f t="shared" si="256"/>
        <v>1</v>
      </c>
      <c r="AD836" s="1">
        <f t="shared" si="257"/>
        <v>0</v>
      </c>
      <c r="AE836" s="1">
        <f t="shared" si="258"/>
        <v>0</v>
      </c>
    </row>
    <row r="837" spans="1:31" x14ac:dyDescent="0.25">
      <c r="A837">
        <v>1</v>
      </c>
      <c r="B837">
        <v>67</v>
      </c>
      <c r="C837">
        <v>19.510000000000002</v>
      </c>
      <c r="D837">
        <v>670</v>
      </c>
      <c r="E837">
        <v>0</v>
      </c>
      <c r="F837" t="str">
        <f t="shared" si="259"/>
        <v/>
      </c>
      <c r="G837">
        <f t="shared" si="260"/>
        <v>0.745</v>
      </c>
      <c r="H837" t="str">
        <f t="shared" si="261"/>
        <v/>
      </c>
      <c r="I837" s="1">
        <f t="shared" si="262"/>
        <v>0.745</v>
      </c>
      <c r="K837" s="1">
        <f t="shared" si="244"/>
        <v>0</v>
      </c>
      <c r="L837" s="1">
        <f t="shared" si="245"/>
        <v>0</v>
      </c>
      <c r="M837" s="1">
        <f t="shared" si="246"/>
        <v>0</v>
      </c>
      <c r="P837" s="1">
        <f t="shared" si="247"/>
        <v>0</v>
      </c>
      <c r="Q837" s="1">
        <f t="shared" si="248"/>
        <v>0</v>
      </c>
      <c r="R837" s="1">
        <f t="shared" si="249"/>
        <v>0</v>
      </c>
      <c r="S837" s="1">
        <f t="shared" si="250"/>
        <v>1</v>
      </c>
      <c r="V837" s="1">
        <f t="shared" si="251"/>
        <v>0</v>
      </c>
      <c r="W837" s="1">
        <f t="shared" si="252"/>
        <v>0</v>
      </c>
      <c r="X837" s="1">
        <f t="shared" si="253"/>
        <v>0</v>
      </c>
      <c r="Y837" s="1">
        <f t="shared" si="254"/>
        <v>1</v>
      </c>
      <c r="AB837" s="1">
        <f t="shared" si="255"/>
        <v>0</v>
      </c>
      <c r="AC837" s="1">
        <f t="shared" si="256"/>
        <v>0</v>
      </c>
      <c r="AD837" s="1">
        <f t="shared" si="257"/>
        <v>0</v>
      </c>
      <c r="AE837" s="1">
        <f t="shared" si="258"/>
        <v>1</v>
      </c>
    </row>
    <row r="838" spans="1:31" x14ac:dyDescent="0.25">
      <c r="A838">
        <v>0</v>
      </c>
      <c r="B838">
        <v>38</v>
      </c>
      <c r="C838">
        <v>4.67</v>
      </c>
      <c r="D838">
        <v>665</v>
      </c>
      <c r="E838">
        <v>0</v>
      </c>
      <c r="F838" t="str">
        <f t="shared" si="259"/>
        <v/>
      </c>
      <c r="G838">
        <f t="shared" si="260"/>
        <v>0.83199999999999996</v>
      </c>
      <c r="H838" t="str">
        <f t="shared" si="261"/>
        <v/>
      </c>
      <c r="I838" s="1">
        <f t="shared" si="262"/>
        <v>0.83199999999999996</v>
      </c>
      <c r="K838" s="1">
        <f t="shared" si="244"/>
        <v>0</v>
      </c>
      <c r="L838" s="1">
        <f t="shared" si="245"/>
        <v>1</v>
      </c>
      <c r="M838" s="1">
        <f t="shared" si="246"/>
        <v>1</v>
      </c>
      <c r="P838" s="1">
        <f t="shared" si="247"/>
        <v>0</v>
      </c>
      <c r="Q838" s="1">
        <f t="shared" si="248"/>
        <v>0</v>
      </c>
      <c r="R838" s="1">
        <f t="shared" si="249"/>
        <v>0</v>
      </c>
      <c r="S838" s="1">
        <f t="shared" si="250"/>
        <v>1</v>
      </c>
      <c r="V838" s="1">
        <f t="shared" si="251"/>
        <v>0</v>
      </c>
      <c r="W838" s="1">
        <f t="shared" si="252"/>
        <v>1</v>
      </c>
      <c r="X838" s="1">
        <f t="shared" si="253"/>
        <v>0</v>
      </c>
      <c r="Y838" s="1">
        <f t="shared" si="254"/>
        <v>0</v>
      </c>
      <c r="AB838" s="1">
        <f t="shared" si="255"/>
        <v>0</v>
      </c>
      <c r="AC838" s="1">
        <f t="shared" si="256"/>
        <v>1</v>
      </c>
      <c r="AD838" s="1">
        <f t="shared" si="257"/>
        <v>0</v>
      </c>
      <c r="AE838" s="1">
        <f t="shared" si="258"/>
        <v>0</v>
      </c>
    </row>
    <row r="839" spans="1:31" x14ac:dyDescent="0.25">
      <c r="A839">
        <v>0</v>
      </c>
      <c r="B839">
        <v>80</v>
      </c>
      <c r="C839">
        <v>27.75</v>
      </c>
      <c r="D839">
        <v>665</v>
      </c>
      <c r="E839">
        <v>0</v>
      </c>
      <c r="F839" t="str">
        <f t="shared" si="259"/>
        <v/>
      </c>
      <c r="G839">
        <f t="shared" si="260"/>
        <v>0.745</v>
      </c>
      <c r="H839" t="str">
        <f t="shared" si="261"/>
        <v/>
      </c>
      <c r="I839" s="1">
        <f t="shared" si="262"/>
        <v>0.745</v>
      </c>
      <c r="K839" s="1">
        <f t="shared" si="244"/>
        <v>0</v>
      </c>
      <c r="L839" s="1">
        <f t="shared" si="245"/>
        <v>0</v>
      </c>
      <c r="M839" s="1">
        <f t="shared" si="246"/>
        <v>0</v>
      </c>
      <c r="P839" s="1">
        <f t="shared" si="247"/>
        <v>0</v>
      </c>
      <c r="Q839" s="1">
        <f t="shared" si="248"/>
        <v>0</v>
      </c>
      <c r="R839" s="1">
        <f t="shared" si="249"/>
        <v>0</v>
      </c>
      <c r="S839" s="1">
        <f t="shared" si="250"/>
        <v>1</v>
      </c>
      <c r="V839" s="1">
        <f t="shared" si="251"/>
        <v>0</v>
      </c>
      <c r="W839" s="1">
        <f t="shared" si="252"/>
        <v>0</v>
      </c>
      <c r="X839" s="1">
        <f t="shared" si="253"/>
        <v>0</v>
      </c>
      <c r="Y839" s="1">
        <f t="shared" si="254"/>
        <v>1</v>
      </c>
      <c r="AB839" s="1">
        <f t="shared" si="255"/>
        <v>0</v>
      </c>
      <c r="AC839" s="1">
        <f t="shared" si="256"/>
        <v>0</v>
      </c>
      <c r="AD839" s="1">
        <f t="shared" si="257"/>
        <v>0</v>
      </c>
      <c r="AE839" s="1">
        <f t="shared" si="258"/>
        <v>1</v>
      </c>
    </row>
    <row r="840" spans="1:31" x14ac:dyDescent="0.25">
      <c r="A840">
        <v>1</v>
      </c>
      <c r="B840">
        <v>156.4</v>
      </c>
      <c r="C840">
        <v>10.86</v>
      </c>
      <c r="D840">
        <v>705</v>
      </c>
      <c r="E840">
        <v>0</v>
      </c>
      <c r="F840" t="str">
        <f t="shared" si="259"/>
        <v/>
      </c>
      <c r="G840" t="str">
        <f t="shared" si="260"/>
        <v/>
      </c>
      <c r="H840">
        <f t="shared" si="261"/>
        <v>0.89200000000000002</v>
      </c>
      <c r="I840" s="1">
        <f t="shared" si="262"/>
        <v>0.89200000000000002</v>
      </c>
      <c r="K840" s="1">
        <f t="shared" ref="K840:K903" si="263">IF($D840&gt;717.5,1,IF(AND(B840&gt;85.202,C840&lt;25.055),1,0))</f>
        <v>1</v>
      </c>
      <c r="L840" s="1">
        <f t="shared" ref="L840:L903" si="264">IF(M840=0,0,IF(AND(D840&lt;717.5,B840&gt;85.202,C840&gt;25.055),0,1))</f>
        <v>1</v>
      </c>
      <c r="M840" s="1">
        <f t="shared" ref="M840:M903" si="265">IF(AND(B840&lt;85.202,C840&gt;16.545,D840&lt;687.5),0,IF(AND(B840&lt;32.802,C840&lt;16.545,D840&lt;717.5),0,1))</f>
        <v>1</v>
      </c>
      <c r="P840" s="1">
        <f t="shared" ref="P840:P903" si="266">IF($K840=1, IF($E840=1,1,0),0)</f>
        <v>0</v>
      </c>
      <c r="Q840" s="1">
        <f t="shared" ref="Q840:Q903" si="267">IF($K840=1, IF($E840=0,1,0),0)</f>
        <v>1</v>
      </c>
      <c r="R840" s="1">
        <f t="shared" ref="R840:R903" si="268">IF($K840=0, IF($E840=1,1,0),0)</f>
        <v>0</v>
      </c>
      <c r="S840" s="1">
        <f t="shared" ref="S840:S903" si="269">IF($K840=0, IF($E840=0,1,0),0)</f>
        <v>0</v>
      </c>
      <c r="V840" s="1">
        <f t="shared" ref="V840:V903" si="270">IF($L840=1, IF($E840=1,1,0),0)</f>
        <v>0</v>
      </c>
      <c r="W840" s="1">
        <f t="shared" ref="W840:W903" si="271">IF($L840=1, IF($E840=0,1,0),0)</f>
        <v>1</v>
      </c>
      <c r="X840" s="1">
        <f t="shared" ref="X840:X903" si="272">IF($L840=0, IF($E840=1,1,0),0)</f>
        <v>0</v>
      </c>
      <c r="Y840" s="1">
        <f t="shared" ref="Y840:Y903" si="273">IF($L840=0, IF($E840=0,1,0),0)</f>
        <v>0</v>
      </c>
      <c r="AB840" s="1">
        <f t="shared" ref="AB840:AB903" si="274">IF($M840=1, IF($E840=1,1,0),0)</f>
        <v>0</v>
      </c>
      <c r="AC840" s="1">
        <f t="shared" ref="AC840:AC903" si="275">IF($M840=1, IF($E840=0,1,0),0)</f>
        <v>1</v>
      </c>
      <c r="AD840" s="1">
        <f t="shared" ref="AD840:AD903" si="276">IF($M840=0, IF($E840=1,1,0),0)</f>
        <v>0</v>
      </c>
      <c r="AE840" s="1">
        <f t="shared" ref="AE840:AE903" si="277">IF($M840=0, IF($E840=0,1,0),0)</f>
        <v>0</v>
      </c>
    </row>
    <row r="841" spans="1:31" x14ac:dyDescent="0.25">
      <c r="A841">
        <v>1</v>
      </c>
      <c r="B841">
        <v>45</v>
      </c>
      <c r="C841">
        <v>3.07</v>
      </c>
      <c r="D841">
        <v>675</v>
      </c>
      <c r="E841">
        <v>0</v>
      </c>
      <c r="F841" t="str">
        <f t="shared" si="259"/>
        <v/>
      </c>
      <c r="G841">
        <f t="shared" si="260"/>
        <v>0.83199999999999996</v>
      </c>
      <c r="H841" t="str">
        <f t="shared" si="261"/>
        <v/>
      </c>
      <c r="I841" s="1">
        <f t="shared" si="262"/>
        <v>0.83199999999999996</v>
      </c>
      <c r="K841" s="1">
        <f t="shared" si="263"/>
        <v>0</v>
      </c>
      <c r="L841" s="1">
        <f t="shared" si="264"/>
        <v>1</v>
      </c>
      <c r="M841" s="1">
        <f t="shared" si="265"/>
        <v>1</v>
      </c>
      <c r="P841" s="1">
        <f t="shared" si="266"/>
        <v>0</v>
      </c>
      <c r="Q841" s="1">
        <f t="shared" si="267"/>
        <v>0</v>
      </c>
      <c r="R841" s="1">
        <f t="shared" si="268"/>
        <v>0</v>
      </c>
      <c r="S841" s="1">
        <f t="shared" si="269"/>
        <v>1</v>
      </c>
      <c r="V841" s="1">
        <f t="shared" si="270"/>
        <v>0</v>
      </c>
      <c r="W841" s="1">
        <f t="shared" si="271"/>
        <v>1</v>
      </c>
      <c r="X841" s="1">
        <f t="shared" si="272"/>
        <v>0</v>
      </c>
      <c r="Y841" s="1">
        <f t="shared" si="273"/>
        <v>0</v>
      </c>
      <c r="AB841" s="1">
        <f t="shared" si="274"/>
        <v>0</v>
      </c>
      <c r="AC841" s="1">
        <f t="shared" si="275"/>
        <v>1</v>
      </c>
      <c r="AD841" s="1">
        <f t="shared" si="276"/>
        <v>0</v>
      </c>
      <c r="AE841" s="1">
        <f t="shared" si="277"/>
        <v>0</v>
      </c>
    </row>
    <row r="842" spans="1:31" x14ac:dyDescent="0.25">
      <c r="A842">
        <v>0</v>
      </c>
      <c r="B842">
        <v>38</v>
      </c>
      <c r="C842">
        <v>33.67</v>
      </c>
      <c r="D842">
        <v>670</v>
      </c>
      <c r="E842">
        <v>0</v>
      </c>
      <c r="F842" t="str">
        <f t="shared" si="259"/>
        <v/>
      </c>
      <c r="G842">
        <f t="shared" si="260"/>
        <v>0.745</v>
      </c>
      <c r="H842" t="str">
        <f t="shared" si="261"/>
        <v/>
      </c>
      <c r="I842" s="1">
        <f t="shared" si="262"/>
        <v>0.745</v>
      </c>
      <c r="K842" s="1">
        <f t="shared" si="263"/>
        <v>0</v>
      </c>
      <c r="L842" s="1">
        <f t="shared" si="264"/>
        <v>0</v>
      </c>
      <c r="M842" s="1">
        <f t="shared" si="265"/>
        <v>0</v>
      </c>
      <c r="P842" s="1">
        <f t="shared" si="266"/>
        <v>0</v>
      </c>
      <c r="Q842" s="1">
        <f t="shared" si="267"/>
        <v>0</v>
      </c>
      <c r="R842" s="1">
        <f t="shared" si="268"/>
        <v>0</v>
      </c>
      <c r="S842" s="1">
        <f t="shared" si="269"/>
        <v>1</v>
      </c>
      <c r="V842" s="1">
        <f t="shared" si="270"/>
        <v>0</v>
      </c>
      <c r="W842" s="1">
        <f t="shared" si="271"/>
        <v>0</v>
      </c>
      <c r="X842" s="1">
        <f t="shared" si="272"/>
        <v>0</v>
      </c>
      <c r="Y842" s="1">
        <f t="shared" si="273"/>
        <v>1</v>
      </c>
      <c r="AB842" s="1">
        <f t="shared" si="274"/>
        <v>0</v>
      </c>
      <c r="AC842" s="1">
        <f t="shared" si="275"/>
        <v>0</v>
      </c>
      <c r="AD842" s="1">
        <f t="shared" si="276"/>
        <v>0</v>
      </c>
      <c r="AE842" s="1">
        <f t="shared" si="277"/>
        <v>1</v>
      </c>
    </row>
    <row r="843" spans="1:31" x14ac:dyDescent="0.25">
      <c r="A843">
        <v>1</v>
      </c>
      <c r="B843">
        <v>45</v>
      </c>
      <c r="C843">
        <v>32.19</v>
      </c>
      <c r="D843">
        <v>685</v>
      </c>
      <c r="E843">
        <v>0</v>
      </c>
      <c r="F843" t="str">
        <f t="shared" si="259"/>
        <v/>
      </c>
      <c r="G843">
        <f t="shared" si="260"/>
        <v>0.745</v>
      </c>
      <c r="H843" t="str">
        <f t="shared" si="261"/>
        <v/>
      </c>
      <c r="I843" s="1">
        <f t="shared" si="262"/>
        <v>0.745</v>
      </c>
      <c r="K843" s="1">
        <f t="shared" si="263"/>
        <v>0</v>
      </c>
      <c r="L843" s="1">
        <f t="shared" si="264"/>
        <v>0</v>
      </c>
      <c r="M843" s="1">
        <f t="shared" si="265"/>
        <v>0</v>
      </c>
      <c r="P843" s="1">
        <f t="shared" si="266"/>
        <v>0</v>
      </c>
      <c r="Q843" s="1">
        <f t="shared" si="267"/>
        <v>0</v>
      </c>
      <c r="R843" s="1">
        <f t="shared" si="268"/>
        <v>0</v>
      </c>
      <c r="S843" s="1">
        <f t="shared" si="269"/>
        <v>1</v>
      </c>
      <c r="V843" s="1">
        <f t="shared" si="270"/>
        <v>0</v>
      </c>
      <c r="W843" s="1">
        <f t="shared" si="271"/>
        <v>0</v>
      </c>
      <c r="X843" s="1">
        <f t="shared" si="272"/>
        <v>0</v>
      </c>
      <c r="Y843" s="1">
        <f t="shared" si="273"/>
        <v>1</v>
      </c>
      <c r="AB843" s="1">
        <f t="shared" si="274"/>
        <v>0</v>
      </c>
      <c r="AC843" s="1">
        <f t="shared" si="275"/>
        <v>0</v>
      </c>
      <c r="AD843" s="1">
        <f t="shared" si="276"/>
        <v>0</v>
      </c>
      <c r="AE843" s="1">
        <f t="shared" si="277"/>
        <v>1</v>
      </c>
    </row>
    <row r="844" spans="1:31" x14ac:dyDescent="0.25">
      <c r="A844">
        <v>1</v>
      </c>
      <c r="B844">
        <v>50</v>
      </c>
      <c r="C844">
        <v>16.829999999999998</v>
      </c>
      <c r="D844">
        <v>700</v>
      </c>
      <c r="E844">
        <v>0</v>
      </c>
      <c r="F844" t="str">
        <f t="shared" si="259"/>
        <v/>
      </c>
      <c r="G844">
        <f t="shared" si="260"/>
        <v>0.81200000000000006</v>
      </c>
      <c r="H844" t="str">
        <f t="shared" si="261"/>
        <v/>
      </c>
      <c r="I844" s="1">
        <f t="shared" si="262"/>
        <v>0.81200000000000006</v>
      </c>
      <c r="K844" s="1">
        <f t="shared" si="263"/>
        <v>0</v>
      </c>
      <c r="L844" s="1">
        <f t="shared" si="264"/>
        <v>1</v>
      </c>
      <c r="M844" s="1">
        <f t="shared" si="265"/>
        <v>1</v>
      </c>
      <c r="P844" s="1">
        <f t="shared" si="266"/>
        <v>0</v>
      </c>
      <c r="Q844" s="1">
        <f t="shared" si="267"/>
        <v>0</v>
      </c>
      <c r="R844" s="1">
        <f t="shared" si="268"/>
        <v>0</v>
      </c>
      <c r="S844" s="1">
        <f t="shared" si="269"/>
        <v>1</v>
      </c>
      <c r="V844" s="1">
        <f t="shared" si="270"/>
        <v>0</v>
      </c>
      <c r="W844" s="1">
        <f t="shared" si="271"/>
        <v>1</v>
      </c>
      <c r="X844" s="1">
        <f t="shared" si="272"/>
        <v>0</v>
      </c>
      <c r="Y844" s="1">
        <f t="shared" si="273"/>
        <v>0</v>
      </c>
      <c r="AB844" s="1">
        <f t="shared" si="274"/>
        <v>0</v>
      </c>
      <c r="AC844" s="1">
        <f t="shared" si="275"/>
        <v>1</v>
      </c>
      <c r="AD844" s="1">
        <f t="shared" si="276"/>
        <v>0</v>
      </c>
      <c r="AE844" s="1">
        <f t="shared" si="277"/>
        <v>0</v>
      </c>
    </row>
    <row r="845" spans="1:31" x14ac:dyDescent="0.25">
      <c r="A845">
        <v>0</v>
      </c>
      <c r="B845">
        <v>86</v>
      </c>
      <c r="C845">
        <v>26.35</v>
      </c>
      <c r="D845">
        <v>710</v>
      </c>
      <c r="E845">
        <v>0</v>
      </c>
      <c r="F845" t="str">
        <f t="shared" si="259"/>
        <v/>
      </c>
      <c r="G845" t="str">
        <f t="shared" si="260"/>
        <v/>
      </c>
      <c r="H845">
        <f t="shared" si="261"/>
        <v>0.78400000000000003</v>
      </c>
      <c r="I845" s="1">
        <f t="shared" si="262"/>
        <v>0.78400000000000003</v>
      </c>
      <c r="K845" s="1">
        <f t="shared" si="263"/>
        <v>0</v>
      </c>
      <c r="L845" s="1">
        <f t="shared" si="264"/>
        <v>0</v>
      </c>
      <c r="M845" s="1">
        <f t="shared" si="265"/>
        <v>1</v>
      </c>
      <c r="P845" s="1">
        <f t="shared" si="266"/>
        <v>0</v>
      </c>
      <c r="Q845" s="1">
        <f t="shared" si="267"/>
        <v>0</v>
      </c>
      <c r="R845" s="1">
        <f t="shared" si="268"/>
        <v>0</v>
      </c>
      <c r="S845" s="1">
        <f t="shared" si="269"/>
        <v>1</v>
      </c>
      <c r="V845" s="1">
        <f t="shared" si="270"/>
        <v>0</v>
      </c>
      <c r="W845" s="1">
        <f t="shared" si="271"/>
        <v>0</v>
      </c>
      <c r="X845" s="1">
        <f t="shared" si="272"/>
        <v>0</v>
      </c>
      <c r="Y845" s="1">
        <f t="shared" si="273"/>
        <v>1</v>
      </c>
      <c r="AB845" s="1">
        <f t="shared" si="274"/>
        <v>0</v>
      </c>
      <c r="AC845" s="1">
        <f t="shared" si="275"/>
        <v>1</v>
      </c>
      <c r="AD845" s="1">
        <f t="shared" si="276"/>
        <v>0</v>
      </c>
      <c r="AE845" s="1">
        <f t="shared" si="277"/>
        <v>0</v>
      </c>
    </row>
    <row r="846" spans="1:31" x14ac:dyDescent="0.25">
      <c r="A846">
        <v>0</v>
      </c>
      <c r="B846">
        <v>45</v>
      </c>
      <c r="C846">
        <v>30.43</v>
      </c>
      <c r="D846">
        <v>660</v>
      </c>
      <c r="E846">
        <v>0</v>
      </c>
      <c r="F846" t="str">
        <f t="shared" si="259"/>
        <v/>
      </c>
      <c r="G846">
        <f t="shared" si="260"/>
        <v>0.745</v>
      </c>
      <c r="H846" t="str">
        <f t="shared" si="261"/>
        <v/>
      </c>
      <c r="I846" s="1">
        <f t="shared" si="262"/>
        <v>0.745</v>
      </c>
      <c r="K846" s="1">
        <f t="shared" si="263"/>
        <v>0</v>
      </c>
      <c r="L846" s="1">
        <f t="shared" si="264"/>
        <v>0</v>
      </c>
      <c r="M846" s="1">
        <f t="shared" si="265"/>
        <v>0</v>
      </c>
      <c r="P846" s="1">
        <f t="shared" si="266"/>
        <v>0</v>
      </c>
      <c r="Q846" s="1">
        <f t="shared" si="267"/>
        <v>0</v>
      </c>
      <c r="R846" s="1">
        <f t="shared" si="268"/>
        <v>0</v>
      </c>
      <c r="S846" s="1">
        <f t="shared" si="269"/>
        <v>1</v>
      </c>
      <c r="V846" s="1">
        <f t="shared" si="270"/>
        <v>0</v>
      </c>
      <c r="W846" s="1">
        <f t="shared" si="271"/>
        <v>0</v>
      </c>
      <c r="X846" s="1">
        <f t="shared" si="272"/>
        <v>0</v>
      </c>
      <c r="Y846" s="1">
        <f t="shared" si="273"/>
        <v>1</v>
      </c>
      <c r="AB846" s="1">
        <f t="shared" si="274"/>
        <v>0</v>
      </c>
      <c r="AC846" s="1">
        <f t="shared" si="275"/>
        <v>0</v>
      </c>
      <c r="AD846" s="1">
        <f t="shared" si="276"/>
        <v>0</v>
      </c>
      <c r="AE846" s="1">
        <f t="shared" si="277"/>
        <v>1</v>
      </c>
    </row>
    <row r="847" spans="1:31" x14ac:dyDescent="0.25">
      <c r="A847">
        <v>0</v>
      </c>
      <c r="B847">
        <v>52</v>
      </c>
      <c r="C847">
        <v>32.659999999999997</v>
      </c>
      <c r="D847">
        <v>725</v>
      </c>
      <c r="E847">
        <v>0</v>
      </c>
      <c r="F847">
        <f t="shared" si="259"/>
        <v>0.9</v>
      </c>
      <c r="G847" t="str">
        <f t="shared" si="260"/>
        <v/>
      </c>
      <c r="H847" t="str">
        <f t="shared" si="261"/>
        <v/>
      </c>
      <c r="I847" s="1">
        <f t="shared" si="262"/>
        <v>0.9</v>
      </c>
      <c r="K847" s="1">
        <f t="shared" si="263"/>
        <v>1</v>
      </c>
      <c r="L847" s="1">
        <f t="shared" si="264"/>
        <v>1</v>
      </c>
      <c r="M847" s="1">
        <f t="shared" si="265"/>
        <v>1</v>
      </c>
      <c r="P847" s="1">
        <f t="shared" si="266"/>
        <v>0</v>
      </c>
      <c r="Q847" s="1">
        <f t="shared" si="267"/>
        <v>1</v>
      </c>
      <c r="R847" s="1">
        <f t="shared" si="268"/>
        <v>0</v>
      </c>
      <c r="S847" s="1">
        <f t="shared" si="269"/>
        <v>0</v>
      </c>
      <c r="V847" s="1">
        <f t="shared" si="270"/>
        <v>0</v>
      </c>
      <c r="W847" s="1">
        <f t="shared" si="271"/>
        <v>1</v>
      </c>
      <c r="X847" s="1">
        <f t="shared" si="272"/>
        <v>0</v>
      </c>
      <c r="Y847" s="1">
        <f t="shared" si="273"/>
        <v>0</v>
      </c>
      <c r="AB847" s="1">
        <f t="shared" si="274"/>
        <v>0</v>
      </c>
      <c r="AC847" s="1">
        <f t="shared" si="275"/>
        <v>1</v>
      </c>
      <c r="AD847" s="1">
        <f t="shared" si="276"/>
        <v>0</v>
      </c>
      <c r="AE847" s="1">
        <f t="shared" si="277"/>
        <v>0</v>
      </c>
    </row>
    <row r="848" spans="1:31" x14ac:dyDescent="0.25">
      <c r="A848">
        <v>0</v>
      </c>
      <c r="B848">
        <v>56.38935</v>
      </c>
      <c r="C848">
        <v>17.579999999999998</v>
      </c>
      <c r="D848">
        <v>670</v>
      </c>
      <c r="E848">
        <v>0</v>
      </c>
      <c r="F848" t="str">
        <f t="shared" si="259"/>
        <v/>
      </c>
      <c r="G848">
        <f t="shared" si="260"/>
        <v>0.745</v>
      </c>
      <c r="H848" t="str">
        <f t="shared" si="261"/>
        <v/>
      </c>
      <c r="I848" s="1">
        <f t="shared" si="262"/>
        <v>0.745</v>
      </c>
      <c r="K848" s="1">
        <f t="shared" si="263"/>
        <v>0</v>
      </c>
      <c r="L848" s="1">
        <f t="shared" si="264"/>
        <v>0</v>
      </c>
      <c r="M848" s="1">
        <f t="shared" si="265"/>
        <v>0</v>
      </c>
      <c r="P848" s="1">
        <f t="shared" si="266"/>
        <v>0</v>
      </c>
      <c r="Q848" s="1">
        <f t="shared" si="267"/>
        <v>0</v>
      </c>
      <c r="R848" s="1">
        <f t="shared" si="268"/>
        <v>0</v>
      </c>
      <c r="S848" s="1">
        <f t="shared" si="269"/>
        <v>1</v>
      </c>
      <c r="V848" s="1">
        <f t="shared" si="270"/>
        <v>0</v>
      </c>
      <c r="W848" s="1">
        <f t="shared" si="271"/>
        <v>0</v>
      </c>
      <c r="X848" s="1">
        <f t="shared" si="272"/>
        <v>0</v>
      </c>
      <c r="Y848" s="1">
        <f t="shared" si="273"/>
        <v>1</v>
      </c>
      <c r="AB848" s="1">
        <f t="shared" si="274"/>
        <v>0</v>
      </c>
      <c r="AC848" s="1">
        <f t="shared" si="275"/>
        <v>0</v>
      </c>
      <c r="AD848" s="1">
        <f t="shared" si="276"/>
        <v>0</v>
      </c>
      <c r="AE848" s="1">
        <f t="shared" si="277"/>
        <v>1</v>
      </c>
    </row>
    <row r="849" spans="1:31" x14ac:dyDescent="0.25">
      <c r="A849">
        <v>0</v>
      </c>
      <c r="B849">
        <v>40</v>
      </c>
      <c r="C849">
        <v>20.07</v>
      </c>
      <c r="D849">
        <v>715</v>
      </c>
      <c r="E849">
        <v>0</v>
      </c>
      <c r="F849" t="str">
        <f t="shared" si="259"/>
        <v/>
      </c>
      <c r="G849">
        <f t="shared" si="260"/>
        <v>0.81200000000000006</v>
      </c>
      <c r="H849" t="str">
        <f t="shared" si="261"/>
        <v/>
      </c>
      <c r="I849" s="1">
        <f t="shared" si="262"/>
        <v>0.81200000000000006</v>
      </c>
      <c r="K849" s="1">
        <f t="shared" si="263"/>
        <v>0</v>
      </c>
      <c r="L849" s="1">
        <f t="shared" si="264"/>
        <v>1</v>
      </c>
      <c r="M849" s="1">
        <f t="shared" si="265"/>
        <v>1</v>
      </c>
      <c r="P849" s="1">
        <f t="shared" si="266"/>
        <v>0</v>
      </c>
      <c r="Q849" s="1">
        <f t="shared" si="267"/>
        <v>0</v>
      </c>
      <c r="R849" s="1">
        <f t="shared" si="268"/>
        <v>0</v>
      </c>
      <c r="S849" s="1">
        <f t="shared" si="269"/>
        <v>1</v>
      </c>
      <c r="V849" s="1">
        <f t="shared" si="270"/>
        <v>0</v>
      </c>
      <c r="W849" s="1">
        <f t="shared" si="271"/>
        <v>1</v>
      </c>
      <c r="X849" s="1">
        <f t="shared" si="272"/>
        <v>0</v>
      </c>
      <c r="Y849" s="1">
        <f t="shared" si="273"/>
        <v>0</v>
      </c>
      <c r="AB849" s="1">
        <f t="shared" si="274"/>
        <v>0</v>
      </c>
      <c r="AC849" s="1">
        <f t="shared" si="275"/>
        <v>1</v>
      </c>
      <c r="AD849" s="1">
        <f t="shared" si="276"/>
        <v>0</v>
      </c>
      <c r="AE849" s="1">
        <f t="shared" si="277"/>
        <v>0</v>
      </c>
    </row>
    <row r="850" spans="1:31" x14ac:dyDescent="0.25">
      <c r="A850">
        <v>1</v>
      </c>
      <c r="B850">
        <v>29</v>
      </c>
      <c r="C850">
        <v>27.56</v>
      </c>
      <c r="D850">
        <v>680</v>
      </c>
      <c r="E850">
        <v>0</v>
      </c>
      <c r="F850" t="str">
        <f t="shared" si="259"/>
        <v/>
      </c>
      <c r="G850">
        <f t="shared" si="260"/>
        <v>0.745</v>
      </c>
      <c r="H850" t="str">
        <f t="shared" si="261"/>
        <v/>
      </c>
      <c r="I850" s="1">
        <f t="shared" si="262"/>
        <v>0.745</v>
      </c>
      <c r="K850" s="1">
        <f t="shared" si="263"/>
        <v>0</v>
      </c>
      <c r="L850" s="1">
        <f t="shared" si="264"/>
        <v>0</v>
      </c>
      <c r="M850" s="1">
        <f t="shared" si="265"/>
        <v>0</v>
      </c>
      <c r="P850" s="1">
        <f t="shared" si="266"/>
        <v>0</v>
      </c>
      <c r="Q850" s="1">
        <f t="shared" si="267"/>
        <v>0</v>
      </c>
      <c r="R850" s="1">
        <f t="shared" si="268"/>
        <v>0</v>
      </c>
      <c r="S850" s="1">
        <f t="shared" si="269"/>
        <v>1</v>
      </c>
      <c r="V850" s="1">
        <f t="shared" si="270"/>
        <v>0</v>
      </c>
      <c r="W850" s="1">
        <f t="shared" si="271"/>
        <v>0</v>
      </c>
      <c r="X850" s="1">
        <f t="shared" si="272"/>
        <v>0</v>
      </c>
      <c r="Y850" s="1">
        <f t="shared" si="273"/>
        <v>1</v>
      </c>
      <c r="AB850" s="1">
        <f t="shared" si="274"/>
        <v>0</v>
      </c>
      <c r="AC850" s="1">
        <f t="shared" si="275"/>
        <v>0</v>
      </c>
      <c r="AD850" s="1">
        <f t="shared" si="276"/>
        <v>0</v>
      </c>
      <c r="AE850" s="1">
        <f t="shared" si="277"/>
        <v>1</v>
      </c>
    </row>
    <row r="851" spans="1:31" x14ac:dyDescent="0.25">
      <c r="A851">
        <v>0</v>
      </c>
      <c r="B851">
        <v>46</v>
      </c>
      <c r="C851">
        <v>29.4</v>
      </c>
      <c r="D851">
        <v>660</v>
      </c>
      <c r="E851">
        <v>0</v>
      </c>
      <c r="F851" t="str">
        <f t="shared" si="259"/>
        <v/>
      </c>
      <c r="G851">
        <f t="shared" si="260"/>
        <v>0.745</v>
      </c>
      <c r="H851" t="str">
        <f t="shared" si="261"/>
        <v/>
      </c>
      <c r="I851" s="1">
        <f t="shared" si="262"/>
        <v>0.745</v>
      </c>
      <c r="K851" s="1">
        <f t="shared" si="263"/>
        <v>0</v>
      </c>
      <c r="L851" s="1">
        <f t="shared" si="264"/>
        <v>0</v>
      </c>
      <c r="M851" s="1">
        <f t="shared" si="265"/>
        <v>0</v>
      </c>
      <c r="P851" s="1">
        <f t="shared" si="266"/>
        <v>0</v>
      </c>
      <c r="Q851" s="1">
        <f t="shared" si="267"/>
        <v>0</v>
      </c>
      <c r="R851" s="1">
        <f t="shared" si="268"/>
        <v>0</v>
      </c>
      <c r="S851" s="1">
        <f t="shared" si="269"/>
        <v>1</v>
      </c>
      <c r="V851" s="1">
        <f t="shared" si="270"/>
        <v>0</v>
      </c>
      <c r="W851" s="1">
        <f t="shared" si="271"/>
        <v>0</v>
      </c>
      <c r="X851" s="1">
        <f t="shared" si="272"/>
        <v>0</v>
      </c>
      <c r="Y851" s="1">
        <f t="shared" si="273"/>
        <v>1</v>
      </c>
      <c r="AB851" s="1">
        <f t="shared" si="274"/>
        <v>0</v>
      </c>
      <c r="AC851" s="1">
        <f t="shared" si="275"/>
        <v>0</v>
      </c>
      <c r="AD851" s="1">
        <f t="shared" si="276"/>
        <v>0</v>
      </c>
      <c r="AE851" s="1">
        <f t="shared" si="277"/>
        <v>1</v>
      </c>
    </row>
    <row r="852" spans="1:31" x14ac:dyDescent="0.25">
      <c r="A852">
        <v>1</v>
      </c>
      <c r="B852">
        <v>83.894999999999996</v>
      </c>
      <c r="C852">
        <v>19.600000000000001</v>
      </c>
      <c r="D852">
        <v>740</v>
      </c>
      <c r="E852">
        <v>0</v>
      </c>
      <c r="F852">
        <f t="shared" si="259"/>
        <v>0.93600000000000005</v>
      </c>
      <c r="G852" t="str">
        <f t="shared" si="260"/>
        <v/>
      </c>
      <c r="H852" t="str">
        <f t="shared" si="261"/>
        <v/>
      </c>
      <c r="I852" s="1">
        <f t="shared" si="262"/>
        <v>0.93600000000000005</v>
      </c>
      <c r="K852" s="1">
        <f t="shared" si="263"/>
        <v>1</v>
      </c>
      <c r="L852" s="1">
        <f t="shared" si="264"/>
        <v>1</v>
      </c>
      <c r="M852" s="1">
        <f t="shared" si="265"/>
        <v>1</v>
      </c>
      <c r="P852" s="1">
        <f t="shared" si="266"/>
        <v>0</v>
      </c>
      <c r="Q852" s="1">
        <f t="shared" si="267"/>
        <v>1</v>
      </c>
      <c r="R852" s="1">
        <f t="shared" si="268"/>
        <v>0</v>
      </c>
      <c r="S852" s="1">
        <f t="shared" si="269"/>
        <v>0</v>
      </c>
      <c r="V852" s="1">
        <f t="shared" si="270"/>
        <v>0</v>
      </c>
      <c r="W852" s="1">
        <f t="shared" si="271"/>
        <v>1</v>
      </c>
      <c r="X852" s="1">
        <f t="shared" si="272"/>
        <v>0</v>
      </c>
      <c r="Y852" s="1">
        <f t="shared" si="273"/>
        <v>0</v>
      </c>
      <c r="AB852" s="1">
        <f t="shared" si="274"/>
        <v>0</v>
      </c>
      <c r="AC852" s="1">
        <f t="shared" si="275"/>
        <v>1</v>
      </c>
      <c r="AD852" s="1">
        <f t="shared" si="276"/>
        <v>0</v>
      </c>
      <c r="AE852" s="1">
        <f t="shared" si="277"/>
        <v>0</v>
      </c>
    </row>
    <row r="853" spans="1:31" x14ac:dyDescent="0.25">
      <c r="A853">
        <v>1</v>
      </c>
      <c r="B853">
        <v>63</v>
      </c>
      <c r="C853">
        <v>9.94</v>
      </c>
      <c r="D853">
        <v>725</v>
      </c>
      <c r="E853">
        <v>0</v>
      </c>
      <c r="F853">
        <f t="shared" si="259"/>
        <v>0.93600000000000005</v>
      </c>
      <c r="G853" t="str">
        <f t="shared" si="260"/>
        <v/>
      </c>
      <c r="H853" t="str">
        <f t="shared" si="261"/>
        <v/>
      </c>
      <c r="I853" s="1">
        <f t="shared" si="262"/>
        <v>0.93600000000000005</v>
      </c>
      <c r="K853" s="1">
        <f t="shared" si="263"/>
        <v>1</v>
      </c>
      <c r="L853" s="1">
        <f t="shared" si="264"/>
        <v>1</v>
      </c>
      <c r="M853" s="1">
        <f t="shared" si="265"/>
        <v>1</v>
      </c>
      <c r="P853" s="1">
        <f t="shared" si="266"/>
        <v>0</v>
      </c>
      <c r="Q853" s="1">
        <f t="shared" si="267"/>
        <v>1</v>
      </c>
      <c r="R853" s="1">
        <f t="shared" si="268"/>
        <v>0</v>
      </c>
      <c r="S853" s="1">
        <f t="shared" si="269"/>
        <v>0</v>
      </c>
      <c r="V853" s="1">
        <f t="shared" si="270"/>
        <v>0</v>
      </c>
      <c r="W853" s="1">
        <f t="shared" si="271"/>
        <v>1</v>
      </c>
      <c r="X853" s="1">
        <f t="shared" si="272"/>
        <v>0</v>
      </c>
      <c r="Y853" s="1">
        <f t="shared" si="273"/>
        <v>0</v>
      </c>
      <c r="AB853" s="1">
        <f t="shared" si="274"/>
        <v>0</v>
      </c>
      <c r="AC853" s="1">
        <f t="shared" si="275"/>
        <v>1</v>
      </c>
      <c r="AD853" s="1">
        <f t="shared" si="276"/>
        <v>0</v>
      </c>
      <c r="AE853" s="1">
        <f t="shared" si="277"/>
        <v>0</v>
      </c>
    </row>
    <row r="854" spans="1:31" x14ac:dyDescent="0.25">
      <c r="A854">
        <v>0</v>
      </c>
      <c r="B854">
        <v>29</v>
      </c>
      <c r="C854">
        <v>20.36</v>
      </c>
      <c r="D854">
        <v>660</v>
      </c>
      <c r="E854">
        <v>0</v>
      </c>
      <c r="F854" t="str">
        <f t="shared" si="259"/>
        <v/>
      </c>
      <c r="G854">
        <f t="shared" si="260"/>
        <v>0.745</v>
      </c>
      <c r="H854" t="str">
        <f t="shared" si="261"/>
        <v/>
      </c>
      <c r="I854" s="1">
        <f t="shared" si="262"/>
        <v>0.745</v>
      </c>
      <c r="K854" s="1">
        <f t="shared" si="263"/>
        <v>0</v>
      </c>
      <c r="L854" s="1">
        <f t="shared" si="264"/>
        <v>0</v>
      </c>
      <c r="M854" s="1">
        <f t="shared" si="265"/>
        <v>0</v>
      </c>
      <c r="P854" s="1">
        <f t="shared" si="266"/>
        <v>0</v>
      </c>
      <c r="Q854" s="1">
        <f t="shared" si="267"/>
        <v>0</v>
      </c>
      <c r="R854" s="1">
        <f t="shared" si="268"/>
        <v>0</v>
      </c>
      <c r="S854" s="1">
        <f t="shared" si="269"/>
        <v>1</v>
      </c>
      <c r="V854" s="1">
        <f t="shared" si="270"/>
        <v>0</v>
      </c>
      <c r="W854" s="1">
        <f t="shared" si="271"/>
        <v>0</v>
      </c>
      <c r="X854" s="1">
        <f t="shared" si="272"/>
        <v>0</v>
      </c>
      <c r="Y854" s="1">
        <f t="shared" si="273"/>
        <v>1</v>
      </c>
      <c r="AB854" s="1">
        <f t="shared" si="274"/>
        <v>0</v>
      </c>
      <c r="AC854" s="1">
        <f t="shared" si="275"/>
        <v>0</v>
      </c>
      <c r="AD854" s="1">
        <f t="shared" si="276"/>
        <v>0</v>
      </c>
      <c r="AE854" s="1">
        <f t="shared" si="277"/>
        <v>1</v>
      </c>
    </row>
    <row r="855" spans="1:31" x14ac:dyDescent="0.25">
      <c r="A855">
        <v>1</v>
      </c>
      <c r="B855">
        <v>69</v>
      </c>
      <c r="C855">
        <v>22.73</v>
      </c>
      <c r="D855">
        <v>690</v>
      </c>
      <c r="E855">
        <v>0</v>
      </c>
      <c r="F855" t="str">
        <f t="shared" si="259"/>
        <v/>
      </c>
      <c r="G855">
        <f t="shared" si="260"/>
        <v>0.81200000000000006</v>
      </c>
      <c r="H855" t="str">
        <f t="shared" si="261"/>
        <v/>
      </c>
      <c r="I855" s="1">
        <f t="shared" si="262"/>
        <v>0.81200000000000006</v>
      </c>
      <c r="K855" s="1">
        <f t="shared" si="263"/>
        <v>0</v>
      </c>
      <c r="L855" s="1">
        <f t="shared" si="264"/>
        <v>1</v>
      </c>
      <c r="M855" s="1">
        <f t="shared" si="265"/>
        <v>1</v>
      </c>
      <c r="P855" s="1">
        <f t="shared" si="266"/>
        <v>0</v>
      </c>
      <c r="Q855" s="1">
        <f t="shared" si="267"/>
        <v>0</v>
      </c>
      <c r="R855" s="1">
        <f t="shared" si="268"/>
        <v>0</v>
      </c>
      <c r="S855" s="1">
        <f t="shared" si="269"/>
        <v>1</v>
      </c>
      <c r="V855" s="1">
        <f t="shared" si="270"/>
        <v>0</v>
      </c>
      <c r="W855" s="1">
        <f t="shared" si="271"/>
        <v>1</v>
      </c>
      <c r="X855" s="1">
        <f t="shared" si="272"/>
        <v>0</v>
      </c>
      <c r="Y855" s="1">
        <f t="shared" si="273"/>
        <v>0</v>
      </c>
      <c r="AB855" s="1">
        <f t="shared" si="274"/>
        <v>0</v>
      </c>
      <c r="AC855" s="1">
        <f t="shared" si="275"/>
        <v>1</v>
      </c>
      <c r="AD855" s="1">
        <f t="shared" si="276"/>
        <v>0</v>
      </c>
      <c r="AE855" s="1">
        <f t="shared" si="277"/>
        <v>0</v>
      </c>
    </row>
    <row r="856" spans="1:31" x14ac:dyDescent="0.25">
      <c r="A856">
        <v>0</v>
      </c>
      <c r="B856">
        <v>69</v>
      </c>
      <c r="C856">
        <v>14.52</v>
      </c>
      <c r="D856">
        <v>670</v>
      </c>
      <c r="E856">
        <v>0</v>
      </c>
      <c r="F856" t="str">
        <f t="shared" si="259"/>
        <v/>
      </c>
      <c r="G856">
        <f t="shared" si="260"/>
        <v>0.83199999999999996</v>
      </c>
      <c r="H856" t="str">
        <f t="shared" si="261"/>
        <v/>
      </c>
      <c r="I856" s="1">
        <f t="shared" si="262"/>
        <v>0.83199999999999996</v>
      </c>
      <c r="K856" s="1">
        <f t="shared" si="263"/>
        <v>0</v>
      </c>
      <c r="L856" s="1">
        <f t="shared" si="264"/>
        <v>1</v>
      </c>
      <c r="M856" s="1">
        <f t="shared" si="265"/>
        <v>1</v>
      </c>
      <c r="P856" s="1">
        <f t="shared" si="266"/>
        <v>0</v>
      </c>
      <c r="Q856" s="1">
        <f t="shared" si="267"/>
        <v>0</v>
      </c>
      <c r="R856" s="1">
        <f t="shared" si="268"/>
        <v>0</v>
      </c>
      <c r="S856" s="1">
        <f t="shared" si="269"/>
        <v>1</v>
      </c>
      <c r="V856" s="1">
        <f t="shared" si="270"/>
        <v>0</v>
      </c>
      <c r="W856" s="1">
        <f t="shared" si="271"/>
        <v>1</v>
      </c>
      <c r="X856" s="1">
        <f t="shared" si="272"/>
        <v>0</v>
      </c>
      <c r="Y856" s="1">
        <f t="shared" si="273"/>
        <v>0</v>
      </c>
      <c r="AB856" s="1">
        <f t="shared" si="274"/>
        <v>0</v>
      </c>
      <c r="AC856" s="1">
        <f t="shared" si="275"/>
        <v>1</v>
      </c>
      <c r="AD856" s="1">
        <f t="shared" si="276"/>
        <v>0</v>
      </c>
      <c r="AE856" s="1">
        <f t="shared" si="277"/>
        <v>0</v>
      </c>
    </row>
    <row r="857" spans="1:31" x14ac:dyDescent="0.25">
      <c r="A857">
        <v>1</v>
      </c>
      <c r="B857">
        <v>24.5</v>
      </c>
      <c r="C857">
        <v>17.53</v>
      </c>
      <c r="D857">
        <v>705</v>
      </c>
      <c r="E857">
        <v>0</v>
      </c>
      <c r="F857" t="str">
        <f t="shared" si="259"/>
        <v/>
      </c>
      <c r="G857">
        <f t="shared" si="260"/>
        <v>0.81200000000000006</v>
      </c>
      <c r="H857" t="str">
        <f t="shared" si="261"/>
        <v/>
      </c>
      <c r="I857" s="1">
        <f t="shared" si="262"/>
        <v>0.81200000000000006</v>
      </c>
      <c r="K857" s="1">
        <f t="shared" si="263"/>
        <v>0</v>
      </c>
      <c r="L857" s="1">
        <f t="shared" si="264"/>
        <v>1</v>
      </c>
      <c r="M857" s="1">
        <f t="shared" si="265"/>
        <v>1</v>
      </c>
      <c r="P857" s="1">
        <f t="shared" si="266"/>
        <v>0</v>
      </c>
      <c r="Q857" s="1">
        <f t="shared" si="267"/>
        <v>0</v>
      </c>
      <c r="R857" s="1">
        <f t="shared" si="268"/>
        <v>0</v>
      </c>
      <c r="S857" s="1">
        <f t="shared" si="269"/>
        <v>1</v>
      </c>
      <c r="V857" s="1">
        <f t="shared" si="270"/>
        <v>0</v>
      </c>
      <c r="W857" s="1">
        <f t="shared" si="271"/>
        <v>1</v>
      </c>
      <c r="X857" s="1">
        <f t="shared" si="272"/>
        <v>0</v>
      </c>
      <c r="Y857" s="1">
        <f t="shared" si="273"/>
        <v>0</v>
      </c>
      <c r="AB857" s="1">
        <f t="shared" si="274"/>
        <v>0</v>
      </c>
      <c r="AC857" s="1">
        <f t="shared" si="275"/>
        <v>1</v>
      </c>
      <c r="AD857" s="1">
        <f t="shared" si="276"/>
        <v>0</v>
      </c>
      <c r="AE857" s="1">
        <f t="shared" si="277"/>
        <v>0</v>
      </c>
    </row>
    <row r="858" spans="1:31" x14ac:dyDescent="0.25">
      <c r="A858">
        <v>0</v>
      </c>
      <c r="B858">
        <v>90</v>
      </c>
      <c r="C858">
        <v>9.23</v>
      </c>
      <c r="D858">
        <v>685</v>
      </c>
      <c r="E858">
        <v>0</v>
      </c>
      <c r="F858" t="str">
        <f t="shared" si="259"/>
        <v/>
      </c>
      <c r="G858" t="str">
        <f t="shared" si="260"/>
        <v/>
      </c>
      <c r="H858">
        <f t="shared" si="261"/>
        <v>0.89200000000000002</v>
      </c>
      <c r="I858" s="1">
        <f t="shared" si="262"/>
        <v>0.89200000000000002</v>
      </c>
      <c r="K858" s="1">
        <f t="shared" si="263"/>
        <v>1</v>
      </c>
      <c r="L858" s="1">
        <f t="shared" si="264"/>
        <v>1</v>
      </c>
      <c r="M858" s="1">
        <f t="shared" si="265"/>
        <v>1</v>
      </c>
      <c r="P858" s="1">
        <f t="shared" si="266"/>
        <v>0</v>
      </c>
      <c r="Q858" s="1">
        <f t="shared" si="267"/>
        <v>1</v>
      </c>
      <c r="R858" s="1">
        <f t="shared" si="268"/>
        <v>0</v>
      </c>
      <c r="S858" s="1">
        <f t="shared" si="269"/>
        <v>0</v>
      </c>
      <c r="V858" s="1">
        <f t="shared" si="270"/>
        <v>0</v>
      </c>
      <c r="W858" s="1">
        <f t="shared" si="271"/>
        <v>1</v>
      </c>
      <c r="X858" s="1">
        <f t="shared" si="272"/>
        <v>0</v>
      </c>
      <c r="Y858" s="1">
        <f t="shared" si="273"/>
        <v>0</v>
      </c>
      <c r="AB858" s="1">
        <f t="shared" si="274"/>
        <v>0</v>
      </c>
      <c r="AC858" s="1">
        <f t="shared" si="275"/>
        <v>1</v>
      </c>
      <c r="AD858" s="1">
        <f t="shared" si="276"/>
        <v>0</v>
      </c>
      <c r="AE858" s="1">
        <f t="shared" si="277"/>
        <v>0</v>
      </c>
    </row>
    <row r="859" spans="1:31" x14ac:dyDescent="0.25">
      <c r="A859">
        <v>1</v>
      </c>
      <c r="B859">
        <v>22</v>
      </c>
      <c r="C859">
        <v>8.2899999999999991</v>
      </c>
      <c r="D859">
        <v>680</v>
      </c>
      <c r="E859">
        <v>0</v>
      </c>
      <c r="F859" t="str">
        <f t="shared" si="259"/>
        <v/>
      </c>
      <c r="G859">
        <f t="shared" si="260"/>
        <v>0.72499999999999998</v>
      </c>
      <c r="H859" t="str">
        <f t="shared" si="261"/>
        <v/>
      </c>
      <c r="I859" s="1">
        <f t="shared" si="262"/>
        <v>0.72499999999999998</v>
      </c>
      <c r="K859" s="1">
        <f t="shared" si="263"/>
        <v>0</v>
      </c>
      <c r="L859" s="1">
        <f t="shared" si="264"/>
        <v>0</v>
      </c>
      <c r="M859" s="1">
        <f t="shared" si="265"/>
        <v>0</v>
      </c>
      <c r="P859" s="1">
        <f t="shared" si="266"/>
        <v>0</v>
      </c>
      <c r="Q859" s="1">
        <f t="shared" si="267"/>
        <v>0</v>
      </c>
      <c r="R859" s="1">
        <f t="shared" si="268"/>
        <v>0</v>
      </c>
      <c r="S859" s="1">
        <f t="shared" si="269"/>
        <v>1</v>
      </c>
      <c r="V859" s="1">
        <f t="shared" si="270"/>
        <v>0</v>
      </c>
      <c r="W859" s="1">
        <f t="shared" si="271"/>
        <v>0</v>
      </c>
      <c r="X859" s="1">
        <f t="shared" si="272"/>
        <v>0</v>
      </c>
      <c r="Y859" s="1">
        <f t="shared" si="273"/>
        <v>1</v>
      </c>
      <c r="AB859" s="1">
        <f t="shared" si="274"/>
        <v>0</v>
      </c>
      <c r="AC859" s="1">
        <f t="shared" si="275"/>
        <v>0</v>
      </c>
      <c r="AD859" s="1">
        <f t="shared" si="276"/>
        <v>0</v>
      </c>
      <c r="AE859" s="1">
        <f t="shared" si="277"/>
        <v>1</v>
      </c>
    </row>
    <row r="860" spans="1:31" x14ac:dyDescent="0.25">
      <c r="A860">
        <v>1</v>
      </c>
      <c r="B860">
        <v>191.2</v>
      </c>
      <c r="C860">
        <v>28.37</v>
      </c>
      <c r="D860">
        <v>690</v>
      </c>
      <c r="E860">
        <v>0</v>
      </c>
      <c r="F860" t="str">
        <f t="shared" si="259"/>
        <v/>
      </c>
      <c r="G860" t="str">
        <f t="shared" si="260"/>
        <v/>
      </c>
      <c r="H860">
        <f t="shared" si="261"/>
        <v>0.78400000000000003</v>
      </c>
      <c r="I860" s="1">
        <f t="shared" si="262"/>
        <v>0.78400000000000003</v>
      </c>
      <c r="K860" s="1">
        <f t="shared" si="263"/>
        <v>0</v>
      </c>
      <c r="L860" s="1">
        <f t="shared" si="264"/>
        <v>0</v>
      </c>
      <c r="M860" s="1">
        <f t="shared" si="265"/>
        <v>1</v>
      </c>
      <c r="P860" s="1">
        <f t="shared" si="266"/>
        <v>0</v>
      </c>
      <c r="Q860" s="1">
        <f t="shared" si="267"/>
        <v>0</v>
      </c>
      <c r="R860" s="1">
        <f t="shared" si="268"/>
        <v>0</v>
      </c>
      <c r="S860" s="1">
        <f t="shared" si="269"/>
        <v>1</v>
      </c>
      <c r="V860" s="1">
        <f t="shared" si="270"/>
        <v>0</v>
      </c>
      <c r="W860" s="1">
        <f t="shared" si="271"/>
        <v>0</v>
      </c>
      <c r="X860" s="1">
        <f t="shared" si="272"/>
        <v>0</v>
      </c>
      <c r="Y860" s="1">
        <f t="shared" si="273"/>
        <v>1</v>
      </c>
      <c r="AB860" s="1">
        <f t="shared" si="274"/>
        <v>0</v>
      </c>
      <c r="AC860" s="1">
        <f t="shared" si="275"/>
        <v>1</v>
      </c>
      <c r="AD860" s="1">
        <f t="shared" si="276"/>
        <v>0</v>
      </c>
      <c r="AE860" s="1">
        <f t="shared" si="277"/>
        <v>0</v>
      </c>
    </row>
    <row r="861" spans="1:31" x14ac:dyDescent="0.25">
      <c r="A861">
        <v>0</v>
      </c>
      <c r="B861">
        <v>90</v>
      </c>
      <c r="C861">
        <v>9.67</v>
      </c>
      <c r="D861">
        <v>680</v>
      </c>
      <c r="E861">
        <v>0</v>
      </c>
      <c r="F861" t="str">
        <f t="shared" si="259"/>
        <v/>
      </c>
      <c r="G861" t="str">
        <f t="shared" si="260"/>
        <v/>
      </c>
      <c r="H861">
        <f t="shared" si="261"/>
        <v>0.89200000000000002</v>
      </c>
      <c r="I861" s="1">
        <f t="shared" si="262"/>
        <v>0.89200000000000002</v>
      </c>
      <c r="K861" s="1">
        <f t="shared" si="263"/>
        <v>1</v>
      </c>
      <c r="L861" s="1">
        <f t="shared" si="264"/>
        <v>1</v>
      </c>
      <c r="M861" s="1">
        <f t="shared" si="265"/>
        <v>1</v>
      </c>
      <c r="P861" s="1">
        <f t="shared" si="266"/>
        <v>0</v>
      </c>
      <c r="Q861" s="1">
        <f t="shared" si="267"/>
        <v>1</v>
      </c>
      <c r="R861" s="1">
        <f t="shared" si="268"/>
        <v>0</v>
      </c>
      <c r="S861" s="1">
        <f t="shared" si="269"/>
        <v>0</v>
      </c>
      <c r="V861" s="1">
        <f t="shared" si="270"/>
        <v>0</v>
      </c>
      <c r="W861" s="1">
        <f t="shared" si="271"/>
        <v>1</v>
      </c>
      <c r="X861" s="1">
        <f t="shared" si="272"/>
        <v>0</v>
      </c>
      <c r="Y861" s="1">
        <f t="shared" si="273"/>
        <v>0</v>
      </c>
      <c r="AB861" s="1">
        <f t="shared" si="274"/>
        <v>0</v>
      </c>
      <c r="AC861" s="1">
        <f t="shared" si="275"/>
        <v>1</v>
      </c>
      <c r="AD861" s="1">
        <f t="shared" si="276"/>
        <v>0</v>
      </c>
      <c r="AE861" s="1">
        <f t="shared" si="277"/>
        <v>0</v>
      </c>
    </row>
    <row r="862" spans="1:31" x14ac:dyDescent="0.25">
      <c r="A862">
        <v>1</v>
      </c>
      <c r="B862">
        <v>98</v>
      </c>
      <c r="C862">
        <v>20.66</v>
      </c>
      <c r="D862">
        <v>690</v>
      </c>
      <c r="E862">
        <v>0</v>
      </c>
      <c r="F862" t="str">
        <f t="shared" si="259"/>
        <v/>
      </c>
      <c r="G862" t="str">
        <f t="shared" si="260"/>
        <v/>
      </c>
      <c r="H862">
        <f t="shared" si="261"/>
        <v>0.89200000000000002</v>
      </c>
      <c r="I862" s="1">
        <f t="shared" si="262"/>
        <v>0.89200000000000002</v>
      </c>
      <c r="K862" s="1">
        <f t="shared" si="263"/>
        <v>1</v>
      </c>
      <c r="L862" s="1">
        <f t="shared" si="264"/>
        <v>1</v>
      </c>
      <c r="M862" s="1">
        <f t="shared" si="265"/>
        <v>1</v>
      </c>
      <c r="P862" s="1">
        <f t="shared" si="266"/>
        <v>0</v>
      </c>
      <c r="Q862" s="1">
        <f t="shared" si="267"/>
        <v>1</v>
      </c>
      <c r="R862" s="1">
        <f t="shared" si="268"/>
        <v>0</v>
      </c>
      <c r="S862" s="1">
        <f t="shared" si="269"/>
        <v>0</v>
      </c>
      <c r="V862" s="1">
        <f t="shared" si="270"/>
        <v>0</v>
      </c>
      <c r="W862" s="1">
        <f t="shared" si="271"/>
        <v>1</v>
      </c>
      <c r="X862" s="1">
        <f t="shared" si="272"/>
        <v>0</v>
      </c>
      <c r="Y862" s="1">
        <f t="shared" si="273"/>
        <v>0</v>
      </c>
      <c r="AB862" s="1">
        <f t="shared" si="274"/>
        <v>0</v>
      </c>
      <c r="AC862" s="1">
        <f t="shared" si="275"/>
        <v>1</v>
      </c>
      <c r="AD862" s="1">
        <f t="shared" si="276"/>
        <v>0</v>
      </c>
      <c r="AE862" s="1">
        <f t="shared" si="277"/>
        <v>0</v>
      </c>
    </row>
    <row r="863" spans="1:31" x14ac:dyDescent="0.25">
      <c r="A863">
        <v>0</v>
      </c>
      <c r="B863">
        <v>106</v>
      </c>
      <c r="C863">
        <v>12.2</v>
      </c>
      <c r="D863">
        <v>745</v>
      </c>
      <c r="E863">
        <v>0</v>
      </c>
      <c r="F863">
        <f t="shared" si="259"/>
        <v>0.93600000000000005</v>
      </c>
      <c r="G863" t="str">
        <f t="shared" si="260"/>
        <v/>
      </c>
      <c r="H863" t="str">
        <f t="shared" si="261"/>
        <v/>
      </c>
      <c r="I863" s="1">
        <f t="shared" si="262"/>
        <v>0.93600000000000005</v>
      </c>
      <c r="K863" s="1">
        <f t="shared" si="263"/>
        <v>1</v>
      </c>
      <c r="L863" s="1">
        <f t="shared" si="264"/>
        <v>1</v>
      </c>
      <c r="M863" s="1">
        <f t="shared" si="265"/>
        <v>1</v>
      </c>
      <c r="P863" s="1">
        <f t="shared" si="266"/>
        <v>0</v>
      </c>
      <c r="Q863" s="1">
        <f t="shared" si="267"/>
        <v>1</v>
      </c>
      <c r="R863" s="1">
        <f t="shared" si="268"/>
        <v>0</v>
      </c>
      <c r="S863" s="1">
        <f t="shared" si="269"/>
        <v>0</v>
      </c>
      <c r="V863" s="1">
        <f t="shared" si="270"/>
        <v>0</v>
      </c>
      <c r="W863" s="1">
        <f t="shared" si="271"/>
        <v>1</v>
      </c>
      <c r="X863" s="1">
        <f t="shared" si="272"/>
        <v>0</v>
      </c>
      <c r="Y863" s="1">
        <f t="shared" si="273"/>
        <v>0</v>
      </c>
      <c r="AB863" s="1">
        <f t="shared" si="274"/>
        <v>0</v>
      </c>
      <c r="AC863" s="1">
        <f t="shared" si="275"/>
        <v>1</v>
      </c>
      <c r="AD863" s="1">
        <f t="shared" si="276"/>
        <v>0</v>
      </c>
      <c r="AE863" s="1">
        <f t="shared" si="277"/>
        <v>0</v>
      </c>
    </row>
    <row r="864" spans="1:31" x14ac:dyDescent="0.25">
      <c r="A864">
        <v>0</v>
      </c>
      <c r="B864">
        <v>69</v>
      </c>
      <c r="C864">
        <v>18.23</v>
      </c>
      <c r="D864">
        <v>670</v>
      </c>
      <c r="E864">
        <v>0</v>
      </c>
      <c r="F864" t="str">
        <f t="shared" si="259"/>
        <v/>
      </c>
      <c r="G864">
        <f t="shared" si="260"/>
        <v>0.745</v>
      </c>
      <c r="H864" t="str">
        <f t="shared" si="261"/>
        <v/>
      </c>
      <c r="I864" s="1">
        <f t="shared" si="262"/>
        <v>0.745</v>
      </c>
      <c r="K864" s="1">
        <f t="shared" si="263"/>
        <v>0</v>
      </c>
      <c r="L864" s="1">
        <f t="shared" si="264"/>
        <v>0</v>
      </c>
      <c r="M864" s="1">
        <f t="shared" si="265"/>
        <v>0</v>
      </c>
      <c r="P864" s="1">
        <f t="shared" si="266"/>
        <v>0</v>
      </c>
      <c r="Q864" s="1">
        <f t="shared" si="267"/>
        <v>0</v>
      </c>
      <c r="R864" s="1">
        <f t="shared" si="268"/>
        <v>0</v>
      </c>
      <c r="S864" s="1">
        <f t="shared" si="269"/>
        <v>1</v>
      </c>
      <c r="V864" s="1">
        <f t="shared" si="270"/>
        <v>0</v>
      </c>
      <c r="W864" s="1">
        <f t="shared" si="271"/>
        <v>0</v>
      </c>
      <c r="X864" s="1">
        <f t="shared" si="272"/>
        <v>0</v>
      </c>
      <c r="Y864" s="1">
        <f t="shared" si="273"/>
        <v>1</v>
      </c>
      <c r="AB864" s="1">
        <f t="shared" si="274"/>
        <v>0</v>
      </c>
      <c r="AC864" s="1">
        <f t="shared" si="275"/>
        <v>0</v>
      </c>
      <c r="AD864" s="1">
        <f t="shared" si="276"/>
        <v>0</v>
      </c>
      <c r="AE864" s="1">
        <f t="shared" si="277"/>
        <v>1</v>
      </c>
    </row>
    <row r="865" spans="1:31" x14ac:dyDescent="0.25">
      <c r="A865">
        <v>1</v>
      </c>
      <c r="B865">
        <v>30</v>
      </c>
      <c r="C865">
        <v>20.84</v>
      </c>
      <c r="D865">
        <v>670</v>
      </c>
      <c r="E865">
        <v>0</v>
      </c>
      <c r="F865" t="str">
        <f t="shared" si="259"/>
        <v/>
      </c>
      <c r="G865">
        <f t="shared" si="260"/>
        <v>0.745</v>
      </c>
      <c r="H865" t="str">
        <f t="shared" si="261"/>
        <v/>
      </c>
      <c r="I865" s="1">
        <f t="shared" si="262"/>
        <v>0.745</v>
      </c>
      <c r="K865" s="1">
        <f t="shared" si="263"/>
        <v>0</v>
      </c>
      <c r="L865" s="1">
        <f t="shared" si="264"/>
        <v>0</v>
      </c>
      <c r="M865" s="1">
        <f t="shared" si="265"/>
        <v>0</v>
      </c>
      <c r="P865" s="1">
        <f t="shared" si="266"/>
        <v>0</v>
      </c>
      <c r="Q865" s="1">
        <f t="shared" si="267"/>
        <v>0</v>
      </c>
      <c r="R865" s="1">
        <f t="shared" si="268"/>
        <v>0</v>
      </c>
      <c r="S865" s="1">
        <f t="shared" si="269"/>
        <v>1</v>
      </c>
      <c r="V865" s="1">
        <f t="shared" si="270"/>
        <v>0</v>
      </c>
      <c r="W865" s="1">
        <f t="shared" si="271"/>
        <v>0</v>
      </c>
      <c r="X865" s="1">
        <f t="shared" si="272"/>
        <v>0</v>
      </c>
      <c r="Y865" s="1">
        <f t="shared" si="273"/>
        <v>1</v>
      </c>
      <c r="AB865" s="1">
        <f t="shared" si="274"/>
        <v>0</v>
      </c>
      <c r="AC865" s="1">
        <f t="shared" si="275"/>
        <v>0</v>
      </c>
      <c r="AD865" s="1">
        <f t="shared" si="276"/>
        <v>0</v>
      </c>
      <c r="AE865" s="1">
        <f t="shared" si="277"/>
        <v>1</v>
      </c>
    </row>
    <row r="866" spans="1:31" x14ac:dyDescent="0.25">
      <c r="A866">
        <v>0</v>
      </c>
      <c r="B866">
        <v>45</v>
      </c>
      <c r="C866">
        <v>13.87</v>
      </c>
      <c r="D866">
        <v>685</v>
      </c>
      <c r="E866">
        <v>0</v>
      </c>
      <c r="F866" t="str">
        <f t="shared" si="259"/>
        <v/>
      </c>
      <c r="G866">
        <f t="shared" si="260"/>
        <v>0.83199999999999996</v>
      </c>
      <c r="H866" t="str">
        <f t="shared" si="261"/>
        <v/>
      </c>
      <c r="I866" s="1">
        <f t="shared" si="262"/>
        <v>0.83199999999999996</v>
      </c>
      <c r="K866" s="1">
        <f t="shared" si="263"/>
        <v>0</v>
      </c>
      <c r="L866" s="1">
        <f t="shared" si="264"/>
        <v>1</v>
      </c>
      <c r="M866" s="1">
        <f t="shared" si="265"/>
        <v>1</v>
      </c>
      <c r="P866" s="1">
        <f t="shared" si="266"/>
        <v>0</v>
      </c>
      <c r="Q866" s="1">
        <f t="shared" si="267"/>
        <v>0</v>
      </c>
      <c r="R866" s="1">
        <f t="shared" si="268"/>
        <v>0</v>
      </c>
      <c r="S866" s="1">
        <f t="shared" si="269"/>
        <v>1</v>
      </c>
      <c r="V866" s="1">
        <f t="shared" si="270"/>
        <v>0</v>
      </c>
      <c r="W866" s="1">
        <f t="shared" si="271"/>
        <v>1</v>
      </c>
      <c r="X866" s="1">
        <f t="shared" si="272"/>
        <v>0</v>
      </c>
      <c r="Y866" s="1">
        <f t="shared" si="273"/>
        <v>0</v>
      </c>
      <c r="AB866" s="1">
        <f t="shared" si="274"/>
        <v>0</v>
      </c>
      <c r="AC866" s="1">
        <f t="shared" si="275"/>
        <v>1</v>
      </c>
      <c r="AD866" s="1">
        <f t="shared" si="276"/>
        <v>0</v>
      </c>
      <c r="AE866" s="1">
        <f t="shared" si="277"/>
        <v>0</v>
      </c>
    </row>
    <row r="867" spans="1:31" x14ac:dyDescent="0.25">
      <c r="A867">
        <v>1</v>
      </c>
      <c r="B867">
        <v>75</v>
      </c>
      <c r="C867">
        <v>15.78</v>
      </c>
      <c r="D867">
        <v>660</v>
      </c>
      <c r="E867">
        <v>0</v>
      </c>
      <c r="F867" t="str">
        <f t="shared" si="259"/>
        <v/>
      </c>
      <c r="G867">
        <f t="shared" si="260"/>
        <v>0.83199999999999996</v>
      </c>
      <c r="H867" t="str">
        <f t="shared" si="261"/>
        <v/>
      </c>
      <c r="I867" s="1">
        <f t="shared" si="262"/>
        <v>0.83199999999999996</v>
      </c>
      <c r="K867" s="1">
        <f t="shared" si="263"/>
        <v>0</v>
      </c>
      <c r="L867" s="1">
        <f t="shared" si="264"/>
        <v>1</v>
      </c>
      <c r="M867" s="1">
        <f t="shared" si="265"/>
        <v>1</v>
      </c>
      <c r="P867" s="1">
        <f t="shared" si="266"/>
        <v>0</v>
      </c>
      <c r="Q867" s="1">
        <f t="shared" si="267"/>
        <v>0</v>
      </c>
      <c r="R867" s="1">
        <f t="shared" si="268"/>
        <v>0</v>
      </c>
      <c r="S867" s="1">
        <f t="shared" si="269"/>
        <v>1</v>
      </c>
      <c r="V867" s="1">
        <f t="shared" si="270"/>
        <v>0</v>
      </c>
      <c r="W867" s="1">
        <f t="shared" si="271"/>
        <v>1</v>
      </c>
      <c r="X867" s="1">
        <f t="shared" si="272"/>
        <v>0</v>
      </c>
      <c r="Y867" s="1">
        <f t="shared" si="273"/>
        <v>0</v>
      </c>
      <c r="AB867" s="1">
        <f t="shared" si="274"/>
        <v>0</v>
      </c>
      <c r="AC867" s="1">
        <f t="shared" si="275"/>
        <v>1</v>
      </c>
      <c r="AD867" s="1">
        <f t="shared" si="276"/>
        <v>0</v>
      </c>
      <c r="AE867" s="1">
        <f t="shared" si="277"/>
        <v>0</v>
      </c>
    </row>
    <row r="868" spans="1:31" x14ac:dyDescent="0.25">
      <c r="A868">
        <v>1</v>
      </c>
      <c r="B868">
        <v>28</v>
      </c>
      <c r="C868">
        <v>6.13</v>
      </c>
      <c r="D868">
        <v>670</v>
      </c>
      <c r="E868">
        <v>0</v>
      </c>
      <c r="F868" t="str">
        <f t="shared" si="259"/>
        <v/>
      </c>
      <c r="G868">
        <f t="shared" si="260"/>
        <v>0.72499999999999998</v>
      </c>
      <c r="H868" t="str">
        <f t="shared" si="261"/>
        <v/>
      </c>
      <c r="I868" s="1">
        <f t="shared" si="262"/>
        <v>0.72499999999999998</v>
      </c>
      <c r="K868" s="1">
        <f t="shared" si="263"/>
        <v>0</v>
      </c>
      <c r="L868" s="1">
        <f t="shared" si="264"/>
        <v>0</v>
      </c>
      <c r="M868" s="1">
        <f t="shared" si="265"/>
        <v>0</v>
      </c>
      <c r="P868" s="1">
        <f t="shared" si="266"/>
        <v>0</v>
      </c>
      <c r="Q868" s="1">
        <f t="shared" si="267"/>
        <v>0</v>
      </c>
      <c r="R868" s="1">
        <f t="shared" si="268"/>
        <v>0</v>
      </c>
      <c r="S868" s="1">
        <f t="shared" si="269"/>
        <v>1</v>
      </c>
      <c r="V868" s="1">
        <f t="shared" si="270"/>
        <v>0</v>
      </c>
      <c r="W868" s="1">
        <f t="shared" si="271"/>
        <v>0</v>
      </c>
      <c r="X868" s="1">
        <f t="shared" si="272"/>
        <v>0</v>
      </c>
      <c r="Y868" s="1">
        <f t="shared" si="273"/>
        <v>1</v>
      </c>
      <c r="AB868" s="1">
        <f t="shared" si="274"/>
        <v>0</v>
      </c>
      <c r="AC868" s="1">
        <f t="shared" si="275"/>
        <v>0</v>
      </c>
      <c r="AD868" s="1">
        <f t="shared" si="276"/>
        <v>0</v>
      </c>
      <c r="AE868" s="1">
        <f t="shared" si="277"/>
        <v>1</v>
      </c>
    </row>
    <row r="869" spans="1:31" x14ac:dyDescent="0.25">
      <c r="A869">
        <v>0</v>
      </c>
      <c r="B869">
        <v>45</v>
      </c>
      <c r="C869">
        <v>8.77</v>
      </c>
      <c r="D869">
        <v>660</v>
      </c>
      <c r="E869">
        <v>0</v>
      </c>
      <c r="F869" t="str">
        <f t="shared" si="259"/>
        <v/>
      </c>
      <c r="G869">
        <f t="shared" si="260"/>
        <v>0.83199999999999996</v>
      </c>
      <c r="H869" t="str">
        <f t="shared" si="261"/>
        <v/>
      </c>
      <c r="I869" s="1">
        <f t="shared" si="262"/>
        <v>0.83199999999999996</v>
      </c>
      <c r="K869" s="1">
        <f t="shared" si="263"/>
        <v>0</v>
      </c>
      <c r="L869" s="1">
        <f t="shared" si="264"/>
        <v>1</v>
      </c>
      <c r="M869" s="1">
        <f t="shared" si="265"/>
        <v>1</v>
      </c>
      <c r="P869" s="1">
        <f t="shared" si="266"/>
        <v>0</v>
      </c>
      <c r="Q869" s="1">
        <f t="shared" si="267"/>
        <v>0</v>
      </c>
      <c r="R869" s="1">
        <f t="shared" si="268"/>
        <v>0</v>
      </c>
      <c r="S869" s="1">
        <f t="shared" si="269"/>
        <v>1</v>
      </c>
      <c r="V869" s="1">
        <f t="shared" si="270"/>
        <v>0</v>
      </c>
      <c r="W869" s="1">
        <f t="shared" si="271"/>
        <v>1</v>
      </c>
      <c r="X869" s="1">
        <f t="shared" si="272"/>
        <v>0</v>
      </c>
      <c r="Y869" s="1">
        <f t="shared" si="273"/>
        <v>0</v>
      </c>
      <c r="AB869" s="1">
        <f t="shared" si="274"/>
        <v>0</v>
      </c>
      <c r="AC869" s="1">
        <f t="shared" si="275"/>
        <v>1</v>
      </c>
      <c r="AD869" s="1">
        <f t="shared" si="276"/>
        <v>0</v>
      </c>
      <c r="AE869" s="1">
        <f t="shared" si="277"/>
        <v>0</v>
      </c>
    </row>
    <row r="870" spans="1:31" x14ac:dyDescent="0.25">
      <c r="A870">
        <v>0</v>
      </c>
      <c r="B870">
        <v>34</v>
      </c>
      <c r="C870">
        <v>24.85</v>
      </c>
      <c r="D870">
        <v>705</v>
      </c>
      <c r="E870">
        <v>0</v>
      </c>
      <c r="F870" t="str">
        <f t="shared" si="259"/>
        <v/>
      </c>
      <c r="G870">
        <f t="shared" si="260"/>
        <v>0.81200000000000006</v>
      </c>
      <c r="H870" t="str">
        <f t="shared" si="261"/>
        <v/>
      </c>
      <c r="I870" s="1">
        <f t="shared" si="262"/>
        <v>0.81200000000000006</v>
      </c>
      <c r="K870" s="1">
        <f t="shared" si="263"/>
        <v>0</v>
      </c>
      <c r="L870" s="1">
        <f t="shared" si="264"/>
        <v>1</v>
      </c>
      <c r="M870" s="1">
        <f t="shared" si="265"/>
        <v>1</v>
      </c>
      <c r="P870" s="1">
        <f t="shared" si="266"/>
        <v>0</v>
      </c>
      <c r="Q870" s="1">
        <f t="shared" si="267"/>
        <v>0</v>
      </c>
      <c r="R870" s="1">
        <f t="shared" si="268"/>
        <v>0</v>
      </c>
      <c r="S870" s="1">
        <f t="shared" si="269"/>
        <v>1</v>
      </c>
      <c r="V870" s="1">
        <f t="shared" si="270"/>
        <v>0</v>
      </c>
      <c r="W870" s="1">
        <f t="shared" si="271"/>
        <v>1</v>
      </c>
      <c r="X870" s="1">
        <f t="shared" si="272"/>
        <v>0</v>
      </c>
      <c r="Y870" s="1">
        <f t="shared" si="273"/>
        <v>0</v>
      </c>
      <c r="AB870" s="1">
        <f t="shared" si="274"/>
        <v>0</v>
      </c>
      <c r="AC870" s="1">
        <f t="shared" si="275"/>
        <v>1</v>
      </c>
      <c r="AD870" s="1">
        <f t="shared" si="276"/>
        <v>0</v>
      </c>
      <c r="AE870" s="1">
        <f t="shared" si="277"/>
        <v>0</v>
      </c>
    </row>
    <row r="871" spans="1:31" x14ac:dyDescent="0.25">
      <c r="A871">
        <v>1</v>
      </c>
      <c r="B871">
        <v>83</v>
      </c>
      <c r="C871">
        <v>24.99</v>
      </c>
      <c r="D871">
        <v>675</v>
      </c>
      <c r="E871">
        <v>0</v>
      </c>
      <c r="F871" t="str">
        <f t="shared" si="259"/>
        <v/>
      </c>
      <c r="G871">
        <f t="shared" si="260"/>
        <v>0.745</v>
      </c>
      <c r="H871" t="str">
        <f t="shared" si="261"/>
        <v/>
      </c>
      <c r="I871" s="1">
        <f t="shared" si="262"/>
        <v>0.745</v>
      </c>
      <c r="K871" s="1">
        <f t="shared" si="263"/>
        <v>0</v>
      </c>
      <c r="L871" s="1">
        <f t="shared" si="264"/>
        <v>0</v>
      </c>
      <c r="M871" s="1">
        <f t="shared" si="265"/>
        <v>0</v>
      </c>
      <c r="P871" s="1">
        <f t="shared" si="266"/>
        <v>0</v>
      </c>
      <c r="Q871" s="1">
        <f t="shared" si="267"/>
        <v>0</v>
      </c>
      <c r="R871" s="1">
        <f t="shared" si="268"/>
        <v>0</v>
      </c>
      <c r="S871" s="1">
        <f t="shared" si="269"/>
        <v>1</v>
      </c>
      <c r="V871" s="1">
        <f t="shared" si="270"/>
        <v>0</v>
      </c>
      <c r="W871" s="1">
        <f t="shared" si="271"/>
        <v>0</v>
      </c>
      <c r="X871" s="1">
        <f t="shared" si="272"/>
        <v>0</v>
      </c>
      <c r="Y871" s="1">
        <f t="shared" si="273"/>
        <v>1</v>
      </c>
      <c r="AB871" s="1">
        <f t="shared" si="274"/>
        <v>0</v>
      </c>
      <c r="AC871" s="1">
        <f t="shared" si="275"/>
        <v>0</v>
      </c>
      <c r="AD871" s="1">
        <f t="shared" si="276"/>
        <v>0</v>
      </c>
      <c r="AE871" s="1">
        <f t="shared" si="277"/>
        <v>1</v>
      </c>
    </row>
    <row r="872" spans="1:31" x14ac:dyDescent="0.25">
      <c r="A872">
        <v>1</v>
      </c>
      <c r="B872">
        <v>76</v>
      </c>
      <c r="C872">
        <v>33.14</v>
      </c>
      <c r="D872">
        <v>680</v>
      </c>
      <c r="E872">
        <v>0</v>
      </c>
      <c r="F872" t="str">
        <f t="shared" si="259"/>
        <v/>
      </c>
      <c r="G872">
        <f t="shared" si="260"/>
        <v>0.745</v>
      </c>
      <c r="H872" t="str">
        <f t="shared" si="261"/>
        <v/>
      </c>
      <c r="I872" s="1">
        <f t="shared" si="262"/>
        <v>0.745</v>
      </c>
      <c r="K872" s="1">
        <f t="shared" si="263"/>
        <v>0</v>
      </c>
      <c r="L872" s="1">
        <f t="shared" si="264"/>
        <v>0</v>
      </c>
      <c r="M872" s="1">
        <f t="shared" si="265"/>
        <v>0</v>
      </c>
      <c r="P872" s="1">
        <f t="shared" si="266"/>
        <v>0</v>
      </c>
      <c r="Q872" s="1">
        <f t="shared" si="267"/>
        <v>0</v>
      </c>
      <c r="R872" s="1">
        <f t="shared" si="268"/>
        <v>0</v>
      </c>
      <c r="S872" s="1">
        <f t="shared" si="269"/>
        <v>1</v>
      </c>
      <c r="V872" s="1">
        <f t="shared" si="270"/>
        <v>0</v>
      </c>
      <c r="W872" s="1">
        <f t="shared" si="271"/>
        <v>0</v>
      </c>
      <c r="X872" s="1">
        <f t="shared" si="272"/>
        <v>0</v>
      </c>
      <c r="Y872" s="1">
        <f t="shared" si="273"/>
        <v>1</v>
      </c>
      <c r="AB872" s="1">
        <f t="shared" si="274"/>
        <v>0</v>
      </c>
      <c r="AC872" s="1">
        <f t="shared" si="275"/>
        <v>0</v>
      </c>
      <c r="AD872" s="1">
        <f t="shared" si="276"/>
        <v>0</v>
      </c>
      <c r="AE872" s="1">
        <f t="shared" si="277"/>
        <v>1</v>
      </c>
    </row>
    <row r="873" spans="1:31" x14ac:dyDescent="0.25">
      <c r="A873">
        <v>0</v>
      </c>
      <c r="B873">
        <v>36</v>
      </c>
      <c r="C873">
        <v>18.93</v>
      </c>
      <c r="D873">
        <v>690</v>
      </c>
      <c r="E873">
        <v>0</v>
      </c>
      <c r="F873" t="str">
        <f t="shared" si="259"/>
        <v/>
      </c>
      <c r="G873">
        <f t="shared" si="260"/>
        <v>0.81200000000000006</v>
      </c>
      <c r="H873" t="str">
        <f t="shared" si="261"/>
        <v/>
      </c>
      <c r="I873" s="1">
        <f t="shared" si="262"/>
        <v>0.81200000000000006</v>
      </c>
      <c r="K873" s="1">
        <f t="shared" si="263"/>
        <v>0</v>
      </c>
      <c r="L873" s="1">
        <f t="shared" si="264"/>
        <v>1</v>
      </c>
      <c r="M873" s="1">
        <f t="shared" si="265"/>
        <v>1</v>
      </c>
      <c r="P873" s="1">
        <f t="shared" si="266"/>
        <v>0</v>
      </c>
      <c r="Q873" s="1">
        <f t="shared" si="267"/>
        <v>0</v>
      </c>
      <c r="R873" s="1">
        <f t="shared" si="268"/>
        <v>0</v>
      </c>
      <c r="S873" s="1">
        <f t="shared" si="269"/>
        <v>1</v>
      </c>
      <c r="V873" s="1">
        <f t="shared" si="270"/>
        <v>0</v>
      </c>
      <c r="W873" s="1">
        <f t="shared" si="271"/>
        <v>1</v>
      </c>
      <c r="X873" s="1">
        <f t="shared" si="272"/>
        <v>0</v>
      </c>
      <c r="Y873" s="1">
        <f t="shared" si="273"/>
        <v>0</v>
      </c>
      <c r="AB873" s="1">
        <f t="shared" si="274"/>
        <v>0</v>
      </c>
      <c r="AC873" s="1">
        <f t="shared" si="275"/>
        <v>1</v>
      </c>
      <c r="AD873" s="1">
        <f t="shared" si="276"/>
        <v>0</v>
      </c>
      <c r="AE873" s="1">
        <f t="shared" si="277"/>
        <v>0</v>
      </c>
    </row>
    <row r="874" spans="1:31" x14ac:dyDescent="0.25">
      <c r="A874">
        <v>0</v>
      </c>
      <c r="B874">
        <v>57.2</v>
      </c>
      <c r="C874">
        <v>38.25</v>
      </c>
      <c r="D874">
        <v>665</v>
      </c>
      <c r="E874">
        <v>0</v>
      </c>
      <c r="F874" t="str">
        <f t="shared" si="259"/>
        <v/>
      </c>
      <c r="G874">
        <f t="shared" si="260"/>
        <v>0.745</v>
      </c>
      <c r="H874" t="str">
        <f t="shared" si="261"/>
        <v/>
      </c>
      <c r="I874" s="1">
        <f t="shared" si="262"/>
        <v>0.745</v>
      </c>
      <c r="K874" s="1">
        <f t="shared" si="263"/>
        <v>0</v>
      </c>
      <c r="L874" s="1">
        <f t="shared" si="264"/>
        <v>0</v>
      </c>
      <c r="M874" s="1">
        <f t="shared" si="265"/>
        <v>0</v>
      </c>
      <c r="P874" s="1">
        <f t="shared" si="266"/>
        <v>0</v>
      </c>
      <c r="Q874" s="1">
        <f t="shared" si="267"/>
        <v>0</v>
      </c>
      <c r="R874" s="1">
        <f t="shared" si="268"/>
        <v>0</v>
      </c>
      <c r="S874" s="1">
        <f t="shared" si="269"/>
        <v>1</v>
      </c>
      <c r="V874" s="1">
        <f t="shared" si="270"/>
        <v>0</v>
      </c>
      <c r="W874" s="1">
        <f t="shared" si="271"/>
        <v>0</v>
      </c>
      <c r="X874" s="1">
        <f t="shared" si="272"/>
        <v>0</v>
      </c>
      <c r="Y874" s="1">
        <f t="shared" si="273"/>
        <v>1</v>
      </c>
      <c r="AB874" s="1">
        <f t="shared" si="274"/>
        <v>0</v>
      </c>
      <c r="AC874" s="1">
        <f t="shared" si="275"/>
        <v>0</v>
      </c>
      <c r="AD874" s="1">
        <f t="shared" si="276"/>
        <v>0</v>
      </c>
      <c r="AE874" s="1">
        <f t="shared" si="277"/>
        <v>1</v>
      </c>
    </row>
    <row r="875" spans="1:31" x14ac:dyDescent="0.25">
      <c r="A875">
        <v>0</v>
      </c>
      <c r="B875">
        <v>52</v>
      </c>
      <c r="C875">
        <v>38.86</v>
      </c>
      <c r="D875">
        <v>710</v>
      </c>
      <c r="E875">
        <v>0</v>
      </c>
      <c r="F875" t="str">
        <f t="shared" si="259"/>
        <v/>
      </c>
      <c r="G875">
        <f t="shared" si="260"/>
        <v>0.81200000000000006</v>
      </c>
      <c r="H875" t="str">
        <f t="shared" si="261"/>
        <v/>
      </c>
      <c r="I875" s="1">
        <f t="shared" si="262"/>
        <v>0.81200000000000006</v>
      </c>
      <c r="K875" s="1">
        <f t="shared" si="263"/>
        <v>0</v>
      </c>
      <c r="L875" s="1">
        <f t="shared" si="264"/>
        <v>1</v>
      </c>
      <c r="M875" s="1">
        <f t="shared" si="265"/>
        <v>1</v>
      </c>
      <c r="P875" s="1">
        <f t="shared" si="266"/>
        <v>0</v>
      </c>
      <c r="Q875" s="1">
        <f t="shared" si="267"/>
        <v>0</v>
      </c>
      <c r="R875" s="1">
        <f t="shared" si="268"/>
        <v>0</v>
      </c>
      <c r="S875" s="1">
        <f t="shared" si="269"/>
        <v>1</v>
      </c>
      <c r="V875" s="1">
        <f t="shared" si="270"/>
        <v>0</v>
      </c>
      <c r="W875" s="1">
        <f t="shared" si="271"/>
        <v>1</v>
      </c>
      <c r="X875" s="1">
        <f t="shared" si="272"/>
        <v>0</v>
      </c>
      <c r="Y875" s="1">
        <f t="shared" si="273"/>
        <v>0</v>
      </c>
      <c r="AB875" s="1">
        <f t="shared" si="274"/>
        <v>0</v>
      </c>
      <c r="AC875" s="1">
        <f t="shared" si="275"/>
        <v>1</v>
      </c>
      <c r="AD875" s="1">
        <f t="shared" si="276"/>
        <v>0</v>
      </c>
      <c r="AE875" s="1">
        <f t="shared" si="277"/>
        <v>0</v>
      </c>
    </row>
    <row r="876" spans="1:31" x14ac:dyDescent="0.25">
      <c r="A876">
        <v>1</v>
      </c>
      <c r="B876">
        <v>80</v>
      </c>
      <c r="C876">
        <v>8.34</v>
      </c>
      <c r="D876">
        <v>695</v>
      </c>
      <c r="E876">
        <v>0</v>
      </c>
      <c r="F876" t="str">
        <f t="shared" si="259"/>
        <v/>
      </c>
      <c r="G876">
        <f t="shared" si="260"/>
        <v>0.83199999999999996</v>
      </c>
      <c r="H876" t="str">
        <f t="shared" si="261"/>
        <v/>
      </c>
      <c r="I876" s="1">
        <f t="shared" si="262"/>
        <v>0.83199999999999996</v>
      </c>
      <c r="K876" s="1">
        <f t="shared" si="263"/>
        <v>0</v>
      </c>
      <c r="L876" s="1">
        <f t="shared" si="264"/>
        <v>1</v>
      </c>
      <c r="M876" s="1">
        <f t="shared" si="265"/>
        <v>1</v>
      </c>
      <c r="P876" s="1">
        <f t="shared" si="266"/>
        <v>0</v>
      </c>
      <c r="Q876" s="1">
        <f t="shared" si="267"/>
        <v>0</v>
      </c>
      <c r="R876" s="1">
        <f t="shared" si="268"/>
        <v>0</v>
      </c>
      <c r="S876" s="1">
        <f t="shared" si="269"/>
        <v>1</v>
      </c>
      <c r="V876" s="1">
        <f t="shared" si="270"/>
        <v>0</v>
      </c>
      <c r="W876" s="1">
        <f t="shared" si="271"/>
        <v>1</v>
      </c>
      <c r="X876" s="1">
        <f t="shared" si="272"/>
        <v>0</v>
      </c>
      <c r="Y876" s="1">
        <f t="shared" si="273"/>
        <v>0</v>
      </c>
      <c r="AB876" s="1">
        <f t="shared" si="274"/>
        <v>0</v>
      </c>
      <c r="AC876" s="1">
        <f t="shared" si="275"/>
        <v>1</v>
      </c>
      <c r="AD876" s="1">
        <f t="shared" si="276"/>
        <v>0</v>
      </c>
      <c r="AE876" s="1">
        <f t="shared" si="277"/>
        <v>0</v>
      </c>
    </row>
    <row r="877" spans="1:31" x14ac:dyDescent="0.25">
      <c r="A877">
        <v>1</v>
      </c>
      <c r="B877">
        <v>58</v>
      </c>
      <c r="C877">
        <v>16.760000000000002</v>
      </c>
      <c r="D877">
        <v>685</v>
      </c>
      <c r="E877">
        <v>0</v>
      </c>
      <c r="F877" t="str">
        <f t="shared" si="259"/>
        <v/>
      </c>
      <c r="G877">
        <f t="shared" si="260"/>
        <v>0.745</v>
      </c>
      <c r="H877" t="str">
        <f t="shared" si="261"/>
        <v/>
      </c>
      <c r="I877" s="1">
        <f t="shared" si="262"/>
        <v>0.745</v>
      </c>
      <c r="K877" s="1">
        <f t="shared" si="263"/>
        <v>0</v>
      </c>
      <c r="L877" s="1">
        <f t="shared" si="264"/>
        <v>0</v>
      </c>
      <c r="M877" s="1">
        <f t="shared" si="265"/>
        <v>0</v>
      </c>
      <c r="P877" s="1">
        <f t="shared" si="266"/>
        <v>0</v>
      </c>
      <c r="Q877" s="1">
        <f t="shared" si="267"/>
        <v>0</v>
      </c>
      <c r="R877" s="1">
        <f t="shared" si="268"/>
        <v>0</v>
      </c>
      <c r="S877" s="1">
        <f t="shared" si="269"/>
        <v>1</v>
      </c>
      <c r="V877" s="1">
        <f t="shared" si="270"/>
        <v>0</v>
      </c>
      <c r="W877" s="1">
        <f t="shared" si="271"/>
        <v>0</v>
      </c>
      <c r="X877" s="1">
        <f t="shared" si="272"/>
        <v>0</v>
      </c>
      <c r="Y877" s="1">
        <f t="shared" si="273"/>
        <v>1</v>
      </c>
      <c r="AB877" s="1">
        <f t="shared" si="274"/>
        <v>0</v>
      </c>
      <c r="AC877" s="1">
        <f t="shared" si="275"/>
        <v>0</v>
      </c>
      <c r="AD877" s="1">
        <f t="shared" si="276"/>
        <v>0</v>
      </c>
      <c r="AE877" s="1">
        <f t="shared" si="277"/>
        <v>1</v>
      </c>
    </row>
    <row r="878" spans="1:31" x14ac:dyDescent="0.25">
      <c r="A878">
        <v>1</v>
      </c>
      <c r="B878">
        <v>45</v>
      </c>
      <c r="C878">
        <v>21.41</v>
      </c>
      <c r="D878">
        <v>680</v>
      </c>
      <c r="E878">
        <v>0</v>
      </c>
      <c r="F878" t="str">
        <f t="shared" si="259"/>
        <v/>
      </c>
      <c r="G878">
        <f t="shared" si="260"/>
        <v>0.745</v>
      </c>
      <c r="H878" t="str">
        <f t="shared" si="261"/>
        <v/>
      </c>
      <c r="I878" s="1">
        <f t="shared" si="262"/>
        <v>0.745</v>
      </c>
      <c r="K878" s="1">
        <f t="shared" si="263"/>
        <v>0</v>
      </c>
      <c r="L878" s="1">
        <f t="shared" si="264"/>
        <v>0</v>
      </c>
      <c r="M878" s="1">
        <f t="shared" si="265"/>
        <v>0</v>
      </c>
      <c r="P878" s="1">
        <f t="shared" si="266"/>
        <v>0</v>
      </c>
      <c r="Q878" s="1">
        <f t="shared" si="267"/>
        <v>0</v>
      </c>
      <c r="R878" s="1">
        <f t="shared" si="268"/>
        <v>0</v>
      </c>
      <c r="S878" s="1">
        <f t="shared" si="269"/>
        <v>1</v>
      </c>
      <c r="V878" s="1">
        <f t="shared" si="270"/>
        <v>0</v>
      </c>
      <c r="W878" s="1">
        <f t="shared" si="271"/>
        <v>0</v>
      </c>
      <c r="X878" s="1">
        <f t="shared" si="272"/>
        <v>0</v>
      </c>
      <c r="Y878" s="1">
        <f t="shared" si="273"/>
        <v>1</v>
      </c>
      <c r="AB878" s="1">
        <f t="shared" si="274"/>
        <v>0</v>
      </c>
      <c r="AC878" s="1">
        <f t="shared" si="275"/>
        <v>0</v>
      </c>
      <c r="AD878" s="1">
        <f t="shared" si="276"/>
        <v>0</v>
      </c>
      <c r="AE878" s="1">
        <f t="shared" si="277"/>
        <v>1</v>
      </c>
    </row>
    <row r="879" spans="1:31" x14ac:dyDescent="0.25">
      <c r="A879">
        <v>0</v>
      </c>
      <c r="B879">
        <v>65</v>
      </c>
      <c r="C879">
        <v>17.73</v>
      </c>
      <c r="D879">
        <v>675</v>
      </c>
      <c r="E879">
        <v>0</v>
      </c>
      <c r="F879" t="str">
        <f t="shared" si="259"/>
        <v/>
      </c>
      <c r="G879">
        <f t="shared" si="260"/>
        <v>0.745</v>
      </c>
      <c r="H879" t="str">
        <f t="shared" si="261"/>
        <v/>
      </c>
      <c r="I879" s="1">
        <f t="shared" si="262"/>
        <v>0.745</v>
      </c>
      <c r="K879" s="1">
        <f t="shared" si="263"/>
        <v>0</v>
      </c>
      <c r="L879" s="1">
        <f t="shared" si="264"/>
        <v>0</v>
      </c>
      <c r="M879" s="1">
        <f t="shared" si="265"/>
        <v>0</v>
      </c>
      <c r="P879" s="1">
        <f t="shared" si="266"/>
        <v>0</v>
      </c>
      <c r="Q879" s="1">
        <f t="shared" si="267"/>
        <v>0</v>
      </c>
      <c r="R879" s="1">
        <f t="shared" si="268"/>
        <v>0</v>
      </c>
      <c r="S879" s="1">
        <f t="shared" si="269"/>
        <v>1</v>
      </c>
      <c r="V879" s="1">
        <f t="shared" si="270"/>
        <v>0</v>
      </c>
      <c r="W879" s="1">
        <f t="shared" si="271"/>
        <v>0</v>
      </c>
      <c r="X879" s="1">
        <f t="shared" si="272"/>
        <v>0</v>
      </c>
      <c r="Y879" s="1">
        <f t="shared" si="273"/>
        <v>1</v>
      </c>
      <c r="AB879" s="1">
        <f t="shared" si="274"/>
        <v>0</v>
      </c>
      <c r="AC879" s="1">
        <f t="shared" si="275"/>
        <v>0</v>
      </c>
      <c r="AD879" s="1">
        <f t="shared" si="276"/>
        <v>0</v>
      </c>
      <c r="AE879" s="1">
        <f t="shared" si="277"/>
        <v>1</v>
      </c>
    </row>
    <row r="880" spans="1:31" x14ac:dyDescent="0.25">
      <c r="A880">
        <v>0</v>
      </c>
      <c r="B880">
        <v>62.5</v>
      </c>
      <c r="C880">
        <v>9.31</v>
      </c>
      <c r="D880">
        <v>745</v>
      </c>
      <c r="E880">
        <v>0</v>
      </c>
      <c r="F880">
        <f t="shared" si="259"/>
        <v>0.93600000000000005</v>
      </c>
      <c r="G880" t="str">
        <f t="shared" si="260"/>
        <v/>
      </c>
      <c r="H880" t="str">
        <f t="shared" si="261"/>
        <v/>
      </c>
      <c r="I880" s="1">
        <f t="shared" si="262"/>
        <v>0.93600000000000005</v>
      </c>
      <c r="K880" s="1">
        <f t="shared" si="263"/>
        <v>1</v>
      </c>
      <c r="L880" s="1">
        <f t="shared" si="264"/>
        <v>1</v>
      </c>
      <c r="M880" s="1">
        <f t="shared" si="265"/>
        <v>1</v>
      </c>
      <c r="P880" s="1">
        <f t="shared" si="266"/>
        <v>0</v>
      </c>
      <c r="Q880" s="1">
        <f t="shared" si="267"/>
        <v>1</v>
      </c>
      <c r="R880" s="1">
        <f t="shared" si="268"/>
        <v>0</v>
      </c>
      <c r="S880" s="1">
        <f t="shared" si="269"/>
        <v>0</v>
      </c>
      <c r="V880" s="1">
        <f t="shared" si="270"/>
        <v>0</v>
      </c>
      <c r="W880" s="1">
        <f t="shared" si="271"/>
        <v>1</v>
      </c>
      <c r="X880" s="1">
        <f t="shared" si="272"/>
        <v>0</v>
      </c>
      <c r="Y880" s="1">
        <f t="shared" si="273"/>
        <v>0</v>
      </c>
      <c r="AB880" s="1">
        <f t="shared" si="274"/>
        <v>0</v>
      </c>
      <c r="AC880" s="1">
        <f t="shared" si="275"/>
        <v>1</v>
      </c>
      <c r="AD880" s="1">
        <f t="shared" si="276"/>
        <v>0</v>
      </c>
      <c r="AE880" s="1">
        <f t="shared" si="277"/>
        <v>0</v>
      </c>
    </row>
    <row r="881" spans="1:31" x14ac:dyDescent="0.25">
      <c r="A881">
        <v>0</v>
      </c>
      <c r="B881">
        <v>48.012</v>
      </c>
      <c r="C881">
        <v>22.14</v>
      </c>
      <c r="D881">
        <v>690</v>
      </c>
      <c r="E881">
        <v>0</v>
      </c>
      <c r="F881" t="str">
        <f t="shared" si="259"/>
        <v/>
      </c>
      <c r="G881">
        <f t="shared" si="260"/>
        <v>0.81200000000000006</v>
      </c>
      <c r="H881" t="str">
        <f t="shared" si="261"/>
        <v/>
      </c>
      <c r="I881" s="1">
        <f t="shared" si="262"/>
        <v>0.81200000000000006</v>
      </c>
      <c r="K881" s="1">
        <f t="shared" si="263"/>
        <v>0</v>
      </c>
      <c r="L881" s="1">
        <f t="shared" si="264"/>
        <v>1</v>
      </c>
      <c r="M881" s="1">
        <f t="shared" si="265"/>
        <v>1</v>
      </c>
      <c r="P881" s="1">
        <f t="shared" si="266"/>
        <v>0</v>
      </c>
      <c r="Q881" s="1">
        <f t="shared" si="267"/>
        <v>0</v>
      </c>
      <c r="R881" s="1">
        <f t="shared" si="268"/>
        <v>0</v>
      </c>
      <c r="S881" s="1">
        <f t="shared" si="269"/>
        <v>1</v>
      </c>
      <c r="V881" s="1">
        <f t="shared" si="270"/>
        <v>0</v>
      </c>
      <c r="W881" s="1">
        <f t="shared" si="271"/>
        <v>1</v>
      </c>
      <c r="X881" s="1">
        <f t="shared" si="272"/>
        <v>0</v>
      </c>
      <c r="Y881" s="1">
        <f t="shared" si="273"/>
        <v>0</v>
      </c>
      <c r="AB881" s="1">
        <f t="shared" si="274"/>
        <v>0</v>
      </c>
      <c r="AC881" s="1">
        <f t="shared" si="275"/>
        <v>1</v>
      </c>
      <c r="AD881" s="1">
        <f t="shared" si="276"/>
        <v>0</v>
      </c>
      <c r="AE881" s="1">
        <f t="shared" si="277"/>
        <v>0</v>
      </c>
    </row>
    <row r="882" spans="1:31" x14ac:dyDescent="0.25">
      <c r="A882">
        <v>1</v>
      </c>
      <c r="B882">
        <v>35</v>
      </c>
      <c r="C882">
        <v>25.89</v>
      </c>
      <c r="D882">
        <v>765</v>
      </c>
      <c r="E882">
        <v>0</v>
      </c>
      <c r="F882">
        <f t="shared" si="259"/>
        <v>0.85299999999999998</v>
      </c>
      <c r="G882" t="str">
        <f t="shared" si="260"/>
        <v/>
      </c>
      <c r="H882" t="str">
        <f t="shared" si="261"/>
        <v/>
      </c>
      <c r="I882" s="1">
        <f t="shared" si="262"/>
        <v>0.85299999999999998</v>
      </c>
      <c r="K882" s="1">
        <f t="shared" si="263"/>
        <v>1</v>
      </c>
      <c r="L882" s="1">
        <f t="shared" si="264"/>
        <v>1</v>
      </c>
      <c r="M882" s="1">
        <f t="shared" si="265"/>
        <v>1</v>
      </c>
      <c r="P882" s="1">
        <f t="shared" si="266"/>
        <v>0</v>
      </c>
      <c r="Q882" s="1">
        <f t="shared" si="267"/>
        <v>1</v>
      </c>
      <c r="R882" s="1">
        <f t="shared" si="268"/>
        <v>0</v>
      </c>
      <c r="S882" s="1">
        <f t="shared" si="269"/>
        <v>0</v>
      </c>
      <c r="V882" s="1">
        <f t="shared" si="270"/>
        <v>0</v>
      </c>
      <c r="W882" s="1">
        <f t="shared" si="271"/>
        <v>1</v>
      </c>
      <c r="X882" s="1">
        <f t="shared" si="272"/>
        <v>0</v>
      </c>
      <c r="Y882" s="1">
        <f t="shared" si="273"/>
        <v>0</v>
      </c>
      <c r="AB882" s="1">
        <f t="shared" si="274"/>
        <v>0</v>
      </c>
      <c r="AC882" s="1">
        <f t="shared" si="275"/>
        <v>1</v>
      </c>
      <c r="AD882" s="1">
        <f t="shared" si="276"/>
        <v>0</v>
      </c>
      <c r="AE882" s="1">
        <f t="shared" si="277"/>
        <v>0</v>
      </c>
    </row>
    <row r="883" spans="1:31" x14ac:dyDescent="0.25">
      <c r="A883">
        <v>0</v>
      </c>
      <c r="B883">
        <v>78</v>
      </c>
      <c r="C883">
        <v>17.2</v>
      </c>
      <c r="D883">
        <v>770</v>
      </c>
      <c r="E883">
        <v>0</v>
      </c>
      <c r="F883">
        <f t="shared" si="259"/>
        <v>0.93600000000000005</v>
      </c>
      <c r="G883" t="str">
        <f t="shared" si="260"/>
        <v/>
      </c>
      <c r="H883" t="str">
        <f t="shared" si="261"/>
        <v/>
      </c>
      <c r="I883" s="1">
        <f t="shared" si="262"/>
        <v>0.93600000000000005</v>
      </c>
      <c r="K883" s="1">
        <f t="shared" si="263"/>
        <v>1</v>
      </c>
      <c r="L883" s="1">
        <f t="shared" si="264"/>
        <v>1</v>
      </c>
      <c r="M883" s="1">
        <f t="shared" si="265"/>
        <v>1</v>
      </c>
      <c r="P883" s="1">
        <f t="shared" si="266"/>
        <v>0</v>
      </c>
      <c r="Q883" s="1">
        <f t="shared" si="267"/>
        <v>1</v>
      </c>
      <c r="R883" s="1">
        <f t="shared" si="268"/>
        <v>0</v>
      </c>
      <c r="S883" s="1">
        <f t="shared" si="269"/>
        <v>0</v>
      </c>
      <c r="V883" s="1">
        <f t="shared" si="270"/>
        <v>0</v>
      </c>
      <c r="W883" s="1">
        <f t="shared" si="271"/>
        <v>1</v>
      </c>
      <c r="X883" s="1">
        <f t="shared" si="272"/>
        <v>0</v>
      </c>
      <c r="Y883" s="1">
        <f t="shared" si="273"/>
        <v>0</v>
      </c>
      <c r="AB883" s="1">
        <f t="shared" si="274"/>
        <v>0</v>
      </c>
      <c r="AC883" s="1">
        <f t="shared" si="275"/>
        <v>1</v>
      </c>
      <c r="AD883" s="1">
        <f t="shared" si="276"/>
        <v>0</v>
      </c>
      <c r="AE883" s="1">
        <f t="shared" si="277"/>
        <v>0</v>
      </c>
    </row>
    <row r="884" spans="1:31" x14ac:dyDescent="0.25">
      <c r="A884">
        <v>1</v>
      </c>
      <c r="B884">
        <v>39</v>
      </c>
      <c r="C884">
        <v>27.05</v>
      </c>
      <c r="D884">
        <v>695</v>
      </c>
      <c r="E884">
        <v>0</v>
      </c>
      <c r="F884" t="str">
        <f t="shared" si="259"/>
        <v/>
      </c>
      <c r="G884">
        <f t="shared" si="260"/>
        <v>0.81200000000000006</v>
      </c>
      <c r="H884" t="str">
        <f t="shared" si="261"/>
        <v/>
      </c>
      <c r="I884" s="1">
        <f t="shared" si="262"/>
        <v>0.81200000000000006</v>
      </c>
      <c r="K884" s="1">
        <f t="shared" si="263"/>
        <v>0</v>
      </c>
      <c r="L884" s="1">
        <f t="shared" si="264"/>
        <v>1</v>
      </c>
      <c r="M884" s="1">
        <f t="shared" si="265"/>
        <v>1</v>
      </c>
      <c r="P884" s="1">
        <f t="shared" si="266"/>
        <v>0</v>
      </c>
      <c r="Q884" s="1">
        <f t="shared" si="267"/>
        <v>0</v>
      </c>
      <c r="R884" s="1">
        <f t="shared" si="268"/>
        <v>0</v>
      </c>
      <c r="S884" s="1">
        <f t="shared" si="269"/>
        <v>1</v>
      </c>
      <c r="V884" s="1">
        <f t="shared" si="270"/>
        <v>0</v>
      </c>
      <c r="W884" s="1">
        <f t="shared" si="271"/>
        <v>1</v>
      </c>
      <c r="X884" s="1">
        <f t="shared" si="272"/>
        <v>0</v>
      </c>
      <c r="Y884" s="1">
        <f t="shared" si="273"/>
        <v>0</v>
      </c>
      <c r="AB884" s="1">
        <f t="shared" si="274"/>
        <v>0</v>
      </c>
      <c r="AC884" s="1">
        <f t="shared" si="275"/>
        <v>1</v>
      </c>
      <c r="AD884" s="1">
        <f t="shared" si="276"/>
        <v>0</v>
      </c>
      <c r="AE884" s="1">
        <f t="shared" si="277"/>
        <v>0</v>
      </c>
    </row>
    <row r="885" spans="1:31" x14ac:dyDescent="0.25">
      <c r="A885">
        <v>0</v>
      </c>
      <c r="B885">
        <v>47</v>
      </c>
      <c r="C885">
        <v>17.39</v>
      </c>
      <c r="D885">
        <v>680</v>
      </c>
      <c r="E885">
        <v>0</v>
      </c>
      <c r="F885" t="str">
        <f t="shared" si="259"/>
        <v/>
      </c>
      <c r="G885">
        <f t="shared" si="260"/>
        <v>0.745</v>
      </c>
      <c r="H885" t="str">
        <f t="shared" si="261"/>
        <v/>
      </c>
      <c r="I885" s="1">
        <f t="shared" si="262"/>
        <v>0.745</v>
      </c>
      <c r="K885" s="1">
        <f t="shared" si="263"/>
        <v>0</v>
      </c>
      <c r="L885" s="1">
        <f t="shared" si="264"/>
        <v>0</v>
      </c>
      <c r="M885" s="1">
        <f t="shared" si="265"/>
        <v>0</v>
      </c>
      <c r="P885" s="1">
        <f t="shared" si="266"/>
        <v>0</v>
      </c>
      <c r="Q885" s="1">
        <f t="shared" si="267"/>
        <v>0</v>
      </c>
      <c r="R885" s="1">
        <f t="shared" si="268"/>
        <v>0</v>
      </c>
      <c r="S885" s="1">
        <f t="shared" si="269"/>
        <v>1</v>
      </c>
      <c r="V885" s="1">
        <f t="shared" si="270"/>
        <v>0</v>
      </c>
      <c r="W885" s="1">
        <f t="shared" si="271"/>
        <v>0</v>
      </c>
      <c r="X885" s="1">
        <f t="shared" si="272"/>
        <v>0</v>
      </c>
      <c r="Y885" s="1">
        <f t="shared" si="273"/>
        <v>1</v>
      </c>
      <c r="AB885" s="1">
        <f t="shared" si="274"/>
        <v>0</v>
      </c>
      <c r="AC885" s="1">
        <f t="shared" si="275"/>
        <v>0</v>
      </c>
      <c r="AD885" s="1">
        <f t="shared" si="276"/>
        <v>0</v>
      </c>
      <c r="AE885" s="1">
        <f t="shared" si="277"/>
        <v>1</v>
      </c>
    </row>
    <row r="886" spans="1:31" x14ac:dyDescent="0.25">
      <c r="A886">
        <v>0</v>
      </c>
      <c r="B886">
        <v>22.5</v>
      </c>
      <c r="C886">
        <v>20.16</v>
      </c>
      <c r="D886">
        <v>760</v>
      </c>
      <c r="E886">
        <v>0</v>
      </c>
      <c r="F886">
        <f t="shared" si="259"/>
        <v>0.85299999999999998</v>
      </c>
      <c r="G886" t="str">
        <f t="shared" si="260"/>
        <v/>
      </c>
      <c r="H886" t="str">
        <f t="shared" si="261"/>
        <v/>
      </c>
      <c r="I886" s="1">
        <f t="shared" si="262"/>
        <v>0.85299999999999998</v>
      </c>
      <c r="K886" s="1">
        <f t="shared" si="263"/>
        <v>1</v>
      </c>
      <c r="L886" s="1">
        <f t="shared" si="264"/>
        <v>1</v>
      </c>
      <c r="M886" s="1">
        <f t="shared" si="265"/>
        <v>1</v>
      </c>
      <c r="P886" s="1">
        <f t="shared" si="266"/>
        <v>0</v>
      </c>
      <c r="Q886" s="1">
        <f t="shared" si="267"/>
        <v>1</v>
      </c>
      <c r="R886" s="1">
        <f t="shared" si="268"/>
        <v>0</v>
      </c>
      <c r="S886" s="1">
        <f t="shared" si="269"/>
        <v>0</v>
      </c>
      <c r="V886" s="1">
        <f t="shared" si="270"/>
        <v>0</v>
      </c>
      <c r="W886" s="1">
        <f t="shared" si="271"/>
        <v>1</v>
      </c>
      <c r="X886" s="1">
        <f t="shared" si="272"/>
        <v>0</v>
      </c>
      <c r="Y886" s="1">
        <f t="shared" si="273"/>
        <v>0</v>
      </c>
      <c r="AB886" s="1">
        <f t="shared" si="274"/>
        <v>0</v>
      </c>
      <c r="AC886" s="1">
        <f t="shared" si="275"/>
        <v>1</v>
      </c>
      <c r="AD886" s="1">
        <f t="shared" si="276"/>
        <v>0</v>
      </c>
      <c r="AE886" s="1">
        <f t="shared" si="277"/>
        <v>0</v>
      </c>
    </row>
    <row r="887" spans="1:31" x14ac:dyDescent="0.25">
      <c r="A887">
        <v>1</v>
      </c>
      <c r="B887">
        <v>68</v>
      </c>
      <c r="C887">
        <v>34.54</v>
      </c>
      <c r="D887">
        <v>660</v>
      </c>
      <c r="E887">
        <v>0</v>
      </c>
      <c r="F887" t="str">
        <f t="shared" si="259"/>
        <v/>
      </c>
      <c r="G887">
        <f t="shared" si="260"/>
        <v>0.745</v>
      </c>
      <c r="H887" t="str">
        <f t="shared" si="261"/>
        <v/>
      </c>
      <c r="I887" s="1">
        <f t="shared" si="262"/>
        <v>0.745</v>
      </c>
      <c r="K887" s="1">
        <f t="shared" si="263"/>
        <v>0</v>
      </c>
      <c r="L887" s="1">
        <f t="shared" si="264"/>
        <v>0</v>
      </c>
      <c r="M887" s="1">
        <f t="shared" si="265"/>
        <v>0</v>
      </c>
      <c r="P887" s="1">
        <f t="shared" si="266"/>
        <v>0</v>
      </c>
      <c r="Q887" s="1">
        <f t="shared" si="267"/>
        <v>0</v>
      </c>
      <c r="R887" s="1">
        <f t="shared" si="268"/>
        <v>0</v>
      </c>
      <c r="S887" s="1">
        <f t="shared" si="269"/>
        <v>1</v>
      </c>
      <c r="V887" s="1">
        <f t="shared" si="270"/>
        <v>0</v>
      </c>
      <c r="W887" s="1">
        <f t="shared" si="271"/>
        <v>0</v>
      </c>
      <c r="X887" s="1">
        <f t="shared" si="272"/>
        <v>0</v>
      </c>
      <c r="Y887" s="1">
        <f t="shared" si="273"/>
        <v>1</v>
      </c>
      <c r="AB887" s="1">
        <f t="shared" si="274"/>
        <v>0</v>
      </c>
      <c r="AC887" s="1">
        <f t="shared" si="275"/>
        <v>0</v>
      </c>
      <c r="AD887" s="1">
        <f t="shared" si="276"/>
        <v>0</v>
      </c>
      <c r="AE887" s="1">
        <f t="shared" si="277"/>
        <v>1</v>
      </c>
    </row>
    <row r="888" spans="1:31" x14ac:dyDescent="0.25">
      <c r="A888">
        <v>0</v>
      </c>
      <c r="B888">
        <v>312</v>
      </c>
      <c r="C888">
        <v>2.5</v>
      </c>
      <c r="D888">
        <v>700</v>
      </c>
      <c r="E888">
        <v>0</v>
      </c>
      <c r="F888" t="str">
        <f t="shared" si="259"/>
        <v/>
      </c>
      <c r="G888" t="str">
        <f t="shared" si="260"/>
        <v/>
      </c>
      <c r="H888">
        <f t="shared" si="261"/>
        <v>0.89200000000000002</v>
      </c>
      <c r="I888" s="1">
        <f t="shared" si="262"/>
        <v>0.89200000000000002</v>
      </c>
      <c r="K888" s="1">
        <f t="shared" si="263"/>
        <v>1</v>
      </c>
      <c r="L888" s="1">
        <f t="shared" si="264"/>
        <v>1</v>
      </c>
      <c r="M888" s="1">
        <f t="shared" si="265"/>
        <v>1</v>
      </c>
      <c r="P888" s="1">
        <f t="shared" si="266"/>
        <v>0</v>
      </c>
      <c r="Q888" s="1">
        <f t="shared" si="267"/>
        <v>1</v>
      </c>
      <c r="R888" s="1">
        <f t="shared" si="268"/>
        <v>0</v>
      </c>
      <c r="S888" s="1">
        <f t="shared" si="269"/>
        <v>0</v>
      </c>
      <c r="V888" s="1">
        <f t="shared" si="270"/>
        <v>0</v>
      </c>
      <c r="W888" s="1">
        <f t="shared" si="271"/>
        <v>1</v>
      </c>
      <c r="X888" s="1">
        <f t="shared" si="272"/>
        <v>0</v>
      </c>
      <c r="Y888" s="1">
        <f t="shared" si="273"/>
        <v>0</v>
      </c>
      <c r="AB888" s="1">
        <f t="shared" si="274"/>
        <v>0</v>
      </c>
      <c r="AC888" s="1">
        <f t="shared" si="275"/>
        <v>1</v>
      </c>
      <c r="AD888" s="1">
        <f t="shared" si="276"/>
        <v>0</v>
      </c>
      <c r="AE888" s="1">
        <f t="shared" si="277"/>
        <v>0</v>
      </c>
    </row>
    <row r="889" spans="1:31" x14ac:dyDescent="0.25">
      <c r="A889">
        <v>1</v>
      </c>
      <c r="B889">
        <v>67</v>
      </c>
      <c r="C889">
        <v>20.22</v>
      </c>
      <c r="D889">
        <v>660</v>
      </c>
      <c r="E889">
        <v>0</v>
      </c>
      <c r="F889" t="str">
        <f t="shared" si="259"/>
        <v/>
      </c>
      <c r="G889">
        <f t="shared" si="260"/>
        <v>0.745</v>
      </c>
      <c r="H889" t="str">
        <f t="shared" si="261"/>
        <v/>
      </c>
      <c r="I889" s="1">
        <f t="shared" si="262"/>
        <v>0.745</v>
      </c>
      <c r="K889" s="1">
        <f t="shared" si="263"/>
        <v>0</v>
      </c>
      <c r="L889" s="1">
        <f t="shared" si="264"/>
        <v>0</v>
      </c>
      <c r="M889" s="1">
        <f t="shared" si="265"/>
        <v>0</v>
      </c>
      <c r="P889" s="1">
        <f t="shared" si="266"/>
        <v>0</v>
      </c>
      <c r="Q889" s="1">
        <f t="shared" si="267"/>
        <v>0</v>
      </c>
      <c r="R889" s="1">
        <f t="shared" si="268"/>
        <v>0</v>
      </c>
      <c r="S889" s="1">
        <f t="shared" si="269"/>
        <v>1</v>
      </c>
      <c r="V889" s="1">
        <f t="shared" si="270"/>
        <v>0</v>
      </c>
      <c r="W889" s="1">
        <f t="shared" si="271"/>
        <v>0</v>
      </c>
      <c r="X889" s="1">
        <f t="shared" si="272"/>
        <v>0</v>
      </c>
      <c r="Y889" s="1">
        <f t="shared" si="273"/>
        <v>1</v>
      </c>
      <c r="AB889" s="1">
        <f t="shared" si="274"/>
        <v>0</v>
      </c>
      <c r="AC889" s="1">
        <f t="shared" si="275"/>
        <v>0</v>
      </c>
      <c r="AD889" s="1">
        <f t="shared" si="276"/>
        <v>0</v>
      </c>
      <c r="AE889" s="1">
        <f t="shared" si="277"/>
        <v>1</v>
      </c>
    </row>
    <row r="890" spans="1:31" x14ac:dyDescent="0.25">
      <c r="A890">
        <v>0</v>
      </c>
      <c r="B890">
        <v>43.246000000000002</v>
      </c>
      <c r="C890">
        <v>17.04</v>
      </c>
      <c r="D890">
        <v>680</v>
      </c>
      <c r="E890">
        <v>0</v>
      </c>
      <c r="F890" t="str">
        <f t="shared" si="259"/>
        <v/>
      </c>
      <c r="G890">
        <f t="shared" si="260"/>
        <v>0.745</v>
      </c>
      <c r="H890" t="str">
        <f t="shared" si="261"/>
        <v/>
      </c>
      <c r="I890" s="1">
        <f t="shared" si="262"/>
        <v>0.745</v>
      </c>
      <c r="K890" s="1">
        <f t="shared" si="263"/>
        <v>0</v>
      </c>
      <c r="L890" s="1">
        <f t="shared" si="264"/>
        <v>0</v>
      </c>
      <c r="M890" s="1">
        <f t="shared" si="265"/>
        <v>0</v>
      </c>
      <c r="P890" s="1">
        <f t="shared" si="266"/>
        <v>0</v>
      </c>
      <c r="Q890" s="1">
        <f t="shared" si="267"/>
        <v>0</v>
      </c>
      <c r="R890" s="1">
        <f t="shared" si="268"/>
        <v>0</v>
      </c>
      <c r="S890" s="1">
        <f t="shared" si="269"/>
        <v>1</v>
      </c>
      <c r="V890" s="1">
        <f t="shared" si="270"/>
        <v>0</v>
      </c>
      <c r="W890" s="1">
        <f t="shared" si="271"/>
        <v>0</v>
      </c>
      <c r="X890" s="1">
        <f t="shared" si="272"/>
        <v>0</v>
      </c>
      <c r="Y890" s="1">
        <f t="shared" si="273"/>
        <v>1</v>
      </c>
      <c r="AB890" s="1">
        <f t="shared" si="274"/>
        <v>0</v>
      </c>
      <c r="AC890" s="1">
        <f t="shared" si="275"/>
        <v>0</v>
      </c>
      <c r="AD890" s="1">
        <f t="shared" si="276"/>
        <v>0</v>
      </c>
      <c r="AE890" s="1">
        <f t="shared" si="277"/>
        <v>1</v>
      </c>
    </row>
    <row r="891" spans="1:31" x14ac:dyDescent="0.25">
      <c r="A891">
        <v>1</v>
      </c>
      <c r="B891">
        <v>72</v>
      </c>
      <c r="C891">
        <v>27.82</v>
      </c>
      <c r="D891">
        <v>660</v>
      </c>
      <c r="E891">
        <v>0</v>
      </c>
      <c r="F891" t="str">
        <f t="shared" si="259"/>
        <v/>
      </c>
      <c r="G891">
        <f t="shared" si="260"/>
        <v>0.745</v>
      </c>
      <c r="H891" t="str">
        <f t="shared" si="261"/>
        <v/>
      </c>
      <c r="I891" s="1">
        <f t="shared" si="262"/>
        <v>0.745</v>
      </c>
      <c r="K891" s="1">
        <f t="shared" si="263"/>
        <v>0</v>
      </c>
      <c r="L891" s="1">
        <f t="shared" si="264"/>
        <v>0</v>
      </c>
      <c r="M891" s="1">
        <f t="shared" si="265"/>
        <v>0</v>
      </c>
      <c r="P891" s="1">
        <f t="shared" si="266"/>
        <v>0</v>
      </c>
      <c r="Q891" s="1">
        <f t="shared" si="267"/>
        <v>0</v>
      </c>
      <c r="R891" s="1">
        <f t="shared" si="268"/>
        <v>0</v>
      </c>
      <c r="S891" s="1">
        <f t="shared" si="269"/>
        <v>1</v>
      </c>
      <c r="V891" s="1">
        <f t="shared" si="270"/>
        <v>0</v>
      </c>
      <c r="W891" s="1">
        <f t="shared" si="271"/>
        <v>0</v>
      </c>
      <c r="X891" s="1">
        <f t="shared" si="272"/>
        <v>0</v>
      </c>
      <c r="Y891" s="1">
        <f t="shared" si="273"/>
        <v>1</v>
      </c>
      <c r="AB891" s="1">
        <f t="shared" si="274"/>
        <v>0</v>
      </c>
      <c r="AC891" s="1">
        <f t="shared" si="275"/>
        <v>0</v>
      </c>
      <c r="AD891" s="1">
        <f t="shared" si="276"/>
        <v>0</v>
      </c>
      <c r="AE891" s="1">
        <f t="shared" si="277"/>
        <v>1</v>
      </c>
    </row>
    <row r="892" spans="1:31" x14ac:dyDescent="0.25">
      <c r="A892">
        <v>0</v>
      </c>
      <c r="B892">
        <v>35</v>
      </c>
      <c r="C892">
        <v>18.21</v>
      </c>
      <c r="D892">
        <v>740</v>
      </c>
      <c r="E892">
        <v>0</v>
      </c>
      <c r="F892">
        <f t="shared" si="259"/>
        <v>0.85299999999999998</v>
      </c>
      <c r="G892" t="str">
        <f t="shared" si="260"/>
        <v/>
      </c>
      <c r="H892" t="str">
        <f t="shared" si="261"/>
        <v/>
      </c>
      <c r="I892" s="1">
        <f t="shared" si="262"/>
        <v>0.85299999999999998</v>
      </c>
      <c r="K892" s="1">
        <f t="shared" si="263"/>
        <v>1</v>
      </c>
      <c r="L892" s="1">
        <f t="shared" si="264"/>
        <v>1</v>
      </c>
      <c r="M892" s="1">
        <f t="shared" si="265"/>
        <v>1</v>
      </c>
      <c r="P892" s="1">
        <f t="shared" si="266"/>
        <v>0</v>
      </c>
      <c r="Q892" s="1">
        <f t="shared" si="267"/>
        <v>1</v>
      </c>
      <c r="R892" s="1">
        <f t="shared" si="268"/>
        <v>0</v>
      </c>
      <c r="S892" s="1">
        <f t="shared" si="269"/>
        <v>0</v>
      </c>
      <c r="V892" s="1">
        <f t="shared" si="270"/>
        <v>0</v>
      </c>
      <c r="W892" s="1">
        <f t="shared" si="271"/>
        <v>1</v>
      </c>
      <c r="X892" s="1">
        <f t="shared" si="272"/>
        <v>0</v>
      </c>
      <c r="Y892" s="1">
        <f t="shared" si="273"/>
        <v>0</v>
      </c>
      <c r="AB892" s="1">
        <f t="shared" si="274"/>
        <v>0</v>
      </c>
      <c r="AC892" s="1">
        <f t="shared" si="275"/>
        <v>1</v>
      </c>
      <c r="AD892" s="1">
        <f t="shared" si="276"/>
        <v>0</v>
      </c>
      <c r="AE892" s="1">
        <f t="shared" si="277"/>
        <v>0</v>
      </c>
    </row>
    <row r="893" spans="1:31" x14ac:dyDescent="0.25">
      <c r="A893">
        <v>1</v>
      </c>
      <c r="B893">
        <v>100</v>
      </c>
      <c r="C893">
        <v>16.54</v>
      </c>
      <c r="D893">
        <v>660</v>
      </c>
      <c r="E893">
        <v>0</v>
      </c>
      <c r="F893" t="str">
        <f t="shared" si="259"/>
        <v/>
      </c>
      <c r="G893" t="str">
        <f t="shared" si="260"/>
        <v/>
      </c>
      <c r="H893">
        <f t="shared" si="261"/>
        <v>0.85199999999999998</v>
      </c>
      <c r="I893" s="1">
        <f t="shared" si="262"/>
        <v>0.85199999999999998</v>
      </c>
      <c r="K893" s="1">
        <f t="shared" si="263"/>
        <v>1</v>
      </c>
      <c r="L893" s="1">
        <f t="shared" si="264"/>
        <v>1</v>
      </c>
      <c r="M893" s="1">
        <f t="shared" si="265"/>
        <v>1</v>
      </c>
      <c r="P893" s="1">
        <f t="shared" si="266"/>
        <v>0</v>
      </c>
      <c r="Q893" s="1">
        <f t="shared" si="267"/>
        <v>1</v>
      </c>
      <c r="R893" s="1">
        <f t="shared" si="268"/>
        <v>0</v>
      </c>
      <c r="S893" s="1">
        <f t="shared" si="269"/>
        <v>0</v>
      </c>
      <c r="V893" s="1">
        <f t="shared" si="270"/>
        <v>0</v>
      </c>
      <c r="W893" s="1">
        <f t="shared" si="271"/>
        <v>1</v>
      </c>
      <c r="X893" s="1">
        <f t="shared" si="272"/>
        <v>0</v>
      </c>
      <c r="Y893" s="1">
        <f t="shared" si="273"/>
        <v>0</v>
      </c>
      <c r="AB893" s="1">
        <f t="shared" si="274"/>
        <v>0</v>
      </c>
      <c r="AC893" s="1">
        <f t="shared" si="275"/>
        <v>1</v>
      </c>
      <c r="AD893" s="1">
        <f t="shared" si="276"/>
        <v>0</v>
      </c>
      <c r="AE893" s="1">
        <f t="shared" si="277"/>
        <v>0</v>
      </c>
    </row>
    <row r="894" spans="1:31" x14ac:dyDescent="0.25">
      <c r="A894">
        <v>0</v>
      </c>
      <c r="B894">
        <v>55</v>
      </c>
      <c r="C894">
        <v>19.41</v>
      </c>
      <c r="D894">
        <v>670</v>
      </c>
      <c r="E894">
        <v>0</v>
      </c>
      <c r="F894" t="str">
        <f t="shared" si="259"/>
        <v/>
      </c>
      <c r="G894">
        <f t="shared" si="260"/>
        <v>0.745</v>
      </c>
      <c r="H894" t="str">
        <f t="shared" si="261"/>
        <v/>
      </c>
      <c r="I894" s="1">
        <f t="shared" si="262"/>
        <v>0.745</v>
      </c>
      <c r="K894" s="1">
        <f t="shared" si="263"/>
        <v>0</v>
      </c>
      <c r="L894" s="1">
        <f t="shared" si="264"/>
        <v>0</v>
      </c>
      <c r="M894" s="1">
        <f t="shared" si="265"/>
        <v>0</v>
      </c>
      <c r="P894" s="1">
        <f t="shared" si="266"/>
        <v>0</v>
      </c>
      <c r="Q894" s="1">
        <f t="shared" si="267"/>
        <v>0</v>
      </c>
      <c r="R894" s="1">
        <f t="shared" si="268"/>
        <v>0</v>
      </c>
      <c r="S894" s="1">
        <f t="shared" si="269"/>
        <v>1</v>
      </c>
      <c r="V894" s="1">
        <f t="shared" si="270"/>
        <v>0</v>
      </c>
      <c r="W894" s="1">
        <f t="shared" si="271"/>
        <v>0</v>
      </c>
      <c r="X894" s="1">
        <f t="shared" si="272"/>
        <v>0</v>
      </c>
      <c r="Y894" s="1">
        <f t="shared" si="273"/>
        <v>1</v>
      </c>
      <c r="AB894" s="1">
        <f t="shared" si="274"/>
        <v>0</v>
      </c>
      <c r="AC894" s="1">
        <f t="shared" si="275"/>
        <v>0</v>
      </c>
      <c r="AD894" s="1">
        <f t="shared" si="276"/>
        <v>0</v>
      </c>
      <c r="AE894" s="1">
        <f t="shared" si="277"/>
        <v>1</v>
      </c>
    </row>
    <row r="895" spans="1:31" x14ac:dyDescent="0.25">
      <c r="A895">
        <v>1</v>
      </c>
      <c r="B895">
        <v>60</v>
      </c>
      <c r="C895">
        <v>17.899999999999999</v>
      </c>
      <c r="D895">
        <v>715</v>
      </c>
      <c r="E895">
        <v>0</v>
      </c>
      <c r="F895" t="str">
        <f t="shared" si="259"/>
        <v/>
      </c>
      <c r="G895">
        <f t="shared" si="260"/>
        <v>0.81200000000000006</v>
      </c>
      <c r="H895" t="str">
        <f t="shared" si="261"/>
        <v/>
      </c>
      <c r="I895" s="1">
        <f t="shared" si="262"/>
        <v>0.81200000000000006</v>
      </c>
      <c r="K895" s="1">
        <f t="shared" si="263"/>
        <v>0</v>
      </c>
      <c r="L895" s="1">
        <f t="shared" si="264"/>
        <v>1</v>
      </c>
      <c r="M895" s="1">
        <f t="shared" si="265"/>
        <v>1</v>
      </c>
      <c r="P895" s="1">
        <f t="shared" si="266"/>
        <v>0</v>
      </c>
      <c r="Q895" s="1">
        <f t="shared" si="267"/>
        <v>0</v>
      </c>
      <c r="R895" s="1">
        <f t="shared" si="268"/>
        <v>0</v>
      </c>
      <c r="S895" s="1">
        <f t="shared" si="269"/>
        <v>1</v>
      </c>
      <c r="V895" s="1">
        <f t="shared" si="270"/>
        <v>0</v>
      </c>
      <c r="W895" s="1">
        <f t="shared" si="271"/>
        <v>1</v>
      </c>
      <c r="X895" s="1">
        <f t="shared" si="272"/>
        <v>0</v>
      </c>
      <c r="Y895" s="1">
        <f t="shared" si="273"/>
        <v>0</v>
      </c>
      <c r="AB895" s="1">
        <f t="shared" si="274"/>
        <v>0</v>
      </c>
      <c r="AC895" s="1">
        <f t="shared" si="275"/>
        <v>1</v>
      </c>
      <c r="AD895" s="1">
        <f t="shared" si="276"/>
        <v>0</v>
      </c>
      <c r="AE895" s="1">
        <f t="shared" si="277"/>
        <v>0</v>
      </c>
    </row>
    <row r="896" spans="1:31" x14ac:dyDescent="0.25">
      <c r="A896">
        <v>1</v>
      </c>
      <c r="B896">
        <v>30</v>
      </c>
      <c r="C896">
        <v>21.92</v>
      </c>
      <c r="D896">
        <v>660</v>
      </c>
      <c r="E896">
        <v>0</v>
      </c>
      <c r="F896" t="str">
        <f t="shared" si="259"/>
        <v/>
      </c>
      <c r="G896">
        <f t="shared" si="260"/>
        <v>0.745</v>
      </c>
      <c r="H896" t="str">
        <f t="shared" si="261"/>
        <v/>
      </c>
      <c r="I896" s="1">
        <f t="shared" si="262"/>
        <v>0.745</v>
      </c>
      <c r="K896" s="1">
        <f t="shared" si="263"/>
        <v>0</v>
      </c>
      <c r="L896" s="1">
        <f t="shared" si="264"/>
        <v>0</v>
      </c>
      <c r="M896" s="1">
        <f t="shared" si="265"/>
        <v>0</v>
      </c>
      <c r="P896" s="1">
        <f t="shared" si="266"/>
        <v>0</v>
      </c>
      <c r="Q896" s="1">
        <f t="shared" si="267"/>
        <v>0</v>
      </c>
      <c r="R896" s="1">
        <f t="shared" si="268"/>
        <v>0</v>
      </c>
      <c r="S896" s="1">
        <f t="shared" si="269"/>
        <v>1</v>
      </c>
      <c r="V896" s="1">
        <f t="shared" si="270"/>
        <v>0</v>
      </c>
      <c r="W896" s="1">
        <f t="shared" si="271"/>
        <v>0</v>
      </c>
      <c r="X896" s="1">
        <f t="shared" si="272"/>
        <v>0</v>
      </c>
      <c r="Y896" s="1">
        <f t="shared" si="273"/>
        <v>1</v>
      </c>
      <c r="AB896" s="1">
        <f t="shared" si="274"/>
        <v>0</v>
      </c>
      <c r="AC896" s="1">
        <f t="shared" si="275"/>
        <v>0</v>
      </c>
      <c r="AD896" s="1">
        <f t="shared" si="276"/>
        <v>0</v>
      </c>
      <c r="AE896" s="1">
        <f t="shared" si="277"/>
        <v>1</v>
      </c>
    </row>
    <row r="897" spans="1:31" x14ac:dyDescent="0.25">
      <c r="A897">
        <v>1</v>
      </c>
      <c r="B897">
        <v>85</v>
      </c>
      <c r="C897">
        <v>14.36</v>
      </c>
      <c r="D897">
        <v>660</v>
      </c>
      <c r="E897">
        <v>0</v>
      </c>
      <c r="F897" t="str">
        <f t="shared" si="259"/>
        <v/>
      </c>
      <c r="G897">
        <f t="shared" si="260"/>
        <v>0.83199999999999996</v>
      </c>
      <c r="H897" t="str">
        <f t="shared" si="261"/>
        <v/>
      </c>
      <c r="I897" s="1">
        <f t="shared" si="262"/>
        <v>0.83199999999999996</v>
      </c>
      <c r="K897" s="1">
        <f t="shared" si="263"/>
        <v>0</v>
      </c>
      <c r="L897" s="1">
        <f t="shared" si="264"/>
        <v>1</v>
      </c>
      <c r="M897" s="1">
        <f t="shared" si="265"/>
        <v>1</v>
      </c>
      <c r="P897" s="1">
        <f t="shared" si="266"/>
        <v>0</v>
      </c>
      <c r="Q897" s="1">
        <f t="shared" si="267"/>
        <v>0</v>
      </c>
      <c r="R897" s="1">
        <f t="shared" si="268"/>
        <v>0</v>
      </c>
      <c r="S897" s="1">
        <f t="shared" si="269"/>
        <v>1</v>
      </c>
      <c r="V897" s="1">
        <f t="shared" si="270"/>
        <v>0</v>
      </c>
      <c r="W897" s="1">
        <f t="shared" si="271"/>
        <v>1</v>
      </c>
      <c r="X897" s="1">
        <f t="shared" si="272"/>
        <v>0</v>
      </c>
      <c r="Y897" s="1">
        <f t="shared" si="273"/>
        <v>0</v>
      </c>
      <c r="AB897" s="1">
        <f t="shared" si="274"/>
        <v>0</v>
      </c>
      <c r="AC897" s="1">
        <f t="shared" si="275"/>
        <v>1</v>
      </c>
      <c r="AD897" s="1">
        <f t="shared" si="276"/>
        <v>0</v>
      </c>
      <c r="AE897" s="1">
        <f t="shared" si="277"/>
        <v>0</v>
      </c>
    </row>
    <row r="898" spans="1:31" x14ac:dyDescent="0.25">
      <c r="A898">
        <v>0</v>
      </c>
      <c r="B898">
        <v>48</v>
      </c>
      <c r="C898">
        <v>33.83</v>
      </c>
      <c r="D898">
        <v>715</v>
      </c>
      <c r="E898">
        <v>0</v>
      </c>
      <c r="F898" t="str">
        <f t="shared" si="259"/>
        <v/>
      </c>
      <c r="G898">
        <f t="shared" si="260"/>
        <v>0.81200000000000006</v>
      </c>
      <c r="H898" t="str">
        <f t="shared" si="261"/>
        <v/>
      </c>
      <c r="I898" s="1">
        <f t="shared" si="262"/>
        <v>0.81200000000000006</v>
      </c>
      <c r="K898" s="1">
        <f t="shared" si="263"/>
        <v>0</v>
      </c>
      <c r="L898" s="1">
        <f t="shared" si="264"/>
        <v>1</v>
      </c>
      <c r="M898" s="1">
        <f t="shared" si="265"/>
        <v>1</v>
      </c>
      <c r="P898" s="1">
        <f t="shared" si="266"/>
        <v>0</v>
      </c>
      <c r="Q898" s="1">
        <f t="shared" si="267"/>
        <v>0</v>
      </c>
      <c r="R898" s="1">
        <f t="shared" si="268"/>
        <v>0</v>
      </c>
      <c r="S898" s="1">
        <f t="shared" si="269"/>
        <v>1</v>
      </c>
      <c r="V898" s="1">
        <f t="shared" si="270"/>
        <v>0</v>
      </c>
      <c r="W898" s="1">
        <f t="shared" si="271"/>
        <v>1</v>
      </c>
      <c r="X898" s="1">
        <f t="shared" si="272"/>
        <v>0</v>
      </c>
      <c r="Y898" s="1">
        <f t="shared" si="273"/>
        <v>0</v>
      </c>
      <c r="AB898" s="1">
        <f t="shared" si="274"/>
        <v>0</v>
      </c>
      <c r="AC898" s="1">
        <f t="shared" si="275"/>
        <v>1</v>
      </c>
      <c r="AD898" s="1">
        <f t="shared" si="276"/>
        <v>0</v>
      </c>
      <c r="AE898" s="1">
        <f t="shared" si="277"/>
        <v>0</v>
      </c>
    </row>
    <row r="899" spans="1:31" x14ac:dyDescent="0.25">
      <c r="A899">
        <v>1</v>
      </c>
      <c r="B899">
        <v>80</v>
      </c>
      <c r="C899">
        <v>24.72</v>
      </c>
      <c r="D899">
        <v>735</v>
      </c>
      <c r="E899">
        <v>0</v>
      </c>
      <c r="F899">
        <f t="shared" si="259"/>
        <v>0.9</v>
      </c>
      <c r="G899" t="str">
        <f t="shared" si="260"/>
        <v/>
      </c>
      <c r="H899" t="str">
        <f t="shared" si="261"/>
        <v/>
      </c>
      <c r="I899" s="1">
        <f t="shared" si="262"/>
        <v>0.9</v>
      </c>
      <c r="K899" s="1">
        <f t="shared" si="263"/>
        <v>1</v>
      </c>
      <c r="L899" s="1">
        <f t="shared" si="264"/>
        <v>1</v>
      </c>
      <c r="M899" s="1">
        <f t="shared" si="265"/>
        <v>1</v>
      </c>
      <c r="P899" s="1">
        <f t="shared" si="266"/>
        <v>0</v>
      </c>
      <c r="Q899" s="1">
        <f t="shared" si="267"/>
        <v>1</v>
      </c>
      <c r="R899" s="1">
        <f t="shared" si="268"/>
        <v>0</v>
      </c>
      <c r="S899" s="1">
        <f t="shared" si="269"/>
        <v>0</v>
      </c>
      <c r="V899" s="1">
        <f t="shared" si="270"/>
        <v>0</v>
      </c>
      <c r="W899" s="1">
        <f t="shared" si="271"/>
        <v>1</v>
      </c>
      <c r="X899" s="1">
        <f t="shared" si="272"/>
        <v>0</v>
      </c>
      <c r="Y899" s="1">
        <f t="shared" si="273"/>
        <v>0</v>
      </c>
      <c r="AB899" s="1">
        <f t="shared" si="274"/>
        <v>0</v>
      </c>
      <c r="AC899" s="1">
        <f t="shared" si="275"/>
        <v>1</v>
      </c>
      <c r="AD899" s="1">
        <f t="shared" si="276"/>
        <v>0</v>
      </c>
      <c r="AE899" s="1">
        <f t="shared" si="277"/>
        <v>0</v>
      </c>
    </row>
    <row r="900" spans="1:31" x14ac:dyDescent="0.25">
      <c r="A900">
        <v>1</v>
      </c>
      <c r="B900">
        <v>75</v>
      </c>
      <c r="C900">
        <v>33.1</v>
      </c>
      <c r="D900">
        <v>695</v>
      </c>
      <c r="E900">
        <v>0</v>
      </c>
      <c r="F900" t="str">
        <f t="shared" ref="F900:F963" si="278">IF(D900&gt;717.5,IF(B900&gt;48.75,IF(C900&gt;21.885,0.9,0.936),0.853),"")</f>
        <v/>
      </c>
      <c r="G900">
        <f t="shared" ref="G900:G963" si="279">IF(D900&lt;=717.5,IF(B900&lt;=85.202,IF(C900&gt;16.545,IF(D900&gt;687.5,0.812,0.745),IF(B900&gt;32.802,0.832,0.725)),""),"")</f>
        <v>0.81200000000000006</v>
      </c>
      <c r="H900" t="str">
        <f t="shared" ref="H900:H963" si="280">IF(D900&lt;=717.5,IF(B900&gt;85.202,IF(C900&gt;25.055,0.784,IF(D900&gt;677.5,0.892,0.852)),""),"")</f>
        <v/>
      </c>
      <c r="I900" s="1">
        <f t="shared" ref="I900:I963" si="281">SUM(F900:H900)</f>
        <v>0.81200000000000006</v>
      </c>
      <c r="K900" s="1">
        <f t="shared" si="263"/>
        <v>0</v>
      </c>
      <c r="L900" s="1">
        <f t="shared" si="264"/>
        <v>1</v>
      </c>
      <c r="M900" s="1">
        <f t="shared" si="265"/>
        <v>1</v>
      </c>
      <c r="P900" s="1">
        <f t="shared" si="266"/>
        <v>0</v>
      </c>
      <c r="Q900" s="1">
        <f t="shared" si="267"/>
        <v>0</v>
      </c>
      <c r="R900" s="1">
        <f t="shared" si="268"/>
        <v>0</v>
      </c>
      <c r="S900" s="1">
        <f t="shared" si="269"/>
        <v>1</v>
      </c>
      <c r="V900" s="1">
        <f t="shared" si="270"/>
        <v>0</v>
      </c>
      <c r="W900" s="1">
        <f t="shared" si="271"/>
        <v>1</v>
      </c>
      <c r="X900" s="1">
        <f t="shared" si="272"/>
        <v>0</v>
      </c>
      <c r="Y900" s="1">
        <f t="shared" si="273"/>
        <v>0</v>
      </c>
      <c r="AB900" s="1">
        <f t="shared" si="274"/>
        <v>0</v>
      </c>
      <c r="AC900" s="1">
        <f t="shared" si="275"/>
        <v>1</v>
      </c>
      <c r="AD900" s="1">
        <f t="shared" si="276"/>
        <v>0</v>
      </c>
      <c r="AE900" s="1">
        <f t="shared" si="277"/>
        <v>0</v>
      </c>
    </row>
    <row r="901" spans="1:31" x14ac:dyDescent="0.25">
      <c r="A901">
        <v>1</v>
      </c>
      <c r="B901">
        <v>50</v>
      </c>
      <c r="C901">
        <v>29.81</v>
      </c>
      <c r="D901">
        <v>685</v>
      </c>
      <c r="E901">
        <v>0</v>
      </c>
      <c r="F901" t="str">
        <f t="shared" si="278"/>
        <v/>
      </c>
      <c r="G901">
        <f t="shared" si="279"/>
        <v>0.745</v>
      </c>
      <c r="H901" t="str">
        <f t="shared" si="280"/>
        <v/>
      </c>
      <c r="I901" s="1">
        <f t="shared" si="281"/>
        <v>0.745</v>
      </c>
      <c r="K901" s="1">
        <f t="shared" si="263"/>
        <v>0</v>
      </c>
      <c r="L901" s="1">
        <f t="shared" si="264"/>
        <v>0</v>
      </c>
      <c r="M901" s="1">
        <f t="shared" si="265"/>
        <v>0</v>
      </c>
      <c r="P901" s="1">
        <f t="shared" si="266"/>
        <v>0</v>
      </c>
      <c r="Q901" s="1">
        <f t="shared" si="267"/>
        <v>0</v>
      </c>
      <c r="R901" s="1">
        <f t="shared" si="268"/>
        <v>0</v>
      </c>
      <c r="S901" s="1">
        <f t="shared" si="269"/>
        <v>1</v>
      </c>
      <c r="V901" s="1">
        <f t="shared" si="270"/>
        <v>0</v>
      </c>
      <c r="W901" s="1">
        <f t="shared" si="271"/>
        <v>0</v>
      </c>
      <c r="X901" s="1">
        <f t="shared" si="272"/>
        <v>0</v>
      </c>
      <c r="Y901" s="1">
        <f t="shared" si="273"/>
        <v>1</v>
      </c>
      <c r="AB901" s="1">
        <f t="shared" si="274"/>
        <v>0</v>
      </c>
      <c r="AC901" s="1">
        <f t="shared" si="275"/>
        <v>0</v>
      </c>
      <c r="AD901" s="1">
        <f t="shared" si="276"/>
        <v>0</v>
      </c>
      <c r="AE901" s="1">
        <f t="shared" si="277"/>
        <v>1</v>
      </c>
    </row>
    <row r="902" spans="1:31" x14ac:dyDescent="0.25">
      <c r="A902">
        <v>0</v>
      </c>
      <c r="B902">
        <v>60</v>
      </c>
      <c r="C902">
        <v>9.7200000000000006</v>
      </c>
      <c r="D902">
        <v>680</v>
      </c>
      <c r="E902">
        <v>0</v>
      </c>
      <c r="F902" t="str">
        <f t="shared" si="278"/>
        <v/>
      </c>
      <c r="G902">
        <f t="shared" si="279"/>
        <v>0.83199999999999996</v>
      </c>
      <c r="H902" t="str">
        <f t="shared" si="280"/>
        <v/>
      </c>
      <c r="I902" s="1">
        <f t="shared" si="281"/>
        <v>0.83199999999999996</v>
      </c>
      <c r="K902" s="1">
        <f t="shared" si="263"/>
        <v>0</v>
      </c>
      <c r="L902" s="1">
        <f t="shared" si="264"/>
        <v>1</v>
      </c>
      <c r="M902" s="1">
        <f t="shared" si="265"/>
        <v>1</v>
      </c>
      <c r="P902" s="1">
        <f t="shared" si="266"/>
        <v>0</v>
      </c>
      <c r="Q902" s="1">
        <f t="shared" si="267"/>
        <v>0</v>
      </c>
      <c r="R902" s="1">
        <f t="shared" si="268"/>
        <v>0</v>
      </c>
      <c r="S902" s="1">
        <f t="shared" si="269"/>
        <v>1</v>
      </c>
      <c r="V902" s="1">
        <f t="shared" si="270"/>
        <v>0</v>
      </c>
      <c r="W902" s="1">
        <f t="shared" si="271"/>
        <v>1</v>
      </c>
      <c r="X902" s="1">
        <f t="shared" si="272"/>
        <v>0</v>
      </c>
      <c r="Y902" s="1">
        <f t="shared" si="273"/>
        <v>0</v>
      </c>
      <c r="AB902" s="1">
        <f t="shared" si="274"/>
        <v>0</v>
      </c>
      <c r="AC902" s="1">
        <f t="shared" si="275"/>
        <v>1</v>
      </c>
      <c r="AD902" s="1">
        <f t="shared" si="276"/>
        <v>0</v>
      </c>
      <c r="AE902" s="1">
        <f t="shared" si="277"/>
        <v>0</v>
      </c>
    </row>
    <row r="903" spans="1:31" x14ac:dyDescent="0.25">
      <c r="A903">
        <v>1</v>
      </c>
      <c r="B903">
        <v>99</v>
      </c>
      <c r="C903">
        <v>21.88</v>
      </c>
      <c r="D903">
        <v>770</v>
      </c>
      <c r="E903">
        <v>0</v>
      </c>
      <c r="F903">
        <f t="shared" si="278"/>
        <v>0.93600000000000005</v>
      </c>
      <c r="G903" t="str">
        <f t="shared" si="279"/>
        <v/>
      </c>
      <c r="H903" t="str">
        <f t="shared" si="280"/>
        <v/>
      </c>
      <c r="I903" s="1">
        <f t="shared" si="281"/>
        <v>0.93600000000000005</v>
      </c>
      <c r="K903" s="1">
        <f t="shared" si="263"/>
        <v>1</v>
      </c>
      <c r="L903" s="1">
        <f t="shared" si="264"/>
        <v>1</v>
      </c>
      <c r="M903" s="1">
        <f t="shared" si="265"/>
        <v>1</v>
      </c>
      <c r="P903" s="1">
        <f t="shared" si="266"/>
        <v>0</v>
      </c>
      <c r="Q903" s="1">
        <f t="shared" si="267"/>
        <v>1</v>
      </c>
      <c r="R903" s="1">
        <f t="shared" si="268"/>
        <v>0</v>
      </c>
      <c r="S903" s="1">
        <f t="shared" si="269"/>
        <v>0</v>
      </c>
      <c r="V903" s="1">
        <f t="shared" si="270"/>
        <v>0</v>
      </c>
      <c r="W903" s="1">
        <f t="shared" si="271"/>
        <v>1</v>
      </c>
      <c r="X903" s="1">
        <f t="shared" si="272"/>
        <v>0</v>
      </c>
      <c r="Y903" s="1">
        <f t="shared" si="273"/>
        <v>0</v>
      </c>
      <c r="AB903" s="1">
        <f t="shared" si="274"/>
        <v>0</v>
      </c>
      <c r="AC903" s="1">
        <f t="shared" si="275"/>
        <v>1</v>
      </c>
      <c r="AD903" s="1">
        <f t="shared" si="276"/>
        <v>0</v>
      </c>
      <c r="AE903" s="1">
        <f t="shared" si="277"/>
        <v>0</v>
      </c>
    </row>
    <row r="904" spans="1:31" x14ac:dyDescent="0.25">
      <c r="A904">
        <v>1</v>
      </c>
      <c r="B904">
        <v>115</v>
      </c>
      <c r="C904">
        <v>18.809999999999999</v>
      </c>
      <c r="D904">
        <v>685</v>
      </c>
      <c r="E904">
        <v>0</v>
      </c>
      <c r="F904" t="str">
        <f t="shared" si="278"/>
        <v/>
      </c>
      <c r="G904" t="str">
        <f t="shared" si="279"/>
        <v/>
      </c>
      <c r="H904">
        <f t="shared" si="280"/>
        <v>0.89200000000000002</v>
      </c>
      <c r="I904" s="1">
        <f t="shared" si="281"/>
        <v>0.89200000000000002</v>
      </c>
      <c r="K904" s="1">
        <f t="shared" ref="K904:K967" si="282">IF($D904&gt;717.5,1,IF(AND(B904&gt;85.202,C904&lt;25.055),1,0))</f>
        <v>1</v>
      </c>
      <c r="L904" s="1">
        <f t="shared" ref="L904:L967" si="283">IF(M904=0,0,IF(AND(D904&lt;717.5,B904&gt;85.202,C904&gt;25.055),0,1))</f>
        <v>1</v>
      </c>
      <c r="M904" s="1">
        <f t="shared" ref="M904:M967" si="284">IF(AND(B904&lt;85.202,C904&gt;16.545,D904&lt;687.5),0,IF(AND(B904&lt;32.802,C904&lt;16.545,D904&lt;717.5),0,1))</f>
        <v>1</v>
      </c>
      <c r="P904" s="1">
        <f t="shared" ref="P904:P967" si="285">IF($K904=1, IF($E904=1,1,0),0)</f>
        <v>0</v>
      </c>
      <c r="Q904" s="1">
        <f t="shared" ref="Q904:Q967" si="286">IF($K904=1, IF($E904=0,1,0),0)</f>
        <v>1</v>
      </c>
      <c r="R904" s="1">
        <f t="shared" ref="R904:R967" si="287">IF($K904=0, IF($E904=1,1,0),0)</f>
        <v>0</v>
      </c>
      <c r="S904" s="1">
        <f t="shared" ref="S904:S967" si="288">IF($K904=0, IF($E904=0,1,0),0)</f>
        <v>0</v>
      </c>
      <c r="V904" s="1">
        <f t="shared" ref="V904:V967" si="289">IF($L904=1, IF($E904=1,1,0),0)</f>
        <v>0</v>
      </c>
      <c r="W904" s="1">
        <f t="shared" ref="W904:W967" si="290">IF($L904=1, IF($E904=0,1,0),0)</f>
        <v>1</v>
      </c>
      <c r="X904" s="1">
        <f t="shared" ref="X904:X967" si="291">IF($L904=0, IF($E904=1,1,0),0)</f>
        <v>0</v>
      </c>
      <c r="Y904" s="1">
        <f t="shared" ref="Y904:Y967" si="292">IF($L904=0, IF($E904=0,1,0),0)</f>
        <v>0</v>
      </c>
      <c r="AB904" s="1">
        <f t="shared" ref="AB904:AB967" si="293">IF($M904=1, IF($E904=1,1,0),0)</f>
        <v>0</v>
      </c>
      <c r="AC904" s="1">
        <f t="shared" ref="AC904:AC967" si="294">IF($M904=1, IF($E904=0,1,0),0)</f>
        <v>1</v>
      </c>
      <c r="AD904" s="1">
        <f t="shared" ref="AD904:AD967" si="295">IF($M904=0, IF($E904=1,1,0),0)</f>
        <v>0</v>
      </c>
      <c r="AE904" s="1">
        <f t="shared" ref="AE904:AE967" si="296">IF($M904=0, IF($E904=0,1,0),0)</f>
        <v>0</v>
      </c>
    </row>
    <row r="905" spans="1:31" x14ac:dyDescent="0.25">
      <c r="A905">
        <v>1</v>
      </c>
      <c r="B905">
        <v>90</v>
      </c>
      <c r="C905">
        <v>20.88</v>
      </c>
      <c r="D905">
        <v>700</v>
      </c>
      <c r="E905">
        <v>0</v>
      </c>
      <c r="F905" t="str">
        <f t="shared" si="278"/>
        <v/>
      </c>
      <c r="G905" t="str">
        <f t="shared" si="279"/>
        <v/>
      </c>
      <c r="H905">
        <f t="shared" si="280"/>
        <v>0.89200000000000002</v>
      </c>
      <c r="I905" s="1">
        <f t="shared" si="281"/>
        <v>0.89200000000000002</v>
      </c>
      <c r="K905" s="1">
        <f t="shared" si="282"/>
        <v>1</v>
      </c>
      <c r="L905" s="1">
        <f t="shared" si="283"/>
        <v>1</v>
      </c>
      <c r="M905" s="1">
        <f t="shared" si="284"/>
        <v>1</v>
      </c>
      <c r="P905" s="1">
        <f t="shared" si="285"/>
        <v>0</v>
      </c>
      <c r="Q905" s="1">
        <f t="shared" si="286"/>
        <v>1</v>
      </c>
      <c r="R905" s="1">
        <f t="shared" si="287"/>
        <v>0</v>
      </c>
      <c r="S905" s="1">
        <f t="shared" si="288"/>
        <v>0</v>
      </c>
      <c r="V905" s="1">
        <f t="shared" si="289"/>
        <v>0</v>
      </c>
      <c r="W905" s="1">
        <f t="shared" si="290"/>
        <v>1</v>
      </c>
      <c r="X905" s="1">
        <f t="shared" si="291"/>
        <v>0</v>
      </c>
      <c r="Y905" s="1">
        <f t="shared" si="292"/>
        <v>0</v>
      </c>
      <c r="AB905" s="1">
        <f t="shared" si="293"/>
        <v>0</v>
      </c>
      <c r="AC905" s="1">
        <f t="shared" si="294"/>
        <v>1</v>
      </c>
      <c r="AD905" s="1">
        <f t="shared" si="295"/>
        <v>0</v>
      </c>
      <c r="AE905" s="1">
        <f t="shared" si="296"/>
        <v>0</v>
      </c>
    </row>
    <row r="906" spans="1:31" x14ac:dyDescent="0.25">
      <c r="A906">
        <v>1</v>
      </c>
      <c r="B906">
        <v>40</v>
      </c>
      <c r="C906">
        <v>17.97</v>
      </c>
      <c r="D906">
        <v>700</v>
      </c>
      <c r="E906">
        <v>0</v>
      </c>
      <c r="F906" t="str">
        <f t="shared" si="278"/>
        <v/>
      </c>
      <c r="G906">
        <f t="shared" si="279"/>
        <v>0.81200000000000006</v>
      </c>
      <c r="H906" t="str">
        <f t="shared" si="280"/>
        <v/>
      </c>
      <c r="I906" s="1">
        <f t="shared" si="281"/>
        <v>0.81200000000000006</v>
      </c>
      <c r="K906" s="1">
        <f t="shared" si="282"/>
        <v>0</v>
      </c>
      <c r="L906" s="1">
        <f t="shared" si="283"/>
        <v>1</v>
      </c>
      <c r="M906" s="1">
        <f t="shared" si="284"/>
        <v>1</v>
      </c>
      <c r="P906" s="1">
        <f t="shared" si="285"/>
        <v>0</v>
      </c>
      <c r="Q906" s="1">
        <f t="shared" si="286"/>
        <v>0</v>
      </c>
      <c r="R906" s="1">
        <f t="shared" si="287"/>
        <v>0</v>
      </c>
      <c r="S906" s="1">
        <f t="shared" si="288"/>
        <v>1</v>
      </c>
      <c r="V906" s="1">
        <f t="shared" si="289"/>
        <v>0</v>
      </c>
      <c r="W906" s="1">
        <f t="shared" si="290"/>
        <v>1</v>
      </c>
      <c r="X906" s="1">
        <f t="shared" si="291"/>
        <v>0</v>
      </c>
      <c r="Y906" s="1">
        <f t="shared" si="292"/>
        <v>0</v>
      </c>
      <c r="AB906" s="1">
        <f t="shared" si="293"/>
        <v>0</v>
      </c>
      <c r="AC906" s="1">
        <f t="shared" si="294"/>
        <v>1</v>
      </c>
      <c r="AD906" s="1">
        <f t="shared" si="295"/>
        <v>0</v>
      </c>
      <c r="AE906" s="1">
        <f t="shared" si="296"/>
        <v>0</v>
      </c>
    </row>
    <row r="907" spans="1:31" x14ac:dyDescent="0.25">
      <c r="A907">
        <v>1</v>
      </c>
      <c r="B907">
        <v>45</v>
      </c>
      <c r="C907">
        <v>18.32</v>
      </c>
      <c r="D907">
        <v>675</v>
      </c>
      <c r="E907">
        <v>0</v>
      </c>
      <c r="F907" t="str">
        <f t="shared" si="278"/>
        <v/>
      </c>
      <c r="G907">
        <f t="shared" si="279"/>
        <v>0.745</v>
      </c>
      <c r="H907" t="str">
        <f t="shared" si="280"/>
        <v/>
      </c>
      <c r="I907" s="1">
        <f t="shared" si="281"/>
        <v>0.745</v>
      </c>
      <c r="K907" s="1">
        <f t="shared" si="282"/>
        <v>0</v>
      </c>
      <c r="L907" s="1">
        <f t="shared" si="283"/>
        <v>0</v>
      </c>
      <c r="M907" s="1">
        <f t="shared" si="284"/>
        <v>0</v>
      </c>
      <c r="P907" s="1">
        <f t="shared" si="285"/>
        <v>0</v>
      </c>
      <c r="Q907" s="1">
        <f t="shared" si="286"/>
        <v>0</v>
      </c>
      <c r="R907" s="1">
        <f t="shared" si="287"/>
        <v>0</v>
      </c>
      <c r="S907" s="1">
        <f t="shared" si="288"/>
        <v>1</v>
      </c>
      <c r="V907" s="1">
        <f t="shared" si="289"/>
        <v>0</v>
      </c>
      <c r="W907" s="1">
        <f t="shared" si="290"/>
        <v>0</v>
      </c>
      <c r="X907" s="1">
        <f t="shared" si="291"/>
        <v>0</v>
      </c>
      <c r="Y907" s="1">
        <f t="shared" si="292"/>
        <v>1</v>
      </c>
      <c r="AB907" s="1">
        <f t="shared" si="293"/>
        <v>0</v>
      </c>
      <c r="AC907" s="1">
        <f t="shared" si="294"/>
        <v>0</v>
      </c>
      <c r="AD907" s="1">
        <f t="shared" si="295"/>
        <v>0</v>
      </c>
      <c r="AE907" s="1">
        <f t="shared" si="296"/>
        <v>1</v>
      </c>
    </row>
    <row r="908" spans="1:31" x14ac:dyDescent="0.25">
      <c r="A908">
        <v>0</v>
      </c>
      <c r="B908">
        <v>51</v>
      </c>
      <c r="C908">
        <v>31.65</v>
      </c>
      <c r="D908">
        <v>695</v>
      </c>
      <c r="E908">
        <v>0</v>
      </c>
      <c r="F908" t="str">
        <f t="shared" si="278"/>
        <v/>
      </c>
      <c r="G908">
        <f t="shared" si="279"/>
        <v>0.81200000000000006</v>
      </c>
      <c r="H908" t="str">
        <f t="shared" si="280"/>
        <v/>
      </c>
      <c r="I908" s="1">
        <f t="shared" si="281"/>
        <v>0.81200000000000006</v>
      </c>
      <c r="K908" s="1">
        <f t="shared" si="282"/>
        <v>0</v>
      </c>
      <c r="L908" s="1">
        <f t="shared" si="283"/>
        <v>1</v>
      </c>
      <c r="M908" s="1">
        <f t="shared" si="284"/>
        <v>1</v>
      </c>
      <c r="P908" s="1">
        <f t="shared" si="285"/>
        <v>0</v>
      </c>
      <c r="Q908" s="1">
        <f t="shared" si="286"/>
        <v>0</v>
      </c>
      <c r="R908" s="1">
        <f t="shared" si="287"/>
        <v>0</v>
      </c>
      <c r="S908" s="1">
        <f t="shared" si="288"/>
        <v>1</v>
      </c>
      <c r="V908" s="1">
        <f t="shared" si="289"/>
        <v>0</v>
      </c>
      <c r="W908" s="1">
        <f t="shared" si="290"/>
        <v>1</v>
      </c>
      <c r="X908" s="1">
        <f t="shared" si="291"/>
        <v>0</v>
      </c>
      <c r="Y908" s="1">
        <f t="shared" si="292"/>
        <v>0</v>
      </c>
      <c r="AB908" s="1">
        <f t="shared" si="293"/>
        <v>0</v>
      </c>
      <c r="AC908" s="1">
        <f t="shared" si="294"/>
        <v>1</v>
      </c>
      <c r="AD908" s="1">
        <f t="shared" si="295"/>
        <v>0</v>
      </c>
      <c r="AE908" s="1">
        <f t="shared" si="296"/>
        <v>0</v>
      </c>
    </row>
    <row r="909" spans="1:31" x14ac:dyDescent="0.25">
      <c r="A909">
        <v>0</v>
      </c>
      <c r="B909">
        <v>17.96</v>
      </c>
      <c r="C909">
        <v>37.43</v>
      </c>
      <c r="D909">
        <v>670</v>
      </c>
      <c r="E909">
        <v>0</v>
      </c>
      <c r="F909" t="str">
        <f t="shared" si="278"/>
        <v/>
      </c>
      <c r="G909">
        <f t="shared" si="279"/>
        <v>0.745</v>
      </c>
      <c r="H909" t="str">
        <f t="shared" si="280"/>
        <v/>
      </c>
      <c r="I909" s="1">
        <f t="shared" si="281"/>
        <v>0.745</v>
      </c>
      <c r="K909" s="1">
        <f t="shared" si="282"/>
        <v>0</v>
      </c>
      <c r="L909" s="1">
        <f t="shared" si="283"/>
        <v>0</v>
      </c>
      <c r="M909" s="1">
        <f t="shared" si="284"/>
        <v>0</v>
      </c>
      <c r="P909" s="1">
        <f t="shared" si="285"/>
        <v>0</v>
      </c>
      <c r="Q909" s="1">
        <f t="shared" si="286"/>
        <v>0</v>
      </c>
      <c r="R909" s="1">
        <f t="shared" si="287"/>
        <v>0</v>
      </c>
      <c r="S909" s="1">
        <f t="shared" si="288"/>
        <v>1</v>
      </c>
      <c r="V909" s="1">
        <f t="shared" si="289"/>
        <v>0</v>
      </c>
      <c r="W909" s="1">
        <f t="shared" si="290"/>
        <v>0</v>
      </c>
      <c r="X909" s="1">
        <f t="shared" si="291"/>
        <v>0</v>
      </c>
      <c r="Y909" s="1">
        <f t="shared" si="292"/>
        <v>1</v>
      </c>
      <c r="AB909" s="1">
        <f t="shared" si="293"/>
        <v>0</v>
      </c>
      <c r="AC909" s="1">
        <f t="shared" si="294"/>
        <v>0</v>
      </c>
      <c r="AD909" s="1">
        <f t="shared" si="295"/>
        <v>0</v>
      </c>
      <c r="AE909" s="1">
        <f t="shared" si="296"/>
        <v>1</v>
      </c>
    </row>
    <row r="910" spans="1:31" x14ac:dyDescent="0.25">
      <c r="A910">
        <v>1</v>
      </c>
      <c r="B910">
        <v>46</v>
      </c>
      <c r="C910">
        <v>11.17</v>
      </c>
      <c r="D910">
        <v>695</v>
      </c>
      <c r="E910">
        <v>0</v>
      </c>
      <c r="F910" t="str">
        <f t="shared" si="278"/>
        <v/>
      </c>
      <c r="G910">
        <f t="shared" si="279"/>
        <v>0.83199999999999996</v>
      </c>
      <c r="H910" t="str">
        <f t="shared" si="280"/>
        <v/>
      </c>
      <c r="I910" s="1">
        <f t="shared" si="281"/>
        <v>0.83199999999999996</v>
      </c>
      <c r="K910" s="1">
        <f t="shared" si="282"/>
        <v>0</v>
      </c>
      <c r="L910" s="1">
        <f t="shared" si="283"/>
        <v>1</v>
      </c>
      <c r="M910" s="1">
        <f t="shared" si="284"/>
        <v>1</v>
      </c>
      <c r="P910" s="1">
        <f t="shared" si="285"/>
        <v>0</v>
      </c>
      <c r="Q910" s="1">
        <f t="shared" si="286"/>
        <v>0</v>
      </c>
      <c r="R910" s="1">
        <f t="shared" si="287"/>
        <v>0</v>
      </c>
      <c r="S910" s="1">
        <f t="shared" si="288"/>
        <v>1</v>
      </c>
      <c r="V910" s="1">
        <f t="shared" si="289"/>
        <v>0</v>
      </c>
      <c r="W910" s="1">
        <f t="shared" si="290"/>
        <v>1</v>
      </c>
      <c r="X910" s="1">
        <f t="shared" si="291"/>
        <v>0</v>
      </c>
      <c r="Y910" s="1">
        <f t="shared" si="292"/>
        <v>0</v>
      </c>
      <c r="AB910" s="1">
        <f t="shared" si="293"/>
        <v>0</v>
      </c>
      <c r="AC910" s="1">
        <f t="shared" si="294"/>
        <v>1</v>
      </c>
      <c r="AD910" s="1">
        <f t="shared" si="295"/>
        <v>0</v>
      </c>
      <c r="AE910" s="1">
        <f t="shared" si="296"/>
        <v>0</v>
      </c>
    </row>
    <row r="911" spans="1:31" x14ac:dyDescent="0.25">
      <c r="A911">
        <v>1</v>
      </c>
      <c r="B911">
        <v>67</v>
      </c>
      <c r="C911">
        <v>12.45</v>
      </c>
      <c r="D911">
        <v>675</v>
      </c>
      <c r="E911">
        <v>0</v>
      </c>
      <c r="F911" t="str">
        <f t="shared" si="278"/>
        <v/>
      </c>
      <c r="G911">
        <f t="shared" si="279"/>
        <v>0.83199999999999996</v>
      </c>
      <c r="H911" t="str">
        <f t="shared" si="280"/>
        <v/>
      </c>
      <c r="I911" s="1">
        <f t="shared" si="281"/>
        <v>0.83199999999999996</v>
      </c>
      <c r="K911" s="1">
        <f t="shared" si="282"/>
        <v>0</v>
      </c>
      <c r="L911" s="1">
        <f t="shared" si="283"/>
        <v>1</v>
      </c>
      <c r="M911" s="1">
        <f t="shared" si="284"/>
        <v>1</v>
      </c>
      <c r="P911" s="1">
        <f t="shared" si="285"/>
        <v>0</v>
      </c>
      <c r="Q911" s="1">
        <f t="shared" si="286"/>
        <v>0</v>
      </c>
      <c r="R911" s="1">
        <f t="shared" si="287"/>
        <v>0</v>
      </c>
      <c r="S911" s="1">
        <f t="shared" si="288"/>
        <v>1</v>
      </c>
      <c r="V911" s="1">
        <f t="shared" si="289"/>
        <v>0</v>
      </c>
      <c r="W911" s="1">
        <f t="shared" si="290"/>
        <v>1</v>
      </c>
      <c r="X911" s="1">
        <f t="shared" si="291"/>
        <v>0</v>
      </c>
      <c r="Y911" s="1">
        <f t="shared" si="292"/>
        <v>0</v>
      </c>
      <c r="AB911" s="1">
        <f t="shared" si="293"/>
        <v>0</v>
      </c>
      <c r="AC911" s="1">
        <f t="shared" si="294"/>
        <v>1</v>
      </c>
      <c r="AD911" s="1">
        <f t="shared" si="295"/>
        <v>0</v>
      </c>
      <c r="AE911" s="1">
        <f t="shared" si="296"/>
        <v>0</v>
      </c>
    </row>
    <row r="912" spans="1:31" x14ac:dyDescent="0.25">
      <c r="A912">
        <v>0</v>
      </c>
      <c r="B912">
        <v>104</v>
      </c>
      <c r="C912">
        <v>23.5</v>
      </c>
      <c r="D912">
        <v>690</v>
      </c>
      <c r="E912">
        <v>0</v>
      </c>
      <c r="F912" t="str">
        <f t="shared" si="278"/>
        <v/>
      </c>
      <c r="G912" t="str">
        <f t="shared" si="279"/>
        <v/>
      </c>
      <c r="H912">
        <f t="shared" si="280"/>
        <v>0.89200000000000002</v>
      </c>
      <c r="I912" s="1">
        <f t="shared" si="281"/>
        <v>0.89200000000000002</v>
      </c>
      <c r="K912" s="1">
        <f t="shared" si="282"/>
        <v>1</v>
      </c>
      <c r="L912" s="1">
        <f t="shared" si="283"/>
        <v>1</v>
      </c>
      <c r="M912" s="1">
        <f t="shared" si="284"/>
        <v>1</v>
      </c>
      <c r="P912" s="1">
        <f t="shared" si="285"/>
        <v>0</v>
      </c>
      <c r="Q912" s="1">
        <f t="shared" si="286"/>
        <v>1</v>
      </c>
      <c r="R912" s="1">
        <f t="shared" si="287"/>
        <v>0</v>
      </c>
      <c r="S912" s="1">
        <f t="shared" si="288"/>
        <v>0</v>
      </c>
      <c r="V912" s="1">
        <f t="shared" si="289"/>
        <v>0</v>
      </c>
      <c r="W912" s="1">
        <f t="shared" si="290"/>
        <v>1</v>
      </c>
      <c r="X912" s="1">
        <f t="shared" si="291"/>
        <v>0</v>
      </c>
      <c r="Y912" s="1">
        <f t="shared" si="292"/>
        <v>0</v>
      </c>
      <c r="AB912" s="1">
        <f t="shared" si="293"/>
        <v>0</v>
      </c>
      <c r="AC912" s="1">
        <f t="shared" si="294"/>
        <v>1</v>
      </c>
      <c r="AD912" s="1">
        <f t="shared" si="295"/>
        <v>0</v>
      </c>
      <c r="AE912" s="1">
        <f t="shared" si="296"/>
        <v>0</v>
      </c>
    </row>
    <row r="913" spans="1:31" x14ac:dyDescent="0.25">
      <c r="A913">
        <v>0</v>
      </c>
      <c r="B913">
        <v>35</v>
      </c>
      <c r="C913">
        <v>13.27</v>
      </c>
      <c r="D913">
        <v>675</v>
      </c>
      <c r="E913">
        <v>0</v>
      </c>
      <c r="F913" t="str">
        <f t="shared" si="278"/>
        <v/>
      </c>
      <c r="G913">
        <f t="shared" si="279"/>
        <v>0.83199999999999996</v>
      </c>
      <c r="H913" t="str">
        <f t="shared" si="280"/>
        <v/>
      </c>
      <c r="I913" s="1">
        <f t="shared" si="281"/>
        <v>0.83199999999999996</v>
      </c>
      <c r="K913" s="1">
        <f t="shared" si="282"/>
        <v>0</v>
      </c>
      <c r="L913" s="1">
        <f t="shared" si="283"/>
        <v>1</v>
      </c>
      <c r="M913" s="1">
        <f t="shared" si="284"/>
        <v>1</v>
      </c>
      <c r="P913" s="1">
        <f t="shared" si="285"/>
        <v>0</v>
      </c>
      <c r="Q913" s="1">
        <f t="shared" si="286"/>
        <v>0</v>
      </c>
      <c r="R913" s="1">
        <f t="shared" si="287"/>
        <v>0</v>
      </c>
      <c r="S913" s="1">
        <f t="shared" si="288"/>
        <v>1</v>
      </c>
      <c r="V913" s="1">
        <f t="shared" si="289"/>
        <v>0</v>
      </c>
      <c r="W913" s="1">
        <f t="shared" si="290"/>
        <v>1</v>
      </c>
      <c r="X913" s="1">
        <f t="shared" si="291"/>
        <v>0</v>
      </c>
      <c r="Y913" s="1">
        <f t="shared" si="292"/>
        <v>0</v>
      </c>
      <c r="AB913" s="1">
        <f t="shared" si="293"/>
        <v>0</v>
      </c>
      <c r="AC913" s="1">
        <f t="shared" si="294"/>
        <v>1</v>
      </c>
      <c r="AD913" s="1">
        <f t="shared" si="295"/>
        <v>0</v>
      </c>
      <c r="AE913" s="1">
        <f t="shared" si="296"/>
        <v>0</v>
      </c>
    </row>
    <row r="914" spans="1:31" x14ac:dyDescent="0.25">
      <c r="A914">
        <v>0</v>
      </c>
      <c r="B914">
        <v>62.62</v>
      </c>
      <c r="C914">
        <v>28.23</v>
      </c>
      <c r="D914">
        <v>705</v>
      </c>
      <c r="E914">
        <v>0</v>
      </c>
      <c r="F914" t="str">
        <f t="shared" si="278"/>
        <v/>
      </c>
      <c r="G914">
        <f t="shared" si="279"/>
        <v>0.81200000000000006</v>
      </c>
      <c r="H914" t="str">
        <f t="shared" si="280"/>
        <v/>
      </c>
      <c r="I914" s="1">
        <f t="shared" si="281"/>
        <v>0.81200000000000006</v>
      </c>
      <c r="K914" s="1">
        <f t="shared" si="282"/>
        <v>0</v>
      </c>
      <c r="L914" s="1">
        <f t="shared" si="283"/>
        <v>1</v>
      </c>
      <c r="M914" s="1">
        <f t="shared" si="284"/>
        <v>1</v>
      </c>
      <c r="P914" s="1">
        <f t="shared" si="285"/>
        <v>0</v>
      </c>
      <c r="Q914" s="1">
        <f t="shared" si="286"/>
        <v>0</v>
      </c>
      <c r="R914" s="1">
        <f t="shared" si="287"/>
        <v>0</v>
      </c>
      <c r="S914" s="1">
        <f t="shared" si="288"/>
        <v>1</v>
      </c>
      <c r="V914" s="1">
        <f t="shared" si="289"/>
        <v>0</v>
      </c>
      <c r="W914" s="1">
        <f t="shared" si="290"/>
        <v>1</v>
      </c>
      <c r="X914" s="1">
        <f t="shared" si="291"/>
        <v>0</v>
      </c>
      <c r="Y914" s="1">
        <f t="shared" si="292"/>
        <v>0</v>
      </c>
      <c r="AB914" s="1">
        <f t="shared" si="293"/>
        <v>0</v>
      </c>
      <c r="AC914" s="1">
        <f t="shared" si="294"/>
        <v>1</v>
      </c>
      <c r="AD914" s="1">
        <f t="shared" si="295"/>
        <v>0</v>
      </c>
      <c r="AE914" s="1">
        <f t="shared" si="296"/>
        <v>0</v>
      </c>
    </row>
    <row r="915" spans="1:31" x14ac:dyDescent="0.25">
      <c r="A915">
        <v>1</v>
      </c>
      <c r="B915">
        <v>150</v>
      </c>
      <c r="C915">
        <v>14.69</v>
      </c>
      <c r="D915">
        <v>690</v>
      </c>
      <c r="E915">
        <v>0</v>
      </c>
      <c r="F915" t="str">
        <f t="shared" si="278"/>
        <v/>
      </c>
      <c r="G915" t="str">
        <f t="shared" si="279"/>
        <v/>
      </c>
      <c r="H915">
        <f t="shared" si="280"/>
        <v>0.89200000000000002</v>
      </c>
      <c r="I915" s="1">
        <f t="shared" si="281"/>
        <v>0.89200000000000002</v>
      </c>
      <c r="K915" s="1">
        <f t="shared" si="282"/>
        <v>1</v>
      </c>
      <c r="L915" s="1">
        <f t="shared" si="283"/>
        <v>1</v>
      </c>
      <c r="M915" s="1">
        <f t="shared" si="284"/>
        <v>1</v>
      </c>
      <c r="P915" s="1">
        <f t="shared" si="285"/>
        <v>0</v>
      </c>
      <c r="Q915" s="1">
        <f t="shared" si="286"/>
        <v>1</v>
      </c>
      <c r="R915" s="1">
        <f t="shared" si="287"/>
        <v>0</v>
      </c>
      <c r="S915" s="1">
        <f t="shared" si="288"/>
        <v>0</v>
      </c>
      <c r="V915" s="1">
        <f t="shared" si="289"/>
        <v>0</v>
      </c>
      <c r="W915" s="1">
        <f t="shared" si="290"/>
        <v>1</v>
      </c>
      <c r="X915" s="1">
        <f t="shared" si="291"/>
        <v>0</v>
      </c>
      <c r="Y915" s="1">
        <f t="shared" si="292"/>
        <v>0</v>
      </c>
      <c r="AB915" s="1">
        <f t="shared" si="293"/>
        <v>0</v>
      </c>
      <c r="AC915" s="1">
        <f t="shared" si="294"/>
        <v>1</v>
      </c>
      <c r="AD915" s="1">
        <f t="shared" si="295"/>
        <v>0</v>
      </c>
      <c r="AE915" s="1">
        <f t="shared" si="296"/>
        <v>0</v>
      </c>
    </row>
    <row r="916" spans="1:31" x14ac:dyDescent="0.25">
      <c r="A916">
        <v>1</v>
      </c>
      <c r="B916">
        <v>89</v>
      </c>
      <c r="C916">
        <v>18.18</v>
      </c>
      <c r="D916">
        <v>660</v>
      </c>
      <c r="E916">
        <v>0</v>
      </c>
      <c r="F916" t="str">
        <f t="shared" si="278"/>
        <v/>
      </c>
      <c r="G916" t="str">
        <f t="shared" si="279"/>
        <v/>
      </c>
      <c r="H916">
        <f t="shared" si="280"/>
        <v>0.85199999999999998</v>
      </c>
      <c r="I916" s="1">
        <f t="shared" si="281"/>
        <v>0.85199999999999998</v>
      </c>
      <c r="K916" s="1">
        <f t="shared" si="282"/>
        <v>1</v>
      </c>
      <c r="L916" s="1">
        <f t="shared" si="283"/>
        <v>1</v>
      </c>
      <c r="M916" s="1">
        <f t="shared" si="284"/>
        <v>1</v>
      </c>
      <c r="P916" s="1">
        <f t="shared" si="285"/>
        <v>0</v>
      </c>
      <c r="Q916" s="1">
        <f t="shared" si="286"/>
        <v>1</v>
      </c>
      <c r="R916" s="1">
        <f t="shared" si="287"/>
        <v>0</v>
      </c>
      <c r="S916" s="1">
        <f t="shared" si="288"/>
        <v>0</v>
      </c>
      <c r="V916" s="1">
        <f t="shared" si="289"/>
        <v>0</v>
      </c>
      <c r="W916" s="1">
        <f t="shared" si="290"/>
        <v>1</v>
      </c>
      <c r="X916" s="1">
        <f t="shared" si="291"/>
        <v>0</v>
      </c>
      <c r="Y916" s="1">
        <f t="shared" si="292"/>
        <v>0</v>
      </c>
      <c r="AB916" s="1">
        <f t="shared" si="293"/>
        <v>0</v>
      </c>
      <c r="AC916" s="1">
        <f t="shared" si="294"/>
        <v>1</v>
      </c>
      <c r="AD916" s="1">
        <f t="shared" si="295"/>
        <v>0</v>
      </c>
      <c r="AE916" s="1">
        <f t="shared" si="296"/>
        <v>0</v>
      </c>
    </row>
    <row r="917" spans="1:31" x14ac:dyDescent="0.25">
      <c r="A917">
        <v>1</v>
      </c>
      <c r="B917">
        <v>201</v>
      </c>
      <c r="C917">
        <v>25.71</v>
      </c>
      <c r="D917">
        <v>700</v>
      </c>
      <c r="E917">
        <v>0</v>
      </c>
      <c r="F917" t="str">
        <f t="shared" si="278"/>
        <v/>
      </c>
      <c r="G917" t="str">
        <f t="shared" si="279"/>
        <v/>
      </c>
      <c r="H917">
        <f t="shared" si="280"/>
        <v>0.78400000000000003</v>
      </c>
      <c r="I917" s="1">
        <f t="shared" si="281"/>
        <v>0.78400000000000003</v>
      </c>
      <c r="K917" s="1">
        <f t="shared" si="282"/>
        <v>0</v>
      </c>
      <c r="L917" s="1">
        <f t="shared" si="283"/>
        <v>0</v>
      </c>
      <c r="M917" s="1">
        <f t="shared" si="284"/>
        <v>1</v>
      </c>
      <c r="P917" s="1">
        <f t="shared" si="285"/>
        <v>0</v>
      </c>
      <c r="Q917" s="1">
        <f t="shared" si="286"/>
        <v>0</v>
      </c>
      <c r="R917" s="1">
        <f t="shared" si="287"/>
        <v>0</v>
      </c>
      <c r="S917" s="1">
        <f t="shared" si="288"/>
        <v>1</v>
      </c>
      <c r="V917" s="1">
        <f t="shared" si="289"/>
        <v>0</v>
      </c>
      <c r="W917" s="1">
        <f t="shared" si="290"/>
        <v>0</v>
      </c>
      <c r="X917" s="1">
        <f t="shared" si="291"/>
        <v>0</v>
      </c>
      <c r="Y917" s="1">
        <f t="shared" si="292"/>
        <v>1</v>
      </c>
      <c r="AB917" s="1">
        <f t="shared" si="293"/>
        <v>0</v>
      </c>
      <c r="AC917" s="1">
        <f t="shared" si="294"/>
        <v>1</v>
      </c>
      <c r="AD917" s="1">
        <f t="shared" si="295"/>
        <v>0</v>
      </c>
      <c r="AE917" s="1">
        <f t="shared" si="296"/>
        <v>0</v>
      </c>
    </row>
    <row r="918" spans="1:31" x14ac:dyDescent="0.25">
      <c r="A918">
        <v>0</v>
      </c>
      <c r="B918">
        <v>90</v>
      </c>
      <c r="C918">
        <v>11.76</v>
      </c>
      <c r="D918">
        <v>670</v>
      </c>
      <c r="E918">
        <v>0</v>
      </c>
      <c r="F918" t="str">
        <f t="shared" si="278"/>
        <v/>
      </c>
      <c r="G918" t="str">
        <f t="shared" si="279"/>
        <v/>
      </c>
      <c r="H918">
        <f t="shared" si="280"/>
        <v>0.85199999999999998</v>
      </c>
      <c r="I918" s="1">
        <f t="shared" si="281"/>
        <v>0.85199999999999998</v>
      </c>
      <c r="K918" s="1">
        <f t="shared" si="282"/>
        <v>1</v>
      </c>
      <c r="L918" s="1">
        <f t="shared" si="283"/>
        <v>1</v>
      </c>
      <c r="M918" s="1">
        <f t="shared" si="284"/>
        <v>1</v>
      </c>
      <c r="P918" s="1">
        <f t="shared" si="285"/>
        <v>0</v>
      </c>
      <c r="Q918" s="1">
        <f t="shared" si="286"/>
        <v>1</v>
      </c>
      <c r="R918" s="1">
        <f t="shared" si="287"/>
        <v>0</v>
      </c>
      <c r="S918" s="1">
        <f t="shared" si="288"/>
        <v>0</v>
      </c>
      <c r="V918" s="1">
        <f t="shared" si="289"/>
        <v>0</v>
      </c>
      <c r="W918" s="1">
        <f t="shared" si="290"/>
        <v>1</v>
      </c>
      <c r="X918" s="1">
        <f t="shared" si="291"/>
        <v>0</v>
      </c>
      <c r="Y918" s="1">
        <f t="shared" si="292"/>
        <v>0</v>
      </c>
      <c r="AB918" s="1">
        <f t="shared" si="293"/>
        <v>0</v>
      </c>
      <c r="AC918" s="1">
        <f t="shared" si="294"/>
        <v>1</v>
      </c>
      <c r="AD918" s="1">
        <f t="shared" si="295"/>
        <v>0</v>
      </c>
      <c r="AE918" s="1">
        <f t="shared" si="296"/>
        <v>0</v>
      </c>
    </row>
    <row r="919" spans="1:31" x14ac:dyDescent="0.25">
      <c r="A919">
        <v>0</v>
      </c>
      <c r="B919">
        <v>62.4</v>
      </c>
      <c r="C919">
        <v>13.04</v>
      </c>
      <c r="D919">
        <v>705</v>
      </c>
      <c r="E919">
        <v>0</v>
      </c>
      <c r="F919" t="str">
        <f t="shared" si="278"/>
        <v/>
      </c>
      <c r="G919">
        <f t="shared" si="279"/>
        <v>0.83199999999999996</v>
      </c>
      <c r="H919" t="str">
        <f t="shared" si="280"/>
        <v/>
      </c>
      <c r="I919" s="1">
        <f t="shared" si="281"/>
        <v>0.83199999999999996</v>
      </c>
      <c r="K919" s="1">
        <f t="shared" si="282"/>
        <v>0</v>
      </c>
      <c r="L919" s="1">
        <f t="shared" si="283"/>
        <v>1</v>
      </c>
      <c r="M919" s="1">
        <f t="shared" si="284"/>
        <v>1</v>
      </c>
      <c r="P919" s="1">
        <f t="shared" si="285"/>
        <v>0</v>
      </c>
      <c r="Q919" s="1">
        <f t="shared" si="286"/>
        <v>0</v>
      </c>
      <c r="R919" s="1">
        <f t="shared" si="287"/>
        <v>0</v>
      </c>
      <c r="S919" s="1">
        <f t="shared" si="288"/>
        <v>1</v>
      </c>
      <c r="V919" s="1">
        <f t="shared" si="289"/>
        <v>0</v>
      </c>
      <c r="W919" s="1">
        <f t="shared" si="290"/>
        <v>1</v>
      </c>
      <c r="X919" s="1">
        <f t="shared" si="291"/>
        <v>0</v>
      </c>
      <c r="Y919" s="1">
        <f t="shared" si="292"/>
        <v>0</v>
      </c>
      <c r="AB919" s="1">
        <f t="shared" si="293"/>
        <v>0</v>
      </c>
      <c r="AC919" s="1">
        <f t="shared" si="294"/>
        <v>1</v>
      </c>
      <c r="AD919" s="1">
        <f t="shared" si="295"/>
        <v>0</v>
      </c>
      <c r="AE919" s="1">
        <f t="shared" si="296"/>
        <v>0</v>
      </c>
    </row>
    <row r="920" spans="1:31" x14ac:dyDescent="0.25">
      <c r="A920">
        <v>1</v>
      </c>
      <c r="B920">
        <v>21.6</v>
      </c>
      <c r="C920">
        <v>39</v>
      </c>
      <c r="D920">
        <v>680</v>
      </c>
      <c r="E920">
        <v>0</v>
      </c>
      <c r="F920" t="str">
        <f t="shared" si="278"/>
        <v/>
      </c>
      <c r="G920">
        <f t="shared" si="279"/>
        <v>0.745</v>
      </c>
      <c r="H920" t="str">
        <f t="shared" si="280"/>
        <v/>
      </c>
      <c r="I920" s="1">
        <f t="shared" si="281"/>
        <v>0.745</v>
      </c>
      <c r="K920" s="1">
        <f t="shared" si="282"/>
        <v>0</v>
      </c>
      <c r="L920" s="1">
        <f t="shared" si="283"/>
        <v>0</v>
      </c>
      <c r="M920" s="1">
        <f t="shared" si="284"/>
        <v>0</v>
      </c>
      <c r="P920" s="1">
        <f t="shared" si="285"/>
        <v>0</v>
      </c>
      <c r="Q920" s="1">
        <f t="shared" si="286"/>
        <v>0</v>
      </c>
      <c r="R920" s="1">
        <f t="shared" si="287"/>
        <v>0</v>
      </c>
      <c r="S920" s="1">
        <f t="shared" si="288"/>
        <v>1</v>
      </c>
      <c r="V920" s="1">
        <f t="shared" si="289"/>
        <v>0</v>
      </c>
      <c r="W920" s="1">
        <f t="shared" si="290"/>
        <v>0</v>
      </c>
      <c r="X920" s="1">
        <f t="shared" si="291"/>
        <v>0</v>
      </c>
      <c r="Y920" s="1">
        <f t="shared" si="292"/>
        <v>1</v>
      </c>
      <c r="AB920" s="1">
        <f t="shared" si="293"/>
        <v>0</v>
      </c>
      <c r="AC920" s="1">
        <f t="shared" si="294"/>
        <v>0</v>
      </c>
      <c r="AD920" s="1">
        <f t="shared" si="295"/>
        <v>0</v>
      </c>
      <c r="AE920" s="1">
        <f t="shared" si="296"/>
        <v>1</v>
      </c>
    </row>
    <row r="921" spans="1:31" x14ac:dyDescent="0.25">
      <c r="A921">
        <v>0</v>
      </c>
      <c r="B921">
        <v>35</v>
      </c>
      <c r="C921">
        <v>18.96</v>
      </c>
      <c r="D921">
        <v>670</v>
      </c>
      <c r="E921">
        <v>0</v>
      </c>
      <c r="F921" t="str">
        <f t="shared" si="278"/>
        <v/>
      </c>
      <c r="G921">
        <f t="shared" si="279"/>
        <v>0.745</v>
      </c>
      <c r="H921" t="str">
        <f t="shared" si="280"/>
        <v/>
      </c>
      <c r="I921" s="1">
        <f t="shared" si="281"/>
        <v>0.745</v>
      </c>
      <c r="K921" s="1">
        <f t="shared" si="282"/>
        <v>0</v>
      </c>
      <c r="L921" s="1">
        <f t="shared" si="283"/>
        <v>0</v>
      </c>
      <c r="M921" s="1">
        <f t="shared" si="284"/>
        <v>0</v>
      </c>
      <c r="P921" s="1">
        <f t="shared" si="285"/>
        <v>0</v>
      </c>
      <c r="Q921" s="1">
        <f t="shared" si="286"/>
        <v>0</v>
      </c>
      <c r="R921" s="1">
        <f t="shared" si="287"/>
        <v>0</v>
      </c>
      <c r="S921" s="1">
        <f t="shared" si="288"/>
        <v>1</v>
      </c>
      <c r="V921" s="1">
        <f t="shared" si="289"/>
        <v>0</v>
      </c>
      <c r="W921" s="1">
        <f t="shared" si="290"/>
        <v>0</v>
      </c>
      <c r="X921" s="1">
        <f t="shared" si="291"/>
        <v>0</v>
      </c>
      <c r="Y921" s="1">
        <f t="shared" si="292"/>
        <v>1</v>
      </c>
      <c r="AB921" s="1">
        <f t="shared" si="293"/>
        <v>0</v>
      </c>
      <c r="AC921" s="1">
        <f t="shared" si="294"/>
        <v>0</v>
      </c>
      <c r="AD921" s="1">
        <f t="shared" si="295"/>
        <v>0</v>
      </c>
      <c r="AE921" s="1">
        <f t="shared" si="296"/>
        <v>1</v>
      </c>
    </row>
    <row r="922" spans="1:31" x14ac:dyDescent="0.25">
      <c r="A922">
        <v>1</v>
      </c>
      <c r="B922">
        <v>90</v>
      </c>
      <c r="C922">
        <v>17.809999999999999</v>
      </c>
      <c r="D922">
        <v>675</v>
      </c>
      <c r="E922">
        <v>0</v>
      </c>
      <c r="F922" t="str">
        <f t="shared" si="278"/>
        <v/>
      </c>
      <c r="G922" t="str">
        <f t="shared" si="279"/>
        <v/>
      </c>
      <c r="H922">
        <f t="shared" si="280"/>
        <v>0.85199999999999998</v>
      </c>
      <c r="I922" s="1">
        <f t="shared" si="281"/>
        <v>0.85199999999999998</v>
      </c>
      <c r="K922" s="1">
        <f t="shared" si="282"/>
        <v>1</v>
      </c>
      <c r="L922" s="1">
        <f t="shared" si="283"/>
        <v>1</v>
      </c>
      <c r="M922" s="1">
        <f t="shared" si="284"/>
        <v>1</v>
      </c>
      <c r="P922" s="1">
        <f t="shared" si="285"/>
        <v>0</v>
      </c>
      <c r="Q922" s="1">
        <f t="shared" si="286"/>
        <v>1</v>
      </c>
      <c r="R922" s="1">
        <f t="shared" si="287"/>
        <v>0</v>
      </c>
      <c r="S922" s="1">
        <f t="shared" si="288"/>
        <v>0</v>
      </c>
      <c r="V922" s="1">
        <f t="shared" si="289"/>
        <v>0</v>
      </c>
      <c r="W922" s="1">
        <f t="shared" si="290"/>
        <v>1</v>
      </c>
      <c r="X922" s="1">
        <f t="shared" si="291"/>
        <v>0</v>
      </c>
      <c r="Y922" s="1">
        <f t="shared" si="292"/>
        <v>0</v>
      </c>
      <c r="AB922" s="1">
        <f t="shared" si="293"/>
        <v>0</v>
      </c>
      <c r="AC922" s="1">
        <f t="shared" si="294"/>
        <v>1</v>
      </c>
      <c r="AD922" s="1">
        <f t="shared" si="295"/>
        <v>0</v>
      </c>
      <c r="AE922" s="1">
        <f t="shared" si="296"/>
        <v>0</v>
      </c>
    </row>
    <row r="923" spans="1:31" x14ac:dyDescent="0.25">
      <c r="A923">
        <v>0</v>
      </c>
      <c r="B923">
        <v>109</v>
      </c>
      <c r="C923">
        <v>6.03</v>
      </c>
      <c r="D923">
        <v>665</v>
      </c>
      <c r="E923">
        <v>0</v>
      </c>
      <c r="F923" t="str">
        <f t="shared" si="278"/>
        <v/>
      </c>
      <c r="G923" t="str">
        <f t="shared" si="279"/>
        <v/>
      </c>
      <c r="H923">
        <f t="shared" si="280"/>
        <v>0.85199999999999998</v>
      </c>
      <c r="I923" s="1">
        <f t="shared" si="281"/>
        <v>0.85199999999999998</v>
      </c>
      <c r="K923" s="1">
        <f t="shared" si="282"/>
        <v>1</v>
      </c>
      <c r="L923" s="1">
        <f t="shared" si="283"/>
        <v>1</v>
      </c>
      <c r="M923" s="1">
        <f t="shared" si="284"/>
        <v>1</v>
      </c>
      <c r="P923" s="1">
        <f t="shared" si="285"/>
        <v>0</v>
      </c>
      <c r="Q923" s="1">
        <f t="shared" si="286"/>
        <v>1</v>
      </c>
      <c r="R923" s="1">
        <f t="shared" si="287"/>
        <v>0</v>
      </c>
      <c r="S923" s="1">
        <f t="shared" si="288"/>
        <v>0</v>
      </c>
      <c r="V923" s="1">
        <f t="shared" si="289"/>
        <v>0</v>
      </c>
      <c r="W923" s="1">
        <f t="shared" si="290"/>
        <v>1</v>
      </c>
      <c r="X923" s="1">
        <f t="shared" si="291"/>
        <v>0</v>
      </c>
      <c r="Y923" s="1">
        <f t="shared" si="292"/>
        <v>0</v>
      </c>
      <c r="AB923" s="1">
        <f t="shared" si="293"/>
        <v>0</v>
      </c>
      <c r="AC923" s="1">
        <f t="shared" si="294"/>
        <v>1</v>
      </c>
      <c r="AD923" s="1">
        <f t="shared" si="295"/>
        <v>0</v>
      </c>
      <c r="AE923" s="1">
        <f t="shared" si="296"/>
        <v>0</v>
      </c>
    </row>
    <row r="924" spans="1:31" x14ac:dyDescent="0.25">
      <c r="A924">
        <v>0</v>
      </c>
      <c r="B924">
        <v>30</v>
      </c>
      <c r="C924">
        <v>15.44</v>
      </c>
      <c r="D924">
        <v>675</v>
      </c>
      <c r="E924">
        <v>0</v>
      </c>
      <c r="F924" t="str">
        <f t="shared" si="278"/>
        <v/>
      </c>
      <c r="G924">
        <f t="shared" si="279"/>
        <v>0.72499999999999998</v>
      </c>
      <c r="H924" t="str">
        <f t="shared" si="280"/>
        <v/>
      </c>
      <c r="I924" s="1">
        <f t="shared" si="281"/>
        <v>0.72499999999999998</v>
      </c>
      <c r="K924" s="1">
        <f t="shared" si="282"/>
        <v>0</v>
      </c>
      <c r="L924" s="1">
        <f t="shared" si="283"/>
        <v>0</v>
      </c>
      <c r="M924" s="1">
        <f t="shared" si="284"/>
        <v>0</v>
      </c>
      <c r="P924" s="1">
        <f t="shared" si="285"/>
        <v>0</v>
      </c>
      <c r="Q924" s="1">
        <f t="shared" si="286"/>
        <v>0</v>
      </c>
      <c r="R924" s="1">
        <f t="shared" si="287"/>
        <v>0</v>
      </c>
      <c r="S924" s="1">
        <f t="shared" si="288"/>
        <v>1</v>
      </c>
      <c r="V924" s="1">
        <f t="shared" si="289"/>
        <v>0</v>
      </c>
      <c r="W924" s="1">
        <f t="shared" si="290"/>
        <v>0</v>
      </c>
      <c r="X924" s="1">
        <f t="shared" si="291"/>
        <v>0</v>
      </c>
      <c r="Y924" s="1">
        <f t="shared" si="292"/>
        <v>1</v>
      </c>
      <c r="AB924" s="1">
        <f t="shared" si="293"/>
        <v>0</v>
      </c>
      <c r="AC924" s="1">
        <f t="shared" si="294"/>
        <v>0</v>
      </c>
      <c r="AD924" s="1">
        <f t="shared" si="295"/>
        <v>0</v>
      </c>
      <c r="AE924" s="1">
        <f t="shared" si="296"/>
        <v>1</v>
      </c>
    </row>
    <row r="925" spans="1:31" x14ac:dyDescent="0.25">
      <c r="A925">
        <v>0</v>
      </c>
      <c r="B925">
        <v>35</v>
      </c>
      <c r="C925">
        <v>15.74</v>
      </c>
      <c r="D925">
        <v>680</v>
      </c>
      <c r="E925">
        <v>0</v>
      </c>
      <c r="F925" t="str">
        <f t="shared" si="278"/>
        <v/>
      </c>
      <c r="G925">
        <f t="shared" si="279"/>
        <v>0.83199999999999996</v>
      </c>
      <c r="H925" t="str">
        <f t="shared" si="280"/>
        <v/>
      </c>
      <c r="I925" s="1">
        <f t="shared" si="281"/>
        <v>0.83199999999999996</v>
      </c>
      <c r="K925" s="1">
        <f t="shared" si="282"/>
        <v>0</v>
      </c>
      <c r="L925" s="1">
        <f t="shared" si="283"/>
        <v>1</v>
      </c>
      <c r="M925" s="1">
        <f t="shared" si="284"/>
        <v>1</v>
      </c>
      <c r="P925" s="1">
        <f t="shared" si="285"/>
        <v>0</v>
      </c>
      <c r="Q925" s="1">
        <f t="shared" si="286"/>
        <v>0</v>
      </c>
      <c r="R925" s="1">
        <f t="shared" si="287"/>
        <v>0</v>
      </c>
      <c r="S925" s="1">
        <f t="shared" si="288"/>
        <v>1</v>
      </c>
      <c r="V925" s="1">
        <f t="shared" si="289"/>
        <v>0</v>
      </c>
      <c r="W925" s="1">
        <f t="shared" si="290"/>
        <v>1</v>
      </c>
      <c r="X925" s="1">
        <f t="shared" si="291"/>
        <v>0</v>
      </c>
      <c r="Y925" s="1">
        <f t="shared" si="292"/>
        <v>0</v>
      </c>
      <c r="AB925" s="1">
        <f t="shared" si="293"/>
        <v>0</v>
      </c>
      <c r="AC925" s="1">
        <f t="shared" si="294"/>
        <v>1</v>
      </c>
      <c r="AD925" s="1">
        <f t="shared" si="295"/>
        <v>0</v>
      </c>
      <c r="AE925" s="1">
        <f t="shared" si="296"/>
        <v>0</v>
      </c>
    </row>
    <row r="926" spans="1:31" x14ac:dyDescent="0.25">
      <c r="A926">
        <v>0</v>
      </c>
      <c r="B926">
        <v>66</v>
      </c>
      <c r="C926">
        <v>21.6</v>
      </c>
      <c r="D926">
        <v>680</v>
      </c>
      <c r="E926">
        <v>0</v>
      </c>
      <c r="F926" t="str">
        <f t="shared" si="278"/>
        <v/>
      </c>
      <c r="G926">
        <f t="shared" si="279"/>
        <v>0.745</v>
      </c>
      <c r="H926" t="str">
        <f t="shared" si="280"/>
        <v/>
      </c>
      <c r="I926" s="1">
        <f t="shared" si="281"/>
        <v>0.745</v>
      </c>
      <c r="K926" s="1">
        <f t="shared" si="282"/>
        <v>0</v>
      </c>
      <c r="L926" s="1">
        <f t="shared" si="283"/>
        <v>0</v>
      </c>
      <c r="M926" s="1">
        <f t="shared" si="284"/>
        <v>0</v>
      </c>
      <c r="P926" s="1">
        <f t="shared" si="285"/>
        <v>0</v>
      </c>
      <c r="Q926" s="1">
        <f t="shared" si="286"/>
        <v>0</v>
      </c>
      <c r="R926" s="1">
        <f t="shared" si="287"/>
        <v>0</v>
      </c>
      <c r="S926" s="1">
        <f t="shared" si="288"/>
        <v>1</v>
      </c>
      <c r="V926" s="1">
        <f t="shared" si="289"/>
        <v>0</v>
      </c>
      <c r="W926" s="1">
        <f t="shared" si="290"/>
        <v>0</v>
      </c>
      <c r="X926" s="1">
        <f t="shared" si="291"/>
        <v>0</v>
      </c>
      <c r="Y926" s="1">
        <f t="shared" si="292"/>
        <v>1</v>
      </c>
      <c r="AB926" s="1">
        <f t="shared" si="293"/>
        <v>0</v>
      </c>
      <c r="AC926" s="1">
        <f t="shared" si="294"/>
        <v>0</v>
      </c>
      <c r="AD926" s="1">
        <f t="shared" si="295"/>
        <v>0</v>
      </c>
      <c r="AE926" s="1">
        <f t="shared" si="296"/>
        <v>1</v>
      </c>
    </row>
    <row r="927" spans="1:31" x14ac:dyDescent="0.25">
      <c r="A927">
        <v>1</v>
      </c>
      <c r="B927">
        <v>60</v>
      </c>
      <c r="C927">
        <v>26.34</v>
      </c>
      <c r="D927">
        <v>690</v>
      </c>
      <c r="E927">
        <v>0</v>
      </c>
      <c r="F927" t="str">
        <f t="shared" si="278"/>
        <v/>
      </c>
      <c r="G927">
        <f t="shared" si="279"/>
        <v>0.81200000000000006</v>
      </c>
      <c r="H927" t="str">
        <f t="shared" si="280"/>
        <v/>
      </c>
      <c r="I927" s="1">
        <f t="shared" si="281"/>
        <v>0.81200000000000006</v>
      </c>
      <c r="K927" s="1">
        <f t="shared" si="282"/>
        <v>0</v>
      </c>
      <c r="L927" s="1">
        <f t="shared" si="283"/>
        <v>1</v>
      </c>
      <c r="M927" s="1">
        <f t="shared" si="284"/>
        <v>1</v>
      </c>
      <c r="P927" s="1">
        <f t="shared" si="285"/>
        <v>0</v>
      </c>
      <c r="Q927" s="1">
        <f t="shared" si="286"/>
        <v>0</v>
      </c>
      <c r="R927" s="1">
        <f t="shared" si="287"/>
        <v>0</v>
      </c>
      <c r="S927" s="1">
        <f t="shared" si="288"/>
        <v>1</v>
      </c>
      <c r="V927" s="1">
        <f t="shared" si="289"/>
        <v>0</v>
      </c>
      <c r="W927" s="1">
        <f t="shared" si="290"/>
        <v>1</v>
      </c>
      <c r="X927" s="1">
        <f t="shared" si="291"/>
        <v>0</v>
      </c>
      <c r="Y927" s="1">
        <f t="shared" si="292"/>
        <v>0</v>
      </c>
      <c r="AB927" s="1">
        <f t="shared" si="293"/>
        <v>0</v>
      </c>
      <c r="AC927" s="1">
        <f t="shared" si="294"/>
        <v>1</v>
      </c>
      <c r="AD927" s="1">
        <f t="shared" si="295"/>
        <v>0</v>
      </c>
      <c r="AE927" s="1">
        <f t="shared" si="296"/>
        <v>0</v>
      </c>
    </row>
    <row r="928" spans="1:31" x14ac:dyDescent="0.25">
      <c r="A928">
        <v>0</v>
      </c>
      <c r="B928">
        <v>300</v>
      </c>
      <c r="C928">
        <v>18.45</v>
      </c>
      <c r="D928">
        <v>720</v>
      </c>
      <c r="E928">
        <v>0</v>
      </c>
      <c r="F928">
        <f t="shared" si="278"/>
        <v>0.93600000000000005</v>
      </c>
      <c r="G928" t="str">
        <f t="shared" si="279"/>
        <v/>
      </c>
      <c r="H928" t="str">
        <f t="shared" si="280"/>
        <v/>
      </c>
      <c r="I928" s="1">
        <f t="shared" si="281"/>
        <v>0.93600000000000005</v>
      </c>
      <c r="K928" s="1">
        <f t="shared" si="282"/>
        <v>1</v>
      </c>
      <c r="L928" s="1">
        <f t="shared" si="283"/>
        <v>1</v>
      </c>
      <c r="M928" s="1">
        <f t="shared" si="284"/>
        <v>1</v>
      </c>
      <c r="P928" s="1">
        <f t="shared" si="285"/>
        <v>0</v>
      </c>
      <c r="Q928" s="1">
        <f t="shared" si="286"/>
        <v>1</v>
      </c>
      <c r="R928" s="1">
        <f t="shared" si="287"/>
        <v>0</v>
      </c>
      <c r="S928" s="1">
        <f t="shared" si="288"/>
        <v>0</v>
      </c>
      <c r="V928" s="1">
        <f t="shared" si="289"/>
        <v>0</v>
      </c>
      <c r="W928" s="1">
        <f t="shared" si="290"/>
        <v>1</v>
      </c>
      <c r="X928" s="1">
        <f t="shared" si="291"/>
        <v>0</v>
      </c>
      <c r="Y928" s="1">
        <f t="shared" si="292"/>
        <v>0</v>
      </c>
      <c r="AB928" s="1">
        <f t="shared" si="293"/>
        <v>0</v>
      </c>
      <c r="AC928" s="1">
        <f t="shared" si="294"/>
        <v>1</v>
      </c>
      <c r="AD928" s="1">
        <f t="shared" si="295"/>
        <v>0</v>
      </c>
      <c r="AE928" s="1">
        <f t="shared" si="296"/>
        <v>0</v>
      </c>
    </row>
    <row r="929" spans="1:31" x14ac:dyDescent="0.25">
      <c r="A929">
        <v>1</v>
      </c>
      <c r="B929">
        <v>25</v>
      </c>
      <c r="C929">
        <v>36.340000000000003</v>
      </c>
      <c r="D929">
        <v>675</v>
      </c>
      <c r="E929">
        <v>0</v>
      </c>
      <c r="F929" t="str">
        <f t="shared" si="278"/>
        <v/>
      </c>
      <c r="G929">
        <f t="shared" si="279"/>
        <v>0.745</v>
      </c>
      <c r="H929" t="str">
        <f t="shared" si="280"/>
        <v/>
      </c>
      <c r="I929" s="1">
        <f t="shared" si="281"/>
        <v>0.745</v>
      </c>
      <c r="K929" s="1">
        <f t="shared" si="282"/>
        <v>0</v>
      </c>
      <c r="L929" s="1">
        <f t="shared" si="283"/>
        <v>0</v>
      </c>
      <c r="M929" s="1">
        <f t="shared" si="284"/>
        <v>0</v>
      </c>
      <c r="P929" s="1">
        <f t="shared" si="285"/>
        <v>0</v>
      </c>
      <c r="Q929" s="1">
        <f t="shared" si="286"/>
        <v>0</v>
      </c>
      <c r="R929" s="1">
        <f t="shared" si="287"/>
        <v>0</v>
      </c>
      <c r="S929" s="1">
        <f t="shared" si="288"/>
        <v>1</v>
      </c>
      <c r="V929" s="1">
        <f t="shared" si="289"/>
        <v>0</v>
      </c>
      <c r="W929" s="1">
        <f t="shared" si="290"/>
        <v>0</v>
      </c>
      <c r="X929" s="1">
        <f t="shared" si="291"/>
        <v>0</v>
      </c>
      <c r="Y929" s="1">
        <f t="shared" si="292"/>
        <v>1</v>
      </c>
      <c r="AB929" s="1">
        <f t="shared" si="293"/>
        <v>0</v>
      </c>
      <c r="AC929" s="1">
        <f t="shared" si="294"/>
        <v>0</v>
      </c>
      <c r="AD929" s="1">
        <f t="shared" si="295"/>
        <v>0</v>
      </c>
      <c r="AE929" s="1">
        <f t="shared" si="296"/>
        <v>1</v>
      </c>
    </row>
    <row r="930" spans="1:31" x14ac:dyDescent="0.25">
      <c r="A930">
        <v>0</v>
      </c>
      <c r="B930">
        <v>250</v>
      </c>
      <c r="C930">
        <v>15.65</v>
      </c>
      <c r="D930">
        <v>660</v>
      </c>
      <c r="E930">
        <v>0</v>
      </c>
      <c r="F930" t="str">
        <f t="shared" si="278"/>
        <v/>
      </c>
      <c r="G930" t="str">
        <f t="shared" si="279"/>
        <v/>
      </c>
      <c r="H930">
        <f t="shared" si="280"/>
        <v>0.85199999999999998</v>
      </c>
      <c r="I930" s="1">
        <f t="shared" si="281"/>
        <v>0.85199999999999998</v>
      </c>
      <c r="K930" s="1">
        <f t="shared" si="282"/>
        <v>1</v>
      </c>
      <c r="L930" s="1">
        <f t="shared" si="283"/>
        <v>1</v>
      </c>
      <c r="M930" s="1">
        <f t="shared" si="284"/>
        <v>1</v>
      </c>
      <c r="P930" s="1">
        <f t="shared" si="285"/>
        <v>0</v>
      </c>
      <c r="Q930" s="1">
        <f t="shared" si="286"/>
        <v>1</v>
      </c>
      <c r="R930" s="1">
        <f t="shared" si="287"/>
        <v>0</v>
      </c>
      <c r="S930" s="1">
        <f t="shared" si="288"/>
        <v>0</v>
      </c>
      <c r="V930" s="1">
        <f t="shared" si="289"/>
        <v>0</v>
      </c>
      <c r="W930" s="1">
        <f t="shared" si="290"/>
        <v>1</v>
      </c>
      <c r="X930" s="1">
        <f t="shared" si="291"/>
        <v>0</v>
      </c>
      <c r="Y930" s="1">
        <f t="shared" si="292"/>
        <v>0</v>
      </c>
      <c r="AB930" s="1">
        <f t="shared" si="293"/>
        <v>0</v>
      </c>
      <c r="AC930" s="1">
        <f t="shared" si="294"/>
        <v>1</v>
      </c>
      <c r="AD930" s="1">
        <f t="shared" si="295"/>
        <v>0</v>
      </c>
      <c r="AE930" s="1">
        <f t="shared" si="296"/>
        <v>0</v>
      </c>
    </row>
    <row r="931" spans="1:31" x14ac:dyDescent="0.25">
      <c r="A931">
        <v>0</v>
      </c>
      <c r="B931">
        <v>89</v>
      </c>
      <c r="C931">
        <v>30.35</v>
      </c>
      <c r="D931">
        <v>665</v>
      </c>
      <c r="E931">
        <v>0</v>
      </c>
      <c r="F931" t="str">
        <f t="shared" si="278"/>
        <v/>
      </c>
      <c r="G931" t="str">
        <f t="shared" si="279"/>
        <v/>
      </c>
      <c r="H931">
        <f t="shared" si="280"/>
        <v>0.78400000000000003</v>
      </c>
      <c r="I931" s="1">
        <f t="shared" si="281"/>
        <v>0.78400000000000003</v>
      </c>
      <c r="K931" s="1">
        <f t="shared" si="282"/>
        <v>0</v>
      </c>
      <c r="L931" s="1">
        <f t="shared" si="283"/>
        <v>0</v>
      </c>
      <c r="M931" s="1">
        <f t="shared" si="284"/>
        <v>1</v>
      </c>
      <c r="P931" s="1">
        <f t="shared" si="285"/>
        <v>0</v>
      </c>
      <c r="Q931" s="1">
        <f t="shared" si="286"/>
        <v>0</v>
      </c>
      <c r="R931" s="1">
        <f t="shared" si="287"/>
        <v>0</v>
      </c>
      <c r="S931" s="1">
        <f t="shared" si="288"/>
        <v>1</v>
      </c>
      <c r="V931" s="1">
        <f t="shared" si="289"/>
        <v>0</v>
      </c>
      <c r="W931" s="1">
        <f t="shared" si="290"/>
        <v>0</v>
      </c>
      <c r="X931" s="1">
        <f t="shared" si="291"/>
        <v>0</v>
      </c>
      <c r="Y931" s="1">
        <f t="shared" si="292"/>
        <v>1</v>
      </c>
      <c r="AB931" s="1">
        <f t="shared" si="293"/>
        <v>0</v>
      </c>
      <c r="AC931" s="1">
        <f t="shared" si="294"/>
        <v>1</v>
      </c>
      <c r="AD931" s="1">
        <f t="shared" si="295"/>
        <v>0</v>
      </c>
      <c r="AE931" s="1">
        <f t="shared" si="296"/>
        <v>0</v>
      </c>
    </row>
    <row r="932" spans="1:31" x14ac:dyDescent="0.25">
      <c r="A932">
        <v>0</v>
      </c>
      <c r="B932">
        <v>60</v>
      </c>
      <c r="C932">
        <v>19.03</v>
      </c>
      <c r="D932">
        <v>700</v>
      </c>
      <c r="E932">
        <v>0</v>
      </c>
      <c r="F932" t="str">
        <f t="shared" si="278"/>
        <v/>
      </c>
      <c r="G932">
        <f t="shared" si="279"/>
        <v>0.81200000000000006</v>
      </c>
      <c r="H932" t="str">
        <f t="shared" si="280"/>
        <v/>
      </c>
      <c r="I932" s="1">
        <f t="shared" si="281"/>
        <v>0.81200000000000006</v>
      </c>
      <c r="K932" s="1">
        <f t="shared" si="282"/>
        <v>0</v>
      </c>
      <c r="L932" s="1">
        <f t="shared" si="283"/>
        <v>1</v>
      </c>
      <c r="M932" s="1">
        <f t="shared" si="284"/>
        <v>1</v>
      </c>
      <c r="P932" s="1">
        <f t="shared" si="285"/>
        <v>0</v>
      </c>
      <c r="Q932" s="1">
        <f t="shared" si="286"/>
        <v>0</v>
      </c>
      <c r="R932" s="1">
        <f t="shared" si="287"/>
        <v>0</v>
      </c>
      <c r="S932" s="1">
        <f t="shared" si="288"/>
        <v>1</v>
      </c>
      <c r="V932" s="1">
        <f t="shared" si="289"/>
        <v>0</v>
      </c>
      <c r="W932" s="1">
        <f t="shared" si="290"/>
        <v>1</v>
      </c>
      <c r="X932" s="1">
        <f t="shared" si="291"/>
        <v>0</v>
      </c>
      <c r="Y932" s="1">
        <f t="shared" si="292"/>
        <v>0</v>
      </c>
      <c r="AB932" s="1">
        <f t="shared" si="293"/>
        <v>0</v>
      </c>
      <c r="AC932" s="1">
        <f t="shared" si="294"/>
        <v>1</v>
      </c>
      <c r="AD932" s="1">
        <f t="shared" si="295"/>
        <v>0</v>
      </c>
      <c r="AE932" s="1">
        <f t="shared" si="296"/>
        <v>0</v>
      </c>
    </row>
    <row r="933" spans="1:31" x14ac:dyDescent="0.25">
      <c r="A933">
        <v>1</v>
      </c>
      <c r="B933">
        <v>95</v>
      </c>
      <c r="C933">
        <v>18.329999999999998</v>
      </c>
      <c r="D933">
        <v>720</v>
      </c>
      <c r="E933">
        <v>0</v>
      </c>
      <c r="F933">
        <f t="shared" si="278"/>
        <v>0.93600000000000005</v>
      </c>
      <c r="G933" t="str">
        <f t="shared" si="279"/>
        <v/>
      </c>
      <c r="H933" t="str">
        <f t="shared" si="280"/>
        <v/>
      </c>
      <c r="I933" s="1">
        <f t="shared" si="281"/>
        <v>0.93600000000000005</v>
      </c>
      <c r="K933" s="1">
        <f t="shared" si="282"/>
        <v>1</v>
      </c>
      <c r="L933" s="1">
        <f t="shared" si="283"/>
        <v>1</v>
      </c>
      <c r="M933" s="1">
        <f t="shared" si="284"/>
        <v>1</v>
      </c>
      <c r="P933" s="1">
        <f t="shared" si="285"/>
        <v>0</v>
      </c>
      <c r="Q933" s="1">
        <f t="shared" si="286"/>
        <v>1</v>
      </c>
      <c r="R933" s="1">
        <f t="shared" si="287"/>
        <v>0</v>
      </c>
      <c r="S933" s="1">
        <f t="shared" si="288"/>
        <v>0</v>
      </c>
      <c r="V933" s="1">
        <f t="shared" si="289"/>
        <v>0</v>
      </c>
      <c r="W933" s="1">
        <f t="shared" si="290"/>
        <v>1</v>
      </c>
      <c r="X933" s="1">
        <f t="shared" si="291"/>
        <v>0</v>
      </c>
      <c r="Y933" s="1">
        <f t="shared" si="292"/>
        <v>0</v>
      </c>
      <c r="AB933" s="1">
        <f t="shared" si="293"/>
        <v>0</v>
      </c>
      <c r="AC933" s="1">
        <f t="shared" si="294"/>
        <v>1</v>
      </c>
      <c r="AD933" s="1">
        <f t="shared" si="295"/>
        <v>0</v>
      </c>
      <c r="AE933" s="1">
        <f t="shared" si="296"/>
        <v>0</v>
      </c>
    </row>
    <row r="934" spans="1:31" x14ac:dyDescent="0.25">
      <c r="A934">
        <v>1</v>
      </c>
      <c r="B934">
        <v>60.923409999999997</v>
      </c>
      <c r="C934">
        <v>38.96</v>
      </c>
      <c r="D934">
        <v>670</v>
      </c>
      <c r="E934">
        <v>0</v>
      </c>
      <c r="F934" t="str">
        <f t="shared" si="278"/>
        <v/>
      </c>
      <c r="G934">
        <f t="shared" si="279"/>
        <v>0.745</v>
      </c>
      <c r="H934" t="str">
        <f t="shared" si="280"/>
        <v/>
      </c>
      <c r="I934" s="1">
        <f t="shared" si="281"/>
        <v>0.745</v>
      </c>
      <c r="K934" s="1">
        <f t="shared" si="282"/>
        <v>0</v>
      </c>
      <c r="L934" s="1">
        <f t="shared" si="283"/>
        <v>0</v>
      </c>
      <c r="M934" s="1">
        <f t="shared" si="284"/>
        <v>0</v>
      </c>
      <c r="P934" s="1">
        <f t="shared" si="285"/>
        <v>0</v>
      </c>
      <c r="Q934" s="1">
        <f t="shared" si="286"/>
        <v>0</v>
      </c>
      <c r="R934" s="1">
        <f t="shared" si="287"/>
        <v>0</v>
      </c>
      <c r="S934" s="1">
        <f t="shared" si="288"/>
        <v>1</v>
      </c>
      <c r="V934" s="1">
        <f t="shared" si="289"/>
        <v>0</v>
      </c>
      <c r="W934" s="1">
        <f t="shared" si="290"/>
        <v>0</v>
      </c>
      <c r="X934" s="1">
        <f t="shared" si="291"/>
        <v>0</v>
      </c>
      <c r="Y934" s="1">
        <f t="shared" si="292"/>
        <v>1</v>
      </c>
      <c r="AB934" s="1">
        <f t="shared" si="293"/>
        <v>0</v>
      </c>
      <c r="AC934" s="1">
        <f t="shared" si="294"/>
        <v>0</v>
      </c>
      <c r="AD934" s="1">
        <f t="shared" si="295"/>
        <v>0</v>
      </c>
      <c r="AE934" s="1">
        <f t="shared" si="296"/>
        <v>1</v>
      </c>
    </row>
    <row r="935" spans="1:31" x14ac:dyDescent="0.25">
      <c r="A935">
        <v>1</v>
      </c>
      <c r="B935">
        <v>42</v>
      </c>
      <c r="C935">
        <v>21.43</v>
      </c>
      <c r="D935">
        <v>705</v>
      </c>
      <c r="E935">
        <v>0</v>
      </c>
      <c r="F935" t="str">
        <f t="shared" si="278"/>
        <v/>
      </c>
      <c r="G935">
        <f t="shared" si="279"/>
        <v>0.81200000000000006</v>
      </c>
      <c r="H935" t="str">
        <f t="shared" si="280"/>
        <v/>
      </c>
      <c r="I935" s="1">
        <f t="shared" si="281"/>
        <v>0.81200000000000006</v>
      </c>
      <c r="K935" s="1">
        <f t="shared" si="282"/>
        <v>0</v>
      </c>
      <c r="L935" s="1">
        <f t="shared" si="283"/>
        <v>1</v>
      </c>
      <c r="M935" s="1">
        <f t="shared" si="284"/>
        <v>1</v>
      </c>
      <c r="P935" s="1">
        <f t="shared" si="285"/>
        <v>0</v>
      </c>
      <c r="Q935" s="1">
        <f t="shared" si="286"/>
        <v>0</v>
      </c>
      <c r="R935" s="1">
        <f t="shared" si="287"/>
        <v>0</v>
      </c>
      <c r="S935" s="1">
        <f t="shared" si="288"/>
        <v>1</v>
      </c>
      <c r="V935" s="1">
        <f t="shared" si="289"/>
        <v>0</v>
      </c>
      <c r="W935" s="1">
        <f t="shared" si="290"/>
        <v>1</v>
      </c>
      <c r="X935" s="1">
        <f t="shared" si="291"/>
        <v>0</v>
      </c>
      <c r="Y935" s="1">
        <f t="shared" si="292"/>
        <v>0</v>
      </c>
      <c r="AB935" s="1">
        <f t="shared" si="293"/>
        <v>0</v>
      </c>
      <c r="AC935" s="1">
        <f t="shared" si="294"/>
        <v>1</v>
      </c>
      <c r="AD935" s="1">
        <f t="shared" si="295"/>
        <v>0</v>
      </c>
      <c r="AE935" s="1">
        <f t="shared" si="296"/>
        <v>0</v>
      </c>
    </row>
    <row r="936" spans="1:31" x14ac:dyDescent="0.25">
      <c r="A936">
        <v>1</v>
      </c>
      <c r="B936">
        <v>140</v>
      </c>
      <c r="C936">
        <v>14.67</v>
      </c>
      <c r="D936">
        <v>720</v>
      </c>
      <c r="E936">
        <v>0</v>
      </c>
      <c r="F936">
        <f t="shared" si="278"/>
        <v>0.93600000000000005</v>
      </c>
      <c r="G936" t="str">
        <f t="shared" si="279"/>
        <v/>
      </c>
      <c r="H936" t="str">
        <f t="shared" si="280"/>
        <v/>
      </c>
      <c r="I936" s="1">
        <f t="shared" si="281"/>
        <v>0.93600000000000005</v>
      </c>
      <c r="K936" s="1">
        <f t="shared" si="282"/>
        <v>1</v>
      </c>
      <c r="L936" s="1">
        <f t="shared" si="283"/>
        <v>1</v>
      </c>
      <c r="M936" s="1">
        <f t="shared" si="284"/>
        <v>1</v>
      </c>
      <c r="P936" s="1">
        <f t="shared" si="285"/>
        <v>0</v>
      </c>
      <c r="Q936" s="1">
        <f t="shared" si="286"/>
        <v>1</v>
      </c>
      <c r="R936" s="1">
        <f t="shared" si="287"/>
        <v>0</v>
      </c>
      <c r="S936" s="1">
        <f t="shared" si="288"/>
        <v>0</v>
      </c>
      <c r="V936" s="1">
        <f t="shared" si="289"/>
        <v>0</v>
      </c>
      <c r="W936" s="1">
        <f t="shared" si="290"/>
        <v>1</v>
      </c>
      <c r="X936" s="1">
        <f t="shared" si="291"/>
        <v>0</v>
      </c>
      <c r="Y936" s="1">
        <f t="shared" si="292"/>
        <v>0</v>
      </c>
      <c r="AB936" s="1">
        <f t="shared" si="293"/>
        <v>0</v>
      </c>
      <c r="AC936" s="1">
        <f t="shared" si="294"/>
        <v>1</v>
      </c>
      <c r="AD936" s="1">
        <f t="shared" si="295"/>
        <v>0</v>
      </c>
      <c r="AE936" s="1">
        <f t="shared" si="296"/>
        <v>0</v>
      </c>
    </row>
    <row r="937" spans="1:31" x14ac:dyDescent="0.25">
      <c r="A937">
        <v>1</v>
      </c>
      <c r="B937">
        <v>60</v>
      </c>
      <c r="C937">
        <v>23.82</v>
      </c>
      <c r="D937">
        <v>710</v>
      </c>
      <c r="E937">
        <v>0</v>
      </c>
      <c r="F937" t="str">
        <f t="shared" si="278"/>
        <v/>
      </c>
      <c r="G937">
        <f t="shared" si="279"/>
        <v>0.81200000000000006</v>
      </c>
      <c r="H937" t="str">
        <f t="shared" si="280"/>
        <v/>
      </c>
      <c r="I937" s="1">
        <f t="shared" si="281"/>
        <v>0.81200000000000006</v>
      </c>
      <c r="K937" s="1">
        <f t="shared" si="282"/>
        <v>0</v>
      </c>
      <c r="L937" s="1">
        <f t="shared" si="283"/>
        <v>1</v>
      </c>
      <c r="M937" s="1">
        <f t="shared" si="284"/>
        <v>1</v>
      </c>
      <c r="P937" s="1">
        <f t="shared" si="285"/>
        <v>0</v>
      </c>
      <c r="Q937" s="1">
        <f t="shared" si="286"/>
        <v>0</v>
      </c>
      <c r="R937" s="1">
        <f t="shared" si="287"/>
        <v>0</v>
      </c>
      <c r="S937" s="1">
        <f t="shared" si="288"/>
        <v>1</v>
      </c>
      <c r="V937" s="1">
        <f t="shared" si="289"/>
        <v>0</v>
      </c>
      <c r="W937" s="1">
        <f t="shared" si="290"/>
        <v>1</v>
      </c>
      <c r="X937" s="1">
        <f t="shared" si="291"/>
        <v>0</v>
      </c>
      <c r="Y937" s="1">
        <f t="shared" si="292"/>
        <v>0</v>
      </c>
      <c r="AB937" s="1">
        <f t="shared" si="293"/>
        <v>0</v>
      </c>
      <c r="AC937" s="1">
        <f t="shared" si="294"/>
        <v>1</v>
      </c>
      <c r="AD937" s="1">
        <f t="shared" si="295"/>
        <v>0</v>
      </c>
      <c r="AE937" s="1">
        <f t="shared" si="296"/>
        <v>0</v>
      </c>
    </row>
    <row r="938" spans="1:31" x14ac:dyDescent="0.25">
      <c r="A938">
        <v>0</v>
      </c>
      <c r="B938">
        <v>219</v>
      </c>
      <c r="C938">
        <v>12.58</v>
      </c>
      <c r="D938">
        <v>690</v>
      </c>
      <c r="E938">
        <v>0</v>
      </c>
      <c r="F938" t="str">
        <f t="shared" si="278"/>
        <v/>
      </c>
      <c r="G938" t="str">
        <f t="shared" si="279"/>
        <v/>
      </c>
      <c r="H938">
        <f t="shared" si="280"/>
        <v>0.89200000000000002</v>
      </c>
      <c r="I938" s="1">
        <f t="shared" si="281"/>
        <v>0.89200000000000002</v>
      </c>
      <c r="K938" s="1">
        <f t="shared" si="282"/>
        <v>1</v>
      </c>
      <c r="L938" s="1">
        <f t="shared" si="283"/>
        <v>1</v>
      </c>
      <c r="M938" s="1">
        <f t="shared" si="284"/>
        <v>1</v>
      </c>
      <c r="P938" s="1">
        <f t="shared" si="285"/>
        <v>0</v>
      </c>
      <c r="Q938" s="1">
        <f t="shared" si="286"/>
        <v>1</v>
      </c>
      <c r="R938" s="1">
        <f t="shared" si="287"/>
        <v>0</v>
      </c>
      <c r="S938" s="1">
        <f t="shared" si="288"/>
        <v>0</v>
      </c>
      <c r="V938" s="1">
        <f t="shared" si="289"/>
        <v>0</v>
      </c>
      <c r="W938" s="1">
        <f t="shared" si="290"/>
        <v>1</v>
      </c>
      <c r="X938" s="1">
        <f t="shared" si="291"/>
        <v>0</v>
      </c>
      <c r="Y938" s="1">
        <f t="shared" si="292"/>
        <v>0</v>
      </c>
      <c r="AB938" s="1">
        <f t="shared" si="293"/>
        <v>0</v>
      </c>
      <c r="AC938" s="1">
        <f t="shared" si="294"/>
        <v>1</v>
      </c>
      <c r="AD938" s="1">
        <f t="shared" si="295"/>
        <v>0</v>
      </c>
      <c r="AE938" s="1">
        <f t="shared" si="296"/>
        <v>0</v>
      </c>
    </row>
    <row r="939" spans="1:31" x14ac:dyDescent="0.25">
      <c r="A939">
        <v>0</v>
      </c>
      <c r="B939">
        <v>1128.2550000000001</v>
      </c>
      <c r="C939">
        <v>2.4500000000000002</v>
      </c>
      <c r="D939">
        <v>720</v>
      </c>
      <c r="E939">
        <v>0</v>
      </c>
      <c r="F939">
        <f t="shared" si="278"/>
        <v>0.93600000000000005</v>
      </c>
      <c r="G939" t="str">
        <f t="shared" si="279"/>
        <v/>
      </c>
      <c r="H939" t="str">
        <f t="shared" si="280"/>
        <v/>
      </c>
      <c r="I939" s="1">
        <f t="shared" si="281"/>
        <v>0.93600000000000005</v>
      </c>
      <c r="K939" s="1">
        <f t="shared" si="282"/>
        <v>1</v>
      </c>
      <c r="L939" s="1">
        <f t="shared" si="283"/>
        <v>1</v>
      </c>
      <c r="M939" s="1">
        <f t="shared" si="284"/>
        <v>1</v>
      </c>
      <c r="P939" s="1">
        <f t="shared" si="285"/>
        <v>0</v>
      </c>
      <c r="Q939" s="1">
        <f t="shared" si="286"/>
        <v>1</v>
      </c>
      <c r="R939" s="1">
        <f t="shared" si="287"/>
        <v>0</v>
      </c>
      <c r="S939" s="1">
        <f t="shared" si="288"/>
        <v>0</v>
      </c>
      <c r="V939" s="1">
        <f t="shared" si="289"/>
        <v>0</v>
      </c>
      <c r="W939" s="1">
        <f t="shared" si="290"/>
        <v>1</v>
      </c>
      <c r="X939" s="1">
        <f t="shared" si="291"/>
        <v>0</v>
      </c>
      <c r="Y939" s="1">
        <f t="shared" si="292"/>
        <v>0</v>
      </c>
      <c r="AB939" s="1">
        <f t="shared" si="293"/>
        <v>0</v>
      </c>
      <c r="AC939" s="1">
        <f t="shared" si="294"/>
        <v>1</v>
      </c>
      <c r="AD939" s="1">
        <f t="shared" si="295"/>
        <v>0</v>
      </c>
      <c r="AE939" s="1">
        <f t="shared" si="296"/>
        <v>0</v>
      </c>
    </row>
    <row r="940" spans="1:31" x14ac:dyDescent="0.25">
      <c r="A940">
        <v>1</v>
      </c>
      <c r="B940">
        <v>55</v>
      </c>
      <c r="C940">
        <v>11.65</v>
      </c>
      <c r="D940">
        <v>685</v>
      </c>
      <c r="E940">
        <v>0</v>
      </c>
      <c r="F940" t="str">
        <f t="shared" si="278"/>
        <v/>
      </c>
      <c r="G940">
        <f t="shared" si="279"/>
        <v>0.83199999999999996</v>
      </c>
      <c r="H940" t="str">
        <f t="shared" si="280"/>
        <v/>
      </c>
      <c r="I940" s="1">
        <f t="shared" si="281"/>
        <v>0.83199999999999996</v>
      </c>
      <c r="K940" s="1">
        <f t="shared" si="282"/>
        <v>0</v>
      </c>
      <c r="L940" s="1">
        <f t="shared" si="283"/>
        <v>1</v>
      </c>
      <c r="M940" s="1">
        <f t="shared" si="284"/>
        <v>1</v>
      </c>
      <c r="P940" s="1">
        <f t="shared" si="285"/>
        <v>0</v>
      </c>
      <c r="Q940" s="1">
        <f t="shared" si="286"/>
        <v>0</v>
      </c>
      <c r="R940" s="1">
        <f t="shared" si="287"/>
        <v>0</v>
      </c>
      <c r="S940" s="1">
        <f t="shared" si="288"/>
        <v>1</v>
      </c>
      <c r="V940" s="1">
        <f t="shared" si="289"/>
        <v>0</v>
      </c>
      <c r="W940" s="1">
        <f t="shared" si="290"/>
        <v>1</v>
      </c>
      <c r="X940" s="1">
        <f t="shared" si="291"/>
        <v>0</v>
      </c>
      <c r="Y940" s="1">
        <f t="shared" si="292"/>
        <v>0</v>
      </c>
      <c r="AB940" s="1">
        <f t="shared" si="293"/>
        <v>0</v>
      </c>
      <c r="AC940" s="1">
        <f t="shared" si="294"/>
        <v>1</v>
      </c>
      <c r="AD940" s="1">
        <f t="shared" si="295"/>
        <v>0</v>
      </c>
      <c r="AE940" s="1">
        <f t="shared" si="296"/>
        <v>0</v>
      </c>
    </row>
    <row r="941" spans="1:31" x14ac:dyDescent="0.25">
      <c r="A941">
        <v>1</v>
      </c>
      <c r="B941">
        <v>103</v>
      </c>
      <c r="C941">
        <v>20.18</v>
      </c>
      <c r="D941">
        <v>660</v>
      </c>
      <c r="E941">
        <v>0</v>
      </c>
      <c r="F941" t="str">
        <f t="shared" si="278"/>
        <v/>
      </c>
      <c r="G941" t="str">
        <f t="shared" si="279"/>
        <v/>
      </c>
      <c r="H941">
        <f t="shared" si="280"/>
        <v>0.85199999999999998</v>
      </c>
      <c r="I941" s="1">
        <f t="shared" si="281"/>
        <v>0.85199999999999998</v>
      </c>
      <c r="K941" s="1">
        <f t="shared" si="282"/>
        <v>1</v>
      </c>
      <c r="L941" s="1">
        <f t="shared" si="283"/>
        <v>1</v>
      </c>
      <c r="M941" s="1">
        <f t="shared" si="284"/>
        <v>1</v>
      </c>
      <c r="P941" s="1">
        <f t="shared" si="285"/>
        <v>0</v>
      </c>
      <c r="Q941" s="1">
        <f t="shared" si="286"/>
        <v>1</v>
      </c>
      <c r="R941" s="1">
        <f t="shared" si="287"/>
        <v>0</v>
      </c>
      <c r="S941" s="1">
        <f t="shared" si="288"/>
        <v>0</v>
      </c>
      <c r="V941" s="1">
        <f t="shared" si="289"/>
        <v>0</v>
      </c>
      <c r="W941" s="1">
        <f t="shared" si="290"/>
        <v>1</v>
      </c>
      <c r="X941" s="1">
        <f t="shared" si="291"/>
        <v>0</v>
      </c>
      <c r="Y941" s="1">
        <f t="shared" si="292"/>
        <v>0</v>
      </c>
      <c r="AB941" s="1">
        <f t="shared" si="293"/>
        <v>0</v>
      </c>
      <c r="AC941" s="1">
        <f t="shared" si="294"/>
        <v>1</v>
      </c>
      <c r="AD941" s="1">
        <f t="shared" si="295"/>
        <v>0</v>
      </c>
      <c r="AE941" s="1">
        <f t="shared" si="296"/>
        <v>0</v>
      </c>
    </row>
    <row r="942" spans="1:31" x14ac:dyDescent="0.25">
      <c r="A942">
        <v>0</v>
      </c>
      <c r="B942">
        <v>26.4</v>
      </c>
      <c r="C942">
        <v>17.34</v>
      </c>
      <c r="D942">
        <v>665</v>
      </c>
      <c r="E942">
        <v>0</v>
      </c>
      <c r="F942" t="str">
        <f t="shared" si="278"/>
        <v/>
      </c>
      <c r="G942">
        <f t="shared" si="279"/>
        <v>0.745</v>
      </c>
      <c r="H942" t="str">
        <f t="shared" si="280"/>
        <v/>
      </c>
      <c r="I942" s="1">
        <f t="shared" si="281"/>
        <v>0.745</v>
      </c>
      <c r="K942" s="1">
        <f t="shared" si="282"/>
        <v>0</v>
      </c>
      <c r="L942" s="1">
        <f t="shared" si="283"/>
        <v>0</v>
      </c>
      <c r="M942" s="1">
        <f t="shared" si="284"/>
        <v>0</v>
      </c>
      <c r="P942" s="1">
        <f t="shared" si="285"/>
        <v>0</v>
      </c>
      <c r="Q942" s="1">
        <f t="shared" si="286"/>
        <v>0</v>
      </c>
      <c r="R942" s="1">
        <f t="shared" si="287"/>
        <v>0</v>
      </c>
      <c r="S942" s="1">
        <f t="shared" si="288"/>
        <v>1</v>
      </c>
      <c r="V942" s="1">
        <f t="shared" si="289"/>
        <v>0</v>
      </c>
      <c r="W942" s="1">
        <f t="shared" si="290"/>
        <v>0</v>
      </c>
      <c r="X942" s="1">
        <f t="shared" si="291"/>
        <v>0</v>
      </c>
      <c r="Y942" s="1">
        <f t="shared" si="292"/>
        <v>1</v>
      </c>
      <c r="AB942" s="1">
        <f t="shared" si="293"/>
        <v>0</v>
      </c>
      <c r="AC942" s="1">
        <f t="shared" si="294"/>
        <v>0</v>
      </c>
      <c r="AD942" s="1">
        <f t="shared" si="295"/>
        <v>0</v>
      </c>
      <c r="AE942" s="1">
        <f t="shared" si="296"/>
        <v>1</v>
      </c>
    </row>
    <row r="943" spans="1:31" x14ac:dyDescent="0.25">
      <c r="A943">
        <v>0</v>
      </c>
      <c r="B943">
        <v>45</v>
      </c>
      <c r="C943">
        <v>26.61</v>
      </c>
      <c r="D943">
        <v>660</v>
      </c>
      <c r="E943">
        <v>0</v>
      </c>
      <c r="F943" t="str">
        <f t="shared" si="278"/>
        <v/>
      </c>
      <c r="G943">
        <f t="shared" si="279"/>
        <v>0.745</v>
      </c>
      <c r="H943" t="str">
        <f t="shared" si="280"/>
        <v/>
      </c>
      <c r="I943" s="1">
        <f t="shared" si="281"/>
        <v>0.745</v>
      </c>
      <c r="K943" s="1">
        <f t="shared" si="282"/>
        <v>0</v>
      </c>
      <c r="L943" s="1">
        <f t="shared" si="283"/>
        <v>0</v>
      </c>
      <c r="M943" s="1">
        <f t="shared" si="284"/>
        <v>0</v>
      </c>
      <c r="P943" s="1">
        <f t="shared" si="285"/>
        <v>0</v>
      </c>
      <c r="Q943" s="1">
        <f t="shared" si="286"/>
        <v>0</v>
      </c>
      <c r="R943" s="1">
        <f t="shared" si="287"/>
        <v>0</v>
      </c>
      <c r="S943" s="1">
        <f t="shared" si="288"/>
        <v>1</v>
      </c>
      <c r="V943" s="1">
        <f t="shared" si="289"/>
        <v>0</v>
      </c>
      <c r="W943" s="1">
        <f t="shared" si="290"/>
        <v>0</v>
      </c>
      <c r="X943" s="1">
        <f t="shared" si="291"/>
        <v>0</v>
      </c>
      <c r="Y943" s="1">
        <f t="shared" si="292"/>
        <v>1</v>
      </c>
      <c r="AB943" s="1">
        <f t="shared" si="293"/>
        <v>0</v>
      </c>
      <c r="AC943" s="1">
        <f t="shared" si="294"/>
        <v>0</v>
      </c>
      <c r="AD943" s="1">
        <f t="shared" si="295"/>
        <v>0</v>
      </c>
      <c r="AE943" s="1">
        <f t="shared" si="296"/>
        <v>1</v>
      </c>
    </row>
    <row r="944" spans="1:31" x14ac:dyDescent="0.25">
      <c r="A944">
        <v>1</v>
      </c>
      <c r="B944">
        <v>56</v>
      </c>
      <c r="C944">
        <v>25.98</v>
      </c>
      <c r="D944">
        <v>705</v>
      </c>
      <c r="E944">
        <v>0</v>
      </c>
      <c r="F944" t="str">
        <f t="shared" si="278"/>
        <v/>
      </c>
      <c r="G944">
        <f t="shared" si="279"/>
        <v>0.81200000000000006</v>
      </c>
      <c r="H944" t="str">
        <f t="shared" si="280"/>
        <v/>
      </c>
      <c r="I944" s="1">
        <f t="shared" si="281"/>
        <v>0.81200000000000006</v>
      </c>
      <c r="K944" s="1">
        <f t="shared" si="282"/>
        <v>0</v>
      </c>
      <c r="L944" s="1">
        <f t="shared" si="283"/>
        <v>1</v>
      </c>
      <c r="M944" s="1">
        <f t="shared" si="284"/>
        <v>1</v>
      </c>
      <c r="P944" s="1">
        <f t="shared" si="285"/>
        <v>0</v>
      </c>
      <c r="Q944" s="1">
        <f t="shared" si="286"/>
        <v>0</v>
      </c>
      <c r="R944" s="1">
        <f t="shared" si="287"/>
        <v>0</v>
      </c>
      <c r="S944" s="1">
        <f t="shared" si="288"/>
        <v>1</v>
      </c>
      <c r="V944" s="1">
        <f t="shared" si="289"/>
        <v>0</v>
      </c>
      <c r="W944" s="1">
        <f t="shared" si="290"/>
        <v>1</v>
      </c>
      <c r="X944" s="1">
        <f t="shared" si="291"/>
        <v>0</v>
      </c>
      <c r="Y944" s="1">
        <f t="shared" si="292"/>
        <v>0</v>
      </c>
      <c r="AB944" s="1">
        <f t="shared" si="293"/>
        <v>0</v>
      </c>
      <c r="AC944" s="1">
        <f t="shared" si="294"/>
        <v>1</v>
      </c>
      <c r="AD944" s="1">
        <f t="shared" si="295"/>
        <v>0</v>
      </c>
      <c r="AE944" s="1">
        <f t="shared" si="296"/>
        <v>0</v>
      </c>
    </row>
    <row r="945" spans="1:31" x14ac:dyDescent="0.25">
      <c r="A945">
        <v>0</v>
      </c>
      <c r="B945">
        <v>25</v>
      </c>
      <c r="C945">
        <v>26.87</v>
      </c>
      <c r="D945">
        <v>665</v>
      </c>
      <c r="E945">
        <v>0</v>
      </c>
      <c r="F945" t="str">
        <f t="shared" si="278"/>
        <v/>
      </c>
      <c r="G945">
        <f t="shared" si="279"/>
        <v>0.745</v>
      </c>
      <c r="H945" t="str">
        <f t="shared" si="280"/>
        <v/>
      </c>
      <c r="I945" s="1">
        <f t="shared" si="281"/>
        <v>0.745</v>
      </c>
      <c r="K945" s="1">
        <f t="shared" si="282"/>
        <v>0</v>
      </c>
      <c r="L945" s="1">
        <f t="shared" si="283"/>
        <v>0</v>
      </c>
      <c r="M945" s="1">
        <f t="shared" si="284"/>
        <v>0</v>
      </c>
      <c r="P945" s="1">
        <f t="shared" si="285"/>
        <v>0</v>
      </c>
      <c r="Q945" s="1">
        <f t="shared" si="286"/>
        <v>0</v>
      </c>
      <c r="R945" s="1">
        <f t="shared" si="287"/>
        <v>0</v>
      </c>
      <c r="S945" s="1">
        <f t="shared" si="288"/>
        <v>1</v>
      </c>
      <c r="V945" s="1">
        <f t="shared" si="289"/>
        <v>0</v>
      </c>
      <c r="W945" s="1">
        <f t="shared" si="290"/>
        <v>0</v>
      </c>
      <c r="X945" s="1">
        <f t="shared" si="291"/>
        <v>0</v>
      </c>
      <c r="Y945" s="1">
        <f t="shared" si="292"/>
        <v>1</v>
      </c>
      <c r="AB945" s="1">
        <f t="shared" si="293"/>
        <v>0</v>
      </c>
      <c r="AC945" s="1">
        <f t="shared" si="294"/>
        <v>0</v>
      </c>
      <c r="AD945" s="1">
        <f t="shared" si="295"/>
        <v>0</v>
      </c>
      <c r="AE945" s="1">
        <f t="shared" si="296"/>
        <v>1</v>
      </c>
    </row>
    <row r="946" spans="1:31" x14ac:dyDescent="0.25">
      <c r="A946">
        <v>1</v>
      </c>
      <c r="B946">
        <v>94</v>
      </c>
      <c r="C946">
        <v>17.920000000000002</v>
      </c>
      <c r="D946">
        <v>670</v>
      </c>
      <c r="E946">
        <v>0</v>
      </c>
      <c r="F946" t="str">
        <f t="shared" si="278"/>
        <v/>
      </c>
      <c r="G946" t="str">
        <f t="shared" si="279"/>
        <v/>
      </c>
      <c r="H946">
        <f t="shared" si="280"/>
        <v>0.85199999999999998</v>
      </c>
      <c r="I946" s="1">
        <f t="shared" si="281"/>
        <v>0.85199999999999998</v>
      </c>
      <c r="K946" s="1">
        <f t="shared" si="282"/>
        <v>1</v>
      </c>
      <c r="L946" s="1">
        <f t="shared" si="283"/>
        <v>1</v>
      </c>
      <c r="M946" s="1">
        <f t="shared" si="284"/>
        <v>1</v>
      </c>
      <c r="P946" s="1">
        <f t="shared" si="285"/>
        <v>0</v>
      </c>
      <c r="Q946" s="1">
        <f t="shared" si="286"/>
        <v>1</v>
      </c>
      <c r="R946" s="1">
        <f t="shared" si="287"/>
        <v>0</v>
      </c>
      <c r="S946" s="1">
        <f t="shared" si="288"/>
        <v>0</v>
      </c>
      <c r="V946" s="1">
        <f t="shared" si="289"/>
        <v>0</v>
      </c>
      <c r="W946" s="1">
        <f t="shared" si="290"/>
        <v>1</v>
      </c>
      <c r="X946" s="1">
        <f t="shared" si="291"/>
        <v>0</v>
      </c>
      <c r="Y946" s="1">
        <f t="shared" si="292"/>
        <v>0</v>
      </c>
      <c r="AB946" s="1">
        <f t="shared" si="293"/>
        <v>0</v>
      </c>
      <c r="AC946" s="1">
        <f t="shared" si="294"/>
        <v>1</v>
      </c>
      <c r="AD946" s="1">
        <f t="shared" si="295"/>
        <v>0</v>
      </c>
      <c r="AE946" s="1">
        <f t="shared" si="296"/>
        <v>0</v>
      </c>
    </row>
    <row r="947" spans="1:31" x14ac:dyDescent="0.25">
      <c r="A947">
        <v>0</v>
      </c>
      <c r="B947">
        <v>270</v>
      </c>
      <c r="C947">
        <v>5.37</v>
      </c>
      <c r="D947">
        <v>710</v>
      </c>
      <c r="E947">
        <v>0</v>
      </c>
      <c r="F947" t="str">
        <f t="shared" si="278"/>
        <v/>
      </c>
      <c r="G947" t="str">
        <f t="shared" si="279"/>
        <v/>
      </c>
      <c r="H947">
        <f t="shared" si="280"/>
        <v>0.89200000000000002</v>
      </c>
      <c r="I947" s="1">
        <f t="shared" si="281"/>
        <v>0.89200000000000002</v>
      </c>
      <c r="K947" s="1">
        <f t="shared" si="282"/>
        <v>1</v>
      </c>
      <c r="L947" s="1">
        <f t="shared" si="283"/>
        <v>1</v>
      </c>
      <c r="M947" s="1">
        <f t="shared" si="284"/>
        <v>1</v>
      </c>
      <c r="P947" s="1">
        <f t="shared" si="285"/>
        <v>0</v>
      </c>
      <c r="Q947" s="1">
        <f t="shared" si="286"/>
        <v>1</v>
      </c>
      <c r="R947" s="1">
        <f t="shared" si="287"/>
        <v>0</v>
      </c>
      <c r="S947" s="1">
        <f t="shared" si="288"/>
        <v>0</v>
      </c>
      <c r="V947" s="1">
        <f t="shared" si="289"/>
        <v>0</v>
      </c>
      <c r="W947" s="1">
        <f t="shared" si="290"/>
        <v>1</v>
      </c>
      <c r="X947" s="1">
        <f t="shared" si="291"/>
        <v>0</v>
      </c>
      <c r="Y947" s="1">
        <f t="shared" si="292"/>
        <v>0</v>
      </c>
      <c r="AB947" s="1">
        <f t="shared" si="293"/>
        <v>0</v>
      </c>
      <c r="AC947" s="1">
        <f t="shared" si="294"/>
        <v>1</v>
      </c>
      <c r="AD947" s="1">
        <f t="shared" si="295"/>
        <v>0</v>
      </c>
      <c r="AE947" s="1">
        <f t="shared" si="296"/>
        <v>0</v>
      </c>
    </row>
    <row r="948" spans="1:31" x14ac:dyDescent="0.25">
      <c r="A948">
        <v>1</v>
      </c>
      <c r="B948">
        <v>59</v>
      </c>
      <c r="C948">
        <v>20.95</v>
      </c>
      <c r="D948">
        <v>660</v>
      </c>
      <c r="E948">
        <v>0</v>
      </c>
      <c r="F948" t="str">
        <f t="shared" si="278"/>
        <v/>
      </c>
      <c r="G948">
        <f t="shared" si="279"/>
        <v>0.745</v>
      </c>
      <c r="H948" t="str">
        <f t="shared" si="280"/>
        <v/>
      </c>
      <c r="I948" s="1">
        <f t="shared" si="281"/>
        <v>0.745</v>
      </c>
      <c r="K948" s="1">
        <f t="shared" si="282"/>
        <v>0</v>
      </c>
      <c r="L948" s="1">
        <f t="shared" si="283"/>
        <v>0</v>
      </c>
      <c r="M948" s="1">
        <f t="shared" si="284"/>
        <v>0</v>
      </c>
      <c r="P948" s="1">
        <f t="shared" si="285"/>
        <v>0</v>
      </c>
      <c r="Q948" s="1">
        <f t="shared" si="286"/>
        <v>0</v>
      </c>
      <c r="R948" s="1">
        <f t="shared" si="287"/>
        <v>0</v>
      </c>
      <c r="S948" s="1">
        <f t="shared" si="288"/>
        <v>1</v>
      </c>
      <c r="V948" s="1">
        <f t="shared" si="289"/>
        <v>0</v>
      </c>
      <c r="W948" s="1">
        <f t="shared" si="290"/>
        <v>0</v>
      </c>
      <c r="X948" s="1">
        <f t="shared" si="291"/>
        <v>0</v>
      </c>
      <c r="Y948" s="1">
        <f t="shared" si="292"/>
        <v>1</v>
      </c>
      <c r="AB948" s="1">
        <f t="shared" si="293"/>
        <v>0</v>
      </c>
      <c r="AC948" s="1">
        <f t="shared" si="294"/>
        <v>0</v>
      </c>
      <c r="AD948" s="1">
        <f t="shared" si="295"/>
        <v>0</v>
      </c>
      <c r="AE948" s="1">
        <f t="shared" si="296"/>
        <v>1</v>
      </c>
    </row>
    <row r="949" spans="1:31" x14ac:dyDescent="0.25">
      <c r="A949">
        <v>0</v>
      </c>
      <c r="B949">
        <v>78</v>
      </c>
      <c r="C949">
        <v>5.62</v>
      </c>
      <c r="D949">
        <v>745</v>
      </c>
      <c r="E949">
        <v>0</v>
      </c>
      <c r="F949">
        <f t="shared" si="278"/>
        <v>0.93600000000000005</v>
      </c>
      <c r="G949" t="str">
        <f t="shared" si="279"/>
        <v/>
      </c>
      <c r="H949" t="str">
        <f t="shared" si="280"/>
        <v/>
      </c>
      <c r="I949" s="1">
        <f t="shared" si="281"/>
        <v>0.93600000000000005</v>
      </c>
      <c r="K949" s="1">
        <f t="shared" si="282"/>
        <v>1</v>
      </c>
      <c r="L949" s="1">
        <f t="shared" si="283"/>
        <v>1</v>
      </c>
      <c r="M949" s="1">
        <f t="shared" si="284"/>
        <v>1</v>
      </c>
      <c r="P949" s="1">
        <f t="shared" si="285"/>
        <v>0</v>
      </c>
      <c r="Q949" s="1">
        <f t="shared" si="286"/>
        <v>1</v>
      </c>
      <c r="R949" s="1">
        <f t="shared" si="287"/>
        <v>0</v>
      </c>
      <c r="S949" s="1">
        <f t="shared" si="288"/>
        <v>0</v>
      </c>
      <c r="V949" s="1">
        <f t="shared" si="289"/>
        <v>0</v>
      </c>
      <c r="W949" s="1">
        <f t="shared" si="290"/>
        <v>1</v>
      </c>
      <c r="X949" s="1">
        <f t="shared" si="291"/>
        <v>0</v>
      </c>
      <c r="Y949" s="1">
        <f t="shared" si="292"/>
        <v>0</v>
      </c>
      <c r="AB949" s="1">
        <f t="shared" si="293"/>
        <v>0</v>
      </c>
      <c r="AC949" s="1">
        <f t="shared" si="294"/>
        <v>1</v>
      </c>
      <c r="AD949" s="1">
        <f t="shared" si="295"/>
        <v>0</v>
      </c>
      <c r="AE949" s="1">
        <f t="shared" si="296"/>
        <v>0</v>
      </c>
    </row>
    <row r="950" spans="1:31" x14ac:dyDescent="0.25">
      <c r="A950">
        <v>1</v>
      </c>
      <c r="B950">
        <v>150</v>
      </c>
      <c r="C950">
        <v>12.46</v>
      </c>
      <c r="D950">
        <v>675</v>
      </c>
      <c r="E950">
        <v>0</v>
      </c>
      <c r="F950" t="str">
        <f t="shared" si="278"/>
        <v/>
      </c>
      <c r="G950" t="str">
        <f t="shared" si="279"/>
        <v/>
      </c>
      <c r="H950">
        <f t="shared" si="280"/>
        <v>0.85199999999999998</v>
      </c>
      <c r="I950" s="1">
        <f t="shared" si="281"/>
        <v>0.85199999999999998</v>
      </c>
      <c r="K950" s="1">
        <f t="shared" si="282"/>
        <v>1</v>
      </c>
      <c r="L950" s="1">
        <f t="shared" si="283"/>
        <v>1</v>
      </c>
      <c r="M950" s="1">
        <f t="shared" si="284"/>
        <v>1</v>
      </c>
      <c r="P950" s="1">
        <f t="shared" si="285"/>
        <v>0</v>
      </c>
      <c r="Q950" s="1">
        <f t="shared" si="286"/>
        <v>1</v>
      </c>
      <c r="R950" s="1">
        <f t="shared" si="287"/>
        <v>0</v>
      </c>
      <c r="S950" s="1">
        <f t="shared" si="288"/>
        <v>0</v>
      </c>
      <c r="V950" s="1">
        <f t="shared" si="289"/>
        <v>0</v>
      </c>
      <c r="W950" s="1">
        <f t="shared" si="290"/>
        <v>1</v>
      </c>
      <c r="X950" s="1">
        <f t="shared" si="291"/>
        <v>0</v>
      </c>
      <c r="Y950" s="1">
        <f t="shared" si="292"/>
        <v>0</v>
      </c>
      <c r="AB950" s="1">
        <f t="shared" si="293"/>
        <v>0</v>
      </c>
      <c r="AC950" s="1">
        <f t="shared" si="294"/>
        <v>1</v>
      </c>
      <c r="AD950" s="1">
        <f t="shared" si="295"/>
        <v>0</v>
      </c>
      <c r="AE950" s="1">
        <f t="shared" si="296"/>
        <v>0</v>
      </c>
    </row>
    <row r="951" spans="1:31" x14ac:dyDescent="0.25">
      <c r="A951">
        <v>0</v>
      </c>
      <c r="B951">
        <v>35.256</v>
      </c>
      <c r="C951">
        <v>28.42</v>
      </c>
      <c r="D951">
        <v>685</v>
      </c>
      <c r="E951">
        <v>0</v>
      </c>
      <c r="F951" t="str">
        <f t="shared" si="278"/>
        <v/>
      </c>
      <c r="G951">
        <f t="shared" si="279"/>
        <v>0.745</v>
      </c>
      <c r="H951" t="str">
        <f t="shared" si="280"/>
        <v/>
      </c>
      <c r="I951" s="1">
        <f t="shared" si="281"/>
        <v>0.745</v>
      </c>
      <c r="K951" s="1">
        <f t="shared" si="282"/>
        <v>0</v>
      </c>
      <c r="L951" s="1">
        <f t="shared" si="283"/>
        <v>0</v>
      </c>
      <c r="M951" s="1">
        <f t="shared" si="284"/>
        <v>0</v>
      </c>
      <c r="P951" s="1">
        <f t="shared" si="285"/>
        <v>0</v>
      </c>
      <c r="Q951" s="1">
        <f t="shared" si="286"/>
        <v>0</v>
      </c>
      <c r="R951" s="1">
        <f t="shared" si="287"/>
        <v>0</v>
      </c>
      <c r="S951" s="1">
        <f t="shared" si="288"/>
        <v>1</v>
      </c>
      <c r="V951" s="1">
        <f t="shared" si="289"/>
        <v>0</v>
      </c>
      <c r="W951" s="1">
        <f t="shared" si="290"/>
        <v>0</v>
      </c>
      <c r="X951" s="1">
        <f t="shared" si="291"/>
        <v>0</v>
      </c>
      <c r="Y951" s="1">
        <f t="shared" si="292"/>
        <v>1</v>
      </c>
      <c r="AB951" s="1">
        <f t="shared" si="293"/>
        <v>0</v>
      </c>
      <c r="AC951" s="1">
        <f t="shared" si="294"/>
        <v>0</v>
      </c>
      <c r="AD951" s="1">
        <f t="shared" si="295"/>
        <v>0</v>
      </c>
      <c r="AE951" s="1">
        <f t="shared" si="296"/>
        <v>1</v>
      </c>
    </row>
    <row r="952" spans="1:31" x14ac:dyDescent="0.25">
      <c r="A952">
        <v>0</v>
      </c>
      <c r="B952">
        <v>110</v>
      </c>
      <c r="C952">
        <v>19.170000000000002</v>
      </c>
      <c r="D952">
        <v>710</v>
      </c>
      <c r="E952">
        <v>0</v>
      </c>
      <c r="F952" t="str">
        <f t="shared" si="278"/>
        <v/>
      </c>
      <c r="G952" t="str">
        <f t="shared" si="279"/>
        <v/>
      </c>
      <c r="H952">
        <f t="shared" si="280"/>
        <v>0.89200000000000002</v>
      </c>
      <c r="I952" s="1">
        <f t="shared" si="281"/>
        <v>0.89200000000000002</v>
      </c>
      <c r="K952" s="1">
        <f t="shared" si="282"/>
        <v>1</v>
      </c>
      <c r="L952" s="1">
        <f t="shared" si="283"/>
        <v>1</v>
      </c>
      <c r="M952" s="1">
        <f t="shared" si="284"/>
        <v>1</v>
      </c>
      <c r="P952" s="1">
        <f t="shared" si="285"/>
        <v>0</v>
      </c>
      <c r="Q952" s="1">
        <f t="shared" si="286"/>
        <v>1</v>
      </c>
      <c r="R952" s="1">
        <f t="shared" si="287"/>
        <v>0</v>
      </c>
      <c r="S952" s="1">
        <f t="shared" si="288"/>
        <v>0</v>
      </c>
      <c r="V952" s="1">
        <f t="shared" si="289"/>
        <v>0</v>
      </c>
      <c r="W952" s="1">
        <f t="shared" si="290"/>
        <v>1</v>
      </c>
      <c r="X952" s="1">
        <f t="shared" si="291"/>
        <v>0</v>
      </c>
      <c r="Y952" s="1">
        <f t="shared" si="292"/>
        <v>0</v>
      </c>
      <c r="AB952" s="1">
        <f t="shared" si="293"/>
        <v>0</v>
      </c>
      <c r="AC952" s="1">
        <f t="shared" si="294"/>
        <v>1</v>
      </c>
      <c r="AD952" s="1">
        <f t="shared" si="295"/>
        <v>0</v>
      </c>
      <c r="AE952" s="1">
        <f t="shared" si="296"/>
        <v>0</v>
      </c>
    </row>
    <row r="953" spans="1:31" x14ac:dyDescent="0.25">
      <c r="A953">
        <v>0</v>
      </c>
      <c r="B953">
        <v>44.5</v>
      </c>
      <c r="C953">
        <v>10.17</v>
      </c>
      <c r="D953">
        <v>715</v>
      </c>
      <c r="E953">
        <v>0</v>
      </c>
      <c r="F953" t="str">
        <f t="shared" si="278"/>
        <v/>
      </c>
      <c r="G953">
        <f t="shared" si="279"/>
        <v>0.83199999999999996</v>
      </c>
      <c r="H953" t="str">
        <f t="shared" si="280"/>
        <v/>
      </c>
      <c r="I953" s="1">
        <f t="shared" si="281"/>
        <v>0.83199999999999996</v>
      </c>
      <c r="K953" s="1">
        <f t="shared" si="282"/>
        <v>0</v>
      </c>
      <c r="L953" s="1">
        <f t="shared" si="283"/>
        <v>1</v>
      </c>
      <c r="M953" s="1">
        <f t="shared" si="284"/>
        <v>1</v>
      </c>
      <c r="P953" s="1">
        <f t="shared" si="285"/>
        <v>0</v>
      </c>
      <c r="Q953" s="1">
        <f t="shared" si="286"/>
        <v>0</v>
      </c>
      <c r="R953" s="1">
        <f t="shared" si="287"/>
        <v>0</v>
      </c>
      <c r="S953" s="1">
        <f t="shared" si="288"/>
        <v>1</v>
      </c>
      <c r="V953" s="1">
        <f t="shared" si="289"/>
        <v>0</v>
      </c>
      <c r="W953" s="1">
        <f t="shared" si="290"/>
        <v>1</v>
      </c>
      <c r="X953" s="1">
        <f t="shared" si="291"/>
        <v>0</v>
      </c>
      <c r="Y953" s="1">
        <f t="shared" si="292"/>
        <v>0</v>
      </c>
      <c r="AB953" s="1">
        <f t="shared" si="293"/>
        <v>0</v>
      </c>
      <c r="AC953" s="1">
        <f t="shared" si="294"/>
        <v>1</v>
      </c>
      <c r="AD953" s="1">
        <f t="shared" si="295"/>
        <v>0</v>
      </c>
      <c r="AE953" s="1">
        <f t="shared" si="296"/>
        <v>0</v>
      </c>
    </row>
    <row r="954" spans="1:31" x14ac:dyDescent="0.25">
      <c r="A954">
        <v>1</v>
      </c>
      <c r="B954">
        <v>70</v>
      </c>
      <c r="C954">
        <v>22.46</v>
      </c>
      <c r="D954">
        <v>695</v>
      </c>
      <c r="E954">
        <v>0</v>
      </c>
      <c r="F954" t="str">
        <f t="shared" si="278"/>
        <v/>
      </c>
      <c r="G954">
        <f t="shared" si="279"/>
        <v>0.81200000000000006</v>
      </c>
      <c r="H954" t="str">
        <f t="shared" si="280"/>
        <v/>
      </c>
      <c r="I954" s="1">
        <f t="shared" si="281"/>
        <v>0.81200000000000006</v>
      </c>
      <c r="K954" s="1">
        <f t="shared" si="282"/>
        <v>0</v>
      </c>
      <c r="L954" s="1">
        <f t="shared" si="283"/>
        <v>1</v>
      </c>
      <c r="M954" s="1">
        <f t="shared" si="284"/>
        <v>1</v>
      </c>
      <c r="P954" s="1">
        <f t="shared" si="285"/>
        <v>0</v>
      </c>
      <c r="Q954" s="1">
        <f t="shared" si="286"/>
        <v>0</v>
      </c>
      <c r="R954" s="1">
        <f t="shared" si="287"/>
        <v>0</v>
      </c>
      <c r="S954" s="1">
        <f t="shared" si="288"/>
        <v>1</v>
      </c>
      <c r="V954" s="1">
        <f t="shared" si="289"/>
        <v>0</v>
      </c>
      <c r="W954" s="1">
        <f t="shared" si="290"/>
        <v>1</v>
      </c>
      <c r="X954" s="1">
        <f t="shared" si="291"/>
        <v>0</v>
      </c>
      <c r="Y954" s="1">
        <f t="shared" si="292"/>
        <v>0</v>
      </c>
      <c r="AB954" s="1">
        <f t="shared" si="293"/>
        <v>0</v>
      </c>
      <c r="AC954" s="1">
        <f t="shared" si="294"/>
        <v>1</v>
      </c>
      <c r="AD954" s="1">
        <f t="shared" si="295"/>
        <v>0</v>
      </c>
      <c r="AE954" s="1">
        <f t="shared" si="296"/>
        <v>0</v>
      </c>
    </row>
    <row r="955" spans="1:31" x14ac:dyDescent="0.25">
      <c r="A955">
        <v>0</v>
      </c>
      <c r="B955">
        <v>46</v>
      </c>
      <c r="C955">
        <v>12.98</v>
      </c>
      <c r="D955">
        <v>670</v>
      </c>
      <c r="E955">
        <v>0</v>
      </c>
      <c r="F955" t="str">
        <f t="shared" si="278"/>
        <v/>
      </c>
      <c r="G955">
        <f t="shared" si="279"/>
        <v>0.83199999999999996</v>
      </c>
      <c r="H955" t="str">
        <f t="shared" si="280"/>
        <v/>
      </c>
      <c r="I955" s="1">
        <f t="shared" si="281"/>
        <v>0.83199999999999996</v>
      </c>
      <c r="K955" s="1">
        <f t="shared" si="282"/>
        <v>0</v>
      </c>
      <c r="L955" s="1">
        <f t="shared" si="283"/>
        <v>1</v>
      </c>
      <c r="M955" s="1">
        <f t="shared" si="284"/>
        <v>1</v>
      </c>
      <c r="P955" s="1">
        <f t="shared" si="285"/>
        <v>0</v>
      </c>
      <c r="Q955" s="1">
        <f t="shared" si="286"/>
        <v>0</v>
      </c>
      <c r="R955" s="1">
        <f t="shared" si="287"/>
        <v>0</v>
      </c>
      <c r="S955" s="1">
        <f t="shared" si="288"/>
        <v>1</v>
      </c>
      <c r="V955" s="1">
        <f t="shared" si="289"/>
        <v>0</v>
      </c>
      <c r="W955" s="1">
        <f t="shared" si="290"/>
        <v>1</v>
      </c>
      <c r="X955" s="1">
        <f t="shared" si="291"/>
        <v>0</v>
      </c>
      <c r="Y955" s="1">
        <f t="shared" si="292"/>
        <v>0</v>
      </c>
      <c r="AB955" s="1">
        <f t="shared" si="293"/>
        <v>0</v>
      </c>
      <c r="AC955" s="1">
        <f t="shared" si="294"/>
        <v>1</v>
      </c>
      <c r="AD955" s="1">
        <f t="shared" si="295"/>
        <v>0</v>
      </c>
      <c r="AE955" s="1">
        <f t="shared" si="296"/>
        <v>0</v>
      </c>
    </row>
    <row r="956" spans="1:31" x14ac:dyDescent="0.25">
      <c r="A956">
        <v>1</v>
      </c>
      <c r="B956">
        <v>52</v>
      </c>
      <c r="C956">
        <v>11.65</v>
      </c>
      <c r="D956">
        <v>710</v>
      </c>
      <c r="E956">
        <v>0</v>
      </c>
      <c r="F956" t="str">
        <f t="shared" si="278"/>
        <v/>
      </c>
      <c r="G956">
        <f t="shared" si="279"/>
        <v>0.83199999999999996</v>
      </c>
      <c r="H956" t="str">
        <f t="shared" si="280"/>
        <v/>
      </c>
      <c r="I956" s="1">
        <f t="shared" si="281"/>
        <v>0.83199999999999996</v>
      </c>
      <c r="K956" s="1">
        <f t="shared" si="282"/>
        <v>0</v>
      </c>
      <c r="L956" s="1">
        <f t="shared" si="283"/>
        <v>1</v>
      </c>
      <c r="M956" s="1">
        <f t="shared" si="284"/>
        <v>1</v>
      </c>
      <c r="P956" s="1">
        <f t="shared" si="285"/>
        <v>0</v>
      </c>
      <c r="Q956" s="1">
        <f t="shared" si="286"/>
        <v>0</v>
      </c>
      <c r="R956" s="1">
        <f t="shared" si="287"/>
        <v>0</v>
      </c>
      <c r="S956" s="1">
        <f t="shared" si="288"/>
        <v>1</v>
      </c>
      <c r="V956" s="1">
        <f t="shared" si="289"/>
        <v>0</v>
      </c>
      <c r="W956" s="1">
        <f t="shared" si="290"/>
        <v>1</v>
      </c>
      <c r="X956" s="1">
        <f t="shared" si="291"/>
        <v>0</v>
      </c>
      <c r="Y956" s="1">
        <f t="shared" si="292"/>
        <v>0</v>
      </c>
      <c r="AB956" s="1">
        <f t="shared" si="293"/>
        <v>0</v>
      </c>
      <c r="AC956" s="1">
        <f t="shared" si="294"/>
        <v>1</v>
      </c>
      <c r="AD956" s="1">
        <f t="shared" si="295"/>
        <v>0</v>
      </c>
      <c r="AE956" s="1">
        <f t="shared" si="296"/>
        <v>0</v>
      </c>
    </row>
    <row r="957" spans="1:31" x14ac:dyDescent="0.25">
      <c r="A957">
        <v>0</v>
      </c>
      <c r="B957">
        <v>54</v>
      </c>
      <c r="C957">
        <v>21.87</v>
      </c>
      <c r="D957">
        <v>670</v>
      </c>
      <c r="E957">
        <v>0</v>
      </c>
      <c r="F957" t="str">
        <f t="shared" si="278"/>
        <v/>
      </c>
      <c r="G957">
        <f t="shared" si="279"/>
        <v>0.745</v>
      </c>
      <c r="H957" t="str">
        <f t="shared" si="280"/>
        <v/>
      </c>
      <c r="I957" s="1">
        <f t="shared" si="281"/>
        <v>0.745</v>
      </c>
      <c r="K957" s="1">
        <f t="shared" si="282"/>
        <v>0</v>
      </c>
      <c r="L957" s="1">
        <f t="shared" si="283"/>
        <v>0</v>
      </c>
      <c r="M957" s="1">
        <f t="shared" si="284"/>
        <v>0</v>
      </c>
      <c r="P957" s="1">
        <f t="shared" si="285"/>
        <v>0</v>
      </c>
      <c r="Q957" s="1">
        <f t="shared" si="286"/>
        <v>0</v>
      </c>
      <c r="R957" s="1">
        <f t="shared" si="287"/>
        <v>0</v>
      </c>
      <c r="S957" s="1">
        <f t="shared" si="288"/>
        <v>1</v>
      </c>
      <c r="V957" s="1">
        <f t="shared" si="289"/>
        <v>0</v>
      </c>
      <c r="W957" s="1">
        <f t="shared" si="290"/>
        <v>0</v>
      </c>
      <c r="X957" s="1">
        <f t="shared" si="291"/>
        <v>0</v>
      </c>
      <c r="Y957" s="1">
        <f t="shared" si="292"/>
        <v>1</v>
      </c>
      <c r="AB957" s="1">
        <f t="shared" si="293"/>
        <v>0</v>
      </c>
      <c r="AC957" s="1">
        <f t="shared" si="294"/>
        <v>0</v>
      </c>
      <c r="AD957" s="1">
        <f t="shared" si="295"/>
        <v>0</v>
      </c>
      <c r="AE957" s="1">
        <f t="shared" si="296"/>
        <v>1</v>
      </c>
    </row>
    <row r="958" spans="1:31" x14ac:dyDescent="0.25">
      <c r="A958">
        <v>0</v>
      </c>
      <c r="B958">
        <v>86</v>
      </c>
      <c r="C958">
        <v>16.86</v>
      </c>
      <c r="D958">
        <v>690</v>
      </c>
      <c r="E958">
        <v>0</v>
      </c>
      <c r="F958" t="str">
        <f t="shared" si="278"/>
        <v/>
      </c>
      <c r="G958" t="str">
        <f t="shared" si="279"/>
        <v/>
      </c>
      <c r="H958">
        <f t="shared" si="280"/>
        <v>0.89200000000000002</v>
      </c>
      <c r="I958" s="1">
        <f t="shared" si="281"/>
        <v>0.89200000000000002</v>
      </c>
      <c r="K958" s="1">
        <f t="shared" si="282"/>
        <v>1</v>
      </c>
      <c r="L958" s="1">
        <f t="shared" si="283"/>
        <v>1</v>
      </c>
      <c r="M958" s="1">
        <f t="shared" si="284"/>
        <v>1</v>
      </c>
      <c r="P958" s="1">
        <f t="shared" si="285"/>
        <v>0</v>
      </c>
      <c r="Q958" s="1">
        <f t="shared" si="286"/>
        <v>1</v>
      </c>
      <c r="R958" s="1">
        <f t="shared" si="287"/>
        <v>0</v>
      </c>
      <c r="S958" s="1">
        <f t="shared" si="288"/>
        <v>0</v>
      </c>
      <c r="V958" s="1">
        <f t="shared" si="289"/>
        <v>0</v>
      </c>
      <c r="W958" s="1">
        <f t="shared" si="290"/>
        <v>1</v>
      </c>
      <c r="X958" s="1">
        <f t="shared" si="291"/>
        <v>0</v>
      </c>
      <c r="Y958" s="1">
        <f t="shared" si="292"/>
        <v>0</v>
      </c>
      <c r="AB958" s="1">
        <f t="shared" si="293"/>
        <v>0</v>
      </c>
      <c r="AC958" s="1">
        <f t="shared" si="294"/>
        <v>1</v>
      </c>
      <c r="AD958" s="1">
        <f t="shared" si="295"/>
        <v>0</v>
      </c>
      <c r="AE958" s="1">
        <f t="shared" si="296"/>
        <v>0</v>
      </c>
    </row>
    <row r="959" spans="1:31" x14ac:dyDescent="0.25">
      <c r="A959">
        <v>0</v>
      </c>
      <c r="B959">
        <v>25</v>
      </c>
      <c r="C959">
        <v>28.66</v>
      </c>
      <c r="D959">
        <v>685</v>
      </c>
      <c r="E959">
        <v>0</v>
      </c>
      <c r="F959" t="str">
        <f t="shared" si="278"/>
        <v/>
      </c>
      <c r="G959">
        <f t="shared" si="279"/>
        <v>0.745</v>
      </c>
      <c r="H959" t="str">
        <f t="shared" si="280"/>
        <v/>
      </c>
      <c r="I959" s="1">
        <f t="shared" si="281"/>
        <v>0.745</v>
      </c>
      <c r="K959" s="1">
        <f t="shared" si="282"/>
        <v>0</v>
      </c>
      <c r="L959" s="1">
        <f t="shared" si="283"/>
        <v>0</v>
      </c>
      <c r="M959" s="1">
        <f t="shared" si="284"/>
        <v>0</v>
      </c>
      <c r="P959" s="1">
        <f t="shared" si="285"/>
        <v>0</v>
      </c>
      <c r="Q959" s="1">
        <f t="shared" si="286"/>
        <v>0</v>
      </c>
      <c r="R959" s="1">
        <f t="shared" si="287"/>
        <v>0</v>
      </c>
      <c r="S959" s="1">
        <f t="shared" si="288"/>
        <v>1</v>
      </c>
      <c r="V959" s="1">
        <f t="shared" si="289"/>
        <v>0</v>
      </c>
      <c r="W959" s="1">
        <f t="shared" si="290"/>
        <v>0</v>
      </c>
      <c r="X959" s="1">
        <f t="shared" si="291"/>
        <v>0</v>
      </c>
      <c r="Y959" s="1">
        <f t="shared" si="292"/>
        <v>1</v>
      </c>
      <c r="AB959" s="1">
        <f t="shared" si="293"/>
        <v>0</v>
      </c>
      <c r="AC959" s="1">
        <f t="shared" si="294"/>
        <v>0</v>
      </c>
      <c r="AD959" s="1">
        <f t="shared" si="295"/>
        <v>0</v>
      </c>
      <c r="AE959" s="1">
        <f t="shared" si="296"/>
        <v>1</v>
      </c>
    </row>
    <row r="960" spans="1:31" x14ac:dyDescent="0.25">
      <c r="A960">
        <v>1</v>
      </c>
      <c r="B960">
        <v>85</v>
      </c>
      <c r="C960">
        <v>24.96</v>
      </c>
      <c r="D960">
        <v>670</v>
      </c>
      <c r="E960">
        <v>0</v>
      </c>
      <c r="F960" t="str">
        <f t="shared" si="278"/>
        <v/>
      </c>
      <c r="G960">
        <f t="shared" si="279"/>
        <v>0.745</v>
      </c>
      <c r="H960" t="str">
        <f t="shared" si="280"/>
        <v/>
      </c>
      <c r="I960" s="1">
        <f t="shared" si="281"/>
        <v>0.745</v>
      </c>
      <c r="K960" s="1">
        <f t="shared" si="282"/>
        <v>0</v>
      </c>
      <c r="L960" s="1">
        <f t="shared" si="283"/>
        <v>0</v>
      </c>
      <c r="M960" s="1">
        <f t="shared" si="284"/>
        <v>0</v>
      </c>
      <c r="P960" s="1">
        <f t="shared" si="285"/>
        <v>0</v>
      </c>
      <c r="Q960" s="1">
        <f t="shared" si="286"/>
        <v>0</v>
      </c>
      <c r="R960" s="1">
        <f t="shared" si="287"/>
        <v>0</v>
      </c>
      <c r="S960" s="1">
        <f t="shared" si="288"/>
        <v>1</v>
      </c>
      <c r="V960" s="1">
        <f t="shared" si="289"/>
        <v>0</v>
      </c>
      <c r="W960" s="1">
        <f t="shared" si="290"/>
        <v>0</v>
      </c>
      <c r="X960" s="1">
        <f t="shared" si="291"/>
        <v>0</v>
      </c>
      <c r="Y960" s="1">
        <f t="shared" si="292"/>
        <v>1</v>
      </c>
      <c r="AB960" s="1">
        <f t="shared" si="293"/>
        <v>0</v>
      </c>
      <c r="AC960" s="1">
        <f t="shared" si="294"/>
        <v>0</v>
      </c>
      <c r="AD960" s="1">
        <f t="shared" si="295"/>
        <v>0</v>
      </c>
      <c r="AE960" s="1">
        <f t="shared" si="296"/>
        <v>1</v>
      </c>
    </row>
    <row r="961" spans="1:31" x14ac:dyDescent="0.25">
      <c r="A961">
        <v>0</v>
      </c>
      <c r="B961">
        <v>82</v>
      </c>
      <c r="C961">
        <v>43.77</v>
      </c>
      <c r="D961">
        <v>660</v>
      </c>
      <c r="E961">
        <v>0</v>
      </c>
      <c r="F961" t="str">
        <f t="shared" si="278"/>
        <v/>
      </c>
      <c r="G961">
        <f t="shared" si="279"/>
        <v>0.745</v>
      </c>
      <c r="H961" t="str">
        <f t="shared" si="280"/>
        <v/>
      </c>
      <c r="I961" s="1">
        <f t="shared" si="281"/>
        <v>0.745</v>
      </c>
      <c r="K961" s="1">
        <f t="shared" si="282"/>
        <v>0</v>
      </c>
      <c r="L961" s="1">
        <f t="shared" si="283"/>
        <v>0</v>
      </c>
      <c r="M961" s="1">
        <f t="shared" si="284"/>
        <v>0</v>
      </c>
      <c r="P961" s="1">
        <f t="shared" si="285"/>
        <v>0</v>
      </c>
      <c r="Q961" s="1">
        <f t="shared" si="286"/>
        <v>0</v>
      </c>
      <c r="R961" s="1">
        <f t="shared" si="287"/>
        <v>0</v>
      </c>
      <c r="S961" s="1">
        <f t="shared" si="288"/>
        <v>1</v>
      </c>
      <c r="V961" s="1">
        <f t="shared" si="289"/>
        <v>0</v>
      </c>
      <c r="W961" s="1">
        <f t="shared" si="290"/>
        <v>0</v>
      </c>
      <c r="X961" s="1">
        <f t="shared" si="291"/>
        <v>0</v>
      </c>
      <c r="Y961" s="1">
        <f t="shared" si="292"/>
        <v>1</v>
      </c>
      <c r="AB961" s="1">
        <f t="shared" si="293"/>
        <v>0</v>
      </c>
      <c r="AC961" s="1">
        <f t="shared" si="294"/>
        <v>0</v>
      </c>
      <c r="AD961" s="1">
        <f t="shared" si="295"/>
        <v>0</v>
      </c>
      <c r="AE961" s="1">
        <f t="shared" si="296"/>
        <v>1</v>
      </c>
    </row>
    <row r="962" spans="1:31" x14ac:dyDescent="0.25">
      <c r="A962">
        <v>0</v>
      </c>
      <c r="B962">
        <v>31</v>
      </c>
      <c r="C962">
        <v>30.39</v>
      </c>
      <c r="D962">
        <v>665</v>
      </c>
      <c r="E962">
        <v>0</v>
      </c>
      <c r="F962" t="str">
        <f t="shared" si="278"/>
        <v/>
      </c>
      <c r="G962">
        <f t="shared" si="279"/>
        <v>0.745</v>
      </c>
      <c r="H962" t="str">
        <f t="shared" si="280"/>
        <v/>
      </c>
      <c r="I962" s="1">
        <f t="shared" si="281"/>
        <v>0.745</v>
      </c>
      <c r="K962" s="1">
        <f t="shared" si="282"/>
        <v>0</v>
      </c>
      <c r="L962" s="1">
        <f t="shared" si="283"/>
        <v>0</v>
      </c>
      <c r="M962" s="1">
        <f t="shared" si="284"/>
        <v>0</v>
      </c>
      <c r="P962" s="1">
        <f t="shared" si="285"/>
        <v>0</v>
      </c>
      <c r="Q962" s="1">
        <f t="shared" si="286"/>
        <v>0</v>
      </c>
      <c r="R962" s="1">
        <f t="shared" si="287"/>
        <v>0</v>
      </c>
      <c r="S962" s="1">
        <f t="shared" si="288"/>
        <v>1</v>
      </c>
      <c r="V962" s="1">
        <f t="shared" si="289"/>
        <v>0</v>
      </c>
      <c r="W962" s="1">
        <f t="shared" si="290"/>
        <v>0</v>
      </c>
      <c r="X962" s="1">
        <f t="shared" si="291"/>
        <v>0</v>
      </c>
      <c r="Y962" s="1">
        <f t="shared" si="292"/>
        <v>1</v>
      </c>
      <c r="AB962" s="1">
        <f t="shared" si="293"/>
        <v>0</v>
      </c>
      <c r="AC962" s="1">
        <f t="shared" si="294"/>
        <v>0</v>
      </c>
      <c r="AD962" s="1">
        <f t="shared" si="295"/>
        <v>0</v>
      </c>
      <c r="AE962" s="1">
        <f t="shared" si="296"/>
        <v>1</v>
      </c>
    </row>
    <row r="963" spans="1:31" x14ac:dyDescent="0.25">
      <c r="A963">
        <v>1</v>
      </c>
      <c r="B963">
        <v>70</v>
      </c>
      <c r="C963">
        <v>27.05</v>
      </c>
      <c r="D963">
        <v>670</v>
      </c>
      <c r="E963">
        <v>0</v>
      </c>
      <c r="F963" t="str">
        <f t="shared" si="278"/>
        <v/>
      </c>
      <c r="G963">
        <f t="shared" si="279"/>
        <v>0.745</v>
      </c>
      <c r="H963" t="str">
        <f t="shared" si="280"/>
        <v/>
      </c>
      <c r="I963" s="1">
        <f t="shared" si="281"/>
        <v>0.745</v>
      </c>
      <c r="K963" s="1">
        <f t="shared" si="282"/>
        <v>0</v>
      </c>
      <c r="L963" s="1">
        <f t="shared" si="283"/>
        <v>0</v>
      </c>
      <c r="M963" s="1">
        <f t="shared" si="284"/>
        <v>0</v>
      </c>
      <c r="P963" s="1">
        <f t="shared" si="285"/>
        <v>0</v>
      </c>
      <c r="Q963" s="1">
        <f t="shared" si="286"/>
        <v>0</v>
      </c>
      <c r="R963" s="1">
        <f t="shared" si="287"/>
        <v>0</v>
      </c>
      <c r="S963" s="1">
        <f t="shared" si="288"/>
        <v>1</v>
      </c>
      <c r="V963" s="1">
        <f t="shared" si="289"/>
        <v>0</v>
      </c>
      <c r="W963" s="1">
        <f t="shared" si="290"/>
        <v>0</v>
      </c>
      <c r="X963" s="1">
        <f t="shared" si="291"/>
        <v>0</v>
      </c>
      <c r="Y963" s="1">
        <f t="shared" si="292"/>
        <v>1</v>
      </c>
      <c r="AB963" s="1">
        <f t="shared" si="293"/>
        <v>0</v>
      </c>
      <c r="AC963" s="1">
        <f t="shared" si="294"/>
        <v>0</v>
      </c>
      <c r="AD963" s="1">
        <f t="shared" si="295"/>
        <v>0</v>
      </c>
      <c r="AE963" s="1">
        <f t="shared" si="296"/>
        <v>1</v>
      </c>
    </row>
    <row r="964" spans="1:31" x14ac:dyDescent="0.25">
      <c r="A964">
        <v>0</v>
      </c>
      <c r="B964">
        <v>56</v>
      </c>
      <c r="C964">
        <v>26.17</v>
      </c>
      <c r="D964">
        <v>700</v>
      </c>
      <c r="E964">
        <v>0</v>
      </c>
      <c r="F964" t="str">
        <f t="shared" ref="F964:F1027" si="297">IF(D964&gt;717.5,IF(B964&gt;48.75,IF(C964&gt;21.885,0.9,0.936),0.853),"")</f>
        <v/>
      </c>
      <c r="G964">
        <f t="shared" ref="G964:G1027" si="298">IF(D964&lt;=717.5,IF(B964&lt;=85.202,IF(C964&gt;16.545,IF(D964&gt;687.5,0.812,0.745),IF(B964&gt;32.802,0.832,0.725)),""),"")</f>
        <v>0.81200000000000006</v>
      </c>
      <c r="H964" t="str">
        <f t="shared" ref="H964:H1027" si="299">IF(D964&lt;=717.5,IF(B964&gt;85.202,IF(C964&gt;25.055,0.784,IF(D964&gt;677.5,0.892,0.852)),""),"")</f>
        <v/>
      </c>
      <c r="I964" s="1">
        <f t="shared" ref="I964:I1027" si="300">SUM(F964:H964)</f>
        <v>0.81200000000000006</v>
      </c>
      <c r="K964" s="1">
        <f t="shared" si="282"/>
        <v>0</v>
      </c>
      <c r="L964" s="1">
        <f t="shared" si="283"/>
        <v>1</v>
      </c>
      <c r="M964" s="1">
        <f t="shared" si="284"/>
        <v>1</v>
      </c>
      <c r="P964" s="1">
        <f t="shared" si="285"/>
        <v>0</v>
      </c>
      <c r="Q964" s="1">
        <f t="shared" si="286"/>
        <v>0</v>
      </c>
      <c r="R964" s="1">
        <f t="shared" si="287"/>
        <v>0</v>
      </c>
      <c r="S964" s="1">
        <f t="shared" si="288"/>
        <v>1</v>
      </c>
      <c r="V964" s="1">
        <f t="shared" si="289"/>
        <v>0</v>
      </c>
      <c r="W964" s="1">
        <f t="shared" si="290"/>
        <v>1</v>
      </c>
      <c r="X964" s="1">
        <f t="shared" si="291"/>
        <v>0</v>
      </c>
      <c r="Y964" s="1">
        <f t="shared" si="292"/>
        <v>0</v>
      </c>
      <c r="AB964" s="1">
        <f t="shared" si="293"/>
        <v>0</v>
      </c>
      <c r="AC964" s="1">
        <f t="shared" si="294"/>
        <v>1</v>
      </c>
      <c r="AD964" s="1">
        <f t="shared" si="295"/>
        <v>0</v>
      </c>
      <c r="AE964" s="1">
        <f t="shared" si="296"/>
        <v>0</v>
      </c>
    </row>
    <row r="965" spans="1:31" x14ac:dyDescent="0.25">
      <c r="A965">
        <v>1</v>
      </c>
      <c r="B965">
        <v>57.140039999999999</v>
      </c>
      <c r="C965">
        <v>33.020000000000003</v>
      </c>
      <c r="D965">
        <v>670</v>
      </c>
      <c r="E965">
        <v>0</v>
      </c>
      <c r="F965" t="str">
        <f t="shared" si="297"/>
        <v/>
      </c>
      <c r="G965">
        <f t="shared" si="298"/>
        <v>0.745</v>
      </c>
      <c r="H965" t="str">
        <f t="shared" si="299"/>
        <v/>
      </c>
      <c r="I965" s="1">
        <f t="shared" si="300"/>
        <v>0.745</v>
      </c>
      <c r="K965" s="1">
        <f t="shared" si="282"/>
        <v>0</v>
      </c>
      <c r="L965" s="1">
        <f t="shared" si="283"/>
        <v>0</v>
      </c>
      <c r="M965" s="1">
        <f t="shared" si="284"/>
        <v>0</v>
      </c>
      <c r="P965" s="1">
        <f t="shared" si="285"/>
        <v>0</v>
      </c>
      <c r="Q965" s="1">
        <f t="shared" si="286"/>
        <v>0</v>
      </c>
      <c r="R965" s="1">
        <f t="shared" si="287"/>
        <v>0</v>
      </c>
      <c r="S965" s="1">
        <f t="shared" si="288"/>
        <v>1</v>
      </c>
      <c r="V965" s="1">
        <f t="shared" si="289"/>
        <v>0</v>
      </c>
      <c r="W965" s="1">
        <f t="shared" si="290"/>
        <v>0</v>
      </c>
      <c r="X965" s="1">
        <f t="shared" si="291"/>
        <v>0</v>
      </c>
      <c r="Y965" s="1">
        <f t="shared" si="292"/>
        <v>1</v>
      </c>
      <c r="AB965" s="1">
        <f t="shared" si="293"/>
        <v>0</v>
      </c>
      <c r="AC965" s="1">
        <f t="shared" si="294"/>
        <v>0</v>
      </c>
      <c r="AD965" s="1">
        <f t="shared" si="295"/>
        <v>0</v>
      </c>
      <c r="AE965" s="1">
        <f t="shared" si="296"/>
        <v>1</v>
      </c>
    </row>
    <row r="966" spans="1:31" x14ac:dyDescent="0.25">
      <c r="A966">
        <v>0</v>
      </c>
      <c r="B966">
        <v>20</v>
      </c>
      <c r="C966">
        <v>38.94</v>
      </c>
      <c r="D966">
        <v>660</v>
      </c>
      <c r="E966">
        <v>0</v>
      </c>
      <c r="F966" t="str">
        <f t="shared" si="297"/>
        <v/>
      </c>
      <c r="G966">
        <f t="shared" si="298"/>
        <v>0.745</v>
      </c>
      <c r="H966" t="str">
        <f t="shared" si="299"/>
        <v/>
      </c>
      <c r="I966" s="1">
        <f t="shared" si="300"/>
        <v>0.745</v>
      </c>
      <c r="K966" s="1">
        <f t="shared" si="282"/>
        <v>0</v>
      </c>
      <c r="L966" s="1">
        <f t="shared" si="283"/>
        <v>0</v>
      </c>
      <c r="M966" s="1">
        <f t="shared" si="284"/>
        <v>0</v>
      </c>
      <c r="P966" s="1">
        <f t="shared" si="285"/>
        <v>0</v>
      </c>
      <c r="Q966" s="1">
        <f t="shared" si="286"/>
        <v>0</v>
      </c>
      <c r="R966" s="1">
        <f t="shared" si="287"/>
        <v>0</v>
      </c>
      <c r="S966" s="1">
        <f t="shared" si="288"/>
        <v>1</v>
      </c>
      <c r="V966" s="1">
        <f t="shared" si="289"/>
        <v>0</v>
      </c>
      <c r="W966" s="1">
        <f t="shared" si="290"/>
        <v>0</v>
      </c>
      <c r="X966" s="1">
        <f t="shared" si="291"/>
        <v>0</v>
      </c>
      <c r="Y966" s="1">
        <f t="shared" si="292"/>
        <v>1</v>
      </c>
      <c r="AB966" s="1">
        <f t="shared" si="293"/>
        <v>0</v>
      </c>
      <c r="AC966" s="1">
        <f t="shared" si="294"/>
        <v>0</v>
      </c>
      <c r="AD966" s="1">
        <f t="shared" si="295"/>
        <v>0</v>
      </c>
      <c r="AE966" s="1">
        <f t="shared" si="296"/>
        <v>1</v>
      </c>
    </row>
    <row r="967" spans="1:31" x14ac:dyDescent="0.25">
      <c r="A967">
        <v>0</v>
      </c>
      <c r="B967">
        <v>88</v>
      </c>
      <c r="C967">
        <v>38.85</v>
      </c>
      <c r="D967">
        <v>685</v>
      </c>
      <c r="E967">
        <v>0</v>
      </c>
      <c r="F967" t="str">
        <f t="shared" si="297"/>
        <v/>
      </c>
      <c r="G967" t="str">
        <f t="shared" si="298"/>
        <v/>
      </c>
      <c r="H967">
        <f t="shared" si="299"/>
        <v>0.78400000000000003</v>
      </c>
      <c r="I967" s="1">
        <f t="shared" si="300"/>
        <v>0.78400000000000003</v>
      </c>
      <c r="K967" s="1">
        <f t="shared" si="282"/>
        <v>0</v>
      </c>
      <c r="L967" s="1">
        <f t="shared" si="283"/>
        <v>0</v>
      </c>
      <c r="M967" s="1">
        <f t="shared" si="284"/>
        <v>1</v>
      </c>
      <c r="P967" s="1">
        <f t="shared" si="285"/>
        <v>0</v>
      </c>
      <c r="Q967" s="1">
        <f t="shared" si="286"/>
        <v>0</v>
      </c>
      <c r="R967" s="1">
        <f t="shared" si="287"/>
        <v>0</v>
      </c>
      <c r="S967" s="1">
        <f t="shared" si="288"/>
        <v>1</v>
      </c>
      <c r="V967" s="1">
        <f t="shared" si="289"/>
        <v>0</v>
      </c>
      <c r="W967" s="1">
        <f t="shared" si="290"/>
        <v>0</v>
      </c>
      <c r="X967" s="1">
        <f t="shared" si="291"/>
        <v>0</v>
      </c>
      <c r="Y967" s="1">
        <f t="shared" si="292"/>
        <v>1</v>
      </c>
      <c r="AB967" s="1">
        <f t="shared" si="293"/>
        <v>0</v>
      </c>
      <c r="AC967" s="1">
        <f t="shared" si="294"/>
        <v>1</v>
      </c>
      <c r="AD967" s="1">
        <f t="shared" si="295"/>
        <v>0</v>
      </c>
      <c r="AE967" s="1">
        <f t="shared" si="296"/>
        <v>0</v>
      </c>
    </row>
    <row r="968" spans="1:31" x14ac:dyDescent="0.25">
      <c r="A968">
        <v>0</v>
      </c>
      <c r="B968">
        <v>54</v>
      </c>
      <c r="C968">
        <v>15.24</v>
      </c>
      <c r="D968">
        <v>670</v>
      </c>
      <c r="E968">
        <v>0</v>
      </c>
      <c r="F968" t="str">
        <f t="shared" si="297"/>
        <v/>
      </c>
      <c r="G968">
        <f t="shared" si="298"/>
        <v>0.83199999999999996</v>
      </c>
      <c r="H968" t="str">
        <f t="shared" si="299"/>
        <v/>
      </c>
      <c r="I968" s="1">
        <f t="shared" si="300"/>
        <v>0.83199999999999996</v>
      </c>
      <c r="K968" s="1">
        <f t="shared" ref="K968:K1031" si="301">IF($D968&gt;717.5,1,IF(AND(B968&gt;85.202,C968&lt;25.055),1,0))</f>
        <v>0</v>
      </c>
      <c r="L968" s="1">
        <f t="shared" ref="L968:L1031" si="302">IF(M968=0,0,IF(AND(D968&lt;717.5,B968&gt;85.202,C968&gt;25.055),0,1))</f>
        <v>1</v>
      </c>
      <c r="M968" s="1">
        <f t="shared" ref="M968:M1031" si="303">IF(AND(B968&lt;85.202,C968&gt;16.545,D968&lt;687.5),0,IF(AND(B968&lt;32.802,C968&lt;16.545,D968&lt;717.5),0,1))</f>
        <v>1</v>
      </c>
      <c r="P968" s="1">
        <f t="shared" ref="P968:P1031" si="304">IF($K968=1, IF($E968=1,1,0),0)</f>
        <v>0</v>
      </c>
      <c r="Q968" s="1">
        <f t="shared" ref="Q968:Q1031" si="305">IF($K968=1, IF($E968=0,1,0),0)</f>
        <v>0</v>
      </c>
      <c r="R968" s="1">
        <f t="shared" ref="R968:R1031" si="306">IF($K968=0, IF($E968=1,1,0),0)</f>
        <v>0</v>
      </c>
      <c r="S968" s="1">
        <f t="shared" ref="S968:S1031" si="307">IF($K968=0, IF($E968=0,1,0),0)</f>
        <v>1</v>
      </c>
      <c r="V968" s="1">
        <f t="shared" ref="V968:V1031" si="308">IF($L968=1, IF($E968=1,1,0),0)</f>
        <v>0</v>
      </c>
      <c r="W968" s="1">
        <f t="shared" ref="W968:W1031" si="309">IF($L968=1, IF($E968=0,1,0),0)</f>
        <v>1</v>
      </c>
      <c r="X968" s="1">
        <f t="shared" ref="X968:X1031" si="310">IF($L968=0, IF($E968=1,1,0),0)</f>
        <v>0</v>
      </c>
      <c r="Y968" s="1">
        <f t="shared" ref="Y968:Y1031" si="311">IF($L968=0, IF($E968=0,1,0),0)</f>
        <v>0</v>
      </c>
      <c r="AB968" s="1">
        <f t="shared" ref="AB968:AB1031" si="312">IF($M968=1, IF($E968=1,1,0),0)</f>
        <v>0</v>
      </c>
      <c r="AC968" s="1">
        <f t="shared" ref="AC968:AC1031" si="313">IF($M968=1, IF($E968=0,1,0),0)</f>
        <v>1</v>
      </c>
      <c r="AD968" s="1">
        <f t="shared" ref="AD968:AD1031" si="314">IF($M968=0, IF($E968=1,1,0),0)</f>
        <v>0</v>
      </c>
      <c r="AE968" s="1">
        <f t="shared" ref="AE968:AE1031" si="315">IF($M968=0, IF($E968=0,1,0),0)</f>
        <v>0</v>
      </c>
    </row>
    <row r="969" spans="1:31" x14ac:dyDescent="0.25">
      <c r="A969">
        <v>1</v>
      </c>
      <c r="B969">
        <v>70</v>
      </c>
      <c r="C969">
        <v>16.440000000000001</v>
      </c>
      <c r="D969">
        <v>695</v>
      </c>
      <c r="E969">
        <v>0</v>
      </c>
      <c r="F969" t="str">
        <f t="shared" si="297"/>
        <v/>
      </c>
      <c r="G969">
        <f t="shared" si="298"/>
        <v>0.83199999999999996</v>
      </c>
      <c r="H969" t="str">
        <f t="shared" si="299"/>
        <v/>
      </c>
      <c r="I969" s="1">
        <f t="shared" si="300"/>
        <v>0.83199999999999996</v>
      </c>
      <c r="K969" s="1">
        <f t="shared" si="301"/>
        <v>0</v>
      </c>
      <c r="L969" s="1">
        <f t="shared" si="302"/>
        <v>1</v>
      </c>
      <c r="M969" s="1">
        <f t="shared" si="303"/>
        <v>1</v>
      </c>
      <c r="P969" s="1">
        <f t="shared" si="304"/>
        <v>0</v>
      </c>
      <c r="Q969" s="1">
        <f t="shared" si="305"/>
        <v>0</v>
      </c>
      <c r="R969" s="1">
        <f t="shared" si="306"/>
        <v>0</v>
      </c>
      <c r="S969" s="1">
        <f t="shared" si="307"/>
        <v>1</v>
      </c>
      <c r="V969" s="1">
        <f t="shared" si="308"/>
        <v>0</v>
      </c>
      <c r="W969" s="1">
        <f t="shared" si="309"/>
        <v>1</v>
      </c>
      <c r="X969" s="1">
        <f t="shared" si="310"/>
        <v>0</v>
      </c>
      <c r="Y969" s="1">
        <f t="shared" si="311"/>
        <v>0</v>
      </c>
      <c r="AB969" s="1">
        <f t="shared" si="312"/>
        <v>0</v>
      </c>
      <c r="AC969" s="1">
        <f t="shared" si="313"/>
        <v>1</v>
      </c>
      <c r="AD969" s="1">
        <f t="shared" si="314"/>
        <v>0</v>
      </c>
      <c r="AE969" s="1">
        <f t="shared" si="315"/>
        <v>0</v>
      </c>
    </row>
    <row r="970" spans="1:31" x14ac:dyDescent="0.25">
      <c r="A970">
        <v>0</v>
      </c>
      <c r="B970">
        <v>26</v>
      </c>
      <c r="C970">
        <v>14.82</v>
      </c>
      <c r="D970">
        <v>665</v>
      </c>
      <c r="E970">
        <v>0</v>
      </c>
      <c r="F970" t="str">
        <f t="shared" si="297"/>
        <v/>
      </c>
      <c r="G970">
        <f t="shared" si="298"/>
        <v>0.72499999999999998</v>
      </c>
      <c r="H970" t="str">
        <f t="shared" si="299"/>
        <v/>
      </c>
      <c r="I970" s="1">
        <f t="shared" si="300"/>
        <v>0.72499999999999998</v>
      </c>
      <c r="K970" s="1">
        <f t="shared" si="301"/>
        <v>0</v>
      </c>
      <c r="L970" s="1">
        <f t="shared" si="302"/>
        <v>0</v>
      </c>
      <c r="M970" s="1">
        <f t="shared" si="303"/>
        <v>0</v>
      </c>
      <c r="P970" s="1">
        <f t="shared" si="304"/>
        <v>0</v>
      </c>
      <c r="Q970" s="1">
        <f t="shared" si="305"/>
        <v>0</v>
      </c>
      <c r="R970" s="1">
        <f t="shared" si="306"/>
        <v>0</v>
      </c>
      <c r="S970" s="1">
        <f t="shared" si="307"/>
        <v>1</v>
      </c>
      <c r="V970" s="1">
        <f t="shared" si="308"/>
        <v>0</v>
      </c>
      <c r="W970" s="1">
        <f t="shared" si="309"/>
        <v>0</v>
      </c>
      <c r="X970" s="1">
        <f t="shared" si="310"/>
        <v>0</v>
      </c>
      <c r="Y970" s="1">
        <f t="shared" si="311"/>
        <v>1</v>
      </c>
      <c r="AB970" s="1">
        <f t="shared" si="312"/>
        <v>0</v>
      </c>
      <c r="AC970" s="1">
        <f t="shared" si="313"/>
        <v>0</v>
      </c>
      <c r="AD970" s="1">
        <f t="shared" si="314"/>
        <v>0</v>
      </c>
      <c r="AE970" s="1">
        <f t="shared" si="315"/>
        <v>1</v>
      </c>
    </row>
    <row r="971" spans="1:31" x14ac:dyDescent="0.25">
      <c r="A971">
        <v>1</v>
      </c>
      <c r="B971">
        <v>62</v>
      </c>
      <c r="C971">
        <v>17</v>
      </c>
      <c r="D971">
        <v>690</v>
      </c>
      <c r="E971">
        <v>0</v>
      </c>
      <c r="F971" t="str">
        <f t="shared" si="297"/>
        <v/>
      </c>
      <c r="G971">
        <f t="shared" si="298"/>
        <v>0.81200000000000006</v>
      </c>
      <c r="H971" t="str">
        <f t="shared" si="299"/>
        <v/>
      </c>
      <c r="I971" s="1">
        <f t="shared" si="300"/>
        <v>0.81200000000000006</v>
      </c>
      <c r="K971" s="1">
        <f t="shared" si="301"/>
        <v>0</v>
      </c>
      <c r="L971" s="1">
        <f t="shared" si="302"/>
        <v>1</v>
      </c>
      <c r="M971" s="1">
        <f t="shared" si="303"/>
        <v>1</v>
      </c>
      <c r="P971" s="1">
        <f t="shared" si="304"/>
        <v>0</v>
      </c>
      <c r="Q971" s="1">
        <f t="shared" si="305"/>
        <v>0</v>
      </c>
      <c r="R971" s="1">
        <f t="shared" si="306"/>
        <v>0</v>
      </c>
      <c r="S971" s="1">
        <f t="shared" si="307"/>
        <v>1</v>
      </c>
      <c r="V971" s="1">
        <f t="shared" si="308"/>
        <v>0</v>
      </c>
      <c r="W971" s="1">
        <f t="shared" si="309"/>
        <v>1</v>
      </c>
      <c r="X971" s="1">
        <f t="shared" si="310"/>
        <v>0</v>
      </c>
      <c r="Y971" s="1">
        <f t="shared" si="311"/>
        <v>0</v>
      </c>
      <c r="AB971" s="1">
        <f t="shared" si="312"/>
        <v>0</v>
      </c>
      <c r="AC971" s="1">
        <f t="shared" si="313"/>
        <v>1</v>
      </c>
      <c r="AD971" s="1">
        <f t="shared" si="314"/>
        <v>0</v>
      </c>
      <c r="AE971" s="1">
        <f t="shared" si="315"/>
        <v>0</v>
      </c>
    </row>
    <row r="972" spans="1:31" x14ac:dyDescent="0.25">
      <c r="A972">
        <v>0</v>
      </c>
      <c r="B972">
        <v>56</v>
      </c>
      <c r="C972">
        <v>12.41</v>
      </c>
      <c r="D972">
        <v>680</v>
      </c>
      <c r="E972">
        <v>0</v>
      </c>
      <c r="F972" t="str">
        <f t="shared" si="297"/>
        <v/>
      </c>
      <c r="G972">
        <f t="shared" si="298"/>
        <v>0.83199999999999996</v>
      </c>
      <c r="H972" t="str">
        <f t="shared" si="299"/>
        <v/>
      </c>
      <c r="I972" s="1">
        <f t="shared" si="300"/>
        <v>0.83199999999999996</v>
      </c>
      <c r="K972" s="1">
        <f t="shared" si="301"/>
        <v>0</v>
      </c>
      <c r="L972" s="1">
        <f t="shared" si="302"/>
        <v>1</v>
      </c>
      <c r="M972" s="1">
        <f t="shared" si="303"/>
        <v>1</v>
      </c>
      <c r="P972" s="1">
        <f t="shared" si="304"/>
        <v>0</v>
      </c>
      <c r="Q972" s="1">
        <f t="shared" si="305"/>
        <v>0</v>
      </c>
      <c r="R972" s="1">
        <f t="shared" si="306"/>
        <v>0</v>
      </c>
      <c r="S972" s="1">
        <f t="shared" si="307"/>
        <v>1</v>
      </c>
      <c r="V972" s="1">
        <f t="shared" si="308"/>
        <v>0</v>
      </c>
      <c r="W972" s="1">
        <f t="shared" si="309"/>
        <v>1</v>
      </c>
      <c r="X972" s="1">
        <f t="shared" si="310"/>
        <v>0</v>
      </c>
      <c r="Y972" s="1">
        <f t="shared" si="311"/>
        <v>0</v>
      </c>
      <c r="AB972" s="1">
        <f t="shared" si="312"/>
        <v>0</v>
      </c>
      <c r="AC972" s="1">
        <f t="shared" si="313"/>
        <v>1</v>
      </c>
      <c r="AD972" s="1">
        <f t="shared" si="314"/>
        <v>0</v>
      </c>
      <c r="AE972" s="1">
        <f t="shared" si="315"/>
        <v>0</v>
      </c>
    </row>
    <row r="973" spans="1:31" x14ac:dyDescent="0.25">
      <c r="A973">
        <v>1</v>
      </c>
      <c r="B973">
        <v>72</v>
      </c>
      <c r="C973">
        <v>15.03</v>
      </c>
      <c r="D973">
        <v>710</v>
      </c>
      <c r="E973">
        <v>0</v>
      </c>
      <c r="F973" t="str">
        <f t="shared" si="297"/>
        <v/>
      </c>
      <c r="G973">
        <f t="shared" si="298"/>
        <v>0.83199999999999996</v>
      </c>
      <c r="H973" t="str">
        <f t="shared" si="299"/>
        <v/>
      </c>
      <c r="I973" s="1">
        <f t="shared" si="300"/>
        <v>0.83199999999999996</v>
      </c>
      <c r="K973" s="1">
        <f t="shared" si="301"/>
        <v>0</v>
      </c>
      <c r="L973" s="1">
        <f t="shared" si="302"/>
        <v>1</v>
      </c>
      <c r="M973" s="1">
        <f t="shared" si="303"/>
        <v>1</v>
      </c>
      <c r="P973" s="1">
        <f t="shared" si="304"/>
        <v>0</v>
      </c>
      <c r="Q973" s="1">
        <f t="shared" si="305"/>
        <v>0</v>
      </c>
      <c r="R973" s="1">
        <f t="shared" si="306"/>
        <v>0</v>
      </c>
      <c r="S973" s="1">
        <f t="shared" si="307"/>
        <v>1</v>
      </c>
      <c r="V973" s="1">
        <f t="shared" si="308"/>
        <v>0</v>
      </c>
      <c r="W973" s="1">
        <f t="shared" si="309"/>
        <v>1</v>
      </c>
      <c r="X973" s="1">
        <f t="shared" si="310"/>
        <v>0</v>
      </c>
      <c r="Y973" s="1">
        <f t="shared" si="311"/>
        <v>0</v>
      </c>
      <c r="AB973" s="1">
        <f t="shared" si="312"/>
        <v>0</v>
      </c>
      <c r="AC973" s="1">
        <f t="shared" si="313"/>
        <v>1</v>
      </c>
      <c r="AD973" s="1">
        <f t="shared" si="314"/>
        <v>0</v>
      </c>
      <c r="AE973" s="1">
        <f t="shared" si="315"/>
        <v>0</v>
      </c>
    </row>
    <row r="974" spans="1:31" x14ac:dyDescent="0.25">
      <c r="A974">
        <v>1</v>
      </c>
      <c r="B974">
        <v>70</v>
      </c>
      <c r="C974">
        <v>29.3</v>
      </c>
      <c r="D974">
        <v>680</v>
      </c>
      <c r="E974">
        <v>0</v>
      </c>
      <c r="F974" t="str">
        <f t="shared" si="297"/>
        <v/>
      </c>
      <c r="G974">
        <f t="shared" si="298"/>
        <v>0.745</v>
      </c>
      <c r="H974" t="str">
        <f t="shared" si="299"/>
        <v/>
      </c>
      <c r="I974" s="1">
        <f t="shared" si="300"/>
        <v>0.745</v>
      </c>
      <c r="K974" s="1">
        <f t="shared" si="301"/>
        <v>0</v>
      </c>
      <c r="L974" s="1">
        <f t="shared" si="302"/>
        <v>0</v>
      </c>
      <c r="M974" s="1">
        <f t="shared" si="303"/>
        <v>0</v>
      </c>
      <c r="P974" s="1">
        <f t="shared" si="304"/>
        <v>0</v>
      </c>
      <c r="Q974" s="1">
        <f t="shared" si="305"/>
        <v>0</v>
      </c>
      <c r="R974" s="1">
        <f t="shared" si="306"/>
        <v>0</v>
      </c>
      <c r="S974" s="1">
        <f t="shared" si="307"/>
        <v>1</v>
      </c>
      <c r="V974" s="1">
        <f t="shared" si="308"/>
        <v>0</v>
      </c>
      <c r="W974" s="1">
        <f t="shared" si="309"/>
        <v>0</v>
      </c>
      <c r="X974" s="1">
        <f t="shared" si="310"/>
        <v>0</v>
      </c>
      <c r="Y974" s="1">
        <f t="shared" si="311"/>
        <v>1</v>
      </c>
      <c r="AB974" s="1">
        <f t="shared" si="312"/>
        <v>0</v>
      </c>
      <c r="AC974" s="1">
        <f t="shared" si="313"/>
        <v>0</v>
      </c>
      <c r="AD974" s="1">
        <f t="shared" si="314"/>
        <v>0</v>
      </c>
      <c r="AE974" s="1">
        <f t="shared" si="315"/>
        <v>1</v>
      </c>
    </row>
    <row r="975" spans="1:31" x14ac:dyDescent="0.25">
      <c r="A975">
        <v>0</v>
      </c>
      <c r="B975">
        <v>88.572000000000003</v>
      </c>
      <c r="C975">
        <v>9.39</v>
      </c>
      <c r="D975">
        <v>725</v>
      </c>
      <c r="E975">
        <v>0</v>
      </c>
      <c r="F975">
        <f t="shared" si="297"/>
        <v>0.93600000000000005</v>
      </c>
      <c r="G975" t="str">
        <f t="shared" si="298"/>
        <v/>
      </c>
      <c r="H975" t="str">
        <f t="shared" si="299"/>
        <v/>
      </c>
      <c r="I975" s="1">
        <f t="shared" si="300"/>
        <v>0.93600000000000005</v>
      </c>
      <c r="K975" s="1">
        <f t="shared" si="301"/>
        <v>1</v>
      </c>
      <c r="L975" s="1">
        <f t="shared" si="302"/>
        <v>1</v>
      </c>
      <c r="M975" s="1">
        <f t="shared" si="303"/>
        <v>1</v>
      </c>
      <c r="P975" s="1">
        <f t="shared" si="304"/>
        <v>0</v>
      </c>
      <c r="Q975" s="1">
        <f t="shared" si="305"/>
        <v>1</v>
      </c>
      <c r="R975" s="1">
        <f t="shared" si="306"/>
        <v>0</v>
      </c>
      <c r="S975" s="1">
        <f t="shared" si="307"/>
        <v>0</v>
      </c>
      <c r="V975" s="1">
        <f t="shared" si="308"/>
        <v>0</v>
      </c>
      <c r="W975" s="1">
        <f t="shared" si="309"/>
        <v>1</v>
      </c>
      <c r="X975" s="1">
        <f t="shared" si="310"/>
        <v>0</v>
      </c>
      <c r="Y975" s="1">
        <f t="shared" si="311"/>
        <v>0</v>
      </c>
      <c r="AB975" s="1">
        <f t="shared" si="312"/>
        <v>0</v>
      </c>
      <c r="AC975" s="1">
        <f t="shared" si="313"/>
        <v>1</v>
      </c>
      <c r="AD975" s="1">
        <f t="shared" si="314"/>
        <v>0</v>
      </c>
      <c r="AE975" s="1">
        <f t="shared" si="315"/>
        <v>0</v>
      </c>
    </row>
    <row r="976" spans="1:31" x14ac:dyDescent="0.25">
      <c r="A976">
        <v>0</v>
      </c>
      <c r="B976">
        <v>63.88</v>
      </c>
      <c r="C976">
        <v>17.64</v>
      </c>
      <c r="D976">
        <v>700</v>
      </c>
      <c r="E976">
        <v>0</v>
      </c>
      <c r="F976" t="str">
        <f t="shared" si="297"/>
        <v/>
      </c>
      <c r="G976">
        <f t="shared" si="298"/>
        <v>0.81200000000000006</v>
      </c>
      <c r="H976" t="str">
        <f t="shared" si="299"/>
        <v/>
      </c>
      <c r="I976" s="1">
        <f t="shared" si="300"/>
        <v>0.81200000000000006</v>
      </c>
      <c r="K976" s="1">
        <f t="shared" si="301"/>
        <v>0</v>
      </c>
      <c r="L976" s="1">
        <f t="shared" si="302"/>
        <v>1</v>
      </c>
      <c r="M976" s="1">
        <f t="shared" si="303"/>
        <v>1</v>
      </c>
      <c r="P976" s="1">
        <f t="shared" si="304"/>
        <v>0</v>
      </c>
      <c r="Q976" s="1">
        <f t="shared" si="305"/>
        <v>0</v>
      </c>
      <c r="R976" s="1">
        <f t="shared" si="306"/>
        <v>0</v>
      </c>
      <c r="S976" s="1">
        <f t="shared" si="307"/>
        <v>1</v>
      </c>
      <c r="V976" s="1">
        <f t="shared" si="308"/>
        <v>0</v>
      </c>
      <c r="W976" s="1">
        <f t="shared" si="309"/>
        <v>1</v>
      </c>
      <c r="X976" s="1">
        <f t="shared" si="310"/>
        <v>0</v>
      </c>
      <c r="Y976" s="1">
        <f t="shared" si="311"/>
        <v>0</v>
      </c>
      <c r="AB976" s="1">
        <f t="shared" si="312"/>
        <v>0</v>
      </c>
      <c r="AC976" s="1">
        <f t="shared" si="313"/>
        <v>1</v>
      </c>
      <c r="AD976" s="1">
        <f t="shared" si="314"/>
        <v>0</v>
      </c>
      <c r="AE976" s="1">
        <f t="shared" si="315"/>
        <v>0</v>
      </c>
    </row>
    <row r="977" spans="1:31" x14ac:dyDescent="0.25">
      <c r="A977">
        <v>1</v>
      </c>
      <c r="B977">
        <v>48</v>
      </c>
      <c r="C977">
        <v>19.95</v>
      </c>
      <c r="D977">
        <v>670</v>
      </c>
      <c r="E977">
        <v>0</v>
      </c>
      <c r="F977" t="str">
        <f t="shared" si="297"/>
        <v/>
      </c>
      <c r="G977">
        <f t="shared" si="298"/>
        <v>0.745</v>
      </c>
      <c r="H977" t="str">
        <f t="shared" si="299"/>
        <v/>
      </c>
      <c r="I977" s="1">
        <f t="shared" si="300"/>
        <v>0.745</v>
      </c>
      <c r="K977" s="1">
        <f t="shared" si="301"/>
        <v>0</v>
      </c>
      <c r="L977" s="1">
        <f t="shared" si="302"/>
        <v>0</v>
      </c>
      <c r="M977" s="1">
        <f t="shared" si="303"/>
        <v>0</v>
      </c>
      <c r="P977" s="1">
        <f t="shared" si="304"/>
        <v>0</v>
      </c>
      <c r="Q977" s="1">
        <f t="shared" si="305"/>
        <v>0</v>
      </c>
      <c r="R977" s="1">
        <f t="shared" si="306"/>
        <v>0</v>
      </c>
      <c r="S977" s="1">
        <f t="shared" si="307"/>
        <v>1</v>
      </c>
      <c r="V977" s="1">
        <f t="shared" si="308"/>
        <v>0</v>
      </c>
      <c r="W977" s="1">
        <f t="shared" si="309"/>
        <v>0</v>
      </c>
      <c r="X977" s="1">
        <f t="shared" si="310"/>
        <v>0</v>
      </c>
      <c r="Y977" s="1">
        <f t="shared" si="311"/>
        <v>1</v>
      </c>
      <c r="AB977" s="1">
        <f t="shared" si="312"/>
        <v>0</v>
      </c>
      <c r="AC977" s="1">
        <f t="shared" si="313"/>
        <v>0</v>
      </c>
      <c r="AD977" s="1">
        <f t="shared" si="314"/>
        <v>0</v>
      </c>
      <c r="AE977" s="1">
        <f t="shared" si="315"/>
        <v>1</v>
      </c>
    </row>
    <row r="978" spans="1:31" x14ac:dyDescent="0.25">
      <c r="A978">
        <v>0</v>
      </c>
      <c r="B978">
        <v>34</v>
      </c>
      <c r="C978">
        <v>20.97</v>
      </c>
      <c r="D978">
        <v>680</v>
      </c>
      <c r="E978">
        <v>0</v>
      </c>
      <c r="F978" t="str">
        <f t="shared" si="297"/>
        <v/>
      </c>
      <c r="G978">
        <f t="shared" si="298"/>
        <v>0.745</v>
      </c>
      <c r="H978" t="str">
        <f t="shared" si="299"/>
        <v/>
      </c>
      <c r="I978" s="1">
        <f t="shared" si="300"/>
        <v>0.745</v>
      </c>
      <c r="K978" s="1">
        <f t="shared" si="301"/>
        <v>0</v>
      </c>
      <c r="L978" s="1">
        <f t="shared" si="302"/>
        <v>0</v>
      </c>
      <c r="M978" s="1">
        <f t="shared" si="303"/>
        <v>0</v>
      </c>
      <c r="P978" s="1">
        <f t="shared" si="304"/>
        <v>0</v>
      </c>
      <c r="Q978" s="1">
        <f t="shared" si="305"/>
        <v>0</v>
      </c>
      <c r="R978" s="1">
        <f t="shared" si="306"/>
        <v>0</v>
      </c>
      <c r="S978" s="1">
        <f t="shared" si="307"/>
        <v>1</v>
      </c>
      <c r="V978" s="1">
        <f t="shared" si="308"/>
        <v>0</v>
      </c>
      <c r="W978" s="1">
        <f t="shared" si="309"/>
        <v>0</v>
      </c>
      <c r="X978" s="1">
        <f t="shared" si="310"/>
        <v>0</v>
      </c>
      <c r="Y978" s="1">
        <f t="shared" si="311"/>
        <v>1</v>
      </c>
      <c r="AB978" s="1">
        <f t="shared" si="312"/>
        <v>0</v>
      </c>
      <c r="AC978" s="1">
        <f t="shared" si="313"/>
        <v>0</v>
      </c>
      <c r="AD978" s="1">
        <f t="shared" si="314"/>
        <v>0</v>
      </c>
      <c r="AE978" s="1">
        <f t="shared" si="315"/>
        <v>1</v>
      </c>
    </row>
    <row r="979" spans="1:31" x14ac:dyDescent="0.25">
      <c r="A979">
        <v>0</v>
      </c>
      <c r="B979">
        <v>50</v>
      </c>
      <c r="C979">
        <v>12.67</v>
      </c>
      <c r="D979">
        <v>690</v>
      </c>
      <c r="E979">
        <v>0</v>
      </c>
      <c r="F979" t="str">
        <f t="shared" si="297"/>
        <v/>
      </c>
      <c r="G979">
        <f t="shared" si="298"/>
        <v>0.83199999999999996</v>
      </c>
      <c r="H979" t="str">
        <f t="shared" si="299"/>
        <v/>
      </c>
      <c r="I979" s="1">
        <f t="shared" si="300"/>
        <v>0.83199999999999996</v>
      </c>
      <c r="K979" s="1">
        <f t="shared" si="301"/>
        <v>0</v>
      </c>
      <c r="L979" s="1">
        <f t="shared" si="302"/>
        <v>1</v>
      </c>
      <c r="M979" s="1">
        <f t="shared" si="303"/>
        <v>1</v>
      </c>
      <c r="P979" s="1">
        <f t="shared" si="304"/>
        <v>0</v>
      </c>
      <c r="Q979" s="1">
        <f t="shared" si="305"/>
        <v>0</v>
      </c>
      <c r="R979" s="1">
        <f t="shared" si="306"/>
        <v>0</v>
      </c>
      <c r="S979" s="1">
        <f t="shared" si="307"/>
        <v>1</v>
      </c>
      <c r="V979" s="1">
        <f t="shared" si="308"/>
        <v>0</v>
      </c>
      <c r="W979" s="1">
        <f t="shared" si="309"/>
        <v>1</v>
      </c>
      <c r="X979" s="1">
        <f t="shared" si="310"/>
        <v>0</v>
      </c>
      <c r="Y979" s="1">
        <f t="shared" si="311"/>
        <v>0</v>
      </c>
      <c r="AB979" s="1">
        <f t="shared" si="312"/>
        <v>0</v>
      </c>
      <c r="AC979" s="1">
        <f t="shared" si="313"/>
        <v>1</v>
      </c>
      <c r="AD979" s="1">
        <f t="shared" si="314"/>
        <v>0</v>
      </c>
      <c r="AE979" s="1">
        <f t="shared" si="315"/>
        <v>0</v>
      </c>
    </row>
    <row r="980" spans="1:31" x14ac:dyDescent="0.25">
      <c r="A980">
        <v>1</v>
      </c>
      <c r="B980">
        <v>50</v>
      </c>
      <c r="C980">
        <v>4.87</v>
      </c>
      <c r="D980">
        <v>680</v>
      </c>
      <c r="E980">
        <v>0</v>
      </c>
      <c r="F980" t="str">
        <f t="shared" si="297"/>
        <v/>
      </c>
      <c r="G980">
        <f t="shared" si="298"/>
        <v>0.83199999999999996</v>
      </c>
      <c r="H980" t="str">
        <f t="shared" si="299"/>
        <v/>
      </c>
      <c r="I980" s="1">
        <f t="shared" si="300"/>
        <v>0.83199999999999996</v>
      </c>
      <c r="K980" s="1">
        <f t="shared" si="301"/>
        <v>0</v>
      </c>
      <c r="L980" s="1">
        <f t="shared" si="302"/>
        <v>1</v>
      </c>
      <c r="M980" s="1">
        <f t="shared" si="303"/>
        <v>1</v>
      </c>
      <c r="P980" s="1">
        <f t="shared" si="304"/>
        <v>0</v>
      </c>
      <c r="Q980" s="1">
        <f t="shared" si="305"/>
        <v>0</v>
      </c>
      <c r="R980" s="1">
        <f t="shared" si="306"/>
        <v>0</v>
      </c>
      <c r="S980" s="1">
        <f t="shared" si="307"/>
        <v>1</v>
      </c>
      <c r="V980" s="1">
        <f t="shared" si="308"/>
        <v>0</v>
      </c>
      <c r="W980" s="1">
        <f t="shared" si="309"/>
        <v>1</v>
      </c>
      <c r="X980" s="1">
        <f t="shared" si="310"/>
        <v>0</v>
      </c>
      <c r="Y980" s="1">
        <f t="shared" si="311"/>
        <v>0</v>
      </c>
      <c r="AB980" s="1">
        <f t="shared" si="312"/>
        <v>0</v>
      </c>
      <c r="AC980" s="1">
        <f t="shared" si="313"/>
        <v>1</v>
      </c>
      <c r="AD980" s="1">
        <f t="shared" si="314"/>
        <v>0</v>
      </c>
      <c r="AE980" s="1">
        <f t="shared" si="315"/>
        <v>0</v>
      </c>
    </row>
    <row r="981" spans="1:31" x14ac:dyDescent="0.25">
      <c r="A981">
        <v>0</v>
      </c>
      <c r="B981">
        <v>45</v>
      </c>
      <c r="C981">
        <v>13.49</v>
      </c>
      <c r="D981">
        <v>685</v>
      </c>
      <c r="E981">
        <v>0</v>
      </c>
      <c r="F981" t="str">
        <f t="shared" si="297"/>
        <v/>
      </c>
      <c r="G981">
        <f t="shared" si="298"/>
        <v>0.83199999999999996</v>
      </c>
      <c r="H981" t="str">
        <f t="shared" si="299"/>
        <v/>
      </c>
      <c r="I981" s="1">
        <f t="shared" si="300"/>
        <v>0.83199999999999996</v>
      </c>
      <c r="K981" s="1">
        <f t="shared" si="301"/>
        <v>0</v>
      </c>
      <c r="L981" s="1">
        <f t="shared" si="302"/>
        <v>1</v>
      </c>
      <c r="M981" s="1">
        <f t="shared" si="303"/>
        <v>1</v>
      </c>
      <c r="P981" s="1">
        <f t="shared" si="304"/>
        <v>0</v>
      </c>
      <c r="Q981" s="1">
        <f t="shared" si="305"/>
        <v>0</v>
      </c>
      <c r="R981" s="1">
        <f t="shared" si="306"/>
        <v>0</v>
      </c>
      <c r="S981" s="1">
        <f t="shared" si="307"/>
        <v>1</v>
      </c>
      <c r="V981" s="1">
        <f t="shared" si="308"/>
        <v>0</v>
      </c>
      <c r="W981" s="1">
        <f t="shared" si="309"/>
        <v>1</v>
      </c>
      <c r="X981" s="1">
        <f t="shared" si="310"/>
        <v>0</v>
      </c>
      <c r="Y981" s="1">
        <f t="shared" si="311"/>
        <v>0</v>
      </c>
      <c r="AB981" s="1">
        <f t="shared" si="312"/>
        <v>0</v>
      </c>
      <c r="AC981" s="1">
        <f t="shared" si="313"/>
        <v>1</v>
      </c>
      <c r="AD981" s="1">
        <f t="shared" si="314"/>
        <v>0</v>
      </c>
      <c r="AE981" s="1">
        <f t="shared" si="315"/>
        <v>0</v>
      </c>
    </row>
    <row r="982" spans="1:31" x14ac:dyDescent="0.25">
      <c r="A982">
        <v>1</v>
      </c>
      <c r="B982">
        <v>100</v>
      </c>
      <c r="C982">
        <v>15.88</v>
      </c>
      <c r="D982">
        <v>705</v>
      </c>
      <c r="E982">
        <v>0</v>
      </c>
      <c r="F982" t="str">
        <f t="shared" si="297"/>
        <v/>
      </c>
      <c r="G982" t="str">
        <f t="shared" si="298"/>
        <v/>
      </c>
      <c r="H982">
        <f t="shared" si="299"/>
        <v>0.89200000000000002</v>
      </c>
      <c r="I982" s="1">
        <f t="shared" si="300"/>
        <v>0.89200000000000002</v>
      </c>
      <c r="K982" s="1">
        <f t="shared" si="301"/>
        <v>1</v>
      </c>
      <c r="L982" s="1">
        <f t="shared" si="302"/>
        <v>1</v>
      </c>
      <c r="M982" s="1">
        <f t="shared" si="303"/>
        <v>1</v>
      </c>
      <c r="P982" s="1">
        <f t="shared" si="304"/>
        <v>0</v>
      </c>
      <c r="Q982" s="1">
        <f t="shared" si="305"/>
        <v>1</v>
      </c>
      <c r="R982" s="1">
        <f t="shared" si="306"/>
        <v>0</v>
      </c>
      <c r="S982" s="1">
        <f t="shared" si="307"/>
        <v>0</v>
      </c>
      <c r="V982" s="1">
        <f t="shared" si="308"/>
        <v>0</v>
      </c>
      <c r="W982" s="1">
        <f t="shared" si="309"/>
        <v>1</v>
      </c>
      <c r="X982" s="1">
        <f t="shared" si="310"/>
        <v>0</v>
      </c>
      <c r="Y982" s="1">
        <f t="shared" si="311"/>
        <v>0</v>
      </c>
      <c r="AB982" s="1">
        <f t="shared" si="312"/>
        <v>0</v>
      </c>
      <c r="AC982" s="1">
        <f t="shared" si="313"/>
        <v>1</v>
      </c>
      <c r="AD982" s="1">
        <f t="shared" si="314"/>
        <v>0</v>
      </c>
      <c r="AE982" s="1">
        <f t="shared" si="315"/>
        <v>0</v>
      </c>
    </row>
    <row r="983" spans="1:31" x14ac:dyDescent="0.25">
      <c r="A983">
        <v>0</v>
      </c>
      <c r="B983">
        <v>40</v>
      </c>
      <c r="C983">
        <v>20.67</v>
      </c>
      <c r="D983">
        <v>710</v>
      </c>
      <c r="E983">
        <v>0</v>
      </c>
      <c r="F983" t="str">
        <f t="shared" si="297"/>
        <v/>
      </c>
      <c r="G983">
        <f t="shared" si="298"/>
        <v>0.81200000000000006</v>
      </c>
      <c r="H983" t="str">
        <f t="shared" si="299"/>
        <v/>
      </c>
      <c r="I983" s="1">
        <f t="shared" si="300"/>
        <v>0.81200000000000006</v>
      </c>
      <c r="K983" s="1">
        <f t="shared" si="301"/>
        <v>0</v>
      </c>
      <c r="L983" s="1">
        <f t="shared" si="302"/>
        <v>1</v>
      </c>
      <c r="M983" s="1">
        <f t="shared" si="303"/>
        <v>1</v>
      </c>
      <c r="P983" s="1">
        <f t="shared" si="304"/>
        <v>0</v>
      </c>
      <c r="Q983" s="1">
        <f t="shared" si="305"/>
        <v>0</v>
      </c>
      <c r="R983" s="1">
        <f t="shared" si="306"/>
        <v>0</v>
      </c>
      <c r="S983" s="1">
        <f t="shared" si="307"/>
        <v>1</v>
      </c>
      <c r="V983" s="1">
        <f t="shared" si="308"/>
        <v>0</v>
      </c>
      <c r="W983" s="1">
        <f t="shared" si="309"/>
        <v>1</v>
      </c>
      <c r="X983" s="1">
        <f t="shared" si="310"/>
        <v>0</v>
      </c>
      <c r="Y983" s="1">
        <f t="shared" si="311"/>
        <v>0</v>
      </c>
      <c r="AB983" s="1">
        <f t="shared" si="312"/>
        <v>0</v>
      </c>
      <c r="AC983" s="1">
        <f t="shared" si="313"/>
        <v>1</v>
      </c>
      <c r="AD983" s="1">
        <f t="shared" si="314"/>
        <v>0</v>
      </c>
      <c r="AE983" s="1">
        <f t="shared" si="315"/>
        <v>0</v>
      </c>
    </row>
    <row r="984" spans="1:31" x14ac:dyDescent="0.25">
      <c r="A984">
        <v>1</v>
      </c>
      <c r="B984">
        <v>82.3</v>
      </c>
      <c r="C984">
        <v>32.21</v>
      </c>
      <c r="D984">
        <v>665</v>
      </c>
      <c r="E984">
        <v>0</v>
      </c>
      <c r="F984" t="str">
        <f t="shared" si="297"/>
        <v/>
      </c>
      <c r="G984">
        <f t="shared" si="298"/>
        <v>0.745</v>
      </c>
      <c r="H984" t="str">
        <f t="shared" si="299"/>
        <v/>
      </c>
      <c r="I984" s="1">
        <f t="shared" si="300"/>
        <v>0.745</v>
      </c>
      <c r="K984" s="1">
        <f t="shared" si="301"/>
        <v>0</v>
      </c>
      <c r="L984" s="1">
        <f t="shared" si="302"/>
        <v>0</v>
      </c>
      <c r="M984" s="1">
        <f t="shared" si="303"/>
        <v>0</v>
      </c>
      <c r="P984" s="1">
        <f t="shared" si="304"/>
        <v>0</v>
      </c>
      <c r="Q984" s="1">
        <f t="shared" si="305"/>
        <v>0</v>
      </c>
      <c r="R984" s="1">
        <f t="shared" si="306"/>
        <v>0</v>
      </c>
      <c r="S984" s="1">
        <f t="shared" si="307"/>
        <v>1</v>
      </c>
      <c r="V984" s="1">
        <f t="shared" si="308"/>
        <v>0</v>
      </c>
      <c r="W984" s="1">
        <f t="shared" si="309"/>
        <v>0</v>
      </c>
      <c r="X984" s="1">
        <f t="shared" si="310"/>
        <v>0</v>
      </c>
      <c r="Y984" s="1">
        <f t="shared" si="311"/>
        <v>1</v>
      </c>
      <c r="AB984" s="1">
        <f t="shared" si="312"/>
        <v>0</v>
      </c>
      <c r="AC984" s="1">
        <f t="shared" si="313"/>
        <v>0</v>
      </c>
      <c r="AD984" s="1">
        <f t="shared" si="314"/>
        <v>0</v>
      </c>
      <c r="AE984" s="1">
        <f t="shared" si="315"/>
        <v>1</v>
      </c>
    </row>
    <row r="985" spans="1:31" x14ac:dyDescent="0.25">
      <c r="A985">
        <v>1</v>
      </c>
      <c r="B985">
        <v>102.4</v>
      </c>
      <c r="C985">
        <v>15.46</v>
      </c>
      <c r="D985">
        <v>695</v>
      </c>
      <c r="E985">
        <v>0</v>
      </c>
      <c r="F985" t="str">
        <f t="shared" si="297"/>
        <v/>
      </c>
      <c r="G985" t="str">
        <f t="shared" si="298"/>
        <v/>
      </c>
      <c r="H985">
        <f t="shared" si="299"/>
        <v>0.89200000000000002</v>
      </c>
      <c r="I985" s="1">
        <f t="shared" si="300"/>
        <v>0.89200000000000002</v>
      </c>
      <c r="K985" s="1">
        <f t="shared" si="301"/>
        <v>1</v>
      </c>
      <c r="L985" s="1">
        <f t="shared" si="302"/>
        <v>1</v>
      </c>
      <c r="M985" s="1">
        <f t="shared" si="303"/>
        <v>1</v>
      </c>
      <c r="P985" s="1">
        <f t="shared" si="304"/>
        <v>0</v>
      </c>
      <c r="Q985" s="1">
        <f t="shared" si="305"/>
        <v>1</v>
      </c>
      <c r="R985" s="1">
        <f t="shared" si="306"/>
        <v>0</v>
      </c>
      <c r="S985" s="1">
        <f t="shared" si="307"/>
        <v>0</v>
      </c>
      <c r="V985" s="1">
        <f t="shared" si="308"/>
        <v>0</v>
      </c>
      <c r="W985" s="1">
        <f t="shared" si="309"/>
        <v>1</v>
      </c>
      <c r="X985" s="1">
        <f t="shared" si="310"/>
        <v>0</v>
      </c>
      <c r="Y985" s="1">
        <f t="shared" si="311"/>
        <v>0</v>
      </c>
      <c r="AB985" s="1">
        <f t="shared" si="312"/>
        <v>0</v>
      </c>
      <c r="AC985" s="1">
        <f t="shared" si="313"/>
        <v>1</v>
      </c>
      <c r="AD985" s="1">
        <f t="shared" si="314"/>
        <v>0</v>
      </c>
      <c r="AE985" s="1">
        <f t="shared" si="315"/>
        <v>0</v>
      </c>
    </row>
    <row r="986" spans="1:31" x14ac:dyDescent="0.25">
      <c r="A986">
        <v>1</v>
      </c>
      <c r="B986">
        <v>140</v>
      </c>
      <c r="C986">
        <v>7.21</v>
      </c>
      <c r="D986">
        <v>700</v>
      </c>
      <c r="E986">
        <v>0</v>
      </c>
      <c r="F986" t="str">
        <f t="shared" si="297"/>
        <v/>
      </c>
      <c r="G986" t="str">
        <f t="shared" si="298"/>
        <v/>
      </c>
      <c r="H986">
        <f t="shared" si="299"/>
        <v>0.89200000000000002</v>
      </c>
      <c r="I986" s="1">
        <f t="shared" si="300"/>
        <v>0.89200000000000002</v>
      </c>
      <c r="K986" s="1">
        <f t="shared" si="301"/>
        <v>1</v>
      </c>
      <c r="L986" s="1">
        <f t="shared" si="302"/>
        <v>1</v>
      </c>
      <c r="M986" s="1">
        <f t="shared" si="303"/>
        <v>1</v>
      </c>
      <c r="P986" s="1">
        <f t="shared" si="304"/>
        <v>0</v>
      </c>
      <c r="Q986" s="1">
        <f t="shared" si="305"/>
        <v>1</v>
      </c>
      <c r="R986" s="1">
        <f t="shared" si="306"/>
        <v>0</v>
      </c>
      <c r="S986" s="1">
        <f t="shared" si="307"/>
        <v>0</v>
      </c>
      <c r="V986" s="1">
        <f t="shared" si="308"/>
        <v>0</v>
      </c>
      <c r="W986" s="1">
        <f t="shared" si="309"/>
        <v>1</v>
      </c>
      <c r="X986" s="1">
        <f t="shared" si="310"/>
        <v>0</v>
      </c>
      <c r="Y986" s="1">
        <f t="shared" si="311"/>
        <v>0</v>
      </c>
      <c r="AB986" s="1">
        <f t="shared" si="312"/>
        <v>0</v>
      </c>
      <c r="AC986" s="1">
        <f t="shared" si="313"/>
        <v>1</v>
      </c>
      <c r="AD986" s="1">
        <f t="shared" si="314"/>
        <v>0</v>
      </c>
      <c r="AE986" s="1">
        <f t="shared" si="315"/>
        <v>0</v>
      </c>
    </row>
    <row r="987" spans="1:31" x14ac:dyDescent="0.25">
      <c r="A987">
        <v>0</v>
      </c>
      <c r="B987">
        <v>85</v>
      </c>
      <c r="C987">
        <v>14.37</v>
      </c>
      <c r="D987">
        <v>660</v>
      </c>
      <c r="E987">
        <v>0</v>
      </c>
      <c r="F987" t="str">
        <f t="shared" si="297"/>
        <v/>
      </c>
      <c r="G987">
        <f t="shared" si="298"/>
        <v>0.83199999999999996</v>
      </c>
      <c r="H987" t="str">
        <f t="shared" si="299"/>
        <v/>
      </c>
      <c r="I987" s="1">
        <f t="shared" si="300"/>
        <v>0.83199999999999996</v>
      </c>
      <c r="K987" s="1">
        <f t="shared" si="301"/>
        <v>0</v>
      </c>
      <c r="L987" s="1">
        <f t="shared" si="302"/>
        <v>1</v>
      </c>
      <c r="M987" s="1">
        <f t="shared" si="303"/>
        <v>1</v>
      </c>
      <c r="P987" s="1">
        <f t="shared" si="304"/>
        <v>0</v>
      </c>
      <c r="Q987" s="1">
        <f t="shared" si="305"/>
        <v>0</v>
      </c>
      <c r="R987" s="1">
        <f t="shared" si="306"/>
        <v>0</v>
      </c>
      <c r="S987" s="1">
        <f t="shared" si="307"/>
        <v>1</v>
      </c>
      <c r="V987" s="1">
        <f t="shared" si="308"/>
        <v>0</v>
      </c>
      <c r="W987" s="1">
        <f t="shared" si="309"/>
        <v>1</v>
      </c>
      <c r="X987" s="1">
        <f t="shared" si="310"/>
        <v>0</v>
      </c>
      <c r="Y987" s="1">
        <f t="shared" si="311"/>
        <v>0</v>
      </c>
      <c r="AB987" s="1">
        <f t="shared" si="312"/>
        <v>0</v>
      </c>
      <c r="AC987" s="1">
        <f t="shared" si="313"/>
        <v>1</v>
      </c>
      <c r="AD987" s="1">
        <f t="shared" si="314"/>
        <v>0</v>
      </c>
      <c r="AE987" s="1">
        <f t="shared" si="315"/>
        <v>0</v>
      </c>
    </row>
    <row r="988" spans="1:31" x14ac:dyDescent="0.25">
      <c r="A988">
        <v>0</v>
      </c>
      <c r="B988">
        <v>34</v>
      </c>
      <c r="C988">
        <v>27.7</v>
      </c>
      <c r="D988">
        <v>675</v>
      </c>
      <c r="E988">
        <v>0</v>
      </c>
      <c r="F988" t="str">
        <f t="shared" si="297"/>
        <v/>
      </c>
      <c r="G988">
        <f t="shared" si="298"/>
        <v>0.745</v>
      </c>
      <c r="H988" t="str">
        <f t="shared" si="299"/>
        <v/>
      </c>
      <c r="I988" s="1">
        <f t="shared" si="300"/>
        <v>0.745</v>
      </c>
      <c r="K988" s="1">
        <f t="shared" si="301"/>
        <v>0</v>
      </c>
      <c r="L988" s="1">
        <f t="shared" si="302"/>
        <v>0</v>
      </c>
      <c r="M988" s="1">
        <f t="shared" si="303"/>
        <v>0</v>
      </c>
      <c r="P988" s="1">
        <f t="shared" si="304"/>
        <v>0</v>
      </c>
      <c r="Q988" s="1">
        <f t="shared" si="305"/>
        <v>0</v>
      </c>
      <c r="R988" s="1">
        <f t="shared" si="306"/>
        <v>0</v>
      </c>
      <c r="S988" s="1">
        <f t="shared" si="307"/>
        <v>1</v>
      </c>
      <c r="V988" s="1">
        <f t="shared" si="308"/>
        <v>0</v>
      </c>
      <c r="W988" s="1">
        <f t="shared" si="309"/>
        <v>0</v>
      </c>
      <c r="X988" s="1">
        <f t="shared" si="310"/>
        <v>0</v>
      </c>
      <c r="Y988" s="1">
        <f t="shared" si="311"/>
        <v>1</v>
      </c>
      <c r="AB988" s="1">
        <f t="shared" si="312"/>
        <v>0</v>
      </c>
      <c r="AC988" s="1">
        <f t="shared" si="313"/>
        <v>0</v>
      </c>
      <c r="AD988" s="1">
        <f t="shared" si="314"/>
        <v>0</v>
      </c>
      <c r="AE988" s="1">
        <f t="shared" si="315"/>
        <v>1</v>
      </c>
    </row>
    <row r="989" spans="1:31" x14ac:dyDescent="0.25">
      <c r="A989">
        <v>1</v>
      </c>
      <c r="B989">
        <v>140</v>
      </c>
      <c r="C989">
        <v>34.229999999999997</v>
      </c>
      <c r="D989">
        <v>660</v>
      </c>
      <c r="E989">
        <v>0</v>
      </c>
      <c r="F989" t="str">
        <f t="shared" si="297"/>
        <v/>
      </c>
      <c r="G989" t="str">
        <f t="shared" si="298"/>
        <v/>
      </c>
      <c r="H989">
        <f t="shared" si="299"/>
        <v>0.78400000000000003</v>
      </c>
      <c r="I989" s="1">
        <f t="shared" si="300"/>
        <v>0.78400000000000003</v>
      </c>
      <c r="K989" s="1">
        <f t="shared" si="301"/>
        <v>0</v>
      </c>
      <c r="L989" s="1">
        <f t="shared" si="302"/>
        <v>0</v>
      </c>
      <c r="M989" s="1">
        <f t="shared" si="303"/>
        <v>1</v>
      </c>
      <c r="P989" s="1">
        <f t="shared" si="304"/>
        <v>0</v>
      </c>
      <c r="Q989" s="1">
        <f t="shared" si="305"/>
        <v>0</v>
      </c>
      <c r="R989" s="1">
        <f t="shared" si="306"/>
        <v>0</v>
      </c>
      <c r="S989" s="1">
        <f t="shared" si="307"/>
        <v>1</v>
      </c>
      <c r="V989" s="1">
        <f t="shared" si="308"/>
        <v>0</v>
      </c>
      <c r="W989" s="1">
        <f t="shared" si="309"/>
        <v>0</v>
      </c>
      <c r="X989" s="1">
        <f t="shared" si="310"/>
        <v>0</v>
      </c>
      <c r="Y989" s="1">
        <f t="shared" si="311"/>
        <v>1</v>
      </c>
      <c r="AB989" s="1">
        <f t="shared" si="312"/>
        <v>0</v>
      </c>
      <c r="AC989" s="1">
        <f t="shared" si="313"/>
        <v>1</v>
      </c>
      <c r="AD989" s="1">
        <f t="shared" si="314"/>
        <v>0</v>
      </c>
      <c r="AE989" s="1">
        <f t="shared" si="315"/>
        <v>0</v>
      </c>
    </row>
    <row r="990" spans="1:31" x14ac:dyDescent="0.25">
      <c r="A990">
        <v>0</v>
      </c>
      <c r="B990">
        <v>98</v>
      </c>
      <c r="C990">
        <v>14.55</v>
      </c>
      <c r="D990">
        <v>750</v>
      </c>
      <c r="E990">
        <v>0</v>
      </c>
      <c r="F990">
        <f t="shared" si="297"/>
        <v>0.93600000000000005</v>
      </c>
      <c r="G990" t="str">
        <f t="shared" si="298"/>
        <v/>
      </c>
      <c r="H990" t="str">
        <f t="shared" si="299"/>
        <v/>
      </c>
      <c r="I990" s="1">
        <f t="shared" si="300"/>
        <v>0.93600000000000005</v>
      </c>
      <c r="K990" s="1">
        <f t="shared" si="301"/>
        <v>1</v>
      </c>
      <c r="L990" s="1">
        <f t="shared" si="302"/>
        <v>1</v>
      </c>
      <c r="M990" s="1">
        <f t="shared" si="303"/>
        <v>1</v>
      </c>
      <c r="P990" s="1">
        <f t="shared" si="304"/>
        <v>0</v>
      </c>
      <c r="Q990" s="1">
        <f t="shared" si="305"/>
        <v>1</v>
      </c>
      <c r="R990" s="1">
        <f t="shared" si="306"/>
        <v>0</v>
      </c>
      <c r="S990" s="1">
        <f t="shared" si="307"/>
        <v>0</v>
      </c>
      <c r="V990" s="1">
        <f t="shared" si="308"/>
        <v>0</v>
      </c>
      <c r="W990" s="1">
        <f t="shared" si="309"/>
        <v>1</v>
      </c>
      <c r="X990" s="1">
        <f t="shared" si="310"/>
        <v>0</v>
      </c>
      <c r="Y990" s="1">
        <f t="shared" si="311"/>
        <v>0</v>
      </c>
      <c r="AB990" s="1">
        <f t="shared" si="312"/>
        <v>0</v>
      </c>
      <c r="AC990" s="1">
        <f t="shared" si="313"/>
        <v>1</v>
      </c>
      <c r="AD990" s="1">
        <f t="shared" si="314"/>
        <v>0</v>
      </c>
      <c r="AE990" s="1">
        <f t="shared" si="315"/>
        <v>0</v>
      </c>
    </row>
    <row r="991" spans="1:31" x14ac:dyDescent="0.25">
      <c r="A991">
        <v>0</v>
      </c>
      <c r="B991">
        <v>75</v>
      </c>
      <c r="C991">
        <v>7.76</v>
      </c>
      <c r="D991">
        <v>705</v>
      </c>
      <c r="E991">
        <v>0</v>
      </c>
      <c r="F991" t="str">
        <f t="shared" si="297"/>
        <v/>
      </c>
      <c r="G991">
        <f t="shared" si="298"/>
        <v>0.83199999999999996</v>
      </c>
      <c r="H991" t="str">
        <f t="shared" si="299"/>
        <v/>
      </c>
      <c r="I991" s="1">
        <f t="shared" si="300"/>
        <v>0.83199999999999996</v>
      </c>
      <c r="K991" s="1">
        <f t="shared" si="301"/>
        <v>0</v>
      </c>
      <c r="L991" s="1">
        <f t="shared" si="302"/>
        <v>1</v>
      </c>
      <c r="M991" s="1">
        <f t="shared" si="303"/>
        <v>1</v>
      </c>
      <c r="P991" s="1">
        <f t="shared" si="304"/>
        <v>0</v>
      </c>
      <c r="Q991" s="1">
        <f t="shared" si="305"/>
        <v>0</v>
      </c>
      <c r="R991" s="1">
        <f t="shared" si="306"/>
        <v>0</v>
      </c>
      <c r="S991" s="1">
        <f t="shared" si="307"/>
        <v>1</v>
      </c>
      <c r="V991" s="1">
        <f t="shared" si="308"/>
        <v>0</v>
      </c>
      <c r="W991" s="1">
        <f t="shared" si="309"/>
        <v>1</v>
      </c>
      <c r="X991" s="1">
        <f t="shared" si="310"/>
        <v>0</v>
      </c>
      <c r="Y991" s="1">
        <f t="shared" si="311"/>
        <v>0</v>
      </c>
      <c r="AB991" s="1">
        <f t="shared" si="312"/>
        <v>0</v>
      </c>
      <c r="AC991" s="1">
        <f t="shared" si="313"/>
        <v>1</v>
      </c>
      <c r="AD991" s="1">
        <f t="shared" si="314"/>
        <v>0</v>
      </c>
      <c r="AE991" s="1">
        <f t="shared" si="315"/>
        <v>0</v>
      </c>
    </row>
    <row r="992" spans="1:31" x14ac:dyDescent="0.25">
      <c r="A992">
        <v>1</v>
      </c>
      <c r="B992">
        <v>60</v>
      </c>
      <c r="C992">
        <v>18.88</v>
      </c>
      <c r="D992">
        <v>660</v>
      </c>
      <c r="E992">
        <v>0</v>
      </c>
      <c r="F992" t="str">
        <f t="shared" si="297"/>
        <v/>
      </c>
      <c r="G992">
        <f t="shared" si="298"/>
        <v>0.745</v>
      </c>
      <c r="H992" t="str">
        <f t="shared" si="299"/>
        <v/>
      </c>
      <c r="I992" s="1">
        <f t="shared" si="300"/>
        <v>0.745</v>
      </c>
      <c r="K992" s="1">
        <f t="shared" si="301"/>
        <v>0</v>
      </c>
      <c r="L992" s="1">
        <f t="shared" si="302"/>
        <v>0</v>
      </c>
      <c r="M992" s="1">
        <f t="shared" si="303"/>
        <v>0</v>
      </c>
      <c r="P992" s="1">
        <f t="shared" si="304"/>
        <v>0</v>
      </c>
      <c r="Q992" s="1">
        <f t="shared" si="305"/>
        <v>0</v>
      </c>
      <c r="R992" s="1">
        <f t="shared" si="306"/>
        <v>0</v>
      </c>
      <c r="S992" s="1">
        <f t="shared" si="307"/>
        <v>1</v>
      </c>
      <c r="V992" s="1">
        <f t="shared" si="308"/>
        <v>0</v>
      </c>
      <c r="W992" s="1">
        <f t="shared" si="309"/>
        <v>0</v>
      </c>
      <c r="X992" s="1">
        <f t="shared" si="310"/>
        <v>0</v>
      </c>
      <c r="Y992" s="1">
        <f t="shared" si="311"/>
        <v>1</v>
      </c>
      <c r="AB992" s="1">
        <f t="shared" si="312"/>
        <v>0</v>
      </c>
      <c r="AC992" s="1">
        <f t="shared" si="313"/>
        <v>0</v>
      </c>
      <c r="AD992" s="1">
        <f t="shared" si="314"/>
        <v>0</v>
      </c>
      <c r="AE992" s="1">
        <f t="shared" si="315"/>
        <v>1</v>
      </c>
    </row>
    <row r="993" spans="1:31" x14ac:dyDescent="0.25">
      <c r="A993">
        <v>1</v>
      </c>
      <c r="B993">
        <v>30</v>
      </c>
      <c r="C993">
        <v>14</v>
      </c>
      <c r="D993">
        <v>660</v>
      </c>
      <c r="E993">
        <v>0</v>
      </c>
      <c r="F993" t="str">
        <f t="shared" si="297"/>
        <v/>
      </c>
      <c r="G993">
        <f t="shared" si="298"/>
        <v>0.72499999999999998</v>
      </c>
      <c r="H993" t="str">
        <f t="shared" si="299"/>
        <v/>
      </c>
      <c r="I993" s="1">
        <f t="shared" si="300"/>
        <v>0.72499999999999998</v>
      </c>
      <c r="K993" s="1">
        <f t="shared" si="301"/>
        <v>0</v>
      </c>
      <c r="L993" s="1">
        <f t="shared" si="302"/>
        <v>0</v>
      </c>
      <c r="M993" s="1">
        <f t="shared" si="303"/>
        <v>0</v>
      </c>
      <c r="P993" s="1">
        <f t="shared" si="304"/>
        <v>0</v>
      </c>
      <c r="Q993" s="1">
        <f t="shared" si="305"/>
        <v>0</v>
      </c>
      <c r="R993" s="1">
        <f t="shared" si="306"/>
        <v>0</v>
      </c>
      <c r="S993" s="1">
        <f t="shared" si="307"/>
        <v>1</v>
      </c>
      <c r="V993" s="1">
        <f t="shared" si="308"/>
        <v>0</v>
      </c>
      <c r="W993" s="1">
        <f t="shared" si="309"/>
        <v>0</v>
      </c>
      <c r="X993" s="1">
        <f t="shared" si="310"/>
        <v>0</v>
      </c>
      <c r="Y993" s="1">
        <f t="shared" si="311"/>
        <v>1</v>
      </c>
      <c r="AB993" s="1">
        <f t="shared" si="312"/>
        <v>0</v>
      </c>
      <c r="AC993" s="1">
        <f t="shared" si="313"/>
        <v>0</v>
      </c>
      <c r="AD993" s="1">
        <f t="shared" si="314"/>
        <v>0</v>
      </c>
      <c r="AE993" s="1">
        <f t="shared" si="315"/>
        <v>1</v>
      </c>
    </row>
    <row r="994" spans="1:31" x14ac:dyDescent="0.25">
      <c r="A994">
        <v>0</v>
      </c>
      <c r="B994">
        <v>87</v>
      </c>
      <c r="C994">
        <v>18.22</v>
      </c>
      <c r="D994">
        <v>695</v>
      </c>
      <c r="E994">
        <v>0</v>
      </c>
      <c r="F994" t="str">
        <f t="shared" si="297"/>
        <v/>
      </c>
      <c r="G994" t="str">
        <f t="shared" si="298"/>
        <v/>
      </c>
      <c r="H994">
        <f t="shared" si="299"/>
        <v>0.89200000000000002</v>
      </c>
      <c r="I994" s="1">
        <f t="shared" si="300"/>
        <v>0.89200000000000002</v>
      </c>
      <c r="K994" s="1">
        <f t="shared" si="301"/>
        <v>1</v>
      </c>
      <c r="L994" s="1">
        <f t="shared" si="302"/>
        <v>1</v>
      </c>
      <c r="M994" s="1">
        <f t="shared" si="303"/>
        <v>1</v>
      </c>
      <c r="P994" s="1">
        <f t="shared" si="304"/>
        <v>0</v>
      </c>
      <c r="Q994" s="1">
        <f t="shared" si="305"/>
        <v>1</v>
      </c>
      <c r="R994" s="1">
        <f t="shared" si="306"/>
        <v>0</v>
      </c>
      <c r="S994" s="1">
        <f t="shared" si="307"/>
        <v>0</v>
      </c>
      <c r="V994" s="1">
        <f t="shared" si="308"/>
        <v>0</v>
      </c>
      <c r="W994" s="1">
        <f t="shared" si="309"/>
        <v>1</v>
      </c>
      <c r="X994" s="1">
        <f t="shared" si="310"/>
        <v>0</v>
      </c>
      <c r="Y994" s="1">
        <f t="shared" si="311"/>
        <v>0</v>
      </c>
      <c r="AB994" s="1">
        <f t="shared" si="312"/>
        <v>0</v>
      </c>
      <c r="AC994" s="1">
        <f t="shared" si="313"/>
        <v>1</v>
      </c>
      <c r="AD994" s="1">
        <f t="shared" si="314"/>
        <v>0</v>
      </c>
      <c r="AE994" s="1">
        <f t="shared" si="315"/>
        <v>0</v>
      </c>
    </row>
    <row r="995" spans="1:31" x14ac:dyDescent="0.25">
      <c r="A995">
        <v>0</v>
      </c>
      <c r="B995">
        <v>70</v>
      </c>
      <c r="C995">
        <v>21.72</v>
      </c>
      <c r="D995">
        <v>665</v>
      </c>
      <c r="E995">
        <v>0</v>
      </c>
      <c r="F995" t="str">
        <f t="shared" si="297"/>
        <v/>
      </c>
      <c r="G995">
        <f t="shared" si="298"/>
        <v>0.745</v>
      </c>
      <c r="H995" t="str">
        <f t="shared" si="299"/>
        <v/>
      </c>
      <c r="I995" s="1">
        <f t="shared" si="300"/>
        <v>0.745</v>
      </c>
      <c r="K995" s="1">
        <f t="shared" si="301"/>
        <v>0</v>
      </c>
      <c r="L995" s="1">
        <f t="shared" si="302"/>
        <v>0</v>
      </c>
      <c r="M995" s="1">
        <f t="shared" si="303"/>
        <v>0</v>
      </c>
      <c r="P995" s="1">
        <f t="shared" si="304"/>
        <v>0</v>
      </c>
      <c r="Q995" s="1">
        <f t="shared" si="305"/>
        <v>0</v>
      </c>
      <c r="R995" s="1">
        <f t="shared" si="306"/>
        <v>0</v>
      </c>
      <c r="S995" s="1">
        <f t="shared" si="307"/>
        <v>1</v>
      </c>
      <c r="V995" s="1">
        <f t="shared" si="308"/>
        <v>0</v>
      </c>
      <c r="W995" s="1">
        <f t="shared" si="309"/>
        <v>0</v>
      </c>
      <c r="X995" s="1">
        <f t="shared" si="310"/>
        <v>0</v>
      </c>
      <c r="Y995" s="1">
        <f t="shared" si="311"/>
        <v>1</v>
      </c>
      <c r="AB995" s="1">
        <f t="shared" si="312"/>
        <v>0</v>
      </c>
      <c r="AC995" s="1">
        <f t="shared" si="313"/>
        <v>0</v>
      </c>
      <c r="AD995" s="1">
        <f t="shared" si="314"/>
        <v>0</v>
      </c>
      <c r="AE995" s="1">
        <f t="shared" si="315"/>
        <v>1</v>
      </c>
    </row>
    <row r="996" spans="1:31" x14ac:dyDescent="0.25">
      <c r="A996">
        <v>0</v>
      </c>
      <c r="B996">
        <v>52</v>
      </c>
      <c r="C996">
        <v>21</v>
      </c>
      <c r="D996">
        <v>670</v>
      </c>
      <c r="E996">
        <v>0</v>
      </c>
      <c r="F996" t="str">
        <f t="shared" si="297"/>
        <v/>
      </c>
      <c r="G996">
        <f t="shared" si="298"/>
        <v>0.745</v>
      </c>
      <c r="H996" t="str">
        <f t="shared" si="299"/>
        <v/>
      </c>
      <c r="I996" s="1">
        <f t="shared" si="300"/>
        <v>0.745</v>
      </c>
      <c r="K996" s="1">
        <f t="shared" si="301"/>
        <v>0</v>
      </c>
      <c r="L996" s="1">
        <f t="shared" si="302"/>
        <v>0</v>
      </c>
      <c r="M996" s="1">
        <f t="shared" si="303"/>
        <v>0</v>
      </c>
      <c r="P996" s="1">
        <f t="shared" si="304"/>
        <v>0</v>
      </c>
      <c r="Q996" s="1">
        <f t="shared" si="305"/>
        <v>0</v>
      </c>
      <c r="R996" s="1">
        <f t="shared" si="306"/>
        <v>0</v>
      </c>
      <c r="S996" s="1">
        <f t="shared" si="307"/>
        <v>1</v>
      </c>
      <c r="V996" s="1">
        <f t="shared" si="308"/>
        <v>0</v>
      </c>
      <c r="W996" s="1">
        <f t="shared" si="309"/>
        <v>0</v>
      </c>
      <c r="X996" s="1">
        <f t="shared" si="310"/>
        <v>0</v>
      </c>
      <c r="Y996" s="1">
        <f t="shared" si="311"/>
        <v>1</v>
      </c>
      <c r="AB996" s="1">
        <f t="shared" si="312"/>
        <v>0</v>
      </c>
      <c r="AC996" s="1">
        <f t="shared" si="313"/>
        <v>0</v>
      </c>
      <c r="AD996" s="1">
        <f t="shared" si="314"/>
        <v>0</v>
      </c>
      <c r="AE996" s="1">
        <f t="shared" si="315"/>
        <v>1</v>
      </c>
    </row>
    <row r="997" spans="1:31" x14ac:dyDescent="0.25">
      <c r="A997">
        <v>1</v>
      </c>
      <c r="B997">
        <v>91</v>
      </c>
      <c r="C997">
        <v>37.950000000000003</v>
      </c>
      <c r="D997">
        <v>700</v>
      </c>
      <c r="E997">
        <v>0</v>
      </c>
      <c r="F997" t="str">
        <f t="shared" si="297"/>
        <v/>
      </c>
      <c r="G997" t="str">
        <f t="shared" si="298"/>
        <v/>
      </c>
      <c r="H997">
        <f t="shared" si="299"/>
        <v>0.78400000000000003</v>
      </c>
      <c r="I997" s="1">
        <f t="shared" si="300"/>
        <v>0.78400000000000003</v>
      </c>
      <c r="K997" s="1">
        <f t="shared" si="301"/>
        <v>0</v>
      </c>
      <c r="L997" s="1">
        <f t="shared" si="302"/>
        <v>0</v>
      </c>
      <c r="M997" s="1">
        <f t="shared" si="303"/>
        <v>1</v>
      </c>
      <c r="P997" s="1">
        <f t="shared" si="304"/>
        <v>0</v>
      </c>
      <c r="Q997" s="1">
        <f t="shared" si="305"/>
        <v>0</v>
      </c>
      <c r="R997" s="1">
        <f t="shared" si="306"/>
        <v>0</v>
      </c>
      <c r="S997" s="1">
        <f t="shared" si="307"/>
        <v>1</v>
      </c>
      <c r="V997" s="1">
        <f t="shared" si="308"/>
        <v>0</v>
      </c>
      <c r="W997" s="1">
        <f t="shared" si="309"/>
        <v>0</v>
      </c>
      <c r="X997" s="1">
        <f t="shared" si="310"/>
        <v>0</v>
      </c>
      <c r="Y997" s="1">
        <f t="shared" si="311"/>
        <v>1</v>
      </c>
      <c r="AB997" s="1">
        <f t="shared" si="312"/>
        <v>0</v>
      </c>
      <c r="AC997" s="1">
        <f t="shared" si="313"/>
        <v>1</v>
      </c>
      <c r="AD997" s="1">
        <f t="shared" si="314"/>
        <v>0</v>
      </c>
      <c r="AE997" s="1">
        <f t="shared" si="315"/>
        <v>0</v>
      </c>
    </row>
    <row r="998" spans="1:31" x14ac:dyDescent="0.25">
      <c r="A998">
        <v>0</v>
      </c>
      <c r="B998">
        <v>67.691999999999993</v>
      </c>
      <c r="C998">
        <v>11.66</v>
      </c>
      <c r="D998">
        <v>675</v>
      </c>
      <c r="E998">
        <v>0</v>
      </c>
      <c r="F998" t="str">
        <f t="shared" si="297"/>
        <v/>
      </c>
      <c r="G998">
        <f t="shared" si="298"/>
        <v>0.83199999999999996</v>
      </c>
      <c r="H998" t="str">
        <f t="shared" si="299"/>
        <v/>
      </c>
      <c r="I998" s="1">
        <f t="shared" si="300"/>
        <v>0.83199999999999996</v>
      </c>
      <c r="K998" s="1">
        <f t="shared" si="301"/>
        <v>0</v>
      </c>
      <c r="L998" s="1">
        <f t="shared" si="302"/>
        <v>1</v>
      </c>
      <c r="M998" s="1">
        <f t="shared" si="303"/>
        <v>1</v>
      </c>
      <c r="P998" s="1">
        <f t="shared" si="304"/>
        <v>0</v>
      </c>
      <c r="Q998" s="1">
        <f t="shared" si="305"/>
        <v>0</v>
      </c>
      <c r="R998" s="1">
        <f t="shared" si="306"/>
        <v>0</v>
      </c>
      <c r="S998" s="1">
        <f t="shared" si="307"/>
        <v>1</v>
      </c>
      <c r="V998" s="1">
        <f t="shared" si="308"/>
        <v>0</v>
      </c>
      <c r="W998" s="1">
        <f t="shared" si="309"/>
        <v>1</v>
      </c>
      <c r="X998" s="1">
        <f t="shared" si="310"/>
        <v>0</v>
      </c>
      <c r="Y998" s="1">
        <f t="shared" si="311"/>
        <v>0</v>
      </c>
      <c r="AB998" s="1">
        <f t="shared" si="312"/>
        <v>0</v>
      </c>
      <c r="AC998" s="1">
        <f t="shared" si="313"/>
        <v>1</v>
      </c>
      <c r="AD998" s="1">
        <f t="shared" si="314"/>
        <v>0</v>
      </c>
      <c r="AE998" s="1">
        <f t="shared" si="315"/>
        <v>0</v>
      </c>
    </row>
    <row r="999" spans="1:31" x14ac:dyDescent="0.25">
      <c r="A999">
        <v>0</v>
      </c>
      <c r="B999">
        <v>25</v>
      </c>
      <c r="C999">
        <v>34.36</v>
      </c>
      <c r="D999">
        <v>705</v>
      </c>
      <c r="E999">
        <v>0</v>
      </c>
      <c r="F999" t="str">
        <f t="shared" si="297"/>
        <v/>
      </c>
      <c r="G999">
        <f t="shared" si="298"/>
        <v>0.81200000000000006</v>
      </c>
      <c r="H999" t="str">
        <f t="shared" si="299"/>
        <v/>
      </c>
      <c r="I999" s="1">
        <f t="shared" si="300"/>
        <v>0.81200000000000006</v>
      </c>
      <c r="K999" s="1">
        <f t="shared" si="301"/>
        <v>0</v>
      </c>
      <c r="L999" s="1">
        <f t="shared" si="302"/>
        <v>1</v>
      </c>
      <c r="M999" s="1">
        <f t="shared" si="303"/>
        <v>1</v>
      </c>
      <c r="P999" s="1">
        <f t="shared" si="304"/>
        <v>0</v>
      </c>
      <c r="Q999" s="1">
        <f t="shared" si="305"/>
        <v>0</v>
      </c>
      <c r="R999" s="1">
        <f t="shared" si="306"/>
        <v>0</v>
      </c>
      <c r="S999" s="1">
        <f t="shared" si="307"/>
        <v>1</v>
      </c>
      <c r="V999" s="1">
        <f t="shared" si="308"/>
        <v>0</v>
      </c>
      <c r="W999" s="1">
        <f t="shared" si="309"/>
        <v>1</v>
      </c>
      <c r="X999" s="1">
        <f t="shared" si="310"/>
        <v>0</v>
      </c>
      <c r="Y999" s="1">
        <f t="shared" si="311"/>
        <v>0</v>
      </c>
      <c r="AB999" s="1">
        <f t="shared" si="312"/>
        <v>0</v>
      </c>
      <c r="AC999" s="1">
        <f t="shared" si="313"/>
        <v>1</v>
      </c>
      <c r="AD999" s="1">
        <f t="shared" si="314"/>
        <v>0</v>
      </c>
      <c r="AE999" s="1">
        <f t="shared" si="315"/>
        <v>0</v>
      </c>
    </row>
    <row r="1000" spans="1:31" x14ac:dyDescent="0.25">
      <c r="A1000">
        <v>0</v>
      </c>
      <c r="B1000">
        <v>118</v>
      </c>
      <c r="C1000">
        <v>35.26</v>
      </c>
      <c r="D1000">
        <v>685</v>
      </c>
      <c r="E1000">
        <v>0</v>
      </c>
      <c r="F1000" t="str">
        <f t="shared" si="297"/>
        <v/>
      </c>
      <c r="G1000" t="str">
        <f t="shared" si="298"/>
        <v/>
      </c>
      <c r="H1000">
        <f t="shared" si="299"/>
        <v>0.78400000000000003</v>
      </c>
      <c r="I1000" s="1">
        <f t="shared" si="300"/>
        <v>0.78400000000000003</v>
      </c>
      <c r="K1000" s="1">
        <f t="shared" si="301"/>
        <v>0</v>
      </c>
      <c r="L1000" s="1">
        <f t="shared" si="302"/>
        <v>0</v>
      </c>
      <c r="M1000" s="1">
        <f t="shared" si="303"/>
        <v>1</v>
      </c>
      <c r="P1000" s="1">
        <f t="shared" si="304"/>
        <v>0</v>
      </c>
      <c r="Q1000" s="1">
        <f t="shared" si="305"/>
        <v>0</v>
      </c>
      <c r="R1000" s="1">
        <f t="shared" si="306"/>
        <v>0</v>
      </c>
      <c r="S1000" s="1">
        <f t="shared" si="307"/>
        <v>1</v>
      </c>
      <c r="V1000" s="1">
        <f t="shared" si="308"/>
        <v>0</v>
      </c>
      <c r="W1000" s="1">
        <f t="shared" si="309"/>
        <v>0</v>
      </c>
      <c r="X1000" s="1">
        <f t="shared" si="310"/>
        <v>0</v>
      </c>
      <c r="Y1000" s="1">
        <f t="shared" si="311"/>
        <v>1</v>
      </c>
      <c r="AB1000" s="1">
        <f t="shared" si="312"/>
        <v>0</v>
      </c>
      <c r="AC1000" s="1">
        <f t="shared" si="313"/>
        <v>1</v>
      </c>
      <c r="AD1000" s="1">
        <f t="shared" si="314"/>
        <v>0</v>
      </c>
      <c r="AE1000" s="1">
        <f t="shared" si="315"/>
        <v>0</v>
      </c>
    </row>
    <row r="1001" spans="1:31" x14ac:dyDescent="0.25">
      <c r="A1001">
        <v>1</v>
      </c>
      <c r="B1001">
        <v>43</v>
      </c>
      <c r="C1001">
        <v>34.549999999999997</v>
      </c>
      <c r="D1001">
        <v>675</v>
      </c>
      <c r="E1001">
        <v>0</v>
      </c>
      <c r="F1001" t="str">
        <f t="shared" si="297"/>
        <v/>
      </c>
      <c r="G1001">
        <f t="shared" si="298"/>
        <v>0.745</v>
      </c>
      <c r="H1001" t="str">
        <f t="shared" si="299"/>
        <v/>
      </c>
      <c r="I1001" s="1">
        <f t="shared" si="300"/>
        <v>0.745</v>
      </c>
      <c r="K1001" s="1">
        <f t="shared" si="301"/>
        <v>0</v>
      </c>
      <c r="L1001" s="1">
        <f t="shared" si="302"/>
        <v>0</v>
      </c>
      <c r="M1001" s="1">
        <f t="shared" si="303"/>
        <v>0</v>
      </c>
      <c r="P1001" s="1">
        <f t="shared" si="304"/>
        <v>0</v>
      </c>
      <c r="Q1001" s="1">
        <f t="shared" si="305"/>
        <v>0</v>
      </c>
      <c r="R1001" s="1">
        <f t="shared" si="306"/>
        <v>0</v>
      </c>
      <c r="S1001" s="1">
        <f t="shared" si="307"/>
        <v>1</v>
      </c>
      <c r="V1001" s="1">
        <f t="shared" si="308"/>
        <v>0</v>
      </c>
      <c r="W1001" s="1">
        <f t="shared" si="309"/>
        <v>0</v>
      </c>
      <c r="X1001" s="1">
        <f t="shared" si="310"/>
        <v>0</v>
      </c>
      <c r="Y1001" s="1">
        <f t="shared" si="311"/>
        <v>1</v>
      </c>
      <c r="AB1001" s="1">
        <f t="shared" si="312"/>
        <v>0</v>
      </c>
      <c r="AC1001" s="1">
        <f t="shared" si="313"/>
        <v>0</v>
      </c>
      <c r="AD1001" s="1">
        <f t="shared" si="314"/>
        <v>0</v>
      </c>
      <c r="AE1001" s="1">
        <f t="shared" si="315"/>
        <v>1</v>
      </c>
    </row>
    <row r="1002" spans="1:31" x14ac:dyDescent="0.25">
      <c r="A1002">
        <v>1</v>
      </c>
      <c r="B1002">
        <v>60.478999999999999</v>
      </c>
      <c r="C1002">
        <v>27.74</v>
      </c>
      <c r="D1002">
        <v>685</v>
      </c>
      <c r="E1002">
        <v>0</v>
      </c>
      <c r="F1002" t="str">
        <f t="shared" si="297"/>
        <v/>
      </c>
      <c r="G1002">
        <f t="shared" si="298"/>
        <v>0.745</v>
      </c>
      <c r="H1002" t="str">
        <f t="shared" si="299"/>
        <v/>
      </c>
      <c r="I1002" s="1">
        <f t="shared" si="300"/>
        <v>0.745</v>
      </c>
      <c r="K1002" s="1">
        <f t="shared" si="301"/>
        <v>0</v>
      </c>
      <c r="L1002" s="1">
        <f t="shared" si="302"/>
        <v>0</v>
      </c>
      <c r="M1002" s="1">
        <f t="shared" si="303"/>
        <v>0</v>
      </c>
      <c r="P1002" s="1">
        <f t="shared" si="304"/>
        <v>0</v>
      </c>
      <c r="Q1002" s="1">
        <f t="shared" si="305"/>
        <v>0</v>
      </c>
      <c r="R1002" s="1">
        <f t="shared" si="306"/>
        <v>0</v>
      </c>
      <c r="S1002" s="1">
        <f t="shared" si="307"/>
        <v>1</v>
      </c>
      <c r="V1002" s="1">
        <f t="shared" si="308"/>
        <v>0</v>
      </c>
      <c r="W1002" s="1">
        <f t="shared" si="309"/>
        <v>0</v>
      </c>
      <c r="X1002" s="1">
        <f t="shared" si="310"/>
        <v>0</v>
      </c>
      <c r="Y1002" s="1">
        <f t="shared" si="311"/>
        <v>1</v>
      </c>
      <c r="AB1002" s="1">
        <f t="shared" si="312"/>
        <v>0</v>
      </c>
      <c r="AC1002" s="1">
        <f t="shared" si="313"/>
        <v>0</v>
      </c>
      <c r="AD1002" s="1">
        <f t="shared" si="314"/>
        <v>0</v>
      </c>
      <c r="AE1002" s="1">
        <f t="shared" si="315"/>
        <v>1</v>
      </c>
    </row>
    <row r="1003" spans="1:31" x14ac:dyDescent="0.25">
      <c r="A1003">
        <v>1</v>
      </c>
      <c r="B1003">
        <v>58</v>
      </c>
      <c r="C1003">
        <v>12.35</v>
      </c>
      <c r="D1003">
        <v>675</v>
      </c>
      <c r="E1003">
        <v>0</v>
      </c>
      <c r="F1003" t="str">
        <f t="shared" si="297"/>
        <v/>
      </c>
      <c r="G1003">
        <f t="shared" si="298"/>
        <v>0.83199999999999996</v>
      </c>
      <c r="H1003" t="str">
        <f t="shared" si="299"/>
        <v/>
      </c>
      <c r="I1003" s="1">
        <f t="shared" si="300"/>
        <v>0.83199999999999996</v>
      </c>
      <c r="K1003" s="1">
        <f t="shared" si="301"/>
        <v>0</v>
      </c>
      <c r="L1003" s="1">
        <f t="shared" si="302"/>
        <v>1</v>
      </c>
      <c r="M1003" s="1">
        <f t="shared" si="303"/>
        <v>1</v>
      </c>
      <c r="P1003" s="1">
        <f t="shared" si="304"/>
        <v>0</v>
      </c>
      <c r="Q1003" s="1">
        <f t="shared" si="305"/>
        <v>0</v>
      </c>
      <c r="R1003" s="1">
        <f t="shared" si="306"/>
        <v>0</v>
      </c>
      <c r="S1003" s="1">
        <f t="shared" si="307"/>
        <v>1</v>
      </c>
      <c r="V1003" s="1">
        <f t="shared" si="308"/>
        <v>0</v>
      </c>
      <c r="W1003" s="1">
        <f t="shared" si="309"/>
        <v>1</v>
      </c>
      <c r="X1003" s="1">
        <f t="shared" si="310"/>
        <v>0</v>
      </c>
      <c r="Y1003" s="1">
        <f t="shared" si="311"/>
        <v>0</v>
      </c>
      <c r="AB1003" s="1">
        <f t="shared" si="312"/>
        <v>0</v>
      </c>
      <c r="AC1003" s="1">
        <f t="shared" si="313"/>
        <v>1</v>
      </c>
      <c r="AD1003" s="1">
        <f t="shared" si="314"/>
        <v>0</v>
      </c>
      <c r="AE1003" s="1">
        <f t="shared" si="315"/>
        <v>0</v>
      </c>
    </row>
    <row r="1004" spans="1:31" x14ac:dyDescent="0.25">
      <c r="A1004">
        <v>0</v>
      </c>
      <c r="B1004">
        <v>35.167000000000002</v>
      </c>
      <c r="C1004">
        <v>27.5</v>
      </c>
      <c r="D1004">
        <v>700</v>
      </c>
      <c r="E1004">
        <v>0</v>
      </c>
      <c r="F1004" t="str">
        <f t="shared" si="297"/>
        <v/>
      </c>
      <c r="G1004">
        <f t="shared" si="298"/>
        <v>0.81200000000000006</v>
      </c>
      <c r="H1004" t="str">
        <f t="shared" si="299"/>
        <v/>
      </c>
      <c r="I1004" s="1">
        <f t="shared" si="300"/>
        <v>0.81200000000000006</v>
      </c>
      <c r="K1004" s="1">
        <f t="shared" si="301"/>
        <v>0</v>
      </c>
      <c r="L1004" s="1">
        <f t="shared" si="302"/>
        <v>1</v>
      </c>
      <c r="M1004" s="1">
        <f t="shared" si="303"/>
        <v>1</v>
      </c>
      <c r="P1004" s="1">
        <f t="shared" si="304"/>
        <v>0</v>
      </c>
      <c r="Q1004" s="1">
        <f t="shared" si="305"/>
        <v>0</v>
      </c>
      <c r="R1004" s="1">
        <f t="shared" si="306"/>
        <v>0</v>
      </c>
      <c r="S1004" s="1">
        <f t="shared" si="307"/>
        <v>1</v>
      </c>
      <c r="V1004" s="1">
        <f t="shared" si="308"/>
        <v>0</v>
      </c>
      <c r="W1004" s="1">
        <f t="shared" si="309"/>
        <v>1</v>
      </c>
      <c r="X1004" s="1">
        <f t="shared" si="310"/>
        <v>0</v>
      </c>
      <c r="Y1004" s="1">
        <f t="shared" si="311"/>
        <v>0</v>
      </c>
      <c r="AB1004" s="1">
        <f t="shared" si="312"/>
        <v>0</v>
      </c>
      <c r="AC1004" s="1">
        <f t="shared" si="313"/>
        <v>1</v>
      </c>
      <c r="AD1004" s="1">
        <f t="shared" si="314"/>
        <v>0</v>
      </c>
      <c r="AE1004" s="1">
        <f t="shared" si="315"/>
        <v>0</v>
      </c>
    </row>
    <row r="1005" spans="1:31" x14ac:dyDescent="0.25">
      <c r="A1005">
        <v>0</v>
      </c>
      <c r="B1005">
        <v>45</v>
      </c>
      <c r="C1005">
        <v>17.39</v>
      </c>
      <c r="D1005">
        <v>675</v>
      </c>
      <c r="E1005">
        <v>0</v>
      </c>
      <c r="F1005" t="str">
        <f t="shared" si="297"/>
        <v/>
      </c>
      <c r="G1005">
        <f t="shared" si="298"/>
        <v>0.745</v>
      </c>
      <c r="H1005" t="str">
        <f t="shared" si="299"/>
        <v/>
      </c>
      <c r="I1005" s="1">
        <f t="shared" si="300"/>
        <v>0.745</v>
      </c>
      <c r="K1005" s="1">
        <f t="shared" si="301"/>
        <v>0</v>
      </c>
      <c r="L1005" s="1">
        <f t="shared" si="302"/>
        <v>0</v>
      </c>
      <c r="M1005" s="1">
        <f t="shared" si="303"/>
        <v>0</v>
      </c>
      <c r="P1005" s="1">
        <f t="shared" si="304"/>
        <v>0</v>
      </c>
      <c r="Q1005" s="1">
        <f t="shared" si="305"/>
        <v>0</v>
      </c>
      <c r="R1005" s="1">
        <f t="shared" si="306"/>
        <v>0</v>
      </c>
      <c r="S1005" s="1">
        <f t="shared" si="307"/>
        <v>1</v>
      </c>
      <c r="V1005" s="1">
        <f t="shared" si="308"/>
        <v>0</v>
      </c>
      <c r="W1005" s="1">
        <f t="shared" si="309"/>
        <v>0</v>
      </c>
      <c r="X1005" s="1">
        <f t="shared" si="310"/>
        <v>0</v>
      </c>
      <c r="Y1005" s="1">
        <f t="shared" si="311"/>
        <v>1</v>
      </c>
      <c r="AB1005" s="1">
        <f t="shared" si="312"/>
        <v>0</v>
      </c>
      <c r="AC1005" s="1">
        <f t="shared" si="313"/>
        <v>0</v>
      </c>
      <c r="AD1005" s="1">
        <f t="shared" si="314"/>
        <v>0</v>
      </c>
      <c r="AE1005" s="1">
        <f t="shared" si="315"/>
        <v>1</v>
      </c>
    </row>
    <row r="1006" spans="1:31" x14ac:dyDescent="0.25">
      <c r="A1006">
        <v>0</v>
      </c>
      <c r="B1006">
        <v>90</v>
      </c>
      <c r="C1006">
        <v>13.41</v>
      </c>
      <c r="D1006">
        <v>685</v>
      </c>
      <c r="E1006">
        <v>0</v>
      </c>
      <c r="F1006" t="str">
        <f t="shared" si="297"/>
        <v/>
      </c>
      <c r="G1006" t="str">
        <f t="shared" si="298"/>
        <v/>
      </c>
      <c r="H1006">
        <f t="shared" si="299"/>
        <v>0.89200000000000002</v>
      </c>
      <c r="I1006" s="1">
        <f t="shared" si="300"/>
        <v>0.89200000000000002</v>
      </c>
      <c r="K1006" s="1">
        <f t="shared" si="301"/>
        <v>1</v>
      </c>
      <c r="L1006" s="1">
        <f t="shared" si="302"/>
        <v>1</v>
      </c>
      <c r="M1006" s="1">
        <f t="shared" si="303"/>
        <v>1</v>
      </c>
      <c r="P1006" s="1">
        <f t="shared" si="304"/>
        <v>0</v>
      </c>
      <c r="Q1006" s="1">
        <f t="shared" si="305"/>
        <v>1</v>
      </c>
      <c r="R1006" s="1">
        <f t="shared" si="306"/>
        <v>0</v>
      </c>
      <c r="S1006" s="1">
        <f t="shared" si="307"/>
        <v>0</v>
      </c>
      <c r="V1006" s="1">
        <f t="shared" si="308"/>
        <v>0</v>
      </c>
      <c r="W1006" s="1">
        <f t="shared" si="309"/>
        <v>1</v>
      </c>
      <c r="X1006" s="1">
        <f t="shared" si="310"/>
        <v>0</v>
      </c>
      <c r="Y1006" s="1">
        <f t="shared" si="311"/>
        <v>0</v>
      </c>
      <c r="AB1006" s="1">
        <f t="shared" si="312"/>
        <v>0</v>
      </c>
      <c r="AC1006" s="1">
        <f t="shared" si="313"/>
        <v>1</v>
      </c>
      <c r="AD1006" s="1">
        <f t="shared" si="314"/>
        <v>0</v>
      </c>
      <c r="AE1006" s="1">
        <f t="shared" si="315"/>
        <v>0</v>
      </c>
    </row>
    <row r="1007" spans="1:31" x14ac:dyDescent="0.25">
      <c r="A1007">
        <v>1</v>
      </c>
      <c r="B1007">
        <v>74</v>
      </c>
      <c r="C1007">
        <v>22.88</v>
      </c>
      <c r="D1007">
        <v>670</v>
      </c>
      <c r="E1007">
        <v>0</v>
      </c>
      <c r="F1007" t="str">
        <f t="shared" si="297"/>
        <v/>
      </c>
      <c r="G1007">
        <f t="shared" si="298"/>
        <v>0.745</v>
      </c>
      <c r="H1007" t="str">
        <f t="shared" si="299"/>
        <v/>
      </c>
      <c r="I1007" s="1">
        <f t="shared" si="300"/>
        <v>0.745</v>
      </c>
      <c r="K1007" s="1">
        <f t="shared" si="301"/>
        <v>0</v>
      </c>
      <c r="L1007" s="1">
        <f t="shared" si="302"/>
        <v>0</v>
      </c>
      <c r="M1007" s="1">
        <f t="shared" si="303"/>
        <v>0</v>
      </c>
      <c r="P1007" s="1">
        <f t="shared" si="304"/>
        <v>0</v>
      </c>
      <c r="Q1007" s="1">
        <f t="shared" si="305"/>
        <v>0</v>
      </c>
      <c r="R1007" s="1">
        <f t="shared" si="306"/>
        <v>0</v>
      </c>
      <c r="S1007" s="1">
        <f t="shared" si="307"/>
        <v>1</v>
      </c>
      <c r="V1007" s="1">
        <f t="shared" si="308"/>
        <v>0</v>
      </c>
      <c r="W1007" s="1">
        <f t="shared" si="309"/>
        <v>0</v>
      </c>
      <c r="X1007" s="1">
        <f t="shared" si="310"/>
        <v>0</v>
      </c>
      <c r="Y1007" s="1">
        <f t="shared" si="311"/>
        <v>1</v>
      </c>
      <c r="AB1007" s="1">
        <f t="shared" si="312"/>
        <v>0</v>
      </c>
      <c r="AC1007" s="1">
        <f t="shared" si="313"/>
        <v>0</v>
      </c>
      <c r="AD1007" s="1">
        <f t="shared" si="314"/>
        <v>0</v>
      </c>
      <c r="AE1007" s="1">
        <f t="shared" si="315"/>
        <v>1</v>
      </c>
    </row>
    <row r="1008" spans="1:31" x14ac:dyDescent="0.25">
      <c r="A1008">
        <v>1</v>
      </c>
      <c r="B1008">
        <v>43</v>
      </c>
      <c r="C1008">
        <v>28.44</v>
      </c>
      <c r="D1008">
        <v>720</v>
      </c>
      <c r="E1008">
        <v>0</v>
      </c>
      <c r="F1008">
        <f t="shared" si="297"/>
        <v>0.85299999999999998</v>
      </c>
      <c r="G1008" t="str">
        <f t="shared" si="298"/>
        <v/>
      </c>
      <c r="H1008" t="str">
        <f t="shared" si="299"/>
        <v/>
      </c>
      <c r="I1008" s="1">
        <f t="shared" si="300"/>
        <v>0.85299999999999998</v>
      </c>
      <c r="K1008" s="1">
        <f t="shared" si="301"/>
        <v>1</v>
      </c>
      <c r="L1008" s="1">
        <f t="shared" si="302"/>
        <v>1</v>
      </c>
      <c r="M1008" s="1">
        <f t="shared" si="303"/>
        <v>1</v>
      </c>
      <c r="P1008" s="1">
        <f t="shared" si="304"/>
        <v>0</v>
      </c>
      <c r="Q1008" s="1">
        <f t="shared" si="305"/>
        <v>1</v>
      </c>
      <c r="R1008" s="1">
        <f t="shared" si="306"/>
        <v>0</v>
      </c>
      <c r="S1008" s="1">
        <f t="shared" si="307"/>
        <v>0</v>
      </c>
      <c r="V1008" s="1">
        <f t="shared" si="308"/>
        <v>0</v>
      </c>
      <c r="W1008" s="1">
        <f t="shared" si="309"/>
        <v>1</v>
      </c>
      <c r="X1008" s="1">
        <f t="shared" si="310"/>
        <v>0</v>
      </c>
      <c r="Y1008" s="1">
        <f t="shared" si="311"/>
        <v>0</v>
      </c>
      <c r="AB1008" s="1">
        <f t="shared" si="312"/>
        <v>0</v>
      </c>
      <c r="AC1008" s="1">
        <f t="shared" si="313"/>
        <v>1</v>
      </c>
      <c r="AD1008" s="1">
        <f t="shared" si="314"/>
        <v>0</v>
      </c>
      <c r="AE1008" s="1">
        <f t="shared" si="315"/>
        <v>0</v>
      </c>
    </row>
    <row r="1009" spans="1:31" x14ac:dyDescent="0.25">
      <c r="A1009">
        <v>0</v>
      </c>
      <c r="B1009">
        <v>55.5</v>
      </c>
      <c r="C1009">
        <v>14.23</v>
      </c>
      <c r="D1009">
        <v>725</v>
      </c>
      <c r="E1009">
        <v>0</v>
      </c>
      <c r="F1009">
        <f t="shared" si="297"/>
        <v>0.93600000000000005</v>
      </c>
      <c r="G1009" t="str">
        <f t="shared" si="298"/>
        <v/>
      </c>
      <c r="H1009" t="str">
        <f t="shared" si="299"/>
        <v/>
      </c>
      <c r="I1009" s="1">
        <f t="shared" si="300"/>
        <v>0.93600000000000005</v>
      </c>
      <c r="K1009" s="1">
        <f t="shared" si="301"/>
        <v>1</v>
      </c>
      <c r="L1009" s="1">
        <f t="shared" si="302"/>
        <v>1</v>
      </c>
      <c r="M1009" s="1">
        <f t="shared" si="303"/>
        <v>1</v>
      </c>
      <c r="P1009" s="1">
        <f t="shared" si="304"/>
        <v>0</v>
      </c>
      <c r="Q1009" s="1">
        <f t="shared" si="305"/>
        <v>1</v>
      </c>
      <c r="R1009" s="1">
        <f t="shared" si="306"/>
        <v>0</v>
      </c>
      <c r="S1009" s="1">
        <f t="shared" si="307"/>
        <v>0</v>
      </c>
      <c r="V1009" s="1">
        <f t="shared" si="308"/>
        <v>0</v>
      </c>
      <c r="W1009" s="1">
        <f t="shared" si="309"/>
        <v>1</v>
      </c>
      <c r="X1009" s="1">
        <f t="shared" si="310"/>
        <v>0</v>
      </c>
      <c r="Y1009" s="1">
        <f t="shared" si="311"/>
        <v>0</v>
      </c>
      <c r="AB1009" s="1">
        <f t="shared" si="312"/>
        <v>0</v>
      </c>
      <c r="AC1009" s="1">
        <f t="shared" si="313"/>
        <v>1</v>
      </c>
      <c r="AD1009" s="1">
        <f t="shared" si="314"/>
        <v>0</v>
      </c>
      <c r="AE1009" s="1">
        <f t="shared" si="315"/>
        <v>0</v>
      </c>
    </row>
    <row r="1010" spans="1:31" x14ac:dyDescent="0.25">
      <c r="A1010">
        <v>0</v>
      </c>
      <c r="B1010">
        <v>35</v>
      </c>
      <c r="C1010">
        <v>22.43</v>
      </c>
      <c r="D1010">
        <v>695</v>
      </c>
      <c r="E1010">
        <v>0</v>
      </c>
      <c r="F1010" t="str">
        <f t="shared" si="297"/>
        <v/>
      </c>
      <c r="G1010">
        <f t="shared" si="298"/>
        <v>0.81200000000000006</v>
      </c>
      <c r="H1010" t="str">
        <f t="shared" si="299"/>
        <v/>
      </c>
      <c r="I1010" s="1">
        <f t="shared" si="300"/>
        <v>0.81200000000000006</v>
      </c>
      <c r="K1010" s="1">
        <f t="shared" si="301"/>
        <v>0</v>
      </c>
      <c r="L1010" s="1">
        <f t="shared" si="302"/>
        <v>1</v>
      </c>
      <c r="M1010" s="1">
        <f t="shared" si="303"/>
        <v>1</v>
      </c>
      <c r="P1010" s="1">
        <f t="shared" si="304"/>
        <v>0</v>
      </c>
      <c r="Q1010" s="1">
        <f t="shared" si="305"/>
        <v>0</v>
      </c>
      <c r="R1010" s="1">
        <f t="shared" si="306"/>
        <v>0</v>
      </c>
      <c r="S1010" s="1">
        <f t="shared" si="307"/>
        <v>1</v>
      </c>
      <c r="V1010" s="1">
        <f t="shared" si="308"/>
        <v>0</v>
      </c>
      <c r="W1010" s="1">
        <f t="shared" si="309"/>
        <v>1</v>
      </c>
      <c r="X1010" s="1">
        <f t="shared" si="310"/>
        <v>0</v>
      </c>
      <c r="Y1010" s="1">
        <f t="shared" si="311"/>
        <v>0</v>
      </c>
      <c r="AB1010" s="1">
        <f t="shared" si="312"/>
        <v>0</v>
      </c>
      <c r="AC1010" s="1">
        <f t="shared" si="313"/>
        <v>1</v>
      </c>
      <c r="AD1010" s="1">
        <f t="shared" si="314"/>
        <v>0</v>
      </c>
      <c r="AE1010" s="1">
        <f t="shared" si="315"/>
        <v>0</v>
      </c>
    </row>
    <row r="1011" spans="1:31" x14ac:dyDescent="0.25">
      <c r="A1011">
        <v>1</v>
      </c>
      <c r="B1011">
        <v>55</v>
      </c>
      <c r="C1011">
        <v>12.9</v>
      </c>
      <c r="D1011">
        <v>670</v>
      </c>
      <c r="E1011">
        <v>0</v>
      </c>
      <c r="F1011" t="str">
        <f t="shared" si="297"/>
        <v/>
      </c>
      <c r="G1011">
        <f t="shared" si="298"/>
        <v>0.83199999999999996</v>
      </c>
      <c r="H1011" t="str">
        <f t="shared" si="299"/>
        <v/>
      </c>
      <c r="I1011" s="1">
        <f t="shared" si="300"/>
        <v>0.83199999999999996</v>
      </c>
      <c r="K1011" s="1">
        <f t="shared" si="301"/>
        <v>0</v>
      </c>
      <c r="L1011" s="1">
        <f t="shared" si="302"/>
        <v>1</v>
      </c>
      <c r="M1011" s="1">
        <f t="shared" si="303"/>
        <v>1</v>
      </c>
      <c r="P1011" s="1">
        <f t="shared" si="304"/>
        <v>0</v>
      </c>
      <c r="Q1011" s="1">
        <f t="shared" si="305"/>
        <v>0</v>
      </c>
      <c r="R1011" s="1">
        <f t="shared" si="306"/>
        <v>0</v>
      </c>
      <c r="S1011" s="1">
        <f t="shared" si="307"/>
        <v>1</v>
      </c>
      <c r="V1011" s="1">
        <f t="shared" si="308"/>
        <v>0</v>
      </c>
      <c r="W1011" s="1">
        <f t="shared" si="309"/>
        <v>1</v>
      </c>
      <c r="X1011" s="1">
        <f t="shared" si="310"/>
        <v>0</v>
      </c>
      <c r="Y1011" s="1">
        <f t="shared" si="311"/>
        <v>0</v>
      </c>
      <c r="AB1011" s="1">
        <f t="shared" si="312"/>
        <v>0</v>
      </c>
      <c r="AC1011" s="1">
        <f t="shared" si="313"/>
        <v>1</v>
      </c>
      <c r="AD1011" s="1">
        <f t="shared" si="314"/>
        <v>0</v>
      </c>
      <c r="AE1011" s="1">
        <f t="shared" si="315"/>
        <v>0</v>
      </c>
    </row>
    <row r="1012" spans="1:31" x14ac:dyDescent="0.25">
      <c r="A1012">
        <v>1</v>
      </c>
      <c r="B1012">
        <v>1000</v>
      </c>
      <c r="C1012">
        <v>1.96</v>
      </c>
      <c r="D1012">
        <v>730</v>
      </c>
      <c r="E1012">
        <v>0</v>
      </c>
      <c r="F1012">
        <f t="shared" si="297"/>
        <v>0.93600000000000005</v>
      </c>
      <c r="G1012" t="str">
        <f t="shared" si="298"/>
        <v/>
      </c>
      <c r="H1012" t="str">
        <f t="shared" si="299"/>
        <v/>
      </c>
      <c r="I1012" s="1">
        <f t="shared" si="300"/>
        <v>0.93600000000000005</v>
      </c>
      <c r="K1012" s="1">
        <f t="shared" si="301"/>
        <v>1</v>
      </c>
      <c r="L1012" s="1">
        <f t="shared" si="302"/>
        <v>1</v>
      </c>
      <c r="M1012" s="1">
        <f t="shared" si="303"/>
        <v>1</v>
      </c>
      <c r="P1012" s="1">
        <f t="shared" si="304"/>
        <v>0</v>
      </c>
      <c r="Q1012" s="1">
        <f t="shared" si="305"/>
        <v>1</v>
      </c>
      <c r="R1012" s="1">
        <f t="shared" si="306"/>
        <v>0</v>
      </c>
      <c r="S1012" s="1">
        <f t="shared" si="307"/>
        <v>0</v>
      </c>
      <c r="V1012" s="1">
        <f t="shared" si="308"/>
        <v>0</v>
      </c>
      <c r="W1012" s="1">
        <f t="shared" si="309"/>
        <v>1</v>
      </c>
      <c r="X1012" s="1">
        <f t="shared" si="310"/>
        <v>0</v>
      </c>
      <c r="Y1012" s="1">
        <f t="shared" si="311"/>
        <v>0</v>
      </c>
      <c r="AB1012" s="1">
        <f t="shared" si="312"/>
        <v>0</v>
      </c>
      <c r="AC1012" s="1">
        <f t="shared" si="313"/>
        <v>1</v>
      </c>
      <c r="AD1012" s="1">
        <f t="shared" si="314"/>
        <v>0</v>
      </c>
      <c r="AE1012" s="1">
        <f t="shared" si="315"/>
        <v>0</v>
      </c>
    </row>
    <row r="1013" spans="1:31" x14ac:dyDescent="0.25">
      <c r="A1013">
        <v>1</v>
      </c>
      <c r="B1013">
        <v>84</v>
      </c>
      <c r="C1013">
        <v>21.76</v>
      </c>
      <c r="D1013">
        <v>720</v>
      </c>
      <c r="E1013">
        <v>0</v>
      </c>
      <c r="F1013">
        <f t="shared" si="297"/>
        <v>0.93600000000000005</v>
      </c>
      <c r="G1013" t="str">
        <f t="shared" si="298"/>
        <v/>
      </c>
      <c r="H1013" t="str">
        <f t="shared" si="299"/>
        <v/>
      </c>
      <c r="I1013" s="1">
        <f t="shared" si="300"/>
        <v>0.93600000000000005</v>
      </c>
      <c r="K1013" s="1">
        <f t="shared" si="301"/>
        <v>1</v>
      </c>
      <c r="L1013" s="1">
        <f t="shared" si="302"/>
        <v>1</v>
      </c>
      <c r="M1013" s="1">
        <f t="shared" si="303"/>
        <v>1</v>
      </c>
      <c r="P1013" s="1">
        <f t="shared" si="304"/>
        <v>0</v>
      </c>
      <c r="Q1013" s="1">
        <f t="shared" si="305"/>
        <v>1</v>
      </c>
      <c r="R1013" s="1">
        <f t="shared" si="306"/>
        <v>0</v>
      </c>
      <c r="S1013" s="1">
        <f t="shared" si="307"/>
        <v>0</v>
      </c>
      <c r="V1013" s="1">
        <f t="shared" si="308"/>
        <v>0</v>
      </c>
      <c r="W1013" s="1">
        <f t="shared" si="309"/>
        <v>1</v>
      </c>
      <c r="X1013" s="1">
        <f t="shared" si="310"/>
        <v>0</v>
      </c>
      <c r="Y1013" s="1">
        <f t="shared" si="311"/>
        <v>0</v>
      </c>
      <c r="AB1013" s="1">
        <f t="shared" si="312"/>
        <v>0</v>
      </c>
      <c r="AC1013" s="1">
        <f t="shared" si="313"/>
        <v>1</v>
      </c>
      <c r="AD1013" s="1">
        <f t="shared" si="314"/>
        <v>0</v>
      </c>
      <c r="AE1013" s="1">
        <f t="shared" si="315"/>
        <v>0</v>
      </c>
    </row>
    <row r="1014" spans="1:31" x14ac:dyDescent="0.25">
      <c r="A1014">
        <v>1</v>
      </c>
      <c r="B1014">
        <v>54</v>
      </c>
      <c r="C1014">
        <v>9.9499999999999993</v>
      </c>
      <c r="D1014">
        <v>670</v>
      </c>
      <c r="E1014">
        <v>0</v>
      </c>
      <c r="F1014" t="str">
        <f t="shared" si="297"/>
        <v/>
      </c>
      <c r="G1014">
        <f t="shared" si="298"/>
        <v>0.83199999999999996</v>
      </c>
      <c r="H1014" t="str">
        <f t="shared" si="299"/>
        <v/>
      </c>
      <c r="I1014" s="1">
        <f t="shared" si="300"/>
        <v>0.83199999999999996</v>
      </c>
      <c r="K1014" s="1">
        <f t="shared" si="301"/>
        <v>0</v>
      </c>
      <c r="L1014" s="1">
        <f t="shared" si="302"/>
        <v>1</v>
      </c>
      <c r="M1014" s="1">
        <f t="shared" si="303"/>
        <v>1</v>
      </c>
      <c r="P1014" s="1">
        <f t="shared" si="304"/>
        <v>0</v>
      </c>
      <c r="Q1014" s="1">
        <f t="shared" si="305"/>
        <v>0</v>
      </c>
      <c r="R1014" s="1">
        <f t="shared" si="306"/>
        <v>0</v>
      </c>
      <c r="S1014" s="1">
        <f t="shared" si="307"/>
        <v>1</v>
      </c>
      <c r="V1014" s="1">
        <f t="shared" si="308"/>
        <v>0</v>
      </c>
      <c r="W1014" s="1">
        <f t="shared" si="309"/>
        <v>1</v>
      </c>
      <c r="X1014" s="1">
        <f t="shared" si="310"/>
        <v>0</v>
      </c>
      <c r="Y1014" s="1">
        <f t="shared" si="311"/>
        <v>0</v>
      </c>
      <c r="AB1014" s="1">
        <f t="shared" si="312"/>
        <v>0</v>
      </c>
      <c r="AC1014" s="1">
        <f t="shared" si="313"/>
        <v>1</v>
      </c>
      <c r="AD1014" s="1">
        <f t="shared" si="314"/>
        <v>0</v>
      </c>
      <c r="AE1014" s="1">
        <f t="shared" si="315"/>
        <v>0</v>
      </c>
    </row>
    <row r="1015" spans="1:31" x14ac:dyDescent="0.25">
      <c r="A1015">
        <v>0</v>
      </c>
      <c r="B1015">
        <v>25</v>
      </c>
      <c r="C1015">
        <v>20.93</v>
      </c>
      <c r="D1015">
        <v>725</v>
      </c>
      <c r="E1015">
        <v>0</v>
      </c>
      <c r="F1015">
        <f t="shared" si="297"/>
        <v>0.85299999999999998</v>
      </c>
      <c r="G1015" t="str">
        <f t="shared" si="298"/>
        <v/>
      </c>
      <c r="H1015" t="str">
        <f t="shared" si="299"/>
        <v/>
      </c>
      <c r="I1015" s="1">
        <f t="shared" si="300"/>
        <v>0.85299999999999998</v>
      </c>
      <c r="K1015" s="1">
        <f t="shared" si="301"/>
        <v>1</v>
      </c>
      <c r="L1015" s="1">
        <f t="shared" si="302"/>
        <v>1</v>
      </c>
      <c r="M1015" s="1">
        <f t="shared" si="303"/>
        <v>1</v>
      </c>
      <c r="P1015" s="1">
        <f t="shared" si="304"/>
        <v>0</v>
      </c>
      <c r="Q1015" s="1">
        <f t="shared" si="305"/>
        <v>1</v>
      </c>
      <c r="R1015" s="1">
        <f t="shared" si="306"/>
        <v>0</v>
      </c>
      <c r="S1015" s="1">
        <f t="shared" si="307"/>
        <v>0</v>
      </c>
      <c r="V1015" s="1">
        <f t="shared" si="308"/>
        <v>0</v>
      </c>
      <c r="W1015" s="1">
        <f t="shared" si="309"/>
        <v>1</v>
      </c>
      <c r="X1015" s="1">
        <f t="shared" si="310"/>
        <v>0</v>
      </c>
      <c r="Y1015" s="1">
        <f t="shared" si="311"/>
        <v>0</v>
      </c>
      <c r="AB1015" s="1">
        <f t="shared" si="312"/>
        <v>0</v>
      </c>
      <c r="AC1015" s="1">
        <f t="shared" si="313"/>
        <v>1</v>
      </c>
      <c r="AD1015" s="1">
        <f t="shared" si="314"/>
        <v>0</v>
      </c>
      <c r="AE1015" s="1">
        <f t="shared" si="315"/>
        <v>0</v>
      </c>
    </row>
    <row r="1016" spans="1:31" x14ac:dyDescent="0.25">
      <c r="A1016">
        <v>0</v>
      </c>
      <c r="B1016">
        <v>53</v>
      </c>
      <c r="C1016">
        <v>25.84</v>
      </c>
      <c r="D1016">
        <v>660</v>
      </c>
      <c r="E1016">
        <v>0</v>
      </c>
      <c r="F1016" t="str">
        <f t="shared" si="297"/>
        <v/>
      </c>
      <c r="G1016">
        <f t="shared" si="298"/>
        <v>0.745</v>
      </c>
      <c r="H1016" t="str">
        <f t="shared" si="299"/>
        <v/>
      </c>
      <c r="I1016" s="1">
        <f t="shared" si="300"/>
        <v>0.745</v>
      </c>
      <c r="K1016" s="1">
        <f t="shared" si="301"/>
        <v>0</v>
      </c>
      <c r="L1016" s="1">
        <f t="shared" si="302"/>
        <v>0</v>
      </c>
      <c r="M1016" s="1">
        <f t="shared" si="303"/>
        <v>0</v>
      </c>
      <c r="P1016" s="1">
        <f t="shared" si="304"/>
        <v>0</v>
      </c>
      <c r="Q1016" s="1">
        <f t="shared" si="305"/>
        <v>0</v>
      </c>
      <c r="R1016" s="1">
        <f t="shared" si="306"/>
        <v>0</v>
      </c>
      <c r="S1016" s="1">
        <f t="shared" si="307"/>
        <v>1</v>
      </c>
      <c r="V1016" s="1">
        <f t="shared" si="308"/>
        <v>0</v>
      </c>
      <c r="W1016" s="1">
        <f t="shared" si="309"/>
        <v>0</v>
      </c>
      <c r="X1016" s="1">
        <f t="shared" si="310"/>
        <v>0</v>
      </c>
      <c r="Y1016" s="1">
        <f t="shared" si="311"/>
        <v>1</v>
      </c>
      <c r="AB1016" s="1">
        <f t="shared" si="312"/>
        <v>0</v>
      </c>
      <c r="AC1016" s="1">
        <f t="shared" si="313"/>
        <v>0</v>
      </c>
      <c r="AD1016" s="1">
        <f t="shared" si="314"/>
        <v>0</v>
      </c>
      <c r="AE1016" s="1">
        <f t="shared" si="315"/>
        <v>1</v>
      </c>
    </row>
    <row r="1017" spans="1:31" x14ac:dyDescent="0.25">
      <c r="A1017">
        <v>1</v>
      </c>
      <c r="B1017">
        <v>52</v>
      </c>
      <c r="C1017">
        <v>19.98</v>
      </c>
      <c r="D1017">
        <v>750</v>
      </c>
      <c r="E1017">
        <v>0</v>
      </c>
      <c r="F1017">
        <f t="shared" si="297"/>
        <v>0.93600000000000005</v>
      </c>
      <c r="G1017" t="str">
        <f t="shared" si="298"/>
        <v/>
      </c>
      <c r="H1017" t="str">
        <f t="shared" si="299"/>
        <v/>
      </c>
      <c r="I1017" s="1">
        <f t="shared" si="300"/>
        <v>0.93600000000000005</v>
      </c>
      <c r="K1017" s="1">
        <f t="shared" si="301"/>
        <v>1</v>
      </c>
      <c r="L1017" s="1">
        <f t="shared" si="302"/>
        <v>1</v>
      </c>
      <c r="M1017" s="1">
        <f t="shared" si="303"/>
        <v>1</v>
      </c>
      <c r="P1017" s="1">
        <f t="shared" si="304"/>
        <v>0</v>
      </c>
      <c r="Q1017" s="1">
        <f t="shared" si="305"/>
        <v>1</v>
      </c>
      <c r="R1017" s="1">
        <f t="shared" si="306"/>
        <v>0</v>
      </c>
      <c r="S1017" s="1">
        <f t="shared" si="307"/>
        <v>0</v>
      </c>
      <c r="V1017" s="1">
        <f t="shared" si="308"/>
        <v>0</v>
      </c>
      <c r="W1017" s="1">
        <f t="shared" si="309"/>
        <v>1</v>
      </c>
      <c r="X1017" s="1">
        <f t="shared" si="310"/>
        <v>0</v>
      </c>
      <c r="Y1017" s="1">
        <f t="shared" si="311"/>
        <v>0</v>
      </c>
      <c r="AB1017" s="1">
        <f t="shared" si="312"/>
        <v>0</v>
      </c>
      <c r="AC1017" s="1">
        <f t="shared" si="313"/>
        <v>1</v>
      </c>
      <c r="AD1017" s="1">
        <f t="shared" si="314"/>
        <v>0</v>
      </c>
      <c r="AE1017" s="1">
        <f t="shared" si="315"/>
        <v>0</v>
      </c>
    </row>
    <row r="1018" spans="1:31" x14ac:dyDescent="0.25">
      <c r="A1018">
        <v>0</v>
      </c>
      <c r="B1018">
        <v>52</v>
      </c>
      <c r="C1018">
        <v>24.12</v>
      </c>
      <c r="D1018">
        <v>675</v>
      </c>
      <c r="E1018">
        <v>0</v>
      </c>
      <c r="F1018" t="str">
        <f t="shared" si="297"/>
        <v/>
      </c>
      <c r="G1018">
        <f t="shared" si="298"/>
        <v>0.745</v>
      </c>
      <c r="H1018" t="str">
        <f t="shared" si="299"/>
        <v/>
      </c>
      <c r="I1018" s="1">
        <f t="shared" si="300"/>
        <v>0.745</v>
      </c>
      <c r="K1018" s="1">
        <f t="shared" si="301"/>
        <v>0</v>
      </c>
      <c r="L1018" s="1">
        <f t="shared" si="302"/>
        <v>0</v>
      </c>
      <c r="M1018" s="1">
        <f t="shared" si="303"/>
        <v>0</v>
      </c>
      <c r="P1018" s="1">
        <f t="shared" si="304"/>
        <v>0</v>
      </c>
      <c r="Q1018" s="1">
        <f t="shared" si="305"/>
        <v>0</v>
      </c>
      <c r="R1018" s="1">
        <f t="shared" si="306"/>
        <v>0</v>
      </c>
      <c r="S1018" s="1">
        <f t="shared" si="307"/>
        <v>1</v>
      </c>
      <c r="V1018" s="1">
        <f t="shared" si="308"/>
        <v>0</v>
      </c>
      <c r="W1018" s="1">
        <f t="shared" si="309"/>
        <v>0</v>
      </c>
      <c r="X1018" s="1">
        <f t="shared" si="310"/>
        <v>0</v>
      </c>
      <c r="Y1018" s="1">
        <f t="shared" si="311"/>
        <v>1</v>
      </c>
      <c r="AB1018" s="1">
        <f t="shared" si="312"/>
        <v>0</v>
      </c>
      <c r="AC1018" s="1">
        <f t="shared" si="313"/>
        <v>0</v>
      </c>
      <c r="AD1018" s="1">
        <f t="shared" si="314"/>
        <v>0</v>
      </c>
      <c r="AE1018" s="1">
        <f t="shared" si="315"/>
        <v>1</v>
      </c>
    </row>
    <row r="1019" spans="1:31" x14ac:dyDescent="0.25">
      <c r="A1019">
        <v>0</v>
      </c>
      <c r="B1019">
        <v>71</v>
      </c>
      <c r="C1019">
        <v>21.33</v>
      </c>
      <c r="D1019">
        <v>670</v>
      </c>
      <c r="E1019">
        <v>0</v>
      </c>
      <c r="F1019" t="str">
        <f t="shared" si="297"/>
        <v/>
      </c>
      <c r="G1019">
        <f t="shared" si="298"/>
        <v>0.745</v>
      </c>
      <c r="H1019" t="str">
        <f t="shared" si="299"/>
        <v/>
      </c>
      <c r="I1019" s="1">
        <f t="shared" si="300"/>
        <v>0.745</v>
      </c>
      <c r="K1019" s="1">
        <f t="shared" si="301"/>
        <v>0</v>
      </c>
      <c r="L1019" s="1">
        <f t="shared" si="302"/>
        <v>0</v>
      </c>
      <c r="M1019" s="1">
        <f t="shared" si="303"/>
        <v>0</v>
      </c>
      <c r="P1019" s="1">
        <f t="shared" si="304"/>
        <v>0</v>
      </c>
      <c r="Q1019" s="1">
        <f t="shared" si="305"/>
        <v>0</v>
      </c>
      <c r="R1019" s="1">
        <f t="shared" si="306"/>
        <v>0</v>
      </c>
      <c r="S1019" s="1">
        <f t="shared" si="307"/>
        <v>1</v>
      </c>
      <c r="V1019" s="1">
        <f t="shared" si="308"/>
        <v>0</v>
      </c>
      <c r="W1019" s="1">
        <f t="shared" si="309"/>
        <v>0</v>
      </c>
      <c r="X1019" s="1">
        <f t="shared" si="310"/>
        <v>0</v>
      </c>
      <c r="Y1019" s="1">
        <f t="shared" si="311"/>
        <v>1</v>
      </c>
      <c r="AB1019" s="1">
        <f t="shared" si="312"/>
        <v>0</v>
      </c>
      <c r="AC1019" s="1">
        <f t="shared" si="313"/>
        <v>0</v>
      </c>
      <c r="AD1019" s="1">
        <f t="shared" si="314"/>
        <v>0</v>
      </c>
      <c r="AE1019" s="1">
        <f t="shared" si="315"/>
        <v>1</v>
      </c>
    </row>
    <row r="1020" spans="1:31" x14ac:dyDescent="0.25">
      <c r="A1020">
        <v>0</v>
      </c>
      <c r="B1020">
        <v>46.5</v>
      </c>
      <c r="C1020">
        <v>12.22</v>
      </c>
      <c r="D1020">
        <v>675</v>
      </c>
      <c r="E1020">
        <v>0</v>
      </c>
      <c r="F1020" t="str">
        <f t="shared" si="297"/>
        <v/>
      </c>
      <c r="G1020">
        <f t="shared" si="298"/>
        <v>0.83199999999999996</v>
      </c>
      <c r="H1020" t="str">
        <f t="shared" si="299"/>
        <v/>
      </c>
      <c r="I1020" s="1">
        <f t="shared" si="300"/>
        <v>0.83199999999999996</v>
      </c>
      <c r="K1020" s="1">
        <f t="shared" si="301"/>
        <v>0</v>
      </c>
      <c r="L1020" s="1">
        <f t="shared" si="302"/>
        <v>1</v>
      </c>
      <c r="M1020" s="1">
        <f t="shared" si="303"/>
        <v>1</v>
      </c>
      <c r="P1020" s="1">
        <f t="shared" si="304"/>
        <v>0</v>
      </c>
      <c r="Q1020" s="1">
        <f t="shared" si="305"/>
        <v>0</v>
      </c>
      <c r="R1020" s="1">
        <f t="shared" si="306"/>
        <v>0</v>
      </c>
      <c r="S1020" s="1">
        <f t="shared" si="307"/>
        <v>1</v>
      </c>
      <c r="V1020" s="1">
        <f t="shared" si="308"/>
        <v>0</v>
      </c>
      <c r="W1020" s="1">
        <f t="shared" si="309"/>
        <v>1</v>
      </c>
      <c r="X1020" s="1">
        <f t="shared" si="310"/>
        <v>0</v>
      </c>
      <c r="Y1020" s="1">
        <f t="shared" si="311"/>
        <v>0</v>
      </c>
      <c r="AB1020" s="1">
        <f t="shared" si="312"/>
        <v>0</v>
      </c>
      <c r="AC1020" s="1">
        <f t="shared" si="313"/>
        <v>1</v>
      </c>
      <c r="AD1020" s="1">
        <f t="shared" si="314"/>
        <v>0</v>
      </c>
      <c r="AE1020" s="1">
        <f t="shared" si="315"/>
        <v>0</v>
      </c>
    </row>
    <row r="1021" spans="1:31" x14ac:dyDescent="0.25">
      <c r="A1021">
        <v>0</v>
      </c>
      <c r="B1021">
        <v>70</v>
      </c>
      <c r="C1021">
        <v>15.86</v>
      </c>
      <c r="D1021">
        <v>665</v>
      </c>
      <c r="E1021">
        <v>0</v>
      </c>
      <c r="F1021" t="str">
        <f t="shared" si="297"/>
        <v/>
      </c>
      <c r="G1021">
        <f t="shared" si="298"/>
        <v>0.83199999999999996</v>
      </c>
      <c r="H1021" t="str">
        <f t="shared" si="299"/>
        <v/>
      </c>
      <c r="I1021" s="1">
        <f t="shared" si="300"/>
        <v>0.83199999999999996</v>
      </c>
      <c r="K1021" s="1">
        <f t="shared" si="301"/>
        <v>0</v>
      </c>
      <c r="L1021" s="1">
        <f t="shared" si="302"/>
        <v>1</v>
      </c>
      <c r="M1021" s="1">
        <f t="shared" si="303"/>
        <v>1</v>
      </c>
      <c r="P1021" s="1">
        <f t="shared" si="304"/>
        <v>0</v>
      </c>
      <c r="Q1021" s="1">
        <f t="shared" si="305"/>
        <v>0</v>
      </c>
      <c r="R1021" s="1">
        <f t="shared" si="306"/>
        <v>0</v>
      </c>
      <c r="S1021" s="1">
        <f t="shared" si="307"/>
        <v>1</v>
      </c>
      <c r="V1021" s="1">
        <f t="shared" si="308"/>
        <v>0</v>
      </c>
      <c r="W1021" s="1">
        <f t="shared" si="309"/>
        <v>1</v>
      </c>
      <c r="X1021" s="1">
        <f t="shared" si="310"/>
        <v>0</v>
      </c>
      <c r="Y1021" s="1">
        <f t="shared" si="311"/>
        <v>0</v>
      </c>
      <c r="AB1021" s="1">
        <f t="shared" si="312"/>
        <v>0</v>
      </c>
      <c r="AC1021" s="1">
        <f t="shared" si="313"/>
        <v>1</v>
      </c>
      <c r="AD1021" s="1">
        <f t="shared" si="314"/>
        <v>0</v>
      </c>
      <c r="AE1021" s="1">
        <f t="shared" si="315"/>
        <v>0</v>
      </c>
    </row>
    <row r="1022" spans="1:31" x14ac:dyDescent="0.25">
      <c r="A1022">
        <v>1</v>
      </c>
      <c r="B1022">
        <v>47.17</v>
      </c>
      <c r="C1022">
        <v>18.78</v>
      </c>
      <c r="D1022">
        <v>670</v>
      </c>
      <c r="E1022">
        <v>0</v>
      </c>
      <c r="F1022" t="str">
        <f t="shared" si="297"/>
        <v/>
      </c>
      <c r="G1022">
        <f t="shared" si="298"/>
        <v>0.745</v>
      </c>
      <c r="H1022" t="str">
        <f t="shared" si="299"/>
        <v/>
      </c>
      <c r="I1022" s="1">
        <f t="shared" si="300"/>
        <v>0.745</v>
      </c>
      <c r="K1022" s="1">
        <f t="shared" si="301"/>
        <v>0</v>
      </c>
      <c r="L1022" s="1">
        <f t="shared" si="302"/>
        <v>0</v>
      </c>
      <c r="M1022" s="1">
        <f t="shared" si="303"/>
        <v>0</v>
      </c>
      <c r="P1022" s="1">
        <f t="shared" si="304"/>
        <v>0</v>
      </c>
      <c r="Q1022" s="1">
        <f t="shared" si="305"/>
        <v>0</v>
      </c>
      <c r="R1022" s="1">
        <f t="shared" si="306"/>
        <v>0</v>
      </c>
      <c r="S1022" s="1">
        <f t="shared" si="307"/>
        <v>1</v>
      </c>
      <c r="V1022" s="1">
        <f t="shared" si="308"/>
        <v>0</v>
      </c>
      <c r="W1022" s="1">
        <f t="shared" si="309"/>
        <v>0</v>
      </c>
      <c r="X1022" s="1">
        <f t="shared" si="310"/>
        <v>0</v>
      </c>
      <c r="Y1022" s="1">
        <f t="shared" si="311"/>
        <v>1</v>
      </c>
      <c r="AB1022" s="1">
        <f t="shared" si="312"/>
        <v>0</v>
      </c>
      <c r="AC1022" s="1">
        <f t="shared" si="313"/>
        <v>0</v>
      </c>
      <c r="AD1022" s="1">
        <f t="shared" si="314"/>
        <v>0</v>
      </c>
      <c r="AE1022" s="1">
        <f t="shared" si="315"/>
        <v>1</v>
      </c>
    </row>
    <row r="1023" spans="1:31" x14ac:dyDescent="0.25">
      <c r="A1023">
        <v>1</v>
      </c>
      <c r="B1023">
        <v>38</v>
      </c>
      <c r="C1023">
        <v>24.76</v>
      </c>
      <c r="D1023">
        <v>675</v>
      </c>
      <c r="E1023">
        <v>0</v>
      </c>
      <c r="F1023" t="str">
        <f t="shared" si="297"/>
        <v/>
      </c>
      <c r="G1023">
        <f t="shared" si="298"/>
        <v>0.745</v>
      </c>
      <c r="H1023" t="str">
        <f t="shared" si="299"/>
        <v/>
      </c>
      <c r="I1023" s="1">
        <f t="shared" si="300"/>
        <v>0.745</v>
      </c>
      <c r="K1023" s="1">
        <f t="shared" si="301"/>
        <v>0</v>
      </c>
      <c r="L1023" s="1">
        <f t="shared" si="302"/>
        <v>0</v>
      </c>
      <c r="M1023" s="1">
        <f t="shared" si="303"/>
        <v>0</v>
      </c>
      <c r="P1023" s="1">
        <f t="shared" si="304"/>
        <v>0</v>
      </c>
      <c r="Q1023" s="1">
        <f t="shared" si="305"/>
        <v>0</v>
      </c>
      <c r="R1023" s="1">
        <f t="shared" si="306"/>
        <v>0</v>
      </c>
      <c r="S1023" s="1">
        <f t="shared" si="307"/>
        <v>1</v>
      </c>
      <c r="V1023" s="1">
        <f t="shared" si="308"/>
        <v>0</v>
      </c>
      <c r="W1023" s="1">
        <f t="shared" si="309"/>
        <v>0</v>
      </c>
      <c r="X1023" s="1">
        <f t="shared" si="310"/>
        <v>0</v>
      </c>
      <c r="Y1023" s="1">
        <f t="shared" si="311"/>
        <v>1</v>
      </c>
      <c r="AB1023" s="1">
        <f t="shared" si="312"/>
        <v>0</v>
      </c>
      <c r="AC1023" s="1">
        <f t="shared" si="313"/>
        <v>0</v>
      </c>
      <c r="AD1023" s="1">
        <f t="shared" si="314"/>
        <v>0</v>
      </c>
      <c r="AE1023" s="1">
        <f t="shared" si="315"/>
        <v>1</v>
      </c>
    </row>
    <row r="1024" spans="1:31" x14ac:dyDescent="0.25">
      <c r="A1024">
        <v>1</v>
      </c>
      <c r="B1024">
        <v>57</v>
      </c>
      <c r="C1024">
        <v>18.760000000000002</v>
      </c>
      <c r="D1024">
        <v>675</v>
      </c>
      <c r="E1024">
        <v>0</v>
      </c>
      <c r="F1024" t="str">
        <f t="shared" si="297"/>
        <v/>
      </c>
      <c r="G1024">
        <f t="shared" si="298"/>
        <v>0.745</v>
      </c>
      <c r="H1024" t="str">
        <f t="shared" si="299"/>
        <v/>
      </c>
      <c r="I1024" s="1">
        <f t="shared" si="300"/>
        <v>0.745</v>
      </c>
      <c r="K1024" s="1">
        <f t="shared" si="301"/>
        <v>0</v>
      </c>
      <c r="L1024" s="1">
        <f t="shared" si="302"/>
        <v>0</v>
      </c>
      <c r="M1024" s="1">
        <f t="shared" si="303"/>
        <v>0</v>
      </c>
      <c r="P1024" s="1">
        <f t="shared" si="304"/>
        <v>0</v>
      </c>
      <c r="Q1024" s="1">
        <f t="shared" si="305"/>
        <v>0</v>
      </c>
      <c r="R1024" s="1">
        <f t="shared" si="306"/>
        <v>0</v>
      </c>
      <c r="S1024" s="1">
        <f t="shared" si="307"/>
        <v>1</v>
      </c>
      <c r="V1024" s="1">
        <f t="shared" si="308"/>
        <v>0</v>
      </c>
      <c r="W1024" s="1">
        <f t="shared" si="309"/>
        <v>0</v>
      </c>
      <c r="X1024" s="1">
        <f t="shared" si="310"/>
        <v>0</v>
      </c>
      <c r="Y1024" s="1">
        <f t="shared" si="311"/>
        <v>1</v>
      </c>
      <c r="AB1024" s="1">
        <f t="shared" si="312"/>
        <v>0</v>
      </c>
      <c r="AC1024" s="1">
        <f t="shared" si="313"/>
        <v>0</v>
      </c>
      <c r="AD1024" s="1">
        <f t="shared" si="314"/>
        <v>0</v>
      </c>
      <c r="AE1024" s="1">
        <f t="shared" si="315"/>
        <v>1</v>
      </c>
    </row>
    <row r="1025" spans="1:31" x14ac:dyDescent="0.25">
      <c r="A1025">
        <v>0</v>
      </c>
      <c r="B1025">
        <v>30</v>
      </c>
      <c r="C1025">
        <v>17.559999999999999</v>
      </c>
      <c r="D1025">
        <v>685</v>
      </c>
      <c r="E1025">
        <v>0</v>
      </c>
      <c r="F1025" t="str">
        <f t="shared" si="297"/>
        <v/>
      </c>
      <c r="G1025">
        <f t="shared" si="298"/>
        <v>0.745</v>
      </c>
      <c r="H1025" t="str">
        <f t="shared" si="299"/>
        <v/>
      </c>
      <c r="I1025" s="1">
        <f t="shared" si="300"/>
        <v>0.745</v>
      </c>
      <c r="K1025" s="1">
        <f t="shared" si="301"/>
        <v>0</v>
      </c>
      <c r="L1025" s="1">
        <f t="shared" si="302"/>
        <v>0</v>
      </c>
      <c r="M1025" s="1">
        <f t="shared" si="303"/>
        <v>0</v>
      </c>
      <c r="P1025" s="1">
        <f t="shared" si="304"/>
        <v>0</v>
      </c>
      <c r="Q1025" s="1">
        <f t="shared" si="305"/>
        <v>0</v>
      </c>
      <c r="R1025" s="1">
        <f t="shared" si="306"/>
        <v>0</v>
      </c>
      <c r="S1025" s="1">
        <f t="shared" si="307"/>
        <v>1</v>
      </c>
      <c r="V1025" s="1">
        <f t="shared" si="308"/>
        <v>0</v>
      </c>
      <c r="W1025" s="1">
        <f t="shared" si="309"/>
        <v>0</v>
      </c>
      <c r="X1025" s="1">
        <f t="shared" si="310"/>
        <v>0</v>
      </c>
      <c r="Y1025" s="1">
        <f t="shared" si="311"/>
        <v>1</v>
      </c>
      <c r="AB1025" s="1">
        <f t="shared" si="312"/>
        <v>0</v>
      </c>
      <c r="AC1025" s="1">
        <f t="shared" si="313"/>
        <v>0</v>
      </c>
      <c r="AD1025" s="1">
        <f t="shared" si="314"/>
        <v>0</v>
      </c>
      <c r="AE1025" s="1">
        <f t="shared" si="315"/>
        <v>1</v>
      </c>
    </row>
    <row r="1026" spans="1:31" x14ac:dyDescent="0.25">
      <c r="A1026">
        <v>0</v>
      </c>
      <c r="B1026">
        <v>90</v>
      </c>
      <c r="C1026">
        <v>25.53</v>
      </c>
      <c r="D1026">
        <v>710</v>
      </c>
      <c r="E1026">
        <v>0</v>
      </c>
      <c r="F1026" t="str">
        <f t="shared" si="297"/>
        <v/>
      </c>
      <c r="G1026" t="str">
        <f t="shared" si="298"/>
        <v/>
      </c>
      <c r="H1026">
        <f t="shared" si="299"/>
        <v>0.78400000000000003</v>
      </c>
      <c r="I1026" s="1">
        <f t="shared" si="300"/>
        <v>0.78400000000000003</v>
      </c>
      <c r="K1026" s="1">
        <f t="shared" si="301"/>
        <v>0</v>
      </c>
      <c r="L1026" s="1">
        <f t="shared" si="302"/>
        <v>0</v>
      </c>
      <c r="M1026" s="1">
        <f t="shared" si="303"/>
        <v>1</v>
      </c>
      <c r="P1026" s="1">
        <f t="shared" si="304"/>
        <v>0</v>
      </c>
      <c r="Q1026" s="1">
        <f t="shared" si="305"/>
        <v>0</v>
      </c>
      <c r="R1026" s="1">
        <f t="shared" si="306"/>
        <v>0</v>
      </c>
      <c r="S1026" s="1">
        <f t="shared" si="307"/>
        <v>1</v>
      </c>
      <c r="V1026" s="1">
        <f t="shared" si="308"/>
        <v>0</v>
      </c>
      <c r="W1026" s="1">
        <f t="shared" si="309"/>
        <v>0</v>
      </c>
      <c r="X1026" s="1">
        <f t="shared" si="310"/>
        <v>0</v>
      </c>
      <c r="Y1026" s="1">
        <f t="shared" si="311"/>
        <v>1</v>
      </c>
      <c r="AB1026" s="1">
        <f t="shared" si="312"/>
        <v>0</v>
      </c>
      <c r="AC1026" s="1">
        <f t="shared" si="313"/>
        <v>1</v>
      </c>
      <c r="AD1026" s="1">
        <f t="shared" si="314"/>
        <v>0</v>
      </c>
      <c r="AE1026" s="1">
        <f t="shared" si="315"/>
        <v>0</v>
      </c>
    </row>
    <row r="1027" spans="1:31" x14ac:dyDescent="0.25">
      <c r="A1027">
        <v>1</v>
      </c>
      <c r="B1027">
        <v>250</v>
      </c>
      <c r="C1027">
        <v>15.25</v>
      </c>
      <c r="D1027">
        <v>715</v>
      </c>
      <c r="E1027">
        <v>0</v>
      </c>
      <c r="F1027" t="str">
        <f t="shared" si="297"/>
        <v/>
      </c>
      <c r="G1027" t="str">
        <f t="shared" si="298"/>
        <v/>
      </c>
      <c r="H1027">
        <f t="shared" si="299"/>
        <v>0.89200000000000002</v>
      </c>
      <c r="I1027" s="1">
        <f t="shared" si="300"/>
        <v>0.89200000000000002</v>
      </c>
      <c r="K1027" s="1">
        <f t="shared" si="301"/>
        <v>1</v>
      </c>
      <c r="L1027" s="1">
        <f t="shared" si="302"/>
        <v>1</v>
      </c>
      <c r="M1027" s="1">
        <f t="shared" si="303"/>
        <v>1</v>
      </c>
      <c r="P1027" s="1">
        <f t="shared" si="304"/>
        <v>0</v>
      </c>
      <c r="Q1027" s="1">
        <f t="shared" si="305"/>
        <v>1</v>
      </c>
      <c r="R1027" s="1">
        <f t="shared" si="306"/>
        <v>0</v>
      </c>
      <c r="S1027" s="1">
        <f t="shared" si="307"/>
        <v>0</v>
      </c>
      <c r="V1027" s="1">
        <f t="shared" si="308"/>
        <v>0</v>
      </c>
      <c r="W1027" s="1">
        <f t="shared" si="309"/>
        <v>1</v>
      </c>
      <c r="X1027" s="1">
        <f t="shared" si="310"/>
        <v>0</v>
      </c>
      <c r="Y1027" s="1">
        <f t="shared" si="311"/>
        <v>0</v>
      </c>
      <c r="AB1027" s="1">
        <f t="shared" si="312"/>
        <v>0</v>
      </c>
      <c r="AC1027" s="1">
        <f t="shared" si="313"/>
        <v>1</v>
      </c>
      <c r="AD1027" s="1">
        <f t="shared" si="314"/>
        <v>0</v>
      </c>
      <c r="AE1027" s="1">
        <f t="shared" si="315"/>
        <v>0</v>
      </c>
    </row>
    <row r="1028" spans="1:31" x14ac:dyDescent="0.25">
      <c r="A1028">
        <v>1</v>
      </c>
      <c r="B1028">
        <v>53</v>
      </c>
      <c r="C1028">
        <v>16.46</v>
      </c>
      <c r="D1028">
        <v>660</v>
      </c>
      <c r="E1028">
        <v>0</v>
      </c>
      <c r="F1028" t="str">
        <f t="shared" ref="F1028:F1091" si="316">IF(D1028&gt;717.5,IF(B1028&gt;48.75,IF(C1028&gt;21.885,0.9,0.936),0.853),"")</f>
        <v/>
      </c>
      <c r="G1028">
        <f t="shared" ref="G1028:G1091" si="317">IF(D1028&lt;=717.5,IF(B1028&lt;=85.202,IF(C1028&gt;16.545,IF(D1028&gt;687.5,0.812,0.745),IF(B1028&gt;32.802,0.832,0.725)),""),"")</f>
        <v>0.83199999999999996</v>
      </c>
      <c r="H1028" t="str">
        <f t="shared" ref="H1028:H1091" si="318">IF(D1028&lt;=717.5,IF(B1028&gt;85.202,IF(C1028&gt;25.055,0.784,IF(D1028&gt;677.5,0.892,0.852)),""),"")</f>
        <v/>
      </c>
      <c r="I1028" s="1">
        <f t="shared" ref="I1028:I1091" si="319">SUM(F1028:H1028)</f>
        <v>0.83199999999999996</v>
      </c>
      <c r="K1028" s="1">
        <f t="shared" si="301"/>
        <v>0</v>
      </c>
      <c r="L1028" s="1">
        <f t="shared" si="302"/>
        <v>1</v>
      </c>
      <c r="M1028" s="1">
        <f t="shared" si="303"/>
        <v>1</v>
      </c>
      <c r="P1028" s="1">
        <f t="shared" si="304"/>
        <v>0</v>
      </c>
      <c r="Q1028" s="1">
        <f t="shared" si="305"/>
        <v>0</v>
      </c>
      <c r="R1028" s="1">
        <f t="shared" si="306"/>
        <v>0</v>
      </c>
      <c r="S1028" s="1">
        <f t="shared" si="307"/>
        <v>1</v>
      </c>
      <c r="V1028" s="1">
        <f t="shared" si="308"/>
        <v>0</v>
      </c>
      <c r="W1028" s="1">
        <f t="shared" si="309"/>
        <v>1</v>
      </c>
      <c r="X1028" s="1">
        <f t="shared" si="310"/>
        <v>0</v>
      </c>
      <c r="Y1028" s="1">
        <f t="shared" si="311"/>
        <v>0</v>
      </c>
      <c r="AB1028" s="1">
        <f t="shared" si="312"/>
        <v>0</v>
      </c>
      <c r="AC1028" s="1">
        <f t="shared" si="313"/>
        <v>1</v>
      </c>
      <c r="AD1028" s="1">
        <f t="shared" si="314"/>
        <v>0</v>
      </c>
      <c r="AE1028" s="1">
        <f t="shared" si="315"/>
        <v>0</v>
      </c>
    </row>
    <row r="1029" spans="1:31" x14ac:dyDescent="0.25">
      <c r="A1029">
        <v>0</v>
      </c>
      <c r="B1029">
        <v>180</v>
      </c>
      <c r="C1029">
        <v>4.91</v>
      </c>
      <c r="D1029">
        <v>685</v>
      </c>
      <c r="E1029">
        <v>0</v>
      </c>
      <c r="F1029" t="str">
        <f t="shared" si="316"/>
        <v/>
      </c>
      <c r="G1029" t="str">
        <f t="shared" si="317"/>
        <v/>
      </c>
      <c r="H1029">
        <f t="shared" si="318"/>
        <v>0.89200000000000002</v>
      </c>
      <c r="I1029" s="1">
        <f t="shared" si="319"/>
        <v>0.89200000000000002</v>
      </c>
      <c r="K1029" s="1">
        <f t="shared" si="301"/>
        <v>1</v>
      </c>
      <c r="L1029" s="1">
        <f t="shared" si="302"/>
        <v>1</v>
      </c>
      <c r="M1029" s="1">
        <f t="shared" si="303"/>
        <v>1</v>
      </c>
      <c r="P1029" s="1">
        <f t="shared" si="304"/>
        <v>0</v>
      </c>
      <c r="Q1029" s="1">
        <f t="shared" si="305"/>
        <v>1</v>
      </c>
      <c r="R1029" s="1">
        <f t="shared" si="306"/>
        <v>0</v>
      </c>
      <c r="S1029" s="1">
        <f t="shared" si="307"/>
        <v>0</v>
      </c>
      <c r="V1029" s="1">
        <f t="shared" si="308"/>
        <v>0</v>
      </c>
      <c r="W1029" s="1">
        <f t="shared" si="309"/>
        <v>1</v>
      </c>
      <c r="X1029" s="1">
        <f t="shared" si="310"/>
        <v>0</v>
      </c>
      <c r="Y1029" s="1">
        <f t="shared" si="311"/>
        <v>0</v>
      </c>
      <c r="AB1029" s="1">
        <f t="shared" si="312"/>
        <v>0</v>
      </c>
      <c r="AC1029" s="1">
        <f t="shared" si="313"/>
        <v>1</v>
      </c>
      <c r="AD1029" s="1">
        <f t="shared" si="314"/>
        <v>0</v>
      </c>
      <c r="AE1029" s="1">
        <f t="shared" si="315"/>
        <v>0</v>
      </c>
    </row>
    <row r="1030" spans="1:31" x14ac:dyDescent="0.25">
      <c r="A1030">
        <v>1</v>
      </c>
      <c r="B1030">
        <v>47</v>
      </c>
      <c r="C1030">
        <v>28.58</v>
      </c>
      <c r="D1030">
        <v>675</v>
      </c>
      <c r="E1030">
        <v>0</v>
      </c>
      <c r="F1030" t="str">
        <f t="shared" si="316"/>
        <v/>
      </c>
      <c r="G1030">
        <f t="shared" si="317"/>
        <v>0.745</v>
      </c>
      <c r="H1030" t="str">
        <f t="shared" si="318"/>
        <v/>
      </c>
      <c r="I1030" s="1">
        <f t="shared" si="319"/>
        <v>0.745</v>
      </c>
      <c r="K1030" s="1">
        <f t="shared" si="301"/>
        <v>0</v>
      </c>
      <c r="L1030" s="1">
        <f t="shared" si="302"/>
        <v>0</v>
      </c>
      <c r="M1030" s="1">
        <f t="shared" si="303"/>
        <v>0</v>
      </c>
      <c r="P1030" s="1">
        <f t="shared" si="304"/>
        <v>0</v>
      </c>
      <c r="Q1030" s="1">
        <f t="shared" si="305"/>
        <v>0</v>
      </c>
      <c r="R1030" s="1">
        <f t="shared" si="306"/>
        <v>0</v>
      </c>
      <c r="S1030" s="1">
        <f t="shared" si="307"/>
        <v>1</v>
      </c>
      <c r="V1030" s="1">
        <f t="shared" si="308"/>
        <v>0</v>
      </c>
      <c r="W1030" s="1">
        <f t="shared" si="309"/>
        <v>0</v>
      </c>
      <c r="X1030" s="1">
        <f t="shared" si="310"/>
        <v>0</v>
      </c>
      <c r="Y1030" s="1">
        <f t="shared" si="311"/>
        <v>1</v>
      </c>
      <c r="AB1030" s="1">
        <f t="shared" si="312"/>
        <v>0</v>
      </c>
      <c r="AC1030" s="1">
        <f t="shared" si="313"/>
        <v>0</v>
      </c>
      <c r="AD1030" s="1">
        <f t="shared" si="314"/>
        <v>0</v>
      </c>
      <c r="AE1030" s="1">
        <f t="shared" si="315"/>
        <v>1</v>
      </c>
    </row>
    <row r="1031" spans="1:31" x14ac:dyDescent="0.25">
      <c r="A1031">
        <v>1</v>
      </c>
      <c r="B1031">
        <v>26.318359999999998</v>
      </c>
      <c r="C1031">
        <v>33.39</v>
      </c>
      <c r="D1031">
        <v>660</v>
      </c>
      <c r="E1031">
        <v>0</v>
      </c>
      <c r="F1031" t="str">
        <f t="shared" si="316"/>
        <v/>
      </c>
      <c r="G1031">
        <f t="shared" si="317"/>
        <v>0.745</v>
      </c>
      <c r="H1031" t="str">
        <f t="shared" si="318"/>
        <v/>
      </c>
      <c r="I1031" s="1">
        <f t="shared" si="319"/>
        <v>0.745</v>
      </c>
      <c r="K1031" s="1">
        <f t="shared" si="301"/>
        <v>0</v>
      </c>
      <c r="L1031" s="1">
        <f t="shared" si="302"/>
        <v>0</v>
      </c>
      <c r="M1031" s="1">
        <f t="shared" si="303"/>
        <v>0</v>
      </c>
      <c r="P1031" s="1">
        <f t="shared" si="304"/>
        <v>0</v>
      </c>
      <c r="Q1031" s="1">
        <f t="shared" si="305"/>
        <v>0</v>
      </c>
      <c r="R1031" s="1">
        <f t="shared" si="306"/>
        <v>0</v>
      </c>
      <c r="S1031" s="1">
        <f t="shared" si="307"/>
        <v>1</v>
      </c>
      <c r="V1031" s="1">
        <f t="shared" si="308"/>
        <v>0</v>
      </c>
      <c r="W1031" s="1">
        <f t="shared" si="309"/>
        <v>0</v>
      </c>
      <c r="X1031" s="1">
        <f t="shared" si="310"/>
        <v>0</v>
      </c>
      <c r="Y1031" s="1">
        <f t="shared" si="311"/>
        <v>1</v>
      </c>
      <c r="AB1031" s="1">
        <f t="shared" si="312"/>
        <v>0</v>
      </c>
      <c r="AC1031" s="1">
        <f t="shared" si="313"/>
        <v>0</v>
      </c>
      <c r="AD1031" s="1">
        <f t="shared" si="314"/>
        <v>0</v>
      </c>
      <c r="AE1031" s="1">
        <f t="shared" si="315"/>
        <v>1</v>
      </c>
    </row>
    <row r="1032" spans="1:31" x14ac:dyDescent="0.25">
      <c r="A1032">
        <v>1</v>
      </c>
      <c r="B1032">
        <v>59.982959999999999</v>
      </c>
      <c r="C1032">
        <v>32.159999999999997</v>
      </c>
      <c r="D1032">
        <v>680</v>
      </c>
      <c r="E1032">
        <v>0</v>
      </c>
      <c r="F1032" t="str">
        <f t="shared" si="316"/>
        <v/>
      </c>
      <c r="G1032">
        <f t="shared" si="317"/>
        <v>0.745</v>
      </c>
      <c r="H1032" t="str">
        <f t="shared" si="318"/>
        <v/>
      </c>
      <c r="I1032" s="1">
        <f t="shared" si="319"/>
        <v>0.745</v>
      </c>
      <c r="K1032" s="1">
        <f t="shared" ref="K1032:K1095" si="320">IF($D1032&gt;717.5,1,IF(AND(B1032&gt;85.202,C1032&lt;25.055),1,0))</f>
        <v>0</v>
      </c>
      <c r="L1032" s="1">
        <f t="shared" ref="L1032:L1095" si="321">IF(M1032=0,0,IF(AND(D1032&lt;717.5,B1032&gt;85.202,C1032&gt;25.055),0,1))</f>
        <v>0</v>
      </c>
      <c r="M1032" s="1">
        <f t="shared" ref="M1032:M1095" si="322">IF(AND(B1032&lt;85.202,C1032&gt;16.545,D1032&lt;687.5),0,IF(AND(B1032&lt;32.802,C1032&lt;16.545,D1032&lt;717.5),0,1))</f>
        <v>0</v>
      </c>
      <c r="P1032" s="1">
        <f t="shared" ref="P1032:P1095" si="323">IF($K1032=1, IF($E1032=1,1,0),0)</f>
        <v>0</v>
      </c>
      <c r="Q1032" s="1">
        <f t="shared" ref="Q1032:Q1095" si="324">IF($K1032=1, IF($E1032=0,1,0),0)</f>
        <v>0</v>
      </c>
      <c r="R1032" s="1">
        <f t="shared" ref="R1032:R1095" si="325">IF($K1032=0, IF($E1032=1,1,0),0)</f>
        <v>0</v>
      </c>
      <c r="S1032" s="1">
        <f t="shared" ref="S1032:S1095" si="326">IF($K1032=0, IF($E1032=0,1,0),0)</f>
        <v>1</v>
      </c>
      <c r="V1032" s="1">
        <f t="shared" ref="V1032:V1095" si="327">IF($L1032=1, IF($E1032=1,1,0),0)</f>
        <v>0</v>
      </c>
      <c r="W1032" s="1">
        <f t="shared" ref="W1032:W1095" si="328">IF($L1032=1, IF($E1032=0,1,0),0)</f>
        <v>0</v>
      </c>
      <c r="X1032" s="1">
        <f t="shared" ref="X1032:X1095" si="329">IF($L1032=0, IF($E1032=1,1,0),0)</f>
        <v>0</v>
      </c>
      <c r="Y1032" s="1">
        <f t="shared" ref="Y1032:Y1095" si="330">IF($L1032=0, IF($E1032=0,1,0),0)</f>
        <v>1</v>
      </c>
      <c r="AB1032" s="1">
        <f t="shared" ref="AB1032:AB1095" si="331">IF($M1032=1, IF($E1032=1,1,0),0)</f>
        <v>0</v>
      </c>
      <c r="AC1032" s="1">
        <f t="shared" ref="AC1032:AC1095" si="332">IF($M1032=1, IF($E1032=0,1,0),0)</f>
        <v>0</v>
      </c>
      <c r="AD1032" s="1">
        <f t="shared" ref="AD1032:AD1095" si="333">IF($M1032=0, IF($E1032=1,1,0),0)</f>
        <v>0</v>
      </c>
      <c r="AE1032" s="1">
        <f t="shared" ref="AE1032:AE1095" si="334">IF($M1032=0, IF($E1032=0,1,0),0)</f>
        <v>1</v>
      </c>
    </row>
    <row r="1033" spans="1:31" x14ac:dyDescent="0.25">
      <c r="A1033">
        <v>0</v>
      </c>
      <c r="B1033">
        <v>45</v>
      </c>
      <c r="C1033">
        <v>13.68</v>
      </c>
      <c r="D1033">
        <v>690</v>
      </c>
      <c r="E1033">
        <v>0</v>
      </c>
      <c r="F1033" t="str">
        <f t="shared" si="316"/>
        <v/>
      </c>
      <c r="G1033">
        <f t="shared" si="317"/>
        <v>0.83199999999999996</v>
      </c>
      <c r="H1033" t="str">
        <f t="shared" si="318"/>
        <v/>
      </c>
      <c r="I1033" s="1">
        <f t="shared" si="319"/>
        <v>0.83199999999999996</v>
      </c>
      <c r="K1033" s="1">
        <f t="shared" si="320"/>
        <v>0</v>
      </c>
      <c r="L1033" s="1">
        <f t="shared" si="321"/>
        <v>1</v>
      </c>
      <c r="M1033" s="1">
        <f t="shared" si="322"/>
        <v>1</v>
      </c>
      <c r="P1033" s="1">
        <f t="shared" si="323"/>
        <v>0</v>
      </c>
      <c r="Q1033" s="1">
        <f t="shared" si="324"/>
        <v>0</v>
      </c>
      <c r="R1033" s="1">
        <f t="shared" si="325"/>
        <v>0</v>
      </c>
      <c r="S1033" s="1">
        <f t="shared" si="326"/>
        <v>1</v>
      </c>
      <c r="V1033" s="1">
        <f t="shared" si="327"/>
        <v>0</v>
      </c>
      <c r="W1033" s="1">
        <f t="shared" si="328"/>
        <v>1</v>
      </c>
      <c r="X1033" s="1">
        <f t="shared" si="329"/>
        <v>0</v>
      </c>
      <c r="Y1033" s="1">
        <f t="shared" si="330"/>
        <v>0</v>
      </c>
      <c r="AB1033" s="1">
        <f t="shared" si="331"/>
        <v>0</v>
      </c>
      <c r="AC1033" s="1">
        <f t="shared" si="332"/>
        <v>1</v>
      </c>
      <c r="AD1033" s="1">
        <f t="shared" si="333"/>
        <v>0</v>
      </c>
      <c r="AE1033" s="1">
        <f t="shared" si="334"/>
        <v>0</v>
      </c>
    </row>
    <row r="1034" spans="1:31" x14ac:dyDescent="0.25">
      <c r="A1034">
        <v>0</v>
      </c>
      <c r="B1034">
        <v>30.5</v>
      </c>
      <c r="C1034">
        <v>34.75</v>
      </c>
      <c r="D1034">
        <v>670</v>
      </c>
      <c r="E1034">
        <v>0</v>
      </c>
      <c r="F1034" t="str">
        <f t="shared" si="316"/>
        <v/>
      </c>
      <c r="G1034">
        <f t="shared" si="317"/>
        <v>0.745</v>
      </c>
      <c r="H1034" t="str">
        <f t="shared" si="318"/>
        <v/>
      </c>
      <c r="I1034" s="1">
        <f t="shared" si="319"/>
        <v>0.745</v>
      </c>
      <c r="K1034" s="1">
        <f t="shared" si="320"/>
        <v>0</v>
      </c>
      <c r="L1034" s="1">
        <f t="shared" si="321"/>
        <v>0</v>
      </c>
      <c r="M1034" s="1">
        <f t="shared" si="322"/>
        <v>0</v>
      </c>
      <c r="P1034" s="1">
        <f t="shared" si="323"/>
        <v>0</v>
      </c>
      <c r="Q1034" s="1">
        <f t="shared" si="324"/>
        <v>0</v>
      </c>
      <c r="R1034" s="1">
        <f t="shared" si="325"/>
        <v>0</v>
      </c>
      <c r="S1034" s="1">
        <f t="shared" si="326"/>
        <v>1</v>
      </c>
      <c r="V1034" s="1">
        <f t="shared" si="327"/>
        <v>0</v>
      </c>
      <c r="W1034" s="1">
        <f t="shared" si="328"/>
        <v>0</v>
      </c>
      <c r="X1034" s="1">
        <f t="shared" si="329"/>
        <v>0</v>
      </c>
      <c r="Y1034" s="1">
        <f t="shared" si="330"/>
        <v>1</v>
      </c>
      <c r="AB1034" s="1">
        <f t="shared" si="331"/>
        <v>0</v>
      </c>
      <c r="AC1034" s="1">
        <f t="shared" si="332"/>
        <v>0</v>
      </c>
      <c r="AD1034" s="1">
        <f t="shared" si="333"/>
        <v>0</v>
      </c>
      <c r="AE1034" s="1">
        <f t="shared" si="334"/>
        <v>1</v>
      </c>
    </row>
    <row r="1035" spans="1:31" x14ac:dyDescent="0.25">
      <c r="A1035">
        <v>0</v>
      </c>
      <c r="B1035">
        <v>66.099999999999994</v>
      </c>
      <c r="C1035">
        <v>26.92</v>
      </c>
      <c r="D1035">
        <v>665</v>
      </c>
      <c r="E1035">
        <v>0</v>
      </c>
      <c r="F1035" t="str">
        <f t="shared" si="316"/>
        <v/>
      </c>
      <c r="G1035">
        <f t="shared" si="317"/>
        <v>0.745</v>
      </c>
      <c r="H1035" t="str">
        <f t="shared" si="318"/>
        <v/>
      </c>
      <c r="I1035" s="1">
        <f t="shared" si="319"/>
        <v>0.745</v>
      </c>
      <c r="K1035" s="1">
        <f t="shared" si="320"/>
        <v>0</v>
      </c>
      <c r="L1035" s="1">
        <f t="shared" si="321"/>
        <v>0</v>
      </c>
      <c r="M1035" s="1">
        <f t="shared" si="322"/>
        <v>0</v>
      </c>
      <c r="P1035" s="1">
        <f t="shared" si="323"/>
        <v>0</v>
      </c>
      <c r="Q1035" s="1">
        <f t="shared" si="324"/>
        <v>0</v>
      </c>
      <c r="R1035" s="1">
        <f t="shared" si="325"/>
        <v>0</v>
      </c>
      <c r="S1035" s="1">
        <f t="shared" si="326"/>
        <v>1</v>
      </c>
      <c r="V1035" s="1">
        <f t="shared" si="327"/>
        <v>0</v>
      </c>
      <c r="W1035" s="1">
        <f t="shared" si="328"/>
        <v>0</v>
      </c>
      <c r="X1035" s="1">
        <f t="shared" si="329"/>
        <v>0</v>
      </c>
      <c r="Y1035" s="1">
        <f t="shared" si="330"/>
        <v>1</v>
      </c>
      <c r="AB1035" s="1">
        <f t="shared" si="331"/>
        <v>0</v>
      </c>
      <c r="AC1035" s="1">
        <f t="shared" si="332"/>
        <v>0</v>
      </c>
      <c r="AD1035" s="1">
        <f t="shared" si="333"/>
        <v>0</v>
      </c>
      <c r="AE1035" s="1">
        <f t="shared" si="334"/>
        <v>1</v>
      </c>
    </row>
    <row r="1036" spans="1:31" x14ac:dyDescent="0.25">
      <c r="A1036">
        <v>1</v>
      </c>
      <c r="B1036">
        <v>111</v>
      </c>
      <c r="C1036">
        <v>5.89</v>
      </c>
      <c r="D1036">
        <v>705</v>
      </c>
      <c r="E1036">
        <v>0</v>
      </c>
      <c r="F1036" t="str">
        <f t="shared" si="316"/>
        <v/>
      </c>
      <c r="G1036" t="str">
        <f t="shared" si="317"/>
        <v/>
      </c>
      <c r="H1036">
        <f t="shared" si="318"/>
        <v>0.89200000000000002</v>
      </c>
      <c r="I1036" s="1">
        <f t="shared" si="319"/>
        <v>0.89200000000000002</v>
      </c>
      <c r="K1036" s="1">
        <f t="shared" si="320"/>
        <v>1</v>
      </c>
      <c r="L1036" s="1">
        <f t="shared" si="321"/>
        <v>1</v>
      </c>
      <c r="M1036" s="1">
        <f t="shared" si="322"/>
        <v>1</v>
      </c>
      <c r="P1036" s="1">
        <f t="shared" si="323"/>
        <v>0</v>
      </c>
      <c r="Q1036" s="1">
        <f t="shared" si="324"/>
        <v>1</v>
      </c>
      <c r="R1036" s="1">
        <f t="shared" si="325"/>
        <v>0</v>
      </c>
      <c r="S1036" s="1">
        <f t="shared" si="326"/>
        <v>0</v>
      </c>
      <c r="V1036" s="1">
        <f t="shared" si="327"/>
        <v>0</v>
      </c>
      <c r="W1036" s="1">
        <f t="shared" si="328"/>
        <v>1</v>
      </c>
      <c r="X1036" s="1">
        <f t="shared" si="329"/>
        <v>0</v>
      </c>
      <c r="Y1036" s="1">
        <f t="shared" si="330"/>
        <v>0</v>
      </c>
      <c r="AB1036" s="1">
        <f t="shared" si="331"/>
        <v>0</v>
      </c>
      <c r="AC1036" s="1">
        <f t="shared" si="332"/>
        <v>1</v>
      </c>
      <c r="AD1036" s="1">
        <f t="shared" si="333"/>
        <v>0</v>
      </c>
      <c r="AE1036" s="1">
        <f t="shared" si="334"/>
        <v>0</v>
      </c>
    </row>
    <row r="1037" spans="1:31" x14ac:dyDescent="0.25">
      <c r="A1037">
        <v>1</v>
      </c>
      <c r="B1037">
        <v>53</v>
      </c>
      <c r="C1037">
        <v>35.42</v>
      </c>
      <c r="D1037">
        <v>675</v>
      </c>
      <c r="E1037">
        <v>0</v>
      </c>
      <c r="F1037" t="str">
        <f t="shared" si="316"/>
        <v/>
      </c>
      <c r="G1037">
        <f t="shared" si="317"/>
        <v>0.745</v>
      </c>
      <c r="H1037" t="str">
        <f t="shared" si="318"/>
        <v/>
      </c>
      <c r="I1037" s="1">
        <f t="shared" si="319"/>
        <v>0.745</v>
      </c>
      <c r="K1037" s="1">
        <f t="shared" si="320"/>
        <v>0</v>
      </c>
      <c r="L1037" s="1">
        <f t="shared" si="321"/>
        <v>0</v>
      </c>
      <c r="M1037" s="1">
        <f t="shared" si="322"/>
        <v>0</v>
      </c>
      <c r="P1037" s="1">
        <f t="shared" si="323"/>
        <v>0</v>
      </c>
      <c r="Q1037" s="1">
        <f t="shared" si="324"/>
        <v>0</v>
      </c>
      <c r="R1037" s="1">
        <f t="shared" si="325"/>
        <v>0</v>
      </c>
      <c r="S1037" s="1">
        <f t="shared" si="326"/>
        <v>1</v>
      </c>
      <c r="V1037" s="1">
        <f t="shared" si="327"/>
        <v>0</v>
      </c>
      <c r="W1037" s="1">
        <f t="shared" si="328"/>
        <v>0</v>
      </c>
      <c r="X1037" s="1">
        <f t="shared" si="329"/>
        <v>0</v>
      </c>
      <c r="Y1037" s="1">
        <f t="shared" si="330"/>
        <v>1</v>
      </c>
      <c r="AB1037" s="1">
        <f t="shared" si="331"/>
        <v>0</v>
      </c>
      <c r="AC1037" s="1">
        <f t="shared" si="332"/>
        <v>0</v>
      </c>
      <c r="AD1037" s="1">
        <f t="shared" si="333"/>
        <v>0</v>
      </c>
      <c r="AE1037" s="1">
        <f t="shared" si="334"/>
        <v>1</v>
      </c>
    </row>
    <row r="1038" spans="1:31" x14ac:dyDescent="0.25">
      <c r="A1038">
        <v>1</v>
      </c>
      <c r="B1038">
        <v>100</v>
      </c>
      <c r="C1038">
        <v>19.440000000000001</v>
      </c>
      <c r="D1038">
        <v>680</v>
      </c>
      <c r="E1038">
        <v>0</v>
      </c>
      <c r="F1038" t="str">
        <f t="shared" si="316"/>
        <v/>
      </c>
      <c r="G1038" t="str">
        <f t="shared" si="317"/>
        <v/>
      </c>
      <c r="H1038">
        <f t="shared" si="318"/>
        <v>0.89200000000000002</v>
      </c>
      <c r="I1038" s="1">
        <f t="shared" si="319"/>
        <v>0.89200000000000002</v>
      </c>
      <c r="K1038" s="1">
        <f t="shared" si="320"/>
        <v>1</v>
      </c>
      <c r="L1038" s="1">
        <f t="shared" si="321"/>
        <v>1</v>
      </c>
      <c r="M1038" s="1">
        <f t="shared" si="322"/>
        <v>1</v>
      </c>
      <c r="P1038" s="1">
        <f t="shared" si="323"/>
        <v>0</v>
      </c>
      <c r="Q1038" s="1">
        <f t="shared" si="324"/>
        <v>1</v>
      </c>
      <c r="R1038" s="1">
        <f t="shared" si="325"/>
        <v>0</v>
      </c>
      <c r="S1038" s="1">
        <f t="shared" si="326"/>
        <v>0</v>
      </c>
      <c r="V1038" s="1">
        <f t="shared" si="327"/>
        <v>0</v>
      </c>
      <c r="W1038" s="1">
        <f t="shared" si="328"/>
        <v>1</v>
      </c>
      <c r="X1038" s="1">
        <f t="shared" si="329"/>
        <v>0</v>
      </c>
      <c r="Y1038" s="1">
        <f t="shared" si="330"/>
        <v>0</v>
      </c>
      <c r="AB1038" s="1">
        <f t="shared" si="331"/>
        <v>0</v>
      </c>
      <c r="AC1038" s="1">
        <f t="shared" si="332"/>
        <v>1</v>
      </c>
      <c r="AD1038" s="1">
        <f t="shared" si="333"/>
        <v>0</v>
      </c>
      <c r="AE1038" s="1">
        <f t="shared" si="334"/>
        <v>0</v>
      </c>
    </row>
    <row r="1039" spans="1:31" x14ac:dyDescent="0.25">
      <c r="A1039">
        <v>1</v>
      </c>
      <c r="B1039">
        <v>40</v>
      </c>
      <c r="C1039">
        <v>5.82</v>
      </c>
      <c r="D1039">
        <v>665</v>
      </c>
      <c r="E1039">
        <v>0</v>
      </c>
      <c r="F1039" t="str">
        <f t="shared" si="316"/>
        <v/>
      </c>
      <c r="G1039">
        <f t="shared" si="317"/>
        <v>0.83199999999999996</v>
      </c>
      <c r="H1039" t="str">
        <f t="shared" si="318"/>
        <v/>
      </c>
      <c r="I1039" s="1">
        <f t="shared" si="319"/>
        <v>0.83199999999999996</v>
      </c>
      <c r="K1039" s="1">
        <f t="shared" si="320"/>
        <v>0</v>
      </c>
      <c r="L1039" s="1">
        <f t="shared" si="321"/>
        <v>1</v>
      </c>
      <c r="M1039" s="1">
        <f t="shared" si="322"/>
        <v>1</v>
      </c>
      <c r="P1039" s="1">
        <f t="shared" si="323"/>
        <v>0</v>
      </c>
      <c r="Q1039" s="1">
        <f t="shared" si="324"/>
        <v>0</v>
      </c>
      <c r="R1039" s="1">
        <f t="shared" si="325"/>
        <v>0</v>
      </c>
      <c r="S1039" s="1">
        <f t="shared" si="326"/>
        <v>1</v>
      </c>
      <c r="V1039" s="1">
        <f t="shared" si="327"/>
        <v>0</v>
      </c>
      <c r="W1039" s="1">
        <f t="shared" si="328"/>
        <v>1</v>
      </c>
      <c r="X1039" s="1">
        <f t="shared" si="329"/>
        <v>0</v>
      </c>
      <c r="Y1039" s="1">
        <f t="shared" si="330"/>
        <v>0</v>
      </c>
      <c r="AB1039" s="1">
        <f t="shared" si="331"/>
        <v>0</v>
      </c>
      <c r="AC1039" s="1">
        <f t="shared" si="332"/>
        <v>1</v>
      </c>
      <c r="AD1039" s="1">
        <f t="shared" si="333"/>
        <v>0</v>
      </c>
      <c r="AE1039" s="1">
        <f t="shared" si="334"/>
        <v>0</v>
      </c>
    </row>
    <row r="1040" spans="1:31" x14ac:dyDescent="0.25">
      <c r="A1040">
        <v>1</v>
      </c>
      <c r="B1040">
        <v>44</v>
      </c>
      <c r="C1040">
        <v>37.53</v>
      </c>
      <c r="D1040">
        <v>690</v>
      </c>
      <c r="E1040">
        <v>0</v>
      </c>
      <c r="F1040" t="str">
        <f t="shared" si="316"/>
        <v/>
      </c>
      <c r="G1040">
        <f t="shared" si="317"/>
        <v>0.81200000000000006</v>
      </c>
      <c r="H1040" t="str">
        <f t="shared" si="318"/>
        <v/>
      </c>
      <c r="I1040" s="1">
        <f t="shared" si="319"/>
        <v>0.81200000000000006</v>
      </c>
      <c r="K1040" s="1">
        <f t="shared" si="320"/>
        <v>0</v>
      </c>
      <c r="L1040" s="1">
        <f t="shared" si="321"/>
        <v>1</v>
      </c>
      <c r="M1040" s="1">
        <f t="shared" si="322"/>
        <v>1</v>
      </c>
      <c r="P1040" s="1">
        <f t="shared" si="323"/>
        <v>0</v>
      </c>
      <c r="Q1040" s="1">
        <f t="shared" si="324"/>
        <v>0</v>
      </c>
      <c r="R1040" s="1">
        <f t="shared" si="325"/>
        <v>0</v>
      </c>
      <c r="S1040" s="1">
        <f t="shared" si="326"/>
        <v>1</v>
      </c>
      <c r="V1040" s="1">
        <f t="shared" si="327"/>
        <v>0</v>
      </c>
      <c r="W1040" s="1">
        <f t="shared" si="328"/>
        <v>1</v>
      </c>
      <c r="X1040" s="1">
        <f t="shared" si="329"/>
        <v>0</v>
      </c>
      <c r="Y1040" s="1">
        <f t="shared" si="330"/>
        <v>0</v>
      </c>
      <c r="AB1040" s="1">
        <f t="shared" si="331"/>
        <v>0</v>
      </c>
      <c r="AC1040" s="1">
        <f t="shared" si="332"/>
        <v>1</v>
      </c>
      <c r="AD1040" s="1">
        <f t="shared" si="333"/>
        <v>0</v>
      </c>
      <c r="AE1040" s="1">
        <f t="shared" si="334"/>
        <v>0</v>
      </c>
    </row>
    <row r="1041" spans="1:31" x14ac:dyDescent="0.25">
      <c r="A1041">
        <v>1</v>
      </c>
      <c r="B1041">
        <v>44</v>
      </c>
      <c r="C1041">
        <v>28.37</v>
      </c>
      <c r="D1041">
        <v>690</v>
      </c>
      <c r="E1041">
        <v>0</v>
      </c>
      <c r="F1041" t="str">
        <f t="shared" si="316"/>
        <v/>
      </c>
      <c r="G1041">
        <f t="shared" si="317"/>
        <v>0.81200000000000006</v>
      </c>
      <c r="H1041" t="str">
        <f t="shared" si="318"/>
        <v/>
      </c>
      <c r="I1041" s="1">
        <f t="shared" si="319"/>
        <v>0.81200000000000006</v>
      </c>
      <c r="K1041" s="1">
        <f t="shared" si="320"/>
        <v>0</v>
      </c>
      <c r="L1041" s="1">
        <f t="shared" si="321"/>
        <v>1</v>
      </c>
      <c r="M1041" s="1">
        <f t="shared" si="322"/>
        <v>1</v>
      </c>
      <c r="P1041" s="1">
        <f t="shared" si="323"/>
        <v>0</v>
      </c>
      <c r="Q1041" s="1">
        <f t="shared" si="324"/>
        <v>0</v>
      </c>
      <c r="R1041" s="1">
        <f t="shared" si="325"/>
        <v>0</v>
      </c>
      <c r="S1041" s="1">
        <f t="shared" si="326"/>
        <v>1</v>
      </c>
      <c r="V1041" s="1">
        <f t="shared" si="327"/>
        <v>0</v>
      </c>
      <c r="W1041" s="1">
        <f t="shared" si="328"/>
        <v>1</v>
      </c>
      <c r="X1041" s="1">
        <f t="shared" si="329"/>
        <v>0</v>
      </c>
      <c r="Y1041" s="1">
        <f t="shared" si="330"/>
        <v>0</v>
      </c>
      <c r="AB1041" s="1">
        <f t="shared" si="331"/>
        <v>0</v>
      </c>
      <c r="AC1041" s="1">
        <f t="shared" si="332"/>
        <v>1</v>
      </c>
      <c r="AD1041" s="1">
        <f t="shared" si="333"/>
        <v>0</v>
      </c>
      <c r="AE1041" s="1">
        <f t="shared" si="334"/>
        <v>0</v>
      </c>
    </row>
    <row r="1042" spans="1:31" x14ac:dyDescent="0.25">
      <c r="A1042">
        <v>1</v>
      </c>
      <c r="B1042">
        <v>50</v>
      </c>
      <c r="C1042">
        <v>31.4</v>
      </c>
      <c r="D1042">
        <v>695</v>
      </c>
      <c r="E1042">
        <v>0</v>
      </c>
      <c r="F1042" t="str">
        <f t="shared" si="316"/>
        <v/>
      </c>
      <c r="G1042">
        <f t="shared" si="317"/>
        <v>0.81200000000000006</v>
      </c>
      <c r="H1042" t="str">
        <f t="shared" si="318"/>
        <v/>
      </c>
      <c r="I1042" s="1">
        <f t="shared" si="319"/>
        <v>0.81200000000000006</v>
      </c>
      <c r="K1042" s="1">
        <f t="shared" si="320"/>
        <v>0</v>
      </c>
      <c r="L1042" s="1">
        <f t="shared" si="321"/>
        <v>1</v>
      </c>
      <c r="M1042" s="1">
        <f t="shared" si="322"/>
        <v>1</v>
      </c>
      <c r="P1042" s="1">
        <f t="shared" si="323"/>
        <v>0</v>
      </c>
      <c r="Q1042" s="1">
        <f t="shared" si="324"/>
        <v>0</v>
      </c>
      <c r="R1042" s="1">
        <f t="shared" si="325"/>
        <v>0</v>
      </c>
      <c r="S1042" s="1">
        <f t="shared" si="326"/>
        <v>1</v>
      </c>
      <c r="V1042" s="1">
        <f t="shared" si="327"/>
        <v>0</v>
      </c>
      <c r="W1042" s="1">
        <f t="shared" si="328"/>
        <v>1</v>
      </c>
      <c r="X1042" s="1">
        <f t="shared" si="329"/>
        <v>0</v>
      </c>
      <c r="Y1042" s="1">
        <f t="shared" si="330"/>
        <v>0</v>
      </c>
      <c r="AB1042" s="1">
        <f t="shared" si="331"/>
        <v>0</v>
      </c>
      <c r="AC1042" s="1">
        <f t="shared" si="332"/>
        <v>1</v>
      </c>
      <c r="AD1042" s="1">
        <f t="shared" si="333"/>
        <v>0</v>
      </c>
      <c r="AE1042" s="1">
        <f t="shared" si="334"/>
        <v>0</v>
      </c>
    </row>
    <row r="1043" spans="1:31" x14ac:dyDescent="0.25">
      <c r="A1043">
        <v>0</v>
      </c>
      <c r="B1043">
        <v>59</v>
      </c>
      <c r="C1043">
        <v>25.2</v>
      </c>
      <c r="D1043">
        <v>680</v>
      </c>
      <c r="E1043">
        <v>0</v>
      </c>
      <c r="F1043" t="str">
        <f t="shared" si="316"/>
        <v/>
      </c>
      <c r="G1043">
        <f t="shared" si="317"/>
        <v>0.745</v>
      </c>
      <c r="H1043" t="str">
        <f t="shared" si="318"/>
        <v/>
      </c>
      <c r="I1043" s="1">
        <f t="shared" si="319"/>
        <v>0.745</v>
      </c>
      <c r="K1043" s="1">
        <f t="shared" si="320"/>
        <v>0</v>
      </c>
      <c r="L1043" s="1">
        <f t="shared" si="321"/>
        <v>0</v>
      </c>
      <c r="M1043" s="1">
        <f t="shared" si="322"/>
        <v>0</v>
      </c>
      <c r="P1043" s="1">
        <f t="shared" si="323"/>
        <v>0</v>
      </c>
      <c r="Q1043" s="1">
        <f t="shared" si="324"/>
        <v>0</v>
      </c>
      <c r="R1043" s="1">
        <f t="shared" si="325"/>
        <v>0</v>
      </c>
      <c r="S1043" s="1">
        <f t="shared" si="326"/>
        <v>1</v>
      </c>
      <c r="V1043" s="1">
        <f t="shared" si="327"/>
        <v>0</v>
      </c>
      <c r="W1043" s="1">
        <f t="shared" si="328"/>
        <v>0</v>
      </c>
      <c r="X1043" s="1">
        <f t="shared" si="329"/>
        <v>0</v>
      </c>
      <c r="Y1043" s="1">
        <f t="shared" si="330"/>
        <v>1</v>
      </c>
      <c r="AB1043" s="1">
        <f t="shared" si="331"/>
        <v>0</v>
      </c>
      <c r="AC1043" s="1">
        <f t="shared" si="332"/>
        <v>0</v>
      </c>
      <c r="AD1043" s="1">
        <f t="shared" si="333"/>
        <v>0</v>
      </c>
      <c r="AE1043" s="1">
        <f t="shared" si="334"/>
        <v>1</v>
      </c>
    </row>
    <row r="1044" spans="1:31" x14ac:dyDescent="0.25">
      <c r="A1044">
        <v>0</v>
      </c>
      <c r="B1044">
        <v>138</v>
      </c>
      <c r="C1044">
        <v>19.52</v>
      </c>
      <c r="D1044">
        <v>680</v>
      </c>
      <c r="E1044">
        <v>0</v>
      </c>
      <c r="F1044" t="str">
        <f t="shared" si="316"/>
        <v/>
      </c>
      <c r="G1044" t="str">
        <f t="shared" si="317"/>
        <v/>
      </c>
      <c r="H1044">
        <f t="shared" si="318"/>
        <v>0.89200000000000002</v>
      </c>
      <c r="I1044" s="1">
        <f t="shared" si="319"/>
        <v>0.89200000000000002</v>
      </c>
      <c r="K1044" s="1">
        <f t="shared" si="320"/>
        <v>1</v>
      </c>
      <c r="L1044" s="1">
        <f t="shared" si="321"/>
        <v>1</v>
      </c>
      <c r="M1044" s="1">
        <f t="shared" si="322"/>
        <v>1</v>
      </c>
      <c r="P1044" s="1">
        <f t="shared" si="323"/>
        <v>0</v>
      </c>
      <c r="Q1044" s="1">
        <f t="shared" si="324"/>
        <v>1</v>
      </c>
      <c r="R1044" s="1">
        <f t="shared" si="325"/>
        <v>0</v>
      </c>
      <c r="S1044" s="1">
        <f t="shared" si="326"/>
        <v>0</v>
      </c>
      <c r="V1044" s="1">
        <f t="shared" si="327"/>
        <v>0</v>
      </c>
      <c r="W1044" s="1">
        <f t="shared" si="328"/>
        <v>1</v>
      </c>
      <c r="X1044" s="1">
        <f t="shared" si="329"/>
        <v>0</v>
      </c>
      <c r="Y1044" s="1">
        <f t="shared" si="330"/>
        <v>0</v>
      </c>
      <c r="AB1044" s="1">
        <f t="shared" si="331"/>
        <v>0</v>
      </c>
      <c r="AC1044" s="1">
        <f t="shared" si="332"/>
        <v>1</v>
      </c>
      <c r="AD1044" s="1">
        <f t="shared" si="333"/>
        <v>0</v>
      </c>
      <c r="AE1044" s="1">
        <f t="shared" si="334"/>
        <v>0</v>
      </c>
    </row>
    <row r="1045" spans="1:31" x14ac:dyDescent="0.25">
      <c r="A1045">
        <v>1</v>
      </c>
      <c r="B1045">
        <v>60</v>
      </c>
      <c r="C1045">
        <v>31.18</v>
      </c>
      <c r="D1045">
        <v>670</v>
      </c>
      <c r="E1045">
        <v>0</v>
      </c>
      <c r="F1045" t="str">
        <f t="shared" si="316"/>
        <v/>
      </c>
      <c r="G1045">
        <f t="shared" si="317"/>
        <v>0.745</v>
      </c>
      <c r="H1045" t="str">
        <f t="shared" si="318"/>
        <v/>
      </c>
      <c r="I1045" s="1">
        <f t="shared" si="319"/>
        <v>0.745</v>
      </c>
      <c r="K1045" s="1">
        <f t="shared" si="320"/>
        <v>0</v>
      </c>
      <c r="L1045" s="1">
        <f t="shared" si="321"/>
        <v>0</v>
      </c>
      <c r="M1045" s="1">
        <f t="shared" si="322"/>
        <v>0</v>
      </c>
      <c r="P1045" s="1">
        <f t="shared" si="323"/>
        <v>0</v>
      </c>
      <c r="Q1045" s="1">
        <f t="shared" si="324"/>
        <v>0</v>
      </c>
      <c r="R1045" s="1">
        <f t="shared" si="325"/>
        <v>0</v>
      </c>
      <c r="S1045" s="1">
        <f t="shared" si="326"/>
        <v>1</v>
      </c>
      <c r="V1045" s="1">
        <f t="shared" si="327"/>
        <v>0</v>
      </c>
      <c r="W1045" s="1">
        <f t="shared" si="328"/>
        <v>0</v>
      </c>
      <c r="X1045" s="1">
        <f t="shared" si="329"/>
        <v>0</v>
      </c>
      <c r="Y1045" s="1">
        <f t="shared" si="330"/>
        <v>1</v>
      </c>
      <c r="AB1045" s="1">
        <f t="shared" si="331"/>
        <v>0</v>
      </c>
      <c r="AC1045" s="1">
        <f t="shared" si="332"/>
        <v>0</v>
      </c>
      <c r="AD1045" s="1">
        <f t="shared" si="333"/>
        <v>0</v>
      </c>
      <c r="AE1045" s="1">
        <f t="shared" si="334"/>
        <v>1</v>
      </c>
    </row>
    <row r="1046" spans="1:31" x14ac:dyDescent="0.25">
      <c r="A1046">
        <v>0</v>
      </c>
      <c r="B1046">
        <v>28</v>
      </c>
      <c r="C1046">
        <v>15.9</v>
      </c>
      <c r="D1046">
        <v>695</v>
      </c>
      <c r="E1046">
        <v>0</v>
      </c>
      <c r="F1046" t="str">
        <f t="shared" si="316"/>
        <v/>
      </c>
      <c r="G1046">
        <f t="shared" si="317"/>
        <v>0.72499999999999998</v>
      </c>
      <c r="H1046" t="str">
        <f t="shared" si="318"/>
        <v/>
      </c>
      <c r="I1046" s="1">
        <f t="shared" si="319"/>
        <v>0.72499999999999998</v>
      </c>
      <c r="K1046" s="1">
        <f t="shared" si="320"/>
        <v>0</v>
      </c>
      <c r="L1046" s="1">
        <f t="shared" si="321"/>
        <v>0</v>
      </c>
      <c r="M1046" s="1">
        <f t="shared" si="322"/>
        <v>0</v>
      </c>
      <c r="P1046" s="1">
        <f t="shared" si="323"/>
        <v>0</v>
      </c>
      <c r="Q1046" s="1">
        <f t="shared" si="324"/>
        <v>0</v>
      </c>
      <c r="R1046" s="1">
        <f t="shared" si="325"/>
        <v>0</v>
      </c>
      <c r="S1046" s="1">
        <f t="shared" si="326"/>
        <v>1</v>
      </c>
      <c r="V1046" s="1">
        <f t="shared" si="327"/>
        <v>0</v>
      </c>
      <c r="W1046" s="1">
        <f t="shared" si="328"/>
        <v>0</v>
      </c>
      <c r="X1046" s="1">
        <f t="shared" si="329"/>
        <v>0</v>
      </c>
      <c r="Y1046" s="1">
        <f t="shared" si="330"/>
        <v>1</v>
      </c>
      <c r="AB1046" s="1">
        <f t="shared" si="331"/>
        <v>0</v>
      </c>
      <c r="AC1046" s="1">
        <f t="shared" si="332"/>
        <v>0</v>
      </c>
      <c r="AD1046" s="1">
        <f t="shared" si="333"/>
        <v>0</v>
      </c>
      <c r="AE1046" s="1">
        <f t="shared" si="334"/>
        <v>1</v>
      </c>
    </row>
    <row r="1047" spans="1:31" x14ac:dyDescent="0.25">
      <c r="A1047">
        <v>1</v>
      </c>
      <c r="B1047">
        <v>45.655999999999999</v>
      </c>
      <c r="C1047">
        <v>20.48</v>
      </c>
      <c r="D1047">
        <v>660</v>
      </c>
      <c r="E1047">
        <v>0</v>
      </c>
      <c r="F1047" t="str">
        <f t="shared" si="316"/>
        <v/>
      </c>
      <c r="G1047">
        <f t="shared" si="317"/>
        <v>0.745</v>
      </c>
      <c r="H1047" t="str">
        <f t="shared" si="318"/>
        <v/>
      </c>
      <c r="I1047" s="1">
        <f t="shared" si="319"/>
        <v>0.745</v>
      </c>
      <c r="K1047" s="1">
        <f t="shared" si="320"/>
        <v>0</v>
      </c>
      <c r="L1047" s="1">
        <f t="shared" si="321"/>
        <v>0</v>
      </c>
      <c r="M1047" s="1">
        <f t="shared" si="322"/>
        <v>0</v>
      </c>
      <c r="P1047" s="1">
        <f t="shared" si="323"/>
        <v>0</v>
      </c>
      <c r="Q1047" s="1">
        <f t="shared" si="324"/>
        <v>0</v>
      </c>
      <c r="R1047" s="1">
        <f t="shared" si="325"/>
        <v>0</v>
      </c>
      <c r="S1047" s="1">
        <f t="shared" si="326"/>
        <v>1</v>
      </c>
      <c r="V1047" s="1">
        <f t="shared" si="327"/>
        <v>0</v>
      </c>
      <c r="W1047" s="1">
        <f t="shared" si="328"/>
        <v>0</v>
      </c>
      <c r="X1047" s="1">
        <f t="shared" si="329"/>
        <v>0</v>
      </c>
      <c r="Y1047" s="1">
        <f t="shared" si="330"/>
        <v>1</v>
      </c>
      <c r="AB1047" s="1">
        <f t="shared" si="331"/>
        <v>0</v>
      </c>
      <c r="AC1047" s="1">
        <f t="shared" si="332"/>
        <v>0</v>
      </c>
      <c r="AD1047" s="1">
        <f t="shared" si="333"/>
        <v>0</v>
      </c>
      <c r="AE1047" s="1">
        <f t="shared" si="334"/>
        <v>1</v>
      </c>
    </row>
    <row r="1048" spans="1:31" x14ac:dyDescent="0.25">
      <c r="A1048">
        <v>1</v>
      </c>
      <c r="B1048">
        <v>56</v>
      </c>
      <c r="C1048">
        <v>11.79</v>
      </c>
      <c r="D1048">
        <v>660</v>
      </c>
      <c r="E1048">
        <v>0</v>
      </c>
      <c r="F1048" t="str">
        <f t="shared" si="316"/>
        <v/>
      </c>
      <c r="G1048">
        <f t="shared" si="317"/>
        <v>0.83199999999999996</v>
      </c>
      <c r="H1048" t="str">
        <f t="shared" si="318"/>
        <v/>
      </c>
      <c r="I1048" s="1">
        <f t="shared" si="319"/>
        <v>0.83199999999999996</v>
      </c>
      <c r="K1048" s="1">
        <f t="shared" si="320"/>
        <v>0</v>
      </c>
      <c r="L1048" s="1">
        <f t="shared" si="321"/>
        <v>1</v>
      </c>
      <c r="M1048" s="1">
        <f t="shared" si="322"/>
        <v>1</v>
      </c>
      <c r="P1048" s="1">
        <f t="shared" si="323"/>
        <v>0</v>
      </c>
      <c r="Q1048" s="1">
        <f t="shared" si="324"/>
        <v>0</v>
      </c>
      <c r="R1048" s="1">
        <f t="shared" si="325"/>
        <v>0</v>
      </c>
      <c r="S1048" s="1">
        <f t="shared" si="326"/>
        <v>1</v>
      </c>
      <c r="V1048" s="1">
        <f t="shared" si="327"/>
        <v>0</v>
      </c>
      <c r="W1048" s="1">
        <f t="shared" si="328"/>
        <v>1</v>
      </c>
      <c r="X1048" s="1">
        <f t="shared" si="329"/>
        <v>0</v>
      </c>
      <c r="Y1048" s="1">
        <f t="shared" si="330"/>
        <v>0</v>
      </c>
      <c r="AB1048" s="1">
        <f t="shared" si="331"/>
        <v>0</v>
      </c>
      <c r="AC1048" s="1">
        <f t="shared" si="332"/>
        <v>1</v>
      </c>
      <c r="AD1048" s="1">
        <f t="shared" si="333"/>
        <v>0</v>
      </c>
      <c r="AE1048" s="1">
        <f t="shared" si="334"/>
        <v>0</v>
      </c>
    </row>
    <row r="1049" spans="1:31" x14ac:dyDescent="0.25">
      <c r="A1049">
        <v>0</v>
      </c>
      <c r="B1049">
        <v>50</v>
      </c>
      <c r="C1049">
        <v>5.33</v>
      </c>
      <c r="D1049">
        <v>725</v>
      </c>
      <c r="E1049">
        <v>0</v>
      </c>
      <c r="F1049">
        <f t="shared" si="316"/>
        <v>0.93600000000000005</v>
      </c>
      <c r="G1049" t="str">
        <f t="shared" si="317"/>
        <v/>
      </c>
      <c r="H1049" t="str">
        <f t="shared" si="318"/>
        <v/>
      </c>
      <c r="I1049" s="1">
        <f t="shared" si="319"/>
        <v>0.93600000000000005</v>
      </c>
      <c r="K1049" s="1">
        <f t="shared" si="320"/>
        <v>1</v>
      </c>
      <c r="L1049" s="1">
        <f t="shared" si="321"/>
        <v>1</v>
      </c>
      <c r="M1049" s="1">
        <f t="shared" si="322"/>
        <v>1</v>
      </c>
      <c r="P1049" s="1">
        <f t="shared" si="323"/>
        <v>0</v>
      </c>
      <c r="Q1049" s="1">
        <f t="shared" si="324"/>
        <v>1</v>
      </c>
      <c r="R1049" s="1">
        <f t="shared" si="325"/>
        <v>0</v>
      </c>
      <c r="S1049" s="1">
        <f t="shared" si="326"/>
        <v>0</v>
      </c>
      <c r="V1049" s="1">
        <f t="shared" si="327"/>
        <v>0</v>
      </c>
      <c r="W1049" s="1">
        <f t="shared" si="328"/>
        <v>1</v>
      </c>
      <c r="X1049" s="1">
        <f t="shared" si="329"/>
        <v>0</v>
      </c>
      <c r="Y1049" s="1">
        <f t="shared" si="330"/>
        <v>0</v>
      </c>
      <c r="AB1049" s="1">
        <f t="shared" si="331"/>
        <v>0</v>
      </c>
      <c r="AC1049" s="1">
        <f t="shared" si="332"/>
        <v>1</v>
      </c>
      <c r="AD1049" s="1">
        <f t="shared" si="333"/>
        <v>0</v>
      </c>
      <c r="AE1049" s="1">
        <f t="shared" si="334"/>
        <v>0</v>
      </c>
    </row>
    <row r="1050" spans="1:31" x14ac:dyDescent="0.25">
      <c r="A1050">
        <v>1</v>
      </c>
      <c r="B1050">
        <v>130</v>
      </c>
      <c r="C1050">
        <v>19.100000000000001</v>
      </c>
      <c r="D1050">
        <v>705</v>
      </c>
      <c r="E1050">
        <v>0</v>
      </c>
      <c r="F1050" t="str">
        <f t="shared" si="316"/>
        <v/>
      </c>
      <c r="G1050" t="str">
        <f t="shared" si="317"/>
        <v/>
      </c>
      <c r="H1050">
        <f t="shared" si="318"/>
        <v>0.89200000000000002</v>
      </c>
      <c r="I1050" s="1">
        <f t="shared" si="319"/>
        <v>0.89200000000000002</v>
      </c>
      <c r="K1050" s="1">
        <f t="shared" si="320"/>
        <v>1</v>
      </c>
      <c r="L1050" s="1">
        <f t="shared" si="321"/>
        <v>1</v>
      </c>
      <c r="M1050" s="1">
        <f t="shared" si="322"/>
        <v>1</v>
      </c>
      <c r="P1050" s="1">
        <f t="shared" si="323"/>
        <v>0</v>
      </c>
      <c r="Q1050" s="1">
        <f t="shared" si="324"/>
        <v>1</v>
      </c>
      <c r="R1050" s="1">
        <f t="shared" si="325"/>
        <v>0</v>
      </c>
      <c r="S1050" s="1">
        <f t="shared" si="326"/>
        <v>0</v>
      </c>
      <c r="V1050" s="1">
        <f t="shared" si="327"/>
        <v>0</v>
      </c>
      <c r="W1050" s="1">
        <f t="shared" si="328"/>
        <v>1</v>
      </c>
      <c r="X1050" s="1">
        <f t="shared" si="329"/>
        <v>0</v>
      </c>
      <c r="Y1050" s="1">
        <f t="shared" si="330"/>
        <v>0</v>
      </c>
      <c r="AB1050" s="1">
        <f t="shared" si="331"/>
        <v>0</v>
      </c>
      <c r="AC1050" s="1">
        <f t="shared" si="332"/>
        <v>1</v>
      </c>
      <c r="AD1050" s="1">
        <f t="shared" si="333"/>
        <v>0</v>
      </c>
      <c r="AE1050" s="1">
        <f t="shared" si="334"/>
        <v>0</v>
      </c>
    </row>
    <row r="1051" spans="1:31" x14ac:dyDescent="0.25">
      <c r="A1051">
        <v>1</v>
      </c>
      <c r="B1051">
        <v>95</v>
      </c>
      <c r="C1051">
        <v>21.74</v>
      </c>
      <c r="D1051">
        <v>710</v>
      </c>
      <c r="E1051">
        <v>0</v>
      </c>
      <c r="F1051" t="str">
        <f t="shared" si="316"/>
        <v/>
      </c>
      <c r="G1051" t="str">
        <f t="shared" si="317"/>
        <v/>
      </c>
      <c r="H1051">
        <f t="shared" si="318"/>
        <v>0.89200000000000002</v>
      </c>
      <c r="I1051" s="1">
        <f t="shared" si="319"/>
        <v>0.89200000000000002</v>
      </c>
      <c r="K1051" s="1">
        <f t="shared" si="320"/>
        <v>1</v>
      </c>
      <c r="L1051" s="1">
        <f t="shared" si="321"/>
        <v>1</v>
      </c>
      <c r="M1051" s="1">
        <f t="shared" si="322"/>
        <v>1</v>
      </c>
      <c r="P1051" s="1">
        <f t="shared" si="323"/>
        <v>0</v>
      </c>
      <c r="Q1051" s="1">
        <f t="shared" si="324"/>
        <v>1</v>
      </c>
      <c r="R1051" s="1">
        <f t="shared" si="325"/>
        <v>0</v>
      </c>
      <c r="S1051" s="1">
        <f t="shared" si="326"/>
        <v>0</v>
      </c>
      <c r="V1051" s="1">
        <f t="shared" si="327"/>
        <v>0</v>
      </c>
      <c r="W1051" s="1">
        <f t="shared" si="328"/>
        <v>1</v>
      </c>
      <c r="X1051" s="1">
        <f t="shared" si="329"/>
        <v>0</v>
      </c>
      <c r="Y1051" s="1">
        <f t="shared" si="330"/>
        <v>0</v>
      </c>
      <c r="AB1051" s="1">
        <f t="shared" si="331"/>
        <v>0</v>
      </c>
      <c r="AC1051" s="1">
        <f t="shared" si="332"/>
        <v>1</v>
      </c>
      <c r="AD1051" s="1">
        <f t="shared" si="333"/>
        <v>0</v>
      </c>
      <c r="AE1051" s="1">
        <f t="shared" si="334"/>
        <v>0</v>
      </c>
    </row>
    <row r="1052" spans="1:31" x14ac:dyDescent="0.25">
      <c r="A1052">
        <v>1</v>
      </c>
      <c r="B1052">
        <v>29</v>
      </c>
      <c r="C1052">
        <v>32.24</v>
      </c>
      <c r="D1052">
        <v>715</v>
      </c>
      <c r="E1052">
        <v>0</v>
      </c>
      <c r="F1052" t="str">
        <f t="shared" si="316"/>
        <v/>
      </c>
      <c r="G1052">
        <f t="shared" si="317"/>
        <v>0.81200000000000006</v>
      </c>
      <c r="H1052" t="str">
        <f t="shared" si="318"/>
        <v/>
      </c>
      <c r="I1052" s="1">
        <f t="shared" si="319"/>
        <v>0.81200000000000006</v>
      </c>
      <c r="K1052" s="1">
        <f t="shared" si="320"/>
        <v>0</v>
      </c>
      <c r="L1052" s="1">
        <f t="shared" si="321"/>
        <v>1</v>
      </c>
      <c r="M1052" s="1">
        <f t="shared" si="322"/>
        <v>1</v>
      </c>
      <c r="P1052" s="1">
        <f t="shared" si="323"/>
        <v>0</v>
      </c>
      <c r="Q1052" s="1">
        <f t="shared" si="324"/>
        <v>0</v>
      </c>
      <c r="R1052" s="1">
        <f t="shared" si="325"/>
        <v>0</v>
      </c>
      <c r="S1052" s="1">
        <f t="shared" si="326"/>
        <v>1</v>
      </c>
      <c r="V1052" s="1">
        <f t="shared" si="327"/>
        <v>0</v>
      </c>
      <c r="W1052" s="1">
        <f t="shared" si="328"/>
        <v>1</v>
      </c>
      <c r="X1052" s="1">
        <f t="shared" si="329"/>
        <v>0</v>
      </c>
      <c r="Y1052" s="1">
        <f t="shared" si="330"/>
        <v>0</v>
      </c>
      <c r="AB1052" s="1">
        <f t="shared" si="331"/>
        <v>0</v>
      </c>
      <c r="AC1052" s="1">
        <f t="shared" si="332"/>
        <v>1</v>
      </c>
      <c r="AD1052" s="1">
        <f t="shared" si="333"/>
        <v>0</v>
      </c>
      <c r="AE1052" s="1">
        <f t="shared" si="334"/>
        <v>0</v>
      </c>
    </row>
    <row r="1053" spans="1:31" x14ac:dyDescent="0.25">
      <c r="A1053">
        <v>0</v>
      </c>
      <c r="B1053">
        <v>32</v>
      </c>
      <c r="C1053">
        <v>24.42</v>
      </c>
      <c r="D1053">
        <v>675</v>
      </c>
      <c r="E1053">
        <v>0</v>
      </c>
      <c r="F1053" t="str">
        <f t="shared" si="316"/>
        <v/>
      </c>
      <c r="G1053">
        <f t="shared" si="317"/>
        <v>0.745</v>
      </c>
      <c r="H1053" t="str">
        <f t="shared" si="318"/>
        <v/>
      </c>
      <c r="I1053" s="1">
        <f t="shared" si="319"/>
        <v>0.745</v>
      </c>
      <c r="K1053" s="1">
        <f t="shared" si="320"/>
        <v>0</v>
      </c>
      <c r="L1053" s="1">
        <f t="shared" si="321"/>
        <v>0</v>
      </c>
      <c r="M1053" s="1">
        <f t="shared" si="322"/>
        <v>0</v>
      </c>
      <c r="P1053" s="1">
        <f t="shared" si="323"/>
        <v>0</v>
      </c>
      <c r="Q1053" s="1">
        <f t="shared" si="324"/>
        <v>0</v>
      </c>
      <c r="R1053" s="1">
        <f t="shared" si="325"/>
        <v>0</v>
      </c>
      <c r="S1053" s="1">
        <f t="shared" si="326"/>
        <v>1</v>
      </c>
      <c r="V1053" s="1">
        <f t="shared" si="327"/>
        <v>0</v>
      </c>
      <c r="W1053" s="1">
        <f t="shared" si="328"/>
        <v>0</v>
      </c>
      <c r="X1053" s="1">
        <f t="shared" si="329"/>
        <v>0</v>
      </c>
      <c r="Y1053" s="1">
        <f t="shared" si="330"/>
        <v>1</v>
      </c>
      <c r="AB1053" s="1">
        <f t="shared" si="331"/>
        <v>0</v>
      </c>
      <c r="AC1053" s="1">
        <f t="shared" si="332"/>
        <v>0</v>
      </c>
      <c r="AD1053" s="1">
        <f t="shared" si="333"/>
        <v>0</v>
      </c>
      <c r="AE1053" s="1">
        <f t="shared" si="334"/>
        <v>1</v>
      </c>
    </row>
    <row r="1054" spans="1:31" x14ac:dyDescent="0.25">
      <c r="A1054">
        <v>0</v>
      </c>
      <c r="B1054">
        <v>42</v>
      </c>
      <c r="C1054">
        <v>36.6</v>
      </c>
      <c r="D1054">
        <v>665</v>
      </c>
      <c r="E1054">
        <v>0</v>
      </c>
      <c r="F1054" t="str">
        <f t="shared" si="316"/>
        <v/>
      </c>
      <c r="G1054">
        <f t="shared" si="317"/>
        <v>0.745</v>
      </c>
      <c r="H1054" t="str">
        <f t="shared" si="318"/>
        <v/>
      </c>
      <c r="I1054" s="1">
        <f t="shared" si="319"/>
        <v>0.745</v>
      </c>
      <c r="K1054" s="1">
        <f t="shared" si="320"/>
        <v>0</v>
      </c>
      <c r="L1054" s="1">
        <f t="shared" si="321"/>
        <v>0</v>
      </c>
      <c r="M1054" s="1">
        <f t="shared" si="322"/>
        <v>0</v>
      </c>
      <c r="P1054" s="1">
        <f t="shared" si="323"/>
        <v>0</v>
      </c>
      <c r="Q1054" s="1">
        <f t="shared" si="324"/>
        <v>0</v>
      </c>
      <c r="R1054" s="1">
        <f t="shared" si="325"/>
        <v>0</v>
      </c>
      <c r="S1054" s="1">
        <f t="shared" si="326"/>
        <v>1</v>
      </c>
      <c r="V1054" s="1">
        <f t="shared" si="327"/>
        <v>0</v>
      </c>
      <c r="W1054" s="1">
        <f t="shared" si="328"/>
        <v>0</v>
      </c>
      <c r="X1054" s="1">
        <f t="shared" si="329"/>
        <v>0</v>
      </c>
      <c r="Y1054" s="1">
        <f t="shared" si="330"/>
        <v>1</v>
      </c>
      <c r="AB1054" s="1">
        <f t="shared" si="331"/>
        <v>0</v>
      </c>
      <c r="AC1054" s="1">
        <f t="shared" si="332"/>
        <v>0</v>
      </c>
      <c r="AD1054" s="1">
        <f t="shared" si="333"/>
        <v>0</v>
      </c>
      <c r="AE1054" s="1">
        <f t="shared" si="334"/>
        <v>1</v>
      </c>
    </row>
    <row r="1055" spans="1:31" x14ac:dyDescent="0.25">
      <c r="A1055">
        <v>1</v>
      </c>
      <c r="B1055">
        <v>70</v>
      </c>
      <c r="C1055">
        <v>21.29</v>
      </c>
      <c r="D1055">
        <v>690</v>
      </c>
      <c r="E1055">
        <v>0</v>
      </c>
      <c r="F1055" t="str">
        <f t="shared" si="316"/>
        <v/>
      </c>
      <c r="G1055">
        <f t="shared" si="317"/>
        <v>0.81200000000000006</v>
      </c>
      <c r="H1055" t="str">
        <f t="shared" si="318"/>
        <v/>
      </c>
      <c r="I1055" s="1">
        <f t="shared" si="319"/>
        <v>0.81200000000000006</v>
      </c>
      <c r="K1055" s="1">
        <f t="shared" si="320"/>
        <v>0</v>
      </c>
      <c r="L1055" s="1">
        <f t="shared" si="321"/>
        <v>1</v>
      </c>
      <c r="M1055" s="1">
        <f t="shared" si="322"/>
        <v>1</v>
      </c>
      <c r="P1055" s="1">
        <f t="shared" si="323"/>
        <v>0</v>
      </c>
      <c r="Q1055" s="1">
        <f t="shared" si="324"/>
        <v>0</v>
      </c>
      <c r="R1055" s="1">
        <f t="shared" si="325"/>
        <v>0</v>
      </c>
      <c r="S1055" s="1">
        <f t="shared" si="326"/>
        <v>1</v>
      </c>
      <c r="V1055" s="1">
        <f t="shared" si="327"/>
        <v>0</v>
      </c>
      <c r="W1055" s="1">
        <f t="shared" si="328"/>
        <v>1</v>
      </c>
      <c r="X1055" s="1">
        <f t="shared" si="329"/>
        <v>0</v>
      </c>
      <c r="Y1055" s="1">
        <f t="shared" si="330"/>
        <v>0</v>
      </c>
      <c r="AB1055" s="1">
        <f t="shared" si="331"/>
        <v>0</v>
      </c>
      <c r="AC1055" s="1">
        <f t="shared" si="332"/>
        <v>1</v>
      </c>
      <c r="AD1055" s="1">
        <f t="shared" si="333"/>
        <v>0</v>
      </c>
      <c r="AE1055" s="1">
        <f t="shared" si="334"/>
        <v>0</v>
      </c>
    </row>
    <row r="1056" spans="1:31" x14ac:dyDescent="0.25">
      <c r="A1056">
        <v>0</v>
      </c>
      <c r="B1056">
        <v>27</v>
      </c>
      <c r="C1056">
        <v>14</v>
      </c>
      <c r="D1056">
        <v>720</v>
      </c>
      <c r="E1056">
        <v>0</v>
      </c>
      <c r="F1056">
        <f t="shared" si="316"/>
        <v>0.85299999999999998</v>
      </c>
      <c r="G1056" t="str">
        <f t="shared" si="317"/>
        <v/>
      </c>
      <c r="H1056" t="str">
        <f t="shared" si="318"/>
        <v/>
      </c>
      <c r="I1056" s="1">
        <f t="shared" si="319"/>
        <v>0.85299999999999998</v>
      </c>
      <c r="K1056" s="1">
        <f t="shared" si="320"/>
        <v>1</v>
      </c>
      <c r="L1056" s="1">
        <f t="shared" si="321"/>
        <v>1</v>
      </c>
      <c r="M1056" s="1">
        <f t="shared" si="322"/>
        <v>1</v>
      </c>
      <c r="P1056" s="1">
        <f t="shared" si="323"/>
        <v>0</v>
      </c>
      <c r="Q1056" s="1">
        <f t="shared" si="324"/>
        <v>1</v>
      </c>
      <c r="R1056" s="1">
        <f t="shared" si="325"/>
        <v>0</v>
      </c>
      <c r="S1056" s="1">
        <f t="shared" si="326"/>
        <v>0</v>
      </c>
      <c r="V1056" s="1">
        <f t="shared" si="327"/>
        <v>0</v>
      </c>
      <c r="W1056" s="1">
        <f t="shared" si="328"/>
        <v>1</v>
      </c>
      <c r="X1056" s="1">
        <f t="shared" si="329"/>
        <v>0</v>
      </c>
      <c r="Y1056" s="1">
        <f t="shared" si="330"/>
        <v>0</v>
      </c>
      <c r="AB1056" s="1">
        <f t="shared" si="331"/>
        <v>0</v>
      </c>
      <c r="AC1056" s="1">
        <f t="shared" si="332"/>
        <v>1</v>
      </c>
      <c r="AD1056" s="1">
        <f t="shared" si="333"/>
        <v>0</v>
      </c>
      <c r="AE1056" s="1">
        <f t="shared" si="334"/>
        <v>0</v>
      </c>
    </row>
    <row r="1057" spans="1:31" x14ac:dyDescent="0.25">
      <c r="A1057">
        <v>1</v>
      </c>
      <c r="B1057">
        <v>178</v>
      </c>
      <c r="C1057">
        <v>12.59</v>
      </c>
      <c r="D1057">
        <v>685</v>
      </c>
      <c r="E1057">
        <v>0</v>
      </c>
      <c r="F1057" t="str">
        <f t="shared" si="316"/>
        <v/>
      </c>
      <c r="G1057" t="str">
        <f t="shared" si="317"/>
        <v/>
      </c>
      <c r="H1057">
        <f t="shared" si="318"/>
        <v>0.89200000000000002</v>
      </c>
      <c r="I1057" s="1">
        <f t="shared" si="319"/>
        <v>0.89200000000000002</v>
      </c>
      <c r="K1057" s="1">
        <f t="shared" si="320"/>
        <v>1</v>
      </c>
      <c r="L1057" s="1">
        <f t="shared" si="321"/>
        <v>1</v>
      </c>
      <c r="M1057" s="1">
        <f t="shared" si="322"/>
        <v>1</v>
      </c>
      <c r="P1057" s="1">
        <f t="shared" si="323"/>
        <v>0</v>
      </c>
      <c r="Q1057" s="1">
        <f t="shared" si="324"/>
        <v>1</v>
      </c>
      <c r="R1057" s="1">
        <f t="shared" si="325"/>
        <v>0</v>
      </c>
      <c r="S1057" s="1">
        <f t="shared" si="326"/>
        <v>0</v>
      </c>
      <c r="V1057" s="1">
        <f t="shared" si="327"/>
        <v>0</v>
      </c>
      <c r="W1057" s="1">
        <f t="shared" si="328"/>
        <v>1</v>
      </c>
      <c r="X1057" s="1">
        <f t="shared" si="329"/>
        <v>0</v>
      </c>
      <c r="Y1057" s="1">
        <f t="shared" si="330"/>
        <v>0</v>
      </c>
      <c r="AB1057" s="1">
        <f t="shared" si="331"/>
        <v>0</v>
      </c>
      <c r="AC1057" s="1">
        <f t="shared" si="332"/>
        <v>1</v>
      </c>
      <c r="AD1057" s="1">
        <f t="shared" si="333"/>
        <v>0</v>
      </c>
      <c r="AE1057" s="1">
        <f t="shared" si="334"/>
        <v>0</v>
      </c>
    </row>
    <row r="1058" spans="1:31" x14ac:dyDescent="0.25">
      <c r="A1058">
        <v>1</v>
      </c>
      <c r="B1058">
        <v>37</v>
      </c>
      <c r="C1058">
        <v>29.91</v>
      </c>
      <c r="D1058">
        <v>680</v>
      </c>
      <c r="E1058">
        <v>0</v>
      </c>
      <c r="F1058" t="str">
        <f t="shared" si="316"/>
        <v/>
      </c>
      <c r="G1058">
        <f t="shared" si="317"/>
        <v>0.745</v>
      </c>
      <c r="H1058" t="str">
        <f t="shared" si="318"/>
        <v/>
      </c>
      <c r="I1058" s="1">
        <f t="shared" si="319"/>
        <v>0.745</v>
      </c>
      <c r="K1058" s="1">
        <f t="shared" si="320"/>
        <v>0</v>
      </c>
      <c r="L1058" s="1">
        <f t="shared" si="321"/>
        <v>0</v>
      </c>
      <c r="M1058" s="1">
        <f t="shared" si="322"/>
        <v>0</v>
      </c>
      <c r="P1058" s="1">
        <f t="shared" si="323"/>
        <v>0</v>
      </c>
      <c r="Q1058" s="1">
        <f t="shared" si="324"/>
        <v>0</v>
      </c>
      <c r="R1058" s="1">
        <f t="shared" si="325"/>
        <v>0</v>
      </c>
      <c r="S1058" s="1">
        <f t="shared" si="326"/>
        <v>1</v>
      </c>
      <c r="V1058" s="1">
        <f t="shared" si="327"/>
        <v>0</v>
      </c>
      <c r="W1058" s="1">
        <f t="shared" si="328"/>
        <v>0</v>
      </c>
      <c r="X1058" s="1">
        <f t="shared" si="329"/>
        <v>0</v>
      </c>
      <c r="Y1058" s="1">
        <f t="shared" si="330"/>
        <v>1</v>
      </c>
      <c r="AB1058" s="1">
        <f t="shared" si="331"/>
        <v>0</v>
      </c>
      <c r="AC1058" s="1">
        <f t="shared" si="332"/>
        <v>0</v>
      </c>
      <c r="AD1058" s="1">
        <f t="shared" si="333"/>
        <v>0</v>
      </c>
      <c r="AE1058" s="1">
        <f t="shared" si="334"/>
        <v>1</v>
      </c>
    </row>
    <row r="1059" spans="1:31" x14ac:dyDescent="0.25">
      <c r="A1059">
        <v>0</v>
      </c>
      <c r="B1059">
        <v>40</v>
      </c>
      <c r="C1059">
        <v>27</v>
      </c>
      <c r="D1059">
        <v>660</v>
      </c>
      <c r="E1059">
        <v>0</v>
      </c>
      <c r="F1059" t="str">
        <f t="shared" si="316"/>
        <v/>
      </c>
      <c r="G1059">
        <f t="shared" si="317"/>
        <v>0.745</v>
      </c>
      <c r="H1059" t="str">
        <f t="shared" si="318"/>
        <v/>
      </c>
      <c r="I1059" s="1">
        <f t="shared" si="319"/>
        <v>0.745</v>
      </c>
      <c r="K1059" s="1">
        <f t="shared" si="320"/>
        <v>0</v>
      </c>
      <c r="L1059" s="1">
        <f t="shared" si="321"/>
        <v>0</v>
      </c>
      <c r="M1059" s="1">
        <f t="shared" si="322"/>
        <v>0</v>
      </c>
      <c r="P1059" s="1">
        <f t="shared" si="323"/>
        <v>0</v>
      </c>
      <c r="Q1059" s="1">
        <f t="shared" si="324"/>
        <v>0</v>
      </c>
      <c r="R1059" s="1">
        <f t="shared" si="325"/>
        <v>0</v>
      </c>
      <c r="S1059" s="1">
        <f t="shared" si="326"/>
        <v>1</v>
      </c>
      <c r="V1059" s="1">
        <f t="shared" si="327"/>
        <v>0</v>
      </c>
      <c r="W1059" s="1">
        <f t="shared" si="328"/>
        <v>0</v>
      </c>
      <c r="X1059" s="1">
        <f t="shared" si="329"/>
        <v>0</v>
      </c>
      <c r="Y1059" s="1">
        <f t="shared" si="330"/>
        <v>1</v>
      </c>
      <c r="AB1059" s="1">
        <f t="shared" si="331"/>
        <v>0</v>
      </c>
      <c r="AC1059" s="1">
        <f t="shared" si="332"/>
        <v>0</v>
      </c>
      <c r="AD1059" s="1">
        <f t="shared" si="333"/>
        <v>0</v>
      </c>
      <c r="AE1059" s="1">
        <f t="shared" si="334"/>
        <v>1</v>
      </c>
    </row>
    <row r="1060" spans="1:31" x14ac:dyDescent="0.25">
      <c r="A1060">
        <v>1</v>
      </c>
      <c r="B1060">
        <v>59</v>
      </c>
      <c r="C1060">
        <v>22.56</v>
      </c>
      <c r="D1060">
        <v>695</v>
      </c>
      <c r="E1060">
        <v>0</v>
      </c>
      <c r="F1060" t="str">
        <f t="shared" si="316"/>
        <v/>
      </c>
      <c r="G1060">
        <f t="shared" si="317"/>
        <v>0.81200000000000006</v>
      </c>
      <c r="H1060" t="str">
        <f t="shared" si="318"/>
        <v/>
      </c>
      <c r="I1060" s="1">
        <f t="shared" si="319"/>
        <v>0.81200000000000006</v>
      </c>
      <c r="K1060" s="1">
        <f t="shared" si="320"/>
        <v>0</v>
      </c>
      <c r="L1060" s="1">
        <f t="shared" si="321"/>
        <v>1</v>
      </c>
      <c r="M1060" s="1">
        <f t="shared" si="322"/>
        <v>1</v>
      </c>
      <c r="P1060" s="1">
        <f t="shared" si="323"/>
        <v>0</v>
      </c>
      <c r="Q1060" s="1">
        <f t="shared" si="324"/>
        <v>0</v>
      </c>
      <c r="R1060" s="1">
        <f t="shared" si="325"/>
        <v>0</v>
      </c>
      <c r="S1060" s="1">
        <f t="shared" si="326"/>
        <v>1</v>
      </c>
      <c r="V1060" s="1">
        <f t="shared" si="327"/>
        <v>0</v>
      </c>
      <c r="W1060" s="1">
        <f t="shared" si="328"/>
        <v>1</v>
      </c>
      <c r="X1060" s="1">
        <f t="shared" si="329"/>
        <v>0</v>
      </c>
      <c r="Y1060" s="1">
        <f t="shared" si="330"/>
        <v>0</v>
      </c>
      <c r="AB1060" s="1">
        <f t="shared" si="331"/>
        <v>0</v>
      </c>
      <c r="AC1060" s="1">
        <f t="shared" si="332"/>
        <v>1</v>
      </c>
      <c r="AD1060" s="1">
        <f t="shared" si="333"/>
        <v>0</v>
      </c>
      <c r="AE1060" s="1">
        <f t="shared" si="334"/>
        <v>0</v>
      </c>
    </row>
    <row r="1061" spans="1:31" x14ac:dyDescent="0.25">
      <c r="A1061">
        <v>0</v>
      </c>
      <c r="B1061">
        <v>42</v>
      </c>
      <c r="C1061">
        <v>27.3</v>
      </c>
      <c r="D1061">
        <v>660</v>
      </c>
      <c r="E1061">
        <v>0</v>
      </c>
      <c r="F1061" t="str">
        <f t="shared" si="316"/>
        <v/>
      </c>
      <c r="G1061">
        <f t="shared" si="317"/>
        <v>0.745</v>
      </c>
      <c r="H1061" t="str">
        <f t="shared" si="318"/>
        <v/>
      </c>
      <c r="I1061" s="1">
        <f t="shared" si="319"/>
        <v>0.745</v>
      </c>
      <c r="K1061" s="1">
        <f t="shared" si="320"/>
        <v>0</v>
      </c>
      <c r="L1061" s="1">
        <f t="shared" si="321"/>
        <v>0</v>
      </c>
      <c r="M1061" s="1">
        <f t="shared" si="322"/>
        <v>0</v>
      </c>
      <c r="P1061" s="1">
        <f t="shared" si="323"/>
        <v>0</v>
      </c>
      <c r="Q1061" s="1">
        <f t="shared" si="324"/>
        <v>0</v>
      </c>
      <c r="R1061" s="1">
        <f t="shared" si="325"/>
        <v>0</v>
      </c>
      <c r="S1061" s="1">
        <f t="shared" si="326"/>
        <v>1</v>
      </c>
      <c r="V1061" s="1">
        <f t="shared" si="327"/>
        <v>0</v>
      </c>
      <c r="W1061" s="1">
        <f t="shared" si="328"/>
        <v>0</v>
      </c>
      <c r="X1061" s="1">
        <f t="shared" si="329"/>
        <v>0</v>
      </c>
      <c r="Y1061" s="1">
        <f t="shared" si="330"/>
        <v>1</v>
      </c>
      <c r="AB1061" s="1">
        <f t="shared" si="331"/>
        <v>0</v>
      </c>
      <c r="AC1061" s="1">
        <f t="shared" si="332"/>
        <v>0</v>
      </c>
      <c r="AD1061" s="1">
        <f t="shared" si="333"/>
        <v>0</v>
      </c>
      <c r="AE1061" s="1">
        <f t="shared" si="334"/>
        <v>1</v>
      </c>
    </row>
    <row r="1062" spans="1:31" x14ac:dyDescent="0.25">
      <c r="A1062">
        <v>1</v>
      </c>
      <c r="B1062">
        <v>72.635000000000005</v>
      </c>
      <c r="C1062">
        <v>19.68</v>
      </c>
      <c r="D1062">
        <v>660</v>
      </c>
      <c r="E1062">
        <v>0</v>
      </c>
      <c r="F1062" t="str">
        <f t="shared" si="316"/>
        <v/>
      </c>
      <c r="G1062">
        <f t="shared" si="317"/>
        <v>0.745</v>
      </c>
      <c r="H1062" t="str">
        <f t="shared" si="318"/>
        <v/>
      </c>
      <c r="I1062" s="1">
        <f t="shared" si="319"/>
        <v>0.745</v>
      </c>
      <c r="K1062" s="1">
        <f t="shared" si="320"/>
        <v>0</v>
      </c>
      <c r="L1062" s="1">
        <f t="shared" si="321"/>
        <v>0</v>
      </c>
      <c r="M1062" s="1">
        <f t="shared" si="322"/>
        <v>0</v>
      </c>
      <c r="P1062" s="1">
        <f t="shared" si="323"/>
        <v>0</v>
      </c>
      <c r="Q1062" s="1">
        <f t="shared" si="324"/>
        <v>0</v>
      </c>
      <c r="R1062" s="1">
        <f t="shared" si="325"/>
        <v>0</v>
      </c>
      <c r="S1062" s="1">
        <f t="shared" si="326"/>
        <v>1</v>
      </c>
      <c r="V1062" s="1">
        <f t="shared" si="327"/>
        <v>0</v>
      </c>
      <c r="W1062" s="1">
        <f t="shared" si="328"/>
        <v>0</v>
      </c>
      <c r="X1062" s="1">
        <f t="shared" si="329"/>
        <v>0</v>
      </c>
      <c r="Y1062" s="1">
        <f t="shared" si="330"/>
        <v>1</v>
      </c>
      <c r="AB1062" s="1">
        <f t="shared" si="331"/>
        <v>0</v>
      </c>
      <c r="AC1062" s="1">
        <f t="shared" si="332"/>
        <v>0</v>
      </c>
      <c r="AD1062" s="1">
        <f t="shared" si="333"/>
        <v>0</v>
      </c>
      <c r="AE1062" s="1">
        <f t="shared" si="334"/>
        <v>1</v>
      </c>
    </row>
    <row r="1063" spans="1:31" x14ac:dyDescent="0.25">
      <c r="A1063">
        <v>0</v>
      </c>
      <c r="B1063">
        <v>70</v>
      </c>
      <c r="C1063">
        <v>12.84</v>
      </c>
      <c r="D1063">
        <v>695</v>
      </c>
      <c r="E1063">
        <v>0</v>
      </c>
      <c r="F1063" t="str">
        <f t="shared" si="316"/>
        <v/>
      </c>
      <c r="G1063">
        <f t="shared" si="317"/>
        <v>0.83199999999999996</v>
      </c>
      <c r="H1063" t="str">
        <f t="shared" si="318"/>
        <v/>
      </c>
      <c r="I1063" s="1">
        <f t="shared" si="319"/>
        <v>0.83199999999999996</v>
      </c>
      <c r="K1063" s="1">
        <f t="shared" si="320"/>
        <v>0</v>
      </c>
      <c r="L1063" s="1">
        <f t="shared" si="321"/>
        <v>1</v>
      </c>
      <c r="M1063" s="1">
        <f t="shared" si="322"/>
        <v>1</v>
      </c>
      <c r="P1063" s="1">
        <f t="shared" si="323"/>
        <v>0</v>
      </c>
      <c r="Q1063" s="1">
        <f t="shared" si="324"/>
        <v>0</v>
      </c>
      <c r="R1063" s="1">
        <f t="shared" si="325"/>
        <v>0</v>
      </c>
      <c r="S1063" s="1">
        <f t="shared" si="326"/>
        <v>1</v>
      </c>
      <c r="V1063" s="1">
        <f t="shared" si="327"/>
        <v>0</v>
      </c>
      <c r="W1063" s="1">
        <f t="shared" si="328"/>
        <v>1</v>
      </c>
      <c r="X1063" s="1">
        <f t="shared" si="329"/>
        <v>0</v>
      </c>
      <c r="Y1063" s="1">
        <f t="shared" si="330"/>
        <v>0</v>
      </c>
      <c r="AB1063" s="1">
        <f t="shared" si="331"/>
        <v>0</v>
      </c>
      <c r="AC1063" s="1">
        <f t="shared" si="332"/>
        <v>1</v>
      </c>
      <c r="AD1063" s="1">
        <f t="shared" si="333"/>
        <v>0</v>
      </c>
      <c r="AE1063" s="1">
        <f t="shared" si="334"/>
        <v>0</v>
      </c>
    </row>
    <row r="1064" spans="1:31" x14ac:dyDescent="0.25">
      <c r="A1064">
        <v>1</v>
      </c>
      <c r="B1064">
        <v>56</v>
      </c>
      <c r="C1064">
        <v>28.83</v>
      </c>
      <c r="D1064">
        <v>660</v>
      </c>
      <c r="E1064">
        <v>0</v>
      </c>
      <c r="F1064" t="str">
        <f t="shared" si="316"/>
        <v/>
      </c>
      <c r="G1064">
        <f t="shared" si="317"/>
        <v>0.745</v>
      </c>
      <c r="H1064" t="str">
        <f t="shared" si="318"/>
        <v/>
      </c>
      <c r="I1064" s="1">
        <f t="shared" si="319"/>
        <v>0.745</v>
      </c>
      <c r="K1064" s="1">
        <f t="shared" si="320"/>
        <v>0</v>
      </c>
      <c r="L1064" s="1">
        <f t="shared" si="321"/>
        <v>0</v>
      </c>
      <c r="M1064" s="1">
        <f t="shared" si="322"/>
        <v>0</v>
      </c>
      <c r="P1064" s="1">
        <f t="shared" si="323"/>
        <v>0</v>
      </c>
      <c r="Q1064" s="1">
        <f t="shared" si="324"/>
        <v>0</v>
      </c>
      <c r="R1064" s="1">
        <f t="shared" si="325"/>
        <v>0</v>
      </c>
      <c r="S1064" s="1">
        <f t="shared" si="326"/>
        <v>1</v>
      </c>
      <c r="V1064" s="1">
        <f t="shared" si="327"/>
        <v>0</v>
      </c>
      <c r="W1064" s="1">
        <f t="shared" si="328"/>
        <v>0</v>
      </c>
      <c r="X1064" s="1">
        <f t="shared" si="329"/>
        <v>0</v>
      </c>
      <c r="Y1064" s="1">
        <f t="shared" si="330"/>
        <v>1</v>
      </c>
      <c r="AB1064" s="1">
        <f t="shared" si="331"/>
        <v>0</v>
      </c>
      <c r="AC1064" s="1">
        <f t="shared" si="332"/>
        <v>0</v>
      </c>
      <c r="AD1064" s="1">
        <f t="shared" si="333"/>
        <v>0</v>
      </c>
      <c r="AE1064" s="1">
        <f t="shared" si="334"/>
        <v>1</v>
      </c>
    </row>
    <row r="1065" spans="1:31" x14ac:dyDescent="0.25">
      <c r="A1065">
        <v>0</v>
      </c>
      <c r="B1065">
        <v>67.5</v>
      </c>
      <c r="C1065">
        <v>12.16</v>
      </c>
      <c r="D1065">
        <v>755</v>
      </c>
      <c r="E1065">
        <v>1</v>
      </c>
      <c r="F1065">
        <f t="shared" si="316"/>
        <v>0.93600000000000005</v>
      </c>
      <c r="G1065" t="str">
        <f t="shared" si="317"/>
        <v/>
      </c>
      <c r="H1065" t="str">
        <f t="shared" si="318"/>
        <v/>
      </c>
      <c r="I1065" s="1">
        <f t="shared" si="319"/>
        <v>0.93600000000000005</v>
      </c>
      <c r="K1065" s="1">
        <f t="shared" si="320"/>
        <v>1</v>
      </c>
      <c r="L1065" s="1">
        <f t="shared" si="321"/>
        <v>1</v>
      </c>
      <c r="M1065" s="1">
        <f t="shared" si="322"/>
        <v>1</v>
      </c>
      <c r="P1065" s="1">
        <f t="shared" si="323"/>
        <v>1</v>
      </c>
      <c r="Q1065" s="1">
        <f t="shared" si="324"/>
        <v>0</v>
      </c>
      <c r="R1065" s="1">
        <f t="shared" si="325"/>
        <v>0</v>
      </c>
      <c r="S1065" s="1">
        <f t="shared" si="326"/>
        <v>0</v>
      </c>
      <c r="V1065" s="1">
        <f t="shared" si="327"/>
        <v>1</v>
      </c>
      <c r="W1065" s="1">
        <f t="shared" si="328"/>
        <v>0</v>
      </c>
      <c r="X1065" s="1">
        <f t="shared" si="329"/>
        <v>0</v>
      </c>
      <c r="Y1065" s="1">
        <f t="shared" si="330"/>
        <v>0</v>
      </c>
      <c r="AB1065" s="1">
        <f t="shared" si="331"/>
        <v>1</v>
      </c>
      <c r="AC1065" s="1">
        <f t="shared" si="332"/>
        <v>0</v>
      </c>
      <c r="AD1065" s="1">
        <f t="shared" si="333"/>
        <v>0</v>
      </c>
      <c r="AE1065" s="1">
        <f t="shared" si="334"/>
        <v>0</v>
      </c>
    </row>
    <row r="1066" spans="1:31" x14ac:dyDescent="0.25">
      <c r="A1066">
        <v>1</v>
      </c>
      <c r="B1066">
        <v>111</v>
      </c>
      <c r="C1066">
        <v>28.06</v>
      </c>
      <c r="D1066">
        <v>690</v>
      </c>
      <c r="E1066">
        <v>1</v>
      </c>
      <c r="F1066" t="str">
        <f t="shared" si="316"/>
        <v/>
      </c>
      <c r="G1066" t="str">
        <f t="shared" si="317"/>
        <v/>
      </c>
      <c r="H1066">
        <f t="shared" si="318"/>
        <v>0.78400000000000003</v>
      </c>
      <c r="I1066" s="1">
        <f t="shared" si="319"/>
        <v>0.78400000000000003</v>
      </c>
      <c r="K1066" s="1">
        <f t="shared" si="320"/>
        <v>0</v>
      </c>
      <c r="L1066" s="1">
        <f t="shared" si="321"/>
        <v>0</v>
      </c>
      <c r="M1066" s="1">
        <f t="shared" si="322"/>
        <v>1</v>
      </c>
      <c r="P1066" s="1">
        <f t="shared" si="323"/>
        <v>0</v>
      </c>
      <c r="Q1066" s="1">
        <f t="shared" si="324"/>
        <v>0</v>
      </c>
      <c r="R1066" s="1">
        <f t="shared" si="325"/>
        <v>1</v>
      </c>
      <c r="S1066" s="1">
        <f t="shared" si="326"/>
        <v>0</v>
      </c>
      <c r="V1066" s="1">
        <f t="shared" si="327"/>
        <v>0</v>
      </c>
      <c r="W1066" s="1">
        <f t="shared" si="328"/>
        <v>0</v>
      </c>
      <c r="X1066" s="1">
        <f t="shared" si="329"/>
        <v>1</v>
      </c>
      <c r="Y1066" s="1">
        <f t="shared" si="330"/>
        <v>0</v>
      </c>
      <c r="AB1066" s="1">
        <f t="shared" si="331"/>
        <v>1</v>
      </c>
      <c r="AC1066" s="1">
        <f t="shared" si="332"/>
        <v>0</v>
      </c>
      <c r="AD1066" s="1">
        <f t="shared" si="333"/>
        <v>0</v>
      </c>
      <c r="AE1066" s="1">
        <f t="shared" si="334"/>
        <v>0</v>
      </c>
    </row>
    <row r="1067" spans="1:31" x14ac:dyDescent="0.25">
      <c r="A1067">
        <v>0</v>
      </c>
      <c r="B1067">
        <v>45</v>
      </c>
      <c r="C1067">
        <v>27.15</v>
      </c>
      <c r="D1067">
        <v>670</v>
      </c>
      <c r="E1067">
        <v>1</v>
      </c>
      <c r="F1067" t="str">
        <f t="shared" si="316"/>
        <v/>
      </c>
      <c r="G1067">
        <f t="shared" si="317"/>
        <v>0.745</v>
      </c>
      <c r="H1067" t="str">
        <f t="shared" si="318"/>
        <v/>
      </c>
      <c r="I1067" s="1">
        <f t="shared" si="319"/>
        <v>0.745</v>
      </c>
      <c r="K1067" s="1">
        <f t="shared" si="320"/>
        <v>0</v>
      </c>
      <c r="L1067" s="1">
        <f t="shared" si="321"/>
        <v>0</v>
      </c>
      <c r="M1067" s="1">
        <f t="shared" si="322"/>
        <v>0</v>
      </c>
      <c r="P1067" s="1">
        <f t="shared" si="323"/>
        <v>0</v>
      </c>
      <c r="Q1067" s="1">
        <f t="shared" si="324"/>
        <v>0</v>
      </c>
      <c r="R1067" s="1">
        <f t="shared" si="325"/>
        <v>1</v>
      </c>
      <c r="S1067" s="1">
        <f t="shared" si="326"/>
        <v>0</v>
      </c>
      <c r="V1067" s="1">
        <f t="shared" si="327"/>
        <v>0</v>
      </c>
      <c r="W1067" s="1">
        <f t="shared" si="328"/>
        <v>0</v>
      </c>
      <c r="X1067" s="1">
        <f t="shared" si="329"/>
        <v>1</v>
      </c>
      <c r="Y1067" s="1">
        <f t="shared" si="330"/>
        <v>0</v>
      </c>
      <c r="AB1067" s="1">
        <f t="shared" si="331"/>
        <v>0</v>
      </c>
      <c r="AC1067" s="1">
        <f t="shared" si="332"/>
        <v>0</v>
      </c>
      <c r="AD1067" s="1">
        <f t="shared" si="333"/>
        <v>1</v>
      </c>
      <c r="AE1067" s="1">
        <f t="shared" si="334"/>
        <v>0</v>
      </c>
    </row>
    <row r="1068" spans="1:31" x14ac:dyDescent="0.25">
      <c r="A1068">
        <v>1</v>
      </c>
      <c r="B1068">
        <v>60</v>
      </c>
      <c r="C1068">
        <v>6.62</v>
      </c>
      <c r="D1068">
        <v>680</v>
      </c>
      <c r="E1068">
        <v>1</v>
      </c>
      <c r="F1068" t="str">
        <f t="shared" si="316"/>
        <v/>
      </c>
      <c r="G1068">
        <f t="shared" si="317"/>
        <v>0.83199999999999996</v>
      </c>
      <c r="H1068" t="str">
        <f t="shared" si="318"/>
        <v/>
      </c>
      <c r="I1068" s="1">
        <f t="shared" si="319"/>
        <v>0.83199999999999996</v>
      </c>
      <c r="K1068" s="1">
        <f t="shared" si="320"/>
        <v>0</v>
      </c>
      <c r="L1068" s="1">
        <f t="shared" si="321"/>
        <v>1</v>
      </c>
      <c r="M1068" s="1">
        <f t="shared" si="322"/>
        <v>1</v>
      </c>
      <c r="P1068" s="1">
        <f t="shared" si="323"/>
        <v>0</v>
      </c>
      <c r="Q1068" s="1">
        <f t="shared" si="324"/>
        <v>0</v>
      </c>
      <c r="R1068" s="1">
        <f t="shared" si="325"/>
        <v>1</v>
      </c>
      <c r="S1068" s="1">
        <f t="shared" si="326"/>
        <v>0</v>
      </c>
      <c r="V1068" s="1">
        <f t="shared" si="327"/>
        <v>1</v>
      </c>
      <c r="W1068" s="1">
        <f t="shared" si="328"/>
        <v>0</v>
      </c>
      <c r="X1068" s="1">
        <f t="shared" si="329"/>
        <v>0</v>
      </c>
      <c r="Y1068" s="1">
        <f t="shared" si="330"/>
        <v>0</v>
      </c>
      <c r="AB1068" s="1">
        <f t="shared" si="331"/>
        <v>1</v>
      </c>
      <c r="AC1068" s="1">
        <f t="shared" si="332"/>
        <v>0</v>
      </c>
      <c r="AD1068" s="1">
        <f t="shared" si="333"/>
        <v>0</v>
      </c>
      <c r="AE1068" s="1">
        <f t="shared" si="334"/>
        <v>0</v>
      </c>
    </row>
    <row r="1069" spans="1:31" x14ac:dyDescent="0.25">
      <c r="A1069">
        <v>1</v>
      </c>
      <c r="B1069">
        <v>109</v>
      </c>
      <c r="C1069">
        <v>21.96</v>
      </c>
      <c r="D1069">
        <v>665</v>
      </c>
      <c r="E1069">
        <v>1</v>
      </c>
      <c r="F1069" t="str">
        <f t="shared" si="316"/>
        <v/>
      </c>
      <c r="G1069" t="str">
        <f t="shared" si="317"/>
        <v/>
      </c>
      <c r="H1069">
        <f t="shared" si="318"/>
        <v>0.85199999999999998</v>
      </c>
      <c r="I1069" s="1">
        <f t="shared" si="319"/>
        <v>0.85199999999999998</v>
      </c>
      <c r="K1069" s="1">
        <f t="shared" si="320"/>
        <v>1</v>
      </c>
      <c r="L1069" s="1">
        <f t="shared" si="321"/>
        <v>1</v>
      </c>
      <c r="M1069" s="1">
        <f t="shared" si="322"/>
        <v>1</v>
      </c>
      <c r="P1069" s="1">
        <f t="shared" si="323"/>
        <v>1</v>
      </c>
      <c r="Q1069" s="1">
        <f t="shared" si="324"/>
        <v>0</v>
      </c>
      <c r="R1069" s="1">
        <f t="shared" si="325"/>
        <v>0</v>
      </c>
      <c r="S1069" s="1">
        <f t="shared" si="326"/>
        <v>0</v>
      </c>
      <c r="V1069" s="1">
        <f t="shared" si="327"/>
        <v>1</v>
      </c>
      <c r="W1069" s="1">
        <f t="shared" si="328"/>
        <v>0</v>
      </c>
      <c r="X1069" s="1">
        <f t="shared" si="329"/>
        <v>0</v>
      </c>
      <c r="Y1069" s="1">
        <f t="shared" si="330"/>
        <v>0</v>
      </c>
      <c r="AB1069" s="1">
        <f t="shared" si="331"/>
        <v>1</v>
      </c>
      <c r="AC1069" s="1">
        <f t="shared" si="332"/>
        <v>0</v>
      </c>
      <c r="AD1069" s="1">
        <f t="shared" si="333"/>
        <v>0</v>
      </c>
      <c r="AE1069" s="1">
        <f t="shared" si="334"/>
        <v>0</v>
      </c>
    </row>
    <row r="1070" spans="1:31" x14ac:dyDescent="0.25">
      <c r="A1070">
        <v>1</v>
      </c>
      <c r="B1070">
        <v>48</v>
      </c>
      <c r="C1070">
        <v>8.93</v>
      </c>
      <c r="D1070">
        <v>670</v>
      </c>
      <c r="E1070">
        <v>1</v>
      </c>
      <c r="F1070" t="str">
        <f t="shared" si="316"/>
        <v/>
      </c>
      <c r="G1070">
        <f t="shared" si="317"/>
        <v>0.83199999999999996</v>
      </c>
      <c r="H1070" t="str">
        <f t="shared" si="318"/>
        <v/>
      </c>
      <c r="I1070" s="1">
        <f t="shared" si="319"/>
        <v>0.83199999999999996</v>
      </c>
      <c r="K1070" s="1">
        <f t="shared" si="320"/>
        <v>0</v>
      </c>
      <c r="L1070" s="1">
        <f t="shared" si="321"/>
        <v>1</v>
      </c>
      <c r="M1070" s="1">
        <f t="shared" si="322"/>
        <v>1</v>
      </c>
      <c r="P1070" s="1">
        <f t="shared" si="323"/>
        <v>0</v>
      </c>
      <c r="Q1070" s="1">
        <f t="shared" si="324"/>
        <v>0</v>
      </c>
      <c r="R1070" s="1">
        <f t="shared" si="325"/>
        <v>1</v>
      </c>
      <c r="S1070" s="1">
        <f t="shared" si="326"/>
        <v>0</v>
      </c>
      <c r="V1070" s="1">
        <f t="shared" si="327"/>
        <v>1</v>
      </c>
      <c r="W1070" s="1">
        <f t="shared" si="328"/>
        <v>0</v>
      </c>
      <c r="X1070" s="1">
        <f t="shared" si="329"/>
        <v>0</v>
      </c>
      <c r="Y1070" s="1">
        <f t="shared" si="330"/>
        <v>0</v>
      </c>
      <c r="AB1070" s="1">
        <f t="shared" si="331"/>
        <v>1</v>
      </c>
      <c r="AC1070" s="1">
        <f t="shared" si="332"/>
        <v>0</v>
      </c>
      <c r="AD1070" s="1">
        <f t="shared" si="333"/>
        <v>0</v>
      </c>
      <c r="AE1070" s="1">
        <f t="shared" si="334"/>
        <v>0</v>
      </c>
    </row>
    <row r="1071" spans="1:31" x14ac:dyDescent="0.25">
      <c r="A1071">
        <v>0</v>
      </c>
      <c r="B1071">
        <v>52</v>
      </c>
      <c r="C1071">
        <v>16.71</v>
      </c>
      <c r="D1071">
        <v>715</v>
      </c>
      <c r="E1071">
        <v>1</v>
      </c>
      <c r="F1071" t="str">
        <f t="shared" si="316"/>
        <v/>
      </c>
      <c r="G1071">
        <f t="shared" si="317"/>
        <v>0.81200000000000006</v>
      </c>
      <c r="H1071" t="str">
        <f t="shared" si="318"/>
        <v/>
      </c>
      <c r="I1071" s="1">
        <f t="shared" si="319"/>
        <v>0.81200000000000006</v>
      </c>
      <c r="K1071" s="1">
        <f t="shared" si="320"/>
        <v>0</v>
      </c>
      <c r="L1071" s="1">
        <f t="shared" si="321"/>
        <v>1</v>
      </c>
      <c r="M1071" s="1">
        <f t="shared" si="322"/>
        <v>1</v>
      </c>
      <c r="P1071" s="1">
        <f t="shared" si="323"/>
        <v>0</v>
      </c>
      <c r="Q1071" s="1">
        <f t="shared" si="324"/>
        <v>0</v>
      </c>
      <c r="R1071" s="1">
        <f t="shared" si="325"/>
        <v>1</v>
      </c>
      <c r="S1071" s="1">
        <f t="shared" si="326"/>
        <v>0</v>
      </c>
      <c r="V1071" s="1">
        <f t="shared" si="327"/>
        <v>1</v>
      </c>
      <c r="W1071" s="1">
        <f t="shared" si="328"/>
        <v>0</v>
      </c>
      <c r="X1071" s="1">
        <f t="shared" si="329"/>
        <v>0</v>
      </c>
      <c r="Y1071" s="1">
        <f t="shared" si="330"/>
        <v>0</v>
      </c>
      <c r="AB1071" s="1">
        <f t="shared" si="331"/>
        <v>1</v>
      </c>
      <c r="AC1071" s="1">
        <f t="shared" si="332"/>
        <v>0</v>
      </c>
      <c r="AD1071" s="1">
        <f t="shared" si="333"/>
        <v>0</v>
      </c>
      <c r="AE1071" s="1">
        <f t="shared" si="334"/>
        <v>0</v>
      </c>
    </row>
    <row r="1072" spans="1:31" x14ac:dyDescent="0.25">
      <c r="A1072">
        <v>0</v>
      </c>
      <c r="B1072">
        <v>55</v>
      </c>
      <c r="C1072">
        <v>19.77</v>
      </c>
      <c r="D1072">
        <v>785</v>
      </c>
      <c r="E1072">
        <v>1</v>
      </c>
      <c r="F1072">
        <f t="shared" si="316"/>
        <v>0.93600000000000005</v>
      </c>
      <c r="G1072" t="str">
        <f t="shared" si="317"/>
        <v/>
      </c>
      <c r="H1072" t="str">
        <f t="shared" si="318"/>
        <v/>
      </c>
      <c r="I1072" s="1">
        <f t="shared" si="319"/>
        <v>0.93600000000000005</v>
      </c>
      <c r="K1072" s="1">
        <f t="shared" si="320"/>
        <v>1</v>
      </c>
      <c r="L1072" s="1">
        <f t="shared" si="321"/>
        <v>1</v>
      </c>
      <c r="M1072" s="1">
        <f t="shared" si="322"/>
        <v>1</v>
      </c>
      <c r="P1072" s="1">
        <f t="shared" si="323"/>
        <v>1</v>
      </c>
      <c r="Q1072" s="1">
        <f t="shared" si="324"/>
        <v>0</v>
      </c>
      <c r="R1072" s="1">
        <f t="shared" si="325"/>
        <v>0</v>
      </c>
      <c r="S1072" s="1">
        <f t="shared" si="326"/>
        <v>0</v>
      </c>
      <c r="V1072" s="1">
        <f t="shared" si="327"/>
        <v>1</v>
      </c>
      <c r="W1072" s="1">
        <f t="shared" si="328"/>
        <v>0</v>
      </c>
      <c r="X1072" s="1">
        <f t="shared" si="329"/>
        <v>0</v>
      </c>
      <c r="Y1072" s="1">
        <f t="shared" si="330"/>
        <v>0</v>
      </c>
      <c r="AB1072" s="1">
        <f t="shared" si="331"/>
        <v>1</v>
      </c>
      <c r="AC1072" s="1">
        <f t="shared" si="332"/>
        <v>0</v>
      </c>
      <c r="AD1072" s="1">
        <f t="shared" si="333"/>
        <v>0</v>
      </c>
      <c r="AE1072" s="1">
        <f t="shared" si="334"/>
        <v>0</v>
      </c>
    </row>
    <row r="1073" spans="1:31" x14ac:dyDescent="0.25">
      <c r="A1073">
        <v>1</v>
      </c>
      <c r="B1073">
        <v>185</v>
      </c>
      <c r="C1073">
        <v>30.19</v>
      </c>
      <c r="D1073">
        <v>660</v>
      </c>
      <c r="E1073">
        <v>1</v>
      </c>
      <c r="F1073" t="str">
        <f t="shared" si="316"/>
        <v/>
      </c>
      <c r="G1073" t="str">
        <f t="shared" si="317"/>
        <v/>
      </c>
      <c r="H1073">
        <f t="shared" si="318"/>
        <v>0.78400000000000003</v>
      </c>
      <c r="I1073" s="1">
        <f t="shared" si="319"/>
        <v>0.78400000000000003</v>
      </c>
      <c r="K1073" s="1">
        <f t="shared" si="320"/>
        <v>0</v>
      </c>
      <c r="L1073" s="1">
        <f t="shared" si="321"/>
        <v>0</v>
      </c>
      <c r="M1073" s="1">
        <f t="shared" si="322"/>
        <v>1</v>
      </c>
      <c r="P1073" s="1">
        <f t="shared" si="323"/>
        <v>0</v>
      </c>
      <c r="Q1073" s="1">
        <f t="shared" si="324"/>
        <v>0</v>
      </c>
      <c r="R1073" s="1">
        <f t="shared" si="325"/>
        <v>1</v>
      </c>
      <c r="S1073" s="1">
        <f t="shared" si="326"/>
        <v>0</v>
      </c>
      <c r="V1073" s="1">
        <f t="shared" si="327"/>
        <v>0</v>
      </c>
      <c r="W1073" s="1">
        <f t="shared" si="328"/>
        <v>0</v>
      </c>
      <c r="X1073" s="1">
        <f t="shared" si="329"/>
        <v>1</v>
      </c>
      <c r="Y1073" s="1">
        <f t="shared" si="330"/>
        <v>0</v>
      </c>
      <c r="AB1073" s="1">
        <f t="shared" si="331"/>
        <v>1</v>
      </c>
      <c r="AC1073" s="1">
        <f t="shared" si="332"/>
        <v>0</v>
      </c>
      <c r="AD1073" s="1">
        <f t="shared" si="333"/>
        <v>0</v>
      </c>
      <c r="AE1073" s="1">
        <f t="shared" si="334"/>
        <v>0</v>
      </c>
    </row>
    <row r="1074" spans="1:31" x14ac:dyDescent="0.25">
      <c r="A1074">
        <v>1</v>
      </c>
      <c r="B1074">
        <v>92</v>
      </c>
      <c r="C1074">
        <v>34.57</v>
      </c>
      <c r="D1074">
        <v>705</v>
      </c>
      <c r="E1074">
        <v>1</v>
      </c>
      <c r="F1074" t="str">
        <f t="shared" si="316"/>
        <v/>
      </c>
      <c r="G1074" t="str">
        <f t="shared" si="317"/>
        <v/>
      </c>
      <c r="H1074">
        <f t="shared" si="318"/>
        <v>0.78400000000000003</v>
      </c>
      <c r="I1074" s="1">
        <f t="shared" si="319"/>
        <v>0.78400000000000003</v>
      </c>
      <c r="K1074" s="1">
        <f t="shared" si="320"/>
        <v>0</v>
      </c>
      <c r="L1074" s="1">
        <f t="shared" si="321"/>
        <v>0</v>
      </c>
      <c r="M1074" s="1">
        <f t="shared" si="322"/>
        <v>1</v>
      </c>
      <c r="P1074" s="1">
        <f t="shared" si="323"/>
        <v>0</v>
      </c>
      <c r="Q1074" s="1">
        <f t="shared" si="324"/>
        <v>0</v>
      </c>
      <c r="R1074" s="1">
        <f t="shared" si="325"/>
        <v>1</v>
      </c>
      <c r="S1074" s="1">
        <f t="shared" si="326"/>
        <v>0</v>
      </c>
      <c r="V1074" s="1">
        <f t="shared" si="327"/>
        <v>0</v>
      </c>
      <c r="W1074" s="1">
        <f t="shared" si="328"/>
        <v>0</v>
      </c>
      <c r="X1074" s="1">
        <f t="shared" si="329"/>
        <v>1</v>
      </c>
      <c r="Y1074" s="1">
        <f t="shared" si="330"/>
        <v>0</v>
      </c>
      <c r="AB1074" s="1">
        <f t="shared" si="331"/>
        <v>1</v>
      </c>
      <c r="AC1074" s="1">
        <f t="shared" si="332"/>
        <v>0</v>
      </c>
      <c r="AD1074" s="1">
        <f t="shared" si="333"/>
        <v>0</v>
      </c>
      <c r="AE1074" s="1">
        <f t="shared" si="334"/>
        <v>0</v>
      </c>
    </row>
    <row r="1075" spans="1:31" x14ac:dyDescent="0.25">
      <c r="A1075">
        <v>1</v>
      </c>
      <c r="B1075">
        <v>83</v>
      </c>
      <c r="C1075">
        <v>13.95</v>
      </c>
      <c r="D1075">
        <v>665</v>
      </c>
      <c r="E1075">
        <v>1</v>
      </c>
      <c r="F1075" t="str">
        <f t="shared" si="316"/>
        <v/>
      </c>
      <c r="G1075">
        <f t="shared" si="317"/>
        <v>0.83199999999999996</v>
      </c>
      <c r="H1075" t="str">
        <f t="shared" si="318"/>
        <v/>
      </c>
      <c r="I1075" s="1">
        <f t="shared" si="319"/>
        <v>0.83199999999999996</v>
      </c>
      <c r="K1075" s="1">
        <f t="shared" si="320"/>
        <v>0</v>
      </c>
      <c r="L1075" s="1">
        <f t="shared" si="321"/>
        <v>1</v>
      </c>
      <c r="M1075" s="1">
        <f t="shared" si="322"/>
        <v>1</v>
      </c>
      <c r="P1075" s="1">
        <f t="shared" si="323"/>
        <v>0</v>
      </c>
      <c r="Q1075" s="1">
        <f t="shared" si="324"/>
        <v>0</v>
      </c>
      <c r="R1075" s="1">
        <f t="shared" si="325"/>
        <v>1</v>
      </c>
      <c r="S1075" s="1">
        <f t="shared" si="326"/>
        <v>0</v>
      </c>
      <c r="V1075" s="1">
        <f t="shared" si="327"/>
        <v>1</v>
      </c>
      <c r="W1075" s="1">
        <f t="shared" si="328"/>
        <v>0</v>
      </c>
      <c r="X1075" s="1">
        <f t="shared" si="329"/>
        <v>0</v>
      </c>
      <c r="Y1075" s="1">
        <f t="shared" si="330"/>
        <v>0</v>
      </c>
      <c r="AB1075" s="1">
        <f t="shared" si="331"/>
        <v>1</v>
      </c>
      <c r="AC1075" s="1">
        <f t="shared" si="332"/>
        <v>0</v>
      </c>
      <c r="AD1075" s="1">
        <f t="shared" si="333"/>
        <v>0</v>
      </c>
      <c r="AE1075" s="1">
        <f t="shared" si="334"/>
        <v>0</v>
      </c>
    </row>
    <row r="1076" spans="1:31" x14ac:dyDescent="0.25">
      <c r="A1076">
        <v>1</v>
      </c>
      <c r="B1076">
        <v>65</v>
      </c>
      <c r="C1076">
        <v>17.690000000000001</v>
      </c>
      <c r="D1076">
        <v>715</v>
      </c>
      <c r="E1076">
        <v>1</v>
      </c>
      <c r="F1076" t="str">
        <f t="shared" si="316"/>
        <v/>
      </c>
      <c r="G1076">
        <f t="shared" si="317"/>
        <v>0.81200000000000006</v>
      </c>
      <c r="H1076" t="str">
        <f t="shared" si="318"/>
        <v/>
      </c>
      <c r="I1076" s="1">
        <f t="shared" si="319"/>
        <v>0.81200000000000006</v>
      </c>
      <c r="K1076" s="1">
        <f t="shared" si="320"/>
        <v>0</v>
      </c>
      <c r="L1076" s="1">
        <f t="shared" si="321"/>
        <v>1</v>
      </c>
      <c r="M1076" s="1">
        <f t="shared" si="322"/>
        <v>1</v>
      </c>
      <c r="P1076" s="1">
        <f t="shared" si="323"/>
        <v>0</v>
      </c>
      <c r="Q1076" s="1">
        <f t="shared" si="324"/>
        <v>0</v>
      </c>
      <c r="R1076" s="1">
        <f t="shared" si="325"/>
        <v>1</v>
      </c>
      <c r="S1076" s="1">
        <f t="shared" si="326"/>
        <v>0</v>
      </c>
      <c r="V1076" s="1">
        <f t="shared" si="327"/>
        <v>1</v>
      </c>
      <c r="W1076" s="1">
        <f t="shared" si="328"/>
        <v>0</v>
      </c>
      <c r="X1076" s="1">
        <f t="shared" si="329"/>
        <v>0</v>
      </c>
      <c r="Y1076" s="1">
        <f t="shared" si="330"/>
        <v>0</v>
      </c>
      <c r="AB1076" s="1">
        <f t="shared" si="331"/>
        <v>1</v>
      </c>
      <c r="AC1076" s="1">
        <f t="shared" si="332"/>
        <v>0</v>
      </c>
      <c r="AD1076" s="1">
        <f t="shared" si="333"/>
        <v>0</v>
      </c>
      <c r="AE1076" s="1">
        <f t="shared" si="334"/>
        <v>0</v>
      </c>
    </row>
    <row r="1077" spans="1:31" x14ac:dyDescent="0.25">
      <c r="A1077">
        <v>1</v>
      </c>
      <c r="B1077">
        <v>50</v>
      </c>
      <c r="C1077">
        <v>4.92</v>
      </c>
      <c r="D1077">
        <v>665</v>
      </c>
      <c r="E1077">
        <v>1</v>
      </c>
      <c r="F1077" t="str">
        <f t="shared" si="316"/>
        <v/>
      </c>
      <c r="G1077">
        <f t="shared" si="317"/>
        <v>0.83199999999999996</v>
      </c>
      <c r="H1077" t="str">
        <f t="shared" si="318"/>
        <v/>
      </c>
      <c r="I1077" s="1">
        <f t="shared" si="319"/>
        <v>0.83199999999999996</v>
      </c>
      <c r="K1077" s="1">
        <f t="shared" si="320"/>
        <v>0</v>
      </c>
      <c r="L1077" s="1">
        <f t="shared" si="321"/>
        <v>1</v>
      </c>
      <c r="M1077" s="1">
        <f t="shared" si="322"/>
        <v>1</v>
      </c>
      <c r="P1077" s="1">
        <f t="shared" si="323"/>
        <v>0</v>
      </c>
      <c r="Q1077" s="1">
        <f t="shared" si="324"/>
        <v>0</v>
      </c>
      <c r="R1077" s="1">
        <f t="shared" si="325"/>
        <v>1</v>
      </c>
      <c r="S1077" s="1">
        <f t="shared" si="326"/>
        <v>0</v>
      </c>
      <c r="V1077" s="1">
        <f t="shared" si="327"/>
        <v>1</v>
      </c>
      <c r="W1077" s="1">
        <f t="shared" si="328"/>
        <v>0</v>
      </c>
      <c r="X1077" s="1">
        <f t="shared" si="329"/>
        <v>0</v>
      </c>
      <c r="Y1077" s="1">
        <f t="shared" si="330"/>
        <v>0</v>
      </c>
      <c r="AB1077" s="1">
        <f t="shared" si="331"/>
        <v>1</v>
      </c>
      <c r="AC1077" s="1">
        <f t="shared" si="332"/>
        <v>0</v>
      </c>
      <c r="AD1077" s="1">
        <f t="shared" si="333"/>
        <v>0</v>
      </c>
      <c r="AE1077" s="1">
        <f t="shared" si="334"/>
        <v>0</v>
      </c>
    </row>
    <row r="1078" spans="1:31" x14ac:dyDescent="0.25">
      <c r="A1078">
        <v>0</v>
      </c>
      <c r="B1078">
        <v>45</v>
      </c>
      <c r="C1078">
        <v>26.84</v>
      </c>
      <c r="D1078">
        <v>670</v>
      </c>
      <c r="E1078">
        <v>1</v>
      </c>
      <c r="F1078" t="str">
        <f t="shared" si="316"/>
        <v/>
      </c>
      <c r="G1078">
        <f t="shared" si="317"/>
        <v>0.745</v>
      </c>
      <c r="H1078" t="str">
        <f t="shared" si="318"/>
        <v/>
      </c>
      <c r="I1078" s="1">
        <f t="shared" si="319"/>
        <v>0.745</v>
      </c>
      <c r="K1078" s="1">
        <f t="shared" si="320"/>
        <v>0</v>
      </c>
      <c r="L1078" s="1">
        <f t="shared" si="321"/>
        <v>0</v>
      </c>
      <c r="M1078" s="1">
        <f t="shared" si="322"/>
        <v>0</v>
      </c>
      <c r="P1078" s="1">
        <f t="shared" si="323"/>
        <v>0</v>
      </c>
      <c r="Q1078" s="1">
        <f t="shared" si="324"/>
        <v>0</v>
      </c>
      <c r="R1078" s="1">
        <f t="shared" si="325"/>
        <v>1</v>
      </c>
      <c r="S1078" s="1">
        <f t="shared" si="326"/>
        <v>0</v>
      </c>
      <c r="V1078" s="1">
        <f t="shared" si="327"/>
        <v>0</v>
      </c>
      <c r="W1078" s="1">
        <f t="shared" si="328"/>
        <v>0</v>
      </c>
      <c r="X1078" s="1">
        <f t="shared" si="329"/>
        <v>1</v>
      </c>
      <c r="Y1078" s="1">
        <f t="shared" si="330"/>
        <v>0</v>
      </c>
      <c r="AB1078" s="1">
        <f t="shared" si="331"/>
        <v>0</v>
      </c>
      <c r="AC1078" s="1">
        <f t="shared" si="332"/>
        <v>0</v>
      </c>
      <c r="AD1078" s="1">
        <f t="shared" si="333"/>
        <v>1</v>
      </c>
      <c r="AE1078" s="1">
        <f t="shared" si="334"/>
        <v>0</v>
      </c>
    </row>
    <row r="1079" spans="1:31" x14ac:dyDescent="0.25">
      <c r="A1079">
        <v>0</v>
      </c>
      <c r="B1079">
        <v>70</v>
      </c>
      <c r="C1079">
        <v>17.86</v>
      </c>
      <c r="D1079">
        <v>685</v>
      </c>
      <c r="E1079">
        <v>1</v>
      </c>
      <c r="F1079" t="str">
        <f t="shared" si="316"/>
        <v/>
      </c>
      <c r="G1079">
        <f t="shared" si="317"/>
        <v>0.745</v>
      </c>
      <c r="H1079" t="str">
        <f t="shared" si="318"/>
        <v/>
      </c>
      <c r="I1079" s="1">
        <f t="shared" si="319"/>
        <v>0.745</v>
      </c>
      <c r="K1079" s="1">
        <f t="shared" si="320"/>
        <v>0</v>
      </c>
      <c r="L1079" s="1">
        <f t="shared" si="321"/>
        <v>0</v>
      </c>
      <c r="M1079" s="1">
        <f t="shared" si="322"/>
        <v>0</v>
      </c>
      <c r="P1079" s="1">
        <f t="shared" si="323"/>
        <v>0</v>
      </c>
      <c r="Q1079" s="1">
        <f t="shared" si="324"/>
        <v>0</v>
      </c>
      <c r="R1079" s="1">
        <f t="shared" si="325"/>
        <v>1</v>
      </c>
      <c r="S1079" s="1">
        <f t="shared" si="326"/>
        <v>0</v>
      </c>
      <c r="V1079" s="1">
        <f t="shared" si="327"/>
        <v>0</v>
      </c>
      <c r="W1079" s="1">
        <f t="shared" si="328"/>
        <v>0</v>
      </c>
      <c r="X1079" s="1">
        <f t="shared" si="329"/>
        <v>1</v>
      </c>
      <c r="Y1079" s="1">
        <f t="shared" si="330"/>
        <v>0</v>
      </c>
      <c r="AB1079" s="1">
        <f t="shared" si="331"/>
        <v>0</v>
      </c>
      <c r="AC1079" s="1">
        <f t="shared" si="332"/>
        <v>0</v>
      </c>
      <c r="AD1079" s="1">
        <f t="shared" si="333"/>
        <v>1</v>
      </c>
      <c r="AE1079" s="1">
        <f t="shared" si="334"/>
        <v>0</v>
      </c>
    </row>
    <row r="1080" spans="1:31" x14ac:dyDescent="0.25">
      <c r="A1080">
        <v>1</v>
      </c>
      <c r="B1080">
        <v>80</v>
      </c>
      <c r="C1080">
        <v>17.21</v>
      </c>
      <c r="D1080">
        <v>720</v>
      </c>
      <c r="E1080">
        <v>1</v>
      </c>
      <c r="F1080">
        <f t="shared" si="316"/>
        <v>0.93600000000000005</v>
      </c>
      <c r="G1080" t="str">
        <f t="shared" si="317"/>
        <v/>
      </c>
      <c r="H1080" t="str">
        <f t="shared" si="318"/>
        <v/>
      </c>
      <c r="I1080" s="1">
        <f t="shared" si="319"/>
        <v>0.93600000000000005</v>
      </c>
      <c r="K1080" s="1">
        <f t="shared" si="320"/>
        <v>1</v>
      </c>
      <c r="L1080" s="1">
        <f t="shared" si="321"/>
        <v>1</v>
      </c>
      <c r="M1080" s="1">
        <f t="shared" si="322"/>
        <v>1</v>
      </c>
      <c r="P1080" s="1">
        <f t="shared" si="323"/>
        <v>1</v>
      </c>
      <c r="Q1080" s="1">
        <f t="shared" si="324"/>
        <v>0</v>
      </c>
      <c r="R1080" s="1">
        <f t="shared" si="325"/>
        <v>0</v>
      </c>
      <c r="S1080" s="1">
        <f t="shared" si="326"/>
        <v>0</v>
      </c>
      <c r="V1080" s="1">
        <f t="shared" si="327"/>
        <v>1</v>
      </c>
      <c r="W1080" s="1">
        <f t="shared" si="328"/>
        <v>0</v>
      </c>
      <c r="X1080" s="1">
        <f t="shared" si="329"/>
        <v>0</v>
      </c>
      <c r="Y1080" s="1">
        <f t="shared" si="330"/>
        <v>0</v>
      </c>
      <c r="AB1080" s="1">
        <f t="shared" si="331"/>
        <v>1</v>
      </c>
      <c r="AC1080" s="1">
        <f t="shared" si="332"/>
        <v>0</v>
      </c>
      <c r="AD1080" s="1">
        <f t="shared" si="333"/>
        <v>0</v>
      </c>
      <c r="AE1080" s="1">
        <f t="shared" si="334"/>
        <v>0</v>
      </c>
    </row>
    <row r="1081" spans="1:31" x14ac:dyDescent="0.25">
      <c r="A1081">
        <v>0</v>
      </c>
      <c r="B1081">
        <v>45</v>
      </c>
      <c r="C1081">
        <v>37.79</v>
      </c>
      <c r="D1081">
        <v>695</v>
      </c>
      <c r="E1081">
        <v>1</v>
      </c>
      <c r="F1081" t="str">
        <f t="shared" si="316"/>
        <v/>
      </c>
      <c r="G1081">
        <f t="shared" si="317"/>
        <v>0.81200000000000006</v>
      </c>
      <c r="H1081" t="str">
        <f t="shared" si="318"/>
        <v/>
      </c>
      <c r="I1081" s="1">
        <f t="shared" si="319"/>
        <v>0.81200000000000006</v>
      </c>
      <c r="K1081" s="1">
        <f t="shared" si="320"/>
        <v>0</v>
      </c>
      <c r="L1081" s="1">
        <f t="shared" si="321"/>
        <v>1</v>
      </c>
      <c r="M1081" s="1">
        <f t="shared" si="322"/>
        <v>1</v>
      </c>
      <c r="P1081" s="1">
        <f t="shared" si="323"/>
        <v>0</v>
      </c>
      <c r="Q1081" s="1">
        <f t="shared" si="324"/>
        <v>0</v>
      </c>
      <c r="R1081" s="1">
        <f t="shared" si="325"/>
        <v>1</v>
      </c>
      <c r="S1081" s="1">
        <f t="shared" si="326"/>
        <v>0</v>
      </c>
      <c r="V1081" s="1">
        <f t="shared" si="327"/>
        <v>1</v>
      </c>
      <c r="W1081" s="1">
        <f t="shared" si="328"/>
        <v>0</v>
      </c>
      <c r="X1081" s="1">
        <f t="shared" si="329"/>
        <v>0</v>
      </c>
      <c r="Y1081" s="1">
        <f t="shared" si="330"/>
        <v>0</v>
      </c>
      <c r="AB1081" s="1">
        <f t="shared" si="331"/>
        <v>1</v>
      </c>
      <c r="AC1081" s="1">
        <f t="shared" si="332"/>
        <v>0</v>
      </c>
      <c r="AD1081" s="1">
        <f t="shared" si="333"/>
        <v>0</v>
      </c>
      <c r="AE1081" s="1">
        <f t="shared" si="334"/>
        <v>0</v>
      </c>
    </row>
    <row r="1082" spans="1:31" x14ac:dyDescent="0.25">
      <c r="A1082">
        <v>1</v>
      </c>
      <c r="B1082">
        <v>50</v>
      </c>
      <c r="C1082">
        <v>18.940000000000001</v>
      </c>
      <c r="D1082">
        <v>775</v>
      </c>
      <c r="E1082">
        <v>1</v>
      </c>
      <c r="F1082">
        <f t="shared" si="316"/>
        <v>0.93600000000000005</v>
      </c>
      <c r="G1082" t="str">
        <f t="shared" si="317"/>
        <v/>
      </c>
      <c r="H1082" t="str">
        <f t="shared" si="318"/>
        <v/>
      </c>
      <c r="I1082" s="1">
        <f t="shared" si="319"/>
        <v>0.93600000000000005</v>
      </c>
      <c r="K1082" s="1">
        <f t="shared" si="320"/>
        <v>1</v>
      </c>
      <c r="L1082" s="1">
        <f t="shared" si="321"/>
        <v>1</v>
      </c>
      <c r="M1082" s="1">
        <f t="shared" si="322"/>
        <v>1</v>
      </c>
      <c r="P1082" s="1">
        <f t="shared" si="323"/>
        <v>1</v>
      </c>
      <c r="Q1082" s="1">
        <f t="shared" si="324"/>
        <v>0</v>
      </c>
      <c r="R1082" s="1">
        <f t="shared" si="325"/>
        <v>0</v>
      </c>
      <c r="S1082" s="1">
        <f t="shared" si="326"/>
        <v>0</v>
      </c>
      <c r="V1082" s="1">
        <f t="shared" si="327"/>
        <v>1</v>
      </c>
      <c r="W1082" s="1">
        <f t="shared" si="328"/>
        <v>0</v>
      </c>
      <c r="X1082" s="1">
        <f t="shared" si="329"/>
        <v>0</v>
      </c>
      <c r="Y1082" s="1">
        <f t="shared" si="330"/>
        <v>0</v>
      </c>
      <c r="AB1082" s="1">
        <f t="shared" si="331"/>
        <v>1</v>
      </c>
      <c r="AC1082" s="1">
        <f t="shared" si="332"/>
        <v>0</v>
      </c>
      <c r="AD1082" s="1">
        <f t="shared" si="333"/>
        <v>0</v>
      </c>
      <c r="AE1082" s="1">
        <f t="shared" si="334"/>
        <v>0</v>
      </c>
    </row>
    <row r="1083" spans="1:31" x14ac:dyDescent="0.25">
      <c r="A1083">
        <v>1</v>
      </c>
      <c r="B1083">
        <v>70</v>
      </c>
      <c r="C1083">
        <v>23.06</v>
      </c>
      <c r="D1083">
        <v>700</v>
      </c>
      <c r="E1083">
        <v>1</v>
      </c>
      <c r="F1083" t="str">
        <f t="shared" si="316"/>
        <v/>
      </c>
      <c r="G1083">
        <f t="shared" si="317"/>
        <v>0.81200000000000006</v>
      </c>
      <c r="H1083" t="str">
        <f t="shared" si="318"/>
        <v/>
      </c>
      <c r="I1083" s="1">
        <f t="shared" si="319"/>
        <v>0.81200000000000006</v>
      </c>
      <c r="K1083" s="1">
        <f t="shared" si="320"/>
        <v>0</v>
      </c>
      <c r="L1083" s="1">
        <f t="shared" si="321"/>
        <v>1</v>
      </c>
      <c r="M1083" s="1">
        <f t="shared" si="322"/>
        <v>1</v>
      </c>
      <c r="P1083" s="1">
        <f t="shared" si="323"/>
        <v>0</v>
      </c>
      <c r="Q1083" s="1">
        <f t="shared" si="324"/>
        <v>0</v>
      </c>
      <c r="R1083" s="1">
        <f t="shared" si="325"/>
        <v>1</v>
      </c>
      <c r="S1083" s="1">
        <f t="shared" si="326"/>
        <v>0</v>
      </c>
      <c r="V1083" s="1">
        <f t="shared" si="327"/>
        <v>1</v>
      </c>
      <c r="W1083" s="1">
        <f t="shared" si="328"/>
        <v>0</v>
      </c>
      <c r="X1083" s="1">
        <f t="shared" si="329"/>
        <v>0</v>
      </c>
      <c r="Y1083" s="1">
        <f t="shared" si="330"/>
        <v>0</v>
      </c>
      <c r="AB1083" s="1">
        <f t="shared" si="331"/>
        <v>1</v>
      </c>
      <c r="AC1083" s="1">
        <f t="shared" si="332"/>
        <v>0</v>
      </c>
      <c r="AD1083" s="1">
        <f t="shared" si="333"/>
        <v>0</v>
      </c>
      <c r="AE1083" s="1">
        <f t="shared" si="334"/>
        <v>0</v>
      </c>
    </row>
    <row r="1084" spans="1:31" x14ac:dyDescent="0.25">
      <c r="A1084">
        <v>1</v>
      </c>
      <c r="B1084">
        <v>71.574719999999999</v>
      </c>
      <c r="C1084">
        <v>25.32</v>
      </c>
      <c r="D1084">
        <v>665</v>
      </c>
      <c r="E1084">
        <v>1</v>
      </c>
      <c r="F1084" t="str">
        <f t="shared" si="316"/>
        <v/>
      </c>
      <c r="G1084">
        <f t="shared" si="317"/>
        <v>0.745</v>
      </c>
      <c r="H1084" t="str">
        <f t="shared" si="318"/>
        <v/>
      </c>
      <c r="I1084" s="1">
        <f t="shared" si="319"/>
        <v>0.745</v>
      </c>
      <c r="K1084" s="1">
        <f t="shared" si="320"/>
        <v>0</v>
      </c>
      <c r="L1084" s="1">
        <f t="shared" si="321"/>
        <v>0</v>
      </c>
      <c r="M1084" s="1">
        <f t="shared" si="322"/>
        <v>0</v>
      </c>
      <c r="P1084" s="1">
        <f t="shared" si="323"/>
        <v>0</v>
      </c>
      <c r="Q1084" s="1">
        <f t="shared" si="324"/>
        <v>0</v>
      </c>
      <c r="R1084" s="1">
        <f t="shared" si="325"/>
        <v>1</v>
      </c>
      <c r="S1084" s="1">
        <f t="shared" si="326"/>
        <v>0</v>
      </c>
      <c r="V1084" s="1">
        <f t="shared" si="327"/>
        <v>0</v>
      </c>
      <c r="W1084" s="1">
        <f t="shared" si="328"/>
        <v>0</v>
      </c>
      <c r="X1084" s="1">
        <f t="shared" si="329"/>
        <v>1</v>
      </c>
      <c r="Y1084" s="1">
        <f t="shared" si="330"/>
        <v>0</v>
      </c>
      <c r="AB1084" s="1">
        <f t="shared" si="331"/>
        <v>0</v>
      </c>
      <c r="AC1084" s="1">
        <f t="shared" si="332"/>
        <v>0</v>
      </c>
      <c r="AD1084" s="1">
        <f t="shared" si="333"/>
        <v>1</v>
      </c>
      <c r="AE1084" s="1">
        <f t="shared" si="334"/>
        <v>0</v>
      </c>
    </row>
    <row r="1085" spans="1:31" x14ac:dyDescent="0.25">
      <c r="A1085">
        <v>1</v>
      </c>
      <c r="B1085">
        <v>126</v>
      </c>
      <c r="C1085">
        <v>22.97</v>
      </c>
      <c r="D1085">
        <v>770</v>
      </c>
      <c r="E1085">
        <v>1</v>
      </c>
      <c r="F1085">
        <f t="shared" si="316"/>
        <v>0.9</v>
      </c>
      <c r="G1085" t="str">
        <f t="shared" si="317"/>
        <v/>
      </c>
      <c r="H1085" t="str">
        <f t="shared" si="318"/>
        <v/>
      </c>
      <c r="I1085" s="1">
        <f t="shared" si="319"/>
        <v>0.9</v>
      </c>
      <c r="K1085" s="1">
        <f t="shared" si="320"/>
        <v>1</v>
      </c>
      <c r="L1085" s="1">
        <f t="shared" si="321"/>
        <v>1</v>
      </c>
      <c r="M1085" s="1">
        <f t="shared" si="322"/>
        <v>1</v>
      </c>
      <c r="P1085" s="1">
        <f t="shared" si="323"/>
        <v>1</v>
      </c>
      <c r="Q1085" s="1">
        <f t="shared" si="324"/>
        <v>0</v>
      </c>
      <c r="R1085" s="1">
        <f t="shared" si="325"/>
        <v>0</v>
      </c>
      <c r="S1085" s="1">
        <f t="shared" si="326"/>
        <v>0</v>
      </c>
      <c r="V1085" s="1">
        <f t="shared" si="327"/>
        <v>1</v>
      </c>
      <c r="W1085" s="1">
        <f t="shared" si="328"/>
        <v>0</v>
      </c>
      <c r="X1085" s="1">
        <f t="shared" si="329"/>
        <v>0</v>
      </c>
      <c r="Y1085" s="1">
        <f t="shared" si="330"/>
        <v>0</v>
      </c>
      <c r="AB1085" s="1">
        <f t="shared" si="331"/>
        <v>1</v>
      </c>
      <c r="AC1085" s="1">
        <f t="shared" si="332"/>
        <v>0</v>
      </c>
      <c r="AD1085" s="1">
        <f t="shared" si="333"/>
        <v>0</v>
      </c>
      <c r="AE1085" s="1">
        <f t="shared" si="334"/>
        <v>0</v>
      </c>
    </row>
    <row r="1086" spans="1:31" x14ac:dyDescent="0.25">
      <c r="A1086">
        <v>0</v>
      </c>
      <c r="B1086">
        <v>25</v>
      </c>
      <c r="C1086">
        <v>19.829999999999998</v>
      </c>
      <c r="D1086">
        <v>705</v>
      </c>
      <c r="E1086">
        <v>1</v>
      </c>
      <c r="F1086" t="str">
        <f t="shared" si="316"/>
        <v/>
      </c>
      <c r="G1086">
        <f t="shared" si="317"/>
        <v>0.81200000000000006</v>
      </c>
      <c r="H1086" t="str">
        <f t="shared" si="318"/>
        <v/>
      </c>
      <c r="I1086" s="1">
        <f t="shared" si="319"/>
        <v>0.81200000000000006</v>
      </c>
      <c r="K1086" s="1">
        <f t="shared" si="320"/>
        <v>0</v>
      </c>
      <c r="L1086" s="1">
        <f t="shared" si="321"/>
        <v>1</v>
      </c>
      <c r="M1086" s="1">
        <f t="shared" si="322"/>
        <v>1</v>
      </c>
      <c r="P1086" s="1">
        <f t="shared" si="323"/>
        <v>0</v>
      </c>
      <c r="Q1086" s="1">
        <f t="shared" si="324"/>
        <v>0</v>
      </c>
      <c r="R1086" s="1">
        <f t="shared" si="325"/>
        <v>1</v>
      </c>
      <c r="S1086" s="1">
        <f t="shared" si="326"/>
        <v>0</v>
      </c>
      <c r="V1086" s="1">
        <f t="shared" si="327"/>
        <v>1</v>
      </c>
      <c r="W1086" s="1">
        <f t="shared" si="328"/>
        <v>0</v>
      </c>
      <c r="X1086" s="1">
        <f t="shared" si="329"/>
        <v>0</v>
      </c>
      <c r="Y1086" s="1">
        <f t="shared" si="330"/>
        <v>0</v>
      </c>
      <c r="AB1086" s="1">
        <f t="shared" si="331"/>
        <v>1</v>
      </c>
      <c r="AC1086" s="1">
        <f t="shared" si="332"/>
        <v>0</v>
      </c>
      <c r="AD1086" s="1">
        <f t="shared" si="333"/>
        <v>0</v>
      </c>
      <c r="AE1086" s="1">
        <f t="shared" si="334"/>
        <v>0</v>
      </c>
    </row>
    <row r="1087" spans="1:31" x14ac:dyDescent="0.25">
      <c r="A1087">
        <v>1</v>
      </c>
      <c r="B1087">
        <v>50</v>
      </c>
      <c r="C1087">
        <v>24.75</v>
      </c>
      <c r="D1087">
        <v>660</v>
      </c>
      <c r="E1087">
        <v>1</v>
      </c>
      <c r="F1087" t="str">
        <f t="shared" si="316"/>
        <v/>
      </c>
      <c r="G1087">
        <f t="shared" si="317"/>
        <v>0.745</v>
      </c>
      <c r="H1087" t="str">
        <f t="shared" si="318"/>
        <v/>
      </c>
      <c r="I1087" s="1">
        <f t="shared" si="319"/>
        <v>0.745</v>
      </c>
      <c r="K1087" s="1">
        <f t="shared" si="320"/>
        <v>0</v>
      </c>
      <c r="L1087" s="1">
        <f t="shared" si="321"/>
        <v>0</v>
      </c>
      <c r="M1087" s="1">
        <f t="shared" si="322"/>
        <v>0</v>
      </c>
      <c r="P1087" s="1">
        <f t="shared" si="323"/>
        <v>0</v>
      </c>
      <c r="Q1087" s="1">
        <f t="shared" si="324"/>
        <v>0</v>
      </c>
      <c r="R1087" s="1">
        <f t="shared" si="325"/>
        <v>1</v>
      </c>
      <c r="S1087" s="1">
        <f t="shared" si="326"/>
        <v>0</v>
      </c>
      <c r="V1087" s="1">
        <f t="shared" si="327"/>
        <v>0</v>
      </c>
      <c r="W1087" s="1">
        <f t="shared" si="328"/>
        <v>0</v>
      </c>
      <c r="X1087" s="1">
        <f t="shared" si="329"/>
        <v>1</v>
      </c>
      <c r="Y1087" s="1">
        <f t="shared" si="330"/>
        <v>0</v>
      </c>
      <c r="AB1087" s="1">
        <f t="shared" si="331"/>
        <v>0</v>
      </c>
      <c r="AC1087" s="1">
        <f t="shared" si="332"/>
        <v>0</v>
      </c>
      <c r="AD1087" s="1">
        <f t="shared" si="333"/>
        <v>1</v>
      </c>
      <c r="AE1087" s="1">
        <f t="shared" si="334"/>
        <v>0</v>
      </c>
    </row>
    <row r="1088" spans="1:31" x14ac:dyDescent="0.25">
      <c r="A1088">
        <v>0</v>
      </c>
      <c r="B1088">
        <v>91.091999999999999</v>
      </c>
      <c r="C1088">
        <v>25</v>
      </c>
      <c r="D1088">
        <v>665</v>
      </c>
      <c r="E1088">
        <v>1</v>
      </c>
      <c r="F1088" t="str">
        <f t="shared" si="316"/>
        <v/>
      </c>
      <c r="G1088" t="str">
        <f t="shared" si="317"/>
        <v/>
      </c>
      <c r="H1088">
        <f t="shared" si="318"/>
        <v>0.85199999999999998</v>
      </c>
      <c r="I1088" s="1">
        <f t="shared" si="319"/>
        <v>0.85199999999999998</v>
      </c>
      <c r="K1088" s="1">
        <f t="shared" si="320"/>
        <v>1</v>
      </c>
      <c r="L1088" s="1">
        <f t="shared" si="321"/>
        <v>1</v>
      </c>
      <c r="M1088" s="1">
        <f t="shared" si="322"/>
        <v>1</v>
      </c>
      <c r="P1088" s="1">
        <f t="shared" si="323"/>
        <v>1</v>
      </c>
      <c r="Q1088" s="1">
        <f t="shared" si="324"/>
        <v>0</v>
      </c>
      <c r="R1088" s="1">
        <f t="shared" si="325"/>
        <v>0</v>
      </c>
      <c r="S1088" s="1">
        <f t="shared" si="326"/>
        <v>0</v>
      </c>
      <c r="V1088" s="1">
        <f t="shared" si="327"/>
        <v>1</v>
      </c>
      <c r="W1088" s="1">
        <f t="shared" si="328"/>
        <v>0</v>
      </c>
      <c r="X1088" s="1">
        <f t="shared" si="329"/>
        <v>0</v>
      </c>
      <c r="Y1088" s="1">
        <f t="shared" si="330"/>
        <v>0</v>
      </c>
      <c r="AB1088" s="1">
        <f t="shared" si="331"/>
        <v>1</v>
      </c>
      <c r="AC1088" s="1">
        <f t="shared" si="332"/>
        <v>0</v>
      </c>
      <c r="AD1088" s="1">
        <f t="shared" si="333"/>
        <v>0</v>
      </c>
      <c r="AE1088" s="1">
        <f t="shared" si="334"/>
        <v>0</v>
      </c>
    </row>
    <row r="1089" spans="1:31" x14ac:dyDescent="0.25">
      <c r="A1089">
        <v>1</v>
      </c>
      <c r="B1089">
        <v>22</v>
      </c>
      <c r="C1089">
        <v>13.8</v>
      </c>
      <c r="D1089">
        <v>690</v>
      </c>
      <c r="E1089">
        <v>1</v>
      </c>
      <c r="F1089" t="str">
        <f t="shared" si="316"/>
        <v/>
      </c>
      <c r="G1089">
        <f t="shared" si="317"/>
        <v>0.72499999999999998</v>
      </c>
      <c r="H1089" t="str">
        <f t="shared" si="318"/>
        <v/>
      </c>
      <c r="I1089" s="1">
        <f t="shared" si="319"/>
        <v>0.72499999999999998</v>
      </c>
      <c r="K1089" s="1">
        <f t="shared" si="320"/>
        <v>0</v>
      </c>
      <c r="L1089" s="1">
        <f t="shared" si="321"/>
        <v>0</v>
      </c>
      <c r="M1089" s="1">
        <f t="shared" si="322"/>
        <v>0</v>
      </c>
      <c r="P1089" s="1">
        <f t="shared" si="323"/>
        <v>0</v>
      </c>
      <c r="Q1089" s="1">
        <f t="shared" si="324"/>
        <v>0</v>
      </c>
      <c r="R1089" s="1">
        <f t="shared" si="325"/>
        <v>1</v>
      </c>
      <c r="S1089" s="1">
        <f t="shared" si="326"/>
        <v>0</v>
      </c>
      <c r="V1089" s="1">
        <f t="shared" si="327"/>
        <v>0</v>
      </c>
      <c r="W1089" s="1">
        <f t="shared" si="328"/>
        <v>0</v>
      </c>
      <c r="X1089" s="1">
        <f t="shared" si="329"/>
        <v>1</v>
      </c>
      <c r="Y1089" s="1">
        <f t="shared" si="330"/>
        <v>0</v>
      </c>
      <c r="AB1089" s="1">
        <f t="shared" si="331"/>
        <v>0</v>
      </c>
      <c r="AC1089" s="1">
        <f t="shared" si="332"/>
        <v>0</v>
      </c>
      <c r="AD1089" s="1">
        <f t="shared" si="333"/>
        <v>1</v>
      </c>
      <c r="AE1089" s="1">
        <f t="shared" si="334"/>
        <v>0</v>
      </c>
    </row>
    <row r="1090" spans="1:31" x14ac:dyDescent="0.25">
      <c r="A1090">
        <v>0</v>
      </c>
      <c r="B1090">
        <v>65</v>
      </c>
      <c r="C1090">
        <v>12.67</v>
      </c>
      <c r="D1090">
        <v>750</v>
      </c>
      <c r="E1090">
        <v>1</v>
      </c>
      <c r="F1090">
        <f t="shared" si="316"/>
        <v>0.93600000000000005</v>
      </c>
      <c r="G1090" t="str">
        <f t="shared" si="317"/>
        <v/>
      </c>
      <c r="H1090" t="str">
        <f t="shared" si="318"/>
        <v/>
      </c>
      <c r="I1090" s="1">
        <f t="shared" si="319"/>
        <v>0.93600000000000005</v>
      </c>
      <c r="K1090" s="1">
        <f t="shared" si="320"/>
        <v>1</v>
      </c>
      <c r="L1090" s="1">
        <f t="shared" si="321"/>
        <v>1</v>
      </c>
      <c r="M1090" s="1">
        <f t="shared" si="322"/>
        <v>1</v>
      </c>
      <c r="P1090" s="1">
        <f t="shared" si="323"/>
        <v>1</v>
      </c>
      <c r="Q1090" s="1">
        <f t="shared" si="324"/>
        <v>0</v>
      </c>
      <c r="R1090" s="1">
        <f t="shared" si="325"/>
        <v>0</v>
      </c>
      <c r="S1090" s="1">
        <f t="shared" si="326"/>
        <v>0</v>
      </c>
      <c r="V1090" s="1">
        <f t="shared" si="327"/>
        <v>1</v>
      </c>
      <c r="W1090" s="1">
        <f t="shared" si="328"/>
        <v>0</v>
      </c>
      <c r="X1090" s="1">
        <f t="shared" si="329"/>
        <v>0</v>
      </c>
      <c r="Y1090" s="1">
        <f t="shared" si="330"/>
        <v>0</v>
      </c>
      <c r="AB1090" s="1">
        <f t="shared" si="331"/>
        <v>1</v>
      </c>
      <c r="AC1090" s="1">
        <f t="shared" si="332"/>
        <v>0</v>
      </c>
      <c r="AD1090" s="1">
        <f t="shared" si="333"/>
        <v>0</v>
      </c>
      <c r="AE1090" s="1">
        <f t="shared" si="334"/>
        <v>0</v>
      </c>
    </row>
    <row r="1091" spans="1:31" x14ac:dyDescent="0.25">
      <c r="A1091">
        <v>0</v>
      </c>
      <c r="B1091">
        <v>50</v>
      </c>
      <c r="C1091">
        <v>31.85</v>
      </c>
      <c r="D1091">
        <v>670</v>
      </c>
      <c r="E1091">
        <v>1</v>
      </c>
      <c r="F1091" t="str">
        <f t="shared" si="316"/>
        <v/>
      </c>
      <c r="G1091">
        <f t="shared" si="317"/>
        <v>0.745</v>
      </c>
      <c r="H1091" t="str">
        <f t="shared" si="318"/>
        <v/>
      </c>
      <c r="I1091" s="1">
        <f t="shared" si="319"/>
        <v>0.745</v>
      </c>
      <c r="K1091" s="1">
        <f t="shared" si="320"/>
        <v>0</v>
      </c>
      <c r="L1091" s="1">
        <f t="shared" si="321"/>
        <v>0</v>
      </c>
      <c r="M1091" s="1">
        <f t="shared" si="322"/>
        <v>0</v>
      </c>
      <c r="P1091" s="1">
        <f t="shared" si="323"/>
        <v>0</v>
      </c>
      <c r="Q1091" s="1">
        <f t="shared" si="324"/>
        <v>0</v>
      </c>
      <c r="R1091" s="1">
        <f t="shared" si="325"/>
        <v>1</v>
      </c>
      <c r="S1091" s="1">
        <f t="shared" si="326"/>
        <v>0</v>
      </c>
      <c r="V1091" s="1">
        <f t="shared" si="327"/>
        <v>0</v>
      </c>
      <c r="W1091" s="1">
        <f t="shared" si="328"/>
        <v>0</v>
      </c>
      <c r="X1091" s="1">
        <f t="shared" si="329"/>
        <v>1</v>
      </c>
      <c r="Y1091" s="1">
        <f t="shared" si="330"/>
        <v>0</v>
      </c>
      <c r="AB1091" s="1">
        <f t="shared" si="331"/>
        <v>0</v>
      </c>
      <c r="AC1091" s="1">
        <f t="shared" si="332"/>
        <v>0</v>
      </c>
      <c r="AD1091" s="1">
        <f t="shared" si="333"/>
        <v>1</v>
      </c>
      <c r="AE1091" s="1">
        <f t="shared" si="334"/>
        <v>0</v>
      </c>
    </row>
    <row r="1092" spans="1:31" x14ac:dyDescent="0.25">
      <c r="A1092">
        <v>0</v>
      </c>
      <c r="B1092">
        <v>44.3</v>
      </c>
      <c r="C1092">
        <v>13.7</v>
      </c>
      <c r="D1092">
        <v>705</v>
      </c>
      <c r="E1092">
        <v>1</v>
      </c>
      <c r="F1092" t="str">
        <f t="shared" ref="F1092:F1155" si="335">IF(D1092&gt;717.5,IF(B1092&gt;48.75,IF(C1092&gt;21.885,0.9,0.936),0.853),"")</f>
        <v/>
      </c>
      <c r="G1092">
        <f t="shared" ref="G1092:G1155" si="336">IF(D1092&lt;=717.5,IF(B1092&lt;=85.202,IF(C1092&gt;16.545,IF(D1092&gt;687.5,0.812,0.745),IF(B1092&gt;32.802,0.832,0.725)),""),"")</f>
        <v>0.83199999999999996</v>
      </c>
      <c r="H1092" t="str">
        <f t="shared" ref="H1092:H1155" si="337">IF(D1092&lt;=717.5,IF(B1092&gt;85.202,IF(C1092&gt;25.055,0.784,IF(D1092&gt;677.5,0.892,0.852)),""),"")</f>
        <v/>
      </c>
      <c r="I1092" s="1">
        <f t="shared" ref="I1092:I1155" si="338">SUM(F1092:H1092)</f>
        <v>0.83199999999999996</v>
      </c>
      <c r="K1092" s="1">
        <f t="shared" si="320"/>
        <v>0</v>
      </c>
      <c r="L1092" s="1">
        <f t="shared" si="321"/>
        <v>1</v>
      </c>
      <c r="M1092" s="1">
        <f t="shared" si="322"/>
        <v>1</v>
      </c>
      <c r="P1092" s="1">
        <f t="shared" si="323"/>
        <v>0</v>
      </c>
      <c r="Q1092" s="1">
        <f t="shared" si="324"/>
        <v>0</v>
      </c>
      <c r="R1092" s="1">
        <f t="shared" si="325"/>
        <v>1</v>
      </c>
      <c r="S1092" s="1">
        <f t="shared" si="326"/>
        <v>0</v>
      </c>
      <c r="V1092" s="1">
        <f t="shared" si="327"/>
        <v>1</v>
      </c>
      <c r="W1092" s="1">
        <f t="shared" si="328"/>
        <v>0</v>
      </c>
      <c r="X1092" s="1">
        <f t="shared" si="329"/>
        <v>0</v>
      </c>
      <c r="Y1092" s="1">
        <f t="shared" si="330"/>
        <v>0</v>
      </c>
      <c r="AB1092" s="1">
        <f t="shared" si="331"/>
        <v>1</v>
      </c>
      <c r="AC1092" s="1">
        <f t="shared" si="332"/>
        <v>0</v>
      </c>
      <c r="AD1092" s="1">
        <f t="shared" si="333"/>
        <v>0</v>
      </c>
      <c r="AE1092" s="1">
        <f t="shared" si="334"/>
        <v>0</v>
      </c>
    </row>
    <row r="1093" spans="1:31" x14ac:dyDescent="0.25">
      <c r="A1093">
        <v>0</v>
      </c>
      <c r="B1093">
        <v>31.6</v>
      </c>
      <c r="C1093">
        <v>10.67</v>
      </c>
      <c r="D1093">
        <v>700</v>
      </c>
      <c r="E1093">
        <v>1</v>
      </c>
      <c r="F1093" t="str">
        <f t="shared" si="335"/>
        <v/>
      </c>
      <c r="G1093">
        <f t="shared" si="336"/>
        <v>0.72499999999999998</v>
      </c>
      <c r="H1093" t="str">
        <f t="shared" si="337"/>
        <v/>
      </c>
      <c r="I1093" s="1">
        <f t="shared" si="338"/>
        <v>0.72499999999999998</v>
      </c>
      <c r="K1093" s="1">
        <f t="shared" si="320"/>
        <v>0</v>
      </c>
      <c r="L1093" s="1">
        <f t="shared" si="321"/>
        <v>0</v>
      </c>
      <c r="M1093" s="1">
        <f t="shared" si="322"/>
        <v>0</v>
      </c>
      <c r="P1093" s="1">
        <f t="shared" si="323"/>
        <v>0</v>
      </c>
      <c r="Q1093" s="1">
        <f t="shared" si="324"/>
        <v>0</v>
      </c>
      <c r="R1093" s="1">
        <f t="shared" si="325"/>
        <v>1</v>
      </c>
      <c r="S1093" s="1">
        <f t="shared" si="326"/>
        <v>0</v>
      </c>
      <c r="V1093" s="1">
        <f t="shared" si="327"/>
        <v>0</v>
      </c>
      <c r="W1093" s="1">
        <f t="shared" si="328"/>
        <v>0</v>
      </c>
      <c r="X1093" s="1">
        <f t="shared" si="329"/>
        <v>1</v>
      </c>
      <c r="Y1093" s="1">
        <f t="shared" si="330"/>
        <v>0</v>
      </c>
      <c r="AB1093" s="1">
        <f t="shared" si="331"/>
        <v>0</v>
      </c>
      <c r="AC1093" s="1">
        <f t="shared" si="332"/>
        <v>0</v>
      </c>
      <c r="AD1093" s="1">
        <f t="shared" si="333"/>
        <v>1</v>
      </c>
      <c r="AE1093" s="1">
        <f t="shared" si="334"/>
        <v>0</v>
      </c>
    </row>
    <row r="1094" spans="1:31" x14ac:dyDescent="0.25">
      <c r="A1094">
        <v>1</v>
      </c>
      <c r="B1094">
        <v>71</v>
      </c>
      <c r="C1094">
        <v>17.239999999999998</v>
      </c>
      <c r="D1094">
        <v>685</v>
      </c>
      <c r="E1094">
        <v>1</v>
      </c>
      <c r="F1094" t="str">
        <f t="shared" si="335"/>
        <v/>
      </c>
      <c r="G1094">
        <f t="shared" si="336"/>
        <v>0.745</v>
      </c>
      <c r="H1094" t="str">
        <f t="shared" si="337"/>
        <v/>
      </c>
      <c r="I1094" s="1">
        <f t="shared" si="338"/>
        <v>0.745</v>
      </c>
      <c r="K1094" s="1">
        <f t="shared" si="320"/>
        <v>0</v>
      </c>
      <c r="L1094" s="1">
        <f t="shared" si="321"/>
        <v>0</v>
      </c>
      <c r="M1094" s="1">
        <f t="shared" si="322"/>
        <v>0</v>
      </c>
      <c r="P1094" s="1">
        <f t="shared" si="323"/>
        <v>0</v>
      </c>
      <c r="Q1094" s="1">
        <f t="shared" si="324"/>
        <v>0</v>
      </c>
      <c r="R1094" s="1">
        <f t="shared" si="325"/>
        <v>1</v>
      </c>
      <c r="S1094" s="1">
        <f t="shared" si="326"/>
        <v>0</v>
      </c>
      <c r="V1094" s="1">
        <f t="shared" si="327"/>
        <v>0</v>
      </c>
      <c r="W1094" s="1">
        <f t="shared" si="328"/>
        <v>0</v>
      </c>
      <c r="X1094" s="1">
        <f t="shared" si="329"/>
        <v>1</v>
      </c>
      <c r="Y1094" s="1">
        <f t="shared" si="330"/>
        <v>0</v>
      </c>
      <c r="AB1094" s="1">
        <f t="shared" si="331"/>
        <v>0</v>
      </c>
      <c r="AC1094" s="1">
        <f t="shared" si="332"/>
        <v>0</v>
      </c>
      <c r="AD1094" s="1">
        <f t="shared" si="333"/>
        <v>1</v>
      </c>
      <c r="AE1094" s="1">
        <f t="shared" si="334"/>
        <v>0</v>
      </c>
    </row>
    <row r="1095" spans="1:31" x14ac:dyDescent="0.25">
      <c r="A1095">
        <v>0</v>
      </c>
      <c r="B1095">
        <v>86</v>
      </c>
      <c r="C1095">
        <v>6.46</v>
      </c>
      <c r="D1095">
        <v>700</v>
      </c>
      <c r="E1095">
        <v>1</v>
      </c>
      <c r="F1095" t="str">
        <f t="shared" si="335"/>
        <v/>
      </c>
      <c r="G1095" t="str">
        <f t="shared" si="336"/>
        <v/>
      </c>
      <c r="H1095">
        <f t="shared" si="337"/>
        <v>0.89200000000000002</v>
      </c>
      <c r="I1095" s="1">
        <f t="shared" si="338"/>
        <v>0.89200000000000002</v>
      </c>
      <c r="K1095" s="1">
        <f t="shared" si="320"/>
        <v>1</v>
      </c>
      <c r="L1095" s="1">
        <f t="shared" si="321"/>
        <v>1</v>
      </c>
      <c r="M1095" s="1">
        <f t="shared" si="322"/>
        <v>1</v>
      </c>
      <c r="P1095" s="1">
        <f t="shared" si="323"/>
        <v>1</v>
      </c>
      <c r="Q1095" s="1">
        <f t="shared" si="324"/>
        <v>0</v>
      </c>
      <c r="R1095" s="1">
        <f t="shared" si="325"/>
        <v>0</v>
      </c>
      <c r="S1095" s="1">
        <f t="shared" si="326"/>
        <v>0</v>
      </c>
      <c r="V1095" s="1">
        <f t="shared" si="327"/>
        <v>1</v>
      </c>
      <c r="W1095" s="1">
        <f t="shared" si="328"/>
        <v>0</v>
      </c>
      <c r="X1095" s="1">
        <f t="shared" si="329"/>
        <v>0</v>
      </c>
      <c r="Y1095" s="1">
        <f t="shared" si="330"/>
        <v>0</v>
      </c>
      <c r="AB1095" s="1">
        <f t="shared" si="331"/>
        <v>1</v>
      </c>
      <c r="AC1095" s="1">
        <f t="shared" si="332"/>
        <v>0</v>
      </c>
      <c r="AD1095" s="1">
        <f t="shared" si="333"/>
        <v>0</v>
      </c>
      <c r="AE1095" s="1">
        <f t="shared" si="334"/>
        <v>0</v>
      </c>
    </row>
    <row r="1096" spans="1:31" x14ac:dyDescent="0.25">
      <c r="A1096">
        <v>0</v>
      </c>
      <c r="B1096">
        <v>130</v>
      </c>
      <c r="C1096">
        <v>17.899999999999999</v>
      </c>
      <c r="D1096">
        <v>690</v>
      </c>
      <c r="E1096">
        <v>1</v>
      </c>
      <c r="F1096" t="str">
        <f t="shared" si="335"/>
        <v/>
      </c>
      <c r="G1096" t="str">
        <f t="shared" si="336"/>
        <v/>
      </c>
      <c r="H1096">
        <f t="shared" si="337"/>
        <v>0.89200000000000002</v>
      </c>
      <c r="I1096" s="1">
        <f t="shared" si="338"/>
        <v>0.89200000000000002</v>
      </c>
      <c r="K1096" s="1">
        <f t="shared" ref="K1096:K1159" si="339">IF($D1096&gt;717.5,1,IF(AND(B1096&gt;85.202,C1096&lt;25.055),1,0))</f>
        <v>1</v>
      </c>
      <c r="L1096" s="1">
        <f t="shared" ref="L1096:L1159" si="340">IF(M1096=0,0,IF(AND(D1096&lt;717.5,B1096&gt;85.202,C1096&gt;25.055),0,1))</f>
        <v>1</v>
      </c>
      <c r="M1096" s="1">
        <f t="shared" ref="M1096:M1159" si="341">IF(AND(B1096&lt;85.202,C1096&gt;16.545,D1096&lt;687.5),0,IF(AND(B1096&lt;32.802,C1096&lt;16.545,D1096&lt;717.5),0,1))</f>
        <v>1</v>
      </c>
      <c r="P1096" s="1">
        <f t="shared" ref="P1096:P1159" si="342">IF($K1096=1, IF($E1096=1,1,0),0)</f>
        <v>1</v>
      </c>
      <c r="Q1096" s="1">
        <f t="shared" ref="Q1096:Q1159" si="343">IF($K1096=1, IF($E1096=0,1,0),0)</f>
        <v>0</v>
      </c>
      <c r="R1096" s="1">
        <f t="shared" ref="R1096:R1159" si="344">IF($K1096=0, IF($E1096=1,1,0),0)</f>
        <v>0</v>
      </c>
      <c r="S1096" s="1">
        <f t="shared" ref="S1096:S1159" si="345">IF($K1096=0, IF($E1096=0,1,0),0)</f>
        <v>0</v>
      </c>
      <c r="V1096" s="1">
        <f t="shared" ref="V1096:V1159" si="346">IF($L1096=1, IF($E1096=1,1,0),0)</f>
        <v>1</v>
      </c>
      <c r="W1096" s="1">
        <f t="shared" ref="W1096:W1159" si="347">IF($L1096=1, IF($E1096=0,1,0),0)</f>
        <v>0</v>
      </c>
      <c r="X1096" s="1">
        <f t="shared" ref="X1096:X1159" si="348">IF($L1096=0, IF($E1096=1,1,0),0)</f>
        <v>0</v>
      </c>
      <c r="Y1096" s="1">
        <f t="shared" ref="Y1096:Y1159" si="349">IF($L1096=0, IF($E1096=0,1,0),0)</f>
        <v>0</v>
      </c>
      <c r="AB1096" s="1">
        <f t="shared" ref="AB1096:AB1159" si="350">IF($M1096=1, IF($E1096=1,1,0),0)</f>
        <v>1</v>
      </c>
      <c r="AC1096" s="1">
        <f t="shared" ref="AC1096:AC1159" si="351">IF($M1096=1, IF($E1096=0,1,0),0)</f>
        <v>0</v>
      </c>
      <c r="AD1096" s="1">
        <f t="shared" ref="AD1096:AD1159" si="352">IF($M1096=0, IF($E1096=1,1,0),0)</f>
        <v>0</v>
      </c>
      <c r="AE1096" s="1">
        <f t="shared" ref="AE1096:AE1159" si="353">IF($M1096=0, IF($E1096=0,1,0),0)</f>
        <v>0</v>
      </c>
    </row>
    <row r="1097" spans="1:31" x14ac:dyDescent="0.25">
      <c r="A1097">
        <v>0</v>
      </c>
      <c r="B1097">
        <v>33</v>
      </c>
      <c r="C1097">
        <v>30.62</v>
      </c>
      <c r="D1097">
        <v>660</v>
      </c>
      <c r="E1097">
        <v>1</v>
      </c>
      <c r="F1097" t="str">
        <f t="shared" si="335"/>
        <v/>
      </c>
      <c r="G1097">
        <f t="shared" si="336"/>
        <v>0.745</v>
      </c>
      <c r="H1097" t="str">
        <f t="shared" si="337"/>
        <v/>
      </c>
      <c r="I1097" s="1">
        <f t="shared" si="338"/>
        <v>0.745</v>
      </c>
      <c r="K1097" s="1">
        <f t="shared" si="339"/>
        <v>0</v>
      </c>
      <c r="L1097" s="1">
        <f t="shared" si="340"/>
        <v>0</v>
      </c>
      <c r="M1097" s="1">
        <f t="shared" si="341"/>
        <v>0</v>
      </c>
      <c r="P1097" s="1">
        <f t="shared" si="342"/>
        <v>0</v>
      </c>
      <c r="Q1097" s="1">
        <f t="shared" si="343"/>
        <v>0</v>
      </c>
      <c r="R1097" s="1">
        <f t="shared" si="344"/>
        <v>1</v>
      </c>
      <c r="S1097" s="1">
        <f t="shared" si="345"/>
        <v>0</v>
      </c>
      <c r="V1097" s="1">
        <f t="shared" si="346"/>
        <v>0</v>
      </c>
      <c r="W1097" s="1">
        <f t="shared" si="347"/>
        <v>0</v>
      </c>
      <c r="X1097" s="1">
        <f t="shared" si="348"/>
        <v>1</v>
      </c>
      <c r="Y1097" s="1">
        <f t="shared" si="349"/>
        <v>0</v>
      </c>
      <c r="AB1097" s="1">
        <f t="shared" si="350"/>
        <v>0</v>
      </c>
      <c r="AC1097" s="1">
        <f t="shared" si="351"/>
        <v>0</v>
      </c>
      <c r="AD1097" s="1">
        <f t="shared" si="352"/>
        <v>1</v>
      </c>
      <c r="AE1097" s="1">
        <f t="shared" si="353"/>
        <v>0</v>
      </c>
    </row>
    <row r="1098" spans="1:31" x14ac:dyDescent="0.25">
      <c r="A1098">
        <v>0</v>
      </c>
      <c r="B1098">
        <v>58</v>
      </c>
      <c r="C1098">
        <v>20.86</v>
      </c>
      <c r="D1098">
        <v>745</v>
      </c>
      <c r="E1098">
        <v>1</v>
      </c>
      <c r="F1098">
        <f t="shared" si="335"/>
        <v>0.93600000000000005</v>
      </c>
      <c r="G1098" t="str">
        <f t="shared" si="336"/>
        <v/>
      </c>
      <c r="H1098" t="str">
        <f t="shared" si="337"/>
        <v/>
      </c>
      <c r="I1098" s="1">
        <f t="shared" si="338"/>
        <v>0.93600000000000005</v>
      </c>
      <c r="K1098" s="1">
        <f t="shared" si="339"/>
        <v>1</v>
      </c>
      <c r="L1098" s="1">
        <f t="shared" si="340"/>
        <v>1</v>
      </c>
      <c r="M1098" s="1">
        <f t="shared" si="341"/>
        <v>1</v>
      </c>
      <c r="P1098" s="1">
        <f t="shared" si="342"/>
        <v>1</v>
      </c>
      <c r="Q1098" s="1">
        <f t="shared" si="343"/>
        <v>0</v>
      </c>
      <c r="R1098" s="1">
        <f t="shared" si="344"/>
        <v>0</v>
      </c>
      <c r="S1098" s="1">
        <f t="shared" si="345"/>
        <v>0</v>
      </c>
      <c r="V1098" s="1">
        <f t="shared" si="346"/>
        <v>1</v>
      </c>
      <c r="W1098" s="1">
        <f t="shared" si="347"/>
        <v>0</v>
      </c>
      <c r="X1098" s="1">
        <f t="shared" si="348"/>
        <v>0</v>
      </c>
      <c r="Y1098" s="1">
        <f t="shared" si="349"/>
        <v>0</v>
      </c>
      <c r="AB1098" s="1">
        <f t="shared" si="350"/>
        <v>1</v>
      </c>
      <c r="AC1098" s="1">
        <f t="shared" si="351"/>
        <v>0</v>
      </c>
      <c r="AD1098" s="1">
        <f t="shared" si="352"/>
        <v>0</v>
      </c>
      <c r="AE1098" s="1">
        <f t="shared" si="353"/>
        <v>0</v>
      </c>
    </row>
    <row r="1099" spans="1:31" x14ac:dyDescent="0.25">
      <c r="A1099">
        <v>1</v>
      </c>
      <c r="B1099">
        <v>50</v>
      </c>
      <c r="C1099">
        <v>27.89</v>
      </c>
      <c r="D1099">
        <v>705</v>
      </c>
      <c r="E1099">
        <v>1</v>
      </c>
      <c r="F1099" t="str">
        <f t="shared" si="335"/>
        <v/>
      </c>
      <c r="G1099">
        <f t="shared" si="336"/>
        <v>0.81200000000000006</v>
      </c>
      <c r="H1099" t="str">
        <f t="shared" si="337"/>
        <v/>
      </c>
      <c r="I1099" s="1">
        <f t="shared" si="338"/>
        <v>0.81200000000000006</v>
      </c>
      <c r="K1099" s="1">
        <f t="shared" si="339"/>
        <v>0</v>
      </c>
      <c r="L1099" s="1">
        <f t="shared" si="340"/>
        <v>1</v>
      </c>
      <c r="M1099" s="1">
        <f t="shared" si="341"/>
        <v>1</v>
      </c>
      <c r="P1099" s="1">
        <f t="shared" si="342"/>
        <v>0</v>
      </c>
      <c r="Q1099" s="1">
        <f t="shared" si="343"/>
        <v>0</v>
      </c>
      <c r="R1099" s="1">
        <f t="shared" si="344"/>
        <v>1</v>
      </c>
      <c r="S1099" s="1">
        <f t="shared" si="345"/>
        <v>0</v>
      </c>
      <c r="V1099" s="1">
        <f t="shared" si="346"/>
        <v>1</v>
      </c>
      <c r="W1099" s="1">
        <f t="shared" si="347"/>
        <v>0</v>
      </c>
      <c r="X1099" s="1">
        <f t="shared" si="348"/>
        <v>0</v>
      </c>
      <c r="Y1099" s="1">
        <f t="shared" si="349"/>
        <v>0</v>
      </c>
      <c r="AB1099" s="1">
        <f t="shared" si="350"/>
        <v>1</v>
      </c>
      <c r="AC1099" s="1">
        <f t="shared" si="351"/>
        <v>0</v>
      </c>
      <c r="AD1099" s="1">
        <f t="shared" si="352"/>
        <v>0</v>
      </c>
      <c r="AE1099" s="1">
        <f t="shared" si="353"/>
        <v>0</v>
      </c>
    </row>
    <row r="1100" spans="1:31" x14ac:dyDescent="0.25">
      <c r="A1100">
        <v>1</v>
      </c>
      <c r="B1100">
        <v>50</v>
      </c>
      <c r="C1100">
        <v>23.02</v>
      </c>
      <c r="D1100">
        <v>710</v>
      </c>
      <c r="E1100">
        <v>1</v>
      </c>
      <c r="F1100" t="str">
        <f t="shared" si="335"/>
        <v/>
      </c>
      <c r="G1100">
        <f t="shared" si="336"/>
        <v>0.81200000000000006</v>
      </c>
      <c r="H1100" t="str">
        <f t="shared" si="337"/>
        <v/>
      </c>
      <c r="I1100" s="1">
        <f t="shared" si="338"/>
        <v>0.81200000000000006</v>
      </c>
      <c r="K1100" s="1">
        <f t="shared" si="339"/>
        <v>0</v>
      </c>
      <c r="L1100" s="1">
        <f t="shared" si="340"/>
        <v>1</v>
      </c>
      <c r="M1100" s="1">
        <f t="shared" si="341"/>
        <v>1</v>
      </c>
      <c r="P1100" s="1">
        <f t="shared" si="342"/>
        <v>0</v>
      </c>
      <c r="Q1100" s="1">
        <f t="shared" si="343"/>
        <v>0</v>
      </c>
      <c r="R1100" s="1">
        <f t="shared" si="344"/>
        <v>1</v>
      </c>
      <c r="S1100" s="1">
        <f t="shared" si="345"/>
        <v>0</v>
      </c>
      <c r="V1100" s="1">
        <f t="shared" si="346"/>
        <v>1</v>
      </c>
      <c r="W1100" s="1">
        <f t="shared" si="347"/>
        <v>0</v>
      </c>
      <c r="X1100" s="1">
        <f t="shared" si="348"/>
        <v>0</v>
      </c>
      <c r="Y1100" s="1">
        <f t="shared" si="349"/>
        <v>0</v>
      </c>
      <c r="AB1100" s="1">
        <f t="shared" si="350"/>
        <v>1</v>
      </c>
      <c r="AC1100" s="1">
        <f t="shared" si="351"/>
        <v>0</v>
      </c>
      <c r="AD1100" s="1">
        <f t="shared" si="352"/>
        <v>0</v>
      </c>
      <c r="AE1100" s="1">
        <f t="shared" si="353"/>
        <v>0</v>
      </c>
    </row>
    <row r="1101" spans="1:31" x14ac:dyDescent="0.25">
      <c r="A1101">
        <v>0</v>
      </c>
      <c r="B1101">
        <v>60</v>
      </c>
      <c r="C1101">
        <v>11</v>
      </c>
      <c r="D1101">
        <v>780</v>
      </c>
      <c r="E1101">
        <v>1</v>
      </c>
      <c r="F1101">
        <f t="shared" si="335"/>
        <v>0.93600000000000005</v>
      </c>
      <c r="G1101" t="str">
        <f t="shared" si="336"/>
        <v/>
      </c>
      <c r="H1101" t="str">
        <f t="shared" si="337"/>
        <v/>
      </c>
      <c r="I1101" s="1">
        <f t="shared" si="338"/>
        <v>0.93600000000000005</v>
      </c>
      <c r="K1101" s="1">
        <f t="shared" si="339"/>
        <v>1</v>
      </c>
      <c r="L1101" s="1">
        <f t="shared" si="340"/>
        <v>1</v>
      </c>
      <c r="M1101" s="1">
        <f t="shared" si="341"/>
        <v>1</v>
      </c>
      <c r="P1101" s="1">
        <f t="shared" si="342"/>
        <v>1</v>
      </c>
      <c r="Q1101" s="1">
        <f t="shared" si="343"/>
        <v>0</v>
      </c>
      <c r="R1101" s="1">
        <f t="shared" si="344"/>
        <v>0</v>
      </c>
      <c r="S1101" s="1">
        <f t="shared" si="345"/>
        <v>0</v>
      </c>
      <c r="V1101" s="1">
        <f t="shared" si="346"/>
        <v>1</v>
      </c>
      <c r="W1101" s="1">
        <f t="shared" si="347"/>
        <v>0</v>
      </c>
      <c r="X1101" s="1">
        <f t="shared" si="348"/>
        <v>0</v>
      </c>
      <c r="Y1101" s="1">
        <f t="shared" si="349"/>
        <v>0</v>
      </c>
      <c r="AB1101" s="1">
        <f t="shared" si="350"/>
        <v>1</v>
      </c>
      <c r="AC1101" s="1">
        <f t="shared" si="351"/>
        <v>0</v>
      </c>
      <c r="AD1101" s="1">
        <f t="shared" si="352"/>
        <v>0</v>
      </c>
      <c r="AE1101" s="1">
        <f t="shared" si="353"/>
        <v>0</v>
      </c>
    </row>
    <row r="1102" spans="1:31" x14ac:dyDescent="0.25">
      <c r="A1102">
        <v>1</v>
      </c>
      <c r="B1102">
        <v>100</v>
      </c>
      <c r="C1102">
        <v>5.68</v>
      </c>
      <c r="D1102">
        <v>680</v>
      </c>
      <c r="E1102">
        <v>1</v>
      </c>
      <c r="F1102" t="str">
        <f t="shared" si="335"/>
        <v/>
      </c>
      <c r="G1102" t="str">
        <f t="shared" si="336"/>
        <v/>
      </c>
      <c r="H1102">
        <f t="shared" si="337"/>
        <v>0.89200000000000002</v>
      </c>
      <c r="I1102" s="1">
        <f t="shared" si="338"/>
        <v>0.89200000000000002</v>
      </c>
      <c r="K1102" s="1">
        <f t="shared" si="339"/>
        <v>1</v>
      </c>
      <c r="L1102" s="1">
        <f t="shared" si="340"/>
        <v>1</v>
      </c>
      <c r="M1102" s="1">
        <f t="shared" si="341"/>
        <v>1</v>
      </c>
      <c r="P1102" s="1">
        <f t="shared" si="342"/>
        <v>1</v>
      </c>
      <c r="Q1102" s="1">
        <f t="shared" si="343"/>
        <v>0</v>
      </c>
      <c r="R1102" s="1">
        <f t="shared" si="344"/>
        <v>0</v>
      </c>
      <c r="S1102" s="1">
        <f t="shared" si="345"/>
        <v>0</v>
      </c>
      <c r="V1102" s="1">
        <f t="shared" si="346"/>
        <v>1</v>
      </c>
      <c r="W1102" s="1">
        <f t="shared" si="347"/>
        <v>0</v>
      </c>
      <c r="X1102" s="1">
        <f t="shared" si="348"/>
        <v>0</v>
      </c>
      <c r="Y1102" s="1">
        <f t="shared" si="349"/>
        <v>0</v>
      </c>
      <c r="AB1102" s="1">
        <f t="shared" si="350"/>
        <v>1</v>
      </c>
      <c r="AC1102" s="1">
        <f t="shared" si="351"/>
        <v>0</v>
      </c>
      <c r="AD1102" s="1">
        <f t="shared" si="352"/>
        <v>0</v>
      </c>
      <c r="AE1102" s="1">
        <f t="shared" si="353"/>
        <v>0</v>
      </c>
    </row>
    <row r="1103" spans="1:31" x14ac:dyDescent="0.25">
      <c r="A1103">
        <v>0</v>
      </c>
      <c r="B1103">
        <v>39</v>
      </c>
      <c r="C1103">
        <v>28.89</v>
      </c>
      <c r="D1103">
        <v>705</v>
      </c>
      <c r="E1103">
        <v>1</v>
      </c>
      <c r="F1103" t="str">
        <f t="shared" si="335"/>
        <v/>
      </c>
      <c r="G1103">
        <f t="shared" si="336"/>
        <v>0.81200000000000006</v>
      </c>
      <c r="H1103" t="str">
        <f t="shared" si="337"/>
        <v/>
      </c>
      <c r="I1103" s="1">
        <f t="shared" si="338"/>
        <v>0.81200000000000006</v>
      </c>
      <c r="K1103" s="1">
        <f t="shared" si="339"/>
        <v>0</v>
      </c>
      <c r="L1103" s="1">
        <f t="shared" si="340"/>
        <v>1</v>
      </c>
      <c r="M1103" s="1">
        <f t="shared" si="341"/>
        <v>1</v>
      </c>
      <c r="P1103" s="1">
        <f t="shared" si="342"/>
        <v>0</v>
      </c>
      <c r="Q1103" s="1">
        <f t="shared" si="343"/>
        <v>0</v>
      </c>
      <c r="R1103" s="1">
        <f t="shared" si="344"/>
        <v>1</v>
      </c>
      <c r="S1103" s="1">
        <f t="shared" si="345"/>
        <v>0</v>
      </c>
      <c r="V1103" s="1">
        <f t="shared" si="346"/>
        <v>1</v>
      </c>
      <c r="W1103" s="1">
        <f t="shared" si="347"/>
        <v>0</v>
      </c>
      <c r="X1103" s="1">
        <f t="shared" si="348"/>
        <v>0</v>
      </c>
      <c r="Y1103" s="1">
        <f t="shared" si="349"/>
        <v>0</v>
      </c>
      <c r="AB1103" s="1">
        <f t="shared" si="350"/>
        <v>1</v>
      </c>
      <c r="AC1103" s="1">
        <f t="shared" si="351"/>
        <v>0</v>
      </c>
      <c r="AD1103" s="1">
        <f t="shared" si="352"/>
        <v>0</v>
      </c>
      <c r="AE1103" s="1">
        <f t="shared" si="353"/>
        <v>0</v>
      </c>
    </row>
    <row r="1104" spans="1:31" x14ac:dyDescent="0.25">
      <c r="A1104">
        <v>1</v>
      </c>
      <c r="B1104">
        <v>102</v>
      </c>
      <c r="C1104">
        <v>8.65</v>
      </c>
      <c r="D1104">
        <v>685</v>
      </c>
      <c r="E1104">
        <v>1</v>
      </c>
      <c r="F1104" t="str">
        <f t="shared" si="335"/>
        <v/>
      </c>
      <c r="G1104" t="str">
        <f t="shared" si="336"/>
        <v/>
      </c>
      <c r="H1104">
        <f t="shared" si="337"/>
        <v>0.89200000000000002</v>
      </c>
      <c r="I1104" s="1">
        <f t="shared" si="338"/>
        <v>0.89200000000000002</v>
      </c>
      <c r="K1104" s="1">
        <f t="shared" si="339"/>
        <v>1</v>
      </c>
      <c r="L1104" s="1">
        <f t="shared" si="340"/>
        <v>1</v>
      </c>
      <c r="M1104" s="1">
        <f t="shared" si="341"/>
        <v>1</v>
      </c>
      <c r="P1104" s="1">
        <f t="shared" si="342"/>
        <v>1</v>
      </c>
      <c r="Q1104" s="1">
        <f t="shared" si="343"/>
        <v>0</v>
      </c>
      <c r="R1104" s="1">
        <f t="shared" si="344"/>
        <v>0</v>
      </c>
      <c r="S1104" s="1">
        <f t="shared" si="345"/>
        <v>0</v>
      </c>
      <c r="V1104" s="1">
        <f t="shared" si="346"/>
        <v>1</v>
      </c>
      <c r="W1104" s="1">
        <f t="shared" si="347"/>
        <v>0</v>
      </c>
      <c r="X1104" s="1">
        <f t="shared" si="348"/>
        <v>0</v>
      </c>
      <c r="Y1104" s="1">
        <f t="shared" si="349"/>
        <v>0</v>
      </c>
      <c r="AB1104" s="1">
        <f t="shared" si="350"/>
        <v>1</v>
      </c>
      <c r="AC1104" s="1">
        <f t="shared" si="351"/>
        <v>0</v>
      </c>
      <c r="AD1104" s="1">
        <f t="shared" si="352"/>
        <v>0</v>
      </c>
      <c r="AE1104" s="1">
        <f t="shared" si="353"/>
        <v>0</v>
      </c>
    </row>
    <row r="1105" spans="1:31" x14ac:dyDescent="0.25">
      <c r="A1105">
        <v>1</v>
      </c>
      <c r="B1105">
        <v>40</v>
      </c>
      <c r="C1105">
        <v>22.11</v>
      </c>
      <c r="D1105">
        <v>675</v>
      </c>
      <c r="E1105">
        <v>1</v>
      </c>
      <c r="F1105" t="str">
        <f t="shared" si="335"/>
        <v/>
      </c>
      <c r="G1105">
        <f t="shared" si="336"/>
        <v>0.745</v>
      </c>
      <c r="H1105" t="str">
        <f t="shared" si="337"/>
        <v/>
      </c>
      <c r="I1105" s="1">
        <f t="shared" si="338"/>
        <v>0.745</v>
      </c>
      <c r="K1105" s="1">
        <f t="shared" si="339"/>
        <v>0</v>
      </c>
      <c r="L1105" s="1">
        <f t="shared" si="340"/>
        <v>0</v>
      </c>
      <c r="M1105" s="1">
        <f t="shared" si="341"/>
        <v>0</v>
      </c>
      <c r="P1105" s="1">
        <f t="shared" si="342"/>
        <v>0</v>
      </c>
      <c r="Q1105" s="1">
        <f t="shared" si="343"/>
        <v>0</v>
      </c>
      <c r="R1105" s="1">
        <f t="shared" si="344"/>
        <v>1</v>
      </c>
      <c r="S1105" s="1">
        <f t="shared" si="345"/>
        <v>0</v>
      </c>
      <c r="V1105" s="1">
        <f t="shared" si="346"/>
        <v>0</v>
      </c>
      <c r="W1105" s="1">
        <f t="shared" si="347"/>
        <v>0</v>
      </c>
      <c r="X1105" s="1">
        <f t="shared" si="348"/>
        <v>1</v>
      </c>
      <c r="Y1105" s="1">
        <f t="shared" si="349"/>
        <v>0</v>
      </c>
      <c r="AB1105" s="1">
        <f t="shared" si="350"/>
        <v>0</v>
      </c>
      <c r="AC1105" s="1">
        <f t="shared" si="351"/>
        <v>0</v>
      </c>
      <c r="AD1105" s="1">
        <f t="shared" si="352"/>
        <v>1</v>
      </c>
      <c r="AE1105" s="1">
        <f t="shared" si="353"/>
        <v>0</v>
      </c>
    </row>
    <row r="1106" spans="1:31" x14ac:dyDescent="0.25">
      <c r="A1106">
        <v>1</v>
      </c>
      <c r="B1106">
        <v>69</v>
      </c>
      <c r="C1106">
        <v>11.25</v>
      </c>
      <c r="D1106">
        <v>665</v>
      </c>
      <c r="E1106">
        <v>1</v>
      </c>
      <c r="F1106" t="str">
        <f t="shared" si="335"/>
        <v/>
      </c>
      <c r="G1106">
        <f t="shared" si="336"/>
        <v>0.83199999999999996</v>
      </c>
      <c r="H1106" t="str">
        <f t="shared" si="337"/>
        <v/>
      </c>
      <c r="I1106" s="1">
        <f t="shared" si="338"/>
        <v>0.83199999999999996</v>
      </c>
      <c r="K1106" s="1">
        <f t="shared" si="339"/>
        <v>0</v>
      </c>
      <c r="L1106" s="1">
        <f t="shared" si="340"/>
        <v>1</v>
      </c>
      <c r="M1106" s="1">
        <f t="shared" si="341"/>
        <v>1</v>
      </c>
      <c r="P1106" s="1">
        <f t="shared" si="342"/>
        <v>0</v>
      </c>
      <c r="Q1106" s="1">
        <f t="shared" si="343"/>
        <v>0</v>
      </c>
      <c r="R1106" s="1">
        <f t="shared" si="344"/>
        <v>1</v>
      </c>
      <c r="S1106" s="1">
        <f t="shared" si="345"/>
        <v>0</v>
      </c>
      <c r="V1106" s="1">
        <f t="shared" si="346"/>
        <v>1</v>
      </c>
      <c r="W1106" s="1">
        <f t="shared" si="347"/>
        <v>0</v>
      </c>
      <c r="X1106" s="1">
        <f t="shared" si="348"/>
        <v>0</v>
      </c>
      <c r="Y1106" s="1">
        <f t="shared" si="349"/>
        <v>0</v>
      </c>
      <c r="AB1106" s="1">
        <f t="shared" si="350"/>
        <v>1</v>
      </c>
      <c r="AC1106" s="1">
        <f t="shared" si="351"/>
        <v>0</v>
      </c>
      <c r="AD1106" s="1">
        <f t="shared" si="352"/>
        <v>0</v>
      </c>
      <c r="AE1106" s="1">
        <f t="shared" si="353"/>
        <v>0</v>
      </c>
    </row>
    <row r="1107" spans="1:31" x14ac:dyDescent="0.25">
      <c r="A1107">
        <v>1</v>
      </c>
      <c r="B1107">
        <v>300</v>
      </c>
      <c r="C1107">
        <v>13.59</v>
      </c>
      <c r="D1107">
        <v>725</v>
      </c>
      <c r="E1107">
        <v>1</v>
      </c>
      <c r="F1107">
        <f t="shared" si="335"/>
        <v>0.93600000000000005</v>
      </c>
      <c r="G1107" t="str">
        <f t="shared" si="336"/>
        <v/>
      </c>
      <c r="H1107" t="str">
        <f t="shared" si="337"/>
        <v/>
      </c>
      <c r="I1107" s="1">
        <f t="shared" si="338"/>
        <v>0.93600000000000005</v>
      </c>
      <c r="K1107" s="1">
        <f t="shared" si="339"/>
        <v>1</v>
      </c>
      <c r="L1107" s="1">
        <f t="shared" si="340"/>
        <v>1</v>
      </c>
      <c r="M1107" s="1">
        <f t="shared" si="341"/>
        <v>1</v>
      </c>
      <c r="P1107" s="1">
        <f t="shared" si="342"/>
        <v>1</v>
      </c>
      <c r="Q1107" s="1">
        <f t="shared" si="343"/>
        <v>0</v>
      </c>
      <c r="R1107" s="1">
        <f t="shared" si="344"/>
        <v>0</v>
      </c>
      <c r="S1107" s="1">
        <f t="shared" si="345"/>
        <v>0</v>
      </c>
      <c r="V1107" s="1">
        <f t="shared" si="346"/>
        <v>1</v>
      </c>
      <c r="W1107" s="1">
        <f t="shared" si="347"/>
        <v>0</v>
      </c>
      <c r="X1107" s="1">
        <f t="shared" si="348"/>
        <v>0</v>
      </c>
      <c r="Y1107" s="1">
        <f t="shared" si="349"/>
        <v>0</v>
      </c>
      <c r="AB1107" s="1">
        <f t="shared" si="350"/>
        <v>1</v>
      </c>
      <c r="AC1107" s="1">
        <f t="shared" si="351"/>
        <v>0</v>
      </c>
      <c r="AD1107" s="1">
        <f t="shared" si="352"/>
        <v>0</v>
      </c>
      <c r="AE1107" s="1">
        <f t="shared" si="353"/>
        <v>0</v>
      </c>
    </row>
    <row r="1108" spans="1:31" x14ac:dyDescent="0.25">
      <c r="A1108">
        <v>1</v>
      </c>
      <c r="B1108">
        <v>225</v>
      </c>
      <c r="C1108">
        <v>3.23</v>
      </c>
      <c r="D1108">
        <v>705</v>
      </c>
      <c r="E1108">
        <v>1</v>
      </c>
      <c r="F1108" t="str">
        <f t="shared" si="335"/>
        <v/>
      </c>
      <c r="G1108" t="str">
        <f t="shared" si="336"/>
        <v/>
      </c>
      <c r="H1108">
        <f t="shared" si="337"/>
        <v>0.89200000000000002</v>
      </c>
      <c r="I1108" s="1">
        <f t="shared" si="338"/>
        <v>0.89200000000000002</v>
      </c>
      <c r="K1108" s="1">
        <f t="shared" si="339"/>
        <v>1</v>
      </c>
      <c r="L1108" s="1">
        <f t="shared" si="340"/>
        <v>1</v>
      </c>
      <c r="M1108" s="1">
        <f t="shared" si="341"/>
        <v>1</v>
      </c>
      <c r="P1108" s="1">
        <f t="shared" si="342"/>
        <v>1</v>
      </c>
      <c r="Q1108" s="1">
        <f t="shared" si="343"/>
        <v>0</v>
      </c>
      <c r="R1108" s="1">
        <f t="shared" si="344"/>
        <v>0</v>
      </c>
      <c r="S1108" s="1">
        <f t="shared" si="345"/>
        <v>0</v>
      </c>
      <c r="V1108" s="1">
        <f t="shared" si="346"/>
        <v>1</v>
      </c>
      <c r="W1108" s="1">
        <f t="shared" si="347"/>
        <v>0</v>
      </c>
      <c r="X1108" s="1">
        <f t="shared" si="348"/>
        <v>0</v>
      </c>
      <c r="Y1108" s="1">
        <f t="shared" si="349"/>
        <v>0</v>
      </c>
      <c r="AB1108" s="1">
        <f t="shared" si="350"/>
        <v>1</v>
      </c>
      <c r="AC1108" s="1">
        <f t="shared" si="351"/>
        <v>0</v>
      </c>
      <c r="AD1108" s="1">
        <f t="shared" si="352"/>
        <v>0</v>
      </c>
      <c r="AE1108" s="1">
        <f t="shared" si="353"/>
        <v>0</v>
      </c>
    </row>
    <row r="1109" spans="1:31" x14ac:dyDescent="0.25">
      <c r="A1109">
        <v>1</v>
      </c>
      <c r="B1109">
        <v>295</v>
      </c>
      <c r="C1109">
        <v>15.9</v>
      </c>
      <c r="D1109">
        <v>710</v>
      </c>
      <c r="E1109">
        <v>1</v>
      </c>
      <c r="F1109" t="str">
        <f t="shared" si="335"/>
        <v/>
      </c>
      <c r="G1109" t="str">
        <f t="shared" si="336"/>
        <v/>
      </c>
      <c r="H1109">
        <f t="shared" si="337"/>
        <v>0.89200000000000002</v>
      </c>
      <c r="I1109" s="1">
        <f t="shared" si="338"/>
        <v>0.89200000000000002</v>
      </c>
      <c r="K1109" s="1">
        <f t="shared" si="339"/>
        <v>1</v>
      </c>
      <c r="L1109" s="1">
        <f t="shared" si="340"/>
        <v>1</v>
      </c>
      <c r="M1109" s="1">
        <f t="shared" si="341"/>
        <v>1</v>
      </c>
      <c r="P1109" s="1">
        <f t="shared" si="342"/>
        <v>1</v>
      </c>
      <c r="Q1109" s="1">
        <f t="shared" si="343"/>
        <v>0</v>
      </c>
      <c r="R1109" s="1">
        <f t="shared" si="344"/>
        <v>0</v>
      </c>
      <c r="S1109" s="1">
        <f t="shared" si="345"/>
        <v>0</v>
      </c>
      <c r="V1109" s="1">
        <f t="shared" si="346"/>
        <v>1</v>
      </c>
      <c r="W1109" s="1">
        <f t="shared" si="347"/>
        <v>0</v>
      </c>
      <c r="X1109" s="1">
        <f t="shared" si="348"/>
        <v>0</v>
      </c>
      <c r="Y1109" s="1">
        <f t="shared" si="349"/>
        <v>0</v>
      </c>
      <c r="AB1109" s="1">
        <f t="shared" si="350"/>
        <v>1</v>
      </c>
      <c r="AC1109" s="1">
        <f t="shared" si="351"/>
        <v>0</v>
      </c>
      <c r="AD1109" s="1">
        <f t="shared" si="352"/>
        <v>0</v>
      </c>
      <c r="AE1109" s="1">
        <f t="shared" si="353"/>
        <v>0</v>
      </c>
    </row>
    <row r="1110" spans="1:31" x14ac:dyDescent="0.25">
      <c r="A1110">
        <v>1</v>
      </c>
      <c r="B1110">
        <v>31.2</v>
      </c>
      <c r="C1110">
        <v>16.5</v>
      </c>
      <c r="D1110">
        <v>685</v>
      </c>
      <c r="E1110">
        <v>1</v>
      </c>
      <c r="F1110" t="str">
        <f t="shared" si="335"/>
        <v/>
      </c>
      <c r="G1110">
        <f t="shared" si="336"/>
        <v>0.72499999999999998</v>
      </c>
      <c r="H1110" t="str">
        <f t="shared" si="337"/>
        <v/>
      </c>
      <c r="I1110" s="1">
        <f t="shared" si="338"/>
        <v>0.72499999999999998</v>
      </c>
      <c r="K1110" s="1">
        <f t="shared" si="339"/>
        <v>0</v>
      </c>
      <c r="L1110" s="1">
        <f t="shared" si="340"/>
        <v>0</v>
      </c>
      <c r="M1110" s="1">
        <f t="shared" si="341"/>
        <v>0</v>
      </c>
      <c r="P1110" s="1">
        <f t="shared" si="342"/>
        <v>0</v>
      </c>
      <c r="Q1110" s="1">
        <f t="shared" si="343"/>
        <v>0</v>
      </c>
      <c r="R1110" s="1">
        <f t="shared" si="344"/>
        <v>1</v>
      </c>
      <c r="S1110" s="1">
        <f t="shared" si="345"/>
        <v>0</v>
      </c>
      <c r="V1110" s="1">
        <f t="shared" si="346"/>
        <v>0</v>
      </c>
      <c r="W1110" s="1">
        <f t="shared" si="347"/>
        <v>0</v>
      </c>
      <c r="X1110" s="1">
        <f t="shared" si="348"/>
        <v>1</v>
      </c>
      <c r="Y1110" s="1">
        <f t="shared" si="349"/>
        <v>0</v>
      </c>
      <c r="AB1110" s="1">
        <f t="shared" si="350"/>
        <v>0</v>
      </c>
      <c r="AC1110" s="1">
        <f t="shared" si="351"/>
        <v>0</v>
      </c>
      <c r="AD1110" s="1">
        <f t="shared" si="352"/>
        <v>1</v>
      </c>
      <c r="AE1110" s="1">
        <f t="shared" si="353"/>
        <v>0</v>
      </c>
    </row>
    <row r="1111" spans="1:31" x14ac:dyDescent="0.25">
      <c r="A1111">
        <v>0</v>
      </c>
      <c r="B1111">
        <v>160</v>
      </c>
      <c r="C1111">
        <v>26.27</v>
      </c>
      <c r="D1111">
        <v>730</v>
      </c>
      <c r="E1111">
        <v>1</v>
      </c>
      <c r="F1111">
        <f t="shared" si="335"/>
        <v>0.9</v>
      </c>
      <c r="G1111" t="str">
        <f t="shared" si="336"/>
        <v/>
      </c>
      <c r="H1111" t="str">
        <f t="shared" si="337"/>
        <v/>
      </c>
      <c r="I1111" s="1">
        <f t="shared" si="338"/>
        <v>0.9</v>
      </c>
      <c r="K1111" s="1">
        <f t="shared" si="339"/>
        <v>1</v>
      </c>
      <c r="L1111" s="1">
        <f t="shared" si="340"/>
        <v>1</v>
      </c>
      <c r="M1111" s="1">
        <f t="shared" si="341"/>
        <v>1</v>
      </c>
      <c r="P1111" s="1">
        <f t="shared" si="342"/>
        <v>1</v>
      </c>
      <c r="Q1111" s="1">
        <f t="shared" si="343"/>
        <v>0</v>
      </c>
      <c r="R1111" s="1">
        <f t="shared" si="344"/>
        <v>0</v>
      </c>
      <c r="S1111" s="1">
        <f t="shared" si="345"/>
        <v>0</v>
      </c>
      <c r="V1111" s="1">
        <f t="shared" si="346"/>
        <v>1</v>
      </c>
      <c r="W1111" s="1">
        <f t="shared" si="347"/>
        <v>0</v>
      </c>
      <c r="X1111" s="1">
        <f t="shared" si="348"/>
        <v>0</v>
      </c>
      <c r="Y1111" s="1">
        <f t="shared" si="349"/>
        <v>0</v>
      </c>
      <c r="AB1111" s="1">
        <f t="shared" si="350"/>
        <v>1</v>
      </c>
      <c r="AC1111" s="1">
        <f t="shared" si="351"/>
        <v>0</v>
      </c>
      <c r="AD1111" s="1">
        <f t="shared" si="352"/>
        <v>0</v>
      </c>
      <c r="AE1111" s="1">
        <f t="shared" si="353"/>
        <v>0</v>
      </c>
    </row>
    <row r="1112" spans="1:31" x14ac:dyDescent="0.25">
      <c r="A1112">
        <v>1</v>
      </c>
      <c r="B1112">
        <v>300</v>
      </c>
      <c r="C1112">
        <v>12.49</v>
      </c>
      <c r="D1112">
        <v>700</v>
      </c>
      <c r="E1112">
        <v>1</v>
      </c>
      <c r="F1112" t="str">
        <f t="shared" si="335"/>
        <v/>
      </c>
      <c r="G1112" t="str">
        <f t="shared" si="336"/>
        <v/>
      </c>
      <c r="H1112">
        <f t="shared" si="337"/>
        <v>0.89200000000000002</v>
      </c>
      <c r="I1112" s="1">
        <f t="shared" si="338"/>
        <v>0.89200000000000002</v>
      </c>
      <c r="K1112" s="1">
        <f t="shared" si="339"/>
        <v>1</v>
      </c>
      <c r="L1112" s="1">
        <f t="shared" si="340"/>
        <v>1</v>
      </c>
      <c r="M1112" s="1">
        <f t="shared" si="341"/>
        <v>1</v>
      </c>
      <c r="P1112" s="1">
        <f t="shared" si="342"/>
        <v>1</v>
      </c>
      <c r="Q1112" s="1">
        <f t="shared" si="343"/>
        <v>0</v>
      </c>
      <c r="R1112" s="1">
        <f t="shared" si="344"/>
        <v>0</v>
      </c>
      <c r="S1112" s="1">
        <f t="shared" si="345"/>
        <v>0</v>
      </c>
      <c r="V1112" s="1">
        <f t="shared" si="346"/>
        <v>1</v>
      </c>
      <c r="W1112" s="1">
        <f t="shared" si="347"/>
        <v>0</v>
      </c>
      <c r="X1112" s="1">
        <f t="shared" si="348"/>
        <v>0</v>
      </c>
      <c r="Y1112" s="1">
        <f t="shared" si="349"/>
        <v>0</v>
      </c>
      <c r="AB1112" s="1">
        <f t="shared" si="350"/>
        <v>1</v>
      </c>
      <c r="AC1112" s="1">
        <f t="shared" si="351"/>
        <v>0</v>
      </c>
      <c r="AD1112" s="1">
        <f t="shared" si="352"/>
        <v>0</v>
      </c>
      <c r="AE1112" s="1">
        <f t="shared" si="353"/>
        <v>0</v>
      </c>
    </row>
    <row r="1113" spans="1:31" x14ac:dyDescent="0.25">
      <c r="A1113">
        <v>0</v>
      </c>
      <c r="B1113">
        <v>115</v>
      </c>
      <c r="C1113">
        <v>11.28</v>
      </c>
      <c r="D1113">
        <v>700</v>
      </c>
      <c r="E1113">
        <v>1</v>
      </c>
      <c r="F1113" t="str">
        <f t="shared" si="335"/>
        <v/>
      </c>
      <c r="G1113" t="str">
        <f t="shared" si="336"/>
        <v/>
      </c>
      <c r="H1113">
        <f t="shared" si="337"/>
        <v>0.89200000000000002</v>
      </c>
      <c r="I1113" s="1">
        <f t="shared" si="338"/>
        <v>0.89200000000000002</v>
      </c>
      <c r="K1113" s="1">
        <f t="shared" si="339"/>
        <v>1</v>
      </c>
      <c r="L1113" s="1">
        <f t="shared" si="340"/>
        <v>1</v>
      </c>
      <c r="M1113" s="1">
        <f t="shared" si="341"/>
        <v>1</v>
      </c>
      <c r="P1113" s="1">
        <f t="shared" si="342"/>
        <v>1</v>
      </c>
      <c r="Q1113" s="1">
        <f t="shared" si="343"/>
        <v>0</v>
      </c>
      <c r="R1113" s="1">
        <f t="shared" si="344"/>
        <v>0</v>
      </c>
      <c r="S1113" s="1">
        <f t="shared" si="345"/>
        <v>0</v>
      </c>
      <c r="V1113" s="1">
        <f t="shared" si="346"/>
        <v>1</v>
      </c>
      <c r="W1113" s="1">
        <f t="shared" si="347"/>
        <v>0</v>
      </c>
      <c r="X1113" s="1">
        <f t="shared" si="348"/>
        <v>0</v>
      </c>
      <c r="Y1113" s="1">
        <f t="shared" si="349"/>
        <v>0</v>
      </c>
      <c r="AB1113" s="1">
        <f t="shared" si="350"/>
        <v>1</v>
      </c>
      <c r="AC1113" s="1">
        <f t="shared" si="351"/>
        <v>0</v>
      </c>
      <c r="AD1113" s="1">
        <f t="shared" si="352"/>
        <v>0</v>
      </c>
      <c r="AE1113" s="1">
        <f t="shared" si="353"/>
        <v>0</v>
      </c>
    </row>
    <row r="1114" spans="1:31" x14ac:dyDescent="0.25">
      <c r="A1114">
        <v>1</v>
      </c>
      <c r="B1114">
        <v>80</v>
      </c>
      <c r="C1114">
        <v>38.22</v>
      </c>
      <c r="D1114">
        <v>685</v>
      </c>
      <c r="E1114">
        <v>1</v>
      </c>
      <c r="F1114" t="str">
        <f t="shared" si="335"/>
        <v/>
      </c>
      <c r="G1114">
        <f t="shared" si="336"/>
        <v>0.745</v>
      </c>
      <c r="H1114" t="str">
        <f t="shared" si="337"/>
        <v/>
      </c>
      <c r="I1114" s="1">
        <f t="shared" si="338"/>
        <v>0.745</v>
      </c>
      <c r="K1114" s="1">
        <f t="shared" si="339"/>
        <v>0</v>
      </c>
      <c r="L1114" s="1">
        <f t="shared" si="340"/>
        <v>0</v>
      </c>
      <c r="M1114" s="1">
        <f t="shared" si="341"/>
        <v>0</v>
      </c>
      <c r="P1114" s="1">
        <f t="shared" si="342"/>
        <v>0</v>
      </c>
      <c r="Q1114" s="1">
        <f t="shared" si="343"/>
        <v>0</v>
      </c>
      <c r="R1114" s="1">
        <f t="shared" si="344"/>
        <v>1</v>
      </c>
      <c r="S1114" s="1">
        <f t="shared" si="345"/>
        <v>0</v>
      </c>
      <c r="V1114" s="1">
        <f t="shared" si="346"/>
        <v>0</v>
      </c>
      <c r="W1114" s="1">
        <f t="shared" si="347"/>
        <v>0</v>
      </c>
      <c r="X1114" s="1">
        <f t="shared" si="348"/>
        <v>1</v>
      </c>
      <c r="Y1114" s="1">
        <f t="shared" si="349"/>
        <v>0</v>
      </c>
      <c r="AB1114" s="1">
        <f t="shared" si="350"/>
        <v>0</v>
      </c>
      <c r="AC1114" s="1">
        <f t="shared" si="351"/>
        <v>0</v>
      </c>
      <c r="AD1114" s="1">
        <f t="shared" si="352"/>
        <v>1</v>
      </c>
      <c r="AE1114" s="1">
        <f t="shared" si="353"/>
        <v>0</v>
      </c>
    </row>
    <row r="1115" spans="1:31" x14ac:dyDescent="0.25">
      <c r="A1115">
        <v>1</v>
      </c>
      <c r="B1115">
        <v>160</v>
      </c>
      <c r="C1115">
        <v>9.7100000000000009</v>
      </c>
      <c r="D1115">
        <v>755</v>
      </c>
      <c r="E1115">
        <v>1</v>
      </c>
      <c r="F1115">
        <f t="shared" si="335"/>
        <v>0.93600000000000005</v>
      </c>
      <c r="G1115" t="str">
        <f t="shared" si="336"/>
        <v/>
      </c>
      <c r="H1115" t="str">
        <f t="shared" si="337"/>
        <v/>
      </c>
      <c r="I1115" s="1">
        <f t="shared" si="338"/>
        <v>0.93600000000000005</v>
      </c>
      <c r="K1115" s="1">
        <f t="shared" si="339"/>
        <v>1</v>
      </c>
      <c r="L1115" s="1">
        <f t="shared" si="340"/>
        <v>1</v>
      </c>
      <c r="M1115" s="1">
        <f t="shared" si="341"/>
        <v>1</v>
      </c>
      <c r="P1115" s="1">
        <f t="shared" si="342"/>
        <v>1</v>
      </c>
      <c r="Q1115" s="1">
        <f t="shared" si="343"/>
        <v>0</v>
      </c>
      <c r="R1115" s="1">
        <f t="shared" si="344"/>
        <v>0</v>
      </c>
      <c r="S1115" s="1">
        <f t="shared" si="345"/>
        <v>0</v>
      </c>
      <c r="V1115" s="1">
        <f t="shared" si="346"/>
        <v>1</v>
      </c>
      <c r="W1115" s="1">
        <f t="shared" si="347"/>
        <v>0</v>
      </c>
      <c r="X1115" s="1">
        <f t="shared" si="348"/>
        <v>0</v>
      </c>
      <c r="Y1115" s="1">
        <f t="shared" si="349"/>
        <v>0</v>
      </c>
      <c r="AB1115" s="1">
        <f t="shared" si="350"/>
        <v>1</v>
      </c>
      <c r="AC1115" s="1">
        <f t="shared" si="351"/>
        <v>0</v>
      </c>
      <c r="AD1115" s="1">
        <f t="shared" si="352"/>
        <v>0</v>
      </c>
      <c r="AE1115" s="1">
        <f t="shared" si="353"/>
        <v>0</v>
      </c>
    </row>
    <row r="1116" spans="1:31" x14ac:dyDescent="0.25">
      <c r="A1116">
        <v>0</v>
      </c>
      <c r="B1116">
        <v>26</v>
      </c>
      <c r="C1116">
        <v>15.6</v>
      </c>
      <c r="D1116">
        <v>675</v>
      </c>
      <c r="E1116">
        <v>1</v>
      </c>
      <c r="F1116" t="str">
        <f t="shared" si="335"/>
        <v/>
      </c>
      <c r="G1116">
        <f t="shared" si="336"/>
        <v>0.72499999999999998</v>
      </c>
      <c r="H1116" t="str">
        <f t="shared" si="337"/>
        <v/>
      </c>
      <c r="I1116" s="1">
        <f t="shared" si="338"/>
        <v>0.72499999999999998</v>
      </c>
      <c r="K1116" s="1">
        <f t="shared" si="339"/>
        <v>0</v>
      </c>
      <c r="L1116" s="1">
        <f t="shared" si="340"/>
        <v>0</v>
      </c>
      <c r="M1116" s="1">
        <f t="shared" si="341"/>
        <v>0</v>
      </c>
      <c r="P1116" s="1">
        <f t="shared" si="342"/>
        <v>0</v>
      </c>
      <c r="Q1116" s="1">
        <f t="shared" si="343"/>
        <v>0</v>
      </c>
      <c r="R1116" s="1">
        <f t="shared" si="344"/>
        <v>1</v>
      </c>
      <c r="S1116" s="1">
        <f t="shared" si="345"/>
        <v>0</v>
      </c>
      <c r="V1116" s="1">
        <f t="shared" si="346"/>
        <v>0</v>
      </c>
      <c r="W1116" s="1">
        <f t="shared" si="347"/>
        <v>0</v>
      </c>
      <c r="X1116" s="1">
        <f t="shared" si="348"/>
        <v>1</v>
      </c>
      <c r="Y1116" s="1">
        <f t="shared" si="349"/>
        <v>0</v>
      </c>
      <c r="AB1116" s="1">
        <f t="shared" si="350"/>
        <v>0</v>
      </c>
      <c r="AC1116" s="1">
        <f t="shared" si="351"/>
        <v>0</v>
      </c>
      <c r="AD1116" s="1">
        <f t="shared" si="352"/>
        <v>1</v>
      </c>
      <c r="AE1116" s="1">
        <f t="shared" si="353"/>
        <v>0</v>
      </c>
    </row>
    <row r="1117" spans="1:31" x14ac:dyDescent="0.25">
      <c r="A1117">
        <v>1</v>
      </c>
      <c r="B1117">
        <v>64</v>
      </c>
      <c r="C1117">
        <v>10.43</v>
      </c>
      <c r="D1117">
        <v>665</v>
      </c>
      <c r="E1117">
        <v>1</v>
      </c>
      <c r="F1117" t="str">
        <f t="shared" si="335"/>
        <v/>
      </c>
      <c r="G1117">
        <f t="shared" si="336"/>
        <v>0.83199999999999996</v>
      </c>
      <c r="H1117" t="str">
        <f t="shared" si="337"/>
        <v/>
      </c>
      <c r="I1117" s="1">
        <f t="shared" si="338"/>
        <v>0.83199999999999996</v>
      </c>
      <c r="K1117" s="1">
        <f t="shared" si="339"/>
        <v>0</v>
      </c>
      <c r="L1117" s="1">
        <f t="shared" si="340"/>
        <v>1</v>
      </c>
      <c r="M1117" s="1">
        <f t="shared" si="341"/>
        <v>1</v>
      </c>
      <c r="P1117" s="1">
        <f t="shared" si="342"/>
        <v>0</v>
      </c>
      <c r="Q1117" s="1">
        <f t="shared" si="343"/>
        <v>0</v>
      </c>
      <c r="R1117" s="1">
        <f t="shared" si="344"/>
        <v>1</v>
      </c>
      <c r="S1117" s="1">
        <f t="shared" si="345"/>
        <v>0</v>
      </c>
      <c r="V1117" s="1">
        <f t="shared" si="346"/>
        <v>1</v>
      </c>
      <c r="W1117" s="1">
        <f t="shared" si="347"/>
        <v>0</v>
      </c>
      <c r="X1117" s="1">
        <f t="shared" si="348"/>
        <v>0</v>
      </c>
      <c r="Y1117" s="1">
        <f t="shared" si="349"/>
        <v>0</v>
      </c>
      <c r="AB1117" s="1">
        <f t="shared" si="350"/>
        <v>1</v>
      </c>
      <c r="AC1117" s="1">
        <f t="shared" si="351"/>
        <v>0</v>
      </c>
      <c r="AD1117" s="1">
        <f t="shared" si="352"/>
        <v>0</v>
      </c>
      <c r="AE1117" s="1">
        <f t="shared" si="353"/>
        <v>0</v>
      </c>
    </row>
    <row r="1118" spans="1:31" x14ac:dyDescent="0.25">
      <c r="A1118">
        <v>1</v>
      </c>
      <c r="B1118">
        <v>46.82882</v>
      </c>
      <c r="C1118">
        <v>27.81</v>
      </c>
      <c r="D1118">
        <v>660</v>
      </c>
      <c r="E1118">
        <v>1</v>
      </c>
      <c r="F1118" t="str">
        <f t="shared" si="335"/>
        <v/>
      </c>
      <c r="G1118">
        <f t="shared" si="336"/>
        <v>0.745</v>
      </c>
      <c r="H1118" t="str">
        <f t="shared" si="337"/>
        <v/>
      </c>
      <c r="I1118" s="1">
        <f t="shared" si="338"/>
        <v>0.745</v>
      </c>
      <c r="K1118" s="1">
        <f t="shared" si="339"/>
        <v>0</v>
      </c>
      <c r="L1118" s="1">
        <f t="shared" si="340"/>
        <v>0</v>
      </c>
      <c r="M1118" s="1">
        <f t="shared" si="341"/>
        <v>0</v>
      </c>
      <c r="P1118" s="1">
        <f t="shared" si="342"/>
        <v>0</v>
      </c>
      <c r="Q1118" s="1">
        <f t="shared" si="343"/>
        <v>0</v>
      </c>
      <c r="R1118" s="1">
        <f t="shared" si="344"/>
        <v>1</v>
      </c>
      <c r="S1118" s="1">
        <f t="shared" si="345"/>
        <v>0</v>
      </c>
      <c r="V1118" s="1">
        <f t="shared" si="346"/>
        <v>0</v>
      </c>
      <c r="W1118" s="1">
        <f t="shared" si="347"/>
        <v>0</v>
      </c>
      <c r="X1118" s="1">
        <f t="shared" si="348"/>
        <v>1</v>
      </c>
      <c r="Y1118" s="1">
        <f t="shared" si="349"/>
        <v>0</v>
      </c>
      <c r="AB1118" s="1">
        <f t="shared" si="350"/>
        <v>0</v>
      </c>
      <c r="AC1118" s="1">
        <f t="shared" si="351"/>
        <v>0</v>
      </c>
      <c r="AD1118" s="1">
        <f t="shared" si="352"/>
        <v>1</v>
      </c>
      <c r="AE1118" s="1">
        <f t="shared" si="353"/>
        <v>0</v>
      </c>
    </row>
    <row r="1119" spans="1:31" x14ac:dyDescent="0.25">
      <c r="A1119">
        <v>1</v>
      </c>
      <c r="B1119">
        <v>67</v>
      </c>
      <c r="C1119">
        <v>7.02</v>
      </c>
      <c r="D1119">
        <v>725</v>
      </c>
      <c r="E1119">
        <v>1</v>
      </c>
      <c r="F1119">
        <f t="shared" si="335"/>
        <v>0.93600000000000005</v>
      </c>
      <c r="G1119" t="str">
        <f t="shared" si="336"/>
        <v/>
      </c>
      <c r="H1119" t="str">
        <f t="shared" si="337"/>
        <v/>
      </c>
      <c r="I1119" s="1">
        <f t="shared" si="338"/>
        <v>0.93600000000000005</v>
      </c>
      <c r="K1119" s="1">
        <f t="shared" si="339"/>
        <v>1</v>
      </c>
      <c r="L1119" s="1">
        <f t="shared" si="340"/>
        <v>1</v>
      </c>
      <c r="M1119" s="1">
        <f t="shared" si="341"/>
        <v>1</v>
      </c>
      <c r="P1119" s="1">
        <f t="shared" si="342"/>
        <v>1</v>
      </c>
      <c r="Q1119" s="1">
        <f t="shared" si="343"/>
        <v>0</v>
      </c>
      <c r="R1119" s="1">
        <f t="shared" si="344"/>
        <v>0</v>
      </c>
      <c r="S1119" s="1">
        <f t="shared" si="345"/>
        <v>0</v>
      </c>
      <c r="V1119" s="1">
        <f t="shared" si="346"/>
        <v>1</v>
      </c>
      <c r="W1119" s="1">
        <f t="shared" si="347"/>
        <v>0</v>
      </c>
      <c r="X1119" s="1">
        <f t="shared" si="348"/>
        <v>0</v>
      </c>
      <c r="Y1119" s="1">
        <f t="shared" si="349"/>
        <v>0</v>
      </c>
      <c r="AB1119" s="1">
        <f t="shared" si="350"/>
        <v>1</v>
      </c>
      <c r="AC1119" s="1">
        <f t="shared" si="351"/>
        <v>0</v>
      </c>
      <c r="AD1119" s="1">
        <f t="shared" si="352"/>
        <v>0</v>
      </c>
      <c r="AE1119" s="1">
        <f t="shared" si="353"/>
        <v>0</v>
      </c>
    </row>
    <row r="1120" spans="1:31" x14ac:dyDescent="0.25">
      <c r="A1120">
        <v>1</v>
      </c>
      <c r="B1120">
        <v>150</v>
      </c>
      <c r="C1120">
        <v>18.739999999999998</v>
      </c>
      <c r="D1120">
        <v>700</v>
      </c>
      <c r="E1120">
        <v>1</v>
      </c>
      <c r="F1120" t="str">
        <f t="shared" si="335"/>
        <v/>
      </c>
      <c r="G1120" t="str">
        <f t="shared" si="336"/>
        <v/>
      </c>
      <c r="H1120">
        <f t="shared" si="337"/>
        <v>0.89200000000000002</v>
      </c>
      <c r="I1120" s="1">
        <f t="shared" si="338"/>
        <v>0.89200000000000002</v>
      </c>
      <c r="K1120" s="1">
        <f t="shared" si="339"/>
        <v>1</v>
      </c>
      <c r="L1120" s="1">
        <f t="shared" si="340"/>
        <v>1</v>
      </c>
      <c r="M1120" s="1">
        <f t="shared" si="341"/>
        <v>1</v>
      </c>
      <c r="P1120" s="1">
        <f t="shared" si="342"/>
        <v>1</v>
      </c>
      <c r="Q1120" s="1">
        <f t="shared" si="343"/>
        <v>0</v>
      </c>
      <c r="R1120" s="1">
        <f t="shared" si="344"/>
        <v>0</v>
      </c>
      <c r="S1120" s="1">
        <f t="shared" si="345"/>
        <v>0</v>
      </c>
      <c r="V1120" s="1">
        <f t="shared" si="346"/>
        <v>1</v>
      </c>
      <c r="W1120" s="1">
        <f t="shared" si="347"/>
        <v>0</v>
      </c>
      <c r="X1120" s="1">
        <f t="shared" si="348"/>
        <v>0</v>
      </c>
      <c r="Y1120" s="1">
        <f t="shared" si="349"/>
        <v>0</v>
      </c>
      <c r="AB1120" s="1">
        <f t="shared" si="350"/>
        <v>1</v>
      </c>
      <c r="AC1120" s="1">
        <f t="shared" si="351"/>
        <v>0</v>
      </c>
      <c r="AD1120" s="1">
        <f t="shared" si="352"/>
        <v>0</v>
      </c>
      <c r="AE1120" s="1">
        <f t="shared" si="353"/>
        <v>0</v>
      </c>
    </row>
    <row r="1121" spans="1:31" x14ac:dyDescent="0.25">
      <c r="A1121">
        <v>0</v>
      </c>
      <c r="B1121">
        <v>33.738999999999997</v>
      </c>
      <c r="C1121">
        <v>26.57</v>
      </c>
      <c r="D1121">
        <v>700</v>
      </c>
      <c r="E1121">
        <v>1</v>
      </c>
      <c r="F1121" t="str">
        <f t="shared" si="335"/>
        <v/>
      </c>
      <c r="G1121">
        <f t="shared" si="336"/>
        <v>0.81200000000000006</v>
      </c>
      <c r="H1121" t="str">
        <f t="shared" si="337"/>
        <v/>
      </c>
      <c r="I1121" s="1">
        <f t="shared" si="338"/>
        <v>0.81200000000000006</v>
      </c>
      <c r="K1121" s="1">
        <f t="shared" si="339"/>
        <v>0</v>
      </c>
      <c r="L1121" s="1">
        <f t="shared" si="340"/>
        <v>1</v>
      </c>
      <c r="M1121" s="1">
        <f t="shared" si="341"/>
        <v>1</v>
      </c>
      <c r="P1121" s="1">
        <f t="shared" si="342"/>
        <v>0</v>
      </c>
      <c r="Q1121" s="1">
        <f t="shared" si="343"/>
        <v>0</v>
      </c>
      <c r="R1121" s="1">
        <f t="shared" si="344"/>
        <v>1</v>
      </c>
      <c r="S1121" s="1">
        <f t="shared" si="345"/>
        <v>0</v>
      </c>
      <c r="V1121" s="1">
        <f t="shared" si="346"/>
        <v>1</v>
      </c>
      <c r="W1121" s="1">
        <f t="shared" si="347"/>
        <v>0</v>
      </c>
      <c r="X1121" s="1">
        <f t="shared" si="348"/>
        <v>0</v>
      </c>
      <c r="Y1121" s="1">
        <f t="shared" si="349"/>
        <v>0</v>
      </c>
      <c r="AB1121" s="1">
        <f t="shared" si="350"/>
        <v>1</v>
      </c>
      <c r="AC1121" s="1">
        <f t="shared" si="351"/>
        <v>0</v>
      </c>
      <c r="AD1121" s="1">
        <f t="shared" si="352"/>
        <v>0</v>
      </c>
      <c r="AE1121" s="1">
        <f t="shared" si="353"/>
        <v>0</v>
      </c>
    </row>
    <row r="1122" spans="1:31" x14ac:dyDescent="0.25">
      <c r="A1122">
        <v>1</v>
      </c>
      <c r="B1122">
        <v>110</v>
      </c>
      <c r="C1122">
        <v>23.81</v>
      </c>
      <c r="D1122">
        <v>725</v>
      </c>
      <c r="E1122">
        <v>1</v>
      </c>
      <c r="F1122">
        <f t="shared" si="335"/>
        <v>0.9</v>
      </c>
      <c r="G1122" t="str">
        <f t="shared" si="336"/>
        <v/>
      </c>
      <c r="H1122" t="str">
        <f t="shared" si="337"/>
        <v/>
      </c>
      <c r="I1122" s="1">
        <f t="shared" si="338"/>
        <v>0.9</v>
      </c>
      <c r="K1122" s="1">
        <f t="shared" si="339"/>
        <v>1</v>
      </c>
      <c r="L1122" s="1">
        <f t="shared" si="340"/>
        <v>1</v>
      </c>
      <c r="M1122" s="1">
        <f t="shared" si="341"/>
        <v>1</v>
      </c>
      <c r="P1122" s="1">
        <f t="shared" si="342"/>
        <v>1</v>
      </c>
      <c r="Q1122" s="1">
        <f t="shared" si="343"/>
        <v>0</v>
      </c>
      <c r="R1122" s="1">
        <f t="shared" si="344"/>
        <v>0</v>
      </c>
      <c r="S1122" s="1">
        <f t="shared" si="345"/>
        <v>0</v>
      </c>
      <c r="V1122" s="1">
        <f t="shared" si="346"/>
        <v>1</v>
      </c>
      <c r="W1122" s="1">
        <f t="shared" si="347"/>
        <v>0</v>
      </c>
      <c r="X1122" s="1">
        <f t="shared" si="348"/>
        <v>0</v>
      </c>
      <c r="Y1122" s="1">
        <f t="shared" si="349"/>
        <v>0</v>
      </c>
      <c r="AB1122" s="1">
        <f t="shared" si="350"/>
        <v>1</v>
      </c>
      <c r="AC1122" s="1">
        <f t="shared" si="351"/>
        <v>0</v>
      </c>
      <c r="AD1122" s="1">
        <f t="shared" si="352"/>
        <v>0</v>
      </c>
      <c r="AE1122" s="1">
        <f t="shared" si="353"/>
        <v>0</v>
      </c>
    </row>
    <row r="1123" spans="1:31" x14ac:dyDescent="0.25">
      <c r="A1123">
        <v>0</v>
      </c>
      <c r="B1123">
        <v>36</v>
      </c>
      <c r="C1123">
        <v>7.23</v>
      </c>
      <c r="D1123">
        <v>670</v>
      </c>
      <c r="E1123">
        <v>1</v>
      </c>
      <c r="F1123" t="str">
        <f t="shared" si="335"/>
        <v/>
      </c>
      <c r="G1123">
        <f t="shared" si="336"/>
        <v>0.83199999999999996</v>
      </c>
      <c r="H1123" t="str">
        <f t="shared" si="337"/>
        <v/>
      </c>
      <c r="I1123" s="1">
        <f t="shared" si="338"/>
        <v>0.83199999999999996</v>
      </c>
      <c r="K1123" s="1">
        <f t="shared" si="339"/>
        <v>0</v>
      </c>
      <c r="L1123" s="1">
        <f t="shared" si="340"/>
        <v>1</v>
      </c>
      <c r="M1123" s="1">
        <f t="shared" si="341"/>
        <v>1</v>
      </c>
      <c r="P1123" s="1">
        <f t="shared" si="342"/>
        <v>0</v>
      </c>
      <c r="Q1123" s="1">
        <f t="shared" si="343"/>
        <v>0</v>
      </c>
      <c r="R1123" s="1">
        <f t="shared" si="344"/>
        <v>1</v>
      </c>
      <c r="S1123" s="1">
        <f t="shared" si="345"/>
        <v>0</v>
      </c>
      <c r="V1123" s="1">
        <f t="shared" si="346"/>
        <v>1</v>
      </c>
      <c r="W1123" s="1">
        <f t="shared" si="347"/>
        <v>0</v>
      </c>
      <c r="X1123" s="1">
        <f t="shared" si="348"/>
        <v>0</v>
      </c>
      <c r="Y1123" s="1">
        <f t="shared" si="349"/>
        <v>0</v>
      </c>
      <c r="AB1123" s="1">
        <f t="shared" si="350"/>
        <v>1</v>
      </c>
      <c r="AC1123" s="1">
        <f t="shared" si="351"/>
        <v>0</v>
      </c>
      <c r="AD1123" s="1">
        <f t="shared" si="352"/>
        <v>0</v>
      </c>
      <c r="AE1123" s="1">
        <f t="shared" si="353"/>
        <v>0</v>
      </c>
    </row>
    <row r="1124" spans="1:31" x14ac:dyDescent="0.25">
      <c r="A1124">
        <v>0</v>
      </c>
      <c r="B1124">
        <v>41.5</v>
      </c>
      <c r="C1124">
        <v>23.59</v>
      </c>
      <c r="D1124">
        <v>685</v>
      </c>
      <c r="E1124">
        <v>1</v>
      </c>
      <c r="F1124" t="str">
        <f t="shared" si="335"/>
        <v/>
      </c>
      <c r="G1124">
        <f t="shared" si="336"/>
        <v>0.745</v>
      </c>
      <c r="H1124" t="str">
        <f t="shared" si="337"/>
        <v/>
      </c>
      <c r="I1124" s="1">
        <f t="shared" si="338"/>
        <v>0.745</v>
      </c>
      <c r="K1124" s="1">
        <f t="shared" si="339"/>
        <v>0</v>
      </c>
      <c r="L1124" s="1">
        <f t="shared" si="340"/>
        <v>0</v>
      </c>
      <c r="M1124" s="1">
        <f t="shared" si="341"/>
        <v>0</v>
      </c>
      <c r="P1124" s="1">
        <f t="shared" si="342"/>
        <v>0</v>
      </c>
      <c r="Q1124" s="1">
        <f t="shared" si="343"/>
        <v>0</v>
      </c>
      <c r="R1124" s="1">
        <f t="shared" si="344"/>
        <v>1</v>
      </c>
      <c r="S1124" s="1">
        <f t="shared" si="345"/>
        <v>0</v>
      </c>
      <c r="V1124" s="1">
        <f t="shared" si="346"/>
        <v>0</v>
      </c>
      <c r="W1124" s="1">
        <f t="shared" si="347"/>
        <v>0</v>
      </c>
      <c r="X1124" s="1">
        <f t="shared" si="348"/>
        <v>1</v>
      </c>
      <c r="Y1124" s="1">
        <f t="shared" si="349"/>
        <v>0</v>
      </c>
      <c r="AB1124" s="1">
        <f t="shared" si="350"/>
        <v>0</v>
      </c>
      <c r="AC1124" s="1">
        <f t="shared" si="351"/>
        <v>0</v>
      </c>
      <c r="AD1124" s="1">
        <f t="shared" si="352"/>
        <v>1</v>
      </c>
      <c r="AE1124" s="1">
        <f t="shared" si="353"/>
        <v>0</v>
      </c>
    </row>
    <row r="1125" spans="1:31" x14ac:dyDescent="0.25">
      <c r="A1125">
        <v>0</v>
      </c>
      <c r="B1125">
        <v>65</v>
      </c>
      <c r="C1125">
        <v>11.23</v>
      </c>
      <c r="D1125">
        <v>710</v>
      </c>
      <c r="E1125">
        <v>1</v>
      </c>
      <c r="F1125" t="str">
        <f t="shared" si="335"/>
        <v/>
      </c>
      <c r="G1125">
        <f t="shared" si="336"/>
        <v>0.83199999999999996</v>
      </c>
      <c r="H1125" t="str">
        <f t="shared" si="337"/>
        <v/>
      </c>
      <c r="I1125" s="1">
        <f t="shared" si="338"/>
        <v>0.83199999999999996</v>
      </c>
      <c r="K1125" s="1">
        <f t="shared" si="339"/>
        <v>0</v>
      </c>
      <c r="L1125" s="1">
        <f t="shared" si="340"/>
        <v>1</v>
      </c>
      <c r="M1125" s="1">
        <f t="shared" si="341"/>
        <v>1</v>
      </c>
      <c r="P1125" s="1">
        <f t="shared" si="342"/>
        <v>0</v>
      </c>
      <c r="Q1125" s="1">
        <f t="shared" si="343"/>
        <v>0</v>
      </c>
      <c r="R1125" s="1">
        <f t="shared" si="344"/>
        <v>1</v>
      </c>
      <c r="S1125" s="1">
        <f t="shared" si="345"/>
        <v>0</v>
      </c>
      <c r="V1125" s="1">
        <f t="shared" si="346"/>
        <v>1</v>
      </c>
      <c r="W1125" s="1">
        <f t="shared" si="347"/>
        <v>0</v>
      </c>
      <c r="X1125" s="1">
        <f t="shared" si="348"/>
        <v>0</v>
      </c>
      <c r="Y1125" s="1">
        <f t="shared" si="349"/>
        <v>0</v>
      </c>
      <c r="AB1125" s="1">
        <f t="shared" si="350"/>
        <v>1</v>
      </c>
      <c r="AC1125" s="1">
        <f t="shared" si="351"/>
        <v>0</v>
      </c>
      <c r="AD1125" s="1">
        <f t="shared" si="352"/>
        <v>0</v>
      </c>
      <c r="AE1125" s="1">
        <f t="shared" si="353"/>
        <v>0</v>
      </c>
    </row>
    <row r="1126" spans="1:31" x14ac:dyDescent="0.25">
      <c r="A1126">
        <v>0</v>
      </c>
      <c r="B1126">
        <v>80</v>
      </c>
      <c r="C1126">
        <v>30.75</v>
      </c>
      <c r="D1126">
        <v>695</v>
      </c>
      <c r="E1126">
        <v>1</v>
      </c>
      <c r="F1126" t="str">
        <f t="shared" si="335"/>
        <v/>
      </c>
      <c r="G1126">
        <f t="shared" si="336"/>
        <v>0.81200000000000006</v>
      </c>
      <c r="H1126" t="str">
        <f t="shared" si="337"/>
        <v/>
      </c>
      <c r="I1126" s="1">
        <f t="shared" si="338"/>
        <v>0.81200000000000006</v>
      </c>
      <c r="K1126" s="1">
        <f t="shared" si="339"/>
        <v>0</v>
      </c>
      <c r="L1126" s="1">
        <f t="shared" si="340"/>
        <v>1</v>
      </c>
      <c r="M1126" s="1">
        <f t="shared" si="341"/>
        <v>1</v>
      </c>
      <c r="P1126" s="1">
        <f t="shared" si="342"/>
        <v>0</v>
      </c>
      <c r="Q1126" s="1">
        <f t="shared" si="343"/>
        <v>0</v>
      </c>
      <c r="R1126" s="1">
        <f t="shared" si="344"/>
        <v>1</v>
      </c>
      <c r="S1126" s="1">
        <f t="shared" si="345"/>
        <v>0</v>
      </c>
      <c r="V1126" s="1">
        <f t="shared" si="346"/>
        <v>1</v>
      </c>
      <c r="W1126" s="1">
        <f t="shared" si="347"/>
        <v>0</v>
      </c>
      <c r="X1126" s="1">
        <f t="shared" si="348"/>
        <v>0</v>
      </c>
      <c r="Y1126" s="1">
        <f t="shared" si="349"/>
        <v>0</v>
      </c>
      <c r="AB1126" s="1">
        <f t="shared" si="350"/>
        <v>1</v>
      </c>
      <c r="AC1126" s="1">
        <f t="shared" si="351"/>
        <v>0</v>
      </c>
      <c r="AD1126" s="1">
        <f t="shared" si="352"/>
        <v>0</v>
      </c>
      <c r="AE1126" s="1">
        <f t="shared" si="353"/>
        <v>0</v>
      </c>
    </row>
    <row r="1127" spans="1:31" x14ac:dyDescent="0.25">
      <c r="A1127">
        <v>1</v>
      </c>
      <c r="B1127">
        <v>58</v>
      </c>
      <c r="C1127">
        <v>6.08</v>
      </c>
      <c r="D1127">
        <v>660</v>
      </c>
      <c r="E1127">
        <v>1</v>
      </c>
      <c r="F1127" t="str">
        <f t="shared" si="335"/>
        <v/>
      </c>
      <c r="G1127">
        <f t="shared" si="336"/>
        <v>0.83199999999999996</v>
      </c>
      <c r="H1127" t="str">
        <f t="shared" si="337"/>
        <v/>
      </c>
      <c r="I1127" s="1">
        <f t="shared" si="338"/>
        <v>0.83199999999999996</v>
      </c>
      <c r="K1127" s="1">
        <f t="shared" si="339"/>
        <v>0</v>
      </c>
      <c r="L1127" s="1">
        <f t="shared" si="340"/>
        <v>1</v>
      </c>
      <c r="M1127" s="1">
        <f t="shared" si="341"/>
        <v>1</v>
      </c>
      <c r="P1127" s="1">
        <f t="shared" si="342"/>
        <v>0</v>
      </c>
      <c r="Q1127" s="1">
        <f t="shared" si="343"/>
        <v>0</v>
      </c>
      <c r="R1127" s="1">
        <f t="shared" si="344"/>
        <v>1</v>
      </c>
      <c r="S1127" s="1">
        <f t="shared" si="345"/>
        <v>0</v>
      </c>
      <c r="V1127" s="1">
        <f t="shared" si="346"/>
        <v>1</v>
      </c>
      <c r="W1127" s="1">
        <f t="shared" si="347"/>
        <v>0</v>
      </c>
      <c r="X1127" s="1">
        <f t="shared" si="348"/>
        <v>0</v>
      </c>
      <c r="Y1127" s="1">
        <f t="shared" si="349"/>
        <v>0</v>
      </c>
      <c r="AB1127" s="1">
        <f t="shared" si="350"/>
        <v>1</v>
      </c>
      <c r="AC1127" s="1">
        <f t="shared" si="351"/>
        <v>0</v>
      </c>
      <c r="AD1127" s="1">
        <f t="shared" si="352"/>
        <v>0</v>
      </c>
      <c r="AE1127" s="1">
        <f t="shared" si="353"/>
        <v>0</v>
      </c>
    </row>
    <row r="1128" spans="1:31" x14ac:dyDescent="0.25">
      <c r="A1128">
        <v>1</v>
      </c>
      <c r="B1128">
        <v>328</v>
      </c>
      <c r="C1128">
        <v>18.809999999999999</v>
      </c>
      <c r="D1128">
        <v>725</v>
      </c>
      <c r="E1128">
        <v>1</v>
      </c>
      <c r="F1128">
        <f t="shared" si="335"/>
        <v>0.93600000000000005</v>
      </c>
      <c r="G1128" t="str">
        <f t="shared" si="336"/>
        <v/>
      </c>
      <c r="H1128" t="str">
        <f t="shared" si="337"/>
        <v/>
      </c>
      <c r="I1128" s="1">
        <f t="shared" si="338"/>
        <v>0.93600000000000005</v>
      </c>
      <c r="K1128" s="1">
        <f t="shared" si="339"/>
        <v>1</v>
      </c>
      <c r="L1128" s="1">
        <f t="shared" si="340"/>
        <v>1</v>
      </c>
      <c r="M1128" s="1">
        <f t="shared" si="341"/>
        <v>1</v>
      </c>
      <c r="P1128" s="1">
        <f t="shared" si="342"/>
        <v>1</v>
      </c>
      <c r="Q1128" s="1">
        <f t="shared" si="343"/>
        <v>0</v>
      </c>
      <c r="R1128" s="1">
        <f t="shared" si="344"/>
        <v>0</v>
      </c>
      <c r="S1128" s="1">
        <f t="shared" si="345"/>
        <v>0</v>
      </c>
      <c r="V1128" s="1">
        <f t="shared" si="346"/>
        <v>1</v>
      </c>
      <c r="W1128" s="1">
        <f t="shared" si="347"/>
        <v>0</v>
      </c>
      <c r="X1128" s="1">
        <f t="shared" si="348"/>
        <v>0</v>
      </c>
      <c r="Y1128" s="1">
        <f t="shared" si="349"/>
        <v>0</v>
      </c>
      <c r="AB1128" s="1">
        <f t="shared" si="350"/>
        <v>1</v>
      </c>
      <c r="AC1128" s="1">
        <f t="shared" si="351"/>
        <v>0</v>
      </c>
      <c r="AD1128" s="1">
        <f t="shared" si="352"/>
        <v>0</v>
      </c>
      <c r="AE1128" s="1">
        <f t="shared" si="353"/>
        <v>0</v>
      </c>
    </row>
    <row r="1129" spans="1:31" x14ac:dyDescent="0.25">
      <c r="A1129">
        <v>1</v>
      </c>
      <c r="B1129">
        <v>42.856000000000002</v>
      </c>
      <c r="C1129">
        <v>10.029999999999999</v>
      </c>
      <c r="D1129">
        <v>680</v>
      </c>
      <c r="E1129">
        <v>1</v>
      </c>
      <c r="F1129" t="str">
        <f t="shared" si="335"/>
        <v/>
      </c>
      <c r="G1129">
        <f t="shared" si="336"/>
        <v>0.83199999999999996</v>
      </c>
      <c r="H1129" t="str">
        <f t="shared" si="337"/>
        <v/>
      </c>
      <c r="I1129" s="1">
        <f t="shared" si="338"/>
        <v>0.83199999999999996</v>
      </c>
      <c r="K1129" s="1">
        <f t="shared" si="339"/>
        <v>0</v>
      </c>
      <c r="L1129" s="1">
        <f t="shared" si="340"/>
        <v>1</v>
      </c>
      <c r="M1129" s="1">
        <f t="shared" si="341"/>
        <v>1</v>
      </c>
      <c r="P1129" s="1">
        <f t="shared" si="342"/>
        <v>0</v>
      </c>
      <c r="Q1129" s="1">
        <f t="shared" si="343"/>
        <v>0</v>
      </c>
      <c r="R1129" s="1">
        <f t="shared" si="344"/>
        <v>1</v>
      </c>
      <c r="S1129" s="1">
        <f t="shared" si="345"/>
        <v>0</v>
      </c>
      <c r="V1129" s="1">
        <f t="shared" si="346"/>
        <v>1</v>
      </c>
      <c r="W1129" s="1">
        <f t="shared" si="347"/>
        <v>0</v>
      </c>
      <c r="X1129" s="1">
        <f t="shared" si="348"/>
        <v>0</v>
      </c>
      <c r="Y1129" s="1">
        <f t="shared" si="349"/>
        <v>0</v>
      </c>
      <c r="AB1129" s="1">
        <f t="shared" si="350"/>
        <v>1</v>
      </c>
      <c r="AC1129" s="1">
        <f t="shared" si="351"/>
        <v>0</v>
      </c>
      <c r="AD1129" s="1">
        <f t="shared" si="352"/>
        <v>0</v>
      </c>
      <c r="AE1129" s="1">
        <f t="shared" si="353"/>
        <v>0</v>
      </c>
    </row>
    <row r="1130" spans="1:31" x14ac:dyDescent="0.25">
      <c r="A1130">
        <v>0</v>
      </c>
      <c r="B1130">
        <v>97.5</v>
      </c>
      <c r="C1130">
        <v>10.11</v>
      </c>
      <c r="D1130">
        <v>660</v>
      </c>
      <c r="E1130">
        <v>1</v>
      </c>
      <c r="F1130" t="str">
        <f t="shared" si="335"/>
        <v/>
      </c>
      <c r="G1130" t="str">
        <f t="shared" si="336"/>
        <v/>
      </c>
      <c r="H1130">
        <f t="shared" si="337"/>
        <v>0.85199999999999998</v>
      </c>
      <c r="I1130" s="1">
        <f t="shared" si="338"/>
        <v>0.85199999999999998</v>
      </c>
      <c r="K1130" s="1">
        <f t="shared" si="339"/>
        <v>1</v>
      </c>
      <c r="L1130" s="1">
        <f t="shared" si="340"/>
        <v>1</v>
      </c>
      <c r="M1130" s="1">
        <f t="shared" si="341"/>
        <v>1</v>
      </c>
      <c r="P1130" s="1">
        <f t="shared" si="342"/>
        <v>1</v>
      </c>
      <c r="Q1130" s="1">
        <f t="shared" si="343"/>
        <v>0</v>
      </c>
      <c r="R1130" s="1">
        <f t="shared" si="344"/>
        <v>0</v>
      </c>
      <c r="S1130" s="1">
        <f t="shared" si="345"/>
        <v>0</v>
      </c>
      <c r="V1130" s="1">
        <f t="shared" si="346"/>
        <v>1</v>
      </c>
      <c r="W1130" s="1">
        <f t="shared" si="347"/>
        <v>0</v>
      </c>
      <c r="X1130" s="1">
        <f t="shared" si="348"/>
        <v>0</v>
      </c>
      <c r="Y1130" s="1">
        <f t="shared" si="349"/>
        <v>0</v>
      </c>
      <c r="AB1130" s="1">
        <f t="shared" si="350"/>
        <v>1</v>
      </c>
      <c r="AC1130" s="1">
        <f t="shared" si="351"/>
        <v>0</v>
      </c>
      <c r="AD1130" s="1">
        <f t="shared" si="352"/>
        <v>0</v>
      </c>
      <c r="AE1130" s="1">
        <f t="shared" si="353"/>
        <v>0</v>
      </c>
    </row>
    <row r="1131" spans="1:31" x14ac:dyDescent="0.25">
      <c r="A1131">
        <v>1</v>
      </c>
      <c r="B1131">
        <v>65</v>
      </c>
      <c r="C1131">
        <v>31.22</v>
      </c>
      <c r="D1131">
        <v>720</v>
      </c>
      <c r="E1131">
        <v>1</v>
      </c>
      <c r="F1131">
        <f t="shared" si="335"/>
        <v>0.9</v>
      </c>
      <c r="G1131" t="str">
        <f t="shared" si="336"/>
        <v/>
      </c>
      <c r="H1131" t="str">
        <f t="shared" si="337"/>
        <v/>
      </c>
      <c r="I1131" s="1">
        <f t="shared" si="338"/>
        <v>0.9</v>
      </c>
      <c r="K1131" s="1">
        <f t="shared" si="339"/>
        <v>1</v>
      </c>
      <c r="L1131" s="1">
        <f t="shared" si="340"/>
        <v>1</v>
      </c>
      <c r="M1131" s="1">
        <f t="shared" si="341"/>
        <v>1</v>
      </c>
      <c r="P1131" s="1">
        <f t="shared" si="342"/>
        <v>1</v>
      </c>
      <c r="Q1131" s="1">
        <f t="shared" si="343"/>
        <v>0</v>
      </c>
      <c r="R1131" s="1">
        <f t="shared" si="344"/>
        <v>0</v>
      </c>
      <c r="S1131" s="1">
        <f t="shared" si="345"/>
        <v>0</v>
      </c>
      <c r="V1131" s="1">
        <f t="shared" si="346"/>
        <v>1</v>
      </c>
      <c r="W1131" s="1">
        <f t="shared" si="347"/>
        <v>0</v>
      </c>
      <c r="X1131" s="1">
        <f t="shared" si="348"/>
        <v>0</v>
      </c>
      <c r="Y1131" s="1">
        <f t="shared" si="349"/>
        <v>0</v>
      </c>
      <c r="AB1131" s="1">
        <f t="shared" si="350"/>
        <v>1</v>
      </c>
      <c r="AC1131" s="1">
        <f t="shared" si="351"/>
        <v>0</v>
      </c>
      <c r="AD1131" s="1">
        <f t="shared" si="352"/>
        <v>0</v>
      </c>
      <c r="AE1131" s="1">
        <f t="shared" si="353"/>
        <v>0</v>
      </c>
    </row>
    <row r="1132" spans="1:31" x14ac:dyDescent="0.25">
      <c r="A1132">
        <v>1</v>
      </c>
      <c r="B1132">
        <v>85</v>
      </c>
      <c r="C1132">
        <v>16.170000000000002</v>
      </c>
      <c r="D1132">
        <v>665</v>
      </c>
      <c r="E1132">
        <v>1</v>
      </c>
      <c r="F1132" t="str">
        <f t="shared" si="335"/>
        <v/>
      </c>
      <c r="G1132">
        <f t="shared" si="336"/>
        <v>0.83199999999999996</v>
      </c>
      <c r="H1132" t="str">
        <f t="shared" si="337"/>
        <v/>
      </c>
      <c r="I1132" s="1">
        <f t="shared" si="338"/>
        <v>0.83199999999999996</v>
      </c>
      <c r="K1132" s="1">
        <f t="shared" si="339"/>
        <v>0</v>
      </c>
      <c r="L1132" s="1">
        <f t="shared" si="340"/>
        <v>1</v>
      </c>
      <c r="M1132" s="1">
        <f t="shared" si="341"/>
        <v>1</v>
      </c>
      <c r="P1132" s="1">
        <f t="shared" si="342"/>
        <v>0</v>
      </c>
      <c r="Q1132" s="1">
        <f t="shared" si="343"/>
        <v>0</v>
      </c>
      <c r="R1132" s="1">
        <f t="shared" si="344"/>
        <v>1</v>
      </c>
      <c r="S1132" s="1">
        <f t="shared" si="345"/>
        <v>0</v>
      </c>
      <c r="V1132" s="1">
        <f t="shared" si="346"/>
        <v>1</v>
      </c>
      <c r="W1132" s="1">
        <f t="shared" si="347"/>
        <v>0</v>
      </c>
      <c r="X1132" s="1">
        <f t="shared" si="348"/>
        <v>0</v>
      </c>
      <c r="Y1132" s="1">
        <f t="shared" si="349"/>
        <v>0</v>
      </c>
      <c r="AB1132" s="1">
        <f t="shared" si="350"/>
        <v>1</v>
      </c>
      <c r="AC1132" s="1">
        <f t="shared" si="351"/>
        <v>0</v>
      </c>
      <c r="AD1132" s="1">
        <f t="shared" si="352"/>
        <v>0</v>
      </c>
      <c r="AE1132" s="1">
        <f t="shared" si="353"/>
        <v>0</v>
      </c>
    </row>
    <row r="1133" spans="1:31" x14ac:dyDescent="0.25">
      <c r="A1133">
        <v>0</v>
      </c>
      <c r="B1133">
        <v>60</v>
      </c>
      <c r="C1133">
        <v>15.46</v>
      </c>
      <c r="D1133">
        <v>665</v>
      </c>
      <c r="E1133">
        <v>1</v>
      </c>
      <c r="F1133" t="str">
        <f t="shared" si="335"/>
        <v/>
      </c>
      <c r="G1133">
        <f t="shared" si="336"/>
        <v>0.83199999999999996</v>
      </c>
      <c r="H1133" t="str">
        <f t="shared" si="337"/>
        <v/>
      </c>
      <c r="I1133" s="1">
        <f t="shared" si="338"/>
        <v>0.83199999999999996</v>
      </c>
      <c r="K1133" s="1">
        <f t="shared" si="339"/>
        <v>0</v>
      </c>
      <c r="L1133" s="1">
        <f t="shared" si="340"/>
        <v>1</v>
      </c>
      <c r="M1133" s="1">
        <f t="shared" si="341"/>
        <v>1</v>
      </c>
      <c r="P1133" s="1">
        <f t="shared" si="342"/>
        <v>0</v>
      </c>
      <c r="Q1133" s="1">
        <f t="shared" si="343"/>
        <v>0</v>
      </c>
      <c r="R1133" s="1">
        <f t="shared" si="344"/>
        <v>1</v>
      </c>
      <c r="S1133" s="1">
        <f t="shared" si="345"/>
        <v>0</v>
      </c>
      <c r="V1133" s="1">
        <f t="shared" si="346"/>
        <v>1</v>
      </c>
      <c r="W1133" s="1">
        <f t="shared" si="347"/>
        <v>0</v>
      </c>
      <c r="X1133" s="1">
        <f t="shared" si="348"/>
        <v>0</v>
      </c>
      <c r="Y1133" s="1">
        <f t="shared" si="349"/>
        <v>0</v>
      </c>
      <c r="AB1133" s="1">
        <f t="shared" si="350"/>
        <v>1</v>
      </c>
      <c r="AC1133" s="1">
        <f t="shared" si="351"/>
        <v>0</v>
      </c>
      <c r="AD1133" s="1">
        <f t="shared" si="352"/>
        <v>0</v>
      </c>
      <c r="AE1133" s="1">
        <f t="shared" si="353"/>
        <v>0</v>
      </c>
    </row>
    <row r="1134" spans="1:31" x14ac:dyDescent="0.25">
      <c r="A1134">
        <v>0</v>
      </c>
      <c r="B1134">
        <v>40</v>
      </c>
      <c r="C1134">
        <v>9.7799999999999994</v>
      </c>
      <c r="D1134">
        <v>670</v>
      </c>
      <c r="E1134">
        <v>1</v>
      </c>
      <c r="F1134" t="str">
        <f t="shared" si="335"/>
        <v/>
      </c>
      <c r="G1134">
        <f t="shared" si="336"/>
        <v>0.83199999999999996</v>
      </c>
      <c r="H1134" t="str">
        <f t="shared" si="337"/>
        <v/>
      </c>
      <c r="I1134" s="1">
        <f t="shared" si="338"/>
        <v>0.83199999999999996</v>
      </c>
      <c r="K1134" s="1">
        <f t="shared" si="339"/>
        <v>0</v>
      </c>
      <c r="L1134" s="1">
        <f t="shared" si="340"/>
        <v>1</v>
      </c>
      <c r="M1134" s="1">
        <f t="shared" si="341"/>
        <v>1</v>
      </c>
      <c r="P1134" s="1">
        <f t="shared" si="342"/>
        <v>0</v>
      </c>
      <c r="Q1134" s="1">
        <f t="shared" si="343"/>
        <v>0</v>
      </c>
      <c r="R1134" s="1">
        <f t="shared" si="344"/>
        <v>1</v>
      </c>
      <c r="S1134" s="1">
        <f t="shared" si="345"/>
        <v>0</v>
      </c>
      <c r="V1134" s="1">
        <f t="shared" si="346"/>
        <v>1</v>
      </c>
      <c r="W1134" s="1">
        <f t="shared" si="347"/>
        <v>0</v>
      </c>
      <c r="X1134" s="1">
        <f t="shared" si="348"/>
        <v>0</v>
      </c>
      <c r="Y1134" s="1">
        <f t="shared" si="349"/>
        <v>0</v>
      </c>
      <c r="AB1134" s="1">
        <f t="shared" si="350"/>
        <v>1</v>
      </c>
      <c r="AC1134" s="1">
        <f t="shared" si="351"/>
        <v>0</v>
      </c>
      <c r="AD1134" s="1">
        <f t="shared" si="352"/>
        <v>0</v>
      </c>
      <c r="AE1134" s="1">
        <f t="shared" si="353"/>
        <v>0</v>
      </c>
    </row>
    <row r="1135" spans="1:31" x14ac:dyDescent="0.25">
      <c r="A1135">
        <v>1</v>
      </c>
      <c r="B1135">
        <v>49</v>
      </c>
      <c r="C1135">
        <v>16.73</v>
      </c>
      <c r="D1135">
        <v>675</v>
      </c>
      <c r="E1135">
        <v>1</v>
      </c>
      <c r="F1135" t="str">
        <f t="shared" si="335"/>
        <v/>
      </c>
      <c r="G1135">
        <f t="shared" si="336"/>
        <v>0.745</v>
      </c>
      <c r="H1135" t="str">
        <f t="shared" si="337"/>
        <v/>
      </c>
      <c r="I1135" s="1">
        <f t="shared" si="338"/>
        <v>0.745</v>
      </c>
      <c r="K1135" s="1">
        <f t="shared" si="339"/>
        <v>0</v>
      </c>
      <c r="L1135" s="1">
        <f t="shared" si="340"/>
        <v>0</v>
      </c>
      <c r="M1135" s="1">
        <f t="shared" si="341"/>
        <v>0</v>
      </c>
      <c r="P1135" s="1">
        <f t="shared" si="342"/>
        <v>0</v>
      </c>
      <c r="Q1135" s="1">
        <f t="shared" si="343"/>
        <v>0</v>
      </c>
      <c r="R1135" s="1">
        <f t="shared" si="344"/>
        <v>1</v>
      </c>
      <c r="S1135" s="1">
        <f t="shared" si="345"/>
        <v>0</v>
      </c>
      <c r="V1135" s="1">
        <f t="shared" si="346"/>
        <v>0</v>
      </c>
      <c r="W1135" s="1">
        <f t="shared" si="347"/>
        <v>0</v>
      </c>
      <c r="X1135" s="1">
        <f t="shared" si="348"/>
        <v>1</v>
      </c>
      <c r="Y1135" s="1">
        <f t="shared" si="349"/>
        <v>0</v>
      </c>
      <c r="AB1135" s="1">
        <f t="shared" si="350"/>
        <v>0</v>
      </c>
      <c r="AC1135" s="1">
        <f t="shared" si="351"/>
        <v>0</v>
      </c>
      <c r="AD1135" s="1">
        <f t="shared" si="352"/>
        <v>1</v>
      </c>
      <c r="AE1135" s="1">
        <f t="shared" si="353"/>
        <v>0</v>
      </c>
    </row>
    <row r="1136" spans="1:31" x14ac:dyDescent="0.25">
      <c r="A1136">
        <v>0</v>
      </c>
      <c r="B1136">
        <v>47.183999999999997</v>
      </c>
      <c r="C1136">
        <v>28.79</v>
      </c>
      <c r="D1136">
        <v>690</v>
      </c>
      <c r="E1136">
        <v>1</v>
      </c>
      <c r="F1136" t="str">
        <f t="shared" si="335"/>
        <v/>
      </c>
      <c r="G1136">
        <f t="shared" si="336"/>
        <v>0.81200000000000006</v>
      </c>
      <c r="H1136" t="str">
        <f t="shared" si="337"/>
        <v/>
      </c>
      <c r="I1136" s="1">
        <f t="shared" si="338"/>
        <v>0.81200000000000006</v>
      </c>
      <c r="K1136" s="1">
        <f t="shared" si="339"/>
        <v>0</v>
      </c>
      <c r="L1136" s="1">
        <f t="shared" si="340"/>
        <v>1</v>
      </c>
      <c r="M1136" s="1">
        <f t="shared" si="341"/>
        <v>1</v>
      </c>
      <c r="P1136" s="1">
        <f t="shared" si="342"/>
        <v>0</v>
      </c>
      <c r="Q1136" s="1">
        <f t="shared" si="343"/>
        <v>0</v>
      </c>
      <c r="R1136" s="1">
        <f t="shared" si="344"/>
        <v>1</v>
      </c>
      <c r="S1136" s="1">
        <f t="shared" si="345"/>
        <v>0</v>
      </c>
      <c r="V1136" s="1">
        <f t="shared" si="346"/>
        <v>1</v>
      </c>
      <c r="W1136" s="1">
        <f t="shared" si="347"/>
        <v>0</v>
      </c>
      <c r="X1136" s="1">
        <f t="shared" si="348"/>
        <v>0</v>
      </c>
      <c r="Y1136" s="1">
        <f t="shared" si="349"/>
        <v>0</v>
      </c>
      <c r="AB1136" s="1">
        <f t="shared" si="350"/>
        <v>1</v>
      </c>
      <c r="AC1136" s="1">
        <f t="shared" si="351"/>
        <v>0</v>
      </c>
      <c r="AD1136" s="1">
        <f t="shared" si="352"/>
        <v>0</v>
      </c>
      <c r="AE1136" s="1">
        <f t="shared" si="353"/>
        <v>0</v>
      </c>
    </row>
    <row r="1137" spans="1:31" x14ac:dyDescent="0.25">
      <c r="A1137">
        <v>1</v>
      </c>
      <c r="B1137">
        <v>128.88</v>
      </c>
      <c r="C1137">
        <v>9.33</v>
      </c>
      <c r="D1137">
        <v>705</v>
      </c>
      <c r="E1137">
        <v>1</v>
      </c>
      <c r="F1137" t="str">
        <f t="shared" si="335"/>
        <v/>
      </c>
      <c r="G1137" t="str">
        <f t="shared" si="336"/>
        <v/>
      </c>
      <c r="H1137">
        <f t="shared" si="337"/>
        <v>0.89200000000000002</v>
      </c>
      <c r="I1137" s="1">
        <f t="shared" si="338"/>
        <v>0.89200000000000002</v>
      </c>
      <c r="K1137" s="1">
        <f t="shared" si="339"/>
        <v>1</v>
      </c>
      <c r="L1137" s="1">
        <f t="shared" si="340"/>
        <v>1</v>
      </c>
      <c r="M1137" s="1">
        <f t="shared" si="341"/>
        <v>1</v>
      </c>
      <c r="P1137" s="1">
        <f t="shared" si="342"/>
        <v>1</v>
      </c>
      <c r="Q1137" s="1">
        <f t="shared" si="343"/>
        <v>0</v>
      </c>
      <c r="R1137" s="1">
        <f t="shared" si="344"/>
        <v>0</v>
      </c>
      <c r="S1137" s="1">
        <f t="shared" si="345"/>
        <v>0</v>
      </c>
      <c r="V1137" s="1">
        <f t="shared" si="346"/>
        <v>1</v>
      </c>
      <c r="W1137" s="1">
        <f t="shared" si="347"/>
        <v>0</v>
      </c>
      <c r="X1137" s="1">
        <f t="shared" si="348"/>
        <v>0</v>
      </c>
      <c r="Y1137" s="1">
        <f t="shared" si="349"/>
        <v>0</v>
      </c>
      <c r="AB1137" s="1">
        <f t="shared" si="350"/>
        <v>1</v>
      </c>
      <c r="AC1137" s="1">
        <f t="shared" si="351"/>
        <v>0</v>
      </c>
      <c r="AD1137" s="1">
        <f t="shared" si="352"/>
        <v>0</v>
      </c>
      <c r="AE1137" s="1">
        <f t="shared" si="353"/>
        <v>0</v>
      </c>
    </row>
    <row r="1138" spans="1:31" x14ac:dyDescent="0.25">
      <c r="A1138">
        <v>0</v>
      </c>
      <c r="B1138">
        <v>45</v>
      </c>
      <c r="C1138">
        <v>15.97</v>
      </c>
      <c r="D1138">
        <v>680</v>
      </c>
      <c r="E1138">
        <v>1</v>
      </c>
      <c r="F1138" t="str">
        <f t="shared" si="335"/>
        <v/>
      </c>
      <c r="G1138">
        <f t="shared" si="336"/>
        <v>0.83199999999999996</v>
      </c>
      <c r="H1138" t="str">
        <f t="shared" si="337"/>
        <v/>
      </c>
      <c r="I1138" s="1">
        <f t="shared" si="338"/>
        <v>0.83199999999999996</v>
      </c>
      <c r="K1138" s="1">
        <f t="shared" si="339"/>
        <v>0</v>
      </c>
      <c r="L1138" s="1">
        <f t="shared" si="340"/>
        <v>1</v>
      </c>
      <c r="M1138" s="1">
        <f t="shared" si="341"/>
        <v>1</v>
      </c>
      <c r="P1138" s="1">
        <f t="shared" si="342"/>
        <v>0</v>
      </c>
      <c r="Q1138" s="1">
        <f t="shared" si="343"/>
        <v>0</v>
      </c>
      <c r="R1138" s="1">
        <f t="shared" si="344"/>
        <v>1</v>
      </c>
      <c r="S1138" s="1">
        <f t="shared" si="345"/>
        <v>0</v>
      </c>
      <c r="V1138" s="1">
        <f t="shared" si="346"/>
        <v>1</v>
      </c>
      <c r="W1138" s="1">
        <f t="shared" si="347"/>
        <v>0</v>
      </c>
      <c r="X1138" s="1">
        <f t="shared" si="348"/>
        <v>0</v>
      </c>
      <c r="Y1138" s="1">
        <f t="shared" si="349"/>
        <v>0</v>
      </c>
      <c r="AB1138" s="1">
        <f t="shared" si="350"/>
        <v>1</v>
      </c>
      <c r="AC1138" s="1">
        <f t="shared" si="351"/>
        <v>0</v>
      </c>
      <c r="AD1138" s="1">
        <f t="shared" si="352"/>
        <v>0</v>
      </c>
      <c r="AE1138" s="1">
        <f t="shared" si="353"/>
        <v>0</v>
      </c>
    </row>
    <row r="1139" spans="1:31" x14ac:dyDescent="0.25">
      <c r="A1139">
        <v>0</v>
      </c>
      <c r="B1139">
        <v>69</v>
      </c>
      <c r="C1139">
        <v>21.57</v>
      </c>
      <c r="D1139">
        <v>740</v>
      </c>
      <c r="E1139">
        <v>1</v>
      </c>
      <c r="F1139">
        <f t="shared" si="335"/>
        <v>0.93600000000000005</v>
      </c>
      <c r="G1139" t="str">
        <f t="shared" si="336"/>
        <v/>
      </c>
      <c r="H1139" t="str">
        <f t="shared" si="337"/>
        <v/>
      </c>
      <c r="I1139" s="1">
        <f t="shared" si="338"/>
        <v>0.93600000000000005</v>
      </c>
      <c r="K1139" s="1">
        <f t="shared" si="339"/>
        <v>1</v>
      </c>
      <c r="L1139" s="1">
        <f t="shared" si="340"/>
        <v>1</v>
      </c>
      <c r="M1139" s="1">
        <f t="shared" si="341"/>
        <v>1</v>
      </c>
      <c r="P1139" s="1">
        <f t="shared" si="342"/>
        <v>1</v>
      </c>
      <c r="Q1139" s="1">
        <f t="shared" si="343"/>
        <v>0</v>
      </c>
      <c r="R1139" s="1">
        <f t="shared" si="344"/>
        <v>0</v>
      </c>
      <c r="S1139" s="1">
        <f t="shared" si="345"/>
        <v>0</v>
      </c>
      <c r="V1139" s="1">
        <f t="shared" si="346"/>
        <v>1</v>
      </c>
      <c r="W1139" s="1">
        <f t="shared" si="347"/>
        <v>0</v>
      </c>
      <c r="X1139" s="1">
        <f t="shared" si="348"/>
        <v>0</v>
      </c>
      <c r="Y1139" s="1">
        <f t="shared" si="349"/>
        <v>0</v>
      </c>
      <c r="AB1139" s="1">
        <f t="shared" si="350"/>
        <v>1</v>
      </c>
      <c r="AC1139" s="1">
        <f t="shared" si="351"/>
        <v>0</v>
      </c>
      <c r="AD1139" s="1">
        <f t="shared" si="352"/>
        <v>0</v>
      </c>
      <c r="AE1139" s="1">
        <f t="shared" si="353"/>
        <v>0</v>
      </c>
    </row>
    <row r="1140" spans="1:31" x14ac:dyDescent="0.25">
      <c r="A1140">
        <v>1</v>
      </c>
      <c r="B1140">
        <v>32</v>
      </c>
      <c r="C1140">
        <v>14.48</v>
      </c>
      <c r="D1140">
        <v>675</v>
      </c>
      <c r="E1140">
        <v>1</v>
      </c>
      <c r="F1140" t="str">
        <f t="shared" si="335"/>
        <v/>
      </c>
      <c r="G1140">
        <f t="shared" si="336"/>
        <v>0.72499999999999998</v>
      </c>
      <c r="H1140" t="str">
        <f t="shared" si="337"/>
        <v/>
      </c>
      <c r="I1140" s="1">
        <f t="shared" si="338"/>
        <v>0.72499999999999998</v>
      </c>
      <c r="K1140" s="1">
        <f t="shared" si="339"/>
        <v>0</v>
      </c>
      <c r="L1140" s="1">
        <f t="shared" si="340"/>
        <v>0</v>
      </c>
      <c r="M1140" s="1">
        <f t="shared" si="341"/>
        <v>0</v>
      </c>
      <c r="P1140" s="1">
        <f t="shared" si="342"/>
        <v>0</v>
      </c>
      <c r="Q1140" s="1">
        <f t="shared" si="343"/>
        <v>0</v>
      </c>
      <c r="R1140" s="1">
        <f t="shared" si="344"/>
        <v>1</v>
      </c>
      <c r="S1140" s="1">
        <f t="shared" si="345"/>
        <v>0</v>
      </c>
      <c r="V1140" s="1">
        <f t="shared" si="346"/>
        <v>0</v>
      </c>
      <c r="W1140" s="1">
        <f t="shared" si="347"/>
        <v>0</v>
      </c>
      <c r="X1140" s="1">
        <f t="shared" si="348"/>
        <v>1</v>
      </c>
      <c r="Y1140" s="1">
        <f t="shared" si="349"/>
        <v>0</v>
      </c>
      <c r="AB1140" s="1">
        <f t="shared" si="350"/>
        <v>0</v>
      </c>
      <c r="AC1140" s="1">
        <f t="shared" si="351"/>
        <v>0</v>
      </c>
      <c r="AD1140" s="1">
        <f t="shared" si="352"/>
        <v>1</v>
      </c>
      <c r="AE1140" s="1">
        <f t="shared" si="353"/>
        <v>0</v>
      </c>
    </row>
    <row r="1141" spans="1:31" x14ac:dyDescent="0.25">
      <c r="A1141">
        <v>0</v>
      </c>
      <c r="B1141">
        <v>75</v>
      </c>
      <c r="C1141">
        <v>1.44</v>
      </c>
      <c r="D1141">
        <v>780</v>
      </c>
      <c r="E1141">
        <v>1</v>
      </c>
      <c r="F1141">
        <f t="shared" si="335"/>
        <v>0.93600000000000005</v>
      </c>
      <c r="G1141" t="str">
        <f t="shared" si="336"/>
        <v/>
      </c>
      <c r="H1141" t="str">
        <f t="shared" si="337"/>
        <v/>
      </c>
      <c r="I1141" s="1">
        <f t="shared" si="338"/>
        <v>0.93600000000000005</v>
      </c>
      <c r="K1141" s="1">
        <f t="shared" si="339"/>
        <v>1</v>
      </c>
      <c r="L1141" s="1">
        <f t="shared" si="340"/>
        <v>1</v>
      </c>
      <c r="M1141" s="1">
        <f t="shared" si="341"/>
        <v>1</v>
      </c>
      <c r="P1141" s="1">
        <f t="shared" si="342"/>
        <v>1</v>
      </c>
      <c r="Q1141" s="1">
        <f t="shared" si="343"/>
        <v>0</v>
      </c>
      <c r="R1141" s="1">
        <f t="shared" si="344"/>
        <v>0</v>
      </c>
      <c r="S1141" s="1">
        <f t="shared" si="345"/>
        <v>0</v>
      </c>
      <c r="V1141" s="1">
        <f t="shared" si="346"/>
        <v>1</v>
      </c>
      <c r="W1141" s="1">
        <f t="shared" si="347"/>
        <v>0</v>
      </c>
      <c r="X1141" s="1">
        <f t="shared" si="348"/>
        <v>0</v>
      </c>
      <c r="Y1141" s="1">
        <f t="shared" si="349"/>
        <v>0</v>
      </c>
      <c r="AB1141" s="1">
        <f t="shared" si="350"/>
        <v>1</v>
      </c>
      <c r="AC1141" s="1">
        <f t="shared" si="351"/>
        <v>0</v>
      </c>
      <c r="AD1141" s="1">
        <f t="shared" si="352"/>
        <v>0</v>
      </c>
      <c r="AE1141" s="1">
        <f t="shared" si="353"/>
        <v>0</v>
      </c>
    </row>
    <row r="1142" spans="1:31" x14ac:dyDescent="0.25">
      <c r="A1142">
        <v>0</v>
      </c>
      <c r="B1142">
        <v>50</v>
      </c>
      <c r="C1142">
        <v>5.96</v>
      </c>
      <c r="D1142">
        <v>695</v>
      </c>
      <c r="E1142">
        <v>1</v>
      </c>
      <c r="F1142" t="str">
        <f t="shared" si="335"/>
        <v/>
      </c>
      <c r="G1142">
        <f t="shared" si="336"/>
        <v>0.83199999999999996</v>
      </c>
      <c r="H1142" t="str">
        <f t="shared" si="337"/>
        <v/>
      </c>
      <c r="I1142" s="1">
        <f t="shared" si="338"/>
        <v>0.83199999999999996</v>
      </c>
      <c r="K1142" s="1">
        <f t="shared" si="339"/>
        <v>0</v>
      </c>
      <c r="L1142" s="1">
        <f t="shared" si="340"/>
        <v>1</v>
      </c>
      <c r="M1142" s="1">
        <f t="shared" si="341"/>
        <v>1</v>
      </c>
      <c r="P1142" s="1">
        <f t="shared" si="342"/>
        <v>0</v>
      </c>
      <c r="Q1142" s="1">
        <f t="shared" si="343"/>
        <v>0</v>
      </c>
      <c r="R1142" s="1">
        <f t="shared" si="344"/>
        <v>1</v>
      </c>
      <c r="S1142" s="1">
        <f t="shared" si="345"/>
        <v>0</v>
      </c>
      <c r="V1142" s="1">
        <f t="shared" si="346"/>
        <v>1</v>
      </c>
      <c r="W1142" s="1">
        <f t="shared" si="347"/>
        <v>0</v>
      </c>
      <c r="X1142" s="1">
        <f t="shared" si="348"/>
        <v>0</v>
      </c>
      <c r="Y1142" s="1">
        <f t="shared" si="349"/>
        <v>0</v>
      </c>
      <c r="AB1142" s="1">
        <f t="shared" si="350"/>
        <v>1</v>
      </c>
      <c r="AC1142" s="1">
        <f t="shared" si="351"/>
        <v>0</v>
      </c>
      <c r="AD1142" s="1">
        <f t="shared" si="352"/>
        <v>0</v>
      </c>
      <c r="AE1142" s="1">
        <f t="shared" si="353"/>
        <v>0</v>
      </c>
    </row>
    <row r="1143" spans="1:31" x14ac:dyDescent="0.25">
      <c r="A1143">
        <v>0</v>
      </c>
      <c r="B1143">
        <v>44</v>
      </c>
      <c r="C1143">
        <v>17.29</v>
      </c>
      <c r="D1143">
        <v>720</v>
      </c>
      <c r="E1143">
        <v>1</v>
      </c>
      <c r="F1143">
        <f t="shared" si="335"/>
        <v>0.85299999999999998</v>
      </c>
      <c r="G1143" t="str">
        <f t="shared" si="336"/>
        <v/>
      </c>
      <c r="H1143" t="str">
        <f t="shared" si="337"/>
        <v/>
      </c>
      <c r="I1143" s="1">
        <f t="shared" si="338"/>
        <v>0.85299999999999998</v>
      </c>
      <c r="K1143" s="1">
        <f t="shared" si="339"/>
        <v>1</v>
      </c>
      <c r="L1143" s="1">
        <f t="shared" si="340"/>
        <v>1</v>
      </c>
      <c r="M1143" s="1">
        <f t="shared" si="341"/>
        <v>1</v>
      </c>
      <c r="P1143" s="1">
        <f t="shared" si="342"/>
        <v>1</v>
      </c>
      <c r="Q1143" s="1">
        <f t="shared" si="343"/>
        <v>0</v>
      </c>
      <c r="R1143" s="1">
        <f t="shared" si="344"/>
        <v>0</v>
      </c>
      <c r="S1143" s="1">
        <f t="shared" si="345"/>
        <v>0</v>
      </c>
      <c r="V1143" s="1">
        <f t="shared" si="346"/>
        <v>1</v>
      </c>
      <c r="W1143" s="1">
        <f t="shared" si="347"/>
        <v>0</v>
      </c>
      <c r="X1143" s="1">
        <f t="shared" si="348"/>
        <v>0</v>
      </c>
      <c r="Y1143" s="1">
        <f t="shared" si="349"/>
        <v>0</v>
      </c>
      <c r="AB1143" s="1">
        <f t="shared" si="350"/>
        <v>1</v>
      </c>
      <c r="AC1143" s="1">
        <f t="shared" si="351"/>
        <v>0</v>
      </c>
      <c r="AD1143" s="1">
        <f t="shared" si="352"/>
        <v>0</v>
      </c>
      <c r="AE1143" s="1">
        <f t="shared" si="353"/>
        <v>0</v>
      </c>
    </row>
    <row r="1144" spans="1:31" x14ac:dyDescent="0.25">
      <c r="A1144">
        <v>0</v>
      </c>
      <c r="B1144">
        <v>65</v>
      </c>
      <c r="C1144">
        <v>20.09</v>
      </c>
      <c r="D1144">
        <v>685</v>
      </c>
      <c r="E1144">
        <v>1</v>
      </c>
      <c r="F1144" t="str">
        <f t="shared" si="335"/>
        <v/>
      </c>
      <c r="G1144">
        <f t="shared" si="336"/>
        <v>0.745</v>
      </c>
      <c r="H1144" t="str">
        <f t="shared" si="337"/>
        <v/>
      </c>
      <c r="I1144" s="1">
        <f t="shared" si="338"/>
        <v>0.745</v>
      </c>
      <c r="K1144" s="1">
        <f t="shared" si="339"/>
        <v>0</v>
      </c>
      <c r="L1144" s="1">
        <f t="shared" si="340"/>
        <v>0</v>
      </c>
      <c r="M1144" s="1">
        <f t="shared" si="341"/>
        <v>0</v>
      </c>
      <c r="P1144" s="1">
        <f t="shared" si="342"/>
        <v>0</v>
      </c>
      <c r="Q1144" s="1">
        <f t="shared" si="343"/>
        <v>0</v>
      </c>
      <c r="R1144" s="1">
        <f t="shared" si="344"/>
        <v>1</v>
      </c>
      <c r="S1144" s="1">
        <f t="shared" si="345"/>
        <v>0</v>
      </c>
      <c r="V1144" s="1">
        <f t="shared" si="346"/>
        <v>0</v>
      </c>
      <c r="W1144" s="1">
        <f t="shared" si="347"/>
        <v>0</v>
      </c>
      <c r="X1144" s="1">
        <f t="shared" si="348"/>
        <v>1</v>
      </c>
      <c r="Y1144" s="1">
        <f t="shared" si="349"/>
        <v>0</v>
      </c>
      <c r="AB1144" s="1">
        <f t="shared" si="350"/>
        <v>0</v>
      </c>
      <c r="AC1144" s="1">
        <f t="shared" si="351"/>
        <v>0</v>
      </c>
      <c r="AD1144" s="1">
        <f t="shared" si="352"/>
        <v>1</v>
      </c>
      <c r="AE1144" s="1">
        <f t="shared" si="353"/>
        <v>0</v>
      </c>
    </row>
    <row r="1145" spans="1:31" x14ac:dyDescent="0.25">
      <c r="A1145">
        <v>1</v>
      </c>
      <c r="B1145">
        <v>125</v>
      </c>
      <c r="C1145">
        <v>34.08</v>
      </c>
      <c r="D1145">
        <v>695</v>
      </c>
      <c r="E1145">
        <v>1</v>
      </c>
      <c r="F1145" t="str">
        <f t="shared" si="335"/>
        <v/>
      </c>
      <c r="G1145" t="str">
        <f t="shared" si="336"/>
        <v/>
      </c>
      <c r="H1145">
        <f t="shared" si="337"/>
        <v>0.78400000000000003</v>
      </c>
      <c r="I1145" s="1">
        <f t="shared" si="338"/>
        <v>0.78400000000000003</v>
      </c>
      <c r="K1145" s="1">
        <f t="shared" si="339"/>
        <v>0</v>
      </c>
      <c r="L1145" s="1">
        <f t="shared" si="340"/>
        <v>0</v>
      </c>
      <c r="M1145" s="1">
        <f t="shared" si="341"/>
        <v>1</v>
      </c>
      <c r="P1145" s="1">
        <f t="shared" si="342"/>
        <v>0</v>
      </c>
      <c r="Q1145" s="1">
        <f t="shared" si="343"/>
        <v>0</v>
      </c>
      <c r="R1145" s="1">
        <f t="shared" si="344"/>
        <v>1</v>
      </c>
      <c r="S1145" s="1">
        <f t="shared" si="345"/>
        <v>0</v>
      </c>
      <c r="V1145" s="1">
        <f t="shared" si="346"/>
        <v>0</v>
      </c>
      <c r="W1145" s="1">
        <f t="shared" si="347"/>
        <v>0</v>
      </c>
      <c r="X1145" s="1">
        <f t="shared" si="348"/>
        <v>1</v>
      </c>
      <c r="Y1145" s="1">
        <f t="shared" si="349"/>
        <v>0</v>
      </c>
      <c r="AB1145" s="1">
        <f t="shared" si="350"/>
        <v>1</v>
      </c>
      <c r="AC1145" s="1">
        <f t="shared" si="351"/>
        <v>0</v>
      </c>
      <c r="AD1145" s="1">
        <f t="shared" si="352"/>
        <v>0</v>
      </c>
      <c r="AE1145" s="1">
        <f t="shared" si="353"/>
        <v>0</v>
      </c>
    </row>
    <row r="1146" spans="1:31" x14ac:dyDescent="0.25">
      <c r="A1146">
        <v>1</v>
      </c>
      <c r="B1146">
        <v>70</v>
      </c>
      <c r="C1146">
        <v>21.91</v>
      </c>
      <c r="D1146">
        <v>665</v>
      </c>
      <c r="E1146">
        <v>1</v>
      </c>
      <c r="F1146" t="str">
        <f t="shared" si="335"/>
        <v/>
      </c>
      <c r="G1146">
        <f t="shared" si="336"/>
        <v>0.745</v>
      </c>
      <c r="H1146" t="str">
        <f t="shared" si="337"/>
        <v/>
      </c>
      <c r="I1146" s="1">
        <f t="shared" si="338"/>
        <v>0.745</v>
      </c>
      <c r="K1146" s="1">
        <f t="shared" si="339"/>
        <v>0</v>
      </c>
      <c r="L1146" s="1">
        <f t="shared" si="340"/>
        <v>0</v>
      </c>
      <c r="M1146" s="1">
        <f t="shared" si="341"/>
        <v>0</v>
      </c>
      <c r="P1146" s="1">
        <f t="shared" si="342"/>
        <v>0</v>
      </c>
      <c r="Q1146" s="1">
        <f t="shared" si="343"/>
        <v>0</v>
      </c>
      <c r="R1146" s="1">
        <f t="shared" si="344"/>
        <v>1</v>
      </c>
      <c r="S1146" s="1">
        <f t="shared" si="345"/>
        <v>0</v>
      </c>
      <c r="V1146" s="1">
        <f t="shared" si="346"/>
        <v>0</v>
      </c>
      <c r="W1146" s="1">
        <f t="shared" si="347"/>
        <v>0</v>
      </c>
      <c r="X1146" s="1">
        <f t="shared" si="348"/>
        <v>1</v>
      </c>
      <c r="Y1146" s="1">
        <f t="shared" si="349"/>
        <v>0</v>
      </c>
      <c r="AB1146" s="1">
        <f t="shared" si="350"/>
        <v>0</v>
      </c>
      <c r="AC1146" s="1">
        <f t="shared" si="351"/>
        <v>0</v>
      </c>
      <c r="AD1146" s="1">
        <f t="shared" si="352"/>
        <v>1</v>
      </c>
      <c r="AE1146" s="1">
        <f t="shared" si="353"/>
        <v>0</v>
      </c>
    </row>
    <row r="1147" spans="1:31" x14ac:dyDescent="0.25">
      <c r="A1147">
        <v>1</v>
      </c>
      <c r="B1147">
        <v>80</v>
      </c>
      <c r="C1147">
        <v>26.67</v>
      </c>
      <c r="D1147">
        <v>680</v>
      </c>
      <c r="E1147">
        <v>1</v>
      </c>
      <c r="F1147" t="str">
        <f t="shared" si="335"/>
        <v/>
      </c>
      <c r="G1147">
        <f t="shared" si="336"/>
        <v>0.745</v>
      </c>
      <c r="H1147" t="str">
        <f t="shared" si="337"/>
        <v/>
      </c>
      <c r="I1147" s="1">
        <f t="shared" si="338"/>
        <v>0.745</v>
      </c>
      <c r="K1147" s="1">
        <f t="shared" si="339"/>
        <v>0</v>
      </c>
      <c r="L1147" s="1">
        <f t="shared" si="340"/>
        <v>0</v>
      </c>
      <c r="M1147" s="1">
        <f t="shared" si="341"/>
        <v>0</v>
      </c>
      <c r="P1147" s="1">
        <f t="shared" si="342"/>
        <v>0</v>
      </c>
      <c r="Q1147" s="1">
        <f t="shared" si="343"/>
        <v>0</v>
      </c>
      <c r="R1147" s="1">
        <f t="shared" si="344"/>
        <v>1</v>
      </c>
      <c r="S1147" s="1">
        <f t="shared" si="345"/>
        <v>0</v>
      </c>
      <c r="V1147" s="1">
        <f t="shared" si="346"/>
        <v>0</v>
      </c>
      <c r="W1147" s="1">
        <f t="shared" si="347"/>
        <v>0</v>
      </c>
      <c r="X1147" s="1">
        <f t="shared" si="348"/>
        <v>1</v>
      </c>
      <c r="Y1147" s="1">
        <f t="shared" si="349"/>
        <v>0</v>
      </c>
      <c r="AB1147" s="1">
        <f t="shared" si="350"/>
        <v>0</v>
      </c>
      <c r="AC1147" s="1">
        <f t="shared" si="351"/>
        <v>0</v>
      </c>
      <c r="AD1147" s="1">
        <f t="shared" si="352"/>
        <v>1</v>
      </c>
      <c r="AE1147" s="1">
        <f t="shared" si="353"/>
        <v>0</v>
      </c>
    </row>
    <row r="1148" spans="1:31" x14ac:dyDescent="0.25">
      <c r="A1148">
        <v>1</v>
      </c>
      <c r="B1148">
        <v>117.955</v>
      </c>
      <c r="C1148">
        <v>14.32</v>
      </c>
      <c r="D1148">
        <v>685</v>
      </c>
      <c r="E1148">
        <v>1</v>
      </c>
      <c r="F1148" t="str">
        <f t="shared" si="335"/>
        <v/>
      </c>
      <c r="G1148" t="str">
        <f t="shared" si="336"/>
        <v/>
      </c>
      <c r="H1148">
        <f t="shared" si="337"/>
        <v>0.89200000000000002</v>
      </c>
      <c r="I1148" s="1">
        <f t="shared" si="338"/>
        <v>0.89200000000000002</v>
      </c>
      <c r="K1148" s="1">
        <f t="shared" si="339"/>
        <v>1</v>
      </c>
      <c r="L1148" s="1">
        <f t="shared" si="340"/>
        <v>1</v>
      </c>
      <c r="M1148" s="1">
        <f t="shared" si="341"/>
        <v>1</v>
      </c>
      <c r="P1148" s="1">
        <f t="shared" si="342"/>
        <v>1</v>
      </c>
      <c r="Q1148" s="1">
        <f t="shared" si="343"/>
        <v>0</v>
      </c>
      <c r="R1148" s="1">
        <f t="shared" si="344"/>
        <v>0</v>
      </c>
      <c r="S1148" s="1">
        <f t="shared" si="345"/>
        <v>0</v>
      </c>
      <c r="V1148" s="1">
        <f t="shared" si="346"/>
        <v>1</v>
      </c>
      <c r="W1148" s="1">
        <f t="shared" si="347"/>
        <v>0</v>
      </c>
      <c r="X1148" s="1">
        <f t="shared" si="348"/>
        <v>0</v>
      </c>
      <c r="Y1148" s="1">
        <f t="shared" si="349"/>
        <v>0</v>
      </c>
      <c r="AB1148" s="1">
        <f t="shared" si="350"/>
        <v>1</v>
      </c>
      <c r="AC1148" s="1">
        <f t="shared" si="351"/>
        <v>0</v>
      </c>
      <c r="AD1148" s="1">
        <f t="shared" si="352"/>
        <v>0</v>
      </c>
      <c r="AE1148" s="1">
        <f t="shared" si="353"/>
        <v>0</v>
      </c>
    </row>
    <row r="1149" spans="1:31" x14ac:dyDescent="0.25">
      <c r="A1149">
        <v>1</v>
      </c>
      <c r="B1149">
        <v>210</v>
      </c>
      <c r="C1149">
        <v>11.63</v>
      </c>
      <c r="D1149">
        <v>670</v>
      </c>
      <c r="E1149">
        <v>1</v>
      </c>
      <c r="F1149" t="str">
        <f t="shared" si="335"/>
        <v/>
      </c>
      <c r="G1149" t="str">
        <f t="shared" si="336"/>
        <v/>
      </c>
      <c r="H1149">
        <f t="shared" si="337"/>
        <v>0.85199999999999998</v>
      </c>
      <c r="I1149" s="1">
        <f t="shared" si="338"/>
        <v>0.85199999999999998</v>
      </c>
      <c r="K1149" s="1">
        <f t="shared" si="339"/>
        <v>1</v>
      </c>
      <c r="L1149" s="1">
        <f t="shared" si="340"/>
        <v>1</v>
      </c>
      <c r="M1149" s="1">
        <f t="shared" si="341"/>
        <v>1</v>
      </c>
      <c r="P1149" s="1">
        <f t="shared" si="342"/>
        <v>1</v>
      </c>
      <c r="Q1149" s="1">
        <f t="shared" si="343"/>
        <v>0</v>
      </c>
      <c r="R1149" s="1">
        <f t="shared" si="344"/>
        <v>0</v>
      </c>
      <c r="S1149" s="1">
        <f t="shared" si="345"/>
        <v>0</v>
      </c>
      <c r="V1149" s="1">
        <f t="shared" si="346"/>
        <v>1</v>
      </c>
      <c r="W1149" s="1">
        <f t="shared" si="347"/>
        <v>0</v>
      </c>
      <c r="X1149" s="1">
        <f t="shared" si="348"/>
        <v>0</v>
      </c>
      <c r="Y1149" s="1">
        <f t="shared" si="349"/>
        <v>0</v>
      </c>
      <c r="AB1149" s="1">
        <f t="shared" si="350"/>
        <v>1</v>
      </c>
      <c r="AC1149" s="1">
        <f t="shared" si="351"/>
        <v>0</v>
      </c>
      <c r="AD1149" s="1">
        <f t="shared" si="352"/>
        <v>0</v>
      </c>
      <c r="AE1149" s="1">
        <f t="shared" si="353"/>
        <v>0</v>
      </c>
    </row>
    <row r="1150" spans="1:31" x14ac:dyDescent="0.25">
      <c r="A1150">
        <v>1</v>
      </c>
      <c r="B1150">
        <v>43</v>
      </c>
      <c r="C1150">
        <v>21.41</v>
      </c>
      <c r="D1150">
        <v>740</v>
      </c>
      <c r="E1150">
        <v>1</v>
      </c>
      <c r="F1150">
        <f t="shared" si="335"/>
        <v>0.85299999999999998</v>
      </c>
      <c r="G1150" t="str">
        <f t="shared" si="336"/>
        <v/>
      </c>
      <c r="H1150" t="str">
        <f t="shared" si="337"/>
        <v/>
      </c>
      <c r="I1150" s="1">
        <f t="shared" si="338"/>
        <v>0.85299999999999998</v>
      </c>
      <c r="K1150" s="1">
        <f t="shared" si="339"/>
        <v>1</v>
      </c>
      <c r="L1150" s="1">
        <f t="shared" si="340"/>
        <v>1</v>
      </c>
      <c r="M1150" s="1">
        <f t="shared" si="341"/>
        <v>1</v>
      </c>
      <c r="P1150" s="1">
        <f t="shared" si="342"/>
        <v>1</v>
      </c>
      <c r="Q1150" s="1">
        <f t="shared" si="343"/>
        <v>0</v>
      </c>
      <c r="R1150" s="1">
        <f t="shared" si="344"/>
        <v>0</v>
      </c>
      <c r="S1150" s="1">
        <f t="shared" si="345"/>
        <v>0</v>
      </c>
      <c r="V1150" s="1">
        <f t="shared" si="346"/>
        <v>1</v>
      </c>
      <c r="W1150" s="1">
        <f t="shared" si="347"/>
        <v>0</v>
      </c>
      <c r="X1150" s="1">
        <f t="shared" si="348"/>
        <v>0</v>
      </c>
      <c r="Y1150" s="1">
        <f t="shared" si="349"/>
        <v>0</v>
      </c>
      <c r="AB1150" s="1">
        <f t="shared" si="350"/>
        <v>1</v>
      </c>
      <c r="AC1150" s="1">
        <f t="shared" si="351"/>
        <v>0</v>
      </c>
      <c r="AD1150" s="1">
        <f t="shared" si="352"/>
        <v>0</v>
      </c>
      <c r="AE1150" s="1">
        <f t="shared" si="353"/>
        <v>0</v>
      </c>
    </row>
    <row r="1151" spans="1:31" x14ac:dyDescent="0.25">
      <c r="A1151">
        <v>1</v>
      </c>
      <c r="B1151">
        <v>70</v>
      </c>
      <c r="C1151">
        <v>10.75</v>
      </c>
      <c r="D1151">
        <v>735</v>
      </c>
      <c r="E1151">
        <v>1</v>
      </c>
      <c r="F1151">
        <f t="shared" si="335"/>
        <v>0.93600000000000005</v>
      </c>
      <c r="G1151" t="str">
        <f t="shared" si="336"/>
        <v/>
      </c>
      <c r="H1151" t="str">
        <f t="shared" si="337"/>
        <v/>
      </c>
      <c r="I1151" s="1">
        <f t="shared" si="338"/>
        <v>0.93600000000000005</v>
      </c>
      <c r="K1151" s="1">
        <f t="shared" si="339"/>
        <v>1</v>
      </c>
      <c r="L1151" s="1">
        <f t="shared" si="340"/>
        <v>1</v>
      </c>
      <c r="M1151" s="1">
        <f t="shared" si="341"/>
        <v>1</v>
      </c>
      <c r="P1151" s="1">
        <f t="shared" si="342"/>
        <v>1</v>
      </c>
      <c r="Q1151" s="1">
        <f t="shared" si="343"/>
        <v>0</v>
      </c>
      <c r="R1151" s="1">
        <f t="shared" si="344"/>
        <v>0</v>
      </c>
      <c r="S1151" s="1">
        <f t="shared" si="345"/>
        <v>0</v>
      </c>
      <c r="V1151" s="1">
        <f t="shared" si="346"/>
        <v>1</v>
      </c>
      <c r="W1151" s="1">
        <f t="shared" si="347"/>
        <v>0</v>
      </c>
      <c r="X1151" s="1">
        <f t="shared" si="348"/>
        <v>0</v>
      </c>
      <c r="Y1151" s="1">
        <f t="shared" si="349"/>
        <v>0</v>
      </c>
      <c r="AB1151" s="1">
        <f t="shared" si="350"/>
        <v>1</v>
      </c>
      <c r="AC1151" s="1">
        <f t="shared" si="351"/>
        <v>0</v>
      </c>
      <c r="AD1151" s="1">
        <f t="shared" si="352"/>
        <v>0</v>
      </c>
      <c r="AE1151" s="1">
        <f t="shared" si="353"/>
        <v>0</v>
      </c>
    </row>
    <row r="1152" spans="1:31" x14ac:dyDescent="0.25">
      <c r="A1152">
        <v>1</v>
      </c>
      <c r="B1152">
        <v>250</v>
      </c>
      <c r="C1152">
        <v>8.58</v>
      </c>
      <c r="D1152">
        <v>745</v>
      </c>
      <c r="E1152">
        <v>1</v>
      </c>
      <c r="F1152">
        <f t="shared" si="335"/>
        <v>0.93600000000000005</v>
      </c>
      <c r="G1152" t="str">
        <f t="shared" si="336"/>
        <v/>
      </c>
      <c r="H1152" t="str">
        <f t="shared" si="337"/>
        <v/>
      </c>
      <c r="I1152" s="1">
        <f t="shared" si="338"/>
        <v>0.93600000000000005</v>
      </c>
      <c r="K1152" s="1">
        <f t="shared" si="339"/>
        <v>1</v>
      </c>
      <c r="L1152" s="1">
        <f t="shared" si="340"/>
        <v>1</v>
      </c>
      <c r="M1152" s="1">
        <f t="shared" si="341"/>
        <v>1</v>
      </c>
      <c r="P1152" s="1">
        <f t="shared" si="342"/>
        <v>1</v>
      </c>
      <c r="Q1152" s="1">
        <f t="shared" si="343"/>
        <v>0</v>
      </c>
      <c r="R1152" s="1">
        <f t="shared" si="344"/>
        <v>0</v>
      </c>
      <c r="S1152" s="1">
        <f t="shared" si="345"/>
        <v>0</v>
      </c>
      <c r="V1152" s="1">
        <f t="shared" si="346"/>
        <v>1</v>
      </c>
      <c r="W1152" s="1">
        <f t="shared" si="347"/>
        <v>0</v>
      </c>
      <c r="X1152" s="1">
        <f t="shared" si="348"/>
        <v>0</v>
      </c>
      <c r="Y1152" s="1">
        <f t="shared" si="349"/>
        <v>0</v>
      </c>
      <c r="AB1152" s="1">
        <f t="shared" si="350"/>
        <v>1</v>
      </c>
      <c r="AC1152" s="1">
        <f t="shared" si="351"/>
        <v>0</v>
      </c>
      <c r="AD1152" s="1">
        <f t="shared" si="352"/>
        <v>0</v>
      </c>
      <c r="AE1152" s="1">
        <f t="shared" si="353"/>
        <v>0</v>
      </c>
    </row>
    <row r="1153" spans="1:31" x14ac:dyDescent="0.25">
      <c r="A1153">
        <v>0</v>
      </c>
      <c r="B1153">
        <v>26</v>
      </c>
      <c r="C1153">
        <v>29.18</v>
      </c>
      <c r="D1153">
        <v>680</v>
      </c>
      <c r="E1153">
        <v>1</v>
      </c>
      <c r="F1153" t="str">
        <f t="shared" si="335"/>
        <v/>
      </c>
      <c r="G1153">
        <f t="shared" si="336"/>
        <v>0.745</v>
      </c>
      <c r="H1153" t="str">
        <f t="shared" si="337"/>
        <v/>
      </c>
      <c r="I1153" s="1">
        <f t="shared" si="338"/>
        <v>0.745</v>
      </c>
      <c r="K1153" s="1">
        <f t="shared" si="339"/>
        <v>0</v>
      </c>
      <c r="L1153" s="1">
        <f t="shared" si="340"/>
        <v>0</v>
      </c>
      <c r="M1153" s="1">
        <f t="shared" si="341"/>
        <v>0</v>
      </c>
      <c r="P1153" s="1">
        <f t="shared" si="342"/>
        <v>0</v>
      </c>
      <c r="Q1153" s="1">
        <f t="shared" si="343"/>
        <v>0</v>
      </c>
      <c r="R1153" s="1">
        <f t="shared" si="344"/>
        <v>1</v>
      </c>
      <c r="S1153" s="1">
        <f t="shared" si="345"/>
        <v>0</v>
      </c>
      <c r="V1153" s="1">
        <f t="shared" si="346"/>
        <v>0</v>
      </c>
      <c r="W1153" s="1">
        <f t="shared" si="347"/>
        <v>0</v>
      </c>
      <c r="X1153" s="1">
        <f t="shared" si="348"/>
        <v>1</v>
      </c>
      <c r="Y1153" s="1">
        <f t="shared" si="349"/>
        <v>0</v>
      </c>
      <c r="AB1153" s="1">
        <f t="shared" si="350"/>
        <v>0</v>
      </c>
      <c r="AC1153" s="1">
        <f t="shared" si="351"/>
        <v>0</v>
      </c>
      <c r="AD1153" s="1">
        <f t="shared" si="352"/>
        <v>1</v>
      </c>
      <c r="AE1153" s="1">
        <f t="shared" si="353"/>
        <v>0</v>
      </c>
    </row>
    <row r="1154" spans="1:31" x14ac:dyDescent="0.25">
      <c r="A1154">
        <v>1</v>
      </c>
      <c r="B1154">
        <v>95</v>
      </c>
      <c r="C1154">
        <v>9.4</v>
      </c>
      <c r="D1154">
        <v>670</v>
      </c>
      <c r="E1154">
        <v>1</v>
      </c>
      <c r="F1154" t="str">
        <f t="shared" si="335"/>
        <v/>
      </c>
      <c r="G1154" t="str">
        <f t="shared" si="336"/>
        <v/>
      </c>
      <c r="H1154">
        <f t="shared" si="337"/>
        <v>0.85199999999999998</v>
      </c>
      <c r="I1154" s="1">
        <f t="shared" si="338"/>
        <v>0.85199999999999998</v>
      </c>
      <c r="K1154" s="1">
        <f t="shared" si="339"/>
        <v>1</v>
      </c>
      <c r="L1154" s="1">
        <f t="shared" si="340"/>
        <v>1</v>
      </c>
      <c r="M1154" s="1">
        <f t="shared" si="341"/>
        <v>1</v>
      </c>
      <c r="P1154" s="1">
        <f t="shared" si="342"/>
        <v>1</v>
      </c>
      <c r="Q1154" s="1">
        <f t="shared" si="343"/>
        <v>0</v>
      </c>
      <c r="R1154" s="1">
        <f t="shared" si="344"/>
        <v>0</v>
      </c>
      <c r="S1154" s="1">
        <f t="shared" si="345"/>
        <v>0</v>
      </c>
      <c r="V1154" s="1">
        <f t="shared" si="346"/>
        <v>1</v>
      </c>
      <c r="W1154" s="1">
        <f t="shared" si="347"/>
        <v>0</v>
      </c>
      <c r="X1154" s="1">
        <f t="shared" si="348"/>
        <v>0</v>
      </c>
      <c r="Y1154" s="1">
        <f t="shared" si="349"/>
        <v>0</v>
      </c>
      <c r="AB1154" s="1">
        <f t="shared" si="350"/>
        <v>1</v>
      </c>
      <c r="AC1154" s="1">
        <f t="shared" si="351"/>
        <v>0</v>
      </c>
      <c r="AD1154" s="1">
        <f t="shared" si="352"/>
        <v>0</v>
      </c>
      <c r="AE1154" s="1">
        <f t="shared" si="353"/>
        <v>0</v>
      </c>
    </row>
    <row r="1155" spans="1:31" x14ac:dyDescent="0.25">
      <c r="A1155">
        <v>1</v>
      </c>
      <c r="B1155">
        <v>48</v>
      </c>
      <c r="C1155">
        <v>20.43</v>
      </c>
      <c r="D1155">
        <v>720</v>
      </c>
      <c r="E1155">
        <v>1</v>
      </c>
      <c r="F1155">
        <f t="shared" si="335"/>
        <v>0.85299999999999998</v>
      </c>
      <c r="G1155" t="str">
        <f t="shared" si="336"/>
        <v/>
      </c>
      <c r="H1155" t="str">
        <f t="shared" si="337"/>
        <v/>
      </c>
      <c r="I1155" s="1">
        <f t="shared" si="338"/>
        <v>0.85299999999999998</v>
      </c>
      <c r="K1155" s="1">
        <f t="shared" si="339"/>
        <v>1</v>
      </c>
      <c r="L1155" s="1">
        <f t="shared" si="340"/>
        <v>1</v>
      </c>
      <c r="M1155" s="1">
        <f t="shared" si="341"/>
        <v>1</v>
      </c>
      <c r="P1155" s="1">
        <f t="shared" si="342"/>
        <v>1</v>
      </c>
      <c r="Q1155" s="1">
        <f t="shared" si="343"/>
        <v>0</v>
      </c>
      <c r="R1155" s="1">
        <f t="shared" si="344"/>
        <v>0</v>
      </c>
      <c r="S1155" s="1">
        <f t="shared" si="345"/>
        <v>0</v>
      </c>
      <c r="V1155" s="1">
        <f t="shared" si="346"/>
        <v>1</v>
      </c>
      <c r="W1155" s="1">
        <f t="shared" si="347"/>
        <v>0</v>
      </c>
      <c r="X1155" s="1">
        <f t="shared" si="348"/>
        <v>0</v>
      </c>
      <c r="Y1155" s="1">
        <f t="shared" si="349"/>
        <v>0</v>
      </c>
      <c r="AB1155" s="1">
        <f t="shared" si="350"/>
        <v>1</v>
      </c>
      <c r="AC1155" s="1">
        <f t="shared" si="351"/>
        <v>0</v>
      </c>
      <c r="AD1155" s="1">
        <f t="shared" si="352"/>
        <v>0</v>
      </c>
      <c r="AE1155" s="1">
        <f t="shared" si="353"/>
        <v>0</v>
      </c>
    </row>
    <row r="1156" spans="1:31" x14ac:dyDescent="0.25">
      <c r="A1156">
        <v>1</v>
      </c>
      <c r="B1156">
        <v>275</v>
      </c>
      <c r="C1156">
        <v>12.06</v>
      </c>
      <c r="D1156">
        <v>710</v>
      </c>
      <c r="E1156">
        <v>1</v>
      </c>
      <c r="F1156" t="str">
        <f t="shared" ref="F1156:F1219" si="354">IF(D1156&gt;717.5,IF(B1156&gt;48.75,IF(C1156&gt;21.885,0.9,0.936),0.853),"")</f>
        <v/>
      </c>
      <c r="G1156" t="str">
        <f t="shared" ref="G1156:G1219" si="355">IF(D1156&lt;=717.5,IF(B1156&lt;=85.202,IF(C1156&gt;16.545,IF(D1156&gt;687.5,0.812,0.745),IF(B1156&gt;32.802,0.832,0.725)),""),"")</f>
        <v/>
      </c>
      <c r="H1156">
        <f t="shared" ref="H1156:H1219" si="356">IF(D1156&lt;=717.5,IF(B1156&gt;85.202,IF(C1156&gt;25.055,0.784,IF(D1156&gt;677.5,0.892,0.852)),""),"")</f>
        <v>0.89200000000000002</v>
      </c>
      <c r="I1156" s="1">
        <f t="shared" ref="I1156:I1219" si="357">SUM(F1156:H1156)</f>
        <v>0.89200000000000002</v>
      </c>
      <c r="K1156" s="1">
        <f t="shared" si="339"/>
        <v>1</v>
      </c>
      <c r="L1156" s="1">
        <f t="shared" si="340"/>
        <v>1</v>
      </c>
      <c r="M1156" s="1">
        <f t="shared" si="341"/>
        <v>1</v>
      </c>
      <c r="P1156" s="1">
        <f t="shared" si="342"/>
        <v>1</v>
      </c>
      <c r="Q1156" s="1">
        <f t="shared" si="343"/>
        <v>0</v>
      </c>
      <c r="R1156" s="1">
        <f t="shared" si="344"/>
        <v>0</v>
      </c>
      <c r="S1156" s="1">
        <f t="shared" si="345"/>
        <v>0</v>
      </c>
      <c r="V1156" s="1">
        <f t="shared" si="346"/>
        <v>1</v>
      </c>
      <c r="W1156" s="1">
        <f t="shared" si="347"/>
        <v>0</v>
      </c>
      <c r="X1156" s="1">
        <f t="shared" si="348"/>
        <v>0</v>
      </c>
      <c r="Y1156" s="1">
        <f t="shared" si="349"/>
        <v>0</v>
      </c>
      <c r="AB1156" s="1">
        <f t="shared" si="350"/>
        <v>1</v>
      </c>
      <c r="AC1156" s="1">
        <f t="shared" si="351"/>
        <v>0</v>
      </c>
      <c r="AD1156" s="1">
        <f t="shared" si="352"/>
        <v>0</v>
      </c>
      <c r="AE1156" s="1">
        <f t="shared" si="353"/>
        <v>0</v>
      </c>
    </row>
    <row r="1157" spans="1:31" x14ac:dyDescent="0.25">
      <c r="A1157">
        <v>0</v>
      </c>
      <c r="B1157">
        <v>37.183999999999997</v>
      </c>
      <c r="C1157">
        <v>20.170000000000002</v>
      </c>
      <c r="D1157">
        <v>710</v>
      </c>
      <c r="E1157">
        <v>1</v>
      </c>
      <c r="F1157" t="str">
        <f t="shared" si="354"/>
        <v/>
      </c>
      <c r="G1157">
        <f t="shared" si="355"/>
        <v>0.81200000000000006</v>
      </c>
      <c r="H1157" t="str">
        <f t="shared" si="356"/>
        <v/>
      </c>
      <c r="I1157" s="1">
        <f t="shared" si="357"/>
        <v>0.81200000000000006</v>
      </c>
      <c r="K1157" s="1">
        <f t="shared" si="339"/>
        <v>0</v>
      </c>
      <c r="L1157" s="1">
        <f t="shared" si="340"/>
        <v>1</v>
      </c>
      <c r="M1157" s="1">
        <f t="shared" si="341"/>
        <v>1</v>
      </c>
      <c r="P1157" s="1">
        <f t="shared" si="342"/>
        <v>0</v>
      </c>
      <c r="Q1157" s="1">
        <f t="shared" si="343"/>
        <v>0</v>
      </c>
      <c r="R1157" s="1">
        <f t="shared" si="344"/>
        <v>1</v>
      </c>
      <c r="S1157" s="1">
        <f t="shared" si="345"/>
        <v>0</v>
      </c>
      <c r="V1157" s="1">
        <f t="shared" si="346"/>
        <v>1</v>
      </c>
      <c r="W1157" s="1">
        <f t="shared" si="347"/>
        <v>0</v>
      </c>
      <c r="X1157" s="1">
        <f t="shared" si="348"/>
        <v>0</v>
      </c>
      <c r="Y1157" s="1">
        <f t="shared" si="349"/>
        <v>0</v>
      </c>
      <c r="AB1157" s="1">
        <f t="shared" si="350"/>
        <v>1</v>
      </c>
      <c r="AC1157" s="1">
        <f t="shared" si="351"/>
        <v>0</v>
      </c>
      <c r="AD1157" s="1">
        <f t="shared" si="352"/>
        <v>0</v>
      </c>
      <c r="AE1157" s="1">
        <f t="shared" si="353"/>
        <v>0</v>
      </c>
    </row>
    <row r="1158" spans="1:31" x14ac:dyDescent="0.25">
      <c r="A1158">
        <v>1</v>
      </c>
      <c r="B1158">
        <v>60</v>
      </c>
      <c r="C1158">
        <v>5.54</v>
      </c>
      <c r="D1158">
        <v>720</v>
      </c>
      <c r="E1158">
        <v>1</v>
      </c>
      <c r="F1158">
        <f t="shared" si="354"/>
        <v>0.93600000000000005</v>
      </c>
      <c r="G1158" t="str">
        <f t="shared" si="355"/>
        <v/>
      </c>
      <c r="H1158" t="str">
        <f t="shared" si="356"/>
        <v/>
      </c>
      <c r="I1158" s="1">
        <f t="shared" si="357"/>
        <v>0.93600000000000005</v>
      </c>
      <c r="K1158" s="1">
        <f t="shared" si="339"/>
        <v>1</v>
      </c>
      <c r="L1158" s="1">
        <f t="shared" si="340"/>
        <v>1</v>
      </c>
      <c r="M1158" s="1">
        <f t="shared" si="341"/>
        <v>1</v>
      </c>
      <c r="P1158" s="1">
        <f t="shared" si="342"/>
        <v>1</v>
      </c>
      <c r="Q1158" s="1">
        <f t="shared" si="343"/>
        <v>0</v>
      </c>
      <c r="R1158" s="1">
        <f t="shared" si="344"/>
        <v>0</v>
      </c>
      <c r="S1158" s="1">
        <f t="shared" si="345"/>
        <v>0</v>
      </c>
      <c r="V1158" s="1">
        <f t="shared" si="346"/>
        <v>1</v>
      </c>
      <c r="W1158" s="1">
        <f t="shared" si="347"/>
        <v>0</v>
      </c>
      <c r="X1158" s="1">
        <f t="shared" si="348"/>
        <v>0</v>
      </c>
      <c r="Y1158" s="1">
        <f t="shared" si="349"/>
        <v>0</v>
      </c>
      <c r="AB1158" s="1">
        <f t="shared" si="350"/>
        <v>1</v>
      </c>
      <c r="AC1158" s="1">
        <f t="shared" si="351"/>
        <v>0</v>
      </c>
      <c r="AD1158" s="1">
        <f t="shared" si="352"/>
        <v>0</v>
      </c>
      <c r="AE1158" s="1">
        <f t="shared" si="353"/>
        <v>0</v>
      </c>
    </row>
    <row r="1159" spans="1:31" x14ac:dyDescent="0.25">
      <c r="A1159">
        <v>1</v>
      </c>
      <c r="B1159">
        <v>50</v>
      </c>
      <c r="C1159">
        <v>9.2200000000000006</v>
      </c>
      <c r="D1159">
        <v>680</v>
      </c>
      <c r="E1159">
        <v>1</v>
      </c>
      <c r="F1159" t="str">
        <f t="shared" si="354"/>
        <v/>
      </c>
      <c r="G1159">
        <f t="shared" si="355"/>
        <v>0.83199999999999996</v>
      </c>
      <c r="H1159" t="str">
        <f t="shared" si="356"/>
        <v/>
      </c>
      <c r="I1159" s="1">
        <f t="shared" si="357"/>
        <v>0.83199999999999996</v>
      </c>
      <c r="K1159" s="1">
        <f t="shared" si="339"/>
        <v>0</v>
      </c>
      <c r="L1159" s="1">
        <f t="shared" si="340"/>
        <v>1</v>
      </c>
      <c r="M1159" s="1">
        <f t="shared" si="341"/>
        <v>1</v>
      </c>
      <c r="P1159" s="1">
        <f t="shared" si="342"/>
        <v>0</v>
      </c>
      <c r="Q1159" s="1">
        <f t="shared" si="343"/>
        <v>0</v>
      </c>
      <c r="R1159" s="1">
        <f t="shared" si="344"/>
        <v>1</v>
      </c>
      <c r="S1159" s="1">
        <f t="shared" si="345"/>
        <v>0</v>
      </c>
      <c r="V1159" s="1">
        <f t="shared" si="346"/>
        <v>1</v>
      </c>
      <c r="W1159" s="1">
        <f t="shared" si="347"/>
        <v>0</v>
      </c>
      <c r="X1159" s="1">
        <f t="shared" si="348"/>
        <v>0</v>
      </c>
      <c r="Y1159" s="1">
        <f t="shared" si="349"/>
        <v>0</v>
      </c>
      <c r="AB1159" s="1">
        <f t="shared" si="350"/>
        <v>1</v>
      </c>
      <c r="AC1159" s="1">
        <f t="shared" si="351"/>
        <v>0</v>
      </c>
      <c r="AD1159" s="1">
        <f t="shared" si="352"/>
        <v>0</v>
      </c>
      <c r="AE1159" s="1">
        <f t="shared" si="353"/>
        <v>0</v>
      </c>
    </row>
    <row r="1160" spans="1:31" x14ac:dyDescent="0.25">
      <c r="A1160">
        <v>1</v>
      </c>
      <c r="B1160">
        <v>30</v>
      </c>
      <c r="C1160">
        <v>26.88</v>
      </c>
      <c r="D1160">
        <v>675</v>
      </c>
      <c r="E1160">
        <v>1</v>
      </c>
      <c r="F1160" t="str">
        <f t="shared" si="354"/>
        <v/>
      </c>
      <c r="G1160">
        <f t="shared" si="355"/>
        <v>0.745</v>
      </c>
      <c r="H1160" t="str">
        <f t="shared" si="356"/>
        <v/>
      </c>
      <c r="I1160" s="1">
        <f t="shared" si="357"/>
        <v>0.745</v>
      </c>
      <c r="K1160" s="1">
        <f t="shared" ref="K1160:K1223" si="358">IF($D1160&gt;717.5,1,IF(AND(B1160&gt;85.202,C1160&lt;25.055),1,0))</f>
        <v>0</v>
      </c>
      <c r="L1160" s="1">
        <f t="shared" ref="L1160:L1223" si="359">IF(M1160=0,0,IF(AND(D1160&lt;717.5,B1160&gt;85.202,C1160&gt;25.055),0,1))</f>
        <v>0</v>
      </c>
      <c r="M1160" s="1">
        <f t="shared" ref="M1160:M1223" si="360">IF(AND(B1160&lt;85.202,C1160&gt;16.545,D1160&lt;687.5),0,IF(AND(B1160&lt;32.802,C1160&lt;16.545,D1160&lt;717.5),0,1))</f>
        <v>0</v>
      </c>
      <c r="P1160" s="1">
        <f t="shared" ref="P1160:P1223" si="361">IF($K1160=1, IF($E1160=1,1,0),0)</f>
        <v>0</v>
      </c>
      <c r="Q1160" s="1">
        <f t="shared" ref="Q1160:Q1223" si="362">IF($K1160=1, IF($E1160=0,1,0),0)</f>
        <v>0</v>
      </c>
      <c r="R1160" s="1">
        <f t="shared" ref="R1160:R1223" si="363">IF($K1160=0, IF($E1160=1,1,0),0)</f>
        <v>1</v>
      </c>
      <c r="S1160" s="1">
        <f t="shared" ref="S1160:S1223" si="364">IF($K1160=0, IF($E1160=0,1,0),0)</f>
        <v>0</v>
      </c>
      <c r="V1160" s="1">
        <f t="shared" ref="V1160:V1223" si="365">IF($L1160=1, IF($E1160=1,1,0),0)</f>
        <v>0</v>
      </c>
      <c r="W1160" s="1">
        <f t="shared" ref="W1160:W1223" si="366">IF($L1160=1, IF($E1160=0,1,0),0)</f>
        <v>0</v>
      </c>
      <c r="X1160" s="1">
        <f t="shared" ref="X1160:X1223" si="367">IF($L1160=0, IF($E1160=1,1,0),0)</f>
        <v>1</v>
      </c>
      <c r="Y1160" s="1">
        <f t="shared" ref="Y1160:Y1223" si="368">IF($L1160=0, IF($E1160=0,1,0),0)</f>
        <v>0</v>
      </c>
      <c r="AB1160" s="1">
        <f t="shared" ref="AB1160:AB1223" si="369">IF($M1160=1, IF($E1160=1,1,0),0)</f>
        <v>0</v>
      </c>
      <c r="AC1160" s="1">
        <f t="shared" ref="AC1160:AC1223" si="370">IF($M1160=1, IF($E1160=0,1,0),0)</f>
        <v>0</v>
      </c>
      <c r="AD1160" s="1">
        <f t="shared" ref="AD1160:AD1223" si="371">IF($M1160=0, IF($E1160=1,1,0),0)</f>
        <v>1</v>
      </c>
      <c r="AE1160" s="1">
        <f t="shared" ref="AE1160:AE1223" si="372">IF($M1160=0, IF($E1160=0,1,0),0)</f>
        <v>0</v>
      </c>
    </row>
    <row r="1161" spans="1:31" x14ac:dyDescent="0.25">
      <c r="A1161">
        <v>0</v>
      </c>
      <c r="B1161">
        <v>70</v>
      </c>
      <c r="C1161">
        <v>15.52</v>
      </c>
      <c r="D1161">
        <v>700</v>
      </c>
      <c r="E1161">
        <v>1</v>
      </c>
      <c r="F1161" t="str">
        <f t="shared" si="354"/>
        <v/>
      </c>
      <c r="G1161">
        <f t="shared" si="355"/>
        <v>0.83199999999999996</v>
      </c>
      <c r="H1161" t="str">
        <f t="shared" si="356"/>
        <v/>
      </c>
      <c r="I1161" s="1">
        <f t="shared" si="357"/>
        <v>0.83199999999999996</v>
      </c>
      <c r="K1161" s="1">
        <f t="shared" si="358"/>
        <v>0</v>
      </c>
      <c r="L1161" s="1">
        <f t="shared" si="359"/>
        <v>1</v>
      </c>
      <c r="M1161" s="1">
        <f t="shared" si="360"/>
        <v>1</v>
      </c>
      <c r="P1161" s="1">
        <f t="shared" si="361"/>
        <v>0</v>
      </c>
      <c r="Q1161" s="1">
        <f t="shared" si="362"/>
        <v>0</v>
      </c>
      <c r="R1161" s="1">
        <f t="shared" si="363"/>
        <v>1</v>
      </c>
      <c r="S1161" s="1">
        <f t="shared" si="364"/>
        <v>0</v>
      </c>
      <c r="V1161" s="1">
        <f t="shared" si="365"/>
        <v>1</v>
      </c>
      <c r="W1161" s="1">
        <f t="shared" si="366"/>
        <v>0</v>
      </c>
      <c r="X1161" s="1">
        <f t="shared" si="367"/>
        <v>0</v>
      </c>
      <c r="Y1161" s="1">
        <f t="shared" si="368"/>
        <v>0</v>
      </c>
      <c r="AB1161" s="1">
        <f t="shared" si="369"/>
        <v>1</v>
      </c>
      <c r="AC1161" s="1">
        <f t="shared" si="370"/>
        <v>0</v>
      </c>
      <c r="AD1161" s="1">
        <f t="shared" si="371"/>
        <v>0</v>
      </c>
      <c r="AE1161" s="1">
        <f t="shared" si="372"/>
        <v>0</v>
      </c>
    </row>
    <row r="1162" spans="1:31" x14ac:dyDescent="0.25">
      <c r="A1162">
        <v>0</v>
      </c>
      <c r="B1162">
        <v>41</v>
      </c>
      <c r="C1162">
        <v>25.97</v>
      </c>
      <c r="D1162">
        <v>700</v>
      </c>
      <c r="E1162">
        <v>1</v>
      </c>
      <c r="F1162" t="str">
        <f t="shared" si="354"/>
        <v/>
      </c>
      <c r="G1162">
        <f t="shared" si="355"/>
        <v>0.81200000000000006</v>
      </c>
      <c r="H1162" t="str">
        <f t="shared" si="356"/>
        <v/>
      </c>
      <c r="I1162" s="1">
        <f t="shared" si="357"/>
        <v>0.81200000000000006</v>
      </c>
      <c r="K1162" s="1">
        <f t="shared" si="358"/>
        <v>0</v>
      </c>
      <c r="L1162" s="1">
        <f t="shared" si="359"/>
        <v>1</v>
      </c>
      <c r="M1162" s="1">
        <f t="shared" si="360"/>
        <v>1</v>
      </c>
      <c r="P1162" s="1">
        <f t="shared" si="361"/>
        <v>0</v>
      </c>
      <c r="Q1162" s="1">
        <f t="shared" si="362"/>
        <v>0</v>
      </c>
      <c r="R1162" s="1">
        <f t="shared" si="363"/>
        <v>1</v>
      </c>
      <c r="S1162" s="1">
        <f t="shared" si="364"/>
        <v>0</v>
      </c>
      <c r="V1162" s="1">
        <f t="shared" si="365"/>
        <v>1</v>
      </c>
      <c r="W1162" s="1">
        <f t="shared" si="366"/>
        <v>0</v>
      </c>
      <c r="X1162" s="1">
        <f t="shared" si="367"/>
        <v>0</v>
      </c>
      <c r="Y1162" s="1">
        <f t="shared" si="368"/>
        <v>0</v>
      </c>
      <c r="AB1162" s="1">
        <f t="shared" si="369"/>
        <v>1</v>
      </c>
      <c r="AC1162" s="1">
        <f t="shared" si="370"/>
        <v>0</v>
      </c>
      <c r="AD1162" s="1">
        <f t="shared" si="371"/>
        <v>0</v>
      </c>
      <c r="AE1162" s="1">
        <f t="shared" si="372"/>
        <v>0</v>
      </c>
    </row>
    <row r="1163" spans="1:31" x14ac:dyDescent="0.25">
      <c r="A1163">
        <v>0</v>
      </c>
      <c r="B1163">
        <v>15.768000000000001</v>
      </c>
      <c r="C1163">
        <v>25.42</v>
      </c>
      <c r="D1163">
        <v>695</v>
      </c>
      <c r="E1163">
        <v>1</v>
      </c>
      <c r="F1163" t="str">
        <f t="shared" si="354"/>
        <v/>
      </c>
      <c r="G1163">
        <f t="shared" si="355"/>
        <v>0.81200000000000006</v>
      </c>
      <c r="H1163" t="str">
        <f t="shared" si="356"/>
        <v/>
      </c>
      <c r="I1163" s="1">
        <f t="shared" si="357"/>
        <v>0.81200000000000006</v>
      </c>
      <c r="K1163" s="1">
        <f t="shared" si="358"/>
        <v>0</v>
      </c>
      <c r="L1163" s="1">
        <f t="shared" si="359"/>
        <v>1</v>
      </c>
      <c r="M1163" s="1">
        <f t="shared" si="360"/>
        <v>1</v>
      </c>
      <c r="P1163" s="1">
        <f t="shared" si="361"/>
        <v>0</v>
      </c>
      <c r="Q1163" s="1">
        <f t="shared" si="362"/>
        <v>0</v>
      </c>
      <c r="R1163" s="1">
        <f t="shared" si="363"/>
        <v>1</v>
      </c>
      <c r="S1163" s="1">
        <f t="shared" si="364"/>
        <v>0</v>
      </c>
      <c r="V1163" s="1">
        <f t="shared" si="365"/>
        <v>1</v>
      </c>
      <c r="W1163" s="1">
        <f t="shared" si="366"/>
        <v>0</v>
      </c>
      <c r="X1163" s="1">
        <f t="shared" si="367"/>
        <v>0</v>
      </c>
      <c r="Y1163" s="1">
        <f t="shared" si="368"/>
        <v>0</v>
      </c>
      <c r="AB1163" s="1">
        <f t="shared" si="369"/>
        <v>1</v>
      </c>
      <c r="AC1163" s="1">
        <f t="shared" si="370"/>
        <v>0</v>
      </c>
      <c r="AD1163" s="1">
        <f t="shared" si="371"/>
        <v>0</v>
      </c>
      <c r="AE1163" s="1">
        <f t="shared" si="372"/>
        <v>0</v>
      </c>
    </row>
    <row r="1164" spans="1:31" x14ac:dyDescent="0.25">
      <c r="A1164">
        <v>1</v>
      </c>
      <c r="B1164">
        <v>45</v>
      </c>
      <c r="C1164">
        <v>18.27</v>
      </c>
      <c r="D1164">
        <v>705</v>
      </c>
      <c r="E1164">
        <v>1</v>
      </c>
      <c r="F1164" t="str">
        <f t="shared" si="354"/>
        <v/>
      </c>
      <c r="G1164">
        <f t="shared" si="355"/>
        <v>0.81200000000000006</v>
      </c>
      <c r="H1164" t="str">
        <f t="shared" si="356"/>
        <v/>
      </c>
      <c r="I1164" s="1">
        <f t="shared" si="357"/>
        <v>0.81200000000000006</v>
      </c>
      <c r="K1164" s="1">
        <f t="shared" si="358"/>
        <v>0</v>
      </c>
      <c r="L1164" s="1">
        <f t="shared" si="359"/>
        <v>1</v>
      </c>
      <c r="M1164" s="1">
        <f t="shared" si="360"/>
        <v>1</v>
      </c>
      <c r="P1164" s="1">
        <f t="shared" si="361"/>
        <v>0</v>
      </c>
      <c r="Q1164" s="1">
        <f t="shared" si="362"/>
        <v>0</v>
      </c>
      <c r="R1164" s="1">
        <f t="shared" si="363"/>
        <v>1</v>
      </c>
      <c r="S1164" s="1">
        <f t="shared" si="364"/>
        <v>0</v>
      </c>
      <c r="V1164" s="1">
        <f t="shared" si="365"/>
        <v>1</v>
      </c>
      <c r="W1164" s="1">
        <f t="shared" si="366"/>
        <v>0</v>
      </c>
      <c r="X1164" s="1">
        <f t="shared" si="367"/>
        <v>0</v>
      </c>
      <c r="Y1164" s="1">
        <f t="shared" si="368"/>
        <v>0</v>
      </c>
      <c r="AB1164" s="1">
        <f t="shared" si="369"/>
        <v>1</v>
      </c>
      <c r="AC1164" s="1">
        <f t="shared" si="370"/>
        <v>0</v>
      </c>
      <c r="AD1164" s="1">
        <f t="shared" si="371"/>
        <v>0</v>
      </c>
      <c r="AE1164" s="1">
        <f t="shared" si="372"/>
        <v>0</v>
      </c>
    </row>
    <row r="1165" spans="1:31" x14ac:dyDescent="0.25">
      <c r="A1165">
        <v>0</v>
      </c>
      <c r="B1165">
        <v>33</v>
      </c>
      <c r="C1165">
        <v>15.02</v>
      </c>
      <c r="D1165">
        <v>670</v>
      </c>
      <c r="E1165">
        <v>1</v>
      </c>
      <c r="F1165" t="str">
        <f t="shared" si="354"/>
        <v/>
      </c>
      <c r="G1165">
        <f t="shared" si="355"/>
        <v>0.83199999999999996</v>
      </c>
      <c r="H1165" t="str">
        <f t="shared" si="356"/>
        <v/>
      </c>
      <c r="I1165" s="1">
        <f t="shared" si="357"/>
        <v>0.83199999999999996</v>
      </c>
      <c r="K1165" s="1">
        <f t="shared" si="358"/>
        <v>0</v>
      </c>
      <c r="L1165" s="1">
        <f t="shared" si="359"/>
        <v>1</v>
      </c>
      <c r="M1165" s="1">
        <f t="shared" si="360"/>
        <v>1</v>
      </c>
      <c r="P1165" s="1">
        <f t="shared" si="361"/>
        <v>0</v>
      </c>
      <c r="Q1165" s="1">
        <f t="shared" si="362"/>
        <v>0</v>
      </c>
      <c r="R1165" s="1">
        <f t="shared" si="363"/>
        <v>1</v>
      </c>
      <c r="S1165" s="1">
        <f t="shared" si="364"/>
        <v>0</v>
      </c>
      <c r="V1165" s="1">
        <f t="shared" si="365"/>
        <v>1</v>
      </c>
      <c r="W1165" s="1">
        <f t="shared" si="366"/>
        <v>0</v>
      </c>
      <c r="X1165" s="1">
        <f t="shared" si="367"/>
        <v>0</v>
      </c>
      <c r="Y1165" s="1">
        <f t="shared" si="368"/>
        <v>0</v>
      </c>
      <c r="AB1165" s="1">
        <f t="shared" si="369"/>
        <v>1</v>
      </c>
      <c r="AC1165" s="1">
        <f t="shared" si="370"/>
        <v>0</v>
      </c>
      <c r="AD1165" s="1">
        <f t="shared" si="371"/>
        <v>0</v>
      </c>
      <c r="AE1165" s="1">
        <f t="shared" si="372"/>
        <v>0</v>
      </c>
    </row>
    <row r="1166" spans="1:31" x14ac:dyDescent="0.25">
      <c r="A1166">
        <v>0</v>
      </c>
      <c r="B1166">
        <v>90</v>
      </c>
      <c r="C1166">
        <v>20.12</v>
      </c>
      <c r="D1166">
        <v>675</v>
      </c>
      <c r="E1166">
        <v>1</v>
      </c>
      <c r="F1166" t="str">
        <f t="shared" si="354"/>
        <v/>
      </c>
      <c r="G1166" t="str">
        <f t="shared" si="355"/>
        <v/>
      </c>
      <c r="H1166">
        <f t="shared" si="356"/>
        <v>0.85199999999999998</v>
      </c>
      <c r="I1166" s="1">
        <f t="shared" si="357"/>
        <v>0.85199999999999998</v>
      </c>
      <c r="K1166" s="1">
        <f t="shared" si="358"/>
        <v>1</v>
      </c>
      <c r="L1166" s="1">
        <f t="shared" si="359"/>
        <v>1</v>
      </c>
      <c r="M1166" s="1">
        <f t="shared" si="360"/>
        <v>1</v>
      </c>
      <c r="P1166" s="1">
        <f t="shared" si="361"/>
        <v>1</v>
      </c>
      <c r="Q1166" s="1">
        <f t="shared" si="362"/>
        <v>0</v>
      </c>
      <c r="R1166" s="1">
        <f t="shared" si="363"/>
        <v>0</v>
      </c>
      <c r="S1166" s="1">
        <f t="shared" si="364"/>
        <v>0</v>
      </c>
      <c r="V1166" s="1">
        <f t="shared" si="365"/>
        <v>1</v>
      </c>
      <c r="W1166" s="1">
        <f t="shared" si="366"/>
        <v>0</v>
      </c>
      <c r="X1166" s="1">
        <f t="shared" si="367"/>
        <v>0</v>
      </c>
      <c r="Y1166" s="1">
        <f t="shared" si="368"/>
        <v>0</v>
      </c>
      <c r="AB1166" s="1">
        <f t="shared" si="369"/>
        <v>1</v>
      </c>
      <c r="AC1166" s="1">
        <f t="shared" si="370"/>
        <v>0</v>
      </c>
      <c r="AD1166" s="1">
        <f t="shared" si="371"/>
        <v>0</v>
      </c>
      <c r="AE1166" s="1">
        <f t="shared" si="372"/>
        <v>0</v>
      </c>
    </row>
    <row r="1167" spans="1:31" x14ac:dyDescent="0.25">
      <c r="A1167">
        <v>0</v>
      </c>
      <c r="B1167">
        <v>72</v>
      </c>
      <c r="C1167">
        <v>25.38</v>
      </c>
      <c r="D1167">
        <v>715</v>
      </c>
      <c r="E1167">
        <v>1</v>
      </c>
      <c r="F1167" t="str">
        <f t="shared" si="354"/>
        <v/>
      </c>
      <c r="G1167">
        <f t="shared" si="355"/>
        <v>0.81200000000000006</v>
      </c>
      <c r="H1167" t="str">
        <f t="shared" si="356"/>
        <v/>
      </c>
      <c r="I1167" s="1">
        <f t="shared" si="357"/>
        <v>0.81200000000000006</v>
      </c>
      <c r="K1167" s="1">
        <f t="shared" si="358"/>
        <v>0</v>
      </c>
      <c r="L1167" s="1">
        <f t="shared" si="359"/>
        <v>1</v>
      </c>
      <c r="M1167" s="1">
        <f t="shared" si="360"/>
        <v>1</v>
      </c>
      <c r="P1167" s="1">
        <f t="shared" si="361"/>
        <v>0</v>
      </c>
      <c r="Q1167" s="1">
        <f t="shared" si="362"/>
        <v>0</v>
      </c>
      <c r="R1167" s="1">
        <f t="shared" si="363"/>
        <v>1</v>
      </c>
      <c r="S1167" s="1">
        <f t="shared" si="364"/>
        <v>0</v>
      </c>
      <c r="V1167" s="1">
        <f t="shared" si="365"/>
        <v>1</v>
      </c>
      <c r="W1167" s="1">
        <f t="shared" si="366"/>
        <v>0</v>
      </c>
      <c r="X1167" s="1">
        <f t="shared" si="367"/>
        <v>0</v>
      </c>
      <c r="Y1167" s="1">
        <f t="shared" si="368"/>
        <v>0</v>
      </c>
      <c r="AB1167" s="1">
        <f t="shared" si="369"/>
        <v>1</v>
      </c>
      <c r="AC1167" s="1">
        <f t="shared" si="370"/>
        <v>0</v>
      </c>
      <c r="AD1167" s="1">
        <f t="shared" si="371"/>
        <v>0</v>
      </c>
      <c r="AE1167" s="1">
        <f t="shared" si="372"/>
        <v>0</v>
      </c>
    </row>
    <row r="1168" spans="1:31" x14ac:dyDescent="0.25">
      <c r="A1168">
        <v>0</v>
      </c>
      <c r="B1168">
        <v>30</v>
      </c>
      <c r="C1168">
        <v>13.92</v>
      </c>
      <c r="D1168">
        <v>685</v>
      </c>
      <c r="E1168">
        <v>1</v>
      </c>
      <c r="F1168" t="str">
        <f t="shared" si="354"/>
        <v/>
      </c>
      <c r="G1168">
        <f t="shared" si="355"/>
        <v>0.72499999999999998</v>
      </c>
      <c r="H1168" t="str">
        <f t="shared" si="356"/>
        <v/>
      </c>
      <c r="I1168" s="1">
        <f t="shared" si="357"/>
        <v>0.72499999999999998</v>
      </c>
      <c r="K1168" s="1">
        <f t="shared" si="358"/>
        <v>0</v>
      </c>
      <c r="L1168" s="1">
        <f t="shared" si="359"/>
        <v>0</v>
      </c>
      <c r="M1168" s="1">
        <f t="shared" si="360"/>
        <v>0</v>
      </c>
      <c r="P1168" s="1">
        <f t="shared" si="361"/>
        <v>0</v>
      </c>
      <c r="Q1168" s="1">
        <f t="shared" si="362"/>
        <v>0</v>
      </c>
      <c r="R1168" s="1">
        <f t="shared" si="363"/>
        <v>1</v>
      </c>
      <c r="S1168" s="1">
        <f t="shared" si="364"/>
        <v>0</v>
      </c>
      <c r="V1168" s="1">
        <f t="shared" si="365"/>
        <v>0</v>
      </c>
      <c r="W1168" s="1">
        <f t="shared" si="366"/>
        <v>0</v>
      </c>
      <c r="X1168" s="1">
        <f t="shared" si="367"/>
        <v>1</v>
      </c>
      <c r="Y1168" s="1">
        <f t="shared" si="368"/>
        <v>0</v>
      </c>
      <c r="AB1168" s="1">
        <f t="shared" si="369"/>
        <v>0</v>
      </c>
      <c r="AC1168" s="1">
        <f t="shared" si="370"/>
        <v>0</v>
      </c>
      <c r="AD1168" s="1">
        <f t="shared" si="371"/>
        <v>1</v>
      </c>
      <c r="AE1168" s="1">
        <f t="shared" si="372"/>
        <v>0</v>
      </c>
    </row>
    <row r="1169" spans="1:31" x14ac:dyDescent="0.25">
      <c r="A1169">
        <v>1</v>
      </c>
      <c r="B1169">
        <v>67.2</v>
      </c>
      <c r="C1169">
        <v>6.53</v>
      </c>
      <c r="D1169">
        <v>690</v>
      </c>
      <c r="E1169">
        <v>1</v>
      </c>
      <c r="F1169" t="str">
        <f t="shared" si="354"/>
        <v/>
      </c>
      <c r="G1169">
        <f t="shared" si="355"/>
        <v>0.83199999999999996</v>
      </c>
      <c r="H1169" t="str">
        <f t="shared" si="356"/>
        <v/>
      </c>
      <c r="I1169" s="1">
        <f t="shared" si="357"/>
        <v>0.83199999999999996</v>
      </c>
      <c r="K1169" s="1">
        <f t="shared" si="358"/>
        <v>0</v>
      </c>
      <c r="L1169" s="1">
        <f t="shared" si="359"/>
        <v>1</v>
      </c>
      <c r="M1169" s="1">
        <f t="shared" si="360"/>
        <v>1</v>
      </c>
      <c r="P1169" s="1">
        <f t="shared" si="361"/>
        <v>0</v>
      </c>
      <c r="Q1169" s="1">
        <f t="shared" si="362"/>
        <v>0</v>
      </c>
      <c r="R1169" s="1">
        <f t="shared" si="363"/>
        <v>1</v>
      </c>
      <c r="S1169" s="1">
        <f t="shared" si="364"/>
        <v>0</v>
      </c>
      <c r="V1169" s="1">
        <f t="shared" si="365"/>
        <v>1</v>
      </c>
      <c r="W1169" s="1">
        <f t="shared" si="366"/>
        <v>0</v>
      </c>
      <c r="X1169" s="1">
        <f t="shared" si="367"/>
        <v>0</v>
      </c>
      <c r="Y1169" s="1">
        <f t="shared" si="368"/>
        <v>0</v>
      </c>
      <c r="AB1169" s="1">
        <f t="shared" si="369"/>
        <v>1</v>
      </c>
      <c r="AC1169" s="1">
        <f t="shared" si="370"/>
        <v>0</v>
      </c>
      <c r="AD1169" s="1">
        <f t="shared" si="371"/>
        <v>0</v>
      </c>
      <c r="AE1169" s="1">
        <f t="shared" si="372"/>
        <v>0</v>
      </c>
    </row>
    <row r="1170" spans="1:31" x14ac:dyDescent="0.25">
      <c r="A1170">
        <v>1</v>
      </c>
      <c r="B1170">
        <v>70</v>
      </c>
      <c r="C1170">
        <v>19.059999999999999</v>
      </c>
      <c r="D1170">
        <v>685</v>
      </c>
      <c r="E1170">
        <v>1</v>
      </c>
      <c r="F1170" t="str">
        <f t="shared" si="354"/>
        <v/>
      </c>
      <c r="G1170">
        <f t="shared" si="355"/>
        <v>0.745</v>
      </c>
      <c r="H1170" t="str">
        <f t="shared" si="356"/>
        <v/>
      </c>
      <c r="I1170" s="1">
        <f t="shared" si="357"/>
        <v>0.745</v>
      </c>
      <c r="K1170" s="1">
        <f t="shared" si="358"/>
        <v>0</v>
      </c>
      <c r="L1170" s="1">
        <f t="shared" si="359"/>
        <v>0</v>
      </c>
      <c r="M1170" s="1">
        <f t="shared" si="360"/>
        <v>0</v>
      </c>
      <c r="P1170" s="1">
        <f t="shared" si="361"/>
        <v>0</v>
      </c>
      <c r="Q1170" s="1">
        <f t="shared" si="362"/>
        <v>0</v>
      </c>
      <c r="R1170" s="1">
        <f t="shared" si="363"/>
        <v>1</v>
      </c>
      <c r="S1170" s="1">
        <f t="shared" si="364"/>
        <v>0</v>
      </c>
      <c r="V1170" s="1">
        <f t="shared" si="365"/>
        <v>0</v>
      </c>
      <c r="W1170" s="1">
        <f t="shared" si="366"/>
        <v>0</v>
      </c>
      <c r="X1170" s="1">
        <f t="shared" si="367"/>
        <v>1</v>
      </c>
      <c r="Y1170" s="1">
        <f t="shared" si="368"/>
        <v>0</v>
      </c>
      <c r="AB1170" s="1">
        <f t="shared" si="369"/>
        <v>0</v>
      </c>
      <c r="AC1170" s="1">
        <f t="shared" si="370"/>
        <v>0</v>
      </c>
      <c r="AD1170" s="1">
        <f t="shared" si="371"/>
        <v>1</v>
      </c>
      <c r="AE1170" s="1">
        <f t="shared" si="372"/>
        <v>0</v>
      </c>
    </row>
    <row r="1171" spans="1:31" x14ac:dyDescent="0.25">
      <c r="A1171">
        <v>1</v>
      </c>
      <c r="B1171">
        <v>150</v>
      </c>
      <c r="C1171">
        <v>30.61</v>
      </c>
      <c r="D1171">
        <v>715</v>
      </c>
      <c r="E1171">
        <v>1</v>
      </c>
      <c r="F1171" t="str">
        <f t="shared" si="354"/>
        <v/>
      </c>
      <c r="G1171" t="str">
        <f t="shared" si="355"/>
        <v/>
      </c>
      <c r="H1171">
        <f t="shared" si="356"/>
        <v>0.78400000000000003</v>
      </c>
      <c r="I1171" s="1">
        <f t="shared" si="357"/>
        <v>0.78400000000000003</v>
      </c>
      <c r="K1171" s="1">
        <f t="shared" si="358"/>
        <v>0</v>
      </c>
      <c r="L1171" s="1">
        <f t="shared" si="359"/>
        <v>0</v>
      </c>
      <c r="M1171" s="1">
        <f t="shared" si="360"/>
        <v>1</v>
      </c>
      <c r="P1171" s="1">
        <f t="shared" si="361"/>
        <v>0</v>
      </c>
      <c r="Q1171" s="1">
        <f t="shared" si="362"/>
        <v>0</v>
      </c>
      <c r="R1171" s="1">
        <f t="shared" si="363"/>
        <v>1</v>
      </c>
      <c r="S1171" s="1">
        <f t="shared" si="364"/>
        <v>0</v>
      </c>
      <c r="V1171" s="1">
        <f t="shared" si="365"/>
        <v>0</v>
      </c>
      <c r="W1171" s="1">
        <f t="shared" si="366"/>
        <v>0</v>
      </c>
      <c r="X1171" s="1">
        <f t="shared" si="367"/>
        <v>1</v>
      </c>
      <c r="Y1171" s="1">
        <f t="shared" si="368"/>
        <v>0</v>
      </c>
      <c r="AB1171" s="1">
        <f t="shared" si="369"/>
        <v>1</v>
      </c>
      <c r="AC1171" s="1">
        <f t="shared" si="370"/>
        <v>0</v>
      </c>
      <c r="AD1171" s="1">
        <f t="shared" si="371"/>
        <v>0</v>
      </c>
      <c r="AE1171" s="1">
        <f t="shared" si="372"/>
        <v>0</v>
      </c>
    </row>
    <row r="1172" spans="1:31" x14ac:dyDescent="0.25">
      <c r="A1172">
        <v>1</v>
      </c>
      <c r="B1172">
        <v>99</v>
      </c>
      <c r="C1172">
        <v>16.91</v>
      </c>
      <c r="D1172">
        <v>705</v>
      </c>
      <c r="E1172">
        <v>1</v>
      </c>
      <c r="F1172" t="str">
        <f t="shared" si="354"/>
        <v/>
      </c>
      <c r="G1172" t="str">
        <f t="shared" si="355"/>
        <v/>
      </c>
      <c r="H1172">
        <f t="shared" si="356"/>
        <v>0.89200000000000002</v>
      </c>
      <c r="I1172" s="1">
        <f t="shared" si="357"/>
        <v>0.89200000000000002</v>
      </c>
      <c r="K1172" s="1">
        <f t="shared" si="358"/>
        <v>1</v>
      </c>
      <c r="L1172" s="1">
        <f t="shared" si="359"/>
        <v>1</v>
      </c>
      <c r="M1172" s="1">
        <f t="shared" si="360"/>
        <v>1</v>
      </c>
      <c r="P1172" s="1">
        <f t="shared" si="361"/>
        <v>1</v>
      </c>
      <c r="Q1172" s="1">
        <f t="shared" si="362"/>
        <v>0</v>
      </c>
      <c r="R1172" s="1">
        <f t="shared" si="363"/>
        <v>0</v>
      </c>
      <c r="S1172" s="1">
        <f t="shared" si="364"/>
        <v>0</v>
      </c>
      <c r="V1172" s="1">
        <f t="shared" si="365"/>
        <v>1</v>
      </c>
      <c r="W1172" s="1">
        <f t="shared" si="366"/>
        <v>0</v>
      </c>
      <c r="X1172" s="1">
        <f t="shared" si="367"/>
        <v>0</v>
      </c>
      <c r="Y1172" s="1">
        <f t="shared" si="368"/>
        <v>0</v>
      </c>
      <c r="AB1172" s="1">
        <f t="shared" si="369"/>
        <v>1</v>
      </c>
      <c r="AC1172" s="1">
        <f t="shared" si="370"/>
        <v>0</v>
      </c>
      <c r="AD1172" s="1">
        <f t="shared" si="371"/>
        <v>0</v>
      </c>
      <c r="AE1172" s="1">
        <f t="shared" si="372"/>
        <v>0</v>
      </c>
    </row>
    <row r="1173" spans="1:31" x14ac:dyDescent="0.25">
      <c r="A1173">
        <v>0</v>
      </c>
      <c r="B1173">
        <v>50</v>
      </c>
      <c r="C1173">
        <v>17.170000000000002</v>
      </c>
      <c r="D1173">
        <v>740</v>
      </c>
      <c r="E1173">
        <v>1</v>
      </c>
      <c r="F1173">
        <f t="shared" si="354"/>
        <v>0.93600000000000005</v>
      </c>
      <c r="G1173" t="str">
        <f t="shared" si="355"/>
        <v/>
      </c>
      <c r="H1173" t="str">
        <f t="shared" si="356"/>
        <v/>
      </c>
      <c r="I1173" s="1">
        <f t="shared" si="357"/>
        <v>0.93600000000000005</v>
      </c>
      <c r="K1173" s="1">
        <f t="shared" si="358"/>
        <v>1</v>
      </c>
      <c r="L1173" s="1">
        <f t="shared" si="359"/>
        <v>1</v>
      </c>
      <c r="M1173" s="1">
        <f t="shared" si="360"/>
        <v>1</v>
      </c>
      <c r="P1173" s="1">
        <f t="shared" si="361"/>
        <v>1</v>
      </c>
      <c r="Q1173" s="1">
        <f t="shared" si="362"/>
        <v>0</v>
      </c>
      <c r="R1173" s="1">
        <f t="shared" si="363"/>
        <v>0</v>
      </c>
      <c r="S1173" s="1">
        <f t="shared" si="364"/>
        <v>0</v>
      </c>
      <c r="V1173" s="1">
        <f t="shared" si="365"/>
        <v>1</v>
      </c>
      <c r="W1173" s="1">
        <f t="shared" si="366"/>
        <v>0</v>
      </c>
      <c r="X1173" s="1">
        <f t="shared" si="367"/>
        <v>0</v>
      </c>
      <c r="Y1173" s="1">
        <f t="shared" si="368"/>
        <v>0</v>
      </c>
      <c r="AB1173" s="1">
        <f t="shared" si="369"/>
        <v>1</v>
      </c>
      <c r="AC1173" s="1">
        <f t="shared" si="370"/>
        <v>0</v>
      </c>
      <c r="AD1173" s="1">
        <f t="shared" si="371"/>
        <v>0</v>
      </c>
      <c r="AE1173" s="1">
        <f t="shared" si="372"/>
        <v>0</v>
      </c>
    </row>
    <row r="1174" spans="1:31" x14ac:dyDescent="0.25">
      <c r="A1174">
        <v>0</v>
      </c>
      <c r="B1174">
        <v>38</v>
      </c>
      <c r="C1174">
        <v>22.55</v>
      </c>
      <c r="D1174">
        <v>685</v>
      </c>
      <c r="E1174">
        <v>1</v>
      </c>
      <c r="F1174" t="str">
        <f t="shared" si="354"/>
        <v/>
      </c>
      <c r="G1174">
        <f t="shared" si="355"/>
        <v>0.745</v>
      </c>
      <c r="H1174" t="str">
        <f t="shared" si="356"/>
        <v/>
      </c>
      <c r="I1174" s="1">
        <f t="shared" si="357"/>
        <v>0.745</v>
      </c>
      <c r="K1174" s="1">
        <f t="shared" si="358"/>
        <v>0</v>
      </c>
      <c r="L1174" s="1">
        <f t="shared" si="359"/>
        <v>0</v>
      </c>
      <c r="M1174" s="1">
        <f t="shared" si="360"/>
        <v>0</v>
      </c>
      <c r="P1174" s="1">
        <f t="shared" si="361"/>
        <v>0</v>
      </c>
      <c r="Q1174" s="1">
        <f t="shared" si="362"/>
        <v>0</v>
      </c>
      <c r="R1174" s="1">
        <f t="shared" si="363"/>
        <v>1</v>
      </c>
      <c r="S1174" s="1">
        <f t="shared" si="364"/>
        <v>0</v>
      </c>
      <c r="V1174" s="1">
        <f t="shared" si="365"/>
        <v>0</v>
      </c>
      <c r="W1174" s="1">
        <f t="shared" si="366"/>
        <v>0</v>
      </c>
      <c r="X1174" s="1">
        <f t="shared" si="367"/>
        <v>1</v>
      </c>
      <c r="Y1174" s="1">
        <f t="shared" si="368"/>
        <v>0</v>
      </c>
      <c r="AB1174" s="1">
        <f t="shared" si="369"/>
        <v>0</v>
      </c>
      <c r="AC1174" s="1">
        <f t="shared" si="370"/>
        <v>0</v>
      </c>
      <c r="AD1174" s="1">
        <f t="shared" si="371"/>
        <v>1</v>
      </c>
      <c r="AE1174" s="1">
        <f t="shared" si="372"/>
        <v>0</v>
      </c>
    </row>
    <row r="1175" spans="1:31" x14ac:dyDescent="0.25">
      <c r="A1175">
        <v>1</v>
      </c>
      <c r="B1175">
        <v>170</v>
      </c>
      <c r="C1175">
        <v>32.06</v>
      </c>
      <c r="D1175">
        <v>715</v>
      </c>
      <c r="E1175">
        <v>1</v>
      </c>
      <c r="F1175" t="str">
        <f t="shared" si="354"/>
        <v/>
      </c>
      <c r="G1175" t="str">
        <f t="shared" si="355"/>
        <v/>
      </c>
      <c r="H1175">
        <f t="shared" si="356"/>
        <v>0.78400000000000003</v>
      </c>
      <c r="I1175" s="1">
        <f t="shared" si="357"/>
        <v>0.78400000000000003</v>
      </c>
      <c r="K1175" s="1">
        <f t="shared" si="358"/>
        <v>0</v>
      </c>
      <c r="L1175" s="1">
        <f t="shared" si="359"/>
        <v>0</v>
      </c>
      <c r="M1175" s="1">
        <f t="shared" si="360"/>
        <v>1</v>
      </c>
      <c r="P1175" s="1">
        <f t="shared" si="361"/>
        <v>0</v>
      </c>
      <c r="Q1175" s="1">
        <f t="shared" si="362"/>
        <v>0</v>
      </c>
      <c r="R1175" s="1">
        <f t="shared" si="363"/>
        <v>1</v>
      </c>
      <c r="S1175" s="1">
        <f t="shared" si="364"/>
        <v>0</v>
      </c>
      <c r="V1175" s="1">
        <f t="shared" si="365"/>
        <v>0</v>
      </c>
      <c r="W1175" s="1">
        <f t="shared" si="366"/>
        <v>0</v>
      </c>
      <c r="X1175" s="1">
        <f t="shared" si="367"/>
        <v>1</v>
      </c>
      <c r="Y1175" s="1">
        <f t="shared" si="368"/>
        <v>0</v>
      </c>
      <c r="AB1175" s="1">
        <f t="shared" si="369"/>
        <v>1</v>
      </c>
      <c r="AC1175" s="1">
        <f t="shared" si="370"/>
        <v>0</v>
      </c>
      <c r="AD1175" s="1">
        <f t="shared" si="371"/>
        <v>0</v>
      </c>
      <c r="AE1175" s="1">
        <f t="shared" si="372"/>
        <v>0</v>
      </c>
    </row>
    <row r="1176" spans="1:31" x14ac:dyDescent="0.25">
      <c r="A1176">
        <v>1</v>
      </c>
      <c r="B1176">
        <v>103</v>
      </c>
      <c r="C1176">
        <v>14.11</v>
      </c>
      <c r="D1176">
        <v>670</v>
      </c>
      <c r="E1176">
        <v>1</v>
      </c>
      <c r="F1176" t="str">
        <f t="shared" si="354"/>
        <v/>
      </c>
      <c r="G1176" t="str">
        <f t="shared" si="355"/>
        <v/>
      </c>
      <c r="H1176">
        <f t="shared" si="356"/>
        <v>0.85199999999999998</v>
      </c>
      <c r="I1176" s="1">
        <f t="shared" si="357"/>
        <v>0.85199999999999998</v>
      </c>
      <c r="K1176" s="1">
        <f t="shared" si="358"/>
        <v>1</v>
      </c>
      <c r="L1176" s="1">
        <f t="shared" si="359"/>
        <v>1</v>
      </c>
      <c r="M1176" s="1">
        <f t="shared" si="360"/>
        <v>1</v>
      </c>
      <c r="P1176" s="1">
        <f t="shared" si="361"/>
        <v>1</v>
      </c>
      <c r="Q1176" s="1">
        <f t="shared" si="362"/>
        <v>0</v>
      </c>
      <c r="R1176" s="1">
        <f t="shared" si="363"/>
        <v>0</v>
      </c>
      <c r="S1176" s="1">
        <f t="shared" si="364"/>
        <v>0</v>
      </c>
      <c r="V1176" s="1">
        <f t="shared" si="365"/>
        <v>1</v>
      </c>
      <c r="W1176" s="1">
        <f t="shared" si="366"/>
        <v>0</v>
      </c>
      <c r="X1176" s="1">
        <f t="shared" si="367"/>
        <v>0</v>
      </c>
      <c r="Y1176" s="1">
        <f t="shared" si="368"/>
        <v>0</v>
      </c>
      <c r="AB1176" s="1">
        <f t="shared" si="369"/>
        <v>1</v>
      </c>
      <c r="AC1176" s="1">
        <f t="shared" si="370"/>
        <v>0</v>
      </c>
      <c r="AD1176" s="1">
        <f t="shared" si="371"/>
        <v>0</v>
      </c>
      <c r="AE1176" s="1">
        <f t="shared" si="372"/>
        <v>0</v>
      </c>
    </row>
    <row r="1177" spans="1:31" x14ac:dyDescent="0.25">
      <c r="A1177">
        <v>1</v>
      </c>
      <c r="B1177">
        <v>100</v>
      </c>
      <c r="C1177">
        <v>16.98</v>
      </c>
      <c r="D1177">
        <v>670</v>
      </c>
      <c r="E1177">
        <v>1</v>
      </c>
      <c r="F1177" t="str">
        <f t="shared" si="354"/>
        <v/>
      </c>
      <c r="G1177" t="str">
        <f t="shared" si="355"/>
        <v/>
      </c>
      <c r="H1177">
        <f t="shared" si="356"/>
        <v>0.85199999999999998</v>
      </c>
      <c r="I1177" s="1">
        <f t="shared" si="357"/>
        <v>0.85199999999999998</v>
      </c>
      <c r="K1177" s="1">
        <f t="shared" si="358"/>
        <v>1</v>
      </c>
      <c r="L1177" s="1">
        <f t="shared" si="359"/>
        <v>1</v>
      </c>
      <c r="M1177" s="1">
        <f t="shared" si="360"/>
        <v>1</v>
      </c>
      <c r="P1177" s="1">
        <f t="shared" si="361"/>
        <v>1</v>
      </c>
      <c r="Q1177" s="1">
        <f t="shared" si="362"/>
        <v>0</v>
      </c>
      <c r="R1177" s="1">
        <f t="shared" si="363"/>
        <v>0</v>
      </c>
      <c r="S1177" s="1">
        <f t="shared" si="364"/>
        <v>0</v>
      </c>
      <c r="V1177" s="1">
        <f t="shared" si="365"/>
        <v>1</v>
      </c>
      <c r="W1177" s="1">
        <f t="shared" si="366"/>
        <v>0</v>
      </c>
      <c r="X1177" s="1">
        <f t="shared" si="367"/>
        <v>0</v>
      </c>
      <c r="Y1177" s="1">
        <f t="shared" si="368"/>
        <v>0</v>
      </c>
      <c r="AB1177" s="1">
        <f t="shared" si="369"/>
        <v>1</v>
      </c>
      <c r="AC1177" s="1">
        <f t="shared" si="370"/>
        <v>0</v>
      </c>
      <c r="AD1177" s="1">
        <f t="shared" si="371"/>
        <v>0</v>
      </c>
      <c r="AE1177" s="1">
        <f t="shared" si="372"/>
        <v>0</v>
      </c>
    </row>
    <row r="1178" spans="1:31" x14ac:dyDescent="0.25">
      <c r="A1178">
        <v>0</v>
      </c>
      <c r="B1178">
        <v>101.928</v>
      </c>
      <c r="C1178">
        <v>18.989999999999998</v>
      </c>
      <c r="D1178">
        <v>700</v>
      </c>
      <c r="E1178">
        <v>1</v>
      </c>
      <c r="F1178" t="str">
        <f t="shared" si="354"/>
        <v/>
      </c>
      <c r="G1178" t="str">
        <f t="shared" si="355"/>
        <v/>
      </c>
      <c r="H1178">
        <f t="shared" si="356"/>
        <v>0.89200000000000002</v>
      </c>
      <c r="I1178" s="1">
        <f t="shared" si="357"/>
        <v>0.89200000000000002</v>
      </c>
      <c r="K1178" s="1">
        <f t="shared" si="358"/>
        <v>1</v>
      </c>
      <c r="L1178" s="1">
        <f t="shared" si="359"/>
        <v>1</v>
      </c>
      <c r="M1178" s="1">
        <f t="shared" si="360"/>
        <v>1</v>
      </c>
      <c r="P1178" s="1">
        <f t="shared" si="361"/>
        <v>1</v>
      </c>
      <c r="Q1178" s="1">
        <f t="shared" si="362"/>
        <v>0</v>
      </c>
      <c r="R1178" s="1">
        <f t="shared" si="363"/>
        <v>0</v>
      </c>
      <c r="S1178" s="1">
        <f t="shared" si="364"/>
        <v>0</v>
      </c>
      <c r="V1178" s="1">
        <f t="shared" si="365"/>
        <v>1</v>
      </c>
      <c r="W1178" s="1">
        <f t="shared" si="366"/>
        <v>0</v>
      </c>
      <c r="X1178" s="1">
        <f t="shared" si="367"/>
        <v>0</v>
      </c>
      <c r="Y1178" s="1">
        <f t="shared" si="368"/>
        <v>0</v>
      </c>
      <c r="AB1178" s="1">
        <f t="shared" si="369"/>
        <v>1</v>
      </c>
      <c r="AC1178" s="1">
        <f t="shared" si="370"/>
        <v>0</v>
      </c>
      <c r="AD1178" s="1">
        <f t="shared" si="371"/>
        <v>0</v>
      </c>
      <c r="AE1178" s="1">
        <f t="shared" si="372"/>
        <v>0</v>
      </c>
    </row>
    <row r="1179" spans="1:31" x14ac:dyDescent="0.25">
      <c r="A1179">
        <v>0</v>
      </c>
      <c r="B1179">
        <v>65</v>
      </c>
      <c r="C1179">
        <v>18.670000000000002</v>
      </c>
      <c r="D1179">
        <v>680</v>
      </c>
      <c r="E1179">
        <v>1</v>
      </c>
      <c r="F1179" t="str">
        <f t="shared" si="354"/>
        <v/>
      </c>
      <c r="G1179">
        <f t="shared" si="355"/>
        <v>0.745</v>
      </c>
      <c r="H1179" t="str">
        <f t="shared" si="356"/>
        <v/>
      </c>
      <c r="I1179" s="1">
        <f t="shared" si="357"/>
        <v>0.745</v>
      </c>
      <c r="K1179" s="1">
        <f t="shared" si="358"/>
        <v>0</v>
      </c>
      <c r="L1179" s="1">
        <f t="shared" si="359"/>
        <v>0</v>
      </c>
      <c r="M1179" s="1">
        <f t="shared" si="360"/>
        <v>0</v>
      </c>
      <c r="P1179" s="1">
        <f t="shared" si="361"/>
        <v>0</v>
      </c>
      <c r="Q1179" s="1">
        <f t="shared" si="362"/>
        <v>0</v>
      </c>
      <c r="R1179" s="1">
        <f t="shared" si="363"/>
        <v>1</v>
      </c>
      <c r="S1179" s="1">
        <f t="shared" si="364"/>
        <v>0</v>
      </c>
      <c r="V1179" s="1">
        <f t="shared" si="365"/>
        <v>0</v>
      </c>
      <c r="W1179" s="1">
        <f t="shared" si="366"/>
        <v>0</v>
      </c>
      <c r="X1179" s="1">
        <f t="shared" si="367"/>
        <v>1</v>
      </c>
      <c r="Y1179" s="1">
        <f t="shared" si="368"/>
        <v>0</v>
      </c>
      <c r="AB1179" s="1">
        <f t="shared" si="369"/>
        <v>0</v>
      </c>
      <c r="AC1179" s="1">
        <f t="shared" si="370"/>
        <v>0</v>
      </c>
      <c r="AD1179" s="1">
        <f t="shared" si="371"/>
        <v>1</v>
      </c>
      <c r="AE1179" s="1">
        <f t="shared" si="372"/>
        <v>0</v>
      </c>
    </row>
    <row r="1180" spans="1:31" x14ac:dyDescent="0.25">
      <c r="A1180">
        <v>0</v>
      </c>
      <c r="B1180">
        <v>35</v>
      </c>
      <c r="C1180">
        <v>16.39</v>
      </c>
      <c r="D1180">
        <v>690</v>
      </c>
      <c r="E1180">
        <v>1</v>
      </c>
      <c r="F1180" t="str">
        <f t="shared" si="354"/>
        <v/>
      </c>
      <c r="G1180">
        <f t="shared" si="355"/>
        <v>0.83199999999999996</v>
      </c>
      <c r="H1180" t="str">
        <f t="shared" si="356"/>
        <v/>
      </c>
      <c r="I1180" s="1">
        <f t="shared" si="357"/>
        <v>0.83199999999999996</v>
      </c>
      <c r="K1180" s="1">
        <f t="shared" si="358"/>
        <v>0</v>
      </c>
      <c r="L1180" s="1">
        <f t="shared" si="359"/>
        <v>1</v>
      </c>
      <c r="M1180" s="1">
        <f t="shared" si="360"/>
        <v>1</v>
      </c>
      <c r="P1180" s="1">
        <f t="shared" si="361"/>
        <v>0</v>
      </c>
      <c r="Q1180" s="1">
        <f t="shared" si="362"/>
        <v>0</v>
      </c>
      <c r="R1180" s="1">
        <f t="shared" si="363"/>
        <v>1</v>
      </c>
      <c r="S1180" s="1">
        <f t="shared" si="364"/>
        <v>0</v>
      </c>
      <c r="V1180" s="1">
        <f t="shared" si="365"/>
        <v>1</v>
      </c>
      <c r="W1180" s="1">
        <f t="shared" si="366"/>
        <v>0</v>
      </c>
      <c r="X1180" s="1">
        <f t="shared" si="367"/>
        <v>0</v>
      </c>
      <c r="Y1180" s="1">
        <f t="shared" si="368"/>
        <v>0</v>
      </c>
      <c r="AB1180" s="1">
        <f t="shared" si="369"/>
        <v>1</v>
      </c>
      <c r="AC1180" s="1">
        <f t="shared" si="370"/>
        <v>0</v>
      </c>
      <c r="AD1180" s="1">
        <f t="shared" si="371"/>
        <v>0</v>
      </c>
      <c r="AE1180" s="1">
        <f t="shared" si="372"/>
        <v>0</v>
      </c>
    </row>
    <row r="1181" spans="1:31" x14ac:dyDescent="0.25">
      <c r="A1181">
        <v>0</v>
      </c>
      <c r="B1181">
        <v>52</v>
      </c>
      <c r="C1181">
        <v>5.72</v>
      </c>
      <c r="D1181">
        <v>675</v>
      </c>
      <c r="E1181">
        <v>1</v>
      </c>
      <c r="F1181" t="str">
        <f t="shared" si="354"/>
        <v/>
      </c>
      <c r="G1181">
        <f t="shared" si="355"/>
        <v>0.83199999999999996</v>
      </c>
      <c r="H1181" t="str">
        <f t="shared" si="356"/>
        <v/>
      </c>
      <c r="I1181" s="1">
        <f t="shared" si="357"/>
        <v>0.83199999999999996</v>
      </c>
      <c r="K1181" s="1">
        <f t="shared" si="358"/>
        <v>0</v>
      </c>
      <c r="L1181" s="1">
        <f t="shared" si="359"/>
        <v>1</v>
      </c>
      <c r="M1181" s="1">
        <f t="shared" si="360"/>
        <v>1</v>
      </c>
      <c r="P1181" s="1">
        <f t="shared" si="361"/>
        <v>0</v>
      </c>
      <c r="Q1181" s="1">
        <f t="shared" si="362"/>
        <v>0</v>
      </c>
      <c r="R1181" s="1">
        <f t="shared" si="363"/>
        <v>1</v>
      </c>
      <c r="S1181" s="1">
        <f t="shared" si="364"/>
        <v>0</v>
      </c>
      <c r="V1181" s="1">
        <f t="shared" si="365"/>
        <v>1</v>
      </c>
      <c r="W1181" s="1">
        <f t="shared" si="366"/>
        <v>0</v>
      </c>
      <c r="X1181" s="1">
        <f t="shared" si="367"/>
        <v>0</v>
      </c>
      <c r="Y1181" s="1">
        <f t="shared" si="368"/>
        <v>0</v>
      </c>
      <c r="AB1181" s="1">
        <f t="shared" si="369"/>
        <v>1</v>
      </c>
      <c r="AC1181" s="1">
        <f t="shared" si="370"/>
        <v>0</v>
      </c>
      <c r="AD1181" s="1">
        <f t="shared" si="371"/>
        <v>0</v>
      </c>
      <c r="AE1181" s="1">
        <f t="shared" si="372"/>
        <v>0</v>
      </c>
    </row>
    <row r="1182" spans="1:31" x14ac:dyDescent="0.25">
      <c r="A1182">
        <v>1</v>
      </c>
      <c r="B1182">
        <v>105</v>
      </c>
      <c r="C1182">
        <v>16.010000000000002</v>
      </c>
      <c r="D1182">
        <v>660</v>
      </c>
      <c r="E1182">
        <v>1</v>
      </c>
      <c r="F1182" t="str">
        <f t="shared" si="354"/>
        <v/>
      </c>
      <c r="G1182" t="str">
        <f t="shared" si="355"/>
        <v/>
      </c>
      <c r="H1182">
        <f t="shared" si="356"/>
        <v>0.85199999999999998</v>
      </c>
      <c r="I1182" s="1">
        <f t="shared" si="357"/>
        <v>0.85199999999999998</v>
      </c>
      <c r="K1182" s="1">
        <f t="shared" si="358"/>
        <v>1</v>
      </c>
      <c r="L1182" s="1">
        <f t="shared" si="359"/>
        <v>1</v>
      </c>
      <c r="M1182" s="1">
        <f t="shared" si="360"/>
        <v>1</v>
      </c>
      <c r="P1182" s="1">
        <f t="shared" si="361"/>
        <v>1</v>
      </c>
      <c r="Q1182" s="1">
        <f t="shared" si="362"/>
        <v>0</v>
      </c>
      <c r="R1182" s="1">
        <f t="shared" si="363"/>
        <v>0</v>
      </c>
      <c r="S1182" s="1">
        <f t="shared" si="364"/>
        <v>0</v>
      </c>
      <c r="V1182" s="1">
        <f t="shared" si="365"/>
        <v>1</v>
      </c>
      <c r="W1182" s="1">
        <f t="shared" si="366"/>
        <v>0</v>
      </c>
      <c r="X1182" s="1">
        <f t="shared" si="367"/>
        <v>0</v>
      </c>
      <c r="Y1182" s="1">
        <f t="shared" si="368"/>
        <v>0</v>
      </c>
      <c r="AB1182" s="1">
        <f t="shared" si="369"/>
        <v>1</v>
      </c>
      <c r="AC1182" s="1">
        <f t="shared" si="370"/>
        <v>0</v>
      </c>
      <c r="AD1182" s="1">
        <f t="shared" si="371"/>
        <v>0</v>
      </c>
      <c r="AE1182" s="1">
        <f t="shared" si="372"/>
        <v>0</v>
      </c>
    </row>
    <row r="1183" spans="1:31" x14ac:dyDescent="0.25">
      <c r="A1183">
        <v>1</v>
      </c>
      <c r="B1183">
        <v>70</v>
      </c>
      <c r="C1183">
        <v>13.95</v>
      </c>
      <c r="D1183">
        <v>715</v>
      </c>
      <c r="E1183">
        <v>1</v>
      </c>
      <c r="F1183" t="str">
        <f t="shared" si="354"/>
        <v/>
      </c>
      <c r="G1183">
        <f t="shared" si="355"/>
        <v>0.83199999999999996</v>
      </c>
      <c r="H1183" t="str">
        <f t="shared" si="356"/>
        <v/>
      </c>
      <c r="I1183" s="1">
        <f t="shared" si="357"/>
        <v>0.83199999999999996</v>
      </c>
      <c r="K1183" s="1">
        <f t="shared" si="358"/>
        <v>0</v>
      </c>
      <c r="L1183" s="1">
        <f t="shared" si="359"/>
        <v>1</v>
      </c>
      <c r="M1183" s="1">
        <f t="shared" si="360"/>
        <v>1</v>
      </c>
      <c r="P1183" s="1">
        <f t="shared" si="361"/>
        <v>0</v>
      </c>
      <c r="Q1183" s="1">
        <f t="shared" si="362"/>
        <v>0</v>
      </c>
      <c r="R1183" s="1">
        <f t="shared" si="363"/>
        <v>1</v>
      </c>
      <c r="S1183" s="1">
        <f t="shared" si="364"/>
        <v>0</v>
      </c>
      <c r="V1183" s="1">
        <f t="shared" si="365"/>
        <v>1</v>
      </c>
      <c r="W1183" s="1">
        <f t="shared" si="366"/>
        <v>0</v>
      </c>
      <c r="X1183" s="1">
        <f t="shared" si="367"/>
        <v>0</v>
      </c>
      <c r="Y1183" s="1">
        <f t="shared" si="368"/>
        <v>0</v>
      </c>
      <c r="AB1183" s="1">
        <f t="shared" si="369"/>
        <v>1</v>
      </c>
      <c r="AC1183" s="1">
        <f t="shared" si="370"/>
        <v>0</v>
      </c>
      <c r="AD1183" s="1">
        <f t="shared" si="371"/>
        <v>0</v>
      </c>
      <c r="AE1183" s="1">
        <f t="shared" si="372"/>
        <v>0</v>
      </c>
    </row>
    <row r="1184" spans="1:31" x14ac:dyDescent="0.25">
      <c r="A1184">
        <v>1</v>
      </c>
      <c r="B1184">
        <v>124</v>
      </c>
      <c r="C1184">
        <v>19.899999999999999</v>
      </c>
      <c r="D1184">
        <v>715</v>
      </c>
      <c r="E1184">
        <v>1</v>
      </c>
      <c r="F1184" t="str">
        <f t="shared" si="354"/>
        <v/>
      </c>
      <c r="G1184" t="str">
        <f t="shared" si="355"/>
        <v/>
      </c>
      <c r="H1184">
        <f t="shared" si="356"/>
        <v>0.89200000000000002</v>
      </c>
      <c r="I1184" s="1">
        <f t="shared" si="357"/>
        <v>0.89200000000000002</v>
      </c>
      <c r="K1184" s="1">
        <f t="shared" si="358"/>
        <v>1</v>
      </c>
      <c r="L1184" s="1">
        <f t="shared" si="359"/>
        <v>1</v>
      </c>
      <c r="M1184" s="1">
        <f t="shared" si="360"/>
        <v>1</v>
      </c>
      <c r="P1184" s="1">
        <f t="shared" si="361"/>
        <v>1</v>
      </c>
      <c r="Q1184" s="1">
        <f t="shared" si="362"/>
        <v>0</v>
      </c>
      <c r="R1184" s="1">
        <f t="shared" si="363"/>
        <v>0</v>
      </c>
      <c r="S1184" s="1">
        <f t="shared" si="364"/>
        <v>0</v>
      </c>
      <c r="V1184" s="1">
        <f t="shared" si="365"/>
        <v>1</v>
      </c>
      <c r="W1184" s="1">
        <f t="shared" si="366"/>
        <v>0</v>
      </c>
      <c r="X1184" s="1">
        <f t="shared" si="367"/>
        <v>0</v>
      </c>
      <c r="Y1184" s="1">
        <f t="shared" si="368"/>
        <v>0</v>
      </c>
      <c r="AB1184" s="1">
        <f t="shared" si="369"/>
        <v>1</v>
      </c>
      <c r="AC1184" s="1">
        <f t="shared" si="370"/>
        <v>0</v>
      </c>
      <c r="AD1184" s="1">
        <f t="shared" si="371"/>
        <v>0</v>
      </c>
      <c r="AE1184" s="1">
        <f t="shared" si="372"/>
        <v>0</v>
      </c>
    </row>
    <row r="1185" spans="1:31" x14ac:dyDescent="0.25">
      <c r="A1185">
        <v>0</v>
      </c>
      <c r="B1185">
        <v>250</v>
      </c>
      <c r="C1185">
        <v>4.25</v>
      </c>
      <c r="D1185">
        <v>660</v>
      </c>
      <c r="E1185">
        <v>1</v>
      </c>
      <c r="F1185" t="str">
        <f t="shared" si="354"/>
        <v/>
      </c>
      <c r="G1185" t="str">
        <f t="shared" si="355"/>
        <v/>
      </c>
      <c r="H1185">
        <f t="shared" si="356"/>
        <v>0.85199999999999998</v>
      </c>
      <c r="I1185" s="1">
        <f t="shared" si="357"/>
        <v>0.85199999999999998</v>
      </c>
      <c r="K1185" s="1">
        <f t="shared" si="358"/>
        <v>1</v>
      </c>
      <c r="L1185" s="1">
        <f t="shared" si="359"/>
        <v>1</v>
      </c>
      <c r="M1185" s="1">
        <f t="shared" si="360"/>
        <v>1</v>
      </c>
      <c r="P1185" s="1">
        <f t="shared" si="361"/>
        <v>1</v>
      </c>
      <c r="Q1185" s="1">
        <f t="shared" si="362"/>
        <v>0</v>
      </c>
      <c r="R1185" s="1">
        <f t="shared" si="363"/>
        <v>0</v>
      </c>
      <c r="S1185" s="1">
        <f t="shared" si="364"/>
        <v>0</v>
      </c>
      <c r="V1185" s="1">
        <f t="shared" si="365"/>
        <v>1</v>
      </c>
      <c r="W1185" s="1">
        <f t="shared" si="366"/>
        <v>0</v>
      </c>
      <c r="X1185" s="1">
        <f t="shared" si="367"/>
        <v>0</v>
      </c>
      <c r="Y1185" s="1">
        <f t="shared" si="368"/>
        <v>0</v>
      </c>
      <c r="AB1185" s="1">
        <f t="shared" si="369"/>
        <v>1</v>
      </c>
      <c r="AC1185" s="1">
        <f t="shared" si="370"/>
        <v>0</v>
      </c>
      <c r="AD1185" s="1">
        <f t="shared" si="371"/>
        <v>0</v>
      </c>
      <c r="AE1185" s="1">
        <f t="shared" si="372"/>
        <v>0</v>
      </c>
    </row>
    <row r="1186" spans="1:31" x14ac:dyDescent="0.25">
      <c r="A1186">
        <v>0</v>
      </c>
      <c r="B1186">
        <v>98</v>
      </c>
      <c r="C1186">
        <v>18.41</v>
      </c>
      <c r="D1186">
        <v>675</v>
      </c>
      <c r="E1186">
        <v>1</v>
      </c>
      <c r="F1186" t="str">
        <f t="shared" si="354"/>
        <v/>
      </c>
      <c r="G1186" t="str">
        <f t="shared" si="355"/>
        <v/>
      </c>
      <c r="H1186">
        <f t="shared" si="356"/>
        <v>0.85199999999999998</v>
      </c>
      <c r="I1186" s="1">
        <f t="shared" si="357"/>
        <v>0.85199999999999998</v>
      </c>
      <c r="K1186" s="1">
        <f t="shared" si="358"/>
        <v>1</v>
      </c>
      <c r="L1186" s="1">
        <f t="shared" si="359"/>
        <v>1</v>
      </c>
      <c r="M1186" s="1">
        <f t="shared" si="360"/>
        <v>1</v>
      </c>
      <c r="P1186" s="1">
        <f t="shared" si="361"/>
        <v>1</v>
      </c>
      <c r="Q1186" s="1">
        <f t="shared" si="362"/>
        <v>0</v>
      </c>
      <c r="R1186" s="1">
        <f t="shared" si="363"/>
        <v>0</v>
      </c>
      <c r="S1186" s="1">
        <f t="shared" si="364"/>
        <v>0</v>
      </c>
      <c r="V1186" s="1">
        <f t="shared" si="365"/>
        <v>1</v>
      </c>
      <c r="W1186" s="1">
        <f t="shared" si="366"/>
        <v>0</v>
      </c>
      <c r="X1186" s="1">
        <f t="shared" si="367"/>
        <v>0</v>
      </c>
      <c r="Y1186" s="1">
        <f t="shared" si="368"/>
        <v>0</v>
      </c>
      <c r="AB1186" s="1">
        <f t="shared" si="369"/>
        <v>1</v>
      </c>
      <c r="AC1186" s="1">
        <f t="shared" si="370"/>
        <v>0</v>
      </c>
      <c r="AD1186" s="1">
        <f t="shared" si="371"/>
        <v>0</v>
      </c>
      <c r="AE1186" s="1">
        <f t="shared" si="372"/>
        <v>0</v>
      </c>
    </row>
    <row r="1187" spans="1:31" x14ac:dyDescent="0.25">
      <c r="A1187">
        <v>0</v>
      </c>
      <c r="B1187">
        <v>90</v>
      </c>
      <c r="C1187">
        <v>15.55</v>
      </c>
      <c r="D1187">
        <v>730</v>
      </c>
      <c r="E1187">
        <v>1</v>
      </c>
      <c r="F1187">
        <f t="shared" si="354"/>
        <v>0.93600000000000005</v>
      </c>
      <c r="G1187" t="str">
        <f t="shared" si="355"/>
        <v/>
      </c>
      <c r="H1187" t="str">
        <f t="shared" si="356"/>
        <v/>
      </c>
      <c r="I1187" s="1">
        <f t="shared" si="357"/>
        <v>0.93600000000000005</v>
      </c>
      <c r="K1187" s="1">
        <f t="shared" si="358"/>
        <v>1</v>
      </c>
      <c r="L1187" s="1">
        <f t="shared" si="359"/>
        <v>1</v>
      </c>
      <c r="M1187" s="1">
        <f t="shared" si="360"/>
        <v>1</v>
      </c>
      <c r="P1187" s="1">
        <f t="shared" si="361"/>
        <v>1</v>
      </c>
      <c r="Q1187" s="1">
        <f t="shared" si="362"/>
        <v>0</v>
      </c>
      <c r="R1187" s="1">
        <f t="shared" si="363"/>
        <v>0</v>
      </c>
      <c r="S1187" s="1">
        <f t="shared" si="364"/>
        <v>0</v>
      </c>
      <c r="V1187" s="1">
        <f t="shared" si="365"/>
        <v>1</v>
      </c>
      <c r="W1187" s="1">
        <f t="shared" si="366"/>
        <v>0</v>
      </c>
      <c r="X1187" s="1">
        <f t="shared" si="367"/>
        <v>0</v>
      </c>
      <c r="Y1187" s="1">
        <f t="shared" si="368"/>
        <v>0</v>
      </c>
      <c r="AB1187" s="1">
        <f t="shared" si="369"/>
        <v>1</v>
      </c>
      <c r="AC1187" s="1">
        <f t="shared" si="370"/>
        <v>0</v>
      </c>
      <c r="AD1187" s="1">
        <f t="shared" si="371"/>
        <v>0</v>
      </c>
      <c r="AE1187" s="1">
        <f t="shared" si="372"/>
        <v>0</v>
      </c>
    </row>
    <row r="1188" spans="1:31" x14ac:dyDescent="0.25">
      <c r="A1188">
        <v>1</v>
      </c>
      <c r="B1188">
        <v>125</v>
      </c>
      <c r="C1188">
        <v>13.06</v>
      </c>
      <c r="D1188">
        <v>690</v>
      </c>
      <c r="E1188">
        <v>1</v>
      </c>
      <c r="F1188" t="str">
        <f t="shared" si="354"/>
        <v/>
      </c>
      <c r="G1188" t="str">
        <f t="shared" si="355"/>
        <v/>
      </c>
      <c r="H1188">
        <f t="shared" si="356"/>
        <v>0.89200000000000002</v>
      </c>
      <c r="I1188" s="1">
        <f t="shared" si="357"/>
        <v>0.89200000000000002</v>
      </c>
      <c r="K1188" s="1">
        <f t="shared" si="358"/>
        <v>1</v>
      </c>
      <c r="L1188" s="1">
        <f t="shared" si="359"/>
        <v>1</v>
      </c>
      <c r="M1188" s="1">
        <f t="shared" si="360"/>
        <v>1</v>
      </c>
      <c r="P1188" s="1">
        <f t="shared" si="361"/>
        <v>1</v>
      </c>
      <c r="Q1188" s="1">
        <f t="shared" si="362"/>
        <v>0</v>
      </c>
      <c r="R1188" s="1">
        <f t="shared" si="363"/>
        <v>0</v>
      </c>
      <c r="S1188" s="1">
        <f t="shared" si="364"/>
        <v>0</v>
      </c>
      <c r="V1188" s="1">
        <f t="shared" si="365"/>
        <v>1</v>
      </c>
      <c r="W1188" s="1">
        <f t="shared" si="366"/>
        <v>0</v>
      </c>
      <c r="X1188" s="1">
        <f t="shared" si="367"/>
        <v>0</v>
      </c>
      <c r="Y1188" s="1">
        <f t="shared" si="368"/>
        <v>0</v>
      </c>
      <c r="AB1188" s="1">
        <f t="shared" si="369"/>
        <v>1</v>
      </c>
      <c r="AC1188" s="1">
        <f t="shared" si="370"/>
        <v>0</v>
      </c>
      <c r="AD1188" s="1">
        <f t="shared" si="371"/>
        <v>0</v>
      </c>
      <c r="AE1188" s="1">
        <f t="shared" si="372"/>
        <v>0</v>
      </c>
    </row>
    <row r="1189" spans="1:31" x14ac:dyDescent="0.25">
      <c r="A1189">
        <v>0</v>
      </c>
      <c r="B1189">
        <v>30</v>
      </c>
      <c r="C1189">
        <v>19.600000000000001</v>
      </c>
      <c r="D1189">
        <v>710</v>
      </c>
      <c r="E1189">
        <v>1</v>
      </c>
      <c r="F1189" t="str">
        <f t="shared" si="354"/>
        <v/>
      </c>
      <c r="G1189">
        <f t="shared" si="355"/>
        <v>0.81200000000000006</v>
      </c>
      <c r="H1189" t="str">
        <f t="shared" si="356"/>
        <v/>
      </c>
      <c r="I1189" s="1">
        <f t="shared" si="357"/>
        <v>0.81200000000000006</v>
      </c>
      <c r="K1189" s="1">
        <f t="shared" si="358"/>
        <v>0</v>
      </c>
      <c r="L1189" s="1">
        <f t="shared" si="359"/>
        <v>1</v>
      </c>
      <c r="M1189" s="1">
        <f t="shared" si="360"/>
        <v>1</v>
      </c>
      <c r="P1189" s="1">
        <f t="shared" si="361"/>
        <v>0</v>
      </c>
      <c r="Q1189" s="1">
        <f t="shared" si="362"/>
        <v>0</v>
      </c>
      <c r="R1189" s="1">
        <f t="shared" si="363"/>
        <v>1</v>
      </c>
      <c r="S1189" s="1">
        <f t="shared" si="364"/>
        <v>0</v>
      </c>
      <c r="V1189" s="1">
        <f t="shared" si="365"/>
        <v>1</v>
      </c>
      <c r="W1189" s="1">
        <f t="shared" si="366"/>
        <v>0</v>
      </c>
      <c r="X1189" s="1">
        <f t="shared" si="367"/>
        <v>0</v>
      </c>
      <c r="Y1189" s="1">
        <f t="shared" si="368"/>
        <v>0</v>
      </c>
      <c r="AB1189" s="1">
        <f t="shared" si="369"/>
        <v>1</v>
      </c>
      <c r="AC1189" s="1">
        <f t="shared" si="370"/>
        <v>0</v>
      </c>
      <c r="AD1189" s="1">
        <f t="shared" si="371"/>
        <v>0</v>
      </c>
      <c r="AE1189" s="1">
        <f t="shared" si="372"/>
        <v>0</v>
      </c>
    </row>
    <row r="1190" spans="1:31" x14ac:dyDescent="0.25">
      <c r="A1190">
        <v>1</v>
      </c>
      <c r="B1190">
        <v>44</v>
      </c>
      <c r="C1190">
        <v>7.58</v>
      </c>
      <c r="D1190">
        <v>660</v>
      </c>
      <c r="E1190">
        <v>1</v>
      </c>
      <c r="F1190" t="str">
        <f t="shared" si="354"/>
        <v/>
      </c>
      <c r="G1190">
        <f t="shared" si="355"/>
        <v>0.83199999999999996</v>
      </c>
      <c r="H1190" t="str">
        <f t="shared" si="356"/>
        <v/>
      </c>
      <c r="I1190" s="1">
        <f t="shared" si="357"/>
        <v>0.83199999999999996</v>
      </c>
      <c r="K1190" s="1">
        <f t="shared" si="358"/>
        <v>0</v>
      </c>
      <c r="L1190" s="1">
        <f t="shared" si="359"/>
        <v>1</v>
      </c>
      <c r="M1190" s="1">
        <f t="shared" si="360"/>
        <v>1</v>
      </c>
      <c r="P1190" s="1">
        <f t="shared" si="361"/>
        <v>0</v>
      </c>
      <c r="Q1190" s="1">
        <f t="shared" si="362"/>
        <v>0</v>
      </c>
      <c r="R1190" s="1">
        <f t="shared" si="363"/>
        <v>1</v>
      </c>
      <c r="S1190" s="1">
        <f t="shared" si="364"/>
        <v>0</v>
      </c>
      <c r="V1190" s="1">
        <f t="shared" si="365"/>
        <v>1</v>
      </c>
      <c r="W1190" s="1">
        <f t="shared" si="366"/>
        <v>0</v>
      </c>
      <c r="X1190" s="1">
        <f t="shared" si="367"/>
        <v>0</v>
      </c>
      <c r="Y1190" s="1">
        <f t="shared" si="368"/>
        <v>0</v>
      </c>
      <c r="AB1190" s="1">
        <f t="shared" si="369"/>
        <v>1</v>
      </c>
      <c r="AC1190" s="1">
        <f t="shared" si="370"/>
        <v>0</v>
      </c>
      <c r="AD1190" s="1">
        <f t="shared" si="371"/>
        <v>0</v>
      </c>
      <c r="AE1190" s="1">
        <f t="shared" si="372"/>
        <v>0</v>
      </c>
    </row>
    <row r="1191" spans="1:31" x14ac:dyDescent="0.25">
      <c r="A1191">
        <v>0</v>
      </c>
      <c r="B1191">
        <v>62</v>
      </c>
      <c r="C1191">
        <v>13.41</v>
      </c>
      <c r="D1191">
        <v>815</v>
      </c>
      <c r="E1191">
        <v>1</v>
      </c>
      <c r="F1191">
        <f t="shared" si="354"/>
        <v>0.93600000000000005</v>
      </c>
      <c r="G1191" t="str">
        <f t="shared" si="355"/>
        <v/>
      </c>
      <c r="H1191" t="str">
        <f t="shared" si="356"/>
        <v/>
      </c>
      <c r="I1191" s="1">
        <f t="shared" si="357"/>
        <v>0.93600000000000005</v>
      </c>
      <c r="K1191" s="1">
        <f t="shared" si="358"/>
        <v>1</v>
      </c>
      <c r="L1191" s="1">
        <f t="shared" si="359"/>
        <v>1</v>
      </c>
      <c r="M1191" s="1">
        <f t="shared" si="360"/>
        <v>1</v>
      </c>
      <c r="P1191" s="1">
        <f t="shared" si="361"/>
        <v>1</v>
      </c>
      <c r="Q1191" s="1">
        <f t="shared" si="362"/>
        <v>0</v>
      </c>
      <c r="R1191" s="1">
        <f t="shared" si="363"/>
        <v>0</v>
      </c>
      <c r="S1191" s="1">
        <f t="shared" si="364"/>
        <v>0</v>
      </c>
      <c r="V1191" s="1">
        <f t="shared" si="365"/>
        <v>1</v>
      </c>
      <c r="W1191" s="1">
        <f t="shared" si="366"/>
        <v>0</v>
      </c>
      <c r="X1191" s="1">
        <f t="shared" si="367"/>
        <v>0</v>
      </c>
      <c r="Y1191" s="1">
        <f t="shared" si="368"/>
        <v>0</v>
      </c>
      <c r="AB1191" s="1">
        <f t="shared" si="369"/>
        <v>1</v>
      </c>
      <c r="AC1191" s="1">
        <f t="shared" si="370"/>
        <v>0</v>
      </c>
      <c r="AD1191" s="1">
        <f t="shared" si="371"/>
        <v>0</v>
      </c>
      <c r="AE1191" s="1">
        <f t="shared" si="372"/>
        <v>0</v>
      </c>
    </row>
    <row r="1192" spans="1:31" x14ac:dyDescent="0.25">
      <c r="A1192">
        <v>0</v>
      </c>
      <c r="B1192">
        <v>45</v>
      </c>
      <c r="C1192">
        <v>12.32</v>
      </c>
      <c r="D1192">
        <v>660</v>
      </c>
      <c r="E1192">
        <v>1</v>
      </c>
      <c r="F1192" t="str">
        <f t="shared" si="354"/>
        <v/>
      </c>
      <c r="G1192">
        <f t="shared" si="355"/>
        <v>0.83199999999999996</v>
      </c>
      <c r="H1192" t="str">
        <f t="shared" si="356"/>
        <v/>
      </c>
      <c r="I1192" s="1">
        <f t="shared" si="357"/>
        <v>0.83199999999999996</v>
      </c>
      <c r="K1192" s="1">
        <f t="shared" si="358"/>
        <v>0</v>
      </c>
      <c r="L1192" s="1">
        <f t="shared" si="359"/>
        <v>1</v>
      </c>
      <c r="M1192" s="1">
        <f t="shared" si="360"/>
        <v>1</v>
      </c>
      <c r="P1192" s="1">
        <f t="shared" si="361"/>
        <v>0</v>
      </c>
      <c r="Q1192" s="1">
        <f t="shared" si="362"/>
        <v>0</v>
      </c>
      <c r="R1192" s="1">
        <f t="shared" si="363"/>
        <v>1</v>
      </c>
      <c r="S1192" s="1">
        <f t="shared" si="364"/>
        <v>0</v>
      </c>
      <c r="V1192" s="1">
        <f t="shared" si="365"/>
        <v>1</v>
      </c>
      <c r="W1192" s="1">
        <f t="shared" si="366"/>
        <v>0</v>
      </c>
      <c r="X1192" s="1">
        <f t="shared" si="367"/>
        <v>0</v>
      </c>
      <c r="Y1192" s="1">
        <f t="shared" si="368"/>
        <v>0</v>
      </c>
      <c r="AB1192" s="1">
        <f t="shared" si="369"/>
        <v>1</v>
      </c>
      <c r="AC1192" s="1">
        <f t="shared" si="370"/>
        <v>0</v>
      </c>
      <c r="AD1192" s="1">
        <f t="shared" si="371"/>
        <v>0</v>
      </c>
      <c r="AE1192" s="1">
        <f t="shared" si="372"/>
        <v>0</v>
      </c>
    </row>
    <row r="1193" spans="1:31" x14ac:dyDescent="0.25">
      <c r="A1193">
        <v>1</v>
      </c>
      <c r="B1193">
        <v>40</v>
      </c>
      <c r="C1193">
        <v>34.619999999999997</v>
      </c>
      <c r="D1193">
        <v>680</v>
      </c>
      <c r="E1193">
        <v>1</v>
      </c>
      <c r="F1193" t="str">
        <f t="shared" si="354"/>
        <v/>
      </c>
      <c r="G1193">
        <f t="shared" si="355"/>
        <v>0.745</v>
      </c>
      <c r="H1193" t="str">
        <f t="shared" si="356"/>
        <v/>
      </c>
      <c r="I1193" s="1">
        <f t="shared" si="357"/>
        <v>0.745</v>
      </c>
      <c r="K1193" s="1">
        <f t="shared" si="358"/>
        <v>0</v>
      </c>
      <c r="L1193" s="1">
        <f t="shared" si="359"/>
        <v>0</v>
      </c>
      <c r="M1193" s="1">
        <f t="shared" si="360"/>
        <v>0</v>
      </c>
      <c r="P1193" s="1">
        <f t="shared" si="361"/>
        <v>0</v>
      </c>
      <c r="Q1193" s="1">
        <f t="shared" si="362"/>
        <v>0</v>
      </c>
      <c r="R1193" s="1">
        <f t="shared" si="363"/>
        <v>1</v>
      </c>
      <c r="S1193" s="1">
        <f t="shared" si="364"/>
        <v>0</v>
      </c>
      <c r="V1193" s="1">
        <f t="shared" si="365"/>
        <v>0</v>
      </c>
      <c r="W1193" s="1">
        <f t="shared" si="366"/>
        <v>0</v>
      </c>
      <c r="X1193" s="1">
        <f t="shared" si="367"/>
        <v>1</v>
      </c>
      <c r="Y1193" s="1">
        <f t="shared" si="368"/>
        <v>0</v>
      </c>
      <c r="AB1193" s="1">
        <f t="shared" si="369"/>
        <v>0</v>
      </c>
      <c r="AC1193" s="1">
        <f t="shared" si="370"/>
        <v>0</v>
      </c>
      <c r="AD1193" s="1">
        <f t="shared" si="371"/>
        <v>1</v>
      </c>
      <c r="AE1193" s="1">
        <f t="shared" si="372"/>
        <v>0</v>
      </c>
    </row>
    <row r="1194" spans="1:31" x14ac:dyDescent="0.25">
      <c r="A1194">
        <v>1</v>
      </c>
      <c r="B1194">
        <v>38</v>
      </c>
      <c r="C1194">
        <v>14.94</v>
      </c>
      <c r="D1194">
        <v>810</v>
      </c>
      <c r="E1194">
        <v>1</v>
      </c>
      <c r="F1194">
        <f t="shared" si="354"/>
        <v>0.85299999999999998</v>
      </c>
      <c r="G1194" t="str">
        <f t="shared" si="355"/>
        <v/>
      </c>
      <c r="H1194" t="str">
        <f t="shared" si="356"/>
        <v/>
      </c>
      <c r="I1194" s="1">
        <f t="shared" si="357"/>
        <v>0.85299999999999998</v>
      </c>
      <c r="K1194" s="1">
        <f t="shared" si="358"/>
        <v>1</v>
      </c>
      <c r="L1194" s="1">
        <f t="shared" si="359"/>
        <v>1</v>
      </c>
      <c r="M1194" s="1">
        <f t="shared" si="360"/>
        <v>1</v>
      </c>
      <c r="P1194" s="1">
        <f t="shared" si="361"/>
        <v>1</v>
      </c>
      <c r="Q1194" s="1">
        <f t="shared" si="362"/>
        <v>0</v>
      </c>
      <c r="R1194" s="1">
        <f t="shared" si="363"/>
        <v>0</v>
      </c>
      <c r="S1194" s="1">
        <f t="shared" si="364"/>
        <v>0</v>
      </c>
      <c r="V1194" s="1">
        <f t="shared" si="365"/>
        <v>1</v>
      </c>
      <c r="W1194" s="1">
        <f t="shared" si="366"/>
        <v>0</v>
      </c>
      <c r="X1194" s="1">
        <f t="shared" si="367"/>
        <v>0</v>
      </c>
      <c r="Y1194" s="1">
        <f t="shared" si="368"/>
        <v>0</v>
      </c>
      <c r="AB1194" s="1">
        <f t="shared" si="369"/>
        <v>1</v>
      </c>
      <c r="AC1194" s="1">
        <f t="shared" si="370"/>
        <v>0</v>
      </c>
      <c r="AD1194" s="1">
        <f t="shared" si="371"/>
        <v>0</v>
      </c>
      <c r="AE1194" s="1">
        <f t="shared" si="372"/>
        <v>0</v>
      </c>
    </row>
    <row r="1195" spans="1:31" x14ac:dyDescent="0.25">
      <c r="A1195">
        <v>0</v>
      </c>
      <c r="B1195">
        <v>40</v>
      </c>
      <c r="C1195">
        <v>6.36</v>
      </c>
      <c r="D1195">
        <v>695</v>
      </c>
      <c r="E1195">
        <v>1</v>
      </c>
      <c r="F1195" t="str">
        <f t="shared" si="354"/>
        <v/>
      </c>
      <c r="G1195">
        <f t="shared" si="355"/>
        <v>0.83199999999999996</v>
      </c>
      <c r="H1195" t="str">
        <f t="shared" si="356"/>
        <v/>
      </c>
      <c r="I1195" s="1">
        <f t="shared" si="357"/>
        <v>0.83199999999999996</v>
      </c>
      <c r="K1195" s="1">
        <f t="shared" si="358"/>
        <v>0</v>
      </c>
      <c r="L1195" s="1">
        <f t="shared" si="359"/>
        <v>1</v>
      </c>
      <c r="M1195" s="1">
        <f t="shared" si="360"/>
        <v>1</v>
      </c>
      <c r="P1195" s="1">
        <f t="shared" si="361"/>
        <v>0</v>
      </c>
      <c r="Q1195" s="1">
        <f t="shared" si="362"/>
        <v>0</v>
      </c>
      <c r="R1195" s="1">
        <f t="shared" si="363"/>
        <v>1</v>
      </c>
      <c r="S1195" s="1">
        <f t="shared" si="364"/>
        <v>0</v>
      </c>
      <c r="V1195" s="1">
        <f t="shared" si="365"/>
        <v>1</v>
      </c>
      <c r="W1195" s="1">
        <f t="shared" si="366"/>
        <v>0</v>
      </c>
      <c r="X1195" s="1">
        <f t="shared" si="367"/>
        <v>0</v>
      </c>
      <c r="Y1195" s="1">
        <f t="shared" si="368"/>
        <v>0</v>
      </c>
      <c r="AB1195" s="1">
        <f t="shared" si="369"/>
        <v>1</v>
      </c>
      <c r="AC1195" s="1">
        <f t="shared" si="370"/>
        <v>0</v>
      </c>
      <c r="AD1195" s="1">
        <f t="shared" si="371"/>
        <v>0</v>
      </c>
      <c r="AE1195" s="1">
        <f t="shared" si="372"/>
        <v>0</v>
      </c>
    </row>
    <row r="1196" spans="1:31" x14ac:dyDescent="0.25">
      <c r="A1196">
        <v>1</v>
      </c>
      <c r="B1196">
        <v>62</v>
      </c>
      <c r="C1196">
        <v>14.05</v>
      </c>
      <c r="D1196">
        <v>675</v>
      </c>
      <c r="E1196">
        <v>1</v>
      </c>
      <c r="F1196" t="str">
        <f t="shared" si="354"/>
        <v/>
      </c>
      <c r="G1196">
        <f t="shared" si="355"/>
        <v>0.83199999999999996</v>
      </c>
      <c r="H1196" t="str">
        <f t="shared" si="356"/>
        <v/>
      </c>
      <c r="I1196" s="1">
        <f t="shared" si="357"/>
        <v>0.83199999999999996</v>
      </c>
      <c r="K1196" s="1">
        <f t="shared" si="358"/>
        <v>0</v>
      </c>
      <c r="L1196" s="1">
        <f t="shared" si="359"/>
        <v>1</v>
      </c>
      <c r="M1196" s="1">
        <f t="shared" si="360"/>
        <v>1</v>
      </c>
      <c r="P1196" s="1">
        <f t="shared" si="361"/>
        <v>0</v>
      </c>
      <c r="Q1196" s="1">
        <f t="shared" si="362"/>
        <v>0</v>
      </c>
      <c r="R1196" s="1">
        <f t="shared" si="363"/>
        <v>1</v>
      </c>
      <c r="S1196" s="1">
        <f t="shared" si="364"/>
        <v>0</v>
      </c>
      <c r="V1196" s="1">
        <f t="shared" si="365"/>
        <v>1</v>
      </c>
      <c r="W1196" s="1">
        <f t="shared" si="366"/>
        <v>0</v>
      </c>
      <c r="X1196" s="1">
        <f t="shared" si="367"/>
        <v>0</v>
      </c>
      <c r="Y1196" s="1">
        <f t="shared" si="368"/>
        <v>0</v>
      </c>
      <c r="AB1196" s="1">
        <f t="shared" si="369"/>
        <v>1</v>
      </c>
      <c r="AC1196" s="1">
        <f t="shared" si="370"/>
        <v>0</v>
      </c>
      <c r="AD1196" s="1">
        <f t="shared" si="371"/>
        <v>0</v>
      </c>
      <c r="AE1196" s="1">
        <f t="shared" si="372"/>
        <v>0</v>
      </c>
    </row>
    <row r="1197" spans="1:31" x14ac:dyDescent="0.25">
      <c r="A1197">
        <v>1</v>
      </c>
      <c r="B1197">
        <v>58</v>
      </c>
      <c r="C1197">
        <v>15.17</v>
      </c>
      <c r="D1197">
        <v>690</v>
      </c>
      <c r="E1197">
        <v>1</v>
      </c>
      <c r="F1197" t="str">
        <f t="shared" si="354"/>
        <v/>
      </c>
      <c r="G1197">
        <f t="shared" si="355"/>
        <v>0.83199999999999996</v>
      </c>
      <c r="H1197" t="str">
        <f t="shared" si="356"/>
        <v/>
      </c>
      <c r="I1197" s="1">
        <f t="shared" si="357"/>
        <v>0.83199999999999996</v>
      </c>
      <c r="K1197" s="1">
        <f t="shared" si="358"/>
        <v>0</v>
      </c>
      <c r="L1197" s="1">
        <f t="shared" si="359"/>
        <v>1</v>
      </c>
      <c r="M1197" s="1">
        <f t="shared" si="360"/>
        <v>1</v>
      </c>
      <c r="P1197" s="1">
        <f t="shared" si="361"/>
        <v>0</v>
      </c>
      <c r="Q1197" s="1">
        <f t="shared" si="362"/>
        <v>0</v>
      </c>
      <c r="R1197" s="1">
        <f t="shared" si="363"/>
        <v>1</v>
      </c>
      <c r="S1197" s="1">
        <f t="shared" si="364"/>
        <v>0</v>
      </c>
      <c r="V1197" s="1">
        <f t="shared" si="365"/>
        <v>1</v>
      </c>
      <c r="W1197" s="1">
        <f t="shared" si="366"/>
        <v>0</v>
      </c>
      <c r="X1197" s="1">
        <f t="shared" si="367"/>
        <v>0</v>
      </c>
      <c r="Y1197" s="1">
        <f t="shared" si="368"/>
        <v>0</v>
      </c>
      <c r="AB1197" s="1">
        <f t="shared" si="369"/>
        <v>1</v>
      </c>
      <c r="AC1197" s="1">
        <f t="shared" si="370"/>
        <v>0</v>
      </c>
      <c r="AD1197" s="1">
        <f t="shared" si="371"/>
        <v>0</v>
      </c>
      <c r="AE1197" s="1">
        <f t="shared" si="372"/>
        <v>0</v>
      </c>
    </row>
    <row r="1198" spans="1:31" x14ac:dyDescent="0.25">
      <c r="A1198">
        <v>1</v>
      </c>
      <c r="B1198">
        <v>20</v>
      </c>
      <c r="C1198">
        <v>28.45</v>
      </c>
      <c r="D1198">
        <v>705</v>
      </c>
      <c r="E1198">
        <v>1</v>
      </c>
      <c r="F1198" t="str">
        <f t="shared" si="354"/>
        <v/>
      </c>
      <c r="G1198">
        <f t="shared" si="355"/>
        <v>0.81200000000000006</v>
      </c>
      <c r="H1198" t="str">
        <f t="shared" si="356"/>
        <v/>
      </c>
      <c r="I1198" s="1">
        <f t="shared" si="357"/>
        <v>0.81200000000000006</v>
      </c>
      <c r="K1198" s="1">
        <f t="shared" si="358"/>
        <v>0</v>
      </c>
      <c r="L1198" s="1">
        <f t="shared" si="359"/>
        <v>1</v>
      </c>
      <c r="M1198" s="1">
        <f t="shared" si="360"/>
        <v>1</v>
      </c>
      <c r="P1198" s="1">
        <f t="shared" si="361"/>
        <v>0</v>
      </c>
      <c r="Q1198" s="1">
        <f t="shared" si="362"/>
        <v>0</v>
      </c>
      <c r="R1198" s="1">
        <f t="shared" si="363"/>
        <v>1</v>
      </c>
      <c r="S1198" s="1">
        <f t="shared" si="364"/>
        <v>0</v>
      </c>
      <c r="V1198" s="1">
        <f t="shared" si="365"/>
        <v>1</v>
      </c>
      <c r="W1198" s="1">
        <f t="shared" si="366"/>
        <v>0</v>
      </c>
      <c r="X1198" s="1">
        <f t="shared" si="367"/>
        <v>0</v>
      </c>
      <c r="Y1198" s="1">
        <f t="shared" si="368"/>
        <v>0</v>
      </c>
      <c r="AB1198" s="1">
        <f t="shared" si="369"/>
        <v>1</v>
      </c>
      <c r="AC1198" s="1">
        <f t="shared" si="370"/>
        <v>0</v>
      </c>
      <c r="AD1198" s="1">
        <f t="shared" si="371"/>
        <v>0</v>
      </c>
      <c r="AE1198" s="1">
        <f t="shared" si="372"/>
        <v>0</v>
      </c>
    </row>
    <row r="1199" spans="1:31" x14ac:dyDescent="0.25">
      <c r="A1199">
        <v>1</v>
      </c>
      <c r="B1199">
        <v>85</v>
      </c>
      <c r="C1199">
        <v>8.5</v>
      </c>
      <c r="D1199">
        <v>675</v>
      </c>
      <c r="E1199">
        <v>1</v>
      </c>
      <c r="F1199" t="str">
        <f t="shared" si="354"/>
        <v/>
      </c>
      <c r="G1199">
        <f t="shared" si="355"/>
        <v>0.83199999999999996</v>
      </c>
      <c r="H1199" t="str">
        <f t="shared" si="356"/>
        <v/>
      </c>
      <c r="I1199" s="1">
        <f t="shared" si="357"/>
        <v>0.83199999999999996</v>
      </c>
      <c r="K1199" s="1">
        <f t="shared" si="358"/>
        <v>0</v>
      </c>
      <c r="L1199" s="1">
        <f t="shared" si="359"/>
        <v>1</v>
      </c>
      <c r="M1199" s="1">
        <f t="shared" si="360"/>
        <v>1</v>
      </c>
      <c r="P1199" s="1">
        <f t="shared" si="361"/>
        <v>0</v>
      </c>
      <c r="Q1199" s="1">
        <f t="shared" si="362"/>
        <v>0</v>
      </c>
      <c r="R1199" s="1">
        <f t="shared" si="363"/>
        <v>1</v>
      </c>
      <c r="S1199" s="1">
        <f t="shared" si="364"/>
        <v>0</v>
      </c>
      <c r="V1199" s="1">
        <f t="shared" si="365"/>
        <v>1</v>
      </c>
      <c r="W1199" s="1">
        <f t="shared" si="366"/>
        <v>0</v>
      </c>
      <c r="X1199" s="1">
        <f t="shared" si="367"/>
        <v>0</v>
      </c>
      <c r="Y1199" s="1">
        <f t="shared" si="368"/>
        <v>0</v>
      </c>
      <c r="AB1199" s="1">
        <f t="shared" si="369"/>
        <v>1</v>
      </c>
      <c r="AC1199" s="1">
        <f t="shared" si="370"/>
        <v>0</v>
      </c>
      <c r="AD1199" s="1">
        <f t="shared" si="371"/>
        <v>0</v>
      </c>
      <c r="AE1199" s="1">
        <f t="shared" si="372"/>
        <v>0</v>
      </c>
    </row>
    <row r="1200" spans="1:31" x14ac:dyDescent="0.25">
      <c r="A1200">
        <v>1</v>
      </c>
      <c r="B1200">
        <v>98</v>
      </c>
      <c r="C1200">
        <v>6.37</v>
      </c>
      <c r="D1200">
        <v>715</v>
      </c>
      <c r="E1200">
        <v>1</v>
      </c>
      <c r="F1200" t="str">
        <f t="shared" si="354"/>
        <v/>
      </c>
      <c r="G1200" t="str">
        <f t="shared" si="355"/>
        <v/>
      </c>
      <c r="H1200">
        <f t="shared" si="356"/>
        <v>0.89200000000000002</v>
      </c>
      <c r="I1200" s="1">
        <f t="shared" si="357"/>
        <v>0.89200000000000002</v>
      </c>
      <c r="K1200" s="1">
        <f t="shared" si="358"/>
        <v>1</v>
      </c>
      <c r="L1200" s="1">
        <f t="shared" si="359"/>
        <v>1</v>
      </c>
      <c r="M1200" s="1">
        <f t="shared" si="360"/>
        <v>1</v>
      </c>
      <c r="P1200" s="1">
        <f t="shared" si="361"/>
        <v>1</v>
      </c>
      <c r="Q1200" s="1">
        <f t="shared" si="362"/>
        <v>0</v>
      </c>
      <c r="R1200" s="1">
        <f t="shared" si="363"/>
        <v>0</v>
      </c>
      <c r="S1200" s="1">
        <f t="shared" si="364"/>
        <v>0</v>
      </c>
      <c r="V1200" s="1">
        <f t="shared" si="365"/>
        <v>1</v>
      </c>
      <c r="W1200" s="1">
        <f t="shared" si="366"/>
        <v>0</v>
      </c>
      <c r="X1200" s="1">
        <f t="shared" si="367"/>
        <v>0</v>
      </c>
      <c r="Y1200" s="1">
        <f t="shared" si="368"/>
        <v>0</v>
      </c>
      <c r="AB1200" s="1">
        <f t="shared" si="369"/>
        <v>1</v>
      </c>
      <c r="AC1200" s="1">
        <f t="shared" si="370"/>
        <v>0</v>
      </c>
      <c r="AD1200" s="1">
        <f t="shared" si="371"/>
        <v>0</v>
      </c>
      <c r="AE1200" s="1">
        <f t="shared" si="372"/>
        <v>0</v>
      </c>
    </row>
    <row r="1201" spans="1:31" x14ac:dyDescent="0.25">
      <c r="A1201">
        <v>1</v>
      </c>
      <c r="B1201">
        <v>68</v>
      </c>
      <c r="C1201">
        <v>14.79</v>
      </c>
      <c r="D1201">
        <v>665</v>
      </c>
      <c r="E1201">
        <v>1</v>
      </c>
      <c r="F1201" t="str">
        <f t="shared" si="354"/>
        <v/>
      </c>
      <c r="G1201">
        <f t="shared" si="355"/>
        <v>0.83199999999999996</v>
      </c>
      <c r="H1201" t="str">
        <f t="shared" si="356"/>
        <v/>
      </c>
      <c r="I1201" s="1">
        <f t="shared" si="357"/>
        <v>0.83199999999999996</v>
      </c>
      <c r="K1201" s="1">
        <f t="shared" si="358"/>
        <v>0</v>
      </c>
      <c r="L1201" s="1">
        <f t="shared" si="359"/>
        <v>1</v>
      </c>
      <c r="M1201" s="1">
        <f t="shared" si="360"/>
        <v>1</v>
      </c>
      <c r="P1201" s="1">
        <f t="shared" si="361"/>
        <v>0</v>
      </c>
      <c r="Q1201" s="1">
        <f t="shared" si="362"/>
        <v>0</v>
      </c>
      <c r="R1201" s="1">
        <f t="shared" si="363"/>
        <v>1</v>
      </c>
      <c r="S1201" s="1">
        <f t="shared" si="364"/>
        <v>0</v>
      </c>
      <c r="V1201" s="1">
        <f t="shared" si="365"/>
        <v>1</v>
      </c>
      <c r="W1201" s="1">
        <f t="shared" si="366"/>
        <v>0</v>
      </c>
      <c r="X1201" s="1">
        <f t="shared" si="367"/>
        <v>0</v>
      </c>
      <c r="Y1201" s="1">
        <f t="shared" si="368"/>
        <v>0</v>
      </c>
      <c r="AB1201" s="1">
        <f t="shared" si="369"/>
        <v>1</v>
      </c>
      <c r="AC1201" s="1">
        <f t="shared" si="370"/>
        <v>0</v>
      </c>
      <c r="AD1201" s="1">
        <f t="shared" si="371"/>
        <v>0</v>
      </c>
      <c r="AE1201" s="1">
        <f t="shared" si="372"/>
        <v>0</v>
      </c>
    </row>
    <row r="1202" spans="1:31" x14ac:dyDescent="0.25">
      <c r="A1202">
        <v>1</v>
      </c>
      <c r="B1202">
        <v>50</v>
      </c>
      <c r="C1202">
        <v>15.41</v>
      </c>
      <c r="D1202">
        <v>765</v>
      </c>
      <c r="E1202">
        <v>1</v>
      </c>
      <c r="F1202">
        <f t="shared" si="354"/>
        <v>0.93600000000000005</v>
      </c>
      <c r="G1202" t="str">
        <f t="shared" si="355"/>
        <v/>
      </c>
      <c r="H1202" t="str">
        <f t="shared" si="356"/>
        <v/>
      </c>
      <c r="I1202" s="1">
        <f t="shared" si="357"/>
        <v>0.93600000000000005</v>
      </c>
      <c r="K1202" s="1">
        <f t="shared" si="358"/>
        <v>1</v>
      </c>
      <c r="L1202" s="1">
        <f t="shared" si="359"/>
        <v>1</v>
      </c>
      <c r="M1202" s="1">
        <f t="shared" si="360"/>
        <v>1</v>
      </c>
      <c r="P1202" s="1">
        <f t="shared" si="361"/>
        <v>1</v>
      </c>
      <c r="Q1202" s="1">
        <f t="shared" si="362"/>
        <v>0</v>
      </c>
      <c r="R1202" s="1">
        <f t="shared" si="363"/>
        <v>0</v>
      </c>
      <c r="S1202" s="1">
        <f t="shared" si="364"/>
        <v>0</v>
      </c>
      <c r="V1202" s="1">
        <f t="shared" si="365"/>
        <v>1</v>
      </c>
      <c r="W1202" s="1">
        <f t="shared" si="366"/>
        <v>0</v>
      </c>
      <c r="X1202" s="1">
        <f t="shared" si="367"/>
        <v>0</v>
      </c>
      <c r="Y1202" s="1">
        <f t="shared" si="368"/>
        <v>0</v>
      </c>
      <c r="AB1202" s="1">
        <f t="shared" si="369"/>
        <v>1</v>
      </c>
      <c r="AC1202" s="1">
        <f t="shared" si="370"/>
        <v>0</v>
      </c>
      <c r="AD1202" s="1">
        <f t="shared" si="371"/>
        <v>0</v>
      </c>
      <c r="AE1202" s="1">
        <f t="shared" si="372"/>
        <v>0</v>
      </c>
    </row>
    <row r="1203" spans="1:31" x14ac:dyDescent="0.25">
      <c r="A1203">
        <v>1</v>
      </c>
      <c r="B1203">
        <v>75</v>
      </c>
      <c r="C1203">
        <v>7.86</v>
      </c>
      <c r="D1203">
        <v>660</v>
      </c>
      <c r="E1203">
        <v>1</v>
      </c>
      <c r="F1203" t="str">
        <f t="shared" si="354"/>
        <v/>
      </c>
      <c r="G1203">
        <f t="shared" si="355"/>
        <v>0.83199999999999996</v>
      </c>
      <c r="H1203" t="str">
        <f t="shared" si="356"/>
        <v/>
      </c>
      <c r="I1203" s="1">
        <f t="shared" si="357"/>
        <v>0.83199999999999996</v>
      </c>
      <c r="K1203" s="1">
        <f t="shared" si="358"/>
        <v>0</v>
      </c>
      <c r="L1203" s="1">
        <f t="shared" si="359"/>
        <v>1</v>
      </c>
      <c r="M1203" s="1">
        <f t="shared" si="360"/>
        <v>1</v>
      </c>
      <c r="P1203" s="1">
        <f t="shared" si="361"/>
        <v>0</v>
      </c>
      <c r="Q1203" s="1">
        <f t="shared" si="362"/>
        <v>0</v>
      </c>
      <c r="R1203" s="1">
        <f t="shared" si="363"/>
        <v>1</v>
      </c>
      <c r="S1203" s="1">
        <f t="shared" si="364"/>
        <v>0</v>
      </c>
      <c r="V1203" s="1">
        <f t="shared" si="365"/>
        <v>1</v>
      </c>
      <c r="W1203" s="1">
        <f t="shared" si="366"/>
        <v>0</v>
      </c>
      <c r="X1203" s="1">
        <f t="shared" si="367"/>
        <v>0</v>
      </c>
      <c r="Y1203" s="1">
        <f t="shared" si="368"/>
        <v>0</v>
      </c>
      <c r="AB1203" s="1">
        <f t="shared" si="369"/>
        <v>1</v>
      </c>
      <c r="AC1203" s="1">
        <f t="shared" si="370"/>
        <v>0</v>
      </c>
      <c r="AD1203" s="1">
        <f t="shared" si="371"/>
        <v>0</v>
      </c>
      <c r="AE1203" s="1">
        <f t="shared" si="372"/>
        <v>0</v>
      </c>
    </row>
    <row r="1204" spans="1:31" x14ac:dyDescent="0.25">
      <c r="A1204">
        <v>0</v>
      </c>
      <c r="B1204">
        <v>105</v>
      </c>
      <c r="C1204">
        <v>26.18</v>
      </c>
      <c r="D1204">
        <v>685</v>
      </c>
      <c r="E1204">
        <v>1</v>
      </c>
      <c r="F1204" t="str">
        <f t="shared" si="354"/>
        <v/>
      </c>
      <c r="G1204" t="str">
        <f t="shared" si="355"/>
        <v/>
      </c>
      <c r="H1204">
        <f t="shared" si="356"/>
        <v>0.78400000000000003</v>
      </c>
      <c r="I1204" s="1">
        <f t="shared" si="357"/>
        <v>0.78400000000000003</v>
      </c>
      <c r="K1204" s="1">
        <f t="shared" si="358"/>
        <v>0</v>
      </c>
      <c r="L1204" s="1">
        <f t="shared" si="359"/>
        <v>0</v>
      </c>
      <c r="M1204" s="1">
        <f t="shared" si="360"/>
        <v>1</v>
      </c>
      <c r="P1204" s="1">
        <f t="shared" si="361"/>
        <v>0</v>
      </c>
      <c r="Q1204" s="1">
        <f t="shared" si="362"/>
        <v>0</v>
      </c>
      <c r="R1204" s="1">
        <f t="shared" si="363"/>
        <v>1</v>
      </c>
      <c r="S1204" s="1">
        <f t="shared" si="364"/>
        <v>0</v>
      </c>
      <c r="V1204" s="1">
        <f t="shared" si="365"/>
        <v>0</v>
      </c>
      <c r="W1204" s="1">
        <f t="shared" si="366"/>
        <v>0</v>
      </c>
      <c r="X1204" s="1">
        <f t="shared" si="367"/>
        <v>1</v>
      </c>
      <c r="Y1204" s="1">
        <f t="shared" si="368"/>
        <v>0</v>
      </c>
      <c r="AB1204" s="1">
        <f t="shared" si="369"/>
        <v>1</v>
      </c>
      <c r="AC1204" s="1">
        <f t="shared" si="370"/>
        <v>0</v>
      </c>
      <c r="AD1204" s="1">
        <f t="shared" si="371"/>
        <v>0</v>
      </c>
      <c r="AE1204" s="1">
        <f t="shared" si="372"/>
        <v>0</v>
      </c>
    </row>
    <row r="1205" spans="1:31" x14ac:dyDescent="0.25">
      <c r="A1205">
        <v>1</v>
      </c>
      <c r="B1205">
        <v>35</v>
      </c>
      <c r="C1205">
        <v>27.54</v>
      </c>
      <c r="D1205">
        <v>695</v>
      </c>
      <c r="E1205">
        <v>1</v>
      </c>
      <c r="F1205" t="str">
        <f t="shared" si="354"/>
        <v/>
      </c>
      <c r="G1205">
        <f t="shared" si="355"/>
        <v>0.81200000000000006</v>
      </c>
      <c r="H1205" t="str">
        <f t="shared" si="356"/>
        <v/>
      </c>
      <c r="I1205" s="1">
        <f t="shared" si="357"/>
        <v>0.81200000000000006</v>
      </c>
      <c r="K1205" s="1">
        <f t="shared" si="358"/>
        <v>0</v>
      </c>
      <c r="L1205" s="1">
        <f t="shared" si="359"/>
        <v>1</v>
      </c>
      <c r="M1205" s="1">
        <f t="shared" si="360"/>
        <v>1</v>
      </c>
      <c r="P1205" s="1">
        <f t="shared" si="361"/>
        <v>0</v>
      </c>
      <c r="Q1205" s="1">
        <f t="shared" si="362"/>
        <v>0</v>
      </c>
      <c r="R1205" s="1">
        <f t="shared" si="363"/>
        <v>1</v>
      </c>
      <c r="S1205" s="1">
        <f t="shared" si="364"/>
        <v>0</v>
      </c>
      <c r="V1205" s="1">
        <f t="shared" si="365"/>
        <v>1</v>
      </c>
      <c r="W1205" s="1">
        <f t="shared" si="366"/>
        <v>0</v>
      </c>
      <c r="X1205" s="1">
        <f t="shared" si="367"/>
        <v>0</v>
      </c>
      <c r="Y1205" s="1">
        <f t="shared" si="368"/>
        <v>0</v>
      </c>
      <c r="AB1205" s="1">
        <f t="shared" si="369"/>
        <v>1</v>
      </c>
      <c r="AC1205" s="1">
        <f t="shared" si="370"/>
        <v>0</v>
      </c>
      <c r="AD1205" s="1">
        <f t="shared" si="371"/>
        <v>0</v>
      </c>
      <c r="AE1205" s="1">
        <f t="shared" si="372"/>
        <v>0</v>
      </c>
    </row>
    <row r="1206" spans="1:31" x14ac:dyDescent="0.25">
      <c r="A1206">
        <v>1</v>
      </c>
      <c r="B1206">
        <v>240</v>
      </c>
      <c r="C1206">
        <v>6.61</v>
      </c>
      <c r="D1206">
        <v>750</v>
      </c>
      <c r="E1206">
        <v>1</v>
      </c>
      <c r="F1206">
        <f t="shared" si="354"/>
        <v>0.93600000000000005</v>
      </c>
      <c r="G1206" t="str">
        <f t="shared" si="355"/>
        <v/>
      </c>
      <c r="H1206" t="str">
        <f t="shared" si="356"/>
        <v/>
      </c>
      <c r="I1206" s="1">
        <f t="shared" si="357"/>
        <v>0.93600000000000005</v>
      </c>
      <c r="K1206" s="1">
        <f t="shared" si="358"/>
        <v>1</v>
      </c>
      <c r="L1206" s="1">
        <f t="shared" si="359"/>
        <v>1</v>
      </c>
      <c r="M1206" s="1">
        <f t="shared" si="360"/>
        <v>1</v>
      </c>
      <c r="P1206" s="1">
        <f t="shared" si="361"/>
        <v>1</v>
      </c>
      <c r="Q1206" s="1">
        <f t="shared" si="362"/>
        <v>0</v>
      </c>
      <c r="R1206" s="1">
        <f t="shared" si="363"/>
        <v>0</v>
      </c>
      <c r="S1206" s="1">
        <f t="shared" si="364"/>
        <v>0</v>
      </c>
      <c r="V1206" s="1">
        <f t="shared" si="365"/>
        <v>1</v>
      </c>
      <c r="W1206" s="1">
        <f t="shared" si="366"/>
        <v>0</v>
      </c>
      <c r="X1206" s="1">
        <f t="shared" si="367"/>
        <v>0</v>
      </c>
      <c r="Y1206" s="1">
        <f t="shared" si="368"/>
        <v>0</v>
      </c>
      <c r="AB1206" s="1">
        <f t="shared" si="369"/>
        <v>1</v>
      </c>
      <c r="AC1206" s="1">
        <f t="shared" si="370"/>
        <v>0</v>
      </c>
      <c r="AD1206" s="1">
        <f t="shared" si="371"/>
        <v>0</v>
      </c>
      <c r="AE1206" s="1">
        <f t="shared" si="372"/>
        <v>0</v>
      </c>
    </row>
    <row r="1207" spans="1:31" x14ac:dyDescent="0.25">
      <c r="A1207">
        <v>0</v>
      </c>
      <c r="B1207">
        <v>140</v>
      </c>
      <c r="C1207">
        <v>11.89</v>
      </c>
      <c r="D1207">
        <v>675</v>
      </c>
      <c r="E1207">
        <v>1</v>
      </c>
      <c r="F1207" t="str">
        <f t="shared" si="354"/>
        <v/>
      </c>
      <c r="G1207" t="str">
        <f t="shared" si="355"/>
        <v/>
      </c>
      <c r="H1207">
        <f t="shared" si="356"/>
        <v>0.85199999999999998</v>
      </c>
      <c r="I1207" s="1">
        <f t="shared" si="357"/>
        <v>0.85199999999999998</v>
      </c>
      <c r="K1207" s="1">
        <f t="shared" si="358"/>
        <v>1</v>
      </c>
      <c r="L1207" s="1">
        <f t="shared" si="359"/>
        <v>1</v>
      </c>
      <c r="M1207" s="1">
        <f t="shared" si="360"/>
        <v>1</v>
      </c>
      <c r="P1207" s="1">
        <f t="shared" si="361"/>
        <v>1</v>
      </c>
      <c r="Q1207" s="1">
        <f t="shared" si="362"/>
        <v>0</v>
      </c>
      <c r="R1207" s="1">
        <f t="shared" si="363"/>
        <v>0</v>
      </c>
      <c r="S1207" s="1">
        <f t="shared" si="364"/>
        <v>0</v>
      </c>
      <c r="V1207" s="1">
        <f t="shared" si="365"/>
        <v>1</v>
      </c>
      <c r="W1207" s="1">
        <f t="shared" si="366"/>
        <v>0</v>
      </c>
      <c r="X1207" s="1">
        <f t="shared" si="367"/>
        <v>0</v>
      </c>
      <c r="Y1207" s="1">
        <f t="shared" si="368"/>
        <v>0</v>
      </c>
      <c r="AB1207" s="1">
        <f t="shared" si="369"/>
        <v>1</v>
      </c>
      <c r="AC1207" s="1">
        <f t="shared" si="370"/>
        <v>0</v>
      </c>
      <c r="AD1207" s="1">
        <f t="shared" si="371"/>
        <v>0</v>
      </c>
      <c r="AE1207" s="1">
        <f t="shared" si="372"/>
        <v>0</v>
      </c>
    </row>
    <row r="1208" spans="1:31" x14ac:dyDescent="0.25">
      <c r="A1208">
        <v>1</v>
      </c>
      <c r="B1208">
        <v>50</v>
      </c>
      <c r="C1208">
        <v>21.36</v>
      </c>
      <c r="D1208">
        <v>680</v>
      </c>
      <c r="E1208">
        <v>1</v>
      </c>
      <c r="F1208" t="str">
        <f t="shared" si="354"/>
        <v/>
      </c>
      <c r="G1208">
        <f t="shared" si="355"/>
        <v>0.745</v>
      </c>
      <c r="H1208" t="str">
        <f t="shared" si="356"/>
        <v/>
      </c>
      <c r="I1208" s="1">
        <f t="shared" si="357"/>
        <v>0.745</v>
      </c>
      <c r="K1208" s="1">
        <f t="shared" si="358"/>
        <v>0</v>
      </c>
      <c r="L1208" s="1">
        <f t="shared" si="359"/>
        <v>0</v>
      </c>
      <c r="M1208" s="1">
        <f t="shared" si="360"/>
        <v>0</v>
      </c>
      <c r="P1208" s="1">
        <f t="shared" si="361"/>
        <v>0</v>
      </c>
      <c r="Q1208" s="1">
        <f t="shared" si="362"/>
        <v>0</v>
      </c>
      <c r="R1208" s="1">
        <f t="shared" si="363"/>
        <v>1</v>
      </c>
      <c r="S1208" s="1">
        <f t="shared" si="364"/>
        <v>0</v>
      </c>
      <c r="V1208" s="1">
        <f t="shared" si="365"/>
        <v>0</v>
      </c>
      <c r="W1208" s="1">
        <f t="shared" si="366"/>
        <v>0</v>
      </c>
      <c r="X1208" s="1">
        <f t="shared" si="367"/>
        <v>1</v>
      </c>
      <c r="Y1208" s="1">
        <f t="shared" si="368"/>
        <v>0</v>
      </c>
      <c r="AB1208" s="1">
        <f t="shared" si="369"/>
        <v>0</v>
      </c>
      <c r="AC1208" s="1">
        <f t="shared" si="370"/>
        <v>0</v>
      </c>
      <c r="AD1208" s="1">
        <f t="shared" si="371"/>
        <v>1</v>
      </c>
      <c r="AE1208" s="1">
        <f t="shared" si="372"/>
        <v>0</v>
      </c>
    </row>
    <row r="1209" spans="1:31" x14ac:dyDescent="0.25">
      <c r="A1209">
        <v>1</v>
      </c>
      <c r="B1209">
        <v>104</v>
      </c>
      <c r="C1209">
        <v>19.100000000000001</v>
      </c>
      <c r="D1209">
        <v>715</v>
      </c>
      <c r="E1209">
        <v>1</v>
      </c>
      <c r="F1209" t="str">
        <f t="shared" si="354"/>
        <v/>
      </c>
      <c r="G1209" t="str">
        <f t="shared" si="355"/>
        <v/>
      </c>
      <c r="H1209">
        <f t="shared" si="356"/>
        <v>0.89200000000000002</v>
      </c>
      <c r="I1209" s="1">
        <f t="shared" si="357"/>
        <v>0.89200000000000002</v>
      </c>
      <c r="K1209" s="1">
        <f t="shared" si="358"/>
        <v>1</v>
      </c>
      <c r="L1209" s="1">
        <f t="shared" si="359"/>
        <v>1</v>
      </c>
      <c r="M1209" s="1">
        <f t="shared" si="360"/>
        <v>1</v>
      </c>
      <c r="P1209" s="1">
        <f t="shared" si="361"/>
        <v>1</v>
      </c>
      <c r="Q1209" s="1">
        <f t="shared" si="362"/>
        <v>0</v>
      </c>
      <c r="R1209" s="1">
        <f t="shared" si="363"/>
        <v>0</v>
      </c>
      <c r="S1209" s="1">
        <f t="shared" si="364"/>
        <v>0</v>
      </c>
      <c r="V1209" s="1">
        <f t="shared" si="365"/>
        <v>1</v>
      </c>
      <c r="W1209" s="1">
        <f t="shared" si="366"/>
        <v>0</v>
      </c>
      <c r="X1209" s="1">
        <f t="shared" si="367"/>
        <v>0</v>
      </c>
      <c r="Y1209" s="1">
        <f t="shared" si="368"/>
        <v>0</v>
      </c>
      <c r="AB1209" s="1">
        <f t="shared" si="369"/>
        <v>1</v>
      </c>
      <c r="AC1209" s="1">
        <f t="shared" si="370"/>
        <v>0</v>
      </c>
      <c r="AD1209" s="1">
        <f t="shared" si="371"/>
        <v>0</v>
      </c>
      <c r="AE1209" s="1">
        <f t="shared" si="372"/>
        <v>0</v>
      </c>
    </row>
    <row r="1210" spans="1:31" x14ac:dyDescent="0.25">
      <c r="A1210">
        <v>1</v>
      </c>
      <c r="B1210">
        <v>30</v>
      </c>
      <c r="C1210">
        <v>23.48</v>
      </c>
      <c r="D1210">
        <v>750</v>
      </c>
      <c r="E1210">
        <v>1</v>
      </c>
      <c r="F1210">
        <f t="shared" si="354"/>
        <v>0.85299999999999998</v>
      </c>
      <c r="G1210" t="str">
        <f t="shared" si="355"/>
        <v/>
      </c>
      <c r="H1210" t="str">
        <f t="shared" si="356"/>
        <v/>
      </c>
      <c r="I1210" s="1">
        <f t="shared" si="357"/>
        <v>0.85299999999999998</v>
      </c>
      <c r="K1210" s="1">
        <f t="shared" si="358"/>
        <v>1</v>
      </c>
      <c r="L1210" s="1">
        <f t="shared" si="359"/>
        <v>1</v>
      </c>
      <c r="M1210" s="1">
        <f t="shared" si="360"/>
        <v>1</v>
      </c>
      <c r="P1210" s="1">
        <f t="shared" si="361"/>
        <v>1</v>
      </c>
      <c r="Q1210" s="1">
        <f t="shared" si="362"/>
        <v>0</v>
      </c>
      <c r="R1210" s="1">
        <f t="shared" si="363"/>
        <v>0</v>
      </c>
      <c r="S1210" s="1">
        <f t="shared" si="364"/>
        <v>0</v>
      </c>
      <c r="V1210" s="1">
        <f t="shared" si="365"/>
        <v>1</v>
      </c>
      <c r="W1210" s="1">
        <f t="shared" si="366"/>
        <v>0</v>
      </c>
      <c r="X1210" s="1">
        <f t="shared" si="367"/>
        <v>0</v>
      </c>
      <c r="Y1210" s="1">
        <f t="shared" si="368"/>
        <v>0</v>
      </c>
      <c r="AB1210" s="1">
        <f t="shared" si="369"/>
        <v>1</v>
      </c>
      <c r="AC1210" s="1">
        <f t="shared" si="370"/>
        <v>0</v>
      </c>
      <c r="AD1210" s="1">
        <f t="shared" si="371"/>
        <v>0</v>
      </c>
      <c r="AE1210" s="1">
        <f t="shared" si="372"/>
        <v>0</v>
      </c>
    </row>
    <row r="1211" spans="1:31" x14ac:dyDescent="0.25">
      <c r="A1211">
        <v>1</v>
      </c>
      <c r="B1211">
        <v>70</v>
      </c>
      <c r="C1211">
        <v>28.99</v>
      </c>
      <c r="D1211">
        <v>715</v>
      </c>
      <c r="E1211">
        <v>1</v>
      </c>
      <c r="F1211" t="str">
        <f t="shared" si="354"/>
        <v/>
      </c>
      <c r="G1211">
        <f t="shared" si="355"/>
        <v>0.81200000000000006</v>
      </c>
      <c r="H1211" t="str">
        <f t="shared" si="356"/>
        <v/>
      </c>
      <c r="I1211" s="1">
        <f t="shared" si="357"/>
        <v>0.81200000000000006</v>
      </c>
      <c r="K1211" s="1">
        <f t="shared" si="358"/>
        <v>0</v>
      </c>
      <c r="L1211" s="1">
        <f t="shared" si="359"/>
        <v>1</v>
      </c>
      <c r="M1211" s="1">
        <f t="shared" si="360"/>
        <v>1</v>
      </c>
      <c r="P1211" s="1">
        <f t="shared" si="361"/>
        <v>0</v>
      </c>
      <c r="Q1211" s="1">
        <f t="shared" si="362"/>
        <v>0</v>
      </c>
      <c r="R1211" s="1">
        <f t="shared" si="363"/>
        <v>1</v>
      </c>
      <c r="S1211" s="1">
        <f t="shared" si="364"/>
        <v>0</v>
      </c>
      <c r="V1211" s="1">
        <f t="shared" si="365"/>
        <v>1</v>
      </c>
      <c r="W1211" s="1">
        <f t="shared" si="366"/>
        <v>0</v>
      </c>
      <c r="X1211" s="1">
        <f t="shared" si="367"/>
        <v>0</v>
      </c>
      <c r="Y1211" s="1">
        <f t="shared" si="368"/>
        <v>0</v>
      </c>
      <c r="AB1211" s="1">
        <f t="shared" si="369"/>
        <v>1</v>
      </c>
      <c r="AC1211" s="1">
        <f t="shared" si="370"/>
        <v>0</v>
      </c>
      <c r="AD1211" s="1">
        <f t="shared" si="371"/>
        <v>0</v>
      </c>
      <c r="AE1211" s="1">
        <f t="shared" si="372"/>
        <v>0</v>
      </c>
    </row>
    <row r="1212" spans="1:31" x14ac:dyDescent="0.25">
      <c r="A1212">
        <v>1</v>
      </c>
      <c r="B1212">
        <v>120</v>
      </c>
      <c r="C1212">
        <v>25.99</v>
      </c>
      <c r="D1212">
        <v>750</v>
      </c>
      <c r="E1212">
        <v>1</v>
      </c>
      <c r="F1212">
        <f t="shared" si="354"/>
        <v>0.9</v>
      </c>
      <c r="G1212" t="str">
        <f t="shared" si="355"/>
        <v/>
      </c>
      <c r="H1212" t="str">
        <f t="shared" si="356"/>
        <v/>
      </c>
      <c r="I1212" s="1">
        <f t="shared" si="357"/>
        <v>0.9</v>
      </c>
      <c r="K1212" s="1">
        <f t="shared" si="358"/>
        <v>1</v>
      </c>
      <c r="L1212" s="1">
        <f t="shared" si="359"/>
        <v>1</v>
      </c>
      <c r="M1212" s="1">
        <f t="shared" si="360"/>
        <v>1</v>
      </c>
      <c r="P1212" s="1">
        <f t="shared" si="361"/>
        <v>1</v>
      </c>
      <c r="Q1212" s="1">
        <f t="shared" si="362"/>
        <v>0</v>
      </c>
      <c r="R1212" s="1">
        <f t="shared" si="363"/>
        <v>0</v>
      </c>
      <c r="S1212" s="1">
        <f t="shared" si="364"/>
        <v>0</v>
      </c>
      <c r="V1212" s="1">
        <f t="shared" si="365"/>
        <v>1</v>
      </c>
      <c r="W1212" s="1">
        <f t="shared" si="366"/>
        <v>0</v>
      </c>
      <c r="X1212" s="1">
        <f t="shared" si="367"/>
        <v>0</v>
      </c>
      <c r="Y1212" s="1">
        <f t="shared" si="368"/>
        <v>0</v>
      </c>
      <c r="AB1212" s="1">
        <f t="shared" si="369"/>
        <v>1</v>
      </c>
      <c r="AC1212" s="1">
        <f t="shared" si="370"/>
        <v>0</v>
      </c>
      <c r="AD1212" s="1">
        <f t="shared" si="371"/>
        <v>0</v>
      </c>
      <c r="AE1212" s="1">
        <f t="shared" si="372"/>
        <v>0</v>
      </c>
    </row>
    <row r="1213" spans="1:31" x14ac:dyDescent="0.25">
      <c r="A1213">
        <v>1</v>
      </c>
      <c r="B1213">
        <v>93</v>
      </c>
      <c r="C1213">
        <v>8.27</v>
      </c>
      <c r="D1213">
        <v>745</v>
      </c>
      <c r="E1213">
        <v>1</v>
      </c>
      <c r="F1213">
        <f t="shared" si="354"/>
        <v>0.93600000000000005</v>
      </c>
      <c r="G1213" t="str">
        <f t="shared" si="355"/>
        <v/>
      </c>
      <c r="H1213" t="str">
        <f t="shared" si="356"/>
        <v/>
      </c>
      <c r="I1213" s="1">
        <f t="shared" si="357"/>
        <v>0.93600000000000005</v>
      </c>
      <c r="K1213" s="1">
        <f t="shared" si="358"/>
        <v>1</v>
      </c>
      <c r="L1213" s="1">
        <f t="shared" si="359"/>
        <v>1</v>
      </c>
      <c r="M1213" s="1">
        <f t="shared" si="360"/>
        <v>1</v>
      </c>
      <c r="P1213" s="1">
        <f t="shared" si="361"/>
        <v>1</v>
      </c>
      <c r="Q1213" s="1">
        <f t="shared" si="362"/>
        <v>0</v>
      </c>
      <c r="R1213" s="1">
        <f t="shared" si="363"/>
        <v>0</v>
      </c>
      <c r="S1213" s="1">
        <f t="shared" si="364"/>
        <v>0</v>
      </c>
      <c r="V1213" s="1">
        <f t="shared" si="365"/>
        <v>1</v>
      </c>
      <c r="W1213" s="1">
        <f t="shared" si="366"/>
        <v>0</v>
      </c>
      <c r="X1213" s="1">
        <f t="shared" si="367"/>
        <v>0</v>
      </c>
      <c r="Y1213" s="1">
        <f t="shared" si="368"/>
        <v>0</v>
      </c>
      <c r="AB1213" s="1">
        <f t="shared" si="369"/>
        <v>1</v>
      </c>
      <c r="AC1213" s="1">
        <f t="shared" si="370"/>
        <v>0</v>
      </c>
      <c r="AD1213" s="1">
        <f t="shared" si="371"/>
        <v>0</v>
      </c>
      <c r="AE1213" s="1">
        <f t="shared" si="372"/>
        <v>0</v>
      </c>
    </row>
    <row r="1214" spans="1:31" x14ac:dyDescent="0.25">
      <c r="A1214">
        <v>0</v>
      </c>
      <c r="B1214">
        <v>67</v>
      </c>
      <c r="C1214">
        <v>1.7</v>
      </c>
      <c r="D1214">
        <v>675</v>
      </c>
      <c r="E1214">
        <v>1</v>
      </c>
      <c r="F1214" t="str">
        <f t="shared" si="354"/>
        <v/>
      </c>
      <c r="G1214">
        <f t="shared" si="355"/>
        <v>0.83199999999999996</v>
      </c>
      <c r="H1214" t="str">
        <f t="shared" si="356"/>
        <v/>
      </c>
      <c r="I1214" s="1">
        <f t="shared" si="357"/>
        <v>0.83199999999999996</v>
      </c>
      <c r="K1214" s="1">
        <f t="shared" si="358"/>
        <v>0</v>
      </c>
      <c r="L1214" s="1">
        <f t="shared" si="359"/>
        <v>1</v>
      </c>
      <c r="M1214" s="1">
        <f t="shared" si="360"/>
        <v>1</v>
      </c>
      <c r="P1214" s="1">
        <f t="shared" si="361"/>
        <v>0</v>
      </c>
      <c r="Q1214" s="1">
        <f t="shared" si="362"/>
        <v>0</v>
      </c>
      <c r="R1214" s="1">
        <f t="shared" si="363"/>
        <v>1</v>
      </c>
      <c r="S1214" s="1">
        <f t="shared" si="364"/>
        <v>0</v>
      </c>
      <c r="V1214" s="1">
        <f t="shared" si="365"/>
        <v>1</v>
      </c>
      <c r="W1214" s="1">
        <f t="shared" si="366"/>
        <v>0</v>
      </c>
      <c r="X1214" s="1">
        <f t="shared" si="367"/>
        <v>0</v>
      </c>
      <c r="Y1214" s="1">
        <f t="shared" si="368"/>
        <v>0</v>
      </c>
      <c r="AB1214" s="1">
        <f t="shared" si="369"/>
        <v>1</v>
      </c>
      <c r="AC1214" s="1">
        <f t="shared" si="370"/>
        <v>0</v>
      </c>
      <c r="AD1214" s="1">
        <f t="shared" si="371"/>
        <v>0</v>
      </c>
      <c r="AE1214" s="1">
        <f t="shared" si="372"/>
        <v>0</v>
      </c>
    </row>
    <row r="1215" spans="1:31" x14ac:dyDescent="0.25">
      <c r="A1215">
        <v>1</v>
      </c>
      <c r="B1215">
        <v>76</v>
      </c>
      <c r="C1215">
        <v>26.73</v>
      </c>
      <c r="D1215">
        <v>695</v>
      </c>
      <c r="E1215">
        <v>1</v>
      </c>
      <c r="F1215" t="str">
        <f t="shared" si="354"/>
        <v/>
      </c>
      <c r="G1215">
        <f t="shared" si="355"/>
        <v>0.81200000000000006</v>
      </c>
      <c r="H1215" t="str">
        <f t="shared" si="356"/>
        <v/>
      </c>
      <c r="I1215" s="1">
        <f t="shared" si="357"/>
        <v>0.81200000000000006</v>
      </c>
      <c r="K1215" s="1">
        <f t="shared" si="358"/>
        <v>0</v>
      </c>
      <c r="L1215" s="1">
        <f t="shared" si="359"/>
        <v>1</v>
      </c>
      <c r="M1215" s="1">
        <f t="shared" si="360"/>
        <v>1</v>
      </c>
      <c r="P1215" s="1">
        <f t="shared" si="361"/>
        <v>0</v>
      </c>
      <c r="Q1215" s="1">
        <f t="shared" si="362"/>
        <v>0</v>
      </c>
      <c r="R1215" s="1">
        <f t="shared" si="363"/>
        <v>1</v>
      </c>
      <c r="S1215" s="1">
        <f t="shared" si="364"/>
        <v>0</v>
      </c>
      <c r="V1215" s="1">
        <f t="shared" si="365"/>
        <v>1</v>
      </c>
      <c r="W1215" s="1">
        <f t="shared" si="366"/>
        <v>0</v>
      </c>
      <c r="X1215" s="1">
        <f t="shared" si="367"/>
        <v>0</v>
      </c>
      <c r="Y1215" s="1">
        <f t="shared" si="368"/>
        <v>0</v>
      </c>
      <c r="AB1215" s="1">
        <f t="shared" si="369"/>
        <v>1</v>
      </c>
      <c r="AC1215" s="1">
        <f t="shared" si="370"/>
        <v>0</v>
      </c>
      <c r="AD1215" s="1">
        <f t="shared" si="371"/>
        <v>0</v>
      </c>
      <c r="AE1215" s="1">
        <f t="shared" si="372"/>
        <v>0</v>
      </c>
    </row>
    <row r="1216" spans="1:31" x14ac:dyDescent="0.25">
      <c r="A1216">
        <v>0</v>
      </c>
      <c r="B1216">
        <v>60</v>
      </c>
      <c r="C1216">
        <v>16.940000000000001</v>
      </c>
      <c r="D1216">
        <v>660</v>
      </c>
      <c r="E1216">
        <v>1</v>
      </c>
      <c r="F1216" t="str">
        <f t="shared" si="354"/>
        <v/>
      </c>
      <c r="G1216">
        <f t="shared" si="355"/>
        <v>0.745</v>
      </c>
      <c r="H1216" t="str">
        <f t="shared" si="356"/>
        <v/>
      </c>
      <c r="I1216" s="1">
        <f t="shared" si="357"/>
        <v>0.745</v>
      </c>
      <c r="K1216" s="1">
        <f t="shared" si="358"/>
        <v>0</v>
      </c>
      <c r="L1216" s="1">
        <f t="shared" si="359"/>
        <v>0</v>
      </c>
      <c r="M1216" s="1">
        <f t="shared" si="360"/>
        <v>0</v>
      </c>
      <c r="P1216" s="1">
        <f t="shared" si="361"/>
        <v>0</v>
      </c>
      <c r="Q1216" s="1">
        <f t="shared" si="362"/>
        <v>0</v>
      </c>
      <c r="R1216" s="1">
        <f t="shared" si="363"/>
        <v>1</v>
      </c>
      <c r="S1216" s="1">
        <f t="shared" si="364"/>
        <v>0</v>
      </c>
      <c r="V1216" s="1">
        <f t="shared" si="365"/>
        <v>0</v>
      </c>
      <c r="W1216" s="1">
        <f t="shared" si="366"/>
        <v>0</v>
      </c>
      <c r="X1216" s="1">
        <f t="shared" si="367"/>
        <v>1</v>
      </c>
      <c r="Y1216" s="1">
        <f t="shared" si="368"/>
        <v>0</v>
      </c>
      <c r="AB1216" s="1">
        <f t="shared" si="369"/>
        <v>0</v>
      </c>
      <c r="AC1216" s="1">
        <f t="shared" si="370"/>
        <v>0</v>
      </c>
      <c r="AD1216" s="1">
        <f t="shared" si="371"/>
        <v>1</v>
      </c>
      <c r="AE1216" s="1">
        <f t="shared" si="372"/>
        <v>0</v>
      </c>
    </row>
    <row r="1217" spans="1:31" x14ac:dyDescent="0.25">
      <c r="A1217">
        <v>1</v>
      </c>
      <c r="B1217">
        <v>70</v>
      </c>
      <c r="C1217">
        <v>17.809999999999999</v>
      </c>
      <c r="D1217">
        <v>715</v>
      </c>
      <c r="E1217">
        <v>1</v>
      </c>
      <c r="F1217" t="str">
        <f t="shared" si="354"/>
        <v/>
      </c>
      <c r="G1217">
        <f t="shared" si="355"/>
        <v>0.81200000000000006</v>
      </c>
      <c r="H1217" t="str">
        <f t="shared" si="356"/>
        <v/>
      </c>
      <c r="I1217" s="1">
        <f t="shared" si="357"/>
        <v>0.81200000000000006</v>
      </c>
      <c r="K1217" s="1">
        <f t="shared" si="358"/>
        <v>0</v>
      </c>
      <c r="L1217" s="1">
        <f t="shared" si="359"/>
        <v>1</v>
      </c>
      <c r="M1217" s="1">
        <f t="shared" si="360"/>
        <v>1</v>
      </c>
      <c r="P1217" s="1">
        <f t="shared" si="361"/>
        <v>0</v>
      </c>
      <c r="Q1217" s="1">
        <f t="shared" si="362"/>
        <v>0</v>
      </c>
      <c r="R1217" s="1">
        <f t="shared" si="363"/>
        <v>1</v>
      </c>
      <c r="S1217" s="1">
        <f t="shared" si="364"/>
        <v>0</v>
      </c>
      <c r="V1217" s="1">
        <f t="shared" si="365"/>
        <v>1</v>
      </c>
      <c r="W1217" s="1">
        <f t="shared" si="366"/>
        <v>0</v>
      </c>
      <c r="X1217" s="1">
        <f t="shared" si="367"/>
        <v>0</v>
      </c>
      <c r="Y1217" s="1">
        <f t="shared" si="368"/>
        <v>0</v>
      </c>
      <c r="AB1217" s="1">
        <f t="shared" si="369"/>
        <v>1</v>
      </c>
      <c r="AC1217" s="1">
        <f t="shared" si="370"/>
        <v>0</v>
      </c>
      <c r="AD1217" s="1">
        <f t="shared" si="371"/>
        <v>0</v>
      </c>
      <c r="AE1217" s="1">
        <f t="shared" si="372"/>
        <v>0</v>
      </c>
    </row>
    <row r="1218" spans="1:31" x14ac:dyDescent="0.25">
      <c r="A1218">
        <v>0</v>
      </c>
      <c r="B1218">
        <v>28</v>
      </c>
      <c r="C1218">
        <v>35.75</v>
      </c>
      <c r="D1218">
        <v>660</v>
      </c>
      <c r="E1218">
        <v>1</v>
      </c>
      <c r="F1218" t="str">
        <f t="shared" si="354"/>
        <v/>
      </c>
      <c r="G1218">
        <f t="shared" si="355"/>
        <v>0.745</v>
      </c>
      <c r="H1218" t="str">
        <f t="shared" si="356"/>
        <v/>
      </c>
      <c r="I1218" s="1">
        <f t="shared" si="357"/>
        <v>0.745</v>
      </c>
      <c r="K1218" s="1">
        <f t="shared" si="358"/>
        <v>0</v>
      </c>
      <c r="L1218" s="1">
        <f t="shared" si="359"/>
        <v>0</v>
      </c>
      <c r="M1218" s="1">
        <f t="shared" si="360"/>
        <v>0</v>
      </c>
      <c r="P1218" s="1">
        <f t="shared" si="361"/>
        <v>0</v>
      </c>
      <c r="Q1218" s="1">
        <f t="shared" si="362"/>
        <v>0</v>
      </c>
      <c r="R1218" s="1">
        <f t="shared" si="363"/>
        <v>1</v>
      </c>
      <c r="S1218" s="1">
        <f t="shared" si="364"/>
        <v>0</v>
      </c>
      <c r="V1218" s="1">
        <f t="shared" si="365"/>
        <v>0</v>
      </c>
      <c r="W1218" s="1">
        <f t="shared" si="366"/>
        <v>0</v>
      </c>
      <c r="X1218" s="1">
        <f t="shared" si="367"/>
        <v>1</v>
      </c>
      <c r="Y1218" s="1">
        <f t="shared" si="368"/>
        <v>0</v>
      </c>
      <c r="AB1218" s="1">
        <f t="shared" si="369"/>
        <v>0</v>
      </c>
      <c r="AC1218" s="1">
        <f t="shared" si="370"/>
        <v>0</v>
      </c>
      <c r="AD1218" s="1">
        <f t="shared" si="371"/>
        <v>1</v>
      </c>
      <c r="AE1218" s="1">
        <f t="shared" si="372"/>
        <v>0</v>
      </c>
    </row>
    <row r="1219" spans="1:31" x14ac:dyDescent="0.25">
      <c r="A1219">
        <v>0</v>
      </c>
      <c r="B1219">
        <v>31.2</v>
      </c>
      <c r="C1219">
        <v>30.46</v>
      </c>
      <c r="D1219">
        <v>715</v>
      </c>
      <c r="E1219">
        <v>1</v>
      </c>
      <c r="F1219" t="str">
        <f t="shared" si="354"/>
        <v/>
      </c>
      <c r="G1219">
        <f t="shared" si="355"/>
        <v>0.81200000000000006</v>
      </c>
      <c r="H1219" t="str">
        <f t="shared" si="356"/>
        <v/>
      </c>
      <c r="I1219" s="1">
        <f t="shared" si="357"/>
        <v>0.81200000000000006</v>
      </c>
      <c r="K1219" s="1">
        <f t="shared" si="358"/>
        <v>0</v>
      </c>
      <c r="L1219" s="1">
        <f t="shared" si="359"/>
        <v>1</v>
      </c>
      <c r="M1219" s="1">
        <f t="shared" si="360"/>
        <v>1</v>
      </c>
      <c r="P1219" s="1">
        <f t="shared" si="361"/>
        <v>0</v>
      </c>
      <c r="Q1219" s="1">
        <f t="shared" si="362"/>
        <v>0</v>
      </c>
      <c r="R1219" s="1">
        <f t="shared" si="363"/>
        <v>1</v>
      </c>
      <c r="S1219" s="1">
        <f t="shared" si="364"/>
        <v>0</v>
      </c>
      <c r="V1219" s="1">
        <f t="shared" si="365"/>
        <v>1</v>
      </c>
      <c r="W1219" s="1">
        <f t="shared" si="366"/>
        <v>0</v>
      </c>
      <c r="X1219" s="1">
        <f t="shared" si="367"/>
        <v>0</v>
      </c>
      <c r="Y1219" s="1">
        <f t="shared" si="368"/>
        <v>0</v>
      </c>
      <c r="AB1219" s="1">
        <f t="shared" si="369"/>
        <v>1</v>
      </c>
      <c r="AC1219" s="1">
        <f t="shared" si="370"/>
        <v>0</v>
      </c>
      <c r="AD1219" s="1">
        <f t="shared" si="371"/>
        <v>0</v>
      </c>
      <c r="AE1219" s="1">
        <f t="shared" si="372"/>
        <v>0</v>
      </c>
    </row>
    <row r="1220" spans="1:31" x14ac:dyDescent="0.25">
      <c r="A1220">
        <v>1</v>
      </c>
      <c r="B1220">
        <v>200</v>
      </c>
      <c r="C1220">
        <v>19.760000000000002</v>
      </c>
      <c r="D1220">
        <v>700</v>
      </c>
      <c r="E1220">
        <v>1</v>
      </c>
      <c r="F1220" t="str">
        <f t="shared" ref="F1220:F1283" si="373">IF(D1220&gt;717.5,IF(B1220&gt;48.75,IF(C1220&gt;21.885,0.9,0.936),0.853),"")</f>
        <v/>
      </c>
      <c r="G1220" t="str">
        <f t="shared" ref="G1220:G1283" si="374">IF(D1220&lt;=717.5,IF(B1220&lt;=85.202,IF(C1220&gt;16.545,IF(D1220&gt;687.5,0.812,0.745),IF(B1220&gt;32.802,0.832,0.725)),""),"")</f>
        <v/>
      </c>
      <c r="H1220">
        <f t="shared" ref="H1220:H1283" si="375">IF(D1220&lt;=717.5,IF(B1220&gt;85.202,IF(C1220&gt;25.055,0.784,IF(D1220&gt;677.5,0.892,0.852)),""),"")</f>
        <v>0.89200000000000002</v>
      </c>
      <c r="I1220" s="1">
        <f t="shared" ref="I1220:I1283" si="376">SUM(F1220:H1220)</f>
        <v>0.89200000000000002</v>
      </c>
      <c r="K1220" s="1">
        <f t="shared" si="358"/>
        <v>1</v>
      </c>
      <c r="L1220" s="1">
        <f t="shared" si="359"/>
        <v>1</v>
      </c>
      <c r="M1220" s="1">
        <f t="shared" si="360"/>
        <v>1</v>
      </c>
      <c r="P1220" s="1">
        <f t="shared" si="361"/>
        <v>1</v>
      </c>
      <c r="Q1220" s="1">
        <f t="shared" si="362"/>
        <v>0</v>
      </c>
      <c r="R1220" s="1">
        <f t="shared" si="363"/>
        <v>0</v>
      </c>
      <c r="S1220" s="1">
        <f t="shared" si="364"/>
        <v>0</v>
      </c>
      <c r="V1220" s="1">
        <f t="shared" si="365"/>
        <v>1</v>
      </c>
      <c r="W1220" s="1">
        <f t="shared" si="366"/>
        <v>0</v>
      </c>
      <c r="X1220" s="1">
        <f t="shared" si="367"/>
        <v>0</v>
      </c>
      <c r="Y1220" s="1">
        <f t="shared" si="368"/>
        <v>0</v>
      </c>
      <c r="AB1220" s="1">
        <f t="shared" si="369"/>
        <v>1</v>
      </c>
      <c r="AC1220" s="1">
        <f t="shared" si="370"/>
        <v>0</v>
      </c>
      <c r="AD1220" s="1">
        <f t="shared" si="371"/>
        <v>0</v>
      </c>
      <c r="AE1220" s="1">
        <f t="shared" si="372"/>
        <v>0</v>
      </c>
    </row>
    <row r="1221" spans="1:31" x14ac:dyDescent="0.25">
      <c r="A1221">
        <v>1</v>
      </c>
      <c r="B1221">
        <v>125</v>
      </c>
      <c r="C1221">
        <v>17.38</v>
      </c>
      <c r="D1221">
        <v>690</v>
      </c>
      <c r="E1221">
        <v>1</v>
      </c>
      <c r="F1221" t="str">
        <f t="shared" si="373"/>
        <v/>
      </c>
      <c r="G1221" t="str">
        <f t="shared" si="374"/>
        <v/>
      </c>
      <c r="H1221">
        <f t="shared" si="375"/>
        <v>0.89200000000000002</v>
      </c>
      <c r="I1221" s="1">
        <f t="shared" si="376"/>
        <v>0.89200000000000002</v>
      </c>
      <c r="K1221" s="1">
        <f t="shared" si="358"/>
        <v>1</v>
      </c>
      <c r="L1221" s="1">
        <f t="shared" si="359"/>
        <v>1</v>
      </c>
      <c r="M1221" s="1">
        <f t="shared" si="360"/>
        <v>1</v>
      </c>
      <c r="P1221" s="1">
        <f t="shared" si="361"/>
        <v>1</v>
      </c>
      <c r="Q1221" s="1">
        <f t="shared" si="362"/>
        <v>0</v>
      </c>
      <c r="R1221" s="1">
        <f t="shared" si="363"/>
        <v>0</v>
      </c>
      <c r="S1221" s="1">
        <f t="shared" si="364"/>
        <v>0</v>
      </c>
      <c r="V1221" s="1">
        <f t="shared" si="365"/>
        <v>1</v>
      </c>
      <c r="W1221" s="1">
        <f t="shared" si="366"/>
        <v>0</v>
      </c>
      <c r="X1221" s="1">
        <f t="shared" si="367"/>
        <v>0</v>
      </c>
      <c r="Y1221" s="1">
        <f t="shared" si="368"/>
        <v>0</v>
      </c>
      <c r="AB1221" s="1">
        <f t="shared" si="369"/>
        <v>1</v>
      </c>
      <c r="AC1221" s="1">
        <f t="shared" si="370"/>
        <v>0</v>
      </c>
      <c r="AD1221" s="1">
        <f t="shared" si="371"/>
        <v>0</v>
      </c>
      <c r="AE1221" s="1">
        <f t="shared" si="372"/>
        <v>0</v>
      </c>
    </row>
    <row r="1222" spans="1:31" x14ac:dyDescent="0.25">
      <c r="A1222">
        <v>1</v>
      </c>
      <c r="B1222">
        <v>240</v>
      </c>
      <c r="C1222">
        <v>10.5</v>
      </c>
      <c r="D1222">
        <v>705</v>
      </c>
      <c r="E1222">
        <v>1</v>
      </c>
      <c r="F1222" t="str">
        <f t="shared" si="373"/>
        <v/>
      </c>
      <c r="G1222" t="str">
        <f t="shared" si="374"/>
        <v/>
      </c>
      <c r="H1222">
        <f t="shared" si="375"/>
        <v>0.89200000000000002</v>
      </c>
      <c r="I1222" s="1">
        <f t="shared" si="376"/>
        <v>0.89200000000000002</v>
      </c>
      <c r="K1222" s="1">
        <f t="shared" si="358"/>
        <v>1</v>
      </c>
      <c r="L1222" s="1">
        <f t="shared" si="359"/>
        <v>1</v>
      </c>
      <c r="M1222" s="1">
        <f t="shared" si="360"/>
        <v>1</v>
      </c>
      <c r="P1222" s="1">
        <f t="shared" si="361"/>
        <v>1</v>
      </c>
      <c r="Q1222" s="1">
        <f t="shared" si="362"/>
        <v>0</v>
      </c>
      <c r="R1222" s="1">
        <f t="shared" si="363"/>
        <v>0</v>
      </c>
      <c r="S1222" s="1">
        <f t="shared" si="364"/>
        <v>0</v>
      </c>
      <c r="V1222" s="1">
        <f t="shared" si="365"/>
        <v>1</v>
      </c>
      <c r="W1222" s="1">
        <f t="shared" si="366"/>
        <v>0</v>
      </c>
      <c r="X1222" s="1">
        <f t="shared" si="367"/>
        <v>0</v>
      </c>
      <c r="Y1222" s="1">
        <f t="shared" si="368"/>
        <v>0</v>
      </c>
      <c r="AB1222" s="1">
        <f t="shared" si="369"/>
        <v>1</v>
      </c>
      <c r="AC1222" s="1">
        <f t="shared" si="370"/>
        <v>0</v>
      </c>
      <c r="AD1222" s="1">
        <f t="shared" si="371"/>
        <v>0</v>
      </c>
      <c r="AE1222" s="1">
        <f t="shared" si="372"/>
        <v>0</v>
      </c>
    </row>
    <row r="1223" spans="1:31" x14ac:dyDescent="0.25">
      <c r="A1223">
        <v>1</v>
      </c>
      <c r="B1223">
        <v>50</v>
      </c>
      <c r="C1223">
        <v>16.149999999999999</v>
      </c>
      <c r="D1223">
        <v>710</v>
      </c>
      <c r="E1223">
        <v>1</v>
      </c>
      <c r="F1223" t="str">
        <f t="shared" si="373"/>
        <v/>
      </c>
      <c r="G1223">
        <f t="shared" si="374"/>
        <v>0.83199999999999996</v>
      </c>
      <c r="H1223" t="str">
        <f t="shared" si="375"/>
        <v/>
      </c>
      <c r="I1223" s="1">
        <f t="shared" si="376"/>
        <v>0.83199999999999996</v>
      </c>
      <c r="K1223" s="1">
        <f t="shared" si="358"/>
        <v>0</v>
      </c>
      <c r="L1223" s="1">
        <f t="shared" si="359"/>
        <v>1</v>
      </c>
      <c r="M1223" s="1">
        <f t="shared" si="360"/>
        <v>1</v>
      </c>
      <c r="P1223" s="1">
        <f t="shared" si="361"/>
        <v>0</v>
      </c>
      <c r="Q1223" s="1">
        <f t="shared" si="362"/>
        <v>0</v>
      </c>
      <c r="R1223" s="1">
        <f t="shared" si="363"/>
        <v>1</v>
      </c>
      <c r="S1223" s="1">
        <f t="shared" si="364"/>
        <v>0</v>
      </c>
      <c r="V1223" s="1">
        <f t="shared" si="365"/>
        <v>1</v>
      </c>
      <c r="W1223" s="1">
        <f t="shared" si="366"/>
        <v>0</v>
      </c>
      <c r="X1223" s="1">
        <f t="shared" si="367"/>
        <v>0</v>
      </c>
      <c r="Y1223" s="1">
        <f t="shared" si="368"/>
        <v>0</v>
      </c>
      <c r="AB1223" s="1">
        <f t="shared" si="369"/>
        <v>1</v>
      </c>
      <c r="AC1223" s="1">
        <f t="shared" si="370"/>
        <v>0</v>
      </c>
      <c r="AD1223" s="1">
        <f t="shared" si="371"/>
        <v>0</v>
      </c>
      <c r="AE1223" s="1">
        <f t="shared" si="372"/>
        <v>0</v>
      </c>
    </row>
    <row r="1224" spans="1:31" x14ac:dyDescent="0.25">
      <c r="A1224">
        <v>0</v>
      </c>
      <c r="B1224">
        <v>79</v>
      </c>
      <c r="C1224">
        <v>14.99</v>
      </c>
      <c r="D1224">
        <v>675</v>
      </c>
      <c r="E1224">
        <v>1</v>
      </c>
      <c r="F1224" t="str">
        <f t="shared" si="373"/>
        <v/>
      </c>
      <c r="G1224">
        <f t="shared" si="374"/>
        <v>0.83199999999999996</v>
      </c>
      <c r="H1224" t="str">
        <f t="shared" si="375"/>
        <v/>
      </c>
      <c r="I1224" s="1">
        <f t="shared" si="376"/>
        <v>0.83199999999999996</v>
      </c>
      <c r="K1224" s="1">
        <f t="shared" ref="K1224:K1287" si="377">IF($D1224&gt;717.5,1,IF(AND(B1224&gt;85.202,C1224&lt;25.055),1,0))</f>
        <v>0</v>
      </c>
      <c r="L1224" s="1">
        <f t="shared" ref="L1224:L1287" si="378">IF(M1224=0,0,IF(AND(D1224&lt;717.5,B1224&gt;85.202,C1224&gt;25.055),0,1))</f>
        <v>1</v>
      </c>
      <c r="M1224" s="1">
        <f t="shared" ref="M1224:M1287" si="379">IF(AND(B1224&lt;85.202,C1224&gt;16.545,D1224&lt;687.5),0,IF(AND(B1224&lt;32.802,C1224&lt;16.545,D1224&lt;717.5),0,1))</f>
        <v>1</v>
      </c>
      <c r="P1224" s="1">
        <f t="shared" ref="P1224:P1287" si="380">IF($K1224=1, IF($E1224=1,1,0),0)</f>
        <v>0</v>
      </c>
      <c r="Q1224" s="1">
        <f t="shared" ref="Q1224:Q1287" si="381">IF($K1224=1, IF($E1224=0,1,0),0)</f>
        <v>0</v>
      </c>
      <c r="R1224" s="1">
        <f t="shared" ref="R1224:R1287" si="382">IF($K1224=0, IF($E1224=1,1,0),0)</f>
        <v>1</v>
      </c>
      <c r="S1224" s="1">
        <f t="shared" ref="S1224:S1287" si="383">IF($K1224=0, IF($E1224=0,1,0),0)</f>
        <v>0</v>
      </c>
      <c r="V1224" s="1">
        <f t="shared" ref="V1224:V1287" si="384">IF($L1224=1, IF($E1224=1,1,0),0)</f>
        <v>1</v>
      </c>
      <c r="W1224" s="1">
        <f t="shared" ref="W1224:W1287" si="385">IF($L1224=1, IF($E1224=0,1,0),0)</f>
        <v>0</v>
      </c>
      <c r="X1224" s="1">
        <f t="shared" ref="X1224:X1287" si="386">IF($L1224=0, IF($E1224=1,1,0),0)</f>
        <v>0</v>
      </c>
      <c r="Y1224" s="1">
        <f t="shared" ref="Y1224:Y1287" si="387">IF($L1224=0, IF($E1224=0,1,0),0)</f>
        <v>0</v>
      </c>
      <c r="AB1224" s="1">
        <f t="shared" ref="AB1224:AB1287" si="388">IF($M1224=1, IF($E1224=1,1,0),0)</f>
        <v>1</v>
      </c>
      <c r="AC1224" s="1">
        <f t="shared" ref="AC1224:AC1287" si="389">IF($M1224=1, IF($E1224=0,1,0),0)</f>
        <v>0</v>
      </c>
      <c r="AD1224" s="1">
        <f t="shared" ref="AD1224:AD1287" si="390">IF($M1224=0, IF($E1224=1,1,0),0)</f>
        <v>0</v>
      </c>
      <c r="AE1224" s="1">
        <f t="shared" ref="AE1224:AE1287" si="391">IF($M1224=0, IF($E1224=0,1,0),0)</f>
        <v>0</v>
      </c>
    </row>
    <row r="1225" spans="1:31" x14ac:dyDescent="0.25">
      <c r="A1225">
        <v>0</v>
      </c>
      <c r="B1225">
        <v>73</v>
      </c>
      <c r="C1225">
        <v>9.2100000000000009</v>
      </c>
      <c r="D1225">
        <v>700</v>
      </c>
      <c r="E1225">
        <v>1</v>
      </c>
      <c r="F1225" t="str">
        <f t="shared" si="373"/>
        <v/>
      </c>
      <c r="G1225">
        <f t="shared" si="374"/>
        <v>0.83199999999999996</v>
      </c>
      <c r="H1225" t="str">
        <f t="shared" si="375"/>
        <v/>
      </c>
      <c r="I1225" s="1">
        <f t="shared" si="376"/>
        <v>0.83199999999999996</v>
      </c>
      <c r="K1225" s="1">
        <f t="shared" si="377"/>
        <v>0</v>
      </c>
      <c r="L1225" s="1">
        <f t="shared" si="378"/>
        <v>1</v>
      </c>
      <c r="M1225" s="1">
        <f t="shared" si="379"/>
        <v>1</v>
      </c>
      <c r="P1225" s="1">
        <f t="shared" si="380"/>
        <v>0</v>
      </c>
      <c r="Q1225" s="1">
        <f t="shared" si="381"/>
        <v>0</v>
      </c>
      <c r="R1225" s="1">
        <f t="shared" si="382"/>
        <v>1</v>
      </c>
      <c r="S1225" s="1">
        <f t="shared" si="383"/>
        <v>0</v>
      </c>
      <c r="V1225" s="1">
        <f t="shared" si="384"/>
        <v>1</v>
      </c>
      <c r="W1225" s="1">
        <f t="shared" si="385"/>
        <v>0</v>
      </c>
      <c r="X1225" s="1">
        <f t="shared" si="386"/>
        <v>0</v>
      </c>
      <c r="Y1225" s="1">
        <f t="shared" si="387"/>
        <v>0</v>
      </c>
      <c r="AB1225" s="1">
        <f t="shared" si="388"/>
        <v>1</v>
      </c>
      <c r="AC1225" s="1">
        <f t="shared" si="389"/>
        <v>0</v>
      </c>
      <c r="AD1225" s="1">
        <f t="shared" si="390"/>
        <v>0</v>
      </c>
      <c r="AE1225" s="1">
        <f t="shared" si="391"/>
        <v>0</v>
      </c>
    </row>
    <row r="1226" spans="1:31" x14ac:dyDescent="0.25">
      <c r="A1226">
        <v>1</v>
      </c>
      <c r="B1226">
        <v>68</v>
      </c>
      <c r="C1226">
        <v>3.01</v>
      </c>
      <c r="D1226">
        <v>660</v>
      </c>
      <c r="E1226">
        <v>1</v>
      </c>
      <c r="F1226" t="str">
        <f t="shared" si="373"/>
        <v/>
      </c>
      <c r="G1226">
        <f t="shared" si="374"/>
        <v>0.83199999999999996</v>
      </c>
      <c r="H1226" t="str">
        <f t="shared" si="375"/>
        <v/>
      </c>
      <c r="I1226" s="1">
        <f t="shared" si="376"/>
        <v>0.83199999999999996</v>
      </c>
      <c r="K1226" s="1">
        <f t="shared" si="377"/>
        <v>0</v>
      </c>
      <c r="L1226" s="1">
        <f t="shared" si="378"/>
        <v>1</v>
      </c>
      <c r="M1226" s="1">
        <f t="shared" si="379"/>
        <v>1</v>
      </c>
      <c r="P1226" s="1">
        <f t="shared" si="380"/>
        <v>0</v>
      </c>
      <c r="Q1226" s="1">
        <f t="shared" si="381"/>
        <v>0</v>
      </c>
      <c r="R1226" s="1">
        <f t="shared" si="382"/>
        <v>1</v>
      </c>
      <c r="S1226" s="1">
        <f t="shared" si="383"/>
        <v>0</v>
      </c>
      <c r="V1226" s="1">
        <f t="shared" si="384"/>
        <v>1</v>
      </c>
      <c r="W1226" s="1">
        <f t="shared" si="385"/>
        <v>0</v>
      </c>
      <c r="X1226" s="1">
        <f t="shared" si="386"/>
        <v>0</v>
      </c>
      <c r="Y1226" s="1">
        <f t="shared" si="387"/>
        <v>0</v>
      </c>
      <c r="AB1226" s="1">
        <f t="shared" si="388"/>
        <v>1</v>
      </c>
      <c r="AC1226" s="1">
        <f t="shared" si="389"/>
        <v>0</v>
      </c>
      <c r="AD1226" s="1">
        <f t="shared" si="390"/>
        <v>0</v>
      </c>
      <c r="AE1226" s="1">
        <f t="shared" si="391"/>
        <v>0</v>
      </c>
    </row>
    <row r="1227" spans="1:31" x14ac:dyDescent="0.25">
      <c r="A1227">
        <v>1</v>
      </c>
      <c r="B1227">
        <v>60</v>
      </c>
      <c r="C1227">
        <v>11.04</v>
      </c>
      <c r="D1227">
        <v>660</v>
      </c>
      <c r="E1227">
        <v>1</v>
      </c>
      <c r="F1227" t="str">
        <f t="shared" si="373"/>
        <v/>
      </c>
      <c r="G1227">
        <f t="shared" si="374"/>
        <v>0.83199999999999996</v>
      </c>
      <c r="H1227" t="str">
        <f t="shared" si="375"/>
        <v/>
      </c>
      <c r="I1227" s="1">
        <f t="shared" si="376"/>
        <v>0.83199999999999996</v>
      </c>
      <c r="K1227" s="1">
        <f t="shared" si="377"/>
        <v>0</v>
      </c>
      <c r="L1227" s="1">
        <f t="shared" si="378"/>
        <v>1</v>
      </c>
      <c r="M1227" s="1">
        <f t="shared" si="379"/>
        <v>1</v>
      </c>
      <c r="P1227" s="1">
        <f t="shared" si="380"/>
        <v>0</v>
      </c>
      <c r="Q1227" s="1">
        <f t="shared" si="381"/>
        <v>0</v>
      </c>
      <c r="R1227" s="1">
        <f t="shared" si="382"/>
        <v>1</v>
      </c>
      <c r="S1227" s="1">
        <f t="shared" si="383"/>
        <v>0</v>
      </c>
      <c r="V1227" s="1">
        <f t="shared" si="384"/>
        <v>1</v>
      </c>
      <c r="W1227" s="1">
        <f t="shared" si="385"/>
        <v>0</v>
      </c>
      <c r="X1227" s="1">
        <f t="shared" si="386"/>
        <v>0</v>
      </c>
      <c r="Y1227" s="1">
        <f t="shared" si="387"/>
        <v>0</v>
      </c>
      <c r="AB1227" s="1">
        <f t="shared" si="388"/>
        <v>1</v>
      </c>
      <c r="AC1227" s="1">
        <f t="shared" si="389"/>
        <v>0</v>
      </c>
      <c r="AD1227" s="1">
        <f t="shared" si="390"/>
        <v>0</v>
      </c>
      <c r="AE1227" s="1">
        <f t="shared" si="391"/>
        <v>0</v>
      </c>
    </row>
    <row r="1228" spans="1:31" x14ac:dyDescent="0.25">
      <c r="A1228">
        <v>0</v>
      </c>
      <c r="B1228">
        <v>250</v>
      </c>
      <c r="C1228">
        <v>3.79</v>
      </c>
      <c r="D1228">
        <v>670</v>
      </c>
      <c r="E1228">
        <v>1</v>
      </c>
      <c r="F1228" t="str">
        <f t="shared" si="373"/>
        <v/>
      </c>
      <c r="G1228" t="str">
        <f t="shared" si="374"/>
        <v/>
      </c>
      <c r="H1228">
        <f t="shared" si="375"/>
        <v>0.85199999999999998</v>
      </c>
      <c r="I1228" s="1">
        <f t="shared" si="376"/>
        <v>0.85199999999999998</v>
      </c>
      <c r="K1228" s="1">
        <f t="shared" si="377"/>
        <v>1</v>
      </c>
      <c r="L1228" s="1">
        <f t="shared" si="378"/>
        <v>1</v>
      </c>
      <c r="M1228" s="1">
        <f t="shared" si="379"/>
        <v>1</v>
      </c>
      <c r="P1228" s="1">
        <f t="shared" si="380"/>
        <v>1</v>
      </c>
      <c r="Q1228" s="1">
        <f t="shared" si="381"/>
        <v>0</v>
      </c>
      <c r="R1228" s="1">
        <f t="shared" si="382"/>
        <v>0</v>
      </c>
      <c r="S1228" s="1">
        <f t="shared" si="383"/>
        <v>0</v>
      </c>
      <c r="V1228" s="1">
        <f t="shared" si="384"/>
        <v>1</v>
      </c>
      <c r="W1228" s="1">
        <f t="shared" si="385"/>
        <v>0</v>
      </c>
      <c r="X1228" s="1">
        <f t="shared" si="386"/>
        <v>0</v>
      </c>
      <c r="Y1228" s="1">
        <f t="shared" si="387"/>
        <v>0</v>
      </c>
      <c r="AB1228" s="1">
        <f t="shared" si="388"/>
        <v>1</v>
      </c>
      <c r="AC1228" s="1">
        <f t="shared" si="389"/>
        <v>0</v>
      </c>
      <c r="AD1228" s="1">
        <f t="shared" si="390"/>
        <v>0</v>
      </c>
      <c r="AE1228" s="1">
        <f t="shared" si="391"/>
        <v>0</v>
      </c>
    </row>
    <row r="1229" spans="1:31" x14ac:dyDescent="0.25">
      <c r="A1229">
        <v>0</v>
      </c>
      <c r="B1229">
        <v>30.6</v>
      </c>
      <c r="C1229">
        <v>34.9</v>
      </c>
      <c r="D1229">
        <v>660</v>
      </c>
      <c r="E1229">
        <v>1</v>
      </c>
      <c r="F1229" t="str">
        <f t="shared" si="373"/>
        <v/>
      </c>
      <c r="G1229">
        <f t="shared" si="374"/>
        <v>0.745</v>
      </c>
      <c r="H1229" t="str">
        <f t="shared" si="375"/>
        <v/>
      </c>
      <c r="I1229" s="1">
        <f t="shared" si="376"/>
        <v>0.745</v>
      </c>
      <c r="K1229" s="1">
        <f t="shared" si="377"/>
        <v>0</v>
      </c>
      <c r="L1229" s="1">
        <f t="shared" si="378"/>
        <v>0</v>
      </c>
      <c r="M1229" s="1">
        <f t="shared" si="379"/>
        <v>0</v>
      </c>
      <c r="P1229" s="1">
        <f t="shared" si="380"/>
        <v>0</v>
      </c>
      <c r="Q1229" s="1">
        <f t="shared" si="381"/>
        <v>0</v>
      </c>
      <c r="R1229" s="1">
        <f t="shared" si="382"/>
        <v>1</v>
      </c>
      <c r="S1229" s="1">
        <f t="shared" si="383"/>
        <v>0</v>
      </c>
      <c r="V1229" s="1">
        <f t="shared" si="384"/>
        <v>0</v>
      </c>
      <c r="W1229" s="1">
        <f t="shared" si="385"/>
        <v>0</v>
      </c>
      <c r="X1229" s="1">
        <f t="shared" si="386"/>
        <v>1</v>
      </c>
      <c r="Y1229" s="1">
        <f t="shared" si="387"/>
        <v>0</v>
      </c>
      <c r="AB1229" s="1">
        <f t="shared" si="388"/>
        <v>0</v>
      </c>
      <c r="AC1229" s="1">
        <f t="shared" si="389"/>
        <v>0</v>
      </c>
      <c r="AD1229" s="1">
        <f t="shared" si="390"/>
        <v>1</v>
      </c>
      <c r="AE1229" s="1">
        <f t="shared" si="391"/>
        <v>0</v>
      </c>
    </row>
    <row r="1230" spans="1:31" x14ac:dyDescent="0.25">
      <c r="A1230">
        <v>0</v>
      </c>
      <c r="B1230">
        <v>60</v>
      </c>
      <c r="C1230">
        <v>23.11</v>
      </c>
      <c r="D1230">
        <v>660</v>
      </c>
      <c r="E1230">
        <v>1</v>
      </c>
      <c r="F1230" t="str">
        <f t="shared" si="373"/>
        <v/>
      </c>
      <c r="G1230">
        <f t="shared" si="374"/>
        <v>0.745</v>
      </c>
      <c r="H1230" t="str">
        <f t="shared" si="375"/>
        <v/>
      </c>
      <c r="I1230" s="1">
        <f t="shared" si="376"/>
        <v>0.745</v>
      </c>
      <c r="K1230" s="1">
        <f t="shared" si="377"/>
        <v>0</v>
      </c>
      <c r="L1230" s="1">
        <f t="shared" si="378"/>
        <v>0</v>
      </c>
      <c r="M1230" s="1">
        <f t="shared" si="379"/>
        <v>0</v>
      </c>
      <c r="P1230" s="1">
        <f t="shared" si="380"/>
        <v>0</v>
      </c>
      <c r="Q1230" s="1">
        <f t="shared" si="381"/>
        <v>0</v>
      </c>
      <c r="R1230" s="1">
        <f t="shared" si="382"/>
        <v>1</v>
      </c>
      <c r="S1230" s="1">
        <f t="shared" si="383"/>
        <v>0</v>
      </c>
      <c r="V1230" s="1">
        <f t="shared" si="384"/>
        <v>0</v>
      </c>
      <c r="W1230" s="1">
        <f t="shared" si="385"/>
        <v>0</v>
      </c>
      <c r="X1230" s="1">
        <f t="shared" si="386"/>
        <v>1</v>
      </c>
      <c r="Y1230" s="1">
        <f t="shared" si="387"/>
        <v>0</v>
      </c>
      <c r="AB1230" s="1">
        <f t="shared" si="388"/>
        <v>0</v>
      </c>
      <c r="AC1230" s="1">
        <f t="shared" si="389"/>
        <v>0</v>
      </c>
      <c r="AD1230" s="1">
        <f t="shared" si="390"/>
        <v>1</v>
      </c>
      <c r="AE1230" s="1">
        <f t="shared" si="391"/>
        <v>0</v>
      </c>
    </row>
    <row r="1231" spans="1:31" x14ac:dyDescent="0.25">
      <c r="A1231">
        <v>1</v>
      </c>
      <c r="B1231">
        <v>144.6</v>
      </c>
      <c r="C1231">
        <v>15.27</v>
      </c>
      <c r="D1231">
        <v>705</v>
      </c>
      <c r="E1231">
        <v>1</v>
      </c>
      <c r="F1231" t="str">
        <f t="shared" si="373"/>
        <v/>
      </c>
      <c r="G1231" t="str">
        <f t="shared" si="374"/>
        <v/>
      </c>
      <c r="H1231">
        <f t="shared" si="375"/>
        <v>0.89200000000000002</v>
      </c>
      <c r="I1231" s="1">
        <f t="shared" si="376"/>
        <v>0.89200000000000002</v>
      </c>
      <c r="K1231" s="1">
        <f t="shared" si="377"/>
        <v>1</v>
      </c>
      <c r="L1231" s="1">
        <f t="shared" si="378"/>
        <v>1</v>
      </c>
      <c r="M1231" s="1">
        <f t="shared" si="379"/>
        <v>1</v>
      </c>
      <c r="P1231" s="1">
        <f t="shared" si="380"/>
        <v>1</v>
      </c>
      <c r="Q1231" s="1">
        <f t="shared" si="381"/>
        <v>0</v>
      </c>
      <c r="R1231" s="1">
        <f t="shared" si="382"/>
        <v>0</v>
      </c>
      <c r="S1231" s="1">
        <f t="shared" si="383"/>
        <v>0</v>
      </c>
      <c r="V1231" s="1">
        <f t="shared" si="384"/>
        <v>1</v>
      </c>
      <c r="W1231" s="1">
        <f t="shared" si="385"/>
        <v>0</v>
      </c>
      <c r="X1231" s="1">
        <f t="shared" si="386"/>
        <v>0</v>
      </c>
      <c r="Y1231" s="1">
        <f t="shared" si="387"/>
        <v>0</v>
      </c>
      <c r="AB1231" s="1">
        <f t="shared" si="388"/>
        <v>1</v>
      </c>
      <c r="AC1231" s="1">
        <f t="shared" si="389"/>
        <v>0</v>
      </c>
      <c r="AD1231" s="1">
        <f t="shared" si="390"/>
        <v>0</v>
      </c>
      <c r="AE1231" s="1">
        <f t="shared" si="391"/>
        <v>0</v>
      </c>
    </row>
    <row r="1232" spans="1:31" x14ac:dyDescent="0.25">
      <c r="A1232">
        <v>0</v>
      </c>
      <c r="B1232">
        <v>72</v>
      </c>
      <c r="C1232">
        <v>15.17</v>
      </c>
      <c r="D1232">
        <v>685</v>
      </c>
      <c r="E1232">
        <v>1</v>
      </c>
      <c r="F1232" t="str">
        <f t="shared" si="373"/>
        <v/>
      </c>
      <c r="G1232">
        <f t="shared" si="374"/>
        <v>0.83199999999999996</v>
      </c>
      <c r="H1232" t="str">
        <f t="shared" si="375"/>
        <v/>
      </c>
      <c r="I1232" s="1">
        <f t="shared" si="376"/>
        <v>0.83199999999999996</v>
      </c>
      <c r="K1232" s="1">
        <f t="shared" si="377"/>
        <v>0</v>
      </c>
      <c r="L1232" s="1">
        <f t="shared" si="378"/>
        <v>1</v>
      </c>
      <c r="M1232" s="1">
        <f t="shared" si="379"/>
        <v>1</v>
      </c>
      <c r="P1232" s="1">
        <f t="shared" si="380"/>
        <v>0</v>
      </c>
      <c r="Q1232" s="1">
        <f t="shared" si="381"/>
        <v>0</v>
      </c>
      <c r="R1232" s="1">
        <f t="shared" si="382"/>
        <v>1</v>
      </c>
      <c r="S1232" s="1">
        <f t="shared" si="383"/>
        <v>0</v>
      </c>
      <c r="V1232" s="1">
        <f t="shared" si="384"/>
        <v>1</v>
      </c>
      <c r="W1232" s="1">
        <f t="shared" si="385"/>
        <v>0</v>
      </c>
      <c r="X1232" s="1">
        <f t="shared" si="386"/>
        <v>0</v>
      </c>
      <c r="Y1232" s="1">
        <f t="shared" si="387"/>
        <v>0</v>
      </c>
      <c r="AB1232" s="1">
        <f t="shared" si="388"/>
        <v>1</v>
      </c>
      <c r="AC1232" s="1">
        <f t="shared" si="389"/>
        <v>0</v>
      </c>
      <c r="AD1232" s="1">
        <f t="shared" si="390"/>
        <v>0</v>
      </c>
      <c r="AE1232" s="1">
        <f t="shared" si="391"/>
        <v>0</v>
      </c>
    </row>
    <row r="1233" spans="1:31" x14ac:dyDescent="0.25">
      <c r="A1233">
        <v>0</v>
      </c>
      <c r="B1233">
        <v>25</v>
      </c>
      <c r="C1233">
        <v>18.100000000000001</v>
      </c>
      <c r="D1233">
        <v>700</v>
      </c>
      <c r="E1233">
        <v>1</v>
      </c>
      <c r="F1233" t="str">
        <f t="shared" si="373"/>
        <v/>
      </c>
      <c r="G1233">
        <f t="shared" si="374"/>
        <v>0.81200000000000006</v>
      </c>
      <c r="H1233" t="str">
        <f t="shared" si="375"/>
        <v/>
      </c>
      <c r="I1233" s="1">
        <f t="shared" si="376"/>
        <v>0.81200000000000006</v>
      </c>
      <c r="K1233" s="1">
        <f t="shared" si="377"/>
        <v>0</v>
      </c>
      <c r="L1233" s="1">
        <f t="shared" si="378"/>
        <v>1</v>
      </c>
      <c r="M1233" s="1">
        <f t="shared" si="379"/>
        <v>1</v>
      </c>
      <c r="P1233" s="1">
        <f t="shared" si="380"/>
        <v>0</v>
      </c>
      <c r="Q1233" s="1">
        <f t="shared" si="381"/>
        <v>0</v>
      </c>
      <c r="R1233" s="1">
        <f t="shared" si="382"/>
        <v>1</v>
      </c>
      <c r="S1233" s="1">
        <f t="shared" si="383"/>
        <v>0</v>
      </c>
      <c r="V1233" s="1">
        <f t="shared" si="384"/>
        <v>1</v>
      </c>
      <c r="W1233" s="1">
        <f t="shared" si="385"/>
        <v>0</v>
      </c>
      <c r="X1233" s="1">
        <f t="shared" si="386"/>
        <v>0</v>
      </c>
      <c r="Y1233" s="1">
        <f t="shared" si="387"/>
        <v>0</v>
      </c>
      <c r="AB1233" s="1">
        <f t="shared" si="388"/>
        <v>1</v>
      </c>
      <c r="AC1233" s="1">
        <f t="shared" si="389"/>
        <v>0</v>
      </c>
      <c r="AD1233" s="1">
        <f t="shared" si="390"/>
        <v>0</v>
      </c>
      <c r="AE1233" s="1">
        <f t="shared" si="391"/>
        <v>0</v>
      </c>
    </row>
    <row r="1234" spans="1:31" x14ac:dyDescent="0.25">
      <c r="A1234">
        <v>1</v>
      </c>
      <c r="B1234">
        <v>32.9</v>
      </c>
      <c r="C1234">
        <v>8.83</v>
      </c>
      <c r="D1234">
        <v>695</v>
      </c>
      <c r="E1234">
        <v>1</v>
      </c>
      <c r="F1234" t="str">
        <f t="shared" si="373"/>
        <v/>
      </c>
      <c r="G1234">
        <f t="shared" si="374"/>
        <v>0.83199999999999996</v>
      </c>
      <c r="H1234" t="str">
        <f t="shared" si="375"/>
        <v/>
      </c>
      <c r="I1234" s="1">
        <f t="shared" si="376"/>
        <v>0.83199999999999996</v>
      </c>
      <c r="K1234" s="1">
        <f t="shared" si="377"/>
        <v>0</v>
      </c>
      <c r="L1234" s="1">
        <f t="shared" si="378"/>
        <v>1</v>
      </c>
      <c r="M1234" s="1">
        <f t="shared" si="379"/>
        <v>1</v>
      </c>
      <c r="P1234" s="1">
        <f t="shared" si="380"/>
        <v>0</v>
      </c>
      <c r="Q1234" s="1">
        <f t="shared" si="381"/>
        <v>0</v>
      </c>
      <c r="R1234" s="1">
        <f t="shared" si="382"/>
        <v>1</v>
      </c>
      <c r="S1234" s="1">
        <f t="shared" si="383"/>
        <v>0</v>
      </c>
      <c r="V1234" s="1">
        <f t="shared" si="384"/>
        <v>1</v>
      </c>
      <c r="W1234" s="1">
        <f t="shared" si="385"/>
        <v>0</v>
      </c>
      <c r="X1234" s="1">
        <f t="shared" si="386"/>
        <v>0</v>
      </c>
      <c r="Y1234" s="1">
        <f t="shared" si="387"/>
        <v>0</v>
      </c>
      <c r="AB1234" s="1">
        <f t="shared" si="388"/>
        <v>1</v>
      </c>
      <c r="AC1234" s="1">
        <f t="shared" si="389"/>
        <v>0</v>
      </c>
      <c r="AD1234" s="1">
        <f t="shared" si="390"/>
        <v>0</v>
      </c>
      <c r="AE1234" s="1">
        <f t="shared" si="391"/>
        <v>0</v>
      </c>
    </row>
    <row r="1235" spans="1:31" x14ac:dyDescent="0.25">
      <c r="A1235">
        <v>1</v>
      </c>
      <c r="B1235">
        <v>60</v>
      </c>
      <c r="C1235">
        <v>18.88</v>
      </c>
      <c r="D1235">
        <v>670</v>
      </c>
      <c r="E1235">
        <v>1</v>
      </c>
      <c r="F1235" t="str">
        <f t="shared" si="373"/>
        <v/>
      </c>
      <c r="G1235">
        <f t="shared" si="374"/>
        <v>0.745</v>
      </c>
      <c r="H1235" t="str">
        <f t="shared" si="375"/>
        <v/>
      </c>
      <c r="I1235" s="1">
        <f t="shared" si="376"/>
        <v>0.745</v>
      </c>
      <c r="K1235" s="1">
        <f t="shared" si="377"/>
        <v>0</v>
      </c>
      <c r="L1235" s="1">
        <f t="shared" si="378"/>
        <v>0</v>
      </c>
      <c r="M1235" s="1">
        <f t="shared" si="379"/>
        <v>0</v>
      </c>
      <c r="P1235" s="1">
        <f t="shared" si="380"/>
        <v>0</v>
      </c>
      <c r="Q1235" s="1">
        <f t="shared" si="381"/>
        <v>0</v>
      </c>
      <c r="R1235" s="1">
        <f t="shared" si="382"/>
        <v>1</v>
      </c>
      <c r="S1235" s="1">
        <f t="shared" si="383"/>
        <v>0</v>
      </c>
      <c r="V1235" s="1">
        <f t="shared" si="384"/>
        <v>0</v>
      </c>
      <c r="W1235" s="1">
        <f t="shared" si="385"/>
        <v>0</v>
      </c>
      <c r="X1235" s="1">
        <f t="shared" si="386"/>
        <v>1</v>
      </c>
      <c r="Y1235" s="1">
        <f t="shared" si="387"/>
        <v>0</v>
      </c>
      <c r="AB1235" s="1">
        <f t="shared" si="388"/>
        <v>0</v>
      </c>
      <c r="AC1235" s="1">
        <f t="shared" si="389"/>
        <v>0</v>
      </c>
      <c r="AD1235" s="1">
        <f t="shared" si="390"/>
        <v>1</v>
      </c>
      <c r="AE1235" s="1">
        <f t="shared" si="391"/>
        <v>0</v>
      </c>
    </row>
    <row r="1236" spans="1:31" x14ac:dyDescent="0.25">
      <c r="A1236">
        <v>1</v>
      </c>
      <c r="B1236">
        <v>75</v>
      </c>
      <c r="C1236">
        <v>9.25</v>
      </c>
      <c r="D1236">
        <v>755</v>
      </c>
      <c r="E1236">
        <v>1</v>
      </c>
      <c r="F1236">
        <f t="shared" si="373"/>
        <v>0.93600000000000005</v>
      </c>
      <c r="G1236" t="str">
        <f t="shared" si="374"/>
        <v/>
      </c>
      <c r="H1236" t="str">
        <f t="shared" si="375"/>
        <v/>
      </c>
      <c r="I1236" s="1">
        <f t="shared" si="376"/>
        <v>0.93600000000000005</v>
      </c>
      <c r="K1236" s="1">
        <f t="shared" si="377"/>
        <v>1</v>
      </c>
      <c r="L1236" s="1">
        <f t="shared" si="378"/>
        <v>1</v>
      </c>
      <c r="M1236" s="1">
        <f t="shared" si="379"/>
        <v>1</v>
      </c>
      <c r="P1236" s="1">
        <f t="shared" si="380"/>
        <v>1</v>
      </c>
      <c r="Q1236" s="1">
        <f t="shared" si="381"/>
        <v>0</v>
      </c>
      <c r="R1236" s="1">
        <f t="shared" si="382"/>
        <v>0</v>
      </c>
      <c r="S1236" s="1">
        <f t="shared" si="383"/>
        <v>0</v>
      </c>
      <c r="V1236" s="1">
        <f t="shared" si="384"/>
        <v>1</v>
      </c>
      <c r="W1236" s="1">
        <f t="shared" si="385"/>
        <v>0</v>
      </c>
      <c r="X1236" s="1">
        <f t="shared" si="386"/>
        <v>0</v>
      </c>
      <c r="Y1236" s="1">
        <f t="shared" si="387"/>
        <v>0</v>
      </c>
      <c r="AB1236" s="1">
        <f t="shared" si="388"/>
        <v>1</v>
      </c>
      <c r="AC1236" s="1">
        <f t="shared" si="389"/>
        <v>0</v>
      </c>
      <c r="AD1236" s="1">
        <f t="shared" si="390"/>
        <v>0</v>
      </c>
      <c r="AE1236" s="1">
        <f t="shared" si="391"/>
        <v>0</v>
      </c>
    </row>
    <row r="1237" spans="1:31" x14ac:dyDescent="0.25">
      <c r="A1237">
        <v>1</v>
      </c>
      <c r="B1237">
        <v>104</v>
      </c>
      <c r="C1237">
        <v>7.56</v>
      </c>
      <c r="D1237">
        <v>670</v>
      </c>
      <c r="E1237">
        <v>1</v>
      </c>
      <c r="F1237" t="str">
        <f t="shared" si="373"/>
        <v/>
      </c>
      <c r="G1237" t="str">
        <f t="shared" si="374"/>
        <v/>
      </c>
      <c r="H1237">
        <f t="shared" si="375"/>
        <v>0.85199999999999998</v>
      </c>
      <c r="I1237" s="1">
        <f t="shared" si="376"/>
        <v>0.85199999999999998</v>
      </c>
      <c r="K1237" s="1">
        <f t="shared" si="377"/>
        <v>1</v>
      </c>
      <c r="L1237" s="1">
        <f t="shared" si="378"/>
        <v>1</v>
      </c>
      <c r="M1237" s="1">
        <f t="shared" si="379"/>
        <v>1</v>
      </c>
      <c r="P1237" s="1">
        <f t="shared" si="380"/>
        <v>1</v>
      </c>
      <c r="Q1237" s="1">
        <f t="shared" si="381"/>
        <v>0</v>
      </c>
      <c r="R1237" s="1">
        <f t="shared" si="382"/>
        <v>0</v>
      </c>
      <c r="S1237" s="1">
        <f t="shared" si="383"/>
        <v>0</v>
      </c>
      <c r="V1237" s="1">
        <f t="shared" si="384"/>
        <v>1</v>
      </c>
      <c r="W1237" s="1">
        <f t="shared" si="385"/>
        <v>0</v>
      </c>
      <c r="X1237" s="1">
        <f t="shared" si="386"/>
        <v>0</v>
      </c>
      <c r="Y1237" s="1">
        <f t="shared" si="387"/>
        <v>0</v>
      </c>
      <c r="AB1237" s="1">
        <f t="shared" si="388"/>
        <v>1</v>
      </c>
      <c r="AC1237" s="1">
        <f t="shared" si="389"/>
        <v>0</v>
      </c>
      <c r="AD1237" s="1">
        <f t="shared" si="390"/>
        <v>0</v>
      </c>
      <c r="AE1237" s="1">
        <f t="shared" si="391"/>
        <v>0</v>
      </c>
    </row>
    <row r="1238" spans="1:31" x14ac:dyDescent="0.25">
      <c r="A1238">
        <v>1</v>
      </c>
      <c r="B1238">
        <v>99</v>
      </c>
      <c r="C1238">
        <v>19.12</v>
      </c>
      <c r="D1238">
        <v>675</v>
      </c>
      <c r="E1238">
        <v>1</v>
      </c>
      <c r="F1238" t="str">
        <f t="shared" si="373"/>
        <v/>
      </c>
      <c r="G1238" t="str">
        <f t="shared" si="374"/>
        <v/>
      </c>
      <c r="H1238">
        <f t="shared" si="375"/>
        <v>0.85199999999999998</v>
      </c>
      <c r="I1238" s="1">
        <f t="shared" si="376"/>
        <v>0.85199999999999998</v>
      </c>
      <c r="K1238" s="1">
        <f t="shared" si="377"/>
        <v>1</v>
      </c>
      <c r="L1238" s="1">
        <f t="shared" si="378"/>
        <v>1</v>
      </c>
      <c r="M1238" s="1">
        <f t="shared" si="379"/>
        <v>1</v>
      </c>
      <c r="P1238" s="1">
        <f t="shared" si="380"/>
        <v>1</v>
      </c>
      <c r="Q1238" s="1">
        <f t="shared" si="381"/>
        <v>0</v>
      </c>
      <c r="R1238" s="1">
        <f t="shared" si="382"/>
        <v>0</v>
      </c>
      <c r="S1238" s="1">
        <f t="shared" si="383"/>
        <v>0</v>
      </c>
      <c r="V1238" s="1">
        <f t="shared" si="384"/>
        <v>1</v>
      </c>
      <c r="W1238" s="1">
        <f t="shared" si="385"/>
        <v>0</v>
      </c>
      <c r="X1238" s="1">
        <f t="shared" si="386"/>
        <v>0</v>
      </c>
      <c r="Y1238" s="1">
        <f t="shared" si="387"/>
        <v>0</v>
      </c>
      <c r="AB1238" s="1">
        <f t="shared" si="388"/>
        <v>1</v>
      </c>
      <c r="AC1238" s="1">
        <f t="shared" si="389"/>
        <v>0</v>
      </c>
      <c r="AD1238" s="1">
        <f t="shared" si="390"/>
        <v>0</v>
      </c>
      <c r="AE1238" s="1">
        <f t="shared" si="391"/>
        <v>0</v>
      </c>
    </row>
    <row r="1239" spans="1:31" x14ac:dyDescent="0.25">
      <c r="A1239">
        <v>1</v>
      </c>
      <c r="B1239">
        <v>52</v>
      </c>
      <c r="C1239">
        <v>34.770000000000003</v>
      </c>
      <c r="D1239">
        <v>710</v>
      </c>
      <c r="E1239">
        <v>1</v>
      </c>
      <c r="F1239" t="str">
        <f t="shared" si="373"/>
        <v/>
      </c>
      <c r="G1239">
        <f t="shared" si="374"/>
        <v>0.81200000000000006</v>
      </c>
      <c r="H1239" t="str">
        <f t="shared" si="375"/>
        <v/>
      </c>
      <c r="I1239" s="1">
        <f t="shared" si="376"/>
        <v>0.81200000000000006</v>
      </c>
      <c r="K1239" s="1">
        <f t="shared" si="377"/>
        <v>0</v>
      </c>
      <c r="L1239" s="1">
        <f t="shared" si="378"/>
        <v>1</v>
      </c>
      <c r="M1239" s="1">
        <f t="shared" si="379"/>
        <v>1</v>
      </c>
      <c r="P1239" s="1">
        <f t="shared" si="380"/>
        <v>0</v>
      </c>
      <c r="Q1239" s="1">
        <f t="shared" si="381"/>
        <v>0</v>
      </c>
      <c r="R1239" s="1">
        <f t="shared" si="382"/>
        <v>1</v>
      </c>
      <c r="S1239" s="1">
        <f t="shared" si="383"/>
        <v>0</v>
      </c>
      <c r="V1239" s="1">
        <f t="shared" si="384"/>
        <v>1</v>
      </c>
      <c r="W1239" s="1">
        <f t="shared" si="385"/>
        <v>0</v>
      </c>
      <c r="X1239" s="1">
        <f t="shared" si="386"/>
        <v>0</v>
      </c>
      <c r="Y1239" s="1">
        <f t="shared" si="387"/>
        <v>0</v>
      </c>
      <c r="AB1239" s="1">
        <f t="shared" si="388"/>
        <v>1</v>
      </c>
      <c r="AC1239" s="1">
        <f t="shared" si="389"/>
        <v>0</v>
      </c>
      <c r="AD1239" s="1">
        <f t="shared" si="390"/>
        <v>0</v>
      </c>
      <c r="AE1239" s="1">
        <f t="shared" si="391"/>
        <v>0</v>
      </c>
    </row>
    <row r="1240" spans="1:31" x14ac:dyDescent="0.25">
      <c r="A1240">
        <v>1</v>
      </c>
      <c r="B1240">
        <v>31</v>
      </c>
      <c r="C1240">
        <v>36.43</v>
      </c>
      <c r="D1240">
        <v>695</v>
      </c>
      <c r="E1240">
        <v>1</v>
      </c>
      <c r="F1240" t="str">
        <f t="shared" si="373"/>
        <v/>
      </c>
      <c r="G1240">
        <f t="shared" si="374"/>
        <v>0.81200000000000006</v>
      </c>
      <c r="H1240" t="str">
        <f t="shared" si="375"/>
        <v/>
      </c>
      <c r="I1240" s="1">
        <f t="shared" si="376"/>
        <v>0.81200000000000006</v>
      </c>
      <c r="K1240" s="1">
        <f t="shared" si="377"/>
        <v>0</v>
      </c>
      <c r="L1240" s="1">
        <f t="shared" si="378"/>
        <v>1</v>
      </c>
      <c r="M1240" s="1">
        <f t="shared" si="379"/>
        <v>1</v>
      </c>
      <c r="P1240" s="1">
        <f t="shared" si="380"/>
        <v>0</v>
      </c>
      <c r="Q1240" s="1">
        <f t="shared" si="381"/>
        <v>0</v>
      </c>
      <c r="R1240" s="1">
        <f t="shared" si="382"/>
        <v>1</v>
      </c>
      <c r="S1240" s="1">
        <f t="shared" si="383"/>
        <v>0</v>
      </c>
      <c r="V1240" s="1">
        <f t="shared" si="384"/>
        <v>1</v>
      </c>
      <c r="W1240" s="1">
        <f t="shared" si="385"/>
        <v>0</v>
      </c>
      <c r="X1240" s="1">
        <f t="shared" si="386"/>
        <v>0</v>
      </c>
      <c r="Y1240" s="1">
        <f t="shared" si="387"/>
        <v>0</v>
      </c>
      <c r="AB1240" s="1">
        <f t="shared" si="388"/>
        <v>1</v>
      </c>
      <c r="AC1240" s="1">
        <f t="shared" si="389"/>
        <v>0</v>
      </c>
      <c r="AD1240" s="1">
        <f t="shared" si="390"/>
        <v>0</v>
      </c>
      <c r="AE1240" s="1">
        <f t="shared" si="391"/>
        <v>0</v>
      </c>
    </row>
    <row r="1241" spans="1:31" x14ac:dyDescent="0.25">
      <c r="A1241">
        <v>0</v>
      </c>
      <c r="B1241">
        <v>98</v>
      </c>
      <c r="C1241">
        <v>31.8</v>
      </c>
      <c r="D1241">
        <v>670</v>
      </c>
      <c r="E1241">
        <v>1</v>
      </c>
      <c r="F1241" t="str">
        <f t="shared" si="373"/>
        <v/>
      </c>
      <c r="G1241" t="str">
        <f t="shared" si="374"/>
        <v/>
      </c>
      <c r="H1241">
        <f t="shared" si="375"/>
        <v>0.78400000000000003</v>
      </c>
      <c r="I1241" s="1">
        <f t="shared" si="376"/>
        <v>0.78400000000000003</v>
      </c>
      <c r="K1241" s="1">
        <f t="shared" si="377"/>
        <v>0</v>
      </c>
      <c r="L1241" s="1">
        <f t="shared" si="378"/>
        <v>0</v>
      </c>
      <c r="M1241" s="1">
        <f t="shared" si="379"/>
        <v>1</v>
      </c>
      <c r="P1241" s="1">
        <f t="shared" si="380"/>
        <v>0</v>
      </c>
      <c r="Q1241" s="1">
        <f t="shared" si="381"/>
        <v>0</v>
      </c>
      <c r="R1241" s="1">
        <f t="shared" si="382"/>
        <v>1</v>
      </c>
      <c r="S1241" s="1">
        <f t="shared" si="383"/>
        <v>0</v>
      </c>
      <c r="V1241" s="1">
        <f t="shared" si="384"/>
        <v>0</v>
      </c>
      <c r="W1241" s="1">
        <f t="shared" si="385"/>
        <v>0</v>
      </c>
      <c r="X1241" s="1">
        <f t="shared" si="386"/>
        <v>1</v>
      </c>
      <c r="Y1241" s="1">
        <f t="shared" si="387"/>
        <v>0</v>
      </c>
      <c r="AB1241" s="1">
        <f t="shared" si="388"/>
        <v>1</v>
      </c>
      <c r="AC1241" s="1">
        <f t="shared" si="389"/>
        <v>0</v>
      </c>
      <c r="AD1241" s="1">
        <f t="shared" si="390"/>
        <v>0</v>
      </c>
      <c r="AE1241" s="1">
        <f t="shared" si="391"/>
        <v>0</v>
      </c>
    </row>
    <row r="1242" spans="1:31" x14ac:dyDescent="0.25">
      <c r="A1242">
        <v>1</v>
      </c>
      <c r="B1242">
        <v>35</v>
      </c>
      <c r="C1242">
        <v>25.1</v>
      </c>
      <c r="D1242">
        <v>680</v>
      </c>
      <c r="E1242">
        <v>1</v>
      </c>
      <c r="F1242" t="str">
        <f t="shared" si="373"/>
        <v/>
      </c>
      <c r="G1242">
        <f t="shared" si="374"/>
        <v>0.745</v>
      </c>
      <c r="H1242" t="str">
        <f t="shared" si="375"/>
        <v/>
      </c>
      <c r="I1242" s="1">
        <f t="shared" si="376"/>
        <v>0.745</v>
      </c>
      <c r="K1242" s="1">
        <f t="shared" si="377"/>
        <v>0</v>
      </c>
      <c r="L1242" s="1">
        <f t="shared" si="378"/>
        <v>0</v>
      </c>
      <c r="M1242" s="1">
        <f t="shared" si="379"/>
        <v>0</v>
      </c>
      <c r="P1242" s="1">
        <f t="shared" si="380"/>
        <v>0</v>
      </c>
      <c r="Q1242" s="1">
        <f t="shared" si="381"/>
        <v>0</v>
      </c>
      <c r="R1242" s="1">
        <f t="shared" si="382"/>
        <v>1</v>
      </c>
      <c r="S1242" s="1">
        <f t="shared" si="383"/>
        <v>0</v>
      </c>
      <c r="V1242" s="1">
        <f t="shared" si="384"/>
        <v>0</v>
      </c>
      <c r="W1242" s="1">
        <f t="shared" si="385"/>
        <v>0</v>
      </c>
      <c r="X1242" s="1">
        <f t="shared" si="386"/>
        <v>1</v>
      </c>
      <c r="Y1242" s="1">
        <f t="shared" si="387"/>
        <v>0</v>
      </c>
      <c r="AB1242" s="1">
        <f t="shared" si="388"/>
        <v>0</v>
      </c>
      <c r="AC1242" s="1">
        <f t="shared" si="389"/>
        <v>0</v>
      </c>
      <c r="AD1242" s="1">
        <f t="shared" si="390"/>
        <v>1</v>
      </c>
      <c r="AE1242" s="1">
        <f t="shared" si="391"/>
        <v>0</v>
      </c>
    </row>
    <row r="1243" spans="1:31" x14ac:dyDescent="0.25">
      <c r="A1243">
        <v>0</v>
      </c>
      <c r="B1243">
        <v>30</v>
      </c>
      <c r="C1243">
        <v>8.0399999999999991</v>
      </c>
      <c r="D1243">
        <v>720</v>
      </c>
      <c r="E1243">
        <v>1</v>
      </c>
      <c r="F1243">
        <f t="shared" si="373"/>
        <v>0.85299999999999998</v>
      </c>
      <c r="G1243" t="str">
        <f t="shared" si="374"/>
        <v/>
      </c>
      <c r="H1243" t="str">
        <f t="shared" si="375"/>
        <v/>
      </c>
      <c r="I1243" s="1">
        <f t="shared" si="376"/>
        <v>0.85299999999999998</v>
      </c>
      <c r="K1243" s="1">
        <f t="shared" si="377"/>
        <v>1</v>
      </c>
      <c r="L1243" s="1">
        <f t="shared" si="378"/>
        <v>1</v>
      </c>
      <c r="M1243" s="1">
        <f t="shared" si="379"/>
        <v>1</v>
      </c>
      <c r="P1243" s="1">
        <f t="shared" si="380"/>
        <v>1</v>
      </c>
      <c r="Q1243" s="1">
        <f t="shared" si="381"/>
        <v>0</v>
      </c>
      <c r="R1243" s="1">
        <f t="shared" si="382"/>
        <v>0</v>
      </c>
      <c r="S1243" s="1">
        <f t="shared" si="383"/>
        <v>0</v>
      </c>
      <c r="V1243" s="1">
        <f t="shared" si="384"/>
        <v>1</v>
      </c>
      <c r="W1243" s="1">
        <f t="shared" si="385"/>
        <v>0</v>
      </c>
      <c r="X1243" s="1">
        <f t="shared" si="386"/>
        <v>0</v>
      </c>
      <c r="Y1243" s="1">
        <f t="shared" si="387"/>
        <v>0</v>
      </c>
      <c r="AB1243" s="1">
        <f t="shared" si="388"/>
        <v>1</v>
      </c>
      <c r="AC1243" s="1">
        <f t="shared" si="389"/>
        <v>0</v>
      </c>
      <c r="AD1243" s="1">
        <f t="shared" si="390"/>
        <v>0</v>
      </c>
      <c r="AE1243" s="1">
        <f t="shared" si="391"/>
        <v>0</v>
      </c>
    </row>
    <row r="1244" spans="1:31" x14ac:dyDescent="0.25">
      <c r="A1244">
        <v>0</v>
      </c>
      <c r="B1244">
        <v>50</v>
      </c>
      <c r="C1244">
        <v>2.37</v>
      </c>
      <c r="D1244">
        <v>675</v>
      </c>
      <c r="E1244">
        <v>1</v>
      </c>
      <c r="F1244" t="str">
        <f t="shared" si="373"/>
        <v/>
      </c>
      <c r="G1244">
        <f t="shared" si="374"/>
        <v>0.83199999999999996</v>
      </c>
      <c r="H1244" t="str">
        <f t="shared" si="375"/>
        <v/>
      </c>
      <c r="I1244" s="1">
        <f t="shared" si="376"/>
        <v>0.83199999999999996</v>
      </c>
      <c r="K1244" s="1">
        <f t="shared" si="377"/>
        <v>0</v>
      </c>
      <c r="L1244" s="1">
        <f t="shared" si="378"/>
        <v>1</v>
      </c>
      <c r="M1244" s="1">
        <f t="shared" si="379"/>
        <v>1</v>
      </c>
      <c r="P1244" s="1">
        <f t="shared" si="380"/>
        <v>0</v>
      </c>
      <c r="Q1244" s="1">
        <f t="shared" si="381"/>
        <v>0</v>
      </c>
      <c r="R1244" s="1">
        <f t="shared" si="382"/>
        <v>1</v>
      </c>
      <c r="S1244" s="1">
        <f t="shared" si="383"/>
        <v>0</v>
      </c>
      <c r="V1244" s="1">
        <f t="shared" si="384"/>
        <v>1</v>
      </c>
      <c r="W1244" s="1">
        <f t="shared" si="385"/>
        <v>0</v>
      </c>
      <c r="X1244" s="1">
        <f t="shared" si="386"/>
        <v>0</v>
      </c>
      <c r="Y1244" s="1">
        <f t="shared" si="387"/>
        <v>0</v>
      </c>
      <c r="AB1244" s="1">
        <f t="shared" si="388"/>
        <v>1</v>
      </c>
      <c r="AC1244" s="1">
        <f t="shared" si="389"/>
        <v>0</v>
      </c>
      <c r="AD1244" s="1">
        <f t="shared" si="390"/>
        <v>0</v>
      </c>
      <c r="AE1244" s="1">
        <f t="shared" si="391"/>
        <v>0</v>
      </c>
    </row>
    <row r="1245" spans="1:31" x14ac:dyDescent="0.25">
      <c r="A1245">
        <v>0</v>
      </c>
      <c r="B1245">
        <v>78</v>
      </c>
      <c r="C1245">
        <v>25.36</v>
      </c>
      <c r="D1245">
        <v>670</v>
      </c>
      <c r="E1245">
        <v>1</v>
      </c>
      <c r="F1245" t="str">
        <f t="shared" si="373"/>
        <v/>
      </c>
      <c r="G1245">
        <f t="shared" si="374"/>
        <v>0.745</v>
      </c>
      <c r="H1245" t="str">
        <f t="shared" si="375"/>
        <v/>
      </c>
      <c r="I1245" s="1">
        <f t="shared" si="376"/>
        <v>0.745</v>
      </c>
      <c r="K1245" s="1">
        <f t="shared" si="377"/>
        <v>0</v>
      </c>
      <c r="L1245" s="1">
        <f t="shared" si="378"/>
        <v>0</v>
      </c>
      <c r="M1245" s="1">
        <f t="shared" si="379"/>
        <v>0</v>
      </c>
      <c r="P1245" s="1">
        <f t="shared" si="380"/>
        <v>0</v>
      </c>
      <c r="Q1245" s="1">
        <f t="shared" si="381"/>
        <v>0</v>
      </c>
      <c r="R1245" s="1">
        <f t="shared" si="382"/>
        <v>1</v>
      </c>
      <c r="S1245" s="1">
        <f t="shared" si="383"/>
        <v>0</v>
      </c>
      <c r="V1245" s="1">
        <f t="shared" si="384"/>
        <v>0</v>
      </c>
      <c r="W1245" s="1">
        <f t="shared" si="385"/>
        <v>0</v>
      </c>
      <c r="X1245" s="1">
        <f t="shared" si="386"/>
        <v>1</v>
      </c>
      <c r="Y1245" s="1">
        <f t="shared" si="387"/>
        <v>0</v>
      </c>
      <c r="AB1245" s="1">
        <f t="shared" si="388"/>
        <v>0</v>
      </c>
      <c r="AC1245" s="1">
        <f t="shared" si="389"/>
        <v>0</v>
      </c>
      <c r="AD1245" s="1">
        <f t="shared" si="390"/>
        <v>1</v>
      </c>
      <c r="AE1245" s="1">
        <f t="shared" si="391"/>
        <v>0</v>
      </c>
    </row>
    <row r="1246" spans="1:31" x14ac:dyDescent="0.25">
      <c r="A1246">
        <v>1</v>
      </c>
      <c r="B1246">
        <v>30.3</v>
      </c>
      <c r="C1246">
        <v>17.23</v>
      </c>
      <c r="D1246">
        <v>725</v>
      </c>
      <c r="E1246">
        <v>1</v>
      </c>
      <c r="F1246">
        <f t="shared" si="373"/>
        <v>0.85299999999999998</v>
      </c>
      <c r="G1246" t="str">
        <f t="shared" si="374"/>
        <v/>
      </c>
      <c r="H1246" t="str">
        <f t="shared" si="375"/>
        <v/>
      </c>
      <c r="I1246" s="1">
        <f t="shared" si="376"/>
        <v>0.85299999999999998</v>
      </c>
      <c r="K1246" s="1">
        <f t="shared" si="377"/>
        <v>1</v>
      </c>
      <c r="L1246" s="1">
        <f t="shared" si="378"/>
        <v>1</v>
      </c>
      <c r="M1246" s="1">
        <f t="shared" si="379"/>
        <v>1</v>
      </c>
      <c r="P1246" s="1">
        <f t="shared" si="380"/>
        <v>1</v>
      </c>
      <c r="Q1246" s="1">
        <f t="shared" si="381"/>
        <v>0</v>
      </c>
      <c r="R1246" s="1">
        <f t="shared" si="382"/>
        <v>0</v>
      </c>
      <c r="S1246" s="1">
        <f t="shared" si="383"/>
        <v>0</v>
      </c>
      <c r="V1246" s="1">
        <f t="shared" si="384"/>
        <v>1</v>
      </c>
      <c r="W1246" s="1">
        <f t="shared" si="385"/>
        <v>0</v>
      </c>
      <c r="X1246" s="1">
        <f t="shared" si="386"/>
        <v>0</v>
      </c>
      <c r="Y1246" s="1">
        <f t="shared" si="387"/>
        <v>0</v>
      </c>
      <c r="AB1246" s="1">
        <f t="shared" si="388"/>
        <v>1</v>
      </c>
      <c r="AC1246" s="1">
        <f t="shared" si="389"/>
        <v>0</v>
      </c>
      <c r="AD1246" s="1">
        <f t="shared" si="390"/>
        <v>0</v>
      </c>
      <c r="AE1246" s="1">
        <f t="shared" si="391"/>
        <v>0</v>
      </c>
    </row>
    <row r="1247" spans="1:31" x14ac:dyDescent="0.25">
      <c r="A1247">
        <v>1</v>
      </c>
      <c r="B1247">
        <v>90</v>
      </c>
      <c r="C1247">
        <v>23.27</v>
      </c>
      <c r="D1247">
        <v>705</v>
      </c>
      <c r="E1247">
        <v>1</v>
      </c>
      <c r="F1247" t="str">
        <f t="shared" si="373"/>
        <v/>
      </c>
      <c r="G1247" t="str">
        <f t="shared" si="374"/>
        <v/>
      </c>
      <c r="H1247">
        <f t="shared" si="375"/>
        <v>0.89200000000000002</v>
      </c>
      <c r="I1247" s="1">
        <f t="shared" si="376"/>
        <v>0.89200000000000002</v>
      </c>
      <c r="K1247" s="1">
        <f t="shared" si="377"/>
        <v>1</v>
      </c>
      <c r="L1247" s="1">
        <f t="shared" si="378"/>
        <v>1</v>
      </c>
      <c r="M1247" s="1">
        <f t="shared" si="379"/>
        <v>1</v>
      </c>
      <c r="P1247" s="1">
        <f t="shared" si="380"/>
        <v>1</v>
      </c>
      <c r="Q1247" s="1">
        <f t="shared" si="381"/>
        <v>0</v>
      </c>
      <c r="R1247" s="1">
        <f t="shared" si="382"/>
        <v>0</v>
      </c>
      <c r="S1247" s="1">
        <f t="shared" si="383"/>
        <v>0</v>
      </c>
      <c r="V1247" s="1">
        <f t="shared" si="384"/>
        <v>1</v>
      </c>
      <c r="W1247" s="1">
        <f t="shared" si="385"/>
        <v>0</v>
      </c>
      <c r="X1247" s="1">
        <f t="shared" si="386"/>
        <v>0</v>
      </c>
      <c r="Y1247" s="1">
        <f t="shared" si="387"/>
        <v>0</v>
      </c>
      <c r="AB1247" s="1">
        <f t="shared" si="388"/>
        <v>1</v>
      </c>
      <c r="AC1247" s="1">
        <f t="shared" si="389"/>
        <v>0</v>
      </c>
      <c r="AD1247" s="1">
        <f t="shared" si="390"/>
        <v>0</v>
      </c>
      <c r="AE1247" s="1">
        <f t="shared" si="391"/>
        <v>0</v>
      </c>
    </row>
    <row r="1248" spans="1:31" x14ac:dyDescent="0.25">
      <c r="A1248">
        <v>1</v>
      </c>
      <c r="B1248">
        <v>341</v>
      </c>
      <c r="C1248">
        <v>20.47</v>
      </c>
      <c r="D1248">
        <v>730</v>
      </c>
      <c r="E1248">
        <v>1</v>
      </c>
      <c r="F1248">
        <f t="shared" si="373"/>
        <v>0.93600000000000005</v>
      </c>
      <c r="G1248" t="str">
        <f t="shared" si="374"/>
        <v/>
      </c>
      <c r="H1248" t="str">
        <f t="shared" si="375"/>
        <v/>
      </c>
      <c r="I1248" s="1">
        <f t="shared" si="376"/>
        <v>0.93600000000000005</v>
      </c>
      <c r="K1248" s="1">
        <f t="shared" si="377"/>
        <v>1</v>
      </c>
      <c r="L1248" s="1">
        <f t="shared" si="378"/>
        <v>1</v>
      </c>
      <c r="M1248" s="1">
        <f t="shared" si="379"/>
        <v>1</v>
      </c>
      <c r="P1248" s="1">
        <f t="shared" si="380"/>
        <v>1</v>
      </c>
      <c r="Q1248" s="1">
        <f t="shared" si="381"/>
        <v>0</v>
      </c>
      <c r="R1248" s="1">
        <f t="shared" si="382"/>
        <v>0</v>
      </c>
      <c r="S1248" s="1">
        <f t="shared" si="383"/>
        <v>0</v>
      </c>
      <c r="V1248" s="1">
        <f t="shared" si="384"/>
        <v>1</v>
      </c>
      <c r="W1248" s="1">
        <f t="shared" si="385"/>
        <v>0</v>
      </c>
      <c r="X1248" s="1">
        <f t="shared" si="386"/>
        <v>0</v>
      </c>
      <c r="Y1248" s="1">
        <f t="shared" si="387"/>
        <v>0</v>
      </c>
      <c r="AB1248" s="1">
        <f t="shared" si="388"/>
        <v>1</v>
      </c>
      <c r="AC1248" s="1">
        <f t="shared" si="389"/>
        <v>0</v>
      </c>
      <c r="AD1248" s="1">
        <f t="shared" si="390"/>
        <v>0</v>
      </c>
      <c r="AE1248" s="1">
        <f t="shared" si="391"/>
        <v>0</v>
      </c>
    </row>
    <row r="1249" spans="1:31" x14ac:dyDescent="0.25">
      <c r="A1249">
        <v>0</v>
      </c>
      <c r="B1249">
        <v>56.811999999999998</v>
      </c>
      <c r="C1249">
        <v>34.07</v>
      </c>
      <c r="D1249">
        <v>670</v>
      </c>
      <c r="E1249">
        <v>1</v>
      </c>
      <c r="F1249" t="str">
        <f t="shared" si="373"/>
        <v/>
      </c>
      <c r="G1249">
        <f t="shared" si="374"/>
        <v>0.745</v>
      </c>
      <c r="H1249" t="str">
        <f t="shared" si="375"/>
        <v/>
      </c>
      <c r="I1249" s="1">
        <f t="shared" si="376"/>
        <v>0.745</v>
      </c>
      <c r="K1249" s="1">
        <f t="shared" si="377"/>
        <v>0</v>
      </c>
      <c r="L1249" s="1">
        <f t="shared" si="378"/>
        <v>0</v>
      </c>
      <c r="M1249" s="1">
        <f t="shared" si="379"/>
        <v>0</v>
      </c>
      <c r="P1249" s="1">
        <f t="shared" si="380"/>
        <v>0</v>
      </c>
      <c r="Q1249" s="1">
        <f t="shared" si="381"/>
        <v>0</v>
      </c>
      <c r="R1249" s="1">
        <f t="shared" si="382"/>
        <v>1</v>
      </c>
      <c r="S1249" s="1">
        <f t="shared" si="383"/>
        <v>0</v>
      </c>
      <c r="V1249" s="1">
        <f t="shared" si="384"/>
        <v>0</v>
      </c>
      <c r="W1249" s="1">
        <f t="shared" si="385"/>
        <v>0</v>
      </c>
      <c r="X1249" s="1">
        <f t="shared" si="386"/>
        <v>1</v>
      </c>
      <c r="Y1249" s="1">
        <f t="shared" si="387"/>
        <v>0</v>
      </c>
      <c r="AB1249" s="1">
        <f t="shared" si="388"/>
        <v>0</v>
      </c>
      <c r="AC1249" s="1">
        <f t="shared" si="389"/>
        <v>0</v>
      </c>
      <c r="AD1249" s="1">
        <f t="shared" si="390"/>
        <v>1</v>
      </c>
      <c r="AE1249" s="1">
        <f t="shared" si="391"/>
        <v>0</v>
      </c>
    </row>
    <row r="1250" spans="1:31" x14ac:dyDescent="0.25">
      <c r="A1250">
        <v>1</v>
      </c>
      <c r="B1250">
        <v>55</v>
      </c>
      <c r="C1250">
        <v>44.16</v>
      </c>
      <c r="D1250">
        <v>680</v>
      </c>
      <c r="E1250">
        <v>1</v>
      </c>
      <c r="F1250" t="str">
        <f t="shared" si="373"/>
        <v/>
      </c>
      <c r="G1250">
        <f t="shared" si="374"/>
        <v>0.745</v>
      </c>
      <c r="H1250" t="str">
        <f t="shared" si="375"/>
        <v/>
      </c>
      <c r="I1250" s="1">
        <f t="shared" si="376"/>
        <v>0.745</v>
      </c>
      <c r="K1250" s="1">
        <f t="shared" si="377"/>
        <v>0</v>
      </c>
      <c r="L1250" s="1">
        <f t="shared" si="378"/>
        <v>0</v>
      </c>
      <c r="M1250" s="1">
        <f t="shared" si="379"/>
        <v>0</v>
      </c>
      <c r="P1250" s="1">
        <f t="shared" si="380"/>
        <v>0</v>
      </c>
      <c r="Q1250" s="1">
        <f t="shared" si="381"/>
        <v>0</v>
      </c>
      <c r="R1250" s="1">
        <f t="shared" si="382"/>
        <v>1</v>
      </c>
      <c r="S1250" s="1">
        <f t="shared" si="383"/>
        <v>0</v>
      </c>
      <c r="V1250" s="1">
        <f t="shared" si="384"/>
        <v>0</v>
      </c>
      <c r="W1250" s="1">
        <f t="shared" si="385"/>
        <v>0</v>
      </c>
      <c r="X1250" s="1">
        <f t="shared" si="386"/>
        <v>1</v>
      </c>
      <c r="Y1250" s="1">
        <f t="shared" si="387"/>
        <v>0</v>
      </c>
      <c r="AB1250" s="1">
        <f t="shared" si="388"/>
        <v>0</v>
      </c>
      <c r="AC1250" s="1">
        <f t="shared" si="389"/>
        <v>0</v>
      </c>
      <c r="AD1250" s="1">
        <f t="shared" si="390"/>
        <v>1</v>
      </c>
      <c r="AE1250" s="1">
        <f t="shared" si="391"/>
        <v>0</v>
      </c>
    </row>
    <row r="1251" spans="1:31" x14ac:dyDescent="0.25">
      <c r="A1251">
        <v>0</v>
      </c>
      <c r="B1251">
        <v>100</v>
      </c>
      <c r="C1251">
        <v>6.12</v>
      </c>
      <c r="D1251">
        <v>720</v>
      </c>
      <c r="E1251">
        <v>1</v>
      </c>
      <c r="F1251">
        <f t="shared" si="373"/>
        <v>0.93600000000000005</v>
      </c>
      <c r="G1251" t="str">
        <f t="shared" si="374"/>
        <v/>
      </c>
      <c r="H1251" t="str">
        <f t="shared" si="375"/>
        <v/>
      </c>
      <c r="I1251" s="1">
        <f t="shared" si="376"/>
        <v>0.93600000000000005</v>
      </c>
      <c r="K1251" s="1">
        <f t="shared" si="377"/>
        <v>1</v>
      </c>
      <c r="L1251" s="1">
        <f t="shared" si="378"/>
        <v>1</v>
      </c>
      <c r="M1251" s="1">
        <f t="shared" si="379"/>
        <v>1</v>
      </c>
      <c r="P1251" s="1">
        <f t="shared" si="380"/>
        <v>1</v>
      </c>
      <c r="Q1251" s="1">
        <f t="shared" si="381"/>
        <v>0</v>
      </c>
      <c r="R1251" s="1">
        <f t="shared" si="382"/>
        <v>0</v>
      </c>
      <c r="S1251" s="1">
        <f t="shared" si="383"/>
        <v>0</v>
      </c>
      <c r="V1251" s="1">
        <f t="shared" si="384"/>
        <v>1</v>
      </c>
      <c r="W1251" s="1">
        <f t="shared" si="385"/>
        <v>0</v>
      </c>
      <c r="X1251" s="1">
        <f t="shared" si="386"/>
        <v>0</v>
      </c>
      <c r="Y1251" s="1">
        <f t="shared" si="387"/>
        <v>0</v>
      </c>
      <c r="AB1251" s="1">
        <f t="shared" si="388"/>
        <v>1</v>
      </c>
      <c r="AC1251" s="1">
        <f t="shared" si="389"/>
        <v>0</v>
      </c>
      <c r="AD1251" s="1">
        <f t="shared" si="390"/>
        <v>0</v>
      </c>
      <c r="AE1251" s="1">
        <f t="shared" si="391"/>
        <v>0</v>
      </c>
    </row>
    <row r="1252" spans="1:31" x14ac:dyDescent="0.25">
      <c r="A1252">
        <v>1</v>
      </c>
      <c r="B1252">
        <v>49</v>
      </c>
      <c r="C1252">
        <v>33.36</v>
      </c>
      <c r="D1252">
        <v>675</v>
      </c>
      <c r="E1252">
        <v>1</v>
      </c>
      <c r="F1252" t="str">
        <f t="shared" si="373"/>
        <v/>
      </c>
      <c r="G1252">
        <f t="shared" si="374"/>
        <v>0.745</v>
      </c>
      <c r="H1252" t="str">
        <f t="shared" si="375"/>
        <v/>
      </c>
      <c r="I1252" s="1">
        <f t="shared" si="376"/>
        <v>0.745</v>
      </c>
      <c r="K1252" s="1">
        <f t="shared" si="377"/>
        <v>0</v>
      </c>
      <c r="L1252" s="1">
        <f t="shared" si="378"/>
        <v>0</v>
      </c>
      <c r="M1252" s="1">
        <f t="shared" si="379"/>
        <v>0</v>
      </c>
      <c r="P1252" s="1">
        <f t="shared" si="380"/>
        <v>0</v>
      </c>
      <c r="Q1252" s="1">
        <f t="shared" si="381"/>
        <v>0</v>
      </c>
      <c r="R1252" s="1">
        <f t="shared" si="382"/>
        <v>1</v>
      </c>
      <c r="S1252" s="1">
        <f t="shared" si="383"/>
        <v>0</v>
      </c>
      <c r="V1252" s="1">
        <f t="shared" si="384"/>
        <v>0</v>
      </c>
      <c r="W1252" s="1">
        <f t="shared" si="385"/>
        <v>0</v>
      </c>
      <c r="X1252" s="1">
        <f t="shared" si="386"/>
        <v>1</v>
      </c>
      <c r="Y1252" s="1">
        <f t="shared" si="387"/>
        <v>0</v>
      </c>
      <c r="AB1252" s="1">
        <f t="shared" si="388"/>
        <v>0</v>
      </c>
      <c r="AC1252" s="1">
        <f t="shared" si="389"/>
        <v>0</v>
      </c>
      <c r="AD1252" s="1">
        <f t="shared" si="390"/>
        <v>1</v>
      </c>
      <c r="AE1252" s="1">
        <f t="shared" si="391"/>
        <v>0</v>
      </c>
    </row>
    <row r="1253" spans="1:31" x14ac:dyDescent="0.25">
      <c r="A1253">
        <v>0</v>
      </c>
      <c r="B1253">
        <v>66</v>
      </c>
      <c r="C1253">
        <v>12.73</v>
      </c>
      <c r="D1253">
        <v>660</v>
      </c>
      <c r="E1253">
        <v>1</v>
      </c>
      <c r="F1253" t="str">
        <f t="shared" si="373"/>
        <v/>
      </c>
      <c r="G1253">
        <f t="shared" si="374"/>
        <v>0.83199999999999996</v>
      </c>
      <c r="H1253" t="str">
        <f t="shared" si="375"/>
        <v/>
      </c>
      <c r="I1253" s="1">
        <f t="shared" si="376"/>
        <v>0.83199999999999996</v>
      </c>
      <c r="K1253" s="1">
        <f t="shared" si="377"/>
        <v>0</v>
      </c>
      <c r="L1253" s="1">
        <f t="shared" si="378"/>
        <v>1</v>
      </c>
      <c r="M1253" s="1">
        <f t="shared" si="379"/>
        <v>1</v>
      </c>
      <c r="P1253" s="1">
        <f t="shared" si="380"/>
        <v>0</v>
      </c>
      <c r="Q1253" s="1">
        <f t="shared" si="381"/>
        <v>0</v>
      </c>
      <c r="R1253" s="1">
        <f t="shared" si="382"/>
        <v>1</v>
      </c>
      <c r="S1253" s="1">
        <f t="shared" si="383"/>
        <v>0</v>
      </c>
      <c r="V1253" s="1">
        <f t="shared" si="384"/>
        <v>1</v>
      </c>
      <c r="W1253" s="1">
        <f t="shared" si="385"/>
        <v>0</v>
      </c>
      <c r="X1253" s="1">
        <f t="shared" si="386"/>
        <v>0</v>
      </c>
      <c r="Y1253" s="1">
        <f t="shared" si="387"/>
        <v>0</v>
      </c>
      <c r="AB1253" s="1">
        <f t="shared" si="388"/>
        <v>1</v>
      </c>
      <c r="AC1253" s="1">
        <f t="shared" si="389"/>
        <v>0</v>
      </c>
      <c r="AD1253" s="1">
        <f t="shared" si="390"/>
        <v>0</v>
      </c>
      <c r="AE1253" s="1">
        <f t="shared" si="391"/>
        <v>0</v>
      </c>
    </row>
    <row r="1254" spans="1:31" x14ac:dyDescent="0.25">
      <c r="A1254">
        <v>0</v>
      </c>
      <c r="B1254">
        <v>34</v>
      </c>
      <c r="C1254">
        <v>8.9700000000000006</v>
      </c>
      <c r="D1254">
        <v>685</v>
      </c>
      <c r="E1254">
        <v>1</v>
      </c>
      <c r="F1254" t="str">
        <f t="shared" si="373"/>
        <v/>
      </c>
      <c r="G1254">
        <f t="shared" si="374"/>
        <v>0.83199999999999996</v>
      </c>
      <c r="H1254" t="str">
        <f t="shared" si="375"/>
        <v/>
      </c>
      <c r="I1254" s="1">
        <f t="shared" si="376"/>
        <v>0.83199999999999996</v>
      </c>
      <c r="K1254" s="1">
        <f t="shared" si="377"/>
        <v>0</v>
      </c>
      <c r="L1254" s="1">
        <f t="shared" si="378"/>
        <v>1</v>
      </c>
      <c r="M1254" s="1">
        <f t="shared" si="379"/>
        <v>1</v>
      </c>
      <c r="P1254" s="1">
        <f t="shared" si="380"/>
        <v>0</v>
      </c>
      <c r="Q1254" s="1">
        <f t="shared" si="381"/>
        <v>0</v>
      </c>
      <c r="R1254" s="1">
        <f t="shared" si="382"/>
        <v>1</v>
      </c>
      <c r="S1254" s="1">
        <f t="shared" si="383"/>
        <v>0</v>
      </c>
      <c r="V1254" s="1">
        <f t="shared" si="384"/>
        <v>1</v>
      </c>
      <c r="W1254" s="1">
        <f t="shared" si="385"/>
        <v>0</v>
      </c>
      <c r="X1254" s="1">
        <f t="shared" si="386"/>
        <v>0</v>
      </c>
      <c r="Y1254" s="1">
        <f t="shared" si="387"/>
        <v>0</v>
      </c>
      <c r="AB1254" s="1">
        <f t="shared" si="388"/>
        <v>1</v>
      </c>
      <c r="AC1254" s="1">
        <f t="shared" si="389"/>
        <v>0</v>
      </c>
      <c r="AD1254" s="1">
        <f t="shared" si="390"/>
        <v>0</v>
      </c>
      <c r="AE1254" s="1">
        <f t="shared" si="391"/>
        <v>0</v>
      </c>
    </row>
    <row r="1255" spans="1:31" x14ac:dyDescent="0.25">
      <c r="A1255">
        <v>1</v>
      </c>
      <c r="B1255">
        <v>40</v>
      </c>
      <c r="C1255">
        <v>17.7</v>
      </c>
      <c r="D1255">
        <v>665</v>
      </c>
      <c r="E1255">
        <v>1</v>
      </c>
      <c r="F1255" t="str">
        <f t="shared" si="373"/>
        <v/>
      </c>
      <c r="G1255">
        <f t="shared" si="374"/>
        <v>0.745</v>
      </c>
      <c r="H1255" t="str">
        <f t="shared" si="375"/>
        <v/>
      </c>
      <c r="I1255" s="1">
        <f t="shared" si="376"/>
        <v>0.745</v>
      </c>
      <c r="K1255" s="1">
        <f t="shared" si="377"/>
        <v>0</v>
      </c>
      <c r="L1255" s="1">
        <f t="shared" si="378"/>
        <v>0</v>
      </c>
      <c r="M1255" s="1">
        <f t="shared" si="379"/>
        <v>0</v>
      </c>
      <c r="P1255" s="1">
        <f t="shared" si="380"/>
        <v>0</v>
      </c>
      <c r="Q1255" s="1">
        <f t="shared" si="381"/>
        <v>0</v>
      </c>
      <c r="R1255" s="1">
        <f t="shared" si="382"/>
        <v>1</v>
      </c>
      <c r="S1255" s="1">
        <f t="shared" si="383"/>
        <v>0</v>
      </c>
      <c r="V1255" s="1">
        <f t="shared" si="384"/>
        <v>0</v>
      </c>
      <c r="W1255" s="1">
        <f t="shared" si="385"/>
        <v>0</v>
      </c>
      <c r="X1255" s="1">
        <f t="shared" si="386"/>
        <v>1</v>
      </c>
      <c r="Y1255" s="1">
        <f t="shared" si="387"/>
        <v>0</v>
      </c>
      <c r="AB1255" s="1">
        <f t="shared" si="388"/>
        <v>0</v>
      </c>
      <c r="AC1255" s="1">
        <f t="shared" si="389"/>
        <v>0</v>
      </c>
      <c r="AD1255" s="1">
        <f t="shared" si="390"/>
        <v>1</v>
      </c>
      <c r="AE1255" s="1">
        <f t="shared" si="391"/>
        <v>0</v>
      </c>
    </row>
    <row r="1256" spans="1:31" x14ac:dyDescent="0.25">
      <c r="A1256">
        <v>1</v>
      </c>
      <c r="B1256">
        <v>67</v>
      </c>
      <c r="C1256">
        <v>17.62</v>
      </c>
      <c r="D1256">
        <v>675</v>
      </c>
      <c r="E1256">
        <v>1</v>
      </c>
      <c r="F1256" t="str">
        <f t="shared" si="373"/>
        <v/>
      </c>
      <c r="G1256">
        <f t="shared" si="374"/>
        <v>0.745</v>
      </c>
      <c r="H1256" t="str">
        <f t="shared" si="375"/>
        <v/>
      </c>
      <c r="I1256" s="1">
        <f t="shared" si="376"/>
        <v>0.745</v>
      </c>
      <c r="K1256" s="1">
        <f t="shared" si="377"/>
        <v>0</v>
      </c>
      <c r="L1256" s="1">
        <f t="shared" si="378"/>
        <v>0</v>
      </c>
      <c r="M1256" s="1">
        <f t="shared" si="379"/>
        <v>0</v>
      </c>
      <c r="P1256" s="1">
        <f t="shared" si="380"/>
        <v>0</v>
      </c>
      <c r="Q1256" s="1">
        <f t="shared" si="381"/>
        <v>0</v>
      </c>
      <c r="R1256" s="1">
        <f t="shared" si="382"/>
        <v>1</v>
      </c>
      <c r="S1256" s="1">
        <f t="shared" si="383"/>
        <v>0</v>
      </c>
      <c r="V1256" s="1">
        <f t="shared" si="384"/>
        <v>0</v>
      </c>
      <c r="W1256" s="1">
        <f t="shared" si="385"/>
        <v>0</v>
      </c>
      <c r="X1256" s="1">
        <f t="shared" si="386"/>
        <v>1</v>
      </c>
      <c r="Y1256" s="1">
        <f t="shared" si="387"/>
        <v>0</v>
      </c>
      <c r="AB1256" s="1">
        <f t="shared" si="388"/>
        <v>0</v>
      </c>
      <c r="AC1256" s="1">
        <f t="shared" si="389"/>
        <v>0</v>
      </c>
      <c r="AD1256" s="1">
        <f t="shared" si="390"/>
        <v>1</v>
      </c>
      <c r="AE1256" s="1">
        <f t="shared" si="391"/>
        <v>0</v>
      </c>
    </row>
    <row r="1257" spans="1:31" x14ac:dyDescent="0.25">
      <c r="A1257">
        <v>1</v>
      </c>
      <c r="B1257">
        <v>41.118000000000002</v>
      </c>
      <c r="C1257">
        <v>4.26</v>
      </c>
      <c r="D1257">
        <v>660</v>
      </c>
      <c r="E1257">
        <v>1</v>
      </c>
      <c r="F1257" t="str">
        <f t="shared" si="373"/>
        <v/>
      </c>
      <c r="G1257">
        <f t="shared" si="374"/>
        <v>0.83199999999999996</v>
      </c>
      <c r="H1257" t="str">
        <f t="shared" si="375"/>
        <v/>
      </c>
      <c r="I1257" s="1">
        <f t="shared" si="376"/>
        <v>0.83199999999999996</v>
      </c>
      <c r="K1257" s="1">
        <f t="shared" si="377"/>
        <v>0</v>
      </c>
      <c r="L1257" s="1">
        <f t="shared" si="378"/>
        <v>1</v>
      </c>
      <c r="M1257" s="1">
        <f t="shared" si="379"/>
        <v>1</v>
      </c>
      <c r="P1257" s="1">
        <f t="shared" si="380"/>
        <v>0</v>
      </c>
      <c r="Q1257" s="1">
        <f t="shared" si="381"/>
        <v>0</v>
      </c>
      <c r="R1257" s="1">
        <f t="shared" si="382"/>
        <v>1</v>
      </c>
      <c r="S1257" s="1">
        <f t="shared" si="383"/>
        <v>0</v>
      </c>
      <c r="V1257" s="1">
        <f t="shared" si="384"/>
        <v>1</v>
      </c>
      <c r="W1257" s="1">
        <f t="shared" si="385"/>
        <v>0</v>
      </c>
      <c r="X1257" s="1">
        <f t="shared" si="386"/>
        <v>0</v>
      </c>
      <c r="Y1257" s="1">
        <f t="shared" si="387"/>
        <v>0</v>
      </c>
      <c r="AB1257" s="1">
        <f t="shared" si="388"/>
        <v>1</v>
      </c>
      <c r="AC1257" s="1">
        <f t="shared" si="389"/>
        <v>0</v>
      </c>
      <c r="AD1257" s="1">
        <f t="shared" si="390"/>
        <v>0</v>
      </c>
      <c r="AE1257" s="1">
        <f t="shared" si="391"/>
        <v>0</v>
      </c>
    </row>
    <row r="1258" spans="1:31" x14ac:dyDescent="0.25">
      <c r="A1258">
        <v>1</v>
      </c>
      <c r="B1258">
        <v>60</v>
      </c>
      <c r="C1258">
        <v>13.54</v>
      </c>
      <c r="D1258">
        <v>680</v>
      </c>
      <c r="E1258">
        <v>1</v>
      </c>
      <c r="F1258" t="str">
        <f t="shared" si="373"/>
        <v/>
      </c>
      <c r="G1258">
        <f t="shared" si="374"/>
        <v>0.83199999999999996</v>
      </c>
      <c r="H1258" t="str">
        <f t="shared" si="375"/>
        <v/>
      </c>
      <c r="I1258" s="1">
        <f t="shared" si="376"/>
        <v>0.83199999999999996</v>
      </c>
      <c r="K1258" s="1">
        <f t="shared" si="377"/>
        <v>0</v>
      </c>
      <c r="L1258" s="1">
        <f t="shared" si="378"/>
        <v>1</v>
      </c>
      <c r="M1258" s="1">
        <f t="shared" si="379"/>
        <v>1</v>
      </c>
      <c r="P1258" s="1">
        <f t="shared" si="380"/>
        <v>0</v>
      </c>
      <c r="Q1258" s="1">
        <f t="shared" si="381"/>
        <v>0</v>
      </c>
      <c r="R1258" s="1">
        <f t="shared" si="382"/>
        <v>1</v>
      </c>
      <c r="S1258" s="1">
        <f t="shared" si="383"/>
        <v>0</v>
      </c>
      <c r="V1258" s="1">
        <f t="shared" si="384"/>
        <v>1</v>
      </c>
      <c r="W1258" s="1">
        <f t="shared" si="385"/>
        <v>0</v>
      </c>
      <c r="X1258" s="1">
        <f t="shared" si="386"/>
        <v>0</v>
      </c>
      <c r="Y1258" s="1">
        <f t="shared" si="387"/>
        <v>0</v>
      </c>
      <c r="AB1258" s="1">
        <f t="shared" si="388"/>
        <v>1</v>
      </c>
      <c r="AC1258" s="1">
        <f t="shared" si="389"/>
        <v>0</v>
      </c>
      <c r="AD1258" s="1">
        <f t="shared" si="390"/>
        <v>0</v>
      </c>
      <c r="AE1258" s="1">
        <f t="shared" si="391"/>
        <v>0</v>
      </c>
    </row>
    <row r="1259" spans="1:31" x14ac:dyDescent="0.25">
      <c r="A1259">
        <v>1</v>
      </c>
      <c r="B1259">
        <v>100</v>
      </c>
      <c r="C1259">
        <v>16.48</v>
      </c>
      <c r="D1259">
        <v>685</v>
      </c>
      <c r="E1259">
        <v>1</v>
      </c>
      <c r="F1259" t="str">
        <f t="shared" si="373"/>
        <v/>
      </c>
      <c r="G1259" t="str">
        <f t="shared" si="374"/>
        <v/>
      </c>
      <c r="H1259">
        <f t="shared" si="375"/>
        <v>0.89200000000000002</v>
      </c>
      <c r="I1259" s="1">
        <f t="shared" si="376"/>
        <v>0.89200000000000002</v>
      </c>
      <c r="K1259" s="1">
        <f t="shared" si="377"/>
        <v>1</v>
      </c>
      <c r="L1259" s="1">
        <f t="shared" si="378"/>
        <v>1</v>
      </c>
      <c r="M1259" s="1">
        <f t="shared" si="379"/>
        <v>1</v>
      </c>
      <c r="P1259" s="1">
        <f t="shared" si="380"/>
        <v>1</v>
      </c>
      <c r="Q1259" s="1">
        <f t="shared" si="381"/>
        <v>0</v>
      </c>
      <c r="R1259" s="1">
        <f t="shared" si="382"/>
        <v>0</v>
      </c>
      <c r="S1259" s="1">
        <f t="shared" si="383"/>
        <v>0</v>
      </c>
      <c r="V1259" s="1">
        <f t="shared" si="384"/>
        <v>1</v>
      </c>
      <c r="W1259" s="1">
        <f t="shared" si="385"/>
        <v>0</v>
      </c>
      <c r="X1259" s="1">
        <f t="shared" si="386"/>
        <v>0</v>
      </c>
      <c r="Y1259" s="1">
        <f t="shared" si="387"/>
        <v>0</v>
      </c>
      <c r="AB1259" s="1">
        <f t="shared" si="388"/>
        <v>1</v>
      </c>
      <c r="AC1259" s="1">
        <f t="shared" si="389"/>
        <v>0</v>
      </c>
      <c r="AD1259" s="1">
        <f t="shared" si="390"/>
        <v>0</v>
      </c>
      <c r="AE1259" s="1">
        <f t="shared" si="391"/>
        <v>0</v>
      </c>
    </row>
    <row r="1260" spans="1:31" x14ac:dyDescent="0.25">
      <c r="A1260">
        <v>1</v>
      </c>
      <c r="B1260">
        <v>45</v>
      </c>
      <c r="C1260">
        <v>27.81</v>
      </c>
      <c r="D1260">
        <v>705</v>
      </c>
      <c r="E1260">
        <v>1</v>
      </c>
      <c r="F1260" t="str">
        <f t="shared" si="373"/>
        <v/>
      </c>
      <c r="G1260">
        <f t="shared" si="374"/>
        <v>0.81200000000000006</v>
      </c>
      <c r="H1260" t="str">
        <f t="shared" si="375"/>
        <v/>
      </c>
      <c r="I1260" s="1">
        <f t="shared" si="376"/>
        <v>0.81200000000000006</v>
      </c>
      <c r="K1260" s="1">
        <f t="shared" si="377"/>
        <v>0</v>
      </c>
      <c r="L1260" s="1">
        <f t="shared" si="378"/>
        <v>1</v>
      </c>
      <c r="M1260" s="1">
        <f t="shared" si="379"/>
        <v>1</v>
      </c>
      <c r="P1260" s="1">
        <f t="shared" si="380"/>
        <v>0</v>
      </c>
      <c r="Q1260" s="1">
        <f t="shared" si="381"/>
        <v>0</v>
      </c>
      <c r="R1260" s="1">
        <f t="shared" si="382"/>
        <v>1</v>
      </c>
      <c r="S1260" s="1">
        <f t="shared" si="383"/>
        <v>0</v>
      </c>
      <c r="V1260" s="1">
        <f t="shared" si="384"/>
        <v>1</v>
      </c>
      <c r="W1260" s="1">
        <f t="shared" si="385"/>
        <v>0</v>
      </c>
      <c r="X1260" s="1">
        <f t="shared" si="386"/>
        <v>0</v>
      </c>
      <c r="Y1260" s="1">
        <f t="shared" si="387"/>
        <v>0</v>
      </c>
      <c r="AB1260" s="1">
        <f t="shared" si="388"/>
        <v>1</v>
      </c>
      <c r="AC1260" s="1">
        <f t="shared" si="389"/>
        <v>0</v>
      </c>
      <c r="AD1260" s="1">
        <f t="shared" si="390"/>
        <v>0</v>
      </c>
      <c r="AE1260" s="1">
        <f t="shared" si="391"/>
        <v>0</v>
      </c>
    </row>
    <row r="1261" spans="1:31" x14ac:dyDescent="0.25">
      <c r="A1261">
        <v>0</v>
      </c>
      <c r="B1261">
        <v>45</v>
      </c>
      <c r="C1261">
        <v>17.25</v>
      </c>
      <c r="D1261">
        <v>685</v>
      </c>
      <c r="E1261">
        <v>1</v>
      </c>
      <c r="F1261" t="str">
        <f t="shared" si="373"/>
        <v/>
      </c>
      <c r="G1261">
        <f t="shared" si="374"/>
        <v>0.745</v>
      </c>
      <c r="H1261" t="str">
        <f t="shared" si="375"/>
        <v/>
      </c>
      <c r="I1261" s="1">
        <f t="shared" si="376"/>
        <v>0.745</v>
      </c>
      <c r="K1261" s="1">
        <f t="shared" si="377"/>
        <v>0</v>
      </c>
      <c r="L1261" s="1">
        <f t="shared" si="378"/>
        <v>0</v>
      </c>
      <c r="M1261" s="1">
        <f t="shared" si="379"/>
        <v>0</v>
      </c>
      <c r="P1261" s="1">
        <f t="shared" si="380"/>
        <v>0</v>
      </c>
      <c r="Q1261" s="1">
        <f t="shared" si="381"/>
        <v>0</v>
      </c>
      <c r="R1261" s="1">
        <f t="shared" si="382"/>
        <v>1</v>
      </c>
      <c r="S1261" s="1">
        <f t="shared" si="383"/>
        <v>0</v>
      </c>
      <c r="V1261" s="1">
        <f t="shared" si="384"/>
        <v>0</v>
      </c>
      <c r="W1261" s="1">
        <f t="shared" si="385"/>
        <v>0</v>
      </c>
      <c r="X1261" s="1">
        <f t="shared" si="386"/>
        <v>1</v>
      </c>
      <c r="Y1261" s="1">
        <f t="shared" si="387"/>
        <v>0</v>
      </c>
      <c r="AB1261" s="1">
        <f t="shared" si="388"/>
        <v>0</v>
      </c>
      <c r="AC1261" s="1">
        <f t="shared" si="389"/>
        <v>0</v>
      </c>
      <c r="AD1261" s="1">
        <f t="shared" si="390"/>
        <v>1</v>
      </c>
      <c r="AE1261" s="1">
        <f t="shared" si="391"/>
        <v>0</v>
      </c>
    </row>
    <row r="1262" spans="1:31" x14ac:dyDescent="0.25">
      <c r="A1262">
        <v>0</v>
      </c>
      <c r="B1262">
        <v>97.5</v>
      </c>
      <c r="C1262">
        <v>20.85</v>
      </c>
      <c r="D1262">
        <v>745</v>
      </c>
      <c r="E1262">
        <v>1</v>
      </c>
      <c r="F1262">
        <f t="shared" si="373"/>
        <v>0.93600000000000005</v>
      </c>
      <c r="G1262" t="str">
        <f t="shared" si="374"/>
        <v/>
      </c>
      <c r="H1262" t="str">
        <f t="shared" si="375"/>
        <v/>
      </c>
      <c r="I1262" s="1">
        <f t="shared" si="376"/>
        <v>0.93600000000000005</v>
      </c>
      <c r="K1262" s="1">
        <f t="shared" si="377"/>
        <v>1</v>
      </c>
      <c r="L1262" s="1">
        <f t="shared" si="378"/>
        <v>1</v>
      </c>
      <c r="M1262" s="1">
        <f t="shared" si="379"/>
        <v>1</v>
      </c>
      <c r="P1262" s="1">
        <f t="shared" si="380"/>
        <v>1</v>
      </c>
      <c r="Q1262" s="1">
        <f t="shared" si="381"/>
        <v>0</v>
      </c>
      <c r="R1262" s="1">
        <f t="shared" si="382"/>
        <v>0</v>
      </c>
      <c r="S1262" s="1">
        <f t="shared" si="383"/>
        <v>0</v>
      </c>
      <c r="V1262" s="1">
        <f t="shared" si="384"/>
        <v>1</v>
      </c>
      <c r="W1262" s="1">
        <f t="shared" si="385"/>
        <v>0</v>
      </c>
      <c r="X1262" s="1">
        <f t="shared" si="386"/>
        <v>0</v>
      </c>
      <c r="Y1262" s="1">
        <f t="shared" si="387"/>
        <v>0</v>
      </c>
      <c r="AB1262" s="1">
        <f t="shared" si="388"/>
        <v>1</v>
      </c>
      <c r="AC1262" s="1">
        <f t="shared" si="389"/>
        <v>0</v>
      </c>
      <c r="AD1262" s="1">
        <f t="shared" si="390"/>
        <v>0</v>
      </c>
      <c r="AE1262" s="1">
        <f t="shared" si="391"/>
        <v>0</v>
      </c>
    </row>
    <row r="1263" spans="1:31" x14ac:dyDescent="0.25">
      <c r="A1263">
        <v>1</v>
      </c>
      <c r="B1263">
        <v>74.971000000000004</v>
      </c>
      <c r="C1263">
        <v>32.1</v>
      </c>
      <c r="D1263">
        <v>730</v>
      </c>
      <c r="E1263">
        <v>1</v>
      </c>
      <c r="F1263">
        <f t="shared" si="373"/>
        <v>0.9</v>
      </c>
      <c r="G1263" t="str">
        <f t="shared" si="374"/>
        <v/>
      </c>
      <c r="H1263" t="str">
        <f t="shared" si="375"/>
        <v/>
      </c>
      <c r="I1263" s="1">
        <f t="shared" si="376"/>
        <v>0.9</v>
      </c>
      <c r="K1263" s="1">
        <f t="shared" si="377"/>
        <v>1</v>
      </c>
      <c r="L1263" s="1">
        <f t="shared" si="378"/>
        <v>1</v>
      </c>
      <c r="M1263" s="1">
        <f t="shared" si="379"/>
        <v>1</v>
      </c>
      <c r="P1263" s="1">
        <f t="shared" si="380"/>
        <v>1</v>
      </c>
      <c r="Q1263" s="1">
        <f t="shared" si="381"/>
        <v>0</v>
      </c>
      <c r="R1263" s="1">
        <f t="shared" si="382"/>
        <v>0</v>
      </c>
      <c r="S1263" s="1">
        <f t="shared" si="383"/>
        <v>0</v>
      </c>
      <c r="V1263" s="1">
        <f t="shared" si="384"/>
        <v>1</v>
      </c>
      <c r="W1263" s="1">
        <f t="shared" si="385"/>
        <v>0</v>
      </c>
      <c r="X1263" s="1">
        <f t="shared" si="386"/>
        <v>0</v>
      </c>
      <c r="Y1263" s="1">
        <f t="shared" si="387"/>
        <v>0</v>
      </c>
      <c r="AB1263" s="1">
        <f t="shared" si="388"/>
        <v>1</v>
      </c>
      <c r="AC1263" s="1">
        <f t="shared" si="389"/>
        <v>0</v>
      </c>
      <c r="AD1263" s="1">
        <f t="shared" si="390"/>
        <v>0</v>
      </c>
      <c r="AE1263" s="1">
        <f t="shared" si="391"/>
        <v>0</v>
      </c>
    </row>
    <row r="1264" spans="1:31" x14ac:dyDescent="0.25">
      <c r="A1264">
        <v>0</v>
      </c>
      <c r="B1264">
        <v>20</v>
      </c>
      <c r="C1264">
        <v>28.69</v>
      </c>
      <c r="D1264">
        <v>685</v>
      </c>
      <c r="E1264">
        <v>1</v>
      </c>
      <c r="F1264" t="str">
        <f t="shared" si="373"/>
        <v/>
      </c>
      <c r="G1264">
        <f t="shared" si="374"/>
        <v>0.745</v>
      </c>
      <c r="H1264" t="str">
        <f t="shared" si="375"/>
        <v/>
      </c>
      <c r="I1264" s="1">
        <f t="shared" si="376"/>
        <v>0.745</v>
      </c>
      <c r="K1264" s="1">
        <f t="shared" si="377"/>
        <v>0</v>
      </c>
      <c r="L1264" s="1">
        <f t="shared" si="378"/>
        <v>0</v>
      </c>
      <c r="M1264" s="1">
        <f t="shared" si="379"/>
        <v>0</v>
      </c>
      <c r="P1264" s="1">
        <f t="shared" si="380"/>
        <v>0</v>
      </c>
      <c r="Q1264" s="1">
        <f t="shared" si="381"/>
        <v>0</v>
      </c>
      <c r="R1264" s="1">
        <f t="shared" si="382"/>
        <v>1</v>
      </c>
      <c r="S1264" s="1">
        <f t="shared" si="383"/>
        <v>0</v>
      </c>
      <c r="V1264" s="1">
        <f t="shared" si="384"/>
        <v>0</v>
      </c>
      <c r="W1264" s="1">
        <f t="shared" si="385"/>
        <v>0</v>
      </c>
      <c r="X1264" s="1">
        <f t="shared" si="386"/>
        <v>1</v>
      </c>
      <c r="Y1264" s="1">
        <f t="shared" si="387"/>
        <v>0</v>
      </c>
      <c r="AB1264" s="1">
        <f t="shared" si="388"/>
        <v>0</v>
      </c>
      <c r="AC1264" s="1">
        <f t="shared" si="389"/>
        <v>0</v>
      </c>
      <c r="AD1264" s="1">
        <f t="shared" si="390"/>
        <v>1</v>
      </c>
      <c r="AE1264" s="1">
        <f t="shared" si="391"/>
        <v>0</v>
      </c>
    </row>
    <row r="1265" spans="1:31" x14ac:dyDescent="0.25">
      <c r="A1265">
        <v>1</v>
      </c>
      <c r="B1265">
        <v>650</v>
      </c>
      <c r="C1265">
        <v>8.1</v>
      </c>
      <c r="D1265">
        <v>705</v>
      </c>
      <c r="E1265">
        <v>1</v>
      </c>
      <c r="F1265" t="str">
        <f t="shared" si="373"/>
        <v/>
      </c>
      <c r="G1265" t="str">
        <f t="shared" si="374"/>
        <v/>
      </c>
      <c r="H1265">
        <f t="shared" si="375"/>
        <v>0.89200000000000002</v>
      </c>
      <c r="I1265" s="1">
        <f t="shared" si="376"/>
        <v>0.89200000000000002</v>
      </c>
      <c r="K1265" s="1">
        <f t="shared" si="377"/>
        <v>1</v>
      </c>
      <c r="L1265" s="1">
        <f t="shared" si="378"/>
        <v>1</v>
      </c>
      <c r="M1265" s="1">
        <f t="shared" si="379"/>
        <v>1</v>
      </c>
      <c r="P1265" s="1">
        <f t="shared" si="380"/>
        <v>1</v>
      </c>
      <c r="Q1265" s="1">
        <f t="shared" si="381"/>
        <v>0</v>
      </c>
      <c r="R1265" s="1">
        <f t="shared" si="382"/>
        <v>0</v>
      </c>
      <c r="S1265" s="1">
        <f t="shared" si="383"/>
        <v>0</v>
      </c>
      <c r="V1265" s="1">
        <f t="shared" si="384"/>
        <v>1</v>
      </c>
      <c r="W1265" s="1">
        <f t="shared" si="385"/>
        <v>0</v>
      </c>
      <c r="X1265" s="1">
        <f t="shared" si="386"/>
        <v>0</v>
      </c>
      <c r="Y1265" s="1">
        <f t="shared" si="387"/>
        <v>0</v>
      </c>
      <c r="AB1265" s="1">
        <f t="shared" si="388"/>
        <v>1</v>
      </c>
      <c r="AC1265" s="1">
        <f t="shared" si="389"/>
        <v>0</v>
      </c>
      <c r="AD1265" s="1">
        <f t="shared" si="390"/>
        <v>0</v>
      </c>
      <c r="AE1265" s="1">
        <f t="shared" si="391"/>
        <v>0</v>
      </c>
    </row>
    <row r="1266" spans="1:31" x14ac:dyDescent="0.25">
      <c r="A1266">
        <v>1</v>
      </c>
      <c r="B1266">
        <v>34</v>
      </c>
      <c r="C1266">
        <v>12</v>
      </c>
      <c r="D1266">
        <v>710</v>
      </c>
      <c r="E1266">
        <v>1</v>
      </c>
      <c r="F1266" t="str">
        <f t="shared" si="373"/>
        <v/>
      </c>
      <c r="G1266">
        <f t="shared" si="374"/>
        <v>0.83199999999999996</v>
      </c>
      <c r="H1266" t="str">
        <f t="shared" si="375"/>
        <v/>
      </c>
      <c r="I1266" s="1">
        <f t="shared" si="376"/>
        <v>0.83199999999999996</v>
      </c>
      <c r="K1266" s="1">
        <f t="shared" si="377"/>
        <v>0</v>
      </c>
      <c r="L1266" s="1">
        <f t="shared" si="378"/>
        <v>1</v>
      </c>
      <c r="M1266" s="1">
        <f t="shared" si="379"/>
        <v>1</v>
      </c>
      <c r="P1266" s="1">
        <f t="shared" si="380"/>
        <v>0</v>
      </c>
      <c r="Q1266" s="1">
        <f t="shared" si="381"/>
        <v>0</v>
      </c>
      <c r="R1266" s="1">
        <f t="shared" si="382"/>
        <v>1</v>
      </c>
      <c r="S1266" s="1">
        <f t="shared" si="383"/>
        <v>0</v>
      </c>
      <c r="V1266" s="1">
        <f t="shared" si="384"/>
        <v>1</v>
      </c>
      <c r="W1266" s="1">
        <f t="shared" si="385"/>
        <v>0</v>
      </c>
      <c r="X1266" s="1">
        <f t="shared" si="386"/>
        <v>0</v>
      </c>
      <c r="Y1266" s="1">
        <f t="shared" si="387"/>
        <v>0</v>
      </c>
      <c r="AB1266" s="1">
        <f t="shared" si="388"/>
        <v>1</v>
      </c>
      <c r="AC1266" s="1">
        <f t="shared" si="389"/>
        <v>0</v>
      </c>
      <c r="AD1266" s="1">
        <f t="shared" si="390"/>
        <v>0</v>
      </c>
      <c r="AE1266" s="1">
        <f t="shared" si="391"/>
        <v>0</v>
      </c>
    </row>
    <row r="1267" spans="1:31" x14ac:dyDescent="0.25">
      <c r="A1267">
        <v>1</v>
      </c>
      <c r="B1267">
        <v>140</v>
      </c>
      <c r="C1267">
        <v>25.04</v>
      </c>
      <c r="D1267">
        <v>710</v>
      </c>
      <c r="E1267">
        <v>1</v>
      </c>
      <c r="F1267" t="str">
        <f t="shared" si="373"/>
        <v/>
      </c>
      <c r="G1267" t="str">
        <f t="shared" si="374"/>
        <v/>
      </c>
      <c r="H1267">
        <f t="shared" si="375"/>
        <v>0.89200000000000002</v>
      </c>
      <c r="I1267" s="1">
        <f t="shared" si="376"/>
        <v>0.89200000000000002</v>
      </c>
      <c r="K1267" s="1">
        <f t="shared" si="377"/>
        <v>1</v>
      </c>
      <c r="L1267" s="1">
        <f t="shared" si="378"/>
        <v>1</v>
      </c>
      <c r="M1267" s="1">
        <f t="shared" si="379"/>
        <v>1</v>
      </c>
      <c r="P1267" s="1">
        <f t="shared" si="380"/>
        <v>1</v>
      </c>
      <c r="Q1267" s="1">
        <f t="shared" si="381"/>
        <v>0</v>
      </c>
      <c r="R1267" s="1">
        <f t="shared" si="382"/>
        <v>0</v>
      </c>
      <c r="S1267" s="1">
        <f t="shared" si="383"/>
        <v>0</v>
      </c>
      <c r="V1267" s="1">
        <f t="shared" si="384"/>
        <v>1</v>
      </c>
      <c r="W1267" s="1">
        <f t="shared" si="385"/>
        <v>0</v>
      </c>
      <c r="X1267" s="1">
        <f t="shared" si="386"/>
        <v>0</v>
      </c>
      <c r="Y1267" s="1">
        <f t="shared" si="387"/>
        <v>0</v>
      </c>
      <c r="AB1267" s="1">
        <f t="shared" si="388"/>
        <v>1</v>
      </c>
      <c r="AC1267" s="1">
        <f t="shared" si="389"/>
        <v>0</v>
      </c>
      <c r="AD1267" s="1">
        <f t="shared" si="390"/>
        <v>0</v>
      </c>
      <c r="AE1267" s="1">
        <f t="shared" si="391"/>
        <v>0</v>
      </c>
    </row>
    <row r="1268" spans="1:31" x14ac:dyDescent="0.25">
      <c r="A1268">
        <v>0</v>
      </c>
      <c r="B1268">
        <v>82</v>
      </c>
      <c r="C1268">
        <v>34.26</v>
      </c>
      <c r="D1268">
        <v>745</v>
      </c>
      <c r="E1268">
        <v>1</v>
      </c>
      <c r="F1268">
        <f t="shared" si="373"/>
        <v>0.9</v>
      </c>
      <c r="G1268" t="str">
        <f t="shared" si="374"/>
        <v/>
      </c>
      <c r="H1268" t="str">
        <f t="shared" si="375"/>
        <v/>
      </c>
      <c r="I1268" s="1">
        <f t="shared" si="376"/>
        <v>0.9</v>
      </c>
      <c r="K1268" s="1">
        <f t="shared" si="377"/>
        <v>1</v>
      </c>
      <c r="L1268" s="1">
        <f t="shared" si="378"/>
        <v>1</v>
      </c>
      <c r="M1268" s="1">
        <f t="shared" si="379"/>
        <v>1</v>
      </c>
      <c r="P1268" s="1">
        <f t="shared" si="380"/>
        <v>1</v>
      </c>
      <c r="Q1268" s="1">
        <f t="shared" si="381"/>
        <v>0</v>
      </c>
      <c r="R1268" s="1">
        <f t="shared" si="382"/>
        <v>0</v>
      </c>
      <c r="S1268" s="1">
        <f t="shared" si="383"/>
        <v>0</v>
      </c>
      <c r="V1268" s="1">
        <f t="shared" si="384"/>
        <v>1</v>
      </c>
      <c r="W1268" s="1">
        <f t="shared" si="385"/>
        <v>0</v>
      </c>
      <c r="X1268" s="1">
        <f t="shared" si="386"/>
        <v>0</v>
      </c>
      <c r="Y1268" s="1">
        <f t="shared" si="387"/>
        <v>0</v>
      </c>
      <c r="AB1268" s="1">
        <f t="shared" si="388"/>
        <v>1</v>
      </c>
      <c r="AC1268" s="1">
        <f t="shared" si="389"/>
        <v>0</v>
      </c>
      <c r="AD1268" s="1">
        <f t="shared" si="390"/>
        <v>0</v>
      </c>
      <c r="AE1268" s="1">
        <f t="shared" si="391"/>
        <v>0</v>
      </c>
    </row>
    <row r="1269" spans="1:31" x14ac:dyDescent="0.25">
      <c r="A1269">
        <v>1</v>
      </c>
      <c r="B1269">
        <v>110</v>
      </c>
      <c r="C1269">
        <v>0.55000000000000004</v>
      </c>
      <c r="D1269">
        <v>725</v>
      </c>
      <c r="E1269">
        <v>1</v>
      </c>
      <c r="F1269">
        <f t="shared" si="373"/>
        <v>0.93600000000000005</v>
      </c>
      <c r="G1269" t="str">
        <f t="shared" si="374"/>
        <v/>
      </c>
      <c r="H1269" t="str">
        <f t="shared" si="375"/>
        <v/>
      </c>
      <c r="I1269" s="1">
        <f t="shared" si="376"/>
        <v>0.93600000000000005</v>
      </c>
      <c r="K1269" s="1">
        <f t="shared" si="377"/>
        <v>1</v>
      </c>
      <c r="L1269" s="1">
        <f t="shared" si="378"/>
        <v>1</v>
      </c>
      <c r="M1269" s="1">
        <f t="shared" si="379"/>
        <v>1</v>
      </c>
      <c r="P1269" s="1">
        <f t="shared" si="380"/>
        <v>1</v>
      </c>
      <c r="Q1269" s="1">
        <f t="shared" si="381"/>
        <v>0</v>
      </c>
      <c r="R1269" s="1">
        <f t="shared" si="382"/>
        <v>0</v>
      </c>
      <c r="S1269" s="1">
        <f t="shared" si="383"/>
        <v>0</v>
      </c>
      <c r="V1269" s="1">
        <f t="shared" si="384"/>
        <v>1</v>
      </c>
      <c r="W1269" s="1">
        <f t="shared" si="385"/>
        <v>0</v>
      </c>
      <c r="X1269" s="1">
        <f t="shared" si="386"/>
        <v>0</v>
      </c>
      <c r="Y1269" s="1">
        <f t="shared" si="387"/>
        <v>0</v>
      </c>
      <c r="AB1269" s="1">
        <f t="shared" si="388"/>
        <v>1</v>
      </c>
      <c r="AC1269" s="1">
        <f t="shared" si="389"/>
        <v>0</v>
      </c>
      <c r="AD1269" s="1">
        <f t="shared" si="390"/>
        <v>0</v>
      </c>
      <c r="AE1269" s="1">
        <f t="shared" si="391"/>
        <v>0</v>
      </c>
    </row>
    <row r="1270" spans="1:31" x14ac:dyDescent="0.25">
      <c r="A1270">
        <v>1</v>
      </c>
      <c r="B1270">
        <v>25.18</v>
      </c>
      <c r="C1270">
        <v>20.73</v>
      </c>
      <c r="D1270">
        <v>700</v>
      </c>
      <c r="E1270">
        <v>1</v>
      </c>
      <c r="F1270" t="str">
        <f t="shared" si="373"/>
        <v/>
      </c>
      <c r="G1270">
        <f t="shared" si="374"/>
        <v>0.81200000000000006</v>
      </c>
      <c r="H1270" t="str">
        <f t="shared" si="375"/>
        <v/>
      </c>
      <c r="I1270" s="1">
        <f t="shared" si="376"/>
        <v>0.81200000000000006</v>
      </c>
      <c r="K1270" s="1">
        <f t="shared" si="377"/>
        <v>0</v>
      </c>
      <c r="L1270" s="1">
        <f t="shared" si="378"/>
        <v>1</v>
      </c>
      <c r="M1270" s="1">
        <f t="shared" si="379"/>
        <v>1</v>
      </c>
      <c r="P1270" s="1">
        <f t="shared" si="380"/>
        <v>0</v>
      </c>
      <c r="Q1270" s="1">
        <f t="shared" si="381"/>
        <v>0</v>
      </c>
      <c r="R1270" s="1">
        <f t="shared" si="382"/>
        <v>1</v>
      </c>
      <c r="S1270" s="1">
        <f t="shared" si="383"/>
        <v>0</v>
      </c>
      <c r="V1270" s="1">
        <f t="shared" si="384"/>
        <v>1</v>
      </c>
      <c r="W1270" s="1">
        <f t="shared" si="385"/>
        <v>0</v>
      </c>
      <c r="X1270" s="1">
        <f t="shared" si="386"/>
        <v>0</v>
      </c>
      <c r="Y1270" s="1">
        <f t="shared" si="387"/>
        <v>0</v>
      </c>
      <c r="AB1270" s="1">
        <f t="shared" si="388"/>
        <v>1</v>
      </c>
      <c r="AC1270" s="1">
        <f t="shared" si="389"/>
        <v>0</v>
      </c>
      <c r="AD1270" s="1">
        <f t="shared" si="390"/>
        <v>0</v>
      </c>
      <c r="AE1270" s="1">
        <f t="shared" si="391"/>
        <v>0</v>
      </c>
    </row>
    <row r="1271" spans="1:31" x14ac:dyDescent="0.25">
      <c r="A1271">
        <v>0</v>
      </c>
      <c r="B1271">
        <v>85</v>
      </c>
      <c r="C1271">
        <v>24.45</v>
      </c>
      <c r="D1271">
        <v>690</v>
      </c>
      <c r="E1271">
        <v>1</v>
      </c>
      <c r="F1271" t="str">
        <f t="shared" si="373"/>
        <v/>
      </c>
      <c r="G1271">
        <f t="shared" si="374"/>
        <v>0.81200000000000006</v>
      </c>
      <c r="H1271" t="str">
        <f t="shared" si="375"/>
        <v/>
      </c>
      <c r="I1271" s="1">
        <f t="shared" si="376"/>
        <v>0.81200000000000006</v>
      </c>
      <c r="K1271" s="1">
        <f t="shared" si="377"/>
        <v>0</v>
      </c>
      <c r="L1271" s="1">
        <f t="shared" si="378"/>
        <v>1</v>
      </c>
      <c r="M1271" s="1">
        <f t="shared" si="379"/>
        <v>1</v>
      </c>
      <c r="P1271" s="1">
        <f t="shared" si="380"/>
        <v>0</v>
      </c>
      <c r="Q1271" s="1">
        <f t="shared" si="381"/>
        <v>0</v>
      </c>
      <c r="R1271" s="1">
        <f t="shared" si="382"/>
        <v>1</v>
      </c>
      <c r="S1271" s="1">
        <f t="shared" si="383"/>
        <v>0</v>
      </c>
      <c r="V1271" s="1">
        <f t="shared" si="384"/>
        <v>1</v>
      </c>
      <c r="W1271" s="1">
        <f t="shared" si="385"/>
        <v>0</v>
      </c>
      <c r="X1271" s="1">
        <f t="shared" si="386"/>
        <v>0</v>
      </c>
      <c r="Y1271" s="1">
        <f t="shared" si="387"/>
        <v>0</v>
      </c>
      <c r="AB1271" s="1">
        <f t="shared" si="388"/>
        <v>1</v>
      </c>
      <c r="AC1271" s="1">
        <f t="shared" si="389"/>
        <v>0</v>
      </c>
      <c r="AD1271" s="1">
        <f t="shared" si="390"/>
        <v>0</v>
      </c>
      <c r="AE1271" s="1">
        <f t="shared" si="391"/>
        <v>0</v>
      </c>
    </row>
    <row r="1272" spans="1:31" x14ac:dyDescent="0.25">
      <c r="A1272">
        <v>1</v>
      </c>
      <c r="B1272">
        <v>84</v>
      </c>
      <c r="C1272">
        <v>6.24</v>
      </c>
      <c r="D1272">
        <v>680</v>
      </c>
      <c r="E1272">
        <v>1</v>
      </c>
      <c r="F1272" t="str">
        <f t="shared" si="373"/>
        <v/>
      </c>
      <c r="G1272">
        <f t="shared" si="374"/>
        <v>0.83199999999999996</v>
      </c>
      <c r="H1272" t="str">
        <f t="shared" si="375"/>
        <v/>
      </c>
      <c r="I1272" s="1">
        <f t="shared" si="376"/>
        <v>0.83199999999999996</v>
      </c>
      <c r="K1272" s="1">
        <f t="shared" si="377"/>
        <v>0</v>
      </c>
      <c r="L1272" s="1">
        <f t="shared" si="378"/>
        <v>1</v>
      </c>
      <c r="M1272" s="1">
        <f t="shared" si="379"/>
        <v>1</v>
      </c>
      <c r="P1272" s="1">
        <f t="shared" si="380"/>
        <v>0</v>
      </c>
      <c r="Q1272" s="1">
        <f t="shared" si="381"/>
        <v>0</v>
      </c>
      <c r="R1272" s="1">
        <f t="shared" si="382"/>
        <v>1</v>
      </c>
      <c r="S1272" s="1">
        <f t="shared" si="383"/>
        <v>0</v>
      </c>
      <c r="V1272" s="1">
        <f t="shared" si="384"/>
        <v>1</v>
      </c>
      <c r="W1272" s="1">
        <f t="shared" si="385"/>
        <v>0</v>
      </c>
      <c r="X1272" s="1">
        <f t="shared" si="386"/>
        <v>0</v>
      </c>
      <c r="Y1272" s="1">
        <f t="shared" si="387"/>
        <v>0</v>
      </c>
      <c r="AB1272" s="1">
        <f t="shared" si="388"/>
        <v>1</v>
      </c>
      <c r="AC1272" s="1">
        <f t="shared" si="389"/>
        <v>0</v>
      </c>
      <c r="AD1272" s="1">
        <f t="shared" si="390"/>
        <v>0</v>
      </c>
      <c r="AE1272" s="1">
        <f t="shared" si="391"/>
        <v>0</v>
      </c>
    </row>
    <row r="1273" spans="1:31" x14ac:dyDescent="0.25">
      <c r="A1273">
        <v>1</v>
      </c>
      <c r="B1273">
        <v>42</v>
      </c>
      <c r="C1273">
        <v>16.510000000000002</v>
      </c>
      <c r="D1273">
        <v>695</v>
      </c>
      <c r="E1273">
        <v>1</v>
      </c>
      <c r="F1273" t="str">
        <f t="shared" si="373"/>
        <v/>
      </c>
      <c r="G1273">
        <f t="shared" si="374"/>
        <v>0.83199999999999996</v>
      </c>
      <c r="H1273" t="str">
        <f t="shared" si="375"/>
        <v/>
      </c>
      <c r="I1273" s="1">
        <f t="shared" si="376"/>
        <v>0.83199999999999996</v>
      </c>
      <c r="K1273" s="1">
        <f t="shared" si="377"/>
        <v>0</v>
      </c>
      <c r="L1273" s="1">
        <f t="shared" si="378"/>
        <v>1</v>
      </c>
      <c r="M1273" s="1">
        <f t="shared" si="379"/>
        <v>1</v>
      </c>
      <c r="P1273" s="1">
        <f t="shared" si="380"/>
        <v>0</v>
      </c>
      <c r="Q1273" s="1">
        <f t="shared" si="381"/>
        <v>0</v>
      </c>
      <c r="R1273" s="1">
        <f t="shared" si="382"/>
        <v>1</v>
      </c>
      <c r="S1273" s="1">
        <f t="shared" si="383"/>
        <v>0</v>
      </c>
      <c r="V1273" s="1">
        <f t="shared" si="384"/>
        <v>1</v>
      </c>
      <c r="W1273" s="1">
        <f t="shared" si="385"/>
        <v>0</v>
      </c>
      <c r="X1273" s="1">
        <f t="shared" si="386"/>
        <v>0</v>
      </c>
      <c r="Y1273" s="1">
        <f t="shared" si="387"/>
        <v>0</v>
      </c>
      <c r="AB1273" s="1">
        <f t="shared" si="388"/>
        <v>1</v>
      </c>
      <c r="AC1273" s="1">
        <f t="shared" si="389"/>
        <v>0</v>
      </c>
      <c r="AD1273" s="1">
        <f t="shared" si="390"/>
        <v>0</v>
      </c>
      <c r="AE1273" s="1">
        <f t="shared" si="391"/>
        <v>0</v>
      </c>
    </row>
    <row r="1274" spans="1:31" x14ac:dyDescent="0.25">
      <c r="A1274">
        <v>0</v>
      </c>
      <c r="B1274">
        <v>40</v>
      </c>
      <c r="C1274">
        <v>24.24</v>
      </c>
      <c r="D1274">
        <v>715</v>
      </c>
      <c r="E1274">
        <v>1</v>
      </c>
      <c r="F1274" t="str">
        <f t="shared" si="373"/>
        <v/>
      </c>
      <c r="G1274">
        <f t="shared" si="374"/>
        <v>0.81200000000000006</v>
      </c>
      <c r="H1274" t="str">
        <f t="shared" si="375"/>
        <v/>
      </c>
      <c r="I1274" s="1">
        <f t="shared" si="376"/>
        <v>0.81200000000000006</v>
      </c>
      <c r="K1274" s="1">
        <f t="shared" si="377"/>
        <v>0</v>
      </c>
      <c r="L1274" s="1">
        <f t="shared" si="378"/>
        <v>1</v>
      </c>
      <c r="M1274" s="1">
        <f t="shared" si="379"/>
        <v>1</v>
      </c>
      <c r="P1274" s="1">
        <f t="shared" si="380"/>
        <v>0</v>
      </c>
      <c r="Q1274" s="1">
        <f t="shared" si="381"/>
        <v>0</v>
      </c>
      <c r="R1274" s="1">
        <f t="shared" si="382"/>
        <v>1</v>
      </c>
      <c r="S1274" s="1">
        <f t="shared" si="383"/>
        <v>0</v>
      </c>
      <c r="V1274" s="1">
        <f t="shared" si="384"/>
        <v>1</v>
      </c>
      <c r="W1274" s="1">
        <f t="shared" si="385"/>
        <v>0</v>
      </c>
      <c r="X1274" s="1">
        <f t="shared" si="386"/>
        <v>0</v>
      </c>
      <c r="Y1274" s="1">
        <f t="shared" si="387"/>
        <v>0</v>
      </c>
      <c r="AB1274" s="1">
        <f t="shared" si="388"/>
        <v>1</v>
      </c>
      <c r="AC1274" s="1">
        <f t="shared" si="389"/>
        <v>0</v>
      </c>
      <c r="AD1274" s="1">
        <f t="shared" si="390"/>
        <v>0</v>
      </c>
      <c r="AE1274" s="1">
        <f t="shared" si="391"/>
        <v>0</v>
      </c>
    </row>
    <row r="1275" spans="1:31" x14ac:dyDescent="0.25">
      <c r="A1275">
        <v>0</v>
      </c>
      <c r="B1275">
        <v>40</v>
      </c>
      <c r="C1275">
        <v>11.16</v>
      </c>
      <c r="D1275">
        <v>720</v>
      </c>
      <c r="E1275">
        <v>1</v>
      </c>
      <c r="F1275">
        <f t="shared" si="373"/>
        <v>0.85299999999999998</v>
      </c>
      <c r="G1275" t="str">
        <f t="shared" si="374"/>
        <v/>
      </c>
      <c r="H1275" t="str">
        <f t="shared" si="375"/>
        <v/>
      </c>
      <c r="I1275" s="1">
        <f t="shared" si="376"/>
        <v>0.85299999999999998</v>
      </c>
      <c r="K1275" s="1">
        <f t="shared" si="377"/>
        <v>1</v>
      </c>
      <c r="L1275" s="1">
        <f t="shared" si="378"/>
        <v>1</v>
      </c>
      <c r="M1275" s="1">
        <f t="shared" si="379"/>
        <v>1</v>
      </c>
      <c r="P1275" s="1">
        <f t="shared" si="380"/>
        <v>1</v>
      </c>
      <c r="Q1275" s="1">
        <f t="shared" si="381"/>
        <v>0</v>
      </c>
      <c r="R1275" s="1">
        <f t="shared" si="382"/>
        <v>0</v>
      </c>
      <c r="S1275" s="1">
        <f t="shared" si="383"/>
        <v>0</v>
      </c>
      <c r="V1275" s="1">
        <f t="shared" si="384"/>
        <v>1</v>
      </c>
      <c r="W1275" s="1">
        <f t="shared" si="385"/>
        <v>0</v>
      </c>
      <c r="X1275" s="1">
        <f t="shared" si="386"/>
        <v>0</v>
      </c>
      <c r="Y1275" s="1">
        <f t="shared" si="387"/>
        <v>0</v>
      </c>
      <c r="AB1275" s="1">
        <f t="shared" si="388"/>
        <v>1</v>
      </c>
      <c r="AC1275" s="1">
        <f t="shared" si="389"/>
        <v>0</v>
      </c>
      <c r="AD1275" s="1">
        <f t="shared" si="390"/>
        <v>0</v>
      </c>
      <c r="AE1275" s="1">
        <f t="shared" si="391"/>
        <v>0</v>
      </c>
    </row>
    <row r="1276" spans="1:31" x14ac:dyDescent="0.25">
      <c r="A1276">
        <v>0</v>
      </c>
      <c r="B1276">
        <v>78.5</v>
      </c>
      <c r="C1276">
        <v>14.73</v>
      </c>
      <c r="D1276">
        <v>660</v>
      </c>
      <c r="E1276">
        <v>1</v>
      </c>
      <c r="F1276" t="str">
        <f t="shared" si="373"/>
        <v/>
      </c>
      <c r="G1276">
        <f t="shared" si="374"/>
        <v>0.83199999999999996</v>
      </c>
      <c r="H1276" t="str">
        <f t="shared" si="375"/>
        <v/>
      </c>
      <c r="I1276" s="1">
        <f t="shared" si="376"/>
        <v>0.83199999999999996</v>
      </c>
      <c r="K1276" s="1">
        <f t="shared" si="377"/>
        <v>0</v>
      </c>
      <c r="L1276" s="1">
        <f t="shared" si="378"/>
        <v>1</v>
      </c>
      <c r="M1276" s="1">
        <f t="shared" si="379"/>
        <v>1</v>
      </c>
      <c r="P1276" s="1">
        <f t="shared" si="380"/>
        <v>0</v>
      </c>
      <c r="Q1276" s="1">
        <f t="shared" si="381"/>
        <v>0</v>
      </c>
      <c r="R1276" s="1">
        <f t="shared" si="382"/>
        <v>1</v>
      </c>
      <c r="S1276" s="1">
        <f t="shared" si="383"/>
        <v>0</v>
      </c>
      <c r="V1276" s="1">
        <f t="shared" si="384"/>
        <v>1</v>
      </c>
      <c r="W1276" s="1">
        <f t="shared" si="385"/>
        <v>0</v>
      </c>
      <c r="X1276" s="1">
        <f t="shared" si="386"/>
        <v>0</v>
      </c>
      <c r="Y1276" s="1">
        <f t="shared" si="387"/>
        <v>0</v>
      </c>
      <c r="AB1276" s="1">
        <f t="shared" si="388"/>
        <v>1</v>
      </c>
      <c r="AC1276" s="1">
        <f t="shared" si="389"/>
        <v>0</v>
      </c>
      <c r="AD1276" s="1">
        <f t="shared" si="390"/>
        <v>0</v>
      </c>
      <c r="AE1276" s="1">
        <f t="shared" si="391"/>
        <v>0</v>
      </c>
    </row>
    <row r="1277" spans="1:31" x14ac:dyDescent="0.25">
      <c r="A1277">
        <v>1</v>
      </c>
      <c r="B1277">
        <v>100</v>
      </c>
      <c r="C1277">
        <v>22.9</v>
      </c>
      <c r="D1277">
        <v>705</v>
      </c>
      <c r="E1277">
        <v>1</v>
      </c>
      <c r="F1277" t="str">
        <f t="shared" si="373"/>
        <v/>
      </c>
      <c r="G1277" t="str">
        <f t="shared" si="374"/>
        <v/>
      </c>
      <c r="H1277">
        <f t="shared" si="375"/>
        <v>0.89200000000000002</v>
      </c>
      <c r="I1277" s="1">
        <f t="shared" si="376"/>
        <v>0.89200000000000002</v>
      </c>
      <c r="K1277" s="1">
        <f t="shared" si="377"/>
        <v>1</v>
      </c>
      <c r="L1277" s="1">
        <f t="shared" si="378"/>
        <v>1</v>
      </c>
      <c r="M1277" s="1">
        <f t="shared" si="379"/>
        <v>1</v>
      </c>
      <c r="P1277" s="1">
        <f t="shared" si="380"/>
        <v>1</v>
      </c>
      <c r="Q1277" s="1">
        <f t="shared" si="381"/>
        <v>0</v>
      </c>
      <c r="R1277" s="1">
        <f t="shared" si="382"/>
        <v>0</v>
      </c>
      <c r="S1277" s="1">
        <f t="shared" si="383"/>
        <v>0</v>
      </c>
      <c r="V1277" s="1">
        <f t="shared" si="384"/>
        <v>1</v>
      </c>
      <c r="W1277" s="1">
        <f t="shared" si="385"/>
        <v>0</v>
      </c>
      <c r="X1277" s="1">
        <f t="shared" si="386"/>
        <v>0</v>
      </c>
      <c r="Y1277" s="1">
        <f t="shared" si="387"/>
        <v>0</v>
      </c>
      <c r="AB1277" s="1">
        <f t="shared" si="388"/>
        <v>1</v>
      </c>
      <c r="AC1277" s="1">
        <f t="shared" si="389"/>
        <v>0</v>
      </c>
      <c r="AD1277" s="1">
        <f t="shared" si="390"/>
        <v>0</v>
      </c>
      <c r="AE1277" s="1">
        <f t="shared" si="391"/>
        <v>0</v>
      </c>
    </row>
    <row r="1278" spans="1:31" x14ac:dyDescent="0.25">
      <c r="A1278">
        <v>0</v>
      </c>
      <c r="B1278">
        <v>142</v>
      </c>
      <c r="C1278">
        <v>11.18</v>
      </c>
      <c r="D1278">
        <v>660</v>
      </c>
      <c r="E1278">
        <v>1</v>
      </c>
      <c r="F1278" t="str">
        <f t="shared" si="373"/>
        <v/>
      </c>
      <c r="G1278" t="str">
        <f t="shared" si="374"/>
        <v/>
      </c>
      <c r="H1278">
        <f t="shared" si="375"/>
        <v>0.85199999999999998</v>
      </c>
      <c r="I1278" s="1">
        <f t="shared" si="376"/>
        <v>0.85199999999999998</v>
      </c>
      <c r="K1278" s="1">
        <f t="shared" si="377"/>
        <v>1</v>
      </c>
      <c r="L1278" s="1">
        <f t="shared" si="378"/>
        <v>1</v>
      </c>
      <c r="M1278" s="1">
        <f t="shared" si="379"/>
        <v>1</v>
      </c>
      <c r="P1278" s="1">
        <f t="shared" si="380"/>
        <v>1</v>
      </c>
      <c r="Q1278" s="1">
        <f t="shared" si="381"/>
        <v>0</v>
      </c>
      <c r="R1278" s="1">
        <f t="shared" si="382"/>
        <v>0</v>
      </c>
      <c r="S1278" s="1">
        <f t="shared" si="383"/>
        <v>0</v>
      </c>
      <c r="V1278" s="1">
        <f t="shared" si="384"/>
        <v>1</v>
      </c>
      <c r="W1278" s="1">
        <f t="shared" si="385"/>
        <v>0</v>
      </c>
      <c r="X1278" s="1">
        <f t="shared" si="386"/>
        <v>0</v>
      </c>
      <c r="Y1278" s="1">
        <f t="shared" si="387"/>
        <v>0</v>
      </c>
      <c r="AB1278" s="1">
        <f t="shared" si="388"/>
        <v>1</v>
      </c>
      <c r="AC1278" s="1">
        <f t="shared" si="389"/>
        <v>0</v>
      </c>
      <c r="AD1278" s="1">
        <f t="shared" si="390"/>
        <v>0</v>
      </c>
      <c r="AE1278" s="1">
        <f t="shared" si="391"/>
        <v>0</v>
      </c>
    </row>
    <row r="1279" spans="1:31" x14ac:dyDescent="0.25">
      <c r="A1279">
        <v>1</v>
      </c>
      <c r="B1279">
        <v>136</v>
      </c>
      <c r="C1279">
        <v>8.9499999999999993</v>
      </c>
      <c r="D1279">
        <v>705</v>
      </c>
      <c r="E1279">
        <v>1</v>
      </c>
      <c r="F1279" t="str">
        <f t="shared" si="373"/>
        <v/>
      </c>
      <c r="G1279" t="str">
        <f t="shared" si="374"/>
        <v/>
      </c>
      <c r="H1279">
        <f t="shared" si="375"/>
        <v>0.89200000000000002</v>
      </c>
      <c r="I1279" s="1">
        <f t="shared" si="376"/>
        <v>0.89200000000000002</v>
      </c>
      <c r="K1279" s="1">
        <f t="shared" si="377"/>
        <v>1</v>
      </c>
      <c r="L1279" s="1">
        <f t="shared" si="378"/>
        <v>1</v>
      </c>
      <c r="M1279" s="1">
        <f t="shared" si="379"/>
        <v>1</v>
      </c>
      <c r="P1279" s="1">
        <f t="shared" si="380"/>
        <v>1</v>
      </c>
      <c r="Q1279" s="1">
        <f t="shared" si="381"/>
        <v>0</v>
      </c>
      <c r="R1279" s="1">
        <f t="shared" si="382"/>
        <v>0</v>
      </c>
      <c r="S1279" s="1">
        <f t="shared" si="383"/>
        <v>0</v>
      </c>
      <c r="V1279" s="1">
        <f t="shared" si="384"/>
        <v>1</v>
      </c>
      <c r="W1279" s="1">
        <f t="shared" si="385"/>
        <v>0</v>
      </c>
      <c r="X1279" s="1">
        <f t="shared" si="386"/>
        <v>0</v>
      </c>
      <c r="Y1279" s="1">
        <f t="shared" si="387"/>
        <v>0</v>
      </c>
      <c r="AB1279" s="1">
        <f t="shared" si="388"/>
        <v>1</v>
      </c>
      <c r="AC1279" s="1">
        <f t="shared" si="389"/>
        <v>0</v>
      </c>
      <c r="AD1279" s="1">
        <f t="shared" si="390"/>
        <v>0</v>
      </c>
      <c r="AE1279" s="1">
        <f t="shared" si="391"/>
        <v>0</v>
      </c>
    </row>
    <row r="1280" spans="1:31" x14ac:dyDescent="0.25">
      <c r="A1280">
        <v>1</v>
      </c>
      <c r="B1280">
        <v>49</v>
      </c>
      <c r="C1280">
        <v>19.739999999999998</v>
      </c>
      <c r="D1280">
        <v>700</v>
      </c>
      <c r="E1280">
        <v>1</v>
      </c>
      <c r="F1280" t="str">
        <f t="shared" si="373"/>
        <v/>
      </c>
      <c r="G1280">
        <f t="shared" si="374"/>
        <v>0.81200000000000006</v>
      </c>
      <c r="H1280" t="str">
        <f t="shared" si="375"/>
        <v/>
      </c>
      <c r="I1280" s="1">
        <f t="shared" si="376"/>
        <v>0.81200000000000006</v>
      </c>
      <c r="K1280" s="1">
        <f t="shared" si="377"/>
        <v>0</v>
      </c>
      <c r="L1280" s="1">
        <f t="shared" si="378"/>
        <v>1</v>
      </c>
      <c r="M1280" s="1">
        <f t="shared" si="379"/>
        <v>1</v>
      </c>
      <c r="P1280" s="1">
        <f t="shared" si="380"/>
        <v>0</v>
      </c>
      <c r="Q1280" s="1">
        <f t="shared" si="381"/>
        <v>0</v>
      </c>
      <c r="R1280" s="1">
        <f t="shared" si="382"/>
        <v>1</v>
      </c>
      <c r="S1280" s="1">
        <f t="shared" si="383"/>
        <v>0</v>
      </c>
      <c r="V1280" s="1">
        <f t="shared" si="384"/>
        <v>1</v>
      </c>
      <c r="W1280" s="1">
        <f t="shared" si="385"/>
        <v>0</v>
      </c>
      <c r="X1280" s="1">
        <f t="shared" si="386"/>
        <v>0</v>
      </c>
      <c r="Y1280" s="1">
        <f t="shared" si="387"/>
        <v>0</v>
      </c>
      <c r="AB1280" s="1">
        <f t="shared" si="388"/>
        <v>1</v>
      </c>
      <c r="AC1280" s="1">
        <f t="shared" si="389"/>
        <v>0</v>
      </c>
      <c r="AD1280" s="1">
        <f t="shared" si="390"/>
        <v>0</v>
      </c>
      <c r="AE1280" s="1">
        <f t="shared" si="391"/>
        <v>0</v>
      </c>
    </row>
    <row r="1281" spans="1:31" x14ac:dyDescent="0.25">
      <c r="A1281">
        <v>1</v>
      </c>
      <c r="B1281">
        <v>60</v>
      </c>
      <c r="C1281">
        <v>2.92</v>
      </c>
      <c r="D1281">
        <v>700</v>
      </c>
      <c r="E1281">
        <v>1</v>
      </c>
      <c r="F1281" t="str">
        <f t="shared" si="373"/>
        <v/>
      </c>
      <c r="G1281">
        <f t="shared" si="374"/>
        <v>0.83199999999999996</v>
      </c>
      <c r="H1281" t="str">
        <f t="shared" si="375"/>
        <v/>
      </c>
      <c r="I1281" s="1">
        <f t="shared" si="376"/>
        <v>0.83199999999999996</v>
      </c>
      <c r="K1281" s="1">
        <f t="shared" si="377"/>
        <v>0</v>
      </c>
      <c r="L1281" s="1">
        <f t="shared" si="378"/>
        <v>1</v>
      </c>
      <c r="M1281" s="1">
        <f t="shared" si="379"/>
        <v>1</v>
      </c>
      <c r="P1281" s="1">
        <f t="shared" si="380"/>
        <v>0</v>
      </c>
      <c r="Q1281" s="1">
        <f t="shared" si="381"/>
        <v>0</v>
      </c>
      <c r="R1281" s="1">
        <f t="shared" si="382"/>
        <v>1</v>
      </c>
      <c r="S1281" s="1">
        <f t="shared" si="383"/>
        <v>0</v>
      </c>
      <c r="V1281" s="1">
        <f t="shared" si="384"/>
        <v>1</v>
      </c>
      <c r="W1281" s="1">
        <f t="shared" si="385"/>
        <v>0</v>
      </c>
      <c r="X1281" s="1">
        <f t="shared" si="386"/>
        <v>0</v>
      </c>
      <c r="Y1281" s="1">
        <f t="shared" si="387"/>
        <v>0</v>
      </c>
      <c r="AB1281" s="1">
        <f t="shared" si="388"/>
        <v>1</v>
      </c>
      <c r="AC1281" s="1">
        <f t="shared" si="389"/>
        <v>0</v>
      </c>
      <c r="AD1281" s="1">
        <f t="shared" si="390"/>
        <v>0</v>
      </c>
      <c r="AE1281" s="1">
        <f t="shared" si="391"/>
        <v>0</v>
      </c>
    </row>
    <row r="1282" spans="1:31" x14ac:dyDescent="0.25">
      <c r="A1282">
        <v>1</v>
      </c>
      <c r="B1282">
        <v>105</v>
      </c>
      <c r="C1282">
        <v>13.83</v>
      </c>
      <c r="D1282">
        <v>715</v>
      </c>
      <c r="E1282">
        <v>1</v>
      </c>
      <c r="F1282" t="str">
        <f t="shared" si="373"/>
        <v/>
      </c>
      <c r="G1282" t="str">
        <f t="shared" si="374"/>
        <v/>
      </c>
      <c r="H1282">
        <f t="shared" si="375"/>
        <v>0.89200000000000002</v>
      </c>
      <c r="I1282" s="1">
        <f t="shared" si="376"/>
        <v>0.89200000000000002</v>
      </c>
      <c r="K1282" s="1">
        <f t="shared" si="377"/>
        <v>1</v>
      </c>
      <c r="L1282" s="1">
        <f t="shared" si="378"/>
        <v>1</v>
      </c>
      <c r="M1282" s="1">
        <f t="shared" si="379"/>
        <v>1</v>
      </c>
      <c r="P1282" s="1">
        <f t="shared" si="380"/>
        <v>1</v>
      </c>
      <c r="Q1282" s="1">
        <f t="shared" si="381"/>
        <v>0</v>
      </c>
      <c r="R1282" s="1">
        <f t="shared" si="382"/>
        <v>0</v>
      </c>
      <c r="S1282" s="1">
        <f t="shared" si="383"/>
        <v>0</v>
      </c>
      <c r="V1282" s="1">
        <f t="shared" si="384"/>
        <v>1</v>
      </c>
      <c r="W1282" s="1">
        <f t="shared" si="385"/>
        <v>0</v>
      </c>
      <c r="X1282" s="1">
        <f t="shared" si="386"/>
        <v>0</v>
      </c>
      <c r="Y1282" s="1">
        <f t="shared" si="387"/>
        <v>0</v>
      </c>
      <c r="AB1282" s="1">
        <f t="shared" si="388"/>
        <v>1</v>
      </c>
      <c r="AC1282" s="1">
        <f t="shared" si="389"/>
        <v>0</v>
      </c>
      <c r="AD1282" s="1">
        <f t="shared" si="390"/>
        <v>0</v>
      </c>
      <c r="AE1282" s="1">
        <f t="shared" si="391"/>
        <v>0</v>
      </c>
    </row>
    <row r="1283" spans="1:31" x14ac:dyDescent="0.25">
      <c r="A1283">
        <v>1</v>
      </c>
      <c r="B1283">
        <v>120</v>
      </c>
      <c r="C1283">
        <v>11.06</v>
      </c>
      <c r="D1283">
        <v>750</v>
      </c>
      <c r="E1283">
        <v>1</v>
      </c>
      <c r="F1283">
        <f t="shared" si="373"/>
        <v>0.93600000000000005</v>
      </c>
      <c r="G1283" t="str">
        <f t="shared" si="374"/>
        <v/>
      </c>
      <c r="H1283" t="str">
        <f t="shared" si="375"/>
        <v/>
      </c>
      <c r="I1283" s="1">
        <f t="shared" si="376"/>
        <v>0.93600000000000005</v>
      </c>
      <c r="K1283" s="1">
        <f t="shared" si="377"/>
        <v>1</v>
      </c>
      <c r="L1283" s="1">
        <f t="shared" si="378"/>
        <v>1</v>
      </c>
      <c r="M1283" s="1">
        <f t="shared" si="379"/>
        <v>1</v>
      </c>
      <c r="P1283" s="1">
        <f t="shared" si="380"/>
        <v>1</v>
      </c>
      <c r="Q1283" s="1">
        <f t="shared" si="381"/>
        <v>0</v>
      </c>
      <c r="R1283" s="1">
        <f t="shared" si="382"/>
        <v>0</v>
      </c>
      <c r="S1283" s="1">
        <f t="shared" si="383"/>
        <v>0</v>
      </c>
      <c r="V1283" s="1">
        <f t="shared" si="384"/>
        <v>1</v>
      </c>
      <c r="W1283" s="1">
        <f t="shared" si="385"/>
        <v>0</v>
      </c>
      <c r="X1283" s="1">
        <f t="shared" si="386"/>
        <v>0</v>
      </c>
      <c r="Y1283" s="1">
        <f t="shared" si="387"/>
        <v>0</v>
      </c>
      <c r="AB1283" s="1">
        <f t="shared" si="388"/>
        <v>1</v>
      </c>
      <c r="AC1283" s="1">
        <f t="shared" si="389"/>
        <v>0</v>
      </c>
      <c r="AD1283" s="1">
        <f t="shared" si="390"/>
        <v>0</v>
      </c>
      <c r="AE1283" s="1">
        <f t="shared" si="391"/>
        <v>0</v>
      </c>
    </row>
    <row r="1284" spans="1:31" x14ac:dyDescent="0.25">
      <c r="A1284">
        <v>1</v>
      </c>
      <c r="B1284">
        <v>135</v>
      </c>
      <c r="C1284">
        <v>21.61</v>
      </c>
      <c r="D1284">
        <v>690</v>
      </c>
      <c r="E1284">
        <v>1</v>
      </c>
      <c r="F1284" t="str">
        <f t="shared" ref="F1284:F1347" si="392">IF(D1284&gt;717.5,IF(B1284&gt;48.75,IF(C1284&gt;21.885,0.9,0.936),0.853),"")</f>
        <v/>
      </c>
      <c r="G1284" t="str">
        <f t="shared" ref="G1284:G1347" si="393">IF(D1284&lt;=717.5,IF(B1284&lt;=85.202,IF(C1284&gt;16.545,IF(D1284&gt;687.5,0.812,0.745),IF(B1284&gt;32.802,0.832,0.725)),""),"")</f>
        <v/>
      </c>
      <c r="H1284">
        <f t="shared" ref="H1284:H1347" si="394">IF(D1284&lt;=717.5,IF(B1284&gt;85.202,IF(C1284&gt;25.055,0.784,IF(D1284&gt;677.5,0.892,0.852)),""),"")</f>
        <v>0.89200000000000002</v>
      </c>
      <c r="I1284" s="1">
        <f t="shared" ref="I1284:I1347" si="395">SUM(F1284:H1284)</f>
        <v>0.89200000000000002</v>
      </c>
      <c r="K1284" s="1">
        <f t="shared" si="377"/>
        <v>1</v>
      </c>
      <c r="L1284" s="1">
        <f t="shared" si="378"/>
        <v>1</v>
      </c>
      <c r="M1284" s="1">
        <f t="shared" si="379"/>
        <v>1</v>
      </c>
      <c r="P1284" s="1">
        <f t="shared" si="380"/>
        <v>1</v>
      </c>
      <c r="Q1284" s="1">
        <f t="shared" si="381"/>
        <v>0</v>
      </c>
      <c r="R1284" s="1">
        <f t="shared" si="382"/>
        <v>0</v>
      </c>
      <c r="S1284" s="1">
        <f t="shared" si="383"/>
        <v>0</v>
      </c>
      <c r="V1284" s="1">
        <f t="shared" si="384"/>
        <v>1</v>
      </c>
      <c r="W1284" s="1">
        <f t="shared" si="385"/>
        <v>0</v>
      </c>
      <c r="X1284" s="1">
        <f t="shared" si="386"/>
        <v>0</v>
      </c>
      <c r="Y1284" s="1">
        <f t="shared" si="387"/>
        <v>0</v>
      </c>
      <c r="AB1284" s="1">
        <f t="shared" si="388"/>
        <v>1</v>
      </c>
      <c r="AC1284" s="1">
        <f t="shared" si="389"/>
        <v>0</v>
      </c>
      <c r="AD1284" s="1">
        <f t="shared" si="390"/>
        <v>0</v>
      </c>
      <c r="AE1284" s="1">
        <f t="shared" si="391"/>
        <v>0</v>
      </c>
    </row>
    <row r="1285" spans="1:31" x14ac:dyDescent="0.25">
      <c r="A1285">
        <v>1</v>
      </c>
      <c r="B1285">
        <v>48</v>
      </c>
      <c r="C1285">
        <v>27.9</v>
      </c>
      <c r="D1285">
        <v>685</v>
      </c>
      <c r="E1285">
        <v>1</v>
      </c>
      <c r="F1285" t="str">
        <f t="shared" si="392"/>
        <v/>
      </c>
      <c r="G1285">
        <f t="shared" si="393"/>
        <v>0.745</v>
      </c>
      <c r="H1285" t="str">
        <f t="shared" si="394"/>
        <v/>
      </c>
      <c r="I1285" s="1">
        <f t="shared" si="395"/>
        <v>0.745</v>
      </c>
      <c r="K1285" s="1">
        <f t="shared" si="377"/>
        <v>0</v>
      </c>
      <c r="L1285" s="1">
        <f t="shared" si="378"/>
        <v>0</v>
      </c>
      <c r="M1285" s="1">
        <f t="shared" si="379"/>
        <v>0</v>
      </c>
      <c r="P1285" s="1">
        <f t="shared" si="380"/>
        <v>0</v>
      </c>
      <c r="Q1285" s="1">
        <f t="shared" si="381"/>
        <v>0</v>
      </c>
      <c r="R1285" s="1">
        <f t="shared" si="382"/>
        <v>1</v>
      </c>
      <c r="S1285" s="1">
        <f t="shared" si="383"/>
        <v>0</v>
      </c>
      <c r="V1285" s="1">
        <f t="shared" si="384"/>
        <v>0</v>
      </c>
      <c r="W1285" s="1">
        <f t="shared" si="385"/>
        <v>0</v>
      </c>
      <c r="X1285" s="1">
        <f t="shared" si="386"/>
        <v>1</v>
      </c>
      <c r="Y1285" s="1">
        <f t="shared" si="387"/>
        <v>0</v>
      </c>
      <c r="AB1285" s="1">
        <f t="shared" si="388"/>
        <v>0</v>
      </c>
      <c r="AC1285" s="1">
        <f t="shared" si="389"/>
        <v>0</v>
      </c>
      <c r="AD1285" s="1">
        <f t="shared" si="390"/>
        <v>1</v>
      </c>
      <c r="AE1285" s="1">
        <f t="shared" si="391"/>
        <v>0</v>
      </c>
    </row>
    <row r="1286" spans="1:31" x14ac:dyDescent="0.25">
      <c r="A1286">
        <v>1</v>
      </c>
      <c r="B1286">
        <v>96</v>
      </c>
      <c r="C1286">
        <v>20.29</v>
      </c>
      <c r="D1286">
        <v>675</v>
      </c>
      <c r="E1286">
        <v>1</v>
      </c>
      <c r="F1286" t="str">
        <f t="shared" si="392"/>
        <v/>
      </c>
      <c r="G1286" t="str">
        <f t="shared" si="393"/>
        <v/>
      </c>
      <c r="H1286">
        <f t="shared" si="394"/>
        <v>0.85199999999999998</v>
      </c>
      <c r="I1286" s="1">
        <f t="shared" si="395"/>
        <v>0.85199999999999998</v>
      </c>
      <c r="K1286" s="1">
        <f t="shared" si="377"/>
        <v>1</v>
      </c>
      <c r="L1286" s="1">
        <f t="shared" si="378"/>
        <v>1</v>
      </c>
      <c r="M1286" s="1">
        <f t="shared" si="379"/>
        <v>1</v>
      </c>
      <c r="P1286" s="1">
        <f t="shared" si="380"/>
        <v>1</v>
      </c>
      <c r="Q1286" s="1">
        <f t="shared" si="381"/>
        <v>0</v>
      </c>
      <c r="R1286" s="1">
        <f t="shared" si="382"/>
        <v>0</v>
      </c>
      <c r="S1286" s="1">
        <f t="shared" si="383"/>
        <v>0</v>
      </c>
      <c r="V1286" s="1">
        <f t="shared" si="384"/>
        <v>1</v>
      </c>
      <c r="W1286" s="1">
        <f t="shared" si="385"/>
        <v>0</v>
      </c>
      <c r="X1286" s="1">
        <f t="shared" si="386"/>
        <v>0</v>
      </c>
      <c r="Y1286" s="1">
        <f t="shared" si="387"/>
        <v>0</v>
      </c>
      <c r="AB1286" s="1">
        <f t="shared" si="388"/>
        <v>1</v>
      </c>
      <c r="AC1286" s="1">
        <f t="shared" si="389"/>
        <v>0</v>
      </c>
      <c r="AD1286" s="1">
        <f t="shared" si="390"/>
        <v>0</v>
      </c>
      <c r="AE1286" s="1">
        <f t="shared" si="391"/>
        <v>0</v>
      </c>
    </row>
    <row r="1287" spans="1:31" x14ac:dyDescent="0.25">
      <c r="A1287">
        <v>1</v>
      </c>
      <c r="B1287">
        <v>44</v>
      </c>
      <c r="C1287">
        <v>19.38</v>
      </c>
      <c r="D1287">
        <v>695</v>
      </c>
      <c r="E1287">
        <v>1</v>
      </c>
      <c r="F1287" t="str">
        <f t="shared" si="392"/>
        <v/>
      </c>
      <c r="G1287">
        <f t="shared" si="393"/>
        <v>0.81200000000000006</v>
      </c>
      <c r="H1287" t="str">
        <f t="shared" si="394"/>
        <v/>
      </c>
      <c r="I1287" s="1">
        <f t="shared" si="395"/>
        <v>0.81200000000000006</v>
      </c>
      <c r="K1287" s="1">
        <f t="shared" si="377"/>
        <v>0</v>
      </c>
      <c r="L1287" s="1">
        <f t="shared" si="378"/>
        <v>1</v>
      </c>
      <c r="M1287" s="1">
        <f t="shared" si="379"/>
        <v>1</v>
      </c>
      <c r="P1287" s="1">
        <f t="shared" si="380"/>
        <v>0</v>
      </c>
      <c r="Q1287" s="1">
        <f t="shared" si="381"/>
        <v>0</v>
      </c>
      <c r="R1287" s="1">
        <f t="shared" si="382"/>
        <v>1</v>
      </c>
      <c r="S1287" s="1">
        <f t="shared" si="383"/>
        <v>0</v>
      </c>
      <c r="V1287" s="1">
        <f t="shared" si="384"/>
        <v>1</v>
      </c>
      <c r="W1287" s="1">
        <f t="shared" si="385"/>
        <v>0</v>
      </c>
      <c r="X1287" s="1">
        <f t="shared" si="386"/>
        <v>0</v>
      </c>
      <c r="Y1287" s="1">
        <f t="shared" si="387"/>
        <v>0</v>
      </c>
      <c r="AB1287" s="1">
        <f t="shared" si="388"/>
        <v>1</v>
      </c>
      <c r="AC1287" s="1">
        <f t="shared" si="389"/>
        <v>0</v>
      </c>
      <c r="AD1287" s="1">
        <f t="shared" si="390"/>
        <v>0</v>
      </c>
      <c r="AE1287" s="1">
        <f t="shared" si="391"/>
        <v>0</v>
      </c>
    </row>
    <row r="1288" spans="1:31" x14ac:dyDescent="0.25">
      <c r="A1288">
        <v>1</v>
      </c>
      <c r="B1288">
        <v>55</v>
      </c>
      <c r="C1288">
        <v>21.12</v>
      </c>
      <c r="D1288">
        <v>660</v>
      </c>
      <c r="E1288">
        <v>1</v>
      </c>
      <c r="F1288" t="str">
        <f t="shared" si="392"/>
        <v/>
      </c>
      <c r="G1288">
        <f t="shared" si="393"/>
        <v>0.745</v>
      </c>
      <c r="H1288" t="str">
        <f t="shared" si="394"/>
        <v/>
      </c>
      <c r="I1288" s="1">
        <f t="shared" si="395"/>
        <v>0.745</v>
      </c>
      <c r="K1288" s="1">
        <f t="shared" ref="K1288:K1351" si="396">IF($D1288&gt;717.5,1,IF(AND(B1288&gt;85.202,C1288&lt;25.055),1,0))</f>
        <v>0</v>
      </c>
      <c r="L1288" s="1">
        <f t="shared" ref="L1288:L1351" si="397">IF(M1288=0,0,IF(AND(D1288&lt;717.5,B1288&gt;85.202,C1288&gt;25.055),0,1))</f>
        <v>0</v>
      </c>
      <c r="M1288" s="1">
        <f t="shared" ref="M1288:M1351" si="398">IF(AND(B1288&lt;85.202,C1288&gt;16.545,D1288&lt;687.5),0,IF(AND(B1288&lt;32.802,C1288&lt;16.545,D1288&lt;717.5),0,1))</f>
        <v>0</v>
      </c>
      <c r="P1288" s="1">
        <f t="shared" ref="P1288:P1351" si="399">IF($K1288=1, IF($E1288=1,1,0),0)</f>
        <v>0</v>
      </c>
      <c r="Q1288" s="1">
        <f t="shared" ref="Q1288:Q1351" si="400">IF($K1288=1, IF($E1288=0,1,0),0)</f>
        <v>0</v>
      </c>
      <c r="R1288" s="1">
        <f t="shared" ref="R1288:R1351" si="401">IF($K1288=0, IF($E1288=1,1,0),0)</f>
        <v>1</v>
      </c>
      <c r="S1288" s="1">
        <f t="shared" ref="S1288:S1351" si="402">IF($K1288=0, IF($E1288=0,1,0),0)</f>
        <v>0</v>
      </c>
      <c r="V1288" s="1">
        <f t="shared" ref="V1288:V1351" si="403">IF($L1288=1, IF($E1288=1,1,0),0)</f>
        <v>0</v>
      </c>
      <c r="W1288" s="1">
        <f t="shared" ref="W1288:W1351" si="404">IF($L1288=1, IF($E1288=0,1,0),0)</f>
        <v>0</v>
      </c>
      <c r="X1288" s="1">
        <f t="shared" ref="X1288:X1351" si="405">IF($L1288=0, IF($E1288=1,1,0),0)</f>
        <v>1</v>
      </c>
      <c r="Y1288" s="1">
        <f t="shared" ref="Y1288:Y1351" si="406">IF($L1288=0, IF($E1288=0,1,0),0)</f>
        <v>0</v>
      </c>
      <c r="AB1288" s="1">
        <f t="shared" ref="AB1288:AB1351" si="407">IF($M1288=1, IF($E1288=1,1,0),0)</f>
        <v>0</v>
      </c>
      <c r="AC1288" s="1">
        <f t="shared" ref="AC1288:AC1351" si="408">IF($M1288=1, IF($E1288=0,1,0),0)</f>
        <v>0</v>
      </c>
      <c r="AD1288" s="1">
        <f t="shared" ref="AD1288:AD1351" si="409">IF($M1288=0, IF($E1288=1,1,0),0)</f>
        <v>1</v>
      </c>
      <c r="AE1288" s="1">
        <f t="shared" ref="AE1288:AE1351" si="410">IF($M1288=0, IF($E1288=0,1,0),0)</f>
        <v>0</v>
      </c>
    </row>
    <row r="1289" spans="1:31" x14ac:dyDescent="0.25">
      <c r="A1289">
        <v>1</v>
      </c>
      <c r="B1289">
        <v>84</v>
      </c>
      <c r="C1289">
        <v>12.77</v>
      </c>
      <c r="D1289">
        <v>680</v>
      </c>
      <c r="E1289">
        <v>1</v>
      </c>
      <c r="F1289" t="str">
        <f t="shared" si="392"/>
        <v/>
      </c>
      <c r="G1289">
        <f t="shared" si="393"/>
        <v>0.83199999999999996</v>
      </c>
      <c r="H1289" t="str">
        <f t="shared" si="394"/>
        <v/>
      </c>
      <c r="I1289" s="1">
        <f t="shared" si="395"/>
        <v>0.83199999999999996</v>
      </c>
      <c r="K1289" s="1">
        <f t="shared" si="396"/>
        <v>0</v>
      </c>
      <c r="L1289" s="1">
        <f t="shared" si="397"/>
        <v>1</v>
      </c>
      <c r="M1289" s="1">
        <f t="shared" si="398"/>
        <v>1</v>
      </c>
      <c r="P1289" s="1">
        <f t="shared" si="399"/>
        <v>0</v>
      </c>
      <c r="Q1289" s="1">
        <f t="shared" si="400"/>
        <v>0</v>
      </c>
      <c r="R1289" s="1">
        <f t="shared" si="401"/>
        <v>1</v>
      </c>
      <c r="S1289" s="1">
        <f t="shared" si="402"/>
        <v>0</v>
      </c>
      <c r="V1289" s="1">
        <f t="shared" si="403"/>
        <v>1</v>
      </c>
      <c r="W1289" s="1">
        <f t="shared" si="404"/>
        <v>0</v>
      </c>
      <c r="X1289" s="1">
        <f t="shared" si="405"/>
        <v>0</v>
      </c>
      <c r="Y1289" s="1">
        <f t="shared" si="406"/>
        <v>0</v>
      </c>
      <c r="AB1289" s="1">
        <f t="shared" si="407"/>
        <v>1</v>
      </c>
      <c r="AC1289" s="1">
        <f t="shared" si="408"/>
        <v>0</v>
      </c>
      <c r="AD1289" s="1">
        <f t="shared" si="409"/>
        <v>0</v>
      </c>
      <c r="AE1289" s="1">
        <f t="shared" si="410"/>
        <v>0</v>
      </c>
    </row>
    <row r="1290" spans="1:31" x14ac:dyDescent="0.25">
      <c r="A1290">
        <v>1</v>
      </c>
      <c r="B1290">
        <v>48</v>
      </c>
      <c r="C1290">
        <v>23.6</v>
      </c>
      <c r="D1290">
        <v>730</v>
      </c>
      <c r="E1290">
        <v>1</v>
      </c>
      <c r="F1290">
        <f t="shared" si="392"/>
        <v>0.85299999999999998</v>
      </c>
      <c r="G1290" t="str">
        <f t="shared" si="393"/>
        <v/>
      </c>
      <c r="H1290" t="str">
        <f t="shared" si="394"/>
        <v/>
      </c>
      <c r="I1290" s="1">
        <f t="shared" si="395"/>
        <v>0.85299999999999998</v>
      </c>
      <c r="K1290" s="1">
        <f t="shared" si="396"/>
        <v>1</v>
      </c>
      <c r="L1290" s="1">
        <f t="shared" si="397"/>
        <v>1</v>
      </c>
      <c r="M1290" s="1">
        <f t="shared" si="398"/>
        <v>1</v>
      </c>
      <c r="P1290" s="1">
        <f t="shared" si="399"/>
        <v>1</v>
      </c>
      <c r="Q1290" s="1">
        <f t="shared" si="400"/>
        <v>0</v>
      </c>
      <c r="R1290" s="1">
        <f t="shared" si="401"/>
        <v>0</v>
      </c>
      <c r="S1290" s="1">
        <f t="shared" si="402"/>
        <v>0</v>
      </c>
      <c r="V1290" s="1">
        <f t="shared" si="403"/>
        <v>1</v>
      </c>
      <c r="W1290" s="1">
        <f t="shared" si="404"/>
        <v>0</v>
      </c>
      <c r="X1290" s="1">
        <f t="shared" si="405"/>
        <v>0</v>
      </c>
      <c r="Y1290" s="1">
        <f t="shared" si="406"/>
        <v>0</v>
      </c>
      <c r="AB1290" s="1">
        <f t="shared" si="407"/>
        <v>1</v>
      </c>
      <c r="AC1290" s="1">
        <f t="shared" si="408"/>
        <v>0</v>
      </c>
      <c r="AD1290" s="1">
        <f t="shared" si="409"/>
        <v>0</v>
      </c>
      <c r="AE1290" s="1">
        <f t="shared" si="410"/>
        <v>0</v>
      </c>
    </row>
    <row r="1291" spans="1:31" x14ac:dyDescent="0.25">
      <c r="A1291">
        <v>0</v>
      </c>
      <c r="B1291">
        <v>53.3</v>
      </c>
      <c r="C1291">
        <v>11.01</v>
      </c>
      <c r="D1291">
        <v>670</v>
      </c>
      <c r="E1291">
        <v>1</v>
      </c>
      <c r="F1291" t="str">
        <f t="shared" si="392"/>
        <v/>
      </c>
      <c r="G1291">
        <f t="shared" si="393"/>
        <v>0.83199999999999996</v>
      </c>
      <c r="H1291" t="str">
        <f t="shared" si="394"/>
        <v/>
      </c>
      <c r="I1291" s="1">
        <f t="shared" si="395"/>
        <v>0.83199999999999996</v>
      </c>
      <c r="K1291" s="1">
        <f t="shared" si="396"/>
        <v>0</v>
      </c>
      <c r="L1291" s="1">
        <f t="shared" si="397"/>
        <v>1</v>
      </c>
      <c r="M1291" s="1">
        <f t="shared" si="398"/>
        <v>1</v>
      </c>
      <c r="P1291" s="1">
        <f t="shared" si="399"/>
        <v>0</v>
      </c>
      <c r="Q1291" s="1">
        <f t="shared" si="400"/>
        <v>0</v>
      </c>
      <c r="R1291" s="1">
        <f t="shared" si="401"/>
        <v>1</v>
      </c>
      <c r="S1291" s="1">
        <f t="shared" si="402"/>
        <v>0</v>
      </c>
      <c r="V1291" s="1">
        <f t="shared" si="403"/>
        <v>1</v>
      </c>
      <c r="W1291" s="1">
        <f t="shared" si="404"/>
        <v>0</v>
      </c>
      <c r="X1291" s="1">
        <f t="shared" si="405"/>
        <v>0</v>
      </c>
      <c r="Y1291" s="1">
        <f t="shared" si="406"/>
        <v>0</v>
      </c>
      <c r="AB1291" s="1">
        <f t="shared" si="407"/>
        <v>1</v>
      </c>
      <c r="AC1291" s="1">
        <f t="shared" si="408"/>
        <v>0</v>
      </c>
      <c r="AD1291" s="1">
        <f t="shared" si="409"/>
        <v>0</v>
      </c>
      <c r="AE1291" s="1">
        <f t="shared" si="410"/>
        <v>0</v>
      </c>
    </row>
    <row r="1292" spans="1:31" x14ac:dyDescent="0.25">
      <c r="A1292">
        <v>1</v>
      </c>
      <c r="B1292">
        <v>78</v>
      </c>
      <c r="C1292">
        <v>23.52</v>
      </c>
      <c r="D1292">
        <v>665</v>
      </c>
      <c r="E1292">
        <v>1</v>
      </c>
      <c r="F1292" t="str">
        <f t="shared" si="392"/>
        <v/>
      </c>
      <c r="G1292">
        <f t="shared" si="393"/>
        <v>0.745</v>
      </c>
      <c r="H1292" t="str">
        <f t="shared" si="394"/>
        <v/>
      </c>
      <c r="I1292" s="1">
        <f t="shared" si="395"/>
        <v>0.745</v>
      </c>
      <c r="K1292" s="1">
        <f t="shared" si="396"/>
        <v>0</v>
      </c>
      <c r="L1292" s="1">
        <f t="shared" si="397"/>
        <v>0</v>
      </c>
      <c r="M1292" s="1">
        <f t="shared" si="398"/>
        <v>0</v>
      </c>
      <c r="P1292" s="1">
        <f t="shared" si="399"/>
        <v>0</v>
      </c>
      <c r="Q1292" s="1">
        <f t="shared" si="400"/>
        <v>0</v>
      </c>
      <c r="R1292" s="1">
        <f t="shared" si="401"/>
        <v>1</v>
      </c>
      <c r="S1292" s="1">
        <f t="shared" si="402"/>
        <v>0</v>
      </c>
      <c r="V1292" s="1">
        <f t="shared" si="403"/>
        <v>0</v>
      </c>
      <c r="W1292" s="1">
        <f t="shared" si="404"/>
        <v>0</v>
      </c>
      <c r="X1292" s="1">
        <f t="shared" si="405"/>
        <v>1</v>
      </c>
      <c r="Y1292" s="1">
        <f t="shared" si="406"/>
        <v>0</v>
      </c>
      <c r="AB1292" s="1">
        <f t="shared" si="407"/>
        <v>0</v>
      </c>
      <c r="AC1292" s="1">
        <f t="shared" si="408"/>
        <v>0</v>
      </c>
      <c r="AD1292" s="1">
        <f t="shared" si="409"/>
        <v>1</v>
      </c>
      <c r="AE1292" s="1">
        <f t="shared" si="410"/>
        <v>0</v>
      </c>
    </row>
    <row r="1293" spans="1:31" x14ac:dyDescent="0.25">
      <c r="A1293">
        <v>1</v>
      </c>
      <c r="B1293">
        <v>105</v>
      </c>
      <c r="C1293">
        <v>17.39</v>
      </c>
      <c r="D1293">
        <v>670</v>
      </c>
      <c r="E1293">
        <v>1</v>
      </c>
      <c r="F1293" t="str">
        <f t="shared" si="392"/>
        <v/>
      </c>
      <c r="G1293" t="str">
        <f t="shared" si="393"/>
        <v/>
      </c>
      <c r="H1293">
        <f t="shared" si="394"/>
        <v>0.85199999999999998</v>
      </c>
      <c r="I1293" s="1">
        <f t="shared" si="395"/>
        <v>0.85199999999999998</v>
      </c>
      <c r="K1293" s="1">
        <f t="shared" si="396"/>
        <v>1</v>
      </c>
      <c r="L1293" s="1">
        <f t="shared" si="397"/>
        <v>1</v>
      </c>
      <c r="M1293" s="1">
        <f t="shared" si="398"/>
        <v>1</v>
      </c>
      <c r="P1293" s="1">
        <f t="shared" si="399"/>
        <v>1</v>
      </c>
      <c r="Q1293" s="1">
        <f t="shared" si="400"/>
        <v>0</v>
      </c>
      <c r="R1293" s="1">
        <f t="shared" si="401"/>
        <v>0</v>
      </c>
      <c r="S1293" s="1">
        <f t="shared" si="402"/>
        <v>0</v>
      </c>
      <c r="V1293" s="1">
        <f t="shared" si="403"/>
        <v>1</v>
      </c>
      <c r="W1293" s="1">
        <f t="shared" si="404"/>
        <v>0</v>
      </c>
      <c r="X1293" s="1">
        <f t="shared" si="405"/>
        <v>0</v>
      </c>
      <c r="Y1293" s="1">
        <f t="shared" si="406"/>
        <v>0</v>
      </c>
      <c r="AB1293" s="1">
        <f t="shared" si="407"/>
        <v>1</v>
      </c>
      <c r="AC1293" s="1">
        <f t="shared" si="408"/>
        <v>0</v>
      </c>
      <c r="AD1293" s="1">
        <f t="shared" si="409"/>
        <v>0</v>
      </c>
      <c r="AE1293" s="1">
        <f t="shared" si="410"/>
        <v>0</v>
      </c>
    </row>
    <row r="1294" spans="1:31" x14ac:dyDescent="0.25">
      <c r="A1294">
        <v>1</v>
      </c>
      <c r="B1294">
        <v>140</v>
      </c>
      <c r="C1294">
        <v>26.72</v>
      </c>
      <c r="D1294">
        <v>730</v>
      </c>
      <c r="E1294">
        <v>1</v>
      </c>
      <c r="F1294">
        <f t="shared" si="392"/>
        <v>0.9</v>
      </c>
      <c r="G1294" t="str">
        <f t="shared" si="393"/>
        <v/>
      </c>
      <c r="H1294" t="str">
        <f t="shared" si="394"/>
        <v/>
      </c>
      <c r="I1294" s="1">
        <f t="shared" si="395"/>
        <v>0.9</v>
      </c>
      <c r="K1294" s="1">
        <f t="shared" si="396"/>
        <v>1</v>
      </c>
      <c r="L1294" s="1">
        <f t="shared" si="397"/>
        <v>1</v>
      </c>
      <c r="M1294" s="1">
        <f t="shared" si="398"/>
        <v>1</v>
      </c>
      <c r="P1294" s="1">
        <f t="shared" si="399"/>
        <v>1</v>
      </c>
      <c r="Q1294" s="1">
        <f t="shared" si="400"/>
        <v>0</v>
      </c>
      <c r="R1294" s="1">
        <f t="shared" si="401"/>
        <v>0</v>
      </c>
      <c r="S1294" s="1">
        <f t="shared" si="402"/>
        <v>0</v>
      </c>
      <c r="V1294" s="1">
        <f t="shared" si="403"/>
        <v>1</v>
      </c>
      <c r="W1294" s="1">
        <f t="shared" si="404"/>
        <v>0</v>
      </c>
      <c r="X1294" s="1">
        <f t="shared" si="405"/>
        <v>0</v>
      </c>
      <c r="Y1294" s="1">
        <f t="shared" si="406"/>
        <v>0</v>
      </c>
      <c r="AB1294" s="1">
        <f t="shared" si="407"/>
        <v>1</v>
      </c>
      <c r="AC1294" s="1">
        <f t="shared" si="408"/>
        <v>0</v>
      </c>
      <c r="AD1294" s="1">
        <f t="shared" si="409"/>
        <v>0</v>
      </c>
      <c r="AE1294" s="1">
        <f t="shared" si="410"/>
        <v>0</v>
      </c>
    </row>
    <row r="1295" spans="1:31" x14ac:dyDescent="0.25">
      <c r="A1295">
        <v>1</v>
      </c>
      <c r="B1295">
        <v>225</v>
      </c>
      <c r="C1295">
        <v>32.630000000000003</v>
      </c>
      <c r="D1295">
        <v>680</v>
      </c>
      <c r="E1295">
        <v>1</v>
      </c>
      <c r="F1295" t="str">
        <f t="shared" si="392"/>
        <v/>
      </c>
      <c r="G1295" t="str">
        <f t="shared" si="393"/>
        <v/>
      </c>
      <c r="H1295">
        <f t="shared" si="394"/>
        <v>0.78400000000000003</v>
      </c>
      <c r="I1295" s="1">
        <f t="shared" si="395"/>
        <v>0.78400000000000003</v>
      </c>
      <c r="K1295" s="1">
        <f t="shared" si="396"/>
        <v>0</v>
      </c>
      <c r="L1295" s="1">
        <f t="shared" si="397"/>
        <v>0</v>
      </c>
      <c r="M1295" s="1">
        <f t="shared" si="398"/>
        <v>1</v>
      </c>
      <c r="P1295" s="1">
        <f t="shared" si="399"/>
        <v>0</v>
      </c>
      <c r="Q1295" s="1">
        <f t="shared" si="400"/>
        <v>0</v>
      </c>
      <c r="R1295" s="1">
        <f t="shared" si="401"/>
        <v>1</v>
      </c>
      <c r="S1295" s="1">
        <f t="shared" si="402"/>
        <v>0</v>
      </c>
      <c r="V1295" s="1">
        <f t="shared" si="403"/>
        <v>0</v>
      </c>
      <c r="W1295" s="1">
        <f t="shared" si="404"/>
        <v>0</v>
      </c>
      <c r="X1295" s="1">
        <f t="shared" si="405"/>
        <v>1</v>
      </c>
      <c r="Y1295" s="1">
        <f t="shared" si="406"/>
        <v>0</v>
      </c>
      <c r="AB1295" s="1">
        <f t="shared" si="407"/>
        <v>1</v>
      </c>
      <c r="AC1295" s="1">
        <f t="shared" si="408"/>
        <v>0</v>
      </c>
      <c r="AD1295" s="1">
        <f t="shared" si="409"/>
        <v>0</v>
      </c>
      <c r="AE1295" s="1">
        <f t="shared" si="410"/>
        <v>0</v>
      </c>
    </row>
    <row r="1296" spans="1:31" x14ac:dyDescent="0.25">
      <c r="A1296">
        <v>0</v>
      </c>
      <c r="B1296">
        <v>45</v>
      </c>
      <c r="C1296">
        <v>13.95</v>
      </c>
      <c r="D1296">
        <v>670</v>
      </c>
      <c r="E1296">
        <v>1</v>
      </c>
      <c r="F1296" t="str">
        <f t="shared" si="392"/>
        <v/>
      </c>
      <c r="G1296">
        <f t="shared" si="393"/>
        <v>0.83199999999999996</v>
      </c>
      <c r="H1296" t="str">
        <f t="shared" si="394"/>
        <v/>
      </c>
      <c r="I1296" s="1">
        <f t="shared" si="395"/>
        <v>0.83199999999999996</v>
      </c>
      <c r="K1296" s="1">
        <f t="shared" si="396"/>
        <v>0</v>
      </c>
      <c r="L1296" s="1">
        <f t="shared" si="397"/>
        <v>1</v>
      </c>
      <c r="M1296" s="1">
        <f t="shared" si="398"/>
        <v>1</v>
      </c>
      <c r="P1296" s="1">
        <f t="shared" si="399"/>
        <v>0</v>
      </c>
      <c r="Q1296" s="1">
        <f t="shared" si="400"/>
        <v>0</v>
      </c>
      <c r="R1296" s="1">
        <f t="shared" si="401"/>
        <v>1</v>
      </c>
      <c r="S1296" s="1">
        <f t="shared" si="402"/>
        <v>0</v>
      </c>
      <c r="V1296" s="1">
        <f t="shared" si="403"/>
        <v>1</v>
      </c>
      <c r="W1296" s="1">
        <f t="shared" si="404"/>
        <v>0</v>
      </c>
      <c r="X1296" s="1">
        <f t="shared" si="405"/>
        <v>0</v>
      </c>
      <c r="Y1296" s="1">
        <f t="shared" si="406"/>
        <v>0</v>
      </c>
      <c r="AB1296" s="1">
        <f t="shared" si="407"/>
        <v>1</v>
      </c>
      <c r="AC1296" s="1">
        <f t="shared" si="408"/>
        <v>0</v>
      </c>
      <c r="AD1296" s="1">
        <f t="shared" si="409"/>
        <v>0</v>
      </c>
      <c r="AE1296" s="1">
        <f t="shared" si="410"/>
        <v>0</v>
      </c>
    </row>
    <row r="1297" spans="1:31" x14ac:dyDescent="0.25">
      <c r="A1297">
        <v>1</v>
      </c>
      <c r="B1297">
        <v>45</v>
      </c>
      <c r="C1297">
        <v>21.07</v>
      </c>
      <c r="D1297">
        <v>685</v>
      </c>
      <c r="E1297">
        <v>1</v>
      </c>
      <c r="F1297" t="str">
        <f t="shared" si="392"/>
        <v/>
      </c>
      <c r="G1297">
        <f t="shared" si="393"/>
        <v>0.745</v>
      </c>
      <c r="H1297" t="str">
        <f t="shared" si="394"/>
        <v/>
      </c>
      <c r="I1297" s="1">
        <f t="shared" si="395"/>
        <v>0.745</v>
      </c>
      <c r="K1297" s="1">
        <f t="shared" si="396"/>
        <v>0</v>
      </c>
      <c r="L1297" s="1">
        <f t="shared" si="397"/>
        <v>0</v>
      </c>
      <c r="M1297" s="1">
        <f t="shared" si="398"/>
        <v>0</v>
      </c>
      <c r="P1297" s="1">
        <f t="shared" si="399"/>
        <v>0</v>
      </c>
      <c r="Q1297" s="1">
        <f t="shared" si="400"/>
        <v>0</v>
      </c>
      <c r="R1297" s="1">
        <f t="shared" si="401"/>
        <v>1</v>
      </c>
      <c r="S1297" s="1">
        <f t="shared" si="402"/>
        <v>0</v>
      </c>
      <c r="V1297" s="1">
        <f t="shared" si="403"/>
        <v>0</v>
      </c>
      <c r="W1297" s="1">
        <f t="shared" si="404"/>
        <v>0</v>
      </c>
      <c r="X1297" s="1">
        <f t="shared" si="405"/>
        <v>1</v>
      </c>
      <c r="Y1297" s="1">
        <f t="shared" si="406"/>
        <v>0</v>
      </c>
      <c r="AB1297" s="1">
        <f t="shared" si="407"/>
        <v>0</v>
      </c>
      <c r="AC1297" s="1">
        <f t="shared" si="408"/>
        <v>0</v>
      </c>
      <c r="AD1297" s="1">
        <f t="shared" si="409"/>
        <v>1</v>
      </c>
      <c r="AE1297" s="1">
        <f t="shared" si="410"/>
        <v>0</v>
      </c>
    </row>
    <row r="1298" spans="1:31" x14ac:dyDescent="0.25">
      <c r="A1298">
        <v>1</v>
      </c>
      <c r="B1298">
        <v>92</v>
      </c>
      <c r="C1298">
        <v>16.739999999999998</v>
      </c>
      <c r="D1298">
        <v>680</v>
      </c>
      <c r="E1298">
        <v>1</v>
      </c>
      <c r="F1298" t="str">
        <f t="shared" si="392"/>
        <v/>
      </c>
      <c r="G1298" t="str">
        <f t="shared" si="393"/>
        <v/>
      </c>
      <c r="H1298">
        <f t="shared" si="394"/>
        <v>0.89200000000000002</v>
      </c>
      <c r="I1298" s="1">
        <f t="shared" si="395"/>
        <v>0.89200000000000002</v>
      </c>
      <c r="K1298" s="1">
        <f t="shared" si="396"/>
        <v>1</v>
      </c>
      <c r="L1298" s="1">
        <f t="shared" si="397"/>
        <v>1</v>
      </c>
      <c r="M1298" s="1">
        <f t="shared" si="398"/>
        <v>1</v>
      </c>
      <c r="P1298" s="1">
        <f t="shared" si="399"/>
        <v>1</v>
      </c>
      <c r="Q1298" s="1">
        <f t="shared" si="400"/>
        <v>0</v>
      </c>
      <c r="R1298" s="1">
        <f t="shared" si="401"/>
        <v>0</v>
      </c>
      <c r="S1298" s="1">
        <f t="shared" si="402"/>
        <v>0</v>
      </c>
      <c r="V1298" s="1">
        <f t="shared" si="403"/>
        <v>1</v>
      </c>
      <c r="W1298" s="1">
        <f t="shared" si="404"/>
        <v>0</v>
      </c>
      <c r="X1298" s="1">
        <f t="shared" si="405"/>
        <v>0</v>
      </c>
      <c r="Y1298" s="1">
        <f t="shared" si="406"/>
        <v>0</v>
      </c>
      <c r="AB1298" s="1">
        <f t="shared" si="407"/>
        <v>1</v>
      </c>
      <c r="AC1298" s="1">
        <f t="shared" si="408"/>
        <v>0</v>
      </c>
      <c r="AD1298" s="1">
        <f t="shared" si="409"/>
        <v>0</v>
      </c>
      <c r="AE1298" s="1">
        <f t="shared" si="410"/>
        <v>0</v>
      </c>
    </row>
    <row r="1299" spans="1:31" x14ac:dyDescent="0.25">
      <c r="A1299">
        <v>1</v>
      </c>
      <c r="B1299">
        <v>125</v>
      </c>
      <c r="C1299">
        <v>12.04</v>
      </c>
      <c r="D1299">
        <v>720</v>
      </c>
      <c r="E1299">
        <v>1</v>
      </c>
      <c r="F1299">
        <f t="shared" si="392"/>
        <v>0.93600000000000005</v>
      </c>
      <c r="G1299" t="str">
        <f t="shared" si="393"/>
        <v/>
      </c>
      <c r="H1299" t="str">
        <f t="shared" si="394"/>
        <v/>
      </c>
      <c r="I1299" s="1">
        <f t="shared" si="395"/>
        <v>0.93600000000000005</v>
      </c>
      <c r="K1299" s="1">
        <f t="shared" si="396"/>
        <v>1</v>
      </c>
      <c r="L1299" s="1">
        <f t="shared" si="397"/>
        <v>1</v>
      </c>
      <c r="M1299" s="1">
        <f t="shared" si="398"/>
        <v>1</v>
      </c>
      <c r="P1299" s="1">
        <f t="shared" si="399"/>
        <v>1</v>
      </c>
      <c r="Q1299" s="1">
        <f t="shared" si="400"/>
        <v>0</v>
      </c>
      <c r="R1299" s="1">
        <f t="shared" si="401"/>
        <v>0</v>
      </c>
      <c r="S1299" s="1">
        <f t="shared" si="402"/>
        <v>0</v>
      </c>
      <c r="V1299" s="1">
        <f t="shared" si="403"/>
        <v>1</v>
      </c>
      <c r="W1299" s="1">
        <f t="shared" si="404"/>
        <v>0</v>
      </c>
      <c r="X1299" s="1">
        <f t="shared" si="405"/>
        <v>0</v>
      </c>
      <c r="Y1299" s="1">
        <f t="shared" si="406"/>
        <v>0</v>
      </c>
      <c r="AB1299" s="1">
        <f t="shared" si="407"/>
        <v>1</v>
      </c>
      <c r="AC1299" s="1">
        <f t="shared" si="408"/>
        <v>0</v>
      </c>
      <c r="AD1299" s="1">
        <f t="shared" si="409"/>
        <v>0</v>
      </c>
      <c r="AE1299" s="1">
        <f t="shared" si="410"/>
        <v>0</v>
      </c>
    </row>
    <row r="1300" spans="1:31" x14ac:dyDescent="0.25">
      <c r="A1300">
        <v>1</v>
      </c>
      <c r="B1300">
        <v>100</v>
      </c>
      <c r="C1300">
        <v>10.39</v>
      </c>
      <c r="D1300">
        <v>690</v>
      </c>
      <c r="E1300">
        <v>1</v>
      </c>
      <c r="F1300" t="str">
        <f t="shared" si="392"/>
        <v/>
      </c>
      <c r="G1300" t="str">
        <f t="shared" si="393"/>
        <v/>
      </c>
      <c r="H1300">
        <f t="shared" si="394"/>
        <v>0.89200000000000002</v>
      </c>
      <c r="I1300" s="1">
        <f t="shared" si="395"/>
        <v>0.89200000000000002</v>
      </c>
      <c r="K1300" s="1">
        <f t="shared" si="396"/>
        <v>1</v>
      </c>
      <c r="L1300" s="1">
        <f t="shared" si="397"/>
        <v>1</v>
      </c>
      <c r="M1300" s="1">
        <f t="shared" si="398"/>
        <v>1</v>
      </c>
      <c r="P1300" s="1">
        <f t="shared" si="399"/>
        <v>1</v>
      </c>
      <c r="Q1300" s="1">
        <f t="shared" si="400"/>
        <v>0</v>
      </c>
      <c r="R1300" s="1">
        <f t="shared" si="401"/>
        <v>0</v>
      </c>
      <c r="S1300" s="1">
        <f t="shared" si="402"/>
        <v>0</v>
      </c>
      <c r="V1300" s="1">
        <f t="shared" si="403"/>
        <v>1</v>
      </c>
      <c r="W1300" s="1">
        <f t="shared" si="404"/>
        <v>0</v>
      </c>
      <c r="X1300" s="1">
        <f t="shared" si="405"/>
        <v>0</v>
      </c>
      <c r="Y1300" s="1">
        <f t="shared" si="406"/>
        <v>0</v>
      </c>
      <c r="AB1300" s="1">
        <f t="shared" si="407"/>
        <v>1</v>
      </c>
      <c r="AC1300" s="1">
        <f t="shared" si="408"/>
        <v>0</v>
      </c>
      <c r="AD1300" s="1">
        <f t="shared" si="409"/>
        <v>0</v>
      </c>
      <c r="AE1300" s="1">
        <f t="shared" si="410"/>
        <v>0</v>
      </c>
    </row>
    <row r="1301" spans="1:31" x14ac:dyDescent="0.25">
      <c r="A1301">
        <v>0</v>
      </c>
      <c r="B1301">
        <v>43</v>
      </c>
      <c r="C1301">
        <v>31.06</v>
      </c>
      <c r="D1301">
        <v>680</v>
      </c>
      <c r="E1301">
        <v>1</v>
      </c>
      <c r="F1301" t="str">
        <f t="shared" si="392"/>
        <v/>
      </c>
      <c r="G1301">
        <f t="shared" si="393"/>
        <v>0.745</v>
      </c>
      <c r="H1301" t="str">
        <f t="shared" si="394"/>
        <v/>
      </c>
      <c r="I1301" s="1">
        <f t="shared" si="395"/>
        <v>0.745</v>
      </c>
      <c r="K1301" s="1">
        <f t="shared" si="396"/>
        <v>0</v>
      </c>
      <c r="L1301" s="1">
        <f t="shared" si="397"/>
        <v>0</v>
      </c>
      <c r="M1301" s="1">
        <f t="shared" si="398"/>
        <v>0</v>
      </c>
      <c r="P1301" s="1">
        <f t="shared" si="399"/>
        <v>0</v>
      </c>
      <c r="Q1301" s="1">
        <f t="shared" si="400"/>
        <v>0</v>
      </c>
      <c r="R1301" s="1">
        <f t="shared" si="401"/>
        <v>1</v>
      </c>
      <c r="S1301" s="1">
        <f t="shared" si="402"/>
        <v>0</v>
      </c>
      <c r="V1301" s="1">
        <f t="shared" si="403"/>
        <v>0</v>
      </c>
      <c r="W1301" s="1">
        <f t="shared" si="404"/>
        <v>0</v>
      </c>
      <c r="X1301" s="1">
        <f t="shared" si="405"/>
        <v>1</v>
      </c>
      <c r="Y1301" s="1">
        <f t="shared" si="406"/>
        <v>0</v>
      </c>
      <c r="AB1301" s="1">
        <f t="shared" si="407"/>
        <v>0</v>
      </c>
      <c r="AC1301" s="1">
        <f t="shared" si="408"/>
        <v>0</v>
      </c>
      <c r="AD1301" s="1">
        <f t="shared" si="409"/>
        <v>1</v>
      </c>
      <c r="AE1301" s="1">
        <f t="shared" si="410"/>
        <v>0</v>
      </c>
    </row>
    <row r="1302" spans="1:31" x14ac:dyDescent="0.25">
      <c r="A1302">
        <v>1</v>
      </c>
      <c r="B1302">
        <v>100</v>
      </c>
      <c r="C1302">
        <v>12.19</v>
      </c>
      <c r="D1302">
        <v>675</v>
      </c>
      <c r="E1302">
        <v>1</v>
      </c>
      <c r="F1302" t="str">
        <f t="shared" si="392"/>
        <v/>
      </c>
      <c r="G1302" t="str">
        <f t="shared" si="393"/>
        <v/>
      </c>
      <c r="H1302">
        <f t="shared" si="394"/>
        <v>0.85199999999999998</v>
      </c>
      <c r="I1302" s="1">
        <f t="shared" si="395"/>
        <v>0.85199999999999998</v>
      </c>
      <c r="K1302" s="1">
        <f t="shared" si="396"/>
        <v>1</v>
      </c>
      <c r="L1302" s="1">
        <f t="shared" si="397"/>
        <v>1</v>
      </c>
      <c r="M1302" s="1">
        <f t="shared" si="398"/>
        <v>1</v>
      </c>
      <c r="P1302" s="1">
        <f t="shared" si="399"/>
        <v>1</v>
      </c>
      <c r="Q1302" s="1">
        <f t="shared" si="400"/>
        <v>0</v>
      </c>
      <c r="R1302" s="1">
        <f t="shared" si="401"/>
        <v>0</v>
      </c>
      <c r="S1302" s="1">
        <f t="shared" si="402"/>
        <v>0</v>
      </c>
      <c r="V1302" s="1">
        <f t="shared" si="403"/>
        <v>1</v>
      </c>
      <c r="W1302" s="1">
        <f t="shared" si="404"/>
        <v>0</v>
      </c>
      <c r="X1302" s="1">
        <f t="shared" si="405"/>
        <v>0</v>
      </c>
      <c r="Y1302" s="1">
        <f t="shared" si="406"/>
        <v>0</v>
      </c>
      <c r="AB1302" s="1">
        <f t="shared" si="407"/>
        <v>1</v>
      </c>
      <c r="AC1302" s="1">
        <f t="shared" si="408"/>
        <v>0</v>
      </c>
      <c r="AD1302" s="1">
        <f t="shared" si="409"/>
        <v>0</v>
      </c>
      <c r="AE1302" s="1">
        <f t="shared" si="410"/>
        <v>0</v>
      </c>
    </row>
    <row r="1303" spans="1:31" x14ac:dyDescent="0.25">
      <c r="A1303">
        <v>0</v>
      </c>
      <c r="B1303">
        <v>50</v>
      </c>
      <c r="C1303">
        <v>20.16</v>
      </c>
      <c r="D1303">
        <v>750</v>
      </c>
      <c r="E1303">
        <v>1</v>
      </c>
      <c r="F1303">
        <f t="shared" si="392"/>
        <v>0.93600000000000005</v>
      </c>
      <c r="G1303" t="str">
        <f t="shared" si="393"/>
        <v/>
      </c>
      <c r="H1303" t="str">
        <f t="shared" si="394"/>
        <v/>
      </c>
      <c r="I1303" s="1">
        <f t="shared" si="395"/>
        <v>0.93600000000000005</v>
      </c>
      <c r="K1303" s="1">
        <f t="shared" si="396"/>
        <v>1</v>
      </c>
      <c r="L1303" s="1">
        <f t="shared" si="397"/>
        <v>1</v>
      </c>
      <c r="M1303" s="1">
        <f t="shared" si="398"/>
        <v>1</v>
      </c>
      <c r="P1303" s="1">
        <f t="shared" si="399"/>
        <v>1</v>
      </c>
      <c r="Q1303" s="1">
        <f t="shared" si="400"/>
        <v>0</v>
      </c>
      <c r="R1303" s="1">
        <f t="shared" si="401"/>
        <v>0</v>
      </c>
      <c r="S1303" s="1">
        <f t="shared" si="402"/>
        <v>0</v>
      </c>
      <c r="V1303" s="1">
        <f t="shared" si="403"/>
        <v>1</v>
      </c>
      <c r="W1303" s="1">
        <f t="shared" si="404"/>
        <v>0</v>
      </c>
      <c r="X1303" s="1">
        <f t="shared" si="405"/>
        <v>0</v>
      </c>
      <c r="Y1303" s="1">
        <f t="shared" si="406"/>
        <v>0</v>
      </c>
      <c r="AB1303" s="1">
        <f t="shared" si="407"/>
        <v>1</v>
      </c>
      <c r="AC1303" s="1">
        <f t="shared" si="408"/>
        <v>0</v>
      </c>
      <c r="AD1303" s="1">
        <f t="shared" si="409"/>
        <v>0</v>
      </c>
      <c r="AE1303" s="1">
        <f t="shared" si="410"/>
        <v>0</v>
      </c>
    </row>
    <row r="1304" spans="1:31" x14ac:dyDescent="0.25">
      <c r="A1304">
        <v>1</v>
      </c>
      <c r="B1304">
        <v>119.045</v>
      </c>
      <c r="C1304">
        <v>21.88</v>
      </c>
      <c r="D1304">
        <v>755</v>
      </c>
      <c r="E1304">
        <v>1</v>
      </c>
      <c r="F1304">
        <f t="shared" si="392"/>
        <v>0.93600000000000005</v>
      </c>
      <c r="G1304" t="str">
        <f t="shared" si="393"/>
        <v/>
      </c>
      <c r="H1304" t="str">
        <f t="shared" si="394"/>
        <v/>
      </c>
      <c r="I1304" s="1">
        <f t="shared" si="395"/>
        <v>0.93600000000000005</v>
      </c>
      <c r="K1304" s="1">
        <f t="shared" si="396"/>
        <v>1</v>
      </c>
      <c r="L1304" s="1">
        <f t="shared" si="397"/>
        <v>1</v>
      </c>
      <c r="M1304" s="1">
        <f t="shared" si="398"/>
        <v>1</v>
      </c>
      <c r="P1304" s="1">
        <f t="shared" si="399"/>
        <v>1</v>
      </c>
      <c r="Q1304" s="1">
        <f t="shared" si="400"/>
        <v>0</v>
      </c>
      <c r="R1304" s="1">
        <f t="shared" si="401"/>
        <v>0</v>
      </c>
      <c r="S1304" s="1">
        <f t="shared" si="402"/>
        <v>0</v>
      </c>
      <c r="V1304" s="1">
        <f t="shared" si="403"/>
        <v>1</v>
      </c>
      <c r="W1304" s="1">
        <f t="shared" si="404"/>
        <v>0</v>
      </c>
      <c r="X1304" s="1">
        <f t="shared" si="405"/>
        <v>0</v>
      </c>
      <c r="Y1304" s="1">
        <f t="shared" si="406"/>
        <v>0</v>
      </c>
      <c r="AB1304" s="1">
        <f t="shared" si="407"/>
        <v>1</v>
      </c>
      <c r="AC1304" s="1">
        <f t="shared" si="408"/>
        <v>0</v>
      </c>
      <c r="AD1304" s="1">
        <f t="shared" si="409"/>
        <v>0</v>
      </c>
      <c r="AE1304" s="1">
        <f t="shared" si="410"/>
        <v>0</v>
      </c>
    </row>
    <row r="1305" spans="1:31" x14ac:dyDescent="0.25">
      <c r="A1305">
        <v>0</v>
      </c>
      <c r="B1305">
        <v>60</v>
      </c>
      <c r="C1305">
        <v>2.54</v>
      </c>
      <c r="D1305">
        <v>675</v>
      </c>
      <c r="E1305">
        <v>1</v>
      </c>
      <c r="F1305" t="str">
        <f t="shared" si="392"/>
        <v/>
      </c>
      <c r="G1305">
        <f t="shared" si="393"/>
        <v>0.83199999999999996</v>
      </c>
      <c r="H1305" t="str">
        <f t="shared" si="394"/>
        <v/>
      </c>
      <c r="I1305" s="1">
        <f t="shared" si="395"/>
        <v>0.83199999999999996</v>
      </c>
      <c r="K1305" s="1">
        <f t="shared" si="396"/>
        <v>0</v>
      </c>
      <c r="L1305" s="1">
        <f t="shared" si="397"/>
        <v>1</v>
      </c>
      <c r="M1305" s="1">
        <f t="shared" si="398"/>
        <v>1</v>
      </c>
      <c r="P1305" s="1">
        <f t="shared" si="399"/>
        <v>0</v>
      </c>
      <c r="Q1305" s="1">
        <f t="shared" si="400"/>
        <v>0</v>
      </c>
      <c r="R1305" s="1">
        <f t="shared" si="401"/>
        <v>1</v>
      </c>
      <c r="S1305" s="1">
        <f t="shared" si="402"/>
        <v>0</v>
      </c>
      <c r="V1305" s="1">
        <f t="shared" si="403"/>
        <v>1</v>
      </c>
      <c r="W1305" s="1">
        <f t="shared" si="404"/>
        <v>0</v>
      </c>
      <c r="X1305" s="1">
        <f t="shared" si="405"/>
        <v>0</v>
      </c>
      <c r="Y1305" s="1">
        <f t="shared" si="406"/>
        <v>0</v>
      </c>
      <c r="AB1305" s="1">
        <f t="shared" si="407"/>
        <v>1</v>
      </c>
      <c r="AC1305" s="1">
        <f t="shared" si="408"/>
        <v>0</v>
      </c>
      <c r="AD1305" s="1">
        <f t="shared" si="409"/>
        <v>0</v>
      </c>
      <c r="AE1305" s="1">
        <f t="shared" si="410"/>
        <v>0</v>
      </c>
    </row>
    <row r="1306" spans="1:31" x14ac:dyDescent="0.25">
      <c r="A1306">
        <v>1</v>
      </c>
      <c r="B1306">
        <v>140</v>
      </c>
      <c r="C1306">
        <v>5.86</v>
      </c>
      <c r="D1306">
        <v>670</v>
      </c>
      <c r="E1306">
        <v>1</v>
      </c>
      <c r="F1306" t="str">
        <f t="shared" si="392"/>
        <v/>
      </c>
      <c r="G1306" t="str">
        <f t="shared" si="393"/>
        <v/>
      </c>
      <c r="H1306">
        <f t="shared" si="394"/>
        <v>0.85199999999999998</v>
      </c>
      <c r="I1306" s="1">
        <f t="shared" si="395"/>
        <v>0.85199999999999998</v>
      </c>
      <c r="K1306" s="1">
        <f t="shared" si="396"/>
        <v>1</v>
      </c>
      <c r="L1306" s="1">
        <f t="shared" si="397"/>
        <v>1</v>
      </c>
      <c r="M1306" s="1">
        <f t="shared" si="398"/>
        <v>1</v>
      </c>
      <c r="P1306" s="1">
        <f t="shared" si="399"/>
        <v>1</v>
      </c>
      <c r="Q1306" s="1">
        <f t="shared" si="400"/>
        <v>0</v>
      </c>
      <c r="R1306" s="1">
        <f t="shared" si="401"/>
        <v>0</v>
      </c>
      <c r="S1306" s="1">
        <f t="shared" si="402"/>
        <v>0</v>
      </c>
      <c r="V1306" s="1">
        <f t="shared" si="403"/>
        <v>1</v>
      </c>
      <c r="W1306" s="1">
        <f t="shared" si="404"/>
        <v>0</v>
      </c>
      <c r="X1306" s="1">
        <f t="shared" si="405"/>
        <v>0</v>
      </c>
      <c r="Y1306" s="1">
        <f t="shared" si="406"/>
        <v>0</v>
      </c>
      <c r="AB1306" s="1">
        <f t="shared" si="407"/>
        <v>1</v>
      </c>
      <c r="AC1306" s="1">
        <f t="shared" si="408"/>
        <v>0</v>
      </c>
      <c r="AD1306" s="1">
        <f t="shared" si="409"/>
        <v>0</v>
      </c>
      <c r="AE1306" s="1">
        <f t="shared" si="410"/>
        <v>0</v>
      </c>
    </row>
    <row r="1307" spans="1:31" x14ac:dyDescent="0.25">
      <c r="A1307">
        <v>1</v>
      </c>
      <c r="B1307">
        <v>48.671999999999997</v>
      </c>
      <c r="C1307">
        <v>30.52</v>
      </c>
      <c r="D1307">
        <v>705</v>
      </c>
      <c r="E1307">
        <v>1</v>
      </c>
      <c r="F1307" t="str">
        <f t="shared" si="392"/>
        <v/>
      </c>
      <c r="G1307">
        <f t="shared" si="393"/>
        <v>0.81200000000000006</v>
      </c>
      <c r="H1307" t="str">
        <f t="shared" si="394"/>
        <v/>
      </c>
      <c r="I1307" s="1">
        <f t="shared" si="395"/>
        <v>0.81200000000000006</v>
      </c>
      <c r="K1307" s="1">
        <f t="shared" si="396"/>
        <v>0</v>
      </c>
      <c r="L1307" s="1">
        <f t="shared" si="397"/>
        <v>1</v>
      </c>
      <c r="M1307" s="1">
        <f t="shared" si="398"/>
        <v>1</v>
      </c>
      <c r="P1307" s="1">
        <f t="shared" si="399"/>
        <v>0</v>
      </c>
      <c r="Q1307" s="1">
        <f t="shared" si="400"/>
        <v>0</v>
      </c>
      <c r="R1307" s="1">
        <f t="shared" si="401"/>
        <v>1</v>
      </c>
      <c r="S1307" s="1">
        <f t="shared" si="402"/>
        <v>0</v>
      </c>
      <c r="V1307" s="1">
        <f t="shared" si="403"/>
        <v>1</v>
      </c>
      <c r="W1307" s="1">
        <f t="shared" si="404"/>
        <v>0</v>
      </c>
      <c r="X1307" s="1">
        <f t="shared" si="405"/>
        <v>0</v>
      </c>
      <c r="Y1307" s="1">
        <f t="shared" si="406"/>
        <v>0</v>
      </c>
      <c r="AB1307" s="1">
        <f t="shared" si="407"/>
        <v>1</v>
      </c>
      <c r="AC1307" s="1">
        <f t="shared" si="408"/>
        <v>0</v>
      </c>
      <c r="AD1307" s="1">
        <f t="shared" si="409"/>
        <v>0</v>
      </c>
      <c r="AE1307" s="1">
        <f t="shared" si="410"/>
        <v>0</v>
      </c>
    </row>
    <row r="1308" spans="1:31" x14ac:dyDescent="0.25">
      <c r="A1308">
        <v>0</v>
      </c>
      <c r="B1308">
        <v>33.5</v>
      </c>
      <c r="C1308">
        <v>12.25</v>
      </c>
      <c r="D1308">
        <v>660</v>
      </c>
      <c r="E1308">
        <v>1</v>
      </c>
      <c r="F1308" t="str">
        <f t="shared" si="392"/>
        <v/>
      </c>
      <c r="G1308">
        <f t="shared" si="393"/>
        <v>0.83199999999999996</v>
      </c>
      <c r="H1308" t="str">
        <f t="shared" si="394"/>
        <v/>
      </c>
      <c r="I1308" s="1">
        <f t="shared" si="395"/>
        <v>0.83199999999999996</v>
      </c>
      <c r="K1308" s="1">
        <f t="shared" si="396"/>
        <v>0</v>
      </c>
      <c r="L1308" s="1">
        <f t="shared" si="397"/>
        <v>1</v>
      </c>
      <c r="M1308" s="1">
        <f t="shared" si="398"/>
        <v>1</v>
      </c>
      <c r="P1308" s="1">
        <f t="shared" si="399"/>
        <v>0</v>
      </c>
      <c r="Q1308" s="1">
        <f t="shared" si="400"/>
        <v>0</v>
      </c>
      <c r="R1308" s="1">
        <f t="shared" si="401"/>
        <v>1</v>
      </c>
      <c r="S1308" s="1">
        <f t="shared" si="402"/>
        <v>0</v>
      </c>
      <c r="V1308" s="1">
        <f t="shared" si="403"/>
        <v>1</v>
      </c>
      <c r="W1308" s="1">
        <f t="shared" si="404"/>
        <v>0</v>
      </c>
      <c r="X1308" s="1">
        <f t="shared" si="405"/>
        <v>0</v>
      </c>
      <c r="Y1308" s="1">
        <f t="shared" si="406"/>
        <v>0</v>
      </c>
      <c r="AB1308" s="1">
        <f t="shared" si="407"/>
        <v>1</v>
      </c>
      <c r="AC1308" s="1">
        <f t="shared" si="408"/>
        <v>0</v>
      </c>
      <c r="AD1308" s="1">
        <f t="shared" si="409"/>
        <v>0</v>
      </c>
      <c r="AE1308" s="1">
        <f t="shared" si="410"/>
        <v>0</v>
      </c>
    </row>
    <row r="1309" spans="1:31" x14ac:dyDescent="0.25">
      <c r="A1309">
        <v>0</v>
      </c>
      <c r="B1309">
        <v>60</v>
      </c>
      <c r="C1309">
        <v>18.38</v>
      </c>
      <c r="D1309">
        <v>690</v>
      </c>
      <c r="E1309">
        <v>1</v>
      </c>
      <c r="F1309" t="str">
        <f t="shared" si="392"/>
        <v/>
      </c>
      <c r="G1309">
        <f t="shared" si="393"/>
        <v>0.81200000000000006</v>
      </c>
      <c r="H1309" t="str">
        <f t="shared" si="394"/>
        <v/>
      </c>
      <c r="I1309" s="1">
        <f t="shared" si="395"/>
        <v>0.81200000000000006</v>
      </c>
      <c r="K1309" s="1">
        <f t="shared" si="396"/>
        <v>0</v>
      </c>
      <c r="L1309" s="1">
        <f t="shared" si="397"/>
        <v>1</v>
      </c>
      <c r="M1309" s="1">
        <f t="shared" si="398"/>
        <v>1</v>
      </c>
      <c r="P1309" s="1">
        <f t="shared" si="399"/>
        <v>0</v>
      </c>
      <c r="Q1309" s="1">
        <f t="shared" si="400"/>
        <v>0</v>
      </c>
      <c r="R1309" s="1">
        <f t="shared" si="401"/>
        <v>1</v>
      </c>
      <c r="S1309" s="1">
        <f t="shared" si="402"/>
        <v>0</v>
      </c>
      <c r="V1309" s="1">
        <f t="shared" si="403"/>
        <v>1</v>
      </c>
      <c r="W1309" s="1">
        <f t="shared" si="404"/>
        <v>0</v>
      </c>
      <c r="X1309" s="1">
        <f t="shared" si="405"/>
        <v>0</v>
      </c>
      <c r="Y1309" s="1">
        <f t="shared" si="406"/>
        <v>0</v>
      </c>
      <c r="AB1309" s="1">
        <f t="shared" si="407"/>
        <v>1</v>
      </c>
      <c r="AC1309" s="1">
        <f t="shared" si="408"/>
        <v>0</v>
      </c>
      <c r="AD1309" s="1">
        <f t="shared" si="409"/>
        <v>0</v>
      </c>
      <c r="AE1309" s="1">
        <f t="shared" si="410"/>
        <v>0</v>
      </c>
    </row>
    <row r="1310" spans="1:31" x14ac:dyDescent="0.25">
      <c r="A1310">
        <v>0</v>
      </c>
      <c r="B1310">
        <v>60</v>
      </c>
      <c r="C1310">
        <v>26.14</v>
      </c>
      <c r="D1310">
        <v>685</v>
      </c>
      <c r="E1310">
        <v>1</v>
      </c>
      <c r="F1310" t="str">
        <f t="shared" si="392"/>
        <v/>
      </c>
      <c r="G1310">
        <f t="shared" si="393"/>
        <v>0.745</v>
      </c>
      <c r="H1310" t="str">
        <f t="shared" si="394"/>
        <v/>
      </c>
      <c r="I1310" s="1">
        <f t="shared" si="395"/>
        <v>0.745</v>
      </c>
      <c r="K1310" s="1">
        <f t="shared" si="396"/>
        <v>0</v>
      </c>
      <c r="L1310" s="1">
        <f t="shared" si="397"/>
        <v>0</v>
      </c>
      <c r="M1310" s="1">
        <f t="shared" si="398"/>
        <v>0</v>
      </c>
      <c r="P1310" s="1">
        <f t="shared" si="399"/>
        <v>0</v>
      </c>
      <c r="Q1310" s="1">
        <f t="shared" si="400"/>
        <v>0</v>
      </c>
      <c r="R1310" s="1">
        <f t="shared" si="401"/>
        <v>1</v>
      </c>
      <c r="S1310" s="1">
        <f t="shared" si="402"/>
        <v>0</v>
      </c>
      <c r="V1310" s="1">
        <f t="shared" si="403"/>
        <v>0</v>
      </c>
      <c r="W1310" s="1">
        <f t="shared" si="404"/>
        <v>0</v>
      </c>
      <c r="X1310" s="1">
        <f t="shared" si="405"/>
        <v>1</v>
      </c>
      <c r="Y1310" s="1">
        <f t="shared" si="406"/>
        <v>0</v>
      </c>
      <c r="AB1310" s="1">
        <f t="shared" si="407"/>
        <v>0</v>
      </c>
      <c r="AC1310" s="1">
        <f t="shared" si="408"/>
        <v>0</v>
      </c>
      <c r="AD1310" s="1">
        <f t="shared" si="409"/>
        <v>1</v>
      </c>
      <c r="AE1310" s="1">
        <f t="shared" si="410"/>
        <v>0</v>
      </c>
    </row>
    <row r="1311" spans="1:31" x14ac:dyDescent="0.25">
      <c r="A1311">
        <v>1</v>
      </c>
      <c r="B1311">
        <v>91</v>
      </c>
      <c r="C1311">
        <v>16.5</v>
      </c>
      <c r="D1311">
        <v>695</v>
      </c>
      <c r="E1311">
        <v>1</v>
      </c>
      <c r="F1311" t="str">
        <f t="shared" si="392"/>
        <v/>
      </c>
      <c r="G1311" t="str">
        <f t="shared" si="393"/>
        <v/>
      </c>
      <c r="H1311">
        <f t="shared" si="394"/>
        <v>0.89200000000000002</v>
      </c>
      <c r="I1311" s="1">
        <f t="shared" si="395"/>
        <v>0.89200000000000002</v>
      </c>
      <c r="K1311" s="1">
        <f t="shared" si="396"/>
        <v>1</v>
      </c>
      <c r="L1311" s="1">
        <f t="shared" si="397"/>
        <v>1</v>
      </c>
      <c r="M1311" s="1">
        <f t="shared" si="398"/>
        <v>1</v>
      </c>
      <c r="P1311" s="1">
        <f t="shared" si="399"/>
        <v>1</v>
      </c>
      <c r="Q1311" s="1">
        <f t="shared" si="400"/>
        <v>0</v>
      </c>
      <c r="R1311" s="1">
        <f t="shared" si="401"/>
        <v>0</v>
      </c>
      <c r="S1311" s="1">
        <f t="shared" si="402"/>
        <v>0</v>
      </c>
      <c r="V1311" s="1">
        <f t="shared" si="403"/>
        <v>1</v>
      </c>
      <c r="W1311" s="1">
        <f t="shared" si="404"/>
        <v>0</v>
      </c>
      <c r="X1311" s="1">
        <f t="shared" si="405"/>
        <v>0</v>
      </c>
      <c r="Y1311" s="1">
        <f t="shared" si="406"/>
        <v>0</v>
      </c>
      <c r="AB1311" s="1">
        <f t="shared" si="407"/>
        <v>1</v>
      </c>
      <c r="AC1311" s="1">
        <f t="shared" si="408"/>
        <v>0</v>
      </c>
      <c r="AD1311" s="1">
        <f t="shared" si="409"/>
        <v>0</v>
      </c>
      <c r="AE1311" s="1">
        <f t="shared" si="410"/>
        <v>0</v>
      </c>
    </row>
    <row r="1312" spans="1:31" x14ac:dyDescent="0.25">
      <c r="A1312">
        <v>0</v>
      </c>
      <c r="B1312">
        <v>40</v>
      </c>
      <c r="C1312">
        <v>13.11</v>
      </c>
      <c r="D1312">
        <v>660</v>
      </c>
      <c r="E1312">
        <v>1</v>
      </c>
      <c r="F1312" t="str">
        <f t="shared" si="392"/>
        <v/>
      </c>
      <c r="G1312">
        <f t="shared" si="393"/>
        <v>0.83199999999999996</v>
      </c>
      <c r="H1312" t="str">
        <f t="shared" si="394"/>
        <v/>
      </c>
      <c r="I1312" s="1">
        <f t="shared" si="395"/>
        <v>0.83199999999999996</v>
      </c>
      <c r="K1312" s="1">
        <f t="shared" si="396"/>
        <v>0</v>
      </c>
      <c r="L1312" s="1">
        <f t="shared" si="397"/>
        <v>1</v>
      </c>
      <c r="M1312" s="1">
        <f t="shared" si="398"/>
        <v>1</v>
      </c>
      <c r="P1312" s="1">
        <f t="shared" si="399"/>
        <v>0</v>
      </c>
      <c r="Q1312" s="1">
        <f t="shared" si="400"/>
        <v>0</v>
      </c>
      <c r="R1312" s="1">
        <f t="shared" si="401"/>
        <v>1</v>
      </c>
      <c r="S1312" s="1">
        <f t="shared" si="402"/>
        <v>0</v>
      </c>
      <c r="V1312" s="1">
        <f t="shared" si="403"/>
        <v>1</v>
      </c>
      <c r="W1312" s="1">
        <f t="shared" si="404"/>
        <v>0</v>
      </c>
      <c r="X1312" s="1">
        <f t="shared" si="405"/>
        <v>0</v>
      </c>
      <c r="Y1312" s="1">
        <f t="shared" si="406"/>
        <v>0</v>
      </c>
      <c r="AB1312" s="1">
        <f t="shared" si="407"/>
        <v>1</v>
      </c>
      <c r="AC1312" s="1">
        <f t="shared" si="408"/>
        <v>0</v>
      </c>
      <c r="AD1312" s="1">
        <f t="shared" si="409"/>
        <v>0</v>
      </c>
      <c r="AE1312" s="1">
        <f t="shared" si="410"/>
        <v>0</v>
      </c>
    </row>
    <row r="1313" spans="1:31" x14ac:dyDescent="0.25">
      <c r="A1313">
        <v>1</v>
      </c>
      <c r="B1313">
        <v>48</v>
      </c>
      <c r="C1313">
        <v>18.05</v>
      </c>
      <c r="D1313">
        <v>665</v>
      </c>
      <c r="E1313">
        <v>1</v>
      </c>
      <c r="F1313" t="str">
        <f t="shared" si="392"/>
        <v/>
      </c>
      <c r="G1313">
        <f t="shared" si="393"/>
        <v>0.745</v>
      </c>
      <c r="H1313" t="str">
        <f t="shared" si="394"/>
        <v/>
      </c>
      <c r="I1313" s="1">
        <f t="shared" si="395"/>
        <v>0.745</v>
      </c>
      <c r="K1313" s="1">
        <f t="shared" si="396"/>
        <v>0</v>
      </c>
      <c r="L1313" s="1">
        <f t="shared" si="397"/>
        <v>0</v>
      </c>
      <c r="M1313" s="1">
        <f t="shared" si="398"/>
        <v>0</v>
      </c>
      <c r="P1313" s="1">
        <f t="shared" si="399"/>
        <v>0</v>
      </c>
      <c r="Q1313" s="1">
        <f t="shared" si="400"/>
        <v>0</v>
      </c>
      <c r="R1313" s="1">
        <f t="shared" si="401"/>
        <v>1</v>
      </c>
      <c r="S1313" s="1">
        <f t="shared" si="402"/>
        <v>0</v>
      </c>
      <c r="V1313" s="1">
        <f t="shared" si="403"/>
        <v>0</v>
      </c>
      <c r="W1313" s="1">
        <f t="shared" si="404"/>
        <v>0</v>
      </c>
      <c r="X1313" s="1">
        <f t="shared" si="405"/>
        <v>1</v>
      </c>
      <c r="Y1313" s="1">
        <f t="shared" si="406"/>
        <v>0</v>
      </c>
      <c r="AB1313" s="1">
        <f t="shared" si="407"/>
        <v>0</v>
      </c>
      <c r="AC1313" s="1">
        <f t="shared" si="408"/>
        <v>0</v>
      </c>
      <c r="AD1313" s="1">
        <f t="shared" si="409"/>
        <v>1</v>
      </c>
      <c r="AE1313" s="1">
        <f t="shared" si="410"/>
        <v>0</v>
      </c>
    </row>
    <row r="1314" spans="1:31" x14ac:dyDescent="0.25">
      <c r="A1314">
        <v>1</v>
      </c>
      <c r="B1314">
        <v>54</v>
      </c>
      <c r="C1314">
        <v>33.47</v>
      </c>
      <c r="D1314">
        <v>670</v>
      </c>
      <c r="E1314">
        <v>1</v>
      </c>
      <c r="F1314" t="str">
        <f t="shared" si="392"/>
        <v/>
      </c>
      <c r="G1314">
        <f t="shared" si="393"/>
        <v>0.745</v>
      </c>
      <c r="H1314" t="str">
        <f t="shared" si="394"/>
        <v/>
      </c>
      <c r="I1314" s="1">
        <f t="shared" si="395"/>
        <v>0.745</v>
      </c>
      <c r="K1314" s="1">
        <f t="shared" si="396"/>
        <v>0</v>
      </c>
      <c r="L1314" s="1">
        <f t="shared" si="397"/>
        <v>0</v>
      </c>
      <c r="M1314" s="1">
        <f t="shared" si="398"/>
        <v>0</v>
      </c>
      <c r="P1314" s="1">
        <f t="shared" si="399"/>
        <v>0</v>
      </c>
      <c r="Q1314" s="1">
        <f t="shared" si="400"/>
        <v>0</v>
      </c>
      <c r="R1314" s="1">
        <f t="shared" si="401"/>
        <v>1</v>
      </c>
      <c r="S1314" s="1">
        <f t="shared" si="402"/>
        <v>0</v>
      </c>
      <c r="V1314" s="1">
        <f t="shared" si="403"/>
        <v>0</v>
      </c>
      <c r="W1314" s="1">
        <f t="shared" si="404"/>
        <v>0</v>
      </c>
      <c r="X1314" s="1">
        <f t="shared" si="405"/>
        <v>1</v>
      </c>
      <c r="Y1314" s="1">
        <f t="shared" si="406"/>
        <v>0</v>
      </c>
      <c r="AB1314" s="1">
        <f t="shared" si="407"/>
        <v>0</v>
      </c>
      <c r="AC1314" s="1">
        <f t="shared" si="408"/>
        <v>0</v>
      </c>
      <c r="AD1314" s="1">
        <f t="shared" si="409"/>
        <v>1</v>
      </c>
      <c r="AE1314" s="1">
        <f t="shared" si="410"/>
        <v>0</v>
      </c>
    </row>
    <row r="1315" spans="1:31" x14ac:dyDescent="0.25">
      <c r="A1315">
        <v>0</v>
      </c>
      <c r="B1315">
        <v>38</v>
      </c>
      <c r="C1315">
        <v>24.42</v>
      </c>
      <c r="D1315">
        <v>715</v>
      </c>
      <c r="E1315">
        <v>1</v>
      </c>
      <c r="F1315" t="str">
        <f t="shared" si="392"/>
        <v/>
      </c>
      <c r="G1315">
        <f t="shared" si="393"/>
        <v>0.81200000000000006</v>
      </c>
      <c r="H1315" t="str">
        <f t="shared" si="394"/>
        <v/>
      </c>
      <c r="I1315" s="1">
        <f t="shared" si="395"/>
        <v>0.81200000000000006</v>
      </c>
      <c r="K1315" s="1">
        <f t="shared" si="396"/>
        <v>0</v>
      </c>
      <c r="L1315" s="1">
        <f t="shared" si="397"/>
        <v>1</v>
      </c>
      <c r="M1315" s="1">
        <f t="shared" si="398"/>
        <v>1</v>
      </c>
      <c r="P1315" s="1">
        <f t="shared" si="399"/>
        <v>0</v>
      </c>
      <c r="Q1315" s="1">
        <f t="shared" si="400"/>
        <v>0</v>
      </c>
      <c r="R1315" s="1">
        <f t="shared" si="401"/>
        <v>1</v>
      </c>
      <c r="S1315" s="1">
        <f t="shared" si="402"/>
        <v>0</v>
      </c>
      <c r="V1315" s="1">
        <f t="shared" si="403"/>
        <v>1</v>
      </c>
      <c r="W1315" s="1">
        <f t="shared" si="404"/>
        <v>0</v>
      </c>
      <c r="X1315" s="1">
        <f t="shared" si="405"/>
        <v>0</v>
      </c>
      <c r="Y1315" s="1">
        <f t="shared" si="406"/>
        <v>0</v>
      </c>
      <c r="AB1315" s="1">
        <f t="shared" si="407"/>
        <v>1</v>
      </c>
      <c r="AC1315" s="1">
        <f t="shared" si="408"/>
        <v>0</v>
      </c>
      <c r="AD1315" s="1">
        <f t="shared" si="409"/>
        <v>0</v>
      </c>
      <c r="AE1315" s="1">
        <f t="shared" si="410"/>
        <v>0</v>
      </c>
    </row>
    <row r="1316" spans="1:31" x14ac:dyDescent="0.25">
      <c r="A1316">
        <v>0</v>
      </c>
      <c r="B1316">
        <v>21.6</v>
      </c>
      <c r="C1316">
        <v>33.44</v>
      </c>
      <c r="D1316">
        <v>695</v>
      </c>
      <c r="E1316">
        <v>1</v>
      </c>
      <c r="F1316" t="str">
        <f t="shared" si="392"/>
        <v/>
      </c>
      <c r="G1316">
        <f t="shared" si="393"/>
        <v>0.81200000000000006</v>
      </c>
      <c r="H1316" t="str">
        <f t="shared" si="394"/>
        <v/>
      </c>
      <c r="I1316" s="1">
        <f t="shared" si="395"/>
        <v>0.81200000000000006</v>
      </c>
      <c r="K1316" s="1">
        <f t="shared" si="396"/>
        <v>0</v>
      </c>
      <c r="L1316" s="1">
        <f t="shared" si="397"/>
        <v>1</v>
      </c>
      <c r="M1316" s="1">
        <f t="shared" si="398"/>
        <v>1</v>
      </c>
      <c r="P1316" s="1">
        <f t="shared" si="399"/>
        <v>0</v>
      </c>
      <c r="Q1316" s="1">
        <f t="shared" si="400"/>
        <v>0</v>
      </c>
      <c r="R1316" s="1">
        <f t="shared" si="401"/>
        <v>1</v>
      </c>
      <c r="S1316" s="1">
        <f t="shared" si="402"/>
        <v>0</v>
      </c>
      <c r="V1316" s="1">
        <f t="shared" si="403"/>
        <v>1</v>
      </c>
      <c r="W1316" s="1">
        <f t="shared" si="404"/>
        <v>0</v>
      </c>
      <c r="X1316" s="1">
        <f t="shared" si="405"/>
        <v>0</v>
      </c>
      <c r="Y1316" s="1">
        <f t="shared" si="406"/>
        <v>0</v>
      </c>
      <c r="AB1316" s="1">
        <f t="shared" si="407"/>
        <v>1</v>
      </c>
      <c r="AC1316" s="1">
        <f t="shared" si="408"/>
        <v>0</v>
      </c>
      <c r="AD1316" s="1">
        <f t="shared" si="409"/>
        <v>0</v>
      </c>
      <c r="AE1316" s="1">
        <f t="shared" si="410"/>
        <v>0</v>
      </c>
    </row>
    <row r="1317" spans="1:31" x14ac:dyDescent="0.25">
      <c r="A1317">
        <v>0</v>
      </c>
      <c r="B1317">
        <v>30</v>
      </c>
      <c r="C1317">
        <v>19.16</v>
      </c>
      <c r="D1317">
        <v>690</v>
      </c>
      <c r="E1317">
        <v>1</v>
      </c>
      <c r="F1317" t="str">
        <f t="shared" si="392"/>
        <v/>
      </c>
      <c r="G1317">
        <f t="shared" si="393"/>
        <v>0.81200000000000006</v>
      </c>
      <c r="H1317" t="str">
        <f t="shared" si="394"/>
        <v/>
      </c>
      <c r="I1317" s="1">
        <f t="shared" si="395"/>
        <v>0.81200000000000006</v>
      </c>
      <c r="K1317" s="1">
        <f t="shared" si="396"/>
        <v>0</v>
      </c>
      <c r="L1317" s="1">
        <f t="shared" si="397"/>
        <v>1</v>
      </c>
      <c r="M1317" s="1">
        <f t="shared" si="398"/>
        <v>1</v>
      </c>
      <c r="P1317" s="1">
        <f t="shared" si="399"/>
        <v>0</v>
      </c>
      <c r="Q1317" s="1">
        <f t="shared" si="400"/>
        <v>0</v>
      </c>
      <c r="R1317" s="1">
        <f t="shared" si="401"/>
        <v>1</v>
      </c>
      <c r="S1317" s="1">
        <f t="shared" si="402"/>
        <v>0</v>
      </c>
      <c r="V1317" s="1">
        <f t="shared" si="403"/>
        <v>1</v>
      </c>
      <c r="W1317" s="1">
        <f t="shared" si="404"/>
        <v>0</v>
      </c>
      <c r="X1317" s="1">
        <f t="shared" si="405"/>
        <v>0</v>
      </c>
      <c r="Y1317" s="1">
        <f t="shared" si="406"/>
        <v>0</v>
      </c>
      <c r="AB1317" s="1">
        <f t="shared" si="407"/>
        <v>1</v>
      </c>
      <c r="AC1317" s="1">
        <f t="shared" si="408"/>
        <v>0</v>
      </c>
      <c r="AD1317" s="1">
        <f t="shared" si="409"/>
        <v>0</v>
      </c>
      <c r="AE1317" s="1">
        <f t="shared" si="410"/>
        <v>0</v>
      </c>
    </row>
    <row r="1318" spans="1:31" x14ac:dyDescent="0.25">
      <c r="A1318">
        <v>1</v>
      </c>
      <c r="B1318">
        <v>50</v>
      </c>
      <c r="C1318">
        <v>3.91</v>
      </c>
      <c r="D1318">
        <v>660</v>
      </c>
      <c r="E1318">
        <v>1</v>
      </c>
      <c r="F1318" t="str">
        <f t="shared" si="392"/>
        <v/>
      </c>
      <c r="G1318">
        <f t="shared" si="393"/>
        <v>0.83199999999999996</v>
      </c>
      <c r="H1318" t="str">
        <f t="shared" si="394"/>
        <v/>
      </c>
      <c r="I1318" s="1">
        <f t="shared" si="395"/>
        <v>0.83199999999999996</v>
      </c>
      <c r="K1318" s="1">
        <f t="shared" si="396"/>
        <v>0</v>
      </c>
      <c r="L1318" s="1">
        <f t="shared" si="397"/>
        <v>1</v>
      </c>
      <c r="M1318" s="1">
        <f t="shared" si="398"/>
        <v>1</v>
      </c>
      <c r="P1318" s="1">
        <f t="shared" si="399"/>
        <v>0</v>
      </c>
      <c r="Q1318" s="1">
        <f t="shared" si="400"/>
        <v>0</v>
      </c>
      <c r="R1318" s="1">
        <f t="shared" si="401"/>
        <v>1</v>
      </c>
      <c r="S1318" s="1">
        <f t="shared" si="402"/>
        <v>0</v>
      </c>
      <c r="V1318" s="1">
        <f t="shared" si="403"/>
        <v>1</v>
      </c>
      <c r="W1318" s="1">
        <f t="shared" si="404"/>
        <v>0</v>
      </c>
      <c r="X1318" s="1">
        <f t="shared" si="405"/>
        <v>0</v>
      </c>
      <c r="Y1318" s="1">
        <f t="shared" si="406"/>
        <v>0</v>
      </c>
      <c r="AB1318" s="1">
        <f t="shared" si="407"/>
        <v>1</v>
      </c>
      <c r="AC1318" s="1">
        <f t="shared" si="408"/>
        <v>0</v>
      </c>
      <c r="AD1318" s="1">
        <f t="shared" si="409"/>
        <v>0</v>
      </c>
      <c r="AE1318" s="1">
        <f t="shared" si="410"/>
        <v>0</v>
      </c>
    </row>
    <row r="1319" spans="1:31" x14ac:dyDescent="0.25">
      <c r="A1319">
        <v>1</v>
      </c>
      <c r="B1319">
        <v>41</v>
      </c>
      <c r="C1319">
        <v>12.47</v>
      </c>
      <c r="D1319">
        <v>700</v>
      </c>
      <c r="E1319">
        <v>1</v>
      </c>
      <c r="F1319" t="str">
        <f t="shared" si="392"/>
        <v/>
      </c>
      <c r="G1319">
        <f t="shared" si="393"/>
        <v>0.83199999999999996</v>
      </c>
      <c r="H1319" t="str">
        <f t="shared" si="394"/>
        <v/>
      </c>
      <c r="I1319" s="1">
        <f t="shared" si="395"/>
        <v>0.83199999999999996</v>
      </c>
      <c r="K1319" s="1">
        <f t="shared" si="396"/>
        <v>0</v>
      </c>
      <c r="L1319" s="1">
        <f t="shared" si="397"/>
        <v>1</v>
      </c>
      <c r="M1319" s="1">
        <f t="shared" si="398"/>
        <v>1</v>
      </c>
      <c r="P1319" s="1">
        <f t="shared" si="399"/>
        <v>0</v>
      </c>
      <c r="Q1319" s="1">
        <f t="shared" si="400"/>
        <v>0</v>
      </c>
      <c r="R1319" s="1">
        <f t="shared" si="401"/>
        <v>1</v>
      </c>
      <c r="S1319" s="1">
        <f t="shared" si="402"/>
        <v>0</v>
      </c>
      <c r="V1319" s="1">
        <f t="shared" si="403"/>
        <v>1</v>
      </c>
      <c r="W1319" s="1">
        <f t="shared" si="404"/>
        <v>0</v>
      </c>
      <c r="X1319" s="1">
        <f t="shared" si="405"/>
        <v>0</v>
      </c>
      <c r="Y1319" s="1">
        <f t="shared" si="406"/>
        <v>0</v>
      </c>
      <c r="AB1319" s="1">
        <f t="shared" si="407"/>
        <v>1</v>
      </c>
      <c r="AC1319" s="1">
        <f t="shared" si="408"/>
        <v>0</v>
      </c>
      <c r="AD1319" s="1">
        <f t="shared" si="409"/>
        <v>0</v>
      </c>
      <c r="AE1319" s="1">
        <f t="shared" si="410"/>
        <v>0</v>
      </c>
    </row>
    <row r="1320" spans="1:31" x14ac:dyDescent="0.25">
      <c r="A1320">
        <v>1</v>
      </c>
      <c r="B1320">
        <v>100</v>
      </c>
      <c r="C1320">
        <v>14.11</v>
      </c>
      <c r="D1320">
        <v>740</v>
      </c>
      <c r="E1320">
        <v>1</v>
      </c>
      <c r="F1320">
        <f t="shared" si="392"/>
        <v>0.93600000000000005</v>
      </c>
      <c r="G1320" t="str">
        <f t="shared" si="393"/>
        <v/>
      </c>
      <c r="H1320" t="str">
        <f t="shared" si="394"/>
        <v/>
      </c>
      <c r="I1320" s="1">
        <f t="shared" si="395"/>
        <v>0.93600000000000005</v>
      </c>
      <c r="K1320" s="1">
        <f t="shared" si="396"/>
        <v>1</v>
      </c>
      <c r="L1320" s="1">
        <f t="shared" si="397"/>
        <v>1</v>
      </c>
      <c r="M1320" s="1">
        <f t="shared" si="398"/>
        <v>1</v>
      </c>
      <c r="P1320" s="1">
        <f t="shared" si="399"/>
        <v>1</v>
      </c>
      <c r="Q1320" s="1">
        <f t="shared" si="400"/>
        <v>0</v>
      </c>
      <c r="R1320" s="1">
        <f t="shared" si="401"/>
        <v>0</v>
      </c>
      <c r="S1320" s="1">
        <f t="shared" si="402"/>
        <v>0</v>
      </c>
      <c r="V1320" s="1">
        <f t="shared" si="403"/>
        <v>1</v>
      </c>
      <c r="W1320" s="1">
        <f t="shared" si="404"/>
        <v>0</v>
      </c>
      <c r="X1320" s="1">
        <f t="shared" si="405"/>
        <v>0</v>
      </c>
      <c r="Y1320" s="1">
        <f t="shared" si="406"/>
        <v>0</v>
      </c>
      <c r="AB1320" s="1">
        <f t="shared" si="407"/>
        <v>1</v>
      </c>
      <c r="AC1320" s="1">
        <f t="shared" si="408"/>
        <v>0</v>
      </c>
      <c r="AD1320" s="1">
        <f t="shared" si="409"/>
        <v>0</v>
      </c>
      <c r="AE1320" s="1">
        <f t="shared" si="410"/>
        <v>0</v>
      </c>
    </row>
    <row r="1321" spans="1:31" x14ac:dyDescent="0.25">
      <c r="A1321">
        <v>1</v>
      </c>
      <c r="B1321">
        <v>105</v>
      </c>
      <c r="C1321">
        <v>34.32</v>
      </c>
      <c r="D1321">
        <v>690</v>
      </c>
      <c r="E1321">
        <v>1</v>
      </c>
      <c r="F1321" t="str">
        <f t="shared" si="392"/>
        <v/>
      </c>
      <c r="G1321" t="str">
        <f t="shared" si="393"/>
        <v/>
      </c>
      <c r="H1321">
        <f t="shared" si="394"/>
        <v>0.78400000000000003</v>
      </c>
      <c r="I1321" s="1">
        <f t="shared" si="395"/>
        <v>0.78400000000000003</v>
      </c>
      <c r="K1321" s="1">
        <f t="shared" si="396"/>
        <v>0</v>
      </c>
      <c r="L1321" s="1">
        <f t="shared" si="397"/>
        <v>0</v>
      </c>
      <c r="M1321" s="1">
        <f t="shared" si="398"/>
        <v>1</v>
      </c>
      <c r="P1321" s="1">
        <f t="shared" si="399"/>
        <v>0</v>
      </c>
      <c r="Q1321" s="1">
        <f t="shared" si="400"/>
        <v>0</v>
      </c>
      <c r="R1321" s="1">
        <f t="shared" si="401"/>
        <v>1</v>
      </c>
      <c r="S1321" s="1">
        <f t="shared" si="402"/>
        <v>0</v>
      </c>
      <c r="V1321" s="1">
        <f t="shared" si="403"/>
        <v>0</v>
      </c>
      <c r="W1321" s="1">
        <f t="shared" si="404"/>
        <v>0</v>
      </c>
      <c r="X1321" s="1">
        <f t="shared" si="405"/>
        <v>1</v>
      </c>
      <c r="Y1321" s="1">
        <f t="shared" si="406"/>
        <v>0</v>
      </c>
      <c r="AB1321" s="1">
        <f t="shared" si="407"/>
        <v>1</v>
      </c>
      <c r="AC1321" s="1">
        <f t="shared" si="408"/>
        <v>0</v>
      </c>
      <c r="AD1321" s="1">
        <f t="shared" si="409"/>
        <v>0</v>
      </c>
      <c r="AE1321" s="1">
        <f t="shared" si="410"/>
        <v>0</v>
      </c>
    </row>
    <row r="1322" spans="1:31" x14ac:dyDescent="0.25">
      <c r="A1322">
        <v>0</v>
      </c>
      <c r="B1322">
        <v>62</v>
      </c>
      <c r="C1322">
        <v>4.03</v>
      </c>
      <c r="D1322">
        <v>685</v>
      </c>
      <c r="E1322">
        <v>1</v>
      </c>
      <c r="F1322" t="str">
        <f t="shared" si="392"/>
        <v/>
      </c>
      <c r="G1322">
        <f t="shared" si="393"/>
        <v>0.83199999999999996</v>
      </c>
      <c r="H1322" t="str">
        <f t="shared" si="394"/>
        <v/>
      </c>
      <c r="I1322" s="1">
        <f t="shared" si="395"/>
        <v>0.83199999999999996</v>
      </c>
      <c r="K1322" s="1">
        <f t="shared" si="396"/>
        <v>0</v>
      </c>
      <c r="L1322" s="1">
        <f t="shared" si="397"/>
        <v>1</v>
      </c>
      <c r="M1322" s="1">
        <f t="shared" si="398"/>
        <v>1</v>
      </c>
      <c r="P1322" s="1">
        <f t="shared" si="399"/>
        <v>0</v>
      </c>
      <c r="Q1322" s="1">
        <f t="shared" si="400"/>
        <v>0</v>
      </c>
      <c r="R1322" s="1">
        <f t="shared" si="401"/>
        <v>1</v>
      </c>
      <c r="S1322" s="1">
        <f t="shared" si="402"/>
        <v>0</v>
      </c>
      <c r="V1322" s="1">
        <f t="shared" si="403"/>
        <v>1</v>
      </c>
      <c r="W1322" s="1">
        <f t="shared" si="404"/>
        <v>0</v>
      </c>
      <c r="X1322" s="1">
        <f t="shared" si="405"/>
        <v>0</v>
      </c>
      <c r="Y1322" s="1">
        <f t="shared" si="406"/>
        <v>0</v>
      </c>
      <c r="AB1322" s="1">
        <f t="shared" si="407"/>
        <v>1</v>
      </c>
      <c r="AC1322" s="1">
        <f t="shared" si="408"/>
        <v>0</v>
      </c>
      <c r="AD1322" s="1">
        <f t="shared" si="409"/>
        <v>0</v>
      </c>
      <c r="AE1322" s="1">
        <f t="shared" si="410"/>
        <v>0</v>
      </c>
    </row>
    <row r="1323" spans="1:31" x14ac:dyDescent="0.25">
      <c r="A1323">
        <v>1</v>
      </c>
      <c r="B1323">
        <v>65</v>
      </c>
      <c r="C1323">
        <v>26.05</v>
      </c>
      <c r="D1323">
        <v>715</v>
      </c>
      <c r="E1323">
        <v>1</v>
      </c>
      <c r="F1323" t="str">
        <f t="shared" si="392"/>
        <v/>
      </c>
      <c r="G1323">
        <f t="shared" si="393"/>
        <v>0.81200000000000006</v>
      </c>
      <c r="H1323" t="str">
        <f t="shared" si="394"/>
        <v/>
      </c>
      <c r="I1323" s="1">
        <f t="shared" si="395"/>
        <v>0.81200000000000006</v>
      </c>
      <c r="K1323" s="1">
        <f t="shared" si="396"/>
        <v>0</v>
      </c>
      <c r="L1323" s="1">
        <f t="shared" si="397"/>
        <v>1</v>
      </c>
      <c r="M1323" s="1">
        <f t="shared" si="398"/>
        <v>1</v>
      </c>
      <c r="P1323" s="1">
        <f t="shared" si="399"/>
        <v>0</v>
      </c>
      <c r="Q1323" s="1">
        <f t="shared" si="400"/>
        <v>0</v>
      </c>
      <c r="R1323" s="1">
        <f t="shared" si="401"/>
        <v>1</v>
      </c>
      <c r="S1323" s="1">
        <f t="shared" si="402"/>
        <v>0</v>
      </c>
      <c r="V1323" s="1">
        <f t="shared" si="403"/>
        <v>1</v>
      </c>
      <c r="W1323" s="1">
        <f t="shared" si="404"/>
        <v>0</v>
      </c>
      <c r="X1323" s="1">
        <f t="shared" si="405"/>
        <v>0</v>
      </c>
      <c r="Y1323" s="1">
        <f t="shared" si="406"/>
        <v>0</v>
      </c>
      <c r="AB1323" s="1">
        <f t="shared" si="407"/>
        <v>1</v>
      </c>
      <c r="AC1323" s="1">
        <f t="shared" si="408"/>
        <v>0</v>
      </c>
      <c r="AD1323" s="1">
        <f t="shared" si="409"/>
        <v>0</v>
      </c>
      <c r="AE1323" s="1">
        <f t="shared" si="410"/>
        <v>0</v>
      </c>
    </row>
    <row r="1324" spans="1:31" x14ac:dyDescent="0.25">
      <c r="A1324">
        <v>0</v>
      </c>
      <c r="B1324">
        <v>42</v>
      </c>
      <c r="C1324">
        <v>16.940000000000001</v>
      </c>
      <c r="D1324">
        <v>670</v>
      </c>
      <c r="E1324">
        <v>1</v>
      </c>
      <c r="F1324" t="str">
        <f t="shared" si="392"/>
        <v/>
      </c>
      <c r="G1324">
        <f t="shared" si="393"/>
        <v>0.745</v>
      </c>
      <c r="H1324" t="str">
        <f t="shared" si="394"/>
        <v/>
      </c>
      <c r="I1324" s="1">
        <f t="shared" si="395"/>
        <v>0.745</v>
      </c>
      <c r="K1324" s="1">
        <f t="shared" si="396"/>
        <v>0</v>
      </c>
      <c r="L1324" s="1">
        <f t="shared" si="397"/>
        <v>0</v>
      </c>
      <c r="M1324" s="1">
        <f t="shared" si="398"/>
        <v>0</v>
      </c>
      <c r="P1324" s="1">
        <f t="shared" si="399"/>
        <v>0</v>
      </c>
      <c r="Q1324" s="1">
        <f t="shared" si="400"/>
        <v>0</v>
      </c>
      <c r="R1324" s="1">
        <f t="shared" si="401"/>
        <v>1</v>
      </c>
      <c r="S1324" s="1">
        <f t="shared" si="402"/>
        <v>0</v>
      </c>
      <c r="V1324" s="1">
        <f t="shared" si="403"/>
        <v>0</v>
      </c>
      <c r="W1324" s="1">
        <f t="shared" si="404"/>
        <v>0</v>
      </c>
      <c r="X1324" s="1">
        <f t="shared" si="405"/>
        <v>1</v>
      </c>
      <c r="Y1324" s="1">
        <f t="shared" si="406"/>
        <v>0</v>
      </c>
      <c r="AB1324" s="1">
        <f t="shared" si="407"/>
        <v>0</v>
      </c>
      <c r="AC1324" s="1">
        <f t="shared" si="408"/>
        <v>0</v>
      </c>
      <c r="AD1324" s="1">
        <f t="shared" si="409"/>
        <v>1</v>
      </c>
      <c r="AE1324" s="1">
        <f t="shared" si="410"/>
        <v>0</v>
      </c>
    </row>
    <row r="1325" spans="1:31" x14ac:dyDescent="0.25">
      <c r="A1325">
        <v>1</v>
      </c>
      <c r="B1325">
        <v>54.5</v>
      </c>
      <c r="C1325">
        <v>33.76</v>
      </c>
      <c r="D1325">
        <v>675</v>
      </c>
      <c r="E1325">
        <v>1</v>
      </c>
      <c r="F1325" t="str">
        <f t="shared" si="392"/>
        <v/>
      </c>
      <c r="G1325">
        <f t="shared" si="393"/>
        <v>0.745</v>
      </c>
      <c r="H1325" t="str">
        <f t="shared" si="394"/>
        <v/>
      </c>
      <c r="I1325" s="1">
        <f t="shared" si="395"/>
        <v>0.745</v>
      </c>
      <c r="K1325" s="1">
        <f t="shared" si="396"/>
        <v>0</v>
      </c>
      <c r="L1325" s="1">
        <f t="shared" si="397"/>
        <v>0</v>
      </c>
      <c r="M1325" s="1">
        <f t="shared" si="398"/>
        <v>0</v>
      </c>
      <c r="P1325" s="1">
        <f t="shared" si="399"/>
        <v>0</v>
      </c>
      <c r="Q1325" s="1">
        <f t="shared" si="400"/>
        <v>0</v>
      </c>
      <c r="R1325" s="1">
        <f t="shared" si="401"/>
        <v>1</v>
      </c>
      <c r="S1325" s="1">
        <f t="shared" si="402"/>
        <v>0</v>
      </c>
      <c r="V1325" s="1">
        <f t="shared" si="403"/>
        <v>0</v>
      </c>
      <c r="W1325" s="1">
        <f t="shared" si="404"/>
        <v>0</v>
      </c>
      <c r="X1325" s="1">
        <f t="shared" si="405"/>
        <v>1</v>
      </c>
      <c r="Y1325" s="1">
        <f t="shared" si="406"/>
        <v>0</v>
      </c>
      <c r="AB1325" s="1">
        <f t="shared" si="407"/>
        <v>0</v>
      </c>
      <c r="AC1325" s="1">
        <f t="shared" si="408"/>
        <v>0</v>
      </c>
      <c r="AD1325" s="1">
        <f t="shared" si="409"/>
        <v>1</v>
      </c>
      <c r="AE1325" s="1">
        <f t="shared" si="410"/>
        <v>0</v>
      </c>
    </row>
    <row r="1326" spans="1:31" x14ac:dyDescent="0.25">
      <c r="A1326">
        <v>0</v>
      </c>
      <c r="B1326">
        <v>44</v>
      </c>
      <c r="C1326">
        <v>19.72</v>
      </c>
      <c r="D1326">
        <v>670</v>
      </c>
      <c r="E1326">
        <v>1</v>
      </c>
      <c r="F1326" t="str">
        <f t="shared" si="392"/>
        <v/>
      </c>
      <c r="G1326">
        <f t="shared" si="393"/>
        <v>0.745</v>
      </c>
      <c r="H1326" t="str">
        <f t="shared" si="394"/>
        <v/>
      </c>
      <c r="I1326" s="1">
        <f t="shared" si="395"/>
        <v>0.745</v>
      </c>
      <c r="K1326" s="1">
        <f t="shared" si="396"/>
        <v>0</v>
      </c>
      <c r="L1326" s="1">
        <f t="shared" si="397"/>
        <v>0</v>
      </c>
      <c r="M1326" s="1">
        <f t="shared" si="398"/>
        <v>0</v>
      </c>
      <c r="P1326" s="1">
        <f t="shared" si="399"/>
        <v>0</v>
      </c>
      <c r="Q1326" s="1">
        <f t="shared" si="400"/>
        <v>0</v>
      </c>
      <c r="R1326" s="1">
        <f t="shared" si="401"/>
        <v>1</v>
      </c>
      <c r="S1326" s="1">
        <f t="shared" si="402"/>
        <v>0</v>
      </c>
      <c r="V1326" s="1">
        <f t="shared" si="403"/>
        <v>0</v>
      </c>
      <c r="W1326" s="1">
        <f t="shared" si="404"/>
        <v>0</v>
      </c>
      <c r="X1326" s="1">
        <f t="shared" si="405"/>
        <v>1</v>
      </c>
      <c r="Y1326" s="1">
        <f t="shared" si="406"/>
        <v>0</v>
      </c>
      <c r="AB1326" s="1">
        <f t="shared" si="407"/>
        <v>0</v>
      </c>
      <c r="AC1326" s="1">
        <f t="shared" si="408"/>
        <v>0</v>
      </c>
      <c r="AD1326" s="1">
        <f t="shared" si="409"/>
        <v>1</v>
      </c>
      <c r="AE1326" s="1">
        <f t="shared" si="410"/>
        <v>0</v>
      </c>
    </row>
    <row r="1327" spans="1:31" x14ac:dyDescent="0.25">
      <c r="A1327">
        <v>1</v>
      </c>
      <c r="B1327">
        <v>81</v>
      </c>
      <c r="C1327">
        <v>19.61</v>
      </c>
      <c r="D1327">
        <v>665</v>
      </c>
      <c r="E1327">
        <v>1</v>
      </c>
      <c r="F1327" t="str">
        <f t="shared" si="392"/>
        <v/>
      </c>
      <c r="G1327">
        <f t="shared" si="393"/>
        <v>0.745</v>
      </c>
      <c r="H1327" t="str">
        <f t="shared" si="394"/>
        <v/>
      </c>
      <c r="I1327" s="1">
        <f t="shared" si="395"/>
        <v>0.745</v>
      </c>
      <c r="K1327" s="1">
        <f t="shared" si="396"/>
        <v>0</v>
      </c>
      <c r="L1327" s="1">
        <f t="shared" si="397"/>
        <v>0</v>
      </c>
      <c r="M1327" s="1">
        <f t="shared" si="398"/>
        <v>0</v>
      </c>
      <c r="P1327" s="1">
        <f t="shared" si="399"/>
        <v>0</v>
      </c>
      <c r="Q1327" s="1">
        <f t="shared" si="400"/>
        <v>0</v>
      </c>
      <c r="R1327" s="1">
        <f t="shared" si="401"/>
        <v>1</v>
      </c>
      <c r="S1327" s="1">
        <f t="shared" si="402"/>
        <v>0</v>
      </c>
      <c r="V1327" s="1">
        <f t="shared" si="403"/>
        <v>0</v>
      </c>
      <c r="W1327" s="1">
        <f t="shared" si="404"/>
        <v>0</v>
      </c>
      <c r="X1327" s="1">
        <f t="shared" si="405"/>
        <v>1</v>
      </c>
      <c r="Y1327" s="1">
        <f t="shared" si="406"/>
        <v>0</v>
      </c>
      <c r="AB1327" s="1">
        <f t="shared" si="407"/>
        <v>0</v>
      </c>
      <c r="AC1327" s="1">
        <f t="shared" si="408"/>
        <v>0</v>
      </c>
      <c r="AD1327" s="1">
        <f t="shared" si="409"/>
        <v>1</v>
      </c>
      <c r="AE1327" s="1">
        <f t="shared" si="410"/>
        <v>0</v>
      </c>
    </row>
    <row r="1328" spans="1:31" x14ac:dyDescent="0.25">
      <c r="A1328">
        <v>1</v>
      </c>
      <c r="B1328">
        <v>120</v>
      </c>
      <c r="C1328">
        <v>6.23</v>
      </c>
      <c r="D1328">
        <v>800</v>
      </c>
      <c r="E1328">
        <v>1</v>
      </c>
      <c r="F1328">
        <f t="shared" si="392"/>
        <v>0.93600000000000005</v>
      </c>
      <c r="G1328" t="str">
        <f t="shared" si="393"/>
        <v/>
      </c>
      <c r="H1328" t="str">
        <f t="shared" si="394"/>
        <v/>
      </c>
      <c r="I1328" s="1">
        <f t="shared" si="395"/>
        <v>0.93600000000000005</v>
      </c>
      <c r="K1328" s="1">
        <f t="shared" si="396"/>
        <v>1</v>
      </c>
      <c r="L1328" s="1">
        <f t="shared" si="397"/>
        <v>1</v>
      </c>
      <c r="M1328" s="1">
        <f t="shared" si="398"/>
        <v>1</v>
      </c>
      <c r="P1328" s="1">
        <f t="shared" si="399"/>
        <v>1</v>
      </c>
      <c r="Q1328" s="1">
        <f t="shared" si="400"/>
        <v>0</v>
      </c>
      <c r="R1328" s="1">
        <f t="shared" si="401"/>
        <v>0</v>
      </c>
      <c r="S1328" s="1">
        <f t="shared" si="402"/>
        <v>0</v>
      </c>
      <c r="V1328" s="1">
        <f t="shared" si="403"/>
        <v>1</v>
      </c>
      <c r="W1328" s="1">
        <f t="shared" si="404"/>
        <v>0</v>
      </c>
      <c r="X1328" s="1">
        <f t="shared" si="405"/>
        <v>0</v>
      </c>
      <c r="Y1328" s="1">
        <f t="shared" si="406"/>
        <v>0</v>
      </c>
      <c r="AB1328" s="1">
        <f t="shared" si="407"/>
        <v>1</v>
      </c>
      <c r="AC1328" s="1">
        <f t="shared" si="408"/>
        <v>0</v>
      </c>
      <c r="AD1328" s="1">
        <f t="shared" si="409"/>
        <v>0</v>
      </c>
      <c r="AE1328" s="1">
        <f t="shared" si="410"/>
        <v>0</v>
      </c>
    </row>
    <row r="1329" spans="1:31" x14ac:dyDescent="0.25">
      <c r="A1329">
        <v>1</v>
      </c>
      <c r="B1329">
        <v>54.594000000000001</v>
      </c>
      <c r="C1329">
        <v>18</v>
      </c>
      <c r="D1329">
        <v>755</v>
      </c>
      <c r="E1329">
        <v>1</v>
      </c>
      <c r="F1329">
        <f t="shared" si="392"/>
        <v>0.93600000000000005</v>
      </c>
      <c r="G1329" t="str">
        <f t="shared" si="393"/>
        <v/>
      </c>
      <c r="H1329" t="str">
        <f t="shared" si="394"/>
        <v/>
      </c>
      <c r="I1329" s="1">
        <f t="shared" si="395"/>
        <v>0.93600000000000005</v>
      </c>
      <c r="K1329" s="1">
        <f t="shared" si="396"/>
        <v>1</v>
      </c>
      <c r="L1329" s="1">
        <f t="shared" si="397"/>
        <v>1</v>
      </c>
      <c r="M1329" s="1">
        <f t="shared" si="398"/>
        <v>1</v>
      </c>
      <c r="P1329" s="1">
        <f t="shared" si="399"/>
        <v>1</v>
      </c>
      <c r="Q1329" s="1">
        <f t="shared" si="400"/>
        <v>0</v>
      </c>
      <c r="R1329" s="1">
        <f t="shared" si="401"/>
        <v>0</v>
      </c>
      <c r="S1329" s="1">
        <f t="shared" si="402"/>
        <v>0</v>
      </c>
      <c r="V1329" s="1">
        <f t="shared" si="403"/>
        <v>1</v>
      </c>
      <c r="W1329" s="1">
        <f t="shared" si="404"/>
        <v>0</v>
      </c>
      <c r="X1329" s="1">
        <f t="shared" si="405"/>
        <v>0</v>
      </c>
      <c r="Y1329" s="1">
        <f t="shared" si="406"/>
        <v>0</v>
      </c>
      <c r="AB1329" s="1">
        <f t="shared" si="407"/>
        <v>1</v>
      </c>
      <c r="AC1329" s="1">
        <f t="shared" si="408"/>
        <v>0</v>
      </c>
      <c r="AD1329" s="1">
        <f t="shared" si="409"/>
        <v>0</v>
      </c>
      <c r="AE1329" s="1">
        <f t="shared" si="410"/>
        <v>0</v>
      </c>
    </row>
    <row r="1330" spans="1:31" x14ac:dyDescent="0.25">
      <c r="A1330">
        <v>0</v>
      </c>
      <c r="B1330">
        <v>35</v>
      </c>
      <c r="C1330">
        <v>17.37</v>
      </c>
      <c r="D1330">
        <v>675</v>
      </c>
      <c r="E1330">
        <v>1</v>
      </c>
      <c r="F1330" t="str">
        <f t="shared" si="392"/>
        <v/>
      </c>
      <c r="G1330">
        <f t="shared" si="393"/>
        <v>0.745</v>
      </c>
      <c r="H1330" t="str">
        <f t="shared" si="394"/>
        <v/>
      </c>
      <c r="I1330" s="1">
        <f t="shared" si="395"/>
        <v>0.745</v>
      </c>
      <c r="K1330" s="1">
        <f t="shared" si="396"/>
        <v>0</v>
      </c>
      <c r="L1330" s="1">
        <f t="shared" si="397"/>
        <v>0</v>
      </c>
      <c r="M1330" s="1">
        <f t="shared" si="398"/>
        <v>0</v>
      </c>
      <c r="P1330" s="1">
        <f t="shared" si="399"/>
        <v>0</v>
      </c>
      <c r="Q1330" s="1">
        <f t="shared" si="400"/>
        <v>0</v>
      </c>
      <c r="R1330" s="1">
        <f t="shared" si="401"/>
        <v>1</v>
      </c>
      <c r="S1330" s="1">
        <f t="shared" si="402"/>
        <v>0</v>
      </c>
      <c r="V1330" s="1">
        <f t="shared" si="403"/>
        <v>0</v>
      </c>
      <c r="W1330" s="1">
        <f t="shared" si="404"/>
        <v>0</v>
      </c>
      <c r="X1330" s="1">
        <f t="shared" si="405"/>
        <v>1</v>
      </c>
      <c r="Y1330" s="1">
        <f t="shared" si="406"/>
        <v>0</v>
      </c>
      <c r="AB1330" s="1">
        <f t="shared" si="407"/>
        <v>0</v>
      </c>
      <c r="AC1330" s="1">
        <f t="shared" si="408"/>
        <v>0</v>
      </c>
      <c r="AD1330" s="1">
        <f t="shared" si="409"/>
        <v>1</v>
      </c>
      <c r="AE1330" s="1">
        <f t="shared" si="410"/>
        <v>0</v>
      </c>
    </row>
    <row r="1331" spans="1:31" x14ac:dyDescent="0.25">
      <c r="A1331">
        <v>1</v>
      </c>
      <c r="B1331">
        <v>180</v>
      </c>
      <c r="C1331">
        <v>11.52</v>
      </c>
      <c r="D1331">
        <v>765</v>
      </c>
      <c r="E1331">
        <v>1</v>
      </c>
      <c r="F1331">
        <f t="shared" si="392"/>
        <v>0.93600000000000005</v>
      </c>
      <c r="G1331" t="str">
        <f t="shared" si="393"/>
        <v/>
      </c>
      <c r="H1331" t="str">
        <f t="shared" si="394"/>
        <v/>
      </c>
      <c r="I1331" s="1">
        <f t="shared" si="395"/>
        <v>0.93600000000000005</v>
      </c>
      <c r="K1331" s="1">
        <f t="shared" si="396"/>
        <v>1</v>
      </c>
      <c r="L1331" s="1">
        <f t="shared" si="397"/>
        <v>1</v>
      </c>
      <c r="M1331" s="1">
        <f t="shared" si="398"/>
        <v>1</v>
      </c>
      <c r="P1331" s="1">
        <f t="shared" si="399"/>
        <v>1</v>
      </c>
      <c r="Q1331" s="1">
        <f t="shared" si="400"/>
        <v>0</v>
      </c>
      <c r="R1331" s="1">
        <f t="shared" si="401"/>
        <v>0</v>
      </c>
      <c r="S1331" s="1">
        <f t="shared" si="402"/>
        <v>0</v>
      </c>
      <c r="V1331" s="1">
        <f t="shared" si="403"/>
        <v>1</v>
      </c>
      <c r="W1331" s="1">
        <f t="shared" si="404"/>
        <v>0</v>
      </c>
      <c r="X1331" s="1">
        <f t="shared" si="405"/>
        <v>0</v>
      </c>
      <c r="Y1331" s="1">
        <f t="shared" si="406"/>
        <v>0</v>
      </c>
      <c r="AB1331" s="1">
        <f t="shared" si="407"/>
        <v>1</v>
      </c>
      <c r="AC1331" s="1">
        <f t="shared" si="408"/>
        <v>0</v>
      </c>
      <c r="AD1331" s="1">
        <f t="shared" si="409"/>
        <v>0</v>
      </c>
      <c r="AE1331" s="1">
        <f t="shared" si="410"/>
        <v>0</v>
      </c>
    </row>
    <row r="1332" spans="1:31" x14ac:dyDescent="0.25">
      <c r="A1332">
        <v>1</v>
      </c>
      <c r="B1332">
        <v>96</v>
      </c>
      <c r="C1332">
        <v>20.04</v>
      </c>
      <c r="D1332">
        <v>700</v>
      </c>
      <c r="E1332">
        <v>1</v>
      </c>
      <c r="F1332" t="str">
        <f t="shared" si="392"/>
        <v/>
      </c>
      <c r="G1332" t="str">
        <f t="shared" si="393"/>
        <v/>
      </c>
      <c r="H1332">
        <f t="shared" si="394"/>
        <v>0.89200000000000002</v>
      </c>
      <c r="I1332" s="1">
        <f t="shared" si="395"/>
        <v>0.89200000000000002</v>
      </c>
      <c r="K1332" s="1">
        <f t="shared" si="396"/>
        <v>1</v>
      </c>
      <c r="L1332" s="1">
        <f t="shared" si="397"/>
        <v>1</v>
      </c>
      <c r="M1332" s="1">
        <f t="shared" si="398"/>
        <v>1</v>
      </c>
      <c r="P1332" s="1">
        <f t="shared" si="399"/>
        <v>1</v>
      </c>
      <c r="Q1332" s="1">
        <f t="shared" si="400"/>
        <v>0</v>
      </c>
      <c r="R1332" s="1">
        <f t="shared" si="401"/>
        <v>0</v>
      </c>
      <c r="S1332" s="1">
        <f t="shared" si="402"/>
        <v>0</v>
      </c>
      <c r="V1332" s="1">
        <f t="shared" si="403"/>
        <v>1</v>
      </c>
      <c r="W1332" s="1">
        <f t="shared" si="404"/>
        <v>0</v>
      </c>
      <c r="X1332" s="1">
        <f t="shared" si="405"/>
        <v>0</v>
      </c>
      <c r="Y1332" s="1">
        <f t="shared" si="406"/>
        <v>0</v>
      </c>
      <c r="AB1332" s="1">
        <f t="shared" si="407"/>
        <v>1</v>
      </c>
      <c r="AC1332" s="1">
        <f t="shared" si="408"/>
        <v>0</v>
      </c>
      <c r="AD1332" s="1">
        <f t="shared" si="409"/>
        <v>0</v>
      </c>
      <c r="AE1332" s="1">
        <f t="shared" si="410"/>
        <v>0</v>
      </c>
    </row>
    <row r="1333" spans="1:31" x14ac:dyDescent="0.25">
      <c r="A1333">
        <v>0</v>
      </c>
      <c r="B1333">
        <v>73</v>
      </c>
      <c r="C1333">
        <v>28.35</v>
      </c>
      <c r="D1333">
        <v>670</v>
      </c>
      <c r="E1333">
        <v>1</v>
      </c>
      <c r="F1333" t="str">
        <f t="shared" si="392"/>
        <v/>
      </c>
      <c r="G1333">
        <f t="shared" si="393"/>
        <v>0.745</v>
      </c>
      <c r="H1333" t="str">
        <f t="shared" si="394"/>
        <v/>
      </c>
      <c r="I1333" s="1">
        <f t="shared" si="395"/>
        <v>0.745</v>
      </c>
      <c r="K1333" s="1">
        <f t="shared" si="396"/>
        <v>0</v>
      </c>
      <c r="L1333" s="1">
        <f t="shared" si="397"/>
        <v>0</v>
      </c>
      <c r="M1333" s="1">
        <f t="shared" si="398"/>
        <v>0</v>
      </c>
      <c r="P1333" s="1">
        <f t="shared" si="399"/>
        <v>0</v>
      </c>
      <c r="Q1333" s="1">
        <f t="shared" si="400"/>
        <v>0</v>
      </c>
      <c r="R1333" s="1">
        <f t="shared" si="401"/>
        <v>1</v>
      </c>
      <c r="S1333" s="1">
        <f t="shared" si="402"/>
        <v>0</v>
      </c>
      <c r="V1333" s="1">
        <f t="shared" si="403"/>
        <v>0</v>
      </c>
      <c r="W1333" s="1">
        <f t="shared" si="404"/>
        <v>0</v>
      </c>
      <c r="X1333" s="1">
        <f t="shared" si="405"/>
        <v>1</v>
      </c>
      <c r="Y1333" s="1">
        <f t="shared" si="406"/>
        <v>0</v>
      </c>
      <c r="AB1333" s="1">
        <f t="shared" si="407"/>
        <v>0</v>
      </c>
      <c r="AC1333" s="1">
        <f t="shared" si="408"/>
        <v>0</v>
      </c>
      <c r="AD1333" s="1">
        <f t="shared" si="409"/>
        <v>1</v>
      </c>
      <c r="AE1333" s="1">
        <f t="shared" si="410"/>
        <v>0</v>
      </c>
    </row>
    <row r="1334" spans="1:31" x14ac:dyDescent="0.25">
      <c r="A1334">
        <v>1</v>
      </c>
      <c r="B1334">
        <v>160</v>
      </c>
      <c r="C1334">
        <v>18.850000000000001</v>
      </c>
      <c r="D1334">
        <v>700</v>
      </c>
      <c r="E1334">
        <v>1</v>
      </c>
      <c r="F1334" t="str">
        <f t="shared" si="392"/>
        <v/>
      </c>
      <c r="G1334" t="str">
        <f t="shared" si="393"/>
        <v/>
      </c>
      <c r="H1334">
        <f t="shared" si="394"/>
        <v>0.89200000000000002</v>
      </c>
      <c r="I1334" s="1">
        <f t="shared" si="395"/>
        <v>0.89200000000000002</v>
      </c>
      <c r="K1334" s="1">
        <f t="shared" si="396"/>
        <v>1</v>
      </c>
      <c r="L1334" s="1">
        <f t="shared" si="397"/>
        <v>1</v>
      </c>
      <c r="M1334" s="1">
        <f t="shared" si="398"/>
        <v>1</v>
      </c>
      <c r="P1334" s="1">
        <f t="shared" si="399"/>
        <v>1</v>
      </c>
      <c r="Q1334" s="1">
        <f t="shared" si="400"/>
        <v>0</v>
      </c>
      <c r="R1334" s="1">
        <f t="shared" si="401"/>
        <v>0</v>
      </c>
      <c r="S1334" s="1">
        <f t="shared" si="402"/>
        <v>0</v>
      </c>
      <c r="V1334" s="1">
        <f t="shared" si="403"/>
        <v>1</v>
      </c>
      <c r="W1334" s="1">
        <f t="shared" si="404"/>
        <v>0</v>
      </c>
      <c r="X1334" s="1">
        <f t="shared" si="405"/>
        <v>0</v>
      </c>
      <c r="Y1334" s="1">
        <f t="shared" si="406"/>
        <v>0</v>
      </c>
      <c r="AB1334" s="1">
        <f t="shared" si="407"/>
        <v>1</v>
      </c>
      <c r="AC1334" s="1">
        <f t="shared" si="408"/>
        <v>0</v>
      </c>
      <c r="AD1334" s="1">
        <f t="shared" si="409"/>
        <v>0</v>
      </c>
      <c r="AE1334" s="1">
        <f t="shared" si="410"/>
        <v>0</v>
      </c>
    </row>
    <row r="1335" spans="1:31" x14ac:dyDescent="0.25">
      <c r="A1335">
        <v>0</v>
      </c>
      <c r="B1335">
        <v>28</v>
      </c>
      <c r="C1335">
        <v>30.09</v>
      </c>
      <c r="D1335">
        <v>675</v>
      </c>
      <c r="E1335">
        <v>1</v>
      </c>
      <c r="F1335" t="str">
        <f t="shared" si="392"/>
        <v/>
      </c>
      <c r="G1335">
        <f t="shared" si="393"/>
        <v>0.745</v>
      </c>
      <c r="H1335" t="str">
        <f t="shared" si="394"/>
        <v/>
      </c>
      <c r="I1335" s="1">
        <f t="shared" si="395"/>
        <v>0.745</v>
      </c>
      <c r="K1335" s="1">
        <f t="shared" si="396"/>
        <v>0</v>
      </c>
      <c r="L1335" s="1">
        <f t="shared" si="397"/>
        <v>0</v>
      </c>
      <c r="M1335" s="1">
        <f t="shared" si="398"/>
        <v>0</v>
      </c>
      <c r="P1335" s="1">
        <f t="shared" si="399"/>
        <v>0</v>
      </c>
      <c r="Q1335" s="1">
        <f t="shared" si="400"/>
        <v>0</v>
      </c>
      <c r="R1335" s="1">
        <f t="shared" si="401"/>
        <v>1</v>
      </c>
      <c r="S1335" s="1">
        <f t="shared" si="402"/>
        <v>0</v>
      </c>
      <c r="V1335" s="1">
        <f t="shared" si="403"/>
        <v>0</v>
      </c>
      <c r="W1335" s="1">
        <f t="shared" si="404"/>
        <v>0</v>
      </c>
      <c r="X1335" s="1">
        <f t="shared" si="405"/>
        <v>1</v>
      </c>
      <c r="Y1335" s="1">
        <f t="shared" si="406"/>
        <v>0</v>
      </c>
      <c r="AB1335" s="1">
        <f t="shared" si="407"/>
        <v>0</v>
      </c>
      <c r="AC1335" s="1">
        <f t="shared" si="408"/>
        <v>0</v>
      </c>
      <c r="AD1335" s="1">
        <f t="shared" si="409"/>
        <v>1</v>
      </c>
      <c r="AE1335" s="1">
        <f t="shared" si="410"/>
        <v>0</v>
      </c>
    </row>
    <row r="1336" spans="1:31" x14ac:dyDescent="0.25">
      <c r="A1336">
        <v>1</v>
      </c>
      <c r="B1336">
        <v>38</v>
      </c>
      <c r="C1336">
        <v>31.11</v>
      </c>
      <c r="D1336">
        <v>690</v>
      </c>
      <c r="E1336">
        <v>1</v>
      </c>
      <c r="F1336" t="str">
        <f t="shared" si="392"/>
        <v/>
      </c>
      <c r="G1336">
        <f t="shared" si="393"/>
        <v>0.81200000000000006</v>
      </c>
      <c r="H1336" t="str">
        <f t="shared" si="394"/>
        <v/>
      </c>
      <c r="I1336" s="1">
        <f t="shared" si="395"/>
        <v>0.81200000000000006</v>
      </c>
      <c r="K1336" s="1">
        <f t="shared" si="396"/>
        <v>0</v>
      </c>
      <c r="L1336" s="1">
        <f t="shared" si="397"/>
        <v>1</v>
      </c>
      <c r="M1336" s="1">
        <f t="shared" si="398"/>
        <v>1</v>
      </c>
      <c r="P1336" s="1">
        <f t="shared" si="399"/>
        <v>0</v>
      </c>
      <c r="Q1336" s="1">
        <f t="shared" si="400"/>
        <v>0</v>
      </c>
      <c r="R1336" s="1">
        <f t="shared" si="401"/>
        <v>1</v>
      </c>
      <c r="S1336" s="1">
        <f t="shared" si="402"/>
        <v>0</v>
      </c>
      <c r="V1336" s="1">
        <f t="shared" si="403"/>
        <v>1</v>
      </c>
      <c r="W1336" s="1">
        <f t="shared" si="404"/>
        <v>0</v>
      </c>
      <c r="X1336" s="1">
        <f t="shared" si="405"/>
        <v>0</v>
      </c>
      <c r="Y1336" s="1">
        <f t="shared" si="406"/>
        <v>0</v>
      </c>
      <c r="AB1336" s="1">
        <f t="shared" si="407"/>
        <v>1</v>
      </c>
      <c r="AC1336" s="1">
        <f t="shared" si="408"/>
        <v>0</v>
      </c>
      <c r="AD1336" s="1">
        <f t="shared" si="409"/>
        <v>0</v>
      </c>
      <c r="AE1336" s="1">
        <f t="shared" si="410"/>
        <v>0</v>
      </c>
    </row>
    <row r="1337" spans="1:31" x14ac:dyDescent="0.25">
      <c r="A1337">
        <v>0</v>
      </c>
      <c r="B1337">
        <v>52</v>
      </c>
      <c r="C1337">
        <v>16.059999999999999</v>
      </c>
      <c r="D1337">
        <v>665</v>
      </c>
      <c r="E1337">
        <v>1</v>
      </c>
      <c r="F1337" t="str">
        <f t="shared" si="392"/>
        <v/>
      </c>
      <c r="G1337">
        <f t="shared" si="393"/>
        <v>0.83199999999999996</v>
      </c>
      <c r="H1337" t="str">
        <f t="shared" si="394"/>
        <v/>
      </c>
      <c r="I1337" s="1">
        <f t="shared" si="395"/>
        <v>0.83199999999999996</v>
      </c>
      <c r="K1337" s="1">
        <f t="shared" si="396"/>
        <v>0</v>
      </c>
      <c r="L1337" s="1">
        <f t="shared" si="397"/>
        <v>1</v>
      </c>
      <c r="M1337" s="1">
        <f t="shared" si="398"/>
        <v>1</v>
      </c>
      <c r="P1337" s="1">
        <f t="shared" si="399"/>
        <v>0</v>
      </c>
      <c r="Q1337" s="1">
        <f t="shared" si="400"/>
        <v>0</v>
      </c>
      <c r="R1337" s="1">
        <f t="shared" si="401"/>
        <v>1</v>
      </c>
      <c r="S1337" s="1">
        <f t="shared" si="402"/>
        <v>0</v>
      </c>
      <c r="V1337" s="1">
        <f t="shared" si="403"/>
        <v>1</v>
      </c>
      <c r="W1337" s="1">
        <f t="shared" si="404"/>
        <v>0</v>
      </c>
      <c r="X1337" s="1">
        <f t="shared" si="405"/>
        <v>0</v>
      </c>
      <c r="Y1337" s="1">
        <f t="shared" si="406"/>
        <v>0</v>
      </c>
      <c r="AB1337" s="1">
        <f t="shared" si="407"/>
        <v>1</v>
      </c>
      <c r="AC1337" s="1">
        <f t="shared" si="408"/>
        <v>0</v>
      </c>
      <c r="AD1337" s="1">
        <f t="shared" si="409"/>
        <v>0</v>
      </c>
      <c r="AE1337" s="1">
        <f t="shared" si="410"/>
        <v>0</v>
      </c>
    </row>
    <row r="1338" spans="1:31" x14ac:dyDescent="0.25">
      <c r="A1338">
        <v>1</v>
      </c>
      <c r="B1338">
        <v>115</v>
      </c>
      <c r="C1338">
        <v>14.8</v>
      </c>
      <c r="D1338">
        <v>695</v>
      </c>
      <c r="E1338">
        <v>1</v>
      </c>
      <c r="F1338" t="str">
        <f t="shared" si="392"/>
        <v/>
      </c>
      <c r="G1338" t="str">
        <f t="shared" si="393"/>
        <v/>
      </c>
      <c r="H1338">
        <f t="shared" si="394"/>
        <v>0.89200000000000002</v>
      </c>
      <c r="I1338" s="1">
        <f t="shared" si="395"/>
        <v>0.89200000000000002</v>
      </c>
      <c r="K1338" s="1">
        <f t="shared" si="396"/>
        <v>1</v>
      </c>
      <c r="L1338" s="1">
        <f t="shared" si="397"/>
        <v>1</v>
      </c>
      <c r="M1338" s="1">
        <f t="shared" si="398"/>
        <v>1</v>
      </c>
      <c r="P1338" s="1">
        <f t="shared" si="399"/>
        <v>1</v>
      </c>
      <c r="Q1338" s="1">
        <f t="shared" si="400"/>
        <v>0</v>
      </c>
      <c r="R1338" s="1">
        <f t="shared" si="401"/>
        <v>0</v>
      </c>
      <c r="S1338" s="1">
        <f t="shared" si="402"/>
        <v>0</v>
      </c>
      <c r="V1338" s="1">
        <f t="shared" si="403"/>
        <v>1</v>
      </c>
      <c r="W1338" s="1">
        <f t="shared" si="404"/>
        <v>0</v>
      </c>
      <c r="X1338" s="1">
        <f t="shared" si="405"/>
        <v>0</v>
      </c>
      <c r="Y1338" s="1">
        <f t="shared" si="406"/>
        <v>0</v>
      </c>
      <c r="AB1338" s="1">
        <f t="shared" si="407"/>
        <v>1</v>
      </c>
      <c r="AC1338" s="1">
        <f t="shared" si="408"/>
        <v>0</v>
      </c>
      <c r="AD1338" s="1">
        <f t="shared" si="409"/>
        <v>0</v>
      </c>
      <c r="AE1338" s="1">
        <f t="shared" si="410"/>
        <v>0</v>
      </c>
    </row>
    <row r="1339" spans="1:31" x14ac:dyDescent="0.25">
      <c r="A1339">
        <v>0</v>
      </c>
      <c r="B1339">
        <v>57</v>
      </c>
      <c r="C1339">
        <v>13.64</v>
      </c>
      <c r="D1339">
        <v>695</v>
      </c>
      <c r="E1339">
        <v>1</v>
      </c>
      <c r="F1339" t="str">
        <f t="shared" si="392"/>
        <v/>
      </c>
      <c r="G1339">
        <f t="shared" si="393"/>
        <v>0.83199999999999996</v>
      </c>
      <c r="H1339" t="str">
        <f t="shared" si="394"/>
        <v/>
      </c>
      <c r="I1339" s="1">
        <f t="shared" si="395"/>
        <v>0.83199999999999996</v>
      </c>
      <c r="K1339" s="1">
        <f t="shared" si="396"/>
        <v>0</v>
      </c>
      <c r="L1339" s="1">
        <f t="shared" si="397"/>
        <v>1</v>
      </c>
      <c r="M1339" s="1">
        <f t="shared" si="398"/>
        <v>1</v>
      </c>
      <c r="P1339" s="1">
        <f t="shared" si="399"/>
        <v>0</v>
      </c>
      <c r="Q1339" s="1">
        <f t="shared" si="400"/>
        <v>0</v>
      </c>
      <c r="R1339" s="1">
        <f t="shared" si="401"/>
        <v>1</v>
      </c>
      <c r="S1339" s="1">
        <f t="shared" si="402"/>
        <v>0</v>
      </c>
      <c r="V1339" s="1">
        <f t="shared" si="403"/>
        <v>1</v>
      </c>
      <c r="W1339" s="1">
        <f t="shared" si="404"/>
        <v>0</v>
      </c>
      <c r="X1339" s="1">
        <f t="shared" si="405"/>
        <v>0</v>
      </c>
      <c r="Y1339" s="1">
        <f t="shared" si="406"/>
        <v>0</v>
      </c>
      <c r="AB1339" s="1">
        <f t="shared" si="407"/>
        <v>1</v>
      </c>
      <c r="AC1339" s="1">
        <f t="shared" si="408"/>
        <v>0</v>
      </c>
      <c r="AD1339" s="1">
        <f t="shared" si="409"/>
        <v>0</v>
      </c>
      <c r="AE1339" s="1">
        <f t="shared" si="410"/>
        <v>0</v>
      </c>
    </row>
    <row r="1340" spans="1:31" x14ac:dyDescent="0.25">
      <c r="A1340">
        <v>1</v>
      </c>
      <c r="B1340">
        <v>105</v>
      </c>
      <c r="C1340">
        <v>10.09</v>
      </c>
      <c r="D1340">
        <v>665</v>
      </c>
      <c r="E1340">
        <v>1</v>
      </c>
      <c r="F1340" t="str">
        <f t="shared" si="392"/>
        <v/>
      </c>
      <c r="G1340" t="str">
        <f t="shared" si="393"/>
        <v/>
      </c>
      <c r="H1340">
        <f t="shared" si="394"/>
        <v>0.85199999999999998</v>
      </c>
      <c r="I1340" s="1">
        <f t="shared" si="395"/>
        <v>0.85199999999999998</v>
      </c>
      <c r="K1340" s="1">
        <f t="shared" si="396"/>
        <v>1</v>
      </c>
      <c r="L1340" s="1">
        <f t="shared" si="397"/>
        <v>1</v>
      </c>
      <c r="M1340" s="1">
        <f t="shared" si="398"/>
        <v>1</v>
      </c>
      <c r="P1340" s="1">
        <f t="shared" si="399"/>
        <v>1</v>
      </c>
      <c r="Q1340" s="1">
        <f t="shared" si="400"/>
        <v>0</v>
      </c>
      <c r="R1340" s="1">
        <f t="shared" si="401"/>
        <v>0</v>
      </c>
      <c r="S1340" s="1">
        <f t="shared" si="402"/>
        <v>0</v>
      </c>
      <c r="V1340" s="1">
        <f t="shared" si="403"/>
        <v>1</v>
      </c>
      <c r="W1340" s="1">
        <f t="shared" si="404"/>
        <v>0</v>
      </c>
      <c r="X1340" s="1">
        <f t="shared" si="405"/>
        <v>0</v>
      </c>
      <c r="Y1340" s="1">
        <f t="shared" si="406"/>
        <v>0</v>
      </c>
      <c r="AB1340" s="1">
        <f t="shared" si="407"/>
        <v>1</v>
      </c>
      <c r="AC1340" s="1">
        <f t="shared" si="408"/>
        <v>0</v>
      </c>
      <c r="AD1340" s="1">
        <f t="shared" si="409"/>
        <v>0</v>
      </c>
      <c r="AE1340" s="1">
        <f t="shared" si="410"/>
        <v>0</v>
      </c>
    </row>
    <row r="1341" spans="1:31" x14ac:dyDescent="0.25">
      <c r="A1341">
        <v>1</v>
      </c>
      <c r="B1341">
        <v>88</v>
      </c>
      <c r="C1341">
        <v>28.24</v>
      </c>
      <c r="D1341">
        <v>695</v>
      </c>
      <c r="E1341">
        <v>1</v>
      </c>
      <c r="F1341" t="str">
        <f t="shared" si="392"/>
        <v/>
      </c>
      <c r="G1341" t="str">
        <f t="shared" si="393"/>
        <v/>
      </c>
      <c r="H1341">
        <f t="shared" si="394"/>
        <v>0.78400000000000003</v>
      </c>
      <c r="I1341" s="1">
        <f t="shared" si="395"/>
        <v>0.78400000000000003</v>
      </c>
      <c r="K1341" s="1">
        <f t="shared" si="396"/>
        <v>0</v>
      </c>
      <c r="L1341" s="1">
        <f t="shared" si="397"/>
        <v>0</v>
      </c>
      <c r="M1341" s="1">
        <f t="shared" si="398"/>
        <v>1</v>
      </c>
      <c r="P1341" s="1">
        <f t="shared" si="399"/>
        <v>0</v>
      </c>
      <c r="Q1341" s="1">
        <f t="shared" si="400"/>
        <v>0</v>
      </c>
      <c r="R1341" s="1">
        <f t="shared" si="401"/>
        <v>1</v>
      </c>
      <c r="S1341" s="1">
        <f t="shared" si="402"/>
        <v>0</v>
      </c>
      <c r="V1341" s="1">
        <f t="shared" si="403"/>
        <v>0</v>
      </c>
      <c r="W1341" s="1">
        <f t="shared" si="404"/>
        <v>0</v>
      </c>
      <c r="X1341" s="1">
        <f t="shared" si="405"/>
        <v>1</v>
      </c>
      <c r="Y1341" s="1">
        <f t="shared" si="406"/>
        <v>0</v>
      </c>
      <c r="AB1341" s="1">
        <f t="shared" si="407"/>
        <v>1</v>
      </c>
      <c r="AC1341" s="1">
        <f t="shared" si="408"/>
        <v>0</v>
      </c>
      <c r="AD1341" s="1">
        <f t="shared" si="409"/>
        <v>0</v>
      </c>
      <c r="AE1341" s="1">
        <f t="shared" si="410"/>
        <v>0</v>
      </c>
    </row>
    <row r="1342" spans="1:31" x14ac:dyDescent="0.25">
      <c r="A1342">
        <v>1</v>
      </c>
      <c r="B1342">
        <v>106</v>
      </c>
      <c r="C1342">
        <v>19.149999999999999</v>
      </c>
      <c r="D1342">
        <v>685</v>
      </c>
      <c r="E1342">
        <v>1</v>
      </c>
      <c r="F1342" t="str">
        <f t="shared" si="392"/>
        <v/>
      </c>
      <c r="G1342" t="str">
        <f t="shared" si="393"/>
        <v/>
      </c>
      <c r="H1342">
        <f t="shared" si="394"/>
        <v>0.89200000000000002</v>
      </c>
      <c r="I1342" s="1">
        <f t="shared" si="395"/>
        <v>0.89200000000000002</v>
      </c>
      <c r="K1342" s="1">
        <f t="shared" si="396"/>
        <v>1</v>
      </c>
      <c r="L1342" s="1">
        <f t="shared" si="397"/>
        <v>1</v>
      </c>
      <c r="M1342" s="1">
        <f t="shared" si="398"/>
        <v>1</v>
      </c>
      <c r="P1342" s="1">
        <f t="shared" si="399"/>
        <v>1</v>
      </c>
      <c r="Q1342" s="1">
        <f t="shared" si="400"/>
        <v>0</v>
      </c>
      <c r="R1342" s="1">
        <f t="shared" si="401"/>
        <v>0</v>
      </c>
      <c r="S1342" s="1">
        <f t="shared" si="402"/>
        <v>0</v>
      </c>
      <c r="V1342" s="1">
        <f t="shared" si="403"/>
        <v>1</v>
      </c>
      <c r="W1342" s="1">
        <f t="shared" si="404"/>
        <v>0</v>
      </c>
      <c r="X1342" s="1">
        <f t="shared" si="405"/>
        <v>0</v>
      </c>
      <c r="Y1342" s="1">
        <f t="shared" si="406"/>
        <v>0</v>
      </c>
      <c r="AB1342" s="1">
        <f t="shared" si="407"/>
        <v>1</v>
      </c>
      <c r="AC1342" s="1">
        <f t="shared" si="408"/>
        <v>0</v>
      </c>
      <c r="AD1342" s="1">
        <f t="shared" si="409"/>
        <v>0</v>
      </c>
      <c r="AE1342" s="1">
        <f t="shared" si="410"/>
        <v>0</v>
      </c>
    </row>
    <row r="1343" spans="1:31" x14ac:dyDescent="0.25">
      <c r="A1343">
        <v>0</v>
      </c>
      <c r="B1343">
        <v>34</v>
      </c>
      <c r="C1343">
        <v>12.07</v>
      </c>
      <c r="D1343">
        <v>665</v>
      </c>
      <c r="E1343">
        <v>1</v>
      </c>
      <c r="F1343" t="str">
        <f t="shared" si="392"/>
        <v/>
      </c>
      <c r="G1343">
        <f t="shared" si="393"/>
        <v>0.83199999999999996</v>
      </c>
      <c r="H1343" t="str">
        <f t="shared" si="394"/>
        <v/>
      </c>
      <c r="I1343" s="1">
        <f t="shared" si="395"/>
        <v>0.83199999999999996</v>
      </c>
      <c r="K1343" s="1">
        <f t="shared" si="396"/>
        <v>0</v>
      </c>
      <c r="L1343" s="1">
        <f t="shared" si="397"/>
        <v>1</v>
      </c>
      <c r="M1343" s="1">
        <f t="shared" si="398"/>
        <v>1</v>
      </c>
      <c r="P1343" s="1">
        <f t="shared" si="399"/>
        <v>0</v>
      </c>
      <c r="Q1343" s="1">
        <f t="shared" si="400"/>
        <v>0</v>
      </c>
      <c r="R1343" s="1">
        <f t="shared" si="401"/>
        <v>1</v>
      </c>
      <c r="S1343" s="1">
        <f t="shared" si="402"/>
        <v>0</v>
      </c>
      <c r="V1343" s="1">
        <f t="shared" si="403"/>
        <v>1</v>
      </c>
      <c r="W1343" s="1">
        <f t="shared" si="404"/>
        <v>0</v>
      </c>
      <c r="X1343" s="1">
        <f t="shared" si="405"/>
        <v>0</v>
      </c>
      <c r="Y1343" s="1">
        <f t="shared" si="406"/>
        <v>0</v>
      </c>
      <c r="AB1343" s="1">
        <f t="shared" si="407"/>
        <v>1</v>
      </c>
      <c r="AC1343" s="1">
        <f t="shared" si="408"/>
        <v>0</v>
      </c>
      <c r="AD1343" s="1">
        <f t="shared" si="409"/>
        <v>0</v>
      </c>
      <c r="AE1343" s="1">
        <f t="shared" si="410"/>
        <v>0</v>
      </c>
    </row>
    <row r="1344" spans="1:31" x14ac:dyDescent="0.25">
      <c r="A1344">
        <v>0</v>
      </c>
      <c r="B1344">
        <v>106.85</v>
      </c>
      <c r="C1344">
        <v>22.59</v>
      </c>
      <c r="D1344">
        <v>660</v>
      </c>
      <c r="E1344">
        <v>1</v>
      </c>
      <c r="F1344" t="str">
        <f t="shared" si="392"/>
        <v/>
      </c>
      <c r="G1344" t="str">
        <f t="shared" si="393"/>
        <v/>
      </c>
      <c r="H1344">
        <f t="shared" si="394"/>
        <v>0.85199999999999998</v>
      </c>
      <c r="I1344" s="1">
        <f t="shared" si="395"/>
        <v>0.85199999999999998</v>
      </c>
      <c r="K1344" s="1">
        <f t="shared" si="396"/>
        <v>1</v>
      </c>
      <c r="L1344" s="1">
        <f t="shared" si="397"/>
        <v>1</v>
      </c>
      <c r="M1344" s="1">
        <f t="shared" si="398"/>
        <v>1</v>
      </c>
      <c r="P1344" s="1">
        <f t="shared" si="399"/>
        <v>1</v>
      </c>
      <c r="Q1344" s="1">
        <f t="shared" si="400"/>
        <v>0</v>
      </c>
      <c r="R1344" s="1">
        <f t="shared" si="401"/>
        <v>0</v>
      </c>
      <c r="S1344" s="1">
        <f t="shared" si="402"/>
        <v>0</v>
      </c>
      <c r="V1344" s="1">
        <f t="shared" si="403"/>
        <v>1</v>
      </c>
      <c r="W1344" s="1">
        <f t="shared" si="404"/>
        <v>0</v>
      </c>
      <c r="X1344" s="1">
        <f t="shared" si="405"/>
        <v>0</v>
      </c>
      <c r="Y1344" s="1">
        <f t="shared" si="406"/>
        <v>0</v>
      </c>
      <c r="AB1344" s="1">
        <f t="shared" si="407"/>
        <v>1</v>
      </c>
      <c r="AC1344" s="1">
        <f t="shared" si="408"/>
        <v>0</v>
      </c>
      <c r="AD1344" s="1">
        <f t="shared" si="409"/>
        <v>0</v>
      </c>
      <c r="AE1344" s="1">
        <f t="shared" si="410"/>
        <v>0</v>
      </c>
    </row>
    <row r="1345" spans="1:31" x14ac:dyDescent="0.25">
      <c r="A1345">
        <v>0</v>
      </c>
      <c r="B1345">
        <v>75</v>
      </c>
      <c r="C1345">
        <v>5.25</v>
      </c>
      <c r="D1345">
        <v>665</v>
      </c>
      <c r="E1345">
        <v>1</v>
      </c>
      <c r="F1345" t="str">
        <f t="shared" si="392"/>
        <v/>
      </c>
      <c r="G1345">
        <f t="shared" si="393"/>
        <v>0.83199999999999996</v>
      </c>
      <c r="H1345" t="str">
        <f t="shared" si="394"/>
        <v/>
      </c>
      <c r="I1345" s="1">
        <f t="shared" si="395"/>
        <v>0.83199999999999996</v>
      </c>
      <c r="K1345" s="1">
        <f t="shared" si="396"/>
        <v>0</v>
      </c>
      <c r="L1345" s="1">
        <f t="shared" si="397"/>
        <v>1</v>
      </c>
      <c r="M1345" s="1">
        <f t="shared" si="398"/>
        <v>1</v>
      </c>
      <c r="P1345" s="1">
        <f t="shared" si="399"/>
        <v>0</v>
      </c>
      <c r="Q1345" s="1">
        <f t="shared" si="400"/>
        <v>0</v>
      </c>
      <c r="R1345" s="1">
        <f t="shared" si="401"/>
        <v>1</v>
      </c>
      <c r="S1345" s="1">
        <f t="shared" si="402"/>
        <v>0</v>
      </c>
      <c r="V1345" s="1">
        <f t="shared" si="403"/>
        <v>1</v>
      </c>
      <c r="W1345" s="1">
        <f t="shared" si="404"/>
        <v>0</v>
      </c>
      <c r="X1345" s="1">
        <f t="shared" si="405"/>
        <v>0</v>
      </c>
      <c r="Y1345" s="1">
        <f t="shared" si="406"/>
        <v>0</v>
      </c>
      <c r="AB1345" s="1">
        <f t="shared" si="407"/>
        <v>1</v>
      </c>
      <c r="AC1345" s="1">
        <f t="shared" si="408"/>
        <v>0</v>
      </c>
      <c r="AD1345" s="1">
        <f t="shared" si="409"/>
        <v>0</v>
      </c>
      <c r="AE1345" s="1">
        <f t="shared" si="410"/>
        <v>0</v>
      </c>
    </row>
    <row r="1346" spans="1:31" x14ac:dyDescent="0.25">
      <c r="A1346">
        <v>0</v>
      </c>
      <c r="B1346">
        <v>24</v>
      </c>
      <c r="C1346">
        <v>11</v>
      </c>
      <c r="D1346">
        <v>680</v>
      </c>
      <c r="E1346">
        <v>1</v>
      </c>
      <c r="F1346" t="str">
        <f t="shared" si="392"/>
        <v/>
      </c>
      <c r="G1346">
        <f t="shared" si="393"/>
        <v>0.72499999999999998</v>
      </c>
      <c r="H1346" t="str">
        <f t="shared" si="394"/>
        <v/>
      </c>
      <c r="I1346" s="1">
        <f t="shared" si="395"/>
        <v>0.72499999999999998</v>
      </c>
      <c r="K1346" s="1">
        <f t="shared" si="396"/>
        <v>0</v>
      </c>
      <c r="L1346" s="1">
        <f t="shared" si="397"/>
        <v>0</v>
      </c>
      <c r="M1346" s="1">
        <f t="shared" si="398"/>
        <v>0</v>
      </c>
      <c r="P1346" s="1">
        <f t="shared" si="399"/>
        <v>0</v>
      </c>
      <c r="Q1346" s="1">
        <f t="shared" si="400"/>
        <v>0</v>
      </c>
      <c r="R1346" s="1">
        <f t="shared" si="401"/>
        <v>1</v>
      </c>
      <c r="S1346" s="1">
        <f t="shared" si="402"/>
        <v>0</v>
      </c>
      <c r="V1346" s="1">
        <f t="shared" si="403"/>
        <v>0</v>
      </c>
      <c r="W1346" s="1">
        <f t="shared" si="404"/>
        <v>0</v>
      </c>
      <c r="X1346" s="1">
        <f t="shared" si="405"/>
        <v>1</v>
      </c>
      <c r="Y1346" s="1">
        <f t="shared" si="406"/>
        <v>0</v>
      </c>
      <c r="AB1346" s="1">
        <f t="shared" si="407"/>
        <v>0</v>
      </c>
      <c r="AC1346" s="1">
        <f t="shared" si="408"/>
        <v>0</v>
      </c>
      <c r="AD1346" s="1">
        <f t="shared" si="409"/>
        <v>1</v>
      </c>
      <c r="AE1346" s="1">
        <f t="shared" si="410"/>
        <v>0</v>
      </c>
    </row>
    <row r="1347" spans="1:31" x14ac:dyDescent="0.25">
      <c r="A1347">
        <v>1</v>
      </c>
      <c r="B1347">
        <v>50</v>
      </c>
      <c r="C1347">
        <v>33.82</v>
      </c>
      <c r="D1347">
        <v>685</v>
      </c>
      <c r="E1347">
        <v>1</v>
      </c>
      <c r="F1347" t="str">
        <f t="shared" si="392"/>
        <v/>
      </c>
      <c r="G1347">
        <f t="shared" si="393"/>
        <v>0.745</v>
      </c>
      <c r="H1347" t="str">
        <f t="shared" si="394"/>
        <v/>
      </c>
      <c r="I1347" s="1">
        <f t="shared" si="395"/>
        <v>0.745</v>
      </c>
      <c r="K1347" s="1">
        <f t="shared" si="396"/>
        <v>0</v>
      </c>
      <c r="L1347" s="1">
        <f t="shared" si="397"/>
        <v>0</v>
      </c>
      <c r="M1347" s="1">
        <f t="shared" si="398"/>
        <v>0</v>
      </c>
      <c r="P1347" s="1">
        <f t="shared" si="399"/>
        <v>0</v>
      </c>
      <c r="Q1347" s="1">
        <f t="shared" si="400"/>
        <v>0</v>
      </c>
      <c r="R1347" s="1">
        <f t="shared" si="401"/>
        <v>1</v>
      </c>
      <c r="S1347" s="1">
        <f t="shared" si="402"/>
        <v>0</v>
      </c>
      <c r="V1347" s="1">
        <f t="shared" si="403"/>
        <v>0</v>
      </c>
      <c r="W1347" s="1">
        <f t="shared" si="404"/>
        <v>0</v>
      </c>
      <c r="X1347" s="1">
        <f t="shared" si="405"/>
        <v>1</v>
      </c>
      <c r="Y1347" s="1">
        <f t="shared" si="406"/>
        <v>0</v>
      </c>
      <c r="AB1347" s="1">
        <f t="shared" si="407"/>
        <v>0</v>
      </c>
      <c r="AC1347" s="1">
        <f t="shared" si="408"/>
        <v>0</v>
      </c>
      <c r="AD1347" s="1">
        <f t="shared" si="409"/>
        <v>1</v>
      </c>
      <c r="AE1347" s="1">
        <f t="shared" si="410"/>
        <v>0</v>
      </c>
    </row>
    <row r="1348" spans="1:31" x14ac:dyDescent="0.25">
      <c r="A1348">
        <v>0</v>
      </c>
      <c r="B1348">
        <v>96</v>
      </c>
      <c r="C1348">
        <v>9.18</v>
      </c>
      <c r="D1348">
        <v>665</v>
      </c>
      <c r="E1348">
        <v>1</v>
      </c>
      <c r="F1348" t="str">
        <f t="shared" ref="F1348:F1411" si="411">IF(D1348&gt;717.5,IF(B1348&gt;48.75,IF(C1348&gt;21.885,0.9,0.936),0.853),"")</f>
        <v/>
      </c>
      <c r="G1348" t="str">
        <f t="shared" ref="G1348:G1411" si="412">IF(D1348&lt;=717.5,IF(B1348&lt;=85.202,IF(C1348&gt;16.545,IF(D1348&gt;687.5,0.812,0.745),IF(B1348&gt;32.802,0.832,0.725)),""),"")</f>
        <v/>
      </c>
      <c r="H1348">
        <f t="shared" ref="H1348:H1411" si="413">IF(D1348&lt;=717.5,IF(B1348&gt;85.202,IF(C1348&gt;25.055,0.784,IF(D1348&gt;677.5,0.892,0.852)),""),"")</f>
        <v>0.85199999999999998</v>
      </c>
      <c r="I1348" s="1">
        <f t="shared" ref="I1348:I1411" si="414">SUM(F1348:H1348)</f>
        <v>0.85199999999999998</v>
      </c>
      <c r="K1348" s="1">
        <f t="shared" si="396"/>
        <v>1</v>
      </c>
      <c r="L1348" s="1">
        <f t="shared" si="397"/>
        <v>1</v>
      </c>
      <c r="M1348" s="1">
        <f t="shared" si="398"/>
        <v>1</v>
      </c>
      <c r="P1348" s="1">
        <f t="shared" si="399"/>
        <v>1</v>
      </c>
      <c r="Q1348" s="1">
        <f t="shared" si="400"/>
        <v>0</v>
      </c>
      <c r="R1348" s="1">
        <f t="shared" si="401"/>
        <v>0</v>
      </c>
      <c r="S1348" s="1">
        <f t="shared" si="402"/>
        <v>0</v>
      </c>
      <c r="V1348" s="1">
        <f t="shared" si="403"/>
        <v>1</v>
      </c>
      <c r="W1348" s="1">
        <f t="shared" si="404"/>
        <v>0</v>
      </c>
      <c r="X1348" s="1">
        <f t="shared" si="405"/>
        <v>0</v>
      </c>
      <c r="Y1348" s="1">
        <f t="shared" si="406"/>
        <v>0</v>
      </c>
      <c r="AB1348" s="1">
        <f t="shared" si="407"/>
        <v>1</v>
      </c>
      <c r="AC1348" s="1">
        <f t="shared" si="408"/>
        <v>0</v>
      </c>
      <c r="AD1348" s="1">
        <f t="shared" si="409"/>
        <v>0</v>
      </c>
      <c r="AE1348" s="1">
        <f t="shared" si="410"/>
        <v>0</v>
      </c>
    </row>
    <row r="1349" spans="1:31" x14ac:dyDescent="0.25">
      <c r="A1349">
        <v>0</v>
      </c>
      <c r="B1349">
        <v>42</v>
      </c>
      <c r="C1349">
        <v>23.43</v>
      </c>
      <c r="D1349">
        <v>675</v>
      </c>
      <c r="E1349">
        <v>1</v>
      </c>
      <c r="F1349" t="str">
        <f t="shared" si="411"/>
        <v/>
      </c>
      <c r="G1349">
        <f t="shared" si="412"/>
        <v>0.745</v>
      </c>
      <c r="H1349" t="str">
        <f t="shared" si="413"/>
        <v/>
      </c>
      <c r="I1349" s="1">
        <f t="shared" si="414"/>
        <v>0.745</v>
      </c>
      <c r="K1349" s="1">
        <f t="shared" si="396"/>
        <v>0</v>
      </c>
      <c r="L1349" s="1">
        <f t="shared" si="397"/>
        <v>0</v>
      </c>
      <c r="M1349" s="1">
        <f t="shared" si="398"/>
        <v>0</v>
      </c>
      <c r="P1349" s="1">
        <f t="shared" si="399"/>
        <v>0</v>
      </c>
      <c r="Q1349" s="1">
        <f t="shared" si="400"/>
        <v>0</v>
      </c>
      <c r="R1349" s="1">
        <f t="shared" si="401"/>
        <v>1</v>
      </c>
      <c r="S1349" s="1">
        <f t="shared" si="402"/>
        <v>0</v>
      </c>
      <c r="V1349" s="1">
        <f t="shared" si="403"/>
        <v>0</v>
      </c>
      <c r="W1349" s="1">
        <f t="shared" si="404"/>
        <v>0</v>
      </c>
      <c r="X1349" s="1">
        <f t="shared" si="405"/>
        <v>1</v>
      </c>
      <c r="Y1349" s="1">
        <f t="shared" si="406"/>
        <v>0</v>
      </c>
      <c r="AB1349" s="1">
        <f t="shared" si="407"/>
        <v>0</v>
      </c>
      <c r="AC1349" s="1">
        <f t="shared" si="408"/>
        <v>0</v>
      </c>
      <c r="AD1349" s="1">
        <f t="shared" si="409"/>
        <v>1</v>
      </c>
      <c r="AE1349" s="1">
        <f t="shared" si="410"/>
        <v>0</v>
      </c>
    </row>
    <row r="1350" spans="1:31" x14ac:dyDescent="0.25">
      <c r="A1350">
        <v>0</v>
      </c>
      <c r="B1350">
        <v>80</v>
      </c>
      <c r="C1350">
        <v>10.95</v>
      </c>
      <c r="D1350">
        <v>715</v>
      </c>
      <c r="E1350">
        <v>1</v>
      </c>
      <c r="F1350" t="str">
        <f t="shared" si="411"/>
        <v/>
      </c>
      <c r="G1350">
        <f t="shared" si="412"/>
        <v>0.83199999999999996</v>
      </c>
      <c r="H1350" t="str">
        <f t="shared" si="413"/>
        <v/>
      </c>
      <c r="I1350" s="1">
        <f t="shared" si="414"/>
        <v>0.83199999999999996</v>
      </c>
      <c r="K1350" s="1">
        <f t="shared" si="396"/>
        <v>0</v>
      </c>
      <c r="L1350" s="1">
        <f t="shared" si="397"/>
        <v>1</v>
      </c>
      <c r="M1350" s="1">
        <f t="shared" si="398"/>
        <v>1</v>
      </c>
      <c r="P1350" s="1">
        <f t="shared" si="399"/>
        <v>0</v>
      </c>
      <c r="Q1350" s="1">
        <f t="shared" si="400"/>
        <v>0</v>
      </c>
      <c r="R1350" s="1">
        <f t="shared" si="401"/>
        <v>1</v>
      </c>
      <c r="S1350" s="1">
        <f t="shared" si="402"/>
        <v>0</v>
      </c>
      <c r="V1350" s="1">
        <f t="shared" si="403"/>
        <v>1</v>
      </c>
      <c r="W1350" s="1">
        <f t="shared" si="404"/>
        <v>0</v>
      </c>
      <c r="X1350" s="1">
        <f t="shared" si="405"/>
        <v>0</v>
      </c>
      <c r="Y1350" s="1">
        <f t="shared" si="406"/>
        <v>0</v>
      </c>
      <c r="AB1350" s="1">
        <f t="shared" si="407"/>
        <v>1</v>
      </c>
      <c r="AC1350" s="1">
        <f t="shared" si="408"/>
        <v>0</v>
      </c>
      <c r="AD1350" s="1">
        <f t="shared" si="409"/>
        <v>0</v>
      </c>
      <c r="AE1350" s="1">
        <f t="shared" si="410"/>
        <v>0</v>
      </c>
    </row>
    <row r="1351" spans="1:31" x14ac:dyDescent="0.25">
      <c r="A1351">
        <v>1</v>
      </c>
      <c r="B1351">
        <v>110</v>
      </c>
      <c r="C1351">
        <v>14.82</v>
      </c>
      <c r="D1351">
        <v>670</v>
      </c>
      <c r="E1351">
        <v>1</v>
      </c>
      <c r="F1351" t="str">
        <f t="shared" si="411"/>
        <v/>
      </c>
      <c r="G1351" t="str">
        <f t="shared" si="412"/>
        <v/>
      </c>
      <c r="H1351">
        <f t="shared" si="413"/>
        <v>0.85199999999999998</v>
      </c>
      <c r="I1351" s="1">
        <f t="shared" si="414"/>
        <v>0.85199999999999998</v>
      </c>
      <c r="K1351" s="1">
        <f t="shared" si="396"/>
        <v>1</v>
      </c>
      <c r="L1351" s="1">
        <f t="shared" si="397"/>
        <v>1</v>
      </c>
      <c r="M1351" s="1">
        <f t="shared" si="398"/>
        <v>1</v>
      </c>
      <c r="P1351" s="1">
        <f t="shared" si="399"/>
        <v>1</v>
      </c>
      <c r="Q1351" s="1">
        <f t="shared" si="400"/>
        <v>0</v>
      </c>
      <c r="R1351" s="1">
        <f t="shared" si="401"/>
        <v>0</v>
      </c>
      <c r="S1351" s="1">
        <f t="shared" si="402"/>
        <v>0</v>
      </c>
      <c r="V1351" s="1">
        <f t="shared" si="403"/>
        <v>1</v>
      </c>
      <c r="W1351" s="1">
        <f t="shared" si="404"/>
        <v>0</v>
      </c>
      <c r="X1351" s="1">
        <f t="shared" si="405"/>
        <v>0</v>
      </c>
      <c r="Y1351" s="1">
        <f t="shared" si="406"/>
        <v>0</v>
      </c>
      <c r="AB1351" s="1">
        <f t="shared" si="407"/>
        <v>1</v>
      </c>
      <c r="AC1351" s="1">
        <f t="shared" si="408"/>
        <v>0</v>
      </c>
      <c r="AD1351" s="1">
        <f t="shared" si="409"/>
        <v>0</v>
      </c>
      <c r="AE1351" s="1">
        <f t="shared" si="410"/>
        <v>0</v>
      </c>
    </row>
    <row r="1352" spans="1:31" x14ac:dyDescent="0.25">
      <c r="A1352">
        <v>1</v>
      </c>
      <c r="B1352">
        <v>49</v>
      </c>
      <c r="C1352">
        <v>16.239999999999998</v>
      </c>
      <c r="D1352">
        <v>700</v>
      </c>
      <c r="E1352">
        <v>1</v>
      </c>
      <c r="F1352" t="str">
        <f t="shared" si="411"/>
        <v/>
      </c>
      <c r="G1352">
        <f t="shared" si="412"/>
        <v>0.83199999999999996</v>
      </c>
      <c r="H1352" t="str">
        <f t="shared" si="413"/>
        <v/>
      </c>
      <c r="I1352" s="1">
        <f t="shared" si="414"/>
        <v>0.83199999999999996</v>
      </c>
      <c r="K1352" s="1">
        <f t="shared" ref="K1352:K1415" si="415">IF($D1352&gt;717.5,1,IF(AND(B1352&gt;85.202,C1352&lt;25.055),1,0))</f>
        <v>0</v>
      </c>
      <c r="L1352" s="1">
        <f t="shared" ref="L1352:L1415" si="416">IF(M1352=0,0,IF(AND(D1352&lt;717.5,B1352&gt;85.202,C1352&gt;25.055),0,1))</f>
        <v>1</v>
      </c>
      <c r="M1352" s="1">
        <f t="shared" ref="M1352:M1415" si="417">IF(AND(B1352&lt;85.202,C1352&gt;16.545,D1352&lt;687.5),0,IF(AND(B1352&lt;32.802,C1352&lt;16.545,D1352&lt;717.5),0,1))</f>
        <v>1</v>
      </c>
      <c r="P1352" s="1">
        <f t="shared" ref="P1352:P1415" si="418">IF($K1352=1, IF($E1352=1,1,0),0)</f>
        <v>0</v>
      </c>
      <c r="Q1352" s="1">
        <f t="shared" ref="Q1352:Q1415" si="419">IF($K1352=1, IF($E1352=0,1,0),0)</f>
        <v>0</v>
      </c>
      <c r="R1352" s="1">
        <f t="shared" ref="R1352:R1415" si="420">IF($K1352=0, IF($E1352=1,1,0),0)</f>
        <v>1</v>
      </c>
      <c r="S1352" s="1">
        <f t="shared" ref="S1352:S1415" si="421">IF($K1352=0, IF($E1352=0,1,0),0)</f>
        <v>0</v>
      </c>
      <c r="V1352" s="1">
        <f t="shared" ref="V1352:V1415" si="422">IF($L1352=1, IF($E1352=1,1,0),0)</f>
        <v>1</v>
      </c>
      <c r="W1352" s="1">
        <f t="shared" ref="W1352:W1415" si="423">IF($L1352=1, IF($E1352=0,1,0),0)</f>
        <v>0</v>
      </c>
      <c r="X1352" s="1">
        <f t="shared" ref="X1352:X1415" si="424">IF($L1352=0, IF($E1352=1,1,0),0)</f>
        <v>0</v>
      </c>
      <c r="Y1352" s="1">
        <f t="shared" ref="Y1352:Y1415" si="425">IF($L1352=0, IF($E1352=0,1,0),0)</f>
        <v>0</v>
      </c>
      <c r="AB1352" s="1">
        <f t="shared" ref="AB1352:AB1415" si="426">IF($M1352=1, IF($E1352=1,1,0),0)</f>
        <v>1</v>
      </c>
      <c r="AC1352" s="1">
        <f t="shared" ref="AC1352:AC1415" si="427">IF($M1352=1, IF($E1352=0,1,0),0)</f>
        <v>0</v>
      </c>
      <c r="AD1352" s="1">
        <f t="shared" ref="AD1352:AD1415" si="428">IF($M1352=0, IF($E1352=1,1,0),0)</f>
        <v>0</v>
      </c>
      <c r="AE1352" s="1">
        <f t="shared" ref="AE1352:AE1415" si="429">IF($M1352=0, IF($E1352=0,1,0),0)</f>
        <v>0</v>
      </c>
    </row>
    <row r="1353" spans="1:31" x14ac:dyDescent="0.25">
      <c r="A1353">
        <v>0</v>
      </c>
      <c r="B1353">
        <v>90</v>
      </c>
      <c r="C1353">
        <v>33.4</v>
      </c>
      <c r="D1353">
        <v>735</v>
      </c>
      <c r="E1353">
        <v>1</v>
      </c>
      <c r="F1353">
        <f t="shared" si="411"/>
        <v>0.9</v>
      </c>
      <c r="G1353" t="str">
        <f t="shared" si="412"/>
        <v/>
      </c>
      <c r="H1353" t="str">
        <f t="shared" si="413"/>
        <v/>
      </c>
      <c r="I1353" s="1">
        <f t="shared" si="414"/>
        <v>0.9</v>
      </c>
      <c r="K1353" s="1">
        <f t="shared" si="415"/>
        <v>1</v>
      </c>
      <c r="L1353" s="1">
        <f t="shared" si="416"/>
        <v>1</v>
      </c>
      <c r="M1353" s="1">
        <f t="shared" si="417"/>
        <v>1</v>
      </c>
      <c r="P1353" s="1">
        <f t="shared" si="418"/>
        <v>1</v>
      </c>
      <c r="Q1353" s="1">
        <f t="shared" si="419"/>
        <v>0</v>
      </c>
      <c r="R1353" s="1">
        <f t="shared" si="420"/>
        <v>0</v>
      </c>
      <c r="S1353" s="1">
        <f t="shared" si="421"/>
        <v>0</v>
      </c>
      <c r="V1353" s="1">
        <f t="shared" si="422"/>
        <v>1</v>
      </c>
      <c r="W1353" s="1">
        <f t="shared" si="423"/>
        <v>0</v>
      </c>
      <c r="X1353" s="1">
        <f t="shared" si="424"/>
        <v>0</v>
      </c>
      <c r="Y1353" s="1">
        <f t="shared" si="425"/>
        <v>0</v>
      </c>
      <c r="AB1353" s="1">
        <f t="shared" si="426"/>
        <v>1</v>
      </c>
      <c r="AC1353" s="1">
        <f t="shared" si="427"/>
        <v>0</v>
      </c>
      <c r="AD1353" s="1">
        <f t="shared" si="428"/>
        <v>0</v>
      </c>
      <c r="AE1353" s="1">
        <f t="shared" si="429"/>
        <v>0</v>
      </c>
    </row>
    <row r="1354" spans="1:31" x14ac:dyDescent="0.25">
      <c r="A1354">
        <v>1</v>
      </c>
      <c r="B1354">
        <v>63</v>
      </c>
      <c r="C1354">
        <v>24.21</v>
      </c>
      <c r="D1354">
        <v>710</v>
      </c>
      <c r="E1354">
        <v>1</v>
      </c>
      <c r="F1354" t="str">
        <f t="shared" si="411"/>
        <v/>
      </c>
      <c r="G1354">
        <f t="shared" si="412"/>
        <v>0.81200000000000006</v>
      </c>
      <c r="H1354" t="str">
        <f t="shared" si="413"/>
        <v/>
      </c>
      <c r="I1354" s="1">
        <f t="shared" si="414"/>
        <v>0.81200000000000006</v>
      </c>
      <c r="K1354" s="1">
        <f t="shared" si="415"/>
        <v>0</v>
      </c>
      <c r="L1354" s="1">
        <f t="shared" si="416"/>
        <v>1</v>
      </c>
      <c r="M1354" s="1">
        <f t="shared" si="417"/>
        <v>1</v>
      </c>
      <c r="P1354" s="1">
        <f t="shared" si="418"/>
        <v>0</v>
      </c>
      <c r="Q1354" s="1">
        <f t="shared" si="419"/>
        <v>0</v>
      </c>
      <c r="R1354" s="1">
        <f t="shared" si="420"/>
        <v>1</v>
      </c>
      <c r="S1354" s="1">
        <f t="shared" si="421"/>
        <v>0</v>
      </c>
      <c r="V1354" s="1">
        <f t="shared" si="422"/>
        <v>1</v>
      </c>
      <c r="W1354" s="1">
        <f t="shared" si="423"/>
        <v>0</v>
      </c>
      <c r="X1354" s="1">
        <f t="shared" si="424"/>
        <v>0</v>
      </c>
      <c r="Y1354" s="1">
        <f t="shared" si="425"/>
        <v>0</v>
      </c>
      <c r="AB1354" s="1">
        <f t="shared" si="426"/>
        <v>1</v>
      </c>
      <c r="AC1354" s="1">
        <f t="shared" si="427"/>
        <v>0</v>
      </c>
      <c r="AD1354" s="1">
        <f t="shared" si="428"/>
        <v>0</v>
      </c>
      <c r="AE1354" s="1">
        <f t="shared" si="429"/>
        <v>0</v>
      </c>
    </row>
    <row r="1355" spans="1:31" x14ac:dyDescent="0.25">
      <c r="A1355">
        <v>1</v>
      </c>
      <c r="B1355">
        <v>90</v>
      </c>
      <c r="C1355">
        <v>19.59</v>
      </c>
      <c r="D1355">
        <v>685</v>
      </c>
      <c r="E1355">
        <v>1</v>
      </c>
      <c r="F1355" t="str">
        <f t="shared" si="411"/>
        <v/>
      </c>
      <c r="G1355" t="str">
        <f t="shared" si="412"/>
        <v/>
      </c>
      <c r="H1355">
        <f t="shared" si="413"/>
        <v>0.89200000000000002</v>
      </c>
      <c r="I1355" s="1">
        <f t="shared" si="414"/>
        <v>0.89200000000000002</v>
      </c>
      <c r="K1355" s="1">
        <f t="shared" si="415"/>
        <v>1</v>
      </c>
      <c r="L1355" s="1">
        <f t="shared" si="416"/>
        <v>1</v>
      </c>
      <c r="M1355" s="1">
        <f t="shared" si="417"/>
        <v>1</v>
      </c>
      <c r="P1355" s="1">
        <f t="shared" si="418"/>
        <v>1</v>
      </c>
      <c r="Q1355" s="1">
        <f t="shared" si="419"/>
        <v>0</v>
      </c>
      <c r="R1355" s="1">
        <f t="shared" si="420"/>
        <v>0</v>
      </c>
      <c r="S1355" s="1">
        <f t="shared" si="421"/>
        <v>0</v>
      </c>
      <c r="V1355" s="1">
        <f t="shared" si="422"/>
        <v>1</v>
      </c>
      <c r="W1355" s="1">
        <f t="shared" si="423"/>
        <v>0</v>
      </c>
      <c r="X1355" s="1">
        <f t="shared" si="424"/>
        <v>0</v>
      </c>
      <c r="Y1355" s="1">
        <f t="shared" si="425"/>
        <v>0</v>
      </c>
      <c r="AB1355" s="1">
        <f t="shared" si="426"/>
        <v>1</v>
      </c>
      <c r="AC1355" s="1">
        <f t="shared" si="427"/>
        <v>0</v>
      </c>
      <c r="AD1355" s="1">
        <f t="shared" si="428"/>
        <v>0</v>
      </c>
      <c r="AE1355" s="1">
        <f t="shared" si="429"/>
        <v>0</v>
      </c>
    </row>
    <row r="1356" spans="1:31" x14ac:dyDescent="0.25">
      <c r="A1356">
        <v>1</v>
      </c>
      <c r="B1356">
        <v>114</v>
      </c>
      <c r="C1356">
        <v>22.07</v>
      </c>
      <c r="D1356">
        <v>665</v>
      </c>
      <c r="E1356">
        <v>1</v>
      </c>
      <c r="F1356" t="str">
        <f t="shared" si="411"/>
        <v/>
      </c>
      <c r="G1356" t="str">
        <f t="shared" si="412"/>
        <v/>
      </c>
      <c r="H1356">
        <f t="shared" si="413"/>
        <v>0.85199999999999998</v>
      </c>
      <c r="I1356" s="1">
        <f t="shared" si="414"/>
        <v>0.85199999999999998</v>
      </c>
      <c r="K1356" s="1">
        <f t="shared" si="415"/>
        <v>1</v>
      </c>
      <c r="L1356" s="1">
        <f t="shared" si="416"/>
        <v>1</v>
      </c>
      <c r="M1356" s="1">
        <f t="shared" si="417"/>
        <v>1</v>
      </c>
      <c r="P1356" s="1">
        <f t="shared" si="418"/>
        <v>1</v>
      </c>
      <c r="Q1356" s="1">
        <f t="shared" si="419"/>
        <v>0</v>
      </c>
      <c r="R1356" s="1">
        <f t="shared" si="420"/>
        <v>0</v>
      </c>
      <c r="S1356" s="1">
        <f t="shared" si="421"/>
        <v>0</v>
      </c>
      <c r="V1356" s="1">
        <f t="shared" si="422"/>
        <v>1</v>
      </c>
      <c r="W1356" s="1">
        <f t="shared" si="423"/>
        <v>0</v>
      </c>
      <c r="X1356" s="1">
        <f t="shared" si="424"/>
        <v>0</v>
      </c>
      <c r="Y1356" s="1">
        <f t="shared" si="425"/>
        <v>0</v>
      </c>
      <c r="AB1356" s="1">
        <f t="shared" si="426"/>
        <v>1</v>
      </c>
      <c r="AC1356" s="1">
        <f t="shared" si="427"/>
        <v>0</v>
      </c>
      <c r="AD1356" s="1">
        <f t="shared" si="428"/>
        <v>0</v>
      </c>
      <c r="AE1356" s="1">
        <f t="shared" si="429"/>
        <v>0</v>
      </c>
    </row>
    <row r="1357" spans="1:31" x14ac:dyDescent="0.25">
      <c r="A1357">
        <v>1</v>
      </c>
      <c r="B1357">
        <v>122.215</v>
      </c>
      <c r="C1357">
        <v>20.260000000000002</v>
      </c>
      <c r="D1357">
        <v>670</v>
      </c>
      <c r="E1357">
        <v>1</v>
      </c>
      <c r="F1357" t="str">
        <f t="shared" si="411"/>
        <v/>
      </c>
      <c r="G1357" t="str">
        <f t="shared" si="412"/>
        <v/>
      </c>
      <c r="H1357">
        <f t="shared" si="413"/>
        <v>0.85199999999999998</v>
      </c>
      <c r="I1357" s="1">
        <f t="shared" si="414"/>
        <v>0.85199999999999998</v>
      </c>
      <c r="K1357" s="1">
        <f t="shared" si="415"/>
        <v>1</v>
      </c>
      <c r="L1357" s="1">
        <f t="shared" si="416"/>
        <v>1</v>
      </c>
      <c r="M1357" s="1">
        <f t="shared" si="417"/>
        <v>1</v>
      </c>
      <c r="P1357" s="1">
        <f t="shared" si="418"/>
        <v>1</v>
      </c>
      <c r="Q1357" s="1">
        <f t="shared" si="419"/>
        <v>0</v>
      </c>
      <c r="R1357" s="1">
        <f t="shared" si="420"/>
        <v>0</v>
      </c>
      <c r="S1357" s="1">
        <f t="shared" si="421"/>
        <v>0</v>
      </c>
      <c r="V1357" s="1">
        <f t="shared" si="422"/>
        <v>1</v>
      </c>
      <c r="W1357" s="1">
        <f t="shared" si="423"/>
        <v>0</v>
      </c>
      <c r="X1357" s="1">
        <f t="shared" si="424"/>
        <v>0</v>
      </c>
      <c r="Y1357" s="1">
        <f t="shared" si="425"/>
        <v>0</v>
      </c>
      <c r="AB1357" s="1">
        <f t="shared" si="426"/>
        <v>1</v>
      </c>
      <c r="AC1357" s="1">
        <f t="shared" si="427"/>
        <v>0</v>
      </c>
      <c r="AD1357" s="1">
        <f t="shared" si="428"/>
        <v>0</v>
      </c>
      <c r="AE1357" s="1">
        <f t="shared" si="429"/>
        <v>0</v>
      </c>
    </row>
    <row r="1358" spans="1:31" x14ac:dyDescent="0.25">
      <c r="A1358">
        <v>1</v>
      </c>
      <c r="B1358">
        <v>145</v>
      </c>
      <c r="C1358">
        <v>28.37</v>
      </c>
      <c r="D1358">
        <v>680</v>
      </c>
      <c r="E1358">
        <v>1</v>
      </c>
      <c r="F1358" t="str">
        <f t="shared" si="411"/>
        <v/>
      </c>
      <c r="G1358" t="str">
        <f t="shared" si="412"/>
        <v/>
      </c>
      <c r="H1358">
        <f t="shared" si="413"/>
        <v>0.78400000000000003</v>
      </c>
      <c r="I1358" s="1">
        <f t="shared" si="414"/>
        <v>0.78400000000000003</v>
      </c>
      <c r="K1358" s="1">
        <f t="shared" si="415"/>
        <v>0</v>
      </c>
      <c r="L1358" s="1">
        <f t="shared" si="416"/>
        <v>0</v>
      </c>
      <c r="M1358" s="1">
        <f t="shared" si="417"/>
        <v>1</v>
      </c>
      <c r="P1358" s="1">
        <f t="shared" si="418"/>
        <v>0</v>
      </c>
      <c r="Q1358" s="1">
        <f t="shared" si="419"/>
        <v>0</v>
      </c>
      <c r="R1358" s="1">
        <f t="shared" si="420"/>
        <v>1</v>
      </c>
      <c r="S1358" s="1">
        <f t="shared" si="421"/>
        <v>0</v>
      </c>
      <c r="V1358" s="1">
        <f t="shared" si="422"/>
        <v>0</v>
      </c>
      <c r="W1358" s="1">
        <f t="shared" si="423"/>
        <v>0</v>
      </c>
      <c r="X1358" s="1">
        <f t="shared" si="424"/>
        <v>1</v>
      </c>
      <c r="Y1358" s="1">
        <f t="shared" si="425"/>
        <v>0</v>
      </c>
      <c r="AB1358" s="1">
        <f t="shared" si="426"/>
        <v>1</v>
      </c>
      <c r="AC1358" s="1">
        <f t="shared" si="427"/>
        <v>0</v>
      </c>
      <c r="AD1358" s="1">
        <f t="shared" si="428"/>
        <v>0</v>
      </c>
      <c r="AE1358" s="1">
        <f t="shared" si="429"/>
        <v>0</v>
      </c>
    </row>
    <row r="1359" spans="1:31" x14ac:dyDescent="0.25">
      <c r="A1359">
        <v>1</v>
      </c>
      <c r="B1359">
        <v>189</v>
      </c>
      <c r="C1359">
        <v>16.079999999999998</v>
      </c>
      <c r="D1359">
        <v>675</v>
      </c>
      <c r="E1359">
        <v>1</v>
      </c>
      <c r="F1359" t="str">
        <f t="shared" si="411"/>
        <v/>
      </c>
      <c r="G1359" t="str">
        <f t="shared" si="412"/>
        <v/>
      </c>
      <c r="H1359">
        <f t="shared" si="413"/>
        <v>0.85199999999999998</v>
      </c>
      <c r="I1359" s="1">
        <f t="shared" si="414"/>
        <v>0.85199999999999998</v>
      </c>
      <c r="K1359" s="1">
        <f t="shared" si="415"/>
        <v>1</v>
      </c>
      <c r="L1359" s="1">
        <f t="shared" si="416"/>
        <v>1</v>
      </c>
      <c r="M1359" s="1">
        <f t="shared" si="417"/>
        <v>1</v>
      </c>
      <c r="P1359" s="1">
        <f t="shared" si="418"/>
        <v>1</v>
      </c>
      <c r="Q1359" s="1">
        <f t="shared" si="419"/>
        <v>0</v>
      </c>
      <c r="R1359" s="1">
        <f t="shared" si="420"/>
        <v>0</v>
      </c>
      <c r="S1359" s="1">
        <f t="shared" si="421"/>
        <v>0</v>
      </c>
      <c r="V1359" s="1">
        <f t="shared" si="422"/>
        <v>1</v>
      </c>
      <c r="W1359" s="1">
        <f t="shared" si="423"/>
        <v>0</v>
      </c>
      <c r="X1359" s="1">
        <f t="shared" si="424"/>
        <v>0</v>
      </c>
      <c r="Y1359" s="1">
        <f t="shared" si="425"/>
        <v>0</v>
      </c>
      <c r="AB1359" s="1">
        <f t="shared" si="426"/>
        <v>1</v>
      </c>
      <c r="AC1359" s="1">
        <f t="shared" si="427"/>
        <v>0</v>
      </c>
      <c r="AD1359" s="1">
        <f t="shared" si="428"/>
        <v>0</v>
      </c>
      <c r="AE1359" s="1">
        <f t="shared" si="429"/>
        <v>0</v>
      </c>
    </row>
    <row r="1360" spans="1:31" x14ac:dyDescent="0.25">
      <c r="A1360">
        <v>1</v>
      </c>
      <c r="B1360">
        <v>128.32328000000001</v>
      </c>
      <c r="C1360">
        <v>17.3</v>
      </c>
      <c r="D1360">
        <v>660</v>
      </c>
      <c r="E1360">
        <v>1</v>
      </c>
      <c r="F1360" t="str">
        <f t="shared" si="411"/>
        <v/>
      </c>
      <c r="G1360" t="str">
        <f t="shared" si="412"/>
        <v/>
      </c>
      <c r="H1360">
        <f t="shared" si="413"/>
        <v>0.85199999999999998</v>
      </c>
      <c r="I1360" s="1">
        <f t="shared" si="414"/>
        <v>0.85199999999999998</v>
      </c>
      <c r="K1360" s="1">
        <f t="shared" si="415"/>
        <v>1</v>
      </c>
      <c r="L1360" s="1">
        <f t="shared" si="416"/>
        <v>1</v>
      </c>
      <c r="M1360" s="1">
        <f t="shared" si="417"/>
        <v>1</v>
      </c>
      <c r="P1360" s="1">
        <f t="shared" si="418"/>
        <v>1</v>
      </c>
      <c r="Q1360" s="1">
        <f t="shared" si="419"/>
        <v>0</v>
      </c>
      <c r="R1360" s="1">
        <f t="shared" si="420"/>
        <v>0</v>
      </c>
      <c r="S1360" s="1">
        <f t="shared" si="421"/>
        <v>0</v>
      </c>
      <c r="V1360" s="1">
        <f t="shared" si="422"/>
        <v>1</v>
      </c>
      <c r="W1360" s="1">
        <f t="shared" si="423"/>
        <v>0</v>
      </c>
      <c r="X1360" s="1">
        <f t="shared" si="424"/>
        <v>0</v>
      </c>
      <c r="Y1360" s="1">
        <f t="shared" si="425"/>
        <v>0</v>
      </c>
      <c r="AB1360" s="1">
        <f t="shared" si="426"/>
        <v>1</v>
      </c>
      <c r="AC1360" s="1">
        <f t="shared" si="427"/>
        <v>0</v>
      </c>
      <c r="AD1360" s="1">
        <f t="shared" si="428"/>
        <v>0</v>
      </c>
      <c r="AE1360" s="1">
        <f t="shared" si="429"/>
        <v>0</v>
      </c>
    </row>
    <row r="1361" spans="1:31" x14ac:dyDescent="0.25">
      <c r="A1361">
        <v>1</v>
      </c>
      <c r="B1361">
        <v>80</v>
      </c>
      <c r="C1361">
        <v>7.41</v>
      </c>
      <c r="D1361">
        <v>675</v>
      </c>
      <c r="E1361">
        <v>1</v>
      </c>
      <c r="F1361" t="str">
        <f t="shared" si="411"/>
        <v/>
      </c>
      <c r="G1361">
        <f t="shared" si="412"/>
        <v>0.83199999999999996</v>
      </c>
      <c r="H1361" t="str">
        <f t="shared" si="413"/>
        <v/>
      </c>
      <c r="I1361" s="1">
        <f t="shared" si="414"/>
        <v>0.83199999999999996</v>
      </c>
      <c r="K1361" s="1">
        <f t="shared" si="415"/>
        <v>0</v>
      </c>
      <c r="L1361" s="1">
        <f t="shared" si="416"/>
        <v>1</v>
      </c>
      <c r="M1361" s="1">
        <f t="shared" si="417"/>
        <v>1</v>
      </c>
      <c r="P1361" s="1">
        <f t="shared" si="418"/>
        <v>0</v>
      </c>
      <c r="Q1361" s="1">
        <f t="shared" si="419"/>
        <v>0</v>
      </c>
      <c r="R1361" s="1">
        <f t="shared" si="420"/>
        <v>1</v>
      </c>
      <c r="S1361" s="1">
        <f t="shared" si="421"/>
        <v>0</v>
      </c>
      <c r="V1361" s="1">
        <f t="shared" si="422"/>
        <v>1</v>
      </c>
      <c r="W1361" s="1">
        <f t="shared" si="423"/>
        <v>0</v>
      </c>
      <c r="X1361" s="1">
        <f t="shared" si="424"/>
        <v>0</v>
      </c>
      <c r="Y1361" s="1">
        <f t="shared" si="425"/>
        <v>0</v>
      </c>
      <c r="AB1361" s="1">
        <f t="shared" si="426"/>
        <v>1</v>
      </c>
      <c r="AC1361" s="1">
        <f t="shared" si="427"/>
        <v>0</v>
      </c>
      <c r="AD1361" s="1">
        <f t="shared" si="428"/>
        <v>0</v>
      </c>
      <c r="AE1361" s="1">
        <f t="shared" si="429"/>
        <v>0</v>
      </c>
    </row>
    <row r="1362" spans="1:31" x14ac:dyDescent="0.25">
      <c r="A1362">
        <v>1</v>
      </c>
      <c r="B1362">
        <v>70</v>
      </c>
      <c r="C1362">
        <v>6.99</v>
      </c>
      <c r="D1362">
        <v>665</v>
      </c>
      <c r="E1362">
        <v>1</v>
      </c>
      <c r="F1362" t="str">
        <f t="shared" si="411"/>
        <v/>
      </c>
      <c r="G1362">
        <f t="shared" si="412"/>
        <v>0.83199999999999996</v>
      </c>
      <c r="H1362" t="str">
        <f t="shared" si="413"/>
        <v/>
      </c>
      <c r="I1362" s="1">
        <f t="shared" si="414"/>
        <v>0.83199999999999996</v>
      </c>
      <c r="K1362" s="1">
        <f t="shared" si="415"/>
        <v>0</v>
      </c>
      <c r="L1362" s="1">
        <f t="shared" si="416"/>
        <v>1</v>
      </c>
      <c r="M1362" s="1">
        <f t="shared" si="417"/>
        <v>1</v>
      </c>
      <c r="P1362" s="1">
        <f t="shared" si="418"/>
        <v>0</v>
      </c>
      <c r="Q1362" s="1">
        <f t="shared" si="419"/>
        <v>0</v>
      </c>
      <c r="R1362" s="1">
        <f t="shared" si="420"/>
        <v>1</v>
      </c>
      <c r="S1362" s="1">
        <f t="shared" si="421"/>
        <v>0</v>
      </c>
      <c r="V1362" s="1">
        <f t="shared" si="422"/>
        <v>1</v>
      </c>
      <c r="W1362" s="1">
        <f t="shared" si="423"/>
        <v>0</v>
      </c>
      <c r="X1362" s="1">
        <f t="shared" si="424"/>
        <v>0</v>
      </c>
      <c r="Y1362" s="1">
        <f t="shared" si="425"/>
        <v>0</v>
      </c>
      <c r="AB1362" s="1">
        <f t="shared" si="426"/>
        <v>1</v>
      </c>
      <c r="AC1362" s="1">
        <f t="shared" si="427"/>
        <v>0</v>
      </c>
      <c r="AD1362" s="1">
        <f t="shared" si="428"/>
        <v>0</v>
      </c>
      <c r="AE1362" s="1">
        <f t="shared" si="429"/>
        <v>0</v>
      </c>
    </row>
    <row r="1363" spans="1:31" x14ac:dyDescent="0.25">
      <c r="A1363">
        <v>0</v>
      </c>
      <c r="B1363">
        <v>90</v>
      </c>
      <c r="C1363">
        <v>12.65</v>
      </c>
      <c r="D1363">
        <v>705</v>
      </c>
      <c r="E1363">
        <v>1</v>
      </c>
      <c r="F1363" t="str">
        <f t="shared" si="411"/>
        <v/>
      </c>
      <c r="G1363" t="str">
        <f t="shared" si="412"/>
        <v/>
      </c>
      <c r="H1363">
        <f t="shared" si="413"/>
        <v>0.89200000000000002</v>
      </c>
      <c r="I1363" s="1">
        <f t="shared" si="414"/>
        <v>0.89200000000000002</v>
      </c>
      <c r="K1363" s="1">
        <f t="shared" si="415"/>
        <v>1</v>
      </c>
      <c r="L1363" s="1">
        <f t="shared" si="416"/>
        <v>1</v>
      </c>
      <c r="M1363" s="1">
        <f t="shared" si="417"/>
        <v>1</v>
      </c>
      <c r="P1363" s="1">
        <f t="shared" si="418"/>
        <v>1</v>
      </c>
      <c r="Q1363" s="1">
        <f t="shared" si="419"/>
        <v>0</v>
      </c>
      <c r="R1363" s="1">
        <f t="shared" si="420"/>
        <v>0</v>
      </c>
      <c r="S1363" s="1">
        <f t="shared" si="421"/>
        <v>0</v>
      </c>
      <c r="V1363" s="1">
        <f t="shared" si="422"/>
        <v>1</v>
      </c>
      <c r="W1363" s="1">
        <f t="shared" si="423"/>
        <v>0</v>
      </c>
      <c r="X1363" s="1">
        <f t="shared" si="424"/>
        <v>0</v>
      </c>
      <c r="Y1363" s="1">
        <f t="shared" si="425"/>
        <v>0</v>
      </c>
      <c r="AB1363" s="1">
        <f t="shared" si="426"/>
        <v>1</v>
      </c>
      <c r="AC1363" s="1">
        <f t="shared" si="427"/>
        <v>0</v>
      </c>
      <c r="AD1363" s="1">
        <f t="shared" si="428"/>
        <v>0</v>
      </c>
      <c r="AE1363" s="1">
        <f t="shared" si="429"/>
        <v>0</v>
      </c>
    </row>
    <row r="1364" spans="1:31" x14ac:dyDescent="0.25">
      <c r="A1364">
        <v>0</v>
      </c>
      <c r="B1364">
        <v>50</v>
      </c>
      <c r="C1364">
        <v>31.76</v>
      </c>
      <c r="D1364">
        <v>705</v>
      </c>
      <c r="E1364">
        <v>1</v>
      </c>
      <c r="F1364" t="str">
        <f t="shared" si="411"/>
        <v/>
      </c>
      <c r="G1364">
        <f t="shared" si="412"/>
        <v>0.81200000000000006</v>
      </c>
      <c r="H1364" t="str">
        <f t="shared" si="413"/>
        <v/>
      </c>
      <c r="I1364" s="1">
        <f t="shared" si="414"/>
        <v>0.81200000000000006</v>
      </c>
      <c r="K1364" s="1">
        <f t="shared" si="415"/>
        <v>0</v>
      </c>
      <c r="L1364" s="1">
        <f t="shared" si="416"/>
        <v>1</v>
      </c>
      <c r="M1364" s="1">
        <f t="shared" si="417"/>
        <v>1</v>
      </c>
      <c r="P1364" s="1">
        <f t="shared" si="418"/>
        <v>0</v>
      </c>
      <c r="Q1364" s="1">
        <f t="shared" si="419"/>
        <v>0</v>
      </c>
      <c r="R1364" s="1">
        <f t="shared" si="420"/>
        <v>1</v>
      </c>
      <c r="S1364" s="1">
        <f t="shared" si="421"/>
        <v>0</v>
      </c>
      <c r="V1364" s="1">
        <f t="shared" si="422"/>
        <v>1</v>
      </c>
      <c r="W1364" s="1">
        <f t="shared" si="423"/>
        <v>0</v>
      </c>
      <c r="X1364" s="1">
        <f t="shared" si="424"/>
        <v>0</v>
      </c>
      <c r="Y1364" s="1">
        <f t="shared" si="425"/>
        <v>0</v>
      </c>
      <c r="AB1364" s="1">
        <f t="shared" si="426"/>
        <v>1</v>
      </c>
      <c r="AC1364" s="1">
        <f t="shared" si="427"/>
        <v>0</v>
      </c>
      <c r="AD1364" s="1">
        <f t="shared" si="428"/>
        <v>0</v>
      </c>
      <c r="AE1364" s="1">
        <f t="shared" si="429"/>
        <v>0</v>
      </c>
    </row>
    <row r="1365" spans="1:31" x14ac:dyDescent="0.25">
      <c r="A1365">
        <v>1</v>
      </c>
      <c r="B1365">
        <v>45</v>
      </c>
      <c r="C1365">
        <v>32.450000000000003</v>
      </c>
      <c r="D1365">
        <v>700</v>
      </c>
      <c r="E1365">
        <v>1</v>
      </c>
      <c r="F1365" t="str">
        <f t="shared" si="411"/>
        <v/>
      </c>
      <c r="G1365">
        <f t="shared" si="412"/>
        <v>0.81200000000000006</v>
      </c>
      <c r="H1365" t="str">
        <f t="shared" si="413"/>
        <v/>
      </c>
      <c r="I1365" s="1">
        <f t="shared" si="414"/>
        <v>0.81200000000000006</v>
      </c>
      <c r="K1365" s="1">
        <f t="shared" si="415"/>
        <v>0</v>
      </c>
      <c r="L1365" s="1">
        <f t="shared" si="416"/>
        <v>1</v>
      </c>
      <c r="M1365" s="1">
        <f t="shared" si="417"/>
        <v>1</v>
      </c>
      <c r="P1365" s="1">
        <f t="shared" si="418"/>
        <v>0</v>
      </c>
      <c r="Q1365" s="1">
        <f t="shared" si="419"/>
        <v>0</v>
      </c>
      <c r="R1365" s="1">
        <f t="shared" si="420"/>
        <v>1</v>
      </c>
      <c r="S1365" s="1">
        <f t="shared" si="421"/>
        <v>0</v>
      </c>
      <c r="V1365" s="1">
        <f t="shared" si="422"/>
        <v>1</v>
      </c>
      <c r="W1365" s="1">
        <f t="shared" si="423"/>
        <v>0</v>
      </c>
      <c r="X1365" s="1">
        <f t="shared" si="424"/>
        <v>0</v>
      </c>
      <c r="Y1365" s="1">
        <f t="shared" si="425"/>
        <v>0</v>
      </c>
      <c r="AB1365" s="1">
        <f t="shared" si="426"/>
        <v>1</v>
      </c>
      <c r="AC1365" s="1">
        <f t="shared" si="427"/>
        <v>0</v>
      </c>
      <c r="AD1365" s="1">
        <f t="shared" si="428"/>
        <v>0</v>
      </c>
      <c r="AE1365" s="1">
        <f t="shared" si="429"/>
        <v>0</v>
      </c>
    </row>
    <row r="1366" spans="1:31" x14ac:dyDescent="0.25">
      <c r="A1366">
        <v>1</v>
      </c>
      <c r="B1366">
        <v>74</v>
      </c>
      <c r="C1366">
        <v>17.3</v>
      </c>
      <c r="D1366">
        <v>700</v>
      </c>
      <c r="E1366">
        <v>1</v>
      </c>
      <c r="F1366" t="str">
        <f t="shared" si="411"/>
        <v/>
      </c>
      <c r="G1366">
        <f t="shared" si="412"/>
        <v>0.81200000000000006</v>
      </c>
      <c r="H1366" t="str">
        <f t="shared" si="413"/>
        <v/>
      </c>
      <c r="I1366" s="1">
        <f t="shared" si="414"/>
        <v>0.81200000000000006</v>
      </c>
      <c r="K1366" s="1">
        <f t="shared" si="415"/>
        <v>0</v>
      </c>
      <c r="L1366" s="1">
        <f t="shared" si="416"/>
        <v>1</v>
      </c>
      <c r="M1366" s="1">
        <f t="shared" si="417"/>
        <v>1</v>
      </c>
      <c r="P1366" s="1">
        <f t="shared" si="418"/>
        <v>0</v>
      </c>
      <c r="Q1366" s="1">
        <f t="shared" si="419"/>
        <v>0</v>
      </c>
      <c r="R1366" s="1">
        <f t="shared" si="420"/>
        <v>1</v>
      </c>
      <c r="S1366" s="1">
        <f t="shared" si="421"/>
        <v>0</v>
      </c>
      <c r="V1366" s="1">
        <f t="shared" si="422"/>
        <v>1</v>
      </c>
      <c r="W1366" s="1">
        <f t="shared" si="423"/>
        <v>0</v>
      </c>
      <c r="X1366" s="1">
        <f t="shared" si="424"/>
        <v>0</v>
      </c>
      <c r="Y1366" s="1">
        <f t="shared" si="425"/>
        <v>0</v>
      </c>
      <c r="AB1366" s="1">
        <f t="shared" si="426"/>
        <v>1</v>
      </c>
      <c r="AC1366" s="1">
        <f t="shared" si="427"/>
        <v>0</v>
      </c>
      <c r="AD1366" s="1">
        <f t="shared" si="428"/>
        <v>0</v>
      </c>
      <c r="AE1366" s="1">
        <f t="shared" si="429"/>
        <v>0</v>
      </c>
    </row>
    <row r="1367" spans="1:31" x14ac:dyDescent="0.25">
      <c r="A1367">
        <v>0</v>
      </c>
      <c r="B1367">
        <v>63</v>
      </c>
      <c r="C1367">
        <v>28.25</v>
      </c>
      <c r="D1367">
        <v>695</v>
      </c>
      <c r="E1367">
        <v>1</v>
      </c>
      <c r="F1367" t="str">
        <f t="shared" si="411"/>
        <v/>
      </c>
      <c r="G1367">
        <f t="shared" si="412"/>
        <v>0.81200000000000006</v>
      </c>
      <c r="H1367" t="str">
        <f t="shared" si="413"/>
        <v/>
      </c>
      <c r="I1367" s="1">
        <f t="shared" si="414"/>
        <v>0.81200000000000006</v>
      </c>
      <c r="K1367" s="1">
        <f t="shared" si="415"/>
        <v>0</v>
      </c>
      <c r="L1367" s="1">
        <f t="shared" si="416"/>
        <v>1</v>
      </c>
      <c r="M1367" s="1">
        <f t="shared" si="417"/>
        <v>1</v>
      </c>
      <c r="P1367" s="1">
        <f t="shared" si="418"/>
        <v>0</v>
      </c>
      <c r="Q1367" s="1">
        <f t="shared" si="419"/>
        <v>0</v>
      </c>
      <c r="R1367" s="1">
        <f t="shared" si="420"/>
        <v>1</v>
      </c>
      <c r="S1367" s="1">
        <f t="shared" si="421"/>
        <v>0</v>
      </c>
      <c r="V1367" s="1">
        <f t="shared" si="422"/>
        <v>1</v>
      </c>
      <c r="W1367" s="1">
        <f t="shared" si="423"/>
        <v>0</v>
      </c>
      <c r="X1367" s="1">
        <f t="shared" si="424"/>
        <v>0</v>
      </c>
      <c r="Y1367" s="1">
        <f t="shared" si="425"/>
        <v>0</v>
      </c>
      <c r="AB1367" s="1">
        <f t="shared" si="426"/>
        <v>1</v>
      </c>
      <c r="AC1367" s="1">
        <f t="shared" si="427"/>
        <v>0</v>
      </c>
      <c r="AD1367" s="1">
        <f t="shared" si="428"/>
        <v>0</v>
      </c>
      <c r="AE1367" s="1">
        <f t="shared" si="429"/>
        <v>0</v>
      </c>
    </row>
    <row r="1368" spans="1:31" x14ac:dyDescent="0.25">
      <c r="A1368">
        <v>1</v>
      </c>
      <c r="B1368">
        <v>115</v>
      </c>
      <c r="C1368">
        <v>13.62</v>
      </c>
      <c r="D1368">
        <v>720</v>
      </c>
      <c r="E1368">
        <v>1</v>
      </c>
      <c r="F1368">
        <f t="shared" si="411"/>
        <v>0.93600000000000005</v>
      </c>
      <c r="G1368" t="str">
        <f t="shared" si="412"/>
        <v/>
      </c>
      <c r="H1368" t="str">
        <f t="shared" si="413"/>
        <v/>
      </c>
      <c r="I1368" s="1">
        <f t="shared" si="414"/>
        <v>0.93600000000000005</v>
      </c>
      <c r="K1368" s="1">
        <f t="shared" si="415"/>
        <v>1</v>
      </c>
      <c r="L1368" s="1">
        <f t="shared" si="416"/>
        <v>1</v>
      </c>
      <c r="M1368" s="1">
        <f t="shared" si="417"/>
        <v>1</v>
      </c>
      <c r="P1368" s="1">
        <f t="shared" si="418"/>
        <v>1</v>
      </c>
      <c r="Q1368" s="1">
        <f t="shared" si="419"/>
        <v>0</v>
      </c>
      <c r="R1368" s="1">
        <f t="shared" si="420"/>
        <v>0</v>
      </c>
      <c r="S1368" s="1">
        <f t="shared" si="421"/>
        <v>0</v>
      </c>
      <c r="V1368" s="1">
        <f t="shared" si="422"/>
        <v>1</v>
      </c>
      <c r="W1368" s="1">
        <f t="shared" si="423"/>
        <v>0</v>
      </c>
      <c r="X1368" s="1">
        <f t="shared" si="424"/>
        <v>0</v>
      </c>
      <c r="Y1368" s="1">
        <f t="shared" si="425"/>
        <v>0</v>
      </c>
      <c r="AB1368" s="1">
        <f t="shared" si="426"/>
        <v>1</v>
      </c>
      <c r="AC1368" s="1">
        <f t="shared" si="427"/>
        <v>0</v>
      </c>
      <c r="AD1368" s="1">
        <f t="shared" si="428"/>
        <v>0</v>
      </c>
      <c r="AE1368" s="1">
        <f t="shared" si="429"/>
        <v>0</v>
      </c>
    </row>
    <row r="1369" spans="1:31" x14ac:dyDescent="0.25">
      <c r="A1369">
        <v>0</v>
      </c>
      <c r="B1369">
        <v>30.16</v>
      </c>
      <c r="C1369">
        <v>34.1</v>
      </c>
      <c r="D1369">
        <v>660</v>
      </c>
      <c r="E1369">
        <v>1</v>
      </c>
      <c r="F1369" t="str">
        <f t="shared" si="411"/>
        <v/>
      </c>
      <c r="G1369">
        <f t="shared" si="412"/>
        <v>0.745</v>
      </c>
      <c r="H1369" t="str">
        <f t="shared" si="413"/>
        <v/>
      </c>
      <c r="I1369" s="1">
        <f t="shared" si="414"/>
        <v>0.745</v>
      </c>
      <c r="K1369" s="1">
        <f t="shared" si="415"/>
        <v>0</v>
      </c>
      <c r="L1369" s="1">
        <f t="shared" si="416"/>
        <v>0</v>
      </c>
      <c r="M1369" s="1">
        <f t="shared" si="417"/>
        <v>0</v>
      </c>
      <c r="P1369" s="1">
        <f t="shared" si="418"/>
        <v>0</v>
      </c>
      <c r="Q1369" s="1">
        <f t="shared" si="419"/>
        <v>0</v>
      </c>
      <c r="R1369" s="1">
        <f t="shared" si="420"/>
        <v>1</v>
      </c>
      <c r="S1369" s="1">
        <f t="shared" si="421"/>
        <v>0</v>
      </c>
      <c r="V1369" s="1">
        <f t="shared" si="422"/>
        <v>0</v>
      </c>
      <c r="W1369" s="1">
        <f t="shared" si="423"/>
        <v>0</v>
      </c>
      <c r="X1369" s="1">
        <f t="shared" si="424"/>
        <v>1</v>
      </c>
      <c r="Y1369" s="1">
        <f t="shared" si="425"/>
        <v>0</v>
      </c>
      <c r="AB1369" s="1">
        <f t="shared" si="426"/>
        <v>0</v>
      </c>
      <c r="AC1369" s="1">
        <f t="shared" si="427"/>
        <v>0</v>
      </c>
      <c r="AD1369" s="1">
        <f t="shared" si="428"/>
        <v>1</v>
      </c>
      <c r="AE1369" s="1">
        <f t="shared" si="429"/>
        <v>0</v>
      </c>
    </row>
    <row r="1370" spans="1:31" x14ac:dyDescent="0.25">
      <c r="A1370">
        <v>1</v>
      </c>
      <c r="B1370">
        <v>48</v>
      </c>
      <c r="C1370">
        <v>20.92</v>
      </c>
      <c r="D1370">
        <v>670</v>
      </c>
      <c r="E1370">
        <v>1</v>
      </c>
      <c r="F1370" t="str">
        <f t="shared" si="411"/>
        <v/>
      </c>
      <c r="G1370">
        <f t="shared" si="412"/>
        <v>0.745</v>
      </c>
      <c r="H1370" t="str">
        <f t="shared" si="413"/>
        <v/>
      </c>
      <c r="I1370" s="1">
        <f t="shared" si="414"/>
        <v>0.745</v>
      </c>
      <c r="K1370" s="1">
        <f t="shared" si="415"/>
        <v>0</v>
      </c>
      <c r="L1370" s="1">
        <f t="shared" si="416"/>
        <v>0</v>
      </c>
      <c r="M1370" s="1">
        <f t="shared" si="417"/>
        <v>0</v>
      </c>
      <c r="P1370" s="1">
        <f t="shared" si="418"/>
        <v>0</v>
      </c>
      <c r="Q1370" s="1">
        <f t="shared" si="419"/>
        <v>0</v>
      </c>
      <c r="R1370" s="1">
        <f t="shared" si="420"/>
        <v>1</v>
      </c>
      <c r="S1370" s="1">
        <f t="shared" si="421"/>
        <v>0</v>
      </c>
      <c r="V1370" s="1">
        <f t="shared" si="422"/>
        <v>0</v>
      </c>
      <c r="W1370" s="1">
        <f t="shared" si="423"/>
        <v>0</v>
      </c>
      <c r="X1370" s="1">
        <f t="shared" si="424"/>
        <v>1</v>
      </c>
      <c r="Y1370" s="1">
        <f t="shared" si="425"/>
        <v>0</v>
      </c>
      <c r="AB1370" s="1">
        <f t="shared" si="426"/>
        <v>0</v>
      </c>
      <c r="AC1370" s="1">
        <f t="shared" si="427"/>
        <v>0</v>
      </c>
      <c r="AD1370" s="1">
        <f t="shared" si="428"/>
        <v>1</v>
      </c>
      <c r="AE1370" s="1">
        <f t="shared" si="429"/>
        <v>0</v>
      </c>
    </row>
    <row r="1371" spans="1:31" x14ac:dyDescent="0.25">
      <c r="A1371">
        <v>1</v>
      </c>
      <c r="B1371">
        <v>50</v>
      </c>
      <c r="C1371">
        <v>26.33</v>
      </c>
      <c r="D1371">
        <v>750</v>
      </c>
      <c r="E1371">
        <v>1</v>
      </c>
      <c r="F1371">
        <f t="shared" si="411"/>
        <v>0.9</v>
      </c>
      <c r="G1371" t="str">
        <f t="shared" si="412"/>
        <v/>
      </c>
      <c r="H1371" t="str">
        <f t="shared" si="413"/>
        <v/>
      </c>
      <c r="I1371" s="1">
        <f t="shared" si="414"/>
        <v>0.9</v>
      </c>
      <c r="K1371" s="1">
        <f t="shared" si="415"/>
        <v>1</v>
      </c>
      <c r="L1371" s="1">
        <f t="shared" si="416"/>
        <v>1</v>
      </c>
      <c r="M1371" s="1">
        <f t="shared" si="417"/>
        <v>1</v>
      </c>
      <c r="P1371" s="1">
        <f t="shared" si="418"/>
        <v>1</v>
      </c>
      <c r="Q1371" s="1">
        <f t="shared" si="419"/>
        <v>0</v>
      </c>
      <c r="R1371" s="1">
        <f t="shared" si="420"/>
        <v>0</v>
      </c>
      <c r="S1371" s="1">
        <f t="shared" si="421"/>
        <v>0</v>
      </c>
      <c r="V1371" s="1">
        <f t="shared" si="422"/>
        <v>1</v>
      </c>
      <c r="W1371" s="1">
        <f t="shared" si="423"/>
        <v>0</v>
      </c>
      <c r="X1371" s="1">
        <f t="shared" si="424"/>
        <v>0</v>
      </c>
      <c r="Y1371" s="1">
        <f t="shared" si="425"/>
        <v>0</v>
      </c>
      <c r="AB1371" s="1">
        <f t="shared" si="426"/>
        <v>1</v>
      </c>
      <c r="AC1371" s="1">
        <f t="shared" si="427"/>
        <v>0</v>
      </c>
      <c r="AD1371" s="1">
        <f t="shared" si="428"/>
        <v>0</v>
      </c>
      <c r="AE1371" s="1">
        <f t="shared" si="429"/>
        <v>0</v>
      </c>
    </row>
    <row r="1372" spans="1:31" x14ac:dyDescent="0.25">
      <c r="A1372">
        <v>1</v>
      </c>
      <c r="B1372">
        <v>84</v>
      </c>
      <c r="C1372">
        <v>31.43</v>
      </c>
      <c r="D1372">
        <v>665</v>
      </c>
      <c r="E1372">
        <v>1</v>
      </c>
      <c r="F1372" t="str">
        <f t="shared" si="411"/>
        <v/>
      </c>
      <c r="G1372">
        <f t="shared" si="412"/>
        <v>0.745</v>
      </c>
      <c r="H1372" t="str">
        <f t="shared" si="413"/>
        <v/>
      </c>
      <c r="I1372" s="1">
        <f t="shared" si="414"/>
        <v>0.745</v>
      </c>
      <c r="K1372" s="1">
        <f t="shared" si="415"/>
        <v>0</v>
      </c>
      <c r="L1372" s="1">
        <f t="shared" si="416"/>
        <v>0</v>
      </c>
      <c r="M1372" s="1">
        <f t="shared" si="417"/>
        <v>0</v>
      </c>
      <c r="P1372" s="1">
        <f t="shared" si="418"/>
        <v>0</v>
      </c>
      <c r="Q1372" s="1">
        <f t="shared" si="419"/>
        <v>0</v>
      </c>
      <c r="R1372" s="1">
        <f t="shared" si="420"/>
        <v>1</v>
      </c>
      <c r="S1372" s="1">
        <f t="shared" si="421"/>
        <v>0</v>
      </c>
      <c r="V1372" s="1">
        <f t="shared" si="422"/>
        <v>0</v>
      </c>
      <c r="W1372" s="1">
        <f t="shared" si="423"/>
        <v>0</v>
      </c>
      <c r="X1372" s="1">
        <f t="shared" si="424"/>
        <v>1</v>
      </c>
      <c r="Y1372" s="1">
        <f t="shared" si="425"/>
        <v>0</v>
      </c>
      <c r="AB1372" s="1">
        <f t="shared" si="426"/>
        <v>0</v>
      </c>
      <c r="AC1372" s="1">
        <f t="shared" si="427"/>
        <v>0</v>
      </c>
      <c r="AD1372" s="1">
        <f t="shared" si="428"/>
        <v>1</v>
      </c>
      <c r="AE1372" s="1">
        <f t="shared" si="429"/>
        <v>0</v>
      </c>
    </row>
    <row r="1373" spans="1:31" x14ac:dyDescent="0.25">
      <c r="A1373">
        <v>1</v>
      </c>
      <c r="B1373">
        <v>75</v>
      </c>
      <c r="C1373">
        <v>27.23</v>
      </c>
      <c r="D1373">
        <v>705</v>
      </c>
      <c r="E1373">
        <v>1</v>
      </c>
      <c r="F1373" t="str">
        <f t="shared" si="411"/>
        <v/>
      </c>
      <c r="G1373">
        <f t="shared" si="412"/>
        <v>0.81200000000000006</v>
      </c>
      <c r="H1373" t="str">
        <f t="shared" si="413"/>
        <v/>
      </c>
      <c r="I1373" s="1">
        <f t="shared" si="414"/>
        <v>0.81200000000000006</v>
      </c>
      <c r="K1373" s="1">
        <f t="shared" si="415"/>
        <v>0</v>
      </c>
      <c r="L1373" s="1">
        <f t="shared" si="416"/>
        <v>1</v>
      </c>
      <c r="M1373" s="1">
        <f t="shared" si="417"/>
        <v>1</v>
      </c>
      <c r="P1373" s="1">
        <f t="shared" si="418"/>
        <v>0</v>
      </c>
      <c r="Q1373" s="1">
        <f t="shared" si="419"/>
        <v>0</v>
      </c>
      <c r="R1373" s="1">
        <f t="shared" si="420"/>
        <v>1</v>
      </c>
      <c r="S1373" s="1">
        <f t="shared" si="421"/>
        <v>0</v>
      </c>
      <c r="V1373" s="1">
        <f t="shared" si="422"/>
        <v>1</v>
      </c>
      <c r="W1373" s="1">
        <f t="shared" si="423"/>
        <v>0</v>
      </c>
      <c r="X1373" s="1">
        <f t="shared" si="424"/>
        <v>0</v>
      </c>
      <c r="Y1373" s="1">
        <f t="shared" si="425"/>
        <v>0</v>
      </c>
      <c r="AB1373" s="1">
        <f t="shared" si="426"/>
        <v>1</v>
      </c>
      <c r="AC1373" s="1">
        <f t="shared" si="427"/>
        <v>0</v>
      </c>
      <c r="AD1373" s="1">
        <f t="shared" si="428"/>
        <v>0</v>
      </c>
      <c r="AE1373" s="1">
        <f t="shared" si="429"/>
        <v>0</v>
      </c>
    </row>
    <row r="1374" spans="1:31" x14ac:dyDescent="0.25">
      <c r="A1374">
        <v>0</v>
      </c>
      <c r="B1374">
        <v>77.688000000000002</v>
      </c>
      <c r="C1374">
        <v>15.11</v>
      </c>
      <c r="D1374">
        <v>660</v>
      </c>
      <c r="E1374">
        <v>1</v>
      </c>
      <c r="F1374" t="str">
        <f t="shared" si="411"/>
        <v/>
      </c>
      <c r="G1374">
        <f t="shared" si="412"/>
        <v>0.83199999999999996</v>
      </c>
      <c r="H1374" t="str">
        <f t="shared" si="413"/>
        <v/>
      </c>
      <c r="I1374" s="1">
        <f t="shared" si="414"/>
        <v>0.83199999999999996</v>
      </c>
      <c r="K1374" s="1">
        <f t="shared" si="415"/>
        <v>0</v>
      </c>
      <c r="L1374" s="1">
        <f t="shared" si="416"/>
        <v>1</v>
      </c>
      <c r="M1374" s="1">
        <f t="shared" si="417"/>
        <v>1</v>
      </c>
      <c r="P1374" s="1">
        <f t="shared" si="418"/>
        <v>0</v>
      </c>
      <c r="Q1374" s="1">
        <f t="shared" si="419"/>
        <v>0</v>
      </c>
      <c r="R1374" s="1">
        <f t="shared" si="420"/>
        <v>1</v>
      </c>
      <c r="S1374" s="1">
        <f t="shared" si="421"/>
        <v>0</v>
      </c>
      <c r="V1374" s="1">
        <f t="shared" si="422"/>
        <v>1</v>
      </c>
      <c r="W1374" s="1">
        <f t="shared" si="423"/>
        <v>0</v>
      </c>
      <c r="X1374" s="1">
        <f t="shared" si="424"/>
        <v>0</v>
      </c>
      <c r="Y1374" s="1">
        <f t="shared" si="425"/>
        <v>0</v>
      </c>
      <c r="AB1374" s="1">
        <f t="shared" si="426"/>
        <v>1</v>
      </c>
      <c r="AC1374" s="1">
        <f t="shared" si="427"/>
        <v>0</v>
      </c>
      <c r="AD1374" s="1">
        <f t="shared" si="428"/>
        <v>0</v>
      </c>
      <c r="AE1374" s="1">
        <f t="shared" si="429"/>
        <v>0</v>
      </c>
    </row>
    <row r="1375" spans="1:31" x14ac:dyDescent="0.25">
      <c r="A1375">
        <v>0</v>
      </c>
      <c r="B1375">
        <v>43</v>
      </c>
      <c r="C1375">
        <v>38.82</v>
      </c>
      <c r="D1375">
        <v>700</v>
      </c>
      <c r="E1375">
        <v>1</v>
      </c>
      <c r="F1375" t="str">
        <f t="shared" si="411"/>
        <v/>
      </c>
      <c r="G1375">
        <f t="shared" si="412"/>
        <v>0.81200000000000006</v>
      </c>
      <c r="H1375" t="str">
        <f t="shared" si="413"/>
        <v/>
      </c>
      <c r="I1375" s="1">
        <f t="shared" si="414"/>
        <v>0.81200000000000006</v>
      </c>
      <c r="K1375" s="1">
        <f t="shared" si="415"/>
        <v>0</v>
      </c>
      <c r="L1375" s="1">
        <f t="shared" si="416"/>
        <v>1</v>
      </c>
      <c r="M1375" s="1">
        <f t="shared" si="417"/>
        <v>1</v>
      </c>
      <c r="P1375" s="1">
        <f t="shared" si="418"/>
        <v>0</v>
      </c>
      <c r="Q1375" s="1">
        <f t="shared" si="419"/>
        <v>0</v>
      </c>
      <c r="R1375" s="1">
        <f t="shared" si="420"/>
        <v>1</v>
      </c>
      <c r="S1375" s="1">
        <f t="shared" si="421"/>
        <v>0</v>
      </c>
      <c r="V1375" s="1">
        <f t="shared" si="422"/>
        <v>1</v>
      </c>
      <c r="W1375" s="1">
        <f t="shared" si="423"/>
        <v>0</v>
      </c>
      <c r="X1375" s="1">
        <f t="shared" si="424"/>
        <v>0</v>
      </c>
      <c r="Y1375" s="1">
        <f t="shared" si="425"/>
        <v>0</v>
      </c>
      <c r="AB1375" s="1">
        <f t="shared" si="426"/>
        <v>1</v>
      </c>
      <c r="AC1375" s="1">
        <f t="shared" si="427"/>
        <v>0</v>
      </c>
      <c r="AD1375" s="1">
        <f t="shared" si="428"/>
        <v>0</v>
      </c>
      <c r="AE1375" s="1">
        <f t="shared" si="429"/>
        <v>0</v>
      </c>
    </row>
    <row r="1376" spans="1:31" x14ac:dyDescent="0.25">
      <c r="A1376">
        <v>0</v>
      </c>
      <c r="B1376">
        <v>27.526</v>
      </c>
      <c r="C1376">
        <v>23.46</v>
      </c>
      <c r="D1376">
        <v>715</v>
      </c>
      <c r="E1376">
        <v>1</v>
      </c>
      <c r="F1376" t="str">
        <f t="shared" si="411"/>
        <v/>
      </c>
      <c r="G1376">
        <f t="shared" si="412"/>
        <v>0.81200000000000006</v>
      </c>
      <c r="H1376" t="str">
        <f t="shared" si="413"/>
        <v/>
      </c>
      <c r="I1376" s="1">
        <f t="shared" si="414"/>
        <v>0.81200000000000006</v>
      </c>
      <c r="K1376" s="1">
        <f t="shared" si="415"/>
        <v>0</v>
      </c>
      <c r="L1376" s="1">
        <f t="shared" si="416"/>
        <v>1</v>
      </c>
      <c r="M1376" s="1">
        <f t="shared" si="417"/>
        <v>1</v>
      </c>
      <c r="P1376" s="1">
        <f t="shared" si="418"/>
        <v>0</v>
      </c>
      <c r="Q1376" s="1">
        <f t="shared" si="419"/>
        <v>0</v>
      </c>
      <c r="R1376" s="1">
        <f t="shared" si="420"/>
        <v>1</v>
      </c>
      <c r="S1376" s="1">
        <f t="shared" si="421"/>
        <v>0</v>
      </c>
      <c r="V1376" s="1">
        <f t="shared" si="422"/>
        <v>1</v>
      </c>
      <c r="W1376" s="1">
        <f t="shared" si="423"/>
        <v>0</v>
      </c>
      <c r="X1376" s="1">
        <f t="shared" si="424"/>
        <v>0</v>
      </c>
      <c r="Y1376" s="1">
        <f t="shared" si="425"/>
        <v>0</v>
      </c>
      <c r="AB1376" s="1">
        <f t="shared" si="426"/>
        <v>1</v>
      </c>
      <c r="AC1376" s="1">
        <f t="shared" si="427"/>
        <v>0</v>
      </c>
      <c r="AD1376" s="1">
        <f t="shared" si="428"/>
        <v>0</v>
      </c>
      <c r="AE1376" s="1">
        <f t="shared" si="429"/>
        <v>0</v>
      </c>
    </row>
    <row r="1377" spans="1:31" x14ac:dyDescent="0.25">
      <c r="A1377">
        <v>0</v>
      </c>
      <c r="B1377">
        <v>50</v>
      </c>
      <c r="C1377">
        <v>8.11</v>
      </c>
      <c r="D1377">
        <v>695</v>
      </c>
      <c r="E1377">
        <v>1</v>
      </c>
      <c r="F1377" t="str">
        <f t="shared" si="411"/>
        <v/>
      </c>
      <c r="G1377">
        <f t="shared" si="412"/>
        <v>0.83199999999999996</v>
      </c>
      <c r="H1377" t="str">
        <f t="shared" si="413"/>
        <v/>
      </c>
      <c r="I1377" s="1">
        <f t="shared" si="414"/>
        <v>0.83199999999999996</v>
      </c>
      <c r="K1377" s="1">
        <f t="shared" si="415"/>
        <v>0</v>
      </c>
      <c r="L1377" s="1">
        <f t="shared" si="416"/>
        <v>1</v>
      </c>
      <c r="M1377" s="1">
        <f t="shared" si="417"/>
        <v>1</v>
      </c>
      <c r="P1377" s="1">
        <f t="shared" si="418"/>
        <v>0</v>
      </c>
      <c r="Q1377" s="1">
        <f t="shared" si="419"/>
        <v>0</v>
      </c>
      <c r="R1377" s="1">
        <f t="shared" si="420"/>
        <v>1</v>
      </c>
      <c r="S1377" s="1">
        <f t="shared" si="421"/>
        <v>0</v>
      </c>
      <c r="V1377" s="1">
        <f t="shared" si="422"/>
        <v>1</v>
      </c>
      <c r="W1377" s="1">
        <f t="shared" si="423"/>
        <v>0</v>
      </c>
      <c r="X1377" s="1">
        <f t="shared" si="424"/>
        <v>0</v>
      </c>
      <c r="Y1377" s="1">
        <f t="shared" si="425"/>
        <v>0</v>
      </c>
      <c r="AB1377" s="1">
        <f t="shared" si="426"/>
        <v>1</v>
      </c>
      <c r="AC1377" s="1">
        <f t="shared" si="427"/>
        <v>0</v>
      </c>
      <c r="AD1377" s="1">
        <f t="shared" si="428"/>
        <v>0</v>
      </c>
      <c r="AE1377" s="1">
        <f t="shared" si="429"/>
        <v>0</v>
      </c>
    </row>
    <row r="1378" spans="1:31" x14ac:dyDescent="0.25">
      <c r="A1378">
        <v>0</v>
      </c>
      <c r="B1378">
        <v>47</v>
      </c>
      <c r="C1378">
        <v>24.47</v>
      </c>
      <c r="D1378">
        <v>665</v>
      </c>
      <c r="E1378">
        <v>1</v>
      </c>
      <c r="F1378" t="str">
        <f t="shared" si="411"/>
        <v/>
      </c>
      <c r="G1378">
        <f t="shared" si="412"/>
        <v>0.745</v>
      </c>
      <c r="H1378" t="str">
        <f t="shared" si="413"/>
        <v/>
      </c>
      <c r="I1378" s="1">
        <f t="shared" si="414"/>
        <v>0.745</v>
      </c>
      <c r="K1378" s="1">
        <f t="shared" si="415"/>
        <v>0</v>
      </c>
      <c r="L1378" s="1">
        <f t="shared" si="416"/>
        <v>0</v>
      </c>
      <c r="M1378" s="1">
        <f t="shared" si="417"/>
        <v>0</v>
      </c>
      <c r="P1378" s="1">
        <f t="shared" si="418"/>
        <v>0</v>
      </c>
      <c r="Q1378" s="1">
        <f t="shared" si="419"/>
        <v>0</v>
      </c>
      <c r="R1378" s="1">
        <f t="shared" si="420"/>
        <v>1</v>
      </c>
      <c r="S1378" s="1">
        <f t="shared" si="421"/>
        <v>0</v>
      </c>
      <c r="V1378" s="1">
        <f t="shared" si="422"/>
        <v>0</v>
      </c>
      <c r="W1378" s="1">
        <f t="shared" si="423"/>
        <v>0</v>
      </c>
      <c r="X1378" s="1">
        <f t="shared" si="424"/>
        <v>1</v>
      </c>
      <c r="Y1378" s="1">
        <f t="shared" si="425"/>
        <v>0</v>
      </c>
      <c r="AB1378" s="1">
        <f t="shared" si="426"/>
        <v>0</v>
      </c>
      <c r="AC1378" s="1">
        <f t="shared" si="427"/>
        <v>0</v>
      </c>
      <c r="AD1378" s="1">
        <f t="shared" si="428"/>
        <v>1</v>
      </c>
      <c r="AE1378" s="1">
        <f t="shared" si="429"/>
        <v>0</v>
      </c>
    </row>
    <row r="1379" spans="1:31" x14ac:dyDescent="0.25">
      <c r="A1379">
        <v>1</v>
      </c>
      <c r="B1379">
        <v>50</v>
      </c>
      <c r="C1379">
        <v>25.35</v>
      </c>
      <c r="D1379">
        <v>675</v>
      </c>
      <c r="E1379">
        <v>1</v>
      </c>
      <c r="F1379" t="str">
        <f t="shared" si="411"/>
        <v/>
      </c>
      <c r="G1379">
        <f t="shared" si="412"/>
        <v>0.745</v>
      </c>
      <c r="H1379" t="str">
        <f t="shared" si="413"/>
        <v/>
      </c>
      <c r="I1379" s="1">
        <f t="shared" si="414"/>
        <v>0.745</v>
      </c>
      <c r="K1379" s="1">
        <f t="shared" si="415"/>
        <v>0</v>
      </c>
      <c r="L1379" s="1">
        <f t="shared" si="416"/>
        <v>0</v>
      </c>
      <c r="M1379" s="1">
        <f t="shared" si="417"/>
        <v>0</v>
      </c>
      <c r="P1379" s="1">
        <f t="shared" si="418"/>
        <v>0</v>
      </c>
      <c r="Q1379" s="1">
        <f t="shared" si="419"/>
        <v>0</v>
      </c>
      <c r="R1379" s="1">
        <f t="shared" si="420"/>
        <v>1</v>
      </c>
      <c r="S1379" s="1">
        <f t="shared" si="421"/>
        <v>0</v>
      </c>
      <c r="V1379" s="1">
        <f t="shared" si="422"/>
        <v>0</v>
      </c>
      <c r="W1379" s="1">
        <f t="shared" si="423"/>
        <v>0</v>
      </c>
      <c r="X1379" s="1">
        <f t="shared" si="424"/>
        <v>1</v>
      </c>
      <c r="Y1379" s="1">
        <f t="shared" si="425"/>
        <v>0</v>
      </c>
      <c r="AB1379" s="1">
        <f t="shared" si="426"/>
        <v>0</v>
      </c>
      <c r="AC1379" s="1">
        <f t="shared" si="427"/>
        <v>0</v>
      </c>
      <c r="AD1379" s="1">
        <f t="shared" si="428"/>
        <v>1</v>
      </c>
      <c r="AE1379" s="1">
        <f t="shared" si="429"/>
        <v>0</v>
      </c>
    </row>
    <row r="1380" spans="1:31" x14ac:dyDescent="0.25">
      <c r="A1380">
        <v>0</v>
      </c>
      <c r="B1380">
        <v>68</v>
      </c>
      <c r="C1380">
        <v>8</v>
      </c>
      <c r="D1380">
        <v>670</v>
      </c>
      <c r="E1380">
        <v>1</v>
      </c>
      <c r="F1380" t="str">
        <f t="shared" si="411"/>
        <v/>
      </c>
      <c r="G1380">
        <f t="shared" si="412"/>
        <v>0.83199999999999996</v>
      </c>
      <c r="H1380" t="str">
        <f t="shared" si="413"/>
        <v/>
      </c>
      <c r="I1380" s="1">
        <f t="shared" si="414"/>
        <v>0.83199999999999996</v>
      </c>
      <c r="K1380" s="1">
        <f t="shared" si="415"/>
        <v>0</v>
      </c>
      <c r="L1380" s="1">
        <f t="shared" si="416"/>
        <v>1</v>
      </c>
      <c r="M1380" s="1">
        <f t="shared" si="417"/>
        <v>1</v>
      </c>
      <c r="P1380" s="1">
        <f t="shared" si="418"/>
        <v>0</v>
      </c>
      <c r="Q1380" s="1">
        <f t="shared" si="419"/>
        <v>0</v>
      </c>
      <c r="R1380" s="1">
        <f t="shared" si="420"/>
        <v>1</v>
      </c>
      <c r="S1380" s="1">
        <f t="shared" si="421"/>
        <v>0</v>
      </c>
      <c r="V1380" s="1">
        <f t="shared" si="422"/>
        <v>1</v>
      </c>
      <c r="W1380" s="1">
        <f t="shared" si="423"/>
        <v>0</v>
      </c>
      <c r="X1380" s="1">
        <f t="shared" si="424"/>
        <v>0</v>
      </c>
      <c r="Y1380" s="1">
        <f t="shared" si="425"/>
        <v>0</v>
      </c>
      <c r="AB1380" s="1">
        <f t="shared" si="426"/>
        <v>1</v>
      </c>
      <c r="AC1380" s="1">
        <f t="shared" si="427"/>
        <v>0</v>
      </c>
      <c r="AD1380" s="1">
        <f t="shared" si="428"/>
        <v>0</v>
      </c>
      <c r="AE1380" s="1">
        <f t="shared" si="429"/>
        <v>0</v>
      </c>
    </row>
    <row r="1381" spans="1:31" x14ac:dyDescent="0.25">
      <c r="A1381">
        <v>0</v>
      </c>
      <c r="B1381">
        <v>56</v>
      </c>
      <c r="C1381">
        <v>9.98</v>
      </c>
      <c r="D1381">
        <v>680</v>
      </c>
      <c r="E1381">
        <v>1</v>
      </c>
      <c r="F1381" t="str">
        <f t="shared" si="411"/>
        <v/>
      </c>
      <c r="G1381">
        <f t="shared" si="412"/>
        <v>0.83199999999999996</v>
      </c>
      <c r="H1381" t="str">
        <f t="shared" si="413"/>
        <v/>
      </c>
      <c r="I1381" s="1">
        <f t="shared" si="414"/>
        <v>0.83199999999999996</v>
      </c>
      <c r="K1381" s="1">
        <f t="shared" si="415"/>
        <v>0</v>
      </c>
      <c r="L1381" s="1">
        <f t="shared" si="416"/>
        <v>1</v>
      </c>
      <c r="M1381" s="1">
        <f t="shared" si="417"/>
        <v>1</v>
      </c>
      <c r="P1381" s="1">
        <f t="shared" si="418"/>
        <v>0</v>
      </c>
      <c r="Q1381" s="1">
        <f t="shared" si="419"/>
        <v>0</v>
      </c>
      <c r="R1381" s="1">
        <f t="shared" si="420"/>
        <v>1</v>
      </c>
      <c r="S1381" s="1">
        <f t="shared" si="421"/>
        <v>0</v>
      </c>
      <c r="V1381" s="1">
        <f t="shared" si="422"/>
        <v>1</v>
      </c>
      <c r="W1381" s="1">
        <f t="shared" si="423"/>
        <v>0</v>
      </c>
      <c r="X1381" s="1">
        <f t="shared" si="424"/>
        <v>0</v>
      </c>
      <c r="Y1381" s="1">
        <f t="shared" si="425"/>
        <v>0</v>
      </c>
      <c r="AB1381" s="1">
        <f t="shared" si="426"/>
        <v>1</v>
      </c>
      <c r="AC1381" s="1">
        <f t="shared" si="427"/>
        <v>0</v>
      </c>
      <c r="AD1381" s="1">
        <f t="shared" si="428"/>
        <v>0</v>
      </c>
      <c r="AE1381" s="1">
        <f t="shared" si="429"/>
        <v>0</v>
      </c>
    </row>
    <row r="1382" spans="1:31" x14ac:dyDescent="0.25">
      <c r="A1382">
        <v>1</v>
      </c>
      <c r="B1382">
        <v>41.35</v>
      </c>
      <c r="C1382">
        <v>21.39</v>
      </c>
      <c r="D1382">
        <v>695</v>
      </c>
      <c r="E1382">
        <v>1</v>
      </c>
      <c r="F1382" t="str">
        <f t="shared" si="411"/>
        <v/>
      </c>
      <c r="G1382">
        <f t="shared" si="412"/>
        <v>0.81200000000000006</v>
      </c>
      <c r="H1382" t="str">
        <f t="shared" si="413"/>
        <v/>
      </c>
      <c r="I1382" s="1">
        <f t="shared" si="414"/>
        <v>0.81200000000000006</v>
      </c>
      <c r="K1382" s="1">
        <f t="shared" si="415"/>
        <v>0</v>
      </c>
      <c r="L1382" s="1">
        <f t="shared" si="416"/>
        <v>1</v>
      </c>
      <c r="M1382" s="1">
        <f t="shared" si="417"/>
        <v>1</v>
      </c>
      <c r="P1382" s="1">
        <f t="shared" si="418"/>
        <v>0</v>
      </c>
      <c r="Q1382" s="1">
        <f t="shared" si="419"/>
        <v>0</v>
      </c>
      <c r="R1382" s="1">
        <f t="shared" si="420"/>
        <v>1</v>
      </c>
      <c r="S1382" s="1">
        <f t="shared" si="421"/>
        <v>0</v>
      </c>
      <c r="V1382" s="1">
        <f t="shared" si="422"/>
        <v>1</v>
      </c>
      <c r="W1382" s="1">
        <f t="shared" si="423"/>
        <v>0</v>
      </c>
      <c r="X1382" s="1">
        <f t="shared" si="424"/>
        <v>0</v>
      </c>
      <c r="Y1382" s="1">
        <f t="shared" si="425"/>
        <v>0</v>
      </c>
      <c r="AB1382" s="1">
        <f t="shared" si="426"/>
        <v>1</v>
      </c>
      <c r="AC1382" s="1">
        <f t="shared" si="427"/>
        <v>0</v>
      </c>
      <c r="AD1382" s="1">
        <f t="shared" si="428"/>
        <v>0</v>
      </c>
      <c r="AE1382" s="1">
        <f t="shared" si="429"/>
        <v>0</v>
      </c>
    </row>
    <row r="1383" spans="1:31" x14ac:dyDescent="0.25">
      <c r="A1383">
        <v>1</v>
      </c>
      <c r="B1383">
        <v>28</v>
      </c>
      <c r="C1383">
        <v>25.72</v>
      </c>
      <c r="D1383">
        <v>670</v>
      </c>
      <c r="E1383">
        <v>1</v>
      </c>
      <c r="F1383" t="str">
        <f t="shared" si="411"/>
        <v/>
      </c>
      <c r="G1383">
        <f t="shared" si="412"/>
        <v>0.745</v>
      </c>
      <c r="H1383" t="str">
        <f t="shared" si="413"/>
        <v/>
      </c>
      <c r="I1383" s="1">
        <f t="shared" si="414"/>
        <v>0.745</v>
      </c>
      <c r="K1383" s="1">
        <f t="shared" si="415"/>
        <v>0</v>
      </c>
      <c r="L1383" s="1">
        <f t="shared" si="416"/>
        <v>0</v>
      </c>
      <c r="M1383" s="1">
        <f t="shared" si="417"/>
        <v>0</v>
      </c>
      <c r="P1383" s="1">
        <f t="shared" si="418"/>
        <v>0</v>
      </c>
      <c r="Q1383" s="1">
        <f t="shared" si="419"/>
        <v>0</v>
      </c>
      <c r="R1383" s="1">
        <f t="shared" si="420"/>
        <v>1</v>
      </c>
      <c r="S1383" s="1">
        <f t="shared" si="421"/>
        <v>0</v>
      </c>
      <c r="V1383" s="1">
        <f t="shared" si="422"/>
        <v>0</v>
      </c>
      <c r="W1383" s="1">
        <f t="shared" si="423"/>
        <v>0</v>
      </c>
      <c r="X1383" s="1">
        <f t="shared" si="424"/>
        <v>1</v>
      </c>
      <c r="Y1383" s="1">
        <f t="shared" si="425"/>
        <v>0</v>
      </c>
      <c r="AB1383" s="1">
        <f t="shared" si="426"/>
        <v>0</v>
      </c>
      <c r="AC1383" s="1">
        <f t="shared" si="427"/>
        <v>0</v>
      </c>
      <c r="AD1383" s="1">
        <f t="shared" si="428"/>
        <v>1</v>
      </c>
      <c r="AE1383" s="1">
        <f t="shared" si="429"/>
        <v>0</v>
      </c>
    </row>
    <row r="1384" spans="1:31" x14ac:dyDescent="0.25">
      <c r="A1384">
        <v>1</v>
      </c>
      <c r="B1384">
        <v>45</v>
      </c>
      <c r="C1384">
        <v>27.52</v>
      </c>
      <c r="D1384">
        <v>700</v>
      </c>
      <c r="E1384">
        <v>1</v>
      </c>
      <c r="F1384" t="str">
        <f t="shared" si="411"/>
        <v/>
      </c>
      <c r="G1384">
        <f t="shared" si="412"/>
        <v>0.81200000000000006</v>
      </c>
      <c r="H1384" t="str">
        <f t="shared" si="413"/>
        <v/>
      </c>
      <c r="I1384" s="1">
        <f t="shared" si="414"/>
        <v>0.81200000000000006</v>
      </c>
      <c r="K1384" s="1">
        <f t="shared" si="415"/>
        <v>0</v>
      </c>
      <c r="L1384" s="1">
        <f t="shared" si="416"/>
        <v>1</v>
      </c>
      <c r="M1384" s="1">
        <f t="shared" si="417"/>
        <v>1</v>
      </c>
      <c r="P1384" s="1">
        <f t="shared" si="418"/>
        <v>0</v>
      </c>
      <c r="Q1384" s="1">
        <f t="shared" si="419"/>
        <v>0</v>
      </c>
      <c r="R1384" s="1">
        <f t="shared" si="420"/>
        <v>1</v>
      </c>
      <c r="S1384" s="1">
        <f t="shared" si="421"/>
        <v>0</v>
      </c>
      <c r="V1384" s="1">
        <f t="shared" si="422"/>
        <v>1</v>
      </c>
      <c r="W1384" s="1">
        <f t="shared" si="423"/>
        <v>0</v>
      </c>
      <c r="X1384" s="1">
        <f t="shared" si="424"/>
        <v>0</v>
      </c>
      <c r="Y1384" s="1">
        <f t="shared" si="425"/>
        <v>0</v>
      </c>
      <c r="AB1384" s="1">
        <f t="shared" si="426"/>
        <v>1</v>
      </c>
      <c r="AC1384" s="1">
        <f t="shared" si="427"/>
        <v>0</v>
      </c>
      <c r="AD1384" s="1">
        <f t="shared" si="428"/>
        <v>0</v>
      </c>
      <c r="AE1384" s="1">
        <f t="shared" si="429"/>
        <v>0</v>
      </c>
    </row>
    <row r="1385" spans="1:31" x14ac:dyDescent="0.25">
      <c r="A1385">
        <v>0</v>
      </c>
      <c r="B1385">
        <v>36</v>
      </c>
      <c r="C1385">
        <v>8.23</v>
      </c>
      <c r="D1385">
        <v>660</v>
      </c>
      <c r="E1385">
        <v>1</v>
      </c>
      <c r="F1385" t="str">
        <f t="shared" si="411"/>
        <v/>
      </c>
      <c r="G1385">
        <f t="shared" si="412"/>
        <v>0.83199999999999996</v>
      </c>
      <c r="H1385" t="str">
        <f t="shared" si="413"/>
        <v/>
      </c>
      <c r="I1385" s="1">
        <f t="shared" si="414"/>
        <v>0.83199999999999996</v>
      </c>
      <c r="K1385" s="1">
        <f t="shared" si="415"/>
        <v>0</v>
      </c>
      <c r="L1385" s="1">
        <f t="shared" si="416"/>
        <v>1</v>
      </c>
      <c r="M1385" s="1">
        <f t="shared" si="417"/>
        <v>1</v>
      </c>
      <c r="P1385" s="1">
        <f t="shared" si="418"/>
        <v>0</v>
      </c>
      <c r="Q1385" s="1">
        <f t="shared" si="419"/>
        <v>0</v>
      </c>
      <c r="R1385" s="1">
        <f t="shared" si="420"/>
        <v>1</v>
      </c>
      <c r="S1385" s="1">
        <f t="shared" si="421"/>
        <v>0</v>
      </c>
      <c r="V1385" s="1">
        <f t="shared" si="422"/>
        <v>1</v>
      </c>
      <c r="W1385" s="1">
        <f t="shared" si="423"/>
        <v>0</v>
      </c>
      <c r="X1385" s="1">
        <f t="shared" si="424"/>
        <v>0</v>
      </c>
      <c r="Y1385" s="1">
        <f t="shared" si="425"/>
        <v>0</v>
      </c>
      <c r="AB1385" s="1">
        <f t="shared" si="426"/>
        <v>1</v>
      </c>
      <c r="AC1385" s="1">
        <f t="shared" si="427"/>
        <v>0</v>
      </c>
      <c r="AD1385" s="1">
        <f t="shared" si="428"/>
        <v>0</v>
      </c>
      <c r="AE1385" s="1">
        <f t="shared" si="429"/>
        <v>0</v>
      </c>
    </row>
    <row r="1386" spans="1:31" x14ac:dyDescent="0.25">
      <c r="A1386">
        <v>0</v>
      </c>
      <c r="B1386">
        <v>79.900000000000006</v>
      </c>
      <c r="C1386">
        <v>20.5</v>
      </c>
      <c r="D1386">
        <v>705</v>
      </c>
      <c r="E1386">
        <v>1</v>
      </c>
      <c r="F1386" t="str">
        <f t="shared" si="411"/>
        <v/>
      </c>
      <c r="G1386">
        <f t="shared" si="412"/>
        <v>0.81200000000000006</v>
      </c>
      <c r="H1386" t="str">
        <f t="shared" si="413"/>
        <v/>
      </c>
      <c r="I1386" s="1">
        <f t="shared" si="414"/>
        <v>0.81200000000000006</v>
      </c>
      <c r="K1386" s="1">
        <f t="shared" si="415"/>
        <v>0</v>
      </c>
      <c r="L1386" s="1">
        <f t="shared" si="416"/>
        <v>1</v>
      </c>
      <c r="M1386" s="1">
        <f t="shared" si="417"/>
        <v>1</v>
      </c>
      <c r="P1386" s="1">
        <f t="shared" si="418"/>
        <v>0</v>
      </c>
      <c r="Q1386" s="1">
        <f t="shared" si="419"/>
        <v>0</v>
      </c>
      <c r="R1386" s="1">
        <f t="shared" si="420"/>
        <v>1</v>
      </c>
      <c r="S1386" s="1">
        <f t="shared" si="421"/>
        <v>0</v>
      </c>
      <c r="V1386" s="1">
        <f t="shared" si="422"/>
        <v>1</v>
      </c>
      <c r="W1386" s="1">
        <f t="shared" si="423"/>
        <v>0</v>
      </c>
      <c r="X1386" s="1">
        <f t="shared" si="424"/>
        <v>0</v>
      </c>
      <c r="Y1386" s="1">
        <f t="shared" si="425"/>
        <v>0</v>
      </c>
      <c r="AB1386" s="1">
        <f t="shared" si="426"/>
        <v>1</v>
      </c>
      <c r="AC1386" s="1">
        <f t="shared" si="427"/>
        <v>0</v>
      </c>
      <c r="AD1386" s="1">
        <f t="shared" si="428"/>
        <v>0</v>
      </c>
      <c r="AE1386" s="1">
        <f t="shared" si="429"/>
        <v>0</v>
      </c>
    </row>
    <row r="1387" spans="1:31" x14ac:dyDescent="0.25">
      <c r="A1387">
        <v>0</v>
      </c>
      <c r="B1387">
        <v>27</v>
      </c>
      <c r="C1387">
        <v>10.44</v>
      </c>
      <c r="D1387">
        <v>685</v>
      </c>
      <c r="E1387">
        <v>1</v>
      </c>
      <c r="F1387" t="str">
        <f t="shared" si="411"/>
        <v/>
      </c>
      <c r="G1387">
        <f t="shared" si="412"/>
        <v>0.72499999999999998</v>
      </c>
      <c r="H1387" t="str">
        <f t="shared" si="413"/>
        <v/>
      </c>
      <c r="I1387" s="1">
        <f t="shared" si="414"/>
        <v>0.72499999999999998</v>
      </c>
      <c r="K1387" s="1">
        <f t="shared" si="415"/>
        <v>0</v>
      </c>
      <c r="L1387" s="1">
        <f t="shared" si="416"/>
        <v>0</v>
      </c>
      <c r="M1387" s="1">
        <f t="shared" si="417"/>
        <v>0</v>
      </c>
      <c r="P1387" s="1">
        <f t="shared" si="418"/>
        <v>0</v>
      </c>
      <c r="Q1387" s="1">
        <f t="shared" si="419"/>
        <v>0</v>
      </c>
      <c r="R1387" s="1">
        <f t="shared" si="420"/>
        <v>1</v>
      </c>
      <c r="S1387" s="1">
        <f t="shared" si="421"/>
        <v>0</v>
      </c>
      <c r="V1387" s="1">
        <f t="shared" si="422"/>
        <v>0</v>
      </c>
      <c r="W1387" s="1">
        <f t="shared" si="423"/>
        <v>0</v>
      </c>
      <c r="X1387" s="1">
        <f t="shared" si="424"/>
        <v>1</v>
      </c>
      <c r="Y1387" s="1">
        <f t="shared" si="425"/>
        <v>0</v>
      </c>
      <c r="AB1387" s="1">
        <f t="shared" si="426"/>
        <v>0</v>
      </c>
      <c r="AC1387" s="1">
        <f t="shared" si="427"/>
        <v>0</v>
      </c>
      <c r="AD1387" s="1">
        <f t="shared" si="428"/>
        <v>1</v>
      </c>
      <c r="AE1387" s="1">
        <f t="shared" si="429"/>
        <v>0</v>
      </c>
    </row>
    <row r="1388" spans="1:31" x14ac:dyDescent="0.25">
      <c r="A1388">
        <v>0</v>
      </c>
      <c r="B1388">
        <v>136</v>
      </c>
      <c r="C1388">
        <v>15.69</v>
      </c>
      <c r="D1388">
        <v>710</v>
      </c>
      <c r="E1388">
        <v>1</v>
      </c>
      <c r="F1388" t="str">
        <f t="shared" si="411"/>
        <v/>
      </c>
      <c r="G1388" t="str">
        <f t="shared" si="412"/>
        <v/>
      </c>
      <c r="H1388">
        <f t="shared" si="413"/>
        <v>0.89200000000000002</v>
      </c>
      <c r="I1388" s="1">
        <f t="shared" si="414"/>
        <v>0.89200000000000002</v>
      </c>
      <c r="K1388" s="1">
        <f t="shared" si="415"/>
        <v>1</v>
      </c>
      <c r="L1388" s="1">
        <f t="shared" si="416"/>
        <v>1</v>
      </c>
      <c r="M1388" s="1">
        <f t="shared" si="417"/>
        <v>1</v>
      </c>
      <c r="P1388" s="1">
        <f t="shared" si="418"/>
        <v>1</v>
      </c>
      <c r="Q1388" s="1">
        <f t="shared" si="419"/>
        <v>0</v>
      </c>
      <c r="R1388" s="1">
        <f t="shared" si="420"/>
        <v>0</v>
      </c>
      <c r="S1388" s="1">
        <f t="shared" si="421"/>
        <v>0</v>
      </c>
      <c r="V1388" s="1">
        <f t="shared" si="422"/>
        <v>1</v>
      </c>
      <c r="W1388" s="1">
        <f t="shared" si="423"/>
        <v>0</v>
      </c>
      <c r="X1388" s="1">
        <f t="shared" si="424"/>
        <v>0</v>
      </c>
      <c r="Y1388" s="1">
        <f t="shared" si="425"/>
        <v>0</v>
      </c>
      <c r="AB1388" s="1">
        <f t="shared" si="426"/>
        <v>1</v>
      </c>
      <c r="AC1388" s="1">
        <f t="shared" si="427"/>
        <v>0</v>
      </c>
      <c r="AD1388" s="1">
        <f t="shared" si="428"/>
        <v>0</v>
      </c>
      <c r="AE1388" s="1">
        <f t="shared" si="429"/>
        <v>0</v>
      </c>
    </row>
    <row r="1389" spans="1:31" x14ac:dyDescent="0.25">
      <c r="A1389">
        <v>0</v>
      </c>
      <c r="B1389">
        <v>160</v>
      </c>
      <c r="C1389">
        <v>29.96</v>
      </c>
      <c r="D1389">
        <v>720</v>
      </c>
      <c r="E1389">
        <v>1</v>
      </c>
      <c r="F1389">
        <f t="shared" si="411"/>
        <v>0.9</v>
      </c>
      <c r="G1389" t="str">
        <f t="shared" si="412"/>
        <v/>
      </c>
      <c r="H1389" t="str">
        <f t="shared" si="413"/>
        <v/>
      </c>
      <c r="I1389" s="1">
        <f t="shared" si="414"/>
        <v>0.9</v>
      </c>
      <c r="K1389" s="1">
        <f t="shared" si="415"/>
        <v>1</v>
      </c>
      <c r="L1389" s="1">
        <f t="shared" si="416"/>
        <v>1</v>
      </c>
      <c r="M1389" s="1">
        <f t="shared" si="417"/>
        <v>1</v>
      </c>
      <c r="P1389" s="1">
        <f t="shared" si="418"/>
        <v>1</v>
      </c>
      <c r="Q1389" s="1">
        <f t="shared" si="419"/>
        <v>0</v>
      </c>
      <c r="R1389" s="1">
        <f t="shared" si="420"/>
        <v>0</v>
      </c>
      <c r="S1389" s="1">
        <f t="shared" si="421"/>
        <v>0</v>
      </c>
      <c r="V1389" s="1">
        <f t="shared" si="422"/>
        <v>1</v>
      </c>
      <c r="W1389" s="1">
        <f t="shared" si="423"/>
        <v>0</v>
      </c>
      <c r="X1389" s="1">
        <f t="shared" si="424"/>
        <v>0</v>
      </c>
      <c r="Y1389" s="1">
        <f t="shared" si="425"/>
        <v>0</v>
      </c>
      <c r="AB1389" s="1">
        <f t="shared" si="426"/>
        <v>1</v>
      </c>
      <c r="AC1389" s="1">
        <f t="shared" si="427"/>
        <v>0</v>
      </c>
      <c r="AD1389" s="1">
        <f t="shared" si="428"/>
        <v>0</v>
      </c>
      <c r="AE1389" s="1">
        <f t="shared" si="429"/>
        <v>0</v>
      </c>
    </row>
    <row r="1390" spans="1:31" x14ac:dyDescent="0.25">
      <c r="A1390">
        <v>1</v>
      </c>
      <c r="B1390">
        <v>110</v>
      </c>
      <c r="C1390">
        <v>12.81</v>
      </c>
      <c r="D1390">
        <v>675</v>
      </c>
      <c r="E1390">
        <v>1</v>
      </c>
      <c r="F1390" t="str">
        <f t="shared" si="411"/>
        <v/>
      </c>
      <c r="G1390" t="str">
        <f t="shared" si="412"/>
        <v/>
      </c>
      <c r="H1390">
        <f t="shared" si="413"/>
        <v>0.85199999999999998</v>
      </c>
      <c r="I1390" s="1">
        <f t="shared" si="414"/>
        <v>0.85199999999999998</v>
      </c>
      <c r="K1390" s="1">
        <f t="shared" si="415"/>
        <v>1</v>
      </c>
      <c r="L1390" s="1">
        <f t="shared" si="416"/>
        <v>1</v>
      </c>
      <c r="M1390" s="1">
        <f t="shared" si="417"/>
        <v>1</v>
      </c>
      <c r="P1390" s="1">
        <f t="shared" si="418"/>
        <v>1</v>
      </c>
      <c r="Q1390" s="1">
        <f t="shared" si="419"/>
        <v>0</v>
      </c>
      <c r="R1390" s="1">
        <f t="shared" si="420"/>
        <v>0</v>
      </c>
      <c r="S1390" s="1">
        <f t="shared" si="421"/>
        <v>0</v>
      </c>
      <c r="V1390" s="1">
        <f t="shared" si="422"/>
        <v>1</v>
      </c>
      <c r="W1390" s="1">
        <f t="shared" si="423"/>
        <v>0</v>
      </c>
      <c r="X1390" s="1">
        <f t="shared" si="424"/>
        <v>0</v>
      </c>
      <c r="Y1390" s="1">
        <f t="shared" si="425"/>
        <v>0</v>
      </c>
      <c r="AB1390" s="1">
        <f t="shared" si="426"/>
        <v>1</v>
      </c>
      <c r="AC1390" s="1">
        <f t="shared" si="427"/>
        <v>0</v>
      </c>
      <c r="AD1390" s="1">
        <f t="shared" si="428"/>
        <v>0</v>
      </c>
      <c r="AE1390" s="1">
        <f t="shared" si="429"/>
        <v>0</v>
      </c>
    </row>
    <row r="1391" spans="1:31" x14ac:dyDescent="0.25">
      <c r="A1391">
        <v>0</v>
      </c>
      <c r="B1391">
        <v>37</v>
      </c>
      <c r="C1391">
        <v>14.34</v>
      </c>
      <c r="D1391">
        <v>675</v>
      </c>
      <c r="E1391">
        <v>1</v>
      </c>
      <c r="F1391" t="str">
        <f t="shared" si="411"/>
        <v/>
      </c>
      <c r="G1391">
        <f t="shared" si="412"/>
        <v>0.83199999999999996</v>
      </c>
      <c r="H1391" t="str">
        <f t="shared" si="413"/>
        <v/>
      </c>
      <c r="I1391" s="1">
        <f t="shared" si="414"/>
        <v>0.83199999999999996</v>
      </c>
      <c r="K1391" s="1">
        <f t="shared" si="415"/>
        <v>0</v>
      </c>
      <c r="L1391" s="1">
        <f t="shared" si="416"/>
        <v>1</v>
      </c>
      <c r="M1391" s="1">
        <f t="shared" si="417"/>
        <v>1</v>
      </c>
      <c r="P1391" s="1">
        <f t="shared" si="418"/>
        <v>0</v>
      </c>
      <c r="Q1391" s="1">
        <f t="shared" si="419"/>
        <v>0</v>
      </c>
      <c r="R1391" s="1">
        <f t="shared" si="420"/>
        <v>1</v>
      </c>
      <c r="S1391" s="1">
        <f t="shared" si="421"/>
        <v>0</v>
      </c>
      <c r="V1391" s="1">
        <f t="shared" si="422"/>
        <v>1</v>
      </c>
      <c r="W1391" s="1">
        <f t="shared" si="423"/>
        <v>0</v>
      </c>
      <c r="X1391" s="1">
        <f t="shared" si="424"/>
        <v>0</v>
      </c>
      <c r="Y1391" s="1">
        <f t="shared" si="425"/>
        <v>0</v>
      </c>
      <c r="AB1391" s="1">
        <f t="shared" si="426"/>
        <v>1</v>
      </c>
      <c r="AC1391" s="1">
        <f t="shared" si="427"/>
        <v>0</v>
      </c>
      <c r="AD1391" s="1">
        <f t="shared" si="428"/>
        <v>0</v>
      </c>
      <c r="AE1391" s="1">
        <f t="shared" si="429"/>
        <v>0</v>
      </c>
    </row>
    <row r="1392" spans="1:31" x14ac:dyDescent="0.25">
      <c r="A1392">
        <v>1</v>
      </c>
      <c r="B1392">
        <v>90</v>
      </c>
      <c r="C1392">
        <v>19.510000000000002</v>
      </c>
      <c r="D1392">
        <v>695</v>
      </c>
      <c r="E1392">
        <v>1</v>
      </c>
      <c r="F1392" t="str">
        <f t="shared" si="411"/>
        <v/>
      </c>
      <c r="G1392" t="str">
        <f t="shared" si="412"/>
        <v/>
      </c>
      <c r="H1392">
        <f t="shared" si="413"/>
        <v>0.89200000000000002</v>
      </c>
      <c r="I1392" s="1">
        <f t="shared" si="414"/>
        <v>0.89200000000000002</v>
      </c>
      <c r="K1392" s="1">
        <f t="shared" si="415"/>
        <v>1</v>
      </c>
      <c r="L1392" s="1">
        <f t="shared" si="416"/>
        <v>1</v>
      </c>
      <c r="M1392" s="1">
        <f t="shared" si="417"/>
        <v>1</v>
      </c>
      <c r="P1392" s="1">
        <f t="shared" si="418"/>
        <v>1</v>
      </c>
      <c r="Q1392" s="1">
        <f t="shared" si="419"/>
        <v>0</v>
      </c>
      <c r="R1392" s="1">
        <f t="shared" si="420"/>
        <v>0</v>
      </c>
      <c r="S1392" s="1">
        <f t="shared" si="421"/>
        <v>0</v>
      </c>
      <c r="V1392" s="1">
        <f t="shared" si="422"/>
        <v>1</v>
      </c>
      <c r="W1392" s="1">
        <f t="shared" si="423"/>
        <v>0</v>
      </c>
      <c r="X1392" s="1">
        <f t="shared" si="424"/>
        <v>0</v>
      </c>
      <c r="Y1392" s="1">
        <f t="shared" si="425"/>
        <v>0</v>
      </c>
      <c r="AB1392" s="1">
        <f t="shared" si="426"/>
        <v>1</v>
      </c>
      <c r="AC1392" s="1">
        <f t="shared" si="427"/>
        <v>0</v>
      </c>
      <c r="AD1392" s="1">
        <f t="shared" si="428"/>
        <v>0</v>
      </c>
      <c r="AE1392" s="1">
        <f t="shared" si="429"/>
        <v>0</v>
      </c>
    </row>
    <row r="1393" spans="1:31" x14ac:dyDescent="0.25">
      <c r="A1393">
        <v>1</v>
      </c>
      <c r="B1393">
        <v>120</v>
      </c>
      <c r="C1393">
        <v>24.06</v>
      </c>
      <c r="D1393">
        <v>740</v>
      </c>
      <c r="E1393">
        <v>1</v>
      </c>
      <c r="F1393">
        <f t="shared" si="411"/>
        <v>0.9</v>
      </c>
      <c r="G1393" t="str">
        <f t="shared" si="412"/>
        <v/>
      </c>
      <c r="H1393" t="str">
        <f t="shared" si="413"/>
        <v/>
      </c>
      <c r="I1393" s="1">
        <f t="shared" si="414"/>
        <v>0.9</v>
      </c>
      <c r="K1393" s="1">
        <f t="shared" si="415"/>
        <v>1</v>
      </c>
      <c r="L1393" s="1">
        <f t="shared" si="416"/>
        <v>1</v>
      </c>
      <c r="M1393" s="1">
        <f t="shared" si="417"/>
        <v>1</v>
      </c>
      <c r="P1393" s="1">
        <f t="shared" si="418"/>
        <v>1</v>
      </c>
      <c r="Q1393" s="1">
        <f t="shared" si="419"/>
        <v>0</v>
      </c>
      <c r="R1393" s="1">
        <f t="shared" si="420"/>
        <v>0</v>
      </c>
      <c r="S1393" s="1">
        <f t="shared" si="421"/>
        <v>0</v>
      </c>
      <c r="V1393" s="1">
        <f t="shared" si="422"/>
        <v>1</v>
      </c>
      <c r="W1393" s="1">
        <f t="shared" si="423"/>
        <v>0</v>
      </c>
      <c r="X1393" s="1">
        <f t="shared" si="424"/>
        <v>0</v>
      </c>
      <c r="Y1393" s="1">
        <f t="shared" si="425"/>
        <v>0</v>
      </c>
      <c r="AB1393" s="1">
        <f t="shared" si="426"/>
        <v>1</v>
      </c>
      <c r="AC1393" s="1">
        <f t="shared" si="427"/>
        <v>0</v>
      </c>
      <c r="AD1393" s="1">
        <f t="shared" si="428"/>
        <v>0</v>
      </c>
      <c r="AE1393" s="1">
        <f t="shared" si="429"/>
        <v>0</v>
      </c>
    </row>
    <row r="1394" spans="1:31" x14ac:dyDescent="0.25">
      <c r="A1394">
        <v>1</v>
      </c>
      <c r="B1394">
        <v>79</v>
      </c>
      <c r="C1394">
        <v>17.68</v>
      </c>
      <c r="D1394">
        <v>750</v>
      </c>
      <c r="E1394">
        <v>1</v>
      </c>
      <c r="F1394">
        <f t="shared" si="411"/>
        <v>0.93600000000000005</v>
      </c>
      <c r="G1394" t="str">
        <f t="shared" si="412"/>
        <v/>
      </c>
      <c r="H1394" t="str">
        <f t="shared" si="413"/>
        <v/>
      </c>
      <c r="I1394" s="1">
        <f t="shared" si="414"/>
        <v>0.93600000000000005</v>
      </c>
      <c r="K1394" s="1">
        <f t="shared" si="415"/>
        <v>1</v>
      </c>
      <c r="L1394" s="1">
        <f t="shared" si="416"/>
        <v>1</v>
      </c>
      <c r="M1394" s="1">
        <f t="shared" si="417"/>
        <v>1</v>
      </c>
      <c r="P1394" s="1">
        <f t="shared" si="418"/>
        <v>1</v>
      </c>
      <c r="Q1394" s="1">
        <f t="shared" si="419"/>
        <v>0</v>
      </c>
      <c r="R1394" s="1">
        <f t="shared" si="420"/>
        <v>0</v>
      </c>
      <c r="S1394" s="1">
        <f t="shared" si="421"/>
        <v>0</v>
      </c>
      <c r="V1394" s="1">
        <f t="shared" si="422"/>
        <v>1</v>
      </c>
      <c r="W1394" s="1">
        <f t="shared" si="423"/>
        <v>0</v>
      </c>
      <c r="X1394" s="1">
        <f t="shared" si="424"/>
        <v>0</v>
      </c>
      <c r="Y1394" s="1">
        <f t="shared" si="425"/>
        <v>0</v>
      </c>
      <c r="AB1394" s="1">
        <f t="shared" si="426"/>
        <v>1</v>
      </c>
      <c r="AC1394" s="1">
        <f t="shared" si="427"/>
        <v>0</v>
      </c>
      <c r="AD1394" s="1">
        <f t="shared" si="428"/>
        <v>0</v>
      </c>
      <c r="AE1394" s="1">
        <f t="shared" si="429"/>
        <v>0</v>
      </c>
    </row>
    <row r="1395" spans="1:31" x14ac:dyDescent="0.25">
      <c r="A1395">
        <v>0</v>
      </c>
      <c r="B1395">
        <v>52</v>
      </c>
      <c r="C1395">
        <v>16.22</v>
      </c>
      <c r="D1395">
        <v>735</v>
      </c>
      <c r="E1395">
        <v>1</v>
      </c>
      <c r="F1395">
        <f t="shared" si="411"/>
        <v>0.93600000000000005</v>
      </c>
      <c r="G1395" t="str">
        <f t="shared" si="412"/>
        <v/>
      </c>
      <c r="H1395" t="str">
        <f t="shared" si="413"/>
        <v/>
      </c>
      <c r="I1395" s="1">
        <f t="shared" si="414"/>
        <v>0.93600000000000005</v>
      </c>
      <c r="K1395" s="1">
        <f t="shared" si="415"/>
        <v>1</v>
      </c>
      <c r="L1395" s="1">
        <f t="shared" si="416"/>
        <v>1</v>
      </c>
      <c r="M1395" s="1">
        <f t="shared" si="417"/>
        <v>1</v>
      </c>
      <c r="P1395" s="1">
        <f t="shared" si="418"/>
        <v>1</v>
      </c>
      <c r="Q1395" s="1">
        <f t="shared" si="419"/>
        <v>0</v>
      </c>
      <c r="R1395" s="1">
        <f t="shared" si="420"/>
        <v>0</v>
      </c>
      <c r="S1395" s="1">
        <f t="shared" si="421"/>
        <v>0</v>
      </c>
      <c r="V1395" s="1">
        <f t="shared" si="422"/>
        <v>1</v>
      </c>
      <c r="W1395" s="1">
        <f t="shared" si="423"/>
        <v>0</v>
      </c>
      <c r="X1395" s="1">
        <f t="shared" si="424"/>
        <v>0</v>
      </c>
      <c r="Y1395" s="1">
        <f t="shared" si="425"/>
        <v>0</v>
      </c>
      <c r="AB1395" s="1">
        <f t="shared" si="426"/>
        <v>1</v>
      </c>
      <c r="AC1395" s="1">
        <f t="shared" si="427"/>
        <v>0</v>
      </c>
      <c r="AD1395" s="1">
        <f t="shared" si="428"/>
        <v>0</v>
      </c>
      <c r="AE1395" s="1">
        <f t="shared" si="429"/>
        <v>0</v>
      </c>
    </row>
    <row r="1396" spans="1:31" x14ac:dyDescent="0.25">
      <c r="A1396">
        <v>1</v>
      </c>
      <c r="B1396">
        <v>129</v>
      </c>
      <c r="C1396">
        <v>14.78</v>
      </c>
      <c r="D1396">
        <v>720</v>
      </c>
      <c r="E1396">
        <v>1</v>
      </c>
      <c r="F1396">
        <f t="shared" si="411"/>
        <v>0.93600000000000005</v>
      </c>
      <c r="G1396" t="str">
        <f t="shared" si="412"/>
        <v/>
      </c>
      <c r="H1396" t="str">
        <f t="shared" si="413"/>
        <v/>
      </c>
      <c r="I1396" s="1">
        <f t="shared" si="414"/>
        <v>0.93600000000000005</v>
      </c>
      <c r="K1396" s="1">
        <f t="shared" si="415"/>
        <v>1</v>
      </c>
      <c r="L1396" s="1">
        <f t="shared" si="416"/>
        <v>1</v>
      </c>
      <c r="M1396" s="1">
        <f t="shared" si="417"/>
        <v>1</v>
      </c>
      <c r="P1396" s="1">
        <f t="shared" si="418"/>
        <v>1</v>
      </c>
      <c r="Q1396" s="1">
        <f t="shared" si="419"/>
        <v>0</v>
      </c>
      <c r="R1396" s="1">
        <f t="shared" si="420"/>
        <v>0</v>
      </c>
      <c r="S1396" s="1">
        <f t="shared" si="421"/>
        <v>0</v>
      </c>
      <c r="V1396" s="1">
        <f t="shared" si="422"/>
        <v>1</v>
      </c>
      <c r="W1396" s="1">
        <f t="shared" si="423"/>
        <v>0</v>
      </c>
      <c r="X1396" s="1">
        <f t="shared" si="424"/>
        <v>0</v>
      </c>
      <c r="Y1396" s="1">
        <f t="shared" si="425"/>
        <v>0</v>
      </c>
      <c r="AB1396" s="1">
        <f t="shared" si="426"/>
        <v>1</v>
      </c>
      <c r="AC1396" s="1">
        <f t="shared" si="427"/>
        <v>0</v>
      </c>
      <c r="AD1396" s="1">
        <f t="shared" si="428"/>
        <v>0</v>
      </c>
      <c r="AE1396" s="1">
        <f t="shared" si="429"/>
        <v>0</v>
      </c>
    </row>
    <row r="1397" spans="1:31" x14ac:dyDescent="0.25">
      <c r="A1397">
        <v>0</v>
      </c>
      <c r="B1397">
        <v>20.16</v>
      </c>
      <c r="C1397">
        <v>25.42</v>
      </c>
      <c r="D1397">
        <v>670</v>
      </c>
      <c r="E1397">
        <v>1</v>
      </c>
      <c r="F1397" t="str">
        <f t="shared" si="411"/>
        <v/>
      </c>
      <c r="G1397">
        <f t="shared" si="412"/>
        <v>0.745</v>
      </c>
      <c r="H1397" t="str">
        <f t="shared" si="413"/>
        <v/>
      </c>
      <c r="I1397" s="1">
        <f t="shared" si="414"/>
        <v>0.745</v>
      </c>
      <c r="K1397" s="1">
        <f t="shared" si="415"/>
        <v>0</v>
      </c>
      <c r="L1397" s="1">
        <f t="shared" si="416"/>
        <v>0</v>
      </c>
      <c r="M1397" s="1">
        <f t="shared" si="417"/>
        <v>0</v>
      </c>
      <c r="P1397" s="1">
        <f t="shared" si="418"/>
        <v>0</v>
      </c>
      <c r="Q1397" s="1">
        <f t="shared" si="419"/>
        <v>0</v>
      </c>
      <c r="R1397" s="1">
        <f t="shared" si="420"/>
        <v>1</v>
      </c>
      <c r="S1397" s="1">
        <f t="shared" si="421"/>
        <v>0</v>
      </c>
      <c r="V1397" s="1">
        <f t="shared" si="422"/>
        <v>0</v>
      </c>
      <c r="W1397" s="1">
        <f t="shared" si="423"/>
        <v>0</v>
      </c>
      <c r="X1397" s="1">
        <f t="shared" si="424"/>
        <v>1</v>
      </c>
      <c r="Y1397" s="1">
        <f t="shared" si="425"/>
        <v>0</v>
      </c>
      <c r="AB1397" s="1">
        <f t="shared" si="426"/>
        <v>0</v>
      </c>
      <c r="AC1397" s="1">
        <f t="shared" si="427"/>
        <v>0</v>
      </c>
      <c r="AD1397" s="1">
        <f t="shared" si="428"/>
        <v>1</v>
      </c>
      <c r="AE1397" s="1">
        <f t="shared" si="429"/>
        <v>0</v>
      </c>
    </row>
    <row r="1398" spans="1:31" x14ac:dyDescent="0.25">
      <c r="A1398">
        <v>0</v>
      </c>
      <c r="B1398">
        <v>20</v>
      </c>
      <c r="C1398">
        <v>22.09</v>
      </c>
      <c r="D1398">
        <v>710</v>
      </c>
      <c r="E1398">
        <v>1</v>
      </c>
      <c r="F1398" t="str">
        <f t="shared" si="411"/>
        <v/>
      </c>
      <c r="G1398">
        <f t="shared" si="412"/>
        <v>0.81200000000000006</v>
      </c>
      <c r="H1398" t="str">
        <f t="shared" si="413"/>
        <v/>
      </c>
      <c r="I1398" s="1">
        <f t="shared" si="414"/>
        <v>0.81200000000000006</v>
      </c>
      <c r="K1398" s="1">
        <f t="shared" si="415"/>
        <v>0</v>
      </c>
      <c r="L1398" s="1">
        <f t="shared" si="416"/>
        <v>1</v>
      </c>
      <c r="M1398" s="1">
        <f t="shared" si="417"/>
        <v>1</v>
      </c>
      <c r="P1398" s="1">
        <f t="shared" si="418"/>
        <v>0</v>
      </c>
      <c r="Q1398" s="1">
        <f t="shared" si="419"/>
        <v>0</v>
      </c>
      <c r="R1398" s="1">
        <f t="shared" si="420"/>
        <v>1</v>
      </c>
      <c r="S1398" s="1">
        <f t="shared" si="421"/>
        <v>0</v>
      </c>
      <c r="V1398" s="1">
        <f t="shared" si="422"/>
        <v>1</v>
      </c>
      <c r="W1398" s="1">
        <f t="shared" si="423"/>
        <v>0</v>
      </c>
      <c r="X1398" s="1">
        <f t="shared" si="424"/>
        <v>0</v>
      </c>
      <c r="Y1398" s="1">
        <f t="shared" si="425"/>
        <v>0</v>
      </c>
      <c r="AB1398" s="1">
        <f t="shared" si="426"/>
        <v>1</v>
      </c>
      <c r="AC1398" s="1">
        <f t="shared" si="427"/>
        <v>0</v>
      </c>
      <c r="AD1398" s="1">
        <f t="shared" si="428"/>
        <v>0</v>
      </c>
      <c r="AE1398" s="1">
        <f t="shared" si="429"/>
        <v>0</v>
      </c>
    </row>
    <row r="1399" spans="1:31" x14ac:dyDescent="0.25">
      <c r="A1399">
        <v>0</v>
      </c>
      <c r="B1399">
        <v>45</v>
      </c>
      <c r="C1399">
        <v>15.07</v>
      </c>
      <c r="D1399">
        <v>700</v>
      </c>
      <c r="E1399">
        <v>1</v>
      </c>
      <c r="F1399" t="str">
        <f t="shared" si="411"/>
        <v/>
      </c>
      <c r="G1399">
        <f t="shared" si="412"/>
        <v>0.83199999999999996</v>
      </c>
      <c r="H1399" t="str">
        <f t="shared" si="413"/>
        <v/>
      </c>
      <c r="I1399" s="1">
        <f t="shared" si="414"/>
        <v>0.83199999999999996</v>
      </c>
      <c r="K1399" s="1">
        <f t="shared" si="415"/>
        <v>0</v>
      </c>
      <c r="L1399" s="1">
        <f t="shared" si="416"/>
        <v>1</v>
      </c>
      <c r="M1399" s="1">
        <f t="shared" si="417"/>
        <v>1</v>
      </c>
      <c r="P1399" s="1">
        <f t="shared" si="418"/>
        <v>0</v>
      </c>
      <c r="Q1399" s="1">
        <f t="shared" si="419"/>
        <v>0</v>
      </c>
      <c r="R1399" s="1">
        <f t="shared" si="420"/>
        <v>1</v>
      </c>
      <c r="S1399" s="1">
        <f t="shared" si="421"/>
        <v>0</v>
      </c>
      <c r="V1399" s="1">
        <f t="shared" si="422"/>
        <v>1</v>
      </c>
      <c r="W1399" s="1">
        <f t="shared" si="423"/>
        <v>0</v>
      </c>
      <c r="X1399" s="1">
        <f t="shared" si="424"/>
        <v>0</v>
      </c>
      <c r="Y1399" s="1">
        <f t="shared" si="425"/>
        <v>0</v>
      </c>
      <c r="AB1399" s="1">
        <f t="shared" si="426"/>
        <v>1</v>
      </c>
      <c r="AC1399" s="1">
        <f t="shared" si="427"/>
        <v>0</v>
      </c>
      <c r="AD1399" s="1">
        <f t="shared" si="428"/>
        <v>0</v>
      </c>
      <c r="AE1399" s="1">
        <f t="shared" si="429"/>
        <v>0</v>
      </c>
    </row>
    <row r="1400" spans="1:31" x14ac:dyDescent="0.25">
      <c r="A1400">
        <v>1</v>
      </c>
      <c r="B1400">
        <v>130</v>
      </c>
      <c r="C1400">
        <v>21.96</v>
      </c>
      <c r="D1400">
        <v>800</v>
      </c>
      <c r="E1400">
        <v>1</v>
      </c>
      <c r="F1400">
        <f t="shared" si="411"/>
        <v>0.9</v>
      </c>
      <c r="G1400" t="str">
        <f t="shared" si="412"/>
        <v/>
      </c>
      <c r="H1400" t="str">
        <f t="shared" si="413"/>
        <v/>
      </c>
      <c r="I1400" s="1">
        <f t="shared" si="414"/>
        <v>0.9</v>
      </c>
      <c r="K1400" s="1">
        <f t="shared" si="415"/>
        <v>1</v>
      </c>
      <c r="L1400" s="1">
        <f t="shared" si="416"/>
        <v>1</v>
      </c>
      <c r="M1400" s="1">
        <f t="shared" si="417"/>
        <v>1</v>
      </c>
      <c r="P1400" s="1">
        <f t="shared" si="418"/>
        <v>1</v>
      </c>
      <c r="Q1400" s="1">
        <f t="shared" si="419"/>
        <v>0</v>
      </c>
      <c r="R1400" s="1">
        <f t="shared" si="420"/>
        <v>0</v>
      </c>
      <c r="S1400" s="1">
        <f t="shared" si="421"/>
        <v>0</v>
      </c>
      <c r="V1400" s="1">
        <f t="shared" si="422"/>
        <v>1</v>
      </c>
      <c r="W1400" s="1">
        <f t="shared" si="423"/>
        <v>0</v>
      </c>
      <c r="X1400" s="1">
        <f t="shared" si="424"/>
        <v>0</v>
      </c>
      <c r="Y1400" s="1">
        <f t="shared" si="425"/>
        <v>0</v>
      </c>
      <c r="AB1400" s="1">
        <f t="shared" si="426"/>
        <v>1</v>
      </c>
      <c r="AC1400" s="1">
        <f t="shared" si="427"/>
        <v>0</v>
      </c>
      <c r="AD1400" s="1">
        <f t="shared" si="428"/>
        <v>0</v>
      </c>
      <c r="AE1400" s="1">
        <f t="shared" si="429"/>
        <v>0</v>
      </c>
    </row>
    <row r="1401" spans="1:31" x14ac:dyDescent="0.25">
      <c r="A1401">
        <v>1</v>
      </c>
      <c r="B1401">
        <v>56.63</v>
      </c>
      <c r="C1401">
        <v>31.1</v>
      </c>
      <c r="D1401">
        <v>690</v>
      </c>
      <c r="E1401">
        <v>1</v>
      </c>
      <c r="F1401" t="str">
        <f t="shared" si="411"/>
        <v/>
      </c>
      <c r="G1401">
        <f t="shared" si="412"/>
        <v>0.81200000000000006</v>
      </c>
      <c r="H1401" t="str">
        <f t="shared" si="413"/>
        <v/>
      </c>
      <c r="I1401" s="1">
        <f t="shared" si="414"/>
        <v>0.81200000000000006</v>
      </c>
      <c r="K1401" s="1">
        <f t="shared" si="415"/>
        <v>0</v>
      </c>
      <c r="L1401" s="1">
        <f t="shared" si="416"/>
        <v>1</v>
      </c>
      <c r="M1401" s="1">
        <f t="shared" si="417"/>
        <v>1</v>
      </c>
      <c r="P1401" s="1">
        <f t="shared" si="418"/>
        <v>0</v>
      </c>
      <c r="Q1401" s="1">
        <f t="shared" si="419"/>
        <v>0</v>
      </c>
      <c r="R1401" s="1">
        <f t="shared" si="420"/>
        <v>1</v>
      </c>
      <c r="S1401" s="1">
        <f t="shared" si="421"/>
        <v>0</v>
      </c>
      <c r="V1401" s="1">
        <f t="shared" si="422"/>
        <v>1</v>
      </c>
      <c r="W1401" s="1">
        <f t="shared" si="423"/>
        <v>0</v>
      </c>
      <c r="X1401" s="1">
        <f t="shared" si="424"/>
        <v>0</v>
      </c>
      <c r="Y1401" s="1">
        <f t="shared" si="425"/>
        <v>0</v>
      </c>
      <c r="AB1401" s="1">
        <f t="shared" si="426"/>
        <v>1</v>
      </c>
      <c r="AC1401" s="1">
        <f t="shared" si="427"/>
        <v>0</v>
      </c>
      <c r="AD1401" s="1">
        <f t="shared" si="428"/>
        <v>0</v>
      </c>
      <c r="AE1401" s="1">
        <f t="shared" si="429"/>
        <v>0</v>
      </c>
    </row>
    <row r="1402" spans="1:31" x14ac:dyDescent="0.25">
      <c r="A1402">
        <v>0</v>
      </c>
      <c r="B1402">
        <v>41.7</v>
      </c>
      <c r="C1402">
        <v>17.87</v>
      </c>
      <c r="D1402">
        <v>720</v>
      </c>
      <c r="E1402">
        <v>1</v>
      </c>
      <c r="F1402">
        <f t="shared" si="411"/>
        <v>0.85299999999999998</v>
      </c>
      <c r="G1402" t="str">
        <f t="shared" si="412"/>
        <v/>
      </c>
      <c r="H1402" t="str">
        <f t="shared" si="413"/>
        <v/>
      </c>
      <c r="I1402" s="1">
        <f t="shared" si="414"/>
        <v>0.85299999999999998</v>
      </c>
      <c r="K1402" s="1">
        <f t="shared" si="415"/>
        <v>1</v>
      </c>
      <c r="L1402" s="1">
        <f t="shared" si="416"/>
        <v>1</v>
      </c>
      <c r="M1402" s="1">
        <f t="shared" si="417"/>
        <v>1</v>
      </c>
      <c r="P1402" s="1">
        <f t="shared" si="418"/>
        <v>1</v>
      </c>
      <c r="Q1402" s="1">
        <f t="shared" si="419"/>
        <v>0</v>
      </c>
      <c r="R1402" s="1">
        <f t="shared" si="420"/>
        <v>0</v>
      </c>
      <c r="S1402" s="1">
        <f t="shared" si="421"/>
        <v>0</v>
      </c>
      <c r="V1402" s="1">
        <f t="shared" si="422"/>
        <v>1</v>
      </c>
      <c r="W1402" s="1">
        <f t="shared" si="423"/>
        <v>0</v>
      </c>
      <c r="X1402" s="1">
        <f t="shared" si="424"/>
        <v>0</v>
      </c>
      <c r="Y1402" s="1">
        <f t="shared" si="425"/>
        <v>0</v>
      </c>
      <c r="AB1402" s="1">
        <f t="shared" si="426"/>
        <v>1</v>
      </c>
      <c r="AC1402" s="1">
        <f t="shared" si="427"/>
        <v>0</v>
      </c>
      <c r="AD1402" s="1">
        <f t="shared" si="428"/>
        <v>0</v>
      </c>
      <c r="AE1402" s="1">
        <f t="shared" si="429"/>
        <v>0</v>
      </c>
    </row>
    <row r="1403" spans="1:31" x14ac:dyDescent="0.25">
      <c r="A1403">
        <v>0</v>
      </c>
      <c r="B1403">
        <v>50</v>
      </c>
      <c r="C1403">
        <v>23.31</v>
      </c>
      <c r="D1403">
        <v>695</v>
      </c>
      <c r="E1403">
        <v>1</v>
      </c>
      <c r="F1403" t="str">
        <f t="shared" si="411"/>
        <v/>
      </c>
      <c r="G1403">
        <f t="shared" si="412"/>
        <v>0.81200000000000006</v>
      </c>
      <c r="H1403" t="str">
        <f t="shared" si="413"/>
        <v/>
      </c>
      <c r="I1403" s="1">
        <f t="shared" si="414"/>
        <v>0.81200000000000006</v>
      </c>
      <c r="K1403" s="1">
        <f t="shared" si="415"/>
        <v>0</v>
      </c>
      <c r="L1403" s="1">
        <f t="shared" si="416"/>
        <v>1</v>
      </c>
      <c r="M1403" s="1">
        <f t="shared" si="417"/>
        <v>1</v>
      </c>
      <c r="P1403" s="1">
        <f t="shared" si="418"/>
        <v>0</v>
      </c>
      <c r="Q1403" s="1">
        <f t="shared" si="419"/>
        <v>0</v>
      </c>
      <c r="R1403" s="1">
        <f t="shared" si="420"/>
        <v>1</v>
      </c>
      <c r="S1403" s="1">
        <f t="shared" si="421"/>
        <v>0</v>
      </c>
      <c r="V1403" s="1">
        <f t="shared" si="422"/>
        <v>1</v>
      </c>
      <c r="W1403" s="1">
        <f t="shared" si="423"/>
        <v>0</v>
      </c>
      <c r="X1403" s="1">
        <f t="shared" si="424"/>
        <v>0</v>
      </c>
      <c r="Y1403" s="1">
        <f t="shared" si="425"/>
        <v>0</v>
      </c>
      <c r="AB1403" s="1">
        <f t="shared" si="426"/>
        <v>1</v>
      </c>
      <c r="AC1403" s="1">
        <f t="shared" si="427"/>
        <v>0</v>
      </c>
      <c r="AD1403" s="1">
        <f t="shared" si="428"/>
        <v>0</v>
      </c>
      <c r="AE1403" s="1">
        <f t="shared" si="429"/>
        <v>0</v>
      </c>
    </row>
    <row r="1404" spans="1:31" x14ac:dyDescent="0.25">
      <c r="A1404">
        <v>0</v>
      </c>
      <c r="B1404">
        <v>80</v>
      </c>
      <c r="C1404">
        <v>24.01</v>
      </c>
      <c r="D1404">
        <v>675</v>
      </c>
      <c r="E1404">
        <v>1</v>
      </c>
      <c r="F1404" t="str">
        <f t="shared" si="411"/>
        <v/>
      </c>
      <c r="G1404">
        <f t="shared" si="412"/>
        <v>0.745</v>
      </c>
      <c r="H1404" t="str">
        <f t="shared" si="413"/>
        <v/>
      </c>
      <c r="I1404" s="1">
        <f t="shared" si="414"/>
        <v>0.745</v>
      </c>
      <c r="K1404" s="1">
        <f t="shared" si="415"/>
        <v>0</v>
      </c>
      <c r="L1404" s="1">
        <f t="shared" si="416"/>
        <v>0</v>
      </c>
      <c r="M1404" s="1">
        <f t="shared" si="417"/>
        <v>0</v>
      </c>
      <c r="P1404" s="1">
        <f t="shared" si="418"/>
        <v>0</v>
      </c>
      <c r="Q1404" s="1">
        <f t="shared" si="419"/>
        <v>0</v>
      </c>
      <c r="R1404" s="1">
        <f t="shared" si="420"/>
        <v>1</v>
      </c>
      <c r="S1404" s="1">
        <f t="shared" si="421"/>
        <v>0</v>
      </c>
      <c r="V1404" s="1">
        <f t="shared" si="422"/>
        <v>0</v>
      </c>
      <c r="W1404" s="1">
        <f t="shared" si="423"/>
        <v>0</v>
      </c>
      <c r="X1404" s="1">
        <f t="shared" si="424"/>
        <v>1</v>
      </c>
      <c r="Y1404" s="1">
        <f t="shared" si="425"/>
        <v>0</v>
      </c>
      <c r="AB1404" s="1">
        <f t="shared" si="426"/>
        <v>0</v>
      </c>
      <c r="AC1404" s="1">
        <f t="shared" si="427"/>
        <v>0</v>
      </c>
      <c r="AD1404" s="1">
        <f t="shared" si="428"/>
        <v>1</v>
      </c>
      <c r="AE1404" s="1">
        <f t="shared" si="429"/>
        <v>0</v>
      </c>
    </row>
    <row r="1405" spans="1:31" x14ac:dyDescent="0.25">
      <c r="A1405">
        <v>1</v>
      </c>
      <c r="B1405">
        <v>135</v>
      </c>
      <c r="C1405">
        <v>8.48</v>
      </c>
      <c r="D1405">
        <v>660</v>
      </c>
      <c r="E1405">
        <v>1</v>
      </c>
      <c r="F1405" t="str">
        <f t="shared" si="411"/>
        <v/>
      </c>
      <c r="G1405" t="str">
        <f t="shared" si="412"/>
        <v/>
      </c>
      <c r="H1405">
        <f t="shared" si="413"/>
        <v>0.85199999999999998</v>
      </c>
      <c r="I1405" s="1">
        <f t="shared" si="414"/>
        <v>0.85199999999999998</v>
      </c>
      <c r="K1405" s="1">
        <f t="shared" si="415"/>
        <v>1</v>
      </c>
      <c r="L1405" s="1">
        <f t="shared" si="416"/>
        <v>1</v>
      </c>
      <c r="M1405" s="1">
        <f t="shared" si="417"/>
        <v>1</v>
      </c>
      <c r="P1405" s="1">
        <f t="shared" si="418"/>
        <v>1</v>
      </c>
      <c r="Q1405" s="1">
        <f t="shared" si="419"/>
        <v>0</v>
      </c>
      <c r="R1405" s="1">
        <f t="shared" si="420"/>
        <v>0</v>
      </c>
      <c r="S1405" s="1">
        <f t="shared" si="421"/>
        <v>0</v>
      </c>
      <c r="V1405" s="1">
        <f t="shared" si="422"/>
        <v>1</v>
      </c>
      <c r="W1405" s="1">
        <f t="shared" si="423"/>
        <v>0</v>
      </c>
      <c r="X1405" s="1">
        <f t="shared" si="424"/>
        <v>0</v>
      </c>
      <c r="Y1405" s="1">
        <f t="shared" si="425"/>
        <v>0</v>
      </c>
      <c r="AB1405" s="1">
        <f t="shared" si="426"/>
        <v>1</v>
      </c>
      <c r="AC1405" s="1">
        <f t="shared" si="427"/>
        <v>0</v>
      </c>
      <c r="AD1405" s="1">
        <f t="shared" si="428"/>
        <v>0</v>
      </c>
      <c r="AE1405" s="1">
        <f t="shared" si="429"/>
        <v>0</v>
      </c>
    </row>
    <row r="1406" spans="1:31" x14ac:dyDescent="0.25">
      <c r="A1406">
        <v>0</v>
      </c>
      <c r="B1406">
        <v>44</v>
      </c>
      <c r="C1406">
        <v>37.119999999999997</v>
      </c>
      <c r="D1406">
        <v>705</v>
      </c>
      <c r="E1406">
        <v>1</v>
      </c>
      <c r="F1406" t="str">
        <f t="shared" si="411"/>
        <v/>
      </c>
      <c r="G1406">
        <f t="shared" si="412"/>
        <v>0.81200000000000006</v>
      </c>
      <c r="H1406" t="str">
        <f t="shared" si="413"/>
        <v/>
      </c>
      <c r="I1406" s="1">
        <f t="shared" si="414"/>
        <v>0.81200000000000006</v>
      </c>
      <c r="K1406" s="1">
        <f t="shared" si="415"/>
        <v>0</v>
      </c>
      <c r="L1406" s="1">
        <f t="shared" si="416"/>
        <v>1</v>
      </c>
      <c r="M1406" s="1">
        <f t="shared" si="417"/>
        <v>1</v>
      </c>
      <c r="P1406" s="1">
        <f t="shared" si="418"/>
        <v>0</v>
      </c>
      <c r="Q1406" s="1">
        <f t="shared" si="419"/>
        <v>0</v>
      </c>
      <c r="R1406" s="1">
        <f t="shared" si="420"/>
        <v>1</v>
      </c>
      <c r="S1406" s="1">
        <f t="shared" si="421"/>
        <v>0</v>
      </c>
      <c r="V1406" s="1">
        <f t="shared" si="422"/>
        <v>1</v>
      </c>
      <c r="W1406" s="1">
        <f t="shared" si="423"/>
        <v>0</v>
      </c>
      <c r="X1406" s="1">
        <f t="shared" si="424"/>
        <v>0</v>
      </c>
      <c r="Y1406" s="1">
        <f t="shared" si="425"/>
        <v>0</v>
      </c>
      <c r="AB1406" s="1">
        <f t="shared" si="426"/>
        <v>1</v>
      </c>
      <c r="AC1406" s="1">
        <f t="shared" si="427"/>
        <v>0</v>
      </c>
      <c r="AD1406" s="1">
        <f t="shared" si="428"/>
        <v>0</v>
      </c>
      <c r="AE1406" s="1">
        <f t="shared" si="429"/>
        <v>0</v>
      </c>
    </row>
    <row r="1407" spans="1:31" x14ac:dyDescent="0.25">
      <c r="A1407">
        <v>1</v>
      </c>
      <c r="B1407">
        <v>69</v>
      </c>
      <c r="C1407">
        <v>25.98</v>
      </c>
      <c r="D1407">
        <v>685</v>
      </c>
      <c r="E1407">
        <v>1</v>
      </c>
      <c r="F1407" t="str">
        <f t="shared" si="411"/>
        <v/>
      </c>
      <c r="G1407">
        <f t="shared" si="412"/>
        <v>0.745</v>
      </c>
      <c r="H1407" t="str">
        <f t="shared" si="413"/>
        <v/>
      </c>
      <c r="I1407" s="1">
        <f t="shared" si="414"/>
        <v>0.745</v>
      </c>
      <c r="K1407" s="1">
        <f t="shared" si="415"/>
        <v>0</v>
      </c>
      <c r="L1407" s="1">
        <f t="shared" si="416"/>
        <v>0</v>
      </c>
      <c r="M1407" s="1">
        <f t="shared" si="417"/>
        <v>0</v>
      </c>
      <c r="P1407" s="1">
        <f t="shared" si="418"/>
        <v>0</v>
      </c>
      <c r="Q1407" s="1">
        <f t="shared" si="419"/>
        <v>0</v>
      </c>
      <c r="R1407" s="1">
        <f t="shared" si="420"/>
        <v>1</v>
      </c>
      <c r="S1407" s="1">
        <f t="shared" si="421"/>
        <v>0</v>
      </c>
      <c r="V1407" s="1">
        <f t="shared" si="422"/>
        <v>0</v>
      </c>
      <c r="W1407" s="1">
        <f t="shared" si="423"/>
        <v>0</v>
      </c>
      <c r="X1407" s="1">
        <f t="shared" si="424"/>
        <v>1</v>
      </c>
      <c r="Y1407" s="1">
        <f t="shared" si="425"/>
        <v>0</v>
      </c>
      <c r="AB1407" s="1">
        <f t="shared" si="426"/>
        <v>0</v>
      </c>
      <c r="AC1407" s="1">
        <f t="shared" si="427"/>
        <v>0</v>
      </c>
      <c r="AD1407" s="1">
        <f t="shared" si="428"/>
        <v>1</v>
      </c>
      <c r="AE1407" s="1">
        <f t="shared" si="429"/>
        <v>0</v>
      </c>
    </row>
    <row r="1408" spans="1:31" x14ac:dyDescent="0.25">
      <c r="A1408">
        <v>1</v>
      </c>
      <c r="B1408">
        <v>41.6</v>
      </c>
      <c r="C1408">
        <v>11.45</v>
      </c>
      <c r="D1408">
        <v>700</v>
      </c>
      <c r="E1408">
        <v>1</v>
      </c>
      <c r="F1408" t="str">
        <f t="shared" si="411"/>
        <v/>
      </c>
      <c r="G1408">
        <f t="shared" si="412"/>
        <v>0.83199999999999996</v>
      </c>
      <c r="H1408" t="str">
        <f t="shared" si="413"/>
        <v/>
      </c>
      <c r="I1408" s="1">
        <f t="shared" si="414"/>
        <v>0.83199999999999996</v>
      </c>
      <c r="K1408" s="1">
        <f t="shared" si="415"/>
        <v>0</v>
      </c>
      <c r="L1408" s="1">
        <f t="shared" si="416"/>
        <v>1</v>
      </c>
      <c r="M1408" s="1">
        <f t="shared" si="417"/>
        <v>1</v>
      </c>
      <c r="P1408" s="1">
        <f t="shared" si="418"/>
        <v>0</v>
      </c>
      <c r="Q1408" s="1">
        <f t="shared" si="419"/>
        <v>0</v>
      </c>
      <c r="R1408" s="1">
        <f t="shared" si="420"/>
        <v>1</v>
      </c>
      <c r="S1408" s="1">
        <f t="shared" si="421"/>
        <v>0</v>
      </c>
      <c r="V1408" s="1">
        <f t="shared" si="422"/>
        <v>1</v>
      </c>
      <c r="W1408" s="1">
        <f t="shared" si="423"/>
        <v>0</v>
      </c>
      <c r="X1408" s="1">
        <f t="shared" si="424"/>
        <v>0</v>
      </c>
      <c r="Y1408" s="1">
        <f t="shared" si="425"/>
        <v>0</v>
      </c>
      <c r="AB1408" s="1">
        <f t="shared" si="426"/>
        <v>1</v>
      </c>
      <c r="AC1408" s="1">
        <f t="shared" si="427"/>
        <v>0</v>
      </c>
      <c r="AD1408" s="1">
        <f t="shared" si="428"/>
        <v>0</v>
      </c>
      <c r="AE1408" s="1">
        <f t="shared" si="429"/>
        <v>0</v>
      </c>
    </row>
    <row r="1409" spans="1:31" x14ac:dyDescent="0.25">
      <c r="A1409">
        <v>0</v>
      </c>
      <c r="B1409">
        <v>68</v>
      </c>
      <c r="C1409">
        <v>34.630000000000003</v>
      </c>
      <c r="D1409">
        <v>680</v>
      </c>
      <c r="E1409">
        <v>1</v>
      </c>
      <c r="F1409" t="str">
        <f t="shared" si="411"/>
        <v/>
      </c>
      <c r="G1409">
        <f t="shared" si="412"/>
        <v>0.745</v>
      </c>
      <c r="H1409" t="str">
        <f t="shared" si="413"/>
        <v/>
      </c>
      <c r="I1409" s="1">
        <f t="shared" si="414"/>
        <v>0.745</v>
      </c>
      <c r="K1409" s="1">
        <f t="shared" si="415"/>
        <v>0</v>
      </c>
      <c r="L1409" s="1">
        <f t="shared" si="416"/>
        <v>0</v>
      </c>
      <c r="M1409" s="1">
        <f t="shared" si="417"/>
        <v>0</v>
      </c>
      <c r="P1409" s="1">
        <f t="shared" si="418"/>
        <v>0</v>
      </c>
      <c r="Q1409" s="1">
        <f t="shared" si="419"/>
        <v>0</v>
      </c>
      <c r="R1409" s="1">
        <f t="shared" si="420"/>
        <v>1</v>
      </c>
      <c r="S1409" s="1">
        <f t="shared" si="421"/>
        <v>0</v>
      </c>
      <c r="V1409" s="1">
        <f t="shared" si="422"/>
        <v>0</v>
      </c>
      <c r="W1409" s="1">
        <f t="shared" si="423"/>
        <v>0</v>
      </c>
      <c r="X1409" s="1">
        <f t="shared" si="424"/>
        <v>1</v>
      </c>
      <c r="Y1409" s="1">
        <f t="shared" si="425"/>
        <v>0</v>
      </c>
      <c r="AB1409" s="1">
        <f t="shared" si="426"/>
        <v>0</v>
      </c>
      <c r="AC1409" s="1">
        <f t="shared" si="427"/>
        <v>0</v>
      </c>
      <c r="AD1409" s="1">
        <f t="shared" si="428"/>
        <v>1</v>
      </c>
      <c r="AE1409" s="1">
        <f t="shared" si="429"/>
        <v>0</v>
      </c>
    </row>
    <row r="1410" spans="1:31" x14ac:dyDescent="0.25">
      <c r="A1410">
        <v>0</v>
      </c>
      <c r="B1410">
        <v>77</v>
      </c>
      <c r="C1410">
        <v>7.39</v>
      </c>
      <c r="D1410">
        <v>695</v>
      </c>
      <c r="E1410">
        <v>1</v>
      </c>
      <c r="F1410" t="str">
        <f t="shared" si="411"/>
        <v/>
      </c>
      <c r="G1410">
        <f t="shared" si="412"/>
        <v>0.83199999999999996</v>
      </c>
      <c r="H1410" t="str">
        <f t="shared" si="413"/>
        <v/>
      </c>
      <c r="I1410" s="1">
        <f t="shared" si="414"/>
        <v>0.83199999999999996</v>
      </c>
      <c r="K1410" s="1">
        <f t="shared" si="415"/>
        <v>0</v>
      </c>
      <c r="L1410" s="1">
        <f t="shared" si="416"/>
        <v>1</v>
      </c>
      <c r="M1410" s="1">
        <f t="shared" si="417"/>
        <v>1</v>
      </c>
      <c r="P1410" s="1">
        <f t="shared" si="418"/>
        <v>0</v>
      </c>
      <c r="Q1410" s="1">
        <f t="shared" si="419"/>
        <v>0</v>
      </c>
      <c r="R1410" s="1">
        <f t="shared" si="420"/>
        <v>1</v>
      </c>
      <c r="S1410" s="1">
        <f t="shared" si="421"/>
        <v>0</v>
      </c>
      <c r="V1410" s="1">
        <f t="shared" si="422"/>
        <v>1</v>
      </c>
      <c r="W1410" s="1">
        <f t="shared" si="423"/>
        <v>0</v>
      </c>
      <c r="X1410" s="1">
        <f t="shared" si="424"/>
        <v>0</v>
      </c>
      <c r="Y1410" s="1">
        <f t="shared" si="425"/>
        <v>0</v>
      </c>
      <c r="AB1410" s="1">
        <f t="shared" si="426"/>
        <v>1</v>
      </c>
      <c r="AC1410" s="1">
        <f t="shared" si="427"/>
        <v>0</v>
      </c>
      <c r="AD1410" s="1">
        <f t="shared" si="428"/>
        <v>0</v>
      </c>
      <c r="AE1410" s="1">
        <f t="shared" si="429"/>
        <v>0</v>
      </c>
    </row>
    <row r="1411" spans="1:31" x14ac:dyDescent="0.25">
      <c r="A1411">
        <v>0</v>
      </c>
      <c r="B1411">
        <v>60</v>
      </c>
      <c r="C1411">
        <v>28.8</v>
      </c>
      <c r="D1411">
        <v>695</v>
      </c>
      <c r="E1411">
        <v>1</v>
      </c>
      <c r="F1411" t="str">
        <f t="shared" si="411"/>
        <v/>
      </c>
      <c r="G1411">
        <f t="shared" si="412"/>
        <v>0.81200000000000006</v>
      </c>
      <c r="H1411" t="str">
        <f t="shared" si="413"/>
        <v/>
      </c>
      <c r="I1411" s="1">
        <f t="shared" si="414"/>
        <v>0.81200000000000006</v>
      </c>
      <c r="K1411" s="1">
        <f t="shared" si="415"/>
        <v>0</v>
      </c>
      <c r="L1411" s="1">
        <f t="shared" si="416"/>
        <v>1</v>
      </c>
      <c r="M1411" s="1">
        <f t="shared" si="417"/>
        <v>1</v>
      </c>
      <c r="P1411" s="1">
        <f t="shared" si="418"/>
        <v>0</v>
      </c>
      <c r="Q1411" s="1">
        <f t="shared" si="419"/>
        <v>0</v>
      </c>
      <c r="R1411" s="1">
        <f t="shared" si="420"/>
        <v>1</v>
      </c>
      <c r="S1411" s="1">
        <f t="shared" si="421"/>
        <v>0</v>
      </c>
      <c r="V1411" s="1">
        <f t="shared" si="422"/>
        <v>1</v>
      </c>
      <c r="W1411" s="1">
        <f t="shared" si="423"/>
        <v>0</v>
      </c>
      <c r="X1411" s="1">
        <f t="shared" si="424"/>
        <v>0</v>
      </c>
      <c r="Y1411" s="1">
        <f t="shared" si="425"/>
        <v>0</v>
      </c>
      <c r="AB1411" s="1">
        <f t="shared" si="426"/>
        <v>1</v>
      </c>
      <c r="AC1411" s="1">
        <f t="shared" si="427"/>
        <v>0</v>
      </c>
      <c r="AD1411" s="1">
        <f t="shared" si="428"/>
        <v>0</v>
      </c>
      <c r="AE1411" s="1">
        <f t="shared" si="429"/>
        <v>0</v>
      </c>
    </row>
    <row r="1412" spans="1:31" x14ac:dyDescent="0.25">
      <c r="A1412">
        <v>1</v>
      </c>
      <c r="B1412">
        <v>137</v>
      </c>
      <c r="C1412">
        <v>16.47</v>
      </c>
      <c r="D1412">
        <v>685</v>
      </c>
      <c r="E1412">
        <v>1</v>
      </c>
      <c r="F1412" t="str">
        <f t="shared" ref="F1412:F1475" si="430">IF(D1412&gt;717.5,IF(B1412&gt;48.75,IF(C1412&gt;21.885,0.9,0.936),0.853),"")</f>
        <v/>
      </c>
      <c r="G1412" t="str">
        <f t="shared" ref="G1412:G1475" si="431">IF(D1412&lt;=717.5,IF(B1412&lt;=85.202,IF(C1412&gt;16.545,IF(D1412&gt;687.5,0.812,0.745),IF(B1412&gt;32.802,0.832,0.725)),""),"")</f>
        <v/>
      </c>
      <c r="H1412">
        <f t="shared" ref="H1412:H1475" si="432">IF(D1412&lt;=717.5,IF(B1412&gt;85.202,IF(C1412&gt;25.055,0.784,IF(D1412&gt;677.5,0.892,0.852)),""),"")</f>
        <v>0.89200000000000002</v>
      </c>
      <c r="I1412" s="1">
        <f t="shared" ref="I1412:I1475" si="433">SUM(F1412:H1412)</f>
        <v>0.89200000000000002</v>
      </c>
      <c r="K1412" s="1">
        <f t="shared" si="415"/>
        <v>1</v>
      </c>
      <c r="L1412" s="1">
        <f t="shared" si="416"/>
        <v>1</v>
      </c>
      <c r="M1412" s="1">
        <f t="shared" si="417"/>
        <v>1</v>
      </c>
      <c r="P1412" s="1">
        <f t="shared" si="418"/>
        <v>1</v>
      </c>
      <c r="Q1412" s="1">
        <f t="shared" si="419"/>
        <v>0</v>
      </c>
      <c r="R1412" s="1">
        <f t="shared" si="420"/>
        <v>0</v>
      </c>
      <c r="S1412" s="1">
        <f t="shared" si="421"/>
        <v>0</v>
      </c>
      <c r="V1412" s="1">
        <f t="shared" si="422"/>
        <v>1</v>
      </c>
      <c r="W1412" s="1">
        <f t="shared" si="423"/>
        <v>0</v>
      </c>
      <c r="X1412" s="1">
        <f t="shared" si="424"/>
        <v>0</v>
      </c>
      <c r="Y1412" s="1">
        <f t="shared" si="425"/>
        <v>0</v>
      </c>
      <c r="AB1412" s="1">
        <f t="shared" si="426"/>
        <v>1</v>
      </c>
      <c r="AC1412" s="1">
        <f t="shared" si="427"/>
        <v>0</v>
      </c>
      <c r="AD1412" s="1">
        <f t="shared" si="428"/>
        <v>0</v>
      </c>
      <c r="AE1412" s="1">
        <f t="shared" si="429"/>
        <v>0</v>
      </c>
    </row>
    <row r="1413" spans="1:31" x14ac:dyDescent="0.25">
      <c r="A1413">
        <v>0</v>
      </c>
      <c r="B1413">
        <v>90</v>
      </c>
      <c r="C1413">
        <v>27.07</v>
      </c>
      <c r="D1413">
        <v>680</v>
      </c>
      <c r="E1413">
        <v>1</v>
      </c>
      <c r="F1413" t="str">
        <f t="shared" si="430"/>
        <v/>
      </c>
      <c r="G1413" t="str">
        <f t="shared" si="431"/>
        <v/>
      </c>
      <c r="H1413">
        <f t="shared" si="432"/>
        <v>0.78400000000000003</v>
      </c>
      <c r="I1413" s="1">
        <f t="shared" si="433"/>
        <v>0.78400000000000003</v>
      </c>
      <c r="K1413" s="1">
        <f t="shared" si="415"/>
        <v>0</v>
      </c>
      <c r="L1413" s="1">
        <f t="shared" si="416"/>
        <v>0</v>
      </c>
      <c r="M1413" s="1">
        <f t="shared" si="417"/>
        <v>1</v>
      </c>
      <c r="P1413" s="1">
        <f t="shared" si="418"/>
        <v>0</v>
      </c>
      <c r="Q1413" s="1">
        <f t="shared" si="419"/>
        <v>0</v>
      </c>
      <c r="R1413" s="1">
        <f t="shared" si="420"/>
        <v>1</v>
      </c>
      <c r="S1413" s="1">
        <f t="shared" si="421"/>
        <v>0</v>
      </c>
      <c r="V1413" s="1">
        <f t="shared" si="422"/>
        <v>0</v>
      </c>
      <c r="W1413" s="1">
        <f t="shared" si="423"/>
        <v>0</v>
      </c>
      <c r="X1413" s="1">
        <f t="shared" si="424"/>
        <v>1</v>
      </c>
      <c r="Y1413" s="1">
        <f t="shared" si="425"/>
        <v>0</v>
      </c>
      <c r="AB1413" s="1">
        <f t="shared" si="426"/>
        <v>1</v>
      </c>
      <c r="AC1413" s="1">
        <f t="shared" si="427"/>
        <v>0</v>
      </c>
      <c r="AD1413" s="1">
        <f t="shared" si="428"/>
        <v>0</v>
      </c>
      <c r="AE1413" s="1">
        <f t="shared" si="429"/>
        <v>0</v>
      </c>
    </row>
    <row r="1414" spans="1:31" x14ac:dyDescent="0.25">
      <c r="A1414">
        <v>1</v>
      </c>
      <c r="B1414">
        <v>100</v>
      </c>
      <c r="C1414">
        <v>11.48</v>
      </c>
      <c r="D1414">
        <v>670</v>
      </c>
      <c r="E1414">
        <v>1</v>
      </c>
      <c r="F1414" t="str">
        <f t="shared" si="430"/>
        <v/>
      </c>
      <c r="G1414" t="str">
        <f t="shared" si="431"/>
        <v/>
      </c>
      <c r="H1414">
        <f t="shared" si="432"/>
        <v>0.85199999999999998</v>
      </c>
      <c r="I1414" s="1">
        <f t="shared" si="433"/>
        <v>0.85199999999999998</v>
      </c>
      <c r="K1414" s="1">
        <f t="shared" si="415"/>
        <v>1</v>
      </c>
      <c r="L1414" s="1">
        <f t="shared" si="416"/>
        <v>1</v>
      </c>
      <c r="M1414" s="1">
        <f t="shared" si="417"/>
        <v>1</v>
      </c>
      <c r="P1414" s="1">
        <f t="shared" si="418"/>
        <v>1</v>
      </c>
      <c r="Q1414" s="1">
        <f t="shared" si="419"/>
        <v>0</v>
      </c>
      <c r="R1414" s="1">
        <f t="shared" si="420"/>
        <v>0</v>
      </c>
      <c r="S1414" s="1">
        <f t="shared" si="421"/>
        <v>0</v>
      </c>
      <c r="V1414" s="1">
        <f t="shared" si="422"/>
        <v>1</v>
      </c>
      <c r="W1414" s="1">
        <f t="shared" si="423"/>
        <v>0</v>
      </c>
      <c r="X1414" s="1">
        <f t="shared" si="424"/>
        <v>0</v>
      </c>
      <c r="Y1414" s="1">
        <f t="shared" si="425"/>
        <v>0</v>
      </c>
      <c r="AB1414" s="1">
        <f t="shared" si="426"/>
        <v>1</v>
      </c>
      <c r="AC1414" s="1">
        <f t="shared" si="427"/>
        <v>0</v>
      </c>
      <c r="AD1414" s="1">
        <f t="shared" si="428"/>
        <v>0</v>
      </c>
      <c r="AE1414" s="1">
        <f t="shared" si="429"/>
        <v>0</v>
      </c>
    </row>
    <row r="1415" spans="1:31" x14ac:dyDescent="0.25">
      <c r="A1415">
        <v>0</v>
      </c>
      <c r="B1415">
        <v>137</v>
      </c>
      <c r="C1415">
        <v>10.33</v>
      </c>
      <c r="D1415">
        <v>770</v>
      </c>
      <c r="E1415">
        <v>1</v>
      </c>
      <c r="F1415">
        <f t="shared" si="430"/>
        <v>0.93600000000000005</v>
      </c>
      <c r="G1415" t="str">
        <f t="shared" si="431"/>
        <v/>
      </c>
      <c r="H1415" t="str">
        <f t="shared" si="432"/>
        <v/>
      </c>
      <c r="I1415" s="1">
        <f t="shared" si="433"/>
        <v>0.93600000000000005</v>
      </c>
      <c r="K1415" s="1">
        <f t="shared" si="415"/>
        <v>1</v>
      </c>
      <c r="L1415" s="1">
        <f t="shared" si="416"/>
        <v>1</v>
      </c>
      <c r="M1415" s="1">
        <f t="shared" si="417"/>
        <v>1</v>
      </c>
      <c r="P1415" s="1">
        <f t="shared" si="418"/>
        <v>1</v>
      </c>
      <c r="Q1415" s="1">
        <f t="shared" si="419"/>
        <v>0</v>
      </c>
      <c r="R1415" s="1">
        <f t="shared" si="420"/>
        <v>0</v>
      </c>
      <c r="S1415" s="1">
        <f t="shared" si="421"/>
        <v>0</v>
      </c>
      <c r="V1415" s="1">
        <f t="shared" si="422"/>
        <v>1</v>
      </c>
      <c r="W1415" s="1">
        <f t="shared" si="423"/>
        <v>0</v>
      </c>
      <c r="X1415" s="1">
        <f t="shared" si="424"/>
        <v>0</v>
      </c>
      <c r="Y1415" s="1">
        <f t="shared" si="425"/>
        <v>0</v>
      </c>
      <c r="AB1415" s="1">
        <f t="shared" si="426"/>
        <v>1</v>
      </c>
      <c r="AC1415" s="1">
        <f t="shared" si="427"/>
        <v>0</v>
      </c>
      <c r="AD1415" s="1">
        <f t="shared" si="428"/>
        <v>0</v>
      </c>
      <c r="AE1415" s="1">
        <f t="shared" si="429"/>
        <v>0</v>
      </c>
    </row>
    <row r="1416" spans="1:31" x14ac:dyDescent="0.25">
      <c r="A1416">
        <v>1</v>
      </c>
      <c r="B1416">
        <v>50</v>
      </c>
      <c r="C1416">
        <v>16.899999999999999</v>
      </c>
      <c r="D1416">
        <v>670</v>
      </c>
      <c r="E1416">
        <v>1</v>
      </c>
      <c r="F1416" t="str">
        <f t="shared" si="430"/>
        <v/>
      </c>
      <c r="G1416">
        <f t="shared" si="431"/>
        <v>0.745</v>
      </c>
      <c r="H1416" t="str">
        <f t="shared" si="432"/>
        <v/>
      </c>
      <c r="I1416" s="1">
        <f t="shared" si="433"/>
        <v>0.745</v>
      </c>
      <c r="K1416" s="1">
        <f t="shared" ref="K1416:K1479" si="434">IF($D1416&gt;717.5,1,IF(AND(B1416&gt;85.202,C1416&lt;25.055),1,0))</f>
        <v>0</v>
      </c>
      <c r="L1416" s="1">
        <f t="shared" ref="L1416:L1479" si="435">IF(M1416=0,0,IF(AND(D1416&lt;717.5,B1416&gt;85.202,C1416&gt;25.055),0,1))</f>
        <v>0</v>
      </c>
      <c r="M1416" s="1">
        <f t="shared" ref="M1416:M1479" si="436">IF(AND(B1416&lt;85.202,C1416&gt;16.545,D1416&lt;687.5),0,IF(AND(B1416&lt;32.802,C1416&lt;16.545,D1416&lt;717.5),0,1))</f>
        <v>0</v>
      </c>
      <c r="P1416" s="1">
        <f t="shared" ref="P1416:P1479" si="437">IF($K1416=1, IF($E1416=1,1,0),0)</f>
        <v>0</v>
      </c>
      <c r="Q1416" s="1">
        <f t="shared" ref="Q1416:Q1479" si="438">IF($K1416=1, IF($E1416=0,1,0),0)</f>
        <v>0</v>
      </c>
      <c r="R1416" s="1">
        <f t="shared" ref="R1416:R1479" si="439">IF($K1416=0, IF($E1416=1,1,0),0)</f>
        <v>1</v>
      </c>
      <c r="S1416" s="1">
        <f t="shared" ref="S1416:S1479" si="440">IF($K1416=0, IF($E1416=0,1,0),0)</f>
        <v>0</v>
      </c>
      <c r="V1416" s="1">
        <f t="shared" ref="V1416:V1479" si="441">IF($L1416=1, IF($E1416=1,1,0),0)</f>
        <v>0</v>
      </c>
      <c r="W1416" s="1">
        <f t="shared" ref="W1416:W1479" si="442">IF($L1416=1, IF($E1416=0,1,0),0)</f>
        <v>0</v>
      </c>
      <c r="X1416" s="1">
        <f t="shared" ref="X1416:X1479" si="443">IF($L1416=0, IF($E1416=1,1,0),0)</f>
        <v>1</v>
      </c>
      <c r="Y1416" s="1">
        <f t="shared" ref="Y1416:Y1479" si="444">IF($L1416=0, IF($E1416=0,1,0),0)</f>
        <v>0</v>
      </c>
      <c r="AB1416" s="1">
        <f t="shared" ref="AB1416:AB1479" si="445">IF($M1416=1, IF($E1416=1,1,0),0)</f>
        <v>0</v>
      </c>
      <c r="AC1416" s="1">
        <f t="shared" ref="AC1416:AC1479" si="446">IF($M1416=1, IF($E1416=0,1,0),0)</f>
        <v>0</v>
      </c>
      <c r="AD1416" s="1">
        <f t="shared" ref="AD1416:AD1479" si="447">IF($M1416=0, IF($E1416=1,1,0),0)</f>
        <v>1</v>
      </c>
      <c r="AE1416" s="1">
        <f t="shared" ref="AE1416:AE1479" si="448">IF($M1416=0, IF($E1416=0,1,0),0)</f>
        <v>0</v>
      </c>
    </row>
    <row r="1417" spans="1:31" x14ac:dyDescent="0.25">
      <c r="A1417">
        <v>1</v>
      </c>
      <c r="B1417">
        <v>79</v>
      </c>
      <c r="C1417">
        <v>32.090000000000003</v>
      </c>
      <c r="D1417">
        <v>755</v>
      </c>
      <c r="E1417">
        <v>1</v>
      </c>
      <c r="F1417">
        <f t="shared" si="430"/>
        <v>0.9</v>
      </c>
      <c r="G1417" t="str">
        <f t="shared" si="431"/>
        <v/>
      </c>
      <c r="H1417" t="str">
        <f t="shared" si="432"/>
        <v/>
      </c>
      <c r="I1417" s="1">
        <f t="shared" si="433"/>
        <v>0.9</v>
      </c>
      <c r="K1417" s="1">
        <f t="shared" si="434"/>
        <v>1</v>
      </c>
      <c r="L1417" s="1">
        <f t="shared" si="435"/>
        <v>1</v>
      </c>
      <c r="M1417" s="1">
        <f t="shared" si="436"/>
        <v>1</v>
      </c>
      <c r="P1417" s="1">
        <f t="shared" si="437"/>
        <v>1</v>
      </c>
      <c r="Q1417" s="1">
        <f t="shared" si="438"/>
        <v>0</v>
      </c>
      <c r="R1417" s="1">
        <f t="shared" si="439"/>
        <v>0</v>
      </c>
      <c r="S1417" s="1">
        <f t="shared" si="440"/>
        <v>0</v>
      </c>
      <c r="V1417" s="1">
        <f t="shared" si="441"/>
        <v>1</v>
      </c>
      <c r="W1417" s="1">
        <f t="shared" si="442"/>
        <v>0</v>
      </c>
      <c r="X1417" s="1">
        <f t="shared" si="443"/>
        <v>0</v>
      </c>
      <c r="Y1417" s="1">
        <f t="shared" si="444"/>
        <v>0</v>
      </c>
      <c r="AB1417" s="1">
        <f t="shared" si="445"/>
        <v>1</v>
      </c>
      <c r="AC1417" s="1">
        <f t="shared" si="446"/>
        <v>0</v>
      </c>
      <c r="AD1417" s="1">
        <f t="shared" si="447"/>
        <v>0</v>
      </c>
      <c r="AE1417" s="1">
        <f t="shared" si="448"/>
        <v>0</v>
      </c>
    </row>
    <row r="1418" spans="1:31" x14ac:dyDescent="0.25">
      <c r="A1418">
        <v>0</v>
      </c>
      <c r="B1418">
        <v>150</v>
      </c>
      <c r="C1418">
        <v>9.93</v>
      </c>
      <c r="D1418">
        <v>670</v>
      </c>
      <c r="E1418">
        <v>1</v>
      </c>
      <c r="F1418" t="str">
        <f t="shared" si="430"/>
        <v/>
      </c>
      <c r="G1418" t="str">
        <f t="shared" si="431"/>
        <v/>
      </c>
      <c r="H1418">
        <f t="shared" si="432"/>
        <v>0.85199999999999998</v>
      </c>
      <c r="I1418" s="1">
        <f t="shared" si="433"/>
        <v>0.85199999999999998</v>
      </c>
      <c r="K1418" s="1">
        <f t="shared" si="434"/>
        <v>1</v>
      </c>
      <c r="L1418" s="1">
        <f t="shared" si="435"/>
        <v>1</v>
      </c>
      <c r="M1418" s="1">
        <f t="shared" si="436"/>
        <v>1</v>
      </c>
      <c r="P1418" s="1">
        <f t="shared" si="437"/>
        <v>1</v>
      </c>
      <c r="Q1418" s="1">
        <f t="shared" si="438"/>
        <v>0</v>
      </c>
      <c r="R1418" s="1">
        <f t="shared" si="439"/>
        <v>0</v>
      </c>
      <c r="S1418" s="1">
        <f t="shared" si="440"/>
        <v>0</v>
      </c>
      <c r="V1418" s="1">
        <f t="shared" si="441"/>
        <v>1</v>
      </c>
      <c r="W1418" s="1">
        <f t="shared" si="442"/>
        <v>0</v>
      </c>
      <c r="X1418" s="1">
        <f t="shared" si="443"/>
        <v>0</v>
      </c>
      <c r="Y1418" s="1">
        <f t="shared" si="444"/>
        <v>0</v>
      </c>
      <c r="AB1418" s="1">
        <f t="shared" si="445"/>
        <v>1</v>
      </c>
      <c r="AC1418" s="1">
        <f t="shared" si="446"/>
        <v>0</v>
      </c>
      <c r="AD1418" s="1">
        <f t="shared" si="447"/>
        <v>0</v>
      </c>
      <c r="AE1418" s="1">
        <f t="shared" si="448"/>
        <v>0</v>
      </c>
    </row>
    <row r="1419" spans="1:31" x14ac:dyDescent="0.25">
      <c r="A1419">
        <v>0</v>
      </c>
      <c r="B1419">
        <v>800</v>
      </c>
      <c r="C1419">
        <v>0.41</v>
      </c>
      <c r="D1419">
        <v>680</v>
      </c>
      <c r="E1419">
        <v>1</v>
      </c>
      <c r="F1419" t="str">
        <f t="shared" si="430"/>
        <v/>
      </c>
      <c r="G1419" t="str">
        <f t="shared" si="431"/>
        <v/>
      </c>
      <c r="H1419">
        <f t="shared" si="432"/>
        <v>0.89200000000000002</v>
      </c>
      <c r="I1419" s="1">
        <f t="shared" si="433"/>
        <v>0.89200000000000002</v>
      </c>
      <c r="K1419" s="1">
        <f t="shared" si="434"/>
        <v>1</v>
      </c>
      <c r="L1419" s="1">
        <f t="shared" si="435"/>
        <v>1</v>
      </c>
      <c r="M1419" s="1">
        <f t="shared" si="436"/>
        <v>1</v>
      </c>
      <c r="P1419" s="1">
        <f t="shared" si="437"/>
        <v>1</v>
      </c>
      <c r="Q1419" s="1">
        <f t="shared" si="438"/>
        <v>0</v>
      </c>
      <c r="R1419" s="1">
        <f t="shared" si="439"/>
        <v>0</v>
      </c>
      <c r="S1419" s="1">
        <f t="shared" si="440"/>
        <v>0</v>
      </c>
      <c r="V1419" s="1">
        <f t="shared" si="441"/>
        <v>1</v>
      </c>
      <c r="W1419" s="1">
        <f t="shared" si="442"/>
        <v>0</v>
      </c>
      <c r="X1419" s="1">
        <f t="shared" si="443"/>
        <v>0</v>
      </c>
      <c r="Y1419" s="1">
        <f t="shared" si="444"/>
        <v>0</v>
      </c>
      <c r="AB1419" s="1">
        <f t="shared" si="445"/>
        <v>1</v>
      </c>
      <c r="AC1419" s="1">
        <f t="shared" si="446"/>
        <v>0</v>
      </c>
      <c r="AD1419" s="1">
        <f t="shared" si="447"/>
        <v>0</v>
      </c>
      <c r="AE1419" s="1">
        <f t="shared" si="448"/>
        <v>0</v>
      </c>
    </row>
    <row r="1420" spans="1:31" x14ac:dyDescent="0.25">
      <c r="A1420">
        <v>0</v>
      </c>
      <c r="B1420">
        <v>74.81</v>
      </c>
      <c r="C1420">
        <v>22.28</v>
      </c>
      <c r="D1420">
        <v>735</v>
      </c>
      <c r="E1420">
        <v>1</v>
      </c>
      <c r="F1420">
        <f t="shared" si="430"/>
        <v>0.9</v>
      </c>
      <c r="G1420" t="str">
        <f t="shared" si="431"/>
        <v/>
      </c>
      <c r="H1420" t="str">
        <f t="shared" si="432"/>
        <v/>
      </c>
      <c r="I1420" s="1">
        <f t="shared" si="433"/>
        <v>0.9</v>
      </c>
      <c r="K1420" s="1">
        <f t="shared" si="434"/>
        <v>1</v>
      </c>
      <c r="L1420" s="1">
        <f t="shared" si="435"/>
        <v>1</v>
      </c>
      <c r="M1420" s="1">
        <f t="shared" si="436"/>
        <v>1</v>
      </c>
      <c r="P1420" s="1">
        <f t="shared" si="437"/>
        <v>1</v>
      </c>
      <c r="Q1420" s="1">
        <f t="shared" si="438"/>
        <v>0</v>
      </c>
      <c r="R1420" s="1">
        <f t="shared" si="439"/>
        <v>0</v>
      </c>
      <c r="S1420" s="1">
        <f t="shared" si="440"/>
        <v>0</v>
      </c>
      <c r="V1420" s="1">
        <f t="shared" si="441"/>
        <v>1</v>
      </c>
      <c r="W1420" s="1">
        <f t="shared" si="442"/>
        <v>0</v>
      </c>
      <c r="X1420" s="1">
        <f t="shared" si="443"/>
        <v>0</v>
      </c>
      <c r="Y1420" s="1">
        <f t="shared" si="444"/>
        <v>0</v>
      </c>
      <c r="AB1420" s="1">
        <f t="shared" si="445"/>
        <v>1</v>
      </c>
      <c r="AC1420" s="1">
        <f t="shared" si="446"/>
        <v>0</v>
      </c>
      <c r="AD1420" s="1">
        <f t="shared" si="447"/>
        <v>0</v>
      </c>
      <c r="AE1420" s="1">
        <f t="shared" si="448"/>
        <v>0</v>
      </c>
    </row>
    <row r="1421" spans="1:31" x14ac:dyDescent="0.25">
      <c r="A1421">
        <v>1</v>
      </c>
      <c r="B1421">
        <v>91</v>
      </c>
      <c r="C1421">
        <v>26.08</v>
      </c>
      <c r="D1421">
        <v>690</v>
      </c>
      <c r="E1421">
        <v>1</v>
      </c>
      <c r="F1421" t="str">
        <f t="shared" si="430"/>
        <v/>
      </c>
      <c r="G1421" t="str">
        <f t="shared" si="431"/>
        <v/>
      </c>
      <c r="H1421">
        <f t="shared" si="432"/>
        <v>0.78400000000000003</v>
      </c>
      <c r="I1421" s="1">
        <f t="shared" si="433"/>
        <v>0.78400000000000003</v>
      </c>
      <c r="K1421" s="1">
        <f t="shared" si="434"/>
        <v>0</v>
      </c>
      <c r="L1421" s="1">
        <f t="shared" si="435"/>
        <v>0</v>
      </c>
      <c r="M1421" s="1">
        <f t="shared" si="436"/>
        <v>1</v>
      </c>
      <c r="P1421" s="1">
        <f t="shared" si="437"/>
        <v>0</v>
      </c>
      <c r="Q1421" s="1">
        <f t="shared" si="438"/>
        <v>0</v>
      </c>
      <c r="R1421" s="1">
        <f t="shared" si="439"/>
        <v>1</v>
      </c>
      <c r="S1421" s="1">
        <f t="shared" si="440"/>
        <v>0</v>
      </c>
      <c r="V1421" s="1">
        <f t="shared" si="441"/>
        <v>0</v>
      </c>
      <c r="W1421" s="1">
        <f t="shared" si="442"/>
        <v>0</v>
      </c>
      <c r="X1421" s="1">
        <f t="shared" si="443"/>
        <v>1</v>
      </c>
      <c r="Y1421" s="1">
        <f t="shared" si="444"/>
        <v>0</v>
      </c>
      <c r="AB1421" s="1">
        <f t="shared" si="445"/>
        <v>1</v>
      </c>
      <c r="AC1421" s="1">
        <f t="shared" si="446"/>
        <v>0</v>
      </c>
      <c r="AD1421" s="1">
        <f t="shared" si="447"/>
        <v>0</v>
      </c>
      <c r="AE1421" s="1">
        <f t="shared" si="448"/>
        <v>0</v>
      </c>
    </row>
    <row r="1422" spans="1:31" x14ac:dyDescent="0.25">
      <c r="A1422">
        <v>0</v>
      </c>
      <c r="B1422">
        <v>50.554000000000002</v>
      </c>
      <c r="C1422">
        <v>24.19</v>
      </c>
      <c r="D1422">
        <v>660</v>
      </c>
      <c r="E1422">
        <v>1</v>
      </c>
      <c r="F1422" t="str">
        <f t="shared" si="430"/>
        <v/>
      </c>
      <c r="G1422">
        <f t="shared" si="431"/>
        <v>0.745</v>
      </c>
      <c r="H1422" t="str">
        <f t="shared" si="432"/>
        <v/>
      </c>
      <c r="I1422" s="1">
        <f t="shared" si="433"/>
        <v>0.745</v>
      </c>
      <c r="K1422" s="1">
        <f t="shared" si="434"/>
        <v>0</v>
      </c>
      <c r="L1422" s="1">
        <f t="shared" si="435"/>
        <v>0</v>
      </c>
      <c r="M1422" s="1">
        <f t="shared" si="436"/>
        <v>0</v>
      </c>
      <c r="P1422" s="1">
        <f t="shared" si="437"/>
        <v>0</v>
      </c>
      <c r="Q1422" s="1">
        <f t="shared" si="438"/>
        <v>0</v>
      </c>
      <c r="R1422" s="1">
        <f t="shared" si="439"/>
        <v>1</v>
      </c>
      <c r="S1422" s="1">
        <f t="shared" si="440"/>
        <v>0</v>
      </c>
      <c r="V1422" s="1">
        <f t="shared" si="441"/>
        <v>0</v>
      </c>
      <c r="W1422" s="1">
        <f t="shared" si="442"/>
        <v>0</v>
      </c>
      <c r="X1422" s="1">
        <f t="shared" si="443"/>
        <v>1</v>
      </c>
      <c r="Y1422" s="1">
        <f t="shared" si="444"/>
        <v>0</v>
      </c>
      <c r="AB1422" s="1">
        <f t="shared" si="445"/>
        <v>0</v>
      </c>
      <c r="AC1422" s="1">
        <f t="shared" si="446"/>
        <v>0</v>
      </c>
      <c r="AD1422" s="1">
        <f t="shared" si="447"/>
        <v>1</v>
      </c>
      <c r="AE1422" s="1">
        <f t="shared" si="448"/>
        <v>0</v>
      </c>
    </row>
    <row r="1423" spans="1:31" x14ac:dyDescent="0.25">
      <c r="A1423">
        <v>0</v>
      </c>
      <c r="B1423">
        <v>35.36</v>
      </c>
      <c r="C1423">
        <v>11.77</v>
      </c>
      <c r="D1423">
        <v>665</v>
      </c>
      <c r="E1423">
        <v>1</v>
      </c>
      <c r="F1423" t="str">
        <f t="shared" si="430"/>
        <v/>
      </c>
      <c r="G1423">
        <f t="shared" si="431"/>
        <v>0.83199999999999996</v>
      </c>
      <c r="H1423" t="str">
        <f t="shared" si="432"/>
        <v/>
      </c>
      <c r="I1423" s="1">
        <f t="shared" si="433"/>
        <v>0.83199999999999996</v>
      </c>
      <c r="K1423" s="1">
        <f t="shared" si="434"/>
        <v>0</v>
      </c>
      <c r="L1423" s="1">
        <f t="shared" si="435"/>
        <v>1</v>
      </c>
      <c r="M1423" s="1">
        <f t="shared" si="436"/>
        <v>1</v>
      </c>
      <c r="P1423" s="1">
        <f t="shared" si="437"/>
        <v>0</v>
      </c>
      <c r="Q1423" s="1">
        <f t="shared" si="438"/>
        <v>0</v>
      </c>
      <c r="R1423" s="1">
        <f t="shared" si="439"/>
        <v>1</v>
      </c>
      <c r="S1423" s="1">
        <f t="shared" si="440"/>
        <v>0</v>
      </c>
      <c r="V1423" s="1">
        <f t="shared" si="441"/>
        <v>1</v>
      </c>
      <c r="W1423" s="1">
        <f t="shared" si="442"/>
        <v>0</v>
      </c>
      <c r="X1423" s="1">
        <f t="shared" si="443"/>
        <v>0</v>
      </c>
      <c r="Y1423" s="1">
        <f t="shared" si="444"/>
        <v>0</v>
      </c>
      <c r="AB1423" s="1">
        <f t="shared" si="445"/>
        <v>1</v>
      </c>
      <c r="AC1423" s="1">
        <f t="shared" si="446"/>
        <v>0</v>
      </c>
      <c r="AD1423" s="1">
        <f t="shared" si="447"/>
        <v>0</v>
      </c>
      <c r="AE1423" s="1">
        <f t="shared" si="448"/>
        <v>0</v>
      </c>
    </row>
    <row r="1424" spans="1:31" x14ac:dyDescent="0.25">
      <c r="A1424">
        <v>0</v>
      </c>
      <c r="B1424">
        <v>24</v>
      </c>
      <c r="C1424">
        <v>24</v>
      </c>
      <c r="D1424">
        <v>665</v>
      </c>
      <c r="E1424">
        <v>1</v>
      </c>
      <c r="F1424" t="str">
        <f t="shared" si="430"/>
        <v/>
      </c>
      <c r="G1424">
        <f t="shared" si="431"/>
        <v>0.745</v>
      </c>
      <c r="H1424" t="str">
        <f t="shared" si="432"/>
        <v/>
      </c>
      <c r="I1424" s="1">
        <f t="shared" si="433"/>
        <v>0.745</v>
      </c>
      <c r="K1424" s="1">
        <f t="shared" si="434"/>
        <v>0</v>
      </c>
      <c r="L1424" s="1">
        <f t="shared" si="435"/>
        <v>0</v>
      </c>
      <c r="M1424" s="1">
        <f t="shared" si="436"/>
        <v>0</v>
      </c>
      <c r="P1424" s="1">
        <f t="shared" si="437"/>
        <v>0</v>
      </c>
      <c r="Q1424" s="1">
        <f t="shared" si="438"/>
        <v>0</v>
      </c>
      <c r="R1424" s="1">
        <f t="shared" si="439"/>
        <v>1</v>
      </c>
      <c r="S1424" s="1">
        <f t="shared" si="440"/>
        <v>0</v>
      </c>
      <c r="V1424" s="1">
        <f t="shared" si="441"/>
        <v>0</v>
      </c>
      <c r="W1424" s="1">
        <f t="shared" si="442"/>
        <v>0</v>
      </c>
      <c r="X1424" s="1">
        <f t="shared" si="443"/>
        <v>1</v>
      </c>
      <c r="Y1424" s="1">
        <f t="shared" si="444"/>
        <v>0</v>
      </c>
      <c r="AB1424" s="1">
        <f t="shared" si="445"/>
        <v>0</v>
      </c>
      <c r="AC1424" s="1">
        <f t="shared" si="446"/>
        <v>0</v>
      </c>
      <c r="AD1424" s="1">
        <f t="shared" si="447"/>
        <v>1</v>
      </c>
      <c r="AE1424" s="1">
        <f t="shared" si="448"/>
        <v>0</v>
      </c>
    </row>
    <row r="1425" spans="1:31" x14ac:dyDescent="0.25">
      <c r="A1425">
        <v>0</v>
      </c>
      <c r="B1425">
        <v>36</v>
      </c>
      <c r="C1425">
        <v>19.23</v>
      </c>
      <c r="D1425">
        <v>670</v>
      </c>
      <c r="E1425">
        <v>1</v>
      </c>
      <c r="F1425" t="str">
        <f t="shared" si="430"/>
        <v/>
      </c>
      <c r="G1425">
        <f t="shared" si="431"/>
        <v>0.745</v>
      </c>
      <c r="H1425" t="str">
        <f t="shared" si="432"/>
        <v/>
      </c>
      <c r="I1425" s="1">
        <f t="shared" si="433"/>
        <v>0.745</v>
      </c>
      <c r="K1425" s="1">
        <f t="shared" si="434"/>
        <v>0</v>
      </c>
      <c r="L1425" s="1">
        <f t="shared" si="435"/>
        <v>0</v>
      </c>
      <c r="M1425" s="1">
        <f t="shared" si="436"/>
        <v>0</v>
      </c>
      <c r="P1425" s="1">
        <f t="shared" si="437"/>
        <v>0</v>
      </c>
      <c r="Q1425" s="1">
        <f t="shared" si="438"/>
        <v>0</v>
      </c>
      <c r="R1425" s="1">
        <f t="shared" si="439"/>
        <v>1</v>
      </c>
      <c r="S1425" s="1">
        <f t="shared" si="440"/>
        <v>0</v>
      </c>
      <c r="V1425" s="1">
        <f t="shared" si="441"/>
        <v>0</v>
      </c>
      <c r="W1425" s="1">
        <f t="shared" si="442"/>
        <v>0</v>
      </c>
      <c r="X1425" s="1">
        <f t="shared" si="443"/>
        <v>1</v>
      </c>
      <c r="Y1425" s="1">
        <f t="shared" si="444"/>
        <v>0</v>
      </c>
      <c r="AB1425" s="1">
        <f t="shared" si="445"/>
        <v>0</v>
      </c>
      <c r="AC1425" s="1">
        <f t="shared" si="446"/>
        <v>0</v>
      </c>
      <c r="AD1425" s="1">
        <f t="shared" si="447"/>
        <v>1</v>
      </c>
      <c r="AE1425" s="1">
        <f t="shared" si="448"/>
        <v>0</v>
      </c>
    </row>
    <row r="1426" spans="1:31" x14ac:dyDescent="0.25">
      <c r="A1426">
        <v>1</v>
      </c>
      <c r="B1426">
        <v>52</v>
      </c>
      <c r="C1426">
        <v>26.19</v>
      </c>
      <c r="D1426">
        <v>725</v>
      </c>
      <c r="E1426">
        <v>1</v>
      </c>
      <c r="F1426">
        <f t="shared" si="430"/>
        <v>0.9</v>
      </c>
      <c r="G1426" t="str">
        <f t="shared" si="431"/>
        <v/>
      </c>
      <c r="H1426" t="str">
        <f t="shared" si="432"/>
        <v/>
      </c>
      <c r="I1426" s="1">
        <f t="shared" si="433"/>
        <v>0.9</v>
      </c>
      <c r="K1426" s="1">
        <f t="shared" si="434"/>
        <v>1</v>
      </c>
      <c r="L1426" s="1">
        <f t="shared" si="435"/>
        <v>1</v>
      </c>
      <c r="M1426" s="1">
        <f t="shared" si="436"/>
        <v>1</v>
      </c>
      <c r="P1426" s="1">
        <f t="shared" si="437"/>
        <v>1</v>
      </c>
      <c r="Q1426" s="1">
        <f t="shared" si="438"/>
        <v>0</v>
      </c>
      <c r="R1426" s="1">
        <f t="shared" si="439"/>
        <v>0</v>
      </c>
      <c r="S1426" s="1">
        <f t="shared" si="440"/>
        <v>0</v>
      </c>
      <c r="V1426" s="1">
        <f t="shared" si="441"/>
        <v>1</v>
      </c>
      <c r="W1426" s="1">
        <f t="shared" si="442"/>
        <v>0</v>
      </c>
      <c r="X1426" s="1">
        <f t="shared" si="443"/>
        <v>0</v>
      </c>
      <c r="Y1426" s="1">
        <f t="shared" si="444"/>
        <v>0</v>
      </c>
      <c r="AB1426" s="1">
        <f t="shared" si="445"/>
        <v>1</v>
      </c>
      <c r="AC1426" s="1">
        <f t="shared" si="446"/>
        <v>0</v>
      </c>
      <c r="AD1426" s="1">
        <f t="shared" si="447"/>
        <v>0</v>
      </c>
      <c r="AE1426" s="1">
        <f t="shared" si="448"/>
        <v>0</v>
      </c>
    </row>
    <row r="1427" spans="1:31" x14ac:dyDescent="0.25">
      <c r="A1427">
        <v>0</v>
      </c>
      <c r="B1427">
        <v>78</v>
      </c>
      <c r="C1427">
        <v>28.85</v>
      </c>
      <c r="D1427">
        <v>680</v>
      </c>
      <c r="E1427">
        <v>1</v>
      </c>
      <c r="F1427" t="str">
        <f t="shared" si="430"/>
        <v/>
      </c>
      <c r="G1427">
        <f t="shared" si="431"/>
        <v>0.745</v>
      </c>
      <c r="H1427" t="str">
        <f t="shared" si="432"/>
        <v/>
      </c>
      <c r="I1427" s="1">
        <f t="shared" si="433"/>
        <v>0.745</v>
      </c>
      <c r="K1427" s="1">
        <f t="shared" si="434"/>
        <v>0</v>
      </c>
      <c r="L1427" s="1">
        <f t="shared" si="435"/>
        <v>0</v>
      </c>
      <c r="M1427" s="1">
        <f t="shared" si="436"/>
        <v>0</v>
      </c>
      <c r="P1427" s="1">
        <f t="shared" si="437"/>
        <v>0</v>
      </c>
      <c r="Q1427" s="1">
        <f t="shared" si="438"/>
        <v>0</v>
      </c>
      <c r="R1427" s="1">
        <f t="shared" si="439"/>
        <v>1</v>
      </c>
      <c r="S1427" s="1">
        <f t="shared" si="440"/>
        <v>0</v>
      </c>
      <c r="V1427" s="1">
        <f t="shared" si="441"/>
        <v>0</v>
      </c>
      <c r="W1427" s="1">
        <f t="shared" si="442"/>
        <v>0</v>
      </c>
      <c r="X1427" s="1">
        <f t="shared" si="443"/>
        <v>1</v>
      </c>
      <c r="Y1427" s="1">
        <f t="shared" si="444"/>
        <v>0</v>
      </c>
      <c r="AB1427" s="1">
        <f t="shared" si="445"/>
        <v>0</v>
      </c>
      <c r="AC1427" s="1">
        <f t="shared" si="446"/>
        <v>0</v>
      </c>
      <c r="AD1427" s="1">
        <f t="shared" si="447"/>
        <v>1</v>
      </c>
      <c r="AE1427" s="1">
        <f t="shared" si="448"/>
        <v>0</v>
      </c>
    </row>
    <row r="1428" spans="1:31" x14ac:dyDescent="0.25">
      <c r="A1428">
        <v>1</v>
      </c>
      <c r="B1428">
        <v>89</v>
      </c>
      <c r="C1428">
        <v>18.34</v>
      </c>
      <c r="D1428">
        <v>690</v>
      </c>
      <c r="E1428">
        <v>1</v>
      </c>
      <c r="F1428" t="str">
        <f t="shared" si="430"/>
        <v/>
      </c>
      <c r="G1428" t="str">
        <f t="shared" si="431"/>
        <v/>
      </c>
      <c r="H1428">
        <f t="shared" si="432"/>
        <v>0.89200000000000002</v>
      </c>
      <c r="I1428" s="1">
        <f t="shared" si="433"/>
        <v>0.89200000000000002</v>
      </c>
      <c r="K1428" s="1">
        <f t="shared" si="434"/>
        <v>1</v>
      </c>
      <c r="L1428" s="1">
        <f t="shared" si="435"/>
        <v>1</v>
      </c>
      <c r="M1428" s="1">
        <f t="shared" si="436"/>
        <v>1</v>
      </c>
      <c r="P1428" s="1">
        <f t="shared" si="437"/>
        <v>1</v>
      </c>
      <c r="Q1428" s="1">
        <f t="shared" si="438"/>
        <v>0</v>
      </c>
      <c r="R1428" s="1">
        <f t="shared" si="439"/>
        <v>0</v>
      </c>
      <c r="S1428" s="1">
        <f t="shared" si="440"/>
        <v>0</v>
      </c>
      <c r="V1428" s="1">
        <f t="shared" si="441"/>
        <v>1</v>
      </c>
      <c r="W1428" s="1">
        <f t="shared" si="442"/>
        <v>0</v>
      </c>
      <c r="X1428" s="1">
        <f t="shared" si="443"/>
        <v>0</v>
      </c>
      <c r="Y1428" s="1">
        <f t="shared" si="444"/>
        <v>0</v>
      </c>
      <c r="AB1428" s="1">
        <f t="shared" si="445"/>
        <v>1</v>
      </c>
      <c r="AC1428" s="1">
        <f t="shared" si="446"/>
        <v>0</v>
      </c>
      <c r="AD1428" s="1">
        <f t="shared" si="447"/>
        <v>0</v>
      </c>
      <c r="AE1428" s="1">
        <f t="shared" si="448"/>
        <v>0</v>
      </c>
    </row>
    <row r="1429" spans="1:31" x14ac:dyDescent="0.25">
      <c r="A1429">
        <v>1</v>
      </c>
      <c r="B1429">
        <v>105</v>
      </c>
      <c r="C1429">
        <v>14.14</v>
      </c>
      <c r="D1429">
        <v>735</v>
      </c>
      <c r="E1429">
        <v>1</v>
      </c>
      <c r="F1429">
        <f t="shared" si="430"/>
        <v>0.93600000000000005</v>
      </c>
      <c r="G1429" t="str">
        <f t="shared" si="431"/>
        <v/>
      </c>
      <c r="H1429" t="str">
        <f t="shared" si="432"/>
        <v/>
      </c>
      <c r="I1429" s="1">
        <f t="shared" si="433"/>
        <v>0.93600000000000005</v>
      </c>
      <c r="K1429" s="1">
        <f t="shared" si="434"/>
        <v>1</v>
      </c>
      <c r="L1429" s="1">
        <f t="shared" si="435"/>
        <v>1</v>
      </c>
      <c r="M1429" s="1">
        <f t="shared" si="436"/>
        <v>1</v>
      </c>
      <c r="P1429" s="1">
        <f t="shared" si="437"/>
        <v>1</v>
      </c>
      <c r="Q1429" s="1">
        <f t="shared" si="438"/>
        <v>0</v>
      </c>
      <c r="R1429" s="1">
        <f t="shared" si="439"/>
        <v>0</v>
      </c>
      <c r="S1429" s="1">
        <f t="shared" si="440"/>
        <v>0</v>
      </c>
      <c r="V1429" s="1">
        <f t="shared" si="441"/>
        <v>1</v>
      </c>
      <c r="W1429" s="1">
        <f t="shared" si="442"/>
        <v>0</v>
      </c>
      <c r="X1429" s="1">
        <f t="shared" si="443"/>
        <v>0</v>
      </c>
      <c r="Y1429" s="1">
        <f t="shared" si="444"/>
        <v>0</v>
      </c>
      <c r="AB1429" s="1">
        <f t="shared" si="445"/>
        <v>1</v>
      </c>
      <c r="AC1429" s="1">
        <f t="shared" si="446"/>
        <v>0</v>
      </c>
      <c r="AD1429" s="1">
        <f t="shared" si="447"/>
        <v>0</v>
      </c>
      <c r="AE1429" s="1">
        <f t="shared" si="448"/>
        <v>0</v>
      </c>
    </row>
    <row r="1430" spans="1:31" x14ac:dyDescent="0.25">
      <c r="A1430">
        <v>0</v>
      </c>
      <c r="B1430">
        <v>87</v>
      </c>
      <c r="C1430">
        <v>26.69</v>
      </c>
      <c r="D1430">
        <v>700</v>
      </c>
      <c r="E1430">
        <v>1</v>
      </c>
      <c r="F1430" t="str">
        <f t="shared" si="430"/>
        <v/>
      </c>
      <c r="G1430" t="str">
        <f t="shared" si="431"/>
        <v/>
      </c>
      <c r="H1430">
        <f t="shared" si="432"/>
        <v>0.78400000000000003</v>
      </c>
      <c r="I1430" s="1">
        <f t="shared" si="433"/>
        <v>0.78400000000000003</v>
      </c>
      <c r="K1430" s="1">
        <f t="shared" si="434"/>
        <v>0</v>
      </c>
      <c r="L1430" s="1">
        <f t="shared" si="435"/>
        <v>0</v>
      </c>
      <c r="M1430" s="1">
        <f t="shared" si="436"/>
        <v>1</v>
      </c>
      <c r="P1430" s="1">
        <f t="shared" si="437"/>
        <v>0</v>
      </c>
      <c r="Q1430" s="1">
        <f t="shared" si="438"/>
        <v>0</v>
      </c>
      <c r="R1430" s="1">
        <f t="shared" si="439"/>
        <v>1</v>
      </c>
      <c r="S1430" s="1">
        <f t="shared" si="440"/>
        <v>0</v>
      </c>
      <c r="V1430" s="1">
        <f t="shared" si="441"/>
        <v>0</v>
      </c>
      <c r="W1430" s="1">
        <f t="shared" si="442"/>
        <v>0</v>
      </c>
      <c r="X1430" s="1">
        <f t="shared" si="443"/>
        <v>1</v>
      </c>
      <c r="Y1430" s="1">
        <f t="shared" si="444"/>
        <v>0</v>
      </c>
      <c r="AB1430" s="1">
        <f t="shared" si="445"/>
        <v>1</v>
      </c>
      <c r="AC1430" s="1">
        <f t="shared" si="446"/>
        <v>0</v>
      </c>
      <c r="AD1430" s="1">
        <f t="shared" si="447"/>
        <v>0</v>
      </c>
      <c r="AE1430" s="1">
        <f t="shared" si="448"/>
        <v>0</v>
      </c>
    </row>
    <row r="1431" spans="1:31" x14ac:dyDescent="0.25">
      <c r="A1431">
        <v>1</v>
      </c>
      <c r="B1431">
        <v>33</v>
      </c>
      <c r="C1431">
        <v>10.62</v>
      </c>
      <c r="D1431">
        <v>675</v>
      </c>
      <c r="E1431">
        <v>1</v>
      </c>
      <c r="F1431" t="str">
        <f t="shared" si="430"/>
        <v/>
      </c>
      <c r="G1431">
        <f t="shared" si="431"/>
        <v>0.83199999999999996</v>
      </c>
      <c r="H1431" t="str">
        <f t="shared" si="432"/>
        <v/>
      </c>
      <c r="I1431" s="1">
        <f t="shared" si="433"/>
        <v>0.83199999999999996</v>
      </c>
      <c r="K1431" s="1">
        <f t="shared" si="434"/>
        <v>0</v>
      </c>
      <c r="L1431" s="1">
        <f t="shared" si="435"/>
        <v>1</v>
      </c>
      <c r="M1431" s="1">
        <f t="shared" si="436"/>
        <v>1</v>
      </c>
      <c r="P1431" s="1">
        <f t="shared" si="437"/>
        <v>0</v>
      </c>
      <c r="Q1431" s="1">
        <f t="shared" si="438"/>
        <v>0</v>
      </c>
      <c r="R1431" s="1">
        <f t="shared" si="439"/>
        <v>1</v>
      </c>
      <c r="S1431" s="1">
        <f t="shared" si="440"/>
        <v>0</v>
      </c>
      <c r="V1431" s="1">
        <f t="shared" si="441"/>
        <v>1</v>
      </c>
      <c r="W1431" s="1">
        <f t="shared" si="442"/>
        <v>0</v>
      </c>
      <c r="X1431" s="1">
        <f t="shared" si="443"/>
        <v>0</v>
      </c>
      <c r="Y1431" s="1">
        <f t="shared" si="444"/>
        <v>0</v>
      </c>
      <c r="AB1431" s="1">
        <f t="shared" si="445"/>
        <v>1</v>
      </c>
      <c r="AC1431" s="1">
        <f t="shared" si="446"/>
        <v>0</v>
      </c>
      <c r="AD1431" s="1">
        <f t="shared" si="447"/>
        <v>0</v>
      </c>
      <c r="AE1431" s="1">
        <f t="shared" si="448"/>
        <v>0</v>
      </c>
    </row>
    <row r="1432" spans="1:31" x14ac:dyDescent="0.25">
      <c r="A1432">
        <v>1</v>
      </c>
      <c r="B1432">
        <v>115.3</v>
      </c>
      <c r="C1432">
        <v>27.29</v>
      </c>
      <c r="D1432">
        <v>725</v>
      </c>
      <c r="E1432">
        <v>1</v>
      </c>
      <c r="F1432">
        <f t="shared" si="430"/>
        <v>0.9</v>
      </c>
      <c r="G1432" t="str">
        <f t="shared" si="431"/>
        <v/>
      </c>
      <c r="H1432" t="str">
        <f t="shared" si="432"/>
        <v/>
      </c>
      <c r="I1432" s="1">
        <f t="shared" si="433"/>
        <v>0.9</v>
      </c>
      <c r="K1432" s="1">
        <f t="shared" si="434"/>
        <v>1</v>
      </c>
      <c r="L1432" s="1">
        <f t="shared" si="435"/>
        <v>1</v>
      </c>
      <c r="M1432" s="1">
        <f t="shared" si="436"/>
        <v>1</v>
      </c>
      <c r="P1432" s="1">
        <f t="shared" si="437"/>
        <v>1</v>
      </c>
      <c r="Q1432" s="1">
        <f t="shared" si="438"/>
        <v>0</v>
      </c>
      <c r="R1432" s="1">
        <f t="shared" si="439"/>
        <v>0</v>
      </c>
      <c r="S1432" s="1">
        <f t="shared" si="440"/>
        <v>0</v>
      </c>
      <c r="V1432" s="1">
        <f t="shared" si="441"/>
        <v>1</v>
      </c>
      <c r="W1432" s="1">
        <f t="shared" si="442"/>
        <v>0</v>
      </c>
      <c r="X1432" s="1">
        <f t="shared" si="443"/>
        <v>0</v>
      </c>
      <c r="Y1432" s="1">
        <f t="shared" si="444"/>
        <v>0</v>
      </c>
      <c r="AB1432" s="1">
        <f t="shared" si="445"/>
        <v>1</v>
      </c>
      <c r="AC1432" s="1">
        <f t="shared" si="446"/>
        <v>0</v>
      </c>
      <c r="AD1432" s="1">
        <f t="shared" si="447"/>
        <v>0</v>
      </c>
      <c r="AE1432" s="1">
        <f t="shared" si="448"/>
        <v>0</v>
      </c>
    </row>
    <row r="1433" spans="1:31" x14ac:dyDescent="0.25">
      <c r="A1433">
        <v>1</v>
      </c>
      <c r="B1433">
        <v>80</v>
      </c>
      <c r="C1433">
        <v>5.46</v>
      </c>
      <c r="D1433">
        <v>700</v>
      </c>
      <c r="E1433">
        <v>1</v>
      </c>
      <c r="F1433" t="str">
        <f t="shared" si="430"/>
        <v/>
      </c>
      <c r="G1433">
        <f t="shared" si="431"/>
        <v>0.83199999999999996</v>
      </c>
      <c r="H1433" t="str">
        <f t="shared" si="432"/>
        <v/>
      </c>
      <c r="I1433" s="1">
        <f t="shared" si="433"/>
        <v>0.83199999999999996</v>
      </c>
      <c r="K1433" s="1">
        <f t="shared" si="434"/>
        <v>0</v>
      </c>
      <c r="L1433" s="1">
        <f t="shared" si="435"/>
        <v>1</v>
      </c>
      <c r="M1433" s="1">
        <f t="shared" si="436"/>
        <v>1</v>
      </c>
      <c r="P1433" s="1">
        <f t="shared" si="437"/>
        <v>0</v>
      </c>
      <c r="Q1433" s="1">
        <f t="shared" si="438"/>
        <v>0</v>
      </c>
      <c r="R1433" s="1">
        <f t="shared" si="439"/>
        <v>1</v>
      </c>
      <c r="S1433" s="1">
        <f t="shared" si="440"/>
        <v>0</v>
      </c>
      <c r="V1433" s="1">
        <f t="shared" si="441"/>
        <v>1</v>
      </c>
      <c r="W1433" s="1">
        <f t="shared" si="442"/>
        <v>0</v>
      </c>
      <c r="X1433" s="1">
        <f t="shared" si="443"/>
        <v>0</v>
      </c>
      <c r="Y1433" s="1">
        <f t="shared" si="444"/>
        <v>0</v>
      </c>
      <c r="AB1433" s="1">
        <f t="shared" si="445"/>
        <v>1</v>
      </c>
      <c r="AC1433" s="1">
        <f t="shared" si="446"/>
        <v>0</v>
      </c>
      <c r="AD1433" s="1">
        <f t="shared" si="447"/>
        <v>0</v>
      </c>
      <c r="AE1433" s="1">
        <f t="shared" si="448"/>
        <v>0</v>
      </c>
    </row>
    <row r="1434" spans="1:31" x14ac:dyDescent="0.25">
      <c r="A1434">
        <v>1</v>
      </c>
      <c r="B1434">
        <v>35</v>
      </c>
      <c r="C1434">
        <v>25.34</v>
      </c>
      <c r="D1434">
        <v>745</v>
      </c>
      <c r="E1434">
        <v>1</v>
      </c>
      <c r="F1434">
        <f t="shared" si="430"/>
        <v>0.85299999999999998</v>
      </c>
      <c r="G1434" t="str">
        <f t="shared" si="431"/>
        <v/>
      </c>
      <c r="H1434" t="str">
        <f t="shared" si="432"/>
        <v/>
      </c>
      <c r="I1434" s="1">
        <f t="shared" si="433"/>
        <v>0.85299999999999998</v>
      </c>
      <c r="K1434" s="1">
        <f t="shared" si="434"/>
        <v>1</v>
      </c>
      <c r="L1434" s="1">
        <f t="shared" si="435"/>
        <v>1</v>
      </c>
      <c r="M1434" s="1">
        <f t="shared" si="436"/>
        <v>1</v>
      </c>
      <c r="P1434" s="1">
        <f t="shared" si="437"/>
        <v>1</v>
      </c>
      <c r="Q1434" s="1">
        <f t="shared" si="438"/>
        <v>0</v>
      </c>
      <c r="R1434" s="1">
        <f t="shared" si="439"/>
        <v>0</v>
      </c>
      <c r="S1434" s="1">
        <f t="shared" si="440"/>
        <v>0</v>
      </c>
      <c r="V1434" s="1">
        <f t="shared" si="441"/>
        <v>1</v>
      </c>
      <c r="W1434" s="1">
        <f t="shared" si="442"/>
        <v>0</v>
      </c>
      <c r="X1434" s="1">
        <f t="shared" si="443"/>
        <v>0</v>
      </c>
      <c r="Y1434" s="1">
        <f t="shared" si="444"/>
        <v>0</v>
      </c>
      <c r="AB1434" s="1">
        <f t="shared" si="445"/>
        <v>1</v>
      </c>
      <c r="AC1434" s="1">
        <f t="shared" si="446"/>
        <v>0</v>
      </c>
      <c r="AD1434" s="1">
        <f t="shared" si="447"/>
        <v>0</v>
      </c>
      <c r="AE1434" s="1">
        <f t="shared" si="448"/>
        <v>0</v>
      </c>
    </row>
    <row r="1435" spans="1:31" x14ac:dyDescent="0.25">
      <c r="A1435">
        <v>0</v>
      </c>
      <c r="B1435">
        <v>60</v>
      </c>
      <c r="C1435">
        <v>33.200000000000003</v>
      </c>
      <c r="D1435">
        <v>680</v>
      </c>
      <c r="E1435">
        <v>1</v>
      </c>
      <c r="F1435" t="str">
        <f t="shared" si="430"/>
        <v/>
      </c>
      <c r="G1435">
        <f t="shared" si="431"/>
        <v>0.745</v>
      </c>
      <c r="H1435" t="str">
        <f t="shared" si="432"/>
        <v/>
      </c>
      <c r="I1435" s="1">
        <f t="shared" si="433"/>
        <v>0.745</v>
      </c>
      <c r="K1435" s="1">
        <f t="shared" si="434"/>
        <v>0</v>
      </c>
      <c r="L1435" s="1">
        <f t="shared" si="435"/>
        <v>0</v>
      </c>
      <c r="M1435" s="1">
        <f t="shared" si="436"/>
        <v>0</v>
      </c>
      <c r="P1435" s="1">
        <f t="shared" si="437"/>
        <v>0</v>
      </c>
      <c r="Q1435" s="1">
        <f t="shared" si="438"/>
        <v>0</v>
      </c>
      <c r="R1435" s="1">
        <f t="shared" si="439"/>
        <v>1</v>
      </c>
      <c r="S1435" s="1">
        <f t="shared" si="440"/>
        <v>0</v>
      </c>
      <c r="V1435" s="1">
        <f t="shared" si="441"/>
        <v>0</v>
      </c>
      <c r="W1435" s="1">
        <f t="shared" si="442"/>
        <v>0</v>
      </c>
      <c r="X1435" s="1">
        <f t="shared" si="443"/>
        <v>1</v>
      </c>
      <c r="Y1435" s="1">
        <f t="shared" si="444"/>
        <v>0</v>
      </c>
      <c r="AB1435" s="1">
        <f t="shared" si="445"/>
        <v>0</v>
      </c>
      <c r="AC1435" s="1">
        <f t="shared" si="446"/>
        <v>0</v>
      </c>
      <c r="AD1435" s="1">
        <f t="shared" si="447"/>
        <v>1</v>
      </c>
      <c r="AE1435" s="1">
        <f t="shared" si="448"/>
        <v>0</v>
      </c>
    </row>
    <row r="1436" spans="1:31" x14ac:dyDescent="0.25">
      <c r="A1436">
        <v>0</v>
      </c>
      <c r="B1436">
        <v>65</v>
      </c>
      <c r="C1436">
        <v>7.64</v>
      </c>
      <c r="D1436">
        <v>665</v>
      </c>
      <c r="E1436">
        <v>1</v>
      </c>
      <c r="F1436" t="str">
        <f t="shared" si="430"/>
        <v/>
      </c>
      <c r="G1436">
        <f t="shared" si="431"/>
        <v>0.83199999999999996</v>
      </c>
      <c r="H1436" t="str">
        <f t="shared" si="432"/>
        <v/>
      </c>
      <c r="I1436" s="1">
        <f t="shared" si="433"/>
        <v>0.83199999999999996</v>
      </c>
      <c r="K1436" s="1">
        <f t="shared" si="434"/>
        <v>0</v>
      </c>
      <c r="L1436" s="1">
        <f t="shared" si="435"/>
        <v>1</v>
      </c>
      <c r="M1436" s="1">
        <f t="shared" si="436"/>
        <v>1</v>
      </c>
      <c r="P1436" s="1">
        <f t="shared" si="437"/>
        <v>0</v>
      </c>
      <c r="Q1436" s="1">
        <f t="shared" si="438"/>
        <v>0</v>
      </c>
      <c r="R1436" s="1">
        <f t="shared" si="439"/>
        <v>1</v>
      </c>
      <c r="S1436" s="1">
        <f t="shared" si="440"/>
        <v>0</v>
      </c>
      <c r="V1436" s="1">
        <f t="shared" si="441"/>
        <v>1</v>
      </c>
      <c r="W1436" s="1">
        <f t="shared" si="442"/>
        <v>0</v>
      </c>
      <c r="X1436" s="1">
        <f t="shared" si="443"/>
        <v>0</v>
      </c>
      <c r="Y1436" s="1">
        <f t="shared" si="444"/>
        <v>0</v>
      </c>
      <c r="AB1436" s="1">
        <f t="shared" si="445"/>
        <v>1</v>
      </c>
      <c r="AC1436" s="1">
        <f t="shared" si="446"/>
        <v>0</v>
      </c>
      <c r="AD1436" s="1">
        <f t="shared" si="447"/>
        <v>0</v>
      </c>
      <c r="AE1436" s="1">
        <f t="shared" si="448"/>
        <v>0</v>
      </c>
    </row>
    <row r="1437" spans="1:31" x14ac:dyDescent="0.25">
      <c r="A1437">
        <v>1</v>
      </c>
      <c r="B1437">
        <v>130</v>
      </c>
      <c r="C1437">
        <v>23.47</v>
      </c>
      <c r="D1437">
        <v>675</v>
      </c>
      <c r="E1437">
        <v>1</v>
      </c>
      <c r="F1437" t="str">
        <f t="shared" si="430"/>
        <v/>
      </c>
      <c r="G1437" t="str">
        <f t="shared" si="431"/>
        <v/>
      </c>
      <c r="H1437">
        <f t="shared" si="432"/>
        <v>0.85199999999999998</v>
      </c>
      <c r="I1437" s="1">
        <f t="shared" si="433"/>
        <v>0.85199999999999998</v>
      </c>
      <c r="K1437" s="1">
        <f t="shared" si="434"/>
        <v>1</v>
      </c>
      <c r="L1437" s="1">
        <f t="shared" si="435"/>
        <v>1</v>
      </c>
      <c r="M1437" s="1">
        <f t="shared" si="436"/>
        <v>1</v>
      </c>
      <c r="P1437" s="1">
        <f t="shared" si="437"/>
        <v>1</v>
      </c>
      <c r="Q1437" s="1">
        <f t="shared" si="438"/>
        <v>0</v>
      </c>
      <c r="R1437" s="1">
        <f t="shared" si="439"/>
        <v>0</v>
      </c>
      <c r="S1437" s="1">
        <f t="shared" si="440"/>
        <v>0</v>
      </c>
      <c r="V1437" s="1">
        <f t="shared" si="441"/>
        <v>1</v>
      </c>
      <c r="W1437" s="1">
        <f t="shared" si="442"/>
        <v>0</v>
      </c>
      <c r="X1437" s="1">
        <f t="shared" si="443"/>
        <v>0</v>
      </c>
      <c r="Y1437" s="1">
        <f t="shared" si="444"/>
        <v>0</v>
      </c>
      <c r="AB1437" s="1">
        <f t="shared" si="445"/>
        <v>1</v>
      </c>
      <c r="AC1437" s="1">
        <f t="shared" si="446"/>
        <v>0</v>
      </c>
      <c r="AD1437" s="1">
        <f t="shared" si="447"/>
        <v>0</v>
      </c>
      <c r="AE1437" s="1">
        <f t="shared" si="448"/>
        <v>0</v>
      </c>
    </row>
    <row r="1438" spans="1:31" x14ac:dyDescent="0.25">
      <c r="A1438">
        <v>1</v>
      </c>
      <c r="B1438">
        <v>115</v>
      </c>
      <c r="C1438">
        <v>20.49</v>
      </c>
      <c r="D1438">
        <v>720</v>
      </c>
      <c r="E1438">
        <v>1</v>
      </c>
      <c r="F1438">
        <f t="shared" si="430"/>
        <v>0.93600000000000005</v>
      </c>
      <c r="G1438" t="str">
        <f t="shared" si="431"/>
        <v/>
      </c>
      <c r="H1438" t="str">
        <f t="shared" si="432"/>
        <v/>
      </c>
      <c r="I1438" s="1">
        <f t="shared" si="433"/>
        <v>0.93600000000000005</v>
      </c>
      <c r="K1438" s="1">
        <f t="shared" si="434"/>
        <v>1</v>
      </c>
      <c r="L1438" s="1">
        <f t="shared" si="435"/>
        <v>1</v>
      </c>
      <c r="M1438" s="1">
        <f t="shared" si="436"/>
        <v>1</v>
      </c>
      <c r="P1438" s="1">
        <f t="shared" si="437"/>
        <v>1</v>
      </c>
      <c r="Q1438" s="1">
        <f t="shared" si="438"/>
        <v>0</v>
      </c>
      <c r="R1438" s="1">
        <f t="shared" si="439"/>
        <v>0</v>
      </c>
      <c r="S1438" s="1">
        <f t="shared" si="440"/>
        <v>0</v>
      </c>
      <c r="V1438" s="1">
        <f t="shared" si="441"/>
        <v>1</v>
      </c>
      <c r="W1438" s="1">
        <f t="shared" si="442"/>
        <v>0</v>
      </c>
      <c r="X1438" s="1">
        <f t="shared" si="443"/>
        <v>0</v>
      </c>
      <c r="Y1438" s="1">
        <f t="shared" si="444"/>
        <v>0</v>
      </c>
      <c r="AB1438" s="1">
        <f t="shared" si="445"/>
        <v>1</v>
      </c>
      <c r="AC1438" s="1">
        <f t="shared" si="446"/>
        <v>0</v>
      </c>
      <c r="AD1438" s="1">
        <f t="shared" si="447"/>
        <v>0</v>
      </c>
      <c r="AE1438" s="1">
        <f t="shared" si="448"/>
        <v>0</v>
      </c>
    </row>
    <row r="1439" spans="1:31" x14ac:dyDescent="0.25">
      <c r="A1439">
        <v>1</v>
      </c>
      <c r="B1439">
        <v>95</v>
      </c>
      <c r="C1439">
        <v>25.66</v>
      </c>
      <c r="D1439">
        <v>755</v>
      </c>
      <c r="E1439">
        <v>1</v>
      </c>
      <c r="F1439">
        <f t="shared" si="430"/>
        <v>0.9</v>
      </c>
      <c r="G1439" t="str">
        <f t="shared" si="431"/>
        <v/>
      </c>
      <c r="H1439" t="str">
        <f t="shared" si="432"/>
        <v/>
      </c>
      <c r="I1439" s="1">
        <f t="shared" si="433"/>
        <v>0.9</v>
      </c>
      <c r="K1439" s="1">
        <f t="shared" si="434"/>
        <v>1</v>
      </c>
      <c r="L1439" s="1">
        <f t="shared" si="435"/>
        <v>1</v>
      </c>
      <c r="M1439" s="1">
        <f t="shared" si="436"/>
        <v>1</v>
      </c>
      <c r="P1439" s="1">
        <f t="shared" si="437"/>
        <v>1</v>
      </c>
      <c r="Q1439" s="1">
        <f t="shared" si="438"/>
        <v>0</v>
      </c>
      <c r="R1439" s="1">
        <f t="shared" si="439"/>
        <v>0</v>
      </c>
      <c r="S1439" s="1">
        <f t="shared" si="440"/>
        <v>0</v>
      </c>
      <c r="V1439" s="1">
        <f t="shared" si="441"/>
        <v>1</v>
      </c>
      <c r="W1439" s="1">
        <f t="shared" si="442"/>
        <v>0</v>
      </c>
      <c r="X1439" s="1">
        <f t="shared" si="443"/>
        <v>0</v>
      </c>
      <c r="Y1439" s="1">
        <f t="shared" si="444"/>
        <v>0</v>
      </c>
      <c r="AB1439" s="1">
        <f t="shared" si="445"/>
        <v>1</v>
      </c>
      <c r="AC1439" s="1">
        <f t="shared" si="446"/>
        <v>0</v>
      </c>
      <c r="AD1439" s="1">
        <f t="shared" si="447"/>
        <v>0</v>
      </c>
      <c r="AE1439" s="1">
        <f t="shared" si="448"/>
        <v>0</v>
      </c>
    </row>
    <row r="1440" spans="1:31" x14ac:dyDescent="0.25">
      <c r="A1440">
        <v>1</v>
      </c>
      <c r="B1440">
        <v>82</v>
      </c>
      <c r="C1440">
        <v>19.77</v>
      </c>
      <c r="D1440">
        <v>710</v>
      </c>
      <c r="E1440">
        <v>1</v>
      </c>
      <c r="F1440" t="str">
        <f t="shared" si="430"/>
        <v/>
      </c>
      <c r="G1440">
        <f t="shared" si="431"/>
        <v>0.81200000000000006</v>
      </c>
      <c r="H1440" t="str">
        <f t="shared" si="432"/>
        <v/>
      </c>
      <c r="I1440" s="1">
        <f t="shared" si="433"/>
        <v>0.81200000000000006</v>
      </c>
      <c r="K1440" s="1">
        <f t="shared" si="434"/>
        <v>0</v>
      </c>
      <c r="L1440" s="1">
        <f t="shared" si="435"/>
        <v>1</v>
      </c>
      <c r="M1440" s="1">
        <f t="shared" si="436"/>
        <v>1</v>
      </c>
      <c r="P1440" s="1">
        <f t="shared" si="437"/>
        <v>0</v>
      </c>
      <c r="Q1440" s="1">
        <f t="shared" si="438"/>
        <v>0</v>
      </c>
      <c r="R1440" s="1">
        <f t="shared" si="439"/>
        <v>1</v>
      </c>
      <c r="S1440" s="1">
        <f t="shared" si="440"/>
        <v>0</v>
      </c>
      <c r="V1440" s="1">
        <f t="shared" si="441"/>
        <v>1</v>
      </c>
      <c r="W1440" s="1">
        <f t="shared" si="442"/>
        <v>0</v>
      </c>
      <c r="X1440" s="1">
        <f t="shared" si="443"/>
        <v>0</v>
      </c>
      <c r="Y1440" s="1">
        <f t="shared" si="444"/>
        <v>0</v>
      </c>
      <c r="AB1440" s="1">
        <f t="shared" si="445"/>
        <v>1</v>
      </c>
      <c r="AC1440" s="1">
        <f t="shared" si="446"/>
        <v>0</v>
      </c>
      <c r="AD1440" s="1">
        <f t="shared" si="447"/>
        <v>0</v>
      </c>
      <c r="AE1440" s="1">
        <f t="shared" si="448"/>
        <v>0</v>
      </c>
    </row>
    <row r="1441" spans="1:31" x14ac:dyDescent="0.25">
      <c r="A1441">
        <v>1</v>
      </c>
      <c r="B1441">
        <v>52</v>
      </c>
      <c r="C1441">
        <v>26.98</v>
      </c>
      <c r="D1441">
        <v>660</v>
      </c>
      <c r="E1441">
        <v>1</v>
      </c>
      <c r="F1441" t="str">
        <f t="shared" si="430"/>
        <v/>
      </c>
      <c r="G1441">
        <f t="shared" si="431"/>
        <v>0.745</v>
      </c>
      <c r="H1441" t="str">
        <f t="shared" si="432"/>
        <v/>
      </c>
      <c r="I1441" s="1">
        <f t="shared" si="433"/>
        <v>0.745</v>
      </c>
      <c r="K1441" s="1">
        <f t="shared" si="434"/>
        <v>0</v>
      </c>
      <c r="L1441" s="1">
        <f t="shared" si="435"/>
        <v>0</v>
      </c>
      <c r="M1441" s="1">
        <f t="shared" si="436"/>
        <v>0</v>
      </c>
      <c r="P1441" s="1">
        <f t="shared" si="437"/>
        <v>0</v>
      </c>
      <c r="Q1441" s="1">
        <f t="shared" si="438"/>
        <v>0</v>
      </c>
      <c r="R1441" s="1">
        <f t="shared" si="439"/>
        <v>1</v>
      </c>
      <c r="S1441" s="1">
        <f t="shared" si="440"/>
        <v>0</v>
      </c>
      <c r="V1441" s="1">
        <f t="shared" si="441"/>
        <v>0</v>
      </c>
      <c r="W1441" s="1">
        <f t="shared" si="442"/>
        <v>0</v>
      </c>
      <c r="X1441" s="1">
        <f t="shared" si="443"/>
        <v>1</v>
      </c>
      <c r="Y1441" s="1">
        <f t="shared" si="444"/>
        <v>0</v>
      </c>
      <c r="AB1441" s="1">
        <f t="shared" si="445"/>
        <v>0</v>
      </c>
      <c r="AC1441" s="1">
        <f t="shared" si="446"/>
        <v>0</v>
      </c>
      <c r="AD1441" s="1">
        <f t="shared" si="447"/>
        <v>1</v>
      </c>
      <c r="AE1441" s="1">
        <f t="shared" si="448"/>
        <v>0</v>
      </c>
    </row>
    <row r="1442" spans="1:31" x14ac:dyDescent="0.25">
      <c r="A1442">
        <v>1</v>
      </c>
      <c r="B1442">
        <v>60</v>
      </c>
      <c r="C1442">
        <v>18.46</v>
      </c>
      <c r="D1442">
        <v>720</v>
      </c>
      <c r="E1442">
        <v>1</v>
      </c>
      <c r="F1442">
        <f t="shared" si="430"/>
        <v>0.93600000000000005</v>
      </c>
      <c r="G1442" t="str">
        <f t="shared" si="431"/>
        <v/>
      </c>
      <c r="H1442" t="str">
        <f t="shared" si="432"/>
        <v/>
      </c>
      <c r="I1442" s="1">
        <f t="shared" si="433"/>
        <v>0.93600000000000005</v>
      </c>
      <c r="K1442" s="1">
        <f t="shared" si="434"/>
        <v>1</v>
      </c>
      <c r="L1442" s="1">
        <f t="shared" si="435"/>
        <v>1</v>
      </c>
      <c r="M1442" s="1">
        <f t="shared" si="436"/>
        <v>1</v>
      </c>
      <c r="P1442" s="1">
        <f t="shared" si="437"/>
        <v>1</v>
      </c>
      <c r="Q1442" s="1">
        <f t="shared" si="438"/>
        <v>0</v>
      </c>
      <c r="R1442" s="1">
        <f t="shared" si="439"/>
        <v>0</v>
      </c>
      <c r="S1442" s="1">
        <f t="shared" si="440"/>
        <v>0</v>
      </c>
      <c r="V1442" s="1">
        <f t="shared" si="441"/>
        <v>1</v>
      </c>
      <c r="W1442" s="1">
        <f t="shared" si="442"/>
        <v>0</v>
      </c>
      <c r="X1442" s="1">
        <f t="shared" si="443"/>
        <v>0</v>
      </c>
      <c r="Y1442" s="1">
        <f t="shared" si="444"/>
        <v>0</v>
      </c>
      <c r="AB1442" s="1">
        <f t="shared" si="445"/>
        <v>1</v>
      </c>
      <c r="AC1442" s="1">
        <f t="shared" si="446"/>
        <v>0</v>
      </c>
      <c r="AD1442" s="1">
        <f t="shared" si="447"/>
        <v>0</v>
      </c>
      <c r="AE1442" s="1">
        <f t="shared" si="448"/>
        <v>0</v>
      </c>
    </row>
    <row r="1443" spans="1:31" x14ac:dyDescent="0.25">
      <c r="A1443">
        <v>1</v>
      </c>
      <c r="B1443">
        <v>67</v>
      </c>
      <c r="C1443">
        <v>27.14</v>
      </c>
      <c r="D1443">
        <v>665</v>
      </c>
      <c r="E1443">
        <v>1</v>
      </c>
      <c r="F1443" t="str">
        <f t="shared" si="430"/>
        <v/>
      </c>
      <c r="G1443">
        <f t="shared" si="431"/>
        <v>0.745</v>
      </c>
      <c r="H1443" t="str">
        <f t="shared" si="432"/>
        <v/>
      </c>
      <c r="I1443" s="1">
        <f t="shared" si="433"/>
        <v>0.745</v>
      </c>
      <c r="K1443" s="1">
        <f t="shared" si="434"/>
        <v>0</v>
      </c>
      <c r="L1443" s="1">
        <f t="shared" si="435"/>
        <v>0</v>
      </c>
      <c r="M1443" s="1">
        <f t="shared" si="436"/>
        <v>0</v>
      </c>
      <c r="P1443" s="1">
        <f t="shared" si="437"/>
        <v>0</v>
      </c>
      <c r="Q1443" s="1">
        <f t="shared" si="438"/>
        <v>0</v>
      </c>
      <c r="R1443" s="1">
        <f t="shared" si="439"/>
        <v>1</v>
      </c>
      <c r="S1443" s="1">
        <f t="shared" si="440"/>
        <v>0</v>
      </c>
      <c r="V1443" s="1">
        <f t="shared" si="441"/>
        <v>0</v>
      </c>
      <c r="W1443" s="1">
        <f t="shared" si="442"/>
        <v>0</v>
      </c>
      <c r="X1443" s="1">
        <f t="shared" si="443"/>
        <v>1</v>
      </c>
      <c r="Y1443" s="1">
        <f t="shared" si="444"/>
        <v>0</v>
      </c>
      <c r="AB1443" s="1">
        <f t="shared" si="445"/>
        <v>0</v>
      </c>
      <c r="AC1443" s="1">
        <f t="shared" si="446"/>
        <v>0</v>
      </c>
      <c r="AD1443" s="1">
        <f t="shared" si="447"/>
        <v>1</v>
      </c>
      <c r="AE1443" s="1">
        <f t="shared" si="448"/>
        <v>0</v>
      </c>
    </row>
    <row r="1444" spans="1:31" x14ac:dyDescent="0.25">
      <c r="A1444">
        <v>0</v>
      </c>
      <c r="B1444">
        <v>26</v>
      </c>
      <c r="C1444">
        <v>22.81</v>
      </c>
      <c r="D1444">
        <v>670</v>
      </c>
      <c r="E1444">
        <v>1</v>
      </c>
      <c r="F1444" t="str">
        <f t="shared" si="430"/>
        <v/>
      </c>
      <c r="G1444">
        <f t="shared" si="431"/>
        <v>0.745</v>
      </c>
      <c r="H1444" t="str">
        <f t="shared" si="432"/>
        <v/>
      </c>
      <c r="I1444" s="1">
        <f t="shared" si="433"/>
        <v>0.745</v>
      </c>
      <c r="K1444" s="1">
        <f t="shared" si="434"/>
        <v>0</v>
      </c>
      <c r="L1444" s="1">
        <f t="shared" si="435"/>
        <v>0</v>
      </c>
      <c r="M1444" s="1">
        <f t="shared" si="436"/>
        <v>0</v>
      </c>
      <c r="P1444" s="1">
        <f t="shared" si="437"/>
        <v>0</v>
      </c>
      <c r="Q1444" s="1">
        <f t="shared" si="438"/>
        <v>0</v>
      </c>
      <c r="R1444" s="1">
        <f t="shared" si="439"/>
        <v>1</v>
      </c>
      <c r="S1444" s="1">
        <f t="shared" si="440"/>
        <v>0</v>
      </c>
      <c r="V1444" s="1">
        <f t="shared" si="441"/>
        <v>0</v>
      </c>
      <c r="W1444" s="1">
        <f t="shared" si="442"/>
        <v>0</v>
      </c>
      <c r="X1444" s="1">
        <f t="shared" si="443"/>
        <v>1</v>
      </c>
      <c r="Y1444" s="1">
        <f t="shared" si="444"/>
        <v>0</v>
      </c>
      <c r="AB1444" s="1">
        <f t="shared" si="445"/>
        <v>0</v>
      </c>
      <c r="AC1444" s="1">
        <f t="shared" si="446"/>
        <v>0</v>
      </c>
      <c r="AD1444" s="1">
        <f t="shared" si="447"/>
        <v>1</v>
      </c>
      <c r="AE1444" s="1">
        <f t="shared" si="448"/>
        <v>0</v>
      </c>
    </row>
    <row r="1445" spans="1:31" x14ac:dyDescent="0.25">
      <c r="A1445">
        <v>1</v>
      </c>
      <c r="B1445">
        <v>65</v>
      </c>
      <c r="C1445">
        <v>12.67</v>
      </c>
      <c r="D1445">
        <v>720</v>
      </c>
      <c r="E1445">
        <v>1</v>
      </c>
      <c r="F1445">
        <f t="shared" si="430"/>
        <v>0.93600000000000005</v>
      </c>
      <c r="G1445" t="str">
        <f t="shared" si="431"/>
        <v/>
      </c>
      <c r="H1445" t="str">
        <f t="shared" si="432"/>
        <v/>
      </c>
      <c r="I1445" s="1">
        <f t="shared" si="433"/>
        <v>0.93600000000000005</v>
      </c>
      <c r="K1445" s="1">
        <f t="shared" si="434"/>
        <v>1</v>
      </c>
      <c r="L1445" s="1">
        <f t="shared" si="435"/>
        <v>1</v>
      </c>
      <c r="M1445" s="1">
        <f t="shared" si="436"/>
        <v>1</v>
      </c>
      <c r="P1445" s="1">
        <f t="shared" si="437"/>
        <v>1</v>
      </c>
      <c r="Q1445" s="1">
        <f t="shared" si="438"/>
        <v>0</v>
      </c>
      <c r="R1445" s="1">
        <f t="shared" si="439"/>
        <v>0</v>
      </c>
      <c r="S1445" s="1">
        <f t="shared" si="440"/>
        <v>0</v>
      </c>
      <c r="V1445" s="1">
        <f t="shared" si="441"/>
        <v>1</v>
      </c>
      <c r="W1445" s="1">
        <f t="shared" si="442"/>
        <v>0</v>
      </c>
      <c r="X1445" s="1">
        <f t="shared" si="443"/>
        <v>0</v>
      </c>
      <c r="Y1445" s="1">
        <f t="shared" si="444"/>
        <v>0</v>
      </c>
      <c r="AB1445" s="1">
        <f t="shared" si="445"/>
        <v>1</v>
      </c>
      <c r="AC1445" s="1">
        <f t="shared" si="446"/>
        <v>0</v>
      </c>
      <c r="AD1445" s="1">
        <f t="shared" si="447"/>
        <v>0</v>
      </c>
      <c r="AE1445" s="1">
        <f t="shared" si="448"/>
        <v>0</v>
      </c>
    </row>
    <row r="1446" spans="1:31" x14ac:dyDescent="0.25">
      <c r="A1446">
        <v>1</v>
      </c>
      <c r="B1446">
        <v>80</v>
      </c>
      <c r="C1446">
        <v>11.09</v>
      </c>
      <c r="D1446">
        <v>680</v>
      </c>
      <c r="E1446">
        <v>1</v>
      </c>
      <c r="F1446" t="str">
        <f t="shared" si="430"/>
        <v/>
      </c>
      <c r="G1446">
        <f t="shared" si="431"/>
        <v>0.83199999999999996</v>
      </c>
      <c r="H1446" t="str">
        <f t="shared" si="432"/>
        <v/>
      </c>
      <c r="I1446" s="1">
        <f t="shared" si="433"/>
        <v>0.83199999999999996</v>
      </c>
      <c r="K1446" s="1">
        <f t="shared" si="434"/>
        <v>0</v>
      </c>
      <c r="L1446" s="1">
        <f t="shared" si="435"/>
        <v>1</v>
      </c>
      <c r="M1446" s="1">
        <f t="shared" si="436"/>
        <v>1</v>
      </c>
      <c r="P1446" s="1">
        <f t="shared" si="437"/>
        <v>0</v>
      </c>
      <c r="Q1446" s="1">
        <f t="shared" si="438"/>
        <v>0</v>
      </c>
      <c r="R1446" s="1">
        <f t="shared" si="439"/>
        <v>1</v>
      </c>
      <c r="S1446" s="1">
        <f t="shared" si="440"/>
        <v>0</v>
      </c>
      <c r="V1446" s="1">
        <f t="shared" si="441"/>
        <v>1</v>
      </c>
      <c r="W1446" s="1">
        <f t="shared" si="442"/>
        <v>0</v>
      </c>
      <c r="X1446" s="1">
        <f t="shared" si="443"/>
        <v>0</v>
      </c>
      <c r="Y1446" s="1">
        <f t="shared" si="444"/>
        <v>0</v>
      </c>
      <c r="AB1446" s="1">
        <f t="shared" si="445"/>
        <v>1</v>
      </c>
      <c r="AC1446" s="1">
        <f t="shared" si="446"/>
        <v>0</v>
      </c>
      <c r="AD1446" s="1">
        <f t="shared" si="447"/>
        <v>0</v>
      </c>
      <c r="AE1446" s="1">
        <f t="shared" si="448"/>
        <v>0</v>
      </c>
    </row>
    <row r="1447" spans="1:31" x14ac:dyDescent="0.25">
      <c r="A1447">
        <v>1</v>
      </c>
      <c r="B1447">
        <v>80</v>
      </c>
      <c r="C1447">
        <v>16.77</v>
      </c>
      <c r="D1447">
        <v>660</v>
      </c>
      <c r="E1447">
        <v>1</v>
      </c>
      <c r="F1447" t="str">
        <f t="shared" si="430"/>
        <v/>
      </c>
      <c r="G1447">
        <f t="shared" si="431"/>
        <v>0.745</v>
      </c>
      <c r="H1447" t="str">
        <f t="shared" si="432"/>
        <v/>
      </c>
      <c r="I1447" s="1">
        <f t="shared" si="433"/>
        <v>0.745</v>
      </c>
      <c r="K1447" s="1">
        <f t="shared" si="434"/>
        <v>0</v>
      </c>
      <c r="L1447" s="1">
        <f t="shared" si="435"/>
        <v>0</v>
      </c>
      <c r="M1447" s="1">
        <f t="shared" si="436"/>
        <v>0</v>
      </c>
      <c r="P1447" s="1">
        <f t="shared" si="437"/>
        <v>0</v>
      </c>
      <c r="Q1447" s="1">
        <f t="shared" si="438"/>
        <v>0</v>
      </c>
      <c r="R1447" s="1">
        <f t="shared" si="439"/>
        <v>1</v>
      </c>
      <c r="S1447" s="1">
        <f t="shared" si="440"/>
        <v>0</v>
      </c>
      <c r="V1447" s="1">
        <f t="shared" si="441"/>
        <v>0</v>
      </c>
      <c r="W1447" s="1">
        <f t="shared" si="442"/>
        <v>0</v>
      </c>
      <c r="X1447" s="1">
        <f t="shared" si="443"/>
        <v>1</v>
      </c>
      <c r="Y1447" s="1">
        <f t="shared" si="444"/>
        <v>0</v>
      </c>
      <c r="AB1447" s="1">
        <f t="shared" si="445"/>
        <v>0</v>
      </c>
      <c r="AC1447" s="1">
        <f t="shared" si="446"/>
        <v>0</v>
      </c>
      <c r="AD1447" s="1">
        <f t="shared" si="447"/>
        <v>1</v>
      </c>
      <c r="AE1447" s="1">
        <f t="shared" si="448"/>
        <v>0</v>
      </c>
    </row>
    <row r="1448" spans="1:31" x14ac:dyDescent="0.25">
      <c r="A1448">
        <v>0</v>
      </c>
      <c r="B1448">
        <v>85</v>
      </c>
      <c r="C1448">
        <v>18.579999999999998</v>
      </c>
      <c r="D1448">
        <v>660</v>
      </c>
      <c r="E1448">
        <v>1</v>
      </c>
      <c r="F1448" t="str">
        <f t="shared" si="430"/>
        <v/>
      </c>
      <c r="G1448">
        <f t="shared" si="431"/>
        <v>0.745</v>
      </c>
      <c r="H1448" t="str">
        <f t="shared" si="432"/>
        <v/>
      </c>
      <c r="I1448" s="1">
        <f t="shared" si="433"/>
        <v>0.745</v>
      </c>
      <c r="K1448" s="1">
        <f t="shared" si="434"/>
        <v>0</v>
      </c>
      <c r="L1448" s="1">
        <f t="shared" si="435"/>
        <v>0</v>
      </c>
      <c r="M1448" s="1">
        <f t="shared" si="436"/>
        <v>0</v>
      </c>
      <c r="P1448" s="1">
        <f t="shared" si="437"/>
        <v>0</v>
      </c>
      <c r="Q1448" s="1">
        <f t="shared" si="438"/>
        <v>0</v>
      </c>
      <c r="R1448" s="1">
        <f t="shared" si="439"/>
        <v>1</v>
      </c>
      <c r="S1448" s="1">
        <f t="shared" si="440"/>
        <v>0</v>
      </c>
      <c r="V1448" s="1">
        <f t="shared" si="441"/>
        <v>0</v>
      </c>
      <c r="W1448" s="1">
        <f t="shared" si="442"/>
        <v>0</v>
      </c>
      <c r="X1448" s="1">
        <f t="shared" si="443"/>
        <v>1</v>
      </c>
      <c r="Y1448" s="1">
        <f t="shared" si="444"/>
        <v>0</v>
      </c>
      <c r="AB1448" s="1">
        <f t="shared" si="445"/>
        <v>0</v>
      </c>
      <c r="AC1448" s="1">
        <f t="shared" si="446"/>
        <v>0</v>
      </c>
      <c r="AD1448" s="1">
        <f t="shared" si="447"/>
        <v>1</v>
      </c>
      <c r="AE1448" s="1">
        <f t="shared" si="448"/>
        <v>0</v>
      </c>
    </row>
    <row r="1449" spans="1:31" x14ac:dyDescent="0.25">
      <c r="A1449">
        <v>1</v>
      </c>
      <c r="B1449">
        <v>28</v>
      </c>
      <c r="C1449">
        <v>30.08</v>
      </c>
      <c r="D1449">
        <v>695</v>
      </c>
      <c r="E1449">
        <v>1</v>
      </c>
      <c r="F1449" t="str">
        <f t="shared" si="430"/>
        <v/>
      </c>
      <c r="G1449">
        <f t="shared" si="431"/>
        <v>0.81200000000000006</v>
      </c>
      <c r="H1449" t="str">
        <f t="shared" si="432"/>
        <v/>
      </c>
      <c r="I1449" s="1">
        <f t="shared" si="433"/>
        <v>0.81200000000000006</v>
      </c>
      <c r="K1449" s="1">
        <f t="shared" si="434"/>
        <v>0</v>
      </c>
      <c r="L1449" s="1">
        <f t="shared" si="435"/>
        <v>1</v>
      </c>
      <c r="M1449" s="1">
        <f t="shared" si="436"/>
        <v>1</v>
      </c>
      <c r="P1449" s="1">
        <f t="shared" si="437"/>
        <v>0</v>
      </c>
      <c r="Q1449" s="1">
        <f t="shared" si="438"/>
        <v>0</v>
      </c>
      <c r="R1449" s="1">
        <f t="shared" si="439"/>
        <v>1</v>
      </c>
      <c r="S1449" s="1">
        <f t="shared" si="440"/>
        <v>0</v>
      </c>
      <c r="V1449" s="1">
        <f t="shared" si="441"/>
        <v>1</v>
      </c>
      <c r="W1449" s="1">
        <f t="shared" si="442"/>
        <v>0</v>
      </c>
      <c r="X1449" s="1">
        <f t="shared" si="443"/>
        <v>0</v>
      </c>
      <c r="Y1449" s="1">
        <f t="shared" si="444"/>
        <v>0</v>
      </c>
      <c r="AB1449" s="1">
        <f t="shared" si="445"/>
        <v>1</v>
      </c>
      <c r="AC1449" s="1">
        <f t="shared" si="446"/>
        <v>0</v>
      </c>
      <c r="AD1449" s="1">
        <f t="shared" si="447"/>
        <v>0</v>
      </c>
      <c r="AE1449" s="1">
        <f t="shared" si="448"/>
        <v>0</v>
      </c>
    </row>
    <row r="1450" spans="1:31" x14ac:dyDescent="0.25">
      <c r="A1450">
        <v>1</v>
      </c>
      <c r="B1450">
        <v>80</v>
      </c>
      <c r="C1450">
        <v>16.41</v>
      </c>
      <c r="D1450">
        <v>750</v>
      </c>
      <c r="E1450">
        <v>1</v>
      </c>
      <c r="F1450">
        <f t="shared" si="430"/>
        <v>0.93600000000000005</v>
      </c>
      <c r="G1450" t="str">
        <f t="shared" si="431"/>
        <v/>
      </c>
      <c r="H1450" t="str">
        <f t="shared" si="432"/>
        <v/>
      </c>
      <c r="I1450" s="1">
        <f t="shared" si="433"/>
        <v>0.93600000000000005</v>
      </c>
      <c r="K1450" s="1">
        <f t="shared" si="434"/>
        <v>1</v>
      </c>
      <c r="L1450" s="1">
        <f t="shared" si="435"/>
        <v>1</v>
      </c>
      <c r="M1450" s="1">
        <f t="shared" si="436"/>
        <v>1</v>
      </c>
      <c r="P1450" s="1">
        <f t="shared" si="437"/>
        <v>1</v>
      </c>
      <c r="Q1450" s="1">
        <f t="shared" si="438"/>
        <v>0</v>
      </c>
      <c r="R1450" s="1">
        <f t="shared" si="439"/>
        <v>0</v>
      </c>
      <c r="S1450" s="1">
        <f t="shared" si="440"/>
        <v>0</v>
      </c>
      <c r="V1450" s="1">
        <f t="shared" si="441"/>
        <v>1</v>
      </c>
      <c r="W1450" s="1">
        <f t="shared" si="442"/>
        <v>0</v>
      </c>
      <c r="X1450" s="1">
        <f t="shared" si="443"/>
        <v>0</v>
      </c>
      <c r="Y1450" s="1">
        <f t="shared" si="444"/>
        <v>0</v>
      </c>
      <c r="AB1450" s="1">
        <f t="shared" si="445"/>
        <v>1</v>
      </c>
      <c r="AC1450" s="1">
        <f t="shared" si="446"/>
        <v>0</v>
      </c>
      <c r="AD1450" s="1">
        <f t="shared" si="447"/>
        <v>0</v>
      </c>
      <c r="AE1450" s="1">
        <f t="shared" si="448"/>
        <v>0</v>
      </c>
    </row>
    <row r="1451" spans="1:31" x14ac:dyDescent="0.25">
      <c r="A1451">
        <v>0</v>
      </c>
      <c r="B1451">
        <v>31.2</v>
      </c>
      <c r="C1451">
        <v>22.27</v>
      </c>
      <c r="D1451">
        <v>695</v>
      </c>
      <c r="E1451">
        <v>1</v>
      </c>
      <c r="F1451" t="str">
        <f t="shared" si="430"/>
        <v/>
      </c>
      <c r="G1451">
        <f t="shared" si="431"/>
        <v>0.81200000000000006</v>
      </c>
      <c r="H1451" t="str">
        <f t="shared" si="432"/>
        <v/>
      </c>
      <c r="I1451" s="1">
        <f t="shared" si="433"/>
        <v>0.81200000000000006</v>
      </c>
      <c r="K1451" s="1">
        <f t="shared" si="434"/>
        <v>0</v>
      </c>
      <c r="L1451" s="1">
        <f t="shared" si="435"/>
        <v>1</v>
      </c>
      <c r="M1451" s="1">
        <f t="shared" si="436"/>
        <v>1</v>
      </c>
      <c r="P1451" s="1">
        <f t="shared" si="437"/>
        <v>0</v>
      </c>
      <c r="Q1451" s="1">
        <f t="shared" si="438"/>
        <v>0</v>
      </c>
      <c r="R1451" s="1">
        <f t="shared" si="439"/>
        <v>1</v>
      </c>
      <c r="S1451" s="1">
        <f t="shared" si="440"/>
        <v>0</v>
      </c>
      <c r="V1451" s="1">
        <f t="shared" si="441"/>
        <v>1</v>
      </c>
      <c r="W1451" s="1">
        <f t="shared" si="442"/>
        <v>0</v>
      </c>
      <c r="X1451" s="1">
        <f t="shared" si="443"/>
        <v>0</v>
      </c>
      <c r="Y1451" s="1">
        <f t="shared" si="444"/>
        <v>0</v>
      </c>
      <c r="AB1451" s="1">
        <f t="shared" si="445"/>
        <v>1</v>
      </c>
      <c r="AC1451" s="1">
        <f t="shared" si="446"/>
        <v>0</v>
      </c>
      <c r="AD1451" s="1">
        <f t="shared" si="447"/>
        <v>0</v>
      </c>
      <c r="AE1451" s="1">
        <f t="shared" si="448"/>
        <v>0</v>
      </c>
    </row>
    <row r="1452" spans="1:31" x14ac:dyDescent="0.25">
      <c r="A1452">
        <v>1</v>
      </c>
      <c r="B1452">
        <v>61.667999999999999</v>
      </c>
      <c r="C1452">
        <v>27.52</v>
      </c>
      <c r="D1452">
        <v>660</v>
      </c>
      <c r="E1452">
        <v>1</v>
      </c>
      <c r="F1452" t="str">
        <f t="shared" si="430"/>
        <v/>
      </c>
      <c r="G1452">
        <f t="shared" si="431"/>
        <v>0.745</v>
      </c>
      <c r="H1452" t="str">
        <f t="shared" si="432"/>
        <v/>
      </c>
      <c r="I1452" s="1">
        <f t="shared" si="433"/>
        <v>0.745</v>
      </c>
      <c r="K1452" s="1">
        <f t="shared" si="434"/>
        <v>0</v>
      </c>
      <c r="L1452" s="1">
        <f t="shared" si="435"/>
        <v>0</v>
      </c>
      <c r="M1452" s="1">
        <f t="shared" si="436"/>
        <v>0</v>
      </c>
      <c r="P1452" s="1">
        <f t="shared" si="437"/>
        <v>0</v>
      </c>
      <c r="Q1452" s="1">
        <f t="shared" si="438"/>
        <v>0</v>
      </c>
      <c r="R1452" s="1">
        <f t="shared" si="439"/>
        <v>1</v>
      </c>
      <c r="S1452" s="1">
        <f t="shared" si="440"/>
        <v>0</v>
      </c>
      <c r="V1452" s="1">
        <f t="shared" si="441"/>
        <v>0</v>
      </c>
      <c r="W1452" s="1">
        <f t="shared" si="442"/>
        <v>0</v>
      </c>
      <c r="X1452" s="1">
        <f t="shared" si="443"/>
        <v>1</v>
      </c>
      <c r="Y1452" s="1">
        <f t="shared" si="444"/>
        <v>0</v>
      </c>
      <c r="AB1452" s="1">
        <f t="shared" si="445"/>
        <v>0</v>
      </c>
      <c r="AC1452" s="1">
        <f t="shared" si="446"/>
        <v>0</v>
      </c>
      <c r="AD1452" s="1">
        <f t="shared" si="447"/>
        <v>1</v>
      </c>
      <c r="AE1452" s="1">
        <f t="shared" si="448"/>
        <v>0</v>
      </c>
    </row>
    <row r="1453" spans="1:31" x14ac:dyDescent="0.25">
      <c r="A1453">
        <v>0</v>
      </c>
      <c r="B1453">
        <v>58.64</v>
      </c>
      <c r="C1453">
        <v>15.08</v>
      </c>
      <c r="D1453">
        <v>660</v>
      </c>
      <c r="E1453">
        <v>1</v>
      </c>
      <c r="F1453" t="str">
        <f t="shared" si="430"/>
        <v/>
      </c>
      <c r="G1453">
        <f t="shared" si="431"/>
        <v>0.83199999999999996</v>
      </c>
      <c r="H1453" t="str">
        <f t="shared" si="432"/>
        <v/>
      </c>
      <c r="I1453" s="1">
        <f t="shared" si="433"/>
        <v>0.83199999999999996</v>
      </c>
      <c r="K1453" s="1">
        <f t="shared" si="434"/>
        <v>0</v>
      </c>
      <c r="L1453" s="1">
        <f t="shared" si="435"/>
        <v>1</v>
      </c>
      <c r="M1453" s="1">
        <f t="shared" si="436"/>
        <v>1</v>
      </c>
      <c r="P1453" s="1">
        <f t="shared" si="437"/>
        <v>0</v>
      </c>
      <c r="Q1453" s="1">
        <f t="shared" si="438"/>
        <v>0</v>
      </c>
      <c r="R1453" s="1">
        <f t="shared" si="439"/>
        <v>1</v>
      </c>
      <c r="S1453" s="1">
        <f t="shared" si="440"/>
        <v>0</v>
      </c>
      <c r="V1453" s="1">
        <f t="shared" si="441"/>
        <v>1</v>
      </c>
      <c r="W1453" s="1">
        <f t="shared" si="442"/>
        <v>0</v>
      </c>
      <c r="X1453" s="1">
        <f t="shared" si="443"/>
        <v>0</v>
      </c>
      <c r="Y1453" s="1">
        <f t="shared" si="444"/>
        <v>0</v>
      </c>
      <c r="AB1453" s="1">
        <f t="shared" si="445"/>
        <v>1</v>
      </c>
      <c r="AC1453" s="1">
        <f t="shared" si="446"/>
        <v>0</v>
      </c>
      <c r="AD1453" s="1">
        <f t="shared" si="447"/>
        <v>0</v>
      </c>
      <c r="AE1453" s="1">
        <f t="shared" si="448"/>
        <v>0</v>
      </c>
    </row>
    <row r="1454" spans="1:31" x14ac:dyDescent="0.25">
      <c r="A1454">
        <v>1</v>
      </c>
      <c r="B1454">
        <v>70.599999999999994</v>
      </c>
      <c r="C1454">
        <v>32.130000000000003</v>
      </c>
      <c r="D1454">
        <v>720</v>
      </c>
      <c r="E1454">
        <v>1</v>
      </c>
      <c r="F1454">
        <f t="shared" si="430"/>
        <v>0.9</v>
      </c>
      <c r="G1454" t="str">
        <f t="shared" si="431"/>
        <v/>
      </c>
      <c r="H1454" t="str">
        <f t="shared" si="432"/>
        <v/>
      </c>
      <c r="I1454" s="1">
        <f t="shared" si="433"/>
        <v>0.9</v>
      </c>
      <c r="K1454" s="1">
        <f t="shared" si="434"/>
        <v>1</v>
      </c>
      <c r="L1454" s="1">
        <f t="shared" si="435"/>
        <v>1</v>
      </c>
      <c r="M1454" s="1">
        <f t="shared" si="436"/>
        <v>1</v>
      </c>
      <c r="P1454" s="1">
        <f t="shared" si="437"/>
        <v>1</v>
      </c>
      <c r="Q1454" s="1">
        <f t="shared" si="438"/>
        <v>0</v>
      </c>
      <c r="R1454" s="1">
        <f t="shared" si="439"/>
        <v>0</v>
      </c>
      <c r="S1454" s="1">
        <f t="shared" si="440"/>
        <v>0</v>
      </c>
      <c r="V1454" s="1">
        <f t="shared" si="441"/>
        <v>1</v>
      </c>
      <c r="W1454" s="1">
        <f t="shared" si="442"/>
        <v>0</v>
      </c>
      <c r="X1454" s="1">
        <f t="shared" si="443"/>
        <v>0</v>
      </c>
      <c r="Y1454" s="1">
        <f t="shared" si="444"/>
        <v>0</v>
      </c>
      <c r="AB1454" s="1">
        <f t="shared" si="445"/>
        <v>1</v>
      </c>
      <c r="AC1454" s="1">
        <f t="shared" si="446"/>
        <v>0</v>
      </c>
      <c r="AD1454" s="1">
        <f t="shared" si="447"/>
        <v>0</v>
      </c>
      <c r="AE1454" s="1">
        <f t="shared" si="448"/>
        <v>0</v>
      </c>
    </row>
    <row r="1455" spans="1:31" x14ac:dyDescent="0.25">
      <c r="A1455">
        <v>1</v>
      </c>
      <c r="B1455">
        <v>65</v>
      </c>
      <c r="C1455">
        <v>23.69</v>
      </c>
      <c r="D1455">
        <v>680</v>
      </c>
      <c r="E1455">
        <v>1</v>
      </c>
      <c r="F1455" t="str">
        <f t="shared" si="430"/>
        <v/>
      </c>
      <c r="G1455">
        <f t="shared" si="431"/>
        <v>0.745</v>
      </c>
      <c r="H1455" t="str">
        <f t="shared" si="432"/>
        <v/>
      </c>
      <c r="I1455" s="1">
        <f t="shared" si="433"/>
        <v>0.745</v>
      </c>
      <c r="K1455" s="1">
        <f t="shared" si="434"/>
        <v>0</v>
      </c>
      <c r="L1455" s="1">
        <f t="shared" si="435"/>
        <v>0</v>
      </c>
      <c r="M1455" s="1">
        <f t="shared" si="436"/>
        <v>0</v>
      </c>
      <c r="P1455" s="1">
        <f t="shared" si="437"/>
        <v>0</v>
      </c>
      <c r="Q1455" s="1">
        <f t="shared" si="438"/>
        <v>0</v>
      </c>
      <c r="R1455" s="1">
        <f t="shared" si="439"/>
        <v>1</v>
      </c>
      <c r="S1455" s="1">
        <f t="shared" si="440"/>
        <v>0</v>
      </c>
      <c r="V1455" s="1">
        <f t="shared" si="441"/>
        <v>0</v>
      </c>
      <c r="W1455" s="1">
        <f t="shared" si="442"/>
        <v>0</v>
      </c>
      <c r="X1455" s="1">
        <f t="shared" si="443"/>
        <v>1</v>
      </c>
      <c r="Y1455" s="1">
        <f t="shared" si="444"/>
        <v>0</v>
      </c>
      <c r="AB1455" s="1">
        <f t="shared" si="445"/>
        <v>0</v>
      </c>
      <c r="AC1455" s="1">
        <f t="shared" si="446"/>
        <v>0</v>
      </c>
      <c r="AD1455" s="1">
        <f t="shared" si="447"/>
        <v>1</v>
      </c>
      <c r="AE1455" s="1">
        <f t="shared" si="448"/>
        <v>0</v>
      </c>
    </row>
    <row r="1456" spans="1:31" x14ac:dyDescent="0.25">
      <c r="A1456">
        <v>1</v>
      </c>
      <c r="B1456">
        <v>88.5</v>
      </c>
      <c r="C1456">
        <v>10.36</v>
      </c>
      <c r="D1456">
        <v>725</v>
      </c>
      <c r="E1456">
        <v>1</v>
      </c>
      <c r="F1456">
        <f t="shared" si="430"/>
        <v>0.93600000000000005</v>
      </c>
      <c r="G1456" t="str">
        <f t="shared" si="431"/>
        <v/>
      </c>
      <c r="H1456" t="str">
        <f t="shared" si="432"/>
        <v/>
      </c>
      <c r="I1456" s="1">
        <f t="shared" si="433"/>
        <v>0.93600000000000005</v>
      </c>
      <c r="K1456" s="1">
        <f t="shared" si="434"/>
        <v>1</v>
      </c>
      <c r="L1456" s="1">
        <f t="shared" si="435"/>
        <v>1</v>
      </c>
      <c r="M1456" s="1">
        <f t="shared" si="436"/>
        <v>1</v>
      </c>
      <c r="P1456" s="1">
        <f t="shared" si="437"/>
        <v>1</v>
      </c>
      <c r="Q1456" s="1">
        <f t="shared" si="438"/>
        <v>0</v>
      </c>
      <c r="R1456" s="1">
        <f t="shared" si="439"/>
        <v>0</v>
      </c>
      <c r="S1456" s="1">
        <f t="shared" si="440"/>
        <v>0</v>
      </c>
      <c r="V1456" s="1">
        <f t="shared" si="441"/>
        <v>1</v>
      </c>
      <c r="W1456" s="1">
        <f t="shared" si="442"/>
        <v>0</v>
      </c>
      <c r="X1456" s="1">
        <f t="shared" si="443"/>
        <v>0</v>
      </c>
      <c r="Y1456" s="1">
        <f t="shared" si="444"/>
        <v>0</v>
      </c>
      <c r="AB1456" s="1">
        <f t="shared" si="445"/>
        <v>1</v>
      </c>
      <c r="AC1456" s="1">
        <f t="shared" si="446"/>
        <v>0</v>
      </c>
      <c r="AD1456" s="1">
        <f t="shared" si="447"/>
        <v>0</v>
      </c>
      <c r="AE1456" s="1">
        <f t="shared" si="448"/>
        <v>0</v>
      </c>
    </row>
    <row r="1457" spans="1:31" x14ac:dyDescent="0.25">
      <c r="A1457">
        <v>1</v>
      </c>
      <c r="B1457">
        <v>70</v>
      </c>
      <c r="C1457">
        <v>13.77</v>
      </c>
      <c r="D1457">
        <v>700</v>
      </c>
      <c r="E1457">
        <v>1</v>
      </c>
      <c r="F1457" t="str">
        <f t="shared" si="430"/>
        <v/>
      </c>
      <c r="G1457">
        <f t="shared" si="431"/>
        <v>0.83199999999999996</v>
      </c>
      <c r="H1457" t="str">
        <f t="shared" si="432"/>
        <v/>
      </c>
      <c r="I1457" s="1">
        <f t="shared" si="433"/>
        <v>0.83199999999999996</v>
      </c>
      <c r="K1457" s="1">
        <f t="shared" si="434"/>
        <v>0</v>
      </c>
      <c r="L1457" s="1">
        <f t="shared" si="435"/>
        <v>1</v>
      </c>
      <c r="M1457" s="1">
        <f t="shared" si="436"/>
        <v>1</v>
      </c>
      <c r="P1457" s="1">
        <f t="shared" si="437"/>
        <v>0</v>
      </c>
      <c r="Q1457" s="1">
        <f t="shared" si="438"/>
        <v>0</v>
      </c>
      <c r="R1457" s="1">
        <f t="shared" si="439"/>
        <v>1</v>
      </c>
      <c r="S1457" s="1">
        <f t="shared" si="440"/>
        <v>0</v>
      </c>
      <c r="V1457" s="1">
        <f t="shared" si="441"/>
        <v>1</v>
      </c>
      <c r="W1457" s="1">
        <f t="shared" si="442"/>
        <v>0</v>
      </c>
      <c r="X1457" s="1">
        <f t="shared" si="443"/>
        <v>0</v>
      </c>
      <c r="Y1457" s="1">
        <f t="shared" si="444"/>
        <v>0</v>
      </c>
      <c r="AB1457" s="1">
        <f t="shared" si="445"/>
        <v>1</v>
      </c>
      <c r="AC1457" s="1">
        <f t="shared" si="446"/>
        <v>0</v>
      </c>
      <c r="AD1457" s="1">
        <f t="shared" si="447"/>
        <v>0</v>
      </c>
      <c r="AE1457" s="1">
        <f t="shared" si="448"/>
        <v>0</v>
      </c>
    </row>
    <row r="1458" spans="1:31" x14ac:dyDescent="0.25">
      <c r="A1458">
        <v>1</v>
      </c>
      <c r="B1458">
        <v>147.30000000000001</v>
      </c>
      <c r="C1458">
        <v>4.28</v>
      </c>
      <c r="D1458">
        <v>675</v>
      </c>
      <c r="E1458">
        <v>1</v>
      </c>
      <c r="F1458" t="str">
        <f t="shared" si="430"/>
        <v/>
      </c>
      <c r="G1458" t="str">
        <f t="shared" si="431"/>
        <v/>
      </c>
      <c r="H1458">
        <f t="shared" si="432"/>
        <v>0.85199999999999998</v>
      </c>
      <c r="I1458" s="1">
        <f t="shared" si="433"/>
        <v>0.85199999999999998</v>
      </c>
      <c r="K1458" s="1">
        <f t="shared" si="434"/>
        <v>1</v>
      </c>
      <c r="L1458" s="1">
        <f t="shared" si="435"/>
        <v>1</v>
      </c>
      <c r="M1458" s="1">
        <f t="shared" si="436"/>
        <v>1</v>
      </c>
      <c r="P1458" s="1">
        <f t="shared" si="437"/>
        <v>1</v>
      </c>
      <c r="Q1458" s="1">
        <f t="shared" si="438"/>
        <v>0</v>
      </c>
      <c r="R1458" s="1">
        <f t="shared" si="439"/>
        <v>0</v>
      </c>
      <c r="S1458" s="1">
        <f t="shared" si="440"/>
        <v>0</v>
      </c>
      <c r="V1458" s="1">
        <f t="shared" si="441"/>
        <v>1</v>
      </c>
      <c r="W1458" s="1">
        <f t="shared" si="442"/>
        <v>0</v>
      </c>
      <c r="X1458" s="1">
        <f t="shared" si="443"/>
        <v>0</v>
      </c>
      <c r="Y1458" s="1">
        <f t="shared" si="444"/>
        <v>0</v>
      </c>
      <c r="AB1458" s="1">
        <f t="shared" si="445"/>
        <v>1</v>
      </c>
      <c r="AC1458" s="1">
        <f t="shared" si="446"/>
        <v>0</v>
      </c>
      <c r="AD1458" s="1">
        <f t="shared" si="447"/>
        <v>0</v>
      </c>
      <c r="AE1458" s="1">
        <f t="shared" si="448"/>
        <v>0</v>
      </c>
    </row>
    <row r="1459" spans="1:31" x14ac:dyDescent="0.25">
      <c r="A1459">
        <v>0</v>
      </c>
      <c r="B1459">
        <v>49</v>
      </c>
      <c r="C1459">
        <v>9.75</v>
      </c>
      <c r="D1459">
        <v>710</v>
      </c>
      <c r="E1459">
        <v>1</v>
      </c>
      <c r="F1459" t="str">
        <f t="shared" si="430"/>
        <v/>
      </c>
      <c r="G1459">
        <f t="shared" si="431"/>
        <v>0.83199999999999996</v>
      </c>
      <c r="H1459" t="str">
        <f t="shared" si="432"/>
        <v/>
      </c>
      <c r="I1459" s="1">
        <f t="shared" si="433"/>
        <v>0.83199999999999996</v>
      </c>
      <c r="K1459" s="1">
        <f t="shared" si="434"/>
        <v>0</v>
      </c>
      <c r="L1459" s="1">
        <f t="shared" si="435"/>
        <v>1</v>
      </c>
      <c r="M1459" s="1">
        <f t="shared" si="436"/>
        <v>1</v>
      </c>
      <c r="P1459" s="1">
        <f t="shared" si="437"/>
        <v>0</v>
      </c>
      <c r="Q1459" s="1">
        <f t="shared" si="438"/>
        <v>0</v>
      </c>
      <c r="R1459" s="1">
        <f t="shared" si="439"/>
        <v>1</v>
      </c>
      <c r="S1459" s="1">
        <f t="shared" si="440"/>
        <v>0</v>
      </c>
      <c r="V1459" s="1">
        <f t="shared" si="441"/>
        <v>1</v>
      </c>
      <c r="W1459" s="1">
        <f t="shared" si="442"/>
        <v>0</v>
      </c>
      <c r="X1459" s="1">
        <f t="shared" si="443"/>
        <v>0</v>
      </c>
      <c r="Y1459" s="1">
        <f t="shared" si="444"/>
        <v>0</v>
      </c>
      <c r="AB1459" s="1">
        <f t="shared" si="445"/>
        <v>1</v>
      </c>
      <c r="AC1459" s="1">
        <f t="shared" si="446"/>
        <v>0</v>
      </c>
      <c r="AD1459" s="1">
        <f t="shared" si="447"/>
        <v>0</v>
      </c>
      <c r="AE1459" s="1">
        <f t="shared" si="448"/>
        <v>0</v>
      </c>
    </row>
    <row r="1460" spans="1:31" x14ac:dyDescent="0.25">
      <c r="A1460">
        <v>1</v>
      </c>
      <c r="B1460">
        <v>55</v>
      </c>
      <c r="C1460">
        <v>15.21</v>
      </c>
      <c r="D1460">
        <v>660</v>
      </c>
      <c r="E1460">
        <v>1</v>
      </c>
      <c r="F1460" t="str">
        <f t="shared" si="430"/>
        <v/>
      </c>
      <c r="G1460">
        <f t="shared" si="431"/>
        <v>0.83199999999999996</v>
      </c>
      <c r="H1460" t="str">
        <f t="shared" si="432"/>
        <v/>
      </c>
      <c r="I1460" s="1">
        <f t="shared" si="433"/>
        <v>0.83199999999999996</v>
      </c>
      <c r="K1460" s="1">
        <f t="shared" si="434"/>
        <v>0</v>
      </c>
      <c r="L1460" s="1">
        <f t="shared" si="435"/>
        <v>1</v>
      </c>
      <c r="M1460" s="1">
        <f t="shared" si="436"/>
        <v>1</v>
      </c>
      <c r="P1460" s="1">
        <f t="shared" si="437"/>
        <v>0</v>
      </c>
      <c r="Q1460" s="1">
        <f t="shared" si="438"/>
        <v>0</v>
      </c>
      <c r="R1460" s="1">
        <f t="shared" si="439"/>
        <v>1</v>
      </c>
      <c r="S1460" s="1">
        <f t="shared" si="440"/>
        <v>0</v>
      </c>
      <c r="V1460" s="1">
        <f t="shared" si="441"/>
        <v>1</v>
      </c>
      <c r="W1460" s="1">
        <f t="shared" si="442"/>
        <v>0</v>
      </c>
      <c r="X1460" s="1">
        <f t="shared" si="443"/>
        <v>0</v>
      </c>
      <c r="Y1460" s="1">
        <f t="shared" si="444"/>
        <v>0</v>
      </c>
      <c r="AB1460" s="1">
        <f t="shared" si="445"/>
        <v>1</v>
      </c>
      <c r="AC1460" s="1">
        <f t="shared" si="446"/>
        <v>0</v>
      </c>
      <c r="AD1460" s="1">
        <f t="shared" si="447"/>
        <v>0</v>
      </c>
      <c r="AE1460" s="1">
        <f t="shared" si="448"/>
        <v>0</v>
      </c>
    </row>
    <row r="1461" spans="1:31" x14ac:dyDescent="0.25">
      <c r="A1461">
        <v>0</v>
      </c>
      <c r="B1461">
        <v>63</v>
      </c>
      <c r="C1461">
        <v>28.89</v>
      </c>
      <c r="D1461">
        <v>675</v>
      </c>
      <c r="E1461">
        <v>1</v>
      </c>
      <c r="F1461" t="str">
        <f t="shared" si="430"/>
        <v/>
      </c>
      <c r="G1461">
        <f t="shared" si="431"/>
        <v>0.745</v>
      </c>
      <c r="H1461" t="str">
        <f t="shared" si="432"/>
        <v/>
      </c>
      <c r="I1461" s="1">
        <f t="shared" si="433"/>
        <v>0.745</v>
      </c>
      <c r="K1461" s="1">
        <f t="shared" si="434"/>
        <v>0</v>
      </c>
      <c r="L1461" s="1">
        <f t="shared" si="435"/>
        <v>0</v>
      </c>
      <c r="M1461" s="1">
        <f t="shared" si="436"/>
        <v>0</v>
      </c>
      <c r="P1461" s="1">
        <f t="shared" si="437"/>
        <v>0</v>
      </c>
      <c r="Q1461" s="1">
        <f t="shared" si="438"/>
        <v>0</v>
      </c>
      <c r="R1461" s="1">
        <f t="shared" si="439"/>
        <v>1</v>
      </c>
      <c r="S1461" s="1">
        <f t="shared" si="440"/>
        <v>0</v>
      </c>
      <c r="V1461" s="1">
        <f t="shared" si="441"/>
        <v>0</v>
      </c>
      <c r="W1461" s="1">
        <f t="shared" si="442"/>
        <v>0</v>
      </c>
      <c r="X1461" s="1">
        <f t="shared" si="443"/>
        <v>1</v>
      </c>
      <c r="Y1461" s="1">
        <f t="shared" si="444"/>
        <v>0</v>
      </c>
      <c r="AB1461" s="1">
        <f t="shared" si="445"/>
        <v>0</v>
      </c>
      <c r="AC1461" s="1">
        <f t="shared" si="446"/>
        <v>0</v>
      </c>
      <c r="AD1461" s="1">
        <f t="shared" si="447"/>
        <v>1</v>
      </c>
      <c r="AE1461" s="1">
        <f t="shared" si="448"/>
        <v>0</v>
      </c>
    </row>
    <row r="1462" spans="1:31" x14ac:dyDescent="0.25">
      <c r="A1462">
        <v>0</v>
      </c>
      <c r="B1462">
        <v>131</v>
      </c>
      <c r="C1462">
        <v>21.84</v>
      </c>
      <c r="D1462">
        <v>695</v>
      </c>
      <c r="E1462">
        <v>1</v>
      </c>
      <c r="F1462" t="str">
        <f t="shared" si="430"/>
        <v/>
      </c>
      <c r="G1462" t="str">
        <f t="shared" si="431"/>
        <v/>
      </c>
      <c r="H1462">
        <f t="shared" si="432"/>
        <v>0.89200000000000002</v>
      </c>
      <c r="I1462" s="1">
        <f t="shared" si="433"/>
        <v>0.89200000000000002</v>
      </c>
      <c r="K1462" s="1">
        <f t="shared" si="434"/>
        <v>1</v>
      </c>
      <c r="L1462" s="1">
        <f t="shared" si="435"/>
        <v>1</v>
      </c>
      <c r="M1462" s="1">
        <f t="shared" si="436"/>
        <v>1</v>
      </c>
      <c r="P1462" s="1">
        <f t="shared" si="437"/>
        <v>1</v>
      </c>
      <c r="Q1462" s="1">
        <f t="shared" si="438"/>
        <v>0</v>
      </c>
      <c r="R1462" s="1">
        <f t="shared" si="439"/>
        <v>0</v>
      </c>
      <c r="S1462" s="1">
        <f t="shared" si="440"/>
        <v>0</v>
      </c>
      <c r="V1462" s="1">
        <f t="shared" si="441"/>
        <v>1</v>
      </c>
      <c r="W1462" s="1">
        <f t="shared" si="442"/>
        <v>0</v>
      </c>
      <c r="X1462" s="1">
        <f t="shared" si="443"/>
        <v>0</v>
      </c>
      <c r="Y1462" s="1">
        <f t="shared" si="444"/>
        <v>0</v>
      </c>
      <c r="AB1462" s="1">
        <f t="shared" si="445"/>
        <v>1</v>
      </c>
      <c r="AC1462" s="1">
        <f t="shared" si="446"/>
        <v>0</v>
      </c>
      <c r="AD1462" s="1">
        <f t="shared" si="447"/>
        <v>0</v>
      </c>
      <c r="AE1462" s="1">
        <f t="shared" si="448"/>
        <v>0</v>
      </c>
    </row>
    <row r="1463" spans="1:31" x14ac:dyDescent="0.25">
      <c r="A1463">
        <v>1</v>
      </c>
      <c r="B1463">
        <v>34</v>
      </c>
      <c r="C1463">
        <v>23.4</v>
      </c>
      <c r="D1463">
        <v>690</v>
      </c>
      <c r="E1463">
        <v>1</v>
      </c>
      <c r="F1463" t="str">
        <f t="shared" si="430"/>
        <v/>
      </c>
      <c r="G1463">
        <f t="shared" si="431"/>
        <v>0.81200000000000006</v>
      </c>
      <c r="H1463" t="str">
        <f t="shared" si="432"/>
        <v/>
      </c>
      <c r="I1463" s="1">
        <f t="shared" si="433"/>
        <v>0.81200000000000006</v>
      </c>
      <c r="K1463" s="1">
        <f t="shared" si="434"/>
        <v>0</v>
      </c>
      <c r="L1463" s="1">
        <f t="shared" si="435"/>
        <v>1</v>
      </c>
      <c r="M1463" s="1">
        <f t="shared" si="436"/>
        <v>1</v>
      </c>
      <c r="P1463" s="1">
        <f t="shared" si="437"/>
        <v>0</v>
      </c>
      <c r="Q1463" s="1">
        <f t="shared" si="438"/>
        <v>0</v>
      </c>
      <c r="R1463" s="1">
        <f t="shared" si="439"/>
        <v>1</v>
      </c>
      <c r="S1463" s="1">
        <f t="shared" si="440"/>
        <v>0</v>
      </c>
      <c r="V1463" s="1">
        <f t="shared" si="441"/>
        <v>1</v>
      </c>
      <c r="W1463" s="1">
        <f t="shared" si="442"/>
        <v>0</v>
      </c>
      <c r="X1463" s="1">
        <f t="shared" si="443"/>
        <v>0</v>
      </c>
      <c r="Y1463" s="1">
        <f t="shared" si="444"/>
        <v>0</v>
      </c>
      <c r="AB1463" s="1">
        <f t="shared" si="445"/>
        <v>1</v>
      </c>
      <c r="AC1463" s="1">
        <f t="shared" si="446"/>
        <v>0</v>
      </c>
      <c r="AD1463" s="1">
        <f t="shared" si="447"/>
        <v>0</v>
      </c>
      <c r="AE1463" s="1">
        <f t="shared" si="448"/>
        <v>0</v>
      </c>
    </row>
    <row r="1464" spans="1:31" x14ac:dyDescent="0.25">
      <c r="A1464">
        <v>0</v>
      </c>
      <c r="B1464">
        <v>130</v>
      </c>
      <c r="C1464">
        <v>9.99</v>
      </c>
      <c r="D1464">
        <v>680</v>
      </c>
      <c r="E1464">
        <v>1</v>
      </c>
      <c r="F1464" t="str">
        <f t="shared" si="430"/>
        <v/>
      </c>
      <c r="G1464" t="str">
        <f t="shared" si="431"/>
        <v/>
      </c>
      <c r="H1464">
        <f t="shared" si="432"/>
        <v>0.89200000000000002</v>
      </c>
      <c r="I1464" s="1">
        <f t="shared" si="433"/>
        <v>0.89200000000000002</v>
      </c>
      <c r="K1464" s="1">
        <f t="shared" si="434"/>
        <v>1</v>
      </c>
      <c r="L1464" s="1">
        <f t="shared" si="435"/>
        <v>1</v>
      </c>
      <c r="M1464" s="1">
        <f t="shared" si="436"/>
        <v>1</v>
      </c>
      <c r="P1464" s="1">
        <f t="shared" si="437"/>
        <v>1</v>
      </c>
      <c r="Q1464" s="1">
        <f t="shared" si="438"/>
        <v>0</v>
      </c>
      <c r="R1464" s="1">
        <f t="shared" si="439"/>
        <v>0</v>
      </c>
      <c r="S1464" s="1">
        <f t="shared" si="440"/>
        <v>0</v>
      </c>
      <c r="V1464" s="1">
        <f t="shared" si="441"/>
        <v>1</v>
      </c>
      <c r="W1464" s="1">
        <f t="shared" si="442"/>
        <v>0</v>
      </c>
      <c r="X1464" s="1">
        <f t="shared" si="443"/>
        <v>0</v>
      </c>
      <c r="Y1464" s="1">
        <f t="shared" si="444"/>
        <v>0</v>
      </c>
      <c r="AB1464" s="1">
        <f t="shared" si="445"/>
        <v>1</v>
      </c>
      <c r="AC1464" s="1">
        <f t="shared" si="446"/>
        <v>0</v>
      </c>
      <c r="AD1464" s="1">
        <f t="shared" si="447"/>
        <v>0</v>
      </c>
      <c r="AE1464" s="1">
        <f t="shared" si="448"/>
        <v>0</v>
      </c>
    </row>
    <row r="1465" spans="1:31" x14ac:dyDescent="0.25">
      <c r="A1465">
        <v>0</v>
      </c>
      <c r="B1465">
        <v>55</v>
      </c>
      <c r="C1465">
        <v>18.61</v>
      </c>
      <c r="D1465">
        <v>660</v>
      </c>
      <c r="E1465">
        <v>1</v>
      </c>
      <c r="F1465" t="str">
        <f t="shared" si="430"/>
        <v/>
      </c>
      <c r="G1465">
        <f t="shared" si="431"/>
        <v>0.745</v>
      </c>
      <c r="H1465" t="str">
        <f t="shared" si="432"/>
        <v/>
      </c>
      <c r="I1465" s="1">
        <f t="shared" si="433"/>
        <v>0.745</v>
      </c>
      <c r="K1465" s="1">
        <f t="shared" si="434"/>
        <v>0</v>
      </c>
      <c r="L1465" s="1">
        <f t="shared" si="435"/>
        <v>0</v>
      </c>
      <c r="M1465" s="1">
        <f t="shared" si="436"/>
        <v>0</v>
      </c>
      <c r="P1465" s="1">
        <f t="shared" si="437"/>
        <v>0</v>
      </c>
      <c r="Q1465" s="1">
        <f t="shared" si="438"/>
        <v>0</v>
      </c>
      <c r="R1465" s="1">
        <f t="shared" si="439"/>
        <v>1</v>
      </c>
      <c r="S1465" s="1">
        <f t="shared" si="440"/>
        <v>0</v>
      </c>
      <c r="V1465" s="1">
        <f t="shared" si="441"/>
        <v>0</v>
      </c>
      <c r="W1465" s="1">
        <f t="shared" si="442"/>
        <v>0</v>
      </c>
      <c r="X1465" s="1">
        <f t="shared" si="443"/>
        <v>1</v>
      </c>
      <c r="Y1465" s="1">
        <f t="shared" si="444"/>
        <v>0</v>
      </c>
      <c r="AB1465" s="1">
        <f t="shared" si="445"/>
        <v>0</v>
      </c>
      <c r="AC1465" s="1">
        <f t="shared" si="446"/>
        <v>0</v>
      </c>
      <c r="AD1465" s="1">
        <f t="shared" si="447"/>
        <v>1</v>
      </c>
      <c r="AE1465" s="1">
        <f t="shared" si="448"/>
        <v>0</v>
      </c>
    </row>
    <row r="1466" spans="1:31" x14ac:dyDescent="0.25">
      <c r="A1466">
        <v>1</v>
      </c>
      <c r="B1466">
        <v>150</v>
      </c>
      <c r="C1466">
        <v>21.04</v>
      </c>
      <c r="D1466">
        <v>665</v>
      </c>
      <c r="E1466">
        <v>1</v>
      </c>
      <c r="F1466" t="str">
        <f t="shared" si="430"/>
        <v/>
      </c>
      <c r="G1466" t="str">
        <f t="shared" si="431"/>
        <v/>
      </c>
      <c r="H1466">
        <f t="shared" si="432"/>
        <v>0.85199999999999998</v>
      </c>
      <c r="I1466" s="1">
        <f t="shared" si="433"/>
        <v>0.85199999999999998</v>
      </c>
      <c r="K1466" s="1">
        <f t="shared" si="434"/>
        <v>1</v>
      </c>
      <c r="L1466" s="1">
        <f t="shared" si="435"/>
        <v>1</v>
      </c>
      <c r="M1466" s="1">
        <f t="shared" si="436"/>
        <v>1</v>
      </c>
      <c r="P1466" s="1">
        <f t="shared" si="437"/>
        <v>1</v>
      </c>
      <c r="Q1466" s="1">
        <f t="shared" si="438"/>
        <v>0</v>
      </c>
      <c r="R1466" s="1">
        <f t="shared" si="439"/>
        <v>0</v>
      </c>
      <c r="S1466" s="1">
        <f t="shared" si="440"/>
        <v>0</v>
      </c>
      <c r="V1466" s="1">
        <f t="shared" si="441"/>
        <v>1</v>
      </c>
      <c r="W1466" s="1">
        <f t="shared" si="442"/>
        <v>0</v>
      </c>
      <c r="X1466" s="1">
        <f t="shared" si="443"/>
        <v>0</v>
      </c>
      <c r="Y1466" s="1">
        <f t="shared" si="444"/>
        <v>0</v>
      </c>
      <c r="AB1466" s="1">
        <f t="shared" si="445"/>
        <v>1</v>
      </c>
      <c r="AC1466" s="1">
        <f t="shared" si="446"/>
        <v>0</v>
      </c>
      <c r="AD1466" s="1">
        <f t="shared" si="447"/>
        <v>0</v>
      </c>
      <c r="AE1466" s="1">
        <f t="shared" si="448"/>
        <v>0</v>
      </c>
    </row>
    <row r="1467" spans="1:31" x14ac:dyDescent="0.25">
      <c r="A1467">
        <v>1</v>
      </c>
      <c r="B1467">
        <v>110</v>
      </c>
      <c r="C1467">
        <v>21.69</v>
      </c>
      <c r="D1467">
        <v>695</v>
      </c>
      <c r="E1467">
        <v>1</v>
      </c>
      <c r="F1467" t="str">
        <f t="shared" si="430"/>
        <v/>
      </c>
      <c r="G1467" t="str">
        <f t="shared" si="431"/>
        <v/>
      </c>
      <c r="H1467">
        <f t="shared" si="432"/>
        <v>0.89200000000000002</v>
      </c>
      <c r="I1467" s="1">
        <f t="shared" si="433"/>
        <v>0.89200000000000002</v>
      </c>
      <c r="K1467" s="1">
        <f t="shared" si="434"/>
        <v>1</v>
      </c>
      <c r="L1467" s="1">
        <f t="shared" si="435"/>
        <v>1</v>
      </c>
      <c r="M1467" s="1">
        <f t="shared" si="436"/>
        <v>1</v>
      </c>
      <c r="P1467" s="1">
        <f t="shared" si="437"/>
        <v>1</v>
      </c>
      <c r="Q1467" s="1">
        <f t="shared" si="438"/>
        <v>0</v>
      </c>
      <c r="R1467" s="1">
        <f t="shared" si="439"/>
        <v>0</v>
      </c>
      <c r="S1467" s="1">
        <f t="shared" si="440"/>
        <v>0</v>
      </c>
      <c r="V1467" s="1">
        <f t="shared" si="441"/>
        <v>1</v>
      </c>
      <c r="W1467" s="1">
        <f t="shared" si="442"/>
        <v>0</v>
      </c>
      <c r="X1467" s="1">
        <f t="shared" si="443"/>
        <v>0</v>
      </c>
      <c r="Y1467" s="1">
        <f t="shared" si="444"/>
        <v>0</v>
      </c>
      <c r="AB1467" s="1">
        <f t="shared" si="445"/>
        <v>1</v>
      </c>
      <c r="AC1467" s="1">
        <f t="shared" si="446"/>
        <v>0</v>
      </c>
      <c r="AD1467" s="1">
        <f t="shared" si="447"/>
        <v>0</v>
      </c>
      <c r="AE1467" s="1">
        <f t="shared" si="448"/>
        <v>0</v>
      </c>
    </row>
    <row r="1468" spans="1:31" x14ac:dyDescent="0.25">
      <c r="A1468">
        <v>0</v>
      </c>
      <c r="B1468">
        <v>58.548569999999998</v>
      </c>
      <c r="C1468">
        <v>16.420000000000002</v>
      </c>
      <c r="D1468">
        <v>690</v>
      </c>
      <c r="E1468">
        <v>1</v>
      </c>
      <c r="F1468" t="str">
        <f t="shared" si="430"/>
        <v/>
      </c>
      <c r="G1468">
        <f t="shared" si="431"/>
        <v>0.83199999999999996</v>
      </c>
      <c r="H1468" t="str">
        <f t="shared" si="432"/>
        <v/>
      </c>
      <c r="I1468" s="1">
        <f t="shared" si="433"/>
        <v>0.83199999999999996</v>
      </c>
      <c r="K1468" s="1">
        <f t="shared" si="434"/>
        <v>0</v>
      </c>
      <c r="L1468" s="1">
        <f t="shared" si="435"/>
        <v>1</v>
      </c>
      <c r="M1468" s="1">
        <f t="shared" si="436"/>
        <v>1</v>
      </c>
      <c r="P1468" s="1">
        <f t="shared" si="437"/>
        <v>0</v>
      </c>
      <c r="Q1468" s="1">
        <f t="shared" si="438"/>
        <v>0</v>
      </c>
      <c r="R1468" s="1">
        <f t="shared" si="439"/>
        <v>1</v>
      </c>
      <c r="S1468" s="1">
        <f t="shared" si="440"/>
        <v>0</v>
      </c>
      <c r="V1468" s="1">
        <f t="shared" si="441"/>
        <v>1</v>
      </c>
      <c r="W1468" s="1">
        <f t="shared" si="442"/>
        <v>0</v>
      </c>
      <c r="X1468" s="1">
        <f t="shared" si="443"/>
        <v>0</v>
      </c>
      <c r="Y1468" s="1">
        <f t="shared" si="444"/>
        <v>0</v>
      </c>
      <c r="AB1468" s="1">
        <f t="shared" si="445"/>
        <v>1</v>
      </c>
      <c r="AC1468" s="1">
        <f t="shared" si="446"/>
        <v>0</v>
      </c>
      <c r="AD1468" s="1">
        <f t="shared" si="447"/>
        <v>0</v>
      </c>
      <c r="AE1468" s="1">
        <f t="shared" si="448"/>
        <v>0</v>
      </c>
    </row>
    <row r="1469" spans="1:31" x14ac:dyDescent="0.25">
      <c r="A1469">
        <v>0</v>
      </c>
      <c r="B1469">
        <v>95</v>
      </c>
      <c r="C1469">
        <v>15.99</v>
      </c>
      <c r="D1469">
        <v>700</v>
      </c>
      <c r="E1469">
        <v>1</v>
      </c>
      <c r="F1469" t="str">
        <f t="shared" si="430"/>
        <v/>
      </c>
      <c r="G1469" t="str">
        <f t="shared" si="431"/>
        <v/>
      </c>
      <c r="H1469">
        <f t="shared" si="432"/>
        <v>0.89200000000000002</v>
      </c>
      <c r="I1469" s="1">
        <f t="shared" si="433"/>
        <v>0.89200000000000002</v>
      </c>
      <c r="K1469" s="1">
        <f t="shared" si="434"/>
        <v>1</v>
      </c>
      <c r="L1469" s="1">
        <f t="shared" si="435"/>
        <v>1</v>
      </c>
      <c r="M1469" s="1">
        <f t="shared" si="436"/>
        <v>1</v>
      </c>
      <c r="P1469" s="1">
        <f t="shared" si="437"/>
        <v>1</v>
      </c>
      <c r="Q1469" s="1">
        <f t="shared" si="438"/>
        <v>0</v>
      </c>
      <c r="R1469" s="1">
        <f t="shared" si="439"/>
        <v>0</v>
      </c>
      <c r="S1469" s="1">
        <f t="shared" si="440"/>
        <v>0</v>
      </c>
      <c r="V1469" s="1">
        <f t="shared" si="441"/>
        <v>1</v>
      </c>
      <c r="W1469" s="1">
        <f t="shared" si="442"/>
        <v>0</v>
      </c>
      <c r="X1469" s="1">
        <f t="shared" si="443"/>
        <v>0</v>
      </c>
      <c r="Y1469" s="1">
        <f t="shared" si="444"/>
        <v>0</v>
      </c>
      <c r="AB1469" s="1">
        <f t="shared" si="445"/>
        <v>1</v>
      </c>
      <c r="AC1469" s="1">
        <f t="shared" si="446"/>
        <v>0</v>
      </c>
      <c r="AD1469" s="1">
        <f t="shared" si="447"/>
        <v>0</v>
      </c>
      <c r="AE1469" s="1">
        <f t="shared" si="448"/>
        <v>0</v>
      </c>
    </row>
    <row r="1470" spans="1:31" x14ac:dyDescent="0.25">
      <c r="A1470">
        <v>0</v>
      </c>
      <c r="B1470">
        <v>37</v>
      </c>
      <c r="C1470">
        <v>19.66</v>
      </c>
      <c r="D1470">
        <v>685</v>
      </c>
      <c r="E1470">
        <v>1</v>
      </c>
      <c r="F1470" t="str">
        <f t="shared" si="430"/>
        <v/>
      </c>
      <c r="G1470">
        <f t="shared" si="431"/>
        <v>0.745</v>
      </c>
      <c r="H1470" t="str">
        <f t="shared" si="432"/>
        <v/>
      </c>
      <c r="I1470" s="1">
        <f t="shared" si="433"/>
        <v>0.745</v>
      </c>
      <c r="K1470" s="1">
        <f t="shared" si="434"/>
        <v>0</v>
      </c>
      <c r="L1470" s="1">
        <f t="shared" si="435"/>
        <v>0</v>
      </c>
      <c r="M1470" s="1">
        <f t="shared" si="436"/>
        <v>0</v>
      </c>
      <c r="P1470" s="1">
        <f t="shared" si="437"/>
        <v>0</v>
      </c>
      <c r="Q1470" s="1">
        <f t="shared" si="438"/>
        <v>0</v>
      </c>
      <c r="R1470" s="1">
        <f t="shared" si="439"/>
        <v>1</v>
      </c>
      <c r="S1470" s="1">
        <f t="shared" si="440"/>
        <v>0</v>
      </c>
      <c r="V1470" s="1">
        <f t="shared" si="441"/>
        <v>0</v>
      </c>
      <c r="W1470" s="1">
        <f t="shared" si="442"/>
        <v>0</v>
      </c>
      <c r="X1470" s="1">
        <f t="shared" si="443"/>
        <v>1</v>
      </c>
      <c r="Y1470" s="1">
        <f t="shared" si="444"/>
        <v>0</v>
      </c>
      <c r="AB1470" s="1">
        <f t="shared" si="445"/>
        <v>0</v>
      </c>
      <c r="AC1470" s="1">
        <f t="shared" si="446"/>
        <v>0</v>
      </c>
      <c r="AD1470" s="1">
        <f t="shared" si="447"/>
        <v>1</v>
      </c>
      <c r="AE1470" s="1">
        <f t="shared" si="448"/>
        <v>0</v>
      </c>
    </row>
    <row r="1471" spans="1:31" x14ac:dyDescent="0.25">
      <c r="A1471">
        <v>0</v>
      </c>
      <c r="B1471">
        <v>70</v>
      </c>
      <c r="C1471">
        <v>12.96</v>
      </c>
      <c r="D1471">
        <v>775</v>
      </c>
      <c r="E1471">
        <v>1</v>
      </c>
      <c r="F1471">
        <f t="shared" si="430"/>
        <v>0.93600000000000005</v>
      </c>
      <c r="G1471" t="str">
        <f t="shared" si="431"/>
        <v/>
      </c>
      <c r="H1471" t="str">
        <f t="shared" si="432"/>
        <v/>
      </c>
      <c r="I1471" s="1">
        <f t="shared" si="433"/>
        <v>0.93600000000000005</v>
      </c>
      <c r="K1471" s="1">
        <f t="shared" si="434"/>
        <v>1</v>
      </c>
      <c r="L1471" s="1">
        <f t="shared" si="435"/>
        <v>1</v>
      </c>
      <c r="M1471" s="1">
        <f t="shared" si="436"/>
        <v>1</v>
      </c>
      <c r="P1471" s="1">
        <f t="shared" si="437"/>
        <v>1</v>
      </c>
      <c r="Q1471" s="1">
        <f t="shared" si="438"/>
        <v>0</v>
      </c>
      <c r="R1471" s="1">
        <f t="shared" si="439"/>
        <v>0</v>
      </c>
      <c r="S1471" s="1">
        <f t="shared" si="440"/>
        <v>0</v>
      </c>
      <c r="V1471" s="1">
        <f t="shared" si="441"/>
        <v>1</v>
      </c>
      <c r="W1471" s="1">
        <f t="shared" si="442"/>
        <v>0</v>
      </c>
      <c r="X1471" s="1">
        <f t="shared" si="443"/>
        <v>0</v>
      </c>
      <c r="Y1471" s="1">
        <f t="shared" si="444"/>
        <v>0</v>
      </c>
      <c r="AB1471" s="1">
        <f t="shared" si="445"/>
        <v>1</v>
      </c>
      <c r="AC1471" s="1">
        <f t="shared" si="446"/>
        <v>0</v>
      </c>
      <c r="AD1471" s="1">
        <f t="shared" si="447"/>
        <v>0</v>
      </c>
      <c r="AE1471" s="1">
        <f t="shared" si="448"/>
        <v>0</v>
      </c>
    </row>
    <row r="1472" spans="1:31" x14ac:dyDescent="0.25">
      <c r="A1472">
        <v>0</v>
      </c>
      <c r="B1472">
        <v>55</v>
      </c>
      <c r="C1472">
        <v>3.44</v>
      </c>
      <c r="D1472">
        <v>670</v>
      </c>
      <c r="E1472">
        <v>1</v>
      </c>
      <c r="F1472" t="str">
        <f t="shared" si="430"/>
        <v/>
      </c>
      <c r="G1472">
        <f t="shared" si="431"/>
        <v>0.83199999999999996</v>
      </c>
      <c r="H1472" t="str">
        <f t="shared" si="432"/>
        <v/>
      </c>
      <c r="I1472" s="1">
        <f t="shared" si="433"/>
        <v>0.83199999999999996</v>
      </c>
      <c r="K1472" s="1">
        <f t="shared" si="434"/>
        <v>0</v>
      </c>
      <c r="L1472" s="1">
        <f t="shared" si="435"/>
        <v>1</v>
      </c>
      <c r="M1472" s="1">
        <f t="shared" si="436"/>
        <v>1</v>
      </c>
      <c r="P1472" s="1">
        <f t="shared" si="437"/>
        <v>0</v>
      </c>
      <c r="Q1472" s="1">
        <f t="shared" si="438"/>
        <v>0</v>
      </c>
      <c r="R1472" s="1">
        <f t="shared" si="439"/>
        <v>1</v>
      </c>
      <c r="S1472" s="1">
        <f t="shared" si="440"/>
        <v>0</v>
      </c>
      <c r="V1472" s="1">
        <f t="shared" si="441"/>
        <v>1</v>
      </c>
      <c r="W1472" s="1">
        <f t="shared" si="442"/>
        <v>0</v>
      </c>
      <c r="X1472" s="1">
        <f t="shared" si="443"/>
        <v>0</v>
      </c>
      <c r="Y1472" s="1">
        <f t="shared" si="444"/>
        <v>0</v>
      </c>
      <c r="AB1472" s="1">
        <f t="shared" si="445"/>
        <v>1</v>
      </c>
      <c r="AC1472" s="1">
        <f t="shared" si="446"/>
        <v>0</v>
      </c>
      <c r="AD1472" s="1">
        <f t="shared" si="447"/>
        <v>0</v>
      </c>
      <c r="AE1472" s="1">
        <f t="shared" si="448"/>
        <v>0</v>
      </c>
    </row>
    <row r="1473" spans="1:31" x14ac:dyDescent="0.25">
      <c r="A1473">
        <v>0</v>
      </c>
      <c r="B1473">
        <v>125</v>
      </c>
      <c r="C1473">
        <v>9.75</v>
      </c>
      <c r="D1473">
        <v>675</v>
      </c>
      <c r="E1473">
        <v>1</v>
      </c>
      <c r="F1473" t="str">
        <f t="shared" si="430"/>
        <v/>
      </c>
      <c r="G1473" t="str">
        <f t="shared" si="431"/>
        <v/>
      </c>
      <c r="H1473">
        <f t="shared" si="432"/>
        <v>0.85199999999999998</v>
      </c>
      <c r="I1473" s="1">
        <f t="shared" si="433"/>
        <v>0.85199999999999998</v>
      </c>
      <c r="K1473" s="1">
        <f t="shared" si="434"/>
        <v>1</v>
      </c>
      <c r="L1473" s="1">
        <f t="shared" si="435"/>
        <v>1</v>
      </c>
      <c r="M1473" s="1">
        <f t="shared" si="436"/>
        <v>1</v>
      </c>
      <c r="P1473" s="1">
        <f t="shared" si="437"/>
        <v>1</v>
      </c>
      <c r="Q1473" s="1">
        <f t="shared" si="438"/>
        <v>0</v>
      </c>
      <c r="R1473" s="1">
        <f t="shared" si="439"/>
        <v>0</v>
      </c>
      <c r="S1473" s="1">
        <f t="shared" si="440"/>
        <v>0</v>
      </c>
      <c r="V1473" s="1">
        <f t="shared" si="441"/>
        <v>1</v>
      </c>
      <c r="W1473" s="1">
        <f t="shared" si="442"/>
        <v>0</v>
      </c>
      <c r="X1473" s="1">
        <f t="shared" si="443"/>
        <v>0</v>
      </c>
      <c r="Y1473" s="1">
        <f t="shared" si="444"/>
        <v>0</v>
      </c>
      <c r="AB1473" s="1">
        <f t="shared" si="445"/>
        <v>1</v>
      </c>
      <c r="AC1473" s="1">
        <f t="shared" si="446"/>
        <v>0</v>
      </c>
      <c r="AD1473" s="1">
        <f t="shared" si="447"/>
        <v>0</v>
      </c>
      <c r="AE1473" s="1">
        <f t="shared" si="448"/>
        <v>0</v>
      </c>
    </row>
    <row r="1474" spans="1:31" x14ac:dyDescent="0.25">
      <c r="A1474">
        <v>1</v>
      </c>
      <c r="B1474">
        <v>65</v>
      </c>
      <c r="C1474">
        <v>28.62</v>
      </c>
      <c r="D1474">
        <v>695</v>
      </c>
      <c r="E1474">
        <v>1</v>
      </c>
      <c r="F1474" t="str">
        <f t="shared" si="430"/>
        <v/>
      </c>
      <c r="G1474">
        <f t="shared" si="431"/>
        <v>0.81200000000000006</v>
      </c>
      <c r="H1474" t="str">
        <f t="shared" si="432"/>
        <v/>
      </c>
      <c r="I1474" s="1">
        <f t="shared" si="433"/>
        <v>0.81200000000000006</v>
      </c>
      <c r="K1474" s="1">
        <f t="shared" si="434"/>
        <v>0</v>
      </c>
      <c r="L1474" s="1">
        <f t="shared" si="435"/>
        <v>1</v>
      </c>
      <c r="M1474" s="1">
        <f t="shared" si="436"/>
        <v>1</v>
      </c>
      <c r="P1474" s="1">
        <f t="shared" si="437"/>
        <v>0</v>
      </c>
      <c r="Q1474" s="1">
        <f t="shared" si="438"/>
        <v>0</v>
      </c>
      <c r="R1474" s="1">
        <f t="shared" si="439"/>
        <v>1</v>
      </c>
      <c r="S1474" s="1">
        <f t="shared" si="440"/>
        <v>0</v>
      </c>
      <c r="V1474" s="1">
        <f t="shared" si="441"/>
        <v>1</v>
      </c>
      <c r="W1474" s="1">
        <f t="shared" si="442"/>
        <v>0</v>
      </c>
      <c r="X1474" s="1">
        <f t="shared" si="443"/>
        <v>0</v>
      </c>
      <c r="Y1474" s="1">
        <f t="shared" si="444"/>
        <v>0</v>
      </c>
      <c r="AB1474" s="1">
        <f t="shared" si="445"/>
        <v>1</v>
      </c>
      <c r="AC1474" s="1">
        <f t="shared" si="446"/>
        <v>0</v>
      </c>
      <c r="AD1474" s="1">
        <f t="shared" si="447"/>
        <v>0</v>
      </c>
      <c r="AE1474" s="1">
        <f t="shared" si="448"/>
        <v>0</v>
      </c>
    </row>
    <row r="1475" spans="1:31" x14ac:dyDescent="0.25">
      <c r="A1475">
        <v>1</v>
      </c>
      <c r="B1475">
        <v>59</v>
      </c>
      <c r="C1475">
        <v>43.55</v>
      </c>
      <c r="D1475">
        <v>665</v>
      </c>
      <c r="E1475">
        <v>1</v>
      </c>
      <c r="F1475" t="str">
        <f t="shared" si="430"/>
        <v/>
      </c>
      <c r="G1475">
        <f t="shared" si="431"/>
        <v>0.745</v>
      </c>
      <c r="H1475" t="str">
        <f t="shared" si="432"/>
        <v/>
      </c>
      <c r="I1475" s="1">
        <f t="shared" si="433"/>
        <v>0.745</v>
      </c>
      <c r="K1475" s="1">
        <f t="shared" si="434"/>
        <v>0</v>
      </c>
      <c r="L1475" s="1">
        <f t="shared" si="435"/>
        <v>0</v>
      </c>
      <c r="M1475" s="1">
        <f t="shared" si="436"/>
        <v>0</v>
      </c>
      <c r="P1475" s="1">
        <f t="shared" si="437"/>
        <v>0</v>
      </c>
      <c r="Q1475" s="1">
        <f t="shared" si="438"/>
        <v>0</v>
      </c>
      <c r="R1475" s="1">
        <f t="shared" si="439"/>
        <v>1</v>
      </c>
      <c r="S1475" s="1">
        <f t="shared" si="440"/>
        <v>0</v>
      </c>
      <c r="V1475" s="1">
        <f t="shared" si="441"/>
        <v>0</v>
      </c>
      <c r="W1475" s="1">
        <f t="shared" si="442"/>
        <v>0</v>
      </c>
      <c r="X1475" s="1">
        <f t="shared" si="443"/>
        <v>1</v>
      </c>
      <c r="Y1475" s="1">
        <f t="shared" si="444"/>
        <v>0</v>
      </c>
      <c r="AB1475" s="1">
        <f t="shared" si="445"/>
        <v>0</v>
      </c>
      <c r="AC1475" s="1">
        <f t="shared" si="446"/>
        <v>0</v>
      </c>
      <c r="AD1475" s="1">
        <f t="shared" si="447"/>
        <v>1</v>
      </c>
      <c r="AE1475" s="1">
        <f t="shared" si="448"/>
        <v>0</v>
      </c>
    </row>
    <row r="1476" spans="1:31" x14ac:dyDescent="0.25">
      <c r="A1476">
        <v>1</v>
      </c>
      <c r="B1476">
        <v>85.1</v>
      </c>
      <c r="C1476">
        <v>31.61</v>
      </c>
      <c r="D1476">
        <v>695</v>
      </c>
      <c r="E1476">
        <v>1</v>
      </c>
      <c r="F1476" t="str">
        <f t="shared" ref="F1476:F1539" si="449">IF(D1476&gt;717.5,IF(B1476&gt;48.75,IF(C1476&gt;21.885,0.9,0.936),0.853),"")</f>
        <v/>
      </c>
      <c r="G1476">
        <f t="shared" ref="G1476:G1539" si="450">IF(D1476&lt;=717.5,IF(B1476&lt;=85.202,IF(C1476&gt;16.545,IF(D1476&gt;687.5,0.812,0.745),IF(B1476&gt;32.802,0.832,0.725)),""),"")</f>
        <v>0.81200000000000006</v>
      </c>
      <c r="H1476" t="str">
        <f t="shared" ref="H1476:H1539" si="451">IF(D1476&lt;=717.5,IF(B1476&gt;85.202,IF(C1476&gt;25.055,0.784,IF(D1476&gt;677.5,0.892,0.852)),""),"")</f>
        <v/>
      </c>
      <c r="I1476" s="1">
        <f t="shared" ref="I1476:I1539" si="452">SUM(F1476:H1476)</f>
        <v>0.81200000000000006</v>
      </c>
      <c r="K1476" s="1">
        <f t="shared" si="434"/>
        <v>0</v>
      </c>
      <c r="L1476" s="1">
        <f t="shared" si="435"/>
        <v>1</v>
      </c>
      <c r="M1476" s="1">
        <f t="shared" si="436"/>
        <v>1</v>
      </c>
      <c r="P1476" s="1">
        <f t="shared" si="437"/>
        <v>0</v>
      </c>
      <c r="Q1476" s="1">
        <f t="shared" si="438"/>
        <v>0</v>
      </c>
      <c r="R1476" s="1">
        <f t="shared" si="439"/>
        <v>1</v>
      </c>
      <c r="S1476" s="1">
        <f t="shared" si="440"/>
        <v>0</v>
      </c>
      <c r="V1476" s="1">
        <f t="shared" si="441"/>
        <v>1</v>
      </c>
      <c r="W1476" s="1">
        <f t="shared" si="442"/>
        <v>0</v>
      </c>
      <c r="X1476" s="1">
        <f t="shared" si="443"/>
        <v>0</v>
      </c>
      <c r="Y1476" s="1">
        <f t="shared" si="444"/>
        <v>0</v>
      </c>
      <c r="AB1476" s="1">
        <f t="shared" si="445"/>
        <v>1</v>
      </c>
      <c r="AC1476" s="1">
        <f t="shared" si="446"/>
        <v>0</v>
      </c>
      <c r="AD1476" s="1">
        <f t="shared" si="447"/>
        <v>0</v>
      </c>
      <c r="AE1476" s="1">
        <f t="shared" si="448"/>
        <v>0</v>
      </c>
    </row>
    <row r="1477" spans="1:31" x14ac:dyDescent="0.25">
      <c r="A1477">
        <v>1</v>
      </c>
      <c r="B1477">
        <v>100</v>
      </c>
      <c r="C1477">
        <v>6.52</v>
      </c>
      <c r="D1477">
        <v>725</v>
      </c>
      <c r="E1477">
        <v>1</v>
      </c>
      <c r="F1477">
        <f t="shared" si="449"/>
        <v>0.93600000000000005</v>
      </c>
      <c r="G1477" t="str">
        <f t="shared" si="450"/>
        <v/>
      </c>
      <c r="H1477" t="str">
        <f t="shared" si="451"/>
        <v/>
      </c>
      <c r="I1477" s="1">
        <f t="shared" si="452"/>
        <v>0.93600000000000005</v>
      </c>
      <c r="K1477" s="1">
        <f t="shared" si="434"/>
        <v>1</v>
      </c>
      <c r="L1477" s="1">
        <f t="shared" si="435"/>
        <v>1</v>
      </c>
      <c r="M1477" s="1">
        <f t="shared" si="436"/>
        <v>1</v>
      </c>
      <c r="P1477" s="1">
        <f t="shared" si="437"/>
        <v>1</v>
      </c>
      <c r="Q1477" s="1">
        <f t="shared" si="438"/>
        <v>0</v>
      </c>
      <c r="R1477" s="1">
        <f t="shared" si="439"/>
        <v>0</v>
      </c>
      <c r="S1477" s="1">
        <f t="shared" si="440"/>
        <v>0</v>
      </c>
      <c r="V1477" s="1">
        <f t="shared" si="441"/>
        <v>1</v>
      </c>
      <c r="W1477" s="1">
        <f t="shared" si="442"/>
        <v>0</v>
      </c>
      <c r="X1477" s="1">
        <f t="shared" si="443"/>
        <v>0</v>
      </c>
      <c r="Y1477" s="1">
        <f t="shared" si="444"/>
        <v>0</v>
      </c>
      <c r="AB1477" s="1">
        <f t="shared" si="445"/>
        <v>1</v>
      </c>
      <c r="AC1477" s="1">
        <f t="shared" si="446"/>
        <v>0</v>
      </c>
      <c r="AD1477" s="1">
        <f t="shared" si="447"/>
        <v>0</v>
      </c>
      <c r="AE1477" s="1">
        <f t="shared" si="448"/>
        <v>0</v>
      </c>
    </row>
    <row r="1478" spans="1:31" x14ac:dyDescent="0.25">
      <c r="A1478">
        <v>1</v>
      </c>
      <c r="B1478">
        <v>70</v>
      </c>
      <c r="C1478">
        <v>24.44</v>
      </c>
      <c r="D1478">
        <v>710</v>
      </c>
      <c r="E1478">
        <v>1</v>
      </c>
      <c r="F1478" t="str">
        <f t="shared" si="449"/>
        <v/>
      </c>
      <c r="G1478">
        <f t="shared" si="450"/>
        <v>0.81200000000000006</v>
      </c>
      <c r="H1478" t="str">
        <f t="shared" si="451"/>
        <v/>
      </c>
      <c r="I1478" s="1">
        <f t="shared" si="452"/>
        <v>0.81200000000000006</v>
      </c>
      <c r="K1478" s="1">
        <f t="shared" si="434"/>
        <v>0</v>
      </c>
      <c r="L1478" s="1">
        <f t="shared" si="435"/>
        <v>1</v>
      </c>
      <c r="M1478" s="1">
        <f t="shared" si="436"/>
        <v>1</v>
      </c>
      <c r="P1478" s="1">
        <f t="shared" si="437"/>
        <v>0</v>
      </c>
      <c r="Q1478" s="1">
        <f t="shared" si="438"/>
        <v>0</v>
      </c>
      <c r="R1478" s="1">
        <f t="shared" si="439"/>
        <v>1</v>
      </c>
      <c r="S1478" s="1">
        <f t="shared" si="440"/>
        <v>0</v>
      </c>
      <c r="V1478" s="1">
        <f t="shared" si="441"/>
        <v>1</v>
      </c>
      <c r="W1478" s="1">
        <f t="shared" si="442"/>
        <v>0</v>
      </c>
      <c r="X1478" s="1">
        <f t="shared" si="443"/>
        <v>0</v>
      </c>
      <c r="Y1478" s="1">
        <f t="shared" si="444"/>
        <v>0</v>
      </c>
      <c r="AB1478" s="1">
        <f t="shared" si="445"/>
        <v>1</v>
      </c>
      <c r="AC1478" s="1">
        <f t="shared" si="446"/>
        <v>0</v>
      </c>
      <c r="AD1478" s="1">
        <f t="shared" si="447"/>
        <v>0</v>
      </c>
      <c r="AE1478" s="1">
        <f t="shared" si="448"/>
        <v>0</v>
      </c>
    </row>
    <row r="1479" spans="1:31" x14ac:dyDescent="0.25">
      <c r="A1479">
        <v>1</v>
      </c>
      <c r="B1479">
        <v>235</v>
      </c>
      <c r="C1479">
        <v>4.26</v>
      </c>
      <c r="D1479">
        <v>680</v>
      </c>
      <c r="E1479">
        <v>1</v>
      </c>
      <c r="F1479" t="str">
        <f t="shared" si="449"/>
        <v/>
      </c>
      <c r="G1479" t="str">
        <f t="shared" si="450"/>
        <v/>
      </c>
      <c r="H1479">
        <f t="shared" si="451"/>
        <v>0.89200000000000002</v>
      </c>
      <c r="I1479" s="1">
        <f t="shared" si="452"/>
        <v>0.89200000000000002</v>
      </c>
      <c r="K1479" s="1">
        <f t="shared" si="434"/>
        <v>1</v>
      </c>
      <c r="L1479" s="1">
        <f t="shared" si="435"/>
        <v>1</v>
      </c>
      <c r="M1479" s="1">
        <f t="shared" si="436"/>
        <v>1</v>
      </c>
      <c r="P1479" s="1">
        <f t="shared" si="437"/>
        <v>1</v>
      </c>
      <c r="Q1479" s="1">
        <f t="shared" si="438"/>
        <v>0</v>
      </c>
      <c r="R1479" s="1">
        <f t="shared" si="439"/>
        <v>0</v>
      </c>
      <c r="S1479" s="1">
        <f t="shared" si="440"/>
        <v>0</v>
      </c>
      <c r="V1479" s="1">
        <f t="shared" si="441"/>
        <v>1</v>
      </c>
      <c r="W1479" s="1">
        <f t="shared" si="442"/>
        <v>0</v>
      </c>
      <c r="X1479" s="1">
        <f t="shared" si="443"/>
        <v>0</v>
      </c>
      <c r="Y1479" s="1">
        <f t="shared" si="444"/>
        <v>0</v>
      </c>
      <c r="AB1479" s="1">
        <f t="shared" si="445"/>
        <v>1</v>
      </c>
      <c r="AC1479" s="1">
        <f t="shared" si="446"/>
        <v>0</v>
      </c>
      <c r="AD1479" s="1">
        <f t="shared" si="447"/>
        <v>0</v>
      </c>
      <c r="AE1479" s="1">
        <f t="shared" si="448"/>
        <v>0</v>
      </c>
    </row>
    <row r="1480" spans="1:31" x14ac:dyDescent="0.25">
      <c r="A1480">
        <v>0</v>
      </c>
      <c r="B1480">
        <v>250</v>
      </c>
      <c r="C1480">
        <v>4.05</v>
      </c>
      <c r="D1480">
        <v>725</v>
      </c>
      <c r="E1480">
        <v>1</v>
      </c>
      <c r="F1480">
        <f t="shared" si="449"/>
        <v>0.93600000000000005</v>
      </c>
      <c r="G1480" t="str">
        <f t="shared" si="450"/>
        <v/>
      </c>
      <c r="H1480" t="str">
        <f t="shared" si="451"/>
        <v/>
      </c>
      <c r="I1480" s="1">
        <f t="shared" si="452"/>
        <v>0.93600000000000005</v>
      </c>
      <c r="K1480" s="1">
        <f t="shared" ref="K1480:K1543" si="453">IF($D1480&gt;717.5,1,IF(AND(B1480&gt;85.202,C1480&lt;25.055),1,0))</f>
        <v>1</v>
      </c>
      <c r="L1480" s="1">
        <f t="shared" ref="L1480:L1543" si="454">IF(M1480=0,0,IF(AND(D1480&lt;717.5,B1480&gt;85.202,C1480&gt;25.055),0,1))</f>
        <v>1</v>
      </c>
      <c r="M1480" s="1">
        <f t="shared" ref="M1480:M1543" si="455">IF(AND(B1480&lt;85.202,C1480&gt;16.545,D1480&lt;687.5),0,IF(AND(B1480&lt;32.802,C1480&lt;16.545,D1480&lt;717.5),0,1))</f>
        <v>1</v>
      </c>
      <c r="P1480" s="1">
        <f t="shared" ref="P1480:P1543" si="456">IF($K1480=1, IF($E1480=1,1,0),0)</f>
        <v>1</v>
      </c>
      <c r="Q1480" s="1">
        <f t="shared" ref="Q1480:Q1543" si="457">IF($K1480=1, IF($E1480=0,1,0),0)</f>
        <v>0</v>
      </c>
      <c r="R1480" s="1">
        <f t="shared" ref="R1480:R1543" si="458">IF($K1480=0, IF($E1480=1,1,0),0)</f>
        <v>0</v>
      </c>
      <c r="S1480" s="1">
        <f t="shared" ref="S1480:S1543" si="459">IF($K1480=0, IF($E1480=0,1,0),0)</f>
        <v>0</v>
      </c>
      <c r="V1480" s="1">
        <f t="shared" ref="V1480:V1543" si="460">IF($L1480=1, IF($E1480=1,1,0),0)</f>
        <v>1</v>
      </c>
      <c r="W1480" s="1">
        <f t="shared" ref="W1480:W1543" si="461">IF($L1480=1, IF($E1480=0,1,0),0)</f>
        <v>0</v>
      </c>
      <c r="X1480" s="1">
        <f t="shared" ref="X1480:X1543" si="462">IF($L1480=0, IF($E1480=1,1,0),0)</f>
        <v>0</v>
      </c>
      <c r="Y1480" s="1">
        <f t="shared" ref="Y1480:Y1543" si="463">IF($L1480=0, IF($E1480=0,1,0),0)</f>
        <v>0</v>
      </c>
      <c r="AB1480" s="1">
        <f t="shared" ref="AB1480:AB1543" si="464">IF($M1480=1, IF($E1480=1,1,0),0)</f>
        <v>1</v>
      </c>
      <c r="AC1480" s="1">
        <f t="shared" ref="AC1480:AC1543" si="465">IF($M1480=1, IF($E1480=0,1,0),0)</f>
        <v>0</v>
      </c>
      <c r="AD1480" s="1">
        <f t="shared" ref="AD1480:AD1543" si="466">IF($M1480=0, IF($E1480=1,1,0),0)</f>
        <v>0</v>
      </c>
      <c r="AE1480" s="1">
        <f t="shared" ref="AE1480:AE1543" si="467">IF($M1480=0, IF($E1480=0,1,0),0)</f>
        <v>0</v>
      </c>
    </row>
    <row r="1481" spans="1:31" x14ac:dyDescent="0.25">
      <c r="A1481">
        <v>0</v>
      </c>
      <c r="B1481">
        <v>36.774000000000001</v>
      </c>
      <c r="C1481">
        <v>19.45</v>
      </c>
      <c r="D1481">
        <v>680</v>
      </c>
      <c r="E1481">
        <v>1</v>
      </c>
      <c r="F1481" t="str">
        <f t="shared" si="449"/>
        <v/>
      </c>
      <c r="G1481">
        <f t="shared" si="450"/>
        <v>0.745</v>
      </c>
      <c r="H1481" t="str">
        <f t="shared" si="451"/>
        <v/>
      </c>
      <c r="I1481" s="1">
        <f t="shared" si="452"/>
        <v>0.745</v>
      </c>
      <c r="K1481" s="1">
        <f t="shared" si="453"/>
        <v>0</v>
      </c>
      <c r="L1481" s="1">
        <f t="shared" si="454"/>
        <v>0</v>
      </c>
      <c r="M1481" s="1">
        <f t="shared" si="455"/>
        <v>0</v>
      </c>
      <c r="P1481" s="1">
        <f t="shared" si="456"/>
        <v>0</v>
      </c>
      <c r="Q1481" s="1">
        <f t="shared" si="457"/>
        <v>0</v>
      </c>
      <c r="R1481" s="1">
        <f t="shared" si="458"/>
        <v>1</v>
      </c>
      <c r="S1481" s="1">
        <f t="shared" si="459"/>
        <v>0</v>
      </c>
      <c r="V1481" s="1">
        <f t="shared" si="460"/>
        <v>0</v>
      </c>
      <c r="W1481" s="1">
        <f t="shared" si="461"/>
        <v>0</v>
      </c>
      <c r="X1481" s="1">
        <f t="shared" si="462"/>
        <v>1</v>
      </c>
      <c r="Y1481" s="1">
        <f t="shared" si="463"/>
        <v>0</v>
      </c>
      <c r="AB1481" s="1">
        <f t="shared" si="464"/>
        <v>0</v>
      </c>
      <c r="AC1481" s="1">
        <f t="shared" si="465"/>
        <v>0</v>
      </c>
      <c r="AD1481" s="1">
        <f t="shared" si="466"/>
        <v>1</v>
      </c>
      <c r="AE1481" s="1">
        <f t="shared" si="467"/>
        <v>0</v>
      </c>
    </row>
    <row r="1482" spans="1:31" x14ac:dyDescent="0.25">
      <c r="A1482">
        <v>1</v>
      </c>
      <c r="B1482">
        <v>60</v>
      </c>
      <c r="C1482">
        <v>29.18</v>
      </c>
      <c r="D1482">
        <v>695</v>
      </c>
      <c r="E1482">
        <v>1</v>
      </c>
      <c r="F1482" t="str">
        <f t="shared" si="449"/>
        <v/>
      </c>
      <c r="G1482">
        <f t="shared" si="450"/>
        <v>0.81200000000000006</v>
      </c>
      <c r="H1482" t="str">
        <f t="shared" si="451"/>
        <v/>
      </c>
      <c r="I1482" s="1">
        <f t="shared" si="452"/>
        <v>0.81200000000000006</v>
      </c>
      <c r="K1482" s="1">
        <f t="shared" si="453"/>
        <v>0</v>
      </c>
      <c r="L1482" s="1">
        <f t="shared" si="454"/>
        <v>1</v>
      </c>
      <c r="M1482" s="1">
        <f t="shared" si="455"/>
        <v>1</v>
      </c>
      <c r="P1482" s="1">
        <f t="shared" si="456"/>
        <v>0</v>
      </c>
      <c r="Q1482" s="1">
        <f t="shared" si="457"/>
        <v>0</v>
      </c>
      <c r="R1482" s="1">
        <f t="shared" si="458"/>
        <v>1</v>
      </c>
      <c r="S1482" s="1">
        <f t="shared" si="459"/>
        <v>0</v>
      </c>
      <c r="V1482" s="1">
        <f t="shared" si="460"/>
        <v>1</v>
      </c>
      <c r="W1482" s="1">
        <f t="shared" si="461"/>
        <v>0</v>
      </c>
      <c r="X1482" s="1">
        <f t="shared" si="462"/>
        <v>0</v>
      </c>
      <c r="Y1482" s="1">
        <f t="shared" si="463"/>
        <v>0</v>
      </c>
      <c r="AB1482" s="1">
        <f t="shared" si="464"/>
        <v>1</v>
      </c>
      <c r="AC1482" s="1">
        <f t="shared" si="465"/>
        <v>0</v>
      </c>
      <c r="AD1482" s="1">
        <f t="shared" si="466"/>
        <v>0</v>
      </c>
      <c r="AE1482" s="1">
        <f t="shared" si="467"/>
        <v>0</v>
      </c>
    </row>
    <row r="1483" spans="1:31" x14ac:dyDescent="0.25">
      <c r="A1483">
        <v>1</v>
      </c>
      <c r="B1483">
        <v>150</v>
      </c>
      <c r="C1483">
        <v>24.39</v>
      </c>
      <c r="D1483">
        <v>720</v>
      </c>
      <c r="E1483">
        <v>1</v>
      </c>
      <c r="F1483">
        <f t="shared" si="449"/>
        <v>0.9</v>
      </c>
      <c r="G1483" t="str">
        <f t="shared" si="450"/>
        <v/>
      </c>
      <c r="H1483" t="str">
        <f t="shared" si="451"/>
        <v/>
      </c>
      <c r="I1483" s="1">
        <f t="shared" si="452"/>
        <v>0.9</v>
      </c>
      <c r="K1483" s="1">
        <f t="shared" si="453"/>
        <v>1</v>
      </c>
      <c r="L1483" s="1">
        <f t="shared" si="454"/>
        <v>1</v>
      </c>
      <c r="M1483" s="1">
        <f t="shared" si="455"/>
        <v>1</v>
      </c>
      <c r="P1483" s="1">
        <f t="shared" si="456"/>
        <v>1</v>
      </c>
      <c r="Q1483" s="1">
        <f t="shared" si="457"/>
        <v>0</v>
      </c>
      <c r="R1483" s="1">
        <f t="shared" si="458"/>
        <v>0</v>
      </c>
      <c r="S1483" s="1">
        <f t="shared" si="459"/>
        <v>0</v>
      </c>
      <c r="V1483" s="1">
        <f t="shared" si="460"/>
        <v>1</v>
      </c>
      <c r="W1483" s="1">
        <f t="shared" si="461"/>
        <v>0</v>
      </c>
      <c r="X1483" s="1">
        <f t="shared" si="462"/>
        <v>0</v>
      </c>
      <c r="Y1483" s="1">
        <f t="shared" si="463"/>
        <v>0</v>
      </c>
      <c r="AB1483" s="1">
        <f t="shared" si="464"/>
        <v>1</v>
      </c>
      <c r="AC1483" s="1">
        <f t="shared" si="465"/>
        <v>0</v>
      </c>
      <c r="AD1483" s="1">
        <f t="shared" si="466"/>
        <v>0</v>
      </c>
      <c r="AE1483" s="1">
        <f t="shared" si="467"/>
        <v>0</v>
      </c>
    </row>
    <row r="1484" spans="1:31" x14ac:dyDescent="0.25">
      <c r="A1484">
        <v>1</v>
      </c>
      <c r="B1484">
        <v>105</v>
      </c>
      <c r="C1484">
        <v>21.83</v>
      </c>
      <c r="D1484">
        <v>665</v>
      </c>
      <c r="E1484">
        <v>1</v>
      </c>
      <c r="F1484" t="str">
        <f t="shared" si="449"/>
        <v/>
      </c>
      <c r="G1484" t="str">
        <f t="shared" si="450"/>
        <v/>
      </c>
      <c r="H1484">
        <f t="shared" si="451"/>
        <v>0.85199999999999998</v>
      </c>
      <c r="I1484" s="1">
        <f t="shared" si="452"/>
        <v>0.85199999999999998</v>
      </c>
      <c r="K1484" s="1">
        <f t="shared" si="453"/>
        <v>1</v>
      </c>
      <c r="L1484" s="1">
        <f t="shared" si="454"/>
        <v>1</v>
      </c>
      <c r="M1484" s="1">
        <f t="shared" si="455"/>
        <v>1</v>
      </c>
      <c r="P1484" s="1">
        <f t="shared" si="456"/>
        <v>1</v>
      </c>
      <c r="Q1484" s="1">
        <f t="shared" si="457"/>
        <v>0</v>
      </c>
      <c r="R1484" s="1">
        <f t="shared" si="458"/>
        <v>0</v>
      </c>
      <c r="S1484" s="1">
        <f t="shared" si="459"/>
        <v>0</v>
      </c>
      <c r="V1484" s="1">
        <f t="shared" si="460"/>
        <v>1</v>
      </c>
      <c r="W1484" s="1">
        <f t="shared" si="461"/>
        <v>0</v>
      </c>
      <c r="X1484" s="1">
        <f t="shared" si="462"/>
        <v>0</v>
      </c>
      <c r="Y1484" s="1">
        <f t="shared" si="463"/>
        <v>0</v>
      </c>
      <c r="AB1484" s="1">
        <f t="shared" si="464"/>
        <v>1</v>
      </c>
      <c r="AC1484" s="1">
        <f t="shared" si="465"/>
        <v>0</v>
      </c>
      <c r="AD1484" s="1">
        <f t="shared" si="466"/>
        <v>0</v>
      </c>
      <c r="AE1484" s="1">
        <f t="shared" si="467"/>
        <v>0</v>
      </c>
    </row>
    <row r="1485" spans="1:31" x14ac:dyDescent="0.25">
      <c r="A1485">
        <v>0</v>
      </c>
      <c r="B1485">
        <v>92.3</v>
      </c>
      <c r="C1485">
        <v>24.89</v>
      </c>
      <c r="D1485">
        <v>685</v>
      </c>
      <c r="E1485">
        <v>1</v>
      </c>
      <c r="F1485" t="str">
        <f t="shared" si="449"/>
        <v/>
      </c>
      <c r="G1485" t="str">
        <f t="shared" si="450"/>
        <v/>
      </c>
      <c r="H1485">
        <f t="shared" si="451"/>
        <v>0.89200000000000002</v>
      </c>
      <c r="I1485" s="1">
        <f t="shared" si="452"/>
        <v>0.89200000000000002</v>
      </c>
      <c r="K1485" s="1">
        <f t="shared" si="453"/>
        <v>1</v>
      </c>
      <c r="L1485" s="1">
        <f t="shared" si="454"/>
        <v>1</v>
      </c>
      <c r="M1485" s="1">
        <f t="shared" si="455"/>
        <v>1</v>
      </c>
      <c r="P1485" s="1">
        <f t="shared" si="456"/>
        <v>1</v>
      </c>
      <c r="Q1485" s="1">
        <f t="shared" si="457"/>
        <v>0</v>
      </c>
      <c r="R1485" s="1">
        <f t="shared" si="458"/>
        <v>0</v>
      </c>
      <c r="S1485" s="1">
        <f t="shared" si="459"/>
        <v>0</v>
      </c>
      <c r="V1485" s="1">
        <f t="shared" si="460"/>
        <v>1</v>
      </c>
      <c r="W1485" s="1">
        <f t="shared" si="461"/>
        <v>0</v>
      </c>
      <c r="X1485" s="1">
        <f t="shared" si="462"/>
        <v>0</v>
      </c>
      <c r="Y1485" s="1">
        <f t="shared" si="463"/>
        <v>0</v>
      </c>
      <c r="AB1485" s="1">
        <f t="shared" si="464"/>
        <v>1</v>
      </c>
      <c r="AC1485" s="1">
        <f t="shared" si="465"/>
        <v>0</v>
      </c>
      <c r="AD1485" s="1">
        <f t="shared" si="466"/>
        <v>0</v>
      </c>
      <c r="AE1485" s="1">
        <f t="shared" si="467"/>
        <v>0</v>
      </c>
    </row>
    <row r="1486" spans="1:31" x14ac:dyDescent="0.25">
      <c r="A1486">
        <v>1</v>
      </c>
      <c r="B1486">
        <v>96.366</v>
      </c>
      <c r="C1486">
        <v>11.2</v>
      </c>
      <c r="D1486">
        <v>690</v>
      </c>
      <c r="E1486">
        <v>1</v>
      </c>
      <c r="F1486" t="str">
        <f t="shared" si="449"/>
        <v/>
      </c>
      <c r="G1486" t="str">
        <f t="shared" si="450"/>
        <v/>
      </c>
      <c r="H1486">
        <f t="shared" si="451"/>
        <v>0.89200000000000002</v>
      </c>
      <c r="I1486" s="1">
        <f t="shared" si="452"/>
        <v>0.89200000000000002</v>
      </c>
      <c r="K1486" s="1">
        <f t="shared" si="453"/>
        <v>1</v>
      </c>
      <c r="L1486" s="1">
        <f t="shared" si="454"/>
        <v>1</v>
      </c>
      <c r="M1486" s="1">
        <f t="shared" si="455"/>
        <v>1</v>
      </c>
      <c r="P1486" s="1">
        <f t="shared" si="456"/>
        <v>1</v>
      </c>
      <c r="Q1486" s="1">
        <f t="shared" si="457"/>
        <v>0</v>
      </c>
      <c r="R1486" s="1">
        <f t="shared" si="458"/>
        <v>0</v>
      </c>
      <c r="S1486" s="1">
        <f t="shared" si="459"/>
        <v>0</v>
      </c>
      <c r="V1486" s="1">
        <f t="shared" si="460"/>
        <v>1</v>
      </c>
      <c r="W1486" s="1">
        <f t="shared" si="461"/>
        <v>0</v>
      </c>
      <c r="X1486" s="1">
        <f t="shared" si="462"/>
        <v>0</v>
      </c>
      <c r="Y1486" s="1">
        <f t="shared" si="463"/>
        <v>0</v>
      </c>
      <c r="AB1486" s="1">
        <f t="shared" si="464"/>
        <v>1</v>
      </c>
      <c r="AC1486" s="1">
        <f t="shared" si="465"/>
        <v>0</v>
      </c>
      <c r="AD1486" s="1">
        <f t="shared" si="466"/>
        <v>0</v>
      </c>
      <c r="AE1486" s="1">
        <f t="shared" si="467"/>
        <v>0</v>
      </c>
    </row>
    <row r="1487" spans="1:31" x14ac:dyDescent="0.25">
      <c r="A1487">
        <v>0</v>
      </c>
      <c r="B1487">
        <v>35</v>
      </c>
      <c r="C1487">
        <v>23.25</v>
      </c>
      <c r="D1487">
        <v>660</v>
      </c>
      <c r="E1487">
        <v>1</v>
      </c>
      <c r="F1487" t="str">
        <f t="shared" si="449"/>
        <v/>
      </c>
      <c r="G1487">
        <f t="shared" si="450"/>
        <v>0.745</v>
      </c>
      <c r="H1487" t="str">
        <f t="shared" si="451"/>
        <v/>
      </c>
      <c r="I1487" s="1">
        <f t="shared" si="452"/>
        <v>0.745</v>
      </c>
      <c r="K1487" s="1">
        <f t="shared" si="453"/>
        <v>0</v>
      </c>
      <c r="L1487" s="1">
        <f t="shared" si="454"/>
        <v>0</v>
      </c>
      <c r="M1487" s="1">
        <f t="shared" si="455"/>
        <v>0</v>
      </c>
      <c r="P1487" s="1">
        <f t="shared" si="456"/>
        <v>0</v>
      </c>
      <c r="Q1487" s="1">
        <f t="shared" si="457"/>
        <v>0</v>
      </c>
      <c r="R1487" s="1">
        <f t="shared" si="458"/>
        <v>1</v>
      </c>
      <c r="S1487" s="1">
        <f t="shared" si="459"/>
        <v>0</v>
      </c>
      <c r="V1487" s="1">
        <f t="shared" si="460"/>
        <v>0</v>
      </c>
      <c r="W1487" s="1">
        <f t="shared" si="461"/>
        <v>0</v>
      </c>
      <c r="X1487" s="1">
        <f t="shared" si="462"/>
        <v>1</v>
      </c>
      <c r="Y1487" s="1">
        <f t="shared" si="463"/>
        <v>0</v>
      </c>
      <c r="AB1487" s="1">
        <f t="shared" si="464"/>
        <v>0</v>
      </c>
      <c r="AC1487" s="1">
        <f t="shared" si="465"/>
        <v>0</v>
      </c>
      <c r="AD1487" s="1">
        <f t="shared" si="466"/>
        <v>1</v>
      </c>
      <c r="AE1487" s="1">
        <f t="shared" si="467"/>
        <v>0</v>
      </c>
    </row>
    <row r="1488" spans="1:31" x14ac:dyDescent="0.25">
      <c r="A1488">
        <v>1</v>
      </c>
      <c r="B1488">
        <v>92</v>
      </c>
      <c r="C1488">
        <v>28.87</v>
      </c>
      <c r="D1488">
        <v>660</v>
      </c>
      <c r="E1488">
        <v>1</v>
      </c>
      <c r="F1488" t="str">
        <f t="shared" si="449"/>
        <v/>
      </c>
      <c r="G1488" t="str">
        <f t="shared" si="450"/>
        <v/>
      </c>
      <c r="H1488">
        <f t="shared" si="451"/>
        <v>0.78400000000000003</v>
      </c>
      <c r="I1488" s="1">
        <f t="shared" si="452"/>
        <v>0.78400000000000003</v>
      </c>
      <c r="K1488" s="1">
        <f t="shared" si="453"/>
        <v>0</v>
      </c>
      <c r="L1488" s="1">
        <f t="shared" si="454"/>
        <v>0</v>
      </c>
      <c r="M1488" s="1">
        <f t="shared" si="455"/>
        <v>1</v>
      </c>
      <c r="P1488" s="1">
        <f t="shared" si="456"/>
        <v>0</v>
      </c>
      <c r="Q1488" s="1">
        <f t="shared" si="457"/>
        <v>0</v>
      </c>
      <c r="R1488" s="1">
        <f t="shared" si="458"/>
        <v>1</v>
      </c>
      <c r="S1488" s="1">
        <f t="shared" si="459"/>
        <v>0</v>
      </c>
      <c r="V1488" s="1">
        <f t="shared" si="460"/>
        <v>0</v>
      </c>
      <c r="W1488" s="1">
        <f t="shared" si="461"/>
        <v>0</v>
      </c>
      <c r="X1488" s="1">
        <f t="shared" si="462"/>
        <v>1</v>
      </c>
      <c r="Y1488" s="1">
        <f t="shared" si="463"/>
        <v>0</v>
      </c>
      <c r="AB1488" s="1">
        <f t="shared" si="464"/>
        <v>1</v>
      </c>
      <c r="AC1488" s="1">
        <f t="shared" si="465"/>
        <v>0</v>
      </c>
      <c r="AD1488" s="1">
        <f t="shared" si="466"/>
        <v>0</v>
      </c>
      <c r="AE1488" s="1">
        <f t="shared" si="467"/>
        <v>0</v>
      </c>
    </row>
    <row r="1489" spans="1:31" x14ac:dyDescent="0.25">
      <c r="A1489">
        <v>1</v>
      </c>
      <c r="B1489">
        <v>70</v>
      </c>
      <c r="C1489">
        <v>18.52</v>
      </c>
      <c r="D1489">
        <v>740</v>
      </c>
      <c r="E1489">
        <v>1</v>
      </c>
      <c r="F1489">
        <f t="shared" si="449"/>
        <v>0.93600000000000005</v>
      </c>
      <c r="G1489" t="str">
        <f t="shared" si="450"/>
        <v/>
      </c>
      <c r="H1489" t="str">
        <f t="shared" si="451"/>
        <v/>
      </c>
      <c r="I1489" s="1">
        <f t="shared" si="452"/>
        <v>0.93600000000000005</v>
      </c>
      <c r="K1489" s="1">
        <f t="shared" si="453"/>
        <v>1</v>
      </c>
      <c r="L1489" s="1">
        <f t="shared" si="454"/>
        <v>1</v>
      </c>
      <c r="M1489" s="1">
        <f t="shared" si="455"/>
        <v>1</v>
      </c>
      <c r="P1489" s="1">
        <f t="shared" si="456"/>
        <v>1</v>
      </c>
      <c r="Q1489" s="1">
        <f t="shared" si="457"/>
        <v>0</v>
      </c>
      <c r="R1489" s="1">
        <f t="shared" si="458"/>
        <v>0</v>
      </c>
      <c r="S1489" s="1">
        <f t="shared" si="459"/>
        <v>0</v>
      </c>
      <c r="V1489" s="1">
        <f t="shared" si="460"/>
        <v>1</v>
      </c>
      <c r="W1489" s="1">
        <f t="shared" si="461"/>
        <v>0</v>
      </c>
      <c r="X1489" s="1">
        <f t="shared" si="462"/>
        <v>0</v>
      </c>
      <c r="Y1489" s="1">
        <f t="shared" si="463"/>
        <v>0</v>
      </c>
      <c r="AB1489" s="1">
        <f t="shared" si="464"/>
        <v>1</v>
      </c>
      <c r="AC1489" s="1">
        <f t="shared" si="465"/>
        <v>0</v>
      </c>
      <c r="AD1489" s="1">
        <f t="shared" si="466"/>
        <v>0</v>
      </c>
      <c r="AE1489" s="1">
        <f t="shared" si="467"/>
        <v>0</v>
      </c>
    </row>
    <row r="1490" spans="1:31" x14ac:dyDescent="0.25">
      <c r="A1490">
        <v>1</v>
      </c>
      <c r="B1490">
        <v>90</v>
      </c>
      <c r="C1490">
        <v>25.92</v>
      </c>
      <c r="D1490">
        <v>680</v>
      </c>
      <c r="E1490">
        <v>1</v>
      </c>
      <c r="F1490" t="str">
        <f t="shared" si="449"/>
        <v/>
      </c>
      <c r="G1490" t="str">
        <f t="shared" si="450"/>
        <v/>
      </c>
      <c r="H1490">
        <f t="shared" si="451"/>
        <v>0.78400000000000003</v>
      </c>
      <c r="I1490" s="1">
        <f t="shared" si="452"/>
        <v>0.78400000000000003</v>
      </c>
      <c r="K1490" s="1">
        <f t="shared" si="453"/>
        <v>0</v>
      </c>
      <c r="L1490" s="1">
        <f t="shared" si="454"/>
        <v>0</v>
      </c>
      <c r="M1490" s="1">
        <f t="shared" si="455"/>
        <v>1</v>
      </c>
      <c r="P1490" s="1">
        <f t="shared" si="456"/>
        <v>0</v>
      </c>
      <c r="Q1490" s="1">
        <f t="shared" si="457"/>
        <v>0</v>
      </c>
      <c r="R1490" s="1">
        <f t="shared" si="458"/>
        <v>1</v>
      </c>
      <c r="S1490" s="1">
        <f t="shared" si="459"/>
        <v>0</v>
      </c>
      <c r="V1490" s="1">
        <f t="shared" si="460"/>
        <v>0</v>
      </c>
      <c r="W1490" s="1">
        <f t="shared" si="461"/>
        <v>0</v>
      </c>
      <c r="X1490" s="1">
        <f t="shared" si="462"/>
        <v>1</v>
      </c>
      <c r="Y1490" s="1">
        <f t="shared" si="463"/>
        <v>0</v>
      </c>
      <c r="AB1490" s="1">
        <f t="shared" si="464"/>
        <v>1</v>
      </c>
      <c r="AC1490" s="1">
        <f t="shared" si="465"/>
        <v>0</v>
      </c>
      <c r="AD1490" s="1">
        <f t="shared" si="466"/>
        <v>0</v>
      </c>
      <c r="AE1490" s="1">
        <f t="shared" si="467"/>
        <v>0</v>
      </c>
    </row>
    <row r="1491" spans="1:31" x14ac:dyDescent="0.25">
      <c r="A1491">
        <v>1</v>
      </c>
      <c r="B1491">
        <v>165</v>
      </c>
      <c r="C1491">
        <v>17.38</v>
      </c>
      <c r="D1491">
        <v>695</v>
      </c>
      <c r="E1491">
        <v>1</v>
      </c>
      <c r="F1491" t="str">
        <f t="shared" si="449"/>
        <v/>
      </c>
      <c r="G1491" t="str">
        <f t="shared" si="450"/>
        <v/>
      </c>
      <c r="H1491">
        <f t="shared" si="451"/>
        <v>0.89200000000000002</v>
      </c>
      <c r="I1491" s="1">
        <f t="shared" si="452"/>
        <v>0.89200000000000002</v>
      </c>
      <c r="K1491" s="1">
        <f t="shared" si="453"/>
        <v>1</v>
      </c>
      <c r="L1491" s="1">
        <f t="shared" si="454"/>
        <v>1</v>
      </c>
      <c r="M1491" s="1">
        <f t="shared" si="455"/>
        <v>1</v>
      </c>
      <c r="P1491" s="1">
        <f t="shared" si="456"/>
        <v>1</v>
      </c>
      <c r="Q1491" s="1">
        <f t="shared" si="457"/>
        <v>0</v>
      </c>
      <c r="R1491" s="1">
        <f t="shared" si="458"/>
        <v>0</v>
      </c>
      <c r="S1491" s="1">
        <f t="shared" si="459"/>
        <v>0</v>
      </c>
      <c r="V1491" s="1">
        <f t="shared" si="460"/>
        <v>1</v>
      </c>
      <c r="W1491" s="1">
        <f t="shared" si="461"/>
        <v>0</v>
      </c>
      <c r="X1491" s="1">
        <f t="shared" si="462"/>
        <v>0</v>
      </c>
      <c r="Y1491" s="1">
        <f t="shared" si="463"/>
        <v>0</v>
      </c>
      <c r="AB1491" s="1">
        <f t="shared" si="464"/>
        <v>1</v>
      </c>
      <c r="AC1491" s="1">
        <f t="shared" si="465"/>
        <v>0</v>
      </c>
      <c r="AD1491" s="1">
        <f t="shared" si="466"/>
        <v>0</v>
      </c>
      <c r="AE1491" s="1">
        <f t="shared" si="467"/>
        <v>0</v>
      </c>
    </row>
    <row r="1492" spans="1:31" x14ac:dyDescent="0.25">
      <c r="A1492">
        <v>0</v>
      </c>
      <c r="B1492">
        <v>38</v>
      </c>
      <c r="C1492">
        <v>28.52</v>
      </c>
      <c r="D1492">
        <v>670</v>
      </c>
      <c r="E1492">
        <v>1</v>
      </c>
      <c r="F1492" t="str">
        <f t="shared" si="449"/>
        <v/>
      </c>
      <c r="G1492">
        <f t="shared" si="450"/>
        <v>0.745</v>
      </c>
      <c r="H1492" t="str">
        <f t="shared" si="451"/>
        <v/>
      </c>
      <c r="I1492" s="1">
        <f t="shared" si="452"/>
        <v>0.745</v>
      </c>
      <c r="K1492" s="1">
        <f t="shared" si="453"/>
        <v>0</v>
      </c>
      <c r="L1492" s="1">
        <f t="shared" si="454"/>
        <v>0</v>
      </c>
      <c r="M1492" s="1">
        <f t="shared" si="455"/>
        <v>0</v>
      </c>
      <c r="P1492" s="1">
        <f t="shared" si="456"/>
        <v>0</v>
      </c>
      <c r="Q1492" s="1">
        <f t="shared" si="457"/>
        <v>0</v>
      </c>
      <c r="R1492" s="1">
        <f t="shared" si="458"/>
        <v>1</v>
      </c>
      <c r="S1492" s="1">
        <f t="shared" si="459"/>
        <v>0</v>
      </c>
      <c r="V1492" s="1">
        <f t="shared" si="460"/>
        <v>0</v>
      </c>
      <c r="W1492" s="1">
        <f t="shared" si="461"/>
        <v>0</v>
      </c>
      <c r="X1492" s="1">
        <f t="shared" si="462"/>
        <v>1</v>
      </c>
      <c r="Y1492" s="1">
        <f t="shared" si="463"/>
        <v>0</v>
      </c>
      <c r="AB1492" s="1">
        <f t="shared" si="464"/>
        <v>0</v>
      </c>
      <c r="AC1492" s="1">
        <f t="shared" si="465"/>
        <v>0</v>
      </c>
      <c r="AD1492" s="1">
        <f t="shared" si="466"/>
        <v>1</v>
      </c>
      <c r="AE1492" s="1">
        <f t="shared" si="467"/>
        <v>0</v>
      </c>
    </row>
    <row r="1493" spans="1:31" x14ac:dyDescent="0.25">
      <c r="A1493">
        <v>0</v>
      </c>
      <c r="B1493">
        <v>30</v>
      </c>
      <c r="C1493">
        <v>32.68</v>
      </c>
      <c r="D1493">
        <v>685</v>
      </c>
      <c r="E1493">
        <v>1</v>
      </c>
      <c r="F1493" t="str">
        <f t="shared" si="449"/>
        <v/>
      </c>
      <c r="G1493">
        <f t="shared" si="450"/>
        <v>0.745</v>
      </c>
      <c r="H1493" t="str">
        <f t="shared" si="451"/>
        <v/>
      </c>
      <c r="I1493" s="1">
        <f t="shared" si="452"/>
        <v>0.745</v>
      </c>
      <c r="K1493" s="1">
        <f t="shared" si="453"/>
        <v>0</v>
      </c>
      <c r="L1493" s="1">
        <f t="shared" si="454"/>
        <v>0</v>
      </c>
      <c r="M1493" s="1">
        <f t="shared" si="455"/>
        <v>0</v>
      </c>
      <c r="P1493" s="1">
        <f t="shared" si="456"/>
        <v>0</v>
      </c>
      <c r="Q1493" s="1">
        <f t="shared" si="457"/>
        <v>0</v>
      </c>
      <c r="R1493" s="1">
        <f t="shared" si="458"/>
        <v>1</v>
      </c>
      <c r="S1493" s="1">
        <f t="shared" si="459"/>
        <v>0</v>
      </c>
      <c r="V1493" s="1">
        <f t="shared" si="460"/>
        <v>0</v>
      </c>
      <c r="W1493" s="1">
        <f t="shared" si="461"/>
        <v>0</v>
      </c>
      <c r="X1493" s="1">
        <f t="shared" si="462"/>
        <v>1</v>
      </c>
      <c r="Y1493" s="1">
        <f t="shared" si="463"/>
        <v>0</v>
      </c>
      <c r="AB1493" s="1">
        <f t="shared" si="464"/>
        <v>0</v>
      </c>
      <c r="AC1493" s="1">
        <f t="shared" si="465"/>
        <v>0</v>
      </c>
      <c r="AD1493" s="1">
        <f t="shared" si="466"/>
        <v>1</v>
      </c>
      <c r="AE1493" s="1">
        <f t="shared" si="467"/>
        <v>0</v>
      </c>
    </row>
    <row r="1494" spans="1:31" x14ac:dyDescent="0.25">
      <c r="A1494">
        <v>1</v>
      </c>
      <c r="B1494">
        <v>100</v>
      </c>
      <c r="C1494">
        <v>18.95</v>
      </c>
      <c r="D1494">
        <v>725</v>
      </c>
      <c r="E1494">
        <v>1</v>
      </c>
      <c r="F1494">
        <f t="shared" si="449"/>
        <v>0.93600000000000005</v>
      </c>
      <c r="G1494" t="str">
        <f t="shared" si="450"/>
        <v/>
      </c>
      <c r="H1494" t="str">
        <f t="shared" si="451"/>
        <v/>
      </c>
      <c r="I1494" s="1">
        <f t="shared" si="452"/>
        <v>0.93600000000000005</v>
      </c>
      <c r="K1494" s="1">
        <f t="shared" si="453"/>
        <v>1</v>
      </c>
      <c r="L1494" s="1">
        <f t="shared" si="454"/>
        <v>1</v>
      </c>
      <c r="M1494" s="1">
        <f t="shared" si="455"/>
        <v>1</v>
      </c>
      <c r="P1494" s="1">
        <f t="shared" si="456"/>
        <v>1</v>
      </c>
      <c r="Q1494" s="1">
        <f t="shared" si="457"/>
        <v>0</v>
      </c>
      <c r="R1494" s="1">
        <f t="shared" si="458"/>
        <v>0</v>
      </c>
      <c r="S1494" s="1">
        <f t="shared" si="459"/>
        <v>0</v>
      </c>
      <c r="V1494" s="1">
        <f t="shared" si="460"/>
        <v>1</v>
      </c>
      <c r="W1494" s="1">
        <f t="shared" si="461"/>
        <v>0</v>
      </c>
      <c r="X1494" s="1">
        <f t="shared" si="462"/>
        <v>0</v>
      </c>
      <c r="Y1494" s="1">
        <f t="shared" si="463"/>
        <v>0</v>
      </c>
      <c r="AB1494" s="1">
        <f t="shared" si="464"/>
        <v>1</v>
      </c>
      <c r="AC1494" s="1">
        <f t="shared" si="465"/>
        <v>0</v>
      </c>
      <c r="AD1494" s="1">
        <f t="shared" si="466"/>
        <v>0</v>
      </c>
      <c r="AE1494" s="1">
        <f t="shared" si="467"/>
        <v>0</v>
      </c>
    </row>
    <row r="1495" spans="1:31" x14ac:dyDescent="0.25">
      <c r="A1495">
        <v>1</v>
      </c>
      <c r="B1495">
        <v>154.99199999999999</v>
      </c>
      <c r="C1495">
        <v>11.15</v>
      </c>
      <c r="D1495">
        <v>725</v>
      </c>
      <c r="E1495">
        <v>1</v>
      </c>
      <c r="F1495">
        <f t="shared" si="449"/>
        <v>0.93600000000000005</v>
      </c>
      <c r="G1495" t="str">
        <f t="shared" si="450"/>
        <v/>
      </c>
      <c r="H1495" t="str">
        <f t="shared" si="451"/>
        <v/>
      </c>
      <c r="I1495" s="1">
        <f t="shared" si="452"/>
        <v>0.93600000000000005</v>
      </c>
      <c r="K1495" s="1">
        <f t="shared" si="453"/>
        <v>1</v>
      </c>
      <c r="L1495" s="1">
        <f t="shared" si="454"/>
        <v>1</v>
      </c>
      <c r="M1495" s="1">
        <f t="shared" si="455"/>
        <v>1</v>
      </c>
      <c r="P1495" s="1">
        <f t="shared" si="456"/>
        <v>1</v>
      </c>
      <c r="Q1495" s="1">
        <f t="shared" si="457"/>
        <v>0</v>
      </c>
      <c r="R1495" s="1">
        <f t="shared" si="458"/>
        <v>0</v>
      </c>
      <c r="S1495" s="1">
        <f t="shared" si="459"/>
        <v>0</v>
      </c>
      <c r="V1495" s="1">
        <f t="shared" si="460"/>
        <v>1</v>
      </c>
      <c r="W1495" s="1">
        <f t="shared" si="461"/>
        <v>0</v>
      </c>
      <c r="X1495" s="1">
        <f t="shared" si="462"/>
        <v>0</v>
      </c>
      <c r="Y1495" s="1">
        <f t="shared" si="463"/>
        <v>0</v>
      </c>
      <c r="AB1495" s="1">
        <f t="shared" si="464"/>
        <v>1</v>
      </c>
      <c r="AC1495" s="1">
        <f t="shared" si="465"/>
        <v>0</v>
      </c>
      <c r="AD1495" s="1">
        <f t="shared" si="466"/>
        <v>0</v>
      </c>
      <c r="AE1495" s="1">
        <f t="shared" si="467"/>
        <v>0</v>
      </c>
    </row>
    <row r="1496" spans="1:31" x14ac:dyDescent="0.25">
      <c r="A1496">
        <v>1</v>
      </c>
      <c r="B1496">
        <v>163.69999999999999</v>
      </c>
      <c r="C1496">
        <v>21.22</v>
      </c>
      <c r="D1496">
        <v>685</v>
      </c>
      <c r="E1496">
        <v>1</v>
      </c>
      <c r="F1496" t="str">
        <f t="shared" si="449"/>
        <v/>
      </c>
      <c r="G1496" t="str">
        <f t="shared" si="450"/>
        <v/>
      </c>
      <c r="H1496">
        <f t="shared" si="451"/>
        <v>0.89200000000000002</v>
      </c>
      <c r="I1496" s="1">
        <f t="shared" si="452"/>
        <v>0.89200000000000002</v>
      </c>
      <c r="K1496" s="1">
        <f t="shared" si="453"/>
        <v>1</v>
      </c>
      <c r="L1496" s="1">
        <f t="shared" si="454"/>
        <v>1</v>
      </c>
      <c r="M1496" s="1">
        <f t="shared" si="455"/>
        <v>1</v>
      </c>
      <c r="P1496" s="1">
        <f t="shared" si="456"/>
        <v>1</v>
      </c>
      <c r="Q1496" s="1">
        <f t="shared" si="457"/>
        <v>0</v>
      </c>
      <c r="R1496" s="1">
        <f t="shared" si="458"/>
        <v>0</v>
      </c>
      <c r="S1496" s="1">
        <f t="shared" si="459"/>
        <v>0</v>
      </c>
      <c r="V1496" s="1">
        <f t="shared" si="460"/>
        <v>1</v>
      </c>
      <c r="W1496" s="1">
        <f t="shared" si="461"/>
        <v>0</v>
      </c>
      <c r="X1496" s="1">
        <f t="shared" si="462"/>
        <v>0</v>
      </c>
      <c r="Y1496" s="1">
        <f t="shared" si="463"/>
        <v>0</v>
      </c>
      <c r="AB1496" s="1">
        <f t="shared" si="464"/>
        <v>1</v>
      </c>
      <c r="AC1496" s="1">
        <f t="shared" si="465"/>
        <v>0</v>
      </c>
      <c r="AD1496" s="1">
        <f t="shared" si="466"/>
        <v>0</v>
      </c>
      <c r="AE1496" s="1">
        <f t="shared" si="467"/>
        <v>0</v>
      </c>
    </row>
    <row r="1497" spans="1:31" x14ac:dyDescent="0.25">
      <c r="A1497">
        <v>0</v>
      </c>
      <c r="B1497">
        <v>30</v>
      </c>
      <c r="C1497">
        <v>53.79</v>
      </c>
      <c r="D1497">
        <v>750</v>
      </c>
      <c r="E1497">
        <v>1</v>
      </c>
      <c r="F1497">
        <f t="shared" si="449"/>
        <v>0.85299999999999998</v>
      </c>
      <c r="G1497" t="str">
        <f t="shared" si="450"/>
        <v/>
      </c>
      <c r="H1497" t="str">
        <f t="shared" si="451"/>
        <v/>
      </c>
      <c r="I1497" s="1">
        <f t="shared" si="452"/>
        <v>0.85299999999999998</v>
      </c>
      <c r="K1497" s="1">
        <f t="shared" si="453"/>
        <v>1</v>
      </c>
      <c r="L1497" s="1">
        <f t="shared" si="454"/>
        <v>1</v>
      </c>
      <c r="M1497" s="1">
        <f t="shared" si="455"/>
        <v>1</v>
      </c>
      <c r="P1497" s="1">
        <f t="shared" si="456"/>
        <v>1</v>
      </c>
      <c r="Q1497" s="1">
        <f t="shared" si="457"/>
        <v>0</v>
      </c>
      <c r="R1497" s="1">
        <f t="shared" si="458"/>
        <v>0</v>
      </c>
      <c r="S1497" s="1">
        <f t="shared" si="459"/>
        <v>0</v>
      </c>
      <c r="V1497" s="1">
        <f t="shared" si="460"/>
        <v>1</v>
      </c>
      <c r="W1497" s="1">
        <f t="shared" si="461"/>
        <v>0</v>
      </c>
      <c r="X1497" s="1">
        <f t="shared" si="462"/>
        <v>0</v>
      </c>
      <c r="Y1497" s="1">
        <f t="shared" si="463"/>
        <v>0</v>
      </c>
      <c r="AB1497" s="1">
        <f t="shared" si="464"/>
        <v>1</v>
      </c>
      <c r="AC1497" s="1">
        <f t="shared" si="465"/>
        <v>0</v>
      </c>
      <c r="AD1497" s="1">
        <f t="shared" si="466"/>
        <v>0</v>
      </c>
      <c r="AE1497" s="1">
        <f t="shared" si="467"/>
        <v>0</v>
      </c>
    </row>
    <row r="1498" spans="1:31" x14ac:dyDescent="0.25">
      <c r="A1498">
        <v>0</v>
      </c>
      <c r="B1498">
        <v>47.2</v>
      </c>
      <c r="C1498">
        <v>24.13</v>
      </c>
      <c r="D1498">
        <v>730</v>
      </c>
      <c r="E1498">
        <v>1</v>
      </c>
      <c r="F1498">
        <f t="shared" si="449"/>
        <v>0.85299999999999998</v>
      </c>
      <c r="G1498" t="str">
        <f t="shared" si="450"/>
        <v/>
      </c>
      <c r="H1498" t="str">
        <f t="shared" si="451"/>
        <v/>
      </c>
      <c r="I1498" s="1">
        <f t="shared" si="452"/>
        <v>0.85299999999999998</v>
      </c>
      <c r="K1498" s="1">
        <f t="shared" si="453"/>
        <v>1</v>
      </c>
      <c r="L1498" s="1">
        <f t="shared" si="454"/>
        <v>1</v>
      </c>
      <c r="M1498" s="1">
        <f t="shared" si="455"/>
        <v>1</v>
      </c>
      <c r="P1498" s="1">
        <f t="shared" si="456"/>
        <v>1</v>
      </c>
      <c r="Q1498" s="1">
        <f t="shared" si="457"/>
        <v>0</v>
      </c>
      <c r="R1498" s="1">
        <f t="shared" si="458"/>
        <v>0</v>
      </c>
      <c r="S1498" s="1">
        <f t="shared" si="459"/>
        <v>0</v>
      </c>
      <c r="V1498" s="1">
        <f t="shared" si="460"/>
        <v>1</v>
      </c>
      <c r="W1498" s="1">
        <f t="shared" si="461"/>
        <v>0</v>
      </c>
      <c r="X1498" s="1">
        <f t="shared" si="462"/>
        <v>0</v>
      </c>
      <c r="Y1498" s="1">
        <f t="shared" si="463"/>
        <v>0</v>
      </c>
      <c r="AB1498" s="1">
        <f t="shared" si="464"/>
        <v>1</v>
      </c>
      <c r="AC1498" s="1">
        <f t="shared" si="465"/>
        <v>0</v>
      </c>
      <c r="AD1498" s="1">
        <f t="shared" si="466"/>
        <v>0</v>
      </c>
      <c r="AE1498" s="1">
        <f t="shared" si="467"/>
        <v>0</v>
      </c>
    </row>
    <row r="1499" spans="1:31" x14ac:dyDescent="0.25">
      <c r="A1499">
        <v>0</v>
      </c>
      <c r="B1499">
        <v>84</v>
      </c>
      <c r="C1499">
        <v>10.36</v>
      </c>
      <c r="D1499">
        <v>780</v>
      </c>
      <c r="E1499">
        <v>1</v>
      </c>
      <c r="F1499">
        <f t="shared" si="449"/>
        <v>0.93600000000000005</v>
      </c>
      <c r="G1499" t="str">
        <f t="shared" si="450"/>
        <v/>
      </c>
      <c r="H1499" t="str">
        <f t="shared" si="451"/>
        <v/>
      </c>
      <c r="I1499" s="1">
        <f t="shared" si="452"/>
        <v>0.93600000000000005</v>
      </c>
      <c r="K1499" s="1">
        <f t="shared" si="453"/>
        <v>1</v>
      </c>
      <c r="L1499" s="1">
        <f t="shared" si="454"/>
        <v>1</v>
      </c>
      <c r="M1499" s="1">
        <f t="shared" si="455"/>
        <v>1</v>
      </c>
      <c r="P1499" s="1">
        <f t="shared" si="456"/>
        <v>1</v>
      </c>
      <c r="Q1499" s="1">
        <f t="shared" si="457"/>
        <v>0</v>
      </c>
      <c r="R1499" s="1">
        <f t="shared" si="458"/>
        <v>0</v>
      </c>
      <c r="S1499" s="1">
        <f t="shared" si="459"/>
        <v>0</v>
      </c>
      <c r="V1499" s="1">
        <f t="shared" si="460"/>
        <v>1</v>
      </c>
      <c r="W1499" s="1">
        <f t="shared" si="461"/>
        <v>0</v>
      </c>
      <c r="X1499" s="1">
        <f t="shared" si="462"/>
        <v>0</v>
      </c>
      <c r="Y1499" s="1">
        <f t="shared" si="463"/>
        <v>0</v>
      </c>
      <c r="AB1499" s="1">
        <f t="shared" si="464"/>
        <v>1</v>
      </c>
      <c r="AC1499" s="1">
        <f t="shared" si="465"/>
        <v>0</v>
      </c>
      <c r="AD1499" s="1">
        <f t="shared" si="466"/>
        <v>0</v>
      </c>
      <c r="AE1499" s="1">
        <f t="shared" si="467"/>
        <v>0</v>
      </c>
    </row>
    <row r="1500" spans="1:31" x14ac:dyDescent="0.25">
      <c r="A1500">
        <v>1</v>
      </c>
      <c r="B1500">
        <v>105</v>
      </c>
      <c r="C1500">
        <v>15.59</v>
      </c>
      <c r="D1500">
        <v>710</v>
      </c>
      <c r="E1500">
        <v>1</v>
      </c>
      <c r="F1500" t="str">
        <f t="shared" si="449"/>
        <v/>
      </c>
      <c r="G1500" t="str">
        <f t="shared" si="450"/>
        <v/>
      </c>
      <c r="H1500">
        <f t="shared" si="451"/>
        <v>0.89200000000000002</v>
      </c>
      <c r="I1500" s="1">
        <f t="shared" si="452"/>
        <v>0.89200000000000002</v>
      </c>
      <c r="K1500" s="1">
        <f t="shared" si="453"/>
        <v>1</v>
      </c>
      <c r="L1500" s="1">
        <f t="shared" si="454"/>
        <v>1</v>
      </c>
      <c r="M1500" s="1">
        <f t="shared" si="455"/>
        <v>1</v>
      </c>
      <c r="P1500" s="1">
        <f t="shared" si="456"/>
        <v>1</v>
      </c>
      <c r="Q1500" s="1">
        <f t="shared" si="457"/>
        <v>0</v>
      </c>
      <c r="R1500" s="1">
        <f t="shared" si="458"/>
        <v>0</v>
      </c>
      <c r="S1500" s="1">
        <f t="shared" si="459"/>
        <v>0</v>
      </c>
      <c r="V1500" s="1">
        <f t="shared" si="460"/>
        <v>1</v>
      </c>
      <c r="W1500" s="1">
        <f t="shared" si="461"/>
        <v>0</v>
      </c>
      <c r="X1500" s="1">
        <f t="shared" si="462"/>
        <v>0</v>
      </c>
      <c r="Y1500" s="1">
        <f t="shared" si="463"/>
        <v>0</v>
      </c>
      <c r="AB1500" s="1">
        <f t="shared" si="464"/>
        <v>1</v>
      </c>
      <c r="AC1500" s="1">
        <f t="shared" si="465"/>
        <v>0</v>
      </c>
      <c r="AD1500" s="1">
        <f t="shared" si="466"/>
        <v>0</v>
      </c>
      <c r="AE1500" s="1">
        <f t="shared" si="467"/>
        <v>0</v>
      </c>
    </row>
    <row r="1501" spans="1:31" x14ac:dyDescent="0.25">
      <c r="A1501">
        <v>0</v>
      </c>
      <c r="B1501">
        <v>60</v>
      </c>
      <c r="C1501">
        <v>23.24</v>
      </c>
      <c r="D1501">
        <v>705</v>
      </c>
      <c r="E1501">
        <v>1</v>
      </c>
      <c r="F1501" t="str">
        <f t="shared" si="449"/>
        <v/>
      </c>
      <c r="G1501">
        <f t="shared" si="450"/>
        <v>0.81200000000000006</v>
      </c>
      <c r="H1501" t="str">
        <f t="shared" si="451"/>
        <v/>
      </c>
      <c r="I1501" s="1">
        <f t="shared" si="452"/>
        <v>0.81200000000000006</v>
      </c>
      <c r="K1501" s="1">
        <f t="shared" si="453"/>
        <v>0</v>
      </c>
      <c r="L1501" s="1">
        <f t="shared" si="454"/>
        <v>1</v>
      </c>
      <c r="M1501" s="1">
        <f t="shared" si="455"/>
        <v>1</v>
      </c>
      <c r="P1501" s="1">
        <f t="shared" si="456"/>
        <v>0</v>
      </c>
      <c r="Q1501" s="1">
        <f t="shared" si="457"/>
        <v>0</v>
      </c>
      <c r="R1501" s="1">
        <f t="shared" si="458"/>
        <v>1</v>
      </c>
      <c r="S1501" s="1">
        <f t="shared" si="459"/>
        <v>0</v>
      </c>
      <c r="V1501" s="1">
        <f t="shared" si="460"/>
        <v>1</v>
      </c>
      <c r="W1501" s="1">
        <f t="shared" si="461"/>
        <v>0</v>
      </c>
      <c r="X1501" s="1">
        <f t="shared" si="462"/>
        <v>0</v>
      </c>
      <c r="Y1501" s="1">
        <f t="shared" si="463"/>
        <v>0</v>
      </c>
      <c r="AB1501" s="1">
        <f t="shared" si="464"/>
        <v>1</v>
      </c>
      <c r="AC1501" s="1">
        <f t="shared" si="465"/>
        <v>0</v>
      </c>
      <c r="AD1501" s="1">
        <f t="shared" si="466"/>
        <v>0</v>
      </c>
      <c r="AE1501" s="1">
        <f t="shared" si="467"/>
        <v>0</v>
      </c>
    </row>
    <row r="1502" spans="1:31" x14ac:dyDescent="0.25">
      <c r="A1502">
        <v>1</v>
      </c>
      <c r="B1502">
        <v>54</v>
      </c>
      <c r="C1502">
        <v>23.31</v>
      </c>
      <c r="D1502">
        <v>705</v>
      </c>
      <c r="E1502">
        <v>1</v>
      </c>
      <c r="F1502" t="str">
        <f t="shared" si="449"/>
        <v/>
      </c>
      <c r="G1502">
        <f t="shared" si="450"/>
        <v>0.81200000000000006</v>
      </c>
      <c r="H1502" t="str">
        <f t="shared" si="451"/>
        <v/>
      </c>
      <c r="I1502" s="1">
        <f t="shared" si="452"/>
        <v>0.81200000000000006</v>
      </c>
      <c r="K1502" s="1">
        <f t="shared" si="453"/>
        <v>0</v>
      </c>
      <c r="L1502" s="1">
        <f t="shared" si="454"/>
        <v>1</v>
      </c>
      <c r="M1502" s="1">
        <f t="shared" si="455"/>
        <v>1</v>
      </c>
      <c r="P1502" s="1">
        <f t="shared" si="456"/>
        <v>0</v>
      </c>
      <c r="Q1502" s="1">
        <f t="shared" si="457"/>
        <v>0</v>
      </c>
      <c r="R1502" s="1">
        <f t="shared" si="458"/>
        <v>1</v>
      </c>
      <c r="S1502" s="1">
        <f t="shared" si="459"/>
        <v>0</v>
      </c>
      <c r="V1502" s="1">
        <f t="shared" si="460"/>
        <v>1</v>
      </c>
      <c r="W1502" s="1">
        <f t="shared" si="461"/>
        <v>0</v>
      </c>
      <c r="X1502" s="1">
        <f t="shared" si="462"/>
        <v>0</v>
      </c>
      <c r="Y1502" s="1">
        <f t="shared" si="463"/>
        <v>0</v>
      </c>
      <c r="AB1502" s="1">
        <f t="shared" si="464"/>
        <v>1</v>
      </c>
      <c r="AC1502" s="1">
        <f t="shared" si="465"/>
        <v>0</v>
      </c>
      <c r="AD1502" s="1">
        <f t="shared" si="466"/>
        <v>0</v>
      </c>
      <c r="AE1502" s="1">
        <f t="shared" si="467"/>
        <v>0</v>
      </c>
    </row>
    <row r="1503" spans="1:31" x14ac:dyDescent="0.25">
      <c r="A1503">
        <v>1</v>
      </c>
      <c r="B1503">
        <v>93</v>
      </c>
      <c r="C1503">
        <v>18.72</v>
      </c>
      <c r="D1503">
        <v>665</v>
      </c>
      <c r="E1503">
        <v>1</v>
      </c>
      <c r="F1503" t="str">
        <f t="shared" si="449"/>
        <v/>
      </c>
      <c r="G1503" t="str">
        <f t="shared" si="450"/>
        <v/>
      </c>
      <c r="H1503">
        <f t="shared" si="451"/>
        <v>0.85199999999999998</v>
      </c>
      <c r="I1503" s="1">
        <f t="shared" si="452"/>
        <v>0.85199999999999998</v>
      </c>
      <c r="K1503" s="1">
        <f t="shared" si="453"/>
        <v>1</v>
      </c>
      <c r="L1503" s="1">
        <f t="shared" si="454"/>
        <v>1</v>
      </c>
      <c r="M1503" s="1">
        <f t="shared" si="455"/>
        <v>1</v>
      </c>
      <c r="P1503" s="1">
        <f t="shared" si="456"/>
        <v>1</v>
      </c>
      <c r="Q1503" s="1">
        <f t="shared" si="457"/>
        <v>0</v>
      </c>
      <c r="R1503" s="1">
        <f t="shared" si="458"/>
        <v>0</v>
      </c>
      <c r="S1503" s="1">
        <f t="shared" si="459"/>
        <v>0</v>
      </c>
      <c r="V1503" s="1">
        <f t="shared" si="460"/>
        <v>1</v>
      </c>
      <c r="W1503" s="1">
        <f t="shared" si="461"/>
        <v>0</v>
      </c>
      <c r="X1503" s="1">
        <f t="shared" si="462"/>
        <v>0</v>
      </c>
      <c r="Y1503" s="1">
        <f t="shared" si="463"/>
        <v>0</v>
      </c>
      <c r="AB1503" s="1">
        <f t="shared" si="464"/>
        <v>1</v>
      </c>
      <c r="AC1503" s="1">
        <f t="shared" si="465"/>
        <v>0</v>
      </c>
      <c r="AD1503" s="1">
        <f t="shared" si="466"/>
        <v>0</v>
      </c>
      <c r="AE1503" s="1">
        <f t="shared" si="467"/>
        <v>0</v>
      </c>
    </row>
    <row r="1504" spans="1:31" x14ac:dyDescent="0.25">
      <c r="A1504">
        <v>0</v>
      </c>
      <c r="B1504">
        <v>72</v>
      </c>
      <c r="C1504">
        <v>11.28</v>
      </c>
      <c r="D1504">
        <v>690</v>
      </c>
      <c r="E1504">
        <v>1</v>
      </c>
      <c r="F1504" t="str">
        <f t="shared" si="449"/>
        <v/>
      </c>
      <c r="G1504">
        <f t="shared" si="450"/>
        <v>0.83199999999999996</v>
      </c>
      <c r="H1504" t="str">
        <f t="shared" si="451"/>
        <v/>
      </c>
      <c r="I1504" s="1">
        <f t="shared" si="452"/>
        <v>0.83199999999999996</v>
      </c>
      <c r="K1504" s="1">
        <f t="shared" si="453"/>
        <v>0</v>
      </c>
      <c r="L1504" s="1">
        <f t="shared" si="454"/>
        <v>1</v>
      </c>
      <c r="M1504" s="1">
        <f t="shared" si="455"/>
        <v>1</v>
      </c>
      <c r="P1504" s="1">
        <f t="shared" si="456"/>
        <v>0</v>
      </c>
      <c r="Q1504" s="1">
        <f t="shared" si="457"/>
        <v>0</v>
      </c>
      <c r="R1504" s="1">
        <f t="shared" si="458"/>
        <v>1</v>
      </c>
      <c r="S1504" s="1">
        <f t="shared" si="459"/>
        <v>0</v>
      </c>
      <c r="V1504" s="1">
        <f t="shared" si="460"/>
        <v>1</v>
      </c>
      <c r="W1504" s="1">
        <f t="shared" si="461"/>
        <v>0</v>
      </c>
      <c r="X1504" s="1">
        <f t="shared" si="462"/>
        <v>0</v>
      </c>
      <c r="Y1504" s="1">
        <f t="shared" si="463"/>
        <v>0</v>
      </c>
      <c r="AB1504" s="1">
        <f t="shared" si="464"/>
        <v>1</v>
      </c>
      <c r="AC1504" s="1">
        <f t="shared" si="465"/>
        <v>0</v>
      </c>
      <c r="AD1504" s="1">
        <f t="shared" si="466"/>
        <v>0</v>
      </c>
      <c r="AE1504" s="1">
        <f t="shared" si="467"/>
        <v>0</v>
      </c>
    </row>
    <row r="1505" spans="1:31" x14ac:dyDescent="0.25">
      <c r="A1505">
        <v>1</v>
      </c>
      <c r="B1505">
        <v>170</v>
      </c>
      <c r="C1505">
        <v>11.22</v>
      </c>
      <c r="D1505">
        <v>705</v>
      </c>
      <c r="E1505">
        <v>1</v>
      </c>
      <c r="F1505" t="str">
        <f t="shared" si="449"/>
        <v/>
      </c>
      <c r="G1505" t="str">
        <f t="shared" si="450"/>
        <v/>
      </c>
      <c r="H1505">
        <f t="shared" si="451"/>
        <v>0.89200000000000002</v>
      </c>
      <c r="I1505" s="1">
        <f t="shared" si="452"/>
        <v>0.89200000000000002</v>
      </c>
      <c r="K1505" s="1">
        <f t="shared" si="453"/>
        <v>1</v>
      </c>
      <c r="L1505" s="1">
        <f t="shared" si="454"/>
        <v>1</v>
      </c>
      <c r="M1505" s="1">
        <f t="shared" si="455"/>
        <v>1</v>
      </c>
      <c r="P1505" s="1">
        <f t="shared" si="456"/>
        <v>1</v>
      </c>
      <c r="Q1505" s="1">
        <f t="shared" si="457"/>
        <v>0</v>
      </c>
      <c r="R1505" s="1">
        <f t="shared" si="458"/>
        <v>0</v>
      </c>
      <c r="S1505" s="1">
        <f t="shared" si="459"/>
        <v>0</v>
      </c>
      <c r="V1505" s="1">
        <f t="shared" si="460"/>
        <v>1</v>
      </c>
      <c r="W1505" s="1">
        <f t="shared" si="461"/>
        <v>0</v>
      </c>
      <c r="X1505" s="1">
        <f t="shared" si="462"/>
        <v>0</v>
      </c>
      <c r="Y1505" s="1">
        <f t="shared" si="463"/>
        <v>0</v>
      </c>
      <c r="AB1505" s="1">
        <f t="shared" si="464"/>
        <v>1</v>
      </c>
      <c r="AC1505" s="1">
        <f t="shared" si="465"/>
        <v>0</v>
      </c>
      <c r="AD1505" s="1">
        <f t="shared" si="466"/>
        <v>0</v>
      </c>
      <c r="AE1505" s="1">
        <f t="shared" si="467"/>
        <v>0</v>
      </c>
    </row>
    <row r="1506" spans="1:31" x14ac:dyDescent="0.25">
      <c r="A1506">
        <v>0</v>
      </c>
      <c r="B1506">
        <v>41</v>
      </c>
      <c r="C1506">
        <v>28.16</v>
      </c>
      <c r="D1506">
        <v>670</v>
      </c>
      <c r="E1506">
        <v>1</v>
      </c>
      <c r="F1506" t="str">
        <f t="shared" si="449"/>
        <v/>
      </c>
      <c r="G1506">
        <f t="shared" si="450"/>
        <v>0.745</v>
      </c>
      <c r="H1506" t="str">
        <f t="shared" si="451"/>
        <v/>
      </c>
      <c r="I1506" s="1">
        <f t="shared" si="452"/>
        <v>0.745</v>
      </c>
      <c r="K1506" s="1">
        <f t="shared" si="453"/>
        <v>0</v>
      </c>
      <c r="L1506" s="1">
        <f t="shared" si="454"/>
        <v>0</v>
      </c>
      <c r="M1506" s="1">
        <f t="shared" si="455"/>
        <v>0</v>
      </c>
      <c r="P1506" s="1">
        <f t="shared" si="456"/>
        <v>0</v>
      </c>
      <c r="Q1506" s="1">
        <f t="shared" si="457"/>
        <v>0</v>
      </c>
      <c r="R1506" s="1">
        <f t="shared" si="458"/>
        <v>1</v>
      </c>
      <c r="S1506" s="1">
        <f t="shared" si="459"/>
        <v>0</v>
      </c>
      <c r="V1506" s="1">
        <f t="shared" si="460"/>
        <v>0</v>
      </c>
      <c r="W1506" s="1">
        <f t="shared" si="461"/>
        <v>0</v>
      </c>
      <c r="X1506" s="1">
        <f t="shared" si="462"/>
        <v>1</v>
      </c>
      <c r="Y1506" s="1">
        <f t="shared" si="463"/>
        <v>0</v>
      </c>
      <c r="AB1506" s="1">
        <f t="shared" si="464"/>
        <v>0</v>
      </c>
      <c r="AC1506" s="1">
        <f t="shared" si="465"/>
        <v>0</v>
      </c>
      <c r="AD1506" s="1">
        <f t="shared" si="466"/>
        <v>1</v>
      </c>
      <c r="AE1506" s="1">
        <f t="shared" si="467"/>
        <v>0</v>
      </c>
    </row>
    <row r="1507" spans="1:31" x14ac:dyDescent="0.25">
      <c r="A1507">
        <v>1</v>
      </c>
      <c r="B1507">
        <v>65</v>
      </c>
      <c r="C1507">
        <v>11.87</v>
      </c>
      <c r="D1507">
        <v>705</v>
      </c>
      <c r="E1507">
        <v>1</v>
      </c>
      <c r="F1507" t="str">
        <f t="shared" si="449"/>
        <v/>
      </c>
      <c r="G1507">
        <f t="shared" si="450"/>
        <v>0.83199999999999996</v>
      </c>
      <c r="H1507" t="str">
        <f t="shared" si="451"/>
        <v/>
      </c>
      <c r="I1507" s="1">
        <f t="shared" si="452"/>
        <v>0.83199999999999996</v>
      </c>
      <c r="K1507" s="1">
        <f t="shared" si="453"/>
        <v>0</v>
      </c>
      <c r="L1507" s="1">
        <f t="shared" si="454"/>
        <v>1</v>
      </c>
      <c r="M1507" s="1">
        <f t="shared" si="455"/>
        <v>1</v>
      </c>
      <c r="P1507" s="1">
        <f t="shared" si="456"/>
        <v>0</v>
      </c>
      <c r="Q1507" s="1">
        <f t="shared" si="457"/>
        <v>0</v>
      </c>
      <c r="R1507" s="1">
        <f t="shared" si="458"/>
        <v>1</v>
      </c>
      <c r="S1507" s="1">
        <f t="shared" si="459"/>
        <v>0</v>
      </c>
      <c r="V1507" s="1">
        <f t="shared" si="460"/>
        <v>1</v>
      </c>
      <c r="W1507" s="1">
        <f t="shared" si="461"/>
        <v>0</v>
      </c>
      <c r="X1507" s="1">
        <f t="shared" si="462"/>
        <v>0</v>
      </c>
      <c r="Y1507" s="1">
        <f t="shared" si="463"/>
        <v>0</v>
      </c>
      <c r="AB1507" s="1">
        <f t="shared" si="464"/>
        <v>1</v>
      </c>
      <c r="AC1507" s="1">
        <f t="shared" si="465"/>
        <v>0</v>
      </c>
      <c r="AD1507" s="1">
        <f t="shared" si="466"/>
        <v>0</v>
      </c>
      <c r="AE1507" s="1">
        <f t="shared" si="467"/>
        <v>0</v>
      </c>
    </row>
    <row r="1508" spans="1:31" x14ac:dyDescent="0.25">
      <c r="A1508">
        <v>1</v>
      </c>
      <c r="B1508">
        <v>40</v>
      </c>
      <c r="C1508">
        <v>25.32</v>
      </c>
      <c r="D1508">
        <v>710</v>
      </c>
      <c r="E1508">
        <v>1</v>
      </c>
      <c r="F1508" t="str">
        <f t="shared" si="449"/>
        <v/>
      </c>
      <c r="G1508">
        <f t="shared" si="450"/>
        <v>0.81200000000000006</v>
      </c>
      <c r="H1508" t="str">
        <f t="shared" si="451"/>
        <v/>
      </c>
      <c r="I1508" s="1">
        <f t="shared" si="452"/>
        <v>0.81200000000000006</v>
      </c>
      <c r="K1508" s="1">
        <f t="shared" si="453"/>
        <v>0</v>
      </c>
      <c r="L1508" s="1">
        <f t="shared" si="454"/>
        <v>1</v>
      </c>
      <c r="M1508" s="1">
        <f t="shared" si="455"/>
        <v>1</v>
      </c>
      <c r="P1508" s="1">
        <f t="shared" si="456"/>
        <v>0</v>
      </c>
      <c r="Q1508" s="1">
        <f t="shared" si="457"/>
        <v>0</v>
      </c>
      <c r="R1508" s="1">
        <f t="shared" si="458"/>
        <v>1</v>
      </c>
      <c r="S1508" s="1">
        <f t="shared" si="459"/>
        <v>0</v>
      </c>
      <c r="V1508" s="1">
        <f t="shared" si="460"/>
        <v>1</v>
      </c>
      <c r="W1508" s="1">
        <f t="shared" si="461"/>
        <v>0</v>
      </c>
      <c r="X1508" s="1">
        <f t="shared" si="462"/>
        <v>0</v>
      </c>
      <c r="Y1508" s="1">
        <f t="shared" si="463"/>
        <v>0</v>
      </c>
      <c r="AB1508" s="1">
        <f t="shared" si="464"/>
        <v>1</v>
      </c>
      <c r="AC1508" s="1">
        <f t="shared" si="465"/>
        <v>0</v>
      </c>
      <c r="AD1508" s="1">
        <f t="shared" si="466"/>
        <v>0</v>
      </c>
      <c r="AE1508" s="1">
        <f t="shared" si="467"/>
        <v>0</v>
      </c>
    </row>
    <row r="1509" spans="1:31" x14ac:dyDescent="0.25">
      <c r="A1509">
        <v>1</v>
      </c>
      <c r="B1509">
        <v>65</v>
      </c>
      <c r="C1509">
        <v>24.19</v>
      </c>
      <c r="D1509">
        <v>715</v>
      </c>
      <c r="E1509">
        <v>1</v>
      </c>
      <c r="F1509" t="str">
        <f t="shared" si="449"/>
        <v/>
      </c>
      <c r="G1509">
        <f t="shared" si="450"/>
        <v>0.81200000000000006</v>
      </c>
      <c r="H1509" t="str">
        <f t="shared" si="451"/>
        <v/>
      </c>
      <c r="I1509" s="1">
        <f t="shared" si="452"/>
        <v>0.81200000000000006</v>
      </c>
      <c r="K1509" s="1">
        <f t="shared" si="453"/>
        <v>0</v>
      </c>
      <c r="L1509" s="1">
        <f t="shared" si="454"/>
        <v>1</v>
      </c>
      <c r="M1509" s="1">
        <f t="shared" si="455"/>
        <v>1</v>
      </c>
      <c r="P1509" s="1">
        <f t="shared" si="456"/>
        <v>0</v>
      </c>
      <c r="Q1509" s="1">
        <f t="shared" si="457"/>
        <v>0</v>
      </c>
      <c r="R1509" s="1">
        <f t="shared" si="458"/>
        <v>1</v>
      </c>
      <c r="S1509" s="1">
        <f t="shared" si="459"/>
        <v>0</v>
      </c>
      <c r="V1509" s="1">
        <f t="shared" si="460"/>
        <v>1</v>
      </c>
      <c r="W1509" s="1">
        <f t="shared" si="461"/>
        <v>0</v>
      </c>
      <c r="X1509" s="1">
        <f t="shared" si="462"/>
        <v>0</v>
      </c>
      <c r="Y1509" s="1">
        <f t="shared" si="463"/>
        <v>0</v>
      </c>
      <c r="AB1509" s="1">
        <f t="shared" si="464"/>
        <v>1</v>
      </c>
      <c r="AC1509" s="1">
        <f t="shared" si="465"/>
        <v>0</v>
      </c>
      <c r="AD1509" s="1">
        <f t="shared" si="466"/>
        <v>0</v>
      </c>
      <c r="AE1509" s="1">
        <f t="shared" si="467"/>
        <v>0</v>
      </c>
    </row>
    <row r="1510" spans="1:31" x14ac:dyDescent="0.25">
      <c r="A1510">
        <v>1</v>
      </c>
      <c r="B1510">
        <v>24</v>
      </c>
      <c r="C1510">
        <v>18.75</v>
      </c>
      <c r="D1510">
        <v>695</v>
      </c>
      <c r="E1510">
        <v>1</v>
      </c>
      <c r="F1510" t="str">
        <f t="shared" si="449"/>
        <v/>
      </c>
      <c r="G1510">
        <f t="shared" si="450"/>
        <v>0.81200000000000006</v>
      </c>
      <c r="H1510" t="str">
        <f t="shared" si="451"/>
        <v/>
      </c>
      <c r="I1510" s="1">
        <f t="shared" si="452"/>
        <v>0.81200000000000006</v>
      </c>
      <c r="K1510" s="1">
        <f t="shared" si="453"/>
        <v>0</v>
      </c>
      <c r="L1510" s="1">
        <f t="shared" si="454"/>
        <v>1</v>
      </c>
      <c r="M1510" s="1">
        <f t="shared" si="455"/>
        <v>1</v>
      </c>
      <c r="P1510" s="1">
        <f t="shared" si="456"/>
        <v>0</v>
      </c>
      <c r="Q1510" s="1">
        <f t="shared" si="457"/>
        <v>0</v>
      </c>
      <c r="R1510" s="1">
        <f t="shared" si="458"/>
        <v>1</v>
      </c>
      <c r="S1510" s="1">
        <f t="shared" si="459"/>
        <v>0</v>
      </c>
      <c r="V1510" s="1">
        <f t="shared" si="460"/>
        <v>1</v>
      </c>
      <c r="W1510" s="1">
        <f t="shared" si="461"/>
        <v>0</v>
      </c>
      <c r="X1510" s="1">
        <f t="shared" si="462"/>
        <v>0</v>
      </c>
      <c r="Y1510" s="1">
        <f t="shared" si="463"/>
        <v>0</v>
      </c>
      <c r="AB1510" s="1">
        <f t="shared" si="464"/>
        <v>1</v>
      </c>
      <c r="AC1510" s="1">
        <f t="shared" si="465"/>
        <v>0</v>
      </c>
      <c r="AD1510" s="1">
        <f t="shared" si="466"/>
        <v>0</v>
      </c>
      <c r="AE1510" s="1">
        <f t="shared" si="467"/>
        <v>0</v>
      </c>
    </row>
    <row r="1511" spans="1:31" x14ac:dyDescent="0.25">
      <c r="A1511">
        <v>0</v>
      </c>
      <c r="B1511">
        <v>35.36</v>
      </c>
      <c r="C1511">
        <v>5.08</v>
      </c>
      <c r="D1511">
        <v>785</v>
      </c>
      <c r="E1511">
        <v>1</v>
      </c>
      <c r="F1511">
        <f t="shared" si="449"/>
        <v>0.85299999999999998</v>
      </c>
      <c r="G1511" t="str">
        <f t="shared" si="450"/>
        <v/>
      </c>
      <c r="H1511" t="str">
        <f t="shared" si="451"/>
        <v/>
      </c>
      <c r="I1511" s="1">
        <f t="shared" si="452"/>
        <v>0.85299999999999998</v>
      </c>
      <c r="K1511" s="1">
        <f t="shared" si="453"/>
        <v>1</v>
      </c>
      <c r="L1511" s="1">
        <f t="shared" si="454"/>
        <v>1</v>
      </c>
      <c r="M1511" s="1">
        <f t="shared" si="455"/>
        <v>1</v>
      </c>
      <c r="P1511" s="1">
        <f t="shared" si="456"/>
        <v>1</v>
      </c>
      <c r="Q1511" s="1">
        <f t="shared" si="457"/>
        <v>0</v>
      </c>
      <c r="R1511" s="1">
        <f t="shared" si="458"/>
        <v>0</v>
      </c>
      <c r="S1511" s="1">
        <f t="shared" si="459"/>
        <v>0</v>
      </c>
      <c r="V1511" s="1">
        <f t="shared" si="460"/>
        <v>1</v>
      </c>
      <c r="W1511" s="1">
        <f t="shared" si="461"/>
        <v>0</v>
      </c>
      <c r="X1511" s="1">
        <f t="shared" si="462"/>
        <v>0</v>
      </c>
      <c r="Y1511" s="1">
        <f t="shared" si="463"/>
        <v>0</v>
      </c>
      <c r="AB1511" s="1">
        <f t="shared" si="464"/>
        <v>1</v>
      </c>
      <c r="AC1511" s="1">
        <f t="shared" si="465"/>
        <v>0</v>
      </c>
      <c r="AD1511" s="1">
        <f t="shared" si="466"/>
        <v>0</v>
      </c>
      <c r="AE1511" s="1">
        <f t="shared" si="467"/>
        <v>0</v>
      </c>
    </row>
    <row r="1512" spans="1:31" x14ac:dyDescent="0.25">
      <c r="A1512">
        <v>0</v>
      </c>
      <c r="B1512">
        <v>40</v>
      </c>
      <c r="C1512">
        <v>35.49</v>
      </c>
      <c r="D1512">
        <v>710</v>
      </c>
      <c r="E1512">
        <v>1</v>
      </c>
      <c r="F1512" t="str">
        <f t="shared" si="449"/>
        <v/>
      </c>
      <c r="G1512">
        <f t="shared" si="450"/>
        <v>0.81200000000000006</v>
      </c>
      <c r="H1512" t="str">
        <f t="shared" si="451"/>
        <v/>
      </c>
      <c r="I1512" s="1">
        <f t="shared" si="452"/>
        <v>0.81200000000000006</v>
      </c>
      <c r="K1512" s="1">
        <f t="shared" si="453"/>
        <v>0</v>
      </c>
      <c r="L1512" s="1">
        <f t="shared" si="454"/>
        <v>1</v>
      </c>
      <c r="M1512" s="1">
        <f t="shared" si="455"/>
        <v>1</v>
      </c>
      <c r="P1512" s="1">
        <f t="shared" si="456"/>
        <v>0</v>
      </c>
      <c r="Q1512" s="1">
        <f t="shared" si="457"/>
        <v>0</v>
      </c>
      <c r="R1512" s="1">
        <f t="shared" si="458"/>
        <v>1</v>
      </c>
      <c r="S1512" s="1">
        <f t="shared" si="459"/>
        <v>0</v>
      </c>
      <c r="V1512" s="1">
        <f t="shared" si="460"/>
        <v>1</v>
      </c>
      <c r="W1512" s="1">
        <f t="shared" si="461"/>
        <v>0</v>
      </c>
      <c r="X1512" s="1">
        <f t="shared" si="462"/>
        <v>0</v>
      </c>
      <c r="Y1512" s="1">
        <f t="shared" si="463"/>
        <v>0</v>
      </c>
      <c r="AB1512" s="1">
        <f t="shared" si="464"/>
        <v>1</v>
      </c>
      <c r="AC1512" s="1">
        <f t="shared" si="465"/>
        <v>0</v>
      </c>
      <c r="AD1512" s="1">
        <f t="shared" si="466"/>
        <v>0</v>
      </c>
      <c r="AE1512" s="1">
        <f t="shared" si="467"/>
        <v>0</v>
      </c>
    </row>
    <row r="1513" spans="1:31" x14ac:dyDescent="0.25">
      <c r="A1513">
        <v>1</v>
      </c>
      <c r="B1513">
        <v>115</v>
      </c>
      <c r="C1513">
        <v>25.75</v>
      </c>
      <c r="D1513">
        <v>685</v>
      </c>
      <c r="E1513">
        <v>1</v>
      </c>
      <c r="F1513" t="str">
        <f t="shared" si="449"/>
        <v/>
      </c>
      <c r="G1513" t="str">
        <f t="shared" si="450"/>
        <v/>
      </c>
      <c r="H1513">
        <f t="shared" si="451"/>
        <v>0.78400000000000003</v>
      </c>
      <c r="I1513" s="1">
        <f t="shared" si="452"/>
        <v>0.78400000000000003</v>
      </c>
      <c r="K1513" s="1">
        <f t="shared" si="453"/>
        <v>0</v>
      </c>
      <c r="L1513" s="1">
        <f t="shared" si="454"/>
        <v>0</v>
      </c>
      <c r="M1513" s="1">
        <f t="shared" si="455"/>
        <v>1</v>
      </c>
      <c r="P1513" s="1">
        <f t="shared" si="456"/>
        <v>0</v>
      </c>
      <c r="Q1513" s="1">
        <f t="shared" si="457"/>
        <v>0</v>
      </c>
      <c r="R1513" s="1">
        <f t="shared" si="458"/>
        <v>1</v>
      </c>
      <c r="S1513" s="1">
        <f t="shared" si="459"/>
        <v>0</v>
      </c>
      <c r="V1513" s="1">
        <f t="shared" si="460"/>
        <v>0</v>
      </c>
      <c r="W1513" s="1">
        <f t="shared" si="461"/>
        <v>0</v>
      </c>
      <c r="X1513" s="1">
        <f t="shared" si="462"/>
        <v>1</v>
      </c>
      <c r="Y1513" s="1">
        <f t="shared" si="463"/>
        <v>0</v>
      </c>
      <c r="AB1513" s="1">
        <f t="shared" si="464"/>
        <v>1</v>
      </c>
      <c r="AC1513" s="1">
        <f t="shared" si="465"/>
        <v>0</v>
      </c>
      <c r="AD1513" s="1">
        <f t="shared" si="466"/>
        <v>0</v>
      </c>
      <c r="AE1513" s="1">
        <f t="shared" si="467"/>
        <v>0</v>
      </c>
    </row>
    <row r="1514" spans="1:31" x14ac:dyDescent="0.25">
      <c r="A1514">
        <v>0</v>
      </c>
      <c r="B1514">
        <v>98.6</v>
      </c>
      <c r="C1514">
        <v>25.68</v>
      </c>
      <c r="D1514">
        <v>660</v>
      </c>
      <c r="E1514">
        <v>1</v>
      </c>
      <c r="F1514" t="str">
        <f t="shared" si="449"/>
        <v/>
      </c>
      <c r="G1514" t="str">
        <f t="shared" si="450"/>
        <v/>
      </c>
      <c r="H1514">
        <f t="shared" si="451"/>
        <v>0.78400000000000003</v>
      </c>
      <c r="I1514" s="1">
        <f t="shared" si="452"/>
        <v>0.78400000000000003</v>
      </c>
      <c r="K1514" s="1">
        <f t="shared" si="453"/>
        <v>0</v>
      </c>
      <c r="L1514" s="1">
        <f t="shared" si="454"/>
        <v>0</v>
      </c>
      <c r="M1514" s="1">
        <f t="shared" si="455"/>
        <v>1</v>
      </c>
      <c r="P1514" s="1">
        <f t="shared" si="456"/>
        <v>0</v>
      </c>
      <c r="Q1514" s="1">
        <f t="shared" si="457"/>
        <v>0</v>
      </c>
      <c r="R1514" s="1">
        <f t="shared" si="458"/>
        <v>1</v>
      </c>
      <c r="S1514" s="1">
        <f t="shared" si="459"/>
        <v>0</v>
      </c>
      <c r="V1514" s="1">
        <f t="shared" si="460"/>
        <v>0</v>
      </c>
      <c r="W1514" s="1">
        <f t="shared" si="461"/>
        <v>0</v>
      </c>
      <c r="X1514" s="1">
        <f t="shared" si="462"/>
        <v>1</v>
      </c>
      <c r="Y1514" s="1">
        <f t="shared" si="463"/>
        <v>0</v>
      </c>
      <c r="AB1514" s="1">
        <f t="shared" si="464"/>
        <v>1</v>
      </c>
      <c r="AC1514" s="1">
        <f t="shared" si="465"/>
        <v>0</v>
      </c>
      <c r="AD1514" s="1">
        <f t="shared" si="466"/>
        <v>0</v>
      </c>
      <c r="AE1514" s="1">
        <f t="shared" si="467"/>
        <v>0</v>
      </c>
    </row>
    <row r="1515" spans="1:31" x14ac:dyDescent="0.25">
      <c r="A1515">
        <v>1</v>
      </c>
      <c r="B1515">
        <v>23</v>
      </c>
      <c r="C1515">
        <v>32.6</v>
      </c>
      <c r="D1515">
        <v>720</v>
      </c>
      <c r="E1515">
        <v>1</v>
      </c>
      <c r="F1515">
        <f t="shared" si="449"/>
        <v>0.85299999999999998</v>
      </c>
      <c r="G1515" t="str">
        <f t="shared" si="450"/>
        <v/>
      </c>
      <c r="H1515" t="str">
        <f t="shared" si="451"/>
        <v/>
      </c>
      <c r="I1515" s="1">
        <f t="shared" si="452"/>
        <v>0.85299999999999998</v>
      </c>
      <c r="K1515" s="1">
        <f t="shared" si="453"/>
        <v>1</v>
      </c>
      <c r="L1515" s="1">
        <f t="shared" si="454"/>
        <v>1</v>
      </c>
      <c r="M1515" s="1">
        <f t="shared" si="455"/>
        <v>1</v>
      </c>
      <c r="P1515" s="1">
        <f t="shared" si="456"/>
        <v>1</v>
      </c>
      <c r="Q1515" s="1">
        <f t="shared" si="457"/>
        <v>0</v>
      </c>
      <c r="R1515" s="1">
        <f t="shared" si="458"/>
        <v>0</v>
      </c>
      <c r="S1515" s="1">
        <f t="shared" si="459"/>
        <v>0</v>
      </c>
      <c r="V1515" s="1">
        <f t="shared" si="460"/>
        <v>1</v>
      </c>
      <c r="W1515" s="1">
        <f t="shared" si="461"/>
        <v>0</v>
      </c>
      <c r="X1515" s="1">
        <f t="shared" si="462"/>
        <v>0</v>
      </c>
      <c r="Y1515" s="1">
        <f t="shared" si="463"/>
        <v>0</v>
      </c>
      <c r="AB1515" s="1">
        <f t="shared" si="464"/>
        <v>1</v>
      </c>
      <c r="AC1515" s="1">
        <f t="shared" si="465"/>
        <v>0</v>
      </c>
      <c r="AD1515" s="1">
        <f t="shared" si="466"/>
        <v>0</v>
      </c>
      <c r="AE1515" s="1">
        <f t="shared" si="467"/>
        <v>0</v>
      </c>
    </row>
    <row r="1516" spans="1:31" x14ac:dyDescent="0.25">
      <c r="A1516">
        <v>0</v>
      </c>
      <c r="B1516">
        <v>90</v>
      </c>
      <c r="C1516">
        <v>5.01</v>
      </c>
      <c r="D1516">
        <v>695</v>
      </c>
      <c r="E1516">
        <v>1</v>
      </c>
      <c r="F1516" t="str">
        <f t="shared" si="449"/>
        <v/>
      </c>
      <c r="G1516" t="str">
        <f t="shared" si="450"/>
        <v/>
      </c>
      <c r="H1516">
        <f t="shared" si="451"/>
        <v>0.89200000000000002</v>
      </c>
      <c r="I1516" s="1">
        <f t="shared" si="452"/>
        <v>0.89200000000000002</v>
      </c>
      <c r="K1516" s="1">
        <f t="shared" si="453"/>
        <v>1</v>
      </c>
      <c r="L1516" s="1">
        <f t="shared" si="454"/>
        <v>1</v>
      </c>
      <c r="M1516" s="1">
        <f t="shared" si="455"/>
        <v>1</v>
      </c>
      <c r="P1516" s="1">
        <f t="shared" si="456"/>
        <v>1</v>
      </c>
      <c r="Q1516" s="1">
        <f t="shared" si="457"/>
        <v>0</v>
      </c>
      <c r="R1516" s="1">
        <f t="shared" si="458"/>
        <v>0</v>
      </c>
      <c r="S1516" s="1">
        <f t="shared" si="459"/>
        <v>0</v>
      </c>
      <c r="V1516" s="1">
        <f t="shared" si="460"/>
        <v>1</v>
      </c>
      <c r="W1516" s="1">
        <f t="shared" si="461"/>
        <v>0</v>
      </c>
      <c r="X1516" s="1">
        <f t="shared" si="462"/>
        <v>0</v>
      </c>
      <c r="Y1516" s="1">
        <f t="shared" si="463"/>
        <v>0</v>
      </c>
      <c r="AB1516" s="1">
        <f t="shared" si="464"/>
        <v>1</v>
      </c>
      <c r="AC1516" s="1">
        <f t="shared" si="465"/>
        <v>0</v>
      </c>
      <c r="AD1516" s="1">
        <f t="shared" si="466"/>
        <v>0</v>
      </c>
      <c r="AE1516" s="1">
        <f t="shared" si="467"/>
        <v>0</v>
      </c>
    </row>
    <row r="1517" spans="1:31" x14ac:dyDescent="0.25">
      <c r="A1517">
        <v>1</v>
      </c>
      <c r="B1517">
        <v>86</v>
      </c>
      <c r="C1517">
        <v>18.25</v>
      </c>
      <c r="D1517">
        <v>705</v>
      </c>
      <c r="E1517">
        <v>1</v>
      </c>
      <c r="F1517" t="str">
        <f t="shared" si="449"/>
        <v/>
      </c>
      <c r="G1517" t="str">
        <f t="shared" si="450"/>
        <v/>
      </c>
      <c r="H1517">
        <f t="shared" si="451"/>
        <v>0.89200000000000002</v>
      </c>
      <c r="I1517" s="1">
        <f t="shared" si="452"/>
        <v>0.89200000000000002</v>
      </c>
      <c r="K1517" s="1">
        <f t="shared" si="453"/>
        <v>1</v>
      </c>
      <c r="L1517" s="1">
        <f t="shared" si="454"/>
        <v>1</v>
      </c>
      <c r="M1517" s="1">
        <f t="shared" si="455"/>
        <v>1</v>
      </c>
      <c r="P1517" s="1">
        <f t="shared" si="456"/>
        <v>1</v>
      </c>
      <c r="Q1517" s="1">
        <f t="shared" si="457"/>
        <v>0</v>
      </c>
      <c r="R1517" s="1">
        <f t="shared" si="458"/>
        <v>0</v>
      </c>
      <c r="S1517" s="1">
        <f t="shared" si="459"/>
        <v>0</v>
      </c>
      <c r="V1517" s="1">
        <f t="shared" si="460"/>
        <v>1</v>
      </c>
      <c r="W1517" s="1">
        <f t="shared" si="461"/>
        <v>0</v>
      </c>
      <c r="X1517" s="1">
        <f t="shared" si="462"/>
        <v>0</v>
      </c>
      <c r="Y1517" s="1">
        <f t="shared" si="463"/>
        <v>0</v>
      </c>
      <c r="AB1517" s="1">
        <f t="shared" si="464"/>
        <v>1</v>
      </c>
      <c r="AC1517" s="1">
        <f t="shared" si="465"/>
        <v>0</v>
      </c>
      <c r="AD1517" s="1">
        <f t="shared" si="466"/>
        <v>0</v>
      </c>
      <c r="AE1517" s="1">
        <f t="shared" si="467"/>
        <v>0</v>
      </c>
    </row>
    <row r="1518" spans="1:31" x14ac:dyDescent="0.25">
      <c r="A1518">
        <v>1</v>
      </c>
      <c r="B1518">
        <v>104</v>
      </c>
      <c r="C1518">
        <v>26.54</v>
      </c>
      <c r="D1518">
        <v>775</v>
      </c>
      <c r="E1518">
        <v>1</v>
      </c>
      <c r="F1518">
        <f t="shared" si="449"/>
        <v>0.9</v>
      </c>
      <c r="G1518" t="str">
        <f t="shared" si="450"/>
        <v/>
      </c>
      <c r="H1518" t="str">
        <f t="shared" si="451"/>
        <v/>
      </c>
      <c r="I1518" s="1">
        <f t="shared" si="452"/>
        <v>0.9</v>
      </c>
      <c r="K1518" s="1">
        <f t="shared" si="453"/>
        <v>1</v>
      </c>
      <c r="L1518" s="1">
        <f t="shared" si="454"/>
        <v>1</v>
      </c>
      <c r="M1518" s="1">
        <f t="shared" si="455"/>
        <v>1</v>
      </c>
      <c r="P1518" s="1">
        <f t="shared" si="456"/>
        <v>1</v>
      </c>
      <c r="Q1518" s="1">
        <f t="shared" si="457"/>
        <v>0</v>
      </c>
      <c r="R1518" s="1">
        <f t="shared" si="458"/>
        <v>0</v>
      </c>
      <c r="S1518" s="1">
        <f t="shared" si="459"/>
        <v>0</v>
      </c>
      <c r="V1518" s="1">
        <f t="shared" si="460"/>
        <v>1</v>
      </c>
      <c r="W1518" s="1">
        <f t="shared" si="461"/>
        <v>0</v>
      </c>
      <c r="X1518" s="1">
        <f t="shared" si="462"/>
        <v>0</v>
      </c>
      <c r="Y1518" s="1">
        <f t="shared" si="463"/>
        <v>0</v>
      </c>
      <c r="AB1518" s="1">
        <f t="shared" si="464"/>
        <v>1</v>
      </c>
      <c r="AC1518" s="1">
        <f t="shared" si="465"/>
        <v>0</v>
      </c>
      <c r="AD1518" s="1">
        <f t="shared" si="466"/>
        <v>0</v>
      </c>
      <c r="AE1518" s="1">
        <f t="shared" si="467"/>
        <v>0</v>
      </c>
    </row>
    <row r="1519" spans="1:31" x14ac:dyDescent="0.25">
      <c r="A1519">
        <v>0</v>
      </c>
      <c r="B1519">
        <v>25.2</v>
      </c>
      <c r="C1519">
        <v>5.81</v>
      </c>
      <c r="D1519">
        <v>740</v>
      </c>
      <c r="E1519">
        <v>1</v>
      </c>
      <c r="F1519">
        <f t="shared" si="449"/>
        <v>0.85299999999999998</v>
      </c>
      <c r="G1519" t="str">
        <f t="shared" si="450"/>
        <v/>
      </c>
      <c r="H1519" t="str">
        <f t="shared" si="451"/>
        <v/>
      </c>
      <c r="I1519" s="1">
        <f t="shared" si="452"/>
        <v>0.85299999999999998</v>
      </c>
      <c r="K1519" s="1">
        <f t="shared" si="453"/>
        <v>1</v>
      </c>
      <c r="L1519" s="1">
        <f t="shared" si="454"/>
        <v>1</v>
      </c>
      <c r="M1519" s="1">
        <f t="shared" si="455"/>
        <v>1</v>
      </c>
      <c r="P1519" s="1">
        <f t="shared" si="456"/>
        <v>1</v>
      </c>
      <c r="Q1519" s="1">
        <f t="shared" si="457"/>
        <v>0</v>
      </c>
      <c r="R1519" s="1">
        <f t="shared" si="458"/>
        <v>0</v>
      </c>
      <c r="S1519" s="1">
        <f t="shared" si="459"/>
        <v>0</v>
      </c>
      <c r="V1519" s="1">
        <f t="shared" si="460"/>
        <v>1</v>
      </c>
      <c r="W1519" s="1">
        <f t="shared" si="461"/>
        <v>0</v>
      </c>
      <c r="X1519" s="1">
        <f t="shared" si="462"/>
        <v>0</v>
      </c>
      <c r="Y1519" s="1">
        <f t="shared" si="463"/>
        <v>0</v>
      </c>
      <c r="AB1519" s="1">
        <f t="shared" si="464"/>
        <v>1</v>
      </c>
      <c r="AC1519" s="1">
        <f t="shared" si="465"/>
        <v>0</v>
      </c>
      <c r="AD1519" s="1">
        <f t="shared" si="466"/>
        <v>0</v>
      </c>
      <c r="AE1519" s="1">
        <f t="shared" si="467"/>
        <v>0</v>
      </c>
    </row>
    <row r="1520" spans="1:31" x14ac:dyDescent="0.25">
      <c r="A1520">
        <v>1</v>
      </c>
      <c r="B1520">
        <v>257</v>
      </c>
      <c r="C1520">
        <v>26.16</v>
      </c>
      <c r="D1520">
        <v>735</v>
      </c>
      <c r="E1520">
        <v>1</v>
      </c>
      <c r="F1520">
        <f t="shared" si="449"/>
        <v>0.9</v>
      </c>
      <c r="G1520" t="str">
        <f t="shared" si="450"/>
        <v/>
      </c>
      <c r="H1520" t="str">
        <f t="shared" si="451"/>
        <v/>
      </c>
      <c r="I1520" s="1">
        <f t="shared" si="452"/>
        <v>0.9</v>
      </c>
      <c r="K1520" s="1">
        <f t="shared" si="453"/>
        <v>1</v>
      </c>
      <c r="L1520" s="1">
        <f t="shared" si="454"/>
        <v>1</v>
      </c>
      <c r="M1520" s="1">
        <f t="shared" si="455"/>
        <v>1</v>
      </c>
      <c r="P1520" s="1">
        <f t="shared" si="456"/>
        <v>1</v>
      </c>
      <c r="Q1520" s="1">
        <f t="shared" si="457"/>
        <v>0</v>
      </c>
      <c r="R1520" s="1">
        <f t="shared" si="458"/>
        <v>0</v>
      </c>
      <c r="S1520" s="1">
        <f t="shared" si="459"/>
        <v>0</v>
      </c>
      <c r="V1520" s="1">
        <f t="shared" si="460"/>
        <v>1</v>
      </c>
      <c r="W1520" s="1">
        <f t="shared" si="461"/>
        <v>0</v>
      </c>
      <c r="X1520" s="1">
        <f t="shared" si="462"/>
        <v>0</v>
      </c>
      <c r="Y1520" s="1">
        <f t="shared" si="463"/>
        <v>0</v>
      </c>
      <c r="AB1520" s="1">
        <f t="shared" si="464"/>
        <v>1</v>
      </c>
      <c r="AC1520" s="1">
        <f t="shared" si="465"/>
        <v>0</v>
      </c>
      <c r="AD1520" s="1">
        <f t="shared" si="466"/>
        <v>0</v>
      </c>
      <c r="AE1520" s="1">
        <f t="shared" si="467"/>
        <v>0</v>
      </c>
    </row>
    <row r="1521" spans="1:31" x14ac:dyDescent="0.25">
      <c r="A1521">
        <v>1</v>
      </c>
      <c r="B1521">
        <v>69</v>
      </c>
      <c r="C1521">
        <v>37.15</v>
      </c>
      <c r="D1521">
        <v>670</v>
      </c>
      <c r="E1521">
        <v>1</v>
      </c>
      <c r="F1521" t="str">
        <f t="shared" si="449"/>
        <v/>
      </c>
      <c r="G1521">
        <f t="shared" si="450"/>
        <v>0.745</v>
      </c>
      <c r="H1521" t="str">
        <f t="shared" si="451"/>
        <v/>
      </c>
      <c r="I1521" s="1">
        <f t="shared" si="452"/>
        <v>0.745</v>
      </c>
      <c r="K1521" s="1">
        <f t="shared" si="453"/>
        <v>0</v>
      </c>
      <c r="L1521" s="1">
        <f t="shared" si="454"/>
        <v>0</v>
      </c>
      <c r="M1521" s="1">
        <f t="shared" si="455"/>
        <v>0</v>
      </c>
      <c r="P1521" s="1">
        <f t="shared" si="456"/>
        <v>0</v>
      </c>
      <c r="Q1521" s="1">
        <f t="shared" si="457"/>
        <v>0</v>
      </c>
      <c r="R1521" s="1">
        <f t="shared" si="458"/>
        <v>1</v>
      </c>
      <c r="S1521" s="1">
        <f t="shared" si="459"/>
        <v>0</v>
      </c>
      <c r="V1521" s="1">
        <f t="shared" si="460"/>
        <v>0</v>
      </c>
      <c r="W1521" s="1">
        <f t="shared" si="461"/>
        <v>0</v>
      </c>
      <c r="X1521" s="1">
        <f t="shared" si="462"/>
        <v>1</v>
      </c>
      <c r="Y1521" s="1">
        <f t="shared" si="463"/>
        <v>0</v>
      </c>
      <c r="AB1521" s="1">
        <f t="shared" si="464"/>
        <v>0</v>
      </c>
      <c r="AC1521" s="1">
        <f t="shared" si="465"/>
        <v>0</v>
      </c>
      <c r="AD1521" s="1">
        <f t="shared" si="466"/>
        <v>1</v>
      </c>
      <c r="AE1521" s="1">
        <f t="shared" si="467"/>
        <v>0</v>
      </c>
    </row>
    <row r="1522" spans="1:31" x14ac:dyDescent="0.25">
      <c r="A1522">
        <v>1</v>
      </c>
      <c r="B1522">
        <v>115</v>
      </c>
      <c r="C1522">
        <v>18.73</v>
      </c>
      <c r="D1522">
        <v>745</v>
      </c>
      <c r="E1522">
        <v>1</v>
      </c>
      <c r="F1522">
        <f t="shared" si="449"/>
        <v>0.93600000000000005</v>
      </c>
      <c r="G1522" t="str">
        <f t="shared" si="450"/>
        <v/>
      </c>
      <c r="H1522" t="str">
        <f t="shared" si="451"/>
        <v/>
      </c>
      <c r="I1522" s="1">
        <f t="shared" si="452"/>
        <v>0.93600000000000005</v>
      </c>
      <c r="K1522" s="1">
        <f t="shared" si="453"/>
        <v>1</v>
      </c>
      <c r="L1522" s="1">
        <f t="shared" si="454"/>
        <v>1</v>
      </c>
      <c r="M1522" s="1">
        <f t="shared" si="455"/>
        <v>1</v>
      </c>
      <c r="P1522" s="1">
        <f t="shared" si="456"/>
        <v>1</v>
      </c>
      <c r="Q1522" s="1">
        <f t="shared" si="457"/>
        <v>0</v>
      </c>
      <c r="R1522" s="1">
        <f t="shared" si="458"/>
        <v>0</v>
      </c>
      <c r="S1522" s="1">
        <f t="shared" si="459"/>
        <v>0</v>
      </c>
      <c r="V1522" s="1">
        <f t="shared" si="460"/>
        <v>1</v>
      </c>
      <c r="W1522" s="1">
        <f t="shared" si="461"/>
        <v>0</v>
      </c>
      <c r="X1522" s="1">
        <f t="shared" si="462"/>
        <v>0</v>
      </c>
      <c r="Y1522" s="1">
        <f t="shared" si="463"/>
        <v>0</v>
      </c>
      <c r="AB1522" s="1">
        <f t="shared" si="464"/>
        <v>1</v>
      </c>
      <c r="AC1522" s="1">
        <f t="shared" si="465"/>
        <v>0</v>
      </c>
      <c r="AD1522" s="1">
        <f t="shared" si="466"/>
        <v>0</v>
      </c>
      <c r="AE1522" s="1">
        <f t="shared" si="467"/>
        <v>0</v>
      </c>
    </row>
    <row r="1523" spans="1:31" x14ac:dyDescent="0.25">
      <c r="A1523">
        <v>0</v>
      </c>
      <c r="B1523">
        <v>93</v>
      </c>
      <c r="C1523">
        <v>18.93</v>
      </c>
      <c r="D1523">
        <v>665</v>
      </c>
      <c r="E1523">
        <v>1</v>
      </c>
      <c r="F1523" t="str">
        <f t="shared" si="449"/>
        <v/>
      </c>
      <c r="G1523" t="str">
        <f t="shared" si="450"/>
        <v/>
      </c>
      <c r="H1523">
        <f t="shared" si="451"/>
        <v>0.85199999999999998</v>
      </c>
      <c r="I1523" s="1">
        <f t="shared" si="452"/>
        <v>0.85199999999999998</v>
      </c>
      <c r="K1523" s="1">
        <f t="shared" si="453"/>
        <v>1</v>
      </c>
      <c r="L1523" s="1">
        <f t="shared" si="454"/>
        <v>1</v>
      </c>
      <c r="M1523" s="1">
        <f t="shared" si="455"/>
        <v>1</v>
      </c>
      <c r="P1523" s="1">
        <f t="shared" si="456"/>
        <v>1</v>
      </c>
      <c r="Q1523" s="1">
        <f t="shared" si="457"/>
        <v>0</v>
      </c>
      <c r="R1523" s="1">
        <f t="shared" si="458"/>
        <v>0</v>
      </c>
      <c r="S1523" s="1">
        <f t="shared" si="459"/>
        <v>0</v>
      </c>
      <c r="V1523" s="1">
        <f t="shared" si="460"/>
        <v>1</v>
      </c>
      <c r="W1523" s="1">
        <f t="shared" si="461"/>
        <v>0</v>
      </c>
      <c r="X1523" s="1">
        <f t="shared" si="462"/>
        <v>0</v>
      </c>
      <c r="Y1523" s="1">
        <f t="shared" si="463"/>
        <v>0</v>
      </c>
      <c r="AB1523" s="1">
        <f t="shared" si="464"/>
        <v>1</v>
      </c>
      <c r="AC1523" s="1">
        <f t="shared" si="465"/>
        <v>0</v>
      </c>
      <c r="AD1523" s="1">
        <f t="shared" si="466"/>
        <v>0</v>
      </c>
      <c r="AE1523" s="1">
        <f t="shared" si="467"/>
        <v>0</v>
      </c>
    </row>
    <row r="1524" spans="1:31" x14ac:dyDescent="0.25">
      <c r="A1524">
        <v>0</v>
      </c>
      <c r="B1524">
        <v>55</v>
      </c>
      <c r="C1524">
        <v>24.2</v>
      </c>
      <c r="D1524">
        <v>705</v>
      </c>
      <c r="E1524">
        <v>1</v>
      </c>
      <c r="F1524" t="str">
        <f t="shared" si="449"/>
        <v/>
      </c>
      <c r="G1524">
        <f t="shared" si="450"/>
        <v>0.81200000000000006</v>
      </c>
      <c r="H1524" t="str">
        <f t="shared" si="451"/>
        <v/>
      </c>
      <c r="I1524" s="1">
        <f t="shared" si="452"/>
        <v>0.81200000000000006</v>
      </c>
      <c r="K1524" s="1">
        <f t="shared" si="453"/>
        <v>0</v>
      </c>
      <c r="L1524" s="1">
        <f t="shared" si="454"/>
        <v>1</v>
      </c>
      <c r="M1524" s="1">
        <f t="shared" si="455"/>
        <v>1</v>
      </c>
      <c r="P1524" s="1">
        <f t="shared" si="456"/>
        <v>0</v>
      </c>
      <c r="Q1524" s="1">
        <f t="shared" si="457"/>
        <v>0</v>
      </c>
      <c r="R1524" s="1">
        <f t="shared" si="458"/>
        <v>1</v>
      </c>
      <c r="S1524" s="1">
        <f t="shared" si="459"/>
        <v>0</v>
      </c>
      <c r="V1524" s="1">
        <f t="shared" si="460"/>
        <v>1</v>
      </c>
      <c r="W1524" s="1">
        <f t="shared" si="461"/>
        <v>0</v>
      </c>
      <c r="X1524" s="1">
        <f t="shared" si="462"/>
        <v>0</v>
      </c>
      <c r="Y1524" s="1">
        <f t="shared" si="463"/>
        <v>0</v>
      </c>
      <c r="AB1524" s="1">
        <f t="shared" si="464"/>
        <v>1</v>
      </c>
      <c r="AC1524" s="1">
        <f t="shared" si="465"/>
        <v>0</v>
      </c>
      <c r="AD1524" s="1">
        <f t="shared" si="466"/>
        <v>0</v>
      </c>
      <c r="AE1524" s="1">
        <f t="shared" si="467"/>
        <v>0</v>
      </c>
    </row>
    <row r="1525" spans="1:31" x14ac:dyDescent="0.25">
      <c r="A1525">
        <v>0</v>
      </c>
      <c r="B1525">
        <v>40</v>
      </c>
      <c r="C1525">
        <v>27.63</v>
      </c>
      <c r="D1525">
        <v>675</v>
      </c>
      <c r="E1525">
        <v>1</v>
      </c>
      <c r="F1525" t="str">
        <f t="shared" si="449"/>
        <v/>
      </c>
      <c r="G1525">
        <f t="shared" si="450"/>
        <v>0.745</v>
      </c>
      <c r="H1525" t="str">
        <f t="shared" si="451"/>
        <v/>
      </c>
      <c r="I1525" s="1">
        <f t="shared" si="452"/>
        <v>0.745</v>
      </c>
      <c r="K1525" s="1">
        <f t="shared" si="453"/>
        <v>0</v>
      </c>
      <c r="L1525" s="1">
        <f t="shared" si="454"/>
        <v>0</v>
      </c>
      <c r="M1525" s="1">
        <f t="shared" si="455"/>
        <v>0</v>
      </c>
      <c r="P1525" s="1">
        <f t="shared" si="456"/>
        <v>0</v>
      </c>
      <c r="Q1525" s="1">
        <f t="shared" si="457"/>
        <v>0</v>
      </c>
      <c r="R1525" s="1">
        <f t="shared" si="458"/>
        <v>1</v>
      </c>
      <c r="S1525" s="1">
        <f t="shared" si="459"/>
        <v>0</v>
      </c>
      <c r="V1525" s="1">
        <f t="shared" si="460"/>
        <v>0</v>
      </c>
      <c r="W1525" s="1">
        <f t="shared" si="461"/>
        <v>0</v>
      </c>
      <c r="X1525" s="1">
        <f t="shared" si="462"/>
        <v>1</v>
      </c>
      <c r="Y1525" s="1">
        <f t="shared" si="463"/>
        <v>0</v>
      </c>
      <c r="AB1525" s="1">
        <f t="shared" si="464"/>
        <v>0</v>
      </c>
      <c r="AC1525" s="1">
        <f t="shared" si="465"/>
        <v>0</v>
      </c>
      <c r="AD1525" s="1">
        <f t="shared" si="466"/>
        <v>1</v>
      </c>
      <c r="AE1525" s="1">
        <f t="shared" si="467"/>
        <v>0</v>
      </c>
    </row>
    <row r="1526" spans="1:31" x14ac:dyDescent="0.25">
      <c r="A1526">
        <v>0</v>
      </c>
      <c r="B1526">
        <v>81</v>
      </c>
      <c r="C1526">
        <v>12.95</v>
      </c>
      <c r="D1526">
        <v>695</v>
      </c>
      <c r="E1526">
        <v>1</v>
      </c>
      <c r="F1526" t="str">
        <f t="shared" si="449"/>
        <v/>
      </c>
      <c r="G1526">
        <f t="shared" si="450"/>
        <v>0.83199999999999996</v>
      </c>
      <c r="H1526" t="str">
        <f t="shared" si="451"/>
        <v/>
      </c>
      <c r="I1526" s="1">
        <f t="shared" si="452"/>
        <v>0.83199999999999996</v>
      </c>
      <c r="K1526" s="1">
        <f t="shared" si="453"/>
        <v>0</v>
      </c>
      <c r="L1526" s="1">
        <f t="shared" si="454"/>
        <v>1</v>
      </c>
      <c r="M1526" s="1">
        <f t="shared" si="455"/>
        <v>1</v>
      </c>
      <c r="P1526" s="1">
        <f t="shared" si="456"/>
        <v>0</v>
      </c>
      <c r="Q1526" s="1">
        <f t="shared" si="457"/>
        <v>0</v>
      </c>
      <c r="R1526" s="1">
        <f t="shared" si="458"/>
        <v>1</v>
      </c>
      <c r="S1526" s="1">
        <f t="shared" si="459"/>
        <v>0</v>
      </c>
      <c r="V1526" s="1">
        <f t="shared" si="460"/>
        <v>1</v>
      </c>
      <c r="W1526" s="1">
        <f t="shared" si="461"/>
        <v>0</v>
      </c>
      <c r="X1526" s="1">
        <f t="shared" si="462"/>
        <v>0</v>
      </c>
      <c r="Y1526" s="1">
        <f t="shared" si="463"/>
        <v>0</v>
      </c>
      <c r="AB1526" s="1">
        <f t="shared" si="464"/>
        <v>1</v>
      </c>
      <c r="AC1526" s="1">
        <f t="shared" si="465"/>
        <v>0</v>
      </c>
      <c r="AD1526" s="1">
        <f t="shared" si="466"/>
        <v>0</v>
      </c>
      <c r="AE1526" s="1">
        <f t="shared" si="467"/>
        <v>0</v>
      </c>
    </row>
    <row r="1527" spans="1:31" x14ac:dyDescent="0.25">
      <c r="A1527">
        <v>1</v>
      </c>
      <c r="B1527">
        <v>62.5</v>
      </c>
      <c r="C1527">
        <v>20.94</v>
      </c>
      <c r="D1527">
        <v>660</v>
      </c>
      <c r="E1527">
        <v>1</v>
      </c>
      <c r="F1527" t="str">
        <f t="shared" si="449"/>
        <v/>
      </c>
      <c r="G1527">
        <f t="shared" si="450"/>
        <v>0.745</v>
      </c>
      <c r="H1527" t="str">
        <f t="shared" si="451"/>
        <v/>
      </c>
      <c r="I1527" s="1">
        <f t="shared" si="452"/>
        <v>0.745</v>
      </c>
      <c r="K1527" s="1">
        <f t="shared" si="453"/>
        <v>0</v>
      </c>
      <c r="L1527" s="1">
        <f t="shared" si="454"/>
        <v>0</v>
      </c>
      <c r="M1527" s="1">
        <f t="shared" si="455"/>
        <v>0</v>
      </c>
      <c r="P1527" s="1">
        <f t="shared" si="456"/>
        <v>0</v>
      </c>
      <c r="Q1527" s="1">
        <f t="shared" si="457"/>
        <v>0</v>
      </c>
      <c r="R1527" s="1">
        <f t="shared" si="458"/>
        <v>1</v>
      </c>
      <c r="S1527" s="1">
        <f t="shared" si="459"/>
        <v>0</v>
      </c>
      <c r="V1527" s="1">
        <f t="shared" si="460"/>
        <v>0</v>
      </c>
      <c r="W1527" s="1">
        <f t="shared" si="461"/>
        <v>0</v>
      </c>
      <c r="X1527" s="1">
        <f t="shared" si="462"/>
        <v>1</v>
      </c>
      <c r="Y1527" s="1">
        <f t="shared" si="463"/>
        <v>0</v>
      </c>
      <c r="AB1527" s="1">
        <f t="shared" si="464"/>
        <v>0</v>
      </c>
      <c r="AC1527" s="1">
        <f t="shared" si="465"/>
        <v>0</v>
      </c>
      <c r="AD1527" s="1">
        <f t="shared" si="466"/>
        <v>1</v>
      </c>
      <c r="AE1527" s="1">
        <f t="shared" si="467"/>
        <v>0</v>
      </c>
    </row>
    <row r="1528" spans="1:31" x14ac:dyDescent="0.25">
      <c r="A1528">
        <v>1</v>
      </c>
      <c r="B1528">
        <v>145.416</v>
      </c>
      <c r="C1528">
        <v>12.04</v>
      </c>
      <c r="D1528">
        <v>725</v>
      </c>
      <c r="E1528">
        <v>1</v>
      </c>
      <c r="F1528">
        <f t="shared" si="449"/>
        <v>0.93600000000000005</v>
      </c>
      <c r="G1528" t="str">
        <f t="shared" si="450"/>
        <v/>
      </c>
      <c r="H1528" t="str">
        <f t="shared" si="451"/>
        <v/>
      </c>
      <c r="I1528" s="1">
        <f t="shared" si="452"/>
        <v>0.93600000000000005</v>
      </c>
      <c r="K1528" s="1">
        <f t="shared" si="453"/>
        <v>1</v>
      </c>
      <c r="L1528" s="1">
        <f t="shared" si="454"/>
        <v>1</v>
      </c>
      <c r="M1528" s="1">
        <f t="shared" si="455"/>
        <v>1</v>
      </c>
      <c r="P1528" s="1">
        <f t="shared" si="456"/>
        <v>1</v>
      </c>
      <c r="Q1528" s="1">
        <f t="shared" si="457"/>
        <v>0</v>
      </c>
      <c r="R1528" s="1">
        <f t="shared" si="458"/>
        <v>0</v>
      </c>
      <c r="S1528" s="1">
        <f t="shared" si="459"/>
        <v>0</v>
      </c>
      <c r="V1528" s="1">
        <f t="shared" si="460"/>
        <v>1</v>
      </c>
      <c r="W1528" s="1">
        <f t="shared" si="461"/>
        <v>0</v>
      </c>
      <c r="X1528" s="1">
        <f t="shared" si="462"/>
        <v>0</v>
      </c>
      <c r="Y1528" s="1">
        <f t="shared" si="463"/>
        <v>0</v>
      </c>
      <c r="AB1528" s="1">
        <f t="shared" si="464"/>
        <v>1</v>
      </c>
      <c r="AC1528" s="1">
        <f t="shared" si="465"/>
        <v>0</v>
      </c>
      <c r="AD1528" s="1">
        <f t="shared" si="466"/>
        <v>0</v>
      </c>
      <c r="AE1528" s="1">
        <f t="shared" si="467"/>
        <v>0</v>
      </c>
    </row>
    <row r="1529" spans="1:31" x14ac:dyDescent="0.25">
      <c r="A1529">
        <v>1</v>
      </c>
      <c r="B1529">
        <v>115</v>
      </c>
      <c r="C1529">
        <v>6.95</v>
      </c>
      <c r="D1529">
        <v>765</v>
      </c>
      <c r="E1529">
        <v>1</v>
      </c>
      <c r="F1529">
        <f t="shared" si="449"/>
        <v>0.93600000000000005</v>
      </c>
      <c r="G1529" t="str">
        <f t="shared" si="450"/>
        <v/>
      </c>
      <c r="H1529" t="str">
        <f t="shared" si="451"/>
        <v/>
      </c>
      <c r="I1529" s="1">
        <f t="shared" si="452"/>
        <v>0.93600000000000005</v>
      </c>
      <c r="K1529" s="1">
        <f t="shared" si="453"/>
        <v>1</v>
      </c>
      <c r="L1529" s="1">
        <f t="shared" si="454"/>
        <v>1</v>
      </c>
      <c r="M1529" s="1">
        <f t="shared" si="455"/>
        <v>1</v>
      </c>
      <c r="P1529" s="1">
        <f t="shared" si="456"/>
        <v>1</v>
      </c>
      <c r="Q1529" s="1">
        <f t="shared" si="457"/>
        <v>0</v>
      </c>
      <c r="R1529" s="1">
        <f t="shared" si="458"/>
        <v>0</v>
      </c>
      <c r="S1529" s="1">
        <f t="shared" si="459"/>
        <v>0</v>
      </c>
      <c r="V1529" s="1">
        <f t="shared" si="460"/>
        <v>1</v>
      </c>
      <c r="W1529" s="1">
        <f t="shared" si="461"/>
        <v>0</v>
      </c>
      <c r="X1529" s="1">
        <f t="shared" si="462"/>
        <v>0</v>
      </c>
      <c r="Y1529" s="1">
        <f t="shared" si="463"/>
        <v>0</v>
      </c>
      <c r="AB1529" s="1">
        <f t="shared" si="464"/>
        <v>1</v>
      </c>
      <c r="AC1529" s="1">
        <f t="shared" si="465"/>
        <v>0</v>
      </c>
      <c r="AD1529" s="1">
        <f t="shared" si="466"/>
        <v>0</v>
      </c>
      <c r="AE1529" s="1">
        <f t="shared" si="467"/>
        <v>0</v>
      </c>
    </row>
    <row r="1530" spans="1:31" x14ac:dyDescent="0.25">
      <c r="A1530">
        <v>0</v>
      </c>
      <c r="B1530">
        <v>69.5</v>
      </c>
      <c r="C1530">
        <v>11.95</v>
      </c>
      <c r="D1530">
        <v>665</v>
      </c>
      <c r="E1530">
        <v>1</v>
      </c>
      <c r="F1530" t="str">
        <f t="shared" si="449"/>
        <v/>
      </c>
      <c r="G1530">
        <f t="shared" si="450"/>
        <v>0.83199999999999996</v>
      </c>
      <c r="H1530" t="str">
        <f t="shared" si="451"/>
        <v/>
      </c>
      <c r="I1530" s="1">
        <f t="shared" si="452"/>
        <v>0.83199999999999996</v>
      </c>
      <c r="K1530" s="1">
        <f t="shared" si="453"/>
        <v>0</v>
      </c>
      <c r="L1530" s="1">
        <f t="shared" si="454"/>
        <v>1</v>
      </c>
      <c r="M1530" s="1">
        <f t="shared" si="455"/>
        <v>1</v>
      </c>
      <c r="P1530" s="1">
        <f t="shared" si="456"/>
        <v>0</v>
      </c>
      <c r="Q1530" s="1">
        <f t="shared" si="457"/>
        <v>0</v>
      </c>
      <c r="R1530" s="1">
        <f t="shared" si="458"/>
        <v>1</v>
      </c>
      <c r="S1530" s="1">
        <f t="shared" si="459"/>
        <v>0</v>
      </c>
      <c r="V1530" s="1">
        <f t="shared" si="460"/>
        <v>1</v>
      </c>
      <c r="W1530" s="1">
        <f t="shared" si="461"/>
        <v>0</v>
      </c>
      <c r="X1530" s="1">
        <f t="shared" si="462"/>
        <v>0</v>
      </c>
      <c r="Y1530" s="1">
        <f t="shared" si="463"/>
        <v>0</v>
      </c>
      <c r="AB1530" s="1">
        <f t="shared" si="464"/>
        <v>1</v>
      </c>
      <c r="AC1530" s="1">
        <f t="shared" si="465"/>
        <v>0</v>
      </c>
      <c r="AD1530" s="1">
        <f t="shared" si="466"/>
        <v>0</v>
      </c>
      <c r="AE1530" s="1">
        <f t="shared" si="467"/>
        <v>0</v>
      </c>
    </row>
    <row r="1531" spans="1:31" x14ac:dyDescent="0.25">
      <c r="A1531">
        <v>1</v>
      </c>
      <c r="B1531">
        <v>95</v>
      </c>
      <c r="C1531">
        <v>19.13</v>
      </c>
      <c r="D1531">
        <v>665</v>
      </c>
      <c r="E1531">
        <v>1</v>
      </c>
      <c r="F1531" t="str">
        <f t="shared" si="449"/>
        <v/>
      </c>
      <c r="G1531" t="str">
        <f t="shared" si="450"/>
        <v/>
      </c>
      <c r="H1531">
        <f t="shared" si="451"/>
        <v>0.85199999999999998</v>
      </c>
      <c r="I1531" s="1">
        <f t="shared" si="452"/>
        <v>0.85199999999999998</v>
      </c>
      <c r="K1531" s="1">
        <f t="shared" si="453"/>
        <v>1</v>
      </c>
      <c r="L1531" s="1">
        <f t="shared" si="454"/>
        <v>1</v>
      </c>
      <c r="M1531" s="1">
        <f t="shared" si="455"/>
        <v>1</v>
      </c>
      <c r="P1531" s="1">
        <f t="shared" si="456"/>
        <v>1</v>
      </c>
      <c r="Q1531" s="1">
        <f t="shared" si="457"/>
        <v>0</v>
      </c>
      <c r="R1531" s="1">
        <f t="shared" si="458"/>
        <v>0</v>
      </c>
      <c r="S1531" s="1">
        <f t="shared" si="459"/>
        <v>0</v>
      </c>
      <c r="V1531" s="1">
        <f t="shared" si="460"/>
        <v>1</v>
      </c>
      <c r="W1531" s="1">
        <f t="shared" si="461"/>
        <v>0</v>
      </c>
      <c r="X1531" s="1">
        <f t="shared" si="462"/>
        <v>0</v>
      </c>
      <c r="Y1531" s="1">
        <f t="shared" si="463"/>
        <v>0</v>
      </c>
      <c r="AB1531" s="1">
        <f t="shared" si="464"/>
        <v>1</v>
      </c>
      <c r="AC1531" s="1">
        <f t="shared" si="465"/>
        <v>0</v>
      </c>
      <c r="AD1531" s="1">
        <f t="shared" si="466"/>
        <v>0</v>
      </c>
      <c r="AE1531" s="1">
        <f t="shared" si="467"/>
        <v>0</v>
      </c>
    </row>
    <row r="1532" spans="1:31" x14ac:dyDescent="0.25">
      <c r="A1532">
        <v>0</v>
      </c>
      <c r="B1532">
        <v>34</v>
      </c>
      <c r="C1532">
        <v>24.71</v>
      </c>
      <c r="D1532">
        <v>675</v>
      </c>
      <c r="E1532">
        <v>1</v>
      </c>
      <c r="F1532" t="str">
        <f t="shared" si="449"/>
        <v/>
      </c>
      <c r="G1532">
        <f t="shared" si="450"/>
        <v>0.745</v>
      </c>
      <c r="H1532" t="str">
        <f t="shared" si="451"/>
        <v/>
      </c>
      <c r="I1532" s="1">
        <f t="shared" si="452"/>
        <v>0.745</v>
      </c>
      <c r="K1532" s="1">
        <f t="shared" si="453"/>
        <v>0</v>
      </c>
      <c r="L1532" s="1">
        <f t="shared" si="454"/>
        <v>0</v>
      </c>
      <c r="M1532" s="1">
        <f t="shared" si="455"/>
        <v>0</v>
      </c>
      <c r="P1532" s="1">
        <f t="shared" si="456"/>
        <v>0</v>
      </c>
      <c r="Q1532" s="1">
        <f t="shared" si="457"/>
        <v>0</v>
      </c>
      <c r="R1532" s="1">
        <f t="shared" si="458"/>
        <v>1</v>
      </c>
      <c r="S1532" s="1">
        <f t="shared" si="459"/>
        <v>0</v>
      </c>
      <c r="V1532" s="1">
        <f t="shared" si="460"/>
        <v>0</v>
      </c>
      <c r="W1532" s="1">
        <f t="shared" si="461"/>
        <v>0</v>
      </c>
      <c r="X1532" s="1">
        <f t="shared" si="462"/>
        <v>1</v>
      </c>
      <c r="Y1532" s="1">
        <f t="shared" si="463"/>
        <v>0</v>
      </c>
      <c r="AB1532" s="1">
        <f t="shared" si="464"/>
        <v>0</v>
      </c>
      <c r="AC1532" s="1">
        <f t="shared" si="465"/>
        <v>0</v>
      </c>
      <c r="AD1532" s="1">
        <f t="shared" si="466"/>
        <v>1</v>
      </c>
      <c r="AE1532" s="1">
        <f t="shared" si="467"/>
        <v>0</v>
      </c>
    </row>
    <row r="1533" spans="1:31" x14ac:dyDescent="0.25">
      <c r="A1533">
        <v>1</v>
      </c>
      <c r="B1533">
        <v>74.5</v>
      </c>
      <c r="C1533">
        <v>19.62</v>
      </c>
      <c r="D1533">
        <v>660</v>
      </c>
      <c r="E1533">
        <v>1</v>
      </c>
      <c r="F1533" t="str">
        <f t="shared" si="449"/>
        <v/>
      </c>
      <c r="G1533">
        <f t="shared" si="450"/>
        <v>0.745</v>
      </c>
      <c r="H1533" t="str">
        <f t="shared" si="451"/>
        <v/>
      </c>
      <c r="I1533" s="1">
        <f t="shared" si="452"/>
        <v>0.745</v>
      </c>
      <c r="K1533" s="1">
        <f t="shared" si="453"/>
        <v>0</v>
      </c>
      <c r="L1533" s="1">
        <f t="shared" si="454"/>
        <v>0</v>
      </c>
      <c r="M1533" s="1">
        <f t="shared" si="455"/>
        <v>0</v>
      </c>
      <c r="P1533" s="1">
        <f t="shared" si="456"/>
        <v>0</v>
      </c>
      <c r="Q1533" s="1">
        <f t="shared" si="457"/>
        <v>0</v>
      </c>
      <c r="R1533" s="1">
        <f t="shared" si="458"/>
        <v>1</v>
      </c>
      <c r="S1533" s="1">
        <f t="shared" si="459"/>
        <v>0</v>
      </c>
      <c r="V1533" s="1">
        <f t="shared" si="460"/>
        <v>0</v>
      </c>
      <c r="W1533" s="1">
        <f t="shared" si="461"/>
        <v>0</v>
      </c>
      <c r="X1533" s="1">
        <f t="shared" si="462"/>
        <v>1</v>
      </c>
      <c r="Y1533" s="1">
        <f t="shared" si="463"/>
        <v>0</v>
      </c>
      <c r="AB1533" s="1">
        <f t="shared" si="464"/>
        <v>0</v>
      </c>
      <c r="AC1533" s="1">
        <f t="shared" si="465"/>
        <v>0</v>
      </c>
      <c r="AD1533" s="1">
        <f t="shared" si="466"/>
        <v>1</v>
      </c>
      <c r="AE1533" s="1">
        <f t="shared" si="467"/>
        <v>0</v>
      </c>
    </row>
    <row r="1534" spans="1:31" x14ac:dyDescent="0.25">
      <c r="A1534">
        <v>0</v>
      </c>
      <c r="B1534">
        <v>83.2</v>
      </c>
      <c r="C1534">
        <v>6.95</v>
      </c>
      <c r="D1534">
        <v>685</v>
      </c>
      <c r="E1534">
        <v>1</v>
      </c>
      <c r="F1534" t="str">
        <f t="shared" si="449"/>
        <v/>
      </c>
      <c r="G1534">
        <f t="shared" si="450"/>
        <v>0.83199999999999996</v>
      </c>
      <c r="H1534" t="str">
        <f t="shared" si="451"/>
        <v/>
      </c>
      <c r="I1534" s="1">
        <f t="shared" si="452"/>
        <v>0.83199999999999996</v>
      </c>
      <c r="K1534" s="1">
        <f t="shared" si="453"/>
        <v>0</v>
      </c>
      <c r="L1534" s="1">
        <f t="shared" si="454"/>
        <v>1</v>
      </c>
      <c r="M1534" s="1">
        <f t="shared" si="455"/>
        <v>1</v>
      </c>
      <c r="P1534" s="1">
        <f t="shared" si="456"/>
        <v>0</v>
      </c>
      <c r="Q1534" s="1">
        <f t="shared" si="457"/>
        <v>0</v>
      </c>
      <c r="R1534" s="1">
        <f t="shared" si="458"/>
        <v>1</v>
      </c>
      <c r="S1534" s="1">
        <f t="shared" si="459"/>
        <v>0</v>
      </c>
      <c r="V1534" s="1">
        <f t="shared" si="460"/>
        <v>1</v>
      </c>
      <c r="W1534" s="1">
        <f t="shared" si="461"/>
        <v>0</v>
      </c>
      <c r="X1534" s="1">
        <f t="shared" si="462"/>
        <v>0</v>
      </c>
      <c r="Y1534" s="1">
        <f t="shared" si="463"/>
        <v>0</v>
      </c>
      <c r="AB1534" s="1">
        <f t="shared" si="464"/>
        <v>1</v>
      </c>
      <c r="AC1534" s="1">
        <f t="shared" si="465"/>
        <v>0</v>
      </c>
      <c r="AD1534" s="1">
        <f t="shared" si="466"/>
        <v>0</v>
      </c>
      <c r="AE1534" s="1">
        <f t="shared" si="467"/>
        <v>0</v>
      </c>
    </row>
    <row r="1535" spans="1:31" x14ac:dyDescent="0.25">
      <c r="A1535">
        <v>0</v>
      </c>
      <c r="B1535">
        <v>93.6</v>
      </c>
      <c r="C1535">
        <v>29.67</v>
      </c>
      <c r="D1535">
        <v>660</v>
      </c>
      <c r="E1535">
        <v>1</v>
      </c>
      <c r="F1535" t="str">
        <f t="shared" si="449"/>
        <v/>
      </c>
      <c r="G1535" t="str">
        <f t="shared" si="450"/>
        <v/>
      </c>
      <c r="H1535">
        <f t="shared" si="451"/>
        <v>0.78400000000000003</v>
      </c>
      <c r="I1535" s="1">
        <f t="shared" si="452"/>
        <v>0.78400000000000003</v>
      </c>
      <c r="K1535" s="1">
        <f t="shared" si="453"/>
        <v>0</v>
      </c>
      <c r="L1535" s="1">
        <f t="shared" si="454"/>
        <v>0</v>
      </c>
      <c r="M1535" s="1">
        <f t="shared" si="455"/>
        <v>1</v>
      </c>
      <c r="P1535" s="1">
        <f t="shared" si="456"/>
        <v>0</v>
      </c>
      <c r="Q1535" s="1">
        <f t="shared" si="457"/>
        <v>0</v>
      </c>
      <c r="R1535" s="1">
        <f t="shared" si="458"/>
        <v>1</v>
      </c>
      <c r="S1535" s="1">
        <f t="shared" si="459"/>
        <v>0</v>
      </c>
      <c r="V1535" s="1">
        <f t="shared" si="460"/>
        <v>0</v>
      </c>
      <c r="W1535" s="1">
        <f t="shared" si="461"/>
        <v>0</v>
      </c>
      <c r="X1535" s="1">
        <f t="shared" si="462"/>
        <v>1</v>
      </c>
      <c r="Y1535" s="1">
        <f t="shared" si="463"/>
        <v>0</v>
      </c>
      <c r="AB1535" s="1">
        <f t="shared" si="464"/>
        <v>1</v>
      </c>
      <c r="AC1535" s="1">
        <f t="shared" si="465"/>
        <v>0</v>
      </c>
      <c r="AD1535" s="1">
        <f t="shared" si="466"/>
        <v>0</v>
      </c>
      <c r="AE1535" s="1">
        <f t="shared" si="467"/>
        <v>0</v>
      </c>
    </row>
    <row r="1536" spans="1:31" x14ac:dyDescent="0.25">
      <c r="A1536">
        <v>0</v>
      </c>
      <c r="B1536">
        <v>50</v>
      </c>
      <c r="C1536">
        <v>5.28</v>
      </c>
      <c r="D1536">
        <v>730</v>
      </c>
      <c r="E1536">
        <v>1</v>
      </c>
      <c r="F1536">
        <f t="shared" si="449"/>
        <v>0.93600000000000005</v>
      </c>
      <c r="G1536" t="str">
        <f t="shared" si="450"/>
        <v/>
      </c>
      <c r="H1536" t="str">
        <f t="shared" si="451"/>
        <v/>
      </c>
      <c r="I1536" s="1">
        <f t="shared" si="452"/>
        <v>0.93600000000000005</v>
      </c>
      <c r="K1536" s="1">
        <f t="shared" si="453"/>
        <v>1</v>
      </c>
      <c r="L1536" s="1">
        <f t="shared" si="454"/>
        <v>1</v>
      </c>
      <c r="M1536" s="1">
        <f t="shared" si="455"/>
        <v>1</v>
      </c>
      <c r="P1536" s="1">
        <f t="shared" si="456"/>
        <v>1</v>
      </c>
      <c r="Q1536" s="1">
        <f t="shared" si="457"/>
        <v>0</v>
      </c>
      <c r="R1536" s="1">
        <f t="shared" si="458"/>
        <v>0</v>
      </c>
      <c r="S1536" s="1">
        <f t="shared" si="459"/>
        <v>0</v>
      </c>
      <c r="V1536" s="1">
        <f t="shared" si="460"/>
        <v>1</v>
      </c>
      <c r="W1536" s="1">
        <f t="shared" si="461"/>
        <v>0</v>
      </c>
      <c r="X1536" s="1">
        <f t="shared" si="462"/>
        <v>0</v>
      </c>
      <c r="Y1536" s="1">
        <f t="shared" si="463"/>
        <v>0</v>
      </c>
      <c r="AB1536" s="1">
        <f t="shared" si="464"/>
        <v>1</v>
      </c>
      <c r="AC1536" s="1">
        <f t="shared" si="465"/>
        <v>0</v>
      </c>
      <c r="AD1536" s="1">
        <f t="shared" si="466"/>
        <v>0</v>
      </c>
      <c r="AE1536" s="1">
        <f t="shared" si="467"/>
        <v>0</v>
      </c>
    </row>
    <row r="1537" spans="1:31" x14ac:dyDescent="0.25">
      <c r="A1537">
        <v>1</v>
      </c>
      <c r="B1537">
        <v>70</v>
      </c>
      <c r="C1537">
        <v>20.47</v>
      </c>
      <c r="D1537">
        <v>695</v>
      </c>
      <c r="E1537">
        <v>1</v>
      </c>
      <c r="F1537" t="str">
        <f t="shared" si="449"/>
        <v/>
      </c>
      <c r="G1537">
        <f t="shared" si="450"/>
        <v>0.81200000000000006</v>
      </c>
      <c r="H1537" t="str">
        <f t="shared" si="451"/>
        <v/>
      </c>
      <c r="I1537" s="1">
        <f t="shared" si="452"/>
        <v>0.81200000000000006</v>
      </c>
      <c r="K1537" s="1">
        <f t="shared" si="453"/>
        <v>0</v>
      </c>
      <c r="L1537" s="1">
        <f t="shared" si="454"/>
        <v>1</v>
      </c>
      <c r="M1537" s="1">
        <f t="shared" si="455"/>
        <v>1</v>
      </c>
      <c r="P1537" s="1">
        <f t="shared" si="456"/>
        <v>0</v>
      </c>
      <c r="Q1537" s="1">
        <f t="shared" si="457"/>
        <v>0</v>
      </c>
      <c r="R1537" s="1">
        <f t="shared" si="458"/>
        <v>1</v>
      </c>
      <c r="S1537" s="1">
        <f t="shared" si="459"/>
        <v>0</v>
      </c>
      <c r="V1537" s="1">
        <f t="shared" si="460"/>
        <v>1</v>
      </c>
      <c r="W1537" s="1">
        <f t="shared" si="461"/>
        <v>0</v>
      </c>
      <c r="X1537" s="1">
        <f t="shared" si="462"/>
        <v>0</v>
      </c>
      <c r="Y1537" s="1">
        <f t="shared" si="463"/>
        <v>0</v>
      </c>
      <c r="AB1537" s="1">
        <f t="shared" si="464"/>
        <v>1</v>
      </c>
      <c r="AC1537" s="1">
        <f t="shared" si="465"/>
        <v>0</v>
      </c>
      <c r="AD1537" s="1">
        <f t="shared" si="466"/>
        <v>0</v>
      </c>
      <c r="AE1537" s="1">
        <f t="shared" si="467"/>
        <v>0</v>
      </c>
    </row>
    <row r="1538" spans="1:31" x14ac:dyDescent="0.25">
      <c r="A1538">
        <v>0</v>
      </c>
      <c r="B1538">
        <v>135</v>
      </c>
      <c r="C1538">
        <v>7.96</v>
      </c>
      <c r="D1538">
        <v>700</v>
      </c>
      <c r="E1538">
        <v>1</v>
      </c>
      <c r="F1538" t="str">
        <f t="shared" si="449"/>
        <v/>
      </c>
      <c r="G1538" t="str">
        <f t="shared" si="450"/>
        <v/>
      </c>
      <c r="H1538">
        <f t="shared" si="451"/>
        <v>0.89200000000000002</v>
      </c>
      <c r="I1538" s="1">
        <f t="shared" si="452"/>
        <v>0.89200000000000002</v>
      </c>
      <c r="K1538" s="1">
        <f t="shared" si="453"/>
        <v>1</v>
      </c>
      <c r="L1538" s="1">
        <f t="shared" si="454"/>
        <v>1</v>
      </c>
      <c r="M1538" s="1">
        <f t="shared" si="455"/>
        <v>1</v>
      </c>
      <c r="P1538" s="1">
        <f t="shared" si="456"/>
        <v>1</v>
      </c>
      <c r="Q1538" s="1">
        <f t="shared" si="457"/>
        <v>0</v>
      </c>
      <c r="R1538" s="1">
        <f t="shared" si="458"/>
        <v>0</v>
      </c>
      <c r="S1538" s="1">
        <f t="shared" si="459"/>
        <v>0</v>
      </c>
      <c r="V1538" s="1">
        <f t="shared" si="460"/>
        <v>1</v>
      </c>
      <c r="W1538" s="1">
        <f t="shared" si="461"/>
        <v>0</v>
      </c>
      <c r="X1538" s="1">
        <f t="shared" si="462"/>
        <v>0</v>
      </c>
      <c r="Y1538" s="1">
        <f t="shared" si="463"/>
        <v>0</v>
      </c>
      <c r="AB1538" s="1">
        <f t="shared" si="464"/>
        <v>1</v>
      </c>
      <c r="AC1538" s="1">
        <f t="shared" si="465"/>
        <v>0</v>
      </c>
      <c r="AD1538" s="1">
        <f t="shared" si="466"/>
        <v>0</v>
      </c>
      <c r="AE1538" s="1">
        <f t="shared" si="467"/>
        <v>0</v>
      </c>
    </row>
    <row r="1539" spans="1:31" x14ac:dyDescent="0.25">
      <c r="A1539">
        <v>1</v>
      </c>
      <c r="B1539">
        <v>45</v>
      </c>
      <c r="C1539">
        <v>12.96</v>
      </c>
      <c r="D1539">
        <v>665</v>
      </c>
      <c r="E1539">
        <v>1</v>
      </c>
      <c r="F1539" t="str">
        <f t="shared" si="449"/>
        <v/>
      </c>
      <c r="G1539">
        <f t="shared" si="450"/>
        <v>0.83199999999999996</v>
      </c>
      <c r="H1539" t="str">
        <f t="shared" si="451"/>
        <v/>
      </c>
      <c r="I1539" s="1">
        <f t="shared" si="452"/>
        <v>0.83199999999999996</v>
      </c>
      <c r="K1539" s="1">
        <f t="shared" si="453"/>
        <v>0</v>
      </c>
      <c r="L1539" s="1">
        <f t="shared" si="454"/>
        <v>1</v>
      </c>
      <c r="M1539" s="1">
        <f t="shared" si="455"/>
        <v>1</v>
      </c>
      <c r="P1539" s="1">
        <f t="shared" si="456"/>
        <v>0</v>
      </c>
      <c r="Q1539" s="1">
        <f t="shared" si="457"/>
        <v>0</v>
      </c>
      <c r="R1539" s="1">
        <f t="shared" si="458"/>
        <v>1</v>
      </c>
      <c r="S1539" s="1">
        <f t="shared" si="459"/>
        <v>0</v>
      </c>
      <c r="V1539" s="1">
        <f t="shared" si="460"/>
        <v>1</v>
      </c>
      <c r="W1539" s="1">
        <f t="shared" si="461"/>
        <v>0</v>
      </c>
      <c r="X1539" s="1">
        <f t="shared" si="462"/>
        <v>0</v>
      </c>
      <c r="Y1539" s="1">
        <f t="shared" si="463"/>
        <v>0</v>
      </c>
      <c r="AB1539" s="1">
        <f t="shared" si="464"/>
        <v>1</v>
      </c>
      <c r="AC1539" s="1">
        <f t="shared" si="465"/>
        <v>0</v>
      </c>
      <c r="AD1539" s="1">
        <f t="shared" si="466"/>
        <v>0</v>
      </c>
      <c r="AE1539" s="1">
        <f t="shared" si="467"/>
        <v>0</v>
      </c>
    </row>
    <row r="1540" spans="1:31" x14ac:dyDescent="0.25">
      <c r="A1540">
        <v>1</v>
      </c>
      <c r="B1540">
        <v>75</v>
      </c>
      <c r="C1540">
        <v>17.600000000000001</v>
      </c>
      <c r="D1540">
        <v>745</v>
      </c>
      <c r="E1540">
        <v>1</v>
      </c>
      <c r="F1540">
        <f t="shared" ref="F1540:F1603" si="468">IF(D1540&gt;717.5,IF(B1540&gt;48.75,IF(C1540&gt;21.885,0.9,0.936),0.853),"")</f>
        <v>0.93600000000000005</v>
      </c>
      <c r="G1540" t="str">
        <f t="shared" ref="G1540:G1603" si="469">IF(D1540&lt;=717.5,IF(B1540&lt;=85.202,IF(C1540&gt;16.545,IF(D1540&gt;687.5,0.812,0.745),IF(B1540&gt;32.802,0.832,0.725)),""),"")</f>
        <v/>
      </c>
      <c r="H1540" t="str">
        <f t="shared" ref="H1540:H1603" si="470">IF(D1540&lt;=717.5,IF(B1540&gt;85.202,IF(C1540&gt;25.055,0.784,IF(D1540&gt;677.5,0.892,0.852)),""),"")</f>
        <v/>
      </c>
      <c r="I1540" s="1">
        <f t="shared" ref="I1540:I1603" si="471">SUM(F1540:H1540)</f>
        <v>0.93600000000000005</v>
      </c>
      <c r="K1540" s="1">
        <f t="shared" si="453"/>
        <v>1</v>
      </c>
      <c r="L1540" s="1">
        <f t="shared" si="454"/>
        <v>1</v>
      </c>
      <c r="M1540" s="1">
        <f t="shared" si="455"/>
        <v>1</v>
      </c>
      <c r="P1540" s="1">
        <f t="shared" si="456"/>
        <v>1</v>
      </c>
      <c r="Q1540" s="1">
        <f t="shared" si="457"/>
        <v>0</v>
      </c>
      <c r="R1540" s="1">
        <f t="shared" si="458"/>
        <v>0</v>
      </c>
      <c r="S1540" s="1">
        <f t="shared" si="459"/>
        <v>0</v>
      </c>
      <c r="V1540" s="1">
        <f t="shared" si="460"/>
        <v>1</v>
      </c>
      <c r="W1540" s="1">
        <f t="shared" si="461"/>
        <v>0</v>
      </c>
      <c r="X1540" s="1">
        <f t="shared" si="462"/>
        <v>0</v>
      </c>
      <c r="Y1540" s="1">
        <f t="shared" si="463"/>
        <v>0</v>
      </c>
      <c r="AB1540" s="1">
        <f t="shared" si="464"/>
        <v>1</v>
      </c>
      <c r="AC1540" s="1">
        <f t="shared" si="465"/>
        <v>0</v>
      </c>
      <c r="AD1540" s="1">
        <f t="shared" si="466"/>
        <v>0</v>
      </c>
      <c r="AE1540" s="1">
        <f t="shared" si="467"/>
        <v>0</v>
      </c>
    </row>
    <row r="1541" spans="1:31" x14ac:dyDescent="0.25">
      <c r="A1541">
        <v>1</v>
      </c>
      <c r="B1541">
        <v>82</v>
      </c>
      <c r="C1541">
        <v>8.52</v>
      </c>
      <c r="D1541">
        <v>740</v>
      </c>
      <c r="E1541">
        <v>1</v>
      </c>
      <c r="F1541">
        <f t="shared" si="468"/>
        <v>0.93600000000000005</v>
      </c>
      <c r="G1541" t="str">
        <f t="shared" si="469"/>
        <v/>
      </c>
      <c r="H1541" t="str">
        <f t="shared" si="470"/>
        <v/>
      </c>
      <c r="I1541" s="1">
        <f t="shared" si="471"/>
        <v>0.93600000000000005</v>
      </c>
      <c r="K1541" s="1">
        <f t="shared" si="453"/>
        <v>1</v>
      </c>
      <c r="L1541" s="1">
        <f t="shared" si="454"/>
        <v>1</v>
      </c>
      <c r="M1541" s="1">
        <f t="shared" si="455"/>
        <v>1</v>
      </c>
      <c r="P1541" s="1">
        <f t="shared" si="456"/>
        <v>1</v>
      </c>
      <c r="Q1541" s="1">
        <f t="shared" si="457"/>
        <v>0</v>
      </c>
      <c r="R1541" s="1">
        <f t="shared" si="458"/>
        <v>0</v>
      </c>
      <c r="S1541" s="1">
        <f t="shared" si="459"/>
        <v>0</v>
      </c>
      <c r="V1541" s="1">
        <f t="shared" si="460"/>
        <v>1</v>
      </c>
      <c r="W1541" s="1">
        <f t="shared" si="461"/>
        <v>0</v>
      </c>
      <c r="X1541" s="1">
        <f t="shared" si="462"/>
        <v>0</v>
      </c>
      <c r="Y1541" s="1">
        <f t="shared" si="463"/>
        <v>0</v>
      </c>
      <c r="AB1541" s="1">
        <f t="shared" si="464"/>
        <v>1</v>
      </c>
      <c r="AC1541" s="1">
        <f t="shared" si="465"/>
        <v>0</v>
      </c>
      <c r="AD1541" s="1">
        <f t="shared" si="466"/>
        <v>0</v>
      </c>
      <c r="AE1541" s="1">
        <f t="shared" si="467"/>
        <v>0</v>
      </c>
    </row>
    <row r="1542" spans="1:31" x14ac:dyDescent="0.25">
      <c r="A1542">
        <v>1</v>
      </c>
      <c r="B1542">
        <v>96</v>
      </c>
      <c r="C1542">
        <v>22.46</v>
      </c>
      <c r="D1542">
        <v>675</v>
      </c>
      <c r="E1542">
        <v>1</v>
      </c>
      <c r="F1542" t="str">
        <f t="shared" si="468"/>
        <v/>
      </c>
      <c r="G1542" t="str">
        <f t="shared" si="469"/>
        <v/>
      </c>
      <c r="H1542">
        <f t="shared" si="470"/>
        <v>0.85199999999999998</v>
      </c>
      <c r="I1542" s="1">
        <f t="shared" si="471"/>
        <v>0.85199999999999998</v>
      </c>
      <c r="K1542" s="1">
        <f t="shared" si="453"/>
        <v>1</v>
      </c>
      <c r="L1542" s="1">
        <f t="shared" si="454"/>
        <v>1</v>
      </c>
      <c r="M1542" s="1">
        <f t="shared" si="455"/>
        <v>1</v>
      </c>
      <c r="P1542" s="1">
        <f t="shared" si="456"/>
        <v>1</v>
      </c>
      <c r="Q1542" s="1">
        <f t="shared" si="457"/>
        <v>0</v>
      </c>
      <c r="R1542" s="1">
        <f t="shared" si="458"/>
        <v>0</v>
      </c>
      <c r="S1542" s="1">
        <f t="shared" si="459"/>
        <v>0</v>
      </c>
      <c r="V1542" s="1">
        <f t="shared" si="460"/>
        <v>1</v>
      </c>
      <c r="W1542" s="1">
        <f t="shared" si="461"/>
        <v>0</v>
      </c>
      <c r="X1542" s="1">
        <f t="shared" si="462"/>
        <v>0</v>
      </c>
      <c r="Y1542" s="1">
        <f t="shared" si="463"/>
        <v>0</v>
      </c>
      <c r="AB1542" s="1">
        <f t="shared" si="464"/>
        <v>1</v>
      </c>
      <c r="AC1542" s="1">
        <f t="shared" si="465"/>
        <v>0</v>
      </c>
      <c r="AD1542" s="1">
        <f t="shared" si="466"/>
        <v>0</v>
      </c>
      <c r="AE1542" s="1">
        <f t="shared" si="467"/>
        <v>0</v>
      </c>
    </row>
    <row r="1543" spans="1:31" x14ac:dyDescent="0.25">
      <c r="A1543">
        <v>1</v>
      </c>
      <c r="B1543">
        <v>80</v>
      </c>
      <c r="C1543">
        <v>11.93</v>
      </c>
      <c r="D1543">
        <v>660</v>
      </c>
      <c r="E1543">
        <v>1</v>
      </c>
      <c r="F1543" t="str">
        <f t="shared" si="468"/>
        <v/>
      </c>
      <c r="G1543">
        <f t="shared" si="469"/>
        <v>0.83199999999999996</v>
      </c>
      <c r="H1543" t="str">
        <f t="shared" si="470"/>
        <v/>
      </c>
      <c r="I1543" s="1">
        <f t="shared" si="471"/>
        <v>0.83199999999999996</v>
      </c>
      <c r="K1543" s="1">
        <f t="shared" si="453"/>
        <v>0</v>
      </c>
      <c r="L1543" s="1">
        <f t="shared" si="454"/>
        <v>1</v>
      </c>
      <c r="M1543" s="1">
        <f t="shared" si="455"/>
        <v>1</v>
      </c>
      <c r="P1543" s="1">
        <f t="shared" si="456"/>
        <v>0</v>
      </c>
      <c r="Q1543" s="1">
        <f t="shared" si="457"/>
        <v>0</v>
      </c>
      <c r="R1543" s="1">
        <f t="shared" si="458"/>
        <v>1</v>
      </c>
      <c r="S1543" s="1">
        <f t="shared" si="459"/>
        <v>0</v>
      </c>
      <c r="V1543" s="1">
        <f t="shared" si="460"/>
        <v>1</v>
      </c>
      <c r="W1543" s="1">
        <f t="shared" si="461"/>
        <v>0</v>
      </c>
      <c r="X1543" s="1">
        <f t="shared" si="462"/>
        <v>0</v>
      </c>
      <c r="Y1543" s="1">
        <f t="shared" si="463"/>
        <v>0</v>
      </c>
      <c r="AB1543" s="1">
        <f t="shared" si="464"/>
        <v>1</v>
      </c>
      <c r="AC1543" s="1">
        <f t="shared" si="465"/>
        <v>0</v>
      </c>
      <c r="AD1543" s="1">
        <f t="shared" si="466"/>
        <v>0</v>
      </c>
      <c r="AE1543" s="1">
        <f t="shared" si="467"/>
        <v>0</v>
      </c>
    </row>
    <row r="1544" spans="1:31" x14ac:dyDescent="0.25">
      <c r="A1544">
        <v>1</v>
      </c>
      <c r="B1544">
        <v>120</v>
      </c>
      <c r="C1544">
        <v>12.44</v>
      </c>
      <c r="D1544">
        <v>705</v>
      </c>
      <c r="E1544">
        <v>1</v>
      </c>
      <c r="F1544" t="str">
        <f t="shared" si="468"/>
        <v/>
      </c>
      <c r="G1544" t="str">
        <f t="shared" si="469"/>
        <v/>
      </c>
      <c r="H1544">
        <f t="shared" si="470"/>
        <v>0.89200000000000002</v>
      </c>
      <c r="I1544" s="1">
        <f t="shared" si="471"/>
        <v>0.89200000000000002</v>
      </c>
      <c r="K1544" s="1">
        <f t="shared" ref="K1544:K1607" si="472">IF($D1544&gt;717.5,1,IF(AND(B1544&gt;85.202,C1544&lt;25.055),1,0))</f>
        <v>1</v>
      </c>
      <c r="L1544" s="1">
        <f t="shared" ref="L1544:L1607" si="473">IF(M1544=0,0,IF(AND(D1544&lt;717.5,B1544&gt;85.202,C1544&gt;25.055),0,1))</f>
        <v>1</v>
      </c>
      <c r="M1544" s="1">
        <f t="shared" ref="M1544:M1607" si="474">IF(AND(B1544&lt;85.202,C1544&gt;16.545,D1544&lt;687.5),0,IF(AND(B1544&lt;32.802,C1544&lt;16.545,D1544&lt;717.5),0,1))</f>
        <v>1</v>
      </c>
      <c r="P1544" s="1">
        <f t="shared" ref="P1544:P1607" si="475">IF($K1544=1, IF($E1544=1,1,0),0)</f>
        <v>1</v>
      </c>
      <c r="Q1544" s="1">
        <f t="shared" ref="Q1544:Q1607" si="476">IF($K1544=1, IF($E1544=0,1,0),0)</f>
        <v>0</v>
      </c>
      <c r="R1544" s="1">
        <f t="shared" ref="R1544:R1607" si="477">IF($K1544=0, IF($E1544=1,1,0),0)</f>
        <v>0</v>
      </c>
      <c r="S1544" s="1">
        <f t="shared" ref="S1544:S1607" si="478">IF($K1544=0, IF($E1544=0,1,0),0)</f>
        <v>0</v>
      </c>
      <c r="V1544" s="1">
        <f t="shared" ref="V1544:V1607" si="479">IF($L1544=1, IF($E1544=1,1,0),0)</f>
        <v>1</v>
      </c>
      <c r="W1544" s="1">
        <f t="shared" ref="W1544:W1607" si="480">IF($L1544=1, IF($E1544=0,1,0),0)</f>
        <v>0</v>
      </c>
      <c r="X1544" s="1">
        <f t="shared" ref="X1544:X1607" si="481">IF($L1544=0, IF($E1544=1,1,0),0)</f>
        <v>0</v>
      </c>
      <c r="Y1544" s="1">
        <f t="shared" ref="Y1544:Y1607" si="482">IF($L1544=0, IF($E1544=0,1,0),0)</f>
        <v>0</v>
      </c>
      <c r="AB1544" s="1">
        <f t="shared" ref="AB1544:AB1607" si="483">IF($M1544=1, IF($E1544=1,1,0),0)</f>
        <v>1</v>
      </c>
      <c r="AC1544" s="1">
        <f t="shared" ref="AC1544:AC1607" si="484">IF($M1544=1, IF($E1544=0,1,0),0)</f>
        <v>0</v>
      </c>
      <c r="AD1544" s="1">
        <f t="shared" ref="AD1544:AD1607" si="485">IF($M1544=0, IF($E1544=1,1,0),0)</f>
        <v>0</v>
      </c>
      <c r="AE1544" s="1">
        <f t="shared" ref="AE1544:AE1607" si="486">IF($M1544=0, IF($E1544=0,1,0),0)</f>
        <v>0</v>
      </c>
    </row>
    <row r="1545" spans="1:31" x14ac:dyDescent="0.25">
      <c r="A1545">
        <v>1</v>
      </c>
      <c r="B1545">
        <v>39.195</v>
      </c>
      <c r="C1545">
        <v>25.98</v>
      </c>
      <c r="D1545">
        <v>680</v>
      </c>
      <c r="E1545">
        <v>1</v>
      </c>
      <c r="F1545" t="str">
        <f t="shared" si="468"/>
        <v/>
      </c>
      <c r="G1545">
        <f t="shared" si="469"/>
        <v>0.745</v>
      </c>
      <c r="H1545" t="str">
        <f t="shared" si="470"/>
        <v/>
      </c>
      <c r="I1545" s="1">
        <f t="shared" si="471"/>
        <v>0.745</v>
      </c>
      <c r="K1545" s="1">
        <f t="shared" si="472"/>
        <v>0</v>
      </c>
      <c r="L1545" s="1">
        <f t="shared" si="473"/>
        <v>0</v>
      </c>
      <c r="M1545" s="1">
        <f t="shared" si="474"/>
        <v>0</v>
      </c>
      <c r="P1545" s="1">
        <f t="shared" si="475"/>
        <v>0</v>
      </c>
      <c r="Q1545" s="1">
        <f t="shared" si="476"/>
        <v>0</v>
      </c>
      <c r="R1545" s="1">
        <f t="shared" si="477"/>
        <v>1</v>
      </c>
      <c r="S1545" s="1">
        <f t="shared" si="478"/>
        <v>0</v>
      </c>
      <c r="V1545" s="1">
        <f t="shared" si="479"/>
        <v>0</v>
      </c>
      <c r="W1545" s="1">
        <f t="shared" si="480"/>
        <v>0</v>
      </c>
      <c r="X1545" s="1">
        <f t="shared" si="481"/>
        <v>1</v>
      </c>
      <c r="Y1545" s="1">
        <f t="shared" si="482"/>
        <v>0</v>
      </c>
      <c r="AB1545" s="1">
        <f t="shared" si="483"/>
        <v>0</v>
      </c>
      <c r="AC1545" s="1">
        <f t="shared" si="484"/>
        <v>0</v>
      </c>
      <c r="AD1545" s="1">
        <f t="shared" si="485"/>
        <v>1</v>
      </c>
      <c r="AE1545" s="1">
        <f t="shared" si="486"/>
        <v>0</v>
      </c>
    </row>
    <row r="1546" spans="1:31" x14ac:dyDescent="0.25">
      <c r="A1546">
        <v>0</v>
      </c>
      <c r="B1546">
        <v>55</v>
      </c>
      <c r="C1546">
        <v>10.93</v>
      </c>
      <c r="D1546">
        <v>695</v>
      </c>
      <c r="E1546">
        <v>1</v>
      </c>
      <c r="F1546" t="str">
        <f t="shared" si="468"/>
        <v/>
      </c>
      <c r="G1546">
        <f t="shared" si="469"/>
        <v>0.83199999999999996</v>
      </c>
      <c r="H1546" t="str">
        <f t="shared" si="470"/>
        <v/>
      </c>
      <c r="I1546" s="1">
        <f t="shared" si="471"/>
        <v>0.83199999999999996</v>
      </c>
      <c r="K1546" s="1">
        <f t="shared" si="472"/>
        <v>0</v>
      </c>
      <c r="L1546" s="1">
        <f t="shared" si="473"/>
        <v>1</v>
      </c>
      <c r="M1546" s="1">
        <f t="shared" si="474"/>
        <v>1</v>
      </c>
      <c r="P1546" s="1">
        <f t="shared" si="475"/>
        <v>0</v>
      </c>
      <c r="Q1546" s="1">
        <f t="shared" si="476"/>
        <v>0</v>
      </c>
      <c r="R1546" s="1">
        <f t="shared" si="477"/>
        <v>1</v>
      </c>
      <c r="S1546" s="1">
        <f t="shared" si="478"/>
        <v>0</v>
      </c>
      <c r="V1546" s="1">
        <f t="shared" si="479"/>
        <v>1</v>
      </c>
      <c r="W1546" s="1">
        <f t="shared" si="480"/>
        <v>0</v>
      </c>
      <c r="X1546" s="1">
        <f t="shared" si="481"/>
        <v>0</v>
      </c>
      <c r="Y1546" s="1">
        <f t="shared" si="482"/>
        <v>0</v>
      </c>
      <c r="AB1546" s="1">
        <f t="shared" si="483"/>
        <v>1</v>
      </c>
      <c r="AC1546" s="1">
        <f t="shared" si="484"/>
        <v>0</v>
      </c>
      <c r="AD1546" s="1">
        <f t="shared" si="485"/>
        <v>0</v>
      </c>
      <c r="AE1546" s="1">
        <f t="shared" si="486"/>
        <v>0</v>
      </c>
    </row>
    <row r="1547" spans="1:31" x14ac:dyDescent="0.25">
      <c r="A1547">
        <v>0</v>
      </c>
      <c r="B1547">
        <v>78</v>
      </c>
      <c r="C1547">
        <v>19.68</v>
      </c>
      <c r="D1547">
        <v>750</v>
      </c>
      <c r="E1547">
        <v>1</v>
      </c>
      <c r="F1547">
        <f t="shared" si="468"/>
        <v>0.93600000000000005</v>
      </c>
      <c r="G1547" t="str">
        <f t="shared" si="469"/>
        <v/>
      </c>
      <c r="H1547" t="str">
        <f t="shared" si="470"/>
        <v/>
      </c>
      <c r="I1547" s="1">
        <f t="shared" si="471"/>
        <v>0.93600000000000005</v>
      </c>
      <c r="K1547" s="1">
        <f t="shared" si="472"/>
        <v>1</v>
      </c>
      <c r="L1547" s="1">
        <f t="shared" si="473"/>
        <v>1</v>
      </c>
      <c r="M1547" s="1">
        <f t="shared" si="474"/>
        <v>1</v>
      </c>
      <c r="P1547" s="1">
        <f t="shared" si="475"/>
        <v>1</v>
      </c>
      <c r="Q1547" s="1">
        <f t="shared" si="476"/>
        <v>0</v>
      </c>
      <c r="R1547" s="1">
        <f t="shared" si="477"/>
        <v>0</v>
      </c>
      <c r="S1547" s="1">
        <f t="shared" si="478"/>
        <v>0</v>
      </c>
      <c r="V1547" s="1">
        <f t="shared" si="479"/>
        <v>1</v>
      </c>
      <c r="W1547" s="1">
        <f t="shared" si="480"/>
        <v>0</v>
      </c>
      <c r="X1547" s="1">
        <f t="shared" si="481"/>
        <v>0</v>
      </c>
      <c r="Y1547" s="1">
        <f t="shared" si="482"/>
        <v>0</v>
      </c>
      <c r="AB1547" s="1">
        <f t="shared" si="483"/>
        <v>1</v>
      </c>
      <c r="AC1547" s="1">
        <f t="shared" si="484"/>
        <v>0</v>
      </c>
      <c r="AD1547" s="1">
        <f t="shared" si="485"/>
        <v>0</v>
      </c>
      <c r="AE1547" s="1">
        <f t="shared" si="486"/>
        <v>0</v>
      </c>
    </row>
    <row r="1548" spans="1:31" x14ac:dyDescent="0.25">
      <c r="A1548">
        <v>1</v>
      </c>
      <c r="B1548">
        <v>250</v>
      </c>
      <c r="C1548">
        <v>6.07</v>
      </c>
      <c r="D1548">
        <v>700</v>
      </c>
      <c r="E1548">
        <v>1</v>
      </c>
      <c r="F1548" t="str">
        <f t="shared" si="468"/>
        <v/>
      </c>
      <c r="G1548" t="str">
        <f t="shared" si="469"/>
        <v/>
      </c>
      <c r="H1548">
        <f t="shared" si="470"/>
        <v>0.89200000000000002</v>
      </c>
      <c r="I1548" s="1">
        <f t="shared" si="471"/>
        <v>0.89200000000000002</v>
      </c>
      <c r="K1548" s="1">
        <f t="shared" si="472"/>
        <v>1</v>
      </c>
      <c r="L1548" s="1">
        <f t="shared" si="473"/>
        <v>1</v>
      </c>
      <c r="M1548" s="1">
        <f t="shared" si="474"/>
        <v>1</v>
      </c>
      <c r="P1548" s="1">
        <f t="shared" si="475"/>
        <v>1</v>
      </c>
      <c r="Q1548" s="1">
        <f t="shared" si="476"/>
        <v>0</v>
      </c>
      <c r="R1548" s="1">
        <f t="shared" si="477"/>
        <v>0</v>
      </c>
      <c r="S1548" s="1">
        <f t="shared" si="478"/>
        <v>0</v>
      </c>
      <c r="V1548" s="1">
        <f t="shared" si="479"/>
        <v>1</v>
      </c>
      <c r="W1548" s="1">
        <f t="shared" si="480"/>
        <v>0</v>
      </c>
      <c r="X1548" s="1">
        <f t="shared" si="481"/>
        <v>0</v>
      </c>
      <c r="Y1548" s="1">
        <f t="shared" si="482"/>
        <v>0</v>
      </c>
      <c r="AB1548" s="1">
        <f t="shared" si="483"/>
        <v>1</v>
      </c>
      <c r="AC1548" s="1">
        <f t="shared" si="484"/>
        <v>0</v>
      </c>
      <c r="AD1548" s="1">
        <f t="shared" si="485"/>
        <v>0</v>
      </c>
      <c r="AE1548" s="1">
        <f t="shared" si="486"/>
        <v>0</v>
      </c>
    </row>
    <row r="1549" spans="1:31" x14ac:dyDescent="0.25">
      <c r="A1549">
        <v>1</v>
      </c>
      <c r="B1549">
        <v>108</v>
      </c>
      <c r="C1549">
        <v>28.18</v>
      </c>
      <c r="D1549">
        <v>710</v>
      </c>
      <c r="E1549">
        <v>1</v>
      </c>
      <c r="F1549" t="str">
        <f t="shared" si="468"/>
        <v/>
      </c>
      <c r="G1549" t="str">
        <f t="shared" si="469"/>
        <v/>
      </c>
      <c r="H1549">
        <f t="shared" si="470"/>
        <v>0.78400000000000003</v>
      </c>
      <c r="I1549" s="1">
        <f t="shared" si="471"/>
        <v>0.78400000000000003</v>
      </c>
      <c r="K1549" s="1">
        <f t="shared" si="472"/>
        <v>0</v>
      </c>
      <c r="L1549" s="1">
        <f t="shared" si="473"/>
        <v>0</v>
      </c>
      <c r="M1549" s="1">
        <f t="shared" si="474"/>
        <v>1</v>
      </c>
      <c r="P1549" s="1">
        <f t="shared" si="475"/>
        <v>0</v>
      </c>
      <c r="Q1549" s="1">
        <f t="shared" si="476"/>
        <v>0</v>
      </c>
      <c r="R1549" s="1">
        <f t="shared" si="477"/>
        <v>1</v>
      </c>
      <c r="S1549" s="1">
        <f t="shared" si="478"/>
        <v>0</v>
      </c>
      <c r="V1549" s="1">
        <f t="shared" si="479"/>
        <v>0</v>
      </c>
      <c r="W1549" s="1">
        <f t="shared" si="480"/>
        <v>0</v>
      </c>
      <c r="X1549" s="1">
        <f t="shared" si="481"/>
        <v>1</v>
      </c>
      <c r="Y1549" s="1">
        <f t="shared" si="482"/>
        <v>0</v>
      </c>
      <c r="AB1549" s="1">
        <f t="shared" si="483"/>
        <v>1</v>
      </c>
      <c r="AC1549" s="1">
        <f t="shared" si="484"/>
        <v>0</v>
      </c>
      <c r="AD1549" s="1">
        <f t="shared" si="485"/>
        <v>0</v>
      </c>
      <c r="AE1549" s="1">
        <f t="shared" si="486"/>
        <v>0</v>
      </c>
    </row>
    <row r="1550" spans="1:31" x14ac:dyDescent="0.25">
      <c r="A1550">
        <v>1</v>
      </c>
      <c r="B1550">
        <v>48</v>
      </c>
      <c r="C1550">
        <v>23.34</v>
      </c>
      <c r="D1550">
        <v>665</v>
      </c>
      <c r="E1550">
        <v>1</v>
      </c>
      <c r="F1550" t="str">
        <f t="shared" si="468"/>
        <v/>
      </c>
      <c r="G1550">
        <f t="shared" si="469"/>
        <v>0.745</v>
      </c>
      <c r="H1550" t="str">
        <f t="shared" si="470"/>
        <v/>
      </c>
      <c r="I1550" s="1">
        <f t="shared" si="471"/>
        <v>0.745</v>
      </c>
      <c r="K1550" s="1">
        <f t="shared" si="472"/>
        <v>0</v>
      </c>
      <c r="L1550" s="1">
        <f t="shared" si="473"/>
        <v>0</v>
      </c>
      <c r="M1550" s="1">
        <f t="shared" si="474"/>
        <v>0</v>
      </c>
      <c r="P1550" s="1">
        <f t="shared" si="475"/>
        <v>0</v>
      </c>
      <c r="Q1550" s="1">
        <f t="shared" si="476"/>
        <v>0</v>
      </c>
      <c r="R1550" s="1">
        <f t="shared" si="477"/>
        <v>1</v>
      </c>
      <c r="S1550" s="1">
        <f t="shared" si="478"/>
        <v>0</v>
      </c>
      <c r="V1550" s="1">
        <f t="shared" si="479"/>
        <v>0</v>
      </c>
      <c r="W1550" s="1">
        <f t="shared" si="480"/>
        <v>0</v>
      </c>
      <c r="X1550" s="1">
        <f t="shared" si="481"/>
        <v>1</v>
      </c>
      <c r="Y1550" s="1">
        <f t="shared" si="482"/>
        <v>0</v>
      </c>
      <c r="AB1550" s="1">
        <f t="shared" si="483"/>
        <v>0</v>
      </c>
      <c r="AC1550" s="1">
        <f t="shared" si="484"/>
        <v>0</v>
      </c>
      <c r="AD1550" s="1">
        <f t="shared" si="485"/>
        <v>1</v>
      </c>
      <c r="AE1550" s="1">
        <f t="shared" si="486"/>
        <v>0</v>
      </c>
    </row>
    <row r="1551" spans="1:31" x14ac:dyDescent="0.25">
      <c r="A1551">
        <v>1</v>
      </c>
      <c r="B1551">
        <v>12.84</v>
      </c>
      <c r="C1551">
        <v>24.77</v>
      </c>
      <c r="D1551">
        <v>715</v>
      </c>
      <c r="E1551">
        <v>1</v>
      </c>
      <c r="F1551" t="str">
        <f t="shared" si="468"/>
        <v/>
      </c>
      <c r="G1551">
        <f t="shared" si="469"/>
        <v>0.81200000000000006</v>
      </c>
      <c r="H1551" t="str">
        <f t="shared" si="470"/>
        <v/>
      </c>
      <c r="I1551" s="1">
        <f t="shared" si="471"/>
        <v>0.81200000000000006</v>
      </c>
      <c r="K1551" s="1">
        <f t="shared" si="472"/>
        <v>0</v>
      </c>
      <c r="L1551" s="1">
        <f t="shared" si="473"/>
        <v>1</v>
      </c>
      <c r="M1551" s="1">
        <f t="shared" si="474"/>
        <v>1</v>
      </c>
      <c r="P1551" s="1">
        <f t="shared" si="475"/>
        <v>0</v>
      </c>
      <c r="Q1551" s="1">
        <f t="shared" si="476"/>
        <v>0</v>
      </c>
      <c r="R1551" s="1">
        <f t="shared" si="477"/>
        <v>1</v>
      </c>
      <c r="S1551" s="1">
        <f t="shared" si="478"/>
        <v>0</v>
      </c>
      <c r="V1551" s="1">
        <f t="shared" si="479"/>
        <v>1</v>
      </c>
      <c r="W1551" s="1">
        <f t="shared" si="480"/>
        <v>0</v>
      </c>
      <c r="X1551" s="1">
        <f t="shared" si="481"/>
        <v>0</v>
      </c>
      <c r="Y1551" s="1">
        <f t="shared" si="482"/>
        <v>0</v>
      </c>
      <c r="AB1551" s="1">
        <f t="shared" si="483"/>
        <v>1</v>
      </c>
      <c r="AC1551" s="1">
        <f t="shared" si="484"/>
        <v>0</v>
      </c>
      <c r="AD1551" s="1">
        <f t="shared" si="485"/>
        <v>0</v>
      </c>
      <c r="AE1551" s="1">
        <f t="shared" si="486"/>
        <v>0</v>
      </c>
    </row>
    <row r="1552" spans="1:31" x14ac:dyDescent="0.25">
      <c r="A1552">
        <v>1</v>
      </c>
      <c r="B1552">
        <v>70</v>
      </c>
      <c r="C1552">
        <v>30.22</v>
      </c>
      <c r="D1552">
        <v>670</v>
      </c>
      <c r="E1552">
        <v>1</v>
      </c>
      <c r="F1552" t="str">
        <f t="shared" si="468"/>
        <v/>
      </c>
      <c r="G1552">
        <f t="shared" si="469"/>
        <v>0.745</v>
      </c>
      <c r="H1552" t="str">
        <f t="shared" si="470"/>
        <v/>
      </c>
      <c r="I1552" s="1">
        <f t="shared" si="471"/>
        <v>0.745</v>
      </c>
      <c r="K1552" s="1">
        <f t="shared" si="472"/>
        <v>0</v>
      </c>
      <c r="L1552" s="1">
        <f t="shared" si="473"/>
        <v>0</v>
      </c>
      <c r="M1552" s="1">
        <f t="shared" si="474"/>
        <v>0</v>
      </c>
      <c r="P1552" s="1">
        <f t="shared" si="475"/>
        <v>0</v>
      </c>
      <c r="Q1552" s="1">
        <f t="shared" si="476"/>
        <v>0</v>
      </c>
      <c r="R1552" s="1">
        <f t="shared" si="477"/>
        <v>1</v>
      </c>
      <c r="S1552" s="1">
        <f t="shared" si="478"/>
        <v>0</v>
      </c>
      <c r="V1552" s="1">
        <f t="shared" si="479"/>
        <v>0</v>
      </c>
      <c r="W1552" s="1">
        <f t="shared" si="480"/>
        <v>0</v>
      </c>
      <c r="X1552" s="1">
        <f t="shared" si="481"/>
        <v>1</v>
      </c>
      <c r="Y1552" s="1">
        <f t="shared" si="482"/>
        <v>0</v>
      </c>
      <c r="AB1552" s="1">
        <f t="shared" si="483"/>
        <v>0</v>
      </c>
      <c r="AC1552" s="1">
        <f t="shared" si="484"/>
        <v>0</v>
      </c>
      <c r="AD1552" s="1">
        <f t="shared" si="485"/>
        <v>1</v>
      </c>
      <c r="AE1552" s="1">
        <f t="shared" si="486"/>
        <v>0</v>
      </c>
    </row>
    <row r="1553" spans="1:31" x14ac:dyDescent="0.25">
      <c r="A1553">
        <v>0</v>
      </c>
      <c r="B1553">
        <v>108</v>
      </c>
      <c r="C1553">
        <v>14.01</v>
      </c>
      <c r="D1553">
        <v>660</v>
      </c>
      <c r="E1553">
        <v>1</v>
      </c>
      <c r="F1553" t="str">
        <f t="shared" si="468"/>
        <v/>
      </c>
      <c r="G1553" t="str">
        <f t="shared" si="469"/>
        <v/>
      </c>
      <c r="H1553">
        <f t="shared" si="470"/>
        <v>0.85199999999999998</v>
      </c>
      <c r="I1553" s="1">
        <f t="shared" si="471"/>
        <v>0.85199999999999998</v>
      </c>
      <c r="K1553" s="1">
        <f t="shared" si="472"/>
        <v>1</v>
      </c>
      <c r="L1553" s="1">
        <f t="shared" si="473"/>
        <v>1</v>
      </c>
      <c r="M1553" s="1">
        <f t="shared" si="474"/>
        <v>1</v>
      </c>
      <c r="P1553" s="1">
        <f t="shared" si="475"/>
        <v>1</v>
      </c>
      <c r="Q1553" s="1">
        <f t="shared" si="476"/>
        <v>0</v>
      </c>
      <c r="R1553" s="1">
        <f t="shared" si="477"/>
        <v>0</v>
      </c>
      <c r="S1553" s="1">
        <f t="shared" si="478"/>
        <v>0</v>
      </c>
      <c r="V1553" s="1">
        <f t="shared" si="479"/>
        <v>1</v>
      </c>
      <c r="W1553" s="1">
        <f t="shared" si="480"/>
        <v>0</v>
      </c>
      <c r="X1553" s="1">
        <f t="shared" si="481"/>
        <v>0</v>
      </c>
      <c r="Y1553" s="1">
        <f t="shared" si="482"/>
        <v>0</v>
      </c>
      <c r="AB1553" s="1">
        <f t="shared" si="483"/>
        <v>1</v>
      </c>
      <c r="AC1553" s="1">
        <f t="shared" si="484"/>
        <v>0</v>
      </c>
      <c r="AD1553" s="1">
        <f t="shared" si="485"/>
        <v>0</v>
      </c>
      <c r="AE1553" s="1">
        <f t="shared" si="486"/>
        <v>0</v>
      </c>
    </row>
    <row r="1554" spans="1:31" x14ac:dyDescent="0.25">
      <c r="A1554">
        <v>0</v>
      </c>
      <c r="B1554">
        <v>45.8</v>
      </c>
      <c r="C1554">
        <v>12.6</v>
      </c>
      <c r="D1554">
        <v>720</v>
      </c>
      <c r="E1554">
        <v>1</v>
      </c>
      <c r="F1554">
        <f t="shared" si="468"/>
        <v>0.85299999999999998</v>
      </c>
      <c r="G1554" t="str">
        <f t="shared" si="469"/>
        <v/>
      </c>
      <c r="H1554" t="str">
        <f t="shared" si="470"/>
        <v/>
      </c>
      <c r="I1554" s="1">
        <f t="shared" si="471"/>
        <v>0.85299999999999998</v>
      </c>
      <c r="K1554" s="1">
        <f t="shared" si="472"/>
        <v>1</v>
      </c>
      <c r="L1554" s="1">
        <f t="shared" si="473"/>
        <v>1</v>
      </c>
      <c r="M1554" s="1">
        <f t="shared" si="474"/>
        <v>1</v>
      </c>
      <c r="P1554" s="1">
        <f t="shared" si="475"/>
        <v>1</v>
      </c>
      <c r="Q1554" s="1">
        <f t="shared" si="476"/>
        <v>0</v>
      </c>
      <c r="R1554" s="1">
        <f t="shared" si="477"/>
        <v>0</v>
      </c>
      <c r="S1554" s="1">
        <f t="shared" si="478"/>
        <v>0</v>
      </c>
      <c r="V1554" s="1">
        <f t="shared" si="479"/>
        <v>1</v>
      </c>
      <c r="W1554" s="1">
        <f t="shared" si="480"/>
        <v>0</v>
      </c>
      <c r="X1554" s="1">
        <f t="shared" si="481"/>
        <v>0</v>
      </c>
      <c r="Y1554" s="1">
        <f t="shared" si="482"/>
        <v>0</v>
      </c>
      <c r="AB1554" s="1">
        <f t="shared" si="483"/>
        <v>1</v>
      </c>
      <c r="AC1554" s="1">
        <f t="shared" si="484"/>
        <v>0</v>
      </c>
      <c r="AD1554" s="1">
        <f t="shared" si="485"/>
        <v>0</v>
      </c>
      <c r="AE1554" s="1">
        <f t="shared" si="486"/>
        <v>0</v>
      </c>
    </row>
    <row r="1555" spans="1:31" x14ac:dyDescent="0.25">
      <c r="A1555">
        <v>1</v>
      </c>
      <c r="B1555">
        <v>60</v>
      </c>
      <c r="C1555">
        <v>29.14</v>
      </c>
      <c r="D1555">
        <v>705</v>
      </c>
      <c r="E1555">
        <v>1</v>
      </c>
      <c r="F1555" t="str">
        <f t="shared" si="468"/>
        <v/>
      </c>
      <c r="G1555">
        <f t="shared" si="469"/>
        <v>0.81200000000000006</v>
      </c>
      <c r="H1555" t="str">
        <f t="shared" si="470"/>
        <v/>
      </c>
      <c r="I1555" s="1">
        <f t="shared" si="471"/>
        <v>0.81200000000000006</v>
      </c>
      <c r="K1555" s="1">
        <f t="shared" si="472"/>
        <v>0</v>
      </c>
      <c r="L1555" s="1">
        <f t="shared" si="473"/>
        <v>1</v>
      </c>
      <c r="M1555" s="1">
        <f t="shared" si="474"/>
        <v>1</v>
      </c>
      <c r="P1555" s="1">
        <f t="shared" si="475"/>
        <v>0</v>
      </c>
      <c r="Q1555" s="1">
        <f t="shared" si="476"/>
        <v>0</v>
      </c>
      <c r="R1555" s="1">
        <f t="shared" si="477"/>
        <v>1</v>
      </c>
      <c r="S1555" s="1">
        <f t="shared" si="478"/>
        <v>0</v>
      </c>
      <c r="V1555" s="1">
        <f t="shared" si="479"/>
        <v>1</v>
      </c>
      <c r="W1555" s="1">
        <f t="shared" si="480"/>
        <v>0</v>
      </c>
      <c r="X1555" s="1">
        <f t="shared" si="481"/>
        <v>0</v>
      </c>
      <c r="Y1555" s="1">
        <f t="shared" si="482"/>
        <v>0</v>
      </c>
      <c r="AB1555" s="1">
        <f t="shared" si="483"/>
        <v>1</v>
      </c>
      <c r="AC1555" s="1">
        <f t="shared" si="484"/>
        <v>0</v>
      </c>
      <c r="AD1555" s="1">
        <f t="shared" si="485"/>
        <v>0</v>
      </c>
      <c r="AE1555" s="1">
        <f t="shared" si="486"/>
        <v>0</v>
      </c>
    </row>
    <row r="1556" spans="1:31" x14ac:dyDescent="0.25">
      <c r="A1556">
        <v>0</v>
      </c>
      <c r="B1556">
        <v>58</v>
      </c>
      <c r="C1556">
        <v>19.93</v>
      </c>
      <c r="D1556">
        <v>690</v>
      </c>
      <c r="E1556">
        <v>1</v>
      </c>
      <c r="F1556" t="str">
        <f t="shared" si="468"/>
        <v/>
      </c>
      <c r="G1556">
        <f t="shared" si="469"/>
        <v>0.81200000000000006</v>
      </c>
      <c r="H1556" t="str">
        <f t="shared" si="470"/>
        <v/>
      </c>
      <c r="I1556" s="1">
        <f t="shared" si="471"/>
        <v>0.81200000000000006</v>
      </c>
      <c r="K1556" s="1">
        <f t="shared" si="472"/>
        <v>0</v>
      </c>
      <c r="L1556" s="1">
        <f t="shared" si="473"/>
        <v>1</v>
      </c>
      <c r="M1556" s="1">
        <f t="shared" si="474"/>
        <v>1</v>
      </c>
      <c r="P1556" s="1">
        <f t="shared" si="475"/>
        <v>0</v>
      </c>
      <c r="Q1556" s="1">
        <f t="shared" si="476"/>
        <v>0</v>
      </c>
      <c r="R1556" s="1">
        <f t="shared" si="477"/>
        <v>1</v>
      </c>
      <c r="S1556" s="1">
        <f t="shared" si="478"/>
        <v>0</v>
      </c>
      <c r="V1556" s="1">
        <f t="shared" si="479"/>
        <v>1</v>
      </c>
      <c r="W1556" s="1">
        <f t="shared" si="480"/>
        <v>0</v>
      </c>
      <c r="X1556" s="1">
        <f t="shared" si="481"/>
        <v>0</v>
      </c>
      <c r="Y1556" s="1">
        <f t="shared" si="482"/>
        <v>0</v>
      </c>
      <c r="AB1556" s="1">
        <f t="shared" si="483"/>
        <v>1</v>
      </c>
      <c r="AC1556" s="1">
        <f t="shared" si="484"/>
        <v>0</v>
      </c>
      <c r="AD1556" s="1">
        <f t="shared" si="485"/>
        <v>0</v>
      </c>
      <c r="AE1556" s="1">
        <f t="shared" si="486"/>
        <v>0</v>
      </c>
    </row>
    <row r="1557" spans="1:31" x14ac:dyDescent="0.25">
      <c r="A1557">
        <v>1</v>
      </c>
      <c r="B1557">
        <v>40</v>
      </c>
      <c r="C1557">
        <v>10.83</v>
      </c>
      <c r="D1557">
        <v>690</v>
      </c>
      <c r="E1557">
        <v>1</v>
      </c>
      <c r="F1557" t="str">
        <f t="shared" si="468"/>
        <v/>
      </c>
      <c r="G1557">
        <f t="shared" si="469"/>
        <v>0.83199999999999996</v>
      </c>
      <c r="H1557" t="str">
        <f t="shared" si="470"/>
        <v/>
      </c>
      <c r="I1557" s="1">
        <f t="shared" si="471"/>
        <v>0.83199999999999996</v>
      </c>
      <c r="K1557" s="1">
        <f t="shared" si="472"/>
        <v>0</v>
      </c>
      <c r="L1557" s="1">
        <f t="shared" si="473"/>
        <v>1</v>
      </c>
      <c r="M1557" s="1">
        <f t="shared" si="474"/>
        <v>1</v>
      </c>
      <c r="P1557" s="1">
        <f t="shared" si="475"/>
        <v>0</v>
      </c>
      <c r="Q1557" s="1">
        <f t="shared" si="476"/>
        <v>0</v>
      </c>
      <c r="R1557" s="1">
        <f t="shared" si="477"/>
        <v>1</v>
      </c>
      <c r="S1557" s="1">
        <f t="shared" si="478"/>
        <v>0</v>
      </c>
      <c r="V1557" s="1">
        <f t="shared" si="479"/>
        <v>1</v>
      </c>
      <c r="W1557" s="1">
        <f t="shared" si="480"/>
        <v>0</v>
      </c>
      <c r="X1557" s="1">
        <f t="shared" si="481"/>
        <v>0</v>
      </c>
      <c r="Y1557" s="1">
        <f t="shared" si="482"/>
        <v>0</v>
      </c>
      <c r="AB1557" s="1">
        <f t="shared" si="483"/>
        <v>1</v>
      </c>
      <c r="AC1557" s="1">
        <f t="shared" si="484"/>
        <v>0</v>
      </c>
      <c r="AD1557" s="1">
        <f t="shared" si="485"/>
        <v>0</v>
      </c>
      <c r="AE1557" s="1">
        <f t="shared" si="486"/>
        <v>0</v>
      </c>
    </row>
    <row r="1558" spans="1:31" x14ac:dyDescent="0.25">
      <c r="A1558">
        <v>1</v>
      </c>
      <c r="B1558">
        <v>165</v>
      </c>
      <c r="C1558">
        <v>13.6</v>
      </c>
      <c r="D1558">
        <v>680</v>
      </c>
      <c r="E1558">
        <v>1</v>
      </c>
      <c r="F1558" t="str">
        <f t="shared" si="468"/>
        <v/>
      </c>
      <c r="G1558" t="str">
        <f t="shared" si="469"/>
        <v/>
      </c>
      <c r="H1558">
        <f t="shared" si="470"/>
        <v>0.89200000000000002</v>
      </c>
      <c r="I1558" s="1">
        <f t="shared" si="471"/>
        <v>0.89200000000000002</v>
      </c>
      <c r="K1558" s="1">
        <f t="shared" si="472"/>
        <v>1</v>
      </c>
      <c r="L1558" s="1">
        <f t="shared" si="473"/>
        <v>1</v>
      </c>
      <c r="M1558" s="1">
        <f t="shared" si="474"/>
        <v>1</v>
      </c>
      <c r="P1558" s="1">
        <f t="shared" si="475"/>
        <v>1</v>
      </c>
      <c r="Q1558" s="1">
        <f t="shared" si="476"/>
        <v>0</v>
      </c>
      <c r="R1558" s="1">
        <f t="shared" si="477"/>
        <v>0</v>
      </c>
      <c r="S1558" s="1">
        <f t="shared" si="478"/>
        <v>0</v>
      </c>
      <c r="V1558" s="1">
        <f t="shared" si="479"/>
        <v>1</v>
      </c>
      <c r="W1558" s="1">
        <f t="shared" si="480"/>
        <v>0</v>
      </c>
      <c r="X1558" s="1">
        <f t="shared" si="481"/>
        <v>0</v>
      </c>
      <c r="Y1558" s="1">
        <f t="shared" si="482"/>
        <v>0</v>
      </c>
      <c r="AB1558" s="1">
        <f t="shared" si="483"/>
        <v>1</v>
      </c>
      <c r="AC1558" s="1">
        <f t="shared" si="484"/>
        <v>0</v>
      </c>
      <c r="AD1558" s="1">
        <f t="shared" si="485"/>
        <v>0</v>
      </c>
      <c r="AE1558" s="1">
        <f t="shared" si="486"/>
        <v>0</v>
      </c>
    </row>
    <row r="1559" spans="1:31" x14ac:dyDescent="0.25">
      <c r="A1559">
        <v>1</v>
      </c>
      <c r="B1559">
        <v>60</v>
      </c>
      <c r="C1559">
        <v>22.44</v>
      </c>
      <c r="D1559">
        <v>660</v>
      </c>
      <c r="E1559">
        <v>1</v>
      </c>
      <c r="F1559" t="str">
        <f t="shared" si="468"/>
        <v/>
      </c>
      <c r="G1559">
        <f t="shared" si="469"/>
        <v>0.745</v>
      </c>
      <c r="H1559" t="str">
        <f t="shared" si="470"/>
        <v/>
      </c>
      <c r="I1559" s="1">
        <f t="shared" si="471"/>
        <v>0.745</v>
      </c>
      <c r="K1559" s="1">
        <f t="shared" si="472"/>
        <v>0</v>
      </c>
      <c r="L1559" s="1">
        <f t="shared" si="473"/>
        <v>0</v>
      </c>
      <c r="M1559" s="1">
        <f t="shared" si="474"/>
        <v>0</v>
      </c>
      <c r="P1559" s="1">
        <f t="shared" si="475"/>
        <v>0</v>
      </c>
      <c r="Q1559" s="1">
        <f t="shared" si="476"/>
        <v>0</v>
      </c>
      <c r="R1559" s="1">
        <f t="shared" si="477"/>
        <v>1</v>
      </c>
      <c r="S1559" s="1">
        <f t="shared" si="478"/>
        <v>0</v>
      </c>
      <c r="V1559" s="1">
        <f t="shared" si="479"/>
        <v>0</v>
      </c>
      <c r="W1559" s="1">
        <f t="shared" si="480"/>
        <v>0</v>
      </c>
      <c r="X1559" s="1">
        <f t="shared" si="481"/>
        <v>1</v>
      </c>
      <c r="Y1559" s="1">
        <f t="shared" si="482"/>
        <v>0</v>
      </c>
      <c r="AB1559" s="1">
        <f t="shared" si="483"/>
        <v>0</v>
      </c>
      <c r="AC1559" s="1">
        <f t="shared" si="484"/>
        <v>0</v>
      </c>
      <c r="AD1559" s="1">
        <f t="shared" si="485"/>
        <v>1</v>
      </c>
      <c r="AE1559" s="1">
        <f t="shared" si="486"/>
        <v>0</v>
      </c>
    </row>
    <row r="1560" spans="1:31" x14ac:dyDescent="0.25">
      <c r="A1560">
        <v>1</v>
      </c>
      <c r="B1560">
        <v>38.646000000000001</v>
      </c>
      <c r="C1560">
        <v>1.68</v>
      </c>
      <c r="D1560">
        <v>745</v>
      </c>
      <c r="E1560">
        <v>1</v>
      </c>
      <c r="F1560">
        <f t="shared" si="468"/>
        <v>0.85299999999999998</v>
      </c>
      <c r="G1560" t="str">
        <f t="shared" si="469"/>
        <v/>
      </c>
      <c r="H1560" t="str">
        <f t="shared" si="470"/>
        <v/>
      </c>
      <c r="I1560" s="1">
        <f t="shared" si="471"/>
        <v>0.85299999999999998</v>
      </c>
      <c r="K1560" s="1">
        <f t="shared" si="472"/>
        <v>1</v>
      </c>
      <c r="L1560" s="1">
        <f t="shared" si="473"/>
        <v>1</v>
      </c>
      <c r="M1560" s="1">
        <f t="shared" si="474"/>
        <v>1</v>
      </c>
      <c r="P1560" s="1">
        <f t="shared" si="475"/>
        <v>1</v>
      </c>
      <c r="Q1560" s="1">
        <f t="shared" si="476"/>
        <v>0</v>
      </c>
      <c r="R1560" s="1">
        <f t="shared" si="477"/>
        <v>0</v>
      </c>
      <c r="S1560" s="1">
        <f t="shared" si="478"/>
        <v>0</v>
      </c>
      <c r="V1560" s="1">
        <f t="shared" si="479"/>
        <v>1</v>
      </c>
      <c r="W1560" s="1">
        <f t="shared" si="480"/>
        <v>0</v>
      </c>
      <c r="X1560" s="1">
        <f t="shared" si="481"/>
        <v>0</v>
      </c>
      <c r="Y1560" s="1">
        <f t="shared" si="482"/>
        <v>0</v>
      </c>
      <c r="AB1560" s="1">
        <f t="shared" si="483"/>
        <v>1</v>
      </c>
      <c r="AC1560" s="1">
        <f t="shared" si="484"/>
        <v>0</v>
      </c>
      <c r="AD1560" s="1">
        <f t="shared" si="485"/>
        <v>0</v>
      </c>
      <c r="AE1560" s="1">
        <f t="shared" si="486"/>
        <v>0</v>
      </c>
    </row>
    <row r="1561" spans="1:31" x14ac:dyDescent="0.25">
      <c r="A1561">
        <v>1</v>
      </c>
      <c r="B1561">
        <v>102.5</v>
      </c>
      <c r="C1561">
        <v>12.08</v>
      </c>
      <c r="D1561">
        <v>670</v>
      </c>
      <c r="E1561">
        <v>1</v>
      </c>
      <c r="F1561" t="str">
        <f t="shared" si="468"/>
        <v/>
      </c>
      <c r="G1561" t="str">
        <f t="shared" si="469"/>
        <v/>
      </c>
      <c r="H1561">
        <f t="shared" si="470"/>
        <v>0.85199999999999998</v>
      </c>
      <c r="I1561" s="1">
        <f t="shared" si="471"/>
        <v>0.85199999999999998</v>
      </c>
      <c r="K1561" s="1">
        <f t="shared" si="472"/>
        <v>1</v>
      </c>
      <c r="L1561" s="1">
        <f t="shared" si="473"/>
        <v>1</v>
      </c>
      <c r="M1561" s="1">
        <f t="shared" si="474"/>
        <v>1</v>
      </c>
      <c r="P1561" s="1">
        <f t="shared" si="475"/>
        <v>1</v>
      </c>
      <c r="Q1561" s="1">
        <f t="shared" si="476"/>
        <v>0</v>
      </c>
      <c r="R1561" s="1">
        <f t="shared" si="477"/>
        <v>0</v>
      </c>
      <c r="S1561" s="1">
        <f t="shared" si="478"/>
        <v>0</v>
      </c>
      <c r="V1561" s="1">
        <f t="shared" si="479"/>
        <v>1</v>
      </c>
      <c r="W1561" s="1">
        <f t="shared" si="480"/>
        <v>0</v>
      </c>
      <c r="X1561" s="1">
        <f t="shared" si="481"/>
        <v>0</v>
      </c>
      <c r="Y1561" s="1">
        <f t="shared" si="482"/>
        <v>0</v>
      </c>
      <c r="AB1561" s="1">
        <f t="shared" si="483"/>
        <v>1</v>
      </c>
      <c r="AC1561" s="1">
        <f t="shared" si="484"/>
        <v>0</v>
      </c>
      <c r="AD1561" s="1">
        <f t="shared" si="485"/>
        <v>0</v>
      </c>
      <c r="AE1561" s="1">
        <f t="shared" si="486"/>
        <v>0</v>
      </c>
    </row>
    <row r="1562" spans="1:31" x14ac:dyDescent="0.25">
      <c r="A1562">
        <v>0</v>
      </c>
      <c r="B1562">
        <v>38</v>
      </c>
      <c r="C1562">
        <v>23.12</v>
      </c>
      <c r="D1562">
        <v>685</v>
      </c>
      <c r="E1562">
        <v>1</v>
      </c>
      <c r="F1562" t="str">
        <f t="shared" si="468"/>
        <v/>
      </c>
      <c r="G1562">
        <f t="shared" si="469"/>
        <v>0.745</v>
      </c>
      <c r="H1562" t="str">
        <f t="shared" si="470"/>
        <v/>
      </c>
      <c r="I1562" s="1">
        <f t="shared" si="471"/>
        <v>0.745</v>
      </c>
      <c r="K1562" s="1">
        <f t="shared" si="472"/>
        <v>0</v>
      </c>
      <c r="L1562" s="1">
        <f t="shared" si="473"/>
        <v>0</v>
      </c>
      <c r="M1562" s="1">
        <f t="shared" si="474"/>
        <v>0</v>
      </c>
      <c r="P1562" s="1">
        <f t="shared" si="475"/>
        <v>0</v>
      </c>
      <c r="Q1562" s="1">
        <f t="shared" si="476"/>
        <v>0</v>
      </c>
      <c r="R1562" s="1">
        <f t="shared" si="477"/>
        <v>1</v>
      </c>
      <c r="S1562" s="1">
        <f t="shared" si="478"/>
        <v>0</v>
      </c>
      <c r="V1562" s="1">
        <f t="shared" si="479"/>
        <v>0</v>
      </c>
      <c r="W1562" s="1">
        <f t="shared" si="480"/>
        <v>0</v>
      </c>
      <c r="X1562" s="1">
        <f t="shared" si="481"/>
        <v>1</v>
      </c>
      <c r="Y1562" s="1">
        <f t="shared" si="482"/>
        <v>0</v>
      </c>
      <c r="AB1562" s="1">
        <f t="shared" si="483"/>
        <v>0</v>
      </c>
      <c r="AC1562" s="1">
        <f t="shared" si="484"/>
        <v>0</v>
      </c>
      <c r="AD1562" s="1">
        <f t="shared" si="485"/>
        <v>1</v>
      </c>
      <c r="AE1562" s="1">
        <f t="shared" si="486"/>
        <v>0</v>
      </c>
    </row>
    <row r="1563" spans="1:31" x14ac:dyDescent="0.25">
      <c r="A1563">
        <v>0</v>
      </c>
      <c r="B1563">
        <v>46.2</v>
      </c>
      <c r="C1563">
        <v>18.16</v>
      </c>
      <c r="D1563">
        <v>665</v>
      </c>
      <c r="E1563">
        <v>1</v>
      </c>
      <c r="F1563" t="str">
        <f t="shared" si="468"/>
        <v/>
      </c>
      <c r="G1563">
        <f t="shared" si="469"/>
        <v>0.745</v>
      </c>
      <c r="H1563" t="str">
        <f t="shared" si="470"/>
        <v/>
      </c>
      <c r="I1563" s="1">
        <f t="shared" si="471"/>
        <v>0.745</v>
      </c>
      <c r="K1563" s="1">
        <f t="shared" si="472"/>
        <v>0</v>
      </c>
      <c r="L1563" s="1">
        <f t="shared" si="473"/>
        <v>0</v>
      </c>
      <c r="M1563" s="1">
        <f t="shared" si="474"/>
        <v>0</v>
      </c>
      <c r="P1563" s="1">
        <f t="shared" si="475"/>
        <v>0</v>
      </c>
      <c r="Q1563" s="1">
        <f t="shared" si="476"/>
        <v>0</v>
      </c>
      <c r="R1563" s="1">
        <f t="shared" si="477"/>
        <v>1</v>
      </c>
      <c r="S1563" s="1">
        <f t="shared" si="478"/>
        <v>0</v>
      </c>
      <c r="V1563" s="1">
        <f t="shared" si="479"/>
        <v>0</v>
      </c>
      <c r="W1563" s="1">
        <f t="shared" si="480"/>
        <v>0</v>
      </c>
      <c r="X1563" s="1">
        <f t="shared" si="481"/>
        <v>1</v>
      </c>
      <c r="Y1563" s="1">
        <f t="shared" si="482"/>
        <v>0</v>
      </c>
      <c r="AB1563" s="1">
        <f t="shared" si="483"/>
        <v>0</v>
      </c>
      <c r="AC1563" s="1">
        <f t="shared" si="484"/>
        <v>0</v>
      </c>
      <c r="AD1563" s="1">
        <f t="shared" si="485"/>
        <v>1</v>
      </c>
      <c r="AE1563" s="1">
        <f t="shared" si="486"/>
        <v>0</v>
      </c>
    </row>
    <row r="1564" spans="1:31" x14ac:dyDescent="0.25">
      <c r="A1564">
        <v>0</v>
      </c>
      <c r="B1564">
        <v>75</v>
      </c>
      <c r="C1564">
        <v>14.22</v>
      </c>
      <c r="D1564">
        <v>700</v>
      </c>
      <c r="E1564">
        <v>1</v>
      </c>
      <c r="F1564" t="str">
        <f t="shared" si="468"/>
        <v/>
      </c>
      <c r="G1564">
        <f t="shared" si="469"/>
        <v>0.83199999999999996</v>
      </c>
      <c r="H1564" t="str">
        <f t="shared" si="470"/>
        <v/>
      </c>
      <c r="I1564" s="1">
        <f t="shared" si="471"/>
        <v>0.83199999999999996</v>
      </c>
      <c r="K1564" s="1">
        <f t="shared" si="472"/>
        <v>0</v>
      </c>
      <c r="L1564" s="1">
        <f t="shared" si="473"/>
        <v>1</v>
      </c>
      <c r="M1564" s="1">
        <f t="shared" si="474"/>
        <v>1</v>
      </c>
      <c r="P1564" s="1">
        <f t="shared" si="475"/>
        <v>0</v>
      </c>
      <c r="Q1564" s="1">
        <f t="shared" si="476"/>
        <v>0</v>
      </c>
      <c r="R1564" s="1">
        <f t="shared" si="477"/>
        <v>1</v>
      </c>
      <c r="S1564" s="1">
        <f t="shared" si="478"/>
        <v>0</v>
      </c>
      <c r="V1564" s="1">
        <f t="shared" si="479"/>
        <v>1</v>
      </c>
      <c r="W1564" s="1">
        <f t="shared" si="480"/>
        <v>0</v>
      </c>
      <c r="X1564" s="1">
        <f t="shared" si="481"/>
        <v>0</v>
      </c>
      <c r="Y1564" s="1">
        <f t="shared" si="482"/>
        <v>0</v>
      </c>
      <c r="AB1564" s="1">
        <f t="shared" si="483"/>
        <v>1</v>
      </c>
      <c r="AC1564" s="1">
        <f t="shared" si="484"/>
        <v>0</v>
      </c>
      <c r="AD1564" s="1">
        <f t="shared" si="485"/>
        <v>0</v>
      </c>
      <c r="AE1564" s="1">
        <f t="shared" si="486"/>
        <v>0</v>
      </c>
    </row>
    <row r="1565" spans="1:31" x14ac:dyDescent="0.25">
      <c r="A1565">
        <v>1</v>
      </c>
      <c r="B1565">
        <v>130</v>
      </c>
      <c r="C1565">
        <v>17.850000000000001</v>
      </c>
      <c r="D1565">
        <v>660</v>
      </c>
      <c r="E1565">
        <v>1</v>
      </c>
      <c r="F1565" t="str">
        <f t="shared" si="468"/>
        <v/>
      </c>
      <c r="G1565" t="str">
        <f t="shared" si="469"/>
        <v/>
      </c>
      <c r="H1565">
        <f t="shared" si="470"/>
        <v>0.85199999999999998</v>
      </c>
      <c r="I1565" s="1">
        <f t="shared" si="471"/>
        <v>0.85199999999999998</v>
      </c>
      <c r="K1565" s="1">
        <f t="shared" si="472"/>
        <v>1</v>
      </c>
      <c r="L1565" s="1">
        <f t="shared" si="473"/>
        <v>1</v>
      </c>
      <c r="M1565" s="1">
        <f t="shared" si="474"/>
        <v>1</v>
      </c>
      <c r="P1565" s="1">
        <f t="shared" si="475"/>
        <v>1</v>
      </c>
      <c r="Q1565" s="1">
        <f t="shared" si="476"/>
        <v>0</v>
      </c>
      <c r="R1565" s="1">
        <f t="shared" si="477"/>
        <v>0</v>
      </c>
      <c r="S1565" s="1">
        <f t="shared" si="478"/>
        <v>0</v>
      </c>
      <c r="V1565" s="1">
        <f t="shared" si="479"/>
        <v>1</v>
      </c>
      <c r="W1565" s="1">
        <f t="shared" si="480"/>
        <v>0</v>
      </c>
      <c r="X1565" s="1">
        <f t="shared" si="481"/>
        <v>0</v>
      </c>
      <c r="Y1565" s="1">
        <f t="shared" si="482"/>
        <v>0</v>
      </c>
      <c r="AB1565" s="1">
        <f t="shared" si="483"/>
        <v>1</v>
      </c>
      <c r="AC1565" s="1">
        <f t="shared" si="484"/>
        <v>0</v>
      </c>
      <c r="AD1565" s="1">
        <f t="shared" si="485"/>
        <v>0</v>
      </c>
      <c r="AE1565" s="1">
        <f t="shared" si="486"/>
        <v>0</v>
      </c>
    </row>
    <row r="1566" spans="1:31" x14ac:dyDescent="0.25">
      <c r="A1566">
        <v>0</v>
      </c>
      <c r="B1566">
        <v>76</v>
      </c>
      <c r="C1566">
        <v>9.58</v>
      </c>
      <c r="D1566">
        <v>680</v>
      </c>
      <c r="E1566">
        <v>1</v>
      </c>
      <c r="F1566" t="str">
        <f t="shared" si="468"/>
        <v/>
      </c>
      <c r="G1566">
        <f t="shared" si="469"/>
        <v>0.83199999999999996</v>
      </c>
      <c r="H1566" t="str">
        <f t="shared" si="470"/>
        <v/>
      </c>
      <c r="I1566" s="1">
        <f t="shared" si="471"/>
        <v>0.83199999999999996</v>
      </c>
      <c r="K1566" s="1">
        <f t="shared" si="472"/>
        <v>0</v>
      </c>
      <c r="L1566" s="1">
        <f t="shared" si="473"/>
        <v>1</v>
      </c>
      <c r="M1566" s="1">
        <f t="shared" si="474"/>
        <v>1</v>
      </c>
      <c r="P1566" s="1">
        <f t="shared" si="475"/>
        <v>0</v>
      </c>
      <c r="Q1566" s="1">
        <f t="shared" si="476"/>
        <v>0</v>
      </c>
      <c r="R1566" s="1">
        <f t="shared" si="477"/>
        <v>1</v>
      </c>
      <c r="S1566" s="1">
        <f t="shared" si="478"/>
        <v>0</v>
      </c>
      <c r="V1566" s="1">
        <f t="shared" si="479"/>
        <v>1</v>
      </c>
      <c r="W1566" s="1">
        <f t="shared" si="480"/>
        <v>0</v>
      </c>
      <c r="X1566" s="1">
        <f t="shared" si="481"/>
        <v>0</v>
      </c>
      <c r="Y1566" s="1">
        <f t="shared" si="482"/>
        <v>0</v>
      </c>
      <c r="AB1566" s="1">
        <f t="shared" si="483"/>
        <v>1</v>
      </c>
      <c r="AC1566" s="1">
        <f t="shared" si="484"/>
        <v>0</v>
      </c>
      <c r="AD1566" s="1">
        <f t="shared" si="485"/>
        <v>0</v>
      </c>
      <c r="AE1566" s="1">
        <f t="shared" si="486"/>
        <v>0</v>
      </c>
    </row>
    <row r="1567" spans="1:31" x14ac:dyDescent="0.25">
      <c r="A1567">
        <v>1</v>
      </c>
      <c r="B1567">
        <v>92</v>
      </c>
      <c r="C1567">
        <v>16.14</v>
      </c>
      <c r="D1567">
        <v>680</v>
      </c>
      <c r="E1567">
        <v>1</v>
      </c>
      <c r="F1567" t="str">
        <f t="shared" si="468"/>
        <v/>
      </c>
      <c r="G1567" t="str">
        <f t="shared" si="469"/>
        <v/>
      </c>
      <c r="H1567">
        <f t="shared" si="470"/>
        <v>0.89200000000000002</v>
      </c>
      <c r="I1567" s="1">
        <f t="shared" si="471"/>
        <v>0.89200000000000002</v>
      </c>
      <c r="K1567" s="1">
        <f t="shared" si="472"/>
        <v>1</v>
      </c>
      <c r="L1567" s="1">
        <f t="shared" si="473"/>
        <v>1</v>
      </c>
      <c r="M1567" s="1">
        <f t="shared" si="474"/>
        <v>1</v>
      </c>
      <c r="P1567" s="1">
        <f t="shared" si="475"/>
        <v>1</v>
      </c>
      <c r="Q1567" s="1">
        <f t="shared" si="476"/>
        <v>0</v>
      </c>
      <c r="R1567" s="1">
        <f t="shared" si="477"/>
        <v>0</v>
      </c>
      <c r="S1567" s="1">
        <f t="shared" si="478"/>
        <v>0</v>
      </c>
      <c r="V1567" s="1">
        <f t="shared" si="479"/>
        <v>1</v>
      </c>
      <c r="W1567" s="1">
        <f t="shared" si="480"/>
        <v>0</v>
      </c>
      <c r="X1567" s="1">
        <f t="shared" si="481"/>
        <v>0</v>
      </c>
      <c r="Y1567" s="1">
        <f t="shared" si="482"/>
        <v>0</v>
      </c>
      <c r="AB1567" s="1">
        <f t="shared" si="483"/>
        <v>1</v>
      </c>
      <c r="AC1567" s="1">
        <f t="shared" si="484"/>
        <v>0</v>
      </c>
      <c r="AD1567" s="1">
        <f t="shared" si="485"/>
        <v>0</v>
      </c>
      <c r="AE1567" s="1">
        <f t="shared" si="486"/>
        <v>0</v>
      </c>
    </row>
    <row r="1568" spans="1:31" x14ac:dyDescent="0.25">
      <c r="A1568">
        <v>0</v>
      </c>
      <c r="B1568">
        <v>80</v>
      </c>
      <c r="C1568">
        <v>17.829999999999998</v>
      </c>
      <c r="D1568">
        <v>690</v>
      </c>
      <c r="E1568">
        <v>1</v>
      </c>
      <c r="F1568" t="str">
        <f t="shared" si="468"/>
        <v/>
      </c>
      <c r="G1568">
        <f t="shared" si="469"/>
        <v>0.81200000000000006</v>
      </c>
      <c r="H1568" t="str">
        <f t="shared" si="470"/>
        <v/>
      </c>
      <c r="I1568" s="1">
        <f t="shared" si="471"/>
        <v>0.81200000000000006</v>
      </c>
      <c r="K1568" s="1">
        <f t="shared" si="472"/>
        <v>0</v>
      </c>
      <c r="L1568" s="1">
        <f t="shared" si="473"/>
        <v>1</v>
      </c>
      <c r="M1568" s="1">
        <f t="shared" si="474"/>
        <v>1</v>
      </c>
      <c r="P1568" s="1">
        <f t="shared" si="475"/>
        <v>0</v>
      </c>
      <c r="Q1568" s="1">
        <f t="shared" si="476"/>
        <v>0</v>
      </c>
      <c r="R1568" s="1">
        <f t="shared" si="477"/>
        <v>1</v>
      </c>
      <c r="S1568" s="1">
        <f t="shared" si="478"/>
        <v>0</v>
      </c>
      <c r="V1568" s="1">
        <f t="shared" si="479"/>
        <v>1</v>
      </c>
      <c r="W1568" s="1">
        <f t="shared" si="480"/>
        <v>0</v>
      </c>
      <c r="X1568" s="1">
        <f t="shared" si="481"/>
        <v>0</v>
      </c>
      <c r="Y1568" s="1">
        <f t="shared" si="482"/>
        <v>0</v>
      </c>
      <c r="AB1568" s="1">
        <f t="shared" si="483"/>
        <v>1</v>
      </c>
      <c r="AC1568" s="1">
        <f t="shared" si="484"/>
        <v>0</v>
      </c>
      <c r="AD1568" s="1">
        <f t="shared" si="485"/>
        <v>0</v>
      </c>
      <c r="AE1568" s="1">
        <f t="shared" si="486"/>
        <v>0</v>
      </c>
    </row>
    <row r="1569" spans="1:31" x14ac:dyDescent="0.25">
      <c r="A1569">
        <v>0</v>
      </c>
      <c r="B1569">
        <v>44</v>
      </c>
      <c r="C1569">
        <v>25.31</v>
      </c>
      <c r="D1569">
        <v>695</v>
      </c>
      <c r="E1569">
        <v>1</v>
      </c>
      <c r="F1569" t="str">
        <f t="shared" si="468"/>
        <v/>
      </c>
      <c r="G1569">
        <f t="shared" si="469"/>
        <v>0.81200000000000006</v>
      </c>
      <c r="H1569" t="str">
        <f t="shared" si="470"/>
        <v/>
      </c>
      <c r="I1569" s="1">
        <f t="shared" si="471"/>
        <v>0.81200000000000006</v>
      </c>
      <c r="K1569" s="1">
        <f t="shared" si="472"/>
        <v>0</v>
      </c>
      <c r="L1569" s="1">
        <f t="shared" si="473"/>
        <v>1</v>
      </c>
      <c r="M1569" s="1">
        <f t="shared" si="474"/>
        <v>1</v>
      </c>
      <c r="P1569" s="1">
        <f t="shared" si="475"/>
        <v>0</v>
      </c>
      <c r="Q1569" s="1">
        <f t="shared" si="476"/>
        <v>0</v>
      </c>
      <c r="R1569" s="1">
        <f t="shared" si="477"/>
        <v>1</v>
      </c>
      <c r="S1569" s="1">
        <f t="shared" si="478"/>
        <v>0</v>
      </c>
      <c r="V1569" s="1">
        <f t="shared" si="479"/>
        <v>1</v>
      </c>
      <c r="W1569" s="1">
        <f t="shared" si="480"/>
        <v>0</v>
      </c>
      <c r="X1569" s="1">
        <f t="shared" si="481"/>
        <v>0</v>
      </c>
      <c r="Y1569" s="1">
        <f t="shared" si="482"/>
        <v>0</v>
      </c>
      <c r="AB1569" s="1">
        <f t="shared" si="483"/>
        <v>1</v>
      </c>
      <c r="AC1569" s="1">
        <f t="shared" si="484"/>
        <v>0</v>
      </c>
      <c r="AD1569" s="1">
        <f t="shared" si="485"/>
        <v>0</v>
      </c>
      <c r="AE1569" s="1">
        <f t="shared" si="486"/>
        <v>0</v>
      </c>
    </row>
    <row r="1570" spans="1:31" x14ac:dyDescent="0.25">
      <c r="A1570">
        <v>1</v>
      </c>
      <c r="B1570">
        <v>45</v>
      </c>
      <c r="C1570">
        <v>6.16</v>
      </c>
      <c r="D1570">
        <v>675</v>
      </c>
      <c r="E1570">
        <v>1</v>
      </c>
      <c r="F1570" t="str">
        <f t="shared" si="468"/>
        <v/>
      </c>
      <c r="G1570">
        <f t="shared" si="469"/>
        <v>0.83199999999999996</v>
      </c>
      <c r="H1570" t="str">
        <f t="shared" si="470"/>
        <v/>
      </c>
      <c r="I1570" s="1">
        <f t="shared" si="471"/>
        <v>0.83199999999999996</v>
      </c>
      <c r="K1570" s="1">
        <f t="shared" si="472"/>
        <v>0</v>
      </c>
      <c r="L1570" s="1">
        <f t="shared" si="473"/>
        <v>1</v>
      </c>
      <c r="M1570" s="1">
        <f t="shared" si="474"/>
        <v>1</v>
      </c>
      <c r="P1570" s="1">
        <f t="shared" si="475"/>
        <v>0</v>
      </c>
      <c r="Q1570" s="1">
        <f t="shared" si="476"/>
        <v>0</v>
      </c>
      <c r="R1570" s="1">
        <f t="shared" si="477"/>
        <v>1</v>
      </c>
      <c r="S1570" s="1">
        <f t="shared" si="478"/>
        <v>0</v>
      </c>
      <c r="V1570" s="1">
        <f t="shared" si="479"/>
        <v>1</v>
      </c>
      <c r="W1570" s="1">
        <f t="shared" si="480"/>
        <v>0</v>
      </c>
      <c r="X1570" s="1">
        <f t="shared" si="481"/>
        <v>0</v>
      </c>
      <c r="Y1570" s="1">
        <f t="shared" si="482"/>
        <v>0</v>
      </c>
      <c r="AB1570" s="1">
        <f t="shared" si="483"/>
        <v>1</v>
      </c>
      <c r="AC1570" s="1">
        <f t="shared" si="484"/>
        <v>0</v>
      </c>
      <c r="AD1570" s="1">
        <f t="shared" si="485"/>
        <v>0</v>
      </c>
      <c r="AE1570" s="1">
        <f t="shared" si="486"/>
        <v>0</v>
      </c>
    </row>
    <row r="1571" spans="1:31" x14ac:dyDescent="0.25">
      <c r="A1571">
        <v>1</v>
      </c>
      <c r="B1571">
        <v>75</v>
      </c>
      <c r="C1571">
        <v>18.5</v>
      </c>
      <c r="D1571">
        <v>665</v>
      </c>
      <c r="E1571">
        <v>1</v>
      </c>
      <c r="F1571" t="str">
        <f t="shared" si="468"/>
        <v/>
      </c>
      <c r="G1571">
        <f t="shared" si="469"/>
        <v>0.745</v>
      </c>
      <c r="H1571" t="str">
        <f t="shared" si="470"/>
        <v/>
      </c>
      <c r="I1571" s="1">
        <f t="shared" si="471"/>
        <v>0.745</v>
      </c>
      <c r="K1571" s="1">
        <f t="shared" si="472"/>
        <v>0</v>
      </c>
      <c r="L1571" s="1">
        <f t="shared" si="473"/>
        <v>0</v>
      </c>
      <c r="M1571" s="1">
        <f t="shared" si="474"/>
        <v>0</v>
      </c>
      <c r="P1571" s="1">
        <f t="shared" si="475"/>
        <v>0</v>
      </c>
      <c r="Q1571" s="1">
        <f t="shared" si="476"/>
        <v>0</v>
      </c>
      <c r="R1571" s="1">
        <f t="shared" si="477"/>
        <v>1</v>
      </c>
      <c r="S1571" s="1">
        <f t="shared" si="478"/>
        <v>0</v>
      </c>
      <c r="V1571" s="1">
        <f t="shared" si="479"/>
        <v>0</v>
      </c>
      <c r="W1571" s="1">
        <f t="shared" si="480"/>
        <v>0</v>
      </c>
      <c r="X1571" s="1">
        <f t="shared" si="481"/>
        <v>1</v>
      </c>
      <c r="Y1571" s="1">
        <f t="shared" si="482"/>
        <v>0</v>
      </c>
      <c r="AB1571" s="1">
        <f t="shared" si="483"/>
        <v>0</v>
      </c>
      <c r="AC1571" s="1">
        <f t="shared" si="484"/>
        <v>0</v>
      </c>
      <c r="AD1571" s="1">
        <f t="shared" si="485"/>
        <v>1</v>
      </c>
      <c r="AE1571" s="1">
        <f t="shared" si="486"/>
        <v>0</v>
      </c>
    </row>
    <row r="1572" spans="1:31" x14ac:dyDescent="0.25">
      <c r="A1572">
        <v>1</v>
      </c>
      <c r="B1572">
        <v>100</v>
      </c>
      <c r="C1572">
        <v>11.54</v>
      </c>
      <c r="D1572">
        <v>665</v>
      </c>
      <c r="E1572">
        <v>1</v>
      </c>
      <c r="F1572" t="str">
        <f t="shared" si="468"/>
        <v/>
      </c>
      <c r="G1572" t="str">
        <f t="shared" si="469"/>
        <v/>
      </c>
      <c r="H1572">
        <f t="shared" si="470"/>
        <v>0.85199999999999998</v>
      </c>
      <c r="I1572" s="1">
        <f t="shared" si="471"/>
        <v>0.85199999999999998</v>
      </c>
      <c r="K1572" s="1">
        <f t="shared" si="472"/>
        <v>1</v>
      </c>
      <c r="L1572" s="1">
        <f t="shared" si="473"/>
        <v>1</v>
      </c>
      <c r="M1572" s="1">
        <f t="shared" si="474"/>
        <v>1</v>
      </c>
      <c r="P1572" s="1">
        <f t="shared" si="475"/>
        <v>1</v>
      </c>
      <c r="Q1572" s="1">
        <f t="shared" si="476"/>
        <v>0</v>
      </c>
      <c r="R1572" s="1">
        <f t="shared" si="477"/>
        <v>0</v>
      </c>
      <c r="S1572" s="1">
        <f t="shared" si="478"/>
        <v>0</v>
      </c>
      <c r="V1572" s="1">
        <f t="shared" si="479"/>
        <v>1</v>
      </c>
      <c r="W1572" s="1">
        <f t="shared" si="480"/>
        <v>0</v>
      </c>
      <c r="X1572" s="1">
        <f t="shared" si="481"/>
        <v>0</v>
      </c>
      <c r="Y1572" s="1">
        <f t="shared" si="482"/>
        <v>0</v>
      </c>
      <c r="AB1572" s="1">
        <f t="shared" si="483"/>
        <v>1</v>
      </c>
      <c r="AC1572" s="1">
        <f t="shared" si="484"/>
        <v>0</v>
      </c>
      <c r="AD1572" s="1">
        <f t="shared" si="485"/>
        <v>0</v>
      </c>
      <c r="AE1572" s="1">
        <f t="shared" si="486"/>
        <v>0</v>
      </c>
    </row>
    <row r="1573" spans="1:31" x14ac:dyDescent="0.25">
      <c r="A1573">
        <v>0</v>
      </c>
      <c r="B1573">
        <v>27.5</v>
      </c>
      <c r="C1573">
        <v>25.77</v>
      </c>
      <c r="D1573">
        <v>700</v>
      </c>
      <c r="E1573">
        <v>1</v>
      </c>
      <c r="F1573" t="str">
        <f t="shared" si="468"/>
        <v/>
      </c>
      <c r="G1573">
        <f t="shared" si="469"/>
        <v>0.81200000000000006</v>
      </c>
      <c r="H1573" t="str">
        <f t="shared" si="470"/>
        <v/>
      </c>
      <c r="I1573" s="1">
        <f t="shared" si="471"/>
        <v>0.81200000000000006</v>
      </c>
      <c r="K1573" s="1">
        <f t="shared" si="472"/>
        <v>0</v>
      </c>
      <c r="L1573" s="1">
        <f t="shared" si="473"/>
        <v>1</v>
      </c>
      <c r="M1573" s="1">
        <f t="shared" si="474"/>
        <v>1</v>
      </c>
      <c r="P1573" s="1">
        <f t="shared" si="475"/>
        <v>0</v>
      </c>
      <c r="Q1573" s="1">
        <f t="shared" si="476"/>
        <v>0</v>
      </c>
      <c r="R1573" s="1">
        <f t="shared" si="477"/>
        <v>1</v>
      </c>
      <c r="S1573" s="1">
        <f t="shared" si="478"/>
        <v>0</v>
      </c>
      <c r="V1573" s="1">
        <f t="shared" si="479"/>
        <v>1</v>
      </c>
      <c r="W1573" s="1">
        <f t="shared" si="480"/>
        <v>0</v>
      </c>
      <c r="X1573" s="1">
        <f t="shared" si="481"/>
        <v>0</v>
      </c>
      <c r="Y1573" s="1">
        <f t="shared" si="482"/>
        <v>0</v>
      </c>
      <c r="AB1573" s="1">
        <f t="shared" si="483"/>
        <v>1</v>
      </c>
      <c r="AC1573" s="1">
        <f t="shared" si="484"/>
        <v>0</v>
      </c>
      <c r="AD1573" s="1">
        <f t="shared" si="485"/>
        <v>0</v>
      </c>
      <c r="AE1573" s="1">
        <f t="shared" si="486"/>
        <v>0</v>
      </c>
    </row>
    <row r="1574" spans="1:31" x14ac:dyDescent="0.25">
      <c r="A1574">
        <v>1</v>
      </c>
      <c r="B1574">
        <v>65</v>
      </c>
      <c r="C1574">
        <v>11.61</v>
      </c>
      <c r="D1574">
        <v>720</v>
      </c>
      <c r="E1574">
        <v>1</v>
      </c>
      <c r="F1574">
        <f t="shared" si="468"/>
        <v>0.93600000000000005</v>
      </c>
      <c r="G1574" t="str">
        <f t="shared" si="469"/>
        <v/>
      </c>
      <c r="H1574" t="str">
        <f t="shared" si="470"/>
        <v/>
      </c>
      <c r="I1574" s="1">
        <f t="shared" si="471"/>
        <v>0.93600000000000005</v>
      </c>
      <c r="K1574" s="1">
        <f t="shared" si="472"/>
        <v>1</v>
      </c>
      <c r="L1574" s="1">
        <f t="shared" si="473"/>
        <v>1</v>
      </c>
      <c r="M1574" s="1">
        <f t="shared" si="474"/>
        <v>1</v>
      </c>
      <c r="P1574" s="1">
        <f t="shared" si="475"/>
        <v>1</v>
      </c>
      <c r="Q1574" s="1">
        <f t="shared" si="476"/>
        <v>0</v>
      </c>
      <c r="R1574" s="1">
        <f t="shared" si="477"/>
        <v>0</v>
      </c>
      <c r="S1574" s="1">
        <f t="shared" si="478"/>
        <v>0</v>
      </c>
      <c r="V1574" s="1">
        <f t="shared" si="479"/>
        <v>1</v>
      </c>
      <c r="W1574" s="1">
        <f t="shared" si="480"/>
        <v>0</v>
      </c>
      <c r="X1574" s="1">
        <f t="shared" si="481"/>
        <v>0</v>
      </c>
      <c r="Y1574" s="1">
        <f t="shared" si="482"/>
        <v>0</v>
      </c>
      <c r="AB1574" s="1">
        <f t="shared" si="483"/>
        <v>1</v>
      </c>
      <c r="AC1574" s="1">
        <f t="shared" si="484"/>
        <v>0</v>
      </c>
      <c r="AD1574" s="1">
        <f t="shared" si="485"/>
        <v>0</v>
      </c>
      <c r="AE1574" s="1">
        <f t="shared" si="486"/>
        <v>0</v>
      </c>
    </row>
    <row r="1575" spans="1:31" x14ac:dyDescent="0.25">
      <c r="A1575">
        <v>0</v>
      </c>
      <c r="B1575">
        <v>120</v>
      </c>
      <c r="C1575">
        <v>9.01</v>
      </c>
      <c r="D1575">
        <v>775</v>
      </c>
      <c r="E1575">
        <v>1</v>
      </c>
      <c r="F1575">
        <f t="shared" si="468"/>
        <v>0.93600000000000005</v>
      </c>
      <c r="G1575" t="str">
        <f t="shared" si="469"/>
        <v/>
      </c>
      <c r="H1575" t="str">
        <f t="shared" si="470"/>
        <v/>
      </c>
      <c r="I1575" s="1">
        <f t="shared" si="471"/>
        <v>0.93600000000000005</v>
      </c>
      <c r="K1575" s="1">
        <f t="shared" si="472"/>
        <v>1</v>
      </c>
      <c r="L1575" s="1">
        <f t="shared" si="473"/>
        <v>1</v>
      </c>
      <c r="M1575" s="1">
        <f t="shared" si="474"/>
        <v>1</v>
      </c>
      <c r="P1575" s="1">
        <f t="shared" si="475"/>
        <v>1</v>
      </c>
      <c r="Q1575" s="1">
        <f t="shared" si="476"/>
        <v>0</v>
      </c>
      <c r="R1575" s="1">
        <f t="shared" si="477"/>
        <v>0</v>
      </c>
      <c r="S1575" s="1">
        <f t="shared" si="478"/>
        <v>0</v>
      </c>
      <c r="V1575" s="1">
        <f t="shared" si="479"/>
        <v>1</v>
      </c>
      <c r="W1575" s="1">
        <f t="shared" si="480"/>
        <v>0</v>
      </c>
      <c r="X1575" s="1">
        <f t="shared" si="481"/>
        <v>0</v>
      </c>
      <c r="Y1575" s="1">
        <f t="shared" si="482"/>
        <v>0</v>
      </c>
      <c r="AB1575" s="1">
        <f t="shared" si="483"/>
        <v>1</v>
      </c>
      <c r="AC1575" s="1">
        <f t="shared" si="484"/>
        <v>0</v>
      </c>
      <c r="AD1575" s="1">
        <f t="shared" si="485"/>
        <v>0</v>
      </c>
      <c r="AE1575" s="1">
        <f t="shared" si="486"/>
        <v>0</v>
      </c>
    </row>
    <row r="1576" spans="1:31" x14ac:dyDescent="0.25">
      <c r="A1576">
        <v>0</v>
      </c>
      <c r="B1576">
        <v>110</v>
      </c>
      <c r="C1576">
        <v>8.02</v>
      </c>
      <c r="D1576">
        <v>705</v>
      </c>
      <c r="E1576">
        <v>1</v>
      </c>
      <c r="F1576" t="str">
        <f t="shared" si="468"/>
        <v/>
      </c>
      <c r="G1576" t="str">
        <f t="shared" si="469"/>
        <v/>
      </c>
      <c r="H1576">
        <f t="shared" si="470"/>
        <v>0.89200000000000002</v>
      </c>
      <c r="I1576" s="1">
        <f t="shared" si="471"/>
        <v>0.89200000000000002</v>
      </c>
      <c r="K1576" s="1">
        <f t="shared" si="472"/>
        <v>1</v>
      </c>
      <c r="L1576" s="1">
        <f t="shared" si="473"/>
        <v>1</v>
      </c>
      <c r="M1576" s="1">
        <f t="shared" si="474"/>
        <v>1</v>
      </c>
      <c r="P1576" s="1">
        <f t="shared" si="475"/>
        <v>1</v>
      </c>
      <c r="Q1576" s="1">
        <f t="shared" si="476"/>
        <v>0</v>
      </c>
      <c r="R1576" s="1">
        <f t="shared" si="477"/>
        <v>0</v>
      </c>
      <c r="S1576" s="1">
        <f t="shared" si="478"/>
        <v>0</v>
      </c>
      <c r="V1576" s="1">
        <f t="shared" si="479"/>
        <v>1</v>
      </c>
      <c r="W1576" s="1">
        <f t="shared" si="480"/>
        <v>0</v>
      </c>
      <c r="X1576" s="1">
        <f t="shared" si="481"/>
        <v>0</v>
      </c>
      <c r="Y1576" s="1">
        <f t="shared" si="482"/>
        <v>0</v>
      </c>
      <c r="AB1576" s="1">
        <f t="shared" si="483"/>
        <v>1</v>
      </c>
      <c r="AC1576" s="1">
        <f t="shared" si="484"/>
        <v>0</v>
      </c>
      <c r="AD1576" s="1">
        <f t="shared" si="485"/>
        <v>0</v>
      </c>
      <c r="AE1576" s="1">
        <f t="shared" si="486"/>
        <v>0</v>
      </c>
    </row>
    <row r="1577" spans="1:31" x14ac:dyDescent="0.25">
      <c r="A1577">
        <v>0</v>
      </c>
      <c r="B1577">
        <v>72</v>
      </c>
      <c r="C1577">
        <v>33.479999999999997</v>
      </c>
      <c r="D1577">
        <v>690</v>
      </c>
      <c r="E1577">
        <v>1</v>
      </c>
      <c r="F1577" t="str">
        <f t="shared" si="468"/>
        <v/>
      </c>
      <c r="G1577">
        <f t="shared" si="469"/>
        <v>0.81200000000000006</v>
      </c>
      <c r="H1577" t="str">
        <f t="shared" si="470"/>
        <v/>
      </c>
      <c r="I1577" s="1">
        <f t="shared" si="471"/>
        <v>0.81200000000000006</v>
      </c>
      <c r="K1577" s="1">
        <f t="shared" si="472"/>
        <v>0</v>
      </c>
      <c r="L1577" s="1">
        <f t="shared" si="473"/>
        <v>1</v>
      </c>
      <c r="M1577" s="1">
        <f t="shared" si="474"/>
        <v>1</v>
      </c>
      <c r="P1577" s="1">
        <f t="shared" si="475"/>
        <v>0</v>
      </c>
      <c r="Q1577" s="1">
        <f t="shared" si="476"/>
        <v>0</v>
      </c>
      <c r="R1577" s="1">
        <f t="shared" si="477"/>
        <v>1</v>
      </c>
      <c r="S1577" s="1">
        <f t="shared" si="478"/>
        <v>0</v>
      </c>
      <c r="V1577" s="1">
        <f t="shared" si="479"/>
        <v>1</v>
      </c>
      <c r="W1577" s="1">
        <f t="shared" si="480"/>
        <v>0</v>
      </c>
      <c r="X1577" s="1">
        <f t="shared" si="481"/>
        <v>0</v>
      </c>
      <c r="Y1577" s="1">
        <f t="shared" si="482"/>
        <v>0</v>
      </c>
      <c r="AB1577" s="1">
        <f t="shared" si="483"/>
        <v>1</v>
      </c>
      <c r="AC1577" s="1">
        <f t="shared" si="484"/>
        <v>0</v>
      </c>
      <c r="AD1577" s="1">
        <f t="shared" si="485"/>
        <v>0</v>
      </c>
      <c r="AE1577" s="1">
        <f t="shared" si="486"/>
        <v>0</v>
      </c>
    </row>
    <row r="1578" spans="1:31" x14ac:dyDescent="0.25">
      <c r="A1578">
        <v>0</v>
      </c>
      <c r="B1578">
        <v>100</v>
      </c>
      <c r="C1578">
        <v>24.38</v>
      </c>
      <c r="D1578">
        <v>735</v>
      </c>
      <c r="E1578">
        <v>1</v>
      </c>
      <c r="F1578">
        <f t="shared" si="468"/>
        <v>0.9</v>
      </c>
      <c r="G1578" t="str">
        <f t="shared" si="469"/>
        <v/>
      </c>
      <c r="H1578" t="str">
        <f t="shared" si="470"/>
        <v/>
      </c>
      <c r="I1578" s="1">
        <f t="shared" si="471"/>
        <v>0.9</v>
      </c>
      <c r="K1578" s="1">
        <f t="shared" si="472"/>
        <v>1</v>
      </c>
      <c r="L1578" s="1">
        <f t="shared" si="473"/>
        <v>1</v>
      </c>
      <c r="M1578" s="1">
        <f t="shared" si="474"/>
        <v>1</v>
      </c>
      <c r="P1578" s="1">
        <f t="shared" si="475"/>
        <v>1</v>
      </c>
      <c r="Q1578" s="1">
        <f t="shared" si="476"/>
        <v>0</v>
      </c>
      <c r="R1578" s="1">
        <f t="shared" si="477"/>
        <v>0</v>
      </c>
      <c r="S1578" s="1">
        <f t="shared" si="478"/>
        <v>0</v>
      </c>
      <c r="V1578" s="1">
        <f t="shared" si="479"/>
        <v>1</v>
      </c>
      <c r="W1578" s="1">
        <f t="shared" si="480"/>
        <v>0</v>
      </c>
      <c r="X1578" s="1">
        <f t="shared" si="481"/>
        <v>0</v>
      </c>
      <c r="Y1578" s="1">
        <f t="shared" si="482"/>
        <v>0</v>
      </c>
      <c r="AB1578" s="1">
        <f t="shared" si="483"/>
        <v>1</v>
      </c>
      <c r="AC1578" s="1">
        <f t="shared" si="484"/>
        <v>0</v>
      </c>
      <c r="AD1578" s="1">
        <f t="shared" si="485"/>
        <v>0</v>
      </c>
      <c r="AE1578" s="1">
        <f t="shared" si="486"/>
        <v>0</v>
      </c>
    </row>
    <row r="1579" spans="1:31" x14ac:dyDescent="0.25">
      <c r="A1579">
        <v>0</v>
      </c>
      <c r="B1579">
        <v>120</v>
      </c>
      <c r="C1579">
        <v>23.41</v>
      </c>
      <c r="D1579">
        <v>700</v>
      </c>
      <c r="E1579">
        <v>1</v>
      </c>
      <c r="F1579" t="str">
        <f t="shared" si="468"/>
        <v/>
      </c>
      <c r="G1579" t="str">
        <f t="shared" si="469"/>
        <v/>
      </c>
      <c r="H1579">
        <f t="shared" si="470"/>
        <v>0.89200000000000002</v>
      </c>
      <c r="I1579" s="1">
        <f t="shared" si="471"/>
        <v>0.89200000000000002</v>
      </c>
      <c r="K1579" s="1">
        <f t="shared" si="472"/>
        <v>1</v>
      </c>
      <c r="L1579" s="1">
        <f t="shared" si="473"/>
        <v>1</v>
      </c>
      <c r="M1579" s="1">
        <f t="shared" si="474"/>
        <v>1</v>
      </c>
      <c r="P1579" s="1">
        <f t="shared" si="475"/>
        <v>1</v>
      </c>
      <c r="Q1579" s="1">
        <f t="shared" si="476"/>
        <v>0</v>
      </c>
      <c r="R1579" s="1">
        <f t="shared" si="477"/>
        <v>0</v>
      </c>
      <c r="S1579" s="1">
        <f t="shared" si="478"/>
        <v>0</v>
      </c>
      <c r="V1579" s="1">
        <f t="shared" si="479"/>
        <v>1</v>
      </c>
      <c r="W1579" s="1">
        <f t="shared" si="480"/>
        <v>0</v>
      </c>
      <c r="X1579" s="1">
        <f t="shared" si="481"/>
        <v>0</v>
      </c>
      <c r="Y1579" s="1">
        <f t="shared" si="482"/>
        <v>0</v>
      </c>
      <c r="AB1579" s="1">
        <f t="shared" si="483"/>
        <v>1</v>
      </c>
      <c r="AC1579" s="1">
        <f t="shared" si="484"/>
        <v>0</v>
      </c>
      <c r="AD1579" s="1">
        <f t="shared" si="485"/>
        <v>0</v>
      </c>
      <c r="AE1579" s="1">
        <f t="shared" si="486"/>
        <v>0</v>
      </c>
    </row>
    <row r="1580" spans="1:31" x14ac:dyDescent="0.25">
      <c r="A1580">
        <v>1</v>
      </c>
      <c r="B1580">
        <v>72</v>
      </c>
      <c r="C1580">
        <v>19.100000000000001</v>
      </c>
      <c r="D1580">
        <v>720</v>
      </c>
      <c r="E1580">
        <v>1</v>
      </c>
      <c r="F1580">
        <f t="shared" si="468"/>
        <v>0.93600000000000005</v>
      </c>
      <c r="G1580" t="str">
        <f t="shared" si="469"/>
        <v/>
      </c>
      <c r="H1580" t="str">
        <f t="shared" si="470"/>
        <v/>
      </c>
      <c r="I1580" s="1">
        <f t="shared" si="471"/>
        <v>0.93600000000000005</v>
      </c>
      <c r="K1580" s="1">
        <f t="shared" si="472"/>
        <v>1</v>
      </c>
      <c r="L1580" s="1">
        <f t="shared" si="473"/>
        <v>1</v>
      </c>
      <c r="M1580" s="1">
        <f t="shared" si="474"/>
        <v>1</v>
      </c>
      <c r="P1580" s="1">
        <f t="shared" si="475"/>
        <v>1</v>
      </c>
      <c r="Q1580" s="1">
        <f t="shared" si="476"/>
        <v>0</v>
      </c>
      <c r="R1580" s="1">
        <f t="shared" si="477"/>
        <v>0</v>
      </c>
      <c r="S1580" s="1">
        <f t="shared" si="478"/>
        <v>0</v>
      </c>
      <c r="V1580" s="1">
        <f t="shared" si="479"/>
        <v>1</v>
      </c>
      <c r="W1580" s="1">
        <f t="shared" si="480"/>
        <v>0</v>
      </c>
      <c r="X1580" s="1">
        <f t="shared" si="481"/>
        <v>0</v>
      </c>
      <c r="Y1580" s="1">
        <f t="shared" si="482"/>
        <v>0</v>
      </c>
      <c r="AB1580" s="1">
        <f t="shared" si="483"/>
        <v>1</v>
      </c>
      <c r="AC1580" s="1">
        <f t="shared" si="484"/>
        <v>0</v>
      </c>
      <c r="AD1580" s="1">
        <f t="shared" si="485"/>
        <v>0</v>
      </c>
      <c r="AE1580" s="1">
        <f t="shared" si="486"/>
        <v>0</v>
      </c>
    </row>
    <row r="1581" spans="1:31" x14ac:dyDescent="0.25">
      <c r="A1581">
        <v>1</v>
      </c>
      <c r="B1581">
        <v>78.23</v>
      </c>
      <c r="C1581">
        <v>16.829999999999998</v>
      </c>
      <c r="D1581">
        <v>675</v>
      </c>
      <c r="E1581">
        <v>1</v>
      </c>
      <c r="F1581" t="str">
        <f t="shared" si="468"/>
        <v/>
      </c>
      <c r="G1581">
        <f t="shared" si="469"/>
        <v>0.745</v>
      </c>
      <c r="H1581" t="str">
        <f t="shared" si="470"/>
        <v/>
      </c>
      <c r="I1581" s="1">
        <f t="shared" si="471"/>
        <v>0.745</v>
      </c>
      <c r="K1581" s="1">
        <f t="shared" si="472"/>
        <v>0</v>
      </c>
      <c r="L1581" s="1">
        <f t="shared" si="473"/>
        <v>0</v>
      </c>
      <c r="M1581" s="1">
        <f t="shared" si="474"/>
        <v>0</v>
      </c>
      <c r="P1581" s="1">
        <f t="shared" si="475"/>
        <v>0</v>
      </c>
      <c r="Q1581" s="1">
        <f t="shared" si="476"/>
        <v>0</v>
      </c>
      <c r="R1581" s="1">
        <f t="shared" si="477"/>
        <v>1</v>
      </c>
      <c r="S1581" s="1">
        <f t="shared" si="478"/>
        <v>0</v>
      </c>
      <c r="V1581" s="1">
        <f t="shared" si="479"/>
        <v>0</v>
      </c>
      <c r="W1581" s="1">
        <f t="shared" si="480"/>
        <v>0</v>
      </c>
      <c r="X1581" s="1">
        <f t="shared" si="481"/>
        <v>1</v>
      </c>
      <c r="Y1581" s="1">
        <f t="shared" si="482"/>
        <v>0</v>
      </c>
      <c r="AB1581" s="1">
        <f t="shared" si="483"/>
        <v>0</v>
      </c>
      <c r="AC1581" s="1">
        <f t="shared" si="484"/>
        <v>0</v>
      </c>
      <c r="AD1581" s="1">
        <f t="shared" si="485"/>
        <v>1</v>
      </c>
      <c r="AE1581" s="1">
        <f t="shared" si="486"/>
        <v>0</v>
      </c>
    </row>
    <row r="1582" spans="1:31" x14ac:dyDescent="0.25">
      <c r="A1582">
        <v>1</v>
      </c>
      <c r="B1582">
        <v>35</v>
      </c>
      <c r="C1582">
        <v>0.86</v>
      </c>
      <c r="D1582">
        <v>725</v>
      </c>
      <c r="E1582">
        <v>1</v>
      </c>
      <c r="F1582">
        <f t="shared" si="468"/>
        <v>0.85299999999999998</v>
      </c>
      <c r="G1582" t="str">
        <f t="shared" si="469"/>
        <v/>
      </c>
      <c r="H1582" t="str">
        <f t="shared" si="470"/>
        <v/>
      </c>
      <c r="I1582" s="1">
        <f t="shared" si="471"/>
        <v>0.85299999999999998</v>
      </c>
      <c r="K1582" s="1">
        <f t="shared" si="472"/>
        <v>1</v>
      </c>
      <c r="L1582" s="1">
        <f t="shared" si="473"/>
        <v>1</v>
      </c>
      <c r="M1582" s="1">
        <f t="shared" si="474"/>
        <v>1</v>
      </c>
      <c r="P1582" s="1">
        <f t="shared" si="475"/>
        <v>1</v>
      </c>
      <c r="Q1582" s="1">
        <f t="shared" si="476"/>
        <v>0</v>
      </c>
      <c r="R1582" s="1">
        <f t="shared" si="477"/>
        <v>0</v>
      </c>
      <c r="S1582" s="1">
        <f t="shared" si="478"/>
        <v>0</v>
      </c>
      <c r="V1582" s="1">
        <f t="shared" si="479"/>
        <v>1</v>
      </c>
      <c r="W1582" s="1">
        <f t="shared" si="480"/>
        <v>0</v>
      </c>
      <c r="X1582" s="1">
        <f t="shared" si="481"/>
        <v>0</v>
      </c>
      <c r="Y1582" s="1">
        <f t="shared" si="482"/>
        <v>0</v>
      </c>
      <c r="AB1582" s="1">
        <f t="shared" si="483"/>
        <v>1</v>
      </c>
      <c r="AC1582" s="1">
        <f t="shared" si="484"/>
        <v>0</v>
      </c>
      <c r="AD1582" s="1">
        <f t="shared" si="485"/>
        <v>0</v>
      </c>
      <c r="AE1582" s="1">
        <f t="shared" si="486"/>
        <v>0</v>
      </c>
    </row>
    <row r="1583" spans="1:31" x14ac:dyDescent="0.25">
      <c r="A1583">
        <v>1</v>
      </c>
      <c r="B1583">
        <v>49</v>
      </c>
      <c r="C1583">
        <v>4.4800000000000004</v>
      </c>
      <c r="D1583">
        <v>675</v>
      </c>
      <c r="E1583">
        <v>1</v>
      </c>
      <c r="F1583" t="str">
        <f t="shared" si="468"/>
        <v/>
      </c>
      <c r="G1583">
        <f t="shared" si="469"/>
        <v>0.83199999999999996</v>
      </c>
      <c r="H1583" t="str">
        <f t="shared" si="470"/>
        <v/>
      </c>
      <c r="I1583" s="1">
        <f t="shared" si="471"/>
        <v>0.83199999999999996</v>
      </c>
      <c r="K1583" s="1">
        <f t="shared" si="472"/>
        <v>0</v>
      </c>
      <c r="L1583" s="1">
        <f t="shared" si="473"/>
        <v>1</v>
      </c>
      <c r="M1583" s="1">
        <f t="shared" si="474"/>
        <v>1</v>
      </c>
      <c r="P1583" s="1">
        <f t="shared" si="475"/>
        <v>0</v>
      </c>
      <c r="Q1583" s="1">
        <f t="shared" si="476"/>
        <v>0</v>
      </c>
      <c r="R1583" s="1">
        <f t="shared" si="477"/>
        <v>1</v>
      </c>
      <c r="S1583" s="1">
        <f t="shared" si="478"/>
        <v>0</v>
      </c>
      <c r="V1583" s="1">
        <f t="shared" si="479"/>
        <v>1</v>
      </c>
      <c r="W1583" s="1">
        <f t="shared" si="480"/>
        <v>0</v>
      </c>
      <c r="X1583" s="1">
        <f t="shared" si="481"/>
        <v>0</v>
      </c>
      <c r="Y1583" s="1">
        <f t="shared" si="482"/>
        <v>0</v>
      </c>
      <c r="AB1583" s="1">
        <f t="shared" si="483"/>
        <v>1</v>
      </c>
      <c r="AC1583" s="1">
        <f t="shared" si="484"/>
        <v>0</v>
      </c>
      <c r="AD1583" s="1">
        <f t="shared" si="485"/>
        <v>0</v>
      </c>
      <c r="AE1583" s="1">
        <f t="shared" si="486"/>
        <v>0</v>
      </c>
    </row>
    <row r="1584" spans="1:31" x14ac:dyDescent="0.25">
      <c r="A1584">
        <v>1</v>
      </c>
      <c r="B1584">
        <v>56</v>
      </c>
      <c r="C1584">
        <v>11.47</v>
      </c>
      <c r="D1584">
        <v>695</v>
      </c>
      <c r="E1584">
        <v>1</v>
      </c>
      <c r="F1584" t="str">
        <f t="shared" si="468"/>
        <v/>
      </c>
      <c r="G1584">
        <f t="shared" si="469"/>
        <v>0.83199999999999996</v>
      </c>
      <c r="H1584" t="str">
        <f t="shared" si="470"/>
        <v/>
      </c>
      <c r="I1584" s="1">
        <f t="shared" si="471"/>
        <v>0.83199999999999996</v>
      </c>
      <c r="K1584" s="1">
        <f t="shared" si="472"/>
        <v>0</v>
      </c>
      <c r="L1584" s="1">
        <f t="shared" si="473"/>
        <v>1</v>
      </c>
      <c r="M1584" s="1">
        <f t="shared" si="474"/>
        <v>1</v>
      </c>
      <c r="P1584" s="1">
        <f t="shared" si="475"/>
        <v>0</v>
      </c>
      <c r="Q1584" s="1">
        <f t="shared" si="476"/>
        <v>0</v>
      </c>
      <c r="R1584" s="1">
        <f t="shared" si="477"/>
        <v>1</v>
      </c>
      <c r="S1584" s="1">
        <f t="shared" si="478"/>
        <v>0</v>
      </c>
      <c r="V1584" s="1">
        <f t="shared" si="479"/>
        <v>1</v>
      </c>
      <c r="W1584" s="1">
        <f t="shared" si="480"/>
        <v>0</v>
      </c>
      <c r="X1584" s="1">
        <f t="shared" si="481"/>
        <v>0</v>
      </c>
      <c r="Y1584" s="1">
        <f t="shared" si="482"/>
        <v>0</v>
      </c>
      <c r="AB1584" s="1">
        <f t="shared" si="483"/>
        <v>1</v>
      </c>
      <c r="AC1584" s="1">
        <f t="shared" si="484"/>
        <v>0</v>
      </c>
      <c r="AD1584" s="1">
        <f t="shared" si="485"/>
        <v>0</v>
      </c>
      <c r="AE1584" s="1">
        <f t="shared" si="486"/>
        <v>0</v>
      </c>
    </row>
    <row r="1585" spans="1:31" x14ac:dyDescent="0.25">
      <c r="A1585">
        <v>1</v>
      </c>
      <c r="B1585">
        <v>93</v>
      </c>
      <c r="C1585">
        <v>21.41</v>
      </c>
      <c r="D1585">
        <v>710</v>
      </c>
      <c r="E1585">
        <v>1</v>
      </c>
      <c r="F1585" t="str">
        <f t="shared" si="468"/>
        <v/>
      </c>
      <c r="G1585" t="str">
        <f t="shared" si="469"/>
        <v/>
      </c>
      <c r="H1585">
        <f t="shared" si="470"/>
        <v>0.89200000000000002</v>
      </c>
      <c r="I1585" s="1">
        <f t="shared" si="471"/>
        <v>0.89200000000000002</v>
      </c>
      <c r="K1585" s="1">
        <f t="shared" si="472"/>
        <v>1</v>
      </c>
      <c r="L1585" s="1">
        <f t="shared" si="473"/>
        <v>1</v>
      </c>
      <c r="M1585" s="1">
        <f t="shared" si="474"/>
        <v>1</v>
      </c>
      <c r="P1585" s="1">
        <f t="shared" si="475"/>
        <v>1</v>
      </c>
      <c r="Q1585" s="1">
        <f t="shared" si="476"/>
        <v>0</v>
      </c>
      <c r="R1585" s="1">
        <f t="shared" si="477"/>
        <v>0</v>
      </c>
      <c r="S1585" s="1">
        <f t="shared" si="478"/>
        <v>0</v>
      </c>
      <c r="V1585" s="1">
        <f t="shared" si="479"/>
        <v>1</v>
      </c>
      <c r="W1585" s="1">
        <f t="shared" si="480"/>
        <v>0</v>
      </c>
      <c r="X1585" s="1">
        <f t="shared" si="481"/>
        <v>0</v>
      </c>
      <c r="Y1585" s="1">
        <f t="shared" si="482"/>
        <v>0</v>
      </c>
      <c r="AB1585" s="1">
        <f t="shared" si="483"/>
        <v>1</v>
      </c>
      <c r="AC1585" s="1">
        <f t="shared" si="484"/>
        <v>0</v>
      </c>
      <c r="AD1585" s="1">
        <f t="shared" si="485"/>
        <v>0</v>
      </c>
      <c r="AE1585" s="1">
        <f t="shared" si="486"/>
        <v>0</v>
      </c>
    </row>
    <row r="1586" spans="1:31" x14ac:dyDescent="0.25">
      <c r="A1586">
        <v>0</v>
      </c>
      <c r="B1586">
        <v>68</v>
      </c>
      <c r="C1586">
        <v>23.72</v>
      </c>
      <c r="D1586">
        <v>675</v>
      </c>
      <c r="E1586">
        <v>1</v>
      </c>
      <c r="F1586" t="str">
        <f t="shared" si="468"/>
        <v/>
      </c>
      <c r="G1586">
        <f t="shared" si="469"/>
        <v>0.745</v>
      </c>
      <c r="H1586" t="str">
        <f t="shared" si="470"/>
        <v/>
      </c>
      <c r="I1586" s="1">
        <f t="shared" si="471"/>
        <v>0.745</v>
      </c>
      <c r="K1586" s="1">
        <f t="shared" si="472"/>
        <v>0</v>
      </c>
      <c r="L1586" s="1">
        <f t="shared" si="473"/>
        <v>0</v>
      </c>
      <c r="M1586" s="1">
        <f t="shared" si="474"/>
        <v>0</v>
      </c>
      <c r="P1586" s="1">
        <f t="shared" si="475"/>
        <v>0</v>
      </c>
      <c r="Q1586" s="1">
        <f t="shared" si="476"/>
        <v>0</v>
      </c>
      <c r="R1586" s="1">
        <f t="shared" si="477"/>
        <v>1</v>
      </c>
      <c r="S1586" s="1">
        <f t="shared" si="478"/>
        <v>0</v>
      </c>
      <c r="V1586" s="1">
        <f t="shared" si="479"/>
        <v>0</v>
      </c>
      <c r="W1586" s="1">
        <f t="shared" si="480"/>
        <v>0</v>
      </c>
      <c r="X1586" s="1">
        <f t="shared" si="481"/>
        <v>1</v>
      </c>
      <c r="Y1586" s="1">
        <f t="shared" si="482"/>
        <v>0</v>
      </c>
      <c r="AB1586" s="1">
        <f t="shared" si="483"/>
        <v>0</v>
      </c>
      <c r="AC1586" s="1">
        <f t="shared" si="484"/>
        <v>0</v>
      </c>
      <c r="AD1586" s="1">
        <f t="shared" si="485"/>
        <v>1</v>
      </c>
      <c r="AE1586" s="1">
        <f t="shared" si="486"/>
        <v>0</v>
      </c>
    </row>
    <row r="1587" spans="1:31" x14ac:dyDescent="0.25">
      <c r="A1587">
        <v>1</v>
      </c>
      <c r="B1587">
        <v>75.73</v>
      </c>
      <c r="C1587">
        <v>0.02</v>
      </c>
      <c r="D1587">
        <v>665</v>
      </c>
      <c r="E1587">
        <v>1</v>
      </c>
      <c r="F1587" t="str">
        <f t="shared" si="468"/>
        <v/>
      </c>
      <c r="G1587">
        <f t="shared" si="469"/>
        <v>0.83199999999999996</v>
      </c>
      <c r="H1587" t="str">
        <f t="shared" si="470"/>
        <v/>
      </c>
      <c r="I1587" s="1">
        <f t="shared" si="471"/>
        <v>0.83199999999999996</v>
      </c>
      <c r="K1587" s="1">
        <f t="shared" si="472"/>
        <v>0</v>
      </c>
      <c r="L1587" s="1">
        <f t="shared" si="473"/>
        <v>1</v>
      </c>
      <c r="M1587" s="1">
        <f t="shared" si="474"/>
        <v>1</v>
      </c>
      <c r="P1587" s="1">
        <f t="shared" si="475"/>
        <v>0</v>
      </c>
      <c r="Q1587" s="1">
        <f t="shared" si="476"/>
        <v>0</v>
      </c>
      <c r="R1587" s="1">
        <f t="shared" si="477"/>
        <v>1</v>
      </c>
      <c r="S1587" s="1">
        <f t="shared" si="478"/>
        <v>0</v>
      </c>
      <c r="V1587" s="1">
        <f t="shared" si="479"/>
        <v>1</v>
      </c>
      <c r="W1587" s="1">
        <f t="shared" si="480"/>
        <v>0</v>
      </c>
      <c r="X1587" s="1">
        <f t="shared" si="481"/>
        <v>0</v>
      </c>
      <c r="Y1587" s="1">
        <f t="shared" si="482"/>
        <v>0</v>
      </c>
      <c r="AB1587" s="1">
        <f t="shared" si="483"/>
        <v>1</v>
      </c>
      <c r="AC1587" s="1">
        <f t="shared" si="484"/>
        <v>0</v>
      </c>
      <c r="AD1587" s="1">
        <f t="shared" si="485"/>
        <v>0</v>
      </c>
      <c r="AE1587" s="1">
        <f t="shared" si="486"/>
        <v>0</v>
      </c>
    </row>
    <row r="1588" spans="1:31" x14ac:dyDescent="0.25">
      <c r="A1588">
        <v>1</v>
      </c>
      <c r="B1588">
        <v>30</v>
      </c>
      <c r="C1588">
        <v>7.47</v>
      </c>
      <c r="D1588">
        <v>780</v>
      </c>
      <c r="E1588">
        <v>1</v>
      </c>
      <c r="F1588">
        <f t="shared" si="468"/>
        <v>0.85299999999999998</v>
      </c>
      <c r="G1588" t="str">
        <f t="shared" si="469"/>
        <v/>
      </c>
      <c r="H1588" t="str">
        <f t="shared" si="470"/>
        <v/>
      </c>
      <c r="I1588" s="1">
        <f t="shared" si="471"/>
        <v>0.85299999999999998</v>
      </c>
      <c r="K1588" s="1">
        <f t="shared" si="472"/>
        <v>1</v>
      </c>
      <c r="L1588" s="1">
        <f t="shared" si="473"/>
        <v>1</v>
      </c>
      <c r="M1588" s="1">
        <f t="shared" si="474"/>
        <v>1</v>
      </c>
      <c r="P1588" s="1">
        <f t="shared" si="475"/>
        <v>1</v>
      </c>
      <c r="Q1588" s="1">
        <f t="shared" si="476"/>
        <v>0</v>
      </c>
      <c r="R1588" s="1">
        <f t="shared" si="477"/>
        <v>0</v>
      </c>
      <c r="S1588" s="1">
        <f t="shared" si="478"/>
        <v>0</v>
      </c>
      <c r="V1588" s="1">
        <f t="shared" si="479"/>
        <v>1</v>
      </c>
      <c r="W1588" s="1">
        <f t="shared" si="480"/>
        <v>0</v>
      </c>
      <c r="X1588" s="1">
        <f t="shared" si="481"/>
        <v>0</v>
      </c>
      <c r="Y1588" s="1">
        <f t="shared" si="482"/>
        <v>0</v>
      </c>
      <c r="AB1588" s="1">
        <f t="shared" si="483"/>
        <v>1</v>
      </c>
      <c r="AC1588" s="1">
        <f t="shared" si="484"/>
        <v>0</v>
      </c>
      <c r="AD1588" s="1">
        <f t="shared" si="485"/>
        <v>0</v>
      </c>
      <c r="AE1588" s="1">
        <f t="shared" si="486"/>
        <v>0</v>
      </c>
    </row>
    <row r="1589" spans="1:31" x14ac:dyDescent="0.25">
      <c r="A1589">
        <v>0</v>
      </c>
      <c r="B1589">
        <v>88</v>
      </c>
      <c r="C1589">
        <v>10.51</v>
      </c>
      <c r="D1589">
        <v>690</v>
      </c>
      <c r="E1589">
        <v>1</v>
      </c>
      <c r="F1589" t="str">
        <f t="shared" si="468"/>
        <v/>
      </c>
      <c r="G1589" t="str">
        <f t="shared" si="469"/>
        <v/>
      </c>
      <c r="H1589">
        <f t="shared" si="470"/>
        <v>0.89200000000000002</v>
      </c>
      <c r="I1589" s="1">
        <f t="shared" si="471"/>
        <v>0.89200000000000002</v>
      </c>
      <c r="K1589" s="1">
        <f t="shared" si="472"/>
        <v>1</v>
      </c>
      <c r="L1589" s="1">
        <f t="shared" si="473"/>
        <v>1</v>
      </c>
      <c r="M1589" s="1">
        <f t="shared" si="474"/>
        <v>1</v>
      </c>
      <c r="P1589" s="1">
        <f t="shared" si="475"/>
        <v>1</v>
      </c>
      <c r="Q1589" s="1">
        <f t="shared" si="476"/>
        <v>0</v>
      </c>
      <c r="R1589" s="1">
        <f t="shared" si="477"/>
        <v>0</v>
      </c>
      <c r="S1589" s="1">
        <f t="shared" si="478"/>
        <v>0</v>
      </c>
      <c r="V1589" s="1">
        <f t="shared" si="479"/>
        <v>1</v>
      </c>
      <c r="W1589" s="1">
        <f t="shared" si="480"/>
        <v>0</v>
      </c>
      <c r="X1589" s="1">
        <f t="shared" si="481"/>
        <v>0</v>
      </c>
      <c r="Y1589" s="1">
        <f t="shared" si="482"/>
        <v>0</v>
      </c>
      <c r="AB1589" s="1">
        <f t="shared" si="483"/>
        <v>1</v>
      </c>
      <c r="AC1589" s="1">
        <f t="shared" si="484"/>
        <v>0</v>
      </c>
      <c r="AD1589" s="1">
        <f t="shared" si="485"/>
        <v>0</v>
      </c>
      <c r="AE1589" s="1">
        <f t="shared" si="486"/>
        <v>0</v>
      </c>
    </row>
    <row r="1590" spans="1:31" x14ac:dyDescent="0.25">
      <c r="A1590">
        <v>1</v>
      </c>
      <c r="B1590">
        <v>68</v>
      </c>
      <c r="C1590">
        <v>35.49</v>
      </c>
      <c r="D1590">
        <v>685</v>
      </c>
      <c r="E1590">
        <v>1</v>
      </c>
      <c r="F1590" t="str">
        <f t="shared" si="468"/>
        <v/>
      </c>
      <c r="G1590">
        <f t="shared" si="469"/>
        <v>0.745</v>
      </c>
      <c r="H1590" t="str">
        <f t="shared" si="470"/>
        <v/>
      </c>
      <c r="I1590" s="1">
        <f t="shared" si="471"/>
        <v>0.745</v>
      </c>
      <c r="K1590" s="1">
        <f t="shared" si="472"/>
        <v>0</v>
      </c>
      <c r="L1590" s="1">
        <f t="shared" si="473"/>
        <v>0</v>
      </c>
      <c r="M1590" s="1">
        <f t="shared" si="474"/>
        <v>0</v>
      </c>
      <c r="P1590" s="1">
        <f t="shared" si="475"/>
        <v>0</v>
      </c>
      <c r="Q1590" s="1">
        <f t="shared" si="476"/>
        <v>0</v>
      </c>
      <c r="R1590" s="1">
        <f t="shared" si="477"/>
        <v>1</v>
      </c>
      <c r="S1590" s="1">
        <f t="shared" si="478"/>
        <v>0</v>
      </c>
      <c r="V1590" s="1">
        <f t="shared" si="479"/>
        <v>0</v>
      </c>
      <c r="W1590" s="1">
        <f t="shared" si="480"/>
        <v>0</v>
      </c>
      <c r="X1590" s="1">
        <f t="shared" si="481"/>
        <v>1</v>
      </c>
      <c r="Y1590" s="1">
        <f t="shared" si="482"/>
        <v>0</v>
      </c>
      <c r="AB1590" s="1">
        <f t="shared" si="483"/>
        <v>0</v>
      </c>
      <c r="AC1590" s="1">
        <f t="shared" si="484"/>
        <v>0</v>
      </c>
      <c r="AD1590" s="1">
        <f t="shared" si="485"/>
        <v>1</v>
      </c>
      <c r="AE1590" s="1">
        <f t="shared" si="486"/>
        <v>0</v>
      </c>
    </row>
    <row r="1591" spans="1:31" x14ac:dyDescent="0.25">
      <c r="A1591">
        <v>1</v>
      </c>
      <c r="B1591">
        <v>60</v>
      </c>
      <c r="C1591">
        <v>24.7</v>
      </c>
      <c r="D1591">
        <v>665</v>
      </c>
      <c r="E1591">
        <v>1</v>
      </c>
      <c r="F1591" t="str">
        <f t="shared" si="468"/>
        <v/>
      </c>
      <c r="G1591">
        <f t="shared" si="469"/>
        <v>0.745</v>
      </c>
      <c r="H1591" t="str">
        <f t="shared" si="470"/>
        <v/>
      </c>
      <c r="I1591" s="1">
        <f t="shared" si="471"/>
        <v>0.745</v>
      </c>
      <c r="K1591" s="1">
        <f t="shared" si="472"/>
        <v>0</v>
      </c>
      <c r="L1591" s="1">
        <f t="shared" si="473"/>
        <v>0</v>
      </c>
      <c r="M1591" s="1">
        <f t="shared" si="474"/>
        <v>0</v>
      </c>
      <c r="P1591" s="1">
        <f t="shared" si="475"/>
        <v>0</v>
      </c>
      <c r="Q1591" s="1">
        <f t="shared" si="476"/>
        <v>0</v>
      </c>
      <c r="R1591" s="1">
        <f t="shared" si="477"/>
        <v>1</v>
      </c>
      <c r="S1591" s="1">
        <f t="shared" si="478"/>
        <v>0</v>
      </c>
      <c r="V1591" s="1">
        <f t="shared" si="479"/>
        <v>0</v>
      </c>
      <c r="W1591" s="1">
        <f t="shared" si="480"/>
        <v>0</v>
      </c>
      <c r="X1591" s="1">
        <f t="shared" si="481"/>
        <v>1</v>
      </c>
      <c r="Y1591" s="1">
        <f t="shared" si="482"/>
        <v>0</v>
      </c>
      <c r="AB1591" s="1">
        <f t="shared" si="483"/>
        <v>0</v>
      </c>
      <c r="AC1591" s="1">
        <f t="shared" si="484"/>
        <v>0</v>
      </c>
      <c r="AD1591" s="1">
        <f t="shared" si="485"/>
        <v>1</v>
      </c>
      <c r="AE1591" s="1">
        <f t="shared" si="486"/>
        <v>0</v>
      </c>
    </row>
    <row r="1592" spans="1:31" x14ac:dyDescent="0.25">
      <c r="A1592">
        <v>1</v>
      </c>
      <c r="B1592">
        <v>92</v>
      </c>
      <c r="C1592">
        <v>14.46</v>
      </c>
      <c r="D1592">
        <v>670</v>
      </c>
      <c r="E1592">
        <v>1</v>
      </c>
      <c r="F1592" t="str">
        <f t="shared" si="468"/>
        <v/>
      </c>
      <c r="G1592" t="str">
        <f t="shared" si="469"/>
        <v/>
      </c>
      <c r="H1592">
        <f t="shared" si="470"/>
        <v>0.85199999999999998</v>
      </c>
      <c r="I1592" s="1">
        <f t="shared" si="471"/>
        <v>0.85199999999999998</v>
      </c>
      <c r="K1592" s="1">
        <f t="shared" si="472"/>
        <v>1</v>
      </c>
      <c r="L1592" s="1">
        <f t="shared" si="473"/>
        <v>1</v>
      </c>
      <c r="M1592" s="1">
        <f t="shared" si="474"/>
        <v>1</v>
      </c>
      <c r="P1592" s="1">
        <f t="shared" si="475"/>
        <v>1</v>
      </c>
      <c r="Q1592" s="1">
        <f t="shared" si="476"/>
        <v>0</v>
      </c>
      <c r="R1592" s="1">
        <f t="shared" si="477"/>
        <v>0</v>
      </c>
      <c r="S1592" s="1">
        <f t="shared" si="478"/>
        <v>0</v>
      </c>
      <c r="V1592" s="1">
        <f t="shared" si="479"/>
        <v>1</v>
      </c>
      <c r="W1592" s="1">
        <f t="shared" si="480"/>
        <v>0</v>
      </c>
      <c r="X1592" s="1">
        <f t="shared" si="481"/>
        <v>0</v>
      </c>
      <c r="Y1592" s="1">
        <f t="shared" si="482"/>
        <v>0</v>
      </c>
      <c r="AB1592" s="1">
        <f t="shared" si="483"/>
        <v>1</v>
      </c>
      <c r="AC1592" s="1">
        <f t="shared" si="484"/>
        <v>0</v>
      </c>
      <c r="AD1592" s="1">
        <f t="shared" si="485"/>
        <v>0</v>
      </c>
      <c r="AE1592" s="1">
        <f t="shared" si="486"/>
        <v>0</v>
      </c>
    </row>
    <row r="1593" spans="1:31" x14ac:dyDescent="0.25">
      <c r="A1593">
        <v>0</v>
      </c>
      <c r="B1593">
        <v>60</v>
      </c>
      <c r="C1593">
        <v>18.440000000000001</v>
      </c>
      <c r="D1593">
        <v>675</v>
      </c>
      <c r="E1593">
        <v>1</v>
      </c>
      <c r="F1593" t="str">
        <f t="shared" si="468"/>
        <v/>
      </c>
      <c r="G1593">
        <f t="shared" si="469"/>
        <v>0.745</v>
      </c>
      <c r="H1593" t="str">
        <f t="shared" si="470"/>
        <v/>
      </c>
      <c r="I1593" s="1">
        <f t="shared" si="471"/>
        <v>0.745</v>
      </c>
      <c r="K1593" s="1">
        <f t="shared" si="472"/>
        <v>0</v>
      </c>
      <c r="L1593" s="1">
        <f t="shared" si="473"/>
        <v>0</v>
      </c>
      <c r="M1593" s="1">
        <f t="shared" si="474"/>
        <v>0</v>
      </c>
      <c r="P1593" s="1">
        <f t="shared" si="475"/>
        <v>0</v>
      </c>
      <c r="Q1593" s="1">
        <f t="shared" si="476"/>
        <v>0</v>
      </c>
      <c r="R1593" s="1">
        <f t="shared" si="477"/>
        <v>1</v>
      </c>
      <c r="S1593" s="1">
        <f t="shared" si="478"/>
        <v>0</v>
      </c>
      <c r="V1593" s="1">
        <f t="shared" si="479"/>
        <v>0</v>
      </c>
      <c r="W1593" s="1">
        <f t="shared" si="480"/>
        <v>0</v>
      </c>
      <c r="X1593" s="1">
        <f t="shared" si="481"/>
        <v>1</v>
      </c>
      <c r="Y1593" s="1">
        <f t="shared" si="482"/>
        <v>0</v>
      </c>
      <c r="AB1593" s="1">
        <f t="shared" si="483"/>
        <v>0</v>
      </c>
      <c r="AC1593" s="1">
        <f t="shared" si="484"/>
        <v>0</v>
      </c>
      <c r="AD1593" s="1">
        <f t="shared" si="485"/>
        <v>1</v>
      </c>
      <c r="AE1593" s="1">
        <f t="shared" si="486"/>
        <v>0</v>
      </c>
    </row>
    <row r="1594" spans="1:31" x14ac:dyDescent="0.25">
      <c r="A1594">
        <v>0</v>
      </c>
      <c r="B1594">
        <v>19</v>
      </c>
      <c r="C1594">
        <v>28.55</v>
      </c>
      <c r="D1594">
        <v>685</v>
      </c>
      <c r="E1594">
        <v>1</v>
      </c>
      <c r="F1594" t="str">
        <f t="shared" si="468"/>
        <v/>
      </c>
      <c r="G1594">
        <f t="shared" si="469"/>
        <v>0.745</v>
      </c>
      <c r="H1594" t="str">
        <f t="shared" si="470"/>
        <v/>
      </c>
      <c r="I1594" s="1">
        <f t="shared" si="471"/>
        <v>0.745</v>
      </c>
      <c r="K1594" s="1">
        <f t="shared" si="472"/>
        <v>0</v>
      </c>
      <c r="L1594" s="1">
        <f t="shared" si="473"/>
        <v>0</v>
      </c>
      <c r="M1594" s="1">
        <f t="shared" si="474"/>
        <v>0</v>
      </c>
      <c r="P1594" s="1">
        <f t="shared" si="475"/>
        <v>0</v>
      </c>
      <c r="Q1594" s="1">
        <f t="shared" si="476"/>
        <v>0</v>
      </c>
      <c r="R1594" s="1">
        <f t="shared" si="477"/>
        <v>1</v>
      </c>
      <c r="S1594" s="1">
        <f t="shared" si="478"/>
        <v>0</v>
      </c>
      <c r="V1594" s="1">
        <f t="shared" si="479"/>
        <v>0</v>
      </c>
      <c r="W1594" s="1">
        <f t="shared" si="480"/>
        <v>0</v>
      </c>
      <c r="X1594" s="1">
        <f t="shared" si="481"/>
        <v>1</v>
      </c>
      <c r="Y1594" s="1">
        <f t="shared" si="482"/>
        <v>0</v>
      </c>
      <c r="AB1594" s="1">
        <f t="shared" si="483"/>
        <v>0</v>
      </c>
      <c r="AC1594" s="1">
        <f t="shared" si="484"/>
        <v>0</v>
      </c>
      <c r="AD1594" s="1">
        <f t="shared" si="485"/>
        <v>1</v>
      </c>
      <c r="AE1594" s="1">
        <f t="shared" si="486"/>
        <v>0</v>
      </c>
    </row>
    <row r="1595" spans="1:31" x14ac:dyDescent="0.25">
      <c r="A1595">
        <v>1</v>
      </c>
      <c r="B1595">
        <v>33</v>
      </c>
      <c r="C1595">
        <v>16.22</v>
      </c>
      <c r="D1595">
        <v>670</v>
      </c>
      <c r="E1595">
        <v>1</v>
      </c>
      <c r="F1595" t="str">
        <f t="shared" si="468"/>
        <v/>
      </c>
      <c r="G1595">
        <f t="shared" si="469"/>
        <v>0.83199999999999996</v>
      </c>
      <c r="H1595" t="str">
        <f t="shared" si="470"/>
        <v/>
      </c>
      <c r="I1595" s="1">
        <f t="shared" si="471"/>
        <v>0.83199999999999996</v>
      </c>
      <c r="K1595" s="1">
        <f t="shared" si="472"/>
        <v>0</v>
      </c>
      <c r="L1595" s="1">
        <f t="shared" si="473"/>
        <v>1</v>
      </c>
      <c r="M1595" s="1">
        <f t="shared" si="474"/>
        <v>1</v>
      </c>
      <c r="P1595" s="1">
        <f t="shared" si="475"/>
        <v>0</v>
      </c>
      <c r="Q1595" s="1">
        <f t="shared" si="476"/>
        <v>0</v>
      </c>
      <c r="R1595" s="1">
        <f t="shared" si="477"/>
        <v>1</v>
      </c>
      <c r="S1595" s="1">
        <f t="shared" si="478"/>
        <v>0</v>
      </c>
      <c r="V1595" s="1">
        <f t="shared" si="479"/>
        <v>1</v>
      </c>
      <c r="W1595" s="1">
        <f t="shared" si="480"/>
        <v>0</v>
      </c>
      <c r="X1595" s="1">
        <f t="shared" si="481"/>
        <v>0</v>
      </c>
      <c r="Y1595" s="1">
        <f t="shared" si="482"/>
        <v>0</v>
      </c>
      <c r="AB1595" s="1">
        <f t="shared" si="483"/>
        <v>1</v>
      </c>
      <c r="AC1595" s="1">
        <f t="shared" si="484"/>
        <v>0</v>
      </c>
      <c r="AD1595" s="1">
        <f t="shared" si="485"/>
        <v>0</v>
      </c>
      <c r="AE1595" s="1">
        <f t="shared" si="486"/>
        <v>0</v>
      </c>
    </row>
    <row r="1596" spans="1:31" x14ac:dyDescent="0.25">
      <c r="A1596">
        <v>1</v>
      </c>
      <c r="B1596">
        <v>70</v>
      </c>
      <c r="C1596">
        <v>19.68</v>
      </c>
      <c r="D1596">
        <v>680</v>
      </c>
      <c r="E1596">
        <v>1</v>
      </c>
      <c r="F1596" t="str">
        <f t="shared" si="468"/>
        <v/>
      </c>
      <c r="G1596">
        <f t="shared" si="469"/>
        <v>0.745</v>
      </c>
      <c r="H1596" t="str">
        <f t="shared" si="470"/>
        <v/>
      </c>
      <c r="I1596" s="1">
        <f t="shared" si="471"/>
        <v>0.745</v>
      </c>
      <c r="K1596" s="1">
        <f t="shared" si="472"/>
        <v>0</v>
      </c>
      <c r="L1596" s="1">
        <f t="shared" si="473"/>
        <v>0</v>
      </c>
      <c r="M1596" s="1">
        <f t="shared" si="474"/>
        <v>0</v>
      </c>
      <c r="P1596" s="1">
        <f t="shared" si="475"/>
        <v>0</v>
      </c>
      <c r="Q1596" s="1">
        <f t="shared" si="476"/>
        <v>0</v>
      </c>
      <c r="R1596" s="1">
        <f t="shared" si="477"/>
        <v>1</v>
      </c>
      <c r="S1596" s="1">
        <f t="shared" si="478"/>
        <v>0</v>
      </c>
      <c r="V1596" s="1">
        <f t="shared" si="479"/>
        <v>0</v>
      </c>
      <c r="W1596" s="1">
        <f t="shared" si="480"/>
        <v>0</v>
      </c>
      <c r="X1596" s="1">
        <f t="shared" si="481"/>
        <v>1</v>
      </c>
      <c r="Y1596" s="1">
        <f t="shared" si="482"/>
        <v>0</v>
      </c>
      <c r="AB1596" s="1">
        <f t="shared" si="483"/>
        <v>0</v>
      </c>
      <c r="AC1596" s="1">
        <f t="shared" si="484"/>
        <v>0</v>
      </c>
      <c r="AD1596" s="1">
        <f t="shared" si="485"/>
        <v>1</v>
      </c>
      <c r="AE1596" s="1">
        <f t="shared" si="486"/>
        <v>0</v>
      </c>
    </row>
    <row r="1597" spans="1:31" x14ac:dyDescent="0.25">
      <c r="A1597">
        <v>0</v>
      </c>
      <c r="B1597">
        <v>31</v>
      </c>
      <c r="C1597">
        <v>22.76</v>
      </c>
      <c r="D1597">
        <v>660</v>
      </c>
      <c r="E1597">
        <v>1</v>
      </c>
      <c r="F1597" t="str">
        <f t="shared" si="468"/>
        <v/>
      </c>
      <c r="G1597">
        <f t="shared" si="469"/>
        <v>0.745</v>
      </c>
      <c r="H1597" t="str">
        <f t="shared" si="470"/>
        <v/>
      </c>
      <c r="I1597" s="1">
        <f t="shared" si="471"/>
        <v>0.745</v>
      </c>
      <c r="K1597" s="1">
        <f t="shared" si="472"/>
        <v>0</v>
      </c>
      <c r="L1597" s="1">
        <f t="shared" si="473"/>
        <v>0</v>
      </c>
      <c r="M1597" s="1">
        <f t="shared" si="474"/>
        <v>0</v>
      </c>
      <c r="P1597" s="1">
        <f t="shared" si="475"/>
        <v>0</v>
      </c>
      <c r="Q1597" s="1">
        <f t="shared" si="476"/>
        <v>0</v>
      </c>
      <c r="R1597" s="1">
        <f t="shared" si="477"/>
        <v>1</v>
      </c>
      <c r="S1597" s="1">
        <f t="shared" si="478"/>
        <v>0</v>
      </c>
      <c r="V1597" s="1">
        <f t="shared" si="479"/>
        <v>0</v>
      </c>
      <c r="W1597" s="1">
        <f t="shared" si="480"/>
        <v>0</v>
      </c>
      <c r="X1597" s="1">
        <f t="shared" si="481"/>
        <v>1</v>
      </c>
      <c r="Y1597" s="1">
        <f t="shared" si="482"/>
        <v>0</v>
      </c>
      <c r="AB1597" s="1">
        <f t="shared" si="483"/>
        <v>0</v>
      </c>
      <c r="AC1597" s="1">
        <f t="shared" si="484"/>
        <v>0</v>
      </c>
      <c r="AD1597" s="1">
        <f t="shared" si="485"/>
        <v>1</v>
      </c>
      <c r="AE1597" s="1">
        <f t="shared" si="486"/>
        <v>0</v>
      </c>
    </row>
    <row r="1598" spans="1:31" x14ac:dyDescent="0.25">
      <c r="A1598">
        <v>1</v>
      </c>
      <c r="B1598">
        <v>90</v>
      </c>
      <c r="C1598">
        <v>36.26</v>
      </c>
      <c r="D1598">
        <v>715</v>
      </c>
      <c r="E1598">
        <v>1</v>
      </c>
      <c r="F1598" t="str">
        <f t="shared" si="468"/>
        <v/>
      </c>
      <c r="G1598" t="str">
        <f t="shared" si="469"/>
        <v/>
      </c>
      <c r="H1598">
        <f t="shared" si="470"/>
        <v>0.78400000000000003</v>
      </c>
      <c r="I1598" s="1">
        <f t="shared" si="471"/>
        <v>0.78400000000000003</v>
      </c>
      <c r="K1598" s="1">
        <f t="shared" si="472"/>
        <v>0</v>
      </c>
      <c r="L1598" s="1">
        <f t="shared" si="473"/>
        <v>0</v>
      </c>
      <c r="M1598" s="1">
        <f t="shared" si="474"/>
        <v>1</v>
      </c>
      <c r="P1598" s="1">
        <f t="shared" si="475"/>
        <v>0</v>
      </c>
      <c r="Q1598" s="1">
        <f t="shared" si="476"/>
        <v>0</v>
      </c>
      <c r="R1598" s="1">
        <f t="shared" si="477"/>
        <v>1</v>
      </c>
      <c r="S1598" s="1">
        <f t="shared" si="478"/>
        <v>0</v>
      </c>
      <c r="V1598" s="1">
        <f t="shared" si="479"/>
        <v>0</v>
      </c>
      <c r="W1598" s="1">
        <f t="shared" si="480"/>
        <v>0</v>
      </c>
      <c r="X1598" s="1">
        <f t="shared" si="481"/>
        <v>1</v>
      </c>
      <c r="Y1598" s="1">
        <f t="shared" si="482"/>
        <v>0</v>
      </c>
      <c r="AB1598" s="1">
        <f t="shared" si="483"/>
        <v>1</v>
      </c>
      <c r="AC1598" s="1">
        <f t="shared" si="484"/>
        <v>0</v>
      </c>
      <c r="AD1598" s="1">
        <f t="shared" si="485"/>
        <v>0</v>
      </c>
      <c r="AE1598" s="1">
        <f t="shared" si="486"/>
        <v>0</v>
      </c>
    </row>
    <row r="1599" spans="1:31" x14ac:dyDescent="0.25">
      <c r="A1599">
        <v>1</v>
      </c>
      <c r="B1599">
        <v>108</v>
      </c>
      <c r="C1599">
        <v>15</v>
      </c>
      <c r="D1599">
        <v>675</v>
      </c>
      <c r="E1599">
        <v>1</v>
      </c>
      <c r="F1599" t="str">
        <f t="shared" si="468"/>
        <v/>
      </c>
      <c r="G1599" t="str">
        <f t="shared" si="469"/>
        <v/>
      </c>
      <c r="H1599">
        <f t="shared" si="470"/>
        <v>0.85199999999999998</v>
      </c>
      <c r="I1599" s="1">
        <f t="shared" si="471"/>
        <v>0.85199999999999998</v>
      </c>
      <c r="K1599" s="1">
        <f t="shared" si="472"/>
        <v>1</v>
      </c>
      <c r="L1599" s="1">
        <f t="shared" si="473"/>
        <v>1</v>
      </c>
      <c r="M1599" s="1">
        <f t="shared" si="474"/>
        <v>1</v>
      </c>
      <c r="P1599" s="1">
        <f t="shared" si="475"/>
        <v>1</v>
      </c>
      <c r="Q1599" s="1">
        <f t="shared" si="476"/>
        <v>0</v>
      </c>
      <c r="R1599" s="1">
        <f t="shared" si="477"/>
        <v>0</v>
      </c>
      <c r="S1599" s="1">
        <f t="shared" si="478"/>
        <v>0</v>
      </c>
      <c r="V1599" s="1">
        <f t="shared" si="479"/>
        <v>1</v>
      </c>
      <c r="W1599" s="1">
        <f t="shared" si="480"/>
        <v>0</v>
      </c>
      <c r="X1599" s="1">
        <f t="shared" si="481"/>
        <v>0</v>
      </c>
      <c r="Y1599" s="1">
        <f t="shared" si="482"/>
        <v>0</v>
      </c>
      <c r="AB1599" s="1">
        <f t="shared" si="483"/>
        <v>1</v>
      </c>
      <c r="AC1599" s="1">
        <f t="shared" si="484"/>
        <v>0</v>
      </c>
      <c r="AD1599" s="1">
        <f t="shared" si="485"/>
        <v>0</v>
      </c>
      <c r="AE1599" s="1">
        <f t="shared" si="486"/>
        <v>0</v>
      </c>
    </row>
    <row r="1600" spans="1:31" x14ac:dyDescent="0.25">
      <c r="A1600">
        <v>1</v>
      </c>
      <c r="B1600">
        <v>160</v>
      </c>
      <c r="C1600">
        <v>14.43</v>
      </c>
      <c r="D1600">
        <v>665</v>
      </c>
      <c r="E1600">
        <v>1</v>
      </c>
      <c r="F1600" t="str">
        <f t="shared" si="468"/>
        <v/>
      </c>
      <c r="G1600" t="str">
        <f t="shared" si="469"/>
        <v/>
      </c>
      <c r="H1600">
        <f t="shared" si="470"/>
        <v>0.85199999999999998</v>
      </c>
      <c r="I1600" s="1">
        <f t="shared" si="471"/>
        <v>0.85199999999999998</v>
      </c>
      <c r="K1600" s="1">
        <f t="shared" si="472"/>
        <v>1</v>
      </c>
      <c r="L1600" s="1">
        <f t="shared" si="473"/>
        <v>1</v>
      </c>
      <c r="M1600" s="1">
        <f t="shared" si="474"/>
        <v>1</v>
      </c>
      <c r="P1600" s="1">
        <f t="shared" si="475"/>
        <v>1</v>
      </c>
      <c r="Q1600" s="1">
        <f t="shared" si="476"/>
        <v>0</v>
      </c>
      <c r="R1600" s="1">
        <f t="shared" si="477"/>
        <v>0</v>
      </c>
      <c r="S1600" s="1">
        <f t="shared" si="478"/>
        <v>0</v>
      </c>
      <c r="V1600" s="1">
        <f t="shared" si="479"/>
        <v>1</v>
      </c>
      <c r="W1600" s="1">
        <f t="shared" si="480"/>
        <v>0</v>
      </c>
      <c r="X1600" s="1">
        <f t="shared" si="481"/>
        <v>0</v>
      </c>
      <c r="Y1600" s="1">
        <f t="shared" si="482"/>
        <v>0</v>
      </c>
      <c r="AB1600" s="1">
        <f t="shared" si="483"/>
        <v>1</v>
      </c>
      <c r="AC1600" s="1">
        <f t="shared" si="484"/>
        <v>0</v>
      </c>
      <c r="AD1600" s="1">
        <f t="shared" si="485"/>
        <v>0</v>
      </c>
      <c r="AE1600" s="1">
        <f t="shared" si="486"/>
        <v>0</v>
      </c>
    </row>
    <row r="1601" spans="1:31" x14ac:dyDescent="0.25">
      <c r="A1601">
        <v>0</v>
      </c>
      <c r="B1601">
        <v>63</v>
      </c>
      <c r="C1601">
        <v>31.62</v>
      </c>
      <c r="D1601">
        <v>670</v>
      </c>
      <c r="E1601">
        <v>1</v>
      </c>
      <c r="F1601" t="str">
        <f t="shared" si="468"/>
        <v/>
      </c>
      <c r="G1601">
        <f t="shared" si="469"/>
        <v>0.745</v>
      </c>
      <c r="H1601" t="str">
        <f t="shared" si="470"/>
        <v/>
      </c>
      <c r="I1601" s="1">
        <f t="shared" si="471"/>
        <v>0.745</v>
      </c>
      <c r="K1601" s="1">
        <f t="shared" si="472"/>
        <v>0</v>
      </c>
      <c r="L1601" s="1">
        <f t="shared" si="473"/>
        <v>0</v>
      </c>
      <c r="M1601" s="1">
        <f t="shared" si="474"/>
        <v>0</v>
      </c>
      <c r="P1601" s="1">
        <f t="shared" si="475"/>
        <v>0</v>
      </c>
      <c r="Q1601" s="1">
        <f t="shared" si="476"/>
        <v>0</v>
      </c>
      <c r="R1601" s="1">
        <f t="shared" si="477"/>
        <v>1</v>
      </c>
      <c r="S1601" s="1">
        <f t="shared" si="478"/>
        <v>0</v>
      </c>
      <c r="V1601" s="1">
        <f t="shared" si="479"/>
        <v>0</v>
      </c>
      <c r="W1601" s="1">
        <f t="shared" si="480"/>
        <v>0</v>
      </c>
      <c r="X1601" s="1">
        <f t="shared" si="481"/>
        <v>1</v>
      </c>
      <c r="Y1601" s="1">
        <f t="shared" si="482"/>
        <v>0</v>
      </c>
      <c r="AB1601" s="1">
        <f t="shared" si="483"/>
        <v>0</v>
      </c>
      <c r="AC1601" s="1">
        <f t="shared" si="484"/>
        <v>0</v>
      </c>
      <c r="AD1601" s="1">
        <f t="shared" si="485"/>
        <v>1</v>
      </c>
      <c r="AE1601" s="1">
        <f t="shared" si="486"/>
        <v>0</v>
      </c>
    </row>
    <row r="1602" spans="1:31" x14ac:dyDescent="0.25">
      <c r="A1602">
        <v>1</v>
      </c>
      <c r="B1602">
        <v>50</v>
      </c>
      <c r="C1602">
        <v>26.86</v>
      </c>
      <c r="D1602">
        <v>665</v>
      </c>
      <c r="E1602">
        <v>1</v>
      </c>
      <c r="F1602" t="str">
        <f t="shared" si="468"/>
        <v/>
      </c>
      <c r="G1602">
        <f t="shared" si="469"/>
        <v>0.745</v>
      </c>
      <c r="H1602" t="str">
        <f t="shared" si="470"/>
        <v/>
      </c>
      <c r="I1602" s="1">
        <f t="shared" si="471"/>
        <v>0.745</v>
      </c>
      <c r="K1602" s="1">
        <f t="shared" si="472"/>
        <v>0</v>
      </c>
      <c r="L1602" s="1">
        <f t="shared" si="473"/>
        <v>0</v>
      </c>
      <c r="M1602" s="1">
        <f t="shared" si="474"/>
        <v>0</v>
      </c>
      <c r="P1602" s="1">
        <f t="shared" si="475"/>
        <v>0</v>
      </c>
      <c r="Q1602" s="1">
        <f t="shared" si="476"/>
        <v>0</v>
      </c>
      <c r="R1602" s="1">
        <f t="shared" si="477"/>
        <v>1</v>
      </c>
      <c r="S1602" s="1">
        <f t="shared" si="478"/>
        <v>0</v>
      </c>
      <c r="V1602" s="1">
        <f t="shared" si="479"/>
        <v>0</v>
      </c>
      <c r="W1602" s="1">
        <f t="shared" si="480"/>
        <v>0</v>
      </c>
      <c r="X1602" s="1">
        <f t="shared" si="481"/>
        <v>1</v>
      </c>
      <c r="Y1602" s="1">
        <f t="shared" si="482"/>
        <v>0</v>
      </c>
      <c r="AB1602" s="1">
        <f t="shared" si="483"/>
        <v>0</v>
      </c>
      <c r="AC1602" s="1">
        <f t="shared" si="484"/>
        <v>0</v>
      </c>
      <c r="AD1602" s="1">
        <f t="shared" si="485"/>
        <v>1</v>
      </c>
      <c r="AE1602" s="1">
        <f t="shared" si="486"/>
        <v>0</v>
      </c>
    </row>
    <row r="1603" spans="1:31" x14ac:dyDescent="0.25">
      <c r="A1603">
        <v>1</v>
      </c>
      <c r="B1603">
        <v>80</v>
      </c>
      <c r="C1603">
        <v>19.579999999999998</v>
      </c>
      <c r="D1603">
        <v>665</v>
      </c>
      <c r="E1603">
        <v>1</v>
      </c>
      <c r="F1603" t="str">
        <f t="shared" si="468"/>
        <v/>
      </c>
      <c r="G1603">
        <f t="shared" si="469"/>
        <v>0.745</v>
      </c>
      <c r="H1603" t="str">
        <f t="shared" si="470"/>
        <v/>
      </c>
      <c r="I1603" s="1">
        <f t="shared" si="471"/>
        <v>0.745</v>
      </c>
      <c r="K1603" s="1">
        <f t="shared" si="472"/>
        <v>0</v>
      </c>
      <c r="L1603" s="1">
        <f t="shared" si="473"/>
        <v>0</v>
      </c>
      <c r="M1603" s="1">
        <f t="shared" si="474"/>
        <v>0</v>
      </c>
      <c r="P1603" s="1">
        <f t="shared" si="475"/>
        <v>0</v>
      </c>
      <c r="Q1603" s="1">
        <f t="shared" si="476"/>
        <v>0</v>
      </c>
      <c r="R1603" s="1">
        <f t="shared" si="477"/>
        <v>1</v>
      </c>
      <c r="S1603" s="1">
        <f t="shared" si="478"/>
        <v>0</v>
      </c>
      <c r="V1603" s="1">
        <f t="shared" si="479"/>
        <v>0</v>
      </c>
      <c r="W1603" s="1">
        <f t="shared" si="480"/>
        <v>0</v>
      </c>
      <c r="X1603" s="1">
        <f t="shared" si="481"/>
        <v>1</v>
      </c>
      <c r="Y1603" s="1">
        <f t="shared" si="482"/>
        <v>0</v>
      </c>
      <c r="AB1603" s="1">
        <f t="shared" si="483"/>
        <v>0</v>
      </c>
      <c r="AC1603" s="1">
        <f t="shared" si="484"/>
        <v>0</v>
      </c>
      <c r="AD1603" s="1">
        <f t="shared" si="485"/>
        <v>1</v>
      </c>
      <c r="AE1603" s="1">
        <f t="shared" si="486"/>
        <v>0</v>
      </c>
    </row>
    <row r="1604" spans="1:31" x14ac:dyDescent="0.25">
      <c r="A1604">
        <v>0</v>
      </c>
      <c r="B1604">
        <v>87</v>
      </c>
      <c r="C1604">
        <v>14.63</v>
      </c>
      <c r="D1604">
        <v>690</v>
      </c>
      <c r="E1604">
        <v>1</v>
      </c>
      <c r="F1604" t="str">
        <f t="shared" ref="F1604:F1667" si="487">IF(D1604&gt;717.5,IF(B1604&gt;48.75,IF(C1604&gt;21.885,0.9,0.936),0.853),"")</f>
        <v/>
      </c>
      <c r="G1604" t="str">
        <f t="shared" ref="G1604:G1667" si="488">IF(D1604&lt;=717.5,IF(B1604&lt;=85.202,IF(C1604&gt;16.545,IF(D1604&gt;687.5,0.812,0.745),IF(B1604&gt;32.802,0.832,0.725)),""),"")</f>
        <v/>
      </c>
      <c r="H1604">
        <f t="shared" ref="H1604:H1667" si="489">IF(D1604&lt;=717.5,IF(B1604&gt;85.202,IF(C1604&gt;25.055,0.784,IF(D1604&gt;677.5,0.892,0.852)),""),"")</f>
        <v>0.89200000000000002</v>
      </c>
      <c r="I1604" s="1">
        <f t="shared" ref="I1604:I1667" si="490">SUM(F1604:H1604)</f>
        <v>0.89200000000000002</v>
      </c>
      <c r="K1604" s="1">
        <f t="shared" si="472"/>
        <v>1</v>
      </c>
      <c r="L1604" s="1">
        <f t="shared" si="473"/>
        <v>1</v>
      </c>
      <c r="M1604" s="1">
        <f t="shared" si="474"/>
        <v>1</v>
      </c>
      <c r="P1604" s="1">
        <f t="shared" si="475"/>
        <v>1</v>
      </c>
      <c r="Q1604" s="1">
        <f t="shared" si="476"/>
        <v>0</v>
      </c>
      <c r="R1604" s="1">
        <f t="shared" si="477"/>
        <v>0</v>
      </c>
      <c r="S1604" s="1">
        <f t="shared" si="478"/>
        <v>0</v>
      </c>
      <c r="V1604" s="1">
        <f t="shared" si="479"/>
        <v>1</v>
      </c>
      <c r="W1604" s="1">
        <f t="shared" si="480"/>
        <v>0</v>
      </c>
      <c r="X1604" s="1">
        <f t="shared" si="481"/>
        <v>0</v>
      </c>
      <c r="Y1604" s="1">
        <f t="shared" si="482"/>
        <v>0</v>
      </c>
      <c r="AB1604" s="1">
        <f t="shared" si="483"/>
        <v>1</v>
      </c>
      <c r="AC1604" s="1">
        <f t="shared" si="484"/>
        <v>0</v>
      </c>
      <c r="AD1604" s="1">
        <f t="shared" si="485"/>
        <v>0</v>
      </c>
      <c r="AE1604" s="1">
        <f t="shared" si="486"/>
        <v>0</v>
      </c>
    </row>
    <row r="1605" spans="1:31" x14ac:dyDescent="0.25">
      <c r="A1605">
        <v>1</v>
      </c>
      <c r="B1605">
        <v>50</v>
      </c>
      <c r="C1605">
        <v>15.55</v>
      </c>
      <c r="D1605">
        <v>670</v>
      </c>
      <c r="E1605">
        <v>1</v>
      </c>
      <c r="F1605" t="str">
        <f t="shared" si="487"/>
        <v/>
      </c>
      <c r="G1605">
        <f t="shared" si="488"/>
        <v>0.83199999999999996</v>
      </c>
      <c r="H1605" t="str">
        <f t="shared" si="489"/>
        <v/>
      </c>
      <c r="I1605" s="1">
        <f t="shared" si="490"/>
        <v>0.83199999999999996</v>
      </c>
      <c r="K1605" s="1">
        <f t="shared" si="472"/>
        <v>0</v>
      </c>
      <c r="L1605" s="1">
        <f t="shared" si="473"/>
        <v>1</v>
      </c>
      <c r="M1605" s="1">
        <f t="shared" si="474"/>
        <v>1</v>
      </c>
      <c r="P1605" s="1">
        <f t="shared" si="475"/>
        <v>0</v>
      </c>
      <c r="Q1605" s="1">
        <f t="shared" si="476"/>
        <v>0</v>
      </c>
      <c r="R1605" s="1">
        <f t="shared" si="477"/>
        <v>1</v>
      </c>
      <c r="S1605" s="1">
        <f t="shared" si="478"/>
        <v>0</v>
      </c>
      <c r="V1605" s="1">
        <f t="shared" si="479"/>
        <v>1</v>
      </c>
      <c r="W1605" s="1">
        <f t="shared" si="480"/>
        <v>0</v>
      </c>
      <c r="X1605" s="1">
        <f t="shared" si="481"/>
        <v>0</v>
      </c>
      <c r="Y1605" s="1">
        <f t="shared" si="482"/>
        <v>0</v>
      </c>
      <c r="AB1605" s="1">
        <f t="shared" si="483"/>
        <v>1</v>
      </c>
      <c r="AC1605" s="1">
        <f t="shared" si="484"/>
        <v>0</v>
      </c>
      <c r="AD1605" s="1">
        <f t="shared" si="485"/>
        <v>0</v>
      </c>
      <c r="AE1605" s="1">
        <f t="shared" si="486"/>
        <v>0</v>
      </c>
    </row>
    <row r="1606" spans="1:31" x14ac:dyDescent="0.25">
      <c r="A1606">
        <v>1</v>
      </c>
      <c r="B1606">
        <v>135</v>
      </c>
      <c r="C1606">
        <v>17.239999999999998</v>
      </c>
      <c r="D1606">
        <v>660</v>
      </c>
      <c r="E1606">
        <v>1</v>
      </c>
      <c r="F1606" t="str">
        <f t="shared" si="487"/>
        <v/>
      </c>
      <c r="G1606" t="str">
        <f t="shared" si="488"/>
        <v/>
      </c>
      <c r="H1606">
        <f t="shared" si="489"/>
        <v>0.85199999999999998</v>
      </c>
      <c r="I1606" s="1">
        <f t="shared" si="490"/>
        <v>0.85199999999999998</v>
      </c>
      <c r="K1606" s="1">
        <f t="shared" si="472"/>
        <v>1</v>
      </c>
      <c r="L1606" s="1">
        <f t="shared" si="473"/>
        <v>1</v>
      </c>
      <c r="M1606" s="1">
        <f t="shared" si="474"/>
        <v>1</v>
      </c>
      <c r="P1606" s="1">
        <f t="shared" si="475"/>
        <v>1</v>
      </c>
      <c r="Q1606" s="1">
        <f t="shared" si="476"/>
        <v>0</v>
      </c>
      <c r="R1606" s="1">
        <f t="shared" si="477"/>
        <v>0</v>
      </c>
      <c r="S1606" s="1">
        <f t="shared" si="478"/>
        <v>0</v>
      </c>
      <c r="V1606" s="1">
        <f t="shared" si="479"/>
        <v>1</v>
      </c>
      <c r="W1606" s="1">
        <f t="shared" si="480"/>
        <v>0</v>
      </c>
      <c r="X1606" s="1">
        <f t="shared" si="481"/>
        <v>0</v>
      </c>
      <c r="Y1606" s="1">
        <f t="shared" si="482"/>
        <v>0</v>
      </c>
      <c r="AB1606" s="1">
        <f t="shared" si="483"/>
        <v>1</v>
      </c>
      <c r="AC1606" s="1">
        <f t="shared" si="484"/>
        <v>0</v>
      </c>
      <c r="AD1606" s="1">
        <f t="shared" si="485"/>
        <v>0</v>
      </c>
      <c r="AE1606" s="1">
        <f t="shared" si="486"/>
        <v>0</v>
      </c>
    </row>
    <row r="1607" spans="1:31" x14ac:dyDescent="0.25">
      <c r="A1607">
        <v>1</v>
      </c>
      <c r="B1607">
        <v>48</v>
      </c>
      <c r="C1607">
        <v>25.98</v>
      </c>
      <c r="D1607">
        <v>665</v>
      </c>
      <c r="E1607">
        <v>1</v>
      </c>
      <c r="F1607" t="str">
        <f t="shared" si="487"/>
        <v/>
      </c>
      <c r="G1607">
        <f t="shared" si="488"/>
        <v>0.745</v>
      </c>
      <c r="H1607" t="str">
        <f t="shared" si="489"/>
        <v/>
      </c>
      <c r="I1607" s="1">
        <f t="shared" si="490"/>
        <v>0.745</v>
      </c>
      <c r="K1607" s="1">
        <f t="shared" si="472"/>
        <v>0</v>
      </c>
      <c r="L1607" s="1">
        <f t="shared" si="473"/>
        <v>0</v>
      </c>
      <c r="M1607" s="1">
        <f t="shared" si="474"/>
        <v>0</v>
      </c>
      <c r="P1607" s="1">
        <f t="shared" si="475"/>
        <v>0</v>
      </c>
      <c r="Q1607" s="1">
        <f t="shared" si="476"/>
        <v>0</v>
      </c>
      <c r="R1607" s="1">
        <f t="shared" si="477"/>
        <v>1</v>
      </c>
      <c r="S1607" s="1">
        <f t="shared" si="478"/>
        <v>0</v>
      </c>
      <c r="V1607" s="1">
        <f t="shared" si="479"/>
        <v>0</v>
      </c>
      <c r="W1607" s="1">
        <f t="shared" si="480"/>
        <v>0</v>
      </c>
      <c r="X1607" s="1">
        <f t="shared" si="481"/>
        <v>1</v>
      </c>
      <c r="Y1607" s="1">
        <f t="shared" si="482"/>
        <v>0</v>
      </c>
      <c r="AB1607" s="1">
        <f t="shared" si="483"/>
        <v>0</v>
      </c>
      <c r="AC1607" s="1">
        <f t="shared" si="484"/>
        <v>0</v>
      </c>
      <c r="AD1607" s="1">
        <f t="shared" si="485"/>
        <v>1</v>
      </c>
      <c r="AE1607" s="1">
        <f t="shared" si="486"/>
        <v>0</v>
      </c>
    </row>
    <row r="1608" spans="1:31" x14ac:dyDescent="0.25">
      <c r="A1608">
        <v>1</v>
      </c>
      <c r="B1608">
        <v>58</v>
      </c>
      <c r="C1608">
        <v>20.96</v>
      </c>
      <c r="D1608">
        <v>715</v>
      </c>
      <c r="E1608">
        <v>1</v>
      </c>
      <c r="F1608" t="str">
        <f t="shared" si="487"/>
        <v/>
      </c>
      <c r="G1608">
        <f t="shared" si="488"/>
        <v>0.81200000000000006</v>
      </c>
      <c r="H1608" t="str">
        <f t="shared" si="489"/>
        <v/>
      </c>
      <c r="I1608" s="1">
        <f t="shared" si="490"/>
        <v>0.81200000000000006</v>
      </c>
      <c r="K1608" s="1">
        <f t="shared" ref="K1608:K1671" si="491">IF($D1608&gt;717.5,1,IF(AND(B1608&gt;85.202,C1608&lt;25.055),1,0))</f>
        <v>0</v>
      </c>
      <c r="L1608" s="1">
        <f t="shared" ref="L1608:L1671" si="492">IF(M1608=0,0,IF(AND(D1608&lt;717.5,B1608&gt;85.202,C1608&gt;25.055),0,1))</f>
        <v>1</v>
      </c>
      <c r="M1608" s="1">
        <f t="shared" ref="M1608:M1671" si="493">IF(AND(B1608&lt;85.202,C1608&gt;16.545,D1608&lt;687.5),0,IF(AND(B1608&lt;32.802,C1608&lt;16.545,D1608&lt;717.5),0,1))</f>
        <v>1</v>
      </c>
      <c r="P1608" s="1">
        <f t="shared" ref="P1608:P1671" si="494">IF($K1608=1, IF($E1608=1,1,0),0)</f>
        <v>0</v>
      </c>
      <c r="Q1608" s="1">
        <f t="shared" ref="Q1608:Q1671" si="495">IF($K1608=1, IF($E1608=0,1,0),0)</f>
        <v>0</v>
      </c>
      <c r="R1608" s="1">
        <f t="shared" ref="R1608:R1671" si="496">IF($K1608=0, IF($E1608=1,1,0),0)</f>
        <v>1</v>
      </c>
      <c r="S1608" s="1">
        <f t="shared" ref="S1608:S1671" si="497">IF($K1608=0, IF($E1608=0,1,0),0)</f>
        <v>0</v>
      </c>
      <c r="V1608" s="1">
        <f t="shared" ref="V1608:V1671" si="498">IF($L1608=1, IF($E1608=1,1,0),0)</f>
        <v>1</v>
      </c>
      <c r="W1608" s="1">
        <f t="shared" ref="W1608:W1671" si="499">IF($L1608=1, IF($E1608=0,1,0),0)</f>
        <v>0</v>
      </c>
      <c r="X1608" s="1">
        <f t="shared" ref="X1608:X1671" si="500">IF($L1608=0, IF($E1608=1,1,0),0)</f>
        <v>0</v>
      </c>
      <c r="Y1608" s="1">
        <f t="shared" ref="Y1608:Y1671" si="501">IF($L1608=0, IF($E1608=0,1,0),0)</f>
        <v>0</v>
      </c>
      <c r="AB1608" s="1">
        <f t="shared" ref="AB1608:AB1671" si="502">IF($M1608=1, IF($E1608=1,1,0),0)</f>
        <v>1</v>
      </c>
      <c r="AC1608" s="1">
        <f t="shared" ref="AC1608:AC1671" si="503">IF($M1608=1, IF($E1608=0,1,0),0)</f>
        <v>0</v>
      </c>
      <c r="AD1608" s="1">
        <f t="shared" ref="AD1608:AD1671" si="504">IF($M1608=0, IF($E1608=1,1,0),0)</f>
        <v>0</v>
      </c>
      <c r="AE1608" s="1">
        <f t="shared" ref="AE1608:AE1671" si="505">IF($M1608=0, IF($E1608=0,1,0),0)</f>
        <v>0</v>
      </c>
    </row>
    <row r="1609" spans="1:31" x14ac:dyDescent="0.25">
      <c r="A1609">
        <v>1</v>
      </c>
      <c r="B1609">
        <v>100</v>
      </c>
      <c r="C1609">
        <v>11.44</v>
      </c>
      <c r="D1609">
        <v>660</v>
      </c>
      <c r="E1609">
        <v>1</v>
      </c>
      <c r="F1609" t="str">
        <f t="shared" si="487"/>
        <v/>
      </c>
      <c r="G1609" t="str">
        <f t="shared" si="488"/>
        <v/>
      </c>
      <c r="H1609">
        <f t="shared" si="489"/>
        <v>0.85199999999999998</v>
      </c>
      <c r="I1609" s="1">
        <f t="shared" si="490"/>
        <v>0.85199999999999998</v>
      </c>
      <c r="K1609" s="1">
        <f t="shared" si="491"/>
        <v>1</v>
      </c>
      <c r="L1609" s="1">
        <f t="shared" si="492"/>
        <v>1</v>
      </c>
      <c r="M1609" s="1">
        <f t="shared" si="493"/>
        <v>1</v>
      </c>
      <c r="P1609" s="1">
        <f t="shared" si="494"/>
        <v>1</v>
      </c>
      <c r="Q1609" s="1">
        <f t="shared" si="495"/>
        <v>0</v>
      </c>
      <c r="R1609" s="1">
        <f t="shared" si="496"/>
        <v>0</v>
      </c>
      <c r="S1609" s="1">
        <f t="shared" si="497"/>
        <v>0</v>
      </c>
      <c r="V1609" s="1">
        <f t="shared" si="498"/>
        <v>1</v>
      </c>
      <c r="W1609" s="1">
        <f t="shared" si="499"/>
        <v>0</v>
      </c>
      <c r="X1609" s="1">
        <f t="shared" si="500"/>
        <v>0</v>
      </c>
      <c r="Y1609" s="1">
        <f t="shared" si="501"/>
        <v>0</v>
      </c>
      <c r="AB1609" s="1">
        <f t="shared" si="502"/>
        <v>1</v>
      </c>
      <c r="AC1609" s="1">
        <f t="shared" si="503"/>
        <v>0</v>
      </c>
      <c r="AD1609" s="1">
        <f t="shared" si="504"/>
        <v>0</v>
      </c>
      <c r="AE1609" s="1">
        <f t="shared" si="505"/>
        <v>0</v>
      </c>
    </row>
    <row r="1610" spans="1:31" x14ac:dyDescent="0.25">
      <c r="A1610">
        <v>0</v>
      </c>
      <c r="B1610">
        <v>137</v>
      </c>
      <c r="C1610">
        <v>8.0500000000000007</v>
      </c>
      <c r="D1610">
        <v>665</v>
      </c>
      <c r="E1610">
        <v>1</v>
      </c>
      <c r="F1610" t="str">
        <f t="shared" si="487"/>
        <v/>
      </c>
      <c r="G1610" t="str">
        <f t="shared" si="488"/>
        <v/>
      </c>
      <c r="H1610">
        <f t="shared" si="489"/>
        <v>0.85199999999999998</v>
      </c>
      <c r="I1610" s="1">
        <f t="shared" si="490"/>
        <v>0.85199999999999998</v>
      </c>
      <c r="K1610" s="1">
        <f t="shared" si="491"/>
        <v>1</v>
      </c>
      <c r="L1610" s="1">
        <f t="shared" si="492"/>
        <v>1</v>
      </c>
      <c r="M1610" s="1">
        <f t="shared" si="493"/>
        <v>1</v>
      </c>
      <c r="P1610" s="1">
        <f t="shared" si="494"/>
        <v>1</v>
      </c>
      <c r="Q1610" s="1">
        <f t="shared" si="495"/>
        <v>0</v>
      </c>
      <c r="R1610" s="1">
        <f t="shared" si="496"/>
        <v>0</v>
      </c>
      <c r="S1610" s="1">
        <f t="shared" si="497"/>
        <v>0</v>
      </c>
      <c r="V1610" s="1">
        <f t="shared" si="498"/>
        <v>1</v>
      </c>
      <c r="W1610" s="1">
        <f t="shared" si="499"/>
        <v>0</v>
      </c>
      <c r="X1610" s="1">
        <f t="shared" si="500"/>
        <v>0</v>
      </c>
      <c r="Y1610" s="1">
        <f t="shared" si="501"/>
        <v>0</v>
      </c>
      <c r="AB1610" s="1">
        <f t="shared" si="502"/>
        <v>1</v>
      </c>
      <c r="AC1610" s="1">
        <f t="shared" si="503"/>
        <v>0</v>
      </c>
      <c r="AD1610" s="1">
        <f t="shared" si="504"/>
        <v>0</v>
      </c>
      <c r="AE1610" s="1">
        <f t="shared" si="505"/>
        <v>0</v>
      </c>
    </row>
    <row r="1611" spans="1:31" x14ac:dyDescent="0.25">
      <c r="A1611">
        <v>1</v>
      </c>
      <c r="B1611">
        <v>46.5</v>
      </c>
      <c r="C1611">
        <v>24.62</v>
      </c>
      <c r="D1611">
        <v>710</v>
      </c>
      <c r="E1611">
        <v>1</v>
      </c>
      <c r="F1611" t="str">
        <f t="shared" si="487"/>
        <v/>
      </c>
      <c r="G1611">
        <f t="shared" si="488"/>
        <v>0.81200000000000006</v>
      </c>
      <c r="H1611" t="str">
        <f t="shared" si="489"/>
        <v/>
      </c>
      <c r="I1611" s="1">
        <f t="shared" si="490"/>
        <v>0.81200000000000006</v>
      </c>
      <c r="K1611" s="1">
        <f t="shared" si="491"/>
        <v>0</v>
      </c>
      <c r="L1611" s="1">
        <f t="shared" si="492"/>
        <v>1</v>
      </c>
      <c r="M1611" s="1">
        <f t="shared" si="493"/>
        <v>1</v>
      </c>
      <c r="P1611" s="1">
        <f t="shared" si="494"/>
        <v>0</v>
      </c>
      <c r="Q1611" s="1">
        <f t="shared" si="495"/>
        <v>0</v>
      </c>
      <c r="R1611" s="1">
        <f t="shared" si="496"/>
        <v>1</v>
      </c>
      <c r="S1611" s="1">
        <f t="shared" si="497"/>
        <v>0</v>
      </c>
      <c r="V1611" s="1">
        <f t="shared" si="498"/>
        <v>1</v>
      </c>
      <c r="W1611" s="1">
        <f t="shared" si="499"/>
        <v>0</v>
      </c>
      <c r="X1611" s="1">
        <f t="shared" si="500"/>
        <v>0</v>
      </c>
      <c r="Y1611" s="1">
        <f t="shared" si="501"/>
        <v>0</v>
      </c>
      <c r="AB1611" s="1">
        <f t="shared" si="502"/>
        <v>1</v>
      </c>
      <c r="AC1611" s="1">
        <f t="shared" si="503"/>
        <v>0</v>
      </c>
      <c r="AD1611" s="1">
        <f t="shared" si="504"/>
        <v>0</v>
      </c>
      <c r="AE1611" s="1">
        <f t="shared" si="505"/>
        <v>0</v>
      </c>
    </row>
    <row r="1612" spans="1:31" x14ac:dyDescent="0.25">
      <c r="A1612">
        <v>0</v>
      </c>
      <c r="B1612">
        <v>27</v>
      </c>
      <c r="C1612">
        <v>13.24</v>
      </c>
      <c r="D1612">
        <v>675</v>
      </c>
      <c r="E1612">
        <v>1</v>
      </c>
      <c r="F1612" t="str">
        <f t="shared" si="487"/>
        <v/>
      </c>
      <c r="G1612">
        <f t="shared" si="488"/>
        <v>0.72499999999999998</v>
      </c>
      <c r="H1612" t="str">
        <f t="shared" si="489"/>
        <v/>
      </c>
      <c r="I1612" s="1">
        <f t="shared" si="490"/>
        <v>0.72499999999999998</v>
      </c>
      <c r="K1612" s="1">
        <f t="shared" si="491"/>
        <v>0</v>
      </c>
      <c r="L1612" s="1">
        <f t="shared" si="492"/>
        <v>0</v>
      </c>
      <c r="M1612" s="1">
        <f t="shared" si="493"/>
        <v>0</v>
      </c>
      <c r="P1612" s="1">
        <f t="shared" si="494"/>
        <v>0</v>
      </c>
      <c r="Q1612" s="1">
        <f t="shared" si="495"/>
        <v>0</v>
      </c>
      <c r="R1612" s="1">
        <f t="shared" si="496"/>
        <v>1</v>
      </c>
      <c r="S1612" s="1">
        <f t="shared" si="497"/>
        <v>0</v>
      </c>
      <c r="V1612" s="1">
        <f t="shared" si="498"/>
        <v>0</v>
      </c>
      <c r="W1612" s="1">
        <f t="shared" si="499"/>
        <v>0</v>
      </c>
      <c r="X1612" s="1">
        <f t="shared" si="500"/>
        <v>1</v>
      </c>
      <c r="Y1612" s="1">
        <f t="shared" si="501"/>
        <v>0</v>
      </c>
      <c r="AB1612" s="1">
        <f t="shared" si="502"/>
        <v>0</v>
      </c>
      <c r="AC1612" s="1">
        <f t="shared" si="503"/>
        <v>0</v>
      </c>
      <c r="AD1612" s="1">
        <f t="shared" si="504"/>
        <v>1</v>
      </c>
      <c r="AE1612" s="1">
        <f t="shared" si="505"/>
        <v>0</v>
      </c>
    </row>
    <row r="1613" spans="1:31" x14ac:dyDescent="0.25">
      <c r="A1613">
        <v>1</v>
      </c>
      <c r="B1613">
        <v>87.344999999999999</v>
      </c>
      <c r="C1613">
        <v>9.8800000000000008</v>
      </c>
      <c r="D1613">
        <v>680</v>
      </c>
      <c r="E1613">
        <v>1</v>
      </c>
      <c r="F1613" t="str">
        <f t="shared" si="487"/>
        <v/>
      </c>
      <c r="G1613" t="str">
        <f t="shared" si="488"/>
        <v/>
      </c>
      <c r="H1613">
        <f t="shared" si="489"/>
        <v>0.89200000000000002</v>
      </c>
      <c r="I1613" s="1">
        <f t="shared" si="490"/>
        <v>0.89200000000000002</v>
      </c>
      <c r="K1613" s="1">
        <f t="shared" si="491"/>
        <v>1</v>
      </c>
      <c r="L1613" s="1">
        <f t="shared" si="492"/>
        <v>1</v>
      </c>
      <c r="M1613" s="1">
        <f t="shared" si="493"/>
        <v>1</v>
      </c>
      <c r="P1613" s="1">
        <f t="shared" si="494"/>
        <v>1</v>
      </c>
      <c r="Q1613" s="1">
        <f t="shared" si="495"/>
        <v>0</v>
      </c>
      <c r="R1613" s="1">
        <f t="shared" si="496"/>
        <v>0</v>
      </c>
      <c r="S1613" s="1">
        <f t="shared" si="497"/>
        <v>0</v>
      </c>
      <c r="V1613" s="1">
        <f t="shared" si="498"/>
        <v>1</v>
      </c>
      <c r="W1613" s="1">
        <f t="shared" si="499"/>
        <v>0</v>
      </c>
      <c r="X1613" s="1">
        <f t="shared" si="500"/>
        <v>0</v>
      </c>
      <c r="Y1613" s="1">
        <f t="shared" si="501"/>
        <v>0</v>
      </c>
      <c r="AB1613" s="1">
        <f t="shared" si="502"/>
        <v>1</v>
      </c>
      <c r="AC1613" s="1">
        <f t="shared" si="503"/>
        <v>0</v>
      </c>
      <c r="AD1613" s="1">
        <f t="shared" si="504"/>
        <v>0</v>
      </c>
      <c r="AE1613" s="1">
        <f t="shared" si="505"/>
        <v>0</v>
      </c>
    </row>
    <row r="1614" spans="1:31" x14ac:dyDescent="0.25">
      <c r="A1614">
        <v>1</v>
      </c>
      <c r="B1614">
        <v>32.64</v>
      </c>
      <c r="C1614">
        <v>40.880000000000003</v>
      </c>
      <c r="D1614">
        <v>665</v>
      </c>
      <c r="E1614">
        <v>1</v>
      </c>
      <c r="F1614" t="str">
        <f t="shared" si="487"/>
        <v/>
      </c>
      <c r="G1614">
        <f t="shared" si="488"/>
        <v>0.745</v>
      </c>
      <c r="H1614" t="str">
        <f t="shared" si="489"/>
        <v/>
      </c>
      <c r="I1614" s="1">
        <f t="shared" si="490"/>
        <v>0.745</v>
      </c>
      <c r="K1614" s="1">
        <f t="shared" si="491"/>
        <v>0</v>
      </c>
      <c r="L1614" s="1">
        <f t="shared" si="492"/>
        <v>0</v>
      </c>
      <c r="M1614" s="1">
        <f t="shared" si="493"/>
        <v>0</v>
      </c>
      <c r="P1614" s="1">
        <f t="shared" si="494"/>
        <v>0</v>
      </c>
      <c r="Q1614" s="1">
        <f t="shared" si="495"/>
        <v>0</v>
      </c>
      <c r="R1614" s="1">
        <f t="shared" si="496"/>
        <v>1</v>
      </c>
      <c r="S1614" s="1">
        <f t="shared" si="497"/>
        <v>0</v>
      </c>
      <c r="V1614" s="1">
        <f t="shared" si="498"/>
        <v>0</v>
      </c>
      <c r="W1614" s="1">
        <f t="shared" si="499"/>
        <v>0</v>
      </c>
      <c r="X1614" s="1">
        <f t="shared" si="500"/>
        <v>1</v>
      </c>
      <c r="Y1614" s="1">
        <f t="shared" si="501"/>
        <v>0</v>
      </c>
      <c r="AB1614" s="1">
        <f t="shared" si="502"/>
        <v>0</v>
      </c>
      <c r="AC1614" s="1">
        <f t="shared" si="503"/>
        <v>0</v>
      </c>
      <c r="AD1614" s="1">
        <f t="shared" si="504"/>
        <v>1</v>
      </c>
      <c r="AE1614" s="1">
        <f t="shared" si="505"/>
        <v>0</v>
      </c>
    </row>
    <row r="1615" spans="1:31" x14ac:dyDescent="0.25">
      <c r="A1615">
        <v>1</v>
      </c>
      <c r="B1615">
        <v>48</v>
      </c>
      <c r="C1615">
        <v>17.329999999999998</v>
      </c>
      <c r="D1615">
        <v>695</v>
      </c>
      <c r="E1615">
        <v>1</v>
      </c>
      <c r="F1615" t="str">
        <f t="shared" si="487"/>
        <v/>
      </c>
      <c r="G1615">
        <f t="shared" si="488"/>
        <v>0.81200000000000006</v>
      </c>
      <c r="H1615" t="str">
        <f t="shared" si="489"/>
        <v/>
      </c>
      <c r="I1615" s="1">
        <f t="shared" si="490"/>
        <v>0.81200000000000006</v>
      </c>
      <c r="K1615" s="1">
        <f t="shared" si="491"/>
        <v>0</v>
      </c>
      <c r="L1615" s="1">
        <f t="shared" si="492"/>
        <v>1</v>
      </c>
      <c r="M1615" s="1">
        <f t="shared" si="493"/>
        <v>1</v>
      </c>
      <c r="P1615" s="1">
        <f t="shared" si="494"/>
        <v>0</v>
      </c>
      <c r="Q1615" s="1">
        <f t="shared" si="495"/>
        <v>0</v>
      </c>
      <c r="R1615" s="1">
        <f t="shared" si="496"/>
        <v>1</v>
      </c>
      <c r="S1615" s="1">
        <f t="shared" si="497"/>
        <v>0</v>
      </c>
      <c r="V1615" s="1">
        <f t="shared" si="498"/>
        <v>1</v>
      </c>
      <c r="W1615" s="1">
        <f t="shared" si="499"/>
        <v>0</v>
      </c>
      <c r="X1615" s="1">
        <f t="shared" si="500"/>
        <v>0</v>
      </c>
      <c r="Y1615" s="1">
        <f t="shared" si="501"/>
        <v>0</v>
      </c>
      <c r="AB1615" s="1">
        <f t="shared" si="502"/>
        <v>1</v>
      </c>
      <c r="AC1615" s="1">
        <f t="shared" si="503"/>
        <v>0</v>
      </c>
      <c r="AD1615" s="1">
        <f t="shared" si="504"/>
        <v>0</v>
      </c>
      <c r="AE1615" s="1">
        <f t="shared" si="505"/>
        <v>0</v>
      </c>
    </row>
    <row r="1616" spans="1:31" x14ac:dyDescent="0.25">
      <c r="A1616">
        <v>0</v>
      </c>
      <c r="B1616">
        <v>60</v>
      </c>
      <c r="C1616">
        <v>13.93</v>
      </c>
      <c r="D1616">
        <v>680</v>
      </c>
      <c r="E1616">
        <v>1</v>
      </c>
      <c r="F1616" t="str">
        <f t="shared" si="487"/>
        <v/>
      </c>
      <c r="G1616">
        <f t="shared" si="488"/>
        <v>0.83199999999999996</v>
      </c>
      <c r="H1616" t="str">
        <f t="shared" si="489"/>
        <v/>
      </c>
      <c r="I1616" s="1">
        <f t="shared" si="490"/>
        <v>0.83199999999999996</v>
      </c>
      <c r="K1616" s="1">
        <f t="shared" si="491"/>
        <v>0</v>
      </c>
      <c r="L1616" s="1">
        <f t="shared" si="492"/>
        <v>1</v>
      </c>
      <c r="M1616" s="1">
        <f t="shared" si="493"/>
        <v>1</v>
      </c>
      <c r="P1616" s="1">
        <f t="shared" si="494"/>
        <v>0</v>
      </c>
      <c r="Q1616" s="1">
        <f t="shared" si="495"/>
        <v>0</v>
      </c>
      <c r="R1616" s="1">
        <f t="shared" si="496"/>
        <v>1</v>
      </c>
      <c r="S1616" s="1">
        <f t="shared" si="497"/>
        <v>0</v>
      </c>
      <c r="V1616" s="1">
        <f t="shared" si="498"/>
        <v>1</v>
      </c>
      <c r="W1616" s="1">
        <f t="shared" si="499"/>
        <v>0</v>
      </c>
      <c r="X1616" s="1">
        <f t="shared" si="500"/>
        <v>0</v>
      </c>
      <c r="Y1616" s="1">
        <f t="shared" si="501"/>
        <v>0</v>
      </c>
      <c r="AB1616" s="1">
        <f t="shared" si="502"/>
        <v>1</v>
      </c>
      <c r="AC1616" s="1">
        <f t="shared" si="503"/>
        <v>0</v>
      </c>
      <c r="AD1616" s="1">
        <f t="shared" si="504"/>
        <v>0</v>
      </c>
      <c r="AE1616" s="1">
        <f t="shared" si="505"/>
        <v>0</v>
      </c>
    </row>
    <row r="1617" spans="1:31" x14ac:dyDescent="0.25">
      <c r="A1617">
        <v>1</v>
      </c>
      <c r="B1617">
        <v>125</v>
      </c>
      <c r="C1617">
        <v>11.84</v>
      </c>
      <c r="D1617">
        <v>700</v>
      </c>
      <c r="E1617">
        <v>1</v>
      </c>
      <c r="F1617" t="str">
        <f t="shared" si="487"/>
        <v/>
      </c>
      <c r="G1617" t="str">
        <f t="shared" si="488"/>
        <v/>
      </c>
      <c r="H1617">
        <f t="shared" si="489"/>
        <v>0.89200000000000002</v>
      </c>
      <c r="I1617" s="1">
        <f t="shared" si="490"/>
        <v>0.89200000000000002</v>
      </c>
      <c r="K1617" s="1">
        <f t="shared" si="491"/>
        <v>1</v>
      </c>
      <c r="L1617" s="1">
        <f t="shared" si="492"/>
        <v>1</v>
      </c>
      <c r="M1617" s="1">
        <f t="shared" si="493"/>
        <v>1</v>
      </c>
      <c r="P1617" s="1">
        <f t="shared" si="494"/>
        <v>1</v>
      </c>
      <c r="Q1617" s="1">
        <f t="shared" si="495"/>
        <v>0</v>
      </c>
      <c r="R1617" s="1">
        <f t="shared" si="496"/>
        <v>0</v>
      </c>
      <c r="S1617" s="1">
        <f t="shared" si="497"/>
        <v>0</v>
      </c>
      <c r="V1617" s="1">
        <f t="shared" si="498"/>
        <v>1</v>
      </c>
      <c r="W1617" s="1">
        <f t="shared" si="499"/>
        <v>0</v>
      </c>
      <c r="X1617" s="1">
        <f t="shared" si="500"/>
        <v>0</v>
      </c>
      <c r="Y1617" s="1">
        <f t="shared" si="501"/>
        <v>0</v>
      </c>
      <c r="AB1617" s="1">
        <f t="shared" si="502"/>
        <v>1</v>
      </c>
      <c r="AC1617" s="1">
        <f t="shared" si="503"/>
        <v>0</v>
      </c>
      <c r="AD1617" s="1">
        <f t="shared" si="504"/>
        <v>0</v>
      </c>
      <c r="AE1617" s="1">
        <f t="shared" si="505"/>
        <v>0</v>
      </c>
    </row>
    <row r="1618" spans="1:31" x14ac:dyDescent="0.25">
      <c r="A1618">
        <v>1</v>
      </c>
      <c r="B1618">
        <v>76</v>
      </c>
      <c r="C1618">
        <v>21.36</v>
      </c>
      <c r="D1618">
        <v>665</v>
      </c>
      <c r="E1618">
        <v>1</v>
      </c>
      <c r="F1618" t="str">
        <f t="shared" si="487"/>
        <v/>
      </c>
      <c r="G1618">
        <f t="shared" si="488"/>
        <v>0.745</v>
      </c>
      <c r="H1618" t="str">
        <f t="shared" si="489"/>
        <v/>
      </c>
      <c r="I1618" s="1">
        <f t="shared" si="490"/>
        <v>0.745</v>
      </c>
      <c r="K1618" s="1">
        <f t="shared" si="491"/>
        <v>0</v>
      </c>
      <c r="L1618" s="1">
        <f t="shared" si="492"/>
        <v>0</v>
      </c>
      <c r="M1618" s="1">
        <f t="shared" si="493"/>
        <v>0</v>
      </c>
      <c r="P1618" s="1">
        <f t="shared" si="494"/>
        <v>0</v>
      </c>
      <c r="Q1618" s="1">
        <f t="shared" si="495"/>
        <v>0</v>
      </c>
      <c r="R1618" s="1">
        <f t="shared" si="496"/>
        <v>1</v>
      </c>
      <c r="S1618" s="1">
        <f t="shared" si="497"/>
        <v>0</v>
      </c>
      <c r="V1618" s="1">
        <f t="shared" si="498"/>
        <v>0</v>
      </c>
      <c r="W1618" s="1">
        <f t="shared" si="499"/>
        <v>0</v>
      </c>
      <c r="X1618" s="1">
        <f t="shared" si="500"/>
        <v>1</v>
      </c>
      <c r="Y1618" s="1">
        <f t="shared" si="501"/>
        <v>0</v>
      </c>
      <c r="AB1618" s="1">
        <f t="shared" si="502"/>
        <v>0</v>
      </c>
      <c r="AC1618" s="1">
        <f t="shared" si="503"/>
        <v>0</v>
      </c>
      <c r="AD1618" s="1">
        <f t="shared" si="504"/>
        <v>1</v>
      </c>
      <c r="AE1618" s="1">
        <f t="shared" si="505"/>
        <v>0</v>
      </c>
    </row>
    <row r="1619" spans="1:31" x14ac:dyDescent="0.25">
      <c r="A1619">
        <v>0</v>
      </c>
      <c r="B1619">
        <v>22.5</v>
      </c>
      <c r="C1619">
        <v>20.8</v>
      </c>
      <c r="D1619">
        <v>675</v>
      </c>
      <c r="E1619">
        <v>1</v>
      </c>
      <c r="F1619" t="str">
        <f t="shared" si="487"/>
        <v/>
      </c>
      <c r="G1619">
        <f t="shared" si="488"/>
        <v>0.745</v>
      </c>
      <c r="H1619" t="str">
        <f t="shared" si="489"/>
        <v/>
      </c>
      <c r="I1619" s="1">
        <f t="shared" si="490"/>
        <v>0.745</v>
      </c>
      <c r="K1619" s="1">
        <f t="shared" si="491"/>
        <v>0</v>
      </c>
      <c r="L1619" s="1">
        <f t="shared" si="492"/>
        <v>0</v>
      </c>
      <c r="M1619" s="1">
        <f t="shared" si="493"/>
        <v>0</v>
      </c>
      <c r="P1619" s="1">
        <f t="shared" si="494"/>
        <v>0</v>
      </c>
      <c r="Q1619" s="1">
        <f t="shared" si="495"/>
        <v>0</v>
      </c>
      <c r="R1619" s="1">
        <f t="shared" si="496"/>
        <v>1</v>
      </c>
      <c r="S1619" s="1">
        <f t="shared" si="497"/>
        <v>0</v>
      </c>
      <c r="V1619" s="1">
        <f t="shared" si="498"/>
        <v>0</v>
      </c>
      <c r="W1619" s="1">
        <f t="shared" si="499"/>
        <v>0</v>
      </c>
      <c r="X1619" s="1">
        <f t="shared" si="500"/>
        <v>1</v>
      </c>
      <c r="Y1619" s="1">
        <f t="shared" si="501"/>
        <v>0</v>
      </c>
      <c r="AB1619" s="1">
        <f t="shared" si="502"/>
        <v>0</v>
      </c>
      <c r="AC1619" s="1">
        <f t="shared" si="503"/>
        <v>0</v>
      </c>
      <c r="AD1619" s="1">
        <f t="shared" si="504"/>
        <v>1</v>
      </c>
      <c r="AE1619" s="1">
        <f t="shared" si="505"/>
        <v>0</v>
      </c>
    </row>
    <row r="1620" spans="1:31" x14ac:dyDescent="0.25">
      <c r="A1620">
        <v>1</v>
      </c>
      <c r="B1620">
        <v>112</v>
      </c>
      <c r="C1620">
        <v>15.88</v>
      </c>
      <c r="D1620">
        <v>695</v>
      </c>
      <c r="E1620">
        <v>1</v>
      </c>
      <c r="F1620" t="str">
        <f t="shared" si="487"/>
        <v/>
      </c>
      <c r="G1620" t="str">
        <f t="shared" si="488"/>
        <v/>
      </c>
      <c r="H1620">
        <f t="shared" si="489"/>
        <v>0.89200000000000002</v>
      </c>
      <c r="I1620" s="1">
        <f t="shared" si="490"/>
        <v>0.89200000000000002</v>
      </c>
      <c r="K1620" s="1">
        <f t="shared" si="491"/>
        <v>1</v>
      </c>
      <c r="L1620" s="1">
        <f t="shared" si="492"/>
        <v>1</v>
      </c>
      <c r="M1620" s="1">
        <f t="shared" si="493"/>
        <v>1</v>
      </c>
      <c r="P1620" s="1">
        <f t="shared" si="494"/>
        <v>1</v>
      </c>
      <c r="Q1620" s="1">
        <f t="shared" si="495"/>
        <v>0</v>
      </c>
      <c r="R1620" s="1">
        <f t="shared" si="496"/>
        <v>0</v>
      </c>
      <c r="S1620" s="1">
        <f t="shared" si="497"/>
        <v>0</v>
      </c>
      <c r="V1620" s="1">
        <f t="shared" si="498"/>
        <v>1</v>
      </c>
      <c r="W1620" s="1">
        <f t="shared" si="499"/>
        <v>0</v>
      </c>
      <c r="X1620" s="1">
        <f t="shared" si="500"/>
        <v>0</v>
      </c>
      <c r="Y1620" s="1">
        <f t="shared" si="501"/>
        <v>0</v>
      </c>
      <c r="AB1620" s="1">
        <f t="shared" si="502"/>
        <v>1</v>
      </c>
      <c r="AC1620" s="1">
        <f t="shared" si="503"/>
        <v>0</v>
      </c>
      <c r="AD1620" s="1">
        <f t="shared" si="504"/>
        <v>0</v>
      </c>
      <c r="AE1620" s="1">
        <f t="shared" si="505"/>
        <v>0</v>
      </c>
    </row>
    <row r="1621" spans="1:31" x14ac:dyDescent="0.25">
      <c r="A1621">
        <v>0</v>
      </c>
      <c r="B1621">
        <v>60.631999999999998</v>
      </c>
      <c r="C1621">
        <v>29.33</v>
      </c>
      <c r="D1621">
        <v>745</v>
      </c>
      <c r="E1621">
        <v>1</v>
      </c>
      <c r="F1621">
        <f t="shared" si="487"/>
        <v>0.9</v>
      </c>
      <c r="G1621" t="str">
        <f t="shared" si="488"/>
        <v/>
      </c>
      <c r="H1621" t="str">
        <f t="shared" si="489"/>
        <v/>
      </c>
      <c r="I1621" s="1">
        <f t="shared" si="490"/>
        <v>0.9</v>
      </c>
      <c r="K1621" s="1">
        <f t="shared" si="491"/>
        <v>1</v>
      </c>
      <c r="L1621" s="1">
        <f t="shared" si="492"/>
        <v>1</v>
      </c>
      <c r="M1621" s="1">
        <f t="shared" si="493"/>
        <v>1</v>
      </c>
      <c r="P1621" s="1">
        <f t="shared" si="494"/>
        <v>1</v>
      </c>
      <c r="Q1621" s="1">
        <f t="shared" si="495"/>
        <v>0</v>
      </c>
      <c r="R1621" s="1">
        <f t="shared" si="496"/>
        <v>0</v>
      </c>
      <c r="S1621" s="1">
        <f t="shared" si="497"/>
        <v>0</v>
      </c>
      <c r="V1621" s="1">
        <f t="shared" si="498"/>
        <v>1</v>
      </c>
      <c r="W1621" s="1">
        <f t="shared" si="499"/>
        <v>0</v>
      </c>
      <c r="X1621" s="1">
        <f t="shared" si="500"/>
        <v>0</v>
      </c>
      <c r="Y1621" s="1">
        <f t="shared" si="501"/>
        <v>0</v>
      </c>
      <c r="AB1621" s="1">
        <f t="shared" si="502"/>
        <v>1</v>
      </c>
      <c r="AC1621" s="1">
        <f t="shared" si="503"/>
        <v>0</v>
      </c>
      <c r="AD1621" s="1">
        <f t="shared" si="504"/>
        <v>0</v>
      </c>
      <c r="AE1621" s="1">
        <f t="shared" si="505"/>
        <v>0</v>
      </c>
    </row>
    <row r="1622" spans="1:31" x14ac:dyDescent="0.25">
      <c r="A1622">
        <v>1</v>
      </c>
      <c r="B1622">
        <v>47.7</v>
      </c>
      <c r="C1622">
        <v>5.71</v>
      </c>
      <c r="D1622">
        <v>680</v>
      </c>
      <c r="E1622">
        <v>1</v>
      </c>
      <c r="F1622" t="str">
        <f t="shared" si="487"/>
        <v/>
      </c>
      <c r="G1622">
        <f t="shared" si="488"/>
        <v>0.83199999999999996</v>
      </c>
      <c r="H1622" t="str">
        <f t="shared" si="489"/>
        <v/>
      </c>
      <c r="I1622" s="1">
        <f t="shared" si="490"/>
        <v>0.83199999999999996</v>
      </c>
      <c r="K1622" s="1">
        <f t="shared" si="491"/>
        <v>0</v>
      </c>
      <c r="L1622" s="1">
        <f t="shared" si="492"/>
        <v>1</v>
      </c>
      <c r="M1622" s="1">
        <f t="shared" si="493"/>
        <v>1</v>
      </c>
      <c r="P1622" s="1">
        <f t="shared" si="494"/>
        <v>0</v>
      </c>
      <c r="Q1622" s="1">
        <f t="shared" si="495"/>
        <v>0</v>
      </c>
      <c r="R1622" s="1">
        <f t="shared" si="496"/>
        <v>1</v>
      </c>
      <c r="S1622" s="1">
        <f t="shared" si="497"/>
        <v>0</v>
      </c>
      <c r="V1622" s="1">
        <f t="shared" si="498"/>
        <v>1</v>
      </c>
      <c r="W1622" s="1">
        <f t="shared" si="499"/>
        <v>0</v>
      </c>
      <c r="X1622" s="1">
        <f t="shared" si="500"/>
        <v>0</v>
      </c>
      <c r="Y1622" s="1">
        <f t="shared" si="501"/>
        <v>0</v>
      </c>
      <c r="AB1622" s="1">
        <f t="shared" si="502"/>
        <v>1</v>
      </c>
      <c r="AC1622" s="1">
        <f t="shared" si="503"/>
        <v>0</v>
      </c>
      <c r="AD1622" s="1">
        <f t="shared" si="504"/>
        <v>0</v>
      </c>
      <c r="AE1622" s="1">
        <f t="shared" si="505"/>
        <v>0</v>
      </c>
    </row>
    <row r="1623" spans="1:31" x14ac:dyDescent="0.25">
      <c r="A1623">
        <v>1</v>
      </c>
      <c r="B1623">
        <v>170</v>
      </c>
      <c r="C1623">
        <v>29.9</v>
      </c>
      <c r="D1623">
        <v>710</v>
      </c>
      <c r="E1623">
        <v>1</v>
      </c>
      <c r="F1623" t="str">
        <f t="shared" si="487"/>
        <v/>
      </c>
      <c r="G1623" t="str">
        <f t="shared" si="488"/>
        <v/>
      </c>
      <c r="H1623">
        <f t="shared" si="489"/>
        <v>0.78400000000000003</v>
      </c>
      <c r="I1623" s="1">
        <f t="shared" si="490"/>
        <v>0.78400000000000003</v>
      </c>
      <c r="K1623" s="1">
        <f t="shared" si="491"/>
        <v>0</v>
      </c>
      <c r="L1623" s="1">
        <f t="shared" si="492"/>
        <v>0</v>
      </c>
      <c r="M1623" s="1">
        <f t="shared" si="493"/>
        <v>1</v>
      </c>
      <c r="P1623" s="1">
        <f t="shared" si="494"/>
        <v>0</v>
      </c>
      <c r="Q1623" s="1">
        <f t="shared" si="495"/>
        <v>0</v>
      </c>
      <c r="R1623" s="1">
        <f t="shared" si="496"/>
        <v>1</v>
      </c>
      <c r="S1623" s="1">
        <f t="shared" si="497"/>
        <v>0</v>
      </c>
      <c r="V1623" s="1">
        <f t="shared" si="498"/>
        <v>0</v>
      </c>
      <c r="W1623" s="1">
        <f t="shared" si="499"/>
        <v>0</v>
      </c>
      <c r="X1623" s="1">
        <f t="shared" si="500"/>
        <v>1</v>
      </c>
      <c r="Y1623" s="1">
        <f t="shared" si="501"/>
        <v>0</v>
      </c>
      <c r="AB1623" s="1">
        <f t="shared" si="502"/>
        <v>1</v>
      </c>
      <c r="AC1623" s="1">
        <f t="shared" si="503"/>
        <v>0</v>
      </c>
      <c r="AD1623" s="1">
        <f t="shared" si="504"/>
        <v>0</v>
      </c>
      <c r="AE1623" s="1">
        <f t="shared" si="505"/>
        <v>0</v>
      </c>
    </row>
    <row r="1624" spans="1:31" x14ac:dyDescent="0.25">
      <c r="A1624">
        <v>1</v>
      </c>
      <c r="B1624">
        <v>85</v>
      </c>
      <c r="C1624">
        <v>16.8</v>
      </c>
      <c r="D1624">
        <v>680</v>
      </c>
      <c r="E1624">
        <v>1</v>
      </c>
      <c r="F1624" t="str">
        <f t="shared" si="487"/>
        <v/>
      </c>
      <c r="G1624">
        <f t="shared" si="488"/>
        <v>0.745</v>
      </c>
      <c r="H1624" t="str">
        <f t="shared" si="489"/>
        <v/>
      </c>
      <c r="I1624" s="1">
        <f t="shared" si="490"/>
        <v>0.745</v>
      </c>
      <c r="K1624" s="1">
        <f t="shared" si="491"/>
        <v>0</v>
      </c>
      <c r="L1624" s="1">
        <f t="shared" si="492"/>
        <v>0</v>
      </c>
      <c r="M1624" s="1">
        <f t="shared" si="493"/>
        <v>0</v>
      </c>
      <c r="P1624" s="1">
        <f t="shared" si="494"/>
        <v>0</v>
      </c>
      <c r="Q1624" s="1">
        <f t="shared" si="495"/>
        <v>0</v>
      </c>
      <c r="R1624" s="1">
        <f t="shared" si="496"/>
        <v>1</v>
      </c>
      <c r="S1624" s="1">
        <f t="shared" si="497"/>
        <v>0</v>
      </c>
      <c r="V1624" s="1">
        <f t="shared" si="498"/>
        <v>0</v>
      </c>
      <c r="W1624" s="1">
        <f t="shared" si="499"/>
        <v>0</v>
      </c>
      <c r="X1624" s="1">
        <f t="shared" si="500"/>
        <v>1</v>
      </c>
      <c r="Y1624" s="1">
        <f t="shared" si="501"/>
        <v>0</v>
      </c>
      <c r="AB1624" s="1">
        <f t="shared" si="502"/>
        <v>0</v>
      </c>
      <c r="AC1624" s="1">
        <f t="shared" si="503"/>
        <v>0</v>
      </c>
      <c r="AD1624" s="1">
        <f t="shared" si="504"/>
        <v>1</v>
      </c>
      <c r="AE1624" s="1">
        <f t="shared" si="505"/>
        <v>0</v>
      </c>
    </row>
    <row r="1625" spans="1:31" x14ac:dyDescent="0.25">
      <c r="A1625">
        <v>0</v>
      </c>
      <c r="B1625">
        <v>90</v>
      </c>
      <c r="C1625">
        <v>21.27</v>
      </c>
      <c r="D1625">
        <v>685</v>
      </c>
      <c r="E1625">
        <v>1</v>
      </c>
      <c r="F1625" t="str">
        <f t="shared" si="487"/>
        <v/>
      </c>
      <c r="G1625" t="str">
        <f t="shared" si="488"/>
        <v/>
      </c>
      <c r="H1625">
        <f t="shared" si="489"/>
        <v>0.89200000000000002</v>
      </c>
      <c r="I1625" s="1">
        <f t="shared" si="490"/>
        <v>0.89200000000000002</v>
      </c>
      <c r="K1625" s="1">
        <f t="shared" si="491"/>
        <v>1</v>
      </c>
      <c r="L1625" s="1">
        <f t="shared" si="492"/>
        <v>1</v>
      </c>
      <c r="M1625" s="1">
        <f t="shared" si="493"/>
        <v>1</v>
      </c>
      <c r="P1625" s="1">
        <f t="shared" si="494"/>
        <v>1</v>
      </c>
      <c r="Q1625" s="1">
        <f t="shared" si="495"/>
        <v>0</v>
      </c>
      <c r="R1625" s="1">
        <f t="shared" si="496"/>
        <v>0</v>
      </c>
      <c r="S1625" s="1">
        <f t="shared" si="497"/>
        <v>0</v>
      </c>
      <c r="V1625" s="1">
        <f t="shared" si="498"/>
        <v>1</v>
      </c>
      <c r="W1625" s="1">
        <f t="shared" si="499"/>
        <v>0</v>
      </c>
      <c r="X1625" s="1">
        <f t="shared" si="500"/>
        <v>0</v>
      </c>
      <c r="Y1625" s="1">
        <f t="shared" si="501"/>
        <v>0</v>
      </c>
      <c r="AB1625" s="1">
        <f t="shared" si="502"/>
        <v>1</v>
      </c>
      <c r="AC1625" s="1">
        <f t="shared" si="503"/>
        <v>0</v>
      </c>
      <c r="AD1625" s="1">
        <f t="shared" si="504"/>
        <v>0</v>
      </c>
      <c r="AE1625" s="1">
        <f t="shared" si="505"/>
        <v>0</v>
      </c>
    </row>
    <row r="1626" spans="1:31" x14ac:dyDescent="0.25">
      <c r="A1626">
        <v>1</v>
      </c>
      <c r="B1626">
        <v>80</v>
      </c>
      <c r="C1626">
        <v>19.59</v>
      </c>
      <c r="D1626">
        <v>710</v>
      </c>
      <c r="E1626">
        <v>1</v>
      </c>
      <c r="F1626" t="str">
        <f t="shared" si="487"/>
        <v/>
      </c>
      <c r="G1626">
        <f t="shared" si="488"/>
        <v>0.81200000000000006</v>
      </c>
      <c r="H1626" t="str">
        <f t="shared" si="489"/>
        <v/>
      </c>
      <c r="I1626" s="1">
        <f t="shared" si="490"/>
        <v>0.81200000000000006</v>
      </c>
      <c r="K1626" s="1">
        <f t="shared" si="491"/>
        <v>0</v>
      </c>
      <c r="L1626" s="1">
        <f t="shared" si="492"/>
        <v>1</v>
      </c>
      <c r="M1626" s="1">
        <f t="shared" si="493"/>
        <v>1</v>
      </c>
      <c r="P1626" s="1">
        <f t="shared" si="494"/>
        <v>0</v>
      </c>
      <c r="Q1626" s="1">
        <f t="shared" si="495"/>
        <v>0</v>
      </c>
      <c r="R1626" s="1">
        <f t="shared" si="496"/>
        <v>1</v>
      </c>
      <c r="S1626" s="1">
        <f t="shared" si="497"/>
        <v>0</v>
      </c>
      <c r="V1626" s="1">
        <f t="shared" si="498"/>
        <v>1</v>
      </c>
      <c r="W1626" s="1">
        <f t="shared" si="499"/>
        <v>0</v>
      </c>
      <c r="X1626" s="1">
        <f t="shared" si="500"/>
        <v>0</v>
      </c>
      <c r="Y1626" s="1">
        <f t="shared" si="501"/>
        <v>0</v>
      </c>
      <c r="AB1626" s="1">
        <f t="shared" si="502"/>
        <v>1</v>
      </c>
      <c r="AC1626" s="1">
        <f t="shared" si="503"/>
        <v>0</v>
      </c>
      <c r="AD1626" s="1">
        <f t="shared" si="504"/>
        <v>0</v>
      </c>
      <c r="AE1626" s="1">
        <f t="shared" si="505"/>
        <v>0</v>
      </c>
    </row>
    <row r="1627" spans="1:31" x14ac:dyDescent="0.25">
      <c r="A1627">
        <v>1</v>
      </c>
      <c r="B1627">
        <v>144</v>
      </c>
      <c r="C1627">
        <v>8.66</v>
      </c>
      <c r="D1627">
        <v>665</v>
      </c>
      <c r="E1627">
        <v>1</v>
      </c>
      <c r="F1627" t="str">
        <f t="shared" si="487"/>
        <v/>
      </c>
      <c r="G1627" t="str">
        <f t="shared" si="488"/>
        <v/>
      </c>
      <c r="H1627">
        <f t="shared" si="489"/>
        <v>0.85199999999999998</v>
      </c>
      <c r="I1627" s="1">
        <f t="shared" si="490"/>
        <v>0.85199999999999998</v>
      </c>
      <c r="K1627" s="1">
        <f t="shared" si="491"/>
        <v>1</v>
      </c>
      <c r="L1627" s="1">
        <f t="shared" si="492"/>
        <v>1</v>
      </c>
      <c r="M1627" s="1">
        <f t="shared" si="493"/>
        <v>1</v>
      </c>
      <c r="P1627" s="1">
        <f t="shared" si="494"/>
        <v>1</v>
      </c>
      <c r="Q1627" s="1">
        <f t="shared" si="495"/>
        <v>0</v>
      </c>
      <c r="R1627" s="1">
        <f t="shared" si="496"/>
        <v>0</v>
      </c>
      <c r="S1627" s="1">
        <f t="shared" si="497"/>
        <v>0</v>
      </c>
      <c r="V1627" s="1">
        <f t="shared" si="498"/>
        <v>1</v>
      </c>
      <c r="W1627" s="1">
        <f t="shared" si="499"/>
        <v>0</v>
      </c>
      <c r="X1627" s="1">
        <f t="shared" si="500"/>
        <v>0</v>
      </c>
      <c r="Y1627" s="1">
        <f t="shared" si="501"/>
        <v>0</v>
      </c>
      <c r="AB1627" s="1">
        <f t="shared" si="502"/>
        <v>1</v>
      </c>
      <c r="AC1627" s="1">
        <f t="shared" si="503"/>
        <v>0</v>
      </c>
      <c r="AD1627" s="1">
        <f t="shared" si="504"/>
        <v>0</v>
      </c>
      <c r="AE1627" s="1">
        <f t="shared" si="505"/>
        <v>0</v>
      </c>
    </row>
    <row r="1628" spans="1:31" x14ac:dyDescent="0.25">
      <c r="A1628">
        <v>1</v>
      </c>
      <c r="B1628">
        <v>46.5</v>
      </c>
      <c r="C1628">
        <v>27.52</v>
      </c>
      <c r="D1628">
        <v>735</v>
      </c>
      <c r="E1628">
        <v>1</v>
      </c>
      <c r="F1628">
        <f t="shared" si="487"/>
        <v>0.85299999999999998</v>
      </c>
      <c r="G1628" t="str">
        <f t="shared" si="488"/>
        <v/>
      </c>
      <c r="H1628" t="str">
        <f t="shared" si="489"/>
        <v/>
      </c>
      <c r="I1628" s="1">
        <f t="shared" si="490"/>
        <v>0.85299999999999998</v>
      </c>
      <c r="K1628" s="1">
        <f t="shared" si="491"/>
        <v>1</v>
      </c>
      <c r="L1628" s="1">
        <f t="shared" si="492"/>
        <v>1</v>
      </c>
      <c r="M1628" s="1">
        <f t="shared" si="493"/>
        <v>1</v>
      </c>
      <c r="P1628" s="1">
        <f t="shared" si="494"/>
        <v>1</v>
      </c>
      <c r="Q1628" s="1">
        <f t="shared" si="495"/>
        <v>0</v>
      </c>
      <c r="R1628" s="1">
        <f t="shared" si="496"/>
        <v>0</v>
      </c>
      <c r="S1628" s="1">
        <f t="shared" si="497"/>
        <v>0</v>
      </c>
      <c r="V1628" s="1">
        <f t="shared" si="498"/>
        <v>1</v>
      </c>
      <c r="W1628" s="1">
        <f t="shared" si="499"/>
        <v>0</v>
      </c>
      <c r="X1628" s="1">
        <f t="shared" si="500"/>
        <v>0</v>
      </c>
      <c r="Y1628" s="1">
        <f t="shared" si="501"/>
        <v>0</v>
      </c>
      <c r="AB1628" s="1">
        <f t="shared" si="502"/>
        <v>1</v>
      </c>
      <c r="AC1628" s="1">
        <f t="shared" si="503"/>
        <v>0</v>
      </c>
      <c r="AD1628" s="1">
        <f t="shared" si="504"/>
        <v>0</v>
      </c>
      <c r="AE1628" s="1">
        <f t="shared" si="505"/>
        <v>0</v>
      </c>
    </row>
    <row r="1629" spans="1:31" x14ac:dyDescent="0.25">
      <c r="A1629">
        <v>0</v>
      </c>
      <c r="B1629">
        <v>20</v>
      </c>
      <c r="C1629">
        <v>26.76</v>
      </c>
      <c r="D1629">
        <v>710</v>
      </c>
      <c r="E1629">
        <v>1</v>
      </c>
      <c r="F1629" t="str">
        <f t="shared" si="487"/>
        <v/>
      </c>
      <c r="G1629">
        <f t="shared" si="488"/>
        <v>0.81200000000000006</v>
      </c>
      <c r="H1629" t="str">
        <f t="shared" si="489"/>
        <v/>
      </c>
      <c r="I1629" s="1">
        <f t="shared" si="490"/>
        <v>0.81200000000000006</v>
      </c>
      <c r="K1629" s="1">
        <f t="shared" si="491"/>
        <v>0</v>
      </c>
      <c r="L1629" s="1">
        <f t="shared" si="492"/>
        <v>1</v>
      </c>
      <c r="M1629" s="1">
        <f t="shared" si="493"/>
        <v>1</v>
      </c>
      <c r="P1629" s="1">
        <f t="shared" si="494"/>
        <v>0</v>
      </c>
      <c r="Q1629" s="1">
        <f t="shared" si="495"/>
        <v>0</v>
      </c>
      <c r="R1629" s="1">
        <f t="shared" si="496"/>
        <v>1</v>
      </c>
      <c r="S1629" s="1">
        <f t="shared" si="497"/>
        <v>0</v>
      </c>
      <c r="V1629" s="1">
        <f t="shared" si="498"/>
        <v>1</v>
      </c>
      <c r="W1629" s="1">
        <f t="shared" si="499"/>
        <v>0</v>
      </c>
      <c r="X1629" s="1">
        <f t="shared" si="500"/>
        <v>0</v>
      </c>
      <c r="Y1629" s="1">
        <f t="shared" si="501"/>
        <v>0</v>
      </c>
      <c r="AB1629" s="1">
        <f t="shared" si="502"/>
        <v>1</v>
      </c>
      <c r="AC1629" s="1">
        <f t="shared" si="503"/>
        <v>0</v>
      </c>
      <c r="AD1629" s="1">
        <f t="shared" si="504"/>
        <v>0</v>
      </c>
      <c r="AE1629" s="1">
        <f t="shared" si="505"/>
        <v>0</v>
      </c>
    </row>
    <row r="1630" spans="1:31" x14ac:dyDescent="0.25">
      <c r="A1630">
        <v>1</v>
      </c>
      <c r="B1630">
        <v>72</v>
      </c>
      <c r="C1630">
        <v>24.25</v>
      </c>
      <c r="D1630">
        <v>740</v>
      </c>
      <c r="E1630">
        <v>1</v>
      </c>
      <c r="F1630">
        <f t="shared" si="487"/>
        <v>0.9</v>
      </c>
      <c r="G1630" t="str">
        <f t="shared" si="488"/>
        <v/>
      </c>
      <c r="H1630" t="str">
        <f t="shared" si="489"/>
        <v/>
      </c>
      <c r="I1630" s="1">
        <f t="shared" si="490"/>
        <v>0.9</v>
      </c>
      <c r="K1630" s="1">
        <f t="shared" si="491"/>
        <v>1</v>
      </c>
      <c r="L1630" s="1">
        <f t="shared" si="492"/>
        <v>1</v>
      </c>
      <c r="M1630" s="1">
        <f t="shared" si="493"/>
        <v>1</v>
      </c>
      <c r="P1630" s="1">
        <f t="shared" si="494"/>
        <v>1</v>
      </c>
      <c r="Q1630" s="1">
        <f t="shared" si="495"/>
        <v>0</v>
      </c>
      <c r="R1630" s="1">
        <f t="shared" si="496"/>
        <v>0</v>
      </c>
      <c r="S1630" s="1">
        <f t="shared" si="497"/>
        <v>0</v>
      </c>
      <c r="V1630" s="1">
        <f t="shared" si="498"/>
        <v>1</v>
      </c>
      <c r="W1630" s="1">
        <f t="shared" si="499"/>
        <v>0</v>
      </c>
      <c r="X1630" s="1">
        <f t="shared" si="500"/>
        <v>0</v>
      </c>
      <c r="Y1630" s="1">
        <f t="shared" si="501"/>
        <v>0</v>
      </c>
      <c r="AB1630" s="1">
        <f t="shared" si="502"/>
        <v>1</v>
      </c>
      <c r="AC1630" s="1">
        <f t="shared" si="503"/>
        <v>0</v>
      </c>
      <c r="AD1630" s="1">
        <f t="shared" si="504"/>
        <v>0</v>
      </c>
      <c r="AE1630" s="1">
        <f t="shared" si="505"/>
        <v>0</v>
      </c>
    </row>
    <row r="1631" spans="1:31" x14ac:dyDescent="0.25">
      <c r="A1631">
        <v>0</v>
      </c>
      <c r="B1631">
        <v>98.5</v>
      </c>
      <c r="C1631">
        <v>7.05</v>
      </c>
      <c r="D1631">
        <v>765</v>
      </c>
      <c r="E1631">
        <v>1</v>
      </c>
      <c r="F1631">
        <f t="shared" si="487"/>
        <v>0.93600000000000005</v>
      </c>
      <c r="G1631" t="str">
        <f t="shared" si="488"/>
        <v/>
      </c>
      <c r="H1631" t="str">
        <f t="shared" si="489"/>
        <v/>
      </c>
      <c r="I1631" s="1">
        <f t="shared" si="490"/>
        <v>0.93600000000000005</v>
      </c>
      <c r="K1631" s="1">
        <f t="shared" si="491"/>
        <v>1</v>
      </c>
      <c r="L1631" s="1">
        <f t="shared" si="492"/>
        <v>1</v>
      </c>
      <c r="M1631" s="1">
        <f t="shared" si="493"/>
        <v>1</v>
      </c>
      <c r="P1631" s="1">
        <f t="shared" si="494"/>
        <v>1</v>
      </c>
      <c r="Q1631" s="1">
        <f t="shared" si="495"/>
        <v>0</v>
      </c>
      <c r="R1631" s="1">
        <f t="shared" si="496"/>
        <v>0</v>
      </c>
      <c r="S1631" s="1">
        <f t="shared" si="497"/>
        <v>0</v>
      </c>
      <c r="V1631" s="1">
        <f t="shared" si="498"/>
        <v>1</v>
      </c>
      <c r="W1631" s="1">
        <f t="shared" si="499"/>
        <v>0</v>
      </c>
      <c r="X1631" s="1">
        <f t="shared" si="500"/>
        <v>0</v>
      </c>
      <c r="Y1631" s="1">
        <f t="shared" si="501"/>
        <v>0</v>
      </c>
      <c r="AB1631" s="1">
        <f t="shared" si="502"/>
        <v>1</v>
      </c>
      <c r="AC1631" s="1">
        <f t="shared" si="503"/>
        <v>0</v>
      </c>
      <c r="AD1631" s="1">
        <f t="shared" si="504"/>
        <v>0</v>
      </c>
      <c r="AE1631" s="1">
        <f t="shared" si="505"/>
        <v>0</v>
      </c>
    </row>
    <row r="1632" spans="1:31" x14ac:dyDescent="0.25">
      <c r="A1632">
        <v>1</v>
      </c>
      <c r="B1632">
        <v>74.64</v>
      </c>
      <c r="C1632">
        <v>26.65</v>
      </c>
      <c r="D1632">
        <v>700</v>
      </c>
      <c r="E1632">
        <v>1</v>
      </c>
      <c r="F1632" t="str">
        <f t="shared" si="487"/>
        <v/>
      </c>
      <c r="G1632">
        <f t="shared" si="488"/>
        <v>0.81200000000000006</v>
      </c>
      <c r="H1632" t="str">
        <f t="shared" si="489"/>
        <v/>
      </c>
      <c r="I1632" s="1">
        <f t="shared" si="490"/>
        <v>0.81200000000000006</v>
      </c>
      <c r="K1632" s="1">
        <f t="shared" si="491"/>
        <v>0</v>
      </c>
      <c r="L1632" s="1">
        <f t="shared" si="492"/>
        <v>1</v>
      </c>
      <c r="M1632" s="1">
        <f t="shared" si="493"/>
        <v>1</v>
      </c>
      <c r="P1632" s="1">
        <f t="shared" si="494"/>
        <v>0</v>
      </c>
      <c r="Q1632" s="1">
        <f t="shared" si="495"/>
        <v>0</v>
      </c>
      <c r="R1632" s="1">
        <f t="shared" si="496"/>
        <v>1</v>
      </c>
      <c r="S1632" s="1">
        <f t="shared" si="497"/>
        <v>0</v>
      </c>
      <c r="V1632" s="1">
        <f t="shared" si="498"/>
        <v>1</v>
      </c>
      <c r="W1632" s="1">
        <f t="shared" si="499"/>
        <v>0</v>
      </c>
      <c r="X1632" s="1">
        <f t="shared" si="500"/>
        <v>0</v>
      </c>
      <c r="Y1632" s="1">
        <f t="shared" si="501"/>
        <v>0</v>
      </c>
      <c r="AB1632" s="1">
        <f t="shared" si="502"/>
        <v>1</v>
      </c>
      <c r="AC1632" s="1">
        <f t="shared" si="503"/>
        <v>0</v>
      </c>
      <c r="AD1632" s="1">
        <f t="shared" si="504"/>
        <v>0</v>
      </c>
      <c r="AE1632" s="1">
        <f t="shared" si="505"/>
        <v>0</v>
      </c>
    </row>
    <row r="1633" spans="1:31" x14ac:dyDescent="0.25">
      <c r="A1633">
        <v>0</v>
      </c>
      <c r="B1633">
        <v>135</v>
      </c>
      <c r="C1633">
        <v>12.61</v>
      </c>
      <c r="D1633">
        <v>715</v>
      </c>
      <c r="E1633">
        <v>1</v>
      </c>
      <c r="F1633" t="str">
        <f t="shared" si="487"/>
        <v/>
      </c>
      <c r="G1633" t="str">
        <f t="shared" si="488"/>
        <v/>
      </c>
      <c r="H1633">
        <f t="shared" si="489"/>
        <v>0.89200000000000002</v>
      </c>
      <c r="I1633" s="1">
        <f t="shared" si="490"/>
        <v>0.89200000000000002</v>
      </c>
      <c r="K1633" s="1">
        <f t="shared" si="491"/>
        <v>1</v>
      </c>
      <c r="L1633" s="1">
        <f t="shared" si="492"/>
        <v>1</v>
      </c>
      <c r="M1633" s="1">
        <f t="shared" si="493"/>
        <v>1</v>
      </c>
      <c r="P1633" s="1">
        <f t="shared" si="494"/>
        <v>1</v>
      </c>
      <c r="Q1633" s="1">
        <f t="shared" si="495"/>
        <v>0</v>
      </c>
      <c r="R1633" s="1">
        <f t="shared" si="496"/>
        <v>0</v>
      </c>
      <c r="S1633" s="1">
        <f t="shared" si="497"/>
        <v>0</v>
      </c>
      <c r="V1633" s="1">
        <f t="shared" si="498"/>
        <v>1</v>
      </c>
      <c r="W1633" s="1">
        <f t="shared" si="499"/>
        <v>0</v>
      </c>
      <c r="X1633" s="1">
        <f t="shared" si="500"/>
        <v>0</v>
      </c>
      <c r="Y1633" s="1">
        <f t="shared" si="501"/>
        <v>0</v>
      </c>
      <c r="AB1633" s="1">
        <f t="shared" si="502"/>
        <v>1</v>
      </c>
      <c r="AC1633" s="1">
        <f t="shared" si="503"/>
        <v>0</v>
      </c>
      <c r="AD1633" s="1">
        <f t="shared" si="504"/>
        <v>0</v>
      </c>
      <c r="AE1633" s="1">
        <f t="shared" si="505"/>
        <v>0</v>
      </c>
    </row>
    <row r="1634" spans="1:31" x14ac:dyDescent="0.25">
      <c r="A1634">
        <v>0</v>
      </c>
      <c r="B1634">
        <v>80</v>
      </c>
      <c r="C1634">
        <v>11.09</v>
      </c>
      <c r="D1634">
        <v>710</v>
      </c>
      <c r="E1634">
        <v>1</v>
      </c>
      <c r="F1634" t="str">
        <f t="shared" si="487"/>
        <v/>
      </c>
      <c r="G1634">
        <f t="shared" si="488"/>
        <v>0.83199999999999996</v>
      </c>
      <c r="H1634" t="str">
        <f t="shared" si="489"/>
        <v/>
      </c>
      <c r="I1634" s="1">
        <f t="shared" si="490"/>
        <v>0.83199999999999996</v>
      </c>
      <c r="K1634" s="1">
        <f t="shared" si="491"/>
        <v>0</v>
      </c>
      <c r="L1634" s="1">
        <f t="shared" si="492"/>
        <v>1</v>
      </c>
      <c r="M1634" s="1">
        <f t="shared" si="493"/>
        <v>1</v>
      </c>
      <c r="P1634" s="1">
        <f t="shared" si="494"/>
        <v>0</v>
      </c>
      <c r="Q1634" s="1">
        <f t="shared" si="495"/>
        <v>0</v>
      </c>
      <c r="R1634" s="1">
        <f t="shared" si="496"/>
        <v>1</v>
      </c>
      <c r="S1634" s="1">
        <f t="shared" si="497"/>
        <v>0</v>
      </c>
      <c r="V1634" s="1">
        <f t="shared" si="498"/>
        <v>1</v>
      </c>
      <c r="W1634" s="1">
        <f t="shared" si="499"/>
        <v>0</v>
      </c>
      <c r="X1634" s="1">
        <f t="shared" si="500"/>
        <v>0</v>
      </c>
      <c r="Y1634" s="1">
        <f t="shared" si="501"/>
        <v>0</v>
      </c>
      <c r="AB1634" s="1">
        <f t="shared" si="502"/>
        <v>1</v>
      </c>
      <c r="AC1634" s="1">
        <f t="shared" si="503"/>
        <v>0</v>
      </c>
      <c r="AD1634" s="1">
        <f t="shared" si="504"/>
        <v>0</v>
      </c>
      <c r="AE1634" s="1">
        <f t="shared" si="505"/>
        <v>0</v>
      </c>
    </row>
    <row r="1635" spans="1:31" x14ac:dyDescent="0.25">
      <c r="A1635">
        <v>1</v>
      </c>
      <c r="B1635">
        <v>78</v>
      </c>
      <c r="C1635">
        <v>20.61</v>
      </c>
      <c r="D1635">
        <v>675</v>
      </c>
      <c r="E1635">
        <v>1</v>
      </c>
      <c r="F1635" t="str">
        <f t="shared" si="487"/>
        <v/>
      </c>
      <c r="G1635">
        <f t="shared" si="488"/>
        <v>0.745</v>
      </c>
      <c r="H1635" t="str">
        <f t="shared" si="489"/>
        <v/>
      </c>
      <c r="I1635" s="1">
        <f t="shared" si="490"/>
        <v>0.745</v>
      </c>
      <c r="K1635" s="1">
        <f t="shared" si="491"/>
        <v>0</v>
      </c>
      <c r="L1635" s="1">
        <f t="shared" si="492"/>
        <v>0</v>
      </c>
      <c r="M1635" s="1">
        <f t="shared" si="493"/>
        <v>0</v>
      </c>
      <c r="P1635" s="1">
        <f t="shared" si="494"/>
        <v>0</v>
      </c>
      <c r="Q1635" s="1">
        <f t="shared" si="495"/>
        <v>0</v>
      </c>
      <c r="R1635" s="1">
        <f t="shared" si="496"/>
        <v>1</v>
      </c>
      <c r="S1635" s="1">
        <f t="shared" si="497"/>
        <v>0</v>
      </c>
      <c r="V1635" s="1">
        <f t="shared" si="498"/>
        <v>0</v>
      </c>
      <c r="W1635" s="1">
        <f t="shared" si="499"/>
        <v>0</v>
      </c>
      <c r="X1635" s="1">
        <f t="shared" si="500"/>
        <v>1</v>
      </c>
      <c r="Y1635" s="1">
        <f t="shared" si="501"/>
        <v>0</v>
      </c>
      <c r="AB1635" s="1">
        <f t="shared" si="502"/>
        <v>0</v>
      </c>
      <c r="AC1635" s="1">
        <f t="shared" si="503"/>
        <v>0</v>
      </c>
      <c r="AD1635" s="1">
        <f t="shared" si="504"/>
        <v>1</v>
      </c>
      <c r="AE1635" s="1">
        <f t="shared" si="505"/>
        <v>0</v>
      </c>
    </row>
    <row r="1636" spans="1:31" x14ac:dyDescent="0.25">
      <c r="A1636">
        <v>1</v>
      </c>
      <c r="B1636">
        <v>130</v>
      </c>
      <c r="C1636">
        <v>12.88</v>
      </c>
      <c r="D1636">
        <v>670</v>
      </c>
      <c r="E1636">
        <v>1</v>
      </c>
      <c r="F1636" t="str">
        <f t="shared" si="487"/>
        <v/>
      </c>
      <c r="G1636" t="str">
        <f t="shared" si="488"/>
        <v/>
      </c>
      <c r="H1636">
        <f t="shared" si="489"/>
        <v>0.85199999999999998</v>
      </c>
      <c r="I1636" s="1">
        <f t="shared" si="490"/>
        <v>0.85199999999999998</v>
      </c>
      <c r="K1636" s="1">
        <f t="shared" si="491"/>
        <v>1</v>
      </c>
      <c r="L1636" s="1">
        <f t="shared" si="492"/>
        <v>1</v>
      </c>
      <c r="M1636" s="1">
        <f t="shared" si="493"/>
        <v>1</v>
      </c>
      <c r="P1636" s="1">
        <f t="shared" si="494"/>
        <v>1</v>
      </c>
      <c r="Q1636" s="1">
        <f t="shared" si="495"/>
        <v>0</v>
      </c>
      <c r="R1636" s="1">
        <f t="shared" si="496"/>
        <v>0</v>
      </c>
      <c r="S1636" s="1">
        <f t="shared" si="497"/>
        <v>0</v>
      </c>
      <c r="V1636" s="1">
        <f t="shared" si="498"/>
        <v>1</v>
      </c>
      <c r="W1636" s="1">
        <f t="shared" si="499"/>
        <v>0</v>
      </c>
      <c r="X1636" s="1">
        <f t="shared" si="500"/>
        <v>0</v>
      </c>
      <c r="Y1636" s="1">
        <f t="shared" si="501"/>
        <v>0</v>
      </c>
      <c r="AB1636" s="1">
        <f t="shared" si="502"/>
        <v>1</v>
      </c>
      <c r="AC1636" s="1">
        <f t="shared" si="503"/>
        <v>0</v>
      </c>
      <c r="AD1636" s="1">
        <f t="shared" si="504"/>
        <v>0</v>
      </c>
      <c r="AE1636" s="1">
        <f t="shared" si="505"/>
        <v>0</v>
      </c>
    </row>
    <row r="1637" spans="1:31" x14ac:dyDescent="0.25">
      <c r="A1637">
        <v>1</v>
      </c>
      <c r="B1637">
        <v>165</v>
      </c>
      <c r="C1637">
        <v>1.57</v>
      </c>
      <c r="D1637">
        <v>805</v>
      </c>
      <c r="E1637">
        <v>1</v>
      </c>
      <c r="F1637">
        <f t="shared" si="487"/>
        <v>0.93600000000000005</v>
      </c>
      <c r="G1637" t="str">
        <f t="shared" si="488"/>
        <v/>
      </c>
      <c r="H1637" t="str">
        <f t="shared" si="489"/>
        <v/>
      </c>
      <c r="I1637" s="1">
        <f t="shared" si="490"/>
        <v>0.93600000000000005</v>
      </c>
      <c r="K1637" s="1">
        <f t="shared" si="491"/>
        <v>1</v>
      </c>
      <c r="L1637" s="1">
        <f t="shared" si="492"/>
        <v>1</v>
      </c>
      <c r="M1637" s="1">
        <f t="shared" si="493"/>
        <v>1</v>
      </c>
      <c r="P1637" s="1">
        <f t="shared" si="494"/>
        <v>1</v>
      </c>
      <c r="Q1637" s="1">
        <f t="shared" si="495"/>
        <v>0</v>
      </c>
      <c r="R1637" s="1">
        <f t="shared" si="496"/>
        <v>0</v>
      </c>
      <c r="S1637" s="1">
        <f t="shared" si="497"/>
        <v>0</v>
      </c>
      <c r="V1637" s="1">
        <f t="shared" si="498"/>
        <v>1</v>
      </c>
      <c r="W1637" s="1">
        <f t="shared" si="499"/>
        <v>0</v>
      </c>
      <c r="X1637" s="1">
        <f t="shared" si="500"/>
        <v>0</v>
      </c>
      <c r="Y1637" s="1">
        <f t="shared" si="501"/>
        <v>0</v>
      </c>
      <c r="AB1637" s="1">
        <f t="shared" si="502"/>
        <v>1</v>
      </c>
      <c r="AC1637" s="1">
        <f t="shared" si="503"/>
        <v>0</v>
      </c>
      <c r="AD1637" s="1">
        <f t="shared" si="504"/>
        <v>0</v>
      </c>
      <c r="AE1637" s="1">
        <f t="shared" si="505"/>
        <v>0</v>
      </c>
    </row>
    <row r="1638" spans="1:31" x14ac:dyDescent="0.25">
      <c r="A1638">
        <v>1</v>
      </c>
      <c r="B1638">
        <v>85</v>
      </c>
      <c r="C1638">
        <v>23.7</v>
      </c>
      <c r="D1638">
        <v>705</v>
      </c>
      <c r="E1638">
        <v>1</v>
      </c>
      <c r="F1638" t="str">
        <f t="shared" si="487"/>
        <v/>
      </c>
      <c r="G1638">
        <f t="shared" si="488"/>
        <v>0.81200000000000006</v>
      </c>
      <c r="H1638" t="str">
        <f t="shared" si="489"/>
        <v/>
      </c>
      <c r="I1638" s="1">
        <f t="shared" si="490"/>
        <v>0.81200000000000006</v>
      </c>
      <c r="K1638" s="1">
        <f t="shared" si="491"/>
        <v>0</v>
      </c>
      <c r="L1638" s="1">
        <f t="shared" si="492"/>
        <v>1</v>
      </c>
      <c r="M1638" s="1">
        <f t="shared" si="493"/>
        <v>1</v>
      </c>
      <c r="P1638" s="1">
        <f t="shared" si="494"/>
        <v>0</v>
      </c>
      <c r="Q1638" s="1">
        <f t="shared" si="495"/>
        <v>0</v>
      </c>
      <c r="R1638" s="1">
        <f t="shared" si="496"/>
        <v>1</v>
      </c>
      <c r="S1638" s="1">
        <f t="shared" si="497"/>
        <v>0</v>
      </c>
      <c r="V1638" s="1">
        <f t="shared" si="498"/>
        <v>1</v>
      </c>
      <c r="W1638" s="1">
        <f t="shared" si="499"/>
        <v>0</v>
      </c>
      <c r="X1638" s="1">
        <f t="shared" si="500"/>
        <v>0</v>
      </c>
      <c r="Y1638" s="1">
        <f t="shared" si="501"/>
        <v>0</v>
      </c>
      <c r="AB1638" s="1">
        <f t="shared" si="502"/>
        <v>1</v>
      </c>
      <c r="AC1638" s="1">
        <f t="shared" si="503"/>
        <v>0</v>
      </c>
      <c r="AD1638" s="1">
        <f t="shared" si="504"/>
        <v>0</v>
      </c>
      <c r="AE1638" s="1">
        <f t="shared" si="505"/>
        <v>0</v>
      </c>
    </row>
    <row r="1639" spans="1:31" x14ac:dyDescent="0.25">
      <c r="A1639">
        <v>0</v>
      </c>
      <c r="B1639">
        <v>95</v>
      </c>
      <c r="C1639">
        <v>6.35</v>
      </c>
      <c r="D1639">
        <v>710</v>
      </c>
      <c r="E1639">
        <v>1</v>
      </c>
      <c r="F1639" t="str">
        <f t="shared" si="487"/>
        <v/>
      </c>
      <c r="G1639" t="str">
        <f t="shared" si="488"/>
        <v/>
      </c>
      <c r="H1639">
        <f t="shared" si="489"/>
        <v>0.89200000000000002</v>
      </c>
      <c r="I1639" s="1">
        <f t="shared" si="490"/>
        <v>0.89200000000000002</v>
      </c>
      <c r="K1639" s="1">
        <f t="shared" si="491"/>
        <v>1</v>
      </c>
      <c r="L1639" s="1">
        <f t="shared" si="492"/>
        <v>1</v>
      </c>
      <c r="M1639" s="1">
        <f t="shared" si="493"/>
        <v>1</v>
      </c>
      <c r="P1639" s="1">
        <f t="shared" si="494"/>
        <v>1</v>
      </c>
      <c r="Q1639" s="1">
        <f t="shared" si="495"/>
        <v>0</v>
      </c>
      <c r="R1639" s="1">
        <f t="shared" si="496"/>
        <v>0</v>
      </c>
      <c r="S1639" s="1">
        <f t="shared" si="497"/>
        <v>0</v>
      </c>
      <c r="V1639" s="1">
        <f t="shared" si="498"/>
        <v>1</v>
      </c>
      <c r="W1639" s="1">
        <f t="shared" si="499"/>
        <v>0</v>
      </c>
      <c r="X1639" s="1">
        <f t="shared" si="500"/>
        <v>0</v>
      </c>
      <c r="Y1639" s="1">
        <f t="shared" si="501"/>
        <v>0</v>
      </c>
      <c r="AB1639" s="1">
        <f t="shared" si="502"/>
        <v>1</v>
      </c>
      <c r="AC1639" s="1">
        <f t="shared" si="503"/>
        <v>0</v>
      </c>
      <c r="AD1639" s="1">
        <f t="shared" si="504"/>
        <v>0</v>
      </c>
      <c r="AE1639" s="1">
        <f t="shared" si="505"/>
        <v>0</v>
      </c>
    </row>
    <row r="1640" spans="1:31" x14ac:dyDescent="0.25">
      <c r="A1640">
        <v>0</v>
      </c>
      <c r="B1640">
        <v>22</v>
      </c>
      <c r="C1640">
        <v>21.11</v>
      </c>
      <c r="D1640">
        <v>665</v>
      </c>
      <c r="E1640">
        <v>1</v>
      </c>
      <c r="F1640" t="str">
        <f t="shared" si="487"/>
        <v/>
      </c>
      <c r="G1640">
        <f t="shared" si="488"/>
        <v>0.745</v>
      </c>
      <c r="H1640" t="str">
        <f t="shared" si="489"/>
        <v/>
      </c>
      <c r="I1640" s="1">
        <f t="shared" si="490"/>
        <v>0.745</v>
      </c>
      <c r="K1640" s="1">
        <f t="shared" si="491"/>
        <v>0</v>
      </c>
      <c r="L1640" s="1">
        <f t="shared" si="492"/>
        <v>0</v>
      </c>
      <c r="M1640" s="1">
        <f t="shared" si="493"/>
        <v>0</v>
      </c>
      <c r="P1640" s="1">
        <f t="shared" si="494"/>
        <v>0</v>
      </c>
      <c r="Q1640" s="1">
        <f t="shared" si="495"/>
        <v>0</v>
      </c>
      <c r="R1640" s="1">
        <f t="shared" si="496"/>
        <v>1</v>
      </c>
      <c r="S1640" s="1">
        <f t="shared" si="497"/>
        <v>0</v>
      </c>
      <c r="V1640" s="1">
        <f t="shared" si="498"/>
        <v>0</v>
      </c>
      <c r="W1640" s="1">
        <f t="shared" si="499"/>
        <v>0</v>
      </c>
      <c r="X1640" s="1">
        <f t="shared" si="500"/>
        <v>1</v>
      </c>
      <c r="Y1640" s="1">
        <f t="shared" si="501"/>
        <v>0</v>
      </c>
      <c r="AB1640" s="1">
        <f t="shared" si="502"/>
        <v>0</v>
      </c>
      <c r="AC1640" s="1">
        <f t="shared" si="503"/>
        <v>0</v>
      </c>
      <c r="AD1640" s="1">
        <f t="shared" si="504"/>
        <v>1</v>
      </c>
      <c r="AE1640" s="1">
        <f t="shared" si="505"/>
        <v>0</v>
      </c>
    </row>
    <row r="1641" spans="1:31" x14ac:dyDescent="0.25">
      <c r="A1641">
        <v>0</v>
      </c>
      <c r="B1641">
        <v>59</v>
      </c>
      <c r="C1641">
        <v>19.850000000000001</v>
      </c>
      <c r="D1641">
        <v>705</v>
      </c>
      <c r="E1641">
        <v>1</v>
      </c>
      <c r="F1641" t="str">
        <f t="shared" si="487"/>
        <v/>
      </c>
      <c r="G1641">
        <f t="shared" si="488"/>
        <v>0.81200000000000006</v>
      </c>
      <c r="H1641" t="str">
        <f t="shared" si="489"/>
        <v/>
      </c>
      <c r="I1641" s="1">
        <f t="shared" si="490"/>
        <v>0.81200000000000006</v>
      </c>
      <c r="K1641" s="1">
        <f t="shared" si="491"/>
        <v>0</v>
      </c>
      <c r="L1641" s="1">
        <f t="shared" si="492"/>
        <v>1</v>
      </c>
      <c r="M1641" s="1">
        <f t="shared" si="493"/>
        <v>1</v>
      </c>
      <c r="P1641" s="1">
        <f t="shared" si="494"/>
        <v>0</v>
      </c>
      <c r="Q1641" s="1">
        <f t="shared" si="495"/>
        <v>0</v>
      </c>
      <c r="R1641" s="1">
        <f t="shared" si="496"/>
        <v>1</v>
      </c>
      <c r="S1641" s="1">
        <f t="shared" si="497"/>
        <v>0</v>
      </c>
      <c r="V1641" s="1">
        <f t="shared" si="498"/>
        <v>1</v>
      </c>
      <c r="W1641" s="1">
        <f t="shared" si="499"/>
        <v>0</v>
      </c>
      <c r="X1641" s="1">
        <f t="shared" si="500"/>
        <v>0</v>
      </c>
      <c r="Y1641" s="1">
        <f t="shared" si="501"/>
        <v>0</v>
      </c>
      <c r="AB1641" s="1">
        <f t="shared" si="502"/>
        <v>1</v>
      </c>
      <c r="AC1641" s="1">
        <f t="shared" si="503"/>
        <v>0</v>
      </c>
      <c r="AD1641" s="1">
        <f t="shared" si="504"/>
        <v>0</v>
      </c>
      <c r="AE1641" s="1">
        <f t="shared" si="505"/>
        <v>0</v>
      </c>
    </row>
    <row r="1642" spans="1:31" x14ac:dyDescent="0.25">
      <c r="A1642">
        <v>0</v>
      </c>
      <c r="B1642">
        <v>45</v>
      </c>
      <c r="C1642">
        <v>21.28</v>
      </c>
      <c r="D1642">
        <v>660</v>
      </c>
      <c r="E1642">
        <v>1</v>
      </c>
      <c r="F1642" t="str">
        <f t="shared" si="487"/>
        <v/>
      </c>
      <c r="G1642">
        <f t="shared" si="488"/>
        <v>0.745</v>
      </c>
      <c r="H1642" t="str">
        <f t="shared" si="489"/>
        <v/>
      </c>
      <c r="I1642" s="1">
        <f t="shared" si="490"/>
        <v>0.745</v>
      </c>
      <c r="K1642" s="1">
        <f t="shared" si="491"/>
        <v>0</v>
      </c>
      <c r="L1642" s="1">
        <f t="shared" si="492"/>
        <v>0</v>
      </c>
      <c r="M1642" s="1">
        <f t="shared" si="493"/>
        <v>0</v>
      </c>
      <c r="P1642" s="1">
        <f t="shared" si="494"/>
        <v>0</v>
      </c>
      <c r="Q1642" s="1">
        <f t="shared" si="495"/>
        <v>0</v>
      </c>
      <c r="R1642" s="1">
        <f t="shared" si="496"/>
        <v>1</v>
      </c>
      <c r="S1642" s="1">
        <f t="shared" si="497"/>
        <v>0</v>
      </c>
      <c r="V1642" s="1">
        <f t="shared" si="498"/>
        <v>0</v>
      </c>
      <c r="W1642" s="1">
        <f t="shared" si="499"/>
        <v>0</v>
      </c>
      <c r="X1642" s="1">
        <f t="shared" si="500"/>
        <v>1</v>
      </c>
      <c r="Y1642" s="1">
        <f t="shared" si="501"/>
        <v>0</v>
      </c>
      <c r="AB1642" s="1">
        <f t="shared" si="502"/>
        <v>0</v>
      </c>
      <c r="AC1642" s="1">
        <f t="shared" si="503"/>
        <v>0</v>
      </c>
      <c r="AD1642" s="1">
        <f t="shared" si="504"/>
        <v>1</v>
      </c>
      <c r="AE1642" s="1">
        <f t="shared" si="505"/>
        <v>0</v>
      </c>
    </row>
    <row r="1643" spans="1:31" x14ac:dyDescent="0.25">
      <c r="A1643">
        <v>1</v>
      </c>
      <c r="B1643">
        <v>80</v>
      </c>
      <c r="C1643">
        <v>24.47</v>
      </c>
      <c r="D1643">
        <v>670</v>
      </c>
      <c r="E1643">
        <v>1</v>
      </c>
      <c r="F1643" t="str">
        <f t="shared" si="487"/>
        <v/>
      </c>
      <c r="G1643">
        <f t="shared" si="488"/>
        <v>0.745</v>
      </c>
      <c r="H1643" t="str">
        <f t="shared" si="489"/>
        <v/>
      </c>
      <c r="I1643" s="1">
        <f t="shared" si="490"/>
        <v>0.745</v>
      </c>
      <c r="K1643" s="1">
        <f t="shared" si="491"/>
        <v>0</v>
      </c>
      <c r="L1643" s="1">
        <f t="shared" si="492"/>
        <v>0</v>
      </c>
      <c r="M1643" s="1">
        <f t="shared" si="493"/>
        <v>0</v>
      </c>
      <c r="P1643" s="1">
        <f t="shared" si="494"/>
        <v>0</v>
      </c>
      <c r="Q1643" s="1">
        <f t="shared" si="495"/>
        <v>0</v>
      </c>
      <c r="R1643" s="1">
        <f t="shared" si="496"/>
        <v>1</v>
      </c>
      <c r="S1643" s="1">
        <f t="shared" si="497"/>
        <v>0</v>
      </c>
      <c r="V1643" s="1">
        <f t="shared" si="498"/>
        <v>0</v>
      </c>
      <c r="W1643" s="1">
        <f t="shared" si="499"/>
        <v>0</v>
      </c>
      <c r="X1643" s="1">
        <f t="shared" si="500"/>
        <v>1</v>
      </c>
      <c r="Y1643" s="1">
        <f t="shared" si="501"/>
        <v>0</v>
      </c>
      <c r="AB1643" s="1">
        <f t="shared" si="502"/>
        <v>0</v>
      </c>
      <c r="AC1643" s="1">
        <f t="shared" si="503"/>
        <v>0</v>
      </c>
      <c r="AD1643" s="1">
        <f t="shared" si="504"/>
        <v>1</v>
      </c>
      <c r="AE1643" s="1">
        <f t="shared" si="505"/>
        <v>0</v>
      </c>
    </row>
    <row r="1644" spans="1:31" x14ac:dyDescent="0.25">
      <c r="A1644">
        <v>1</v>
      </c>
      <c r="B1644">
        <v>55.661000000000001</v>
      </c>
      <c r="C1644">
        <v>25.74</v>
      </c>
      <c r="D1644">
        <v>705</v>
      </c>
      <c r="E1644">
        <v>1</v>
      </c>
      <c r="F1644" t="str">
        <f t="shared" si="487"/>
        <v/>
      </c>
      <c r="G1644">
        <f t="shared" si="488"/>
        <v>0.81200000000000006</v>
      </c>
      <c r="H1644" t="str">
        <f t="shared" si="489"/>
        <v/>
      </c>
      <c r="I1644" s="1">
        <f t="shared" si="490"/>
        <v>0.81200000000000006</v>
      </c>
      <c r="K1644" s="1">
        <f t="shared" si="491"/>
        <v>0</v>
      </c>
      <c r="L1644" s="1">
        <f t="shared" si="492"/>
        <v>1</v>
      </c>
      <c r="M1644" s="1">
        <f t="shared" si="493"/>
        <v>1</v>
      </c>
      <c r="P1644" s="1">
        <f t="shared" si="494"/>
        <v>0</v>
      </c>
      <c r="Q1644" s="1">
        <f t="shared" si="495"/>
        <v>0</v>
      </c>
      <c r="R1644" s="1">
        <f t="shared" si="496"/>
        <v>1</v>
      </c>
      <c r="S1644" s="1">
        <f t="shared" si="497"/>
        <v>0</v>
      </c>
      <c r="V1644" s="1">
        <f t="shared" si="498"/>
        <v>1</v>
      </c>
      <c r="W1644" s="1">
        <f t="shared" si="499"/>
        <v>0</v>
      </c>
      <c r="X1644" s="1">
        <f t="shared" si="500"/>
        <v>0</v>
      </c>
      <c r="Y1644" s="1">
        <f t="shared" si="501"/>
        <v>0</v>
      </c>
      <c r="AB1644" s="1">
        <f t="shared" si="502"/>
        <v>1</v>
      </c>
      <c r="AC1644" s="1">
        <f t="shared" si="503"/>
        <v>0</v>
      </c>
      <c r="AD1644" s="1">
        <f t="shared" si="504"/>
        <v>0</v>
      </c>
      <c r="AE1644" s="1">
        <f t="shared" si="505"/>
        <v>0</v>
      </c>
    </row>
    <row r="1645" spans="1:31" x14ac:dyDescent="0.25">
      <c r="A1645">
        <v>0</v>
      </c>
      <c r="B1645">
        <v>44</v>
      </c>
      <c r="C1645">
        <v>21.99</v>
      </c>
      <c r="D1645">
        <v>660</v>
      </c>
      <c r="E1645">
        <v>1</v>
      </c>
      <c r="F1645" t="str">
        <f t="shared" si="487"/>
        <v/>
      </c>
      <c r="G1645">
        <f t="shared" si="488"/>
        <v>0.745</v>
      </c>
      <c r="H1645" t="str">
        <f t="shared" si="489"/>
        <v/>
      </c>
      <c r="I1645" s="1">
        <f t="shared" si="490"/>
        <v>0.745</v>
      </c>
      <c r="K1645" s="1">
        <f t="shared" si="491"/>
        <v>0</v>
      </c>
      <c r="L1645" s="1">
        <f t="shared" si="492"/>
        <v>0</v>
      </c>
      <c r="M1645" s="1">
        <f t="shared" si="493"/>
        <v>0</v>
      </c>
      <c r="P1645" s="1">
        <f t="shared" si="494"/>
        <v>0</v>
      </c>
      <c r="Q1645" s="1">
        <f t="shared" si="495"/>
        <v>0</v>
      </c>
      <c r="R1645" s="1">
        <f t="shared" si="496"/>
        <v>1</v>
      </c>
      <c r="S1645" s="1">
        <f t="shared" si="497"/>
        <v>0</v>
      </c>
      <c r="V1645" s="1">
        <f t="shared" si="498"/>
        <v>0</v>
      </c>
      <c r="W1645" s="1">
        <f t="shared" si="499"/>
        <v>0</v>
      </c>
      <c r="X1645" s="1">
        <f t="shared" si="500"/>
        <v>1</v>
      </c>
      <c r="Y1645" s="1">
        <f t="shared" si="501"/>
        <v>0</v>
      </c>
      <c r="AB1645" s="1">
        <f t="shared" si="502"/>
        <v>0</v>
      </c>
      <c r="AC1645" s="1">
        <f t="shared" si="503"/>
        <v>0</v>
      </c>
      <c r="AD1645" s="1">
        <f t="shared" si="504"/>
        <v>1</v>
      </c>
      <c r="AE1645" s="1">
        <f t="shared" si="505"/>
        <v>0</v>
      </c>
    </row>
    <row r="1646" spans="1:31" x14ac:dyDescent="0.25">
      <c r="A1646">
        <v>1</v>
      </c>
      <c r="B1646">
        <v>60</v>
      </c>
      <c r="C1646">
        <v>15.12</v>
      </c>
      <c r="D1646">
        <v>720</v>
      </c>
      <c r="E1646">
        <v>1</v>
      </c>
      <c r="F1646">
        <f t="shared" si="487"/>
        <v>0.93600000000000005</v>
      </c>
      <c r="G1646" t="str">
        <f t="shared" si="488"/>
        <v/>
      </c>
      <c r="H1646" t="str">
        <f t="shared" si="489"/>
        <v/>
      </c>
      <c r="I1646" s="1">
        <f t="shared" si="490"/>
        <v>0.93600000000000005</v>
      </c>
      <c r="K1646" s="1">
        <f t="shared" si="491"/>
        <v>1</v>
      </c>
      <c r="L1646" s="1">
        <f t="shared" si="492"/>
        <v>1</v>
      </c>
      <c r="M1646" s="1">
        <f t="shared" si="493"/>
        <v>1</v>
      </c>
      <c r="P1646" s="1">
        <f t="shared" si="494"/>
        <v>1</v>
      </c>
      <c r="Q1646" s="1">
        <f t="shared" si="495"/>
        <v>0</v>
      </c>
      <c r="R1646" s="1">
        <f t="shared" si="496"/>
        <v>0</v>
      </c>
      <c r="S1646" s="1">
        <f t="shared" si="497"/>
        <v>0</v>
      </c>
      <c r="V1646" s="1">
        <f t="shared" si="498"/>
        <v>1</v>
      </c>
      <c r="W1646" s="1">
        <f t="shared" si="499"/>
        <v>0</v>
      </c>
      <c r="X1646" s="1">
        <f t="shared" si="500"/>
        <v>0</v>
      </c>
      <c r="Y1646" s="1">
        <f t="shared" si="501"/>
        <v>0</v>
      </c>
      <c r="AB1646" s="1">
        <f t="shared" si="502"/>
        <v>1</v>
      </c>
      <c r="AC1646" s="1">
        <f t="shared" si="503"/>
        <v>0</v>
      </c>
      <c r="AD1646" s="1">
        <f t="shared" si="504"/>
        <v>0</v>
      </c>
      <c r="AE1646" s="1">
        <f t="shared" si="505"/>
        <v>0</v>
      </c>
    </row>
    <row r="1647" spans="1:31" x14ac:dyDescent="0.25">
      <c r="A1647">
        <v>0</v>
      </c>
      <c r="B1647">
        <v>134</v>
      </c>
      <c r="C1647">
        <v>22.11</v>
      </c>
      <c r="D1647">
        <v>735</v>
      </c>
      <c r="E1647">
        <v>1</v>
      </c>
      <c r="F1647">
        <f t="shared" si="487"/>
        <v>0.9</v>
      </c>
      <c r="G1647" t="str">
        <f t="shared" si="488"/>
        <v/>
      </c>
      <c r="H1647" t="str">
        <f t="shared" si="489"/>
        <v/>
      </c>
      <c r="I1647" s="1">
        <f t="shared" si="490"/>
        <v>0.9</v>
      </c>
      <c r="K1647" s="1">
        <f t="shared" si="491"/>
        <v>1</v>
      </c>
      <c r="L1647" s="1">
        <f t="shared" si="492"/>
        <v>1</v>
      </c>
      <c r="M1647" s="1">
        <f t="shared" si="493"/>
        <v>1</v>
      </c>
      <c r="P1647" s="1">
        <f t="shared" si="494"/>
        <v>1</v>
      </c>
      <c r="Q1647" s="1">
        <f t="shared" si="495"/>
        <v>0</v>
      </c>
      <c r="R1647" s="1">
        <f t="shared" si="496"/>
        <v>0</v>
      </c>
      <c r="S1647" s="1">
        <f t="shared" si="497"/>
        <v>0</v>
      </c>
      <c r="V1647" s="1">
        <f t="shared" si="498"/>
        <v>1</v>
      </c>
      <c r="W1647" s="1">
        <f t="shared" si="499"/>
        <v>0</v>
      </c>
      <c r="X1647" s="1">
        <f t="shared" si="500"/>
        <v>0</v>
      </c>
      <c r="Y1647" s="1">
        <f t="shared" si="501"/>
        <v>0</v>
      </c>
      <c r="AB1647" s="1">
        <f t="shared" si="502"/>
        <v>1</v>
      </c>
      <c r="AC1647" s="1">
        <f t="shared" si="503"/>
        <v>0</v>
      </c>
      <c r="AD1647" s="1">
        <f t="shared" si="504"/>
        <v>0</v>
      </c>
      <c r="AE1647" s="1">
        <f t="shared" si="505"/>
        <v>0</v>
      </c>
    </row>
    <row r="1648" spans="1:31" x14ac:dyDescent="0.25">
      <c r="A1648">
        <v>1</v>
      </c>
      <c r="B1648">
        <v>135</v>
      </c>
      <c r="C1648">
        <v>20.64</v>
      </c>
      <c r="D1648">
        <v>705</v>
      </c>
      <c r="E1648">
        <v>1</v>
      </c>
      <c r="F1648" t="str">
        <f t="shared" si="487"/>
        <v/>
      </c>
      <c r="G1648" t="str">
        <f t="shared" si="488"/>
        <v/>
      </c>
      <c r="H1648">
        <f t="shared" si="489"/>
        <v>0.89200000000000002</v>
      </c>
      <c r="I1648" s="1">
        <f t="shared" si="490"/>
        <v>0.89200000000000002</v>
      </c>
      <c r="K1648" s="1">
        <f t="shared" si="491"/>
        <v>1</v>
      </c>
      <c r="L1648" s="1">
        <f t="shared" si="492"/>
        <v>1</v>
      </c>
      <c r="M1648" s="1">
        <f t="shared" si="493"/>
        <v>1</v>
      </c>
      <c r="P1648" s="1">
        <f t="shared" si="494"/>
        <v>1</v>
      </c>
      <c r="Q1648" s="1">
        <f t="shared" si="495"/>
        <v>0</v>
      </c>
      <c r="R1648" s="1">
        <f t="shared" si="496"/>
        <v>0</v>
      </c>
      <c r="S1648" s="1">
        <f t="shared" si="497"/>
        <v>0</v>
      </c>
      <c r="V1648" s="1">
        <f t="shared" si="498"/>
        <v>1</v>
      </c>
      <c r="W1648" s="1">
        <f t="shared" si="499"/>
        <v>0</v>
      </c>
      <c r="X1648" s="1">
        <f t="shared" si="500"/>
        <v>0</v>
      </c>
      <c r="Y1648" s="1">
        <f t="shared" si="501"/>
        <v>0</v>
      </c>
      <c r="AB1648" s="1">
        <f t="shared" si="502"/>
        <v>1</v>
      </c>
      <c r="AC1648" s="1">
        <f t="shared" si="503"/>
        <v>0</v>
      </c>
      <c r="AD1648" s="1">
        <f t="shared" si="504"/>
        <v>0</v>
      </c>
      <c r="AE1648" s="1">
        <f t="shared" si="505"/>
        <v>0</v>
      </c>
    </row>
    <row r="1649" spans="1:31" x14ac:dyDescent="0.25">
      <c r="A1649">
        <v>0</v>
      </c>
      <c r="B1649">
        <v>75</v>
      </c>
      <c r="C1649">
        <v>12.08</v>
      </c>
      <c r="D1649">
        <v>670</v>
      </c>
      <c r="E1649">
        <v>1</v>
      </c>
      <c r="F1649" t="str">
        <f t="shared" si="487"/>
        <v/>
      </c>
      <c r="G1649">
        <f t="shared" si="488"/>
        <v>0.83199999999999996</v>
      </c>
      <c r="H1649" t="str">
        <f t="shared" si="489"/>
        <v/>
      </c>
      <c r="I1649" s="1">
        <f t="shared" si="490"/>
        <v>0.83199999999999996</v>
      </c>
      <c r="K1649" s="1">
        <f t="shared" si="491"/>
        <v>0</v>
      </c>
      <c r="L1649" s="1">
        <f t="shared" si="492"/>
        <v>1</v>
      </c>
      <c r="M1649" s="1">
        <f t="shared" si="493"/>
        <v>1</v>
      </c>
      <c r="P1649" s="1">
        <f t="shared" si="494"/>
        <v>0</v>
      </c>
      <c r="Q1649" s="1">
        <f t="shared" si="495"/>
        <v>0</v>
      </c>
      <c r="R1649" s="1">
        <f t="shared" si="496"/>
        <v>1</v>
      </c>
      <c r="S1649" s="1">
        <f t="shared" si="497"/>
        <v>0</v>
      </c>
      <c r="V1649" s="1">
        <f t="shared" si="498"/>
        <v>1</v>
      </c>
      <c r="W1649" s="1">
        <f t="shared" si="499"/>
        <v>0</v>
      </c>
      <c r="X1649" s="1">
        <f t="shared" si="500"/>
        <v>0</v>
      </c>
      <c r="Y1649" s="1">
        <f t="shared" si="501"/>
        <v>0</v>
      </c>
      <c r="AB1649" s="1">
        <f t="shared" si="502"/>
        <v>1</v>
      </c>
      <c r="AC1649" s="1">
        <f t="shared" si="503"/>
        <v>0</v>
      </c>
      <c r="AD1649" s="1">
        <f t="shared" si="504"/>
        <v>0</v>
      </c>
      <c r="AE1649" s="1">
        <f t="shared" si="505"/>
        <v>0</v>
      </c>
    </row>
    <row r="1650" spans="1:31" x14ac:dyDescent="0.25">
      <c r="A1650">
        <v>1</v>
      </c>
      <c r="B1650">
        <v>24</v>
      </c>
      <c r="C1650">
        <v>10.199999999999999</v>
      </c>
      <c r="D1650">
        <v>680</v>
      </c>
      <c r="E1650">
        <v>1</v>
      </c>
      <c r="F1650" t="str">
        <f t="shared" si="487"/>
        <v/>
      </c>
      <c r="G1650">
        <f t="shared" si="488"/>
        <v>0.72499999999999998</v>
      </c>
      <c r="H1650" t="str">
        <f t="shared" si="489"/>
        <v/>
      </c>
      <c r="I1650" s="1">
        <f t="shared" si="490"/>
        <v>0.72499999999999998</v>
      </c>
      <c r="K1650" s="1">
        <f t="shared" si="491"/>
        <v>0</v>
      </c>
      <c r="L1650" s="1">
        <f t="shared" si="492"/>
        <v>0</v>
      </c>
      <c r="M1650" s="1">
        <f t="shared" si="493"/>
        <v>0</v>
      </c>
      <c r="P1650" s="1">
        <f t="shared" si="494"/>
        <v>0</v>
      </c>
      <c r="Q1650" s="1">
        <f t="shared" si="495"/>
        <v>0</v>
      </c>
      <c r="R1650" s="1">
        <f t="shared" si="496"/>
        <v>1</v>
      </c>
      <c r="S1650" s="1">
        <f t="shared" si="497"/>
        <v>0</v>
      </c>
      <c r="V1650" s="1">
        <f t="shared" si="498"/>
        <v>0</v>
      </c>
      <c r="W1650" s="1">
        <f t="shared" si="499"/>
        <v>0</v>
      </c>
      <c r="X1650" s="1">
        <f t="shared" si="500"/>
        <v>1</v>
      </c>
      <c r="Y1650" s="1">
        <f t="shared" si="501"/>
        <v>0</v>
      </c>
      <c r="AB1650" s="1">
        <f t="shared" si="502"/>
        <v>0</v>
      </c>
      <c r="AC1650" s="1">
        <f t="shared" si="503"/>
        <v>0</v>
      </c>
      <c r="AD1650" s="1">
        <f t="shared" si="504"/>
        <v>1</v>
      </c>
      <c r="AE1650" s="1">
        <f t="shared" si="505"/>
        <v>0</v>
      </c>
    </row>
    <row r="1651" spans="1:31" x14ac:dyDescent="0.25">
      <c r="A1651">
        <v>1</v>
      </c>
      <c r="B1651">
        <v>57</v>
      </c>
      <c r="C1651">
        <v>22.27</v>
      </c>
      <c r="D1651">
        <v>700</v>
      </c>
      <c r="E1651">
        <v>1</v>
      </c>
      <c r="F1651" t="str">
        <f t="shared" si="487"/>
        <v/>
      </c>
      <c r="G1651">
        <f t="shared" si="488"/>
        <v>0.81200000000000006</v>
      </c>
      <c r="H1651" t="str">
        <f t="shared" si="489"/>
        <v/>
      </c>
      <c r="I1651" s="1">
        <f t="shared" si="490"/>
        <v>0.81200000000000006</v>
      </c>
      <c r="K1651" s="1">
        <f t="shared" si="491"/>
        <v>0</v>
      </c>
      <c r="L1651" s="1">
        <f t="shared" si="492"/>
        <v>1</v>
      </c>
      <c r="M1651" s="1">
        <f t="shared" si="493"/>
        <v>1</v>
      </c>
      <c r="P1651" s="1">
        <f t="shared" si="494"/>
        <v>0</v>
      </c>
      <c r="Q1651" s="1">
        <f t="shared" si="495"/>
        <v>0</v>
      </c>
      <c r="R1651" s="1">
        <f t="shared" si="496"/>
        <v>1</v>
      </c>
      <c r="S1651" s="1">
        <f t="shared" si="497"/>
        <v>0</v>
      </c>
      <c r="V1651" s="1">
        <f t="shared" si="498"/>
        <v>1</v>
      </c>
      <c r="W1651" s="1">
        <f t="shared" si="499"/>
        <v>0</v>
      </c>
      <c r="X1651" s="1">
        <f t="shared" si="500"/>
        <v>0</v>
      </c>
      <c r="Y1651" s="1">
        <f t="shared" si="501"/>
        <v>0</v>
      </c>
      <c r="AB1651" s="1">
        <f t="shared" si="502"/>
        <v>1</v>
      </c>
      <c r="AC1651" s="1">
        <f t="shared" si="503"/>
        <v>0</v>
      </c>
      <c r="AD1651" s="1">
        <f t="shared" si="504"/>
        <v>0</v>
      </c>
      <c r="AE1651" s="1">
        <f t="shared" si="505"/>
        <v>0</v>
      </c>
    </row>
    <row r="1652" spans="1:31" x14ac:dyDescent="0.25">
      <c r="A1652">
        <v>0</v>
      </c>
      <c r="B1652">
        <v>110</v>
      </c>
      <c r="C1652">
        <v>24.07</v>
      </c>
      <c r="D1652">
        <v>695</v>
      </c>
      <c r="E1652">
        <v>1</v>
      </c>
      <c r="F1652" t="str">
        <f t="shared" si="487"/>
        <v/>
      </c>
      <c r="G1652" t="str">
        <f t="shared" si="488"/>
        <v/>
      </c>
      <c r="H1652">
        <f t="shared" si="489"/>
        <v>0.89200000000000002</v>
      </c>
      <c r="I1652" s="1">
        <f t="shared" si="490"/>
        <v>0.89200000000000002</v>
      </c>
      <c r="K1652" s="1">
        <f t="shared" si="491"/>
        <v>1</v>
      </c>
      <c r="L1652" s="1">
        <f t="shared" si="492"/>
        <v>1</v>
      </c>
      <c r="M1652" s="1">
        <f t="shared" si="493"/>
        <v>1</v>
      </c>
      <c r="P1652" s="1">
        <f t="shared" si="494"/>
        <v>1</v>
      </c>
      <c r="Q1652" s="1">
        <f t="shared" si="495"/>
        <v>0</v>
      </c>
      <c r="R1652" s="1">
        <f t="shared" si="496"/>
        <v>0</v>
      </c>
      <c r="S1652" s="1">
        <f t="shared" si="497"/>
        <v>0</v>
      </c>
      <c r="V1652" s="1">
        <f t="shared" si="498"/>
        <v>1</v>
      </c>
      <c r="W1652" s="1">
        <f t="shared" si="499"/>
        <v>0</v>
      </c>
      <c r="X1652" s="1">
        <f t="shared" si="500"/>
        <v>0</v>
      </c>
      <c r="Y1652" s="1">
        <f t="shared" si="501"/>
        <v>0</v>
      </c>
      <c r="AB1652" s="1">
        <f t="shared" si="502"/>
        <v>1</v>
      </c>
      <c r="AC1652" s="1">
        <f t="shared" si="503"/>
        <v>0</v>
      </c>
      <c r="AD1652" s="1">
        <f t="shared" si="504"/>
        <v>0</v>
      </c>
      <c r="AE1652" s="1">
        <f t="shared" si="505"/>
        <v>0</v>
      </c>
    </row>
    <row r="1653" spans="1:31" x14ac:dyDescent="0.25">
      <c r="A1653">
        <v>1</v>
      </c>
      <c r="B1653">
        <v>47</v>
      </c>
      <c r="C1653">
        <v>34.96</v>
      </c>
      <c r="D1653">
        <v>675</v>
      </c>
      <c r="E1653">
        <v>1</v>
      </c>
      <c r="F1653" t="str">
        <f t="shared" si="487"/>
        <v/>
      </c>
      <c r="G1653">
        <f t="shared" si="488"/>
        <v>0.745</v>
      </c>
      <c r="H1653" t="str">
        <f t="shared" si="489"/>
        <v/>
      </c>
      <c r="I1653" s="1">
        <f t="shared" si="490"/>
        <v>0.745</v>
      </c>
      <c r="K1653" s="1">
        <f t="shared" si="491"/>
        <v>0</v>
      </c>
      <c r="L1653" s="1">
        <f t="shared" si="492"/>
        <v>0</v>
      </c>
      <c r="M1653" s="1">
        <f t="shared" si="493"/>
        <v>0</v>
      </c>
      <c r="P1653" s="1">
        <f t="shared" si="494"/>
        <v>0</v>
      </c>
      <c r="Q1653" s="1">
        <f t="shared" si="495"/>
        <v>0</v>
      </c>
      <c r="R1653" s="1">
        <f t="shared" si="496"/>
        <v>1</v>
      </c>
      <c r="S1653" s="1">
        <f t="shared" si="497"/>
        <v>0</v>
      </c>
      <c r="V1653" s="1">
        <f t="shared" si="498"/>
        <v>0</v>
      </c>
      <c r="W1653" s="1">
        <f t="shared" si="499"/>
        <v>0</v>
      </c>
      <c r="X1653" s="1">
        <f t="shared" si="500"/>
        <v>1</v>
      </c>
      <c r="Y1653" s="1">
        <f t="shared" si="501"/>
        <v>0</v>
      </c>
      <c r="AB1653" s="1">
        <f t="shared" si="502"/>
        <v>0</v>
      </c>
      <c r="AC1653" s="1">
        <f t="shared" si="503"/>
        <v>0</v>
      </c>
      <c r="AD1653" s="1">
        <f t="shared" si="504"/>
        <v>1</v>
      </c>
      <c r="AE1653" s="1">
        <f t="shared" si="505"/>
        <v>0</v>
      </c>
    </row>
    <row r="1654" spans="1:31" x14ac:dyDescent="0.25">
      <c r="A1654">
        <v>1</v>
      </c>
      <c r="B1654">
        <v>45</v>
      </c>
      <c r="C1654">
        <v>27.41</v>
      </c>
      <c r="D1654">
        <v>690</v>
      </c>
      <c r="E1654">
        <v>1</v>
      </c>
      <c r="F1654" t="str">
        <f t="shared" si="487"/>
        <v/>
      </c>
      <c r="G1654">
        <f t="shared" si="488"/>
        <v>0.81200000000000006</v>
      </c>
      <c r="H1654" t="str">
        <f t="shared" si="489"/>
        <v/>
      </c>
      <c r="I1654" s="1">
        <f t="shared" si="490"/>
        <v>0.81200000000000006</v>
      </c>
      <c r="K1654" s="1">
        <f t="shared" si="491"/>
        <v>0</v>
      </c>
      <c r="L1654" s="1">
        <f t="shared" si="492"/>
        <v>1</v>
      </c>
      <c r="M1654" s="1">
        <f t="shared" si="493"/>
        <v>1</v>
      </c>
      <c r="P1654" s="1">
        <f t="shared" si="494"/>
        <v>0</v>
      </c>
      <c r="Q1654" s="1">
        <f t="shared" si="495"/>
        <v>0</v>
      </c>
      <c r="R1654" s="1">
        <f t="shared" si="496"/>
        <v>1</v>
      </c>
      <c r="S1654" s="1">
        <f t="shared" si="497"/>
        <v>0</v>
      </c>
      <c r="V1654" s="1">
        <f t="shared" si="498"/>
        <v>1</v>
      </c>
      <c r="W1654" s="1">
        <f t="shared" si="499"/>
        <v>0</v>
      </c>
      <c r="X1654" s="1">
        <f t="shared" si="500"/>
        <v>0</v>
      </c>
      <c r="Y1654" s="1">
        <f t="shared" si="501"/>
        <v>0</v>
      </c>
      <c r="AB1654" s="1">
        <f t="shared" si="502"/>
        <v>1</v>
      </c>
      <c r="AC1654" s="1">
        <f t="shared" si="503"/>
        <v>0</v>
      </c>
      <c r="AD1654" s="1">
        <f t="shared" si="504"/>
        <v>0</v>
      </c>
      <c r="AE1654" s="1">
        <f t="shared" si="505"/>
        <v>0</v>
      </c>
    </row>
    <row r="1655" spans="1:31" x14ac:dyDescent="0.25">
      <c r="A1655">
        <v>1</v>
      </c>
      <c r="B1655">
        <v>59.7</v>
      </c>
      <c r="C1655">
        <v>25.95</v>
      </c>
      <c r="D1655">
        <v>695</v>
      </c>
      <c r="E1655">
        <v>1</v>
      </c>
      <c r="F1655" t="str">
        <f t="shared" si="487"/>
        <v/>
      </c>
      <c r="G1655">
        <f t="shared" si="488"/>
        <v>0.81200000000000006</v>
      </c>
      <c r="H1655" t="str">
        <f t="shared" si="489"/>
        <v/>
      </c>
      <c r="I1655" s="1">
        <f t="shared" si="490"/>
        <v>0.81200000000000006</v>
      </c>
      <c r="K1655" s="1">
        <f t="shared" si="491"/>
        <v>0</v>
      </c>
      <c r="L1655" s="1">
        <f t="shared" si="492"/>
        <v>1</v>
      </c>
      <c r="M1655" s="1">
        <f t="shared" si="493"/>
        <v>1</v>
      </c>
      <c r="P1655" s="1">
        <f t="shared" si="494"/>
        <v>0</v>
      </c>
      <c r="Q1655" s="1">
        <f t="shared" si="495"/>
        <v>0</v>
      </c>
      <c r="R1655" s="1">
        <f t="shared" si="496"/>
        <v>1</v>
      </c>
      <c r="S1655" s="1">
        <f t="shared" si="497"/>
        <v>0</v>
      </c>
      <c r="V1655" s="1">
        <f t="shared" si="498"/>
        <v>1</v>
      </c>
      <c r="W1655" s="1">
        <f t="shared" si="499"/>
        <v>0</v>
      </c>
      <c r="X1655" s="1">
        <f t="shared" si="500"/>
        <v>0</v>
      </c>
      <c r="Y1655" s="1">
        <f t="shared" si="501"/>
        <v>0</v>
      </c>
      <c r="AB1655" s="1">
        <f t="shared" si="502"/>
        <v>1</v>
      </c>
      <c r="AC1655" s="1">
        <f t="shared" si="503"/>
        <v>0</v>
      </c>
      <c r="AD1655" s="1">
        <f t="shared" si="504"/>
        <v>0</v>
      </c>
      <c r="AE1655" s="1">
        <f t="shared" si="505"/>
        <v>0</v>
      </c>
    </row>
    <row r="1656" spans="1:31" x14ac:dyDescent="0.25">
      <c r="A1656">
        <v>1</v>
      </c>
      <c r="B1656">
        <v>90</v>
      </c>
      <c r="C1656">
        <v>19.32</v>
      </c>
      <c r="D1656">
        <v>725</v>
      </c>
      <c r="E1656">
        <v>1</v>
      </c>
      <c r="F1656">
        <f t="shared" si="487"/>
        <v>0.93600000000000005</v>
      </c>
      <c r="G1656" t="str">
        <f t="shared" si="488"/>
        <v/>
      </c>
      <c r="H1656" t="str">
        <f t="shared" si="489"/>
        <v/>
      </c>
      <c r="I1656" s="1">
        <f t="shared" si="490"/>
        <v>0.93600000000000005</v>
      </c>
      <c r="K1656" s="1">
        <f t="shared" si="491"/>
        <v>1</v>
      </c>
      <c r="L1656" s="1">
        <f t="shared" si="492"/>
        <v>1</v>
      </c>
      <c r="M1656" s="1">
        <f t="shared" si="493"/>
        <v>1</v>
      </c>
      <c r="P1656" s="1">
        <f t="shared" si="494"/>
        <v>1</v>
      </c>
      <c r="Q1656" s="1">
        <f t="shared" si="495"/>
        <v>0</v>
      </c>
      <c r="R1656" s="1">
        <f t="shared" si="496"/>
        <v>0</v>
      </c>
      <c r="S1656" s="1">
        <f t="shared" si="497"/>
        <v>0</v>
      </c>
      <c r="V1656" s="1">
        <f t="shared" si="498"/>
        <v>1</v>
      </c>
      <c r="W1656" s="1">
        <f t="shared" si="499"/>
        <v>0</v>
      </c>
      <c r="X1656" s="1">
        <f t="shared" si="500"/>
        <v>0</v>
      </c>
      <c r="Y1656" s="1">
        <f t="shared" si="501"/>
        <v>0</v>
      </c>
      <c r="AB1656" s="1">
        <f t="shared" si="502"/>
        <v>1</v>
      </c>
      <c r="AC1656" s="1">
        <f t="shared" si="503"/>
        <v>0</v>
      </c>
      <c r="AD1656" s="1">
        <f t="shared" si="504"/>
        <v>0</v>
      </c>
      <c r="AE1656" s="1">
        <f t="shared" si="505"/>
        <v>0</v>
      </c>
    </row>
    <row r="1657" spans="1:31" x14ac:dyDescent="0.25">
      <c r="A1657">
        <v>1</v>
      </c>
      <c r="B1657">
        <v>140</v>
      </c>
      <c r="C1657">
        <v>4.55</v>
      </c>
      <c r="D1657">
        <v>710</v>
      </c>
      <c r="E1657">
        <v>1</v>
      </c>
      <c r="F1657" t="str">
        <f t="shared" si="487"/>
        <v/>
      </c>
      <c r="G1657" t="str">
        <f t="shared" si="488"/>
        <v/>
      </c>
      <c r="H1657">
        <f t="shared" si="489"/>
        <v>0.89200000000000002</v>
      </c>
      <c r="I1657" s="1">
        <f t="shared" si="490"/>
        <v>0.89200000000000002</v>
      </c>
      <c r="K1657" s="1">
        <f t="shared" si="491"/>
        <v>1</v>
      </c>
      <c r="L1657" s="1">
        <f t="shared" si="492"/>
        <v>1</v>
      </c>
      <c r="M1657" s="1">
        <f t="shared" si="493"/>
        <v>1</v>
      </c>
      <c r="P1657" s="1">
        <f t="shared" si="494"/>
        <v>1</v>
      </c>
      <c r="Q1657" s="1">
        <f t="shared" si="495"/>
        <v>0</v>
      </c>
      <c r="R1657" s="1">
        <f t="shared" si="496"/>
        <v>0</v>
      </c>
      <c r="S1657" s="1">
        <f t="shared" si="497"/>
        <v>0</v>
      </c>
      <c r="V1657" s="1">
        <f t="shared" si="498"/>
        <v>1</v>
      </c>
      <c r="W1657" s="1">
        <f t="shared" si="499"/>
        <v>0</v>
      </c>
      <c r="X1657" s="1">
        <f t="shared" si="500"/>
        <v>0</v>
      </c>
      <c r="Y1657" s="1">
        <f t="shared" si="501"/>
        <v>0</v>
      </c>
      <c r="AB1657" s="1">
        <f t="shared" si="502"/>
        <v>1</v>
      </c>
      <c r="AC1657" s="1">
        <f t="shared" si="503"/>
        <v>0</v>
      </c>
      <c r="AD1657" s="1">
        <f t="shared" si="504"/>
        <v>0</v>
      </c>
      <c r="AE1657" s="1">
        <f t="shared" si="505"/>
        <v>0</v>
      </c>
    </row>
    <row r="1658" spans="1:31" x14ac:dyDescent="0.25">
      <c r="A1658">
        <v>0</v>
      </c>
      <c r="B1658">
        <v>20</v>
      </c>
      <c r="C1658">
        <v>10.62</v>
      </c>
      <c r="D1658">
        <v>670</v>
      </c>
      <c r="E1658">
        <v>1</v>
      </c>
      <c r="F1658" t="str">
        <f t="shared" si="487"/>
        <v/>
      </c>
      <c r="G1658">
        <f t="shared" si="488"/>
        <v>0.72499999999999998</v>
      </c>
      <c r="H1658" t="str">
        <f t="shared" si="489"/>
        <v/>
      </c>
      <c r="I1658" s="1">
        <f t="shared" si="490"/>
        <v>0.72499999999999998</v>
      </c>
      <c r="K1658" s="1">
        <f t="shared" si="491"/>
        <v>0</v>
      </c>
      <c r="L1658" s="1">
        <f t="shared" si="492"/>
        <v>0</v>
      </c>
      <c r="M1658" s="1">
        <f t="shared" si="493"/>
        <v>0</v>
      </c>
      <c r="P1658" s="1">
        <f t="shared" si="494"/>
        <v>0</v>
      </c>
      <c r="Q1658" s="1">
        <f t="shared" si="495"/>
        <v>0</v>
      </c>
      <c r="R1658" s="1">
        <f t="shared" si="496"/>
        <v>1</v>
      </c>
      <c r="S1658" s="1">
        <f t="shared" si="497"/>
        <v>0</v>
      </c>
      <c r="V1658" s="1">
        <f t="shared" si="498"/>
        <v>0</v>
      </c>
      <c r="W1658" s="1">
        <f t="shared" si="499"/>
        <v>0</v>
      </c>
      <c r="X1658" s="1">
        <f t="shared" si="500"/>
        <v>1</v>
      </c>
      <c r="Y1658" s="1">
        <f t="shared" si="501"/>
        <v>0</v>
      </c>
      <c r="AB1658" s="1">
        <f t="shared" si="502"/>
        <v>0</v>
      </c>
      <c r="AC1658" s="1">
        <f t="shared" si="503"/>
        <v>0</v>
      </c>
      <c r="AD1658" s="1">
        <f t="shared" si="504"/>
        <v>1</v>
      </c>
      <c r="AE1658" s="1">
        <f t="shared" si="505"/>
        <v>0</v>
      </c>
    </row>
    <row r="1659" spans="1:31" x14ac:dyDescent="0.25">
      <c r="A1659">
        <v>1</v>
      </c>
      <c r="B1659">
        <v>72</v>
      </c>
      <c r="C1659">
        <v>15.24</v>
      </c>
      <c r="D1659">
        <v>660</v>
      </c>
      <c r="E1659">
        <v>1</v>
      </c>
      <c r="F1659" t="str">
        <f t="shared" si="487"/>
        <v/>
      </c>
      <c r="G1659">
        <f t="shared" si="488"/>
        <v>0.83199999999999996</v>
      </c>
      <c r="H1659" t="str">
        <f t="shared" si="489"/>
        <v/>
      </c>
      <c r="I1659" s="1">
        <f t="shared" si="490"/>
        <v>0.83199999999999996</v>
      </c>
      <c r="K1659" s="1">
        <f t="shared" si="491"/>
        <v>0</v>
      </c>
      <c r="L1659" s="1">
        <f t="shared" si="492"/>
        <v>1</v>
      </c>
      <c r="M1659" s="1">
        <f t="shared" si="493"/>
        <v>1</v>
      </c>
      <c r="P1659" s="1">
        <f t="shared" si="494"/>
        <v>0</v>
      </c>
      <c r="Q1659" s="1">
        <f t="shared" si="495"/>
        <v>0</v>
      </c>
      <c r="R1659" s="1">
        <f t="shared" si="496"/>
        <v>1</v>
      </c>
      <c r="S1659" s="1">
        <f t="shared" si="497"/>
        <v>0</v>
      </c>
      <c r="V1659" s="1">
        <f t="shared" si="498"/>
        <v>1</v>
      </c>
      <c r="W1659" s="1">
        <f t="shared" si="499"/>
        <v>0</v>
      </c>
      <c r="X1659" s="1">
        <f t="shared" si="500"/>
        <v>0</v>
      </c>
      <c r="Y1659" s="1">
        <f t="shared" si="501"/>
        <v>0</v>
      </c>
      <c r="AB1659" s="1">
        <f t="shared" si="502"/>
        <v>1</v>
      </c>
      <c r="AC1659" s="1">
        <f t="shared" si="503"/>
        <v>0</v>
      </c>
      <c r="AD1659" s="1">
        <f t="shared" si="504"/>
        <v>0</v>
      </c>
      <c r="AE1659" s="1">
        <f t="shared" si="505"/>
        <v>0</v>
      </c>
    </row>
    <row r="1660" spans="1:31" x14ac:dyDescent="0.25">
      <c r="A1660">
        <v>0</v>
      </c>
      <c r="B1660">
        <v>46</v>
      </c>
      <c r="C1660">
        <v>30.05</v>
      </c>
      <c r="D1660">
        <v>665</v>
      </c>
      <c r="E1660">
        <v>1</v>
      </c>
      <c r="F1660" t="str">
        <f t="shared" si="487"/>
        <v/>
      </c>
      <c r="G1660">
        <f t="shared" si="488"/>
        <v>0.745</v>
      </c>
      <c r="H1660" t="str">
        <f t="shared" si="489"/>
        <v/>
      </c>
      <c r="I1660" s="1">
        <f t="shared" si="490"/>
        <v>0.745</v>
      </c>
      <c r="K1660" s="1">
        <f t="shared" si="491"/>
        <v>0</v>
      </c>
      <c r="L1660" s="1">
        <f t="shared" si="492"/>
        <v>0</v>
      </c>
      <c r="M1660" s="1">
        <f t="shared" si="493"/>
        <v>0</v>
      </c>
      <c r="P1660" s="1">
        <f t="shared" si="494"/>
        <v>0</v>
      </c>
      <c r="Q1660" s="1">
        <f t="shared" si="495"/>
        <v>0</v>
      </c>
      <c r="R1660" s="1">
        <f t="shared" si="496"/>
        <v>1</v>
      </c>
      <c r="S1660" s="1">
        <f t="shared" si="497"/>
        <v>0</v>
      </c>
      <c r="V1660" s="1">
        <f t="shared" si="498"/>
        <v>0</v>
      </c>
      <c r="W1660" s="1">
        <f t="shared" si="499"/>
        <v>0</v>
      </c>
      <c r="X1660" s="1">
        <f t="shared" si="500"/>
        <v>1</v>
      </c>
      <c r="Y1660" s="1">
        <f t="shared" si="501"/>
        <v>0</v>
      </c>
      <c r="AB1660" s="1">
        <f t="shared" si="502"/>
        <v>0</v>
      </c>
      <c r="AC1660" s="1">
        <f t="shared" si="503"/>
        <v>0</v>
      </c>
      <c r="AD1660" s="1">
        <f t="shared" si="504"/>
        <v>1</v>
      </c>
      <c r="AE1660" s="1">
        <f t="shared" si="505"/>
        <v>0</v>
      </c>
    </row>
    <row r="1661" spans="1:31" x14ac:dyDescent="0.25">
      <c r="A1661">
        <v>0</v>
      </c>
      <c r="B1661">
        <v>36.4</v>
      </c>
      <c r="C1661">
        <v>18.13</v>
      </c>
      <c r="D1661">
        <v>725</v>
      </c>
      <c r="E1661">
        <v>1</v>
      </c>
      <c r="F1661">
        <f t="shared" si="487"/>
        <v>0.85299999999999998</v>
      </c>
      <c r="G1661" t="str">
        <f t="shared" si="488"/>
        <v/>
      </c>
      <c r="H1661" t="str">
        <f t="shared" si="489"/>
        <v/>
      </c>
      <c r="I1661" s="1">
        <f t="shared" si="490"/>
        <v>0.85299999999999998</v>
      </c>
      <c r="K1661" s="1">
        <f t="shared" si="491"/>
        <v>1</v>
      </c>
      <c r="L1661" s="1">
        <f t="shared" si="492"/>
        <v>1</v>
      </c>
      <c r="M1661" s="1">
        <f t="shared" si="493"/>
        <v>1</v>
      </c>
      <c r="P1661" s="1">
        <f t="shared" si="494"/>
        <v>1</v>
      </c>
      <c r="Q1661" s="1">
        <f t="shared" si="495"/>
        <v>0</v>
      </c>
      <c r="R1661" s="1">
        <f t="shared" si="496"/>
        <v>0</v>
      </c>
      <c r="S1661" s="1">
        <f t="shared" si="497"/>
        <v>0</v>
      </c>
      <c r="V1661" s="1">
        <f t="shared" si="498"/>
        <v>1</v>
      </c>
      <c r="W1661" s="1">
        <f t="shared" si="499"/>
        <v>0</v>
      </c>
      <c r="X1661" s="1">
        <f t="shared" si="500"/>
        <v>0</v>
      </c>
      <c r="Y1661" s="1">
        <f t="shared" si="501"/>
        <v>0</v>
      </c>
      <c r="AB1661" s="1">
        <f t="shared" si="502"/>
        <v>1</v>
      </c>
      <c r="AC1661" s="1">
        <f t="shared" si="503"/>
        <v>0</v>
      </c>
      <c r="AD1661" s="1">
        <f t="shared" si="504"/>
        <v>0</v>
      </c>
      <c r="AE1661" s="1">
        <f t="shared" si="505"/>
        <v>0</v>
      </c>
    </row>
    <row r="1662" spans="1:31" x14ac:dyDescent="0.25">
      <c r="A1662">
        <v>0</v>
      </c>
      <c r="B1662">
        <v>45</v>
      </c>
      <c r="C1662">
        <v>18.829999999999998</v>
      </c>
      <c r="D1662">
        <v>685</v>
      </c>
      <c r="E1662">
        <v>1</v>
      </c>
      <c r="F1662" t="str">
        <f t="shared" si="487"/>
        <v/>
      </c>
      <c r="G1662">
        <f t="shared" si="488"/>
        <v>0.745</v>
      </c>
      <c r="H1662" t="str">
        <f t="shared" si="489"/>
        <v/>
      </c>
      <c r="I1662" s="1">
        <f t="shared" si="490"/>
        <v>0.745</v>
      </c>
      <c r="K1662" s="1">
        <f t="shared" si="491"/>
        <v>0</v>
      </c>
      <c r="L1662" s="1">
        <f t="shared" si="492"/>
        <v>0</v>
      </c>
      <c r="M1662" s="1">
        <f t="shared" si="493"/>
        <v>0</v>
      </c>
      <c r="P1662" s="1">
        <f t="shared" si="494"/>
        <v>0</v>
      </c>
      <c r="Q1662" s="1">
        <f t="shared" si="495"/>
        <v>0</v>
      </c>
      <c r="R1662" s="1">
        <f t="shared" si="496"/>
        <v>1</v>
      </c>
      <c r="S1662" s="1">
        <f t="shared" si="497"/>
        <v>0</v>
      </c>
      <c r="V1662" s="1">
        <f t="shared" si="498"/>
        <v>0</v>
      </c>
      <c r="W1662" s="1">
        <f t="shared" si="499"/>
        <v>0</v>
      </c>
      <c r="X1662" s="1">
        <f t="shared" si="500"/>
        <v>1</v>
      </c>
      <c r="Y1662" s="1">
        <f t="shared" si="501"/>
        <v>0</v>
      </c>
      <c r="AB1662" s="1">
        <f t="shared" si="502"/>
        <v>0</v>
      </c>
      <c r="AC1662" s="1">
        <f t="shared" si="503"/>
        <v>0</v>
      </c>
      <c r="AD1662" s="1">
        <f t="shared" si="504"/>
        <v>1</v>
      </c>
      <c r="AE1662" s="1">
        <f t="shared" si="505"/>
        <v>0</v>
      </c>
    </row>
    <row r="1663" spans="1:31" x14ac:dyDescent="0.25">
      <c r="A1663">
        <v>1</v>
      </c>
      <c r="B1663">
        <v>41</v>
      </c>
      <c r="C1663">
        <v>7.76</v>
      </c>
      <c r="D1663">
        <v>690</v>
      </c>
      <c r="E1663">
        <v>1</v>
      </c>
      <c r="F1663" t="str">
        <f t="shared" si="487"/>
        <v/>
      </c>
      <c r="G1663">
        <f t="shared" si="488"/>
        <v>0.83199999999999996</v>
      </c>
      <c r="H1663" t="str">
        <f t="shared" si="489"/>
        <v/>
      </c>
      <c r="I1663" s="1">
        <f t="shared" si="490"/>
        <v>0.83199999999999996</v>
      </c>
      <c r="K1663" s="1">
        <f t="shared" si="491"/>
        <v>0</v>
      </c>
      <c r="L1663" s="1">
        <f t="shared" si="492"/>
        <v>1</v>
      </c>
      <c r="M1663" s="1">
        <f t="shared" si="493"/>
        <v>1</v>
      </c>
      <c r="P1663" s="1">
        <f t="shared" si="494"/>
        <v>0</v>
      </c>
      <c r="Q1663" s="1">
        <f t="shared" si="495"/>
        <v>0</v>
      </c>
      <c r="R1663" s="1">
        <f t="shared" si="496"/>
        <v>1</v>
      </c>
      <c r="S1663" s="1">
        <f t="shared" si="497"/>
        <v>0</v>
      </c>
      <c r="V1663" s="1">
        <f t="shared" si="498"/>
        <v>1</v>
      </c>
      <c r="W1663" s="1">
        <f t="shared" si="499"/>
        <v>0</v>
      </c>
      <c r="X1663" s="1">
        <f t="shared" si="500"/>
        <v>0</v>
      </c>
      <c r="Y1663" s="1">
        <f t="shared" si="501"/>
        <v>0</v>
      </c>
      <c r="AB1663" s="1">
        <f t="shared" si="502"/>
        <v>1</v>
      </c>
      <c r="AC1663" s="1">
        <f t="shared" si="503"/>
        <v>0</v>
      </c>
      <c r="AD1663" s="1">
        <f t="shared" si="504"/>
        <v>0</v>
      </c>
      <c r="AE1663" s="1">
        <f t="shared" si="505"/>
        <v>0</v>
      </c>
    </row>
    <row r="1664" spans="1:31" x14ac:dyDescent="0.25">
      <c r="A1664">
        <v>1</v>
      </c>
      <c r="B1664">
        <v>74.08</v>
      </c>
      <c r="C1664">
        <v>16.57</v>
      </c>
      <c r="D1664">
        <v>715</v>
      </c>
      <c r="E1664">
        <v>1</v>
      </c>
      <c r="F1664" t="str">
        <f t="shared" si="487"/>
        <v/>
      </c>
      <c r="G1664">
        <f t="shared" si="488"/>
        <v>0.81200000000000006</v>
      </c>
      <c r="H1664" t="str">
        <f t="shared" si="489"/>
        <v/>
      </c>
      <c r="I1664" s="1">
        <f t="shared" si="490"/>
        <v>0.81200000000000006</v>
      </c>
      <c r="K1664" s="1">
        <f t="shared" si="491"/>
        <v>0</v>
      </c>
      <c r="L1664" s="1">
        <f t="shared" si="492"/>
        <v>1</v>
      </c>
      <c r="M1664" s="1">
        <f t="shared" si="493"/>
        <v>1</v>
      </c>
      <c r="P1664" s="1">
        <f t="shared" si="494"/>
        <v>0</v>
      </c>
      <c r="Q1664" s="1">
        <f t="shared" si="495"/>
        <v>0</v>
      </c>
      <c r="R1664" s="1">
        <f t="shared" si="496"/>
        <v>1</v>
      </c>
      <c r="S1664" s="1">
        <f t="shared" si="497"/>
        <v>0</v>
      </c>
      <c r="V1664" s="1">
        <f t="shared" si="498"/>
        <v>1</v>
      </c>
      <c r="W1664" s="1">
        <f t="shared" si="499"/>
        <v>0</v>
      </c>
      <c r="X1664" s="1">
        <f t="shared" si="500"/>
        <v>0</v>
      </c>
      <c r="Y1664" s="1">
        <f t="shared" si="501"/>
        <v>0</v>
      </c>
      <c r="AB1664" s="1">
        <f t="shared" si="502"/>
        <v>1</v>
      </c>
      <c r="AC1664" s="1">
        <f t="shared" si="503"/>
        <v>0</v>
      </c>
      <c r="AD1664" s="1">
        <f t="shared" si="504"/>
        <v>0</v>
      </c>
      <c r="AE1664" s="1">
        <f t="shared" si="505"/>
        <v>0</v>
      </c>
    </row>
    <row r="1665" spans="1:31" x14ac:dyDescent="0.25">
      <c r="A1665">
        <v>1</v>
      </c>
      <c r="B1665">
        <v>36</v>
      </c>
      <c r="C1665">
        <v>8.6300000000000008</v>
      </c>
      <c r="D1665">
        <v>670</v>
      </c>
      <c r="E1665">
        <v>1</v>
      </c>
      <c r="F1665" t="str">
        <f t="shared" si="487"/>
        <v/>
      </c>
      <c r="G1665">
        <f t="shared" si="488"/>
        <v>0.83199999999999996</v>
      </c>
      <c r="H1665" t="str">
        <f t="shared" si="489"/>
        <v/>
      </c>
      <c r="I1665" s="1">
        <f t="shared" si="490"/>
        <v>0.83199999999999996</v>
      </c>
      <c r="K1665" s="1">
        <f t="shared" si="491"/>
        <v>0</v>
      </c>
      <c r="L1665" s="1">
        <f t="shared" si="492"/>
        <v>1</v>
      </c>
      <c r="M1665" s="1">
        <f t="shared" si="493"/>
        <v>1</v>
      </c>
      <c r="P1665" s="1">
        <f t="shared" si="494"/>
        <v>0</v>
      </c>
      <c r="Q1665" s="1">
        <f t="shared" si="495"/>
        <v>0</v>
      </c>
      <c r="R1665" s="1">
        <f t="shared" si="496"/>
        <v>1</v>
      </c>
      <c r="S1665" s="1">
        <f t="shared" si="497"/>
        <v>0</v>
      </c>
      <c r="V1665" s="1">
        <f t="shared" si="498"/>
        <v>1</v>
      </c>
      <c r="W1665" s="1">
        <f t="shared" si="499"/>
        <v>0</v>
      </c>
      <c r="X1665" s="1">
        <f t="shared" si="500"/>
        <v>0</v>
      </c>
      <c r="Y1665" s="1">
        <f t="shared" si="501"/>
        <v>0</v>
      </c>
      <c r="AB1665" s="1">
        <f t="shared" si="502"/>
        <v>1</v>
      </c>
      <c r="AC1665" s="1">
        <f t="shared" si="503"/>
        <v>0</v>
      </c>
      <c r="AD1665" s="1">
        <f t="shared" si="504"/>
        <v>0</v>
      </c>
      <c r="AE1665" s="1">
        <f t="shared" si="505"/>
        <v>0</v>
      </c>
    </row>
    <row r="1666" spans="1:31" x14ac:dyDescent="0.25">
      <c r="A1666">
        <v>0</v>
      </c>
      <c r="B1666">
        <v>50</v>
      </c>
      <c r="C1666">
        <v>24.2</v>
      </c>
      <c r="D1666">
        <v>685</v>
      </c>
      <c r="E1666">
        <v>1</v>
      </c>
      <c r="F1666" t="str">
        <f t="shared" si="487"/>
        <v/>
      </c>
      <c r="G1666">
        <f t="shared" si="488"/>
        <v>0.745</v>
      </c>
      <c r="H1666" t="str">
        <f t="shared" si="489"/>
        <v/>
      </c>
      <c r="I1666" s="1">
        <f t="shared" si="490"/>
        <v>0.745</v>
      </c>
      <c r="K1666" s="1">
        <f t="shared" si="491"/>
        <v>0</v>
      </c>
      <c r="L1666" s="1">
        <f t="shared" si="492"/>
        <v>0</v>
      </c>
      <c r="M1666" s="1">
        <f t="shared" si="493"/>
        <v>0</v>
      </c>
      <c r="P1666" s="1">
        <f t="shared" si="494"/>
        <v>0</v>
      </c>
      <c r="Q1666" s="1">
        <f t="shared" si="495"/>
        <v>0</v>
      </c>
      <c r="R1666" s="1">
        <f t="shared" si="496"/>
        <v>1</v>
      </c>
      <c r="S1666" s="1">
        <f t="shared" si="497"/>
        <v>0</v>
      </c>
      <c r="V1666" s="1">
        <f t="shared" si="498"/>
        <v>0</v>
      </c>
      <c r="W1666" s="1">
        <f t="shared" si="499"/>
        <v>0</v>
      </c>
      <c r="X1666" s="1">
        <f t="shared" si="500"/>
        <v>1</v>
      </c>
      <c r="Y1666" s="1">
        <f t="shared" si="501"/>
        <v>0</v>
      </c>
      <c r="AB1666" s="1">
        <f t="shared" si="502"/>
        <v>0</v>
      </c>
      <c r="AC1666" s="1">
        <f t="shared" si="503"/>
        <v>0</v>
      </c>
      <c r="AD1666" s="1">
        <f t="shared" si="504"/>
        <v>1</v>
      </c>
      <c r="AE1666" s="1">
        <f t="shared" si="505"/>
        <v>0</v>
      </c>
    </row>
    <row r="1667" spans="1:31" x14ac:dyDescent="0.25">
      <c r="A1667">
        <v>0</v>
      </c>
      <c r="B1667">
        <v>35.340000000000003</v>
      </c>
      <c r="C1667">
        <v>24.86</v>
      </c>
      <c r="D1667">
        <v>660</v>
      </c>
      <c r="E1667">
        <v>1</v>
      </c>
      <c r="F1667" t="str">
        <f t="shared" si="487"/>
        <v/>
      </c>
      <c r="G1667">
        <f t="shared" si="488"/>
        <v>0.745</v>
      </c>
      <c r="H1667" t="str">
        <f t="shared" si="489"/>
        <v/>
      </c>
      <c r="I1667" s="1">
        <f t="shared" si="490"/>
        <v>0.745</v>
      </c>
      <c r="K1667" s="1">
        <f t="shared" si="491"/>
        <v>0</v>
      </c>
      <c r="L1667" s="1">
        <f t="shared" si="492"/>
        <v>0</v>
      </c>
      <c r="M1667" s="1">
        <f t="shared" si="493"/>
        <v>0</v>
      </c>
      <c r="P1667" s="1">
        <f t="shared" si="494"/>
        <v>0</v>
      </c>
      <c r="Q1667" s="1">
        <f t="shared" si="495"/>
        <v>0</v>
      </c>
      <c r="R1667" s="1">
        <f t="shared" si="496"/>
        <v>1</v>
      </c>
      <c r="S1667" s="1">
        <f t="shared" si="497"/>
        <v>0</v>
      </c>
      <c r="V1667" s="1">
        <f t="shared" si="498"/>
        <v>0</v>
      </c>
      <c r="W1667" s="1">
        <f t="shared" si="499"/>
        <v>0</v>
      </c>
      <c r="X1667" s="1">
        <f t="shared" si="500"/>
        <v>1</v>
      </c>
      <c r="Y1667" s="1">
        <f t="shared" si="501"/>
        <v>0</v>
      </c>
      <c r="AB1667" s="1">
        <f t="shared" si="502"/>
        <v>0</v>
      </c>
      <c r="AC1667" s="1">
        <f t="shared" si="503"/>
        <v>0</v>
      </c>
      <c r="AD1667" s="1">
        <f t="shared" si="504"/>
        <v>1</v>
      </c>
      <c r="AE1667" s="1">
        <f t="shared" si="505"/>
        <v>0</v>
      </c>
    </row>
    <row r="1668" spans="1:31" x14ac:dyDescent="0.25">
      <c r="A1668">
        <v>1</v>
      </c>
      <c r="B1668">
        <v>97.5</v>
      </c>
      <c r="C1668">
        <v>18.84</v>
      </c>
      <c r="D1668">
        <v>670</v>
      </c>
      <c r="E1668">
        <v>1</v>
      </c>
      <c r="F1668" t="str">
        <f t="shared" ref="F1668:F1731" si="506">IF(D1668&gt;717.5,IF(B1668&gt;48.75,IF(C1668&gt;21.885,0.9,0.936),0.853),"")</f>
        <v/>
      </c>
      <c r="G1668" t="str">
        <f t="shared" ref="G1668:G1731" si="507">IF(D1668&lt;=717.5,IF(B1668&lt;=85.202,IF(C1668&gt;16.545,IF(D1668&gt;687.5,0.812,0.745),IF(B1668&gt;32.802,0.832,0.725)),""),"")</f>
        <v/>
      </c>
      <c r="H1668">
        <f t="shared" ref="H1668:H1731" si="508">IF(D1668&lt;=717.5,IF(B1668&gt;85.202,IF(C1668&gt;25.055,0.784,IF(D1668&gt;677.5,0.892,0.852)),""),"")</f>
        <v>0.85199999999999998</v>
      </c>
      <c r="I1668" s="1">
        <f t="shared" ref="I1668:I1731" si="509">SUM(F1668:H1668)</f>
        <v>0.85199999999999998</v>
      </c>
      <c r="K1668" s="1">
        <f t="shared" si="491"/>
        <v>1</v>
      </c>
      <c r="L1668" s="1">
        <f t="shared" si="492"/>
        <v>1</v>
      </c>
      <c r="M1668" s="1">
        <f t="shared" si="493"/>
        <v>1</v>
      </c>
      <c r="P1668" s="1">
        <f t="shared" si="494"/>
        <v>1</v>
      </c>
      <c r="Q1668" s="1">
        <f t="shared" si="495"/>
        <v>0</v>
      </c>
      <c r="R1668" s="1">
        <f t="shared" si="496"/>
        <v>0</v>
      </c>
      <c r="S1668" s="1">
        <f t="shared" si="497"/>
        <v>0</v>
      </c>
      <c r="V1668" s="1">
        <f t="shared" si="498"/>
        <v>1</v>
      </c>
      <c r="W1668" s="1">
        <f t="shared" si="499"/>
        <v>0</v>
      </c>
      <c r="X1668" s="1">
        <f t="shared" si="500"/>
        <v>0</v>
      </c>
      <c r="Y1668" s="1">
        <f t="shared" si="501"/>
        <v>0</v>
      </c>
      <c r="AB1668" s="1">
        <f t="shared" si="502"/>
        <v>1</v>
      </c>
      <c r="AC1668" s="1">
        <f t="shared" si="503"/>
        <v>0</v>
      </c>
      <c r="AD1668" s="1">
        <f t="shared" si="504"/>
        <v>0</v>
      </c>
      <c r="AE1668" s="1">
        <f t="shared" si="505"/>
        <v>0</v>
      </c>
    </row>
    <row r="1669" spans="1:31" x14ac:dyDescent="0.25">
      <c r="A1669">
        <v>1</v>
      </c>
      <c r="B1669">
        <v>90</v>
      </c>
      <c r="C1669">
        <v>13.03</v>
      </c>
      <c r="D1669">
        <v>675</v>
      </c>
      <c r="E1669">
        <v>1</v>
      </c>
      <c r="F1669" t="str">
        <f t="shared" si="506"/>
        <v/>
      </c>
      <c r="G1669" t="str">
        <f t="shared" si="507"/>
        <v/>
      </c>
      <c r="H1669">
        <f t="shared" si="508"/>
        <v>0.85199999999999998</v>
      </c>
      <c r="I1669" s="1">
        <f t="shared" si="509"/>
        <v>0.85199999999999998</v>
      </c>
      <c r="K1669" s="1">
        <f t="shared" si="491"/>
        <v>1</v>
      </c>
      <c r="L1669" s="1">
        <f t="shared" si="492"/>
        <v>1</v>
      </c>
      <c r="M1669" s="1">
        <f t="shared" si="493"/>
        <v>1</v>
      </c>
      <c r="P1669" s="1">
        <f t="shared" si="494"/>
        <v>1</v>
      </c>
      <c r="Q1669" s="1">
        <f t="shared" si="495"/>
        <v>0</v>
      </c>
      <c r="R1669" s="1">
        <f t="shared" si="496"/>
        <v>0</v>
      </c>
      <c r="S1669" s="1">
        <f t="shared" si="497"/>
        <v>0</v>
      </c>
      <c r="V1669" s="1">
        <f t="shared" si="498"/>
        <v>1</v>
      </c>
      <c r="W1669" s="1">
        <f t="shared" si="499"/>
        <v>0</v>
      </c>
      <c r="X1669" s="1">
        <f t="shared" si="500"/>
        <v>0</v>
      </c>
      <c r="Y1669" s="1">
        <f t="shared" si="501"/>
        <v>0</v>
      </c>
      <c r="AB1669" s="1">
        <f t="shared" si="502"/>
        <v>1</v>
      </c>
      <c r="AC1669" s="1">
        <f t="shared" si="503"/>
        <v>0</v>
      </c>
      <c r="AD1669" s="1">
        <f t="shared" si="504"/>
        <v>0</v>
      </c>
      <c r="AE1669" s="1">
        <f t="shared" si="505"/>
        <v>0</v>
      </c>
    </row>
    <row r="1670" spans="1:31" x14ac:dyDescent="0.25">
      <c r="A1670">
        <v>0</v>
      </c>
      <c r="B1670">
        <v>54</v>
      </c>
      <c r="C1670">
        <v>26.53</v>
      </c>
      <c r="D1670">
        <v>680</v>
      </c>
      <c r="E1670">
        <v>1</v>
      </c>
      <c r="F1670" t="str">
        <f t="shared" si="506"/>
        <v/>
      </c>
      <c r="G1670">
        <f t="shared" si="507"/>
        <v>0.745</v>
      </c>
      <c r="H1670" t="str">
        <f t="shared" si="508"/>
        <v/>
      </c>
      <c r="I1670" s="1">
        <f t="shared" si="509"/>
        <v>0.745</v>
      </c>
      <c r="K1670" s="1">
        <f t="shared" si="491"/>
        <v>0</v>
      </c>
      <c r="L1670" s="1">
        <f t="shared" si="492"/>
        <v>0</v>
      </c>
      <c r="M1670" s="1">
        <f t="shared" si="493"/>
        <v>0</v>
      </c>
      <c r="P1670" s="1">
        <f t="shared" si="494"/>
        <v>0</v>
      </c>
      <c r="Q1670" s="1">
        <f t="shared" si="495"/>
        <v>0</v>
      </c>
      <c r="R1670" s="1">
        <f t="shared" si="496"/>
        <v>1</v>
      </c>
      <c r="S1670" s="1">
        <f t="shared" si="497"/>
        <v>0</v>
      </c>
      <c r="V1670" s="1">
        <f t="shared" si="498"/>
        <v>0</v>
      </c>
      <c r="W1670" s="1">
        <f t="shared" si="499"/>
        <v>0</v>
      </c>
      <c r="X1670" s="1">
        <f t="shared" si="500"/>
        <v>1</v>
      </c>
      <c r="Y1670" s="1">
        <f t="shared" si="501"/>
        <v>0</v>
      </c>
      <c r="AB1670" s="1">
        <f t="shared" si="502"/>
        <v>0</v>
      </c>
      <c r="AC1670" s="1">
        <f t="shared" si="503"/>
        <v>0</v>
      </c>
      <c r="AD1670" s="1">
        <f t="shared" si="504"/>
        <v>1</v>
      </c>
      <c r="AE1670" s="1">
        <f t="shared" si="505"/>
        <v>0</v>
      </c>
    </row>
    <row r="1671" spans="1:31" x14ac:dyDescent="0.25">
      <c r="A1671">
        <v>1</v>
      </c>
      <c r="B1671">
        <v>130</v>
      </c>
      <c r="C1671">
        <v>13.29</v>
      </c>
      <c r="D1671">
        <v>715</v>
      </c>
      <c r="E1671">
        <v>1</v>
      </c>
      <c r="F1671" t="str">
        <f t="shared" si="506"/>
        <v/>
      </c>
      <c r="G1671" t="str">
        <f t="shared" si="507"/>
        <v/>
      </c>
      <c r="H1671">
        <f t="shared" si="508"/>
        <v>0.89200000000000002</v>
      </c>
      <c r="I1671" s="1">
        <f t="shared" si="509"/>
        <v>0.89200000000000002</v>
      </c>
      <c r="K1671" s="1">
        <f t="shared" si="491"/>
        <v>1</v>
      </c>
      <c r="L1671" s="1">
        <f t="shared" si="492"/>
        <v>1</v>
      </c>
      <c r="M1671" s="1">
        <f t="shared" si="493"/>
        <v>1</v>
      </c>
      <c r="P1671" s="1">
        <f t="shared" si="494"/>
        <v>1</v>
      </c>
      <c r="Q1671" s="1">
        <f t="shared" si="495"/>
        <v>0</v>
      </c>
      <c r="R1671" s="1">
        <f t="shared" si="496"/>
        <v>0</v>
      </c>
      <c r="S1671" s="1">
        <f t="shared" si="497"/>
        <v>0</v>
      </c>
      <c r="V1671" s="1">
        <f t="shared" si="498"/>
        <v>1</v>
      </c>
      <c r="W1671" s="1">
        <f t="shared" si="499"/>
        <v>0</v>
      </c>
      <c r="X1671" s="1">
        <f t="shared" si="500"/>
        <v>0</v>
      </c>
      <c r="Y1671" s="1">
        <f t="shared" si="501"/>
        <v>0</v>
      </c>
      <c r="AB1671" s="1">
        <f t="shared" si="502"/>
        <v>1</v>
      </c>
      <c r="AC1671" s="1">
        <f t="shared" si="503"/>
        <v>0</v>
      </c>
      <c r="AD1671" s="1">
        <f t="shared" si="504"/>
        <v>0</v>
      </c>
      <c r="AE1671" s="1">
        <f t="shared" si="505"/>
        <v>0</v>
      </c>
    </row>
    <row r="1672" spans="1:31" x14ac:dyDescent="0.25">
      <c r="A1672">
        <v>1</v>
      </c>
      <c r="B1672">
        <v>85</v>
      </c>
      <c r="C1672">
        <v>10.77</v>
      </c>
      <c r="D1672">
        <v>665</v>
      </c>
      <c r="E1672">
        <v>1</v>
      </c>
      <c r="F1672" t="str">
        <f t="shared" si="506"/>
        <v/>
      </c>
      <c r="G1672">
        <f t="shared" si="507"/>
        <v>0.83199999999999996</v>
      </c>
      <c r="H1672" t="str">
        <f t="shared" si="508"/>
        <v/>
      </c>
      <c r="I1672" s="1">
        <f t="shared" si="509"/>
        <v>0.83199999999999996</v>
      </c>
      <c r="K1672" s="1">
        <f t="shared" ref="K1672:K1735" si="510">IF($D1672&gt;717.5,1,IF(AND(B1672&gt;85.202,C1672&lt;25.055),1,0))</f>
        <v>0</v>
      </c>
      <c r="L1672" s="1">
        <f t="shared" ref="L1672:L1735" si="511">IF(M1672=0,0,IF(AND(D1672&lt;717.5,B1672&gt;85.202,C1672&gt;25.055),0,1))</f>
        <v>1</v>
      </c>
      <c r="M1672" s="1">
        <f t="shared" ref="M1672:M1735" si="512">IF(AND(B1672&lt;85.202,C1672&gt;16.545,D1672&lt;687.5),0,IF(AND(B1672&lt;32.802,C1672&lt;16.545,D1672&lt;717.5),0,1))</f>
        <v>1</v>
      </c>
      <c r="P1672" s="1">
        <f t="shared" ref="P1672:P1735" si="513">IF($K1672=1, IF($E1672=1,1,0),0)</f>
        <v>0</v>
      </c>
      <c r="Q1672" s="1">
        <f t="shared" ref="Q1672:Q1735" si="514">IF($K1672=1, IF($E1672=0,1,0),0)</f>
        <v>0</v>
      </c>
      <c r="R1672" s="1">
        <f t="shared" ref="R1672:R1735" si="515">IF($K1672=0, IF($E1672=1,1,0),0)</f>
        <v>1</v>
      </c>
      <c r="S1672" s="1">
        <f t="shared" ref="S1672:S1735" si="516">IF($K1672=0, IF($E1672=0,1,0),0)</f>
        <v>0</v>
      </c>
      <c r="V1672" s="1">
        <f t="shared" ref="V1672:V1735" si="517">IF($L1672=1, IF($E1672=1,1,0),0)</f>
        <v>1</v>
      </c>
      <c r="W1672" s="1">
        <f t="shared" ref="W1672:W1735" si="518">IF($L1672=1, IF($E1672=0,1,0),0)</f>
        <v>0</v>
      </c>
      <c r="X1672" s="1">
        <f t="shared" ref="X1672:X1735" si="519">IF($L1672=0, IF($E1672=1,1,0),0)</f>
        <v>0</v>
      </c>
      <c r="Y1672" s="1">
        <f t="shared" ref="Y1672:Y1735" si="520">IF($L1672=0, IF($E1672=0,1,0),0)</f>
        <v>0</v>
      </c>
      <c r="AB1672" s="1">
        <f t="shared" ref="AB1672:AB1735" si="521">IF($M1672=1, IF($E1672=1,1,0),0)</f>
        <v>1</v>
      </c>
      <c r="AC1672" s="1">
        <f t="shared" ref="AC1672:AC1735" si="522">IF($M1672=1, IF($E1672=0,1,0),0)</f>
        <v>0</v>
      </c>
      <c r="AD1672" s="1">
        <f t="shared" ref="AD1672:AD1735" si="523">IF($M1672=0, IF($E1672=1,1,0),0)</f>
        <v>0</v>
      </c>
      <c r="AE1672" s="1">
        <f t="shared" ref="AE1672:AE1735" si="524">IF($M1672=0, IF($E1672=0,1,0),0)</f>
        <v>0</v>
      </c>
    </row>
    <row r="1673" spans="1:31" x14ac:dyDescent="0.25">
      <c r="A1673">
        <v>0</v>
      </c>
      <c r="B1673">
        <v>65</v>
      </c>
      <c r="C1673">
        <v>16.190000000000001</v>
      </c>
      <c r="D1673">
        <v>680</v>
      </c>
      <c r="E1673">
        <v>1</v>
      </c>
      <c r="F1673" t="str">
        <f t="shared" si="506"/>
        <v/>
      </c>
      <c r="G1673">
        <f t="shared" si="507"/>
        <v>0.83199999999999996</v>
      </c>
      <c r="H1673" t="str">
        <f t="shared" si="508"/>
        <v/>
      </c>
      <c r="I1673" s="1">
        <f t="shared" si="509"/>
        <v>0.83199999999999996</v>
      </c>
      <c r="K1673" s="1">
        <f t="shared" si="510"/>
        <v>0</v>
      </c>
      <c r="L1673" s="1">
        <f t="shared" si="511"/>
        <v>1</v>
      </c>
      <c r="M1673" s="1">
        <f t="shared" si="512"/>
        <v>1</v>
      </c>
      <c r="P1673" s="1">
        <f t="shared" si="513"/>
        <v>0</v>
      </c>
      <c r="Q1673" s="1">
        <f t="shared" si="514"/>
        <v>0</v>
      </c>
      <c r="R1673" s="1">
        <f t="shared" si="515"/>
        <v>1</v>
      </c>
      <c r="S1673" s="1">
        <f t="shared" si="516"/>
        <v>0</v>
      </c>
      <c r="V1673" s="1">
        <f t="shared" si="517"/>
        <v>1</v>
      </c>
      <c r="W1673" s="1">
        <f t="shared" si="518"/>
        <v>0</v>
      </c>
      <c r="X1673" s="1">
        <f t="shared" si="519"/>
        <v>0</v>
      </c>
      <c r="Y1673" s="1">
        <f t="shared" si="520"/>
        <v>0</v>
      </c>
      <c r="AB1673" s="1">
        <f t="shared" si="521"/>
        <v>1</v>
      </c>
      <c r="AC1673" s="1">
        <f t="shared" si="522"/>
        <v>0</v>
      </c>
      <c r="AD1673" s="1">
        <f t="shared" si="523"/>
        <v>0</v>
      </c>
      <c r="AE1673" s="1">
        <f t="shared" si="524"/>
        <v>0</v>
      </c>
    </row>
    <row r="1674" spans="1:31" x14ac:dyDescent="0.25">
      <c r="A1674">
        <v>1</v>
      </c>
      <c r="B1674">
        <v>68</v>
      </c>
      <c r="C1674">
        <v>11.81</v>
      </c>
      <c r="D1674">
        <v>660</v>
      </c>
      <c r="E1674">
        <v>1</v>
      </c>
      <c r="F1674" t="str">
        <f t="shared" si="506"/>
        <v/>
      </c>
      <c r="G1674">
        <f t="shared" si="507"/>
        <v>0.83199999999999996</v>
      </c>
      <c r="H1674" t="str">
        <f t="shared" si="508"/>
        <v/>
      </c>
      <c r="I1674" s="1">
        <f t="shared" si="509"/>
        <v>0.83199999999999996</v>
      </c>
      <c r="K1674" s="1">
        <f t="shared" si="510"/>
        <v>0</v>
      </c>
      <c r="L1674" s="1">
        <f t="shared" si="511"/>
        <v>1</v>
      </c>
      <c r="M1674" s="1">
        <f t="shared" si="512"/>
        <v>1</v>
      </c>
      <c r="P1674" s="1">
        <f t="shared" si="513"/>
        <v>0</v>
      </c>
      <c r="Q1674" s="1">
        <f t="shared" si="514"/>
        <v>0</v>
      </c>
      <c r="R1674" s="1">
        <f t="shared" si="515"/>
        <v>1</v>
      </c>
      <c r="S1674" s="1">
        <f t="shared" si="516"/>
        <v>0</v>
      </c>
      <c r="V1674" s="1">
        <f t="shared" si="517"/>
        <v>1</v>
      </c>
      <c r="W1674" s="1">
        <f t="shared" si="518"/>
        <v>0</v>
      </c>
      <c r="X1674" s="1">
        <f t="shared" si="519"/>
        <v>0</v>
      </c>
      <c r="Y1674" s="1">
        <f t="shared" si="520"/>
        <v>0</v>
      </c>
      <c r="AB1674" s="1">
        <f t="shared" si="521"/>
        <v>1</v>
      </c>
      <c r="AC1674" s="1">
        <f t="shared" si="522"/>
        <v>0</v>
      </c>
      <c r="AD1674" s="1">
        <f t="shared" si="523"/>
        <v>0</v>
      </c>
      <c r="AE1674" s="1">
        <f t="shared" si="524"/>
        <v>0</v>
      </c>
    </row>
    <row r="1675" spans="1:31" x14ac:dyDescent="0.25">
      <c r="A1675">
        <v>0</v>
      </c>
      <c r="B1675">
        <v>41</v>
      </c>
      <c r="C1675">
        <v>21.96</v>
      </c>
      <c r="D1675">
        <v>680</v>
      </c>
      <c r="E1675">
        <v>1</v>
      </c>
      <c r="F1675" t="str">
        <f t="shared" si="506"/>
        <v/>
      </c>
      <c r="G1675">
        <f t="shared" si="507"/>
        <v>0.745</v>
      </c>
      <c r="H1675" t="str">
        <f t="shared" si="508"/>
        <v/>
      </c>
      <c r="I1675" s="1">
        <f t="shared" si="509"/>
        <v>0.745</v>
      </c>
      <c r="K1675" s="1">
        <f t="shared" si="510"/>
        <v>0</v>
      </c>
      <c r="L1675" s="1">
        <f t="shared" si="511"/>
        <v>0</v>
      </c>
      <c r="M1675" s="1">
        <f t="shared" si="512"/>
        <v>0</v>
      </c>
      <c r="P1675" s="1">
        <f t="shared" si="513"/>
        <v>0</v>
      </c>
      <c r="Q1675" s="1">
        <f t="shared" si="514"/>
        <v>0</v>
      </c>
      <c r="R1675" s="1">
        <f t="shared" si="515"/>
        <v>1</v>
      </c>
      <c r="S1675" s="1">
        <f t="shared" si="516"/>
        <v>0</v>
      </c>
      <c r="V1675" s="1">
        <f t="shared" si="517"/>
        <v>0</v>
      </c>
      <c r="W1675" s="1">
        <f t="shared" si="518"/>
        <v>0</v>
      </c>
      <c r="X1675" s="1">
        <f t="shared" si="519"/>
        <v>1</v>
      </c>
      <c r="Y1675" s="1">
        <f t="shared" si="520"/>
        <v>0</v>
      </c>
      <c r="AB1675" s="1">
        <f t="shared" si="521"/>
        <v>0</v>
      </c>
      <c r="AC1675" s="1">
        <f t="shared" si="522"/>
        <v>0</v>
      </c>
      <c r="AD1675" s="1">
        <f t="shared" si="523"/>
        <v>1</v>
      </c>
      <c r="AE1675" s="1">
        <f t="shared" si="524"/>
        <v>0</v>
      </c>
    </row>
    <row r="1676" spans="1:31" x14ac:dyDescent="0.25">
      <c r="A1676">
        <v>1</v>
      </c>
      <c r="B1676">
        <v>74.900000000000006</v>
      </c>
      <c r="C1676">
        <v>21.55</v>
      </c>
      <c r="D1676">
        <v>725</v>
      </c>
      <c r="E1676">
        <v>1</v>
      </c>
      <c r="F1676">
        <f t="shared" si="506"/>
        <v>0.93600000000000005</v>
      </c>
      <c r="G1676" t="str">
        <f t="shared" si="507"/>
        <v/>
      </c>
      <c r="H1676" t="str">
        <f t="shared" si="508"/>
        <v/>
      </c>
      <c r="I1676" s="1">
        <f t="shared" si="509"/>
        <v>0.93600000000000005</v>
      </c>
      <c r="K1676" s="1">
        <f t="shared" si="510"/>
        <v>1</v>
      </c>
      <c r="L1676" s="1">
        <f t="shared" si="511"/>
        <v>1</v>
      </c>
      <c r="M1676" s="1">
        <f t="shared" si="512"/>
        <v>1</v>
      </c>
      <c r="P1676" s="1">
        <f t="shared" si="513"/>
        <v>1</v>
      </c>
      <c r="Q1676" s="1">
        <f t="shared" si="514"/>
        <v>0</v>
      </c>
      <c r="R1676" s="1">
        <f t="shared" si="515"/>
        <v>0</v>
      </c>
      <c r="S1676" s="1">
        <f t="shared" si="516"/>
        <v>0</v>
      </c>
      <c r="V1676" s="1">
        <f t="shared" si="517"/>
        <v>1</v>
      </c>
      <c r="W1676" s="1">
        <f t="shared" si="518"/>
        <v>0</v>
      </c>
      <c r="X1676" s="1">
        <f t="shared" si="519"/>
        <v>0</v>
      </c>
      <c r="Y1676" s="1">
        <f t="shared" si="520"/>
        <v>0</v>
      </c>
      <c r="AB1676" s="1">
        <f t="shared" si="521"/>
        <v>1</v>
      </c>
      <c r="AC1676" s="1">
        <f t="shared" si="522"/>
        <v>0</v>
      </c>
      <c r="AD1676" s="1">
        <f t="shared" si="523"/>
        <v>0</v>
      </c>
      <c r="AE1676" s="1">
        <f t="shared" si="524"/>
        <v>0</v>
      </c>
    </row>
    <row r="1677" spans="1:31" x14ac:dyDescent="0.25">
      <c r="A1677">
        <v>1</v>
      </c>
      <c r="B1677">
        <v>135</v>
      </c>
      <c r="C1677">
        <v>17.52</v>
      </c>
      <c r="D1677">
        <v>715</v>
      </c>
      <c r="E1677">
        <v>1</v>
      </c>
      <c r="F1677" t="str">
        <f t="shared" si="506"/>
        <v/>
      </c>
      <c r="G1677" t="str">
        <f t="shared" si="507"/>
        <v/>
      </c>
      <c r="H1677">
        <f t="shared" si="508"/>
        <v>0.89200000000000002</v>
      </c>
      <c r="I1677" s="1">
        <f t="shared" si="509"/>
        <v>0.89200000000000002</v>
      </c>
      <c r="K1677" s="1">
        <f t="shared" si="510"/>
        <v>1</v>
      </c>
      <c r="L1677" s="1">
        <f t="shared" si="511"/>
        <v>1</v>
      </c>
      <c r="M1677" s="1">
        <f t="shared" si="512"/>
        <v>1</v>
      </c>
      <c r="P1677" s="1">
        <f t="shared" si="513"/>
        <v>1</v>
      </c>
      <c r="Q1677" s="1">
        <f t="shared" si="514"/>
        <v>0</v>
      </c>
      <c r="R1677" s="1">
        <f t="shared" si="515"/>
        <v>0</v>
      </c>
      <c r="S1677" s="1">
        <f t="shared" si="516"/>
        <v>0</v>
      </c>
      <c r="V1677" s="1">
        <f t="shared" si="517"/>
        <v>1</v>
      </c>
      <c r="W1677" s="1">
        <f t="shared" si="518"/>
        <v>0</v>
      </c>
      <c r="X1677" s="1">
        <f t="shared" si="519"/>
        <v>0</v>
      </c>
      <c r="Y1677" s="1">
        <f t="shared" si="520"/>
        <v>0</v>
      </c>
      <c r="AB1677" s="1">
        <f t="shared" si="521"/>
        <v>1</v>
      </c>
      <c r="AC1677" s="1">
        <f t="shared" si="522"/>
        <v>0</v>
      </c>
      <c r="AD1677" s="1">
        <f t="shared" si="523"/>
        <v>0</v>
      </c>
      <c r="AE1677" s="1">
        <f t="shared" si="524"/>
        <v>0</v>
      </c>
    </row>
    <row r="1678" spans="1:31" x14ac:dyDescent="0.25">
      <c r="A1678">
        <v>1</v>
      </c>
      <c r="B1678">
        <v>123.735</v>
      </c>
      <c r="C1678">
        <v>29.95</v>
      </c>
      <c r="D1678">
        <v>690</v>
      </c>
      <c r="E1678">
        <v>1</v>
      </c>
      <c r="F1678" t="str">
        <f t="shared" si="506"/>
        <v/>
      </c>
      <c r="G1678" t="str">
        <f t="shared" si="507"/>
        <v/>
      </c>
      <c r="H1678">
        <f t="shared" si="508"/>
        <v>0.78400000000000003</v>
      </c>
      <c r="I1678" s="1">
        <f t="shared" si="509"/>
        <v>0.78400000000000003</v>
      </c>
      <c r="K1678" s="1">
        <f t="shared" si="510"/>
        <v>0</v>
      </c>
      <c r="L1678" s="1">
        <f t="shared" si="511"/>
        <v>0</v>
      </c>
      <c r="M1678" s="1">
        <f t="shared" si="512"/>
        <v>1</v>
      </c>
      <c r="P1678" s="1">
        <f t="shared" si="513"/>
        <v>0</v>
      </c>
      <c r="Q1678" s="1">
        <f t="shared" si="514"/>
        <v>0</v>
      </c>
      <c r="R1678" s="1">
        <f t="shared" si="515"/>
        <v>1</v>
      </c>
      <c r="S1678" s="1">
        <f t="shared" si="516"/>
        <v>0</v>
      </c>
      <c r="V1678" s="1">
        <f t="shared" si="517"/>
        <v>0</v>
      </c>
      <c r="W1678" s="1">
        <f t="shared" si="518"/>
        <v>0</v>
      </c>
      <c r="X1678" s="1">
        <f t="shared" si="519"/>
        <v>1</v>
      </c>
      <c r="Y1678" s="1">
        <f t="shared" si="520"/>
        <v>0</v>
      </c>
      <c r="AB1678" s="1">
        <f t="shared" si="521"/>
        <v>1</v>
      </c>
      <c r="AC1678" s="1">
        <f t="shared" si="522"/>
        <v>0</v>
      </c>
      <c r="AD1678" s="1">
        <f t="shared" si="523"/>
        <v>0</v>
      </c>
      <c r="AE1678" s="1">
        <f t="shared" si="524"/>
        <v>0</v>
      </c>
    </row>
    <row r="1679" spans="1:31" x14ac:dyDescent="0.25">
      <c r="A1679">
        <v>0</v>
      </c>
      <c r="B1679">
        <v>96</v>
      </c>
      <c r="C1679">
        <v>18</v>
      </c>
      <c r="D1679">
        <v>660</v>
      </c>
      <c r="E1679">
        <v>1</v>
      </c>
      <c r="F1679" t="str">
        <f t="shared" si="506"/>
        <v/>
      </c>
      <c r="G1679" t="str">
        <f t="shared" si="507"/>
        <v/>
      </c>
      <c r="H1679">
        <f t="shared" si="508"/>
        <v>0.85199999999999998</v>
      </c>
      <c r="I1679" s="1">
        <f t="shared" si="509"/>
        <v>0.85199999999999998</v>
      </c>
      <c r="K1679" s="1">
        <f t="shared" si="510"/>
        <v>1</v>
      </c>
      <c r="L1679" s="1">
        <f t="shared" si="511"/>
        <v>1</v>
      </c>
      <c r="M1679" s="1">
        <f t="shared" si="512"/>
        <v>1</v>
      </c>
      <c r="P1679" s="1">
        <f t="shared" si="513"/>
        <v>1</v>
      </c>
      <c r="Q1679" s="1">
        <f t="shared" si="514"/>
        <v>0</v>
      </c>
      <c r="R1679" s="1">
        <f t="shared" si="515"/>
        <v>0</v>
      </c>
      <c r="S1679" s="1">
        <f t="shared" si="516"/>
        <v>0</v>
      </c>
      <c r="V1679" s="1">
        <f t="shared" si="517"/>
        <v>1</v>
      </c>
      <c r="W1679" s="1">
        <f t="shared" si="518"/>
        <v>0</v>
      </c>
      <c r="X1679" s="1">
        <f t="shared" si="519"/>
        <v>0</v>
      </c>
      <c r="Y1679" s="1">
        <f t="shared" si="520"/>
        <v>0</v>
      </c>
      <c r="AB1679" s="1">
        <f t="shared" si="521"/>
        <v>1</v>
      </c>
      <c r="AC1679" s="1">
        <f t="shared" si="522"/>
        <v>0</v>
      </c>
      <c r="AD1679" s="1">
        <f t="shared" si="523"/>
        <v>0</v>
      </c>
      <c r="AE1679" s="1">
        <f t="shared" si="524"/>
        <v>0</v>
      </c>
    </row>
    <row r="1680" spans="1:31" x14ac:dyDescent="0.25">
      <c r="A1680">
        <v>0</v>
      </c>
      <c r="B1680">
        <v>30</v>
      </c>
      <c r="C1680">
        <v>30.42</v>
      </c>
      <c r="D1680">
        <v>670</v>
      </c>
      <c r="E1680">
        <v>1</v>
      </c>
      <c r="F1680" t="str">
        <f t="shared" si="506"/>
        <v/>
      </c>
      <c r="G1680">
        <f t="shared" si="507"/>
        <v>0.745</v>
      </c>
      <c r="H1680" t="str">
        <f t="shared" si="508"/>
        <v/>
      </c>
      <c r="I1680" s="1">
        <f t="shared" si="509"/>
        <v>0.745</v>
      </c>
      <c r="K1680" s="1">
        <f t="shared" si="510"/>
        <v>0</v>
      </c>
      <c r="L1680" s="1">
        <f t="shared" si="511"/>
        <v>0</v>
      </c>
      <c r="M1680" s="1">
        <f t="shared" si="512"/>
        <v>0</v>
      </c>
      <c r="P1680" s="1">
        <f t="shared" si="513"/>
        <v>0</v>
      </c>
      <c r="Q1680" s="1">
        <f t="shared" si="514"/>
        <v>0</v>
      </c>
      <c r="R1680" s="1">
        <f t="shared" si="515"/>
        <v>1</v>
      </c>
      <c r="S1680" s="1">
        <f t="shared" si="516"/>
        <v>0</v>
      </c>
      <c r="V1680" s="1">
        <f t="shared" si="517"/>
        <v>0</v>
      </c>
      <c r="W1680" s="1">
        <f t="shared" si="518"/>
        <v>0</v>
      </c>
      <c r="X1680" s="1">
        <f t="shared" si="519"/>
        <v>1</v>
      </c>
      <c r="Y1680" s="1">
        <f t="shared" si="520"/>
        <v>0</v>
      </c>
      <c r="AB1680" s="1">
        <f t="shared" si="521"/>
        <v>0</v>
      </c>
      <c r="AC1680" s="1">
        <f t="shared" si="522"/>
        <v>0</v>
      </c>
      <c r="AD1680" s="1">
        <f t="shared" si="523"/>
        <v>1</v>
      </c>
      <c r="AE1680" s="1">
        <f t="shared" si="524"/>
        <v>0</v>
      </c>
    </row>
    <row r="1681" spans="1:31" x14ac:dyDescent="0.25">
      <c r="A1681">
        <v>0</v>
      </c>
      <c r="B1681">
        <v>54</v>
      </c>
      <c r="C1681">
        <v>21.53</v>
      </c>
      <c r="D1681">
        <v>680</v>
      </c>
      <c r="E1681">
        <v>1</v>
      </c>
      <c r="F1681" t="str">
        <f t="shared" si="506"/>
        <v/>
      </c>
      <c r="G1681">
        <f t="shared" si="507"/>
        <v>0.745</v>
      </c>
      <c r="H1681" t="str">
        <f t="shared" si="508"/>
        <v/>
      </c>
      <c r="I1681" s="1">
        <f t="shared" si="509"/>
        <v>0.745</v>
      </c>
      <c r="K1681" s="1">
        <f t="shared" si="510"/>
        <v>0</v>
      </c>
      <c r="L1681" s="1">
        <f t="shared" si="511"/>
        <v>0</v>
      </c>
      <c r="M1681" s="1">
        <f t="shared" si="512"/>
        <v>0</v>
      </c>
      <c r="P1681" s="1">
        <f t="shared" si="513"/>
        <v>0</v>
      </c>
      <c r="Q1681" s="1">
        <f t="shared" si="514"/>
        <v>0</v>
      </c>
      <c r="R1681" s="1">
        <f t="shared" si="515"/>
        <v>1</v>
      </c>
      <c r="S1681" s="1">
        <f t="shared" si="516"/>
        <v>0</v>
      </c>
      <c r="V1681" s="1">
        <f t="shared" si="517"/>
        <v>0</v>
      </c>
      <c r="W1681" s="1">
        <f t="shared" si="518"/>
        <v>0</v>
      </c>
      <c r="X1681" s="1">
        <f t="shared" si="519"/>
        <v>1</v>
      </c>
      <c r="Y1681" s="1">
        <f t="shared" si="520"/>
        <v>0</v>
      </c>
      <c r="AB1681" s="1">
        <f t="shared" si="521"/>
        <v>0</v>
      </c>
      <c r="AC1681" s="1">
        <f t="shared" si="522"/>
        <v>0</v>
      </c>
      <c r="AD1681" s="1">
        <f t="shared" si="523"/>
        <v>1</v>
      </c>
      <c r="AE1681" s="1">
        <f t="shared" si="524"/>
        <v>0</v>
      </c>
    </row>
    <row r="1682" spans="1:31" x14ac:dyDescent="0.25">
      <c r="A1682">
        <v>1</v>
      </c>
      <c r="B1682">
        <v>72</v>
      </c>
      <c r="C1682">
        <v>11.83</v>
      </c>
      <c r="D1682">
        <v>670</v>
      </c>
      <c r="E1682">
        <v>1</v>
      </c>
      <c r="F1682" t="str">
        <f t="shared" si="506"/>
        <v/>
      </c>
      <c r="G1682">
        <f t="shared" si="507"/>
        <v>0.83199999999999996</v>
      </c>
      <c r="H1682" t="str">
        <f t="shared" si="508"/>
        <v/>
      </c>
      <c r="I1682" s="1">
        <f t="shared" si="509"/>
        <v>0.83199999999999996</v>
      </c>
      <c r="K1682" s="1">
        <f t="shared" si="510"/>
        <v>0</v>
      </c>
      <c r="L1682" s="1">
        <f t="shared" si="511"/>
        <v>1</v>
      </c>
      <c r="M1682" s="1">
        <f t="shared" si="512"/>
        <v>1</v>
      </c>
      <c r="P1682" s="1">
        <f t="shared" si="513"/>
        <v>0</v>
      </c>
      <c r="Q1682" s="1">
        <f t="shared" si="514"/>
        <v>0</v>
      </c>
      <c r="R1682" s="1">
        <f t="shared" si="515"/>
        <v>1</v>
      </c>
      <c r="S1682" s="1">
        <f t="shared" si="516"/>
        <v>0</v>
      </c>
      <c r="V1682" s="1">
        <f t="shared" si="517"/>
        <v>1</v>
      </c>
      <c r="W1682" s="1">
        <f t="shared" si="518"/>
        <v>0</v>
      </c>
      <c r="X1682" s="1">
        <f t="shared" si="519"/>
        <v>0</v>
      </c>
      <c r="Y1682" s="1">
        <f t="shared" si="520"/>
        <v>0</v>
      </c>
      <c r="AB1682" s="1">
        <f t="shared" si="521"/>
        <v>1</v>
      </c>
      <c r="AC1682" s="1">
        <f t="shared" si="522"/>
        <v>0</v>
      </c>
      <c r="AD1682" s="1">
        <f t="shared" si="523"/>
        <v>0</v>
      </c>
      <c r="AE1682" s="1">
        <f t="shared" si="524"/>
        <v>0</v>
      </c>
    </row>
    <row r="1683" spans="1:31" x14ac:dyDescent="0.25">
      <c r="A1683">
        <v>1</v>
      </c>
      <c r="B1683">
        <v>76</v>
      </c>
      <c r="C1683">
        <v>16.11</v>
      </c>
      <c r="D1683">
        <v>830</v>
      </c>
      <c r="E1683">
        <v>1</v>
      </c>
      <c r="F1683">
        <f t="shared" si="506"/>
        <v>0.93600000000000005</v>
      </c>
      <c r="G1683" t="str">
        <f t="shared" si="507"/>
        <v/>
      </c>
      <c r="H1683" t="str">
        <f t="shared" si="508"/>
        <v/>
      </c>
      <c r="I1683" s="1">
        <f t="shared" si="509"/>
        <v>0.93600000000000005</v>
      </c>
      <c r="K1683" s="1">
        <f t="shared" si="510"/>
        <v>1</v>
      </c>
      <c r="L1683" s="1">
        <f t="shared" si="511"/>
        <v>1</v>
      </c>
      <c r="M1683" s="1">
        <f t="shared" si="512"/>
        <v>1</v>
      </c>
      <c r="P1683" s="1">
        <f t="shared" si="513"/>
        <v>1</v>
      </c>
      <c r="Q1683" s="1">
        <f t="shared" si="514"/>
        <v>0</v>
      </c>
      <c r="R1683" s="1">
        <f t="shared" si="515"/>
        <v>0</v>
      </c>
      <c r="S1683" s="1">
        <f t="shared" si="516"/>
        <v>0</v>
      </c>
      <c r="V1683" s="1">
        <f t="shared" si="517"/>
        <v>1</v>
      </c>
      <c r="W1683" s="1">
        <f t="shared" si="518"/>
        <v>0</v>
      </c>
      <c r="X1683" s="1">
        <f t="shared" si="519"/>
        <v>0</v>
      </c>
      <c r="Y1683" s="1">
        <f t="shared" si="520"/>
        <v>0</v>
      </c>
      <c r="AB1683" s="1">
        <f t="shared" si="521"/>
        <v>1</v>
      </c>
      <c r="AC1683" s="1">
        <f t="shared" si="522"/>
        <v>0</v>
      </c>
      <c r="AD1683" s="1">
        <f t="shared" si="523"/>
        <v>0</v>
      </c>
      <c r="AE1683" s="1">
        <f t="shared" si="524"/>
        <v>0</v>
      </c>
    </row>
    <row r="1684" spans="1:31" x14ac:dyDescent="0.25">
      <c r="A1684">
        <v>1</v>
      </c>
      <c r="B1684">
        <v>72</v>
      </c>
      <c r="C1684">
        <v>11.88</v>
      </c>
      <c r="D1684">
        <v>680</v>
      </c>
      <c r="E1684">
        <v>1</v>
      </c>
      <c r="F1684" t="str">
        <f t="shared" si="506"/>
        <v/>
      </c>
      <c r="G1684">
        <f t="shared" si="507"/>
        <v>0.83199999999999996</v>
      </c>
      <c r="H1684" t="str">
        <f t="shared" si="508"/>
        <v/>
      </c>
      <c r="I1684" s="1">
        <f t="shared" si="509"/>
        <v>0.83199999999999996</v>
      </c>
      <c r="K1684" s="1">
        <f t="shared" si="510"/>
        <v>0</v>
      </c>
      <c r="L1684" s="1">
        <f t="shared" si="511"/>
        <v>1</v>
      </c>
      <c r="M1684" s="1">
        <f t="shared" si="512"/>
        <v>1</v>
      </c>
      <c r="P1684" s="1">
        <f t="shared" si="513"/>
        <v>0</v>
      </c>
      <c r="Q1684" s="1">
        <f t="shared" si="514"/>
        <v>0</v>
      </c>
      <c r="R1684" s="1">
        <f t="shared" si="515"/>
        <v>1</v>
      </c>
      <c r="S1684" s="1">
        <f t="shared" si="516"/>
        <v>0</v>
      </c>
      <c r="V1684" s="1">
        <f t="shared" si="517"/>
        <v>1</v>
      </c>
      <c r="W1684" s="1">
        <f t="shared" si="518"/>
        <v>0</v>
      </c>
      <c r="X1684" s="1">
        <f t="shared" si="519"/>
        <v>0</v>
      </c>
      <c r="Y1684" s="1">
        <f t="shared" si="520"/>
        <v>0</v>
      </c>
      <c r="AB1684" s="1">
        <f t="shared" si="521"/>
        <v>1</v>
      </c>
      <c r="AC1684" s="1">
        <f t="shared" si="522"/>
        <v>0</v>
      </c>
      <c r="AD1684" s="1">
        <f t="shared" si="523"/>
        <v>0</v>
      </c>
      <c r="AE1684" s="1">
        <f t="shared" si="524"/>
        <v>0</v>
      </c>
    </row>
    <row r="1685" spans="1:31" x14ac:dyDescent="0.25">
      <c r="A1685">
        <v>1</v>
      </c>
      <c r="B1685">
        <v>72</v>
      </c>
      <c r="C1685">
        <v>22.65</v>
      </c>
      <c r="D1685">
        <v>665</v>
      </c>
      <c r="E1685">
        <v>1</v>
      </c>
      <c r="F1685" t="str">
        <f t="shared" si="506"/>
        <v/>
      </c>
      <c r="G1685">
        <f t="shared" si="507"/>
        <v>0.745</v>
      </c>
      <c r="H1685" t="str">
        <f t="shared" si="508"/>
        <v/>
      </c>
      <c r="I1685" s="1">
        <f t="shared" si="509"/>
        <v>0.745</v>
      </c>
      <c r="K1685" s="1">
        <f t="shared" si="510"/>
        <v>0</v>
      </c>
      <c r="L1685" s="1">
        <f t="shared" si="511"/>
        <v>0</v>
      </c>
      <c r="M1685" s="1">
        <f t="shared" si="512"/>
        <v>0</v>
      </c>
      <c r="P1685" s="1">
        <f t="shared" si="513"/>
        <v>0</v>
      </c>
      <c r="Q1685" s="1">
        <f t="shared" si="514"/>
        <v>0</v>
      </c>
      <c r="R1685" s="1">
        <f t="shared" si="515"/>
        <v>1</v>
      </c>
      <c r="S1685" s="1">
        <f t="shared" si="516"/>
        <v>0</v>
      </c>
      <c r="V1685" s="1">
        <f t="shared" si="517"/>
        <v>0</v>
      </c>
      <c r="W1685" s="1">
        <f t="shared" si="518"/>
        <v>0</v>
      </c>
      <c r="X1685" s="1">
        <f t="shared" si="519"/>
        <v>1</v>
      </c>
      <c r="Y1685" s="1">
        <f t="shared" si="520"/>
        <v>0</v>
      </c>
      <c r="AB1685" s="1">
        <f t="shared" si="521"/>
        <v>0</v>
      </c>
      <c r="AC1685" s="1">
        <f t="shared" si="522"/>
        <v>0</v>
      </c>
      <c r="AD1685" s="1">
        <f t="shared" si="523"/>
        <v>1</v>
      </c>
      <c r="AE1685" s="1">
        <f t="shared" si="524"/>
        <v>0</v>
      </c>
    </row>
    <row r="1686" spans="1:31" x14ac:dyDescent="0.25">
      <c r="A1686">
        <v>1</v>
      </c>
      <c r="B1686">
        <v>73</v>
      </c>
      <c r="C1686">
        <v>10.210000000000001</v>
      </c>
      <c r="D1686">
        <v>670</v>
      </c>
      <c r="E1686">
        <v>1</v>
      </c>
      <c r="F1686" t="str">
        <f t="shared" si="506"/>
        <v/>
      </c>
      <c r="G1686">
        <f t="shared" si="507"/>
        <v>0.83199999999999996</v>
      </c>
      <c r="H1686" t="str">
        <f t="shared" si="508"/>
        <v/>
      </c>
      <c r="I1686" s="1">
        <f t="shared" si="509"/>
        <v>0.83199999999999996</v>
      </c>
      <c r="K1686" s="1">
        <f t="shared" si="510"/>
        <v>0</v>
      </c>
      <c r="L1686" s="1">
        <f t="shared" si="511"/>
        <v>1</v>
      </c>
      <c r="M1686" s="1">
        <f t="shared" si="512"/>
        <v>1</v>
      </c>
      <c r="P1686" s="1">
        <f t="shared" si="513"/>
        <v>0</v>
      </c>
      <c r="Q1686" s="1">
        <f t="shared" si="514"/>
        <v>0</v>
      </c>
      <c r="R1686" s="1">
        <f t="shared" si="515"/>
        <v>1</v>
      </c>
      <c r="S1686" s="1">
        <f t="shared" si="516"/>
        <v>0</v>
      </c>
      <c r="V1686" s="1">
        <f t="shared" si="517"/>
        <v>1</v>
      </c>
      <c r="W1686" s="1">
        <f t="shared" si="518"/>
        <v>0</v>
      </c>
      <c r="X1686" s="1">
        <f t="shared" si="519"/>
        <v>0</v>
      </c>
      <c r="Y1686" s="1">
        <f t="shared" si="520"/>
        <v>0</v>
      </c>
      <c r="AB1686" s="1">
        <f t="shared" si="521"/>
        <v>1</v>
      </c>
      <c r="AC1686" s="1">
        <f t="shared" si="522"/>
        <v>0</v>
      </c>
      <c r="AD1686" s="1">
        <f t="shared" si="523"/>
        <v>0</v>
      </c>
      <c r="AE1686" s="1">
        <f t="shared" si="524"/>
        <v>0</v>
      </c>
    </row>
    <row r="1687" spans="1:31" x14ac:dyDescent="0.25">
      <c r="A1687">
        <v>1</v>
      </c>
      <c r="B1687">
        <v>95</v>
      </c>
      <c r="C1687">
        <v>18.47</v>
      </c>
      <c r="D1687">
        <v>680</v>
      </c>
      <c r="E1687">
        <v>1</v>
      </c>
      <c r="F1687" t="str">
        <f t="shared" si="506"/>
        <v/>
      </c>
      <c r="G1687" t="str">
        <f t="shared" si="507"/>
        <v/>
      </c>
      <c r="H1687">
        <f t="shared" si="508"/>
        <v>0.89200000000000002</v>
      </c>
      <c r="I1687" s="1">
        <f t="shared" si="509"/>
        <v>0.89200000000000002</v>
      </c>
      <c r="K1687" s="1">
        <f t="shared" si="510"/>
        <v>1</v>
      </c>
      <c r="L1687" s="1">
        <f t="shared" si="511"/>
        <v>1</v>
      </c>
      <c r="M1687" s="1">
        <f t="shared" si="512"/>
        <v>1</v>
      </c>
      <c r="P1687" s="1">
        <f t="shared" si="513"/>
        <v>1</v>
      </c>
      <c r="Q1687" s="1">
        <f t="shared" si="514"/>
        <v>0</v>
      </c>
      <c r="R1687" s="1">
        <f t="shared" si="515"/>
        <v>0</v>
      </c>
      <c r="S1687" s="1">
        <f t="shared" si="516"/>
        <v>0</v>
      </c>
      <c r="V1687" s="1">
        <f t="shared" si="517"/>
        <v>1</v>
      </c>
      <c r="W1687" s="1">
        <f t="shared" si="518"/>
        <v>0</v>
      </c>
      <c r="X1687" s="1">
        <f t="shared" si="519"/>
        <v>0</v>
      </c>
      <c r="Y1687" s="1">
        <f t="shared" si="520"/>
        <v>0</v>
      </c>
      <c r="AB1687" s="1">
        <f t="shared" si="521"/>
        <v>1</v>
      </c>
      <c r="AC1687" s="1">
        <f t="shared" si="522"/>
        <v>0</v>
      </c>
      <c r="AD1687" s="1">
        <f t="shared" si="523"/>
        <v>0</v>
      </c>
      <c r="AE1687" s="1">
        <f t="shared" si="524"/>
        <v>0</v>
      </c>
    </row>
    <row r="1688" spans="1:31" x14ac:dyDescent="0.25">
      <c r="A1688">
        <v>1</v>
      </c>
      <c r="B1688">
        <v>40</v>
      </c>
      <c r="C1688">
        <v>15.69</v>
      </c>
      <c r="D1688">
        <v>700</v>
      </c>
      <c r="E1688">
        <v>1</v>
      </c>
      <c r="F1688" t="str">
        <f t="shared" si="506"/>
        <v/>
      </c>
      <c r="G1688">
        <f t="shared" si="507"/>
        <v>0.83199999999999996</v>
      </c>
      <c r="H1688" t="str">
        <f t="shared" si="508"/>
        <v/>
      </c>
      <c r="I1688" s="1">
        <f t="shared" si="509"/>
        <v>0.83199999999999996</v>
      </c>
      <c r="K1688" s="1">
        <f t="shared" si="510"/>
        <v>0</v>
      </c>
      <c r="L1688" s="1">
        <f t="shared" si="511"/>
        <v>1</v>
      </c>
      <c r="M1688" s="1">
        <f t="shared" si="512"/>
        <v>1</v>
      </c>
      <c r="P1688" s="1">
        <f t="shared" si="513"/>
        <v>0</v>
      </c>
      <c r="Q1688" s="1">
        <f t="shared" si="514"/>
        <v>0</v>
      </c>
      <c r="R1688" s="1">
        <f t="shared" si="515"/>
        <v>1</v>
      </c>
      <c r="S1688" s="1">
        <f t="shared" si="516"/>
        <v>0</v>
      </c>
      <c r="V1688" s="1">
        <f t="shared" si="517"/>
        <v>1</v>
      </c>
      <c r="W1688" s="1">
        <f t="shared" si="518"/>
        <v>0</v>
      </c>
      <c r="X1688" s="1">
        <f t="shared" si="519"/>
        <v>0</v>
      </c>
      <c r="Y1688" s="1">
        <f t="shared" si="520"/>
        <v>0</v>
      </c>
      <c r="AB1688" s="1">
        <f t="shared" si="521"/>
        <v>1</v>
      </c>
      <c r="AC1688" s="1">
        <f t="shared" si="522"/>
        <v>0</v>
      </c>
      <c r="AD1688" s="1">
        <f t="shared" si="523"/>
        <v>0</v>
      </c>
      <c r="AE1688" s="1">
        <f t="shared" si="524"/>
        <v>0</v>
      </c>
    </row>
    <row r="1689" spans="1:31" x14ac:dyDescent="0.25">
      <c r="A1689">
        <v>1</v>
      </c>
      <c r="B1689">
        <v>75.599999999999994</v>
      </c>
      <c r="C1689">
        <v>46.04</v>
      </c>
      <c r="D1689">
        <v>670</v>
      </c>
      <c r="E1689">
        <v>1</v>
      </c>
      <c r="F1689" t="str">
        <f t="shared" si="506"/>
        <v/>
      </c>
      <c r="G1689">
        <f t="shared" si="507"/>
        <v>0.745</v>
      </c>
      <c r="H1689" t="str">
        <f t="shared" si="508"/>
        <v/>
      </c>
      <c r="I1689" s="1">
        <f t="shared" si="509"/>
        <v>0.745</v>
      </c>
      <c r="K1689" s="1">
        <f t="shared" si="510"/>
        <v>0</v>
      </c>
      <c r="L1689" s="1">
        <f t="shared" si="511"/>
        <v>0</v>
      </c>
      <c r="M1689" s="1">
        <f t="shared" si="512"/>
        <v>0</v>
      </c>
      <c r="P1689" s="1">
        <f t="shared" si="513"/>
        <v>0</v>
      </c>
      <c r="Q1689" s="1">
        <f t="shared" si="514"/>
        <v>0</v>
      </c>
      <c r="R1689" s="1">
        <f t="shared" si="515"/>
        <v>1</v>
      </c>
      <c r="S1689" s="1">
        <f t="shared" si="516"/>
        <v>0</v>
      </c>
      <c r="V1689" s="1">
        <f t="shared" si="517"/>
        <v>0</v>
      </c>
      <c r="W1689" s="1">
        <f t="shared" si="518"/>
        <v>0</v>
      </c>
      <c r="X1689" s="1">
        <f t="shared" si="519"/>
        <v>1</v>
      </c>
      <c r="Y1689" s="1">
        <f t="shared" si="520"/>
        <v>0</v>
      </c>
      <c r="AB1689" s="1">
        <f t="shared" si="521"/>
        <v>0</v>
      </c>
      <c r="AC1689" s="1">
        <f t="shared" si="522"/>
        <v>0</v>
      </c>
      <c r="AD1689" s="1">
        <f t="shared" si="523"/>
        <v>1</v>
      </c>
      <c r="AE1689" s="1">
        <f t="shared" si="524"/>
        <v>0</v>
      </c>
    </row>
    <row r="1690" spans="1:31" x14ac:dyDescent="0.25">
      <c r="A1690">
        <v>1</v>
      </c>
      <c r="B1690">
        <v>78</v>
      </c>
      <c r="C1690">
        <v>15.97</v>
      </c>
      <c r="D1690">
        <v>710</v>
      </c>
      <c r="E1690">
        <v>1</v>
      </c>
      <c r="F1690" t="str">
        <f t="shared" si="506"/>
        <v/>
      </c>
      <c r="G1690">
        <f t="shared" si="507"/>
        <v>0.83199999999999996</v>
      </c>
      <c r="H1690" t="str">
        <f t="shared" si="508"/>
        <v/>
      </c>
      <c r="I1690" s="1">
        <f t="shared" si="509"/>
        <v>0.83199999999999996</v>
      </c>
      <c r="K1690" s="1">
        <f t="shared" si="510"/>
        <v>0</v>
      </c>
      <c r="L1690" s="1">
        <f t="shared" si="511"/>
        <v>1</v>
      </c>
      <c r="M1690" s="1">
        <f t="shared" si="512"/>
        <v>1</v>
      </c>
      <c r="P1690" s="1">
        <f t="shared" si="513"/>
        <v>0</v>
      </c>
      <c r="Q1690" s="1">
        <f t="shared" si="514"/>
        <v>0</v>
      </c>
      <c r="R1690" s="1">
        <f t="shared" si="515"/>
        <v>1</v>
      </c>
      <c r="S1690" s="1">
        <f t="shared" si="516"/>
        <v>0</v>
      </c>
      <c r="V1690" s="1">
        <f t="shared" si="517"/>
        <v>1</v>
      </c>
      <c r="W1690" s="1">
        <f t="shared" si="518"/>
        <v>0</v>
      </c>
      <c r="X1690" s="1">
        <f t="shared" si="519"/>
        <v>0</v>
      </c>
      <c r="Y1690" s="1">
        <f t="shared" si="520"/>
        <v>0</v>
      </c>
      <c r="AB1690" s="1">
        <f t="shared" si="521"/>
        <v>1</v>
      </c>
      <c r="AC1690" s="1">
        <f t="shared" si="522"/>
        <v>0</v>
      </c>
      <c r="AD1690" s="1">
        <f t="shared" si="523"/>
        <v>0</v>
      </c>
      <c r="AE1690" s="1">
        <f t="shared" si="524"/>
        <v>0</v>
      </c>
    </row>
    <row r="1691" spans="1:31" x14ac:dyDescent="0.25">
      <c r="A1691">
        <v>1</v>
      </c>
      <c r="B1691">
        <v>150</v>
      </c>
      <c r="C1691">
        <v>9.18</v>
      </c>
      <c r="D1691">
        <v>735</v>
      </c>
      <c r="E1691">
        <v>1</v>
      </c>
      <c r="F1691">
        <f t="shared" si="506"/>
        <v>0.93600000000000005</v>
      </c>
      <c r="G1691" t="str">
        <f t="shared" si="507"/>
        <v/>
      </c>
      <c r="H1691" t="str">
        <f t="shared" si="508"/>
        <v/>
      </c>
      <c r="I1691" s="1">
        <f t="shared" si="509"/>
        <v>0.93600000000000005</v>
      </c>
      <c r="K1691" s="1">
        <f t="shared" si="510"/>
        <v>1</v>
      </c>
      <c r="L1691" s="1">
        <f t="shared" si="511"/>
        <v>1</v>
      </c>
      <c r="M1691" s="1">
        <f t="shared" si="512"/>
        <v>1</v>
      </c>
      <c r="P1691" s="1">
        <f t="shared" si="513"/>
        <v>1</v>
      </c>
      <c r="Q1691" s="1">
        <f t="shared" si="514"/>
        <v>0</v>
      </c>
      <c r="R1691" s="1">
        <f t="shared" si="515"/>
        <v>0</v>
      </c>
      <c r="S1691" s="1">
        <f t="shared" si="516"/>
        <v>0</v>
      </c>
      <c r="V1691" s="1">
        <f t="shared" si="517"/>
        <v>1</v>
      </c>
      <c r="W1691" s="1">
        <f t="shared" si="518"/>
        <v>0</v>
      </c>
      <c r="X1691" s="1">
        <f t="shared" si="519"/>
        <v>0</v>
      </c>
      <c r="Y1691" s="1">
        <f t="shared" si="520"/>
        <v>0</v>
      </c>
      <c r="AB1691" s="1">
        <f t="shared" si="521"/>
        <v>1</v>
      </c>
      <c r="AC1691" s="1">
        <f t="shared" si="522"/>
        <v>0</v>
      </c>
      <c r="AD1691" s="1">
        <f t="shared" si="523"/>
        <v>0</v>
      </c>
      <c r="AE1691" s="1">
        <f t="shared" si="524"/>
        <v>0</v>
      </c>
    </row>
    <row r="1692" spans="1:31" x14ac:dyDescent="0.25">
      <c r="A1692">
        <v>0</v>
      </c>
      <c r="B1692">
        <v>57.531999999999996</v>
      </c>
      <c r="C1692">
        <v>28.31</v>
      </c>
      <c r="D1692">
        <v>715</v>
      </c>
      <c r="E1692">
        <v>1</v>
      </c>
      <c r="F1692" t="str">
        <f t="shared" si="506"/>
        <v/>
      </c>
      <c r="G1692">
        <f t="shared" si="507"/>
        <v>0.81200000000000006</v>
      </c>
      <c r="H1692" t="str">
        <f t="shared" si="508"/>
        <v/>
      </c>
      <c r="I1692" s="1">
        <f t="shared" si="509"/>
        <v>0.81200000000000006</v>
      </c>
      <c r="K1692" s="1">
        <f t="shared" si="510"/>
        <v>0</v>
      </c>
      <c r="L1692" s="1">
        <f t="shared" si="511"/>
        <v>1</v>
      </c>
      <c r="M1692" s="1">
        <f t="shared" si="512"/>
        <v>1</v>
      </c>
      <c r="P1692" s="1">
        <f t="shared" si="513"/>
        <v>0</v>
      </c>
      <c r="Q1692" s="1">
        <f t="shared" si="514"/>
        <v>0</v>
      </c>
      <c r="R1692" s="1">
        <f t="shared" si="515"/>
        <v>1</v>
      </c>
      <c r="S1692" s="1">
        <f t="shared" si="516"/>
        <v>0</v>
      </c>
      <c r="V1692" s="1">
        <f t="shared" si="517"/>
        <v>1</v>
      </c>
      <c r="W1692" s="1">
        <f t="shared" si="518"/>
        <v>0</v>
      </c>
      <c r="X1692" s="1">
        <f t="shared" si="519"/>
        <v>0</v>
      </c>
      <c r="Y1692" s="1">
        <f t="shared" si="520"/>
        <v>0</v>
      </c>
      <c r="AB1692" s="1">
        <f t="shared" si="521"/>
        <v>1</v>
      </c>
      <c r="AC1692" s="1">
        <f t="shared" si="522"/>
        <v>0</v>
      </c>
      <c r="AD1692" s="1">
        <f t="shared" si="523"/>
        <v>0</v>
      </c>
      <c r="AE1692" s="1">
        <f t="shared" si="524"/>
        <v>0</v>
      </c>
    </row>
    <row r="1693" spans="1:31" x14ac:dyDescent="0.25">
      <c r="A1693">
        <v>0</v>
      </c>
      <c r="B1693">
        <v>56</v>
      </c>
      <c r="C1693">
        <v>18.170000000000002</v>
      </c>
      <c r="D1693">
        <v>760</v>
      </c>
      <c r="E1693">
        <v>1</v>
      </c>
      <c r="F1693">
        <f t="shared" si="506"/>
        <v>0.93600000000000005</v>
      </c>
      <c r="G1693" t="str">
        <f t="shared" si="507"/>
        <v/>
      </c>
      <c r="H1693" t="str">
        <f t="shared" si="508"/>
        <v/>
      </c>
      <c r="I1693" s="1">
        <f t="shared" si="509"/>
        <v>0.93600000000000005</v>
      </c>
      <c r="K1693" s="1">
        <f t="shared" si="510"/>
        <v>1</v>
      </c>
      <c r="L1693" s="1">
        <f t="shared" si="511"/>
        <v>1</v>
      </c>
      <c r="M1693" s="1">
        <f t="shared" si="512"/>
        <v>1</v>
      </c>
      <c r="P1693" s="1">
        <f t="shared" si="513"/>
        <v>1</v>
      </c>
      <c r="Q1693" s="1">
        <f t="shared" si="514"/>
        <v>0</v>
      </c>
      <c r="R1693" s="1">
        <f t="shared" si="515"/>
        <v>0</v>
      </c>
      <c r="S1693" s="1">
        <f t="shared" si="516"/>
        <v>0</v>
      </c>
      <c r="V1693" s="1">
        <f t="shared" si="517"/>
        <v>1</v>
      </c>
      <c r="W1693" s="1">
        <f t="shared" si="518"/>
        <v>0</v>
      </c>
      <c r="X1693" s="1">
        <f t="shared" si="519"/>
        <v>0</v>
      </c>
      <c r="Y1693" s="1">
        <f t="shared" si="520"/>
        <v>0</v>
      </c>
      <c r="AB1693" s="1">
        <f t="shared" si="521"/>
        <v>1</v>
      </c>
      <c r="AC1693" s="1">
        <f t="shared" si="522"/>
        <v>0</v>
      </c>
      <c r="AD1693" s="1">
        <f t="shared" si="523"/>
        <v>0</v>
      </c>
      <c r="AE1693" s="1">
        <f t="shared" si="524"/>
        <v>0</v>
      </c>
    </row>
    <row r="1694" spans="1:31" x14ac:dyDescent="0.25">
      <c r="A1694">
        <v>1</v>
      </c>
      <c r="B1694">
        <v>56</v>
      </c>
      <c r="C1694">
        <v>17</v>
      </c>
      <c r="D1694">
        <v>720</v>
      </c>
      <c r="E1694">
        <v>1</v>
      </c>
      <c r="F1694">
        <f t="shared" si="506"/>
        <v>0.93600000000000005</v>
      </c>
      <c r="G1694" t="str">
        <f t="shared" si="507"/>
        <v/>
      </c>
      <c r="H1694" t="str">
        <f t="shared" si="508"/>
        <v/>
      </c>
      <c r="I1694" s="1">
        <f t="shared" si="509"/>
        <v>0.93600000000000005</v>
      </c>
      <c r="K1694" s="1">
        <f t="shared" si="510"/>
        <v>1</v>
      </c>
      <c r="L1694" s="1">
        <f t="shared" si="511"/>
        <v>1</v>
      </c>
      <c r="M1694" s="1">
        <f t="shared" si="512"/>
        <v>1</v>
      </c>
      <c r="P1694" s="1">
        <f t="shared" si="513"/>
        <v>1</v>
      </c>
      <c r="Q1694" s="1">
        <f t="shared" si="514"/>
        <v>0</v>
      </c>
      <c r="R1694" s="1">
        <f t="shared" si="515"/>
        <v>0</v>
      </c>
      <c r="S1694" s="1">
        <f t="shared" si="516"/>
        <v>0</v>
      </c>
      <c r="V1694" s="1">
        <f t="shared" si="517"/>
        <v>1</v>
      </c>
      <c r="W1694" s="1">
        <f t="shared" si="518"/>
        <v>0</v>
      </c>
      <c r="X1694" s="1">
        <f t="shared" si="519"/>
        <v>0</v>
      </c>
      <c r="Y1694" s="1">
        <f t="shared" si="520"/>
        <v>0</v>
      </c>
      <c r="AB1694" s="1">
        <f t="shared" si="521"/>
        <v>1</v>
      </c>
      <c r="AC1694" s="1">
        <f t="shared" si="522"/>
        <v>0</v>
      </c>
      <c r="AD1694" s="1">
        <f t="shared" si="523"/>
        <v>0</v>
      </c>
      <c r="AE1694" s="1">
        <f t="shared" si="524"/>
        <v>0</v>
      </c>
    </row>
    <row r="1695" spans="1:31" x14ac:dyDescent="0.25">
      <c r="A1695">
        <v>0</v>
      </c>
      <c r="B1695">
        <v>24</v>
      </c>
      <c r="C1695">
        <v>26.9</v>
      </c>
      <c r="D1695">
        <v>670</v>
      </c>
      <c r="E1695">
        <v>1</v>
      </c>
      <c r="F1695" t="str">
        <f t="shared" si="506"/>
        <v/>
      </c>
      <c r="G1695">
        <f t="shared" si="507"/>
        <v>0.745</v>
      </c>
      <c r="H1695" t="str">
        <f t="shared" si="508"/>
        <v/>
      </c>
      <c r="I1695" s="1">
        <f t="shared" si="509"/>
        <v>0.745</v>
      </c>
      <c r="K1695" s="1">
        <f t="shared" si="510"/>
        <v>0</v>
      </c>
      <c r="L1695" s="1">
        <f t="shared" si="511"/>
        <v>0</v>
      </c>
      <c r="M1695" s="1">
        <f t="shared" si="512"/>
        <v>0</v>
      </c>
      <c r="P1695" s="1">
        <f t="shared" si="513"/>
        <v>0</v>
      </c>
      <c r="Q1695" s="1">
        <f t="shared" si="514"/>
        <v>0</v>
      </c>
      <c r="R1695" s="1">
        <f t="shared" si="515"/>
        <v>1</v>
      </c>
      <c r="S1695" s="1">
        <f t="shared" si="516"/>
        <v>0</v>
      </c>
      <c r="V1695" s="1">
        <f t="shared" si="517"/>
        <v>0</v>
      </c>
      <c r="W1695" s="1">
        <f t="shared" si="518"/>
        <v>0</v>
      </c>
      <c r="X1695" s="1">
        <f t="shared" si="519"/>
        <v>1</v>
      </c>
      <c r="Y1695" s="1">
        <f t="shared" si="520"/>
        <v>0</v>
      </c>
      <c r="AB1695" s="1">
        <f t="shared" si="521"/>
        <v>0</v>
      </c>
      <c r="AC1695" s="1">
        <f t="shared" si="522"/>
        <v>0</v>
      </c>
      <c r="AD1695" s="1">
        <f t="shared" si="523"/>
        <v>1</v>
      </c>
      <c r="AE1695" s="1">
        <f t="shared" si="524"/>
        <v>0</v>
      </c>
    </row>
    <row r="1696" spans="1:31" x14ac:dyDescent="0.25">
      <c r="A1696">
        <v>0</v>
      </c>
      <c r="B1696">
        <v>40</v>
      </c>
      <c r="C1696">
        <v>21.78</v>
      </c>
      <c r="D1696">
        <v>660</v>
      </c>
      <c r="E1696">
        <v>1</v>
      </c>
      <c r="F1696" t="str">
        <f t="shared" si="506"/>
        <v/>
      </c>
      <c r="G1696">
        <f t="shared" si="507"/>
        <v>0.745</v>
      </c>
      <c r="H1696" t="str">
        <f t="shared" si="508"/>
        <v/>
      </c>
      <c r="I1696" s="1">
        <f t="shared" si="509"/>
        <v>0.745</v>
      </c>
      <c r="K1696" s="1">
        <f t="shared" si="510"/>
        <v>0</v>
      </c>
      <c r="L1696" s="1">
        <f t="shared" si="511"/>
        <v>0</v>
      </c>
      <c r="M1696" s="1">
        <f t="shared" si="512"/>
        <v>0</v>
      </c>
      <c r="P1696" s="1">
        <f t="shared" si="513"/>
        <v>0</v>
      </c>
      <c r="Q1696" s="1">
        <f t="shared" si="514"/>
        <v>0</v>
      </c>
      <c r="R1696" s="1">
        <f t="shared" si="515"/>
        <v>1</v>
      </c>
      <c r="S1696" s="1">
        <f t="shared" si="516"/>
        <v>0</v>
      </c>
      <c r="V1696" s="1">
        <f t="shared" si="517"/>
        <v>0</v>
      </c>
      <c r="W1696" s="1">
        <f t="shared" si="518"/>
        <v>0</v>
      </c>
      <c r="X1696" s="1">
        <f t="shared" si="519"/>
        <v>1</v>
      </c>
      <c r="Y1696" s="1">
        <f t="shared" si="520"/>
        <v>0</v>
      </c>
      <c r="AB1696" s="1">
        <f t="shared" si="521"/>
        <v>0</v>
      </c>
      <c r="AC1696" s="1">
        <f t="shared" si="522"/>
        <v>0</v>
      </c>
      <c r="AD1696" s="1">
        <f t="shared" si="523"/>
        <v>1</v>
      </c>
      <c r="AE1696" s="1">
        <f t="shared" si="524"/>
        <v>0</v>
      </c>
    </row>
    <row r="1697" spans="1:31" x14ac:dyDescent="0.25">
      <c r="A1697">
        <v>1</v>
      </c>
      <c r="B1697">
        <v>59.5</v>
      </c>
      <c r="C1697">
        <v>13.61</v>
      </c>
      <c r="D1697">
        <v>685</v>
      </c>
      <c r="E1697">
        <v>1</v>
      </c>
      <c r="F1697" t="str">
        <f t="shared" si="506"/>
        <v/>
      </c>
      <c r="G1697">
        <f t="shared" si="507"/>
        <v>0.83199999999999996</v>
      </c>
      <c r="H1697" t="str">
        <f t="shared" si="508"/>
        <v/>
      </c>
      <c r="I1697" s="1">
        <f t="shared" si="509"/>
        <v>0.83199999999999996</v>
      </c>
      <c r="K1697" s="1">
        <f t="shared" si="510"/>
        <v>0</v>
      </c>
      <c r="L1697" s="1">
        <f t="shared" si="511"/>
        <v>1</v>
      </c>
      <c r="M1697" s="1">
        <f t="shared" si="512"/>
        <v>1</v>
      </c>
      <c r="P1697" s="1">
        <f t="shared" si="513"/>
        <v>0</v>
      </c>
      <c r="Q1697" s="1">
        <f t="shared" si="514"/>
        <v>0</v>
      </c>
      <c r="R1697" s="1">
        <f t="shared" si="515"/>
        <v>1</v>
      </c>
      <c r="S1697" s="1">
        <f t="shared" si="516"/>
        <v>0</v>
      </c>
      <c r="V1697" s="1">
        <f t="shared" si="517"/>
        <v>1</v>
      </c>
      <c r="W1697" s="1">
        <f t="shared" si="518"/>
        <v>0</v>
      </c>
      <c r="X1697" s="1">
        <f t="shared" si="519"/>
        <v>0</v>
      </c>
      <c r="Y1697" s="1">
        <f t="shared" si="520"/>
        <v>0</v>
      </c>
      <c r="AB1697" s="1">
        <f t="shared" si="521"/>
        <v>1</v>
      </c>
      <c r="AC1697" s="1">
        <f t="shared" si="522"/>
        <v>0</v>
      </c>
      <c r="AD1697" s="1">
        <f t="shared" si="523"/>
        <v>0</v>
      </c>
      <c r="AE1697" s="1">
        <f t="shared" si="524"/>
        <v>0</v>
      </c>
    </row>
    <row r="1698" spans="1:31" x14ac:dyDescent="0.25">
      <c r="A1698">
        <v>0</v>
      </c>
      <c r="B1698">
        <v>45</v>
      </c>
      <c r="C1698">
        <v>35.44</v>
      </c>
      <c r="D1698">
        <v>705</v>
      </c>
      <c r="E1698">
        <v>1</v>
      </c>
      <c r="F1698" t="str">
        <f t="shared" si="506"/>
        <v/>
      </c>
      <c r="G1698">
        <f t="shared" si="507"/>
        <v>0.81200000000000006</v>
      </c>
      <c r="H1698" t="str">
        <f t="shared" si="508"/>
        <v/>
      </c>
      <c r="I1698" s="1">
        <f t="shared" si="509"/>
        <v>0.81200000000000006</v>
      </c>
      <c r="K1698" s="1">
        <f t="shared" si="510"/>
        <v>0</v>
      </c>
      <c r="L1698" s="1">
        <f t="shared" si="511"/>
        <v>1</v>
      </c>
      <c r="M1698" s="1">
        <f t="shared" si="512"/>
        <v>1</v>
      </c>
      <c r="P1698" s="1">
        <f t="shared" si="513"/>
        <v>0</v>
      </c>
      <c r="Q1698" s="1">
        <f t="shared" si="514"/>
        <v>0</v>
      </c>
      <c r="R1698" s="1">
        <f t="shared" si="515"/>
        <v>1</v>
      </c>
      <c r="S1698" s="1">
        <f t="shared" si="516"/>
        <v>0</v>
      </c>
      <c r="V1698" s="1">
        <f t="shared" si="517"/>
        <v>1</v>
      </c>
      <c r="W1698" s="1">
        <f t="shared" si="518"/>
        <v>0</v>
      </c>
      <c r="X1698" s="1">
        <f t="shared" si="519"/>
        <v>0</v>
      </c>
      <c r="Y1698" s="1">
        <f t="shared" si="520"/>
        <v>0</v>
      </c>
      <c r="AB1698" s="1">
        <f t="shared" si="521"/>
        <v>1</v>
      </c>
      <c r="AC1698" s="1">
        <f t="shared" si="522"/>
        <v>0</v>
      </c>
      <c r="AD1698" s="1">
        <f t="shared" si="523"/>
        <v>0</v>
      </c>
      <c r="AE1698" s="1">
        <f t="shared" si="524"/>
        <v>0</v>
      </c>
    </row>
    <row r="1699" spans="1:31" x14ac:dyDescent="0.25">
      <c r="A1699">
        <v>1</v>
      </c>
      <c r="B1699">
        <v>56</v>
      </c>
      <c r="C1699">
        <v>18.84</v>
      </c>
      <c r="D1699">
        <v>690</v>
      </c>
      <c r="E1699">
        <v>1</v>
      </c>
      <c r="F1699" t="str">
        <f t="shared" si="506"/>
        <v/>
      </c>
      <c r="G1699">
        <f t="shared" si="507"/>
        <v>0.81200000000000006</v>
      </c>
      <c r="H1699" t="str">
        <f t="shared" si="508"/>
        <v/>
      </c>
      <c r="I1699" s="1">
        <f t="shared" si="509"/>
        <v>0.81200000000000006</v>
      </c>
      <c r="K1699" s="1">
        <f t="shared" si="510"/>
        <v>0</v>
      </c>
      <c r="L1699" s="1">
        <f t="shared" si="511"/>
        <v>1</v>
      </c>
      <c r="M1699" s="1">
        <f t="shared" si="512"/>
        <v>1</v>
      </c>
      <c r="P1699" s="1">
        <f t="shared" si="513"/>
        <v>0</v>
      </c>
      <c r="Q1699" s="1">
        <f t="shared" si="514"/>
        <v>0</v>
      </c>
      <c r="R1699" s="1">
        <f t="shared" si="515"/>
        <v>1</v>
      </c>
      <c r="S1699" s="1">
        <f t="shared" si="516"/>
        <v>0</v>
      </c>
      <c r="V1699" s="1">
        <f t="shared" si="517"/>
        <v>1</v>
      </c>
      <c r="W1699" s="1">
        <f t="shared" si="518"/>
        <v>0</v>
      </c>
      <c r="X1699" s="1">
        <f t="shared" si="519"/>
        <v>0</v>
      </c>
      <c r="Y1699" s="1">
        <f t="shared" si="520"/>
        <v>0</v>
      </c>
      <c r="AB1699" s="1">
        <f t="shared" si="521"/>
        <v>1</v>
      </c>
      <c r="AC1699" s="1">
        <f t="shared" si="522"/>
        <v>0</v>
      </c>
      <c r="AD1699" s="1">
        <f t="shared" si="523"/>
        <v>0</v>
      </c>
      <c r="AE1699" s="1">
        <f t="shared" si="524"/>
        <v>0</v>
      </c>
    </row>
    <row r="1700" spans="1:31" x14ac:dyDescent="0.25">
      <c r="A1700">
        <v>1</v>
      </c>
      <c r="B1700">
        <v>55</v>
      </c>
      <c r="C1700">
        <v>26.25</v>
      </c>
      <c r="D1700">
        <v>735</v>
      </c>
      <c r="E1700">
        <v>1</v>
      </c>
      <c r="F1700">
        <f t="shared" si="506"/>
        <v>0.9</v>
      </c>
      <c r="G1700" t="str">
        <f t="shared" si="507"/>
        <v/>
      </c>
      <c r="H1700" t="str">
        <f t="shared" si="508"/>
        <v/>
      </c>
      <c r="I1700" s="1">
        <f t="shared" si="509"/>
        <v>0.9</v>
      </c>
      <c r="K1700" s="1">
        <f t="shared" si="510"/>
        <v>1</v>
      </c>
      <c r="L1700" s="1">
        <f t="shared" si="511"/>
        <v>1</v>
      </c>
      <c r="M1700" s="1">
        <f t="shared" si="512"/>
        <v>1</v>
      </c>
      <c r="P1700" s="1">
        <f t="shared" si="513"/>
        <v>1</v>
      </c>
      <c r="Q1700" s="1">
        <f t="shared" si="514"/>
        <v>0</v>
      </c>
      <c r="R1700" s="1">
        <f t="shared" si="515"/>
        <v>0</v>
      </c>
      <c r="S1700" s="1">
        <f t="shared" si="516"/>
        <v>0</v>
      </c>
      <c r="V1700" s="1">
        <f t="shared" si="517"/>
        <v>1</v>
      </c>
      <c r="W1700" s="1">
        <f t="shared" si="518"/>
        <v>0</v>
      </c>
      <c r="X1700" s="1">
        <f t="shared" si="519"/>
        <v>0</v>
      </c>
      <c r="Y1700" s="1">
        <f t="shared" si="520"/>
        <v>0</v>
      </c>
      <c r="AB1700" s="1">
        <f t="shared" si="521"/>
        <v>1</v>
      </c>
      <c r="AC1700" s="1">
        <f t="shared" si="522"/>
        <v>0</v>
      </c>
      <c r="AD1700" s="1">
        <f t="shared" si="523"/>
        <v>0</v>
      </c>
      <c r="AE1700" s="1">
        <f t="shared" si="524"/>
        <v>0</v>
      </c>
    </row>
    <row r="1701" spans="1:31" x14ac:dyDescent="0.25">
      <c r="A1701">
        <v>0</v>
      </c>
      <c r="B1701">
        <v>83</v>
      </c>
      <c r="C1701">
        <v>22.61</v>
      </c>
      <c r="D1701">
        <v>680</v>
      </c>
      <c r="E1701">
        <v>1</v>
      </c>
      <c r="F1701" t="str">
        <f t="shared" si="506"/>
        <v/>
      </c>
      <c r="G1701">
        <f t="shared" si="507"/>
        <v>0.745</v>
      </c>
      <c r="H1701" t="str">
        <f t="shared" si="508"/>
        <v/>
      </c>
      <c r="I1701" s="1">
        <f t="shared" si="509"/>
        <v>0.745</v>
      </c>
      <c r="K1701" s="1">
        <f t="shared" si="510"/>
        <v>0</v>
      </c>
      <c r="L1701" s="1">
        <f t="shared" si="511"/>
        <v>0</v>
      </c>
      <c r="M1701" s="1">
        <f t="shared" si="512"/>
        <v>0</v>
      </c>
      <c r="P1701" s="1">
        <f t="shared" si="513"/>
        <v>0</v>
      </c>
      <c r="Q1701" s="1">
        <f t="shared" si="514"/>
        <v>0</v>
      </c>
      <c r="R1701" s="1">
        <f t="shared" si="515"/>
        <v>1</v>
      </c>
      <c r="S1701" s="1">
        <f t="shared" si="516"/>
        <v>0</v>
      </c>
      <c r="V1701" s="1">
        <f t="shared" si="517"/>
        <v>0</v>
      </c>
      <c r="W1701" s="1">
        <f t="shared" si="518"/>
        <v>0</v>
      </c>
      <c r="X1701" s="1">
        <f t="shared" si="519"/>
        <v>1</v>
      </c>
      <c r="Y1701" s="1">
        <f t="shared" si="520"/>
        <v>0</v>
      </c>
      <c r="AB1701" s="1">
        <f t="shared" si="521"/>
        <v>0</v>
      </c>
      <c r="AC1701" s="1">
        <f t="shared" si="522"/>
        <v>0</v>
      </c>
      <c r="AD1701" s="1">
        <f t="shared" si="523"/>
        <v>1</v>
      </c>
      <c r="AE1701" s="1">
        <f t="shared" si="524"/>
        <v>0</v>
      </c>
    </row>
    <row r="1702" spans="1:31" x14ac:dyDescent="0.25">
      <c r="A1702">
        <v>0</v>
      </c>
      <c r="B1702">
        <v>65</v>
      </c>
      <c r="C1702">
        <v>11.65</v>
      </c>
      <c r="D1702">
        <v>665</v>
      </c>
      <c r="E1702">
        <v>1</v>
      </c>
      <c r="F1702" t="str">
        <f t="shared" si="506"/>
        <v/>
      </c>
      <c r="G1702">
        <f t="shared" si="507"/>
        <v>0.83199999999999996</v>
      </c>
      <c r="H1702" t="str">
        <f t="shared" si="508"/>
        <v/>
      </c>
      <c r="I1702" s="1">
        <f t="shared" si="509"/>
        <v>0.83199999999999996</v>
      </c>
      <c r="K1702" s="1">
        <f t="shared" si="510"/>
        <v>0</v>
      </c>
      <c r="L1702" s="1">
        <f t="shared" si="511"/>
        <v>1</v>
      </c>
      <c r="M1702" s="1">
        <f t="shared" si="512"/>
        <v>1</v>
      </c>
      <c r="P1702" s="1">
        <f t="shared" si="513"/>
        <v>0</v>
      </c>
      <c r="Q1702" s="1">
        <f t="shared" si="514"/>
        <v>0</v>
      </c>
      <c r="R1702" s="1">
        <f t="shared" si="515"/>
        <v>1</v>
      </c>
      <c r="S1702" s="1">
        <f t="shared" si="516"/>
        <v>0</v>
      </c>
      <c r="V1702" s="1">
        <f t="shared" si="517"/>
        <v>1</v>
      </c>
      <c r="W1702" s="1">
        <f t="shared" si="518"/>
        <v>0</v>
      </c>
      <c r="X1702" s="1">
        <f t="shared" si="519"/>
        <v>0</v>
      </c>
      <c r="Y1702" s="1">
        <f t="shared" si="520"/>
        <v>0</v>
      </c>
      <c r="AB1702" s="1">
        <f t="shared" si="521"/>
        <v>1</v>
      </c>
      <c r="AC1702" s="1">
        <f t="shared" si="522"/>
        <v>0</v>
      </c>
      <c r="AD1702" s="1">
        <f t="shared" si="523"/>
        <v>0</v>
      </c>
      <c r="AE1702" s="1">
        <f t="shared" si="524"/>
        <v>0</v>
      </c>
    </row>
    <row r="1703" spans="1:31" x14ac:dyDescent="0.25">
      <c r="A1703">
        <v>0</v>
      </c>
      <c r="B1703">
        <v>90</v>
      </c>
      <c r="C1703">
        <v>6.45</v>
      </c>
      <c r="D1703">
        <v>670</v>
      </c>
      <c r="E1703">
        <v>1</v>
      </c>
      <c r="F1703" t="str">
        <f t="shared" si="506"/>
        <v/>
      </c>
      <c r="G1703" t="str">
        <f t="shared" si="507"/>
        <v/>
      </c>
      <c r="H1703">
        <f t="shared" si="508"/>
        <v>0.85199999999999998</v>
      </c>
      <c r="I1703" s="1">
        <f t="shared" si="509"/>
        <v>0.85199999999999998</v>
      </c>
      <c r="K1703" s="1">
        <f t="shared" si="510"/>
        <v>1</v>
      </c>
      <c r="L1703" s="1">
        <f t="shared" si="511"/>
        <v>1</v>
      </c>
      <c r="M1703" s="1">
        <f t="shared" si="512"/>
        <v>1</v>
      </c>
      <c r="P1703" s="1">
        <f t="shared" si="513"/>
        <v>1</v>
      </c>
      <c r="Q1703" s="1">
        <f t="shared" si="514"/>
        <v>0</v>
      </c>
      <c r="R1703" s="1">
        <f t="shared" si="515"/>
        <v>0</v>
      </c>
      <c r="S1703" s="1">
        <f t="shared" si="516"/>
        <v>0</v>
      </c>
      <c r="V1703" s="1">
        <f t="shared" si="517"/>
        <v>1</v>
      </c>
      <c r="W1703" s="1">
        <f t="shared" si="518"/>
        <v>0</v>
      </c>
      <c r="X1703" s="1">
        <f t="shared" si="519"/>
        <v>0</v>
      </c>
      <c r="Y1703" s="1">
        <f t="shared" si="520"/>
        <v>0</v>
      </c>
      <c r="AB1703" s="1">
        <f t="shared" si="521"/>
        <v>1</v>
      </c>
      <c r="AC1703" s="1">
        <f t="shared" si="522"/>
        <v>0</v>
      </c>
      <c r="AD1703" s="1">
        <f t="shared" si="523"/>
        <v>0</v>
      </c>
      <c r="AE1703" s="1">
        <f t="shared" si="524"/>
        <v>0</v>
      </c>
    </row>
    <row r="1704" spans="1:31" x14ac:dyDescent="0.25">
      <c r="A1704">
        <v>0</v>
      </c>
      <c r="B1704">
        <v>60</v>
      </c>
      <c r="C1704">
        <v>5.42</v>
      </c>
      <c r="D1704">
        <v>665</v>
      </c>
      <c r="E1704">
        <v>1</v>
      </c>
      <c r="F1704" t="str">
        <f t="shared" si="506"/>
        <v/>
      </c>
      <c r="G1704">
        <f t="shared" si="507"/>
        <v>0.83199999999999996</v>
      </c>
      <c r="H1704" t="str">
        <f t="shared" si="508"/>
        <v/>
      </c>
      <c r="I1704" s="1">
        <f t="shared" si="509"/>
        <v>0.83199999999999996</v>
      </c>
      <c r="K1704" s="1">
        <f t="shared" si="510"/>
        <v>0</v>
      </c>
      <c r="L1704" s="1">
        <f t="shared" si="511"/>
        <v>1</v>
      </c>
      <c r="M1704" s="1">
        <f t="shared" si="512"/>
        <v>1</v>
      </c>
      <c r="P1704" s="1">
        <f t="shared" si="513"/>
        <v>0</v>
      </c>
      <c r="Q1704" s="1">
        <f t="shared" si="514"/>
        <v>0</v>
      </c>
      <c r="R1704" s="1">
        <f t="shared" si="515"/>
        <v>1</v>
      </c>
      <c r="S1704" s="1">
        <f t="shared" si="516"/>
        <v>0</v>
      </c>
      <c r="V1704" s="1">
        <f t="shared" si="517"/>
        <v>1</v>
      </c>
      <c r="W1704" s="1">
        <f t="shared" si="518"/>
        <v>0</v>
      </c>
      <c r="X1704" s="1">
        <f t="shared" si="519"/>
        <v>0</v>
      </c>
      <c r="Y1704" s="1">
        <f t="shared" si="520"/>
        <v>0</v>
      </c>
      <c r="AB1704" s="1">
        <f t="shared" si="521"/>
        <v>1</v>
      </c>
      <c r="AC1704" s="1">
        <f t="shared" si="522"/>
        <v>0</v>
      </c>
      <c r="AD1704" s="1">
        <f t="shared" si="523"/>
        <v>0</v>
      </c>
      <c r="AE1704" s="1">
        <f t="shared" si="524"/>
        <v>0</v>
      </c>
    </row>
    <row r="1705" spans="1:31" x14ac:dyDescent="0.25">
      <c r="A1705">
        <v>1</v>
      </c>
      <c r="B1705">
        <v>85</v>
      </c>
      <c r="C1705">
        <v>26.44</v>
      </c>
      <c r="D1705">
        <v>665</v>
      </c>
      <c r="E1705">
        <v>1</v>
      </c>
      <c r="F1705" t="str">
        <f t="shared" si="506"/>
        <v/>
      </c>
      <c r="G1705">
        <f t="shared" si="507"/>
        <v>0.745</v>
      </c>
      <c r="H1705" t="str">
        <f t="shared" si="508"/>
        <v/>
      </c>
      <c r="I1705" s="1">
        <f t="shared" si="509"/>
        <v>0.745</v>
      </c>
      <c r="K1705" s="1">
        <f t="shared" si="510"/>
        <v>0</v>
      </c>
      <c r="L1705" s="1">
        <f t="shared" si="511"/>
        <v>0</v>
      </c>
      <c r="M1705" s="1">
        <f t="shared" si="512"/>
        <v>0</v>
      </c>
      <c r="P1705" s="1">
        <f t="shared" si="513"/>
        <v>0</v>
      </c>
      <c r="Q1705" s="1">
        <f t="shared" si="514"/>
        <v>0</v>
      </c>
      <c r="R1705" s="1">
        <f t="shared" si="515"/>
        <v>1</v>
      </c>
      <c r="S1705" s="1">
        <f t="shared" si="516"/>
        <v>0</v>
      </c>
      <c r="V1705" s="1">
        <f t="shared" si="517"/>
        <v>0</v>
      </c>
      <c r="W1705" s="1">
        <f t="shared" si="518"/>
        <v>0</v>
      </c>
      <c r="X1705" s="1">
        <f t="shared" si="519"/>
        <v>1</v>
      </c>
      <c r="Y1705" s="1">
        <f t="shared" si="520"/>
        <v>0</v>
      </c>
      <c r="AB1705" s="1">
        <f t="shared" si="521"/>
        <v>0</v>
      </c>
      <c r="AC1705" s="1">
        <f t="shared" si="522"/>
        <v>0</v>
      </c>
      <c r="AD1705" s="1">
        <f t="shared" si="523"/>
        <v>1</v>
      </c>
      <c r="AE1705" s="1">
        <f t="shared" si="524"/>
        <v>0</v>
      </c>
    </row>
    <row r="1706" spans="1:31" x14ac:dyDescent="0.25">
      <c r="A1706">
        <v>1</v>
      </c>
      <c r="B1706">
        <v>105</v>
      </c>
      <c r="C1706">
        <v>1.29</v>
      </c>
      <c r="D1706">
        <v>665</v>
      </c>
      <c r="E1706">
        <v>1</v>
      </c>
      <c r="F1706" t="str">
        <f t="shared" si="506"/>
        <v/>
      </c>
      <c r="G1706" t="str">
        <f t="shared" si="507"/>
        <v/>
      </c>
      <c r="H1706">
        <f t="shared" si="508"/>
        <v>0.85199999999999998</v>
      </c>
      <c r="I1706" s="1">
        <f t="shared" si="509"/>
        <v>0.85199999999999998</v>
      </c>
      <c r="K1706" s="1">
        <f t="shared" si="510"/>
        <v>1</v>
      </c>
      <c r="L1706" s="1">
        <f t="shared" si="511"/>
        <v>1</v>
      </c>
      <c r="M1706" s="1">
        <f t="shared" si="512"/>
        <v>1</v>
      </c>
      <c r="P1706" s="1">
        <f t="shared" si="513"/>
        <v>1</v>
      </c>
      <c r="Q1706" s="1">
        <f t="shared" si="514"/>
        <v>0</v>
      </c>
      <c r="R1706" s="1">
        <f t="shared" si="515"/>
        <v>0</v>
      </c>
      <c r="S1706" s="1">
        <f t="shared" si="516"/>
        <v>0</v>
      </c>
      <c r="V1706" s="1">
        <f t="shared" si="517"/>
        <v>1</v>
      </c>
      <c r="W1706" s="1">
        <f t="shared" si="518"/>
        <v>0</v>
      </c>
      <c r="X1706" s="1">
        <f t="shared" si="519"/>
        <v>0</v>
      </c>
      <c r="Y1706" s="1">
        <f t="shared" si="520"/>
        <v>0</v>
      </c>
      <c r="AB1706" s="1">
        <f t="shared" si="521"/>
        <v>1</v>
      </c>
      <c r="AC1706" s="1">
        <f t="shared" si="522"/>
        <v>0</v>
      </c>
      <c r="AD1706" s="1">
        <f t="shared" si="523"/>
        <v>0</v>
      </c>
      <c r="AE1706" s="1">
        <f t="shared" si="524"/>
        <v>0</v>
      </c>
    </row>
    <row r="1707" spans="1:31" x14ac:dyDescent="0.25">
      <c r="A1707">
        <v>1</v>
      </c>
      <c r="B1707">
        <v>115</v>
      </c>
      <c r="C1707">
        <v>14.51</v>
      </c>
      <c r="D1707">
        <v>740</v>
      </c>
      <c r="E1707">
        <v>1</v>
      </c>
      <c r="F1707">
        <f t="shared" si="506"/>
        <v>0.93600000000000005</v>
      </c>
      <c r="G1707" t="str">
        <f t="shared" si="507"/>
        <v/>
      </c>
      <c r="H1707" t="str">
        <f t="shared" si="508"/>
        <v/>
      </c>
      <c r="I1707" s="1">
        <f t="shared" si="509"/>
        <v>0.93600000000000005</v>
      </c>
      <c r="K1707" s="1">
        <f t="shared" si="510"/>
        <v>1</v>
      </c>
      <c r="L1707" s="1">
        <f t="shared" si="511"/>
        <v>1</v>
      </c>
      <c r="M1707" s="1">
        <f t="shared" si="512"/>
        <v>1</v>
      </c>
      <c r="P1707" s="1">
        <f t="shared" si="513"/>
        <v>1</v>
      </c>
      <c r="Q1707" s="1">
        <f t="shared" si="514"/>
        <v>0</v>
      </c>
      <c r="R1707" s="1">
        <f t="shared" si="515"/>
        <v>0</v>
      </c>
      <c r="S1707" s="1">
        <f t="shared" si="516"/>
        <v>0</v>
      </c>
      <c r="V1707" s="1">
        <f t="shared" si="517"/>
        <v>1</v>
      </c>
      <c r="W1707" s="1">
        <f t="shared" si="518"/>
        <v>0</v>
      </c>
      <c r="X1707" s="1">
        <f t="shared" si="519"/>
        <v>0</v>
      </c>
      <c r="Y1707" s="1">
        <f t="shared" si="520"/>
        <v>0</v>
      </c>
      <c r="AB1707" s="1">
        <f t="shared" si="521"/>
        <v>1</v>
      </c>
      <c r="AC1707" s="1">
        <f t="shared" si="522"/>
        <v>0</v>
      </c>
      <c r="AD1707" s="1">
        <f t="shared" si="523"/>
        <v>0</v>
      </c>
      <c r="AE1707" s="1">
        <f t="shared" si="524"/>
        <v>0</v>
      </c>
    </row>
    <row r="1708" spans="1:31" x14ac:dyDescent="0.25">
      <c r="A1708">
        <v>1</v>
      </c>
      <c r="B1708">
        <v>118</v>
      </c>
      <c r="C1708">
        <v>10.78</v>
      </c>
      <c r="D1708">
        <v>715</v>
      </c>
      <c r="E1708">
        <v>1</v>
      </c>
      <c r="F1708" t="str">
        <f t="shared" si="506"/>
        <v/>
      </c>
      <c r="G1708" t="str">
        <f t="shared" si="507"/>
        <v/>
      </c>
      <c r="H1708">
        <f t="shared" si="508"/>
        <v>0.89200000000000002</v>
      </c>
      <c r="I1708" s="1">
        <f t="shared" si="509"/>
        <v>0.89200000000000002</v>
      </c>
      <c r="K1708" s="1">
        <f t="shared" si="510"/>
        <v>1</v>
      </c>
      <c r="L1708" s="1">
        <f t="shared" si="511"/>
        <v>1</v>
      </c>
      <c r="M1708" s="1">
        <f t="shared" si="512"/>
        <v>1</v>
      </c>
      <c r="P1708" s="1">
        <f t="shared" si="513"/>
        <v>1</v>
      </c>
      <c r="Q1708" s="1">
        <f t="shared" si="514"/>
        <v>0</v>
      </c>
      <c r="R1708" s="1">
        <f t="shared" si="515"/>
        <v>0</v>
      </c>
      <c r="S1708" s="1">
        <f t="shared" si="516"/>
        <v>0</v>
      </c>
      <c r="V1708" s="1">
        <f t="shared" si="517"/>
        <v>1</v>
      </c>
      <c r="W1708" s="1">
        <f t="shared" si="518"/>
        <v>0</v>
      </c>
      <c r="X1708" s="1">
        <f t="shared" si="519"/>
        <v>0</v>
      </c>
      <c r="Y1708" s="1">
        <f t="shared" si="520"/>
        <v>0</v>
      </c>
      <c r="AB1708" s="1">
        <f t="shared" si="521"/>
        <v>1</v>
      </c>
      <c r="AC1708" s="1">
        <f t="shared" si="522"/>
        <v>0</v>
      </c>
      <c r="AD1708" s="1">
        <f t="shared" si="523"/>
        <v>0</v>
      </c>
      <c r="AE1708" s="1">
        <f t="shared" si="524"/>
        <v>0</v>
      </c>
    </row>
    <row r="1709" spans="1:31" x14ac:dyDescent="0.25">
      <c r="A1709">
        <v>1</v>
      </c>
      <c r="B1709">
        <v>60</v>
      </c>
      <c r="C1709">
        <v>17.559999999999999</v>
      </c>
      <c r="D1709">
        <v>715</v>
      </c>
      <c r="E1709">
        <v>1</v>
      </c>
      <c r="F1709" t="str">
        <f t="shared" si="506"/>
        <v/>
      </c>
      <c r="G1709">
        <f t="shared" si="507"/>
        <v>0.81200000000000006</v>
      </c>
      <c r="H1709" t="str">
        <f t="shared" si="508"/>
        <v/>
      </c>
      <c r="I1709" s="1">
        <f t="shared" si="509"/>
        <v>0.81200000000000006</v>
      </c>
      <c r="K1709" s="1">
        <f t="shared" si="510"/>
        <v>0</v>
      </c>
      <c r="L1709" s="1">
        <f t="shared" si="511"/>
        <v>1</v>
      </c>
      <c r="M1709" s="1">
        <f t="shared" si="512"/>
        <v>1</v>
      </c>
      <c r="P1709" s="1">
        <f t="shared" si="513"/>
        <v>0</v>
      </c>
      <c r="Q1709" s="1">
        <f t="shared" si="514"/>
        <v>0</v>
      </c>
      <c r="R1709" s="1">
        <f t="shared" si="515"/>
        <v>1</v>
      </c>
      <c r="S1709" s="1">
        <f t="shared" si="516"/>
        <v>0</v>
      </c>
      <c r="V1709" s="1">
        <f t="shared" si="517"/>
        <v>1</v>
      </c>
      <c r="W1709" s="1">
        <f t="shared" si="518"/>
        <v>0</v>
      </c>
      <c r="X1709" s="1">
        <f t="shared" si="519"/>
        <v>0</v>
      </c>
      <c r="Y1709" s="1">
        <f t="shared" si="520"/>
        <v>0</v>
      </c>
      <c r="AB1709" s="1">
        <f t="shared" si="521"/>
        <v>1</v>
      </c>
      <c r="AC1709" s="1">
        <f t="shared" si="522"/>
        <v>0</v>
      </c>
      <c r="AD1709" s="1">
        <f t="shared" si="523"/>
        <v>0</v>
      </c>
      <c r="AE1709" s="1">
        <f t="shared" si="524"/>
        <v>0</v>
      </c>
    </row>
    <row r="1710" spans="1:31" x14ac:dyDescent="0.25">
      <c r="A1710">
        <v>1</v>
      </c>
      <c r="B1710">
        <v>89</v>
      </c>
      <c r="C1710">
        <v>3.6</v>
      </c>
      <c r="D1710">
        <v>685</v>
      </c>
      <c r="E1710">
        <v>1</v>
      </c>
      <c r="F1710" t="str">
        <f t="shared" si="506"/>
        <v/>
      </c>
      <c r="G1710" t="str">
        <f t="shared" si="507"/>
        <v/>
      </c>
      <c r="H1710">
        <f t="shared" si="508"/>
        <v>0.89200000000000002</v>
      </c>
      <c r="I1710" s="1">
        <f t="shared" si="509"/>
        <v>0.89200000000000002</v>
      </c>
      <c r="K1710" s="1">
        <f t="shared" si="510"/>
        <v>1</v>
      </c>
      <c r="L1710" s="1">
        <f t="shared" si="511"/>
        <v>1</v>
      </c>
      <c r="M1710" s="1">
        <f t="shared" si="512"/>
        <v>1</v>
      </c>
      <c r="P1710" s="1">
        <f t="shared" si="513"/>
        <v>1</v>
      </c>
      <c r="Q1710" s="1">
        <f t="shared" si="514"/>
        <v>0</v>
      </c>
      <c r="R1710" s="1">
        <f t="shared" si="515"/>
        <v>0</v>
      </c>
      <c r="S1710" s="1">
        <f t="shared" si="516"/>
        <v>0</v>
      </c>
      <c r="V1710" s="1">
        <f t="shared" si="517"/>
        <v>1</v>
      </c>
      <c r="W1710" s="1">
        <f t="shared" si="518"/>
        <v>0</v>
      </c>
      <c r="X1710" s="1">
        <f t="shared" si="519"/>
        <v>0</v>
      </c>
      <c r="Y1710" s="1">
        <f t="shared" si="520"/>
        <v>0</v>
      </c>
      <c r="AB1710" s="1">
        <f t="shared" si="521"/>
        <v>1</v>
      </c>
      <c r="AC1710" s="1">
        <f t="shared" si="522"/>
        <v>0</v>
      </c>
      <c r="AD1710" s="1">
        <f t="shared" si="523"/>
        <v>0</v>
      </c>
      <c r="AE1710" s="1">
        <f t="shared" si="524"/>
        <v>0</v>
      </c>
    </row>
    <row r="1711" spans="1:31" x14ac:dyDescent="0.25">
      <c r="A1711">
        <v>1</v>
      </c>
      <c r="B1711">
        <v>180</v>
      </c>
      <c r="C1711">
        <v>6.18</v>
      </c>
      <c r="D1711">
        <v>685</v>
      </c>
      <c r="E1711">
        <v>1</v>
      </c>
      <c r="F1711" t="str">
        <f t="shared" si="506"/>
        <v/>
      </c>
      <c r="G1711" t="str">
        <f t="shared" si="507"/>
        <v/>
      </c>
      <c r="H1711">
        <f t="shared" si="508"/>
        <v>0.89200000000000002</v>
      </c>
      <c r="I1711" s="1">
        <f t="shared" si="509"/>
        <v>0.89200000000000002</v>
      </c>
      <c r="K1711" s="1">
        <f t="shared" si="510"/>
        <v>1</v>
      </c>
      <c r="L1711" s="1">
        <f t="shared" si="511"/>
        <v>1</v>
      </c>
      <c r="M1711" s="1">
        <f t="shared" si="512"/>
        <v>1</v>
      </c>
      <c r="P1711" s="1">
        <f t="shared" si="513"/>
        <v>1</v>
      </c>
      <c r="Q1711" s="1">
        <f t="shared" si="514"/>
        <v>0</v>
      </c>
      <c r="R1711" s="1">
        <f t="shared" si="515"/>
        <v>0</v>
      </c>
      <c r="S1711" s="1">
        <f t="shared" si="516"/>
        <v>0</v>
      </c>
      <c r="V1711" s="1">
        <f t="shared" si="517"/>
        <v>1</v>
      </c>
      <c r="W1711" s="1">
        <f t="shared" si="518"/>
        <v>0</v>
      </c>
      <c r="X1711" s="1">
        <f t="shared" si="519"/>
        <v>0</v>
      </c>
      <c r="Y1711" s="1">
        <f t="shared" si="520"/>
        <v>0</v>
      </c>
      <c r="AB1711" s="1">
        <f t="shared" si="521"/>
        <v>1</v>
      </c>
      <c r="AC1711" s="1">
        <f t="shared" si="522"/>
        <v>0</v>
      </c>
      <c r="AD1711" s="1">
        <f t="shared" si="523"/>
        <v>0</v>
      </c>
      <c r="AE1711" s="1">
        <f t="shared" si="524"/>
        <v>0</v>
      </c>
    </row>
    <row r="1712" spans="1:31" x14ac:dyDescent="0.25">
      <c r="A1712">
        <v>0</v>
      </c>
      <c r="B1712">
        <v>210</v>
      </c>
      <c r="C1712">
        <v>5.49</v>
      </c>
      <c r="D1712">
        <v>660</v>
      </c>
      <c r="E1712">
        <v>1</v>
      </c>
      <c r="F1712" t="str">
        <f t="shared" si="506"/>
        <v/>
      </c>
      <c r="G1712" t="str">
        <f t="shared" si="507"/>
        <v/>
      </c>
      <c r="H1712">
        <f t="shared" si="508"/>
        <v>0.85199999999999998</v>
      </c>
      <c r="I1712" s="1">
        <f t="shared" si="509"/>
        <v>0.85199999999999998</v>
      </c>
      <c r="K1712" s="1">
        <f t="shared" si="510"/>
        <v>1</v>
      </c>
      <c r="L1712" s="1">
        <f t="shared" si="511"/>
        <v>1</v>
      </c>
      <c r="M1712" s="1">
        <f t="shared" si="512"/>
        <v>1</v>
      </c>
      <c r="P1712" s="1">
        <f t="shared" si="513"/>
        <v>1</v>
      </c>
      <c r="Q1712" s="1">
        <f t="shared" si="514"/>
        <v>0</v>
      </c>
      <c r="R1712" s="1">
        <f t="shared" si="515"/>
        <v>0</v>
      </c>
      <c r="S1712" s="1">
        <f t="shared" si="516"/>
        <v>0</v>
      </c>
      <c r="V1712" s="1">
        <f t="shared" si="517"/>
        <v>1</v>
      </c>
      <c r="W1712" s="1">
        <f t="shared" si="518"/>
        <v>0</v>
      </c>
      <c r="X1712" s="1">
        <f t="shared" si="519"/>
        <v>0</v>
      </c>
      <c r="Y1712" s="1">
        <f t="shared" si="520"/>
        <v>0</v>
      </c>
      <c r="AB1712" s="1">
        <f t="shared" si="521"/>
        <v>1</v>
      </c>
      <c r="AC1712" s="1">
        <f t="shared" si="522"/>
        <v>0</v>
      </c>
      <c r="AD1712" s="1">
        <f t="shared" si="523"/>
        <v>0</v>
      </c>
      <c r="AE1712" s="1">
        <f t="shared" si="524"/>
        <v>0</v>
      </c>
    </row>
    <row r="1713" spans="1:31" x14ac:dyDescent="0.25">
      <c r="A1713">
        <v>1</v>
      </c>
      <c r="B1713">
        <v>148</v>
      </c>
      <c r="C1713">
        <v>12.19</v>
      </c>
      <c r="D1713">
        <v>705</v>
      </c>
      <c r="E1713">
        <v>1</v>
      </c>
      <c r="F1713" t="str">
        <f t="shared" si="506"/>
        <v/>
      </c>
      <c r="G1713" t="str">
        <f t="shared" si="507"/>
        <v/>
      </c>
      <c r="H1713">
        <f t="shared" si="508"/>
        <v>0.89200000000000002</v>
      </c>
      <c r="I1713" s="1">
        <f t="shared" si="509"/>
        <v>0.89200000000000002</v>
      </c>
      <c r="K1713" s="1">
        <f t="shared" si="510"/>
        <v>1</v>
      </c>
      <c r="L1713" s="1">
        <f t="shared" si="511"/>
        <v>1</v>
      </c>
      <c r="M1713" s="1">
        <f t="shared" si="512"/>
        <v>1</v>
      </c>
      <c r="P1713" s="1">
        <f t="shared" si="513"/>
        <v>1</v>
      </c>
      <c r="Q1713" s="1">
        <f t="shared" si="514"/>
        <v>0</v>
      </c>
      <c r="R1713" s="1">
        <f t="shared" si="515"/>
        <v>0</v>
      </c>
      <c r="S1713" s="1">
        <f t="shared" si="516"/>
        <v>0</v>
      </c>
      <c r="V1713" s="1">
        <f t="shared" si="517"/>
        <v>1</v>
      </c>
      <c r="W1713" s="1">
        <f t="shared" si="518"/>
        <v>0</v>
      </c>
      <c r="X1713" s="1">
        <f t="shared" si="519"/>
        <v>0</v>
      </c>
      <c r="Y1713" s="1">
        <f t="shared" si="520"/>
        <v>0</v>
      </c>
      <c r="AB1713" s="1">
        <f t="shared" si="521"/>
        <v>1</v>
      </c>
      <c r="AC1713" s="1">
        <f t="shared" si="522"/>
        <v>0</v>
      </c>
      <c r="AD1713" s="1">
        <f t="shared" si="523"/>
        <v>0</v>
      </c>
      <c r="AE1713" s="1">
        <f t="shared" si="524"/>
        <v>0</v>
      </c>
    </row>
    <row r="1714" spans="1:31" x14ac:dyDescent="0.25">
      <c r="A1714">
        <v>1</v>
      </c>
      <c r="B1714">
        <v>122</v>
      </c>
      <c r="C1714">
        <v>27.05</v>
      </c>
      <c r="D1714">
        <v>670</v>
      </c>
      <c r="E1714">
        <v>1</v>
      </c>
      <c r="F1714" t="str">
        <f t="shared" si="506"/>
        <v/>
      </c>
      <c r="G1714" t="str">
        <f t="shared" si="507"/>
        <v/>
      </c>
      <c r="H1714">
        <f t="shared" si="508"/>
        <v>0.78400000000000003</v>
      </c>
      <c r="I1714" s="1">
        <f t="shared" si="509"/>
        <v>0.78400000000000003</v>
      </c>
      <c r="K1714" s="1">
        <f t="shared" si="510"/>
        <v>0</v>
      </c>
      <c r="L1714" s="1">
        <f t="shared" si="511"/>
        <v>0</v>
      </c>
      <c r="M1714" s="1">
        <f t="shared" si="512"/>
        <v>1</v>
      </c>
      <c r="P1714" s="1">
        <f t="shared" si="513"/>
        <v>0</v>
      </c>
      <c r="Q1714" s="1">
        <f t="shared" si="514"/>
        <v>0</v>
      </c>
      <c r="R1714" s="1">
        <f t="shared" si="515"/>
        <v>1</v>
      </c>
      <c r="S1714" s="1">
        <f t="shared" si="516"/>
        <v>0</v>
      </c>
      <c r="V1714" s="1">
        <f t="shared" si="517"/>
        <v>0</v>
      </c>
      <c r="W1714" s="1">
        <f t="shared" si="518"/>
        <v>0</v>
      </c>
      <c r="X1714" s="1">
        <f t="shared" si="519"/>
        <v>1</v>
      </c>
      <c r="Y1714" s="1">
        <f t="shared" si="520"/>
        <v>0</v>
      </c>
      <c r="AB1714" s="1">
        <f t="shared" si="521"/>
        <v>1</v>
      </c>
      <c r="AC1714" s="1">
        <f t="shared" si="522"/>
        <v>0</v>
      </c>
      <c r="AD1714" s="1">
        <f t="shared" si="523"/>
        <v>0</v>
      </c>
      <c r="AE1714" s="1">
        <f t="shared" si="524"/>
        <v>0</v>
      </c>
    </row>
    <row r="1715" spans="1:31" x14ac:dyDescent="0.25">
      <c r="A1715">
        <v>1</v>
      </c>
      <c r="B1715">
        <v>35</v>
      </c>
      <c r="C1715">
        <v>19.96</v>
      </c>
      <c r="D1715">
        <v>690</v>
      </c>
      <c r="E1715">
        <v>1</v>
      </c>
      <c r="F1715" t="str">
        <f t="shared" si="506"/>
        <v/>
      </c>
      <c r="G1715">
        <f t="shared" si="507"/>
        <v>0.81200000000000006</v>
      </c>
      <c r="H1715" t="str">
        <f t="shared" si="508"/>
        <v/>
      </c>
      <c r="I1715" s="1">
        <f t="shared" si="509"/>
        <v>0.81200000000000006</v>
      </c>
      <c r="K1715" s="1">
        <f t="shared" si="510"/>
        <v>0</v>
      </c>
      <c r="L1715" s="1">
        <f t="shared" si="511"/>
        <v>1</v>
      </c>
      <c r="M1715" s="1">
        <f t="shared" si="512"/>
        <v>1</v>
      </c>
      <c r="P1715" s="1">
        <f t="shared" si="513"/>
        <v>0</v>
      </c>
      <c r="Q1715" s="1">
        <f t="shared" si="514"/>
        <v>0</v>
      </c>
      <c r="R1715" s="1">
        <f t="shared" si="515"/>
        <v>1</v>
      </c>
      <c r="S1715" s="1">
        <f t="shared" si="516"/>
        <v>0</v>
      </c>
      <c r="V1715" s="1">
        <f t="shared" si="517"/>
        <v>1</v>
      </c>
      <c r="W1715" s="1">
        <f t="shared" si="518"/>
        <v>0</v>
      </c>
      <c r="X1715" s="1">
        <f t="shared" si="519"/>
        <v>0</v>
      </c>
      <c r="Y1715" s="1">
        <f t="shared" si="520"/>
        <v>0</v>
      </c>
      <c r="AB1715" s="1">
        <f t="shared" si="521"/>
        <v>1</v>
      </c>
      <c r="AC1715" s="1">
        <f t="shared" si="522"/>
        <v>0</v>
      </c>
      <c r="AD1715" s="1">
        <f t="shared" si="523"/>
        <v>0</v>
      </c>
      <c r="AE1715" s="1">
        <f t="shared" si="524"/>
        <v>0</v>
      </c>
    </row>
    <row r="1716" spans="1:31" x14ac:dyDescent="0.25">
      <c r="A1716">
        <v>1</v>
      </c>
      <c r="B1716">
        <v>70</v>
      </c>
      <c r="C1716">
        <v>18.12</v>
      </c>
      <c r="D1716">
        <v>690</v>
      </c>
      <c r="E1716">
        <v>1</v>
      </c>
      <c r="F1716" t="str">
        <f t="shared" si="506"/>
        <v/>
      </c>
      <c r="G1716">
        <f t="shared" si="507"/>
        <v>0.81200000000000006</v>
      </c>
      <c r="H1716" t="str">
        <f t="shared" si="508"/>
        <v/>
      </c>
      <c r="I1716" s="1">
        <f t="shared" si="509"/>
        <v>0.81200000000000006</v>
      </c>
      <c r="K1716" s="1">
        <f t="shared" si="510"/>
        <v>0</v>
      </c>
      <c r="L1716" s="1">
        <f t="shared" si="511"/>
        <v>1</v>
      </c>
      <c r="M1716" s="1">
        <f t="shared" si="512"/>
        <v>1</v>
      </c>
      <c r="P1716" s="1">
        <f t="shared" si="513"/>
        <v>0</v>
      </c>
      <c r="Q1716" s="1">
        <f t="shared" si="514"/>
        <v>0</v>
      </c>
      <c r="R1716" s="1">
        <f t="shared" si="515"/>
        <v>1</v>
      </c>
      <c r="S1716" s="1">
        <f t="shared" si="516"/>
        <v>0</v>
      </c>
      <c r="V1716" s="1">
        <f t="shared" si="517"/>
        <v>1</v>
      </c>
      <c r="W1716" s="1">
        <f t="shared" si="518"/>
        <v>0</v>
      </c>
      <c r="X1716" s="1">
        <f t="shared" si="519"/>
        <v>0</v>
      </c>
      <c r="Y1716" s="1">
        <f t="shared" si="520"/>
        <v>0</v>
      </c>
      <c r="AB1716" s="1">
        <f t="shared" si="521"/>
        <v>1</v>
      </c>
      <c r="AC1716" s="1">
        <f t="shared" si="522"/>
        <v>0</v>
      </c>
      <c r="AD1716" s="1">
        <f t="shared" si="523"/>
        <v>0</v>
      </c>
      <c r="AE1716" s="1">
        <f t="shared" si="524"/>
        <v>0</v>
      </c>
    </row>
    <row r="1717" spans="1:31" x14ac:dyDescent="0.25">
      <c r="A1717">
        <v>1</v>
      </c>
      <c r="B1717">
        <v>70</v>
      </c>
      <c r="C1717">
        <v>23.62</v>
      </c>
      <c r="D1717">
        <v>735</v>
      </c>
      <c r="E1717">
        <v>1</v>
      </c>
      <c r="F1717">
        <f t="shared" si="506"/>
        <v>0.9</v>
      </c>
      <c r="G1717" t="str">
        <f t="shared" si="507"/>
        <v/>
      </c>
      <c r="H1717" t="str">
        <f t="shared" si="508"/>
        <v/>
      </c>
      <c r="I1717" s="1">
        <f t="shared" si="509"/>
        <v>0.9</v>
      </c>
      <c r="K1717" s="1">
        <f t="shared" si="510"/>
        <v>1</v>
      </c>
      <c r="L1717" s="1">
        <f t="shared" si="511"/>
        <v>1</v>
      </c>
      <c r="M1717" s="1">
        <f t="shared" si="512"/>
        <v>1</v>
      </c>
      <c r="P1717" s="1">
        <f t="shared" si="513"/>
        <v>1</v>
      </c>
      <c r="Q1717" s="1">
        <f t="shared" si="514"/>
        <v>0</v>
      </c>
      <c r="R1717" s="1">
        <f t="shared" si="515"/>
        <v>0</v>
      </c>
      <c r="S1717" s="1">
        <f t="shared" si="516"/>
        <v>0</v>
      </c>
      <c r="V1717" s="1">
        <f t="shared" si="517"/>
        <v>1</v>
      </c>
      <c r="W1717" s="1">
        <f t="shared" si="518"/>
        <v>0</v>
      </c>
      <c r="X1717" s="1">
        <f t="shared" si="519"/>
        <v>0</v>
      </c>
      <c r="Y1717" s="1">
        <f t="shared" si="520"/>
        <v>0</v>
      </c>
      <c r="AB1717" s="1">
        <f t="shared" si="521"/>
        <v>1</v>
      </c>
      <c r="AC1717" s="1">
        <f t="shared" si="522"/>
        <v>0</v>
      </c>
      <c r="AD1717" s="1">
        <f t="shared" si="523"/>
        <v>0</v>
      </c>
      <c r="AE1717" s="1">
        <f t="shared" si="524"/>
        <v>0</v>
      </c>
    </row>
    <row r="1718" spans="1:31" x14ac:dyDescent="0.25">
      <c r="A1718">
        <v>1</v>
      </c>
      <c r="B1718">
        <v>80</v>
      </c>
      <c r="C1718">
        <v>22.53</v>
      </c>
      <c r="D1718">
        <v>715</v>
      </c>
      <c r="E1718">
        <v>1</v>
      </c>
      <c r="F1718" t="str">
        <f t="shared" si="506"/>
        <v/>
      </c>
      <c r="G1718">
        <f t="shared" si="507"/>
        <v>0.81200000000000006</v>
      </c>
      <c r="H1718" t="str">
        <f t="shared" si="508"/>
        <v/>
      </c>
      <c r="I1718" s="1">
        <f t="shared" si="509"/>
        <v>0.81200000000000006</v>
      </c>
      <c r="K1718" s="1">
        <f t="shared" si="510"/>
        <v>0</v>
      </c>
      <c r="L1718" s="1">
        <f t="shared" si="511"/>
        <v>1</v>
      </c>
      <c r="M1718" s="1">
        <f t="shared" si="512"/>
        <v>1</v>
      </c>
      <c r="P1718" s="1">
        <f t="shared" si="513"/>
        <v>0</v>
      </c>
      <c r="Q1718" s="1">
        <f t="shared" si="514"/>
        <v>0</v>
      </c>
      <c r="R1718" s="1">
        <f t="shared" si="515"/>
        <v>1</v>
      </c>
      <c r="S1718" s="1">
        <f t="shared" si="516"/>
        <v>0</v>
      </c>
      <c r="V1718" s="1">
        <f t="shared" si="517"/>
        <v>1</v>
      </c>
      <c r="W1718" s="1">
        <f t="shared" si="518"/>
        <v>0</v>
      </c>
      <c r="X1718" s="1">
        <f t="shared" si="519"/>
        <v>0</v>
      </c>
      <c r="Y1718" s="1">
        <f t="shared" si="520"/>
        <v>0</v>
      </c>
      <c r="AB1718" s="1">
        <f t="shared" si="521"/>
        <v>1</v>
      </c>
      <c r="AC1718" s="1">
        <f t="shared" si="522"/>
        <v>0</v>
      </c>
      <c r="AD1718" s="1">
        <f t="shared" si="523"/>
        <v>0</v>
      </c>
      <c r="AE1718" s="1">
        <f t="shared" si="524"/>
        <v>0</v>
      </c>
    </row>
    <row r="1719" spans="1:31" x14ac:dyDescent="0.25">
      <c r="A1719">
        <v>1</v>
      </c>
      <c r="B1719">
        <v>36</v>
      </c>
      <c r="C1719">
        <v>9.4700000000000006</v>
      </c>
      <c r="D1719">
        <v>660</v>
      </c>
      <c r="E1719">
        <v>1</v>
      </c>
      <c r="F1719" t="str">
        <f t="shared" si="506"/>
        <v/>
      </c>
      <c r="G1719">
        <f t="shared" si="507"/>
        <v>0.83199999999999996</v>
      </c>
      <c r="H1719" t="str">
        <f t="shared" si="508"/>
        <v/>
      </c>
      <c r="I1719" s="1">
        <f t="shared" si="509"/>
        <v>0.83199999999999996</v>
      </c>
      <c r="K1719" s="1">
        <f t="shared" si="510"/>
        <v>0</v>
      </c>
      <c r="L1719" s="1">
        <f t="shared" si="511"/>
        <v>1</v>
      </c>
      <c r="M1719" s="1">
        <f t="shared" si="512"/>
        <v>1</v>
      </c>
      <c r="P1719" s="1">
        <f t="shared" si="513"/>
        <v>0</v>
      </c>
      <c r="Q1719" s="1">
        <f t="shared" si="514"/>
        <v>0</v>
      </c>
      <c r="R1719" s="1">
        <f t="shared" si="515"/>
        <v>1</v>
      </c>
      <c r="S1719" s="1">
        <f t="shared" si="516"/>
        <v>0</v>
      </c>
      <c r="V1719" s="1">
        <f t="shared" si="517"/>
        <v>1</v>
      </c>
      <c r="W1719" s="1">
        <f t="shared" si="518"/>
        <v>0</v>
      </c>
      <c r="X1719" s="1">
        <f t="shared" si="519"/>
        <v>0</v>
      </c>
      <c r="Y1719" s="1">
        <f t="shared" si="520"/>
        <v>0</v>
      </c>
      <c r="AB1719" s="1">
        <f t="shared" si="521"/>
        <v>1</v>
      </c>
      <c r="AC1719" s="1">
        <f t="shared" si="522"/>
        <v>0</v>
      </c>
      <c r="AD1719" s="1">
        <f t="shared" si="523"/>
        <v>0</v>
      </c>
      <c r="AE1719" s="1">
        <f t="shared" si="524"/>
        <v>0</v>
      </c>
    </row>
    <row r="1720" spans="1:31" x14ac:dyDescent="0.25">
      <c r="A1720">
        <v>1</v>
      </c>
      <c r="B1720">
        <v>92</v>
      </c>
      <c r="C1720">
        <v>16.46</v>
      </c>
      <c r="D1720">
        <v>700</v>
      </c>
      <c r="E1720">
        <v>1</v>
      </c>
      <c r="F1720" t="str">
        <f t="shared" si="506"/>
        <v/>
      </c>
      <c r="G1720" t="str">
        <f t="shared" si="507"/>
        <v/>
      </c>
      <c r="H1720">
        <f t="shared" si="508"/>
        <v>0.89200000000000002</v>
      </c>
      <c r="I1720" s="1">
        <f t="shared" si="509"/>
        <v>0.89200000000000002</v>
      </c>
      <c r="K1720" s="1">
        <f t="shared" si="510"/>
        <v>1</v>
      </c>
      <c r="L1720" s="1">
        <f t="shared" si="511"/>
        <v>1</v>
      </c>
      <c r="M1720" s="1">
        <f t="shared" si="512"/>
        <v>1</v>
      </c>
      <c r="P1720" s="1">
        <f t="shared" si="513"/>
        <v>1</v>
      </c>
      <c r="Q1720" s="1">
        <f t="shared" si="514"/>
        <v>0</v>
      </c>
      <c r="R1720" s="1">
        <f t="shared" si="515"/>
        <v>0</v>
      </c>
      <c r="S1720" s="1">
        <f t="shared" si="516"/>
        <v>0</v>
      </c>
      <c r="V1720" s="1">
        <f t="shared" si="517"/>
        <v>1</v>
      </c>
      <c r="W1720" s="1">
        <f t="shared" si="518"/>
        <v>0</v>
      </c>
      <c r="X1720" s="1">
        <f t="shared" si="519"/>
        <v>0</v>
      </c>
      <c r="Y1720" s="1">
        <f t="shared" si="520"/>
        <v>0</v>
      </c>
      <c r="AB1720" s="1">
        <f t="shared" si="521"/>
        <v>1</v>
      </c>
      <c r="AC1720" s="1">
        <f t="shared" si="522"/>
        <v>0</v>
      </c>
      <c r="AD1720" s="1">
        <f t="shared" si="523"/>
        <v>0</v>
      </c>
      <c r="AE1720" s="1">
        <f t="shared" si="524"/>
        <v>0</v>
      </c>
    </row>
    <row r="1721" spans="1:31" x14ac:dyDescent="0.25">
      <c r="A1721">
        <v>0</v>
      </c>
      <c r="B1721">
        <v>182</v>
      </c>
      <c r="C1721">
        <v>4.88</v>
      </c>
      <c r="D1721">
        <v>660</v>
      </c>
      <c r="E1721">
        <v>1</v>
      </c>
      <c r="F1721" t="str">
        <f t="shared" si="506"/>
        <v/>
      </c>
      <c r="G1721" t="str">
        <f t="shared" si="507"/>
        <v/>
      </c>
      <c r="H1721">
        <f t="shared" si="508"/>
        <v>0.85199999999999998</v>
      </c>
      <c r="I1721" s="1">
        <f t="shared" si="509"/>
        <v>0.85199999999999998</v>
      </c>
      <c r="K1721" s="1">
        <f t="shared" si="510"/>
        <v>1</v>
      </c>
      <c r="L1721" s="1">
        <f t="shared" si="511"/>
        <v>1</v>
      </c>
      <c r="M1721" s="1">
        <f t="shared" si="512"/>
        <v>1</v>
      </c>
      <c r="P1721" s="1">
        <f t="shared" si="513"/>
        <v>1</v>
      </c>
      <c r="Q1721" s="1">
        <f t="shared" si="514"/>
        <v>0</v>
      </c>
      <c r="R1721" s="1">
        <f t="shared" si="515"/>
        <v>0</v>
      </c>
      <c r="S1721" s="1">
        <f t="shared" si="516"/>
        <v>0</v>
      </c>
      <c r="V1721" s="1">
        <f t="shared" si="517"/>
        <v>1</v>
      </c>
      <c r="W1721" s="1">
        <f t="shared" si="518"/>
        <v>0</v>
      </c>
      <c r="X1721" s="1">
        <f t="shared" si="519"/>
        <v>0</v>
      </c>
      <c r="Y1721" s="1">
        <f t="shared" si="520"/>
        <v>0</v>
      </c>
      <c r="AB1721" s="1">
        <f t="shared" si="521"/>
        <v>1</v>
      </c>
      <c r="AC1721" s="1">
        <f t="shared" si="522"/>
        <v>0</v>
      </c>
      <c r="AD1721" s="1">
        <f t="shared" si="523"/>
        <v>0</v>
      </c>
      <c r="AE1721" s="1">
        <f t="shared" si="524"/>
        <v>0</v>
      </c>
    </row>
    <row r="1722" spans="1:31" x14ac:dyDescent="0.25">
      <c r="A1722">
        <v>1</v>
      </c>
      <c r="B1722">
        <v>110</v>
      </c>
      <c r="C1722">
        <v>21.3</v>
      </c>
      <c r="D1722">
        <v>675</v>
      </c>
      <c r="E1722">
        <v>1</v>
      </c>
      <c r="F1722" t="str">
        <f t="shared" si="506"/>
        <v/>
      </c>
      <c r="G1722" t="str">
        <f t="shared" si="507"/>
        <v/>
      </c>
      <c r="H1722">
        <f t="shared" si="508"/>
        <v>0.85199999999999998</v>
      </c>
      <c r="I1722" s="1">
        <f t="shared" si="509"/>
        <v>0.85199999999999998</v>
      </c>
      <c r="K1722" s="1">
        <f t="shared" si="510"/>
        <v>1</v>
      </c>
      <c r="L1722" s="1">
        <f t="shared" si="511"/>
        <v>1</v>
      </c>
      <c r="M1722" s="1">
        <f t="shared" si="512"/>
        <v>1</v>
      </c>
      <c r="P1722" s="1">
        <f t="shared" si="513"/>
        <v>1</v>
      </c>
      <c r="Q1722" s="1">
        <f t="shared" si="514"/>
        <v>0</v>
      </c>
      <c r="R1722" s="1">
        <f t="shared" si="515"/>
        <v>0</v>
      </c>
      <c r="S1722" s="1">
        <f t="shared" si="516"/>
        <v>0</v>
      </c>
      <c r="V1722" s="1">
        <f t="shared" si="517"/>
        <v>1</v>
      </c>
      <c r="W1722" s="1">
        <f t="shared" si="518"/>
        <v>0</v>
      </c>
      <c r="X1722" s="1">
        <f t="shared" si="519"/>
        <v>0</v>
      </c>
      <c r="Y1722" s="1">
        <f t="shared" si="520"/>
        <v>0</v>
      </c>
      <c r="AB1722" s="1">
        <f t="shared" si="521"/>
        <v>1</v>
      </c>
      <c r="AC1722" s="1">
        <f t="shared" si="522"/>
        <v>0</v>
      </c>
      <c r="AD1722" s="1">
        <f t="shared" si="523"/>
        <v>0</v>
      </c>
      <c r="AE1722" s="1">
        <f t="shared" si="524"/>
        <v>0</v>
      </c>
    </row>
    <row r="1723" spans="1:31" x14ac:dyDescent="0.25">
      <c r="A1723">
        <v>0</v>
      </c>
      <c r="B1723">
        <v>80</v>
      </c>
      <c r="C1723">
        <v>24.52</v>
      </c>
      <c r="D1723">
        <v>680</v>
      </c>
      <c r="E1723">
        <v>1</v>
      </c>
      <c r="F1723" t="str">
        <f t="shared" si="506"/>
        <v/>
      </c>
      <c r="G1723">
        <f t="shared" si="507"/>
        <v>0.745</v>
      </c>
      <c r="H1723" t="str">
        <f t="shared" si="508"/>
        <v/>
      </c>
      <c r="I1723" s="1">
        <f t="shared" si="509"/>
        <v>0.745</v>
      </c>
      <c r="K1723" s="1">
        <f t="shared" si="510"/>
        <v>0</v>
      </c>
      <c r="L1723" s="1">
        <f t="shared" si="511"/>
        <v>0</v>
      </c>
      <c r="M1723" s="1">
        <f t="shared" si="512"/>
        <v>0</v>
      </c>
      <c r="P1723" s="1">
        <f t="shared" si="513"/>
        <v>0</v>
      </c>
      <c r="Q1723" s="1">
        <f t="shared" si="514"/>
        <v>0</v>
      </c>
      <c r="R1723" s="1">
        <f t="shared" si="515"/>
        <v>1</v>
      </c>
      <c r="S1723" s="1">
        <f t="shared" si="516"/>
        <v>0</v>
      </c>
      <c r="V1723" s="1">
        <f t="shared" si="517"/>
        <v>0</v>
      </c>
      <c r="W1723" s="1">
        <f t="shared" si="518"/>
        <v>0</v>
      </c>
      <c r="X1723" s="1">
        <f t="shared" si="519"/>
        <v>1</v>
      </c>
      <c r="Y1723" s="1">
        <f t="shared" si="520"/>
        <v>0</v>
      </c>
      <c r="AB1723" s="1">
        <f t="shared" si="521"/>
        <v>0</v>
      </c>
      <c r="AC1723" s="1">
        <f t="shared" si="522"/>
        <v>0</v>
      </c>
      <c r="AD1723" s="1">
        <f t="shared" si="523"/>
        <v>1</v>
      </c>
      <c r="AE1723" s="1">
        <f t="shared" si="524"/>
        <v>0</v>
      </c>
    </row>
    <row r="1724" spans="1:31" x14ac:dyDescent="0.25">
      <c r="A1724">
        <v>1</v>
      </c>
      <c r="B1724">
        <v>109</v>
      </c>
      <c r="C1724">
        <v>18.09</v>
      </c>
      <c r="D1724">
        <v>690</v>
      </c>
      <c r="E1724">
        <v>1</v>
      </c>
      <c r="F1724" t="str">
        <f t="shared" si="506"/>
        <v/>
      </c>
      <c r="G1724" t="str">
        <f t="shared" si="507"/>
        <v/>
      </c>
      <c r="H1724">
        <f t="shared" si="508"/>
        <v>0.89200000000000002</v>
      </c>
      <c r="I1724" s="1">
        <f t="shared" si="509"/>
        <v>0.89200000000000002</v>
      </c>
      <c r="K1724" s="1">
        <f t="shared" si="510"/>
        <v>1</v>
      </c>
      <c r="L1724" s="1">
        <f t="shared" si="511"/>
        <v>1</v>
      </c>
      <c r="M1724" s="1">
        <f t="shared" si="512"/>
        <v>1</v>
      </c>
      <c r="P1724" s="1">
        <f t="shared" si="513"/>
        <v>1</v>
      </c>
      <c r="Q1724" s="1">
        <f t="shared" si="514"/>
        <v>0</v>
      </c>
      <c r="R1724" s="1">
        <f t="shared" si="515"/>
        <v>0</v>
      </c>
      <c r="S1724" s="1">
        <f t="shared" si="516"/>
        <v>0</v>
      </c>
      <c r="V1724" s="1">
        <f t="shared" si="517"/>
        <v>1</v>
      </c>
      <c r="W1724" s="1">
        <f t="shared" si="518"/>
        <v>0</v>
      </c>
      <c r="X1724" s="1">
        <f t="shared" si="519"/>
        <v>0</v>
      </c>
      <c r="Y1724" s="1">
        <f t="shared" si="520"/>
        <v>0</v>
      </c>
      <c r="AB1724" s="1">
        <f t="shared" si="521"/>
        <v>1</v>
      </c>
      <c r="AC1724" s="1">
        <f t="shared" si="522"/>
        <v>0</v>
      </c>
      <c r="AD1724" s="1">
        <f t="shared" si="523"/>
        <v>0</v>
      </c>
      <c r="AE1724" s="1">
        <f t="shared" si="524"/>
        <v>0</v>
      </c>
    </row>
    <row r="1725" spans="1:31" x14ac:dyDescent="0.25">
      <c r="A1725">
        <v>1</v>
      </c>
      <c r="B1725">
        <v>113.65</v>
      </c>
      <c r="C1725">
        <v>9.4499999999999993</v>
      </c>
      <c r="D1725">
        <v>670</v>
      </c>
      <c r="E1725">
        <v>1</v>
      </c>
      <c r="F1725" t="str">
        <f t="shared" si="506"/>
        <v/>
      </c>
      <c r="G1725" t="str">
        <f t="shared" si="507"/>
        <v/>
      </c>
      <c r="H1725">
        <f t="shared" si="508"/>
        <v>0.85199999999999998</v>
      </c>
      <c r="I1725" s="1">
        <f t="shared" si="509"/>
        <v>0.85199999999999998</v>
      </c>
      <c r="K1725" s="1">
        <f t="shared" si="510"/>
        <v>1</v>
      </c>
      <c r="L1725" s="1">
        <f t="shared" si="511"/>
        <v>1</v>
      </c>
      <c r="M1725" s="1">
        <f t="shared" si="512"/>
        <v>1</v>
      </c>
      <c r="P1725" s="1">
        <f t="shared" si="513"/>
        <v>1</v>
      </c>
      <c r="Q1725" s="1">
        <f t="shared" si="514"/>
        <v>0</v>
      </c>
      <c r="R1725" s="1">
        <f t="shared" si="515"/>
        <v>0</v>
      </c>
      <c r="S1725" s="1">
        <f t="shared" si="516"/>
        <v>0</v>
      </c>
      <c r="V1725" s="1">
        <f t="shared" si="517"/>
        <v>1</v>
      </c>
      <c r="W1725" s="1">
        <f t="shared" si="518"/>
        <v>0</v>
      </c>
      <c r="X1725" s="1">
        <f t="shared" si="519"/>
        <v>0</v>
      </c>
      <c r="Y1725" s="1">
        <f t="shared" si="520"/>
        <v>0</v>
      </c>
      <c r="AB1725" s="1">
        <f t="shared" si="521"/>
        <v>1</v>
      </c>
      <c r="AC1725" s="1">
        <f t="shared" si="522"/>
        <v>0</v>
      </c>
      <c r="AD1725" s="1">
        <f t="shared" si="523"/>
        <v>0</v>
      </c>
      <c r="AE1725" s="1">
        <f t="shared" si="524"/>
        <v>0</v>
      </c>
    </row>
    <row r="1726" spans="1:31" x14ac:dyDescent="0.25">
      <c r="A1726">
        <v>1</v>
      </c>
      <c r="B1726">
        <v>107</v>
      </c>
      <c r="C1726">
        <v>15.29</v>
      </c>
      <c r="D1726">
        <v>705</v>
      </c>
      <c r="E1726">
        <v>1</v>
      </c>
      <c r="F1726" t="str">
        <f t="shared" si="506"/>
        <v/>
      </c>
      <c r="G1726" t="str">
        <f t="shared" si="507"/>
        <v/>
      </c>
      <c r="H1726">
        <f t="shared" si="508"/>
        <v>0.89200000000000002</v>
      </c>
      <c r="I1726" s="1">
        <f t="shared" si="509"/>
        <v>0.89200000000000002</v>
      </c>
      <c r="K1726" s="1">
        <f t="shared" si="510"/>
        <v>1</v>
      </c>
      <c r="L1726" s="1">
        <f t="shared" si="511"/>
        <v>1</v>
      </c>
      <c r="M1726" s="1">
        <f t="shared" si="512"/>
        <v>1</v>
      </c>
      <c r="P1726" s="1">
        <f t="shared" si="513"/>
        <v>1</v>
      </c>
      <c r="Q1726" s="1">
        <f t="shared" si="514"/>
        <v>0</v>
      </c>
      <c r="R1726" s="1">
        <f t="shared" si="515"/>
        <v>0</v>
      </c>
      <c r="S1726" s="1">
        <f t="shared" si="516"/>
        <v>0</v>
      </c>
      <c r="V1726" s="1">
        <f t="shared" si="517"/>
        <v>1</v>
      </c>
      <c r="W1726" s="1">
        <f t="shared" si="518"/>
        <v>0</v>
      </c>
      <c r="X1726" s="1">
        <f t="shared" si="519"/>
        <v>0</v>
      </c>
      <c r="Y1726" s="1">
        <f t="shared" si="520"/>
        <v>0</v>
      </c>
      <c r="AB1726" s="1">
        <f t="shared" si="521"/>
        <v>1</v>
      </c>
      <c r="AC1726" s="1">
        <f t="shared" si="522"/>
        <v>0</v>
      </c>
      <c r="AD1726" s="1">
        <f t="shared" si="523"/>
        <v>0</v>
      </c>
      <c r="AE1726" s="1">
        <f t="shared" si="524"/>
        <v>0</v>
      </c>
    </row>
    <row r="1727" spans="1:31" x14ac:dyDescent="0.25">
      <c r="A1727">
        <v>1</v>
      </c>
      <c r="B1727">
        <v>58</v>
      </c>
      <c r="C1727">
        <v>9.6199999999999992</v>
      </c>
      <c r="D1727">
        <v>670</v>
      </c>
      <c r="E1727">
        <v>1</v>
      </c>
      <c r="F1727" t="str">
        <f t="shared" si="506"/>
        <v/>
      </c>
      <c r="G1727">
        <f t="shared" si="507"/>
        <v>0.83199999999999996</v>
      </c>
      <c r="H1727" t="str">
        <f t="shared" si="508"/>
        <v/>
      </c>
      <c r="I1727" s="1">
        <f t="shared" si="509"/>
        <v>0.83199999999999996</v>
      </c>
      <c r="K1727" s="1">
        <f t="shared" si="510"/>
        <v>0</v>
      </c>
      <c r="L1727" s="1">
        <f t="shared" si="511"/>
        <v>1</v>
      </c>
      <c r="M1727" s="1">
        <f t="shared" si="512"/>
        <v>1</v>
      </c>
      <c r="P1727" s="1">
        <f t="shared" si="513"/>
        <v>0</v>
      </c>
      <c r="Q1727" s="1">
        <f t="shared" si="514"/>
        <v>0</v>
      </c>
      <c r="R1727" s="1">
        <f t="shared" si="515"/>
        <v>1</v>
      </c>
      <c r="S1727" s="1">
        <f t="shared" si="516"/>
        <v>0</v>
      </c>
      <c r="V1727" s="1">
        <f t="shared" si="517"/>
        <v>1</v>
      </c>
      <c r="W1727" s="1">
        <f t="shared" si="518"/>
        <v>0</v>
      </c>
      <c r="X1727" s="1">
        <f t="shared" si="519"/>
        <v>0</v>
      </c>
      <c r="Y1727" s="1">
        <f t="shared" si="520"/>
        <v>0</v>
      </c>
      <c r="AB1727" s="1">
        <f t="shared" si="521"/>
        <v>1</v>
      </c>
      <c r="AC1727" s="1">
        <f t="shared" si="522"/>
        <v>0</v>
      </c>
      <c r="AD1727" s="1">
        <f t="shared" si="523"/>
        <v>0</v>
      </c>
      <c r="AE1727" s="1">
        <f t="shared" si="524"/>
        <v>0</v>
      </c>
    </row>
    <row r="1728" spans="1:31" x14ac:dyDescent="0.25">
      <c r="A1728">
        <v>1</v>
      </c>
      <c r="B1728">
        <v>80</v>
      </c>
      <c r="C1728">
        <v>27.05</v>
      </c>
      <c r="D1728">
        <v>670</v>
      </c>
      <c r="E1728">
        <v>1</v>
      </c>
      <c r="F1728" t="str">
        <f t="shared" si="506"/>
        <v/>
      </c>
      <c r="G1728">
        <f t="shared" si="507"/>
        <v>0.745</v>
      </c>
      <c r="H1728" t="str">
        <f t="shared" si="508"/>
        <v/>
      </c>
      <c r="I1728" s="1">
        <f t="shared" si="509"/>
        <v>0.745</v>
      </c>
      <c r="K1728" s="1">
        <f t="shared" si="510"/>
        <v>0</v>
      </c>
      <c r="L1728" s="1">
        <f t="shared" si="511"/>
        <v>0</v>
      </c>
      <c r="M1728" s="1">
        <f t="shared" si="512"/>
        <v>0</v>
      </c>
      <c r="P1728" s="1">
        <f t="shared" si="513"/>
        <v>0</v>
      </c>
      <c r="Q1728" s="1">
        <f t="shared" si="514"/>
        <v>0</v>
      </c>
      <c r="R1728" s="1">
        <f t="shared" si="515"/>
        <v>1</v>
      </c>
      <c r="S1728" s="1">
        <f t="shared" si="516"/>
        <v>0</v>
      </c>
      <c r="V1728" s="1">
        <f t="shared" si="517"/>
        <v>0</v>
      </c>
      <c r="W1728" s="1">
        <f t="shared" si="518"/>
        <v>0</v>
      </c>
      <c r="X1728" s="1">
        <f t="shared" si="519"/>
        <v>1</v>
      </c>
      <c r="Y1728" s="1">
        <f t="shared" si="520"/>
        <v>0</v>
      </c>
      <c r="AB1728" s="1">
        <f t="shared" si="521"/>
        <v>0</v>
      </c>
      <c r="AC1728" s="1">
        <f t="shared" si="522"/>
        <v>0</v>
      </c>
      <c r="AD1728" s="1">
        <f t="shared" si="523"/>
        <v>1</v>
      </c>
      <c r="AE1728" s="1">
        <f t="shared" si="524"/>
        <v>0</v>
      </c>
    </row>
    <row r="1729" spans="1:31" x14ac:dyDescent="0.25">
      <c r="A1729">
        <v>1</v>
      </c>
      <c r="B1729">
        <v>96</v>
      </c>
      <c r="C1729">
        <v>5.94</v>
      </c>
      <c r="D1729">
        <v>700</v>
      </c>
      <c r="E1729">
        <v>1</v>
      </c>
      <c r="F1729" t="str">
        <f t="shared" si="506"/>
        <v/>
      </c>
      <c r="G1729" t="str">
        <f t="shared" si="507"/>
        <v/>
      </c>
      <c r="H1729">
        <f t="shared" si="508"/>
        <v>0.89200000000000002</v>
      </c>
      <c r="I1729" s="1">
        <f t="shared" si="509"/>
        <v>0.89200000000000002</v>
      </c>
      <c r="K1729" s="1">
        <f t="shared" si="510"/>
        <v>1</v>
      </c>
      <c r="L1729" s="1">
        <f t="shared" si="511"/>
        <v>1</v>
      </c>
      <c r="M1729" s="1">
        <f t="shared" si="512"/>
        <v>1</v>
      </c>
      <c r="P1729" s="1">
        <f t="shared" si="513"/>
        <v>1</v>
      </c>
      <c r="Q1729" s="1">
        <f t="shared" si="514"/>
        <v>0</v>
      </c>
      <c r="R1729" s="1">
        <f t="shared" si="515"/>
        <v>0</v>
      </c>
      <c r="S1729" s="1">
        <f t="shared" si="516"/>
        <v>0</v>
      </c>
      <c r="V1729" s="1">
        <f t="shared" si="517"/>
        <v>1</v>
      </c>
      <c r="W1729" s="1">
        <f t="shared" si="518"/>
        <v>0</v>
      </c>
      <c r="X1729" s="1">
        <f t="shared" si="519"/>
        <v>0</v>
      </c>
      <c r="Y1729" s="1">
        <f t="shared" si="520"/>
        <v>0</v>
      </c>
      <c r="AB1729" s="1">
        <f t="shared" si="521"/>
        <v>1</v>
      </c>
      <c r="AC1729" s="1">
        <f t="shared" si="522"/>
        <v>0</v>
      </c>
      <c r="AD1729" s="1">
        <f t="shared" si="523"/>
        <v>0</v>
      </c>
      <c r="AE1729" s="1">
        <f t="shared" si="524"/>
        <v>0</v>
      </c>
    </row>
    <row r="1730" spans="1:31" x14ac:dyDescent="0.25">
      <c r="A1730">
        <v>0</v>
      </c>
      <c r="B1730">
        <v>80</v>
      </c>
      <c r="C1730">
        <v>12.18</v>
      </c>
      <c r="D1730">
        <v>680</v>
      </c>
      <c r="E1730">
        <v>1</v>
      </c>
      <c r="F1730" t="str">
        <f t="shared" si="506"/>
        <v/>
      </c>
      <c r="G1730">
        <f t="shared" si="507"/>
        <v>0.83199999999999996</v>
      </c>
      <c r="H1730" t="str">
        <f t="shared" si="508"/>
        <v/>
      </c>
      <c r="I1730" s="1">
        <f t="shared" si="509"/>
        <v>0.83199999999999996</v>
      </c>
      <c r="K1730" s="1">
        <f t="shared" si="510"/>
        <v>0</v>
      </c>
      <c r="L1730" s="1">
        <f t="shared" si="511"/>
        <v>1</v>
      </c>
      <c r="M1730" s="1">
        <f t="shared" si="512"/>
        <v>1</v>
      </c>
      <c r="P1730" s="1">
        <f t="shared" si="513"/>
        <v>0</v>
      </c>
      <c r="Q1730" s="1">
        <f t="shared" si="514"/>
        <v>0</v>
      </c>
      <c r="R1730" s="1">
        <f t="shared" si="515"/>
        <v>1</v>
      </c>
      <c r="S1730" s="1">
        <f t="shared" si="516"/>
        <v>0</v>
      </c>
      <c r="V1730" s="1">
        <f t="shared" si="517"/>
        <v>1</v>
      </c>
      <c r="W1730" s="1">
        <f t="shared" si="518"/>
        <v>0</v>
      </c>
      <c r="X1730" s="1">
        <f t="shared" si="519"/>
        <v>0</v>
      </c>
      <c r="Y1730" s="1">
        <f t="shared" si="520"/>
        <v>0</v>
      </c>
      <c r="AB1730" s="1">
        <f t="shared" si="521"/>
        <v>1</v>
      </c>
      <c r="AC1730" s="1">
        <f t="shared" si="522"/>
        <v>0</v>
      </c>
      <c r="AD1730" s="1">
        <f t="shared" si="523"/>
        <v>0</v>
      </c>
      <c r="AE1730" s="1">
        <f t="shared" si="524"/>
        <v>0</v>
      </c>
    </row>
    <row r="1731" spans="1:31" x14ac:dyDescent="0.25">
      <c r="A1731">
        <v>1</v>
      </c>
      <c r="B1731">
        <v>58</v>
      </c>
      <c r="C1731">
        <v>24.42</v>
      </c>
      <c r="D1731">
        <v>690</v>
      </c>
      <c r="E1731">
        <v>1</v>
      </c>
      <c r="F1731" t="str">
        <f t="shared" si="506"/>
        <v/>
      </c>
      <c r="G1731">
        <f t="shared" si="507"/>
        <v>0.81200000000000006</v>
      </c>
      <c r="H1731" t="str">
        <f t="shared" si="508"/>
        <v/>
      </c>
      <c r="I1731" s="1">
        <f t="shared" si="509"/>
        <v>0.81200000000000006</v>
      </c>
      <c r="K1731" s="1">
        <f t="shared" si="510"/>
        <v>0</v>
      </c>
      <c r="L1731" s="1">
        <f t="shared" si="511"/>
        <v>1</v>
      </c>
      <c r="M1731" s="1">
        <f t="shared" si="512"/>
        <v>1</v>
      </c>
      <c r="P1731" s="1">
        <f t="shared" si="513"/>
        <v>0</v>
      </c>
      <c r="Q1731" s="1">
        <f t="shared" si="514"/>
        <v>0</v>
      </c>
      <c r="R1731" s="1">
        <f t="shared" si="515"/>
        <v>1</v>
      </c>
      <c r="S1731" s="1">
        <f t="shared" si="516"/>
        <v>0</v>
      </c>
      <c r="V1731" s="1">
        <f t="shared" si="517"/>
        <v>1</v>
      </c>
      <c r="W1731" s="1">
        <f t="shared" si="518"/>
        <v>0</v>
      </c>
      <c r="X1731" s="1">
        <f t="shared" si="519"/>
        <v>0</v>
      </c>
      <c r="Y1731" s="1">
        <f t="shared" si="520"/>
        <v>0</v>
      </c>
      <c r="AB1731" s="1">
        <f t="shared" si="521"/>
        <v>1</v>
      </c>
      <c r="AC1731" s="1">
        <f t="shared" si="522"/>
        <v>0</v>
      </c>
      <c r="AD1731" s="1">
        <f t="shared" si="523"/>
        <v>0</v>
      </c>
      <c r="AE1731" s="1">
        <f t="shared" si="524"/>
        <v>0</v>
      </c>
    </row>
    <row r="1732" spans="1:31" x14ac:dyDescent="0.25">
      <c r="A1732">
        <v>0</v>
      </c>
      <c r="B1732">
        <v>57</v>
      </c>
      <c r="C1732">
        <v>19.239999999999998</v>
      </c>
      <c r="D1732">
        <v>710</v>
      </c>
      <c r="E1732">
        <v>1</v>
      </c>
      <c r="F1732" t="str">
        <f t="shared" ref="F1732:F1795" si="525">IF(D1732&gt;717.5,IF(B1732&gt;48.75,IF(C1732&gt;21.885,0.9,0.936),0.853),"")</f>
        <v/>
      </c>
      <c r="G1732">
        <f t="shared" ref="G1732:G1795" si="526">IF(D1732&lt;=717.5,IF(B1732&lt;=85.202,IF(C1732&gt;16.545,IF(D1732&gt;687.5,0.812,0.745),IF(B1732&gt;32.802,0.832,0.725)),""),"")</f>
        <v>0.81200000000000006</v>
      </c>
      <c r="H1732" t="str">
        <f t="shared" ref="H1732:H1795" si="527">IF(D1732&lt;=717.5,IF(B1732&gt;85.202,IF(C1732&gt;25.055,0.784,IF(D1732&gt;677.5,0.892,0.852)),""),"")</f>
        <v/>
      </c>
      <c r="I1732" s="1">
        <f t="shared" ref="I1732:I1795" si="528">SUM(F1732:H1732)</f>
        <v>0.81200000000000006</v>
      </c>
      <c r="K1732" s="1">
        <f t="shared" si="510"/>
        <v>0</v>
      </c>
      <c r="L1732" s="1">
        <f t="shared" si="511"/>
        <v>1</v>
      </c>
      <c r="M1732" s="1">
        <f t="shared" si="512"/>
        <v>1</v>
      </c>
      <c r="P1732" s="1">
        <f t="shared" si="513"/>
        <v>0</v>
      </c>
      <c r="Q1732" s="1">
        <f t="shared" si="514"/>
        <v>0</v>
      </c>
      <c r="R1732" s="1">
        <f t="shared" si="515"/>
        <v>1</v>
      </c>
      <c r="S1732" s="1">
        <f t="shared" si="516"/>
        <v>0</v>
      </c>
      <c r="V1732" s="1">
        <f t="shared" si="517"/>
        <v>1</v>
      </c>
      <c r="W1732" s="1">
        <f t="shared" si="518"/>
        <v>0</v>
      </c>
      <c r="X1732" s="1">
        <f t="shared" si="519"/>
        <v>0</v>
      </c>
      <c r="Y1732" s="1">
        <f t="shared" si="520"/>
        <v>0</v>
      </c>
      <c r="AB1732" s="1">
        <f t="shared" si="521"/>
        <v>1</v>
      </c>
      <c r="AC1732" s="1">
        <f t="shared" si="522"/>
        <v>0</v>
      </c>
      <c r="AD1732" s="1">
        <f t="shared" si="523"/>
        <v>0</v>
      </c>
      <c r="AE1732" s="1">
        <f t="shared" si="524"/>
        <v>0</v>
      </c>
    </row>
    <row r="1733" spans="1:31" x14ac:dyDescent="0.25">
      <c r="A1733">
        <v>1</v>
      </c>
      <c r="B1733">
        <v>78</v>
      </c>
      <c r="C1733">
        <v>27.73</v>
      </c>
      <c r="D1733">
        <v>690</v>
      </c>
      <c r="E1733">
        <v>1</v>
      </c>
      <c r="F1733" t="str">
        <f t="shared" si="525"/>
        <v/>
      </c>
      <c r="G1733">
        <f t="shared" si="526"/>
        <v>0.81200000000000006</v>
      </c>
      <c r="H1733" t="str">
        <f t="shared" si="527"/>
        <v/>
      </c>
      <c r="I1733" s="1">
        <f t="shared" si="528"/>
        <v>0.81200000000000006</v>
      </c>
      <c r="K1733" s="1">
        <f t="shared" si="510"/>
        <v>0</v>
      </c>
      <c r="L1733" s="1">
        <f t="shared" si="511"/>
        <v>1</v>
      </c>
      <c r="M1733" s="1">
        <f t="shared" si="512"/>
        <v>1</v>
      </c>
      <c r="P1733" s="1">
        <f t="shared" si="513"/>
        <v>0</v>
      </c>
      <c r="Q1733" s="1">
        <f t="shared" si="514"/>
        <v>0</v>
      </c>
      <c r="R1733" s="1">
        <f t="shared" si="515"/>
        <v>1</v>
      </c>
      <c r="S1733" s="1">
        <f t="shared" si="516"/>
        <v>0</v>
      </c>
      <c r="V1733" s="1">
        <f t="shared" si="517"/>
        <v>1</v>
      </c>
      <c r="W1733" s="1">
        <f t="shared" si="518"/>
        <v>0</v>
      </c>
      <c r="X1733" s="1">
        <f t="shared" si="519"/>
        <v>0</v>
      </c>
      <c r="Y1733" s="1">
        <f t="shared" si="520"/>
        <v>0</v>
      </c>
      <c r="AB1733" s="1">
        <f t="shared" si="521"/>
        <v>1</v>
      </c>
      <c r="AC1733" s="1">
        <f t="shared" si="522"/>
        <v>0</v>
      </c>
      <c r="AD1733" s="1">
        <f t="shared" si="523"/>
        <v>0</v>
      </c>
      <c r="AE1733" s="1">
        <f t="shared" si="524"/>
        <v>0</v>
      </c>
    </row>
    <row r="1734" spans="1:31" x14ac:dyDescent="0.25">
      <c r="A1734">
        <v>0</v>
      </c>
      <c r="B1734">
        <v>55</v>
      </c>
      <c r="C1734">
        <v>6.39</v>
      </c>
      <c r="D1734">
        <v>670</v>
      </c>
      <c r="E1734">
        <v>1</v>
      </c>
      <c r="F1734" t="str">
        <f t="shared" si="525"/>
        <v/>
      </c>
      <c r="G1734">
        <f t="shared" si="526"/>
        <v>0.83199999999999996</v>
      </c>
      <c r="H1734" t="str">
        <f t="shared" si="527"/>
        <v/>
      </c>
      <c r="I1734" s="1">
        <f t="shared" si="528"/>
        <v>0.83199999999999996</v>
      </c>
      <c r="K1734" s="1">
        <f t="shared" si="510"/>
        <v>0</v>
      </c>
      <c r="L1734" s="1">
        <f t="shared" si="511"/>
        <v>1</v>
      </c>
      <c r="M1734" s="1">
        <f t="shared" si="512"/>
        <v>1</v>
      </c>
      <c r="P1734" s="1">
        <f t="shared" si="513"/>
        <v>0</v>
      </c>
      <c r="Q1734" s="1">
        <f t="shared" si="514"/>
        <v>0</v>
      </c>
      <c r="R1734" s="1">
        <f t="shared" si="515"/>
        <v>1</v>
      </c>
      <c r="S1734" s="1">
        <f t="shared" si="516"/>
        <v>0</v>
      </c>
      <c r="V1734" s="1">
        <f t="shared" si="517"/>
        <v>1</v>
      </c>
      <c r="W1734" s="1">
        <f t="shared" si="518"/>
        <v>0</v>
      </c>
      <c r="X1734" s="1">
        <f t="shared" si="519"/>
        <v>0</v>
      </c>
      <c r="Y1734" s="1">
        <f t="shared" si="520"/>
        <v>0</v>
      </c>
      <c r="AB1734" s="1">
        <f t="shared" si="521"/>
        <v>1</v>
      </c>
      <c r="AC1734" s="1">
        <f t="shared" si="522"/>
        <v>0</v>
      </c>
      <c r="AD1734" s="1">
        <f t="shared" si="523"/>
        <v>0</v>
      </c>
      <c r="AE1734" s="1">
        <f t="shared" si="524"/>
        <v>0</v>
      </c>
    </row>
    <row r="1735" spans="1:31" x14ac:dyDescent="0.25">
      <c r="A1735">
        <v>0</v>
      </c>
      <c r="B1735">
        <v>40</v>
      </c>
      <c r="C1735">
        <v>17.28</v>
      </c>
      <c r="D1735">
        <v>695</v>
      </c>
      <c r="E1735">
        <v>1</v>
      </c>
      <c r="F1735" t="str">
        <f t="shared" si="525"/>
        <v/>
      </c>
      <c r="G1735">
        <f t="shared" si="526"/>
        <v>0.81200000000000006</v>
      </c>
      <c r="H1735" t="str">
        <f t="shared" si="527"/>
        <v/>
      </c>
      <c r="I1735" s="1">
        <f t="shared" si="528"/>
        <v>0.81200000000000006</v>
      </c>
      <c r="K1735" s="1">
        <f t="shared" si="510"/>
        <v>0</v>
      </c>
      <c r="L1735" s="1">
        <f t="shared" si="511"/>
        <v>1</v>
      </c>
      <c r="M1735" s="1">
        <f t="shared" si="512"/>
        <v>1</v>
      </c>
      <c r="P1735" s="1">
        <f t="shared" si="513"/>
        <v>0</v>
      </c>
      <c r="Q1735" s="1">
        <f t="shared" si="514"/>
        <v>0</v>
      </c>
      <c r="R1735" s="1">
        <f t="shared" si="515"/>
        <v>1</v>
      </c>
      <c r="S1735" s="1">
        <f t="shared" si="516"/>
        <v>0</v>
      </c>
      <c r="V1735" s="1">
        <f t="shared" si="517"/>
        <v>1</v>
      </c>
      <c r="W1735" s="1">
        <f t="shared" si="518"/>
        <v>0</v>
      </c>
      <c r="X1735" s="1">
        <f t="shared" si="519"/>
        <v>0</v>
      </c>
      <c r="Y1735" s="1">
        <f t="shared" si="520"/>
        <v>0</v>
      </c>
      <c r="AB1735" s="1">
        <f t="shared" si="521"/>
        <v>1</v>
      </c>
      <c r="AC1735" s="1">
        <f t="shared" si="522"/>
        <v>0</v>
      </c>
      <c r="AD1735" s="1">
        <f t="shared" si="523"/>
        <v>0</v>
      </c>
      <c r="AE1735" s="1">
        <f t="shared" si="524"/>
        <v>0</v>
      </c>
    </row>
    <row r="1736" spans="1:31" x14ac:dyDescent="0.25">
      <c r="A1736">
        <v>0</v>
      </c>
      <c r="B1736">
        <v>26.244</v>
      </c>
      <c r="C1736">
        <v>31.78</v>
      </c>
      <c r="D1736">
        <v>700</v>
      </c>
      <c r="E1736">
        <v>1</v>
      </c>
      <c r="F1736" t="str">
        <f t="shared" si="525"/>
        <v/>
      </c>
      <c r="G1736">
        <f t="shared" si="526"/>
        <v>0.81200000000000006</v>
      </c>
      <c r="H1736" t="str">
        <f t="shared" si="527"/>
        <v/>
      </c>
      <c r="I1736" s="1">
        <f t="shared" si="528"/>
        <v>0.81200000000000006</v>
      </c>
      <c r="K1736" s="1">
        <f t="shared" ref="K1736:K1799" si="529">IF($D1736&gt;717.5,1,IF(AND(B1736&gt;85.202,C1736&lt;25.055),1,0))</f>
        <v>0</v>
      </c>
      <c r="L1736" s="1">
        <f t="shared" ref="L1736:L1799" si="530">IF(M1736=0,0,IF(AND(D1736&lt;717.5,B1736&gt;85.202,C1736&gt;25.055),0,1))</f>
        <v>1</v>
      </c>
      <c r="M1736" s="1">
        <f t="shared" ref="M1736:M1799" si="531">IF(AND(B1736&lt;85.202,C1736&gt;16.545,D1736&lt;687.5),0,IF(AND(B1736&lt;32.802,C1736&lt;16.545,D1736&lt;717.5),0,1))</f>
        <v>1</v>
      </c>
      <c r="P1736" s="1">
        <f t="shared" ref="P1736:P1799" si="532">IF($K1736=1, IF($E1736=1,1,0),0)</f>
        <v>0</v>
      </c>
      <c r="Q1736" s="1">
        <f t="shared" ref="Q1736:Q1799" si="533">IF($K1736=1, IF($E1736=0,1,0),0)</f>
        <v>0</v>
      </c>
      <c r="R1736" s="1">
        <f t="shared" ref="R1736:R1799" si="534">IF($K1736=0, IF($E1736=1,1,0),0)</f>
        <v>1</v>
      </c>
      <c r="S1736" s="1">
        <f t="shared" ref="S1736:S1799" si="535">IF($K1736=0, IF($E1736=0,1,0),0)</f>
        <v>0</v>
      </c>
      <c r="V1736" s="1">
        <f t="shared" ref="V1736:V1799" si="536">IF($L1736=1, IF($E1736=1,1,0),0)</f>
        <v>1</v>
      </c>
      <c r="W1736" s="1">
        <f t="shared" ref="W1736:W1799" si="537">IF($L1736=1, IF($E1736=0,1,0),0)</f>
        <v>0</v>
      </c>
      <c r="X1736" s="1">
        <f t="shared" ref="X1736:X1799" si="538">IF($L1736=0, IF($E1736=1,1,0),0)</f>
        <v>0</v>
      </c>
      <c r="Y1736" s="1">
        <f t="shared" ref="Y1736:Y1799" si="539">IF($L1736=0, IF($E1736=0,1,0),0)</f>
        <v>0</v>
      </c>
      <c r="AB1736" s="1">
        <f t="shared" ref="AB1736:AB1799" si="540">IF($M1736=1, IF($E1736=1,1,0),0)</f>
        <v>1</v>
      </c>
      <c r="AC1736" s="1">
        <f t="shared" ref="AC1736:AC1799" si="541">IF($M1736=1, IF($E1736=0,1,0),0)</f>
        <v>0</v>
      </c>
      <c r="AD1736" s="1">
        <f t="shared" ref="AD1736:AD1799" si="542">IF($M1736=0, IF($E1736=1,1,0),0)</f>
        <v>0</v>
      </c>
      <c r="AE1736" s="1">
        <f t="shared" ref="AE1736:AE1799" si="543">IF($M1736=0, IF($E1736=0,1,0),0)</f>
        <v>0</v>
      </c>
    </row>
    <row r="1737" spans="1:31" x14ac:dyDescent="0.25">
      <c r="A1737">
        <v>1</v>
      </c>
      <c r="B1737">
        <v>150</v>
      </c>
      <c r="C1737">
        <v>21.98</v>
      </c>
      <c r="D1737">
        <v>730</v>
      </c>
      <c r="E1737">
        <v>1</v>
      </c>
      <c r="F1737">
        <f t="shared" si="525"/>
        <v>0.9</v>
      </c>
      <c r="G1737" t="str">
        <f t="shared" si="526"/>
        <v/>
      </c>
      <c r="H1737" t="str">
        <f t="shared" si="527"/>
        <v/>
      </c>
      <c r="I1737" s="1">
        <f t="shared" si="528"/>
        <v>0.9</v>
      </c>
      <c r="K1737" s="1">
        <f t="shared" si="529"/>
        <v>1</v>
      </c>
      <c r="L1737" s="1">
        <f t="shared" si="530"/>
        <v>1</v>
      </c>
      <c r="M1737" s="1">
        <f t="shared" si="531"/>
        <v>1</v>
      </c>
      <c r="P1737" s="1">
        <f t="shared" si="532"/>
        <v>1</v>
      </c>
      <c r="Q1737" s="1">
        <f t="shared" si="533"/>
        <v>0</v>
      </c>
      <c r="R1737" s="1">
        <f t="shared" si="534"/>
        <v>0</v>
      </c>
      <c r="S1737" s="1">
        <f t="shared" si="535"/>
        <v>0</v>
      </c>
      <c r="V1737" s="1">
        <f t="shared" si="536"/>
        <v>1</v>
      </c>
      <c r="W1737" s="1">
        <f t="shared" si="537"/>
        <v>0</v>
      </c>
      <c r="X1737" s="1">
        <f t="shared" si="538"/>
        <v>0</v>
      </c>
      <c r="Y1737" s="1">
        <f t="shared" si="539"/>
        <v>0</v>
      </c>
      <c r="AB1737" s="1">
        <f t="shared" si="540"/>
        <v>1</v>
      </c>
      <c r="AC1737" s="1">
        <f t="shared" si="541"/>
        <v>0</v>
      </c>
      <c r="AD1737" s="1">
        <f t="shared" si="542"/>
        <v>0</v>
      </c>
      <c r="AE1737" s="1">
        <f t="shared" si="543"/>
        <v>0</v>
      </c>
    </row>
    <row r="1738" spans="1:31" x14ac:dyDescent="0.25">
      <c r="A1738">
        <v>0</v>
      </c>
      <c r="B1738">
        <v>71</v>
      </c>
      <c r="C1738">
        <v>4.8499999999999996</v>
      </c>
      <c r="D1738">
        <v>670</v>
      </c>
      <c r="E1738">
        <v>1</v>
      </c>
      <c r="F1738" t="str">
        <f t="shared" si="525"/>
        <v/>
      </c>
      <c r="G1738">
        <f t="shared" si="526"/>
        <v>0.83199999999999996</v>
      </c>
      <c r="H1738" t="str">
        <f t="shared" si="527"/>
        <v/>
      </c>
      <c r="I1738" s="1">
        <f t="shared" si="528"/>
        <v>0.83199999999999996</v>
      </c>
      <c r="K1738" s="1">
        <f t="shared" si="529"/>
        <v>0</v>
      </c>
      <c r="L1738" s="1">
        <f t="shared" si="530"/>
        <v>1</v>
      </c>
      <c r="M1738" s="1">
        <f t="shared" si="531"/>
        <v>1</v>
      </c>
      <c r="P1738" s="1">
        <f t="shared" si="532"/>
        <v>0</v>
      </c>
      <c r="Q1738" s="1">
        <f t="shared" si="533"/>
        <v>0</v>
      </c>
      <c r="R1738" s="1">
        <f t="shared" si="534"/>
        <v>1</v>
      </c>
      <c r="S1738" s="1">
        <f t="shared" si="535"/>
        <v>0</v>
      </c>
      <c r="V1738" s="1">
        <f t="shared" si="536"/>
        <v>1</v>
      </c>
      <c r="W1738" s="1">
        <f t="shared" si="537"/>
        <v>0</v>
      </c>
      <c r="X1738" s="1">
        <f t="shared" si="538"/>
        <v>0</v>
      </c>
      <c r="Y1738" s="1">
        <f t="shared" si="539"/>
        <v>0</v>
      </c>
      <c r="AB1738" s="1">
        <f t="shared" si="540"/>
        <v>1</v>
      </c>
      <c r="AC1738" s="1">
        <f t="shared" si="541"/>
        <v>0</v>
      </c>
      <c r="AD1738" s="1">
        <f t="shared" si="542"/>
        <v>0</v>
      </c>
      <c r="AE1738" s="1">
        <f t="shared" si="543"/>
        <v>0</v>
      </c>
    </row>
    <row r="1739" spans="1:31" x14ac:dyDescent="0.25">
      <c r="A1739">
        <v>1</v>
      </c>
      <c r="B1739">
        <v>40</v>
      </c>
      <c r="C1739">
        <v>22.32</v>
      </c>
      <c r="D1739">
        <v>660</v>
      </c>
      <c r="E1739">
        <v>1</v>
      </c>
      <c r="F1739" t="str">
        <f t="shared" si="525"/>
        <v/>
      </c>
      <c r="G1739">
        <f t="shared" si="526"/>
        <v>0.745</v>
      </c>
      <c r="H1739" t="str">
        <f t="shared" si="527"/>
        <v/>
      </c>
      <c r="I1739" s="1">
        <f t="shared" si="528"/>
        <v>0.745</v>
      </c>
      <c r="K1739" s="1">
        <f t="shared" si="529"/>
        <v>0</v>
      </c>
      <c r="L1739" s="1">
        <f t="shared" si="530"/>
        <v>0</v>
      </c>
      <c r="M1739" s="1">
        <f t="shared" si="531"/>
        <v>0</v>
      </c>
      <c r="P1739" s="1">
        <f t="shared" si="532"/>
        <v>0</v>
      </c>
      <c r="Q1739" s="1">
        <f t="shared" si="533"/>
        <v>0</v>
      </c>
      <c r="R1739" s="1">
        <f t="shared" si="534"/>
        <v>1</v>
      </c>
      <c r="S1739" s="1">
        <f t="shared" si="535"/>
        <v>0</v>
      </c>
      <c r="V1739" s="1">
        <f t="shared" si="536"/>
        <v>0</v>
      </c>
      <c r="W1739" s="1">
        <f t="shared" si="537"/>
        <v>0</v>
      </c>
      <c r="X1739" s="1">
        <f t="shared" si="538"/>
        <v>1</v>
      </c>
      <c r="Y1739" s="1">
        <f t="shared" si="539"/>
        <v>0</v>
      </c>
      <c r="AB1739" s="1">
        <f t="shared" si="540"/>
        <v>0</v>
      </c>
      <c r="AC1739" s="1">
        <f t="shared" si="541"/>
        <v>0</v>
      </c>
      <c r="AD1739" s="1">
        <f t="shared" si="542"/>
        <v>1</v>
      </c>
      <c r="AE1739" s="1">
        <f t="shared" si="543"/>
        <v>0</v>
      </c>
    </row>
    <row r="1740" spans="1:31" x14ac:dyDescent="0.25">
      <c r="A1740">
        <v>1</v>
      </c>
      <c r="B1740">
        <v>72</v>
      </c>
      <c r="C1740">
        <v>27.45</v>
      </c>
      <c r="D1740">
        <v>765</v>
      </c>
      <c r="E1740">
        <v>1</v>
      </c>
      <c r="F1740">
        <f t="shared" si="525"/>
        <v>0.9</v>
      </c>
      <c r="G1740" t="str">
        <f t="shared" si="526"/>
        <v/>
      </c>
      <c r="H1740" t="str">
        <f t="shared" si="527"/>
        <v/>
      </c>
      <c r="I1740" s="1">
        <f t="shared" si="528"/>
        <v>0.9</v>
      </c>
      <c r="K1740" s="1">
        <f t="shared" si="529"/>
        <v>1</v>
      </c>
      <c r="L1740" s="1">
        <f t="shared" si="530"/>
        <v>1</v>
      </c>
      <c r="M1740" s="1">
        <f t="shared" si="531"/>
        <v>1</v>
      </c>
      <c r="P1740" s="1">
        <f t="shared" si="532"/>
        <v>1</v>
      </c>
      <c r="Q1740" s="1">
        <f t="shared" si="533"/>
        <v>0</v>
      </c>
      <c r="R1740" s="1">
        <f t="shared" si="534"/>
        <v>0</v>
      </c>
      <c r="S1740" s="1">
        <f t="shared" si="535"/>
        <v>0</v>
      </c>
      <c r="V1740" s="1">
        <f t="shared" si="536"/>
        <v>1</v>
      </c>
      <c r="W1740" s="1">
        <f t="shared" si="537"/>
        <v>0</v>
      </c>
      <c r="X1740" s="1">
        <f t="shared" si="538"/>
        <v>0</v>
      </c>
      <c r="Y1740" s="1">
        <f t="shared" si="539"/>
        <v>0</v>
      </c>
      <c r="AB1740" s="1">
        <f t="shared" si="540"/>
        <v>1</v>
      </c>
      <c r="AC1740" s="1">
        <f t="shared" si="541"/>
        <v>0</v>
      </c>
      <c r="AD1740" s="1">
        <f t="shared" si="542"/>
        <v>0</v>
      </c>
      <c r="AE1740" s="1">
        <f t="shared" si="543"/>
        <v>0</v>
      </c>
    </row>
    <row r="1741" spans="1:31" x14ac:dyDescent="0.25">
      <c r="A1741">
        <v>0</v>
      </c>
      <c r="B1741">
        <v>60</v>
      </c>
      <c r="C1741">
        <v>14.64</v>
      </c>
      <c r="D1741">
        <v>695</v>
      </c>
      <c r="E1741">
        <v>1</v>
      </c>
      <c r="F1741" t="str">
        <f t="shared" si="525"/>
        <v/>
      </c>
      <c r="G1741">
        <f t="shared" si="526"/>
        <v>0.83199999999999996</v>
      </c>
      <c r="H1741" t="str">
        <f t="shared" si="527"/>
        <v/>
      </c>
      <c r="I1741" s="1">
        <f t="shared" si="528"/>
        <v>0.83199999999999996</v>
      </c>
      <c r="K1741" s="1">
        <f t="shared" si="529"/>
        <v>0</v>
      </c>
      <c r="L1741" s="1">
        <f t="shared" si="530"/>
        <v>1</v>
      </c>
      <c r="M1741" s="1">
        <f t="shared" si="531"/>
        <v>1</v>
      </c>
      <c r="P1741" s="1">
        <f t="shared" si="532"/>
        <v>0</v>
      </c>
      <c r="Q1741" s="1">
        <f t="shared" si="533"/>
        <v>0</v>
      </c>
      <c r="R1741" s="1">
        <f t="shared" si="534"/>
        <v>1</v>
      </c>
      <c r="S1741" s="1">
        <f t="shared" si="535"/>
        <v>0</v>
      </c>
      <c r="V1741" s="1">
        <f t="shared" si="536"/>
        <v>1</v>
      </c>
      <c r="W1741" s="1">
        <f t="shared" si="537"/>
        <v>0</v>
      </c>
      <c r="X1741" s="1">
        <f t="shared" si="538"/>
        <v>0</v>
      </c>
      <c r="Y1741" s="1">
        <f t="shared" si="539"/>
        <v>0</v>
      </c>
      <c r="AB1741" s="1">
        <f t="shared" si="540"/>
        <v>1</v>
      </c>
      <c r="AC1741" s="1">
        <f t="shared" si="541"/>
        <v>0</v>
      </c>
      <c r="AD1741" s="1">
        <f t="shared" si="542"/>
        <v>0</v>
      </c>
      <c r="AE1741" s="1">
        <f t="shared" si="543"/>
        <v>0</v>
      </c>
    </row>
    <row r="1742" spans="1:31" x14ac:dyDescent="0.25">
      <c r="A1742">
        <v>1</v>
      </c>
      <c r="B1742">
        <v>67</v>
      </c>
      <c r="C1742">
        <v>32.33</v>
      </c>
      <c r="D1742">
        <v>700</v>
      </c>
      <c r="E1742">
        <v>1</v>
      </c>
      <c r="F1742" t="str">
        <f t="shared" si="525"/>
        <v/>
      </c>
      <c r="G1742">
        <f t="shared" si="526"/>
        <v>0.81200000000000006</v>
      </c>
      <c r="H1742" t="str">
        <f t="shared" si="527"/>
        <v/>
      </c>
      <c r="I1742" s="1">
        <f t="shared" si="528"/>
        <v>0.81200000000000006</v>
      </c>
      <c r="K1742" s="1">
        <f t="shared" si="529"/>
        <v>0</v>
      </c>
      <c r="L1742" s="1">
        <f t="shared" si="530"/>
        <v>1</v>
      </c>
      <c r="M1742" s="1">
        <f t="shared" si="531"/>
        <v>1</v>
      </c>
      <c r="P1742" s="1">
        <f t="shared" si="532"/>
        <v>0</v>
      </c>
      <c r="Q1742" s="1">
        <f t="shared" si="533"/>
        <v>0</v>
      </c>
      <c r="R1742" s="1">
        <f t="shared" si="534"/>
        <v>1</v>
      </c>
      <c r="S1742" s="1">
        <f t="shared" si="535"/>
        <v>0</v>
      </c>
      <c r="V1742" s="1">
        <f t="shared" si="536"/>
        <v>1</v>
      </c>
      <c r="W1742" s="1">
        <f t="shared" si="537"/>
        <v>0</v>
      </c>
      <c r="X1742" s="1">
        <f t="shared" si="538"/>
        <v>0</v>
      </c>
      <c r="Y1742" s="1">
        <f t="shared" si="539"/>
        <v>0</v>
      </c>
      <c r="AB1742" s="1">
        <f t="shared" si="540"/>
        <v>1</v>
      </c>
      <c r="AC1742" s="1">
        <f t="shared" si="541"/>
        <v>0</v>
      </c>
      <c r="AD1742" s="1">
        <f t="shared" si="542"/>
        <v>0</v>
      </c>
      <c r="AE1742" s="1">
        <f t="shared" si="543"/>
        <v>0</v>
      </c>
    </row>
    <row r="1743" spans="1:31" x14ac:dyDescent="0.25">
      <c r="A1743">
        <v>1</v>
      </c>
      <c r="B1743">
        <v>54</v>
      </c>
      <c r="C1743">
        <v>15.29</v>
      </c>
      <c r="D1743">
        <v>695</v>
      </c>
      <c r="E1743">
        <v>1</v>
      </c>
      <c r="F1743" t="str">
        <f t="shared" si="525"/>
        <v/>
      </c>
      <c r="G1743">
        <f t="shared" si="526"/>
        <v>0.83199999999999996</v>
      </c>
      <c r="H1743" t="str">
        <f t="shared" si="527"/>
        <v/>
      </c>
      <c r="I1743" s="1">
        <f t="shared" si="528"/>
        <v>0.83199999999999996</v>
      </c>
      <c r="K1743" s="1">
        <f t="shared" si="529"/>
        <v>0</v>
      </c>
      <c r="L1743" s="1">
        <f t="shared" si="530"/>
        <v>1</v>
      </c>
      <c r="M1743" s="1">
        <f t="shared" si="531"/>
        <v>1</v>
      </c>
      <c r="P1743" s="1">
        <f t="shared" si="532"/>
        <v>0</v>
      </c>
      <c r="Q1743" s="1">
        <f t="shared" si="533"/>
        <v>0</v>
      </c>
      <c r="R1743" s="1">
        <f t="shared" si="534"/>
        <v>1</v>
      </c>
      <c r="S1743" s="1">
        <f t="shared" si="535"/>
        <v>0</v>
      </c>
      <c r="V1743" s="1">
        <f t="shared" si="536"/>
        <v>1</v>
      </c>
      <c r="W1743" s="1">
        <f t="shared" si="537"/>
        <v>0</v>
      </c>
      <c r="X1743" s="1">
        <f t="shared" si="538"/>
        <v>0</v>
      </c>
      <c r="Y1743" s="1">
        <f t="shared" si="539"/>
        <v>0</v>
      </c>
      <c r="AB1743" s="1">
        <f t="shared" si="540"/>
        <v>1</v>
      </c>
      <c r="AC1743" s="1">
        <f t="shared" si="541"/>
        <v>0</v>
      </c>
      <c r="AD1743" s="1">
        <f t="shared" si="542"/>
        <v>0</v>
      </c>
      <c r="AE1743" s="1">
        <f t="shared" si="543"/>
        <v>0</v>
      </c>
    </row>
    <row r="1744" spans="1:31" x14ac:dyDescent="0.25">
      <c r="A1744">
        <v>1</v>
      </c>
      <c r="B1744">
        <v>130</v>
      </c>
      <c r="C1744">
        <v>26.34</v>
      </c>
      <c r="D1744">
        <v>715</v>
      </c>
      <c r="E1744">
        <v>1</v>
      </c>
      <c r="F1744" t="str">
        <f t="shared" si="525"/>
        <v/>
      </c>
      <c r="G1744" t="str">
        <f t="shared" si="526"/>
        <v/>
      </c>
      <c r="H1744">
        <f t="shared" si="527"/>
        <v>0.78400000000000003</v>
      </c>
      <c r="I1744" s="1">
        <f t="shared" si="528"/>
        <v>0.78400000000000003</v>
      </c>
      <c r="K1744" s="1">
        <f t="shared" si="529"/>
        <v>0</v>
      </c>
      <c r="L1744" s="1">
        <f t="shared" si="530"/>
        <v>0</v>
      </c>
      <c r="M1744" s="1">
        <f t="shared" si="531"/>
        <v>1</v>
      </c>
      <c r="P1744" s="1">
        <f t="shared" si="532"/>
        <v>0</v>
      </c>
      <c r="Q1744" s="1">
        <f t="shared" si="533"/>
        <v>0</v>
      </c>
      <c r="R1744" s="1">
        <f t="shared" si="534"/>
        <v>1</v>
      </c>
      <c r="S1744" s="1">
        <f t="shared" si="535"/>
        <v>0</v>
      </c>
      <c r="V1744" s="1">
        <f t="shared" si="536"/>
        <v>0</v>
      </c>
      <c r="W1744" s="1">
        <f t="shared" si="537"/>
        <v>0</v>
      </c>
      <c r="X1744" s="1">
        <f t="shared" si="538"/>
        <v>1</v>
      </c>
      <c r="Y1744" s="1">
        <f t="shared" si="539"/>
        <v>0</v>
      </c>
      <c r="AB1744" s="1">
        <f t="shared" si="540"/>
        <v>1</v>
      </c>
      <c r="AC1744" s="1">
        <f t="shared" si="541"/>
        <v>0</v>
      </c>
      <c r="AD1744" s="1">
        <f t="shared" si="542"/>
        <v>0</v>
      </c>
      <c r="AE1744" s="1">
        <f t="shared" si="543"/>
        <v>0</v>
      </c>
    </row>
    <row r="1745" spans="1:31" x14ac:dyDescent="0.25">
      <c r="A1745">
        <v>1</v>
      </c>
      <c r="B1745">
        <v>75</v>
      </c>
      <c r="C1745">
        <v>13.42</v>
      </c>
      <c r="D1745">
        <v>660</v>
      </c>
      <c r="E1745">
        <v>1</v>
      </c>
      <c r="F1745" t="str">
        <f t="shared" si="525"/>
        <v/>
      </c>
      <c r="G1745">
        <f t="shared" si="526"/>
        <v>0.83199999999999996</v>
      </c>
      <c r="H1745" t="str">
        <f t="shared" si="527"/>
        <v/>
      </c>
      <c r="I1745" s="1">
        <f t="shared" si="528"/>
        <v>0.83199999999999996</v>
      </c>
      <c r="K1745" s="1">
        <f t="shared" si="529"/>
        <v>0</v>
      </c>
      <c r="L1745" s="1">
        <f t="shared" si="530"/>
        <v>1</v>
      </c>
      <c r="M1745" s="1">
        <f t="shared" si="531"/>
        <v>1</v>
      </c>
      <c r="P1745" s="1">
        <f t="shared" si="532"/>
        <v>0</v>
      </c>
      <c r="Q1745" s="1">
        <f t="shared" si="533"/>
        <v>0</v>
      </c>
      <c r="R1745" s="1">
        <f t="shared" si="534"/>
        <v>1</v>
      </c>
      <c r="S1745" s="1">
        <f t="shared" si="535"/>
        <v>0</v>
      </c>
      <c r="V1745" s="1">
        <f t="shared" si="536"/>
        <v>1</v>
      </c>
      <c r="W1745" s="1">
        <f t="shared" si="537"/>
        <v>0</v>
      </c>
      <c r="X1745" s="1">
        <f t="shared" si="538"/>
        <v>0</v>
      </c>
      <c r="Y1745" s="1">
        <f t="shared" si="539"/>
        <v>0</v>
      </c>
      <c r="AB1745" s="1">
        <f t="shared" si="540"/>
        <v>1</v>
      </c>
      <c r="AC1745" s="1">
        <f t="shared" si="541"/>
        <v>0</v>
      </c>
      <c r="AD1745" s="1">
        <f t="shared" si="542"/>
        <v>0</v>
      </c>
      <c r="AE1745" s="1">
        <f t="shared" si="543"/>
        <v>0</v>
      </c>
    </row>
    <row r="1746" spans="1:31" x14ac:dyDescent="0.25">
      <c r="A1746">
        <v>1</v>
      </c>
      <c r="B1746">
        <v>63</v>
      </c>
      <c r="C1746">
        <v>23.79</v>
      </c>
      <c r="D1746">
        <v>715</v>
      </c>
      <c r="E1746">
        <v>1</v>
      </c>
      <c r="F1746" t="str">
        <f t="shared" si="525"/>
        <v/>
      </c>
      <c r="G1746">
        <f t="shared" si="526"/>
        <v>0.81200000000000006</v>
      </c>
      <c r="H1746" t="str">
        <f t="shared" si="527"/>
        <v/>
      </c>
      <c r="I1746" s="1">
        <f t="shared" si="528"/>
        <v>0.81200000000000006</v>
      </c>
      <c r="K1746" s="1">
        <f t="shared" si="529"/>
        <v>0</v>
      </c>
      <c r="L1746" s="1">
        <f t="shared" si="530"/>
        <v>1</v>
      </c>
      <c r="M1746" s="1">
        <f t="shared" si="531"/>
        <v>1</v>
      </c>
      <c r="P1746" s="1">
        <f t="shared" si="532"/>
        <v>0</v>
      </c>
      <c r="Q1746" s="1">
        <f t="shared" si="533"/>
        <v>0</v>
      </c>
      <c r="R1746" s="1">
        <f t="shared" si="534"/>
        <v>1</v>
      </c>
      <c r="S1746" s="1">
        <f t="shared" si="535"/>
        <v>0</v>
      </c>
      <c r="V1746" s="1">
        <f t="shared" si="536"/>
        <v>1</v>
      </c>
      <c r="W1746" s="1">
        <f t="shared" si="537"/>
        <v>0</v>
      </c>
      <c r="X1746" s="1">
        <f t="shared" si="538"/>
        <v>0</v>
      </c>
      <c r="Y1746" s="1">
        <f t="shared" si="539"/>
        <v>0</v>
      </c>
      <c r="AB1746" s="1">
        <f t="shared" si="540"/>
        <v>1</v>
      </c>
      <c r="AC1746" s="1">
        <f t="shared" si="541"/>
        <v>0</v>
      </c>
      <c r="AD1746" s="1">
        <f t="shared" si="542"/>
        <v>0</v>
      </c>
      <c r="AE1746" s="1">
        <f t="shared" si="543"/>
        <v>0</v>
      </c>
    </row>
    <row r="1747" spans="1:31" x14ac:dyDescent="0.25">
      <c r="A1747">
        <v>1</v>
      </c>
      <c r="B1747">
        <v>40</v>
      </c>
      <c r="C1747">
        <v>32.880000000000003</v>
      </c>
      <c r="D1747">
        <v>685</v>
      </c>
      <c r="E1747">
        <v>1</v>
      </c>
      <c r="F1747" t="str">
        <f t="shared" si="525"/>
        <v/>
      </c>
      <c r="G1747">
        <f t="shared" si="526"/>
        <v>0.745</v>
      </c>
      <c r="H1747" t="str">
        <f t="shared" si="527"/>
        <v/>
      </c>
      <c r="I1747" s="1">
        <f t="shared" si="528"/>
        <v>0.745</v>
      </c>
      <c r="K1747" s="1">
        <f t="shared" si="529"/>
        <v>0</v>
      </c>
      <c r="L1747" s="1">
        <f t="shared" si="530"/>
        <v>0</v>
      </c>
      <c r="M1747" s="1">
        <f t="shared" si="531"/>
        <v>0</v>
      </c>
      <c r="P1747" s="1">
        <f t="shared" si="532"/>
        <v>0</v>
      </c>
      <c r="Q1747" s="1">
        <f t="shared" si="533"/>
        <v>0</v>
      </c>
      <c r="R1747" s="1">
        <f t="shared" si="534"/>
        <v>1</v>
      </c>
      <c r="S1747" s="1">
        <f t="shared" si="535"/>
        <v>0</v>
      </c>
      <c r="V1747" s="1">
        <f t="shared" si="536"/>
        <v>0</v>
      </c>
      <c r="W1747" s="1">
        <f t="shared" si="537"/>
        <v>0</v>
      </c>
      <c r="X1747" s="1">
        <f t="shared" si="538"/>
        <v>1</v>
      </c>
      <c r="Y1747" s="1">
        <f t="shared" si="539"/>
        <v>0</v>
      </c>
      <c r="AB1747" s="1">
        <f t="shared" si="540"/>
        <v>0</v>
      </c>
      <c r="AC1747" s="1">
        <f t="shared" si="541"/>
        <v>0</v>
      </c>
      <c r="AD1747" s="1">
        <f t="shared" si="542"/>
        <v>1</v>
      </c>
      <c r="AE1747" s="1">
        <f t="shared" si="543"/>
        <v>0</v>
      </c>
    </row>
    <row r="1748" spans="1:31" x14ac:dyDescent="0.25">
      <c r="A1748">
        <v>1</v>
      </c>
      <c r="B1748">
        <v>52</v>
      </c>
      <c r="C1748">
        <v>16.18</v>
      </c>
      <c r="D1748">
        <v>680</v>
      </c>
      <c r="E1748">
        <v>1</v>
      </c>
      <c r="F1748" t="str">
        <f t="shared" si="525"/>
        <v/>
      </c>
      <c r="G1748">
        <f t="shared" si="526"/>
        <v>0.83199999999999996</v>
      </c>
      <c r="H1748" t="str">
        <f t="shared" si="527"/>
        <v/>
      </c>
      <c r="I1748" s="1">
        <f t="shared" si="528"/>
        <v>0.83199999999999996</v>
      </c>
      <c r="K1748" s="1">
        <f t="shared" si="529"/>
        <v>0</v>
      </c>
      <c r="L1748" s="1">
        <f t="shared" si="530"/>
        <v>1</v>
      </c>
      <c r="M1748" s="1">
        <f t="shared" si="531"/>
        <v>1</v>
      </c>
      <c r="P1748" s="1">
        <f t="shared" si="532"/>
        <v>0</v>
      </c>
      <c r="Q1748" s="1">
        <f t="shared" si="533"/>
        <v>0</v>
      </c>
      <c r="R1748" s="1">
        <f t="shared" si="534"/>
        <v>1</v>
      </c>
      <c r="S1748" s="1">
        <f t="shared" si="535"/>
        <v>0</v>
      </c>
      <c r="V1748" s="1">
        <f t="shared" si="536"/>
        <v>1</v>
      </c>
      <c r="W1748" s="1">
        <f t="shared" si="537"/>
        <v>0</v>
      </c>
      <c r="X1748" s="1">
        <f t="shared" si="538"/>
        <v>0</v>
      </c>
      <c r="Y1748" s="1">
        <f t="shared" si="539"/>
        <v>0</v>
      </c>
      <c r="AB1748" s="1">
        <f t="shared" si="540"/>
        <v>1</v>
      </c>
      <c r="AC1748" s="1">
        <f t="shared" si="541"/>
        <v>0</v>
      </c>
      <c r="AD1748" s="1">
        <f t="shared" si="542"/>
        <v>0</v>
      </c>
      <c r="AE1748" s="1">
        <f t="shared" si="543"/>
        <v>0</v>
      </c>
    </row>
    <row r="1749" spans="1:31" x14ac:dyDescent="0.25">
      <c r="A1749">
        <v>1</v>
      </c>
      <c r="B1749">
        <v>46</v>
      </c>
      <c r="C1749">
        <v>33.67</v>
      </c>
      <c r="D1749">
        <v>690</v>
      </c>
      <c r="E1749">
        <v>1</v>
      </c>
      <c r="F1749" t="str">
        <f t="shared" si="525"/>
        <v/>
      </c>
      <c r="G1749">
        <f t="shared" si="526"/>
        <v>0.81200000000000006</v>
      </c>
      <c r="H1749" t="str">
        <f t="shared" si="527"/>
        <v/>
      </c>
      <c r="I1749" s="1">
        <f t="shared" si="528"/>
        <v>0.81200000000000006</v>
      </c>
      <c r="K1749" s="1">
        <f t="shared" si="529"/>
        <v>0</v>
      </c>
      <c r="L1749" s="1">
        <f t="shared" si="530"/>
        <v>1</v>
      </c>
      <c r="M1749" s="1">
        <f t="shared" si="531"/>
        <v>1</v>
      </c>
      <c r="P1749" s="1">
        <f t="shared" si="532"/>
        <v>0</v>
      </c>
      <c r="Q1749" s="1">
        <f t="shared" si="533"/>
        <v>0</v>
      </c>
      <c r="R1749" s="1">
        <f t="shared" si="534"/>
        <v>1</v>
      </c>
      <c r="S1749" s="1">
        <f t="shared" si="535"/>
        <v>0</v>
      </c>
      <c r="V1749" s="1">
        <f t="shared" si="536"/>
        <v>1</v>
      </c>
      <c r="W1749" s="1">
        <f t="shared" si="537"/>
        <v>0</v>
      </c>
      <c r="X1749" s="1">
        <f t="shared" si="538"/>
        <v>0</v>
      </c>
      <c r="Y1749" s="1">
        <f t="shared" si="539"/>
        <v>0</v>
      </c>
      <c r="AB1749" s="1">
        <f t="shared" si="540"/>
        <v>1</v>
      </c>
      <c r="AC1749" s="1">
        <f t="shared" si="541"/>
        <v>0</v>
      </c>
      <c r="AD1749" s="1">
        <f t="shared" si="542"/>
        <v>0</v>
      </c>
      <c r="AE1749" s="1">
        <f t="shared" si="543"/>
        <v>0</v>
      </c>
    </row>
    <row r="1750" spans="1:31" x14ac:dyDescent="0.25">
      <c r="A1750">
        <v>0</v>
      </c>
      <c r="B1750">
        <v>60</v>
      </c>
      <c r="C1750">
        <v>1.1599999999999999</v>
      </c>
      <c r="D1750">
        <v>745</v>
      </c>
      <c r="E1750">
        <v>1</v>
      </c>
      <c r="F1750">
        <f t="shared" si="525"/>
        <v>0.93600000000000005</v>
      </c>
      <c r="G1750" t="str">
        <f t="shared" si="526"/>
        <v/>
      </c>
      <c r="H1750" t="str">
        <f t="shared" si="527"/>
        <v/>
      </c>
      <c r="I1750" s="1">
        <f t="shared" si="528"/>
        <v>0.93600000000000005</v>
      </c>
      <c r="K1750" s="1">
        <f t="shared" si="529"/>
        <v>1</v>
      </c>
      <c r="L1750" s="1">
        <f t="shared" si="530"/>
        <v>1</v>
      </c>
      <c r="M1750" s="1">
        <f t="shared" si="531"/>
        <v>1</v>
      </c>
      <c r="P1750" s="1">
        <f t="shared" si="532"/>
        <v>1</v>
      </c>
      <c r="Q1750" s="1">
        <f t="shared" si="533"/>
        <v>0</v>
      </c>
      <c r="R1750" s="1">
        <f t="shared" si="534"/>
        <v>0</v>
      </c>
      <c r="S1750" s="1">
        <f t="shared" si="535"/>
        <v>0</v>
      </c>
      <c r="V1750" s="1">
        <f t="shared" si="536"/>
        <v>1</v>
      </c>
      <c r="W1750" s="1">
        <f t="shared" si="537"/>
        <v>0</v>
      </c>
      <c r="X1750" s="1">
        <f t="shared" si="538"/>
        <v>0</v>
      </c>
      <c r="Y1750" s="1">
        <f t="shared" si="539"/>
        <v>0</v>
      </c>
      <c r="AB1750" s="1">
        <f t="shared" si="540"/>
        <v>1</v>
      </c>
      <c r="AC1750" s="1">
        <f t="shared" si="541"/>
        <v>0</v>
      </c>
      <c r="AD1750" s="1">
        <f t="shared" si="542"/>
        <v>0</v>
      </c>
      <c r="AE1750" s="1">
        <f t="shared" si="543"/>
        <v>0</v>
      </c>
    </row>
    <row r="1751" spans="1:31" x14ac:dyDescent="0.25">
      <c r="A1751">
        <v>1</v>
      </c>
      <c r="B1751">
        <v>50</v>
      </c>
      <c r="C1751">
        <v>5.23</v>
      </c>
      <c r="D1751">
        <v>690</v>
      </c>
      <c r="E1751">
        <v>1</v>
      </c>
      <c r="F1751" t="str">
        <f t="shared" si="525"/>
        <v/>
      </c>
      <c r="G1751">
        <f t="shared" si="526"/>
        <v>0.83199999999999996</v>
      </c>
      <c r="H1751" t="str">
        <f t="shared" si="527"/>
        <v/>
      </c>
      <c r="I1751" s="1">
        <f t="shared" si="528"/>
        <v>0.83199999999999996</v>
      </c>
      <c r="K1751" s="1">
        <f t="shared" si="529"/>
        <v>0</v>
      </c>
      <c r="L1751" s="1">
        <f t="shared" si="530"/>
        <v>1</v>
      </c>
      <c r="M1751" s="1">
        <f t="shared" si="531"/>
        <v>1</v>
      </c>
      <c r="P1751" s="1">
        <f t="shared" si="532"/>
        <v>0</v>
      </c>
      <c r="Q1751" s="1">
        <f t="shared" si="533"/>
        <v>0</v>
      </c>
      <c r="R1751" s="1">
        <f t="shared" si="534"/>
        <v>1</v>
      </c>
      <c r="S1751" s="1">
        <f t="shared" si="535"/>
        <v>0</v>
      </c>
      <c r="V1751" s="1">
        <f t="shared" si="536"/>
        <v>1</v>
      </c>
      <c r="W1751" s="1">
        <f t="shared" si="537"/>
        <v>0</v>
      </c>
      <c r="X1751" s="1">
        <f t="shared" si="538"/>
        <v>0</v>
      </c>
      <c r="Y1751" s="1">
        <f t="shared" si="539"/>
        <v>0</v>
      </c>
      <c r="AB1751" s="1">
        <f t="shared" si="540"/>
        <v>1</v>
      </c>
      <c r="AC1751" s="1">
        <f t="shared" si="541"/>
        <v>0</v>
      </c>
      <c r="AD1751" s="1">
        <f t="shared" si="542"/>
        <v>0</v>
      </c>
      <c r="AE1751" s="1">
        <f t="shared" si="543"/>
        <v>0</v>
      </c>
    </row>
    <row r="1752" spans="1:31" x14ac:dyDescent="0.25">
      <c r="A1752">
        <v>1</v>
      </c>
      <c r="B1752">
        <v>85</v>
      </c>
      <c r="C1752">
        <v>10.38</v>
      </c>
      <c r="D1752">
        <v>745</v>
      </c>
      <c r="E1752">
        <v>1</v>
      </c>
      <c r="F1752">
        <f t="shared" si="525"/>
        <v>0.93600000000000005</v>
      </c>
      <c r="G1752" t="str">
        <f t="shared" si="526"/>
        <v/>
      </c>
      <c r="H1752" t="str">
        <f t="shared" si="527"/>
        <v/>
      </c>
      <c r="I1752" s="1">
        <f t="shared" si="528"/>
        <v>0.93600000000000005</v>
      </c>
      <c r="K1752" s="1">
        <f t="shared" si="529"/>
        <v>1</v>
      </c>
      <c r="L1752" s="1">
        <f t="shared" si="530"/>
        <v>1</v>
      </c>
      <c r="M1752" s="1">
        <f t="shared" si="531"/>
        <v>1</v>
      </c>
      <c r="P1752" s="1">
        <f t="shared" si="532"/>
        <v>1</v>
      </c>
      <c r="Q1752" s="1">
        <f t="shared" si="533"/>
        <v>0</v>
      </c>
      <c r="R1752" s="1">
        <f t="shared" si="534"/>
        <v>0</v>
      </c>
      <c r="S1752" s="1">
        <f t="shared" si="535"/>
        <v>0</v>
      </c>
      <c r="V1752" s="1">
        <f t="shared" si="536"/>
        <v>1</v>
      </c>
      <c r="W1752" s="1">
        <f t="shared" si="537"/>
        <v>0</v>
      </c>
      <c r="X1752" s="1">
        <f t="shared" si="538"/>
        <v>0</v>
      </c>
      <c r="Y1752" s="1">
        <f t="shared" si="539"/>
        <v>0</v>
      </c>
      <c r="AB1752" s="1">
        <f t="shared" si="540"/>
        <v>1</v>
      </c>
      <c r="AC1752" s="1">
        <f t="shared" si="541"/>
        <v>0</v>
      </c>
      <c r="AD1752" s="1">
        <f t="shared" si="542"/>
        <v>0</v>
      </c>
      <c r="AE1752" s="1">
        <f t="shared" si="543"/>
        <v>0</v>
      </c>
    </row>
    <row r="1753" spans="1:31" x14ac:dyDescent="0.25">
      <c r="A1753">
        <v>1</v>
      </c>
      <c r="B1753">
        <v>45</v>
      </c>
      <c r="C1753">
        <v>10.99</v>
      </c>
      <c r="D1753">
        <v>685</v>
      </c>
      <c r="E1753">
        <v>1</v>
      </c>
      <c r="F1753" t="str">
        <f t="shared" si="525"/>
        <v/>
      </c>
      <c r="G1753">
        <f t="shared" si="526"/>
        <v>0.83199999999999996</v>
      </c>
      <c r="H1753" t="str">
        <f t="shared" si="527"/>
        <v/>
      </c>
      <c r="I1753" s="1">
        <f t="shared" si="528"/>
        <v>0.83199999999999996</v>
      </c>
      <c r="K1753" s="1">
        <f t="shared" si="529"/>
        <v>0</v>
      </c>
      <c r="L1753" s="1">
        <f t="shared" si="530"/>
        <v>1</v>
      </c>
      <c r="M1753" s="1">
        <f t="shared" si="531"/>
        <v>1</v>
      </c>
      <c r="P1753" s="1">
        <f t="shared" si="532"/>
        <v>0</v>
      </c>
      <c r="Q1753" s="1">
        <f t="shared" si="533"/>
        <v>0</v>
      </c>
      <c r="R1753" s="1">
        <f t="shared" si="534"/>
        <v>1</v>
      </c>
      <c r="S1753" s="1">
        <f t="shared" si="535"/>
        <v>0</v>
      </c>
      <c r="V1753" s="1">
        <f t="shared" si="536"/>
        <v>1</v>
      </c>
      <c r="W1753" s="1">
        <f t="shared" si="537"/>
        <v>0</v>
      </c>
      <c r="X1753" s="1">
        <f t="shared" si="538"/>
        <v>0</v>
      </c>
      <c r="Y1753" s="1">
        <f t="shared" si="539"/>
        <v>0</v>
      </c>
      <c r="AB1753" s="1">
        <f t="shared" si="540"/>
        <v>1</v>
      </c>
      <c r="AC1753" s="1">
        <f t="shared" si="541"/>
        <v>0</v>
      </c>
      <c r="AD1753" s="1">
        <f t="shared" si="542"/>
        <v>0</v>
      </c>
      <c r="AE1753" s="1">
        <f t="shared" si="543"/>
        <v>0</v>
      </c>
    </row>
    <row r="1754" spans="1:31" x14ac:dyDescent="0.25">
      <c r="A1754">
        <v>1</v>
      </c>
      <c r="B1754">
        <v>161</v>
      </c>
      <c r="C1754">
        <v>9.73</v>
      </c>
      <c r="D1754">
        <v>685</v>
      </c>
      <c r="E1754">
        <v>1</v>
      </c>
      <c r="F1754" t="str">
        <f t="shared" si="525"/>
        <v/>
      </c>
      <c r="G1754" t="str">
        <f t="shared" si="526"/>
        <v/>
      </c>
      <c r="H1754">
        <f t="shared" si="527"/>
        <v>0.89200000000000002</v>
      </c>
      <c r="I1754" s="1">
        <f t="shared" si="528"/>
        <v>0.89200000000000002</v>
      </c>
      <c r="K1754" s="1">
        <f t="shared" si="529"/>
        <v>1</v>
      </c>
      <c r="L1754" s="1">
        <f t="shared" si="530"/>
        <v>1</v>
      </c>
      <c r="M1754" s="1">
        <f t="shared" si="531"/>
        <v>1</v>
      </c>
      <c r="P1754" s="1">
        <f t="shared" si="532"/>
        <v>1</v>
      </c>
      <c r="Q1754" s="1">
        <f t="shared" si="533"/>
        <v>0</v>
      </c>
      <c r="R1754" s="1">
        <f t="shared" si="534"/>
        <v>0</v>
      </c>
      <c r="S1754" s="1">
        <f t="shared" si="535"/>
        <v>0</v>
      </c>
      <c r="V1754" s="1">
        <f t="shared" si="536"/>
        <v>1</v>
      </c>
      <c r="W1754" s="1">
        <f t="shared" si="537"/>
        <v>0</v>
      </c>
      <c r="X1754" s="1">
        <f t="shared" si="538"/>
        <v>0</v>
      </c>
      <c r="Y1754" s="1">
        <f t="shared" si="539"/>
        <v>0</v>
      </c>
      <c r="AB1754" s="1">
        <f t="shared" si="540"/>
        <v>1</v>
      </c>
      <c r="AC1754" s="1">
        <f t="shared" si="541"/>
        <v>0</v>
      </c>
      <c r="AD1754" s="1">
        <f t="shared" si="542"/>
        <v>0</v>
      </c>
      <c r="AE1754" s="1">
        <f t="shared" si="543"/>
        <v>0</v>
      </c>
    </row>
    <row r="1755" spans="1:31" x14ac:dyDescent="0.25">
      <c r="A1755">
        <v>0</v>
      </c>
      <c r="B1755">
        <v>57</v>
      </c>
      <c r="C1755">
        <v>29.12</v>
      </c>
      <c r="D1755">
        <v>660</v>
      </c>
      <c r="E1755">
        <v>1</v>
      </c>
      <c r="F1755" t="str">
        <f t="shared" si="525"/>
        <v/>
      </c>
      <c r="G1755">
        <f t="shared" si="526"/>
        <v>0.745</v>
      </c>
      <c r="H1755" t="str">
        <f t="shared" si="527"/>
        <v/>
      </c>
      <c r="I1755" s="1">
        <f t="shared" si="528"/>
        <v>0.745</v>
      </c>
      <c r="K1755" s="1">
        <f t="shared" si="529"/>
        <v>0</v>
      </c>
      <c r="L1755" s="1">
        <f t="shared" si="530"/>
        <v>0</v>
      </c>
      <c r="M1755" s="1">
        <f t="shared" si="531"/>
        <v>0</v>
      </c>
      <c r="P1755" s="1">
        <f t="shared" si="532"/>
        <v>0</v>
      </c>
      <c r="Q1755" s="1">
        <f t="shared" si="533"/>
        <v>0</v>
      </c>
      <c r="R1755" s="1">
        <f t="shared" si="534"/>
        <v>1</v>
      </c>
      <c r="S1755" s="1">
        <f t="shared" si="535"/>
        <v>0</v>
      </c>
      <c r="V1755" s="1">
        <f t="shared" si="536"/>
        <v>0</v>
      </c>
      <c r="W1755" s="1">
        <f t="shared" si="537"/>
        <v>0</v>
      </c>
      <c r="X1755" s="1">
        <f t="shared" si="538"/>
        <v>1</v>
      </c>
      <c r="Y1755" s="1">
        <f t="shared" si="539"/>
        <v>0</v>
      </c>
      <c r="AB1755" s="1">
        <f t="shared" si="540"/>
        <v>0</v>
      </c>
      <c r="AC1755" s="1">
        <f t="shared" si="541"/>
        <v>0</v>
      </c>
      <c r="AD1755" s="1">
        <f t="shared" si="542"/>
        <v>1</v>
      </c>
      <c r="AE1755" s="1">
        <f t="shared" si="543"/>
        <v>0</v>
      </c>
    </row>
    <row r="1756" spans="1:31" x14ac:dyDescent="0.25">
      <c r="A1756">
        <v>1</v>
      </c>
      <c r="B1756">
        <v>50</v>
      </c>
      <c r="C1756">
        <v>23.5</v>
      </c>
      <c r="D1756">
        <v>725</v>
      </c>
      <c r="E1756">
        <v>1</v>
      </c>
      <c r="F1756">
        <f t="shared" si="525"/>
        <v>0.9</v>
      </c>
      <c r="G1756" t="str">
        <f t="shared" si="526"/>
        <v/>
      </c>
      <c r="H1756" t="str">
        <f t="shared" si="527"/>
        <v/>
      </c>
      <c r="I1756" s="1">
        <f t="shared" si="528"/>
        <v>0.9</v>
      </c>
      <c r="K1756" s="1">
        <f t="shared" si="529"/>
        <v>1</v>
      </c>
      <c r="L1756" s="1">
        <f t="shared" si="530"/>
        <v>1</v>
      </c>
      <c r="M1756" s="1">
        <f t="shared" si="531"/>
        <v>1</v>
      </c>
      <c r="P1756" s="1">
        <f t="shared" si="532"/>
        <v>1</v>
      </c>
      <c r="Q1756" s="1">
        <f t="shared" si="533"/>
        <v>0</v>
      </c>
      <c r="R1756" s="1">
        <f t="shared" si="534"/>
        <v>0</v>
      </c>
      <c r="S1756" s="1">
        <f t="shared" si="535"/>
        <v>0</v>
      </c>
      <c r="V1756" s="1">
        <f t="shared" si="536"/>
        <v>1</v>
      </c>
      <c r="W1756" s="1">
        <f t="shared" si="537"/>
        <v>0</v>
      </c>
      <c r="X1756" s="1">
        <f t="shared" si="538"/>
        <v>0</v>
      </c>
      <c r="Y1756" s="1">
        <f t="shared" si="539"/>
        <v>0</v>
      </c>
      <c r="AB1756" s="1">
        <f t="shared" si="540"/>
        <v>1</v>
      </c>
      <c r="AC1756" s="1">
        <f t="shared" si="541"/>
        <v>0</v>
      </c>
      <c r="AD1756" s="1">
        <f t="shared" si="542"/>
        <v>0</v>
      </c>
      <c r="AE1756" s="1">
        <f t="shared" si="543"/>
        <v>0</v>
      </c>
    </row>
    <row r="1757" spans="1:31" x14ac:dyDescent="0.25">
      <c r="A1757">
        <v>0</v>
      </c>
      <c r="B1757">
        <v>100</v>
      </c>
      <c r="C1757">
        <v>11.38</v>
      </c>
      <c r="D1757">
        <v>670</v>
      </c>
      <c r="E1757">
        <v>1</v>
      </c>
      <c r="F1757" t="str">
        <f t="shared" si="525"/>
        <v/>
      </c>
      <c r="G1757" t="str">
        <f t="shared" si="526"/>
        <v/>
      </c>
      <c r="H1757">
        <f t="shared" si="527"/>
        <v>0.85199999999999998</v>
      </c>
      <c r="I1757" s="1">
        <f t="shared" si="528"/>
        <v>0.85199999999999998</v>
      </c>
      <c r="K1757" s="1">
        <f t="shared" si="529"/>
        <v>1</v>
      </c>
      <c r="L1757" s="1">
        <f t="shared" si="530"/>
        <v>1</v>
      </c>
      <c r="M1757" s="1">
        <f t="shared" si="531"/>
        <v>1</v>
      </c>
      <c r="P1757" s="1">
        <f t="shared" si="532"/>
        <v>1</v>
      </c>
      <c r="Q1757" s="1">
        <f t="shared" si="533"/>
        <v>0</v>
      </c>
      <c r="R1757" s="1">
        <f t="shared" si="534"/>
        <v>0</v>
      </c>
      <c r="S1757" s="1">
        <f t="shared" si="535"/>
        <v>0</v>
      </c>
      <c r="V1757" s="1">
        <f t="shared" si="536"/>
        <v>1</v>
      </c>
      <c r="W1757" s="1">
        <f t="shared" si="537"/>
        <v>0</v>
      </c>
      <c r="X1757" s="1">
        <f t="shared" si="538"/>
        <v>0</v>
      </c>
      <c r="Y1757" s="1">
        <f t="shared" si="539"/>
        <v>0</v>
      </c>
      <c r="AB1757" s="1">
        <f t="shared" si="540"/>
        <v>1</v>
      </c>
      <c r="AC1757" s="1">
        <f t="shared" si="541"/>
        <v>0</v>
      </c>
      <c r="AD1757" s="1">
        <f t="shared" si="542"/>
        <v>0</v>
      </c>
      <c r="AE1757" s="1">
        <f t="shared" si="543"/>
        <v>0</v>
      </c>
    </row>
    <row r="1758" spans="1:31" x14ac:dyDescent="0.25">
      <c r="A1758">
        <v>1</v>
      </c>
      <c r="B1758">
        <v>130</v>
      </c>
      <c r="C1758">
        <v>16.03</v>
      </c>
      <c r="D1758">
        <v>675</v>
      </c>
      <c r="E1758">
        <v>1</v>
      </c>
      <c r="F1758" t="str">
        <f t="shared" si="525"/>
        <v/>
      </c>
      <c r="G1758" t="str">
        <f t="shared" si="526"/>
        <v/>
      </c>
      <c r="H1758">
        <f t="shared" si="527"/>
        <v>0.85199999999999998</v>
      </c>
      <c r="I1758" s="1">
        <f t="shared" si="528"/>
        <v>0.85199999999999998</v>
      </c>
      <c r="K1758" s="1">
        <f t="shared" si="529"/>
        <v>1</v>
      </c>
      <c r="L1758" s="1">
        <f t="shared" si="530"/>
        <v>1</v>
      </c>
      <c r="M1758" s="1">
        <f t="shared" si="531"/>
        <v>1</v>
      </c>
      <c r="P1758" s="1">
        <f t="shared" si="532"/>
        <v>1</v>
      </c>
      <c r="Q1758" s="1">
        <f t="shared" si="533"/>
        <v>0</v>
      </c>
      <c r="R1758" s="1">
        <f t="shared" si="534"/>
        <v>0</v>
      </c>
      <c r="S1758" s="1">
        <f t="shared" si="535"/>
        <v>0</v>
      </c>
      <c r="V1758" s="1">
        <f t="shared" si="536"/>
        <v>1</v>
      </c>
      <c r="W1758" s="1">
        <f t="shared" si="537"/>
        <v>0</v>
      </c>
      <c r="X1758" s="1">
        <f t="shared" si="538"/>
        <v>0</v>
      </c>
      <c r="Y1758" s="1">
        <f t="shared" si="539"/>
        <v>0</v>
      </c>
      <c r="AB1758" s="1">
        <f t="shared" si="540"/>
        <v>1</v>
      </c>
      <c r="AC1758" s="1">
        <f t="shared" si="541"/>
        <v>0</v>
      </c>
      <c r="AD1758" s="1">
        <f t="shared" si="542"/>
        <v>0</v>
      </c>
      <c r="AE1758" s="1">
        <f t="shared" si="543"/>
        <v>0</v>
      </c>
    </row>
    <row r="1759" spans="1:31" x14ac:dyDescent="0.25">
      <c r="A1759">
        <v>1</v>
      </c>
      <c r="B1759">
        <v>165</v>
      </c>
      <c r="C1759">
        <v>15.93</v>
      </c>
      <c r="D1759">
        <v>710</v>
      </c>
      <c r="E1759">
        <v>1</v>
      </c>
      <c r="F1759" t="str">
        <f t="shared" si="525"/>
        <v/>
      </c>
      <c r="G1759" t="str">
        <f t="shared" si="526"/>
        <v/>
      </c>
      <c r="H1759">
        <f t="shared" si="527"/>
        <v>0.89200000000000002</v>
      </c>
      <c r="I1759" s="1">
        <f t="shared" si="528"/>
        <v>0.89200000000000002</v>
      </c>
      <c r="K1759" s="1">
        <f t="shared" si="529"/>
        <v>1</v>
      </c>
      <c r="L1759" s="1">
        <f t="shared" si="530"/>
        <v>1</v>
      </c>
      <c r="M1759" s="1">
        <f t="shared" si="531"/>
        <v>1</v>
      </c>
      <c r="P1759" s="1">
        <f t="shared" si="532"/>
        <v>1</v>
      </c>
      <c r="Q1759" s="1">
        <f t="shared" si="533"/>
        <v>0</v>
      </c>
      <c r="R1759" s="1">
        <f t="shared" si="534"/>
        <v>0</v>
      </c>
      <c r="S1759" s="1">
        <f t="shared" si="535"/>
        <v>0</v>
      </c>
      <c r="V1759" s="1">
        <f t="shared" si="536"/>
        <v>1</v>
      </c>
      <c r="W1759" s="1">
        <f t="shared" si="537"/>
        <v>0</v>
      </c>
      <c r="X1759" s="1">
        <f t="shared" si="538"/>
        <v>0</v>
      </c>
      <c r="Y1759" s="1">
        <f t="shared" si="539"/>
        <v>0</v>
      </c>
      <c r="AB1759" s="1">
        <f t="shared" si="540"/>
        <v>1</v>
      </c>
      <c r="AC1759" s="1">
        <f t="shared" si="541"/>
        <v>0</v>
      </c>
      <c r="AD1759" s="1">
        <f t="shared" si="542"/>
        <v>0</v>
      </c>
      <c r="AE1759" s="1">
        <f t="shared" si="543"/>
        <v>0</v>
      </c>
    </row>
    <row r="1760" spans="1:31" x14ac:dyDescent="0.25">
      <c r="A1760">
        <v>1</v>
      </c>
      <c r="B1760">
        <v>150</v>
      </c>
      <c r="C1760">
        <v>22.66</v>
      </c>
      <c r="D1760">
        <v>685</v>
      </c>
      <c r="E1760">
        <v>1</v>
      </c>
      <c r="F1760" t="str">
        <f t="shared" si="525"/>
        <v/>
      </c>
      <c r="G1760" t="str">
        <f t="shared" si="526"/>
        <v/>
      </c>
      <c r="H1760">
        <f t="shared" si="527"/>
        <v>0.89200000000000002</v>
      </c>
      <c r="I1760" s="1">
        <f t="shared" si="528"/>
        <v>0.89200000000000002</v>
      </c>
      <c r="K1760" s="1">
        <f t="shared" si="529"/>
        <v>1</v>
      </c>
      <c r="L1760" s="1">
        <f t="shared" si="530"/>
        <v>1</v>
      </c>
      <c r="M1760" s="1">
        <f t="shared" si="531"/>
        <v>1</v>
      </c>
      <c r="P1760" s="1">
        <f t="shared" si="532"/>
        <v>1</v>
      </c>
      <c r="Q1760" s="1">
        <f t="shared" si="533"/>
        <v>0</v>
      </c>
      <c r="R1760" s="1">
        <f t="shared" si="534"/>
        <v>0</v>
      </c>
      <c r="S1760" s="1">
        <f t="shared" si="535"/>
        <v>0</v>
      </c>
      <c r="V1760" s="1">
        <f t="shared" si="536"/>
        <v>1</v>
      </c>
      <c r="W1760" s="1">
        <f t="shared" si="537"/>
        <v>0</v>
      </c>
      <c r="X1760" s="1">
        <f t="shared" si="538"/>
        <v>0</v>
      </c>
      <c r="Y1760" s="1">
        <f t="shared" si="539"/>
        <v>0</v>
      </c>
      <c r="AB1760" s="1">
        <f t="shared" si="540"/>
        <v>1</v>
      </c>
      <c r="AC1760" s="1">
        <f t="shared" si="541"/>
        <v>0</v>
      </c>
      <c r="AD1760" s="1">
        <f t="shared" si="542"/>
        <v>0</v>
      </c>
      <c r="AE1760" s="1">
        <f t="shared" si="543"/>
        <v>0</v>
      </c>
    </row>
    <row r="1761" spans="1:31" x14ac:dyDescent="0.25">
      <c r="A1761">
        <v>1</v>
      </c>
      <c r="B1761">
        <v>50</v>
      </c>
      <c r="C1761">
        <v>19.13</v>
      </c>
      <c r="D1761">
        <v>730</v>
      </c>
      <c r="E1761">
        <v>1</v>
      </c>
      <c r="F1761">
        <f t="shared" si="525"/>
        <v>0.93600000000000005</v>
      </c>
      <c r="G1761" t="str">
        <f t="shared" si="526"/>
        <v/>
      </c>
      <c r="H1761" t="str">
        <f t="shared" si="527"/>
        <v/>
      </c>
      <c r="I1761" s="1">
        <f t="shared" si="528"/>
        <v>0.93600000000000005</v>
      </c>
      <c r="K1761" s="1">
        <f t="shared" si="529"/>
        <v>1</v>
      </c>
      <c r="L1761" s="1">
        <f t="shared" si="530"/>
        <v>1</v>
      </c>
      <c r="M1761" s="1">
        <f t="shared" si="531"/>
        <v>1</v>
      </c>
      <c r="P1761" s="1">
        <f t="shared" si="532"/>
        <v>1</v>
      </c>
      <c r="Q1761" s="1">
        <f t="shared" si="533"/>
        <v>0</v>
      </c>
      <c r="R1761" s="1">
        <f t="shared" si="534"/>
        <v>0</v>
      </c>
      <c r="S1761" s="1">
        <f t="shared" si="535"/>
        <v>0</v>
      </c>
      <c r="V1761" s="1">
        <f t="shared" si="536"/>
        <v>1</v>
      </c>
      <c r="W1761" s="1">
        <f t="shared" si="537"/>
        <v>0</v>
      </c>
      <c r="X1761" s="1">
        <f t="shared" si="538"/>
        <v>0</v>
      </c>
      <c r="Y1761" s="1">
        <f t="shared" si="539"/>
        <v>0</v>
      </c>
      <c r="AB1761" s="1">
        <f t="shared" si="540"/>
        <v>1</v>
      </c>
      <c r="AC1761" s="1">
        <f t="shared" si="541"/>
        <v>0</v>
      </c>
      <c r="AD1761" s="1">
        <f t="shared" si="542"/>
        <v>0</v>
      </c>
      <c r="AE1761" s="1">
        <f t="shared" si="543"/>
        <v>0</v>
      </c>
    </row>
    <row r="1762" spans="1:31" x14ac:dyDescent="0.25">
      <c r="A1762">
        <v>1</v>
      </c>
      <c r="B1762">
        <v>199.512</v>
      </c>
      <c r="C1762">
        <v>23.18</v>
      </c>
      <c r="D1762">
        <v>710</v>
      </c>
      <c r="E1762">
        <v>1</v>
      </c>
      <c r="F1762" t="str">
        <f t="shared" si="525"/>
        <v/>
      </c>
      <c r="G1762" t="str">
        <f t="shared" si="526"/>
        <v/>
      </c>
      <c r="H1762">
        <f t="shared" si="527"/>
        <v>0.89200000000000002</v>
      </c>
      <c r="I1762" s="1">
        <f t="shared" si="528"/>
        <v>0.89200000000000002</v>
      </c>
      <c r="K1762" s="1">
        <f t="shared" si="529"/>
        <v>1</v>
      </c>
      <c r="L1762" s="1">
        <f t="shared" si="530"/>
        <v>1</v>
      </c>
      <c r="M1762" s="1">
        <f t="shared" si="531"/>
        <v>1</v>
      </c>
      <c r="P1762" s="1">
        <f t="shared" si="532"/>
        <v>1</v>
      </c>
      <c r="Q1762" s="1">
        <f t="shared" si="533"/>
        <v>0</v>
      </c>
      <c r="R1762" s="1">
        <f t="shared" si="534"/>
        <v>0</v>
      </c>
      <c r="S1762" s="1">
        <f t="shared" si="535"/>
        <v>0</v>
      </c>
      <c r="V1762" s="1">
        <f t="shared" si="536"/>
        <v>1</v>
      </c>
      <c r="W1762" s="1">
        <f t="shared" si="537"/>
        <v>0</v>
      </c>
      <c r="X1762" s="1">
        <f t="shared" si="538"/>
        <v>0</v>
      </c>
      <c r="Y1762" s="1">
        <f t="shared" si="539"/>
        <v>0</v>
      </c>
      <c r="AB1762" s="1">
        <f t="shared" si="540"/>
        <v>1</v>
      </c>
      <c r="AC1762" s="1">
        <f t="shared" si="541"/>
        <v>0</v>
      </c>
      <c r="AD1762" s="1">
        <f t="shared" si="542"/>
        <v>0</v>
      </c>
      <c r="AE1762" s="1">
        <f t="shared" si="543"/>
        <v>0</v>
      </c>
    </row>
    <row r="1763" spans="1:31" x14ac:dyDescent="0.25">
      <c r="A1763">
        <v>0</v>
      </c>
      <c r="B1763">
        <v>24</v>
      </c>
      <c r="C1763">
        <v>15.51</v>
      </c>
      <c r="D1763">
        <v>670</v>
      </c>
      <c r="E1763">
        <v>1</v>
      </c>
      <c r="F1763" t="str">
        <f t="shared" si="525"/>
        <v/>
      </c>
      <c r="G1763">
        <f t="shared" si="526"/>
        <v>0.72499999999999998</v>
      </c>
      <c r="H1763" t="str">
        <f t="shared" si="527"/>
        <v/>
      </c>
      <c r="I1763" s="1">
        <f t="shared" si="528"/>
        <v>0.72499999999999998</v>
      </c>
      <c r="K1763" s="1">
        <f t="shared" si="529"/>
        <v>0</v>
      </c>
      <c r="L1763" s="1">
        <f t="shared" si="530"/>
        <v>0</v>
      </c>
      <c r="M1763" s="1">
        <f t="shared" si="531"/>
        <v>0</v>
      </c>
      <c r="P1763" s="1">
        <f t="shared" si="532"/>
        <v>0</v>
      </c>
      <c r="Q1763" s="1">
        <f t="shared" si="533"/>
        <v>0</v>
      </c>
      <c r="R1763" s="1">
        <f t="shared" si="534"/>
        <v>1</v>
      </c>
      <c r="S1763" s="1">
        <f t="shared" si="535"/>
        <v>0</v>
      </c>
      <c r="V1763" s="1">
        <f t="shared" si="536"/>
        <v>0</v>
      </c>
      <c r="W1763" s="1">
        <f t="shared" si="537"/>
        <v>0</v>
      </c>
      <c r="X1763" s="1">
        <f t="shared" si="538"/>
        <v>1</v>
      </c>
      <c r="Y1763" s="1">
        <f t="shared" si="539"/>
        <v>0</v>
      </c>
      <c r="AB1763" s="1">
        <f t="shared" si="540"/>
        <v>0</v>
      </c>
      <c r="AC1763" s="1">
        <f t="shared" si="541"/>
        <v>0</v>
      </c>
      <c r="AD1763" s="1">
        <f t="shared" si="542"/>
        <v>1</v>
      </c>
      <c r="AE1763" s="1">
        <f t="shared" si="543"/>
        <v>0</v>
      </c>
    </row>
    <row r="1764" spans="1:31" x14ac:dyDescent="0.25">
      <c r="A1764">
        <v>1</v>
      </c>
      <c r="B1764">
        <v>92</v>
      </c>
      <c r="C1764">
        <v>28.09</v>
      </c>
      <c r="D1764">
        <v>660</v>
      </c>
      <c r="E1764">
        <v>1</v>
      </c>
      <c r="F1764" t="str">
        <f t="shared" si="525"/>
        <v/>
      </c>
      <c r="G1764" t="str">
        <f t="shared" si="526"/>
        <v/>
      </c>
      <c r="H1764">
        <f t="shared" si="527"/>
        <v>0.78400000000000003</v>
      </c>
      <c r="I1764" s="1">
        <f t="shared" si="528"/>
        <v>0.78400000000000003</v>
      </c>
      <c r="K1764" s="1">
        <f t="shared" si="529"/>
        <v>0</v>
      </c>
      <c r="L1764" s="1">
        <f t="shared" si="530"/>
        <v>0</v>
      </c>
      <c r="M1764" s="1">
        <f t="shared" si="531"/>
        <v>1</v>
      </c>
      <c r="P1764" s="1">
        <f t="shared" si="532"/>
        <v>0</v>
      </c>
      <c r="Q1764" s="1">
        <f t="shared" si="533"/>
        <v>0</v>
      </c>
      <c r="R1764" s="1">
        <f t="shared" si="534"/>
        <v>1</v>
      </c>
      <c r="S1764" s="1">
        <f t="shared" si="535"/>
        <v>0</v>
      </c>
      <c r="V1764" s="1">
        <f t="shared" si="536"/>
        <v>0</v>
      </c>
      <c r="W1764" s="1">
        <f t="shared" si="537"/>
        <v>0</v>
      </c>
      <c r="X1764" s="1">
        <f t="shared" si="538"/>
        <v>1</v>
      </c>
      <c r="Y1764" s="1">
        <f t="shared" si="539"/>
        <v>0</v>
      </c>
      <c r="AB1764" s="1">
        <f t="shared" si="540"/>
        <v>1</v>
      </c>
      <c r="AC1764" s="1">
        <f t="shared" si="541"/>
        <v>0</v>
      </c>
      <c r="AD1764" s="1">
        <f t="shared" si="542"/>
        <v>0</v>
      </c>
      <c r="AE1764" s="1">
        <f t="shared" si="543"/>
        <v>0</v>
      </c>
    </row>
    <row r="1765" spans="1:31" x14ac:dyDescent="0.25">
      <c r="A1765">
        <v>1</v>
      </c>
      <c r="B1765">
        <v>239</v>
      </c>
      <c r="C1765">
        <v>21.01</v>
      </c>
      <c r="D1765">
        <v>755</v>
      </c>
      <c r="E1765">
        <v>1</v>
      </c>
      <c r="F1765">
        <f t="shared" si="525"/>
        <v>0.93600000000000005</v>
      </c>
      <c r="G1765" t="str">
        <f t="shared" si="526"/>
        <v/>
      </c>
      <c r="H1765" t="str">
        <f t="shared" si="527"/>
        <v/>
      </c>
      <c r="I1765" s="1">
        <f t="shared" si="528"/>
        <v>0.93600000000000005</v>
      </c>
      <c r="K1765" s="1">
        <f t="shared" si="529"/>
        <v>1</v>
      </c>
      <c r="L1765" s="1">
        <f t="shared" si="530"/>
        <v>1</v>
      </c>
      <c r="M1765" s="1">
        <f t="shared" si="531"/>
        <v>1</v>
      </c>
      <c r="P1765" s="1">
        <f t="shared" si="532"/>
        <v>1</v>
      </c>
      <c r="Q1765" s="1">
        <f t="shared" si="533"/>
        <v>0</v>
      </c>
      <c r="R1765" s="1">
        <f t="shared" si="534"/>
        <v>0</v>
      </c>
      <c r="S1765" s="1">
        <f t="shared" si="535"/>
        <v>0</v>
      </c>
      <c r="V1765" s="1">
        <f t="shared" si="536"/>
        <v>1</v>
      </c>
      <c r="W1765" s="1">
        <f t="shared" si="537"/>
        <v>0</v>
      </c>
      <c r="X1765" s="1">
        <f t="shared" si="538"/>
        <v>0</v>
      </c>
      <c r="Y1765" s="1">
        <f t="shared" si="539"/>
        <v>0</v>
      </c>
      <c r="AB1765" s="1">
        <f t="shared" si="540"/>
        <v>1</v>
      </c>
      <c r="AC1765" s="1">
        <f t="shared" si="541"/>
        <v>0</v>
      </c>
      <c r="AD1765" s="1">
        <f t="shared" si="542"/>
        <v>0</v>
      </c>
      <c r="AE1765" s="1">
        <f t="shared" si="543"/>
        <v>0</v>
      </c>
    </row>
    <row r="1766" spans="1:31" x14ac:dyDescent="0.25">
      <c r="A1766">
        <v>0</v>
      </c>
      <c r="B1766">
        <v>25.675000000000001</v>
      </c>
      <c r="C1766">
        <v>21.79</v>
      </c>
      <c r="D1766">
        <v>670</v>
      </c>
      <c r="E1766">
        <v>1</v>
      </c>
      <c r="F1766" t="str">
        <f t="shared" si="525"/>
        <v/>
      </c>
      <c r="G1766">
        <f t="shared" si="526"/>
        <v>0.745</v>
      </c>
      <c r="H1766" t="str">
        <f t="shared" si="527"/>
        <v/>
      </c>
      <c r="I1766" s="1">
        <f t="shared" si="528"/>
        <v>0.745</v>
      </c>
      <c r="K1766" s="1">
        <f t="shared" si="529"/>
        <v>0</v>
      </c>
      <c r="L1766" s="1">
        <f t="shared" si="530"/>
        <v>0</v>
      </c>
      <c r="M1766" s="1">
        <f t="shared" si="531"/>
        <v>0</v>
      </c>
      <c r="P1766" s="1">
        <f t="shared" si="532"/>
        <v>0</v>
      </c>
      <c r="Q1766" s="1">
        <f t="shared" si="533"/>
        <v>0</v>
      </c>
      <c r="R1766" s="1">
        <f t="shared" si="534"/>
        <v>1</v>
      </c>
      <c r="S1766" s="1">
        <f t="shared" si="535"/>
        <v>0</v>
      </c>
      <c r="V1766" s="1">
        <f t="shared" si="536"/>
        <v>0</v>
      </c>
      <c r="W1766" s="1">
        <f t="shared" si="537"/>
        <v>0</v>
      </c>
      <c r="X1766" s="1">
        <f t="shared" si="538"/>
        <v>1</v>
      </c>
      <c r="Y1766" s="1">
        <f t="shared" si="539"/>
        <v>0</v>
      </c>
      <c r="AB1766" s="1">
        <f t="shared" si="540"/>
        <v>0</v>
      </c>
      <c r="AC1766" s="1">
        <f t="shared" si="541"/>
        <v>0</v>
      </c>
      <c r="AD1766" s="1">
        <f t="shared" si="542"/>
        <v>1</v>
      </c>
      <c r="AE1766" s="1">
        <f t="shared" si="543"/>
        <v>0</v>
      </c>
    </row>
    <row r="1767" spans="1:31" x14ac:dyDescent="0.25">
      <c r="A1767">
        <v>0</v>
      </c>
      <c r="B1767">
        <v>44</v>
      </c>
      <c r="C1767">
        <v>17.29</v>
      </c>
      <c r="D1767">
        <v>720</v>
      </c>
      <c r="E1767">
        <v>1</v>
      </c>
      <c r="F1767">
        <f t="shared" si="525"/>
        <v>0.85299999999999998</v>
      </c>
      <c r="G1767" t="str">
        <f t="shared" si="526"/>
        <v/>
      </c>
      <c r="H1767" t="str">
        <f t="shared" si="527"/>
        <v/>
      </c>
      <c r="I1767" s="1">
        <f t="shared" si="528"/>
        <v>0.85299999999999998</v>
      </c>
      <c r="K1767" s="1">
        <f t="shared" si="529"/>
        <v>1</v>
      </c>
      <c r="L1767" s="1">
        <f t="shared" si="530"/>
        <v>1</v>
      </c>
      <c r="M1767" s="1">
        <f t="shared" si="531"/>
        <v>1</v>
      </c>
      <c r="P1767" s="1">
        <f t="shared" si="532"/>
        <v>1</v>
      </c>
      <c r="Q1767" s="1">
        <f t="shared" si="533"/>
        <v>0</v>
      </c>
      <c r="R1767" s="1">
        <f t="shared" si="534"/>
        <v>0</v>
      </c>
      <c r="S1767" s="1">
        <f t="shared" si="535"/>
        <v>0</v>
      </c>
      <c r="V1767" s="1">
        <f t="shared" si="536"/>
        <v>1</v>
      </c>
      <c r="W1767" s="1">
        <f t="shared" si="537"/>
        <v>0</v>
      </c>
      <c r="X1767" s="1">
        <f t="shared" si="538"/>
        <v>0</v>
      </c>
      <c r="Y1767" s="1">
        <f t="shared" si="539"/>
        <v>0</v>
      </c>
      <c r="AB1767" s="1">
        <f t="shared" si="540"/>
        <v>1</v>
      </c>
      <c r="AC1767" s="1">
        <f t="shared" si="541"/>
        <v>0</v>
      </c>
      <c r="AD1767" s="1">
        <f t="shared" si="542"/>
        <v>0</v>
      </c>
      <c r="AE1767" s="1">
        <f t="shared" si="543"/>
        <v>0</v>
      </c>
    </row>
    <row r="1768" spans="1:31" x14ac:dyDescent="0.25">
      <c r="A1768">
        <v>0</v>
      </c>
      <c r="B1768">
        <v>60</v>
      </c>
      <c r="C1768">
        <v>17.8</v>
      </c>
      <c r="D1768">
        <v>695</v>
      </c>
      <c r="E1768">
        <v>1</v>
      </c>
      <c r="F1768" t="str">
        <f t="shared" si="525"/>
        <v/>
      </c>
      <c r="G1768">
        <f t="shared" si="526"/>
        <v>0.81200000000000006</v>
      </c>
      <c r="H1768" t="str">
        <f t="shared" si="527"/>
        <v/>
      </c>
      <c r="I1768" s="1">
        <f t="shared" si="528"/>
        <v>0.81200000000000006</v>
      </c>
      <c r="K1768" s="1">
        <f t="shared" si="529"/>
        <v>0</v>
      </c>
      <c r="L1768" s="1">
        <f t="shared" si="530"/>
        <v>1</v>
      </c>
      <c r="M1768" s="1">
        <f t="shared" si="531"/>
        <v>1</v>
      </c>
      <c r="P1768" s="1">
        <f t="shared" si="532"/>
        <v>0</v>
      </c>
      <c r="Q1768" s="1">
        <f t="shared" si="533"/>
        <v>0</v>
      </c>
      <c r="R1768" s="1">
        <f t="shared" si="534"/>
        <v>1</v>
      </c>
      <c r="S1768" s="1">
        <f t="shared" si="535"/>
        <v>0</v>
      </c>
      <c r="V1768" s="1">
        <f t="shared" si="536"/>
        <v>1</v>
      </c>
      <c r="W1768" s="1">
        <f t="shared" si="537"/>
        <v>0</v>
      </c>
      <c r="X1768" s="1">
        <f t="shared" si="538"/>
        <v>0</v>
      </c>
      <c r="Y1768" s="1">
        <f t="shared" si="539"/>
        <v>0</v>
      </c>
      <c r="AB1768" s="1">
        <f t="shared" si="540"/>
        <v>1</v>
      </c>
      <c r="AC1768" s="1">
        <f t="shared" si="541"/>
        <v>0</v>
      </c>
      <c r="AD1768" s="1">
        <f t="shared" si="542"/>
        <v>0</v>
      </c>
      <c r="AE1768" s="1">
        <f t="shared" si="543"/>
        <v>0</v>
      </c>
    </row>
    <row r="1769" spans="1:31" x14ac:dyDescent="0.25">
      <c r="A1769">
        <v>0</v>
      </c>
      <c r="B1769">
        <v>40</v>
      </c>
      <c r="C1769">
        <v>22.49</v>
      </c>
      <c r="D1769">
        <v>730</v>
      </c>
      <c r="E1769">
        <v>1</v>
      </c>
      <c r="F1769">
        <f t="shared" si="525"/>
        <v>0.85299999999999998</v>
      </c>
      <c r="G1769" t="str">
        <f t="shared" si="526"/>
        <v/>
      </c>
      <c r="H1769" t="str">
        <f t="shared" si="527"/>
        <v/>
      </c>
      <c r="I1769" s="1">
        <f t="shared" si="528"/>
        <v>0.85299999999999998</v>
      </c>
      <c r="K1769" s="1">
        <f t="shared" si="529"/>
        <v>1</v>
      </c>
      <c r="L1769" s="1">
        <f t="shared" si="530"/>
        <v>1</v>
      </c>
      <c r="M1769" s="1">
        <f t="shared" si="531"/>
        <v>1</v>
      </c>
      <c r="P1769" s="1">
        <f t="shared" si="532"/>
        <v>1</v>
      </c>
      <c r="Q1769" s="1">
        <f t="shared" si="533"/>
        <v>0</v>
      </c>
      <c r="R1769" s="1">
        <f t="shared" si="534"/>
        <v>0</v>
      </c>
      <c r="S1769" s="1">
        <f t="shared" si="535"/>
        <v>0</v>
      </c>
      <c r="V1769" s="1">
        <f t="shared" si="536"/>
        <v>1</v>
      </c>
      <c r="W1769" s="1">
        <f t="shared" si="537"/>
        <v>0</v>
      </c>
      <c r="X1769" s="1">
        <f t="shared" si="538"/>
        <v>0</v>
      </c>
      <c r="Y1769" s="1">
        <f t="shared" si="539"/>
        <v>0</v>
      </c>
      <c r="AB1769" s="1">
        <f t="shared" si="540"/>
        <v>1</v>
      </c>
      <c r="AC1769" s="1">
        <f t="shared" si="541"/>
        <v>0</v>
      </c>
      <c r="AD1769" s="1">
        <f t="shared" si="542"/>
        <v>0</v>
      </c>
      <c r="AE1769" s="1">
        <f t="shared" si="543"/>
        <v>0</v>
      </c>
    </row>
    <row r="1770" spans="1:31" x14ac:dyDescent="0.25">
      <c r="A1770">
        <v>1</v>
      </c>
      <c r="B1770">
        <v>130</v>
      </c>
      <c r="C1770">
        <v>22.08</v>
      </c>
      <c r="D1770">
        <v>745</v>
      </c>
      <c r="E1770">
        <v>1</v>
      </c>
      <c r="F1770">
        <f t="shared" si="525"/>
        <v>0.9</v>
      </c>
      <c r="G1770" t="str">
        <f t="shared" si="526"/>
        <v/>
      </c>
      <c r="H1770" t="str">
        <f t="shared" si="527"/>
        <v/>
      </c>
      <c r="I1770" s="1">
        <f t="shared" si="528"/>
        <v>0.9</v>
      </c>
      <c r="K1770" s="1">
        <f t="shared" si="529"/>
        <v>1</v>
      </c>
      <c r="L1770" s="1">
        <f t="shared" si="530"/>
        <v>1</v>
      </c>
      <c r="M1770" s="1">
        <f t="shared" si="531"/>
        <v>1</v>
      </c>
      <c r="P1770" s="1">
        <f t="shared" si="532"/>
        <v>1</v>
      </c>
      <c r="Q1770" s="1">
        <f t="shared" si="533"/>
        <v>0</v>
      </c>
      <c r="R1770" s="1">
        <f t="shared" si="534"/>
        <v>0</v>
      </c>
      <c r="S1770" s="1">
        <f t="shared" si="535"/>
        <v>0</v>
      </c>
      <c r="V1770" s="1">
        <f t="shared" si="536"/>
        <v>1</v>
      </c>
      <c r="W1770" s="1">
        <f t="shared" si="537"/>
        <v>0</v>
      </c>
      <c r="X1770" s="1">
        <f t="shared" si="538"/>
        <v>0</v>
      </c>
      <c r="Y1770" s="1">
        <f t="shared" si="539"/>
        <v>0</v>
      </c>
      <c r="AB1770" s="1">
        <f t="shared" si="540"/>
        <v>1</v>
      </c>
      <c r="AC1770" s="1">
        <f t="shared" si="541"/>
        <v>0</v>
      </c>
      <c r="AD1770" s="1">
        <f t="shared" si="542"/>
        <v>0</v>
      </c>
      <c r="AE1770" s="1">
        <f t="shared" si="543"/>
        <v>0</v>
      </c>
    </row>
    <row r="1771" spans="1:31" x14ac:dyDescent="0.25">
      <c r="A1771">
        <v>1</v>
      </c>
      <c r="B1771">
        <v>65</v>
      </c>
      <c r="C1771">
        <v>15.03</v>
      </c>
      <c r="D1771">
        <v>685</v>
      </c>
      <c r="E1771">
        <v>1</v>
      </c>
      <c r="F1771" t="str">
        <f t="shared" si="525"/>
        <v/>
      </c>
      <c r="G1771">
        <f t="shared" si="526"/>
        <v>0.83199999999999996</v>
      </c>
      <c r="H1771" t="str">
        <f t="shared" si="527"/>
        <v/>
      </c>
      <c r="I1771" s="1">
        <f t="shared" si="528"/>
        <v>0.83199999999999996</v>
      </c>
      <c r="K1771" s="1">
        <f t="shared" si="529"/>
        <v>0</v>
      </c>
      <c r="L1771" s="1">
        <f t="shared" si="530"/>
        <v>1</v>
      </c>
      <c r="M1771" s="1">
        <f t="shared" si="531"/>
        <v>1</v>
      </c>
      <c r="P1771" s="1">
        <f t="shared" si="532"/>
        <v>0</v>
      </c>
      <c r="Q1771" s="1">
        <f t="shared" si="533"/>
        <v>0</v>
      </c>
      <c r="R1771" s="1">
        <f t="shared" si="534"/>
        <v>1</v>
      </c>
      <c r="S1771" s="1">
        <f t="shared" si="535"/>
        <v>0</v>
      </c>
      <c r="V1771" s="1">
        <f t="shared" si="536"/>
        <v>1</v>
      </c>
      <c r="W1771" s="1">
        <f t="shared" si="537"/>
        <v>0</v>
      </c>
      <c r="X1771" s="1">
        <f t="shared" si="538"/>
        <v>0</v>
      </c>
      <c r="Y1771" s="1">
        <f t="shared" si="539"/>
        <v>0</v>
      </c>
      <c r="AB1771" s="1">
        <f t="shared" si="540"/>
        <v>1</v>
      </c>
      <c r="AC1771" s="1">
        <f t="shared" si="541"/>
        <v>0</v>
      </c>
      <c r="AD1771" s="1">
        <f t="shared" si="542"/>
        <v>0</v>
      </c>
      <c r="AE1771" s="1">
        <f t="shared" si="543"/>
        <v>0</v>
      </c>
    </row>
    <row r="1772" spans="1:31" x14ac:dyDescent="0.25">
      <c r="A1772">
        <v>1</v>
      </c>
      <c r="B1772">
        <v>115.5</v>
      </c>
      <c r="C1772">
        <v>21.52</v>
      </c>
      <c r="D1772">
        <v>705</v>
      </c>
      <c r="E1772">
        <v>1</v>
      </c>
      <c r="F1772" t="str">
        <f t="shared" si="525"/>
        <v/>
      </c>
      <c r="G1772" t="str">
        <f t="shared" si="526"/>
        <v/>
      </c>
      <c r="H1772">
        <f t="shared" si="527"/>
        <v>0.89200000000000002</v>
      </c>
      <c r="I1772" s="1">
        <f t="shared" si="528"/>
        <v>0.89200000000000002</v>
      </c>
      <c r="K1772" s="1">
        <f t="shared" si="529"/>
        <v>1</v>
      </c>
      <c r="L1772" s="1">
        <f t="shared" si="530"/>
        <v>1</v>
      </c>
      <c r="M1772" s="1">
        <f t="shared" si="531"/>
        <v>1</v>
      </c>
      <c r="P1772" s="1">
        <f t="shared" si="532"/>
        <v>1</v>
      </c>
      <c r="Q1772" s="1">
        <f t="shared" si="533"/>
        <v>0</v>
      </c>
      <c r="R1772" s="1">
        <f t="shared" si="534"/>
        <v>0</v>
      </c>
      <c r="S1772" s="1">
        <f t="shared" si="535"/>
        <v>0</v>
      </c>
      <c r="V1772" s="1">
        <f t="shared" si="536"/>
        <v>1</v>
      </c>
      <c r="W1772" s="1">
        <f t="shared" si="537"/>
        <v>0</v>
      </c>
      <c r="X1772" s="1">
        <f t="shared" si="538"/>
        <v>0</v>
      </c>
      <c r="Y1772" s="1">
        <f t="shared" si="539"/>
        <v>0</v>
      </c>
      <c r="AB1772" s="1">
        <f t="shared" si="540"/>
        <v>1</v>
      </c>
      <c r="AC1772" s="1">
        <f t="shared" si="541"/>
        <v>0</v>
      </c>
      <c r="AD1772" s="1">
        <f t="shared" si="542"/>
        <v>0</v>
      </c>
      <c r="AE1772" s="1">
        <f t="shared" si="543"/>
        <v>0</v>
      </c>
    </row>
    <row r="1773" spans="1:31" x14ac:dyDescent="0.25">
      <c r="A1773">
        <v>1</v>
      </c>
      <c r="B1773">
        <v>35</v>
      </c>
      <c r="C1773">
        <v>11.93</v>
      </c>
      <c r="D1773">
        <v>700</v>
      </c>
      <c r="E1773">
        <v>1</v>
      </c>
      <c r="F1773" t="str">
        <f t="shared" si="525"/>
        <v/>
      </c>
      <c r="G1773">
        <f t="shared" si="526"/>
        <v>0.83199999999999996</v>
      </c>
      <c r="H1773" t="str">
        <f t="shared" si="527"/>
        <v/>
      </c>
      <c r="I1773" s="1">
        <f t="shared" si="528"/>
        <v>0.83199999999999996</v>
      </c>
      <c r="K1773" s="1">
        <f t="shared" si="529"/>
        <v>0</v>
      </c>
      <c r="L1773" s="1">
        <f t="shared" si="530"/>
        <v>1</v>
      </c>
      <c r="M1773" s="1">
        <f t="shared" si="531"/>
        <v>1</v>
      </c>
      <c r="P1773" s="1">
        <f t="shared" si="532"/>
        <v>0</v>
      </c>
      <c r="Q1773" s="1">
        <f t="shared" si="533"/>
        <v>0</v>
      </c>
      <c r="R1773" s="1">
        <f t="shared" si="534"/>
        <v>1</v>
      </c>
      <c r="S1773" s="1">
        <f t="shared" si="535"/>
        <v>0</v>
      </c>
      <c r="V1773" s="1">
        <f t="shared" si="536"/>
        <v>1</v>
      </c>
      <c r="W1773" s="1">
        <f t="shared" si="537"/>
        <v>0</v>
      </c>
      <c r="X1773" s="1">
        <f t="shared" si="538"/>
        <v>0</v>
      </c>
      <c r="Y1773" s="1">
        <f t="shared" si="539"/>
        <v>0</v>
      </c>
      <c r="AB1773" s="1">
        <f t="shared" si="540"/>
        <v>1</v>
      </c>
      <c r="AC1773" s="1">
        <f t="shared" si="541"/>
        <v>0</v>
      </c>
      <c r="AD1773" s="1">
        <f t="shared" si="542"/>
        <v>0</v>
      </c>
      <c r="AE1773" s="1">
        <f t="shared" si="543"/>
        <v>0</v>
      </c>
    </row>
    <row r="1774" spans="1:31" x14ac:dyDescent="0.25">
      <c r="A1774">
        <v>1</v>
      </c>
      <c r="B1774">
        <v>40</v>
      </c>
      <c r="C1774">
        <v>27.93</v>
      </c>
      <c r="D1774">
        <v>760</v>
      </c>
      <c r="E1774">
        <v>1</v>
      </c>
      <c r="F1774">
        <f t="shared" si="525"/>
        <v>0.85299999999999998</v>
      </c>
      <c r="G1774" t="str">
        <f t="shared" si="526"/>
        <v/>
      </c>
      <c r="H1774" t="str">
        <f t="shared" si="527"/>
        <v/>
      </c>
      <c r="I1774" s="1">
        <f t="shared" si="528"/>
        <v>0.85299999999999998</v>
      </c>
      <c r="K1774" s="1">
        <f t="shared" si="529"/>
        <v>1</v>
      </c>
      <c r="L1774" s="1">
        <f t="shared" si="530"/>
        <v>1</v>
      </c>
      <c r="M1774" s="1">
        <f t="shared" si="531"/>
        <v>1</v>
      </c>
      <c r="P1774" s="1">
        <f t="shared" si="532"/>
        <v>1</v>
      </c>
      <c r="Q1774" s="1">
        <f t="shared" si="533"/>
        <v>0</v>
      </c>
      <c r="R1774" s="1">
        <f t="shared" si="534"/>
        <v>0</v>
      </c>
      <c r="S1774" s="1">
        <f t="shared" si="535"/>
        <v>0</v>
      </c>
      <c r="V1774" s="1">
        <f t="shared" si="536"/>
        <v>1</v>
      </c>
      <c r="W1774" s="1">
        <f t="shared" si="537"/>
        <v>0</v>
      </c>
      <c r="X1774" s="1">
        <f t="shared" si="538"/>
        <v>0</v>
      </c>
      <c r="Y1774" s="1">
        <f t="shared" si="539"/>
        <v>0</v>
      </c>
      <c r="AB1774" s="1">
        <f t="shared" si="540"/>
        <v>1</v>
      </c>
      <c r="AC1774" s="1">
        <f t="shared" si="541"/>
        <v>0</v>
      </c>
      <c r="AD1774" s="1">
        <f t="shared" si="542"/>
        <v>0</v>
      </c>
      <c r="AE1774" s="1">
        <f t="shared" si="543"/>
        <v>0</v>
      </c>
    </row>
    <row r="1775" spans="1:31" x14ac:dyDescent="0.25">
      <c r="A1775">
        <v>1</v>
      </c>
      <c r="B1775">
        <v>74</v>
      </c>
      <c r="C1775">
        <v>32.86</v>
      </c>
      <c r="D1775">
        <v>720</v>
      </c>
      <c r="E1775">
        <v>1</v>
      </c>
      <c r="F1775">
        <f t="shared" si="525"/>
        <v>0.9</v>
      </c>
      <c r="G1775" t="str">
        <f t="shared" si="526"/>
        <v/>
      </c>
      <c r="H1775" t="str">
        <f t="shared" si="527"/>
        <v/>
      </c>
      <c r="I1775" s="1">
        <f t="shared" si="528"/>
        <v>0.9</v>
      </c>
      <c r="K1775" s="1">
        <f t="shared" si="529"/>
        <v>1</v>
      </c>
      <c r="L1775" s="1">
        <f t="shared" si="530"/>
        <v>1</v>
      </c>
      <c r="M1775" s="1">
        <f t="shared" si="531"/>
        <v>1</v>
      </c>
      <c r="P1775" s="1">
        <f t="shared" si="532"/>
        <v>1</v>
      </c>
      <c r="Q1775" s="1">
        <f t="shared" si="533"/>
        <v>0</v>
      </c>
      <c r="R1775" s="1">
        <f t="shared" si="534"/>
        <v>0</v>
      </c>
      <c r="S1775" s="1">
        <f t="shared" si="535"/>
        <v>0</v>
      </c>
      <c r="V1775" s="1">
        <f t="shared" si="536"/>
        <v>1</v>
      </c>
      <c r="W1775" s="1">
        <f t="shared" si="537"/>
        <v>0</v>
      </c>
      <c r="X1775" s="1">
        <f t="shared" si="538"/>
        <v>0</v>
      </c>
      <c r="Y1775" s="1">
        <f t="shared" si="539"/>
        <v>0</v>
      </c>
      <c r="AB1775" s="1">
        <f t="shared" si="540"/>
        <v>1</v>
      </c>
      <c r="AC1775" s="1">
        <f t="shared" si="541"/>
        <v>0</v>
      </c>
      <c r="AD1775" s="1">
        <f t="shared" si="542"/>
        <v>0</v>
      </c>
      <c r="AE1775" s="1">
        <f t="shared" si="543"/>
        <v>0</v>
      </c>
    </row>
    <row r="1776" spans="1:31" x14ac:dyDescent="0.25">
      <c r="A1776">
        <v>1</v>
      </c>
      <c r="B1776">
        <v>63.6</v>
      </c>
      <c r="C1776">
        <v>29.19</v>
      </c>
      <c r="D1776">
        <v>715</v>
      </c>
      <c r="E1776">
        <v>1</v>
      </c>
      <c r="F1776" t="str">
        <f t="shared" si="525"/>
        <v/>
      </c>
      <c r="G1776">
        <f t="shared" si="526"/>
        <v>0.81200000000000006</v>
      </c>
      <c r="H1776" t="str">
        <f t="shared" si="527"/>
        <v/>
      </c>
      <c r="I1776" s="1">
        <f t="shared" si="528"/>
        <v>0.81200000000000006</v>
      </c>
      <c r="K1776" s="1">
        <f t="shared" si="529"/>
        <v>0</v>
      </c>
      <c r="L1776" s="1">
        <f t="shared" si="530"/>
        <v>1</v>
      </c>
      <c r="M1776" s="1">
        <f t="shared" si="531"/>
        <v>1</v>
      </c>
      <c r="P1776" s="1">
        <f t="shared" si="532"/>
        <v>0</v>
      </c>
      <c r="Q1776" s="1">
        <f t="shared" si="533"/>
        <v>0</v>
      </c>
      <c r="R1776" s="1">
        <f t="shared" si="534"/>
        <v>1</v>
      </c>
      <c r="S1776" s="1">
        <f t="shared" si="535"/>
        <v>0</v>
      </c>
      <c r="V1776" s="1">
        <f t="shared" si="536"/>
        <v>1</v>
      </c>
      <c r="W1776" s="1">
        <f t="shared" si="537"/>
        <v>0</v>
      </c>
      <c r="X1776" s="1">
        <f t="shared" si="538"/>
        <v>0</v>
      </c>
      <c r="Y1776" s="1">
        <f t="shared" si="539"/>
        <v>0</v>
      </c>
      <c r="AB1776" s="1">
        <f t="shared" si="540"/>
        <v>1</v>
      </c>
      <c r="AC1776" s="1">
        <f t="shared" si="541"/>
        <v>0</v>
      </c>
      <c r="AD1776" s="1">
        <f t="shared" si="542"/>
        <v>0</v>
      </c>
      <c r="AE1776" s="1">
        <f t="shared" si="543"/>
        <v>0</v>
      </c>
    </row>
    <row r="1777" spans="1:31" x14ac:dyDescent="0.25">
      <c r="A1777">
        <v>1</v>
      </c>
      <c r="B1777">
        <v>95</v>
      </c>
      <c r="C1777">
        <v>11.7</v>
      </c>
      <c r="D1777">
        <v>735</v>
      </c>
      <c r="E1777">
        <v>1</v>
      </c>
      <c r="F1777">
        <f t="shared" si="525"/>
        <v>0.93600000000000005</v>
      </c>
      <c r="G1777" t="str">
        <f t="shared" si="526"/>
        <v/>
      </c>
      <c r="H1777" t="str">
        <f t="shared" si="527"/>
        <v/>
      </c>
      <c r="I1777" s="1">
        <f t="shared" si="528"/>
        <v>0.93600000000000005</v>
      </c>
      <c r="K1777" s="1">
        <f t="shared" si="529"/>
        <v>1</v>
      </c>
      <c r="L1777" s="1">
        <f t="shared" si="530"/>
        <v>1</v>
      </c>
      <c r="M1777" s="1">
        <f t="shared" si="531"/>
        <v>1</v>
      </c>
      <c r="P1777" s="1">
        <f t="shared" si="532"/>
        <v>1</v>
      </c>
      <c r="Q1777" s="1">
        <f t="shared" si="533"/>
        <v>0</v>
      </c>
      <c r="R1777" s="1">
        <f t="shared" si="534"/>
        <v>0</v>
      </c>
      <c r="S1777" s="1">
        <f t="shared" si="535"/>
        <v>0</v>
      </c>
      <c r="V1777" s="1">
        <f t="shared" si="536"/>
        <v>1</v>
      </c>
      <c r="W1777" s="1">
        <f t="shared" si="537"/>
        <v>0</v>
      </c>
      <c r="X1777" s="1">
        <f t="shared" si="538"/>
        <v>0</v>
      </c>
      <c r="Y1777" s="1">
        <f t="shared" si="539"/>
        <v>0</v>
      </c>
      <c r="AB1777" s="1">
        <f t="shared" si="540"/>
        <v>1</v>
      </c>
      <c r="AC1777" s="1">
        <f t="shared" si="541"/>
        <v>0</v>
      </c>
      <c r="AD1777" s="1">
        <f t="shared" si="542"/>
        <v>0</v>
      </c>
      <c r="AE1777" s="1">
        <f t="shared" si="543"/>
        <v>0</v>
      </c>
    </row>
    <row r="1778" spans="1:31" x14ac:dyDescent="0.25">
      <c r="A1778">
        <v>0</v>
      </c>
      <c r="B1778">
        <v>65</v>
      </c>
      <c r="C1778">
        <v>23.71</v>
      </c>
      <c r="D1778">
        <v>680</v>
      </c>
      <c r="E1778">
        <v>1</v>
      </c>
      <c r="F1778" t="str">
        <f t="shared" si="525"/>
        <v/>
      </c>
      <c r="G1778">
        <f t="shared" si="526"/>
        <v>0.745</v>
      </c>
      <c r="H1778" t="str">
        <f t="shared" si="527"/>
        <v/>
      </c>
      <c r="I1778" s="1">
        <f t="shared" si="528"/>
        <v>0.745</v>
      </c>
      <c r="K1778" s="1">
        <f t="shared" si="529"/>
        <v>0</v>
      </c>
      <c r="L1778" s="1">
        <f t="shared" si="530"/>
        <v>0</v>
      </c>
      <c r="M1778" s="1">
        <f t="shared" si="531"/>
        <v>0</v>
      </c>
      <c r="P1778" s="1">
        <f t="shared" si="532"/>
        <v>0</v>
      </c>
      <c r="Q1778" s="1">
        <f t="shared" si="533"/>
        <v>0</v>
      </c>
      <c r="R1778" s="1">
        <f t="shared" si="534"/>
        <v>1</v>
      </c>
      <c r="S1778" s="1">
        <f t="shared" si="535"/>
        <v>0</v>
      </c>
      <c r="V1778" s="1">
        <f t="shared" si="536"/>
        <v>0</v>
      </c>
      <c r="W1778" s="1">
        <f t="shared" si="537"/>
        <v>0</v>
      </c>
      <c r="X1778" s="1">
        <f t="shared" si="538"/>
        <v>1</v>
      </c>
      <c r="Y1778" s="1">
        <f t="shared" si="539"/>
        <v>0</v>
      </c>
      <c r="AB1778" s="1">
        <f t="shared" si="540"/>
        <v>0</v>
      </c>
      <c r="AC1778" s="1">
        <f t="shared" si="541"/>
        <v>0</v>
      </c>
      <c r="AD1778" s="1">
        <f t="shared" si="542"/>
        <v>1</v>
      </c>
      <c r="AE1778" s="1">
        <f t="shared" si="543"/>
        <v>0</v>
      </c>
    </row>
    <row r="1779" spans="1:31" x14ac:dyDescent="0.25">
      <c r="A1779">
        <v>1</v>
      </c>
      <c r="B1779">
        <v>75</v>
      </c>
      <c r="C1779">
        <v>21.84</v>
      </c>
      <c r="D1779">
        <v>665</v>
      </c>
      <c r="E1779">
        <v>1</v>
      </c>
      <c r="F1779" t="str">
        <f t="shared" si="525"/>
        <v/>
      </c>
      <c r="G1779">
        <f t="shared" si="526"/>
        <v>0.745</v>
      </c>
      <c r="H1779" t="str">
        <f t="shared" si="527"/>
        <v/>
      </c>
      <c r="I1779" s="1">
        <f t="shared" si="528"/>
        <v>0.745</v>
      </c>
      <c r="K1779" s="1">
        <f t="shared" si="529"/>
        <v>0</v>
      </c>
      <c r="L1779" s="1">
        <f t="shared" si="530"/>
        <v>0</v>
      </c>
      <c r="M1779" s="1">
        <f t="shared" si="531"/>
        <v>0</v>
      </c>
      <c r="P1779" s="1">
        <f t="shared" si="532"/>
        <v>0</v>
      </c>
      <c r="Q1779" s="1">
        <f t="shared" si="533"/>
        <v>0</v>
      </c>
      <c r="R1779" s="1">
        <f t="shared" si="534"/>
        <v>1</v>
      </c>
      <c r="S1779" s="1">
        <f t="shared" si="535"/>
        <v>0</v>
      </c>
      <c r="V1779" s="1">
        <f t="shared" si="536"/>
        <v>0</v>
      </c>
      <c r="W1779" s="1">
        <f t="shared" si="537"/>
        <v>0</v>
      </c>
      <c r="X1779" s="1">
        <f t="shared" si="538"/>
        <v>1</v>
      </c>
      <c r="Y1779" s="1">
        <f t="shared" si="539"/>
        <v>0</v>
      </c>
      <c r="AB1779" s="1">
        <f t="shared" si="540"/>
        <v>0</v>
      </c>
      <c r="AC1779" s="1">
        <f t="shared" si="541"/>
        <v>0</v>
      </c>
      <c r="AD1779" s="1">
        <f t="shared" si="542"/>
        <v>1</v>
      </c>
      <c r="AE1779" s="1">
        <f t="shared" si="543"/>
        <v>0</v>
      </c>
    </row>
    <row r="1780" spans="1:31" x14ac:dyDescent="0.25">
      <c r="A1780">
        <v>1</v>
      </c>
      <c r="B1780">
        <v>120</v>
      </c>
      <c r="C1780">
        <v>24.54</v>
      </c>
      <c r="D1780">
        <v>685</v>
      </c>
      <c r="E1780">
        <v>1</v>
      </c>
      <c r="F1780" t="str">
        <f t="shared" si="525"/>
        <v/>
      </c>
      <c r="G1780" t="str">
        <f t="shared" si="526"/>
        <v/>
      </c>
      <c r="H1780">
        <f t="shared" si="527"/>
        <v>0.89200000000000002</v>
      </c>
      <c r="I1780" s="1">
        <f t="shared" si="528"/>
        <v>0.89200000000000002</v>
      </c>
      <c r="K1780" s="1">
        <f t="shared" si="529"/>
        <v>1</v>
      </c>
      <c r="L1780" s="1">
        <f t="shared" si="530"/>
        <v>1</v>
      </c>
      <c r="M1780" s="1">
        <f t="shared" si="531"/>
        <v>1</v>
      </c>
      <c r="P1780" s="1">
        <f t="shared" si="532"/>
        <v>1</v>
      </c>
      <c r="Q1780" s="1">
        <f t="shared" si="533"/>
        <v>0</v>
      </c>
      <c r="R1780" s="1">
        <f t="shared" si="534"/>
        <v>0</v>
      </c>
      <c r="S1780" s="1">
        <f t="shared" si="535"/>
        <v>0</v>
      </c>
      <c r="V1780" s="1">
        <f t="shared" si="536"/>
        <v>1</v>
      </c>
      <c r="W1780" s="1">
        <f t="shared" si="537"/>
        <v>0</v>
      </c>
      <c r="X1780" s="1">
        <f t="shared" si="538"/>
        <v>0</v>
      </c>
      <c r="Y1780" s="1">
        <f t="shared" si="539"/>
        <v>0</v>
      </c>
      <c r="AB1780" s="1">
        <f t="shared" si="540"/>
        <v>1</v>
      </c>
      <c r="AC1780" s="1">
        <f t="shared" si="541"/>
        <v>0</v>
      </c>
      <c r="AD1780" s="1">
        <f t="shared" si="542"/>
        <v>0</v>
      </c>
      <c r="AE1780" s="1">
        <f t="shared" si="543"/>
        <v>0</v>
      </c>
    </row>
    <row r="1781" spans="1:31" x14ac:dyDescent="0.25">
      <c r="A1781">
        <v>0</v>
      </c>
      <c r="B1781">
        <v>73</v>
      </c>
      <c r="C1781">
        <v>8.1</v>
      </c>
      <c r="D1781">
        <v>710</v>
      </c>
      <c r="E1781">
        <v>1</v>
      </c>
      <c r="F1781" t="str">
        <f t="shared" si="525"/>
        <v/>
      </c>
      <c r="G1781">
        <f t="shared" si="526"/>
        <v>0.83199999999999996</v>
      </c>
      <c r="H1781" t="str">
        <f t="shared" si="527"/>
        <v/>
      </c>
      <c r="I1781" s="1">
        <f t="shared" si="528"/>
        <v>0.83199999999999996</v>
      </c>
      <c r="K1781" s="1">
        <f t="shared" si="529"/>
        <v>0</v>
      </c>
      <c r="L1781" s="1">
        <f t="shared" si="530"/>
        <v>1</v>
      </c>
      <c r="M1781" s="1">
        <f t="shared" si="531"/>
        <v>1</v>
      </c>
      <c r="P1781" s="1">
        <f t="shared" si="532"/>
        <v>0</v>
      </c>
      <c r="Q1781" s="1">
        <f t="shared" si="533"/>
        <v>0</v>
      </c>
      <c r="R1781" s="1">
        <f t="shared" si="534"/>
        <v>1</v>
      </c>
      <c r="S1781" s="1">
        <f t="shared" si="535"/>
        <v>0</v>
      </c>
      <c r="V1781" s="1">
        <f t="shared" si="536"/>
        <v>1</v>
      </c>
      <c r="W1781" s="1">
        <f t="shared" si="537"/>
        <v>0</v>
      </c>
      <c r="X1781" s="1">
        <f t="shared" si="538"/>
        <v>0</v>
      </c>
      <c r="Y1781" s="1">
        <f t="shared" si="539"/>
        <v>0</v>
      </c>
      <c r="AB1781" s="1">
        <f t="shared" si="540"/>
        <v>1</v>
      </c>
      <c r="AC1781" s="1">
        <f t="shared" si="541"/>
        <v>0</v>
      </c>
      <c r="AD1781" s="1">
        <f t="shared" si="542"/>
        <v>0</v>
      </c>
      <c r="AE1781" s="1">
        <f t="shared" si="543"/>
        <v>0</v>
      </c>
    </row>
    <row r="1782" spans="1:31" x14ac:dyDescent="0.25">
      <c r="A1782">
        <v>1</v>
      </c>
      <c r="B1782">
        <v>60</v>
      </c>
      <c r="C1782">
        <v>17.61</v>
      </c>
      <c r="D1782">
        <v>670</v>
      </c>
      <c r="E1782">
        <v>1</v>
      </c>
      <c r="F1782" t="str">
        <f t="shared" si="525"/>
        <v/>
      </c>
      <c r="G1782">
        <f t="shared" si="526"/>
        <v>0.745</v>
      </c>
      <c r="H1782" t="str">
        <f t="shared" si="527"/>
        <v/>
      </c>
      <c r="I1782" s="1">
        <f t="shared" si="528"/>
        <v>0.745</v>
      </c>
      <c r="K1782" s="1">
        <f t="shared" si="529"/>
        <v>0</v>
      </c>
      <c r="L1782" s="1">
        <f t="shared" si="530"/>
        <v>0</v>
      </c>
      <c r="M1782" s="1">
        <f t="shared" si="531"/>
        <v>0</v>
      </c>
      <c r="P1782" s="1">
        <f t="shared" si="532"/>
        <v>0</v>
      </c>
      <c r="Q1782" s="1">
        <f t="shared" si="533"/>
        <v>0</v>
      </c>
      <c r="R1782" s="1">
        <f t="shared" si="534"/>
        <v>1</v>
      </c>
      <c r="S1782" s="1">
        <f t="shared" si="535"/>
        <v>0</v>
      </c>
      <c r="V1782" s="1">
        <f t="shared" si="536"/>
        <v>0</v>
      </c>
      <c r="W1782" s="1">
        <f t="shared" si="537"/>
        <v>0</v>
      </c>
      <c r="X1782" s="1">
        <f t="shared" si="538"/>
        <v>1</v>
      </c>
      <c r="Y1782" s="1">
        <f t="shared" si="539"/>
        <v>0</v>
      </c>
      <c r="AB1782" s="1">
        <f t="shared" si="540"/>
        <v>0</v>
      </c>
      <c r="AC1782" s="1">
        <f t="shared" si="541"/>
        <v>0</v>
      </c>
      <c r="AD1782" s="1">
        <f t="shared" si="542"/>
        <v>1</v>
      </c>
      <c r="AE1782" s="1">
        <f t="shared" si="543"/>
        <v>0</v>
      </c>
    </row>
    <row r="1783" spans="1:31" x14ac:dyDescent="0.25">
      <c r="A1783">
        <v>1</v>
      </c>
      <c r="B1783">
        <v>151</v>
      </c>
      <c r="C1783">
        <v>20.27</v>
      </c>
      <c r="D1783">
        <v>805</v>
      </c>
      <c r="E1783">
        <v>1</v>
      </c>
      <c r="F1783">
        <f t="shared" si="525"/>
        <v>0.93600000000000005</v>
      </c>
      <c r="G1783" t="str">
        <f t="shared" si="526"/>
        <v/>
      </c>
      <c r="H1783" t="str">
        <f t="shared" si="527"/>
        <v/>
      </c>
      <c r="I1783" s="1">
        <f t="shared" si="528"/>
        <v>0.93600000000000005</v>
      </c>
      <c r="K1783" s="1">
        <f t="shared" si="529"/>
        <v>1</v>
      </c>
      <c r="L1783" s="1">
        <f t="shared" si="530"/>
        <v>1</v>
      </c>
      <c r="M1783" s="1">
        <f t="shared" si="531"/>
        <v>1</v>
      </c>
      <c r="P1783" s="1">
        <f t="shared" si="532"/>
        <v>1</v>
      </c>
      <c r="Q1783" s="1">
        <f t="shared" si="533"/>
        <v>0</v>
      </c>
      <c r="R1783" s="1">
        <f t="shared" si="534"/>
        <v>0</v>
      </c>
      <c r="S1783" s="1">
        <f t="shared" si="535"/>
        <v>0</v>
      </c>
      <c r="V1783" s="1">
        <f t="shared" si="536"/>
        <v>1</v>
      </c>
      <c r="W1783" s="1">
        <f t="shared" si="537"/>
        <v>0</v>
      </c>
      <c r="X1783" s="1">
        <f t="shared" si="538"/>
        <v>0</v>
      </c>
      <c r="Y1783" s="1">
        <f t="shared" si="539"/>
        <v>0</v>
      </c>
      <c r="AB1783" s="1">
        <f t="shared" si="540"/>
        <v>1</v>
      </c>
      <c r="AC1783" s="1">
        <f t="shared" si="541"/>
        <v>0</v>
      </c>
      <c r="AD1783" s="1">
        <f t="shared" si="542"/>
        <v>0</v>
      </c>
      <c r="AE1783" s="1">
        <f t="shared" si="543"/>
        <v>0</v>
      </c>
    </row>
    <row r="1784" spans="1:31" x14ac:dyDescent="0.25">
      <c r="A1784">
        <v>0</v>
      </c>
      <c r="B1784">
        <v>57</v>
      </c>
      <c r="C1784">
        <v>12</v>
      </c>
      <c r="D1784">
        <v>660</v>
      </c>
      <c r="E1784">
        <v>1</v>
      </c>
      <c r="F1784" t="str">
        <f t="shared" si="525"/>
        <v/>
      </c>
      <c r="G1784">
        <f t="shared" si="526"/>
        <v>0.83199999999999996</v>
      </c>
      <c r="H1784" t="str">
        <f t="shared" si="527"/>
        <v/>
      </c>
      <c r="I1784" s="1">
        <f t="shared" si="528"/>
        <v>0.83199999999999996</v>
      </c>
      <c r="K1784" s="1">
        <f t="shared" si="529"/>
        <v>0</v>
      </c>
      <c r="L1784" s="1">
        <f t="shared" si="530"/>
        <v>1</v>
      </c>
      <c r="M1784" s="1">
        <f t="shared" si="531"/>
        <v>1</v>
      </c>
      <c r="P1784" s="1">
        <f t="shared" si="532"/>
        <v>0</v>
      </c>
      <c r="Q1784" s="1">
        <f t="shared" si="533"/>
        <v>0</v>
      </c>
      <c r="R1784" s="1">
        <f t="shared" si="534"/>
        <v>1</v>
      </c>
      <c r="S1784" s="1">
        <f t="shared" si="535"/>
        <v>0</v>
      </c>
      <c r="V1784" s="1">
        <f t="shared" si="536"/>
        <v>1</v>
      </c>
      <c r="W1784" s="1">
        <f t="shared" si="537"/>
        <v>0</v>
      </c>
      <c r="X1784" s="1">
        <f t="shared" si="538"/>
        <v>0</v>
      </c>
      <c r="Y1784" s="1">
        <f t="shared" si="539"/>
        <v>0</v>
      </c>
      <c r="AB1784" s="1">
        <f t="shared" si="540"/>
        <v>1</v>
      </c>
      <c r="AC1784" s="1">
        <f t="shared" si="541"/>
        <v>0</v>
      </c>
      <c r="AD1784" s="1">
        <f t="shared" si="542"/>
        <v>0</v>
      </c>
      <c r="AE1784" s="1">
        <f t="shared" si="543"/>
        <v>0</v>
      </c>
    </row>
    <row r="1785" spans="1:31" x14ac:dyDescent="0.25">
      <c r="A1785">
        <v>1</v>
      </c>
      <c r="B1785">
        <v>75</v>
      </c>
      <c r="C1785">
        <v>16.239999999999998</v>
      </c>
      <c r="D1785">
        <v>725</v>
      </c>
      <c r="E1785">
        <v>1</v>
      </c>
      <c r="F1785">
        <f t="shared" si="525"/>
        <v>0.93600000000000005</v>
      </c>
      <c r="G1785" t="str">
        <f t="shared" si="526"/>
        <v/>
      </c>
      <c r="H1785" t="str">
        <f t="shared" si="527"/>
        <v/>
      </c>
      <c r="I1785" s="1">
        <f t="shared" si="528"/>
        <v>0.93600000000000005</v>
      </c>
      <c r="K1785" s="1">
        <f t="shared" si="529"/>
        <v>1</v>
      </c>
      <c r="L1785" s="1">
        <f t="shared" si="530"/>
        <v>1</v>
      </c>
      <c r="M1785" s="1">
        <f t="shared" si="531"/>
        <v>1</v>
      </c>
      <c r="P1785" s="1">
        <f t="shared" si="532"/>
        <v>1</v>
      </c>
      <c r="Q1785" s="1">
        <f t="shared" si="533"/>
        <v>0</v>
      </c>
      <c r="R1785" s="1">
        <f t="shared" si="534"/>
        <v>0</v>
      </c>
      <c r="S1785" s="1">
        <f t="shared" si="535"/>
        <v>0</v>
      </c>
      <c r="V1785" s="1">
        <f t="shared" si="536"/>
        <v>1</v>
      </c>
      <c r="W1785" s="1">
        <f t="shared" si="537"/>
        <v>0</v>
      </c>
      <c r="X1785" s="1">
        <f t="shared" si="538"/>
        <v>0</v>
      </c>
      <c r="Y1785" s="1">
        <f t="shared" si="539"/>
        <v>0</v>
      </c>
      <c r="AB1785" s="1">
        <f t="shared" si="540"/>
        <v>1</v>
      </c>
      <c r="AC1785" s="1">
        <f t="shared" si="541"/>
        <v>0</v>
      </c>
      <c r="AD1785" s="1">
        <f t="shared" si="542"/>
        <v>0</v>
      </c>
      <c r="AE1785" s="1">
        <f t="shared" si="543"/>
        <v>0</v>
      </c>
    </row>
    <row r="1786" spans="1:31" x14ac:dyDescent="0.25">
      <c r="A1786">
        <v>1</v>
      </c>
      <c r="B1786">
        <v>60</v>
      </c>
      <c r="C1786">
        <v>5.14</v>
      </c>
      <c r="D1786">
        <v>750</v>
      </c>
      <c r="E1786">
        <v>1</v>
      </c>
      <c r="F1786">
        <f t="shared" si="525"/>
        <v>0.93600000000000005</v>
      </c>
      <c r="G1786" t="str">
        <f t="shared" si="526"/>
        <v/>
      </c>
      <c r="H1786" t="str">
        <f t="shared" si="527"/>
        <v/>
      </c>
      <c r="I1786" s="1">
        <f t="shared" si="528"/>
        <v>0.93600000000000005</v>
      </c>
      <c r="K1786" s="1">
        <f t="shared" si="529"/>
        <v>1</v>
      </c>
      <c r="L1786" s="1">
        <f t="shared" si="530"/>
        <v>1</v>
      </c>
      <c r="M1786" s="1">
        <f t="shared" si="531"/>
        <v>1</v>
      </c>
      <c r="P1786" s="1">
        <f t="shared" si="532"/>
        <v>1</v>
      </c>
      <c r="Q1786" s="1">
        <f t="shared" si="533"/>
        <v>0</v>
      </c>
      <c r="R1786" s="1">
        <f t="shared" si="534"/>
        <v>0</v>
      </c>
      <c r="S1786" s="1">
        <f t="shared" si="535"/>
        <v>0</v>
      </c>
      <c r="V1786" s="1">
        <f t="shared" si="536"/>
        <v>1</v>
      </c>
      <c r="W1786" s="1">
        <f t="shared" si="537"/>
        <v>0</v>
      </c>
      <c r="X1786" s="1">
        <f t="shared" si="538"/>
        <v>0</v>
      </c>
      <c r="Y1786" s="1">
        <f t="shared" si="539"/>
        <v>0</v>
      </c>
      <c r="AB1786" s="1">
        <f t="shared" si="540"/>
        <v>1</v>
      </c>
      <c r="AC1786" s="1">
        <f t="shared" si="541"/>
        <v>0</v>
      </c>
      <c r="AD1786" s="1">
        <f t="shared" si="542"/>
        <v>0</v>
      </c>
      <c r="AE1786" s="1">
        <f t="shared" si="543"/>
        <v>0</v>
      </c>
    </row>
    <row r="1787" spans="1:31" x14ac:dyDescent="0.25">
      <c r="A1787">
        <v>0</v>
      </c>
      <c r="B1787">
        <v>44</v>
      </c>
      <c r="C1787">
        <v>18.329999999999998</v>
      </c>
      <c r="D1787">
        <v>665</v>
      </c>
      <c r="E1787">
        <v>1</v>
      </c>
      <c r="F1787" t="str">
        <f t="shared" si="525"/>
        <v/>
      </c>
      <c r="G1787">
        <f t="shared" si="526"/>
        <v>0.745</v>
      </c>
      <c r="H1787" t="str">
        <f t="shared" si="527"/>
        <v/>
      </c>
      <c r="I1787" s="1">
        <f t="shared" si="528"/>
        <v>0.745</v>
      </c>
      <c r="K1787" s="1">
        <f t="shared" si="529"/>
        <v>0</v>
      </c>
      <c r="L1787" s="1">
        <f t="shared" si="530"/>
        <v>0</v>
      </c>
      <c r="M1787" s="1">
        <f t="shared" si="531"/>
        <v>0</v>
      </c>
      <c r="P1787" s="1">
        <f t="shared" si="532"/>
        <v>0</v>
      </c>
      <c r="Q1787" s="1">
        <f t="shared" si="533"/>
        <v>0</v>
      </c>
      <c r="R1787" s="1">
        <f t="shared" si="534"/>
        <v>1</v>
      </c>
      <c r="S1787" s="1">
        <f t="shared" si="535"/>
        <v>0</v>
      </c>
      <c r="V1787" s="1">
        <f t="shared" si="536"/>
        <v>0</v>
      </c>
      <c r="W1787" s="1">
        <f t="shared" si="537"/>
        <v>0</v>
      </c>
      <c r="X1787" s="1">
        <f t="shared" si="538"/>
        <v>1</v>
      </c>
      <c r="Y1787" s="1">
        <f t="shared" si="539"/>
        <v>0</v>
      </c>
      <c r="AB1787" s="1">
        <f t="shared" si="540"/>
        <v>0</v>
      </c>
      <c r="AC1787" s="1">
        <f t="shared" si="541"/>
        <v>0</v>
      </c>
      <c r="AD1787" s="1">
        <f t="shared" si="542"/>
        <v>1</v>
      </c>
      <c r="AE1787" s="1">
        <f t="shared" si="543"/>
        <v>0</v>
      </c>
    </row>
    <row r="1788" spans="1:31" x14ac:dyDescent="0.25">
      <c r="A1788">
        <v>1</v>
      </c>
      <c r="B1788">
        <v>95</v>
      </c>
      <c r="C1788">
        <v>8.67</v>
      </c>
      <c r="D1788">
        <v>690</v>
      </c>
      <c r="E1788">
        <v>1</v>
      </c>
      <c r="F1788" t="str">
        <f t="shared" si="525"/>
        <v/>
      </c>
      <c r="G1788" t="str">
        <f t="shared" si="526"/>
        <v/>
      </c>
      <c r="H1788">
        <f t="shared" si="527"/>
        <v>0.89200000000000002</v>
      </c>
      <c r="I1788" s="1">
        <f t="shared" si="528"/>
        <v>0.89200000000000002</v>
      </c>
      <c r="K1788" s="1">
        <f t="shared" si="529"/>
        <v>1</v>
      </c>
      <c r="L1788" s="1">
        <f t="shared" si="530"/>
        <v>1</v>
      </c>
      <c r="M1788" s="1">
        <f t="shared" si="531"/>
        <v>1</v>
      </c>
      <c r="P1788" s="1">
        <f t="shared" si="532"/>
        <v>1</v>
      </c>
      <c r="Q1788" s="1">
        <f t="shared" si="533"/>
        <v>0</v>
      </c>
      <c r="R1788" s="1">
        <f t="shared" si="534"/>
        <v>0</v>
      </c>
      <c r="S1788" s="1">
        <f t="shared" si="535"/>
        <v>0</v>
      </c>
      <c r="V1788" s="1">
        <f t="shared" si="536"/>
        <v>1</v>
      </c>
      <c r="W1788" s="1">
        <f t="shared" si="537"/>
        <v>0</v>
      </c>
      <c r="X1788" s="1">
        <f t="shared" si="538"/>
        <v>0</v>
      </c>
      <c r="Y1788" s="1">
        <f t="shared" si="539"/>
        <v>0</v>
      </c>
      <c r="AB1788" s="1">
        <f t="shared" si="540"/>
        <v>1</v>
      </c>
      <c r="AC1788" s="1">
        <f t="shared" si="541"/>
        <v>0</v>
      </c>
      <c r="AD1788" s="1">
        <f t="shared" si="542"/>
        <v>0</v>
      </c>
      <c r="AE1788" s="1">
        <f t="shared" si="543"/>
        <v>0</v>
      </c>
    </row>
    <row r="1789" spans="1:31" x14ac:dyDescent="0.25">
      <c r="A1789">
        <v>1</v>
      </c>
      <c r="B1789">
        <v>310</v>
      </c>
      <c r="C1789">
        <v>5.52</v>
      </c>
      <c r="D1789">
        <v>710</v>
      </c>
      <c r="E1789">
        <v>1</v>
      </c>
      <c r="F1789" t="str">
        <f t="shared" si="525"/>
        <v/>
      </c>
      <c r="G1789" t="str">
        <f t="shared" si="526"/>
        <v/>
      </c>
      <c r="H1789">
        <f t="shared" si="527"/>
        <v>0.89200000000000002</v>
      </c>
      <c r="I1789" s="1">
        <f t="shared" si="528"/>
        <v>0.89200000000000002</v>
      </c>
      <c r="K1789" s="1">
        <f t="shared" si="529"/>
        <v>1</v>
      </c>
      <c r="L1789" s="1">
        <f t="shared" si="530"/>
        <v>1</v>
      </c>
      <c r="M1789" s="1">
        <f t="shared" si="531"/>
        <v>1</v>
      </c>
      <c r="P1789" s="1">
        <f t="shared" si="532"/>
        <v>1</v>
      </c>
      <c r="Q1789" s="1">
        <f t="shared" si="533"/>
        <v>0</v>
      </c>
      <c r="R1789" s="1">
        <f t="shared" si="534"/>
        <v>0</v>
      </c>
      <c r="S1789" s="1">
        <f t="shared" si="535"/>
        <v>0</v>
      </c>
      <c r="V1789" s="1">
        <f t="shared" si="536"/>
        <v>1</v>
      </c>
      <c r="W1789" s="1">
        <f t="shared" si="537"/>
        <v>0</v>
      </c>
      <c r="X1789" s="1">
        <f t="shared" si="538"/>
        <v>0</v>
      </c>
      <c r="Y1789" s="1">
        <f t="shared" si="539"/>
        <v>0</v>
      </c>
      <c r="AB1789" s="1">
        <f t="shared" si="540"/>
        <v>1</v>
      </c>
      <c r="AC1789" s="1">
        <f t="shared" si="541"/>
        <v>0</v>
      </c>
      <c r="AD1789" s="1">
        <f t="shared" si="542"/>
        <v>0</v>
      </c>
      <c r="AE1789" s="1">
        <f t="shared" si="543"/>
        <v>0</v>
      </c>
    </row>
    <row r="1790" spans="1:31" x14ac:dyDescent="0.25">
      <c r="A1790">
        <v>1</v>
      </c>
      <c r="B1790">
        <v>91.63</v>
      </c>
      <c r="C1790">
        <v>7.18</v>
      </c>
      <c r="D1790">
        <v>825</v>
      </c>
      <c r="E1790">
        <v>1</v>
      </c>
      <c r="F1790">
        <f t="shared" si="525"/>
        <v>0.93600000000000005</v>
      </c>
      <c r="G1790" t="str">
        <f t="shared" si="526"/>
        <v/>
      </c>
      <c r="H1790" t="str">
        <f t="shared" si="527"/>
        <v/>
      </c>
      <c r="I1790" s="1">
        <f t="shared" si="528"/>
        <v>0.93600000000000005</v>
      </c>
      <c r="K1790" s="1">
        <f t="shared" si="529"/>
        <v>1</v>
      </c>
      <c r="L1790" s="1">
        <f t="shared" si="530"/>
        <v>1</v>
      </c>
      <c r="M1790" s="1">
        <f t="shared" si="531"/>
        <v>1</v>
      </c>
      <c r="P1790" s="1">
        <f t="shared" si="532"/>
        <v>1</v>
      </c>
      <c r="Q1790" s="1">
        <f t="shared" si="533"/>
        <v>0</v>
      </c>
      <c r="R1790" s="1">
        <f t="shared" si="534"/>
        <v>0</v>
      </c>
      <c r="S1790" s="1">
        <f t="shared" si="535"/>
        <v>0</v>
      </c>
      <c r="V1790" s="1">
        <f t="shared" si="536"/>
        <v>1</v>
      </c>
      <c r="W1790" s="1">
        <f t="shared" si="537"/>
        <v>0</v>
      </c>
      <c r="X1790" s="1">
        <f t="shared" si="538"/>
        <v>0</v>
      </c>
      <c r="Y1790" s="1">
        <f t="shared" si="539"/>
        <v>0</v>
      </c>
      <c r="AB1790" s="1">
        <f t="shared" si="540"/>
        <v>1</v>
      </c>
      <c r="AC1790" s="1">
        <f t="shared" si="541"/>
        <v>0</v>
      </c>
      <c r="AD1790" s="1">
        <f t="shared" si="542"/>
        <v>0</v>
      </c>
      <c r="AE1790" s="1">
        <f t="shared" si="543"/>
        <v>0</v>
      </c>
    </row>
    <row r="1791" spans="1:31" x14ac:dyDescent="0.25">
      <c r="A1791">
        <v>0</v>
      </c>
      <c r="B1791">
        <v>71</v>
      </c>
      <c r="C1791">
        <v>22.12</v>
      </c>
      <c r="D1791">
        <v>690</v>
      </c>
      <c r="E1791">
        <v>1</v>
      </c>
      <c r="F1791" t="str">
        <f t="shared" si="525"/>
        <v/>
      </c>
      <c r="G1791">
        <f t="shared" si="526"/>
        <v>0.81200000000000006</v>
      </c>
      <c r="H1791" t="str">
        <f t="shared" si="527"/>
        <v/>
      </c>
      <c r="I1791" s="1">
        <f t="shared" si="528"/>
        <v>0.81200000000000006</v>
      </c>
      <c r="K1791" s="1">
        <f t="shared" si="529"/>
        <v>0</v>
      </c>
      <c r="L1791" s="1">
        <f t="shared" si="530"/>
        <v>1</v>
      </c>
      <c r="M1791" s="1">
        <f t="shared" si="531"/>
        <v>1</v>
      </c>
      <c r="P1791" s="1">
        <f t="shared" si="532"/>
        <v>0</v>
      </c>
      <c r="Q1791" s="1">
        <f t="shared" si="533"/>
        <v>0</v>
      </c>
      <c r="R1791" s="1">
        <f t="shared" si="534"/>
        <v>1</v>
      </c>
      <c r="S1791" s="1">
        <f t="shared" si="535"/>
        <v>0</v>
      </c>
      <c r="V1791" s="1">
        <f t="shared" si="536"/>
        <v>1</v>
      </c>
      <c r="W1791" s="1">
        <f t="shared" si="537"/>
        <v>0</v>
      </c>
      <c r="X1791" s="1">
        <f t="shared" si="538"/>
        <v>0</v>
      </c>
      <c r="Y1791" s="1">
        <f t="shared" si="539"/>
        <v>0</v>
      </c>
      <c r="AB1791" s="1">
        <f t="shared" si="540"/>
        <v>1</v>
      </c>
      <c r="AC1791" s="1">
        <f t="shared" si="541"/>
        <v>0</v>
      </c>
      <c r="AD1791" s="1">
        <f t="shared" si="542"/>
        <v>0</v>
      </c>
      <c r="AE1791" s="1">
        <f t="shared" si="543"/>
        <v>0</v>
      </c>
    </row>
    <row r="1792" spans="1:31" x14ac:dyDescent="0.25">
      <c r="A1792">
        <v>1</v>
      </c>
      <c r="B1792">
        <v>45</v>
      </c>
      <c r="C1792">
        <v>32.85</v>
      </c>
      <c r="D1792">
        <v>685</v>
      </c>
      <c r="E1792">
        <v>1</v>
      </c>
      <c r="F1792" t="str">
        <f t="shared" si="525"/>
        <v/>
      </c>
      <c r="G1792">
        <f t="shared" si="526"/>
        <v>0.745</v>
      </c>
      <c r="H1792" t="str">
        <f t="shared" si="527"/>
        <v/>
      </c>
      <c r="I1792" s="1">
        <f t="shared" si="528"/>
        <v>0.745</v>
      </c>
      <c r="K1792" s="1">
        <f t="shared" si="529"/>
        <v>0</v>
      </c>
      <c r="L1792" s="1">
        <f t="shared" si="530"/>
        <v>0</v>
      </c>
      <c r="M1792" s="1">
        <f t="shared" si="531"/>
        <v>0</v>
      </c>
      <c r="P1792" s="1">
        <f t="shared" si="532"/>
        <v>0</v>
      </c>
      <c r="Q1792" s="1">
        <f t="shared" si="533"/>
        <v>0</v>
      </c>
      <c r="R1792" s="1">
        <f t="shared" si="534"/>
        <v>1</v>
      </c>
      <c r="S1792" s="1">
        <f t="shared" si="535"/>
        <v>0</v>
      </c>
      <c r="V1792" s="1">
        <f t="shared" si="536"/>
        <v>0</v>
      </c>
      <c r="W1792" s="1">
        <f t="shared" si="537"/>
        <v>0</v>
      </c>
      <c r="X1792" s="1">
        <f t="shared" si="538"/>
        <v>1</v>
      </c>
      <c r="Y1792" s="1">
        <f t="shared" si="539"/>
        <v>0</v>
      </c>
      <c r="AB1792" s="1">
        <f t="shared" si="540"/>
        <v>0</v>
      </c>
      <c r="AC1792" s="1">
        <f t="shared" si="541"/>
        <v>0</v>
      </c>
      <c r="AD1792" s="1">
        <f t="shared" si="542"/>
        <v>1</v>
      </c>
      <c r="AE1792" s="1">
        <f t="shared" si="543"/>
        <v>0</v>
      </c>
    </row>
    <row r="1793" spans="1:31" x14ac:dyDescent="0.25">
      <c r="A1793">
        <v>1</v>
      </c>
      <c r="B1793">
        <v>240</v>
      </c>
      <c r="C1793">
        <v>15</v>
      </c>
      <c r="D1793">
        <v>695</v>
      </c>
      <c r="E1793">
        <v>1</v>
      </c>
      <c r="F1793" t="str">
        <f t="shared" si="525"/>
        <v/>
      </c>
      <c r="G1793" t="str">
        <f t="shared" si="526"/>
        <v/>
      </c>
      <c r="H1793">
        <f t="shared" si="527"/>
        <v>0.89200000000000002</v>
      </c>
      <c r="I1793" s="1">
        <f t="shared" si="528"/>
        <v>0.89200000000000002</v>
      </c>
      <c r="K1793" s="1">
        <f t="shared" si="529"/>
        <v>1</v>
      </c>
      <c r="L1793" s="1">
        <f t="shared" si="530"/>
        <v>1</v>
      </c>
      <c r="M1793" s="1">
        <f t="shared" si="531"/>
        <v>1</v>
      </c>
      <c r="P1793" s="1">
        <f t="shared" si="532"/>
        <v>1</v>
      </c>
      <c r="Q1793" s="1">
        <f t="shared" si="533"/>
        <v>0</v>
      </c>
      <c r="R1793" s="1">
        <f t="shared" si="534"/>
        <v>0</v>
      </c>
      <c r="S1793" s="1">
        <f t="shared" si="535"/>
        <v>0</v>
      </c>
      <c r="V1793" s="1">
        <f t="shared" si="536"/>
        <v>1</v>
      </c>
      <c r="W1793" s="1">
        <f t="shared" si="537"/>
        <v>0</v>
      </c>
      <c r="X1793" s="1">
        <f t="shared" si="538"/>
        <v>0</v>
      </c>
      <c r="Y1793" s="1">
        <f t="shared" si="539"/>
        <v>0</v>
      </c>
      <c r="AB1793" s="1">
        <f t="shared" si="540"/>
        <v>1</v>
      </c>
      <c r="AC1793" s="1">
        <f t="shared" si="541"/>
        <v>0</v>
      </c>
      <c r="AD1793" s="1">
        <f t="shared" si="542"/>
        <v>0</v>
      </c>
      <c r="AE1793" s="1">
        <f t="shared" si="543"/>
        <v>0</v>
      </c>
    </row>
    <row r="1794" spans="1:31" x14ac:dyDescent="0.25">
      <c r="A1794">
        <v>0</v>
      </c>
      <c r="B1794">
        <v>45</v>
      </c>
      <c r="C1794">
        <v>29.51</v>
      </c>
      <c r="D1794">
        <v>705</v>
      </c>
      <c r="E1794">
        <v>1</v>
      </c>
      <c r="F1794" t="str">
        <f t="shared" si="525"/>
        <v/>
      </c>
      <c r="G1794">
        <f t="shared" si="526"/>
        <v>0.81200000000000006</v>
      </c>
      <c r="H1794" t="str">
        <f t="shared" si="527"/>
        <v/>
      </c>
      <c r="I1794" s="1">
        <f t="shared" si="528"/>
        <v>0.81200000000000006</v>
      </c>
      <c r="K1794" s="1">
        <f t="shared" si="529"/>
        <v>0</v>
      </c>
      <c r="L1794" s="1">
        <f t="shared" si="530"/>
        <v>1</v>
      </c>
      <c r="M1794" s="1">
        <f t="shared" si="531"/>
        <v>1</v>
      </c>
      <c r="P1794" s="1">
        <f t="shared" si="532"/>
        <v>0</v>
      </c>
      <c r="Q1794" s="1">
        <f t="shared" si="533"/>
        <v>0</v>
      </c>
      <c r="R1794" s="1">
        <f t="shared" si="534"/>
        <v>1</v>
      </c>
      <c r="S1794" s="1">
        <f t="shared" si="535"/>
        <v>0</v>
      </c>
      <c r="V1794" s="1">
        <f t="shared" si="536"/>
        <v>1</v>
      </c>
      <c r="W1794" s="1">
        <f t="shared" si="537"/>
        <v>0</v>
      </c>
      <c r="X1794" s="1">
        <f t="shared" si="538"/>
        <v>0</v>
      </c>
      <c r="Y1794" s="1">
        <f t="shared" si="539"/>
        <v>0</v>
      </c>
      <c r="AB1794" s="1">
        <f t="shared" si="540"/>
        <v>1</v>
      </c>
      <c r="AC1794" s="1">
        <f t="shared" si="541"/>
        <v>0</v>
      </c>
      <c r="AD1794" s="1">
        <f t="shared" si="542"/>
        <v>0</v>
      </c>
      <c r="AE1794" s="1">
        <f t="shared" si="543"/>
        <v>0</v>
      </c>
    </row>
    <row r="1795" spans="1:31" x14ac:dyDescent="0.25">
      <c r="A1795">
        <v>0</v>
      </c>
      <c r="B1795">
        <v>70</v>
      </c>
      <c r="C1795">
        <v>12.94</v>
      </c>
      <c r="D1795">
        <v>680</v>
      </c>
      <c r="E1795">
        <v>1</v>
      </c>
      <c r="F1795" t="str">
        <f t="shared" si="525"/>
        <v/>
      </c>
      <c r="G1795">
        <f t="shared" si="526"/>
        <v>0.83199999999999996</v>
      </c>
      <c r="H1795" t="str">
        <f t="shared" si="527"/>
        <v/>
      </c>
      <c r="I1795" s="1">
        <f t="shared" si="528"/>
        <v>0.83199999999999996</v>
      </c>
      <c r="K1795" s="1">
        <f t="shared" si="529"/>
        <v>0</v>
      </c>
      <c r="L1795" s="1">
        <f t="shared" si="530"/>
        <v>1</v>
      </c>
      <c r="M1795" s="1">
        <f t="shared" si="531"/>
        <v>1</v>
      </c>
      <c r="P1795" s="1">
        <f t="shared" si="532"/>
        <v>0</v>
      </c>
      <c r="Q1795" s="1">
        <f t="shared" si="533"/>
        <v>0</v>
      </c>
      <c r="R1795" s="1">
        <f t="shared" si="534"/>
        <v>1</v>
      </c>
      <c r="S1795" s="1">
        <f t="shared" si="535"/>
        <v>0</v>
      </c>
      <c r="V1795" s="1">
        <f t="shared" si="536"/>
        <v>1</v>
      </c>
      <c r="W1795" s="1">
        <f t="shared" si="537"/>
        <v>0</v>
      </c>
      <c r="X1795" s="1">
        <f t="shared" si="538"/>
        <v>0</v>
      </c>
      <c r="Y1795" s="1">
        <f t="shared" si="539"/>
        <v>0</v>
      </c>
      <c r="AB1795" s="1">
        <f t="shared" si="540"/>
        <v>1</v>
      </c>
      <c r="AC1795" s="1">
        <f t="shared" si="541"/>
        <v>0</v>
      </c>
      <c r="AD1795" s="1">
        <f t="shared" si="542"/>
        <v>0</v>
      </c>
      <c r="AE1795" s="1">
        <f t="shared" si="543"/>
        <v>0</v>
      </c>
    </row>
    <row r="1796" spans="1:31" x14ac:dyDescent="0.25">
      <c r="A1796">
        <v>0</v>
      </c>
      <c r="B1796">
        <v>85</v>
      </c>
      <c r="C1796">
        <v>16.14</v>
      </c>
      <c r="D1796">
        <v>660</v>
      </c>
      <c r="E1796">
        <v>1</v>
      </c>
      <c r="F1796" t="str">
        <f t="shared" ref="F1796:F1859" si="544">IF(D1796&gt;717.5,IF(B1796&gt;48.75,IF(C1796&gt;21.885,0.9,0.936),0.853),"")</f>
        <v/>
      </c>
      <c r="G1796">
        <f t="shared" ref="G1796:G1859" si="545">IF(D1796&lt;=717.5,IF(B1796&lt;=85.202,IF(C1796&gt;16.545,IF(D1796&gt;687.5,0.812,0.745),IF(B1796&gt;32.802,0.832,0.725)),""),"")</f>
        <v>0.83199999999999996</v>
      </c>
      <c r="H1796" t="str">
        <f t="shared" ref="H1796:H1859" si="546">IF(D1796&lt;=717.5,IF(B1796&gt;85.202,IF(C1796&gt;25.055,0.784,IF(D1796&gt;677.5,0.892,0.852)),""),"")</f>
        <v/>
      </c>
      <c r="I1796" s="1">
        <f t="shared" ref="I1796:I1859" si="547">SUM(F1796:H1796)</f>
        <v>0.83199999999999996</v>
      </c>
      <c r="K1796" s="1">
        <f t="shared" si="529"/>
        <v>0</v>
      </c>
      <c r="L1796" s="1">
        <f t="shared" si="530"/>
        <v>1</v>
      </c>
      <c r="M1796" s="1">
        <f t="shared" si="531"/>
        <v>1</v>
      </c>
      <c r="P1796" s="1">
        <f t="shared" si="532"/>
        <v>0</v>
      </c>
      <c r="Q1796" s="1">
        <f t="shared" si="533"/>
        <v>0</v>
      </c>
      <c r="R1796" s="1">
        <f t="shared" si="534"/>
        <v>1</v>
      </c>
      <c r="S1796" s="1">
        <f t="shared" si="535"/>
        <v>0</v>
      </c>
      <c r="V1796" s="1">
        <f t="shared" si="536"/>
        <v>1</v>
      </c>
      <c r="W1796" s="1">
        <f t="shared" si="537"/>
        <v>0</v>
      </c>
      <c r="X1796" s="1">
        <f t="shared" si="538"/>
        <v>0</v>
      </c>
      <c r="Y1796" s="1">
        <f t="shared" si="539"/>
        <v>0</v>
      </c>
      <c r="AB1796" s="1">
        <f t="shared" si="540"/>
        <v>1</v>
      </c>
      <c r="AC1796" s="1">
        <f t="shared" si="541"/>
        <v>0</v>
      </c>
      <c r="AD1796" s="1">
        <f t="shared" si="542"/>
        <v>0</v>
      </c>
      <c r="AE1796" s="1">
        <f t="shared" si="543"/>
        <v>0</v>
      </c>
    </row>
    <row r="1797" spans="1:31" x14ac:dyDescent="0.25">
      <c r="A1797">
        <v>1</v>
      </c>
      <c r="B1797">
        <v>350</v>
      </c>
      <c r="C1797">
        <v>19.5</v>
      </c>
      <c r="D1797">
        <v>715</v>
      </c>
      <c r="E1797">
        <v>1</v>
      </c>
      <c r="F1797" t="str">
        <f t="shared" si="544"/>
        <v/>
      </c>
      <c r="G1797" t="str">
        <f t="shared" si="545"/>
        <v/>
      </c>
      <c r="H1797">
        <f t="shared" si="546"/>
        <v>0.89200000000000002</v>
      </c>
      <c r="I1797" s="1">
        <f t="shared" si="547"/>
        <v>0.89200000000000002</v>
      </c>
      <c r="K1797" s="1">
        <f t="shared" si="529"/>
        <v>1</v>
      </c>
      <c r="L1797" s="1">
        <f t="shared" si="530"/>
        <v>1</v>
      </c>
      <c r="M1797" s="1">
        <f t="shared" si="531"/>
        <v>1</v>
      </c>
      <c r="P1797" s="1">
        <f t="shared" si="532"/>
        <v>1</v>
      </c>
      <c r="Q1797" s="1">
        <f t="shared" si="533"/>
        <v>0</v>
      </c>
      <c r="R1797" s="1">
        <f t="shared" si="534"/>
        <v>0</v>
      </c>
      <c r="S1797" s="1">
        <f t="shared" si="535"/>
        <v>0</v>
      </c>
      <c r="V1797" s="1">
        <f t="shared" si="536"/>
        <v>1</v>
      </c>
      <c r="W1797" s="1">
        <f t="shared" si="537"/>
        <v>0</v>
      </c>
      <c r="X1797" s="1">
        <f t="shared" si="538"/>
        <v>0</v>
      </c>
      <c r="Y1797" s="1">
        <f t="shared" si="539"/>
        <v>0</v>
      </c>
      <c r="AB1797" s="1">
        <f t="shared" si="540"/>
        <v>1</v>
      </c>
      <c r="AC1797" s="1">
        <f t="shared" si="541"/>
        <v>0</v>
      </c>
      <c r="AD1797" s="1">
        <f t="shared" si="542"/>
        <v>0</v>
      </c>
      <c r="AE1797" s="1">
        <f t="shared" si="543"/>
        <v>0</v>
      </c>
    </row>
    <row r="1798" spans="1:31" x14ac:dyDescent="0.25">
      <c r="A1798">
        <v>1</v>
      </c>
      <c r="B1798">
        <v>118</v>
      </c>
      <c r="C1798">
        <v>6.54</v>
      </c>
      <c r="D1798">
        <v>680</v>
      </c>
      <c r="E1798">
        <v>1</v>
      </c>
      <c r="F1798" t="str">
        <f t="shared" si="544"/>
        <v/>
      </c>
      <c r="G1798" t="str">
        <f t="shared" si="545"/>
        <v/>
      </c>
      <c r="H1798">
        <f t="shared" si="546"/>
        <v>0.89200000000000002</v>
      </c>
      <c r="I1798" s="1">
        <f t="shared" si="547"/>
        <v>0.89200000000000002</v>
      </c>
      <c r="K1798" s="1">
        <f t="shared" si="529"/>
        <v>1</v>
      </c>
      <c r="L1798" s="1">
        <f t="shared" si="530"/>
        <v>1</v>
      </c>
      <c r="M1798" s="1">
        <f t="shared" si="531"/>
        <v>1</v>
      </c>
      <c r="P1798" s="1">
        <f t="shared" si="532"/>
        <v>1</v>
      </c>
      <c r="Q1798" s="1">
        <f t="shared" si="533"/>
        <v>0</v>
      </c>
      <c r="R1798" s="1">
        <f t="shared" si="534"/>
        <v>0</v>
      </c>
      <c r="S1798" s="1">
        <f t="shared" si="535"/>
        <v>0</v>
      </c>
      <c r="V1798" s="1">
        <f t="shared" si="536"/>
        <v>1</v>
      </c>
      <c r="W1798" s="1">
        <f t="shared" si="537"/>
        <v>0</v>
      </c>
      <c r="X1798" s="1">
        <f t="shared" si="538"/>
        <v>0</v>
      </c>
      <c r="Y1798" s="1">
        <f t="shared" si="539"/>
        <v>0</v>
      </c>
      <c r="AB1798" s="1">
        <f t="shared" si="540"/>
        <v>1</v>
      </c>
      <c r="AC1798" s="1">
        <f t="shared" si="541"/>
        <v>0</v>
      </c>
      <c r="AD1798" s="1">
        <f t="shared" si="542"/>
        <v>0</v>
      </c>
      <c r="AE1798" s="1">
        <f t="shared" si="543"/>
        <v>0</v>
      </c>
    </row>
    <row r="1799" spans="1:31" x14ac:dyDescent="0.25">
      <c r="A1799">
        <v>0</v>
      </c>
      <c r="B1799">
        <v>65.712000000000003</v>
      </c>
      <c r="C1799">
        <v>28.38</v>
      </c>
      <c r="D1799">
        <v>725</v>
      </c>
      <c r="E1799">
        <v>1</v>
      </c>
      <c r="F1799">
        <f t="shared" si="544"/>
        <v>0.9</v>
      </c>
      <c r="G1799" t="str">
        <f t="shared" si="545"/>
        <v/>
      </c>
      <c r="H1799" t="str">
        <f t="shared" si="546"/>
        <v/>
      </c>
      <c r="I1799" s="1">
        <f t="shared" si="547"/>
        <v>0.9</v>
      </c>
      <c r="K1799" s="1">
        <f t="shared" si="529"/>
        <v>1</v>
      </c>
      <c r="L1799" s="1">
        <f t="shared" si="530"/>
        <v>1</v>
      </c>
      <c r="M1799" s="1">
        <f t="shared" si="531"/>
        <v>1</v>
      </c>
      <c r="P1799" s="1">
        <f t="shared" si="532"/>
        <v>1</v>
      </c>
      <c r="Q1799" s="1">
        <f t="shared" si="533"/>
        <v>0</v>
      </c>
      <c r="R1799" s="1">
        <f t="shared" si="534"/>
        <v>0</v>
      </c>
      <c r="S1799" s="1">
        <f t="shared" si="535"/>
        <v>0</v>
      </c>
      <c r="V1799" s="1">
        <f t="shared" si="536"/>
        <v>1</v>
      </c>
      <c r="W1799" s="1">
        <f t="shared" si="537"/>
        <v>0</v>
      </c>
      <c r="X1799" s="1">
        <f t="shared" si="538"/>
        <v>0</v>
      </c>
      <c r="Y1799" s="1">
        <f t="shared" si="539"/>
        <v>0</v>
      </c>
      <c r="AB1799" s="1">
        <f t="shared" si="540"/>
        <v>1</v>
      </c>
      <c r="AC1799" s="1">
        <f t="shared" si="541"/>
        <v>0</v>
      </c>
      <c r="AD1799" s="1">
        <f t="shared" si="542"/>
        <v>0</v>
      </c>
      <c r="AE1799" s="1">
        <f t="shared" si="543"/>
        <v>0</v>
      </c>
    </row>
    <row r="1800" spans="1:31" x14ac:dyDescent="0.25">
      <c r="A1800">
        <v>1</v>
      </c>
      <c r="B1800">
        <v>130</v>
      </c>
      <c r="C1800">
        <v>5.47</v>
      </c>
      <c r="D1800">
        <v>795</v>
      </c>
      <c r="E1800">
        <v>1</v>
      </c>
      <c r="F1800">
        <f t="shared" si="544"/>
        <v>0.93600000000000005</v>
      </c>
      <c r="G1800" t="str">
        <f t="shared" si="545"/>
        <v/>
      </c>
      <c r="H1800" t="str">
        <f t="shared" si="546"/>
        <v/>
      </c>
      <c r="I1800" s="1">
        <f t="shared" si="547"/>
        <v>0.93600000000000005</v>
      </c>
      <c r="K1800" s="1">
        <f t="shared" ref="K1800:K1863" si="548">IF($D1800&gt;717.5,1,IF(AND(B1800&gt;85.202,C1800&lt;25.055),1,0))</f>
        <v>1</v>
      </c>
      <c r="L1800" s="1">
        <f t="shared" ref="L1800:L1863" si="549">IF(M1800=0,0,IF(AND(D1800&lt;717.5,B1800&gt;85.202,C1800&gt;25.055),0,1))</f>
        <v>1</v>
      </c>
      <c r="M1800" s="1">
        <f t="shared" ref="M1800:M1863" si="550">IF(AND(B1800&lt;85.202,C1800&gt;16.545,D1800&lt;687.5),0,IF(AND(B1800&lt;32.802,C1800&lt;16.545,D1800&lt;717.5),0,1))</f>
        <v>1</v>
      </c>
      <c r="P1800" s="1">
        <f t="shared" ref="P1800:P1863" si="551">IF($K1800=1, IF($E1800=1,1,0),0)</f>
        <v>1</v>
      </c>
      <c r="Q1800" s="1">
        <f t="shared" ref="Q1800:Q1863" si="552">IF($K1800=1, IF($E1800=0,1,0),0)</f>
        <v>0</v>
      </c>
      <c r="R1800" s="1">
        <f t="shared" ref="R1800:R1863" si="553">IF($K1800=0, IF($E1800=1,1,0),0)</f>
        <v>0</v>
      </c>
      <c r="S1800" s="1">
        <f t="shared" ref="S1800:S1863" si="554">IF($K1800=0, IF($E1800=0,1,0),0)</f>
        <v>0</v>
      </c>
      <c r="V1800" s="1">
        <f t="shared" ref="V1800:V1863" si="555">IF($L1800=1, IF($E1800=1,1,0),0)</f>
        <v>1</v>
      </c>
      <c r="W1800" s="1">
        <f t="shared" ref="W1800:W1863" si="556">IF($L1800=1, IF($E1800=0,1,0),0)</f>
        <v>0</v>
      </c>
      <c r="X1800" s="1">
        <f t="shared" ref="X1800:X1863" si="557">IF($L1800=0, IF($E1800=1,1,0),0)</f>
        <v>0</v>
      </c>
      <c r="Y1800" s="1">
        <f t="shared" ref="Y1800:Y1863" si="558">IF($L1800=0, IF($E1800=0,1,0),0)</f>
        <v>0</v>
      </c>
      <c r="AB1800" s="1">
        <f t="shared" ref="AB1800:AB1863" si="559">IF($M1800=1, IF($E1800=1,1,0),0)</f>
        <v>1</v>
      </c>
      <c r="AC1800" s="1">
        <f t="shared" ref="AC1800:AC1863" si="560">IF($M1800=1, IF($E1800=0,1,0),0)</f>
        <v>0</v>
      </c>
      <c r="AD1800" s="1">
        <f t="shared" ref="AD1800:AD1863" si="561">IF($M1800=0, IF($E1800=1,1,0),0)</f>
        <v>0</v>
      </c>
      <c r="AE1800" s="1">
        <f t="shared" ref="AE1800:AE1863" si="562">IF($M1800=0, IF($E1800=0,1,0),0)</f>
        <v>0</v>
      </c>
    </row>
    <row r="1801" spans="1:31" x14ac:dyDescent="0.25">
      <c r="A1801">
        <v>1</v>
      </c>
      <c r="B1801">
        <v>22</v>
      </c>
      <c r="C1801">
        <v>8.84</v>
      </c>
      <c r="D1801">
        <v>660</v>
      </c>
      <c r="E1801">
        <v>1</v>
      </c>
      <c r="F1801" t="str">
        <f t="shared" si="544"/>
        <v/>
      </c>
      <c r="G1801">
        <f t="shared" si="545"/>
        <v>0.72499999999999998</v>
      </c>
      <c r="H1801" t="str">
        <f t="shared" si="546"/>
        <v/>
      </c>
      <c r="I1801" s="1">
        <f t="shared" si="547"/>
        <v>0.72499999999999998</v>
      </c>
      <c r="K1801" s="1">
        <f t="shared" si="548"/>
        <v>0</v>
      </c>
      <c r="L1801" s="1">
        <f t="shared" si="549"/>
        <v>0</v>
      </c>
      <c r="M1801" s="1">
        <f t="shared" si="550"/>
        <v>0</v>
      </c>
      <c r="P1801" s="1">
        <f t="shared" si="551"/>
        <v>0</v>
      </c>
      <c r="Q1801" s="1">
        <f t="shared" si="552"/>
        <v>0</v>
      </c>
      <c r="R1801" s="1">
        <f t="shared" si="553"/>
        <v>1</v>
      </c>
      <c r="S1801" s="1">
        <f t="shared" si="554"/>
        <v>0</v>
      </c>
      <c r="V1801" s="1">
        <f t="shared" si="555"/>
        <v>0</v>
      </c>
      <c r="W1801" s="1">
        <f t="shared" si="556"/>
        <v>0</v>
      </c>
      <c r="X1801" s="1">
        <f t="shared" si="557"/>
        <v>1</v>
      </c>
      <c r="Y1801" s="1">
        <f t="shared" si="558"/>
        <v>0</v>
      </c>
      <c r="AB1801" s="1">
        <f t="shared" si="559"/>
        <v>0</v>
      </c>
      <c r="AC1801" s="1">
        <f t="shared" si="560"/>
        <v>0</v>
      </c>
      <c r="AD1801" s="1">
        <f t="shared" si="561"/>
        <v>1</v>
      </c>
      <c r="AE1801" s="1">
        <f t="shared" si="562"/>
        <v>0</v>
      </c>
    </row>
    <row r="1802" spans="1:31" x14ac:dyDescent="0.25">
      <c r="A1802">
        <v>0</v>
      </c>
      <c r="B1802">
        <v>48.195</v>
      </c>
      <c r="C1802">
        <v>16.239999999999998</v>
      </c>
      <c r="D1802">
        <v>700</v>
      </c>
      <c r="E1802">
        <v>1</v>
      </c>
      <c r="F1802" t="str">
        <f t="shared" si="544"/>
        <v/>
      </c>
      <c r="G1802">
        <f t="shared" si="545"/>
        <v>0.83199999999999996</v>
      </c>
      <c r="H1802" t="str">
        <f t="shared" si="546"/>
        <v/>
      </c>
      <c r="I1802" s="1">
        <f t="shared" si="547"/>
        <v>0.83199999999999996</v>
      </c>
      <c r="K1802" s="1">
        <f t="shared" si="548"/>
        <v>0</v>
      </c>
      <c r="L1802" s="1">
        <f t="shared" si="549"/>
        <v>1</v>
      </c>
      <c r="M1802" s="1">
        <f t="shared" si="550"/>
        <v>1</v>
      </c>
      <c r="P1802" s="1">
        <f t="shared" si="551"/>
        <v>0</v>
      </c>
      <c r="Q1802" s="1">
        <f t="shared" si="552"/>
        <v>0</v>
      </c>
      <c r="R1802" s="1">
        <f t="shared" si="553"/>
        <v>1</v>
      </c>
      <c r="S1802" s="1">
        <f t="shared" si="554"/>
        <v>0</v>
      </c>
      <c r="V1802" s="1">
        <f t="shared" si="555"/>
        <v>1</v>
      </c>
      <c r="W1802" s="1">
        <f t="shared" si="556"/>
        <v>0</v>
      </c>
      <c r="X1802" s="1">
        <f t="shared" si="557"/>
        <v>0</v>
      </c>
      <c r="Y1802" s="1">
        <f t="shared" si="558"/>
        <v>0</v>
      </c>
      <c r="AB1802" s="1">
        <f t="shared" si="559"/>
        <v>1</v>
      </c>
      <c r="AC1802" s="1">
        <f t="shared" si="560"/>
        <v>0</v>
      </c>
      <c r="AD1802" s="1">
        <f t="shared" si="561"/>
        <v>0</v>
      </c>
      <c r="AE1802" s="1">
        <f t="shared" si="562"/>
        <v>0</v>
      </c>
    </row>
    <row r="1803" spans="1:31" x14ac:dyDescent="0.25">
      <c r="A1803">
        <v>0</v>
      </c>
      <c r="B1803">
        <v>158</v>
      </c>
      <c r="C1803">
        <v>11.39</v>
      </c>
      <c r="D1803">
        <v>705</v>
      </c>
      <c r="E1803">
        <v>1</v>
      </c>
      <c r="F1803" t="str">
        <f t="shared" si="544"/>
        <v/>
      </c>
      <c r="G1803" t="str">
        <f t="shared" si="545"/>
        <v/>
      </c>
      <c r="H1803">
        <f t="shared" si="546"/>
        <v>0.89200000000000002</v>
      </c>
      <c r="I1803" s="1">
        <f t="shared" si="547"/>
        <v>0.89200000000000002</v>
      </c>
      <c r="K1803" s="1">
        <f t="shared" si="548"/>
        <v>1</v>
      </c>
      <c r="L1803" s="1">
        <f t="shared" si="549"/>
        <v>1</v>
      </c>
      <c r="M1803" s="1">
        <f t="shared" si="550"/>
        <v>1</v>
      </c>
      <c r="P1803" s="1">
        <f t="shared" si="551"/>
        <v>1</v>
      </c>
      <c r="Q1803" s="1">
        <f t="shared" si="552"/>
        <v>0</v>
      </c>
      <c r="R1803" s="1">
        <f t="shared" si="553"/>
        <v>0</v>
      </c>
      <c r="S1803" s="1">
        <f t="shared" si="554"/>
        <v>0</v>
      </c>
      <c r="V1803" s="1">
        <f t="shared" si="555"/>
        <v>1</v>
      </c>
      <c r="W1803" s="1">
        <f t="shared" si="556"/>
        <v>0</v>
      </c>
      <c r="X1803" s="1">
        <f t="shared" si="557"/>
        <v>0</v>
      </c>
      <c r="Y1803" s="1">
        <f t="shared" si="558"/>
        <v>0</v>
      </c>
      <c r="AB1803" s="1">
        <f t="shared" si="559"/>
        <v>1</v>
      </c>
      <c r="AC1803" s="1">
        <f t="shared" si="560"/>
        <v>0</v>
      </c>
      <c r="AD1803" s="1">
        <f t="shared" si="561"/>
        <v>0</v>
      </c>
      <c r="AE1803" s="1">
        <f t="shared" si="562"/>
        <v>0</v>
      </c>
    </row>
    <row r="1804" spans="1:31" x14ac:dyDescent="0.25">
      <c r="A1804">
        <v>1</v>
      </c>
      <c r="B1804">
        <v>55.369219999999999</v>
      </c>
      <c r="C1804">
        <v>16.34</v>
      </c>
      <c r="D1804">
        <v>695</v>
      </c>
      <c r="E1804">
        <v>1</v>
      </c>
      <c r="F1804" t="str">
        <f t="shared" si="544"/>
        <v/>
      </c>
      <c r="G1804">
        <f t="shared" si="545"/>
        <v>0.83199999999999996</v>
      </c>
      <c r="H1804" t="str">
        <f t="shared" si="546"/>
        <v/>
      </c>
      <c r="I1804" s="1">
        <f t="shared" si="547"/>
        <v>0.83199999999999996</v>
      </c>
      <c r="K1804" s="1">
        <f t="shared" si="548"/>
        <v>0</v>
      </c>
      <c r="L1804" s="1">
        <f t="shared" si="549"/>
        <v>1</v>
      </c>
      <c r="M1804" s="1">
        <f t="shared" si="550"/>
        <v>1</v>
      </c>
      <c r="P1804" s="1">
        <f t="shared" si="551"/>
        <v>0</v>
      </c>
      <c r="Q1804" s="1">
        <f t="shared" si="552"/>
        <v>0</v>
      </c>
      <c r="R1804" s="1">
        <f t="shared" si="553"/>
        <v>1</v>
      </c>
      <c r="S1804" s="1">
        <f t="shared" si="554"/>
        <v>0</v>
      </c>
      <c r="V1804" s="1">
        <f t="shared" si="555"/>
        <v>1</v>
      </c>
      <c r="W1804" s="1">
        <f t="shared" si="556"/>
        <v>0</v>
      </c>
      <c r="X1804" s="1">
        <f t="shared" si="557"/>
        <v>0</v>
      </c>
      <c r="Y1804" s="1">
        <f t="shared" si="558"/>
        <v>0</v>
      </c>
      <c r="AB1804" s="1">
        <f t="shared" si="559"/>
        <v>1</v>
      </c>
      <c r="AC1804" s="1">
        <f t="shared" si="560"/>
        <v>0</v>
      </c>
      <c r="AD1804" s="1">
        <f t="shared" si="561"/>
        <v>0</v>
      </c>
      <c r="AE1804" s="1">
        <f t="shared" si="562"/>
        <v>0</v>
      </c>
    </row>
    <row r="1805" spans="1:31" x14ac:dyDescent="0.25">
      <c r="A1805">
        <v>0</v>
      </c>
      <c r="B1805">
        <v>50</v>
      </c>
      <c r="C1805">
        <v>23.36</v>
      </c>
      <c r="D1805">
        <v>680</v>
      </c>
      <c r="E1805">
        <v>1</v>
      </c>
      <c r="F1805" t="str">
        <f t="shared" si="544"/>
        <v/>
      </c>
      <c r="G1805">
        <f t="shared" si="545"/>
        <v>0.745</v>
      </c>
      <c r="H1805" t="str">
        <f t="shared" si="546"/>
        <v/>
      </c>
      <c r="I1805" s="1">
        <f t="shared" si="547"/>
        <v>0.745</v>
      </c>
      <c r="K1805" s="1">
        <f t="shared" si="548"/>
        <v>0</v>
      </c>
      <c r="L1805" s="1">
        <f t="shared" si="549"/>
        <v>0</v>
      </c>
      <c r="M1805" s="1">
        <f t="shared" si="550"/>
        <v>0</v>
      </c>
      <c r="P1805" s="1">
        <f t="shared" si="551"/>
        <v>0</v>
      </c>
      <c r="Q1805" s="1">
        <f t="shared" si="552"/>
        <v>0</v>
      </c>
      <c r="R1805" s="1">
        <f t="shared" si="553"/>
        <v>1</v>
      </c>
      <c r="S1805" s="1">
        <f t="shared" si="554"/>
        <v>0</v>
      </c>
      <c r="V1805" s="1">
        <f t="shared" si="555"/>
        <v>0</v>
      </c>
      <c r="W1805" s="1">
        <f t="shared" si="556"/>
        <v>0</v>
      </c>
      <c r="X1805" s="1">
        <f t="shared" si="557"/>
        <v>1</v>
      </c>
      <c r="Y1805" s="1">
        <f t="shared" si="558"/>
        <v>0</v>
      </c>
      <c r="AB1805" s="1">
        <f t="shared" si="559"/>
        <v>0</v>
      </c>
      <c r="AC1805" s="1">
        <f t="shared" si="560"/>
        <v>0</v>
      </c>
      <c r="AD1805" s="1">
        <f t="shared" si="561"/>
        <v>1</v>
      </c>
      <c r="AE1805" s="1">
        <f t="shared" si="562"/>
        <v>0</v>
      </c>
    </row>
    <row r="1806" spans="1:31" x14ac:dyDescent="0.25">
      <c r="A1806">
        <v>1</v>
      </c>
      <c r="B1806">
        <v>32</v>
      </c>
      <c r="C1806">
        <v>26.18</v>
      </c>
      <c r="D1806">
        <v>670</v>
      </c>
      <c r="E1806">
        <v>1</v>
      </c>
      <c r="F1806" t="str">
        <f t="shared" si="544"/>
        <v/>
      </c>
      <c r="G1806">
        <f t="shared" si="545"/>
        <v>0.745</v>
      </c>
      <c r="H1806" t="str">
        <f t="shared" si="546"/>
        <v/>
      </c>
      <c r="I1806" s="1">
        <f t="shared" si="547"/>
        <v>0.745</v>
      </c>
      <c r="K1806" s="1">
        <f t="shared" si="548"/>
        <v>0</v>
      </c>
      <c r="L1806" s="1">
        <f t="shared" si="549"/>
        <v>0</v>
      </c>
      <c r="M1806" s="1">
        <f t="shared" si="550"/>
        <v>0</v>
      </c>
      <c r="P1806" s="1">
        <f t="shared" si="551"/>
        <v>0</v>
      </c>
      <c r="Q1806" s="1">
        <f t="shared" si="552"/>
        <v>0</v>
      </c>
      <c r="R1806" s="1">
        <f t="shared" si="553"/>
        <v>1</v>
      </c>
      <c r="S1806" s="1">
        <f t="shared" si="554"/>
        <v>0</v>
      </c>
      <c r="V1806" s="1">
        <f t="shared" si="555"/>
        <v>0</v>
      </c>
      <c r="W1806" s="1">
        <f t="shared" si="556"/>
        <v>0</v>
      </c>
      <c r="X1806" s="1">
        <f t="shared" si="557"/>
        <v>1</v>
      </c>
      <c r="Y1806" s="1">
        <f t="shared" si="558"/>
        <v>0</v>
      </c>
      <c r="AB1806" s="1">
        <f t="shared" si="559"/>
        <v>0</v>
      </c>
      <c r="AC1806" s="1">
        <f t="shared" si="560"/>
        <v>0</v>
      </c>
      <c r="AD1806" s="1">
        <f t="shared" si="561"/>
        <v>1</v>
      </c>
      <c r="AE1806" s="1">
        <f t="shared" si="562"/>
        <v>0</v>
      </c>
    </row>
    <row r="1807" spans="1:31" x14ac:dyDescent="0.25">
      <c r="A1807">
        <v>1</v>
      </c>
      <c r="B1807">
        <v>94.837000000000003</v>
      </c>
      <c r="C1807">
        <v>24.19</v>
      </c>
      <c r="D1807">
        <v>685</v>
      </c>
      <c r="E1807">
        <v>1</v>
      </c>
      <c r="F1807" t="str">
        <f t="shared" si="544"/>
        <v/>
      </c>
      <c r="G1807" t="str">
        <f t="shared" si="545"/>
        <v/>
      </c>
      <c r="H1807">
        <f t="shared" si="546"/>
        <v>0.89200000000000002</v>
      </c>
      <c r="I1807" s="1">
        <f t="shared" si="547"/>
        <v>0.89200000000000002</v>
      </c>
      <c r="K1807" s="1">
        <f t="shared" si="548"/>
        <v>1</v>
      </c>
      <c r="L1807" s="1">
        <f t="shared" si="549"/>
        <v>1</v>
      </c>
      <c r="M1807" s="1">
        <f t="shared" si="550"/>
        <v>1</v>
      </c>
      <c r="P1807" s="1">
        <f t="shared" si="551"/>
        <v>1</v>
      </c>
      <c r="Q1807" s="1">
        <f t="shared" si="552"/>
        <v>0</v>
      </c>
      <c r="R1807" s="1">
        <f t="shared" si="553"/>
        <v>0</v>
      </c>
      <c r="S1807" s="1">
        <f t="shared" si="554"/>
        <v>0</v>
      </c>
      <c r="V1807" s="1">
        <f t="shared" si="555"/>
        <v>1</v>
      </c>
      <c r="W1807" s="1">
        <f t="shared" si="556"/>
        <v>0</v>
      </c>
      <c r="X1807" s="1">
        <f t="shared" si="557"/>
        <v>0</v>
      </c>
      <c r="Y1807" s="1">
        <f t="shared" si="558"/>
        <v>0</v>
      </c>
      <c r="AB1807" s="1">
        <f t="shared" si="559"/>
        <v>1</v>
      </c>
      <c r="AC1807" s="1">
        <f t="shared" si="560"/>
        <v>0</v>
      </c>
      <c r="AD1807" s="1">
        <f t="shared" si="561"/>
        <v>0</v>
      </c>
      <c r="AE1807" s="1">
        <f t="shared" si="562"/>
        <v>0</v>
      </c>
    </row>
    <row r="1808" spans="1:31" x14ac:dyDescent="0.25">
      <c r="A1808">
        <v>0</v>
      </c>
      <c r="B1808">
        <v>72.2</v>
      </c>
      <c r="C1808">
        <v>5.93</v>
      </c>
      <c r="D1808">
        <v>750</v>
      </c>
      <c r="E1808">
        <v>1</v>
      </c>
      <c r="F1808">
        <f t="shared" si="544"/>
        <v>0.93600000000000005</v>
      </c>
      <c r="G1808" t="str">
        <f t="shared" si="545"/>
        <v/>
      </c>
      <c r="H1808" t="str">
        <f t="shared" si="546"/>
        <v/>
      </c>
      <c r="I1808" s="1">
        <f t="shared" si="547"/>
        <v>0.93600000000000005</v>
      </c>
      <c r="K1808" s="1">
        <f t="shared" si="548"/>
        <v>1</v>
      </c>
      <c r="L1808" s="1">
        <f t="shared" si="549"/>
        <v>1</v>
      </c>
      <c r="M1808" s="1">
        <f t="shared" si="550"/>
        <v>1</v>
      </c>
      <c r="P1808" s="1">
        <f t="shared" si="551"/>
        <v>1</v>
      </c>
      <c r="Q1808" s="1">
        <f t="shared" si="552"/>
        <v>0</v>
      </c>
      <c r="R1808" s="1">
        <f t="shared" si="553"/>
        <v>0</v>
      </c>
      <c r="S1808" s="1">
        <f t="shared" si="554"/>
        <v>0</v>
      </c>
      <c r="V1808" s="1">
        <f t="shared" si="555"/>
        <v>1</v>
      </c>
      <c r="W1808" s="1">
        <f t="shared" si="556"/>
        <v>0</v>
      </c>
      <c r="X1808" s="1">
        <f t="shared" si="557"/>
        <v>0</v>
      </c>
      <c r="Y1808" s="1">
        <f t="shared" si="558"/>
        <v>0</v>
      </c>
      <c r="AB1808" s="1">
        <f t="shared" si="559"/>
        <v>1</v>
      </c>
      <c r="AC1808" s="1">
        <f t="shared" si="560"/>
        <v>0</v>
      </c>
      <c r="AD1808" s="1">
        <f t="shared" si="561"/>
        <v>0</v>
      </c>
      <c r="AE1808" s="1">
        <f t="shared" si="562"/>
        <v>0</v>
      </c>
    </row>
    <row r="1809" spans="1:31" x14ac:dyDescent="0.25">
      <c r="A1809">
        <v>1</v>
      </c>
      <c r="B1809">
        <v>153</v>
      </c>
      <c r="C1809">
        <v>6.75</v>
      </c>
      <c r="D1809">
        <v>735</v>
      </c>
      <c r="E1809">
        <v>1</v>
      </c>
      <c r="F1809">
        <f t="shared" si="544"/>
        <v>0.93600000000000005</v>
      </c>
      <c r="G1809" t="str">
        <f t="shared" si="545"/>
        <v/>
      </c>
      <c r="H1809" t="str">
        <f t="shared" si="546"/>
        <v/>
      </c>
      <c r="I1809" s="1">
        <f t="shared" si="547"/>
        <v>0.93600000000000005</v>
      </c>
      <c r="K1809" s="1">
        <f t="shared" si="548"/>
        <v>1</v>
      </c>
      <c r="L1809" s="1">
        <f t="shared" si="549"/>
        <v>1</v>
      </c>
      <c r="M1809" s="1">
        <f t="shared" si="550"/>
        <v>1</v>
      </c>
      <c r="P1809" s="1">
        <f t="shared" si="551"/>
        <v>1</v>
      </c>
      <c r="Q1809" s="1">
        <f t="shared" si="552"/>
        <v>0</v>
      </c>
      <c r="R1809" s="1">
        <f t="shared" si="553"/>
        <v>0</v>
      </c>
      <c r="S1809" s="1">
        <f t="shared" si="554"/>
        <v>0</v>
      </c>
      <c r="V1809" s="1">
        <f t="shared" si="555"/>
        <v>1</v>
      </c>
      <c r="W1809" s="1">
        <f t="shared" si="556"/>
        <v>0</v>
      </c>
      <c r="X1809" s="1">
        <f t="shared" si="557"/>
        <v>0</v>
      </c>
      <c r="Y1809" s="1">
        <f t="shared" si="558"/>
        <v>0</v>
      </c>
      <c r="AB1809" s="1">
        <f t="shared" si="559"/>
        <v>1</v>
      </c>
      <c r="AC1809" s="1">
        <f t="shared" si="560"/>
        <v>0</v>
      </c>
      <c r="AD1809" s="1">
        <f t="shared" si="561"/>
        <v>0</v>
      </c>
      <c r="AE1809" s="1">
        <f t="shared" si="562"/>
        <v>0</v>
      </c>
    </row>
    <row r="1810" spans="1:31" x14ac:dyDescent="0.25">
      <c r="A1810">
        <v>1</v>
      </c>
      <c r="B1810">
        <v>110</v>
      </c>
      <c r="C1810">
        <v>2.0299999999999998</v>
      </c>
      <c r="D1810">
        <v>670</v>
      </c>
      <c r="E1810">
        <v>1</v>
      </c>
      <c r="F1810" t="str">
        <f t="shared" si="544"/>
        <v/>
      </c>
      <c r="G1810" t="str">
        <f t="shared" si="545"/>
        <v/>
      </c>
      <c r="H1810">
        <f t="shared" si="546"/>
        <v>0.85199999999999998</v>
      </c>
      <c r="I1810" s="1">
        <f t="shared" si="547"/>
        <v>0.85199999999999998</v>
      </c>
      <c r="K1810" s="1">
        <f t="shared" si="548"/>
        <v>1</v>
      </c>
      <c r="L1810" s="1">
        <f t="shared" si="549"/>
        <v>1</v>
      </c>
      <c r="M1810" s="1">
        <f t="shared" si="550"/>
        <v>1</v>
      </c>
      <c r="P1810" s="1">
        <f t="shared" si="551"/>
        <v>1</v>
      </c>
      <c r="Q1810" s="1">
        <f t="shared" si="552"/>
        <v>0</v>
      </c>
      <c r="R1810" s="1">
        <f t="shared" si="553"/>
        <v>0</v>
      </c>
      <c r="S1810" s="1">
        <f t="shared" si="554"/>
        <v>0</v>
      </c>
      <c r="V1810" s="1">
        <f t="shared" si="555"/>
        <v>1</v>
      </c>
      <c r="W1810" s="1">
        <f t="shared" si="556"/>
        <v>0</v>
      </c>
      <c r="X1810" s="1">
        <f t="shared" si="557"/>
        <v>0</v>
      </c>
      <c r="Y1810" s="1">
        <f t="shared" si="558"/>
        <v>0</v>
      </c>
      <c r="AB1810" s="1">
        <f t="shared" si="559"/>
        <v>1</v>
      </c>
      <c r="AC1810" s="1">
        <f t="shared" si="560"/>
        <v>0</v>
      </c>
      <c r="AD1810" s="1">
        <f t="shared" si="561"/>
        <v>0</v>
      </c>
      <c r="AE1810" s="1">
        <f t="shared" si="562"/>
        <v>0</v>
      </c>
    </row>
    <row r="1811" spans="1:31" x14ac:dyDescent="0.25">
      <c r="A1811">
        <v>0</v>
      </c>
      <c r="B1811">
        <v>48.5</v>
      </c>
      <c r="C1811">
        <v>28.09</v>
      </c>
      <c r="D1811">
        <v>675</v>
      </c>
      <c r="E1811">
        <v>1</v>
      </c>
      <c r="F1811" t="str">
        <f t="shared" si="544"/>
        <v/>
      </c>
      <c r="G1811">
        <f t="shared" si="545"/>
        <v>0.745</v>
      </c>
      <c r="H1811" t="str">
        <f t="shared" si="546"/>
        <v/>
      </c>
      <c r="I1811" s="1">
        <f t="shared" si="547"/>
        <v>0.745</v>
      </c>
      <c r="K1811" s="1">
        <f t="shared" si="548"/>
        <v>0</v>
      </c>
      <c r="L1811" s="1">
        <f t="shared" si="549"/>
        <v>0</v>
      </c>
      <c r="M1811" s="1">
        <f t="shared" si="550"/>
        <v>0</v>
      </c>
      <c r="P1811" s="1">
        <f t="shared" si="551"/>
        <v>0</v>
      </c>
      <c r="Q1811" s="1">
        <f t="shared" si="552"/>
        <v>0</v>
      </c>
      <c r="R1811" s="1">
        <f t="shared" si="553"/>
        <v>1</v>
      </c>
      <c r="S1811" s="1">
        <f t="shared" si="554"/>
        <v>0</v>
      </c>
      <c r="V1811" s="1">
        <f t="shared" si="555"/>
        <v>0</v>
      </c>
      <c r="W1811" s="1">
        <f t="shared" si="556"/>
        <v>0</v>
      </c>
      <c r="X1811" s="1">
        <f t="shared" si="557"/>
        <v>1</v>
      </c>
      <c r="Y1811" s="1">
        <f t="shared" si="558"/>
        <v>0</v>
      </c>
      <c r="AB1811" s="1">
        <f t="shared" si="559"/>
        <v>0</v>
      </c>
      <c r="AC1811" s="1">
        <f t="shared" si="560"/>
        <v>0</v>
      </c>
      <c r="AD1811" s="1">
        <f t="shared" si="561"/>
        <v>1</v>
      </c>
      <c r="AE1811" s="1">
        <f t="shared" si="562"/>
        <v>0</v>
      </c>
    </row>
    <row r="1812" spans="1:31" x14ac:dyDescent="0.25">
      <c r="A1812">
        <v>0</v>
      </c>
      <c r="B1812">
        <v>31.5473</v>
      </c>
      <c r="C1812">
        <v>28.2</v>
      </c>
      <c r="D1812">
        <v>695</v>
      </c>
      <c r="E1812">
        <v>1</v>
      </c>
      <c r="F1812" t="str">
        <f t="shared" si="544"/>
        <v/>
      </c>
      <c r="G1812">
        <f t="shared" si="545"/>
        <v>0.81200000000000006</v>
      </c>
      <c r="H1812" t="str">
        <f t="shared" si="546"/>
        <v/>
      </c>
      <c r="I1812" s="1">
        <f t="shared" si="547"/>
        <v>0.81200000000000006</v>
      </c>
      <c r="K1812" s="1">
        <f t="shared" si="548"/>
        <v>0</v>
      </c>
      <c r="L1812" s="1">
        <f t="shared" si="549"/>
        <v>1</v>
      </c>
      <c r="M1812" s="1">
        <f t="shared" si="550"/>
        <v>1</v>
      </c>
      <c r="P1812" s="1">
        <f t="shared" si="551"/>
        <v>0</v>
      </c>
      <c r="Q1812" s="1">
        <f t="shared" si="552"/>
        <v>0</v>
      </c>
      <c r="R1812" s="1">
        <f t="shared" si="553"/>
        <v>1</v>
      </c>
      <c r="S1812" s="1">
        <f t="shared" si="554"/>
        <v>0</v>
      </c>
      <c r="V1812" s="1">
        <f t="shared" si="555"/>
        <v>1</v>
      </c>
      <c r="W1812" s="1">
        <f t="shared" si="556"/>
        <v>0</v>
      </c>
      <c r="X1812" s="1">
        <f t="shared" si="557"/>
        <v>0</v>
      </c>
      <c r="Y1812" s="1">
        <f t="shared" si="558"/>
        <v>0</v>
      </c>
      <c r="AB1812" s="1">
        <f t="shared" si="559"/>
        <v>1</v>
      </c>
      <c r="AC1812" s="1">
        <f t="shared" si="560"/>
        <v>0</v>
      </c>
      <c r="AD1812" s="1">
        <f t="shared" si="561"/>
        <v>0</v>
      </c>
      <c r="AE1812" s="1">
        <f t="shared" si="562"/>
        <v>0</v>
      </c>
    </row>
    <row r="1813" spans="1:31" x14ac:dyDescent="0.25">
      <c r="A1813">
        <v>0</v>
      </c>
      <c r="B1813">
        <v>54</v>
      </c>
      <c r="C1813">
        <v>27.78</v>
      </c>
      <c r="D1813">
        <v>670</v>
      </c>
      <c r="E1813">
        <v>1</v>
      </c>
      <c r="F1813" t="str">
        <f t="shared" si="544"/>
        <v/>
      </c>
      <c r="G1813">
        <f t="shared" si="545"/>
        <v>0.745</v>
      </c>
      <c r="H1813" t="str">
        <f t="shared" si="546"/>
        <v/>
      </c>
      <c r="I1813" s="1">
        <f t="shared" si="547"/>
        <v>0.745</v>
      </c>
      <c r="K1813" s="1">
        <f t="shared" si="548"/>
        <v>0</v>
      </c>
      <c r="L1813" s="1">
        <f t="shared" si="549"/>
        <v>0</v>
      </c>
      <c r="M1813" s="1">
        <f t="shared" si="550"/>
        <v>0</v>
      </c>
      <c r="P1813" s="1">
        <f t="shared" si="551"/>
        <v>0</v>
      </c>
      <c r="Q1813" s="1">
        <f t="shared" si="552"/>
        <v>0</v>
      </c>
      <c r="R1813" s="1">
        <f t="shared" si="553"/>
        <v>1</v>
      </c>
      <c r="S1813" s="1">
        <f t="shared" si="554"/>
        <v>0</v>
      </c>
      <c r="V1813" s="1">
        <f t="shared" si="555"/>
        <v>0</v>
      </c>
      <c r="W1813" s="1">
        <f t="shared" si="556"/>
        <v>0</v>
      </c>
      <c r="X1813" s="1">
        <f t="shared" si="557"/>
        <v>1</v>
      </c>
      <c r="Y1813" s="1">
        <f t="shared" si="558"/>
        <v>0</v>
      </c>
      <c r="AB1813" s="1">
        <f t="shared" si="559"/>
        <v>0</v>
      </c>
      <c r="AC1813" s="1">
        <f t="shared" si="560"/>
        <v>0</v>
      </c>
      <c r="AD1813" s="1">
        <f t="shared" si="561"/>
        <v>1</v>
      </c>
      <c r="AE1813" s="1">
        <f t="shared" si="562"/>
        <v>0</v>
      </c>
    </row>
    <row r="1814" spans="1:31" x14ac:dyDescent="0.25">
      <c r="A1814">
        <v>0</v>
      </c>
      <c r="B1814">
        <v>85</v>
      </c>
      <c r="C1814">
        <v>10.19</v>
      </c>
      <c r="D1814">
        <v>700</v>
      </c>
      <c r="E1814">
        <v>1</v>
      </c>
      <c r="F1814" t="str">
        <f t="shared" si="544"/>
        <v/>
      </c>
      <c r="G1814">
        <f t="shared" si="545"/>
        <v>0.83199999999999996</v>
      </c>
      <c r="H1814" t="str">
        <f t="shared" si="546"/>
        <v/>
      </c>
      <c r="I1814" s="1">
        <f t="shared" si="547"/>
        <v>0.83199999999999996</v>
      </c>
      <c r="K1814" s="1">
        <f t="shared" si="548"/>
        <v>0</v>
      </c>
      <c r="L1814" s="1">
        <f t="shared" si="549"/>
        <v>1</v>
      </c>
      <c r="M1814" s="1">
        <f t="shared" si="550"/>
        <v>1</v>
      </c>
      <c r="P1814" s="1">
        <f t="shared" si="551"/>
        <v>0</v>
      </c>
      <c r="Q1814" s="1">
        <f t="shared" si="552"/>
        <v>0</v>
      </c>
      <c r="R1814" s="1">
        <f t="shared" si="553"/>
        <v>1</v>
      </c>
      <c r="S1814" s="1">
        <f t="shared" si="554"/>
        <v>0</v>
      </c>
      <c r="V1814" s="1">
        <f t="shared" si="555"/>
        <v>1</v>
      </c>
      <c r="W1814" s="1">
        <f t="shared" si="556"/>
        <v>0</v>
      </c>
      <c r="X1814" s="1">
        <f t="shared" si="557"/>
        <v>0</v>
      </c>
      <c r="Y1814" s="1">
        <f t="shared" si="558"/>
        <v>0</v>
      </c>
      <c r="AB1814" s="1">
        <f t="shared" si="559"/>
        <v>1</v>
      </c>
      <c r="AC1814" s="1">
        <f t="shared" si="560"/>
        <v>0</v>
      </c>
      <c r="AD1814" s="1">
        <f t="shared" si="561"/>
        <v>0</v>
      </c>
      <c r="AE1814" s="1">
        <f t="shared" si="562"/>
        <v>0</v>
      </c>
    </row>
    <row r="1815" spans="1:31" x14ac:dyDescent="0.25">
      <c r="A1815">
        <v>1</v>
      </c>
      <c r="B1815">
        <v>41</v>
      </c>
      <c r="C1815">
        <v>30.06</v>
      </c>
      <c r="D1815">
        <v>750</v>
      </c>
      <c r="E1815">
        <v>1</v>
      </c>
      <c r="F1815">
        <f t="shared" si="544"/>
        <v>0.85299999999999998</v>
      </c>
      <c r="G1815" t="str">
        <f t="shared" si="545"/>
        <v/>
      </c>
      <c r="H1815" t="str">
        <f t="shared" si="546"/>
        <v/>
      </c>
      <c r="I1815" s="1">
        <f t="shared" si="547"/>
        <v>0.85299999999999998</v>
      </c>
      <c r="K1815" s="1">
        <f t="shared" si="548"/>
        <v>1</v>
      </c>
      <c r="L1815" s="1">
        <f t="shared" si="549"/>
        <v>1</v>
      </c>
      <c r="M1815" s="1">
        <f t="shared" si="550"/>
        <v>1</v>
      </c>
      <c r="P1815" s="1">
        <f t="shared" si="551"/>
        <v>1</v>
      </c>
      <c r="Q1815" s="1">
        <f t="shared" si="552"/>
        <v>0</v>
      </c>
      <c r="R1815" s="1">
        <f t="shared" si="553"/>
        <v>0</v>
      </c>
      <c r="S1815" s="1">
        <f t="shared" si="554"/>
        <v>0</v>
      </c>
      <c r="V1815" s="1">
        <f t="shared" si="555"/>
        <v>1</v>
      </c>
      <c r="W1815" s="1">
        <f t="shared" si="556"/>
        <v>0</v>
      </c>
      <c r="X1815" s="1">
        <f t="shared" si="557"/>
        <v>0</v>
      </c>
      <c r="Y1815" s="1">
        <f t="shared" si="558"/>
        <v>0</v>
      </c>
      <c r="AB1815" s="1">
        <f t="shared" si="559"/>
        <v>1</v>
      </c>
      <c r="AC1815" s="1">
        <f t="shared" si="560"/>
        <v>0</v>
      </c>
      <c r="AD1815" s="1">
        <f t="shared" si="561"/>
        <v>0</v>
      </c>
      <c r="AE1815" s="1">
        <f t="shared" si="562"/>
        <v>0</v>
      </c>
    </row>
    <row r="1816" spans="1:31" x14ac:dyDescent="0.25">
      <c r="A1816">
        <v>0</v>
      </c>
      <c r="B1816">
        <v>38</v>
      </c>
      <c r="C1816">
        <v>30.07</v>
      </c>
      <c r="D1816">
        <v>700</v>
      </c>
      <c r="E1816">
        <v>1</v>
      </c>
      <c r="F1816" t="str">
        <f t="shared" si="544"/>
        <v/>
      </c>
      <c r="G1816">
        <f t="shared" si="545"/>
        <v>0.81200000000000006</v>
      </c>
      <c r="H1816" t="str">
        <f t="shared" si="546"/>
        <v/>
      </c>
      <c r="I1816" s="1">
        <f t="shared" si="547"/>
        <v>0.81200000000000006</v>
      </c>
      <c r="K1816" s="1">
        <f t="shared" si="548"/>
        <v>0</v>
      </c>
      <c r="L1816" s="1">
        <f t="shared" si="549"/>
        <v>1</v>
      </c>
      <c r="M1816" s="1">
        <f t="shared" si="550"/>
        <v>1</v>
      </c>
      <c r="P1816" s="1">
        <f t="shared" si="551"/>
        <v>0</v>
      </c>
      <c r="Q1816" s="1">
        <f t="shared" si="552"/>
        <v>0</v>
      </c>
      <c r="R1816" s="1">
        <f t="shared" si="553"/>
        <v>1</v>
      </c>
      <c r="S1816" s="1">
        <f t="shared" si="554"/>
        <v>0</v>
      </c>
      <c r="V1816" s="1">
        <f t="shared" si="555"/>
        <v>1</v>
      </c>
      <c r="W1816" s="1">
        <f t="shared" si="556"/>
        <v>0</v>
      </c>
      <c r="X1816" s="1">
        <f t="shared" si="557"/>
        <v>0</v>
      </c>
      <c r="Y1816" s="1">
        <f t="shared" si="558"/>
        <v>0</v>
      </c>
      <c r="AB1816" s="1">
        <f t="shared" si="559"/>
        <v>1</v>
      </c>
      <c r="AC1816" s="1">
        <f t="shared" si="560"/>
        <v>0</v>
      </c>
      <c r="AD1816" s="1">
        <f t="shared" si="561"/>
        <v>0</v>
      </c>
      <c r="AE1816" s="1">
        <f t="shared" si="562"/>
        <v>0</v>
      </c>
    </row>
    <row r="1817" spans="1:31" x14ac:dyDescent="0.25">
      <c r="A1817">
        <v>1</v>
      </c>
      <c r="B1817">
        <v>40</v>
      </c>
      <c r="C1817">
        <v>22.65</v>
      </c>
      <c r="D1817">
        <v>695</v>
      </c>
      <c r="E1817">
        <v>1</v>
      </c>
      <c r="F1817" t="str">
        <f t="shared" si="544"/>
        <v/>
      </c>
      <c r="G1817">
        <f t="shared" si="545"/>
        <v>0.81200000000000006</v>
      </c>
      <c r="H1817" t="str">
        <f t="shared" si="546"/>
        <v/>
      </c>
      <c r="I1817" s="1">
        <f t="shared" si="547"/>
        <v>0.81200000000000006</v>
      </c>
      <c r="K1817" s="1">
        <f t="shared" si="548"/>
        <v>0</v>
      </c>
      <c r="L1817" s="1">
        <f t="shared" si="549"/>
        <v>1</v>
      </c>
      <c r="M1817" s="1">
        <f t="shared" si="550"/>
        <v>1</v>
      </c>
      <c r="P1817" s="1">
        <f t="shared" si="551"/>
        <v>0</v>
      </c>
      <c r="Q1817" s="1">
        <f t="shared" si="552"/>
        <v>0</v>
      </c>
      <c r="R1817" s="1">
        <f t="shared" si="553"/>
        <v>1</v>
      </c>
      <c r="S1817" s="1">
        <f t="shared" si="554"/>
        <v>0</v>
      </c>
      <c r="V1817" s="1">
        <f t="shared" si="555"/>
        <v>1</v>
      </c>
      <c r="W1817" s="1">
        <f t="shared" si="556"/>
        <v>0</v>
      </c>
      <c r="X1817" s="1">
        <f t="shared" si="557"/>
        <v>0</v>
      </c>
      <c r="Y1817" s="1">
        <f t="shared" si="558"/>
        <v>0</v>
      </c>
      <c r="AB1817" s="1">
        <f t="shared" si="559"/>
        <v>1</v>
      </c>
      <c r="AC1817" s="1">
        <f t="shared" si="560"/>
        <v>0</v>
      </c>
      <c r="AD1817" s="1">
        <f t="shared" si="561"/>
        <v>0</v>
      </c>
      <c r="AE1817" s="1">
        <f t="shared" si="562"/>
        <v>0</v>
      </c>
    </row>
    <row r="1818" spans="1:31" x14ac:dyDescent="0.25">
      <c r="A1818">
        <v>1</v>
      </c>
      <c r="B1818">
        <v>60</v>
      </c>
      <c r="C1818">
        <v>4.5</v>
      </c>
      <c r="D1818">
        <v>675</v>
      </c>
      <c r="E1818">
        <v>1</v>
      </c>
      <c r="F1818" t="str">
        <f t="shared" si="544"/>
        <v/>
      </c>
      <c r="G1818">
        <f t="shared" si="545"/>
        <v>0.83199999999999996</v>
      </c>
      <c r="H1818" t="str">
        <f t="shared" si="546"/>
        <v/>
      </c>
      <c r="I1818" s="1">
        <f t="shared" si="547"/>
        <v>0.83199999999999996</v>
      </c>
      <c r="K1818" s="1">
        <f t="shared" si="548"/>
        <v>0</v>
      </c>
      <c r="L1818" s="1">
        <f t="shared" si="549"/>
        <v>1</v>
      </c>
      <c r="M1818" s="1">
        <f t="shared" si="550"/>
        <v>1</v>
      </c>
      <c r="P1818" s="1">
        <f t="shared" si="551"/>
        <v>0</v>
      </c>
      <c r="Q1818" s="1">
        <f t="shared" si="552"/>
        <v>0</v>
      </c>
      <c r="R1818" s="1">
        <f t="shared" si="553"/>
        <v>1</v>
      </c>
      <c r="S1818" s="1">
        <f t="shared" si="554"/>
        <v>0</v>
      </c>
      <c r="V1818" s="1">
        <f t="shared" si="555"/>
        <v>1</v>
      </c>
      <c r="W1818" s="1">
        <f t="shared" si="556"/>
        <v>0</v>
      </c>
      <c r="X1818" s="1">
        <f t="shared" si="557"/>
        <v>0</v>
      </c>
      <c r="Y1818" s="1">
        <f t="shared" si="558"/>
        <v>0</v>
      </c>
      <c r="AB1818" s="1">
        <f t="shared" si="559"/>
        <v>1</v>
      </c>
      <c r="AC1818" s="1">
        <f t="shared" si="560"/>
        <v>0</v>
      </c>
      <c r="AD1818" s="1">
        <f t="shared" si="561"/>
        <v>0</v>
      </c>
      <c r="AE1818" s="1">
        <f t="shared" si="562"/>
        <v>0</v>
      </c>
    </row>
    <row r="1819" spans="1:31" x14ac:dyDescent="0.25">
      <c r="A1819">
        <v>1</v>
      </c>
      <c r="B1819">
        <v>95</v>
      </c>
      <c r="C1819">
        <v>19.190000000000001</v>
      </c>
      <c r="D1819">
        <v>690</v>
      </c>
      <c r="E1819">
        <v>1</v>
      </c>
      <c r="F1819" t="str">
        <f t="shared" si="544"/>
        <v/>
      </c>
      <c r="G1819" t="str">
        <f t="shared" si="545"/>
        <v/>
      </c>
      <c r="H1819">
        <f t="shared" si="546"/>
        <v>0.89200000000000002</v>
      </c>
      <c r="I1819" s="1">
        <f t="shared" si="547"/>
        <v>0.89200000000000002</v>
      </c>
      <c r="K1819" s="1">
        <f t="shared" si="548"/>
        <v>1</v>
      </c>
      <c r="L1819" s="1">
        <f t="shared" si="549"/>
        <v>1</v>
      </c>
      <c r="M1819" s="1">
        <f t="shared" si="550"/>
        <v>1</v>
      </c>
      <c r="P1819" s="1">
        <f t="shared" si="551"/>
        <v>1</v>
      </c>
      <c r="Q1819" s="1">
        <f t="shared" si="552"/>
        <v>0</v>
      </c>
      <c r="R1819" s="1">
        <f t="shared" si="553"/>
        <v>0</v>
      </c>
      <c r="S1819" s="1">
        <f t="shared" si="554"/>
        <v>0</v>
      </c>
      <c r="V1819" s="1">
        <f t="shared" si="555"/>
        <v>1</v>
      </c>
      <c r="W1819" s="1">
        <f t="shared" si="556"/>
        <v>0</v>
      </c>
      <c r="X1819" s="1">
        <f t="shared" si="557"/>
        <v>0</v>
      </c>
      <c r="Y1819" s="1">
        <f t="shared" si="558"/>
        <v>0</v>
      </c>
      <c r="AB1819" s="1">
        <f t="shared" si="559"/>
        <v>1</v>
      </c>
      <c r="AC1819" s="1">
        <f t="shared" si="560"/>
        <v>0</v>
      </c>
      <c r="AD1819" s="1">
        <f t="shared" si="561"/>
        <v>0</v>
      </c>
      <c r="AE1819" s="1">
        <f t="shared" si="562"/>
        <v>0</v>
      </c>
    </row>
    <row r="1820" spans="1:31" x14ac:dyDescent="0.25">
      <c r="A1820">
        <v>1</v>
      </c>
      <c r="B1820">
        <v>55</v>
      </c>
      <c r="C1820">
        <v>12.63</v>
      </c>
      <c r="D1820">
        <v>705</v>
      </c>
      <c r="E1820">
        <v>1</v>
      </c>
      <c r="F1820" t="str">
        <f t="shared" si="544"/>
        <v/>
      </c>
      <c r="G1820">
        <f t="shared" si="545"/>
        <v>0.83199999999999996</v>
      </c>
      <c r="H1820" t="str">
        <f t="shared" si="546"/>
        <v/>
      </c>
      <c r="I1820" s="1">
        <f t="shared" si="547"/>
        <v>0.83199999999999996</v>
      </c>
      <c r="K1820" s="1">
        <f t="shared" si="548"/>
        <v>0</v>
      </c>
      <c r="L1820" s="1">
        <f t="shared" si="549"/>
        <v>1</v>
      </c>
      <c r="M1820" s="1">
        <f t="shared" si="550"/>
        <v>1</v>
      </c>
      <c r="P1820" s="1">
        <f t="shared" si="551"/>
        <v>0</v>
      </c>
      <c r="Q1820" s="1">
        <f t="shared" si="552"/>
        <v>0</v>
      </c>
      <c r="R1820" s="1">
        <f t="shared" si="553"/>
        <v>1</v>
      </c>
      <c r="S1820" s="1">
        <f t="shared" si="554"/>
        <v>0</v>
      </c>
      <c r="V1820" s="1">
        <f t="shared" si="555"/>
        <v>1</v>
      </c>
      <c r="W1820" s="1">
        <f t="shared" si="556"/>
        <v>0</v>
      </c>
      <c r="X1820" s="1">
        <f t="shared" si="557"/>
        <v>0</v>
      </c>
      <c r="Y1820" s="1">
        <f t="shared" si="558"/>
        <v>0</v>
      </c>
      <c r="AB1820" s="1">
        <f t="shared" si="559"/>
        <v>1</v>
      </c>
      <c r="AC1820" s="1">
        <f t="shared" si="560"/>
        <v>0</v>
      </c>
      <c r="AD1820" s="1">
        <f t="shared" si="561"/>
        <v>0</v>
      </c>
      <c r="AE1820" s="1">
        <f t="shared" si="562"/>
        <v>0</v>
      </c>
    </row>
    <row r="1821" spans="1:31" x14ac:dyDescent="0.25">
      <c r="A1821">
        <v>1</v>
      </c>
      <c r="B1821">
        <v>165</v>
      </c>
      <c r="C1821">
        <v>13.17</v>
      </c>
      <c r="D1821">
        <v>715</v>
      </c>
      <c r="E1821">
        <v>1</v>
      </c>
      <c r="F1821" t="str">
        <f t="shared" si="544"/>
        <v/>
      </c>
      <c r="G1821" t="str">
        <f t="shared" si="545"/>
        <v/>
      </c>
      <c r="H1821">
        <f t="shared" si="546"/>
        <v>0.89200000000000002</v>
      </c>
      <c r="I1821" s="1">
        <f t="shared" si="547"/>
        <v>0.89200000000000002</v>
      </c>
      <c r="K1821" s="1">
        <f t="shared" si="548"/>
        <v>1</v>
      </c>
      <c r="L1821" s="1">
        <f t="shared" si="549"/>
        <v>1</v>
      </c>
      <c r="M1821" s="1">
        <f t="shared" si="550"/>
        <v>1</v>
      </c>
      <c r="P1821" s="1">
        <f t="shared" si="551"/>
        <v>1</v>
      </c>
      <c r="Q1821" s="1">
        <f t="shared" si="552"/>
        <v>0</v>
      </c>
      <c r="R1821" s="1">
        <f t="shared" si="553"/>
        <v>0</v>
      </c>
      <c r="S1821" s="1">
        <f t="shared" si="554"/>
        <v>0</v>
      </c>
      <c r="V1821" s="1">
        <f t="shared" si="555"/>
        <v>1</v>
      </c>
      <c r="W1821" s="1">
        <f t="shared" si="556"/>
        <v>0</v>
      </c>
      <c r="X1821" s="1">
        <f t="shared" si="557"/>
        <v>0</v>
      </c>
      <c r="Y1821" s="1">
        <f t="shared" si="558"/>
        <v>0</v>
      </c>
      <c r="AB1821" s="1">
        <f t="shared" si="559"/>
        <v>1</v>
      </c>
      <c r="AC1821" s="1">
        <f t="shared" si="560"/>
        <v>0</v>
      </c>
      <c r="AD1821" s="1">
        <f t="shared" si="561"/>
        <v>0</v>
      </c>
      <c r="AE1821" s="1">
        <f t="shared" si="562"/>
        <v>0</v>
      </c>
    </row>
    <row r="1822" spans="1:31" x14ac:dyDescent="0.25">
      <c r="A1822">
        <v>1</v>
      </c>
      <c r="B1822">
        <v>150</v>
      </c>
      <c r="C1822">
        <v>10.37</v>
      </c>
      <c r="D1822">
        <v>715</v>
      </c>
      <c r="E1822">
        <v>1</v>
      </c>
      <c r="F1822" t="str">
        <f t="shared" si="544"/>
        <v/>
      </c>
      <c r="G1822" t="str">
        <f t="shared" si="545"/>
        <v/>
      </c>
      <c r="H1822">
        <f t="shared" si="546"/>
        <v>0.89200000000000002</v>
      </c>
      <c r="I1822" s="1">
        <f t="shared" si="547"/>
        <v>0.89200000000000002</v>
      </c>
      <c r="K1822" s="1">
        <f t="shared" si="548"/>
        <v>1</v>
      </c>
      <c r="L1822" s="1">
        <f t="shared" si="549"/>
        <v>1</v>
      </c>
      <c r="M1822" s="1">
        <f t="shared" si="550"/>
        <v>1</v>
      </c>
      <c r="P1822" s="1">
        <f t="shared" si="551"/>
        <v>1</v>
      </c>
      <c r="Q1822" s="1">
        <f t="shared" si="552"/>
        <v>0</v>
      </c>
      <c r="R1822" s="1">
        <f t="shared" si="553"/>
        <v>0</v>
      </c>
      <c r="S1822" s="1">
        <f t="shared" si="554"/>
        <v>0</v>
      </c>
      <c r="V1822" s="1">
        <f t="shared" si="555"/>
        <v>1</v>
      </c>
      <c r="W1822" s="1">
        <f t="shared" si="556"/>
        <v>0</v>
      </c>
      <c r="X1822" s="1">
        <f t="shared" si="557"/>
        <v>0</v>
      </c>
      <c r="Y1822" s="1">
        <f t="shared" si="558"/>
        <v>0</v>
      </c>
      <c r="AB1822" s="1">
        <f t="shared" si="559"/>
        <v>1</v>
      </c>
      <c r="AC1822" s="1">
        <f t="shared" si="560"/>
        <v>0</v>
      </c>
      <c r="AD1822" s="1">
        <f t="shared" si="561"/>
        <v>0</v>
      </c>
      <c r="AE1822" s="1">
        <f t="shared" si="562"/>
        <v>0</v>
      </c>
    </row>
    <row r="1823" spans="1:31" x14ac:dyDescent="0.25">
      <c r="A1823">
        <v>1</v>
      </c>
      <c r="B1823">
        <v>88.5</v>
      </c>
      <c r="C1823">
        <v>26.1</v>
      </c>
      <c r="D1823">
        <v>695</v>
      </c>
      <c r="E1823">
        <v>1</v>
      </c>
      <c r="F1823" t="str">
        <f t="shared" si="544"/>
        <v/>
      </c>
      <c r="G1823" t="str">
        <f t="shared" si="545"/>
        <v/>
      </c>
      <c r="H1823">
        <f t="shared" si="546"/>
        <v>0.78400000000000003</v>
      </c>
      <c r="I1823" s="1">
        <f t="shared" si="547"/>
        <v>0.78400000000000003</v>
      </c>
      <c r="K1823" s="1">
        <f t="shared" si="548"/>
        <v>0</v>
      </c>
      <c r="L1823" s="1">
        <f t="shared" si="549"/>
        <v>0</v>
      </c>
      <c r="M1823" s="1">
        <f t="shared" si="550"/>
        <v>1</v>
      </c>
      <c r="P1823" s="1">
        <f t="shared" si="551"/>
        <v>0</v>
      </c>
      <c r="Q1823" s="1">
        <f t="shared" si="552"/>
        <v>0</v>
      </c>
      <c r="R1823" s="1">
        <f t="shared" si="553"/>
        <v>1</v>
      </c>
      <c r="S1823" s="1">
        <f t="shared" si="554"/>
        <v>0</v>
      </c>
      <c r="V1823" s="1">
        <f t="shared" si="555"/>
        <v>0</v>
      </c>
      <c r="W1823" s="1">
        <f t="shared" si="556"/>
        <v>0</v>
      </c>
      <c r="X1823" s="1">
        <f t="shared" si="557"/>
        <v>1</v>
      </c>
      <c r="Y1823" s="1">
        <f t="shared" si="558"/>
        <v>0</v>
      </c>
      <c r="AB1823" s="1">
        <f t="shared" si="559"/>
        <v>1</v>
      </c>
      <c r="AC1823" s="1">
        <f t="shared" si="560"/>
        <v>0</v>
      </c>
      <c r="AD1823" s="1">
        <f t="shared" si="561"/>
        <v>0</v>
      </c>
      <c r="AE1823" s="1">
        <f t="shared" si="562"/>
        <v>0</v>
      </c>
    </row>
    <row r="1824" spans="1:31" x14ac:dyDescent="0.25">
      <c r="A1824">
        <v>0</v>
      </c>
      <c r="B1824">
        <v>13.98</v>
      </c>
      <c r="C1824">
        <v>15.11</v>
      </c>
      <c r="D1824">
        <v>675</v>
      </c>
      <c r="E1824">
        <v>1</v>
      </c>
      <c r="F1824" t="str">
        <f t="shared" si="544"/>
        <v/>
      </c>
      <c r="G1824">
        <f t="shared" si="545"/>
        <v>0.72499999999999998</v>
      </c>
      <c r="H1824" t="str">
        <f t="shared" si="546"/>
        <v/>
      </c>
      <c r="I1824" s="1">
        <f t="shared" si="547"/>
        <v>0.72499999999999998</v>
      </c>
      <c r="K1824" s="1">
        <f t="shared" si="548"/>
        <v>0</v>
      </c>
      <c r="L1824" s="1">
        <f t="shared" si="549"/>
        <v>0</v>
      </c>
      <c r="M1824" s="1">
        <f t="shared" si="550"/>
        <v>0</v>
      </c>
      <c r="P1824" s="1">
        <f t="shared" si="551"/>
        <v>0</v>
      </c>
      <c r="Q1824" s="1">
        <f t="shared" si="552"/>
        <v>0</v>
      </c>
      <c r="R1824" s="1">
        <f t="shared" si="553"/>
        <v>1</v>
      </c>
      <c r="S1824" s="1">
        <f t="shared" si="554"/>
        <v>0</v>
      </c>
      <c r="V1824" s="1">
        <f t="shared" si="555"/>
        <v>0</v>
      </c>
      <c r="W1824" s="1">
        <f t="shared" si="556"/>
        <v>0</v>
      </c>
      <c r="X1824" s="1">
        <f t="shared" si="557"/>
        <v>1</v>
      </c>
      <c r="Y1824" s="1">
        <f t="shared" si="558"/>
        <v>0</v>
      </c>
      <c r="AB1824" s="1">
        <f t="shared" si="559"/>
        <v>0</v>
      </c>
      <c r="AC1824" s="1">
        <f t="shared" si="560"/>
        <v>0</v>
      </c>
      <c r="AD1824" s="1">
        <f t="shared" si="561"/>
        <v>1</v>
      </c>
      <c r="AE1824" s="1">
        <f t="shared" si="562"/>
        <v>0</v>
      </c>
    </row>
    <row r="1825" spans="1:31" x14ac:dyDescent="0.25">
      <c r="A1825">
        <v>1</v>
      </c>
      <c r="B1825">
        <v>75</v>
      </c>
      <c r="C1825">
        <v>31.75</v>
      </c>
      <c r="D1825">
        <v>760</v>
      </c>
      <c r="E1825">
        <v>1</v>
      </c>
      <c r="F1825">
        <f t="shared" si="544"/>
        <v>0.9</v>
      </c>
      <c r="G1825" t="str">
        <f t="shared" si="545"/>
        <v/>
      </c>
      <c r="H1825" t="str">
        <f t="shared" si="546"/>
        <v/>
      </c>
      <c r="I1825" s="1">
        <f t="shared" si="547"/>
        <v>0.9</v>
      </c>
      <c r="K1825" s="1">
        <f t="shared" si="548"/>
        <v>1</v>
      </c>
      <c r="L1825" s="1">
        <f t="shared" si="549"/>
        <v>1</v>
      </c>
      <c r="M1825" s="1">
        <f t="shared" si="550"/>
        <v>1</v>
      </c>
      <c r="P1825" s="1">
        <f t="shared" si="551"/>
        <v>1</v>
      </c>
      <c r="Q1825" s="1">
        <f t="shared" si="552"/>
        <v>0</v>
      </c>
      <c r="R1825" s="1">
        <f t="shared" si="553"/>
        <v>0</v>
      </c>
      <c r="S1825" s="1">
        <f t="shared" si="554"/>
        <v>0</v>
      </c>
      <c r="V1825" s="1">
        <f t="shared" si="555"/>
        <v>1</v>
      </c>
      <c r="W1825" s="1">
        <f t="shared" si="556"/>
        <v>0</v>
      </c>
      <c r="X1825" s="1">
        <f t="shared" si="557"/>
        <v>0</v>
      </c>
      <c r="Y1825" s="1">
        <f t="shared" si="558"/>
        <v>0</v>
      </c>
      <c r="AB1825" s="1">
        <f t="shared" si="559"/>
        <v>1</v>
      </c>
      <c r="AC1825" s="1">
        <f t="shared" si="560"/>
        <v>0</v>
      </c>
      <c r="AD1825" s="1">
        <f t="shared" si="561"/>
        <v>0</v>
      </c>
      <c r="AE1825" s="1">
        <f t="shared" si="562"/>
        <v>0</v>
      </c>
    </row>
    <row r="1826" spans="1:31" x14ac:dyDescent="0.25">
      <c r="A1826">
        <v>0</v>
      </c>
      <c r="B1826">
        <v>49</v>
      </c>
      <c r="C1826">
        <v>23.22</v>
      </c>
      <c r="D1826">
        <v>675</v>
      </c>
      <c r="E1826">
        <v>1</v>
      </c>
      <c r="F1826" t="str">
        <f t="shared" si="544"/>
        <v/>
      </c>
      <c r="G1826">
        <f t="shared" si="545"/>
        <v>0.745</v>
      </c>
      <c r="H1826" t="str">
        <f t="shared" si="546"/>
        <v/>
      </c>
      <c r="I1826" s="1">
        <f t="shared" si="547"/>
        <v>0.745</v>
      </c>
      <c r="K1826" s="1">
        <f t="shared" si="548"/>
        <v>0</v>
      </c>
      <c r="L1826" s="1">
        <f t="shared" si="549"/>
        <v>0</v>
      </c>
      <c r="M1826" s="1">
        <f t="shared" si="550"/>
        <v>0</v>
      </c>
      <c r="P1826" s="1">
        <f t="shared" si="551"/>
        <v>0</v>
      </c>
      <c r="Q1826" s="1">
        <f t="shared" si="552"/>
        <v>0</v>
      </c>
      <c r="R1826" s="1">
        <f t="shared" si="553"/>
        <v>1</v>
      </c>
      <c r="S1826" s="1">
        <f t="shared" si="554"/>
        <v>0</v>
      </c>
      <c r="V1826" s="1">
        <f t="shared" si="555"/>
        <v>0</v>
      </c>
      <c r="W1826" s="1">
        <f t="shared" si="556"/>
        <v>0</v>
      </c>
      <c r="X1826" s="1">
        <f t="shared" si="557"/>
        <v>1</v>
      </c>
      <c r="Y1826" s="1">
        <f t="shared" si="558"/>
        <v>0</v>
      </c>
      <c r="AB1826" s="1">
        <f t="shared" si="559"/>
        <v>0</v>
      </c>
      <c r="AC1826" s="1">
        <f t="shared" si="560"/>
        <v>0</v>
      </c>
      <c r="AD1826" s="1">
        <f t="shared" si="561"/>
        <v>1</v>
      </c>
      <c r="AE1826" s="1">
        <f t="shared" si="562"/>
        <v>0</v>
      </c>
    </row>
    <row r="1827" spans="1:31" x14ac:dyDescent="0.25">
      <c r="A1827">
        <v>1</v>
      </c>
      <c r="B1827">
        <v>60</v>
      </c>
      <c r="C1827">
        <v>27.42</v>
      </c>
      <c r="D1827">
        <v>685</v>
      </c>
      <c r="E1827">
        <v>1</v>
      </c>
      <c r="F1827" t="str">
        <f t="shared" si="544"/>
        <v/>
      </c>
      <c r="G1827">
        <f t="shared" si="545"/>
        <v>0.745</v>
      </c>
      <c r="H1827" t="str">
        <f t="shared" si="546"/>
        <v/>
      </c>
      <c r="I1827" s="1">
        <f t="shared" si="547"/>
        <v>0.745</v>
      </c>
      <c r="K1827" s="1">
        <f t="shared" si="548"/>
        <v>0</v>
      </c>
      <c r="L1827" s="1">
        <f t="shared" si="549"/>
        <v>0</v>
      </c>
      <c r="M1827" s="1">
        <f t="shared" si="550"/>
        <v>0</v>
      </c>
      <c r="P1827" s="1">
        <f t="shared" si="551"/>
        <v>0</v>
      </c>
      <c r="Q1827" s="1">
        <f t="shared" si="552"/>
        <v>0</v>
      </c>
      <c r="R1827" s="1">
        <f t="shared" si="553"/>
        <v>1</v>
      </c>
      <c r="S1827" s="1">
        <f t="shared" si="554"/>
        <v>0</v>
      </c>
      <c r="V1827" s="1">
        <f t="shared" si="555"/>
        <v>0</v>
      </c>
      <c r="W1827" s="1">
        <f t="shared" si="556"/>
        <v>0</v>
      </c>
      <c r="X1827" s="1">
        <f t="shared" si="557"/>
        <v>1</v>
      </c>
      <c r="Y1827" s="1">
        <f t="shared" si="558"/>
        <v>0</v>
      </c>
      <c r="AB1827" s="1">
        <f t="shared" si="559"/>
        <v>0</v>
      </c>
      <c r="AC1827" s="1">
        <f t="shared" si="560"/>
        <v>0</v>
      </c>
      <c r="AD1827" s="1">
        <f t="shared" si="561"/>
        <v>1</v>
      </c>
      <c r="AE1827" s="1">
        <f t="shared" si="562"/>
        <v>0</v>
      </c>
    </row>
    <row r="1828" spans="1:31" x14ac:dyDescent="0.25">
      <c r="A1828">
        <v>1</v>
      </c>
      <c r="B1828">
        <v>67</v>
      </c>
      <c r="C1828">
        <v>17.34</v>
      </c>
      <c r="D1828">
        <v>715</v>
      </c>
      <c r="E1828">
        <v>1</v>
      </c>
      <c r="F1828" t="str">
        <f t="shared" si="544"/>
        <v/>
      </c>
      <c r="G1828">
        <f t="shared" si="545"/>
        <v>0.81200000000000006</v>
      </c>
      <c r="H1828" t="str">
        <f t="shared" si="546"/>
        <v/>
      </c>
      <c r="I1828" s="1">
        <f t="shared" si="547"/>
        <v>0.81200000000000006</v>
      </c>
      <c r="K1828" s="1">
        <f t="shared" si="548"/>
        <v>0</v>
      </c>
      <c r="L1828" s="1">
        <f t="shared" si="549"/>
        <v>1</v>
      </c>
      <c r="M1828" s="1">
        <f t="shared" si="550"/>
        <v>1</v>
      </c>
      <c r="P1828" s="1">
        <f t="shared" si="551"/>
        <v>0</v>
      </c>
      <c r="Q1828" s="1">
        <f t="shared" si="552"/>
        <v>0</v>
      </c>
      <c r="R1828" s="1">
        <f t="shared" si="553"/>
        <v>1</v>
      </c>
      <c r="S1828" s="1">
        <f t="shared" si="554"/>
        <v>0</v>
      </c>
      <c r="V1828" s="1">
        <f t="shared" si="555"/>
        <v>1</v>
      </c>
      <c r="W1828" s="1">
        <f t="shared" si="556"/>
        <v>0</v>
      </c>
      <c r="X1828" s="1">
        <f t="shared" si="557"/>
        <v>0</v>
      </c>
      <c r="Y1828" s="1">
        <f t="shared" si="558"/>
        <v>0</v>
      </c>
      <c r="AB1828" s="1">
        <f t="shared" si="559"/>
        <v>1</v>
      </c>
      <c r="AC1828" s="1">
        <f t="shared" si="560"/>
        <v>0</v>
      </c>
      <c r="AD1828" s="1">
        <f t="shared" si="561"/>
        <v>0</v>
      </c>
      <c r="AE1828" s="1">
        <f t="shared" si="562"/>
        <v>0</v>
      </c>
    </row>
    <row r="1829" spans="1:31" x14ac:dyDescent="0.25">
      <c r="A1829">
        <v>1</v>
      </c>
      <c r="B1829">
        <v>50</v>
      </c>
      <c r="C1829">
        <v>9.41</v>
      </c>
      <c r="D1829">
        <v>755</v>
      </c>
      <c r="E1829">
        <v>1</v>
      </c>
      <c r="F1829">
        <f t="shared" si="544"/>
        <v>0.93600000000000005</v>
      </c>
      <c r="G1829" t="str">
        <f t="shared" si="545"/>
        <v/>
      </c>
      <c r="H1829" t="str">
        <f t="shared" si="546"/>
        <v/>
      </c>
      <c r="I1829" s="1">
        <f t="shared" si="547"/>
        <v>0.93600000000000005</v>
      </c>
      <c r="K1829" s="1">
        <f t="shared" si="548"/>
        <v>1</v>
      </c>
      <c r="L1829" s="1">
        <f t="shared" si="549"/>
        <v>1</v>
      </c>
      <c r="M1829" s="1">
        <f t="shared" si="550"/>
        <v>1</v>
      </c>
      <c r="P1829" s="1">
        <f t="shared" si="551"/>
        <v>1</v>
      </c>
      <c r="Q1829" s="1">
        <f t="shared" si="552"/>
        <v>0</v>
      </c>
      <c r="R1829" s="1">
        <f t="shared" si="553"/>
        <v>0</v>
      </c>
      <c r="S1829" s="1">
        <f t="shared" si="554"/>
        <v>0</v>
      </c>
      <c r="V1829" s="1">
        <f t="shared" si="555"/>
        <v>1</v>
      </c>
      <c r="W1829" s="1">
        <f t="shared" si="556"/>
        <v>0</v>
      </c>
      <c r="X1829" s="1">
        <f t="shared" si="557"/>
        <v>0</v>
      </c>
      <c r="Y1829" s="1">
        <f t="shared" si="558"/>
        <v>0</v>
      </c>
      <c r="AB1829" s="1">
        <f t="shared" si="559"/>
        <v>1</v>
      </c>
      <c r="AC1829" s="1">
        <f t="shared" si="560"/>
        <v>0</v>
      </c>
      <c r="AD1829" s="1">
        <f t="shared" si="561"/>
        <v>0</v>
      </c>
      <c r="AE1829" s="1">
        <f t="shared" si="562"/>
        <v>0</v>
      </c>
    </row>
    <row r="1830" spans="1:31" x14ac:dyDescent="0.25">
      <c r="A1830">
        <v>0</v>
      </c>
      <c r="B1830">
        <v>45</v>
      </c>
      <c r="C1830">
        <v>17.97</v>
      </c>
      <c r="D1830">
        <v>695</v>
      </c>
      <c r="E1830">
        <v>1</v>
      </c>
      <c r="F1830" t="str">
        <f t="shared" si="544"/>
        <v/>
      </c>
      <c r="G1830">
        <f t="shared" si="545"/>
        <v>0.81200000000000006</v>
      </c>
      <c r="H1830" t="str">
        <f t="shared" si="546"/>
        <v/>
      </c>
      <c r="I1830" s="1">
        <f t="shared" si="547"/>
        <v>0.81200000000000006</v>
      </c>
      <c r="K1830" s="1">
        <f t="shared" si="548"/>
        <v>0</v>
      </c>
      <c r="L1830" s="1">
        <f t="shared" si="549"/>
        <v>1</v>
      </c>
      <c r="M1830" s="1">
        <f t="shared" si="550"/>
        <v>1</v>
      </c>
      <c r="P1830" s="1">
        <f t="shared" si="551"/>
        <v>0</v>
      </c>
      <c r="Q1830" s="1">
        <f t="shared" si="552"/>
        <v>0</v>
      </c>
      <c r="R1830" s="1">
        <f t="shared" si="553"/>
        <v>1</v>
      </c>
      <c r="S1830" s="1">
        <f t="shared" si="554"/>
        <v>0</v>
      </c>
      <c r="V1830" s="1">
        <f t="shared" si="555"/>
        <v>1</v>
      </c>
      <c r="W1830" s="1">
        <f t="shared" si="556"/>
        <v>0</v>
      </c>
      <c r="X1830" s="1">
        <f t="shared" si="557"/>
        <v>0</v>
      </c>
      <c r="Y1830" s="1">
        <f t="shared" si="558"/>
        <v>0</v>
      </c>
      <c r="AB1830" s="1">
        <f t="shared" si="559"/>
        <v>1</v>
      </c>
      <c r="AC1830" s="1">
        <f t="shared" si="560"/>
        <v>0</v>
      </c>
      <c r="AD1830" s="1">
        <f t="shared" si="561"/>
        <v>0</v>
      </c>
      <c r="AE1830" s="1">
        <f t="shared" si="562"/>
        <v>0</v>
      </c>
    </row>
    <row r="1831" spans="1:31" x14ac:dyDescent="0.25">
      <c r="A1831">
        <v>1</v>
      </c>
      <c r="B1831">
        <v>101</v>
      </c>
      <c r="C1831">
        <v>15.85</v>
      </c>
      <c r="D1831">
        <v>745</v>
      </c>
      <c r="E1831">
        <v>1</v>
      </c>
      <c r="F1831">
        <f t="shared" si="544"/>
        <v>0.93600000000000005</v>
      </c>
      <c r="G1831" t="str">
        <f t="shared" si="545"/>
        <v/>
      </c>
      <c r="H1831" t="str">
        <f t="shared" si="546"/>
        <v/>
      </c>
      <c r="I1831" s="1">
        <f t="shared" si="547"/>
        <v>0.93600000000000005</v>
      </c>
      <c r="K1831" s="1">
        <f t="shared" si="548"/>
        <v>1</v>
      </c>
      <c r="L1831" s="1">
        <f t="shared" si="549"/>
        <v>1</v>
      </c>
      <c r="M1831" s="1">
        <f t="shared" si="550"/>
        <v>1</v>
      </c>
      <c r="P1831" s="1">
        <f t="shared" si="551"/>
        <v>1</v>
      </c>
      <c r="Q1831" s="1">
        <f t="shared" si="552"/>
        <v>0</v>
      </c>
      <c r="R1831" s="1">
        <f t="shared" si="553"/>
        <v>0</v>
      </c>
      <c r="S1831" s="1">
        <f t="shared" si="554"/>
        <v>0</v>
      </c>
      <c r="V1831" s="1">
        <f t="shared" si="555"/>
        <v>1</v>
      </c>
      <c r="W1831" s="1">
        <f t="shared" si="556"/>
        <v>0</v>
      </c>
      <c r="X1831" s="1">
        <f t="shared" si="557"/>
        <v>0</v>
      </c>
      <c r="Y1831" s="1">
        <f t="shared" si="558"/>
        <v>0</v>
      </c>
      <c r="AB1831" s="1">
        <f t="shared" si="559"/>
        <v>1</v>
      </c>
      <c r="AC1831" s="1">
        <f t="shared" si="560"/>
        <v>0</v>
      </c>
      <c r="AD1831" s="1">
        <f t="shared" si="561"/>
        <v>0</v>
      </c>
      <c r="AE1831" s="1">
        <f t="shared" si="562"/>
        <v>0</v>
      </c>
    </row>
    <row r="1832" spans="1:31" x14ac:dyDescent="0.25">
      <c r="A1832">
        <v>0</v>
      </c>
      <c r="B1832">
        <v>147.19999999999999</v>
      </c>
      <c r="C1832">
        <v>21.68</v>
      </c>
      <c r="D1832">
        <v>670</v>
      </c>
      <c r="E1832">
        <v>1</v>
      </c>
      <c r="F1832" t="str">
        <f t="shared" si="544"/>
        <v/>
      </c>
      <c r="G1832" t="str">
        <f t="shared" si="545"/>
        <v/>
      </c>
      <c r="H1832">
        <f t="shared" si="546"/>
        <v>0.85199999999999998</v>
      </c>
      <c r="I1832" s="1">
        <f t="shared" si="547"/>
        <v>0.85199999999999998</v>
      </c>
      <c r="K1832" s="1">
        <f t="shared" si="548"/>
        <v>1</v>
      </c>
      <c r="L1832" s="1">
        <f t="shared" si="549"/>
        <v>1</v>
      </c>
      <c r="M1832" s="1">
        <f t="shared" si="550"/>
        <v>1</v>
      </c>
      <c r="P1832" s="1">
        <f t="shared" si="551"/>
        <v>1</v>
      </c>
      <c r="Q1832" s="1">
        <f t="shared" si="552"/>
        <v>0</v>
      </c>
      <c r="R1832" s="1">
        <f t="shared" si="553"/>
        <v>0</v>
      </c>
      <c r="S1832" s="1">
        <f t="shared" si="554"/>
        <v>0</v>
      </c>
      <c r="V1832" s="1">
        <f t="shared" si="555"/>
        <v>1</v>
      </c>
      <c r="W1832" s="1">
        <f t="shared" si="556"/>
        <v>0</v>
      </c>
      <c r="X1832" s="1">
        <f t="shared" si="557"/>
        <v>0</v>
      </c>
      <c r="Y1832" s="1">
        <f t="shared" si="558"/>
        <v>0</v>
      </c>
      <c r="AB1832" s="1">
        <f t="shared" si="559"/>
        <v>1</v>
      </c>
      <c r="AC1832" s="1">
        <f t="shared" si="560"/>
        <v>0</v>
      </c>
      <c r="AD1832" s="1">
        <f t="shared" si="561"/>
        <v>0</v>
      </c>
      <c r="AE1832" s="1">
        <f t="shared" si="562"/>
        <v>0</v>
      </c>
    </row>
    <row r="1833" spans="1:31" x14ac:dyDescent="0.25">
      <c r="A1833">
        <v>1</v>
      </c>
      <c r="B1833">
        <v>97</v>
      </c>
      <c r="C1833">
        <v>14.04</v>
      </c>
      <c r="D1833">
        <v>670</v>
      </c>
      <c r="E1833">
        <v>1</v>
      </c>
      <c r="F1833" t="str">
        <f t="shared" si="544"/>
        <v/>
      </c>
      <c r="G1833" t="str">
        <f t="shared" si="545"/>
        <v/>
      </c>
      <c r="H1833">
        <f t="shared" si="546"/>
        <v>0.85199999999999998</v>
      </c>
      <c r="I1833" s="1">
        <f t="shared" si="547"/>
        <v>0.85199999999999998</v>
      </c>
      <c r="K1833" s="1">
        <f t="shared" si="548"/>
        <v>1</v>
      </c>
      <c r="L1833" s="1">
        <f t="shared" si="549"/>
        <v>1</v>
      </c>
      <c r="M1833" s="1">
        <f t="shared" si="550"/>
        <v>1</v>
      </c>
      <c r="P1833" s="1">
        <f t="shared" si="551"/>
        <v>1</v>
      </c>
      <c r="Q1833" s="1">
        <f t="shared" si="552"/>
        <v>0</v>
      </c>
      <c r="R1833" s="1">
        <f t="shared" si="553"/>
        <v>0</v>
      </c>
      <c r="S1833" s="1">
        <f t="shared" si="554"/>
        <v>0</v>
      </c>
      <c r="V1833" s="1">
        <f t="shared" si="555"/>
        <v>1</v>
      </c>
      <c r="W1833" s="1">
        <f t="shared" si="556"/>
        <v>0</v>
      </c>
      <c r="X1833" s="1">
        <f t="shared" si="557"/>
        <v>0</v>
      </c>
      <c r="Y1833" s="1">
        <f t="shared" si="558"/>
        <v>0</v>
      </c>
      <c r="AB1833" s="1">
        <f t="shared" si="559"/>
        <v>1</v>
      </c>
      <c r="AC1833" s="1">
        <f t="shared" si="560"/>
        <v>0</v>
      </c>
      <c r="AD1833" s="1">
        <f t="shared" si="561"/>
        <v>0</v>
      </c>
      <c r="AE1833" s="1">
        <f t="shared" si="562"/>
        <v>0</v>
      </c>
    </row>
    <row r="1834" spans="1:31" x14ac:dyDescent="0.25">
      <c r="A1834">
        <v>1</v>
      </c>
      <c r="B1834">
        <v>35</v>
      </c>
      <c r="C1834">
        <v>27.95</v>
      </c>
      <c r="D1834">
        <v>700</v>
      </c>
      <c r="E1834">
        <v>1</v>
      </c>
      <c r="F1834" t="str">
        <f t="shared" si="544"/>
        <v/>
      </c>
      <c r="G1834">
        <f t="shared" si="545"/>
        <v>0.81200000000000006</v>
      </c>
      <c r="H1834" t="str">
        <f t="shared" si="546"/>
        <v/>
      </c>
      <c r="I1834" s="1">
        <f t="shared" si="547"/>
        <v>0.81200000000000006</v>
      </c>
      <c r="K1834" s="1">
        <f t="shared" si="548"/>
        <v>0</v>
      </c>
      <c r="L1834" s="1">
        <f t="shared" si="549"/>
        <v>1</v>
      </c>
      <c r="M1834" s="1">
        <f t="shared" si="550"/>
        <v>1</v>
      </c>
      <c r="P1834" s="1">
        <f t="shared" si="551"/>
        <v>0</v>
      </c>
      <c r="Q1834" s="1">
        <f t="shared" si="552"/>
        <v>0</v>
      </c>
      <c r="R1834" s="1">
        <f t="shared" si="553"/>
        <v>1</v>
      </c>
      <c r="S1834" s="1">
        <f t="shared" si="554"/>
        <v>0</v>
      </c>
      <c r="V1834" s="1">
        <f t="shared" si="555"/>
        <v>1</v>
      </c>
      <c r="W1834" s="1">
        <f t="shared" si="556"/>
        <v>0</v>
      </c>
      <c r="X1834" s="1">
        <f t="shared" si="557"/>
        <v>0</v>
      </c>
      <c r="Y1834" s="1">
        <f t="shared" si="558"/>
        <v>0</v>
      </c>
      <c r="AB1834" s="1">
        <f t="shared" si="559"/>
        <v>1</v>
      </c>
      <c r="AC1834" s="1">
        <f t="shared" si="560"/>
        <v>0</v>
      </c>
      <c r="AD1834" s="1">
        <f t="shared" si="561"/>
        <v>0</v>
      </c>
      <c r="AE1834" s="1">
        <f t="shared" si="562"/>
        <v>0</v>
      </c>
    </row>
    <row r="1835" spans="1:31" x14ac:dyDescent="0.25">
      <c r="A1835">
        <v>0</v>
      </c>
      <c r="B1835">
        <v>36</v>
      </c>
      <c r="C1835">
        <v>30.63</v>
      </c>
      <c r="D1835">
        <v>710</v>
      </c>
      <c r="E1835">
        <v>1</v>
      </c>
      <c r="F1835" t="str">
        <f t="shared" si="544"/>
        <v/>
      </c>
      <c r="G1835">
        <f t="shared" si="545"/>
        <v>0.81200000000000006</v>
      </c>
      <c r="H1835" t="str">
        <f t="shared" si="546"/>
        <v/>
      </c>
      <c r="I1835" s="1">
        <f t="shared" si="547"/>
        <v>0.81200000000000006</v>
      </c>
      <c r="K1835" s="1">
        <f t="shared" si="548"/>
        <v>0</v>
      </c>
      <c r="L1835" s="1">
        <f t="shared" si="549"/>
        <v>1</v>
      </c>
      <c r="M1835" s="1">
        <f t="shared" si="550"/>
        <v>1</v>
      </c>
      <c r="P1835" s="1">
        <f t="shared" si="551"/>
        <v>0</v>
      </c>
      <c r="Q1835" s="1">
        <f t="shared" si="552"/>
        <v>0</v>
      </c>
      <c r="R1835" s="1">
        <f t="shared" si="553"/>
        <v>1</v>
      </c>
      <c r="S1835" s="1">
        <f t="shared" si="554"/>
        <v>0</v>
      </c>
      <c r="V1835" s="1">
        <f t="shared" si="555"/>
        <v>1</v>
      </c>
      <c r="W1835" s="1">
        <f t="shared" si="556"/>
        <v>0</v>
      </c>
      <c r="X1835" s="1">
        <f t="shared" si="557"/>
        <v>0</v>
      </c>
      <c r="Y1835" s="1">
        <f t="shared" si="558"/>
        <v>0</v>
      </c>
      <c r="AB1835" s="1">
        <f t="shared" si="559"/>
        <v>1</v>
      </c>
      <c r="AC1835" s="1">
        <f t="shared" si="560"/>
        <v>0</v>
      </c>
      <c r="AD1835" s="1">
        <f t="shared" si="561"/>
        <v>0</v>
      </c>
      <c r="AE1835" s="1">
        <f t="shared" si="562"/>
        <v>0</v>
      </c>
    </row>
    <row r="1836" spans="1:31" x14ac:dyDescent="0.25">
      <c r="A1836">
        <v>1</v>
      </c>
      <c r="B1836">
        <v>140</v>
      </c>
      <c r="C1836">
        <v>7.1</v>
      </c>
      <c r="D1836">
        <v>720</v>
      </c>
      <c r="E1836">
        <v>1</v>
      </c>
      <c r="F1836">
        <f t="shared" si="544"/>
        <v>0.93600000000000005</v>
      </c>
      <c r="G1836" t="str">
        <f t="shared" si="545"/>
        <v/>
      </c>
      <c r="H1836" t="str">
        <f t="shared" si="546"/>
        <v/>
      </c>
      <c r="I1836" s="1">
        <f t="shared" si="547"/>
        <v>0.93600000000000005</v>
      </c>
      <c r="K1836" s="1">
        <f t="shared" si="548"/>
        <v>1</v>
      </c>
      <c r="L1836" s="1">
        <f t="shared" si="549"/>
        <v>1</v>
      </c>
      <c r="M1836" s="1">
        <f t="shared" si="550"/>
        <v>1</v>
      </c>
      <c r="P1836" s="1">
        <f t="shared" si="551"/>
        <v>1</v>
      </c>
      <c r="Q1836" s="1">
        <f t="shared" si="552"/>
        <v>0</v>
      </c>
      <c r="R1836" s="1">
        <f t="shared" si="553"/>
        <v>0</v>
      </c>
      <c r="S1836" s="1">
        <f t="shared" si="554"/>
        <v>0</v>
      </c>
      <c r="V1836" s="1">
        <f t="shared" si="555"/>
        <v>1</v>
      </c>
      <c r="W1836" s="1">
        <f t="shared" si="556"/>
        <v>0</v>
      </c>
      <c r="X1836" s="1">
        <f t="shared" si="557"/>
        <v>0</v>
      </c>
      <c r="Y1836" s="1">
        <f t="shared" si="558"/>
        <v>0</v>
      </c>
      <c r="AB1836" s="1">
        <f t="shared" si="559"/>
        <v>1</v>
      </c>
      <c r="AC1836" s="1">
        <f t="shared" si="560"/>
        <v>0</v>
      </c>
      <c r="AD1836" s="1">
        <f t="shared" si="561"/>
        <v>0</v>
      </c>
      <c r="AE1836" s="1">
        <f t="shared" si="562"/>
        <v>0</v>
      </c>
    </row>
    <row r="1837" spans="1:31" x14ac:dyDescent="0.25">
      <c r="A1837">
        <v>1</v>
      </c>
      <c r="B1837">
        <v>35.073</v>
      </c>
      <c r="C1837">
        <v>24.64</v>
      </c>
      <c r="D1837">
        <v>670</v>
      </c>
      <c r="E1837">
        <v>1</v>
      </c>
      <c r="F1837" t="str">
        <f t="shared" si="544"/>
        <v/>
      </c>
      <c r="G1837">
        <f t="shared" si="545"/>
        <v>0.745</v>
      </c>
      <c r="H1837" t="str">
        <f t="shared" si="546"/>
        <v/>
      </c>
      <c r="I1837" s="1">
        <f t="shared" si="547"/>
        <v>0.745</v>
      </c>
      <c r="K1837" s="1">
        <f t="shared" si="548"/>
        <v>0</v>
      </c>
      <c r="L1837" s="1">
        <f t="shared" si="549"/>
        <v>0</v>
      </c>
      <c r="M1837" s="1">
        <f t="shared" si="550"/>
        <v>0</v>
      </c>
      <c r="P1837" s="1">
        <f t="shared" si="551"/>
        <v>0</v>
      </c>
      <c r="Q1837" s="1">
        <f t="shared" si="552"/>
        <v>0</v>
      </c>
      <c r="R1837" s="1">
        <f t="shared" si="553"/>
        <v>1</v>
      </c>
      <c r="S1837" s="1">
        <f t="shared" si="554"/>
        <v>0</v>
      </c>
      <c r="V1837" s="1">
        <f t="shared" si="555"/>
        <v>0</v>
      </c>
      <c r="W1837" s="1">
        <f t="shared" si="556"/>
        <v>0</v>
      </c>
      <c r="X1837" s="1">
        <f t="shared" si="557"/>
        <v>1</v>
      </c>
      <c r="Y1837" s="1">
        <f t="shared" si="558"/>
        <v>0</v>
      </c>
      <c r="AB1837" s="1">
        <f t="shared" si="559"/>
        <v>0</v>
      </c>
      <c r="AC1837" s="1">
        <f t="shared" si="560"/>
        <v>0</v>
      </c>
      <c r="AD1837" s="1">
        <f t="shared" si="561"/>
        <v>1</v>
      </c>
      <c r="AE1837" s="1">
        <f t="shared" si="562"/>
        <v>0</v>
      </c>
    </row>
    <row r="1838" spans="1:31" x14ac:dyDescent="0.25">
      <c r="A1838">
        <v>1</v>
      </c>
      <c r="B1838">
        <v>90</v>
      </c>
      <c r="C1838">
        <v>37.39</v>
      </c>
      <c r="D1838">
        <v>705</v>
      </c>
      <c r="E1838">
        <v>1</v>
      </c>
      <c r="F1838" t="str">
        <f t="shared" si="544"/>
        <v/>
      </c>
      <c r="G1838" t="str">
        <f t="shared" si="545"/>
        <v/>
      </c>
      <c r="H1838">
        <f t="shared" si="546"/>
        <v>0.78400000000000003</v>
      </c>
      <c r="I1838" s="1">
        <f t="shared" si="547"/>
        <v>0.78400000000000003</v>
      </c>
      <c r="K1838" s="1">
        <f t="shared" si="548"/>
        <v>0</v>
      </c>
      <c r="L1838" s="1">
        <f t="shared" si="549"/>
        <v>0</v>
      </c>
      <c r="M1838" s="1">
        <f t="shared" si="550"/>
        <v>1</v>
      </c>
      <c r="P1838" s="1">
        <f t="shared" si="551"/>
        <v>0</v>
      </c>
      <c r="Q1838" s="1">
        <f t="shared" si="552"/>
        <v>0</v>
      </c>
      <c r="R1838" s="1">
        <f t="shared" si="553"/>
        <v>1</v>
      </c>
      <c r="S1838" s="1">
        <f t="shared" si="554"/>
        <v>0</v>
      </c>
      <c r="V1838" s="1">
        <f t="shared" si="555"/>
        <v>0</v>
      </c>
      <c r="W1838" s="1">
        <f t="shared" si="556"/>
        <v>0</v>
      </c>
      <c r="X1838" s="1">
        <f t="shared" si="557"/>
        <v>1</v>
      </c>
      <c r="Y1838" s="1">
        <f t="shared" si="558"/>
        <v>0</v>
      </c>
      <c r="AB1838" s="1">
        <f t="shared" si="559"/>
        <v>1</v>
      </c>
      <c r="AC1838" s="1">
        <f t="shared" si="560"/>
        <v>0</v>
      </c>
      <c r="AD1838" s="1">
        <f t="shared" si="561"/>
        <v>0</v>
      </c>
      <c r="AE1838" s="1">
        <f t="shared" si="562"/>
        <v>0</v>
      </c>
    </row>
    <row r="1839" spans="1:31" x14ac:dyDescent="0.25">
      <c r="A1839">
        <v>0</v>
      </c>
      <c r="B1839">
        <v>40</v>
      </c>
      <c r="C1839">
        <v>14.64</v>
      </c>
      <c r="D1839">
        <v>670</v>
      </c>
      <c r="E1839">
        <v>1</v>
      </c>
      <c r="F1839" t="str">
        <f t="shared" si="544"/>
        <v/>
      </c>
      <c r="G1839">
        <f t="shared" si="545"/>
        <v>0.83199999999999996</v>
      </c>
      <c r="H1839" t="str">
        <f t="shared" si="546"/>
        <v/>
      </c>
      <c r="I1839" s="1">
        <f t="shared" si="547"/>
        <v>0.83199999999999996</v>
      </c>
      <c r="K1839" s="1">
        <f t="shared" si="548"/>
        <v>0</v>
      </c>
      <c r="L1839" s="1">
        <f t="shared" si="549"/>
        <v>1</v>
      </c>
      <c r="M1839" s="1">
        <f t="shared" si="550"/>
        <v>1</v>
      </c>
      <c r="P1839" s="1">
        <f t="shared" si="551"/>
        <v>0</v>
      </c>
      <c r="Q1839" s="1">
        <f t="shared" si="552"/>
        <v>0</v>
      </c>
      <c r="R1839" s="1">
        <f t="shared" si="553"/>
        <v>1</v>
      </c>
      <c r="S1839" s="1">
        <f t="shared" si="554"/>
        <v>0</v>
      </c>
      <c r="V1839" s="1">
        <f t="shared" si="555"/>
        <v>1</v>
      </c>
      <c r="W1839" s="1">
        <f t="shared" si="556"/>
        <v>0</v>
      </c>
      <c r="X1839" s="1">
        <f t="shared" si="557"/>
        <v>0</v>
      </c>
      <c r="Y1839" s="1">
        <f t="shared" si="558"/>
        <v>0</v>
      </c>
      <c r="AB1839" s="1">
        <f t="shared" si="559"/>
        <v>1</v>
      </c>
      <c r="AC1839" s="1">
        <f t="shared" si="560"/>
        <v>0</v>
      </c>
      <c r="AD1839" s="1">
        <f t="shared" si="561"/>
        <v>0</v>
      </c>
      <c r="AE1839" s="1">
        <f t="shared" si="562"/>
        <v>0</v>
      </c>
    </row>
    <row r="1840" spans="1:31" x14ac:dyDescent="0.25">
      <c r="A1840">
        <v>1</v>
      </c>
      <c r="B1840">
        <v>100</v>
      </c>
      <c r="C1840">
        <v>12.01</v>
      </c>
      <c r="D1840">
        <v>715</v>
      </c>
      <c r="E1840">
        <v>1</v>
      </c>
      <c r="F1840" t="str">
        <f t="shared" si="544"/>
        <v/>
      </c>
      <c r="G1840" t="str">
        <f t="shared" si="545"/>
        <v/>
      </c>
      <c r="H1840">
        <f t="shared" si="546"/>
        <v>0.89200000000000002</v>
      </c>
      <c r="I1840" s="1">
        <f t="shared" si="547"/>
        <v>0.89200000000000002</v>
      </c>
      <c r="K1840" s="1">
        <f t="shared" si="548"/>
        <v>1</v>
      </c>
      <c r="L1840" s="1">
        <f t="shared" si="549"/>
        <v>1</v>
      </c>
      <c r="M1840" s="1">
        <f t="shared" si="550"/>
        <v>1</v>
      </c>
      <c r="P1840" s="1">
        <f t="shared" si="551"/>
        <v>1</v>
      </c>
      <c r="Q1840" s="1">
        <f t="shared" si="552"/>
        <v>0</v>
      </c>
      <c r="R1840" s="1">
        <f t="shared" si="553"/>
        <v>0</v>
      </c>
      <c r="S1840" s="1">
        <f t="shared" si="554"/>
        <v>0</v>
      </c>
      <c r="V1840" s="1">
        <f t="shared" si="555"/>
        <v>1</v>
      </c>
      <c r="W1840" s="1">
        <f t="shared" si="556"/>
        <v>0</v>
      </c>
      <c r="X1840" s="1">
        <f t="shared" si="557"/>
        <v>0</v>
      </c>
      <c r="Y1840" s="1">
        <f t="shared" si="558"/>
        <v>0</v>
      </c>
      <c r="AB1840" s="1">
        <f t="shared" si="559"/>
        <v>1</v>
      </c>
      <c r="AC1840" s="1">
        <f t="shared" si="560"/>
        <v>0</v>
      </c>
      <c r="AD1840" s="1">
        <f t="shared" si="561"/>
        <v>0</v>
      </c>
      <c r="AE1840" s="1">
        <f t="shared" si="562"/>
        <v>0</v>
      </c>
    </row>
    <row r="1841" spans="1:31" x14ac:dyDescent="0.25">
      <c r="A1841">
        <v>0</v>
      </c>
      <c r="B1841">
        <v>140</v>
      </c>
      <c r="C1841">
        <v>29.46</v>
      </c>
      <c r="D1841">
        <v>730</v>
      </c>
      <c r="E1841">
        <v>1</v>
      </c>
      <c r="F1841">
        <f t="shared" si="544"/>
        <v>0.9</v>
      </c>
      <c r="G1841" t="str">
        <f t="shared" si="545"/>
        <v/>
      </c>
      <c r="H1841" t="str">
        <f t="shared" si="546"/>
        <v/>
      </c>
      <c r="I1841" s="1">
        <f t="shared" si="547"/>
        <v>0.9</v>
      </c>
      <c r="K1841" s="1">
        <f t="shared" si="548"/>
        <v>1</v>
      </c>
      <c r="L1841" s="1">
        <f t="shared" si="549"/>
        <v>1</v>
      </c>
      <c r="M1841" s="1">
        <f t="shared" si="550"/>
        <v>1</v>
      </c>
      <c r="P1841" s="1">
        <f t="shared" si="551"/>
        <v>1</v>
      </c>
      <c r="Q1841" s="1">
        <f t="shared" si="552"/>
        <v>0</v>
      </c>
      <c r="R1841" s="1">
        <f t="shared" si="553"/>
        <v>0</v>
      </c>
      <c r="S1841" s="1">
        <f t="shared" si="554"/>
        <v>0</v>
      </c>
      <c r="V1841" s="1">
        <f t="shared" si="555"/>
        <v>1</v>
      </c>
      <c r="W1841" s="1">
        <f t="shared" si="556"/>
        <v>0</v>
      </c>
      <c r="X1841" s="1">
        <f t="shared" si="557"/>
        <v>0</v>
      </c>
      <c r="Y1841" s="1">
        <f t="shared" si="558"/>
        <v>0</v>
      </c>
      <c r="AB1841" s="1">
        <f t="shared" si="559"/>
        <v>1</v>
      </c>
      <c r="AC1841" s="1">
        <f t="shared" si="560"/>
        <v>0</v>
      </c>
      <c r="AD1841" s="1">
        <f t="shared" si="561"/>
        <v>0</v>
      </c>
      <c r="AE1841" s="1">
        <f t="shared" si="562"/>
        <v>0</v>
      </c>
    </row>
    <row r="1842" spans="1:31" x14ac:dyDescent="0.25">
      <c r="A1842">
        <v>0</v>
      </c>
      <c r="B1842">
        <v>29.324999999999999</v>
      </c>
      <c r="C1842">
        <v>16.8</v>
      </c>
      <c r="D1842">
        <v>680</v>
      </c>
      <c r="E1842">
        <v>1</v>
      </c>
      <c r="F1842" t="str">
        <f t="shared" si="544"/>
        <v/>
      </c>
      <c r="G1842">
        <f t="shared" si="545"/>
        <v>0.745</v>
      </c>
      <c r="H1842" t="str">
        <f t="shared" si="546"/>
        <v/>
      </c>
      <c r="I1842" s="1">
        <f t="shared" si="547"/>
        <v>0.745</v>
      </c>
      <c r="K1842" s="1">
        <f t="shared" si="548"/>
        <v>0</v>
      </c>
      <c r="L1842" s="1">
        <f t="shared" si="549"/>
        <v>0</v>
      </c>
      <c r="M1842" s="1">
        <f t="shared" si="550"/>
        <v>0</v>
      </c>
      <c r="P1842" s="1">
        <f t="shared" si="551"/>
        <v>0</v>
      </c>
      <c r="Q1842" s="1">
        <f t="shared" si="552"/>
        <v>0</v>
      </c>
      <c r="R1842" s="1">
        <f t="shared" si="553"/>
        <v>1</v>
      </c>
      <c r="S1842" s="1">
        <f t="shared" si="554"/>
        <v>0</v>
      </c>
      <c r="V1842" s="1">
        <f t="shared" si="555"/>
        <v>0</v>
      </c>
      <c r="W1842" s="1">
        <f t="shared" si="556"/>
        <v>0</v>
      </c>
      <c r="X1842" s="1">
        <f t="shared" si="557"/>
        <v>1</v>
      </c>
      <c r="Y1842" s="1">
        <f t="shared" si="558"/>
        <v>0</v>
      </c>
      <c r="AB1842" s="1">
        <f t="shared" si="559"/>
        <v>0</v>
      </c>
      <c r="AC1842" s="1">
        <f t="shared" si="560"/>
        <v>0</v>
      </c>
      <c r="AD1842" s="1">
        <f t="shared" si="561"/>
        <v>1</v>
      </c>
      <c r="AE1842" s="1">
        <f t="shared" si="562"/>
        <v>0</v>
      </c>
    </row>
    <row r="1843" spans="1:31" x14ac:dyDescent="0.25">
      <c r="A1843">
        <v>1</v>
      </c>
      <c r="B1843">
        <v>145</v>
      </c>
      <c r="C1843">
        <v>16.010000000000002</v>
      </c>
      <c r="D1843">
        <v>710</v>
      </c>
      <c r="E1843">
        <v>1</v>
      </c>
      <c r="F1843" t="str">
        <f t="shared" si="544"/>
        <v/>
      </c>
      <c r="G1843" t="str">
        <f t="shared" si="545"/>
        <v/>
      </c>
      <c r="H1843">
        <f t="shared" si="546"/>
        <v>0.89200000000000002</v>
      </c>
      <c r="I1843" s="1">
        <f t="shared" si="547"/>
        <v>0.89200000000000002</v>
      </c>
      <c r="K1843" s="1">
        <f t="shared" si="548"/>
        <v>1</v>
      </c>
      <c r="L1843" s="1">
        <f t="shared" si="549"/>
        <v>1</v>
      </c>
      <c r="M1843" s="1">
        <f t="shared" si="550"/>
        <v>1</v>
      </c>
      <c r="P1843" s="1">
        <f t="shared" si="551"/>
        <v>1</v>
      </c>
      <c r="Q1843" s="1">
        <f t="shared" si="552"/>
        <v>0</v>
      </c>
      <c r="R1843" s="1">
        <f t="shared" si="553"/>
        <v>0</v>
      </c>
      <c r="S1843" s="1">
        <f t="shared" si="554"/>
        <v>0</v>
      </c>
      <c r="V1843" s="1">
        <f t="shared" si="555"/>
        <v>1</v>
      </c>
      <c r="W1843" s="1">
        <f t="shared" si="556"/>
        <v>0</v>
      </c>
      <c r="X1843" s="1">
        <f t="shared" si="557"/>
        <v>0</v>
      </c>
      <c r="Y1843" s="1">
        <f t="shared" si="558"/>
        <v>0</v>
      </c>
      <c r="AB1843" s="1">
        <f t="shared" si="559"/>
        <v>1</v>
      </c>
      <c r="AC1843" s="1">
        <f t="shared" si="560"/>
        <v>0</v>
      </c>
      <c r="AD1843" s="1">
        <f t="shared" si="561"/>
        <v>0</v>
      </c>
      <c r="AE1843" s="1">
        <f t="shared" si="562"/>
        <v>0</v>
      </c>
    </row>
    <row r="1844" spans="1:31" x14ac:dyDescent="0.25">
      <c r="A1844">
        <v>0</v>
      </c>
      <c r="B1844">
        <v>55</v>
      </c>
      <c r="C1844">
        <v>17.02</v>
      </c>
      <c r="D1844">
        <v>675</v>
      </c>
      <c r="E1844">
        <v>1</v>
      </c>
      <c r="F1844" t="str">
        <f t="shared" si="544"/>
        <v/>
      </c>
      <c r="G1844">
        <f t="shared" si="545"/>
        <v>0.745</v>
      </c>
      <c r="H1844" t="str">
        <f t="shared" si="546"/>
        <v/>
      </c>
      <c r="I1844" s="1">
        <f t="shared" si="547"/>
        <v>0.745</v>
      </c>
      <c r="K1844" s="1">
        <f t="shared" si="548"/>
        <v>0</v>
      </c>
      <c r="L1844" s="1">
        <f t="shared" si="549"/>
        <v>0</v>
      </c>
      <c r="M1844" s="1">
        <f t="shared" si="550"/>
        <v>0</v>
      </c>
      <c r="P1844" s="1">
        <f t="shared" si="551"/>
        <v>0</v>
      </c>
      <c r="Q1844" s="1">
        <f t="shared" si="552"/>
        <v>0</v>
      </c>
      <c r="R1844" s="1">
        <f t="shared" si="553"/>
        <v>1</v>
      </c>
      <c r="S1844" s="1">
        <f t="shared" si="554"/>
        <v>0</v>
      </c>
      <c r="V1844" s="1">
        <f t="shared" si="555"/>
        <v>0</v>
      </c>
      <c r="W1844" s="1">
        <f t="shared" si="556"/>
        <v>0</v>
      </c>
      <c r="X1844" s="1">
        <f t="shared" si="557"/>
        <v>1</v>
      </c>
      <c r="Y1844" s="1">
        <f t="shared" si="558"/>
        <v>0</v>
      </c>
      <c r="AB1844" s="1">
        <f t="shared" si="559"/>
        <v>0</v>
      </c>
      <c r="AC1844" s="1">
        <f t="shared" si="560"/>
        <v>0</v>
      </c>
      <c r="AD1844" s="1">
        <f t="shared" si="561"/>
        <v>1</v>
      </c>
      <c r="AE1844" s="1">
        <f t="shared" si="562"/>
        <v>0</v>
      </c>
    </row>
    <row r="1845" spans="1:31" x14ac:dyDescent="0.25">
      <c r="A1845">
        <v>1</v>
      </c>
      <c r="B1845">
        <v>90</v>
      </c>
      <c r="C1845">
        <v>22.93</v>
      </c>
      <c r="D1845">
        <v>790</v>
      </c>
      <c r="E1845">
        <v>1</v>
      </c>
      <c r="F1845">
        <f t="shared" si="544"/>
        <v>0.9</v>
      </c>
      <c r="G1845" t="str">
        <f t="shared" si="545"/>
        <v/>
      </c>
      <c r="H1845" t="str">
        <f t="shared" si="546"/>
        <v/>
      </c>
      <c r="I1845" s="1">
        <f t="shared" si="547"/>
        <v>0.9</v>
      </c>
      <c r="K1845" s="1">
        <f t="shared" si="548"/>
        <v>1</v>
      </c>
      <c r="L1845" s="1">
        <f t="shared" si="549"/>
        <v>1</v>
      </c>
      <c r="M1845" s="1">
        <f t="shared" si="550"/>
        <v>1</v>
      </c>
      <c r="P1845" s="1">
        <f t="shared" si="551"/>
        <v>1</v>
      </c>
      <c r="Q1845" s="1">
        <f t="shared" si="552"/>
        <v>0</v>
      </c>
      <c r="R1845" s="1">
        <f t="shared" si="553"/>
        <v>0</v>
      </c>
      <c r="S1845" s="1">
        <f t="shared" si="554"/>
        <v>0</v>
      </c>
      <c r="V1845" s="1">
        <f t="shared" si="555"/>
        <v>1</v>
      </c>
      <c r="W1845" s="1">
        <f t="shared" si="556"/>
        <v>0</v>
      </c>
      <c r="X1845" s="1">
        <f t="shared" si="557"/>
        <v>0</v>
      </c>
      <c r="Y1845" s="1">
        <f t="shared" si="558"/>
        <v>0</v>
      </c>
      <c r="AB1845" s="1">
        <f t="shared" si="559"/>
        <v>1</v>
      </c>
      <c r="AC1845" s="1">
        <f t="shared" si="560"/>
        <v>0</v>
      </c>
      <c r="AD1845" s="1">
        <f t="shared" si="561"/>
        <v>0</v>
      </c>
      <c r="AE1845" s="1">
        <f t="shared" si="562"/>
        <v>0</v>
      </c>
    </row>
    <row r="1846" spans="1:31" x14ac:dyDescent="0.25">
      <c r="A1846">
        <v>1</v>
      </c>
      <c r="B1846">
        <v>90</v>
      </c>
      <c r="C1846">
        <v>13.16</v>
      </c>
      <c r="D1846">
        <v>700</v>
      </c>
      <c r="E1846">
        <v>1</v>
      </c>
      <c r="F1846" t="str">
        <f t="shared" si="544"/>
        <v/>
      </c>
      <c r="G1846" t="str">
        <f t="shared" si="545"/>
        <v/>
      </c>
      <c r="H1846">
        <f t="shared" si="546"/>
        <v>0.89200000000000002</v>
      </c>
      <c r="I1846" s="1">
        <f t="shared" si="547"/>
        <v>0.89200000000000002</v>
      </c>
      <c r="K1846" s="1">
        <f t="shared" si="548"/>
        <v>1</v>
      </c>
      <c r="L1846" s="1">
        <f t="shared" si="549"/>
        <v>1</v>
      </c>
      <c r="M1846" s="1">
        <f t="shared" si="550"/>
        <v>1</v>
      </c>
      <c r="P1846" s="1">
        <f t="shared" si="551"/>
        <v>1</v>
      </c>
      <c r="Q1846" s="1">
        <f t="shared" si="552"/>
        <v>0</v>
      </c>
      <c r="R1846" s="1">
        <f t="shared" si="553"/>
        <v>0</v>
      </c>
      <c r="S1846" s="1">
        <f t="shared" si="554"/>
        <v>0</v>
      </c>
      <c r="V1846" s="1">
        <f t="shared" si="555"/>
        <v>1</v>
      </c>
      <c r="W1846" s="1">
        <f t="shared" si="556"/>
        <v>0</v>
      </c>
      <c r="X1846" s="1">
        <f t="shared" si="557"/>
        <v>0</v>
      </c>
      <c r="Y1846" s="1">
        <f t="shared" si="558"/>
        <v>0</v>
      </c>
      <c r="AB1846" s="1">
        <f t="shared" si="559"/>
        <v>1</v>
      </c>
      <c r="AC1846" s="1">
        <f t="shared" si="560"/>
        <v>0</v>
      </c>
      <c r="AD1846" s="1">
        <f t="shared" si="561"/>
        <v>0</v>
      </c>
      <c r="AE1846" s="1">
        <f t="shared" si="562"/>
        <v>0</v>
      </c>
    </row>
    <row r="1847" spans="1:31" x14ac:dyDescent="0.25">
      <c r="A1847">
        <v>1</v>
      </c>
      <c r="B1847">
        <v>31.2</v>
      </c>
      <c r="C1847">
        <v>26.04</v>
      </c>
      <c r="D1847">
        <v>710</v>
      </c>
      <c r="E1847">
        <v>1</v>
      </c>
      <c r="F1847" t="str">
        <f t="shared" si="544"/>
        <v/>
      </c>
      <c r="G1847">
        <f t="shared" si="545"/>
        <v>0.81200000000000006</v>
      </c>
      <c r="H1847" t="str">
        <f t="shared" si="546"/>
        <v/>
      </c>
      <c r="I1847" s="1">
        <f t="shared" si="547"/>
        <v>0.81200000000000006</v>
      </c>
      <c r="K1847" s="1">
        <f t="shared" si="548"/>
        <v>0</v>
      </c>
      <c r="L1847" s="1">
        <f t="shared" si="549"/>
        <v>1</v>
      </c>
      <c r="M1847" s="1">
        <f t="shared" si="550"/>
        <v>1</v>
      </c>
      <c r="P1847" s="1">
        <f t="shared" si="551"/>
        <v>0</v>
      </c>
      <c r="Q1847" s="1">
        <f t="shared" si="552"/>
        <v>0</v>
      </c>
      <c r="R1847" s="1">
        <f t="shared" si="553"/>
        <v>1</v>
      </c>
      <c r="S1847" s="1">
        <f t="shared" si="554"/>
        <v>0</v>
      </c>
      <c r="V1847" s="1">
        <f t="shared" si="555"/>
        <v>1</v>
      </c>
      <c r="W1847" s="1">
        <f t="shared" si="556"/>
        <v>0</v>
      </c>
      <c r="X1847" s="1">
        <f t="shared" si="557"/>
        <v>0</v>
      </c>
      <c r="Y1847" s="1">
        <f t="shared" si="558"/>
        <v>0</v>
      </c>
      <c r="AB1847" s="1">
        <f t="shared" si="559"/>
        <v>1</v>
      </c>
      <c r="AC1847" s="1">
        <f t="shared" si="560"/>
        <v>0</v>
      </c>
      <c r="AD1847" s="1">
        <f t="shared" si="561"/>
        <v>0</v>
      </c>
      <c r="AE1847" s="1">
        <f t="shared" si="562"/>
        <v>0</v>
      </c>
    </row>
    <row r="1848" spans="1:31" x14ac:dyDescent="0.25">
      <c r="A1848">
        <v>0</v>
      </c>
      <c r="B1848">
        <v>57</v>
      </c>
      <c r="C1848">
        <v>31.83</v>
      </c>
      <c r="D1848">
        <v>710</v>
      </c>
      <c r="E1848">
        <v>1</v>
      </c>
      <c r="F1848" t="str">
        <f t="shared" si="544"/>
        <v/>
      </c>
      <c r="G1848">
        <f t="shared" si="545"/>
        <v>0.81200000000000006</v>
      </c>
      <c r="H1848" t="str">
        <f t="shared" si="546"/>
        <v/>
      </c>
      <c r="I1848" s="1">
        <f t="shared" si="547"/>
        <v>0.81200000000000006</v>
      </c>
      <c r="K1848" s="1">
        <f t="shared" si="548"/>
        <v>0</v>
      </c>
      <c r="L1848" s="1">
        <f t="shared" si="549"/>
        <v>1</v>
      </c>
      <c r="M1848" s="1">
        <f t="shared" si="550"/>
        <v>1</v>
      </c>
      <c r="P1848" s="1">
        <f t="shared" si="551"/>
        <v>0</v>
      </c>
      <c r="Q1848" s="1">
        <f t="shared" si="552"/>
        <v>0</v>
      </c>
      <c r="R1848" s="1">
        <f t="shared" si="553"/>
        <v>1</v>
      </c>
      <c r="S1848" s="1">
        <f t="shared" si="554"/>
        <v>0</v>
      </c>
      <c r="V1848" s="1">
        <f t="shared" si="555"/>
        <v>1</v>
      </c>
      <c r="W1848" s="1">
        <f t="shared" si="556"/>
        <v>0</v>
      </c>
      <c r="X1848" s="1">
        <f t="shared" si="557"/>
        <v>0</v>
      </c>
      <c r="Y1848" s="1">
        <f t="shared" si="558"/>
        <v>0</v>
      </c>
      <c r="AB1848" s="1">
        <f t="shared" si="559"/>
        <v>1</v>
      </c>
      <c r="AC1848" s="1">
        <f t="shared" si="560"/>
        <v>0</v>
      </c>
      <c r="AD1848" s="1">
        <f t="shared" si="561"/>
        <v>0</v>
      </c>
      <c r="AE1848" s="1">
        <f t="shared" si="562"/>
        <v>0</v>
      </c>
    </row>
    <row r="1849" spans="1:31" x14ac:dyDescent="0.25">
      <c r="A1849">
        <v>1</v>
      </c>
      <c r="B1849">
        <v>51.6</v>
      </c>
      <c r="C1849">
        <v>27.86</v>
      </c>
      <c r="D1849">
        <v>690</v>
      </c>
      <c r="E1849">
        <v>1</v>
      </c>
      <c r="F1849" t="str">
        <f t="shared" si="544"/>
        <v/>
      </c>
      <c r="G1849">
        <f t="shared" si="545"/>
        <v>0.81200000000000006</v>
      </c>
      <c r="H1849" t="str">
        <f t="shared" si="546"/>
        <v/>
      </c>
      <c r="I1849" s="1">
        <f t="shared" si="547"/>
        <v>0.81200000000000006</v>
      </c>
      <c r="K1849" s="1">
        <f t="shared" si="548"/>
        <v>0</v>
      </c>
      <c r="L1849" s="1">
        <f t="shared" si="549"/>
        <v>1</v>
      </c>
      <c r="M1849" s="1">
        <f t="shared" si="550"/>
        <v>1</v>
      </c>
      <c r="P1849" s="1">
        <f t="shared" si="551"/>
        <v>0</v>
      </c>
      <c r="Q1849" s="1">
        <f t="shared" si="552"/>
        <v>0</v>
      </c>
      <c r="R1849" s="1">
        <f t="shared" si="553"/>
        <v>1</v>
      </c>
      <c r="S1849" s="1">
        <f t="shared" si="554"/>
        <v>0</v>
      </c>
      <c r="V1849" s="1">
        <f t="shared" si="555"/>
        <v>1</v>
      </c>
      <c r="W1849" s="1">
        <f t="shared" si="556"/>
        <v>0</v>
      </c>
      <c r="X1849" s="1">
        <f t="shared" si="557"/>
        <v>0</v>
      </c>
      <c r="Y1849" s="1">
        <f t="shared" si="558"/>
        <v>0</v>
      </c>
      <c r="AB1849" s="1">
        <f t="shared" si="559"/>
        <v>1</v>
      </c>
      <c r="AC1849" s="1">
        <f t="shared" si="560"/>
        <v>0</v>
      </c>
      <c r="AD1849" s="1">
        <f t="shared" si="561"/>
        <v>0</v>
      </c>
      <c r="AE1849" s="1">
        <f t="shared" si="562"/>
        <v>0</v>
      </c>
    </row>
    <row r="1850" spans="1:31" x14ac:dyDescent="0.25">
      <c r="A1850">
        <v>1</v>
      </c>
      <c r="B1850">
        <v>37.5</v>
      </c>
      <c r="C1850">
        <v>11.52</v>
      </c>
      <c r="D1850">
        <v>675</v>
      </c>
      <c r="E1850">
        <v>1</v>
      </c>
      <c r="F1850" t="str">
        <f t="shared" si="544"/>
        <v/>
      </c>
      <c r="G1850">
        <f t="shared" si="545"/>
        <v>0.83199999999999996</v>
      </c>
      <c r="H1850" t="str">
        <f t="shared" si="546"/>
        <v/>
      </c>
      <c r="I1850" s="1">
        <f t="shared" si="547"/>
        <v>0.83199999999999996</v>
      </c>
      <c r="K1850" s="1">
        <f t="shared" si="548"/>
        <v>0</v>
      </c>
      <c r="L1850" s="1">
        <f t="shared" si="549"/>
        <v>1</v>
      </c>
      <c r="M1850" s="1">
        <f t="shared" si="550"/>
        <v>1</v>
      </c>
      <c r="P1850" s="1">
        <f t="shared" si="551"/>
        <v>0</v>
      </c>
      <c r="Q1850" s="1">
        <f t="shared" si="552"/>
        <v>0</v>
      </c>
      <c r="R1850" s="1">
        <f t="shared" si="553"/>
        <v>1</v>
      </c>
      <c r="S1850" s="1">
        <f t="shared" si="554"/>
        <v>0</v>
      </c>
      <c r="V1850" s="1">
        <f t="shared" si="555"/>
        <v>1</v>
      </c>
      <c r="W1850" s="1">
        <f t="shared" si="556"/>
        <v>0</v>
      </c>
      <c r="X1850" s="1">
        <f t="shared" si="557"/>
        <v>0</v>
      </c>
      <c r="Y1850" s="1">
        <f t="shared" si="558"/>
        <v>0</v>
      </c>
      <c r="AB1850" s="1">
        <f t="shared" si="559"/>
        <v>1</v>
      </c>
      <c r="AC1850" s="1">
        <f t="shared" si="560"/>
        <v>0</v>
      </c>
      <c r="AD1850" s="1">
        <f t="shared" si="561"/>
        <v>0</v>
      </c>
      <c r="AE1850" s="1">
        <f t="shared" si="562"/>
        <v>0</v>
      </c>
    </row>
    <row r="1851" spans="1:31" x14ac:dyDescent="0.25">
      <c r="A1851">
        <v>0</v>
      </c>
      <c r="B1851">
        <v>48</v>
      </c>
      <c r="C1851">
        <v>2.95</v>
      </c>
      <c r="D1851">
        <v>665</v>
      </c>
      <c r="E1851">
        <v>1</v>
      </c>
      <c r="F1851" t="str">
        <f t="shared" si="544"/>
        <v/>
      </c>
      <c r="G1851">
        <f t="shared" si="545"/>
        <v>0.83199999999999996</v>
      </c>
      <c r="H1851" t="str">
        <f t="shared" si="546"/>
        <v/>
      </c>
      <c r="I1851" s="1">
        <f t="shared" si="547"/>
        <v>0.83199999999999996</v>
      </c>
      <c r="K1851" s="1">
        <f t="shared" si="548"/>
        <v>0</v>
      </c>
      <c r="L1851" s="1">
        <f t="shared" si="549"/>
        <v>1</v>
      </c>
      <c r="M1851" s="1">
        <f t="shared" si="550"/>
        <v>1</v>
      </c>
      <c r="P1851" s="1">
        <f t="shared" si="551"/>
        <v>0</v>
      </c>
      <c r="Q1851" s="1">
        <f t="shared" si="552"/>
        <v>0</v>
      </c>
      <c r="R1851" s="1">
        <f t="shared" si="553"/>
        <v>1</v>
      </c>
      <c r="S1851" s="1">
        <f t="shared" si="554"/>
        <v>0</v>
      </c>
      <c r="V1851" s="1">
        <f t="shared" si="555"/>
        <v>1</v>
      </c>
      <c r="W1851" s="1">
        <f t="shared" si="556"/>
        <v>0</v>
      </c>
      <c r="X1851" s="1">
        <f t="shared" si="557"/>
        <v>0</v>
      </c>
      <c r="Y1851" s="1">
        <f t="shared" si="558"/>
        <v>0</v>
      </c>
      <c r="AB1851" s="1">
        <f t="shared" si="559"/>
        <v>1</v>
      </c>
      <c r="AC1851" s="1">
        <f t="shared" si="560"/>
        <v>0</v>
      </c>
      <c r="AD1851" s="1">
        <f t="shared" si="561"/>
        <v>0</v>
      </c>
      <c r="AE1851" s="1">
        <f t="shared" si="562"/>
        <v>0</v>
      </c>
    </row>
    <row r="1852" spans="1:31" x14ac:dyDescent="0.25">
      <c r="A1852">
        <v>1</v>
      </c>
      <c r="B1852">
        <v>150</v>
      </c>
      <c r="C1852">
        <v>7.29</v>
      </c>
      <c r="D1852">
        <v>675</v>
      </c>
      <c r="E1852">
        <v>1</v>
      </c>
      <c r="F1852" t="str">
        <f t="shared" si="544"/>
        <v/>
      </c>
      <c r="G1852" t="str">
        <f t="shared" si="545"/>
        <v/>
      </c>
      <c r="H1852">
        <f t="shared" si="546"/>
        <v>0.85199999999999998</v>
      </c>
      <c r="I1852" s="1">
        <f t="shared" si="547"/>
        <v>0.85199999999999998</v>
      </c>
      <c r="K1852" s="1">
        <f t="shared" si="548"/>
        <v>1</v>
      </c>
      <c r="L1852" s="1">
        <f t="shared" si="549"/>
        <v>1</v>
      </c>
      <c r="M1852" s="1">
        <f t="shared" si="550"/>
        <v>1</v>
      </c>
      <c r="P1852" s="1">
        <f t="shared" si="551"/>
        <v>1</v>
      </c>
      <c r="Q1852" s="1">
        <f t="shared" si="552"/>
        <v>0</v>
      </c>
      <c r="R1852" s="1">
        <f t="shared" si="553"/>
        <v>0</v>
      </c>
      <c r="S1852" s="1">
        <f t="shared" si="554"/>
        <v>0</v>
      </c>
      <c r="V1852" s="1">
        <f t="shared" si="555"/>
        <v>1</v>
      </c>
      <c r="W1852" s="1">
        <f t="shared" si="556"/>
        <v>0</v>
      </c>
      <c r="X1852" s="1">
        <f t="shared" si="557"/>
        <v>0</v>
      </c>
      <c r="Y1852" s="1">
        <f t="shared" si="558"/>
        <v>0</v>
      </c>
      <c r="AB1852" s="1">
        <f t="shared" si="559"/>
        <v>1</v>
      </c>
      <c r="AC1852" s="1">
        <f t="shared" si="560"/>
        <v>0</v>
      </c>
      <c r="AD1852" s="1">
        <f t="shared" si="561"/>
        <v>0</v>
      </c>
      <c r="AE1852" s="1">
        <f t="shared" si="562"/>
        <v>0</v>
      </c>
    </row>
    <row r="1853" spans="1:31" x14ac:dyDescent="0.25">
      <c r="A1853">
        <v>1</v>
      </c>
      <c r="B1853">
        <v>56</v>
      </c>
      <c r="C1853">
        <v>6.07</v>
      </c>
      <c r="D1853">
        <v>660</v>
      </c>
      <c r="E1853">
        <v>1</v>
      </c>
      <c r="F1853" t="str">
        <f t="shared" si="544"/>
        <v/>
      </c>
      <c r="G1853">
        <f t="shared" si="545"/>
        <v>0.83199999999999996</v>
      </c>
      <c r="H1853" t="str">
        <f t="shared" si="546"/>
        <v/>
      </c>
      <c r="I1853" s="1">
        <f t="shared" si="547"/>
        <v>0.83199999999999996</v>
      </c>
      <c r="K1853" s="1">
        <f t="shared" si="548"/>
        <v>0</v>
      </c>
      <c r="L1853" s="1">
        <f t="shared" si="549"/>
        <v>1</v>
      </c>
      <c r="M1853" s="1">
        <f t="shared" si="550"/>
        <v>1</v>
      </c>
      <c r="P1853" s="1">
        <f t="shared" si="551"/>
        <v>0</v>
      </c>
      <c r="Q1853" s="1">
        <f t="shared" si="552"/>
        <v>0</v>
      </c>
      <c r="R1853" s="1">
        <f t="shared" si="553"/>
        <v>1</v>
      </c>
      <c r="S1853" s="1">
        <f t="shared" si="554"/>
        <v>0</v>
      </c>
      <c r="V1853" s="1">
        <f t="shared" si="555"/>
        <v>1</v>
      </c>
      <c r="W1853" s="1">
        <f t="shared" si="556"/>
        <v>0</v>
      </c>
      <c r="X1853" s="1">
        <f t="shared" si="557"/>
        <v>0</v>
      </c>
      <c r="Y1853" s="1">
        <f t="shared" si="558"/>
        <v>0</v>
      </c>
      <c r="AB1853" s="1">
        <f t="shared" si="559"/>
        <v>1</v>
      </c>
      <c r="AC1853" s="1">
        <f t="shared" si="560"/>
        <v>0</v>
      </c>
      <c r="AD1853" s="1">
        <f t="shared" si="561"/>
        <v>0</v>
      </c>
      <c r="AE1853" s="1">
        <f t="shared" si="562"/>
        <v>0</v>
      </c>
    </row>
    <row r="1854" spans="1:31" x14ac:dyDescent="0.25">
      <c r="A1854">
        <v>1</v>
      </c>
      <c r="B1854">
        <v>125</v>
      </c>
      <c r="C1854">
        <v>13.62</v>
      </c>
      <c r="D1854">
        <v>695</v>
      </c>
      <c r="E1854">
        <v>1</v>
      </c>
      <c r="F1854" t="str">
        <f t="shared" si="544"/>
        <v/>
      </c>
      <c r="G1854" t="str">
        <f t="shared" si="545"/>
        <v/>
      </c>
      <c r="H1854">
        <f t="shared" si="546"/>
        <v>0.89200000000000002</v>
      </c>
      <c r="I1854" s="1">
        <f t="shared" si="547"/>
        <v>0.89200000000000002</v>
      </c>
      <c r="K1854" s="1">
        <f t="shared" si="548"/>
        <v>1</v>
      </c>
      <c r="L1854" s="1">
        <f t="shared" si="549"/>
        <v>1</v>
      </c>
      <c r="M1854" s="1">
        <f t="shared" si="550"/>
        <v>1</v>
      </c>
      <c r="P1854" s="1">
        <f t="shared" si="551"/>
        <v>1</v>
      </c>
      <c r="Q1854" s="1">
        <f t="shared" si="552"/>
        <v>0</v>
      </c>
      <c r="R1854" s="1">
        <f t="shared" si="553"/>
        <v>0</v>
      </c>
      <c r="S1854" s="1">
        <f t="shared" si="554"/>
        <v>0</v>
      </c>
      <c r="V1854" s="1">
        <f t="shared" si="555"/>
        <v>1</v>
      </c>
      <c r="W1854" s="1">
        <f t="shared" si="556"/>
        <v>0</v>
      </c>
      <c r="X1854" s="1">
        <f t="shared" si="557"/>
        <v>0</v>
      </c>
      <c r="Y1854" s="1">
        <f t="shared" si="558"/>
        <v>0</v>
      </c>
      <c r="AB1854" s="1">
        <f t="shared" si="559"/>
        <v>1</v>
      </c>
      <c r="AC1854" s="1">
        <f t="shared" si="560"/>
        <v>0</v>
      </c>
      <c r="AD1854" s="1">
        <f t="shared" si="561"/>
        <v>0</v>
      </c>
      <c r="AE1854" s="1">
        <f t="shared" si="562"/>
        <v>0</v>
      </c>
    </row>
    <row r="1855" spans="1:31" x14ac:dyDescent="0.25">
      <c r="A1855">
        <v>0</v>
      </c>
      <c r="B1855">
        <v>43</v>
      </c>
      <c r="C1855">
        <v>22.63</v>
      </c>
      <c r="D1855">
        <v>665</v>
      </c>
      <c r="E1855">
        <v>1</v>
      </c>
      <c r="F1855" t="str">
        <f t="shared" si="544"/>
        <v/>
      </c>
      <c r="G1855">
        <f t="shared" si="545"/>
        <v>0.745</v>
      </c>
      <c r="H1855" t="str">
        <f t="shared" si="546"/>
        <v/>
      </c>
      <c r="I1855" s="1">
        <f t="shared" si="547"/>
        <v>0.745</v>
      </c>
      <c r="K1855" s="1">
        <f t="shared" si="548"/>
        <v>0</v>
      </c>
      <c r="L1855" s="1">
        <f t="shared" si="549"/>
        <v>0</v>
      </c>
      <c r="M1855" s="1">
        <f t="shared" si="550"/>
        <v>0</v>
      </c>
      <c r="P1855" s="1">
        <f t="shared" si="551"/>
        <v>0</v>
      </c>
      <c r="Q1855" s="1">
        <f t="shared" si="552"/>
        <v>0</v>
      </c>
      <c r="R1855" s="1">
        <f t="shared" si="553"/>
        <v>1</v>
      </c>
      <c r="S1855" s="1">
        <f t="shared" si="554"/>
        <v>0</v>
      </c>
      <c r="V1855" s="1">
        <f t="shared" si="555"/>
        <v>0</v>
      </c>
      <c r="W1855" s="1">
        <f t="shared" si="556"/>
        <v>0</v>
      </c>
      <c r="X1855" s="1">
        <f t="shared" si="557"/>
        <v>1</v>
      </c>
      <c r="Y1855" s="1">
        <f t="shared" si="558"/>
        <v>0</v>
      </c>
      <c r="AB1855" s="1">
        <f t="shared" si="559"/>
        <v>0</v>
      </c>
      <c r="AC1855" s="1">
        <f t="shared" si="560"/>
        <v>0</v>
      </c>
      <c r="AD1855" s="1">
        <f t="shared" si="561"/>
        <v>1</v>
      </c>
      <c r="AE1855" s="1">
        <f t="shared" si="562"/>
        <v>0</v>
      </c>
    </row>
    <row r="1856" spans="1:31" x14ac:dyDescent="0.25">
      <c r="A1856">
        <v>1</v>
      </c>
      <c r="B1856">
        <v>225</v>
      </c>
      <c r="C1856">
        <v>20.8</v>
      </c>
      <c r="D1856">
        <v>680</v>
      </c>
      <c r="E1856">
        <v>1</v>
      </c>
      <c r="F1856" t="str">
        <f t="shared" si="544"/>
        <v/>
      </c>
      <c r="G1856" t="str">
        <f t="shared" si="545"/>
        <v/>
      </c>
      <c r="H1856">
        <f t="shared" si="546"/>
        <v>0.89200000000000002</v>
      </c>
      <c r="I1856" s="1">
        <f t="shared" si="547"/>
        <v>0.89200000000000002</v>
      </c>
      <c r="K1856" s="1">
        <f t="shared" si="548"/>
        <v>1</v>
      </c>
      <c r="L1856" s="1">
        <f t="shared" si="549"/>
        <v>1</v>
      </c>
      <c r="M1856" s="1">
        <f t="shared" si="550"/>
        <v>1</v>
      </c>
      <c r="P1856" s="1">
        <f t="shared" si="551"/>
        <v>1</v>
      </c>
      <c r="Q1856" s="1">
        <f t="shared" si="552"/>
        <v>0</v>
      </c>
      <c r="R1856" s="1">
        <f t="shared" si="553"/>
        <v>0</v>
      </c>
      <c r="S1856" s="1">
        <f t="shared" si="554"/>
        <v>0</v>
      </c>
      <c r="V1856" s="1">
        <f t="shared" si="555"/>
        <v>1</v>
      </c>
      <c r="W1856" s="1">
        <f t="shared" si="556"/>
        <v>0</v>
      </c>
      <c r="X1856" s="1">
        <f t="shared" si="557"/>
        <v>0</v>
      </c>
      <c r="Y1856" s="1">
        <f t="shared" si="558"/>
        <v>0</v>
      </c>
      <c r="AB1856" s="1">
        <f t="shared" si="559"/>
        <v>1</v>
      </c>
      <c r="AC1856" s="1">
        <f t="shared" si="560"/>
        <v>0</v>
      </c>
      <c r="AD1856" s="1">
        <f t="shared" si="561"/>
        <v>0</v>
      </c>
      <c r="AE1856" s="1">
        <f t="shared" si="562"/>
        <v>0</v>
      </c>
    </row>
    <row r="1857" spans="1:31" x14ac:dyDescent="0.25">
      <c r="A1857">
        <v>0</v>
      </c>
      <c r="B1857">
        <v>60</v>
      </c>
      <c r="C1857">
        <v>1.62</v>
      </c>
      <c r="D1857">
        <v>705</v>
      </c>
      <c r="E1857">
        <v>1</v>
      </c>
      <c r="F1857" t="str">
        <f t="shared" si="544"/>
        <v/>
      </c>
      <c r="G1857">
        <f t="shared" si="545"/>
        <v>0.83199999999999996</v>
      </c>
      <c r="H1857" t="str">
        <f t="shared" si="546"/>
        <v/>
      </c>
      <c r="I1857" s="1">
        <f t="shared" si="547"/>
        <v>0.83199999999999996</v>
      </c>
      <c r="K1857" s="1">
        <f t="shared" si="548"/>
        <v>0</v>
      </c>
      <c r="L1857" s="1">
        <f t="shared" si="549"/>
        <v>1</v>
      </c>
      <c r="M1857" s="1">
        <f t="shared" si="550"/>
        <v>1</v>
      </c>
      <c r="P1857" s="1">
        <f t="shared" si="551"/>
        <v>0</v>
      </c>
      <c r="Q1857" s="1">
        <f t="shared" si="552"/>
        <v>0</v>
      </c>
      <c r="R1857" s="1">
        <f t="shared" si="553"/>
        <v>1</v>
      </c>
      <c r="S1857" s="1">
        <f t="shared" si="554"/>
        <v>0</v>
      </c>
      <c r="V1857" s="1">
        <f t="shared" si="555"/>
        <v>1</v>
      </c>
      <c r="W1857" s="1">
        <f t="shared" si="556"/>
        <v>0</v>
      </c>
      <c r="X1857" s="1">
        <f t="shared" si="557"/>
        <v>0</v>
      </c>
      <c r="Y1857" s="1">
        <f t="shared" si="558"/>
        <v>0</v>
      </c>
      <c r="AB1857" s="1">
        <f t="shared" si="559"/>
        <v>1</v>
      </c>
      <c r="AC1857" s="1">
        <f t="shared" si="560"/>
        <v>0</v>
      </c>
      <c r="AD1857" s="1">
        <f t="shared" si="561"/>
        <v>0</v>
      </c>
      <c r="AE1857" s="1">
        <f t="shared" si="562"/>
        <v>0</v>
      </c>
    </row>
    <row r="1858" spans="1:31" x14ac:dyDescent="0.25">
      <c r="A1858">
        <v>0</v>
      </c>
      <c r="B1858">
        <v>50</v>
      </c>
      <c r="C1858">
        <v>16.97</v>
      </c>
      <c r="D1858">
        <v>660</v>
      </c>
      <c r="E1858">
        <v>1</v>
      </c>
      <c r="F1858" t="str">
        <f t="shared" si="544"/>
        <v/>
      </c>
      <c r="G1858">
        <f t="shared" si="545"/>
        <v>0.745</v>
      </c>
      <c r="H1858" t="str">
        <f t="shared" si="546"/>
        <v/>
      </c>
      <c r="I1858" s="1">
        <f t="shared" si="547"/>
        <v>0.745</v>
      </c>
      <c r="K1858" s="1">
        <f t="shared" si="548"/>
        <v>0</v>
      </c>
      <c r="L1858" s="1">
        <f t="shared" si="549"/>
        <v>0</v>
      </c>
      <c r="M1858" s="1">
        <f t="shared" si="550"/>
        <v>0</v>
      </c>
      <c r="P1858" s="1">
        <f t="shared" si="551"/>
        <v>0</v>
      </c>
      <c r="Q1858" s="1">
        <f t="shared" si="552"/>
        <v>0</v>
      </c>
      <c r="R1858" s="1">
        <f t="shared" si="553"/>
        <v>1</v>
      </c>
      <c r="S1858" s="1">
        <f t="shared" si="554"/>
        <v>0</v>
      </c>
      <c r="V1858" s="1">
        <f t="shared" si="555"/>
        <v>0</v>
      </c>
      <c r="W1858" s="1">
        <f t="shared" si="556"/>
        <v>0</v>
      </c>
      <c r="X1858" s="1">
        <f t="shared" si="557"/>
        <v>1</v>
      </c>
      <c r="Y1858" s="1">
        <f t="shared" si="558"/>
        <v>0</v>
      </c>
      <c r="AB1858" s="1">
        <f t="shared" si="559"/>
        <v>0</v>
      </c>
      <c r="AC1858" s="1">
        <f t="shared" si="560"/>
        <v>0</v>
      </c>
      <c r="AD1858" s="1">
        <f t="shared" si="561"/>
        <v>1</v>
      </c>
      <c r="AE1858" s="1">
        <f t="shared" si="562"/>
        <v>0</v>
      </c>
    </row>
    <row r="1859" spans="1:31" x14ac:dyDescent="0.25">
      <c r="A1859">
        <v>1</v>
      </c>
      <c r="B1859">
        <v>65</v>
      </c>
      <c r="C1859">
        <v>16.59</v>
      </c>
      <c r="D1859">
        <v>730</v>
      </c>
      <c r="E1859">
        <v>1</v>
      </c>
      <c r="F1859">
        <f t="shared" si="544"/>
        <v>0.93600000000000005</v>
      </c>
      <c r="G1859" t="str">
        <f t="shared" si="545"/>
        <v/>
      </c>
      <c r="H1859" t="str">
        <f t="shared" si="546"/>
        <v/>
      </c>
      <c r="I1859" s="1">
        <f t="shared" si="547"/>
        <v>0.93600000000000005</v>
      </c>
      <c r="K1859" s="1">
        <f t="shared" si="548"/>
        <v>1</v>
      </c>
      <c r="L1859" s="1">
        <f t="shared" si="549"/>
        <v>1</v>
      </c>
      <c r="M1859" s="1">
        <f t="shared" si="550"/>
        <v>1</v>
      </c>
      <c r="P1859" s="1">
        <f t="shared" si="551"/>
        <v>1</v>
      </c>
      <c r="Q1859" s="1">
        <f t="shared" si="552"/>
        <v>0</v>
      </c>
      <c r="R1859" s="1">
        <f t="shared" si="553"/>
        <v>0</v>
      </c>
      <c r="S1859" s="1">
        <f t="shared" si="554"/>
        <v>0</v>
      </c>
      <c r="V1859" s="1">
        <f t="shared" si="555"/>
        <v>1</v>
      </c>
      <c r="W1859" s="1">
        <f t="shared" si="556"/>
        <v>0</v>
      </c>
      <c r="X1859" s="1">
        <f t="shared" si="557"/>
        <v>0</v>
      </c>
      <c r="Y1859" s="1">
        <f t="shared" si="558"/>
        <v>0</v>
      </c>
      <c r="AB1859" s="1">
        <f t="shared" si="559"/>
        <v>1</v>
      </c>
      <c r="AC1859" s="1">
        <f t="shared" si="560"/>
        <v>0</v>
      </c>
      <c r="AD1859" s="1">
        <f t="shared" si="561"/>
        <v>0</v>
      </c>
      <c r="AE1859" s="1">
        <f t="shared" si="562"/>
        <v>0</v>
      </c>
    </row>
    <row r="1860" spans="1:31" x14ac:dyDescent="0.25">
      <c r="A1860">
        <v>1</v>
      </c>
      <c r="B1860">
        <v>100</v>
      </c>
      <c r="C1860">
        <v>23.01</v>
      </c>
      <c r="D1860">
        <v>720</v>
      </c>
      <c r="E1860">
        <v>1</v>
      </c>
      <c r="F1860">
        <f t="shared" ref="F1860:F1923" si="563">IF(D1860&gt;717.5,IF(B1860&gt;48.75,IF(C1860&gt;21.885,0.9,0.936),0.853),"")</f>
        <v>0.9</v>
      </c>
      <c r="G1860" t="str">
        <f t="shared" ref="G1860:G1923" si="564">IF(D1860&lt;=717.5,IF(B1860&lt;=85.202,IF(C1860&gt;16.545,IF(D1860&gt;687.5,0.812,0.745),IF(B1860&gt;32.802,0.832,0.725)),""),"")</f>
        <v/>
      </c>
      <c r="H1860" t="str">
        <f t="shared" ref="H1860:H1923" si="565">IF(D1860&lt;=717.5,IF(B1860&gt;85.202,IF(C1860&gt;25.055,0.784,IF(D1860&gt;677.5,0.892,0.852)),""),"")</f>
        <v/>
      </c>
      <c r="I1860" s="1">
        <f t="shared" ref="I1860:I1923" si="566">SUM(F1860:H1860)</f>
        <v>0.9</v>
      </c>
      <c r="K1860" s="1">
        <f t="shared" si="548"/>
        <v>1</v>
      </c>
      <c r="L1860" s="1">
        <f t="shared" si="549"/>
        <v>1</v>
      </c>
      <c r="M1860" s="1">
        <f t="shared" si="550"/>
        <v>1</v>
      </c>
      <c r="P1860" s="1">
        <f t="shared" si="551"/>
        <v>1</v>
      </c>
      <c r="Q1860" s="1">
        <f t="shared" si="552"/>
        <v>0</v>
      </c>
      <c r="R1860" s="1">
        <f t="shared" si="553"/>
        <v>0</v>
      </c>
      <c r="S1860" s="1">
        <f t="shared" si="554"/>
        <v>0</v>
      </c>
      <c r="V1860" s="1">
        <f t="shared" si="555"/>
        <v>1</v>
      </c>
      <c r="W1860" s="1">
        <f t="shared" si="556"/>
        <v>0</v>
      </c>
      <c r="X1860" s="1">
        <f t="shared" si="557"/>
        <v>0</v>
      </c>
      <c r="Y1860" s="1">
        <f t="shared" si="558"/>
        <v>0</v>
      </c>
      <c r="AB1860" s="1">
        <f t="shared" si="559"/>
        <v>1</v>
      </c>
      <c r="AC1860" s="1">
        <f t="shared" si="560"/>
        <v>0</v>
      </c>
      <c r="AD1860" s="1">
        <f t="shared" si="561"/>
        <v>0</v>
      </c>
      <c r="AE1860" s="1">
        <f t="shared" si="562"/>
        <v>0</v>
      </c>
    </row>
    <row r="1861" spans="1:31" x14ac:dyDescent="0.25">
      <c r="A1861">
        <v>0</v>
      </c>
      <c r="B1861">
        <v>60</v>
      </c>
      <c r="C1861">
        <v>17.52</v>
      </c>
      <c r="D1861">
        <v>690</v>
      </c>
      <c r="E1861">
        <v>1</v>
      </c>
      <c r="F1861" t="str">
        <f t="shared" si="563"/>
        <v/>
      </c>
      <c r="G1861">
        <f t="shared" si="564"/>
        <v>0.81200000000000006</v>
      </c>
      <c r="H1861" t="str">
        <f t="shared" si="565"/>
        <v/>
      </c>
      <c r="I1861" s="1">
        <f t="shared" si="566"/>
        <v>0.81200000000000006</v>
      </c>
      <c r="K1861" s="1">
        <f t="shared" si="548"/>
        <v>0</v>
      </c>
      <c r="L1861" s="1">
        <f t="shared" si="549"/>
        <v>1</v>
      </c>
      <c r="M1861" s="1">
        <f t="shared" si="550"/>
        <v>1</v>
      </c>
      <c r="P1861" s="1">
        <f t="shared" si="551"/>
        <v>0</v>
      </c>
      <c r="Q1861" s="1">
        <f t="shared" si="552"/>
        <v>0</v>
      </c>
      <c r="R1861" s="1">
        <f t="shared" si="553"/>
        <v>1</v>
      </c>
      <c r="S1861" s="1">
        <f t="shared" si="554"/>
        <v>0</v>
      </c>
      <c r="V1861" s="1">
        <f t="shared" si="555"/>
        <v>1</v>
      </c>
      <c r="W1861" s="1">
        <f t="shared" si="556"/>
        <v>0</v>
      </c>
      <c r="X1861" s="1">
        <f t="shared" si="557"/>
        <v>0</v>
      </c>
      <c r="Y1861" s="1">
        <f t="shared" si="558"/>
        <v>0</v>
      </c>
      <c r="AB1861" s="1">
        <f t="shared" si="559"/>
        <v>1</v>
      </c>
      <c r="AC1861" s="1">
        <f t="shared" si="560"/>
        <v>0</v>
      </c>
      <c r="AD1861" s="1">
        <f t="shared" si="561"/>
        <v>0</v>
      </c>
      <c r="AE1861" s="1">
        <f t="shared" si="562"/>
        <v>0</v>
      </c>
    </row>
    <row r="1862" spans="1:31" x14ac:dyDescent="0.25">
      <c r="A1862">
        <v>0</v>
      </c>
      <c r="B1862">
        <v>84</v>
      </c>
      <c r="C1862">
        <v>10.61</v>
      </c>
      <c r="D1862">
        <v>675</v>
      </c>
      <c r="E1862">
        <v>1</v>
      </c>
      <c r="F1862" t="str">
        <f t="shared" si="563"/>
        <v/>
      </c>
      <c r="G1862">
        <f t="shared" si="564"/>
        <v>0.83199999999999996</v>
      </c>
      <c r="H1862" t="str">
        <f t="shared" si="565"/>
        <v/>
      </c>
      <c r="I1862" s="1">
        <f t="shared" si="566"/>
        <v>0.83199999999999996</v>
      </c>
      <c r="K1862" s="1">
        <f t="shared" si="548"/>
        <v>0</v>
      </c>
      <c r="L1862" s="1">
        <f t="shared" si="549"/>
        <v>1</v>
      </c>
      <c r="M1862" s="1">
        <f t="shared" si="550"/>
        <v>1</v>
      </c>
      <c r="P1862" s="1">
        <f t="shared" si="551"/>
        <v>0</v>
      </c>
      <c r="Q1862" s="1">
        <f t="shared" si="552"/>
        <v>0</v>
      </c>
      <c r="R1862" s="1">
        <f t="shared" si="553"/>
        <v>1</v>
      </c>
      <c r="S1862" s="1">
        <f t="shared" si="554"/>
        <v>0</v>
      </c>
      <c r="V1862" s="1">
        <f t="shared" si="555"/>
        <v>1</v>
      </c>
      <c r="W1862" s="1">
        <f t="shared" si="556"/>
        <v>0</v>
      </c>
      <c r="X1862" s="1">
        <f t="shared" si="557"/>
        <v>0</v>
      </c>
      <c r="Y1862" s="1">
        <f t="shared" si="558"/>
        <v>0</v>
      </c>
      <c r="AB1862" s="1">
        <f t="shared" si="559"/>
        <v>1</v>
      </c>
      <c r="AC1862" s="1">
        <f t="shared" si="560"/>
        <v>0</v>
      </c>
      <c r="AD1862" s="1">
        <f t="shared" si="561"/>
        <v>0</v>
      </c>
      <c r="AE1862" s="1">
        <f t="shared" si="562"/>
        <v>0</v>
      </c>
    </row>
    <row r="1863" spans="1:31" x14ac:dyDescent="0.25">
      <c r="A1863">
        <v>1</v>
      </c>
      <c r="B1863">
        <v>100</v>
      </c>
      <c r="C1863">
        <v>19.690000000000001</v>
      </c>
      <c r="D1863">
        <v>720</v>
      </c>
      <c r="E1863">
        <v>1</v>
      </c>
      <c r="F1863">
        <f t="shared" si="563"/>
        <v>0.93600000000000005</v>
      </c>
      <c r="G1863" t="str">
        <f t="shared" si="564"/>
        <v/>
      </c>
      <c r="H1863" t="str">
        <f t="shared" si="565"/>
        <v/>
      </c>
      <c r="I1863" s="1">
        <f t="shared" si="566"/>
        <v>0.93600000000000005</v>
      </c>
      <c r="K1863" s="1">
        <f t="shared" si="548"/>
        <v>1</v>
      </c>
      <c r="L1863" s="1">
        <f t="shared" si="549"/>
        <v>1</v>
      </c>
      <c r="M1863" s="1">
        <f t="shared" si="550"/>
        <v>1</v>
      </c>
      <c r="P1863" s="1">
        <f t="shared" si="551"/>
        <v>1</v>
      </c>
      <c r="Q1863" s="1">
        <f t="shared" si="552"/>
        <v>0</v>
      </c>
      <c r="R1863" s="1">
        <f t="shared" si="553"/>
        <v>0</v>
      </c>
      <c r="S1863" s="1">
        <f t="shared" si="554"/>
        <v>0</v>
      </c>
      <c r="V1863" s="1">
        <f t="shared" si="555"/>
        <v>1</v>
      </c>
      <c r="W1863" s="1">
        <f t="shared" si="556"/>
        <v>0</v>
      </c>
      <c r="X1863" s="1">
        <f t="shared" si="557"/>
        <v>0</v>
      </c>
      <c r="Y1863" s="1">
        <f t="shared" si="558"/>
        <v>0</v>
      </c>
      <c r="AB1863" s="1">
        <f t="shared" si="559"/>
        <v>1</v>
      </c>
      <c r="AC1863" s="1">
        <f t="shared" si="560"/>
        <v>0</v>
      </c>
      <c r="AD1863" s="1">
        <f t="shared" si="561"/>
        <v>0</v>
      </c>
      <c r="AE1863" s="1">
        <f t="shared" si="562"/>
        <v>0</v>
      </c>
    </row>
    <row r="1864" spans="1:31" x14ac:dyDescent="0.25">
      <c r="A1864">
        <v>1</v>
      </c>
      <c r="B1864">
        <v>200</v>
      </c>
      <c r="C1864">
        <v>16.03</v>
      </c>
      <c r="D1864">
        <v>705</v>
      </c>
      <c r="E1864">
        <v>1</v>
      </c>
      <c r="F1864" t="str">
        <f t="shared" si="563"/>
        <v/>
      </c>
      <c r="G1864" t="str">
        <f t="shared" si="564"/>
        <v/>
      </c>
      <c r="H1864">
        <f t="shared" si="565"/>
        <v>0.89200000000000002</v>
      </c>
      <c r="I1864" s="1">
        <f t="shared" si="566"/>
        <v>0.89200000000000002</v>
      </c>
      <c r="K1864" s="1">
        <f t="shared" ref="K1864:K1927" si="567">IF($D1864&gt;717.5,1,IF(AND(B1864&gt;85.202,C1864&lt;25.055),1,0))</f>
        <v>1</v>
      </c>
      <c r="L1864" s="1">
        <f t="shared" ref="L1864:L1927" si="568">IF(M1864=0,0,IF(AND(D1864&lt;717.5,B1864&gt;85.202,C1864&gt;25.055),0,1))</f>
        <v>1</v>
      </c>
      <c r="M1864" s="1">
        <f t="shared" ref="M1864:M1927" si="569">IF(AND(B1864&lt;85.202,C1864&gt;16.545,D1864&lt;687.5),0,IF(AND(B1864&lt;32.802,C1864&lt;16.545,D1864&lt;717.5),0,1))</f>
        <v>1</v>
      </c>
      <c r="P1864" s="1">
        <f t="shared" ref="P1864:P1927" si="570">IF($K1864=1, IF($E1864=1,1,0),0)</f>
        <v>1</v>
      </c>
      <c r="Q1864" s="1">
        <f t="shared" ref="Q1864:Q1927" si="571">IF($K1864=1, IF($E1864=0,1,0),0)</f>
        <v>0</v>
      </c>
      <c r="R1864" s="1">
        <f t="shared" ref="R1864:R1927" si="572">IF($K1864=0, IF($E1864=1,1,0),0)</f>
        <v>0</v>
      </c>
      <c r="S1864" s="1">
        <f t="shared" ref="S1864:S1927" si="573">IF($K1864=0, IF($E1864=0,1,0),0)</f>
        <v>0</v>
      </c>
      <c r="V1864" s="1">
        <f t="shared" ref="V1864:V1927" si="574">IF($L1864=1, IF($E1864=1,1,0),0)</f>
        <v>1</v>
      </c>
      <c r="W1864" s="1">
        <f t="shared" ref="W1864:W1927" si="575">IF($L1864=1, IF($E1864=0,1,0),0)</f>
        <v>0</v>
      </c>
      <c r="X1864" s="1">
        <f t="shared" ref="X1864:X1927" si="576">IF($L1864=0, IF($E1864=1,1,0),0)</f>
        <v>0</v>
      </c>
      <c r="Y1864" s="1">
        <f t="shared" ref="Y1864:Y1927" si="577">IF($L1864=0, IF($E1864=0,1,0),0)</f>
        <v>0</v>
      </c>
      <c r="AB1864" s="1">
        <f t="shared" ref="AB1864:AB1927" si="578">IF($M1864=1, IF($E1864=1,1,0),0)</f>
        <v>1</v>
      </c>
      <c r="AC1864" s="1">
        <f t="shared" ref="AC1864:AC1927" si="579">IF($M1864=1, IF($E1864=0,1,0),0)</f>
        <v>0</v>
      </c>
      <c r="AD1864" s="1">
        <f t="shared" ref="AD1864:AD1927" si="580">IF($M1864=0, IF($E1864=1,1,0),0)</f>
        <v>0</v>
      </c>
      <c r="AE1864" s="1">
        <f t="shared" ref="AE1864:AE1927" si="581">IF($M1864=0, IF($E1864=0,1,0),0)</f>
        <v>0</v>
      </c>
    </row>
    <row r="1865" spans="1:31" x14ac:dyDescent="0.25">
      <c r="A1865">
        <v>1</v>
      </c>
      <c r="B1865">
        <v>23.4</v>
      </c>
      <c r="C1865">
        <v>11.59</v>
      </c>
      <c r="D1865">
        <v>685</v>
      </c>
      <c r="E1865">
        <v>1</v>
      </c>
      <c r="F1865" t="str">
        <f t="shared" si="563"/>
        <v/>
      </c>
      <c r="G1865">
        <f t="shared" si="564"/>
        <v>0.72499999999999998</v>
      </c>
      <c r="H1865" t="str">
        <f t="shared" si="565"/>
        <v/>
      </c>
      <c r="I1865" s="1">
        <f t="shared" si="566"/>
        <v>0.72499999999999998</v>
      </c>
      <c r="K1865" s="1">
        <f t="shared" si="567"/>
        <v>0</v>
      </c>
      <c r="L1865" s="1">
        <f t="shared" si="568"/>
        <v>0</v>
      </c>
      <c r="M1865" s="1">
        <f t="shared" si="569"/>
        <v>0</v>
      </c>
      <c r="P1865" s="1">
        <f t="shared" si="570"/>
        <v>0</v>
      </c>
      <c r="Q1865" s="1">
        <f t="shared" si="571"/>
        <v>0</v>
      </c>
      <c r="R1865" s="1">
        <f t="shared" si="572"/>
        <v>1</v>
      </c>
      <c r="S1865" s="1">
        <f t="shared" si="573"/>
        <v>0</v>
      </c>
      <c r="V1865" s="1">
        <f t="shared" si="574"/>
        <v>0</v>
      </c>
      <c r="W1865" s="1">
        <f t="shared" si="575"/>
        <v>0</v>
      </c>
      <c r="X1865" s="1">
        <f t="shared" si="576"/>
        <v>1</v>
      </c>
      <c r="Y1865" s="1">
        <f t="shared" si="577"/>
        <v>0</v>
      </c>
      <c r="AB1865" s="1">
        <f t="shared" si="578"/>
        <v>0</v>
      </c>
      <c r="AC1865" s="1">
        <f t="shared" si="579"/>
        <v>0</v>
      </c>
      <c r="AD1865" s="1">
        <f t="shared" si="580"/>
        <v>1</v>
      </c>
      <c r="AE1865" s="1">
        <f t="shared" si="581"/>
        <v>0</v>
      </c>
    </row>
    <row r="1866" spans="1:31" x14ac:dyDescent="0.25">
      <c r="A1866">
        <v>1</v>
      </c>
      <c r="B1866">
        <v>74.507000000000005</v>
      </c>
      <c r="C1866">
        <v>23.66</v>
      </c>
      <c r="D1866">
        <v>730</v>
      </c>
      <c r="E1866">
        <v>1</v>
      </c>
      <c r="F1866">
        <f t="shared" si="563"/>
        <v>0.9</v>
      </c>
      <c r="G1866" t="str">
        <f t="shared" si="564"/>
        <v/>
      </c>
      <c r="H1866" t="str">
        <f t="shared" si="565"/>
        <v/>
      </c>
      <c r="I1866" s="1">
        <f t="shared" si="566"/>
        <v>0.9</v>
      </c>
      <c r="K1866" s="1">
        <f t="shared" si="567"/>
        <v>1</v>
      </c>
      <c r="L1866" s="1">
        <f t="shared" si="568"/>
        <v>1</v>
      </c>
      <c r="M1866" s="1">
        <f t="shared" si="569"/>
        <v>1</v>
      </c>
      <c r="P1866" s="1">
        <f t="shared" si="570"/>
        <v>1</v>
      </c>
      <c r="Q1866" s="1">
        <f t="shared" si="571"/>
        <v>0</v>
      </c>
      <c r="R1866" s="1">
        <f t="shared" si="572"/>
        <v>0</v>
      </c>
      <c r="S1866" s="1">
        <f t="shared" si="573"/>
        <v>0</v>
      </c>
      <c r="V1866" s="1">
        <f t="shared" si="574"/>
        <v>1</v>
      </c>
      <c r="W1866" s="1">
        <f t="shared" si="575"/>
        <v>0</v>
      </c>
      <c r="X1866" s="1">
        <f t="shared" si="576"/>
        <v>0</v>
      </c>
      <c r="Y1866" s="1">
        <f t="shared" si="577"/>
        <v>0</v>
      </c>
      <c r="AB1866" s="1">
        <f t="shared" si="578"/>
        <v>1</v>
      </c>
      <c r="AC1866" s="1">
        <f t="shared" si="579"/>
        <v>0</v>
      </c>
      <c r="AD1866" s="1">
        <f t="shared" si="580"/>
        <v>0</v>
      </c>
      <c r="AE1866" s="1">
        <f t="shared" si="581"/>
        <v>0</v>
      </c>
    </row>
    <row r="1867" spans="1:31" x14ac:dyDescent="0.25">
      <c r="A1867">
        <v>0</v>
      </c>
      <c r="B1867">
        <v>290</v>
      </c>
      <c r="C1867">
        <v>21.94</v>
      </c>
      <c r="D1867">
        <v>740</v>
      </c>
      <c r="E1867">
        <v>1</v>
      </c>
      <c r="F1867">
        <f t="shared" si="563"/>
        <v>0.9</v>
      </c>
      <c r="G1867" t="str">
        <f t="shared" si="564"/>
        <v/>
      </c>
      <c r="H1867" t="str">
        <f t="shared" si="565"/>
        <v/>
      </c>
      <c r="I1867" s="1">
        <f t="shared" si="566"/>
        <v>0.9</v>
      </c>
      <c r="K1867" s="1">
        <f t="shared" si="567"/>
        <v>1</v>
      </c>
      <c r="L1867" s="1">
        <f t="shared" si="568"/>
        <v>1</v>
      </c>
      <c r="M1867" s="1">
        <f t="shared" si="569"/>
        <v>1</v>
      </c>
      <c r="P1867" s="1">
        <f t="shared" si="570"/>
        <v>1</v>
      </c>
      <c r="Q1867" s="1">
        <f t="shared" si="571"/>
        <v>0</v>
      </c>
      <c r="R1867" s="1">
        <f t="shared" si="572"/>
        <v>0</v>
      </c>
      <c r="S1867" s="1">
        <f t="shared" si="573"/>
        <v>0</v>
      </c>
      <c r="V1867" s="1">
        <f t="shared" si="574"/>
        <v>1</v>
      </c>
      <c r="W1867" s="1">
        <f t="shared" si="575"/>
        <v>0</v>
      </c>
      <c r="X1867" s="1">
        <f t="shared" si="576"/>
        <v>0</v>
      </c>
      <c r="Y1867" s="1">
        <f t="shared" si="577"/>
        <v>0</v>
      </c>
      <c r="AB1867" s="1">
        <f t="shared" si="578"/>
        <v>1</v>
      </c>
      <c r="AC1867" s="1">
        <f t="shared" si="579"/>
        <v>0</v>
      </c>
      <c r="AD1867" s="1">
        <f t="shared" si="580"/>
        <v>0</v>
      </c>
      <c r="AE1867" s="1">
        <f t="shared" si="581"/>
        <v>0</v>
      </c>
    </row>
    <row r="1868" spans="1:31" x14ac:dyDescent="0.25">
      <c r="A1868">
        <v>1</v>
      </c>
      <c r="B1868">
        <v>90</v>
      </c>
      <c r="C1868">
        <v>28.53</v>
      </c>
      <c r="D1868">
        <v>685</v>
      </c>
      <c r="E1868">
        <v>1</v>
      </c>
      <c r="F1868" t="str">
        <f t="shared" si="563"/>
        <v/>
      </c>
      <c r="G1868" t="str">
        <f t="shared" si="564"/>
        <v/>
      </c>
      <c r="H1868">
        <f t="shared" si="565"/>
        <v>0.78400000000000003</v>
      </c>
      <c r="I1868" s="1">
        <f t="shared" si="566"/>
        <v>0.78400000000000003</v>
      </c>
      <c r="K1868" s="1">
        <f t="shared" si="567"/>
        <v>0</v>
      </c>
      <c r="L1868" s="1">
        <f t="shared" si="568"/>
        <v>0</v>
      </c>
      <c r="M1868" s="1">
        <f t="shared" si="569"/>
        <v>1</v>
      </c>
      <c r="P1868" s="1">
        <f t="shared" si="570"/>
        <v>0</v>
      </c>
      <c r="Q1868" s="1">
        <f t="shared" si="571"/>
        <v>0</v>
      </c>
      <c r="R1868" s="1">
        <f t="shared" si="572"/>
        <v>1</v>
      </c>
      <c r="S1868" s="1">
        <f t="shared" si="573"/>
        <v>0</v>
      </c>
      <c r="V1868" s="1">
        <f t="shared" si="574"/>
        <v>0</v>
      </c>
      <c r="W1868" s="1">
        <f t="shared" si="575"/>
        <v>0</v>
      </c>
      <c r="X1868" s="1">
        <f t="shared" si="576"/>
        <v>1</v>
      </c>
      <c r="Y1868" s="1">
        <f t="shared" si="577"/>
        <v>0</v>
      </c>
      <c r="AB1868" s="1">
        <f t="shared" si="578"/>
        <v>1</v>
      </c>
      <c r="AC1868" s="1">
        <f t="shared" si="579"/>
        <v>0</v>
      </c>
      <c r="AD1868" s="1">
        <f t="shared" si="580"/>
        <v>0</v>
      </c>
      <c r="AE1868" s="1">
        <f t="shared" si="581"/>
        <v>0</v>
      </c>
    </row>
    <row r="1869" spans="1:31" x14ac:dyDescent="0.25">
      <c r="A1869">
        <v>0</v>
      </c>
      <c r="B1869">
        <v>50</v>
      </c>
      <c r="C1869">
        <v>24.77</v>
      </c>
      <c r="D1869">
        <v>750</v>
      </c>
      <c r="E1869">
        <v>1</v>
      </c>
      <c r="F1869">
        <f t="shared" si="563"/>
        <v>0.9</v>
      </c>
      <c r="G1869" t="str">
        <f t="shared" si="564"/>
        <v/>
      </c>
      <c r="H1869" t="str">
        <f t="shared" si="565"/>
        <v/>
      </c>
      <c r="I1869" s="1">
        <f t="shared" si="566"/>
        <v>0.9</v>
      </c>
      <c r="K1869" s="1">
        <f t="shared" si="567"/>
        <v>1</v>
      </c>
      <c r="L1869" s="1">
        <f t="shared" si="568"/>
        <v>1</v>
      </c>
      <c r="M1869" s="1">
        <f t="shared" si="569"/>
        <v>1</v>
      </c>
      <c r="P1869" s="1">
        <f t="shared" si="570"/>
        <v>1</v>
      </c>
      <c r="Q1869" s="1">
        <f t="shared" si="571"/>
        <v>0</v>
      </c>
      <c r="R1869" s="1">
        <f t="shared" si="572"/>
        <v>0</v>
      </c>
      <c r="S1869" s="1">
        <f t="shared" si="573"/>
        <v>0</v>
      </c>
      <c r="V1869" s="1">
        <f t="shared" si="574"/>
        <v>1</v>
      </c>
      <c r="W1869" s="1">
        <f t="shared" si="575"/>
        <v>0</v>
      </c>
      <c r="X1869" s="1">
        <f t="shared" si="576"/>
        <v>0</v>
      </c>
      <c r="Y1869" s="1">
        <f t="shared" si="577"/>
        <v>0</v>
      </c>
      <c r="AB1869" s="1">
        <f t="shared" si="578"/>
        <v>1</v>
      </c>
      <c r="AC1869" s="1">
        <f t="shared" si="579"/>
        <v>0</v>
      </c>
      <c r="AD1869" s="1">
        <f t="shared" si="580"/>
        <v>0</v>
      </c>
      <c r="AE1869" s="1">
        <f t="shared" si="581"/>
        <v>0</v>
      </c>
    </row>
    <row r="1870" spans="1:31" x14ac:dyDescent="0.25">
      <c r="A1870">
        <v>0</v>
      </c>
      <c r="B1870">
        <v>91</v>
      </c>
      <c r="C1870">
        <v>11.8</v>
      </c>
      <c r="D1870">
        <v>660</v>
      </c>
      <c r="E1870">
        <v>1</v>
      </c>
      <c r="F1870" t="str">
        <f t="shared" si="563"/>
        <v/>
      </c>
      <c r="G1870" t="str">
        <f t="shared" si="564"/>
        <v/>
      </c>
      <c r="H1870">
        <f t="shared" si="565"/>
        <v>0.85199999999999998</v>
      </c>
      <c r="I1870" s="1">
        <f t="shared" si="566"/>
        <v>0.85199999999999998</v>
      </c>
      <c r="K1870" s="1">
        <f t="shared" si="567"/>
        <v>1</v>
      </c>
      <c r="L1870" s="1">
        <f t="shared" si="568"/>
        <v>1</v>
      </c>
      <c r="M1870" s="1">
        <f t="shared" si="569"/>
        <v>1</v>
      </c>
      <c r="P1870" s="1">
        <f t="shared" si="570"/>
        <v>1</v>
      </c>
      <c r="Q1870" s="1">
        <f t="shared" si="571"/>
        <v>0</v>
      </c>
      <c r="R1870" s="1">
        <f t="shared" si="572"/>
        <v>0</v>
      </c>
      <c r="S1870" s="1">
        <f t="shared" si="573"/>
        <v>0</v>
      </c>
      <c r="V1870" s="1">
        <f t="shared" si="574"/>
        <v>1</v>
      </c>
      <c r="W1870" s="1">
        <f t="shared" si="575"/>
        <v>0</v>
      </c>
      <c r="X1870" s="1">
        <f t="shared" si="576"/>
        <v>0</v>
      </c>
      <c r="Y1870" s="1">
        <f t="shared" si="577"/>
        <v>0</v>
      </c>
      <c r="AB1870" s="1">
        <f t="shared" si="578"/>
        <v>1</v>
      </c>
      <c r="AC1870" s="1">
        <f t="shared" si="579"/>
        <v>0</v>
      </c>
      <c r="AD1870" s="1">
        <f t="shared" si="580"/>
        <v>0</v>
      </c>
      <c r="AE1870" s="1">
        <f t="shared" si="581"/>
        <v>0</v>
      </c>
    </row>
    <row r="1871" spans="1:31" x14ac:dyDescent="0.25">
      <c r="A1871">
        <v>1</v>
      </c>
      <c r="B1871">
        <v>200</v>
      </c>
      <c r="C1871">
        <v>19.64</v>
      </c>
      <c r="D1871">
        <v>705</v>
      </c>
      <c r="E1871">
        <v>1</v>
      </c>
      <c r="F1871" t="str">
        <f t="shared" si="563"/>
        <v/>
      </c>
      <c r="G1871" t="str">
        <f t="shared" si="564"/>
        <v/>
      </c>
      <c r="H1871">
        <f t="shared" si="565"/>
        <v>0.89200000000000002</v>
      </c>
      <c r="I1871" s="1">
        <f t="shared" si="566"/>
        <v>0.89200000000000002</v>
      </c>
      <c r="K1871" s="1">
        <f t="shared" si="567"/>
        <v>1</v>
      </c>
      <c r="L1871" s="1">
        <f t="shared" si="568"/>
        <v>1</v>
      </c>
      <c r="M1871" s="1">
        <f t="shared" si="569"/>
        <v>1</v>
      </c>
      <c r="P1871" s="1">
        <f t="shared" si="570"/>
        <v>1</v>
      </c>
      <c r="Q1871" s="1">
        <f t="shared" si="571"/>
        <v>0</v>
      </c>
      <c r="R1871" s="1">
        <f t="shared" si="572"/>
        <v>0</v>
      </c>
      <c r="S1871" s="1">
        <f t="shared" si="573"/>
        <v>0</v>
      </c>
      <c r="V1871" s="1">
        <f t="shared" si="574"/>
        <v>1</v>
      </c>
      <c r="W1871" s="1">
        <f t="shared" si="575"/>
        <v>0</v>
      </c>
      <c r="X1871" s="1">
        <f t="shared" si="576"/>
        <v>0</v>
      </c>
      <c r="Y1871" s="1">
        <f t="shared" si="577"/>
        <v>0</v>
      </c>
      <c r="AB1871" s="1">
        <f t="shared" si="578"/>
        <v>1</v>
      </c>
      <c r="AC1871" s="1">
        <f t="shared" si="579"/>
        <v>0</v>
      </c>
      <c r="AD1871" s="1">
        <f t="shared" si="580"/>
        <v>0</v>
      </c>
      <c r="AE1871" s="1">
        <f t="shared" si="581"/>
        <v>0</v>
      </c>
    </row>
    <row r="1872" spans="1:31" x14ac:dyDescent="0.25">
      <c r="A1872">
        <v>1</v>
      </c>
      <c r="B1872">
        <v>300</v>
      </c>
      <c r="C1872">
        <v>20.84</v>
      </c>
      <c r="D1872">
        <v>690</v>
      </c>
      <c r="E1872">
        <v>1</v>
      </c>
      <c r="F1872" t="str">
        <f t="shared" si="563"/>
        <v/>
      </c>
      <c r="G1872" t="str">
        <f t="shared" si="564"/>
        <v/>
      </c>
      <c r="H1872">
        <f t="shared" si="565"/>
        <v>0.89200000000000002</v>
      </c>
      <c r="I1872" s="1">
        <f t="shared" si="566"/>
        <v>0.89200000000000002</v>
      </c>
      <c r="K1872" s="1">
        <f t="shared" si="567"/>
        <v>1</v>
      </c>
      <c r="L1872" s="1">
        <f t="shared" si="568"/>
        <v>1</v>
      </c>
      <c r="M1872" s="1">
        <f t="shared" si="569"/>
        <v>1</v>
      </c>
      <c r="P1872" s="1">
        <f t="shared" si="570"/>
        <v>1</v>
      </c>
      <c r="Q1872" s="1">
        <f t="shared" si="571"/>
        <v>0</v>
      </c>
      <c r="R1872" s="1">
        <f t="shared" si="572"/>
        <v>0</v>
      </c>
      <c r="S1872" s="1">
        <f t="shared" si="573"/>
        <v>0</v>
      </c>
      <c r="V1872" s="1">
        <f t="shared" si="574"/>
        <v>1</v>
      </c>
      <c r="W1872" s="1">
        <f t="shared" si="575"/>
        <v>0</v>
      </c>
      <c r="X1872" s="1">
        <f t="shared" si="576"/>
        <v>0</v>
      </c>
      <c r="Y1872" s="1">
        <f t="shared" si="577"/>
        <v>0</v>
      </c>
      <c r="AB1872" s="1">
        <f t="shared" si="578"/>
        <v>1</v>
      </c>
      <c r="AC1872" s="1">
        <f t="shared" si="579"/>
        <v>0</v>
      </c>
      <c r="AD1872" s="1">
        <f t="shared" si="580"/>
        <v>0</v>
      </c>
      <c r="AE1872" s="1">
        <f t="shared" si="581"/>
        <v>0</v>
      </c>
    </row>
    <row r="1873" spans="1:31" x14ac:dyDescent="0.25">
      <c r="A1873">
        <v>0</v>
      </c>
      <c r="B1873">
        <v>60</v>
      </c>
      <c r="C1873">
        <v>5.32</v>
      </c>
      <c r="D1873">
        <v>670</v>
      </c>
      <c r="E1873">
        <v>1</v>
      </c>
      <c r="F1873" t="str">
        <f t="shared" si="563"/>
        <v/>
      </c>
      <c r="G1873">
        <f t="shared" si="564"/>
        <v>0.83199999999999996</v>
      </c>
      <c r="H1873" t="str">
        <f t="shared" si="565"/>
        <v/>
      </c>
      <c r="I1873" s="1">
        <f t="shared" si="566"/>
        <v>0.83199999999999996</v>
      </c>
      <c r="K1873" s="1">
        <f t="shared" si="567"/>
        <v>0</v>
      </c>
      <c r="L1873" s="1">
        <f t="shared" si="568"/>
        <v>1</v>
      </c>
      <c r="M1873" s="1">
        <f t="shared" si="569"/>
        <v>1</v>
      </c>
      <c r="P1873" s="1">
        <f t="shared" si="570"/>
        <v>0</v>
      </c>
      <c r="Q1873" s="1">
        <f t="shared" si="571"/>
        <v>0</v>
      </c>
      <c r="R1873" s="1">
        <f t="shared" si="572"/>
        <v>1</v>
      </c>
      <c r="S1873" s="1">
        <f t="shared" si="573"/>
        <v>0</v>
      </c>
      <c r="V1873" s="1">
        <f t="shared" si="574"/>
        <v>1</v>
      </c>
      <c r="W1873" s="1">
        <f t="shared" si="575"/>
        <v>0</v>
      </c>
      <c r="X1873" s="1">
        <f t="shared" si="576"/>
        <v>0</v>
      </c>
      <c r="Y1873" s="1">
        <f t="shared" si="577"/>
        <v>0</v>
      </c>
      <c r="AB1873" s="1">
        <f t="shared" si="578"/>
        <v>1</v>
      </c>
      <c r="AC1873" s="1">
        <f t="shared" si="579"/>
        <v>0</v>
      </c>
      <c r="AD1873" s="1">
        <f t="shared" si="580"/>
        <v>0</v>
      </c>
      <c r="AE1873" s="1">
        <f t="shared" si="581"/>
        <v>0</v>
      </c>
    </row>
    <row r="1874" spans="1:31" x14ac:dyDescent="0.25">
      <c r="A1874">
        <v>0</v>
      </c>
      <c r="B1874">
        <v>45.344999999999999</v>
      </c>
      <c r="C1874">
        <v>30.24</v>
      </c>
      <c r="D1874">
        <v>665</v>
      </c>
      <c r="E1874">
        <v>1</v>
      </c>
      <c r="F1874" t="str">
        <f t="shared" si="563"/>
        <v/>
      </c>
      <c r="G1874">
        <f t="shared" si="564"/>
        <v>0.745</v>
      </c>
      <c r="H1874" t="str">
        <f t="shared" si="565"/>
        <v/>
      </c>
      <c r="I1874" s="1">
        <f t="shared" si="566"/>
        <v>0.745</v>
      </c>
      <c r="K1874" s="1">
        <f t="shared" si="567"/>
        <v>0</v>
      </c>
      <c r="L1874" s="1">
        <f t="shared" si="568"/>
        <v>0</v>
      </c>
      <c r="M1874" s="1">
        <f t="shared" si="569"/>
        <v>0</v>
      </c>
      <c r="P1874" s="1">
        <f t="shared" si="570"/>
        <v>0</v>
      </c>
      <c r="Q1874" s="1">
        <f t="shared" si="571"/>
        <v>0</v>
      </c>
      <c r="R1874" s="1">
        <f t="shared" si="572"/>
        <v>1</v>
      </c>
      <c r="S1874" s="1">
        <f t="shared" si="573"/>
        <v>0</v>
      </c>
      <c r="V1874" s="1">
        <f t="shared" si="574"/>
        <v>0</v>
      </c>
      <c r="W1874" s="1">
        <f t="shared" si="575"/>
        <v>0</v>
      </c>
      <c r="X1874" s="1">
        <f t="shared" si="576"/>
        <v>1</v>
      </c>
      <c r="Y1874" s="1">
        <f t="shared" si="577"/>
        <v>0</v>
      </c>
      <c r="AB1874" s="1">
        <f t="shared" si="578"/>
        <v>0</v>
      </c>
      <c r="AC1874" s="1">
        <f t="shared" si="579"/>
        <v>0</v>
      </c>
      <c r="AD1874" s="1">
        <f t="shared" si="580"/>
        <v>1</v>
      </c>
      <c r="AE1874" s="1">
        <f t="shared" si="581"/>
        <v>0</v>
      </c>
    </row>
    <row r="1875" spans="1:31" x14ac:dyDescent="0.25">
      <c r="A1875">
        <v>0</v>
      </c>
      <c r="B1875">
        <v>25</v>
      </c>
      <c r="C1875">
        <v>32.89</v>
      </c>
      <c r="D1875">
        <v>740</v>
      </c>
      <c r="E1875">
        <v>1</v>
      </c>
      <c r="F1875">
        <f t="shared" si="563"/>
        <v>0.85299999999999998</v>
      </c>
      <c r="G1875" t="str">
        <f t="shared" si="564"/>
        <v/>
      </c>
      <c r="H1875" t="str">
        <f t="shared" si="565"/>
        <v/>
      </c>
      <c r="I1875" s="1">
        <f t="shared" si="566"/>
        <v>0.85299999999999998</v>
      </c>
      <c r="K1875" s="1">
        <f t="shared" si="567"/>
        <v>1</v>
      </c>
      <c r="L1875" s="1">
        <f t="shared" si="568"/>
        <v>1</v>
      </c>
      <c r="M1875" s="1">
        <f t="shared" si="569"/>
        <v>1</v>
      </c>
      <c r="P1875" s="1">
        <f t="shared" si="570"/>
        <v>1</v>
      </c>
      <c r="Q1875" s="1">
        <f t="shared" si="571"/>
        <v>0</v>
      </c>
      <c r="R1875" s="1">
        <f t="shared" si="572"/>
        <v>0</v>
      </c>
      <c r="S1875" s="1">
        <f t="shared" si="573"/>
        <v>0</v>
      </c>
      <c r="V1875" s="1">
        <f t="shared" si="574"/>
        <v>1</v>
      </c>
      <c r="W1875" s="1">
        <f t="shared" si="575"/>
        <v>0</v>
      </c>
      <c r="X1875" s="1">
        <f t="shared" si="576"/>
        <v>0</v>
      </c>
      <c r="Y1875" s="1">
        <f t="shared" si="577"/>
        <v>0</v>
      </c>
      <c r="AB1875" s="1">
        <f t="shared" si="578"/>
        <v>1</v>
      </c>
      <c r="AC1875" s="1">
        <f t="shared" si="579"/>
        <v>0</v>
      </c>
      <c r="AD1875" s="1">
        <f t="shared" si="580"/>
        <v>0</v>
      </c>
      <c r="AE1875" s="1">
        <f t="shared" si="581"/>
        <v>0</v>
      </c>
    </row>
    <row r="1876" spans="1:31" x14ac:dyDescent="0.25">
      <c r="A1876">
        <v>0</v>
      </c>
      <c r="B1876">
        <v>53</v>
      </c>
      <c r="C1876">
        <v>12.91</v>
      </c>
      <c r="D1876">
        <v>690</v>
      </c>
      <c r="E1876">
        <v>1</v>
      </c>
      <c r="F1876" t="str">
        <f t="shared" si="563"/>
        <v/>
      </c>
      <c r="G1876">
        <f t="shared" si="564"/>
        <v>0.83199999999999996</v>
      </c>
      <c r="H1876" t="str">
        <f t="shared" si="565"/>
        <v/>
      </c>
      <c r="I1876" s="1">
        <f t="shared" si="566"/>
        <v>0.83199999999999996</v>
      </c>
      <c r="K1876" s="1">
        <f t="shared" si="567"/>
        <v>0</v>
      </c>
      <c r="L1876" s="1">
        <f t="shared" si="568"/>
        <v>1</v>
      </c>
      <c r="M1876" s="1">
        <f t="shared" si="569"/>
        <v>1</v>
      </c>
      <c r="P1876" s="1">
        <f t="shared" si="570"/>
        <v>0</v>
      </c>
      <c r="Q1876" s="1">
        <f t="shared" si="571"/>
        <v>0</v>
      </c>
      <c r="R1876" s="1">
        <f t="shared" si="572"/>
        <v>1</v>
      </c>
      <c r="S1876" s="1">
        <f t="shared" si="573"/>
        <v>0</v>
      </c>
      <c r="V1876" s="1">
        <f t="shared" si="574"/>
        <v>1</v>
      </c>
      <c r="W1876" s="1">
        <f t="shared" si="575"/>
        <v>0</v>
      </c>
      <c r="X1876" s="1">
        <f t="shared" si="576"/>
        <v>0</v>
      </c>
      <c r="Y1876" s="1">
        <f t="shared" si="577"/>
        <v>0</v>
      </c>
      <c r="AB1876" s="1">
        <f t="shared" si="578"/>
        <v>1</v>
      </c>
      <c r="AC1876" s="1">
        <f t="shared" si="579"/>
        <v>0</v>
      </c>
      <c r="AD1876" s="1">
        <f t="shared" si="580"/>
        <v>0</v>
      </c>
      <c r="AE1876" s="1">
        <f t="shared" si="581"/>
        <v>0</v>
      </c>
    </row>
    <row r="1877" spans="1:31" x14ac:dyDescent="0.25">
      <c r="A1877">
        <v>0</v>
      </c>
      <c r="B1877">
        <v>39</v>
      </c>
      <c r="C1877">
        <v>21.14</v>
      </c>
      <c r="D1877">
        <v>690</v>
      </c>
      <c r="E1877">
        <v>1</v>
      </c>
      <c r="F1877" t="str">
        <f t="shared" si="563"/>
        <v/>
      </c>
      <c r="G1877">
        <f t="shared" si="564"/>
        <v>0.81200000000000006</v>
      </c>
      <c r="H1877" t="str">
        <f t="shared" si="565"/>
        <v/>
      </c>
      <c r="I1877" s="1">
        <f t="shared" si="566"/>
        <v>0.81200000000000006</v>
      </c>
      <c r="K1877" s="1">
        <f t="shared" si="567"/>
        <v>0</v>
      </c>
      <c r="L1877" s="1">
        <f t="shared" si="568"/>
        <v>1</v>
      </c>
      <c r="M1877" s="1">
        <f t="shared" si="569"/>
        <v>1</v>
      </c>
      <c r="P1877" s="1">
        <f t="shared" si="570"/>
        <v>0</v>
      </c>
      <c r="Q1877" s="1">
        <f t="shared" si="571"/>
        <v>0</v>
      </c>
      <c r="R1877" s="1">
        <f t="shared" si="572"/>
        <v>1</v>
      </c>
      <c r="S1877" s="1">
        <f t="shared" si="573"/>
        <v>0</v>
      </c>
      <c r="V1877" s="1">
        <f t="shared" si="574"/>
        <v>1</v>
      </c>
      <c r="W1877" s="1">
        <f t="shared" si="575"/>
        <v>0</v>
      </c>
      <c r="X1877" s="1">
        <f t="shared" si="576"/>
        <v>0</v>
      </c>
      <c r="Y1877" s="1">
        <f t="shared" si="577"/>
        <v>0</v>
      </c>
      <c r="AB1877" s="1">
        <f t="shared" si="578"/>
        <v>1</v>
      </c>
      <c r="AC1877" s="1">
        <f t="shared" si="579"/>
        <v>0</v>
      </c>
      <c r="AD1877" s="1">
        <f t="shared" si="580"/>
        <v>0</v>
      </c>
      <c r="AE1877" s="1">
        <f t="shared" si="581"/>
        <v>0</v>
      </c>
    </row>
    <row r="1878" spans="1:31" x14ac:dyDescent="0.25">
      <c r="A1878">
        <v>1</v>
      </c>
      <c r="B1878">
        <v>70</v>
      </c>
      <c r="C1878">
        <v>20.8</v>
      </c>
      <c r="D1878">
        <v>715</v>
      </c>
      <c r="E1878">
        <v>1</v>
      </c>
      <c r="F1878" t="str">
        <f t="shared" si="563"/>
        <v/>
      </c>
      <c r="G1878">
        <f t="shared" si="564"/>
        <v>0.81200000000000006</v>
      </c>
      <c r="H1878" t="str">
        <f t="shared" si="565"/>
        <v/>
      </c>
      <c r="I1878" s="1">
        <f t="shared" si="566"/>
        <v>0.81200000000000006</v>
      </c>
      <c r="K1878" s="1">
        <f t="shared" si="567"/>
        <v>0</v>
      </c>
      <c r="L1878" s="1">
        <f t="shared" si="568"/>
        <v>1</v>
      </c>
      <c r="M1878" s="1">
        <f t="shared" si="569"/>
        <v>1</v>
      </c>
      <c r="P1878" s="1">
        <f t="shared" si="570"/>
        <v>0</v>
      </c>
      <c r="Q1878" s="1">
        <f t="shared" si="571"/>
        <v>0</v>
      </c>
      <c r="R1878" s="1">
        <f t="shared" si="572"/>
        <v>1</v>
      </c>
      <c r="S1878" s="1">
        <f t="shared" si="573"/>
        <v>0</v>
      </c>
      <c r="V1878" s="1">
        <f t="shared" si="574"/>
        <v>1</v>
      </c>
      <c r="W1878" s="1">
        <f t="shared" si="575"/>
        <v>0</v>
      </c>
      <c r="X1878" s="1">
        <f t="shared" si="576"/>
        <v>0</v>
      </c>
      <c r="Y1878" s="1">
        <f t="shared" si="577"/>
        <v>0</v>
      </c>
      <c r="AB1878" s="1">
        <f t="shared" si="578"/>
        <v>1</v>
      </c>
      <c r="AC1878" s="1">
        <f t="shared" si="579"/>
        <v>0</v>
      </c>
      <c r="AD1878" s="1">
        <f t="shared" si="580"/>
        <v>0</v>
      </c>
      <c r="AE1878" s="1">
        <f t="shared" si="581"/>
        <v>0</v>
      </c>
    </row>
    <row r="1879" spans="1:31" x14ac:dyDescent="0.25">
      <c r="A1879">
        <v>1</v>
      </c>
      <c r="B1879">
        <v>28</v>
      </c>
      <c r="C1879">
        <v>30</v>
      </c>
      <c r="D1879">
        <v>685</v>
      </c>
      <c r="E1879">
        <v>1</v>
      </c>
      <c r="F1879" t="str">
        <f t="shared" si="563"/>
        <v/>
      </c>
      <c r="G1879">
        <f t="shared" si="564"/>
        <v>0.745</v>
      </c>
      <c r="H1879" t="str">
        <f t="shared" si="565"/>
        <v/>
      </c>
      <c r="I1879" s="1">
        <f t="shared" si="566"/>
        <v>0.745</v>
      </c>
      <c r="K1879" s="1">
        <f t="shared" si="567"/>
        <v>0</v>
      </c>
      <c r="L1879" s="1">
        <f t="shared" si="568"/>
        <v>0</v>
      </c>
      <c r="M1879" s="1">
        <f t="shared" si="569"/>
        <v>0</v>
      </c>
      <c r="P1879" s="1">
        <f t="shared" si="570"/>
        <v>0</v>
      </c>
      <c r="Q1879" s="1">
        <f t="shared" si="571"/>
        <v>0</v>
      </c>
      <c r="R1879" s="1">
        <f t="shared" si="572"/>
        <v>1</v>
      </c>
      <c r="S1879" s="1">
        <f t="shared" si="573"/>
        <v>0</v>
      </c>
      <c r="V1879" s="1">
        <f t="shared" si="574"/>
        <v>0</v>
      </c>
      <c r="W1879" s="1">
        <f t="shared" si="575"/>
        <v>0</v>
      </c>
      <c r="X1879" s="1">
        <f t="shared" si="576"/>
        <v>1</v>
      </c>
      <c r="Y1879" s="1">
        <f t="shared" si="577"/>
        <v>0</v>
      </c>
      <c r="AB1879" s="1">
        <f t="shared" si="578"/>
        <v>0</v>
      </c>
      <c r="AC1879" s="1">
        <f t="shared" si="579"/>
        <v>0</v>
      </c>
      <c r="AD1879" s="1">
        <f t="shared" si="580"/>
        <v>1</v>
      </c>
      <c r="AE1879" s="1">
        <f t="shared" si="581"/>
        <v>0</v>
      </c>
    </row>
    <row r="1880" spans="1:31" x14ac:dyDescent="0.25">
      <c r="A1880">
        <v>0</v>
      </c>
      <c r="B1880">
        <v>87</v>
      </c>
      <c r="C1880">
        <v>19.010000000000002</v>
      </c>
      <c r="D1880">
        <v>685</v>
      </c>
      <c r="E1880">
        <v>1</v>
      </c>
      <c r="F1880" t="str">
        <f t="shared" si="563"/>
        <v/>
      </c>
      <c r="G1880" t="str">
        <f t="shared" si="564"/>
        <v/>
      </c>
      <c r="H1880">
        <f t="shared" si="565"/>
        <v>0.89200000000000002</v>
      </c>
      <c r="I1880" s="1">
        <f t="shared" si="566"/>
        <v>0.89200000000000002</v>
      </c>
      <c r="K1880" s="1">
        <f t="shared" si="567"/>
        <v>1</v>
      </c>
      <c r="L1880" s="1">
        <f t="shared" si="568"/>
        <v>1</v>
      </c>
      <c r="M1880" s="1">
        <f t="shared" si="569"/>
        <v>1</v>
      </c>
      <c r="P1880" s="1">
        <f t="shared" si="570"/>
        <v>1</v>
      </c>
      <c r="Q1880" s="1">
        <f t="shared" si="571"/>
        <v>0</v>
      </c>
      <c r="R1880" s="1">
        <f t="shared" si="572"/>
        <v>0</v>
      </c>
      <c r="S1880" s="1">
        <f t="shared" si="573"/>
        <v>0</v>
      </c>
      <c r="V1880" s="1">
        <f t="shared" si="574"/>
        <v>1</v>
      </c>
      <c r="W1880" s="1">
        <f t="shared" si="575"/>
        <v>0</v>
      </c>
      <c r="X1880" s="1">
        <f t="shared" si="576"/>
        <v>0</v>
      </c>
      <c r="Y1880" s="1">
        <f t="shared" si="577"/>
        <v>0</v>
      </c>
      <c r="AB1880" s="1">
        <f t="shared" si="578"/>
        <v>1</v>
      </c>
      <c r="AC1880" s="1">
        <f t="shared" si="579"/>
        <v>0</v>
      </c>
      <c r="AD1880" s="1">
        <f t="shared" si="580"/>
        <v>0</v>
      </c>
      <c r="AE1880" s="1">
        <f t="shared" si="581"/>
        <v>0</v>
      </c>
    </row>
    <row r="1881" spans="1:31" x14ac:dyDescent="0.25">
      <c r="A1881">
        <v>1</v>
      </c>
      <c r="B1881">
        <v>120</v>
      </c>
      <c r="C1881">
        <v>8.61</v>
      </c>
      <c r="D1881">
        <v>715</v>
      </c>
      <c r="E1881">
        <v>1</v>
      </c>
      <c r="F1881" t="str">
        <f t="shared" si="563"/>
        <v/>
      </c>
      <c r="G1881" t="str">
        <f t="shared" si="564"/>
        <v/>
      </c>
      <c r="H1881">
        <f t="shared" si="565"/>
        <v>0.89200000000000002</v>
      </c>
      <c r="I1881" s="1">
        <f t="shared" si="566"/>
        <v>0.89200000000000002</v>
      </c>
      <c r="K1881" s="1">
        <f t="shared" si="567"/>
        <v>1</v>
      </c>
      <c r="L1881" s="1">
        <f t="shared" si="568"/>
        <v>1</v>
      </c>
      <c r="M1881" s="1">
        <f t="shared" si="569"/>
        <v>1</v>
      </c>
      <c r="P1881" s="1">
        <f t="shared" si="570"/>
        <v>1</v>
      </c>
      <c r="Q1881" s="1">
        <f t="shared" si="571"/>
        <v>0</v>
      </c>
      <c r="R1881" s="1">
        <f t="shared" si="572"/>
        <v>0</v>
      </c>
      <c r="S1881" s="1">
        <f t="shared" si="573"/>
        <v>0</v>
      </c>
      <c r="V1881" s="1">
        <f t="shared" si="574"/>
        <v>1</v>
      </c>
      <c r="W1881" s="1">
        <f t="shared" si="575"/>
        <v>0</v>
      </c>
      <c r="X1881" s="1">
        <f t="shared" si="576"/>
        <v>0</v>
      </c>
      <c r="Y1881" s="1">
        <f t="shared" si="577"/>
        <v>0</v>
      </c>
      <c r="AB1881" s="1">
        <f t="shared" si="578"/>
        <v>1</v>
      </c>
      <c r="AC1881" s="1">
        <f t="shared" si="579"/>
        <v>0</v>
      </c>
      <c r="AD1881" s="1">
        <f t="shared" si="580"/>
        <v>0</v>
      </c>
      <c r="AE1881" s="1">
        <f t="shared" si="581"/>
        <v>0</v>
      </c>
    </row>
    <row r="1882" spans="1:31" x14ac:dyDescent="0.25">
      <c r="A1882">
        <v>1</v>
      </c>
      <c r="B1882">
        <v>188</v>
      </c>
      <c r="C1882">
        <v>9.24</v>
      </c>
      <c r="D1882">
        <v>695</v>
      </c>
      <c r="E1882">
        <v>1</v>
      </c>
      <c r="F1882" t="str">
        <f t="shared" si="563"/>
        <v/>
      </c>
      <c r="G1882" t="str">
        <f t="shared" si="564"/>
        <v/>
      </c>
      <c r="H1882">
        <f t="shared" si="565"/>
        <v>0.89200000000000002</v>
      </c>
      <c r="I1882" s="1">
        <f t="shared" si="566"/>
        <v>0.89200000000000002</v>
      </c>
      <c r="K1882" s="1">
        <f t="shared" si="567"/>
        <v>1</v>
      </c>
      <c r="L1882" s="1">
        <f t="shared" si="568"/>
        <v>1</v>
      </c>
      <c r="M1882" s="1">
        <f t="shared" si="569"/>
        <v>1</v>
      </c>
      <c r="P1882" s="1">
        <f t="shared" si="570"/>
        <v>1</v>
      </c>
      <c r="Q1882" s="1">
        <f t="shared" si="571"/>
        <v>0</v>
      </c>
      <c r="R1882" s="1">
        <f t="shared" si="572"/>
        <v>0</v>
      </c>
      <c r="S1882" s="1">
        <f t="shared" si="573"/>
        <v>0</v>
      </c>
      <c r="V1882" s="1">
        <f t="shared" si="574"/>
        <v>1</v>
      </c>
      <c r="W1882" s="1">
        <f t="shared" si="575"/>
        <v>0</v>
      </c>
      <c r="X1882" s="1">
        <f t="shared" si="576"/>
        <v>0</v>
      </c>
      <c r="Y1882" s="1">
        <f t="shared" si="577"/>
        <v>0</v>
      </c>
      <c r="AB1882" s="1">
        <f t="shared" si="578"/>
        <v>1</v>
      </c>
      <c r="AC1882" s="1">
        <f t="shared" si="579"/>
        <v>0</v>
      </c>
      <c r="AD1882" s="1">
        <f t="shared" si="580"/>
        <v>0</v>
      </c>
      <c r="AE1882" s="1">
        <f t="shared" si="581"/>
        <v>0</v>
      </c>
    </row>
    <row r="1883" spans="1:31" x14ac:dyDescent="0.25">
      <c r="A1883">
        <v>1</v>
      </c>
      <c r="B1883">
        <v>40</v>
      </c>
      <c r="C1883">
        <v>13.62</v>
      </c>
      <c r="D1883">
        <v>660</v>
      </c>
      <c r="E1883">
        <v>1</v>
      </c>
      <c r="F1883" t="str">
        <f t="shared" si="563"/>
        <v/>
      </c>
      <c r="G1883">
        <f t="shared" si="564"/>
        <v>0.83199999999999996</v>
      </c>
      <c r="H1883" t="str">
        <f t="shared" si="565"/>
        <v/>
      </c>
      <c r="I1883" s="1">
        <f t="shared" si="566"/>
        <v>0.83199999999999996</v>
      </c>
      <c r="K1883" s="1">
        <f t="shared" si="567"/>
        <v>0</v>
      </c>
      <c r="L1883" s="1">
        <f t="shared" si="568"/>
        <v>1</v>
      </c>
      <c r="M1883" s="1">
        <f t="shared" si="569"/>
        <v>1</v>
      </c>
      <c r="P1883" s="1">
        <f t="shared" si="570"/>
        <v>0</v>
      </c>
      <c r="Q1883" s="1">
        <f t="shared" si="571"/>
        <v>0</v>
      </c>
      <c r="R1883" s="1">
        <f t="shared" si="572"/>
        <v>1</v>
      </c>
      <c r="S1883" s="1">
        <f t="shared" si="573"/>
        <v>0</v>
      </c>
      <c r="V1883" s="1">
        <f t="shared" si="574"/>
        <v>1</v>
      </c>
      <c r="W1883" s="1">
        <f t="shared" si="575"/>
        <v>0</v>
      </c>
      <c r="X1883" s="1">
        <f t="shared" si="576"/>
        <v>0</v>
      </c>
      <c r="Y1883" s="1">
        <f t="shared" si="577"/>
        <v>0</v>
      </c>
      <c r="AB1883" s="1">
        <f t="shared" si="578"/>
        <v>1</v>
      </c>
      <c r="AC1883" s="1">
        <f t="shared" si="579"/>
        <v>0</v>
      </c>
      <c r="AD1883" s="1">
        <f t="shared" si="580"/>
        <v>0</v>
      </c>
      <c r="AE1883" s="1">
        <f t="shared" si="581"/>
        <v>0</v>
      </c>
    </row>
    <row r="1884" spans="1:31" x14ac:dyDescent="0.25">
      <c r="A1884">
        <v>1</v>
      </c>
      <c r="B1884">
        <v>70</v>
      </c>
      <c r="C1884">
        <v>16.940000000000001</v>
      </c>
      <c r="D1884">
        <v>700</v>
      </c>
      <c r="E1884">
        <v>1</v>
      </c>
      <c r="F1884" t="str">
        <f t="shared" si="563"/>
        <v/>
      </c>
      <c r="G1884">
        <f t="shared" si="564"/>
        <v>0.81200000000000006</v>
      </c>
      <c r="H1884" t="str">
        <f t="shared" si="565"/>
        <v/>
      </c>
      <c r="I1884" s="1">
        <f t="shared" si="566"/>
        <v>0.81200000000000006</v>
      </c>
      <c r="K1884" s="1">
        <f t="shared" si="567"/>
        <v>0</v>
      </c>
      <c r="L1884" s="1">
        <f t="shared" si="568"/>
        <v>1</v>
      </c>
      <c r="M1884" s="1">
        <f t="shared" si="569"/>
        <v>1</v>
      </c>
      <c r="P1884" s="1">
        <f t="shared" si="570"/>
        <v>0</v>
      </c>
      <c r="Q1884" s="1">
        <f t="shared" si="571"/>
        <v>0</v>
      </c>
      <c r="R1884" s="1">
        <f t="shared" si="572"/>
        <v>1</v>
      </c>
      <c r="S1884" s="1">
        <f t="shared" si="573"/>
        <v>0</v>
      </c>
      <c r="V1884" s="1">
        <f t="shared" si="574"/>
        <v>1</v>
      </c>
      <c r="W1884" s="1">
        <f t="shared" si="575"/>
        <v>0</v>
      </c>
      <c r="X1884" s="1">
        <f t="shared" si="576"/>
        <v>0</v>
      </c>
      <c r="Y1884" s="1">
        <f t="shared" si="577"/>
        <v>0</v>
      </c>
      <c r="AB1884" s="1">
        <f t="shared" si="578"/>
        <v>1</v>
      </c>
      <c r="AC1884" s="1">
        <f t="shared" si="579"/>
        <v>0</v>
      </c>
      <c r="AD1884" s="1">
        <f t="shared" si="580"/>
        <v>0</v>
      </c>
      <c r="AE1884" s="1">
        <f t="shared" si="581"/>
        <v>0</v>
      </c>
    </row>
    <row r="1885" spans="1:31" x14ac:dyDescent="0.25">
      <c r="A1885">
        <v>1</v>
      </c>
      <c r="B1885">
        <v>70</v>
      </c>
      <c r="C1885">
        <v>26.39</v>
      </c>
      <c r="D1885">
        <v>665</v>
      </c>
      <c r="E1885">
        <v>1</v>
      </c>
      <c r="F1885" t="str">
        <f t="shared" si="563"/>
        <v/>
      </c>
      <c r="G1885">
        <f t="shared" si="564"/>
        <v>0.745</v>
      </c>
      <c r="H1885" t="str">
        <f t="shared" si="565"/>
        <v/>
      </c>
      <c r="I1885" s="1">
        <f t="shared" si="566"/>
        <v>0.745</v>
      </c>
      <c r="K1885" s="1">
        <f t="shared" si="567"/>
        <v>0</v>
      </c>
      <c r="L1885" s="1">
        <f t="shared" si="568"/>
        <v>0</v>
      </c>
      <c r="M1885" s="1">
        <f t="shared" si="569"/>
        <v>0</v>
      </c>
      <c r="P1885" s="1">
        <f t="shared" si="570"/>
        <v>0</v>
      </c>
      <c r="Q1885" s="1">
        <f t="shared" si="571"/>
        <v>0</v>
      </c>
      <c r="R1885" s="1">
        <f t="shared" si="572"/>
        <v>1</v>
      </c>
      <c r="S1885" s="1">
        <f t="shared" si="573"/>
        <v>0</v>
      </c>
      <c r="V1885" s="1">
        <f t="shared" si="574"/>
        <v>0</v>
      </c>
      <c r="W1885" s="1">
        <f t="shared" si="575"/>
        <v>0</v>
      </c>
      <c r="X1885" s="1">
        <f t="shared" si="576"/>
        <v>1</v>
      </c>
      <c r="Y1885" s="1">
        <f t="shared" si="577"/>
        <v>0</v>
      </c>
      <c r="AB1885" s="1">
        <f t="shared" si="578"/>
        <v>0</v>
      </c>
      <c r="AC1885" s="1">
        <f t="shared" si="579"/>
        <v>0</v>
      </c>
      <c r="AD1885" s="1">
        <f t="shared" si="580"/>
        <v>1</v>
      </c>
      <c r="AE1885" s="1">
        <f t="shared" si="581"/>
        <v>0</v>
      </c>
    </row>
    <row r="1886" spans="1:31" x14ac:dyDescent="0.25">
      <c r="A1886">
        <v>0</v>
      </c>
      <c r="B1886">
        <v>52.79</v>
      </c>
      <c r="C1886">
        <v>20.85</v>
      </c>
      <c r="D1886">
        <v>690</v>
      </c>
      <c r="E1886">
        <v>1</v>
      </c>
      <c r="F1886" t="str">
        <f t="shared" si="563"/>
        <v/>
      </c>
      <c r="G1886">
        <f t="shared" si="564"/>
        <v>0.81200000000000006</v>
      </c>
      <c r="H1886" t="str">
        <f t="shared" si="565"/>
        <v/>
      </c>
      <c r="I1886" s="1">
        <f t="shared" si="566"/>
        <v>0.81200000000000006</v>
      </c>
      <c r="K1886" s="1">
        <f t="shared" si="567"/>
        <v>0</v>
      </c>
      <c r="L1886" s="1">
        <f t="shared" si="568"/>
        <v>1</v>
      </c>
      <c r="M1886" s="1">
        <f t="shared" si="569"/>
        <v>1</v>
      </c>
      <c r="P1886" s="1">
        <f t="shared" si="570"/>
        <v>0</v>
      </c>
      <c r="Q1886" s="1">
        <f t="shared" si="571"/>
        <v>0</v>
      </c>
      <c r="R1886" s="1">
        <f t="shared" si="572"/>
        <v>1</v>
      </c>
      <c r="S1886" s="1">
        <f t="shared" si="573"/>
        <v>0</v>
      </c>
      <c r="V1886" s="1">
        <f t="shared" si="574"/>
        <v>1</v>
      </c>
      <c r="W1886" s="1">
        <f t="shared" si="575"/>
        <v>0</v>
      </c>
      <c r="X1886" s="1">
        <f t="shared" si="576"/>
        <v>0</v>
      </c>
      <c r="Y1886" s="1">
        <f t="shared" si="577"/>
        <v>0</v>
      </c>
      <c r="AB1886" s="1">
        <f t="shared" si="578"/>
        <v>1</v>
      </c>
      <c r="AC1886" s="1">
        <f t="shared" si="579"/>
        <v>0</v>
      </c>
      <c r="AD1886" s="1">
        <f t="shared" si="580"/>
        <v>0</v>
      </c>
      <c r="AE1886" s="1">
        <f t="shared" si="581"/>
        <v>0</v>
      </c>
    </row>
    <row r="1887" spans="1:31" x14ac:dyDescent="0.25">
      <c r="A1887">
        <v>0</v>
      </c>
      <c r="B1887">
        <v>24</v>
      </c>
      <c r="C1887">
        <v>11.35</v>
      </c>
      <c r="D1887">
        <v>685</v>
      </c>
      <c r="E1887">
        <v>1</v>
      </c>
      <c r="F1887" t="str">
        <f t="shared" si="563"/>
        <v/>
      </c>
      <c r="G1887">
        <f t="shared" si="564"/>
        <v>0.72499999999999998</v>
      </c>
      <c r="H1887" t="str">
        <f t="shared" si="565"/>
        <v/>
      </c>
      <c r="I1887" s="1">
        <f t="shared" si="566"/>
        <v>0.72499999999999998</v>
      </c>
      <c r="K1887" s="1">
        <f t="shared" si="567"/>
        <v>0</v>
      </c>
      <c r="L1887" s="1">
        <f t="shared" si="568"/>
        <v>0</v>
      </c>
      <c r="M1887" s="1">
        <f t="shared" si="569"/>
        <v>0</v>
      </c>
      <c r="P1887" s="1">
        <f t="shared" si="570"/>
        <v>0</v>
      </c>
      <c r="Q1887" s="1">
        <f t="shared" si="571"/>
        <v>0</v>
      </c>
      <c r="R1887" s="1">
        <f t="shared" si="572"/>
        <v>1</v>
      </c>
      <c r="S1887" s="1">
        <f t="shared" si="573"/>
        <v>0</v>
      </c>
      <c r="V1887" s="1">
        <f t="shared" si="574"/>
        <v>0</v>
      </c>
      <c r="W1887" s="1">
        <f t="shared" si="575"/>
        <v>0</v>
      </c>
      <c r="X1887" s="1">
        <f t="shared" si="576"/>
        <v>1</v>
      </c>
      <c r="Y1887" s="1">
        <f t="shared" si="577"/>
        <v>0</v>
      </c>
      <c r="AB1887" s="1">
        <f t="shared" si="578"/>
        <v>0</v>
      </c>
      <c r="AC1887" s="1">
        <f t="shared" si="579"/>
        <v>0</v>
      </c>
      <c r="AD1887" s="1">
        <f t="shared" si="580"/>
        <v>1</v>
      </c>
      <c r="AE1887" s="1">
        <f t="shared" si="581"/>
        <v>0</v>
      </c>
    </row>
    <row r="1888" spans="1:31" x14ac:dyDescent="0.25">
      <c r="A1888">
        <v>0</v>
      </c>
      <c r="B1888">
        <v>36</v>
      </c>
      <c r="C1888">
        <v>28.64</v>
      </c>
      <c r="D1888">
        <v>685</v>
      </c>
      <c r="E1888">
        <v>1</v>
      </c>
      <c r="F1888" t="str">
        <f t="shared" si="563"/>
        <v/>
      </c>
      <c r="G1888">
        <f t="shared" si="564"/>
        <v>0.745</v>
      </c>
      <c r="H1888" t="str">
        <f t="shared" si="565"/>
        <v/>
      </c>
      <c r="I1888" s="1">
        <f t="shared" si="566"/>
        <v>0.745</v>
      </c>
      <c r="K1888" s="1">
        <f t="shared" si="567"/>
        <v>0</v>
      </c>
      <c r="L1888" s="1">
        <f t="shared" si="568"/>
        <v>0</v>
      </c>
      <c r="M1888" s="1">
        <f t="shared" si="569"/>
        <v>0</v>
      </c>
      <c r="P1888" s="1">
        <f t="shared" si="570"/>
        <v>0</v>
      </c>
      <c r="Q1888" s="1">
        <f t="shared" si="571"/>
        <v>0</v>
      </c>
      <c r="R1888" s="1">
        <f t="shared" si="572"/>
        <v>1</v>
      </c>
      <c r="S1888" s="1">
        <f t="shared" si="573"/>
        <v>0</v>
      </c>
      <c r="V1888" s="1">
        <f t="shared" si="574"/>
        <v>0</v>
      </c>
      <c r="W1888" s="1">
        <f t="shared" si="575"/>
        <v>0</v>
      </c>
      <c r="X1888" s="1">
        <f t="shared" si="576"/>
        <v>1</v>
      </c>
      <c r="Y1888" s="1">
        <f t="shared" si="577"/>
        <v>0</v>
      </c>
      <c r="AB1888" s="1">
        <f t="shared" si="578"/>
        <v>0</v>
      </c>
      <c r="AC1888" s="1">
        <f t="shared" si="579"/>
        <v>0</v>
      </c>
      <c r="AD1888" s="1">
        <f t="shared" si="580"/>
        <v>1</v>
      </c>
      <c r="AE1888" s="1">
        <f t="shared" si="581"/>
        <v>0</v>
      </c>
    </row>
    <row r="1889" spans="1:31" x14ac:dyDescent="0.25">
      <c r="A1889">
        <v>0</v>
      </c>
      <c r="B1889">
        <v>40</v>
      </c>
      <c r="C1889">
        <v>24.12</v>
      </c>
      <c r="D1889">
        <v>710</v>
      </c>
      <c r="E1889">
        <v>1</v>
      </c>
      <c r="F1889" t="str">
        <f t="shared" si="563"/>
        <v/>
      </c>
      <c r="G1889">
        <f t="shared" si="564"/>
        <v>0.81200000000000006</v>
      </c>
      <c r="H1889" t="str">
        <f t="shared" si="565"/>
        <v/>
      </c>
      <c r="I1889" s="1">
        <f t="shared" si="566"/>
        <v>0.81200000000000006</v>
      </c>
      <c r="K1889" s="1">
        <f t="shared" si="567"/>
        <v>0</v>
      </c>
      <c r="L1889" s="1">
        <f t="shared" si="568"/>
        <v>1</v>
      </c>
      <c r="M1889" s="1">
        <f t="shared" si="569"/>
        <v>1</v>
      </c>
      <c r="P1889" s="1">
        <f t="shared" si="570"/>
        <v>0</v>
      </c>
      <c r="Q1889" s="1">
        <f t="shared" si="571"/>
        <v>0</v>
      </c>
      <c r="R1889" s="1">
        <f t="shared" si="572"/>
        <v>1</v>
      </c>
      <c r="S1889" s="1">
        <f t="shared" si="573"/>
        <v>0</v>
      </c>
      <c r="V1889" s="1">
        <f t="shared" si="574"/>
        <v>1</v>
      </c>
      <c r="W1889" s="1">
        <f t="shared" si="575"/>
        <v>0</v>
      </c>
      <c r="X1889" s="1">
        <f t="shared" si="576"/>
        <v>0</v>
      </c>
      <c r="Y1889" s="1">
        <f t="shared" si="577"/>
        <v>0</v>
      </c>
      <c r="AB1889" s="1">
        <f t="shared" si="578"/>
        <v>1</v>
      </c>
      <c r="AC1889" s="1">
        <f t="shared" si="579"/>
        <v>0</v>
      </c>
      <c r="AD1889" s="1">
        <f t="shared" si="580"/>
        <v>0</v>
      </c>
      <c r="AE1889" s="1">
        <f t="shared" si="581"/>
        <v>0</v>
      </c>
    </row>
    <row r="1890" spans="1:31" x14ac:dyDescent="0.25">
      <c r="A1890">
        <v>0</v>
      </c>
      <c r="B1890">
        <v>89</v>
      </c>
      <c r="C1890">
        <v>21.54</v>
      </c>
      <c r="D1890">
        <v>735</v>
      </c>
      <c r="E1890">
        <v>1</v>
      </c>
      <c r="F1890">
        <f t="shared" si="563"/>
        <v>0.93600000000000005</v>
      </c>
      <c r="G1890" t="str">
        <f t="shared" si="564"/>
        <v/>
      </c>
      <c r="H1890" t="str">
        <f t="shared" si="565"/>
        <v/>
      </c>
      <c r="I1890" s="1">
        <f t="shared" si="566"/>
        <v>0.93600000000000005</v>
      </c>
      <c r="K1890" s="1">
        <f t="shared" si="567"/>
        <v>1</v>
      </c>
      <c r="L1890" s="1">
        <f t="shared" si="568"/>
        <v>1</v>
      </c>
      <c r="M1890" s="1">
        <f t="shared" si="569"/>
        <v>1</v>
      </c>
      <c r="P1890" s="1">
        <f t="shared" si="570"/>
        <v>1</v>
      </c>
      <c r="Q1890" s="1">
        <f t="shared" si="571"/>
        <v>0</v>
      </c>
      <c r="R1890" s="1">
        <f t="shared" si="572"/>
        <v>0</v>
      </c>
      <c r="S1890" s="1">
        <f t="shared" si="573"/>
        <v>0</v>
      </c>
      <c r="V1890" s="1">
        <f t="shared" si="574"/>
        <v>1</v>
      </c>
      <c r="W1890" s="1">
        <f t="shared" si="575"/>
        <v>0</v>
      </c>
      <c r="X1890" s="1">
        <f t="shared" si="576"/>
        <v>0</v>
      </c>
      <c r="Y1890" s="1">
        <f t="shared" si="577"/>
        <v>0</v>
      </c>
      <c r="AB1890" s="1">
        <f t="shared" si="578"/>
        <v>1</v>
      </c>
      <c r="AC1890" s="1">
        <f t="shared" si="579"/>
        <v>0</v>
      </c>
      <c r="AD1890" s="1">
        <f t="shared" si="580"/>
        <v>0</v>
      </c>
      <c r="AE1890" s="1">
        <f t="shared" si="581"/>
        <v>0</v>
      </c>
    </row>
    <row r="1891" spans="1:31" x14ac:dyDescent="0.25">
      <c r="A1891">
        <v>0</v>
      </c>
      <c r="B1891">
        <v>54</v>
      </c>
      <c r="C1891">
        <v>19.91</v>
      </c>
      <c r="D1891">
        <v>695</v>
      </c>
      <c r="E1891">
        <v>1</v>
      </c>
      <c r="F1891" t="str">
        <f t="shared" si="563"/>
        <v/>
      </c>
      <c r="G1891">
        <f t="shared" si="564"/>
        <v>0.81200000000000006</v>
      </c>
      <c r="H1891" t="str">
        <f t="shared" si="565"/>
        <v/>
      </c>
      <c r="I1891" s="1">
        <f t="shared" si="566"/>
        <v>0.81200000000000006</v>
      </c>
      <c r="K1891" s="1">
        <f t="shared" si="567"/>
        <v>0</v>
      </c>
      <c r="L1891" s="1">
        <f t="shared" si="568"/>
        <v>1</v>
      </c>
      <c r="M1891" s="1">
        <f t="shared" si="569"/>
        <v>1</v>
      </c>
      <c r="P1891" s="1">
        <f t="shared" si="570"/>
        <v>0</v>
      </c>
      <c r="Q1891" s="1">
        <f t="shared" si="571"/>
        <v>0</v>
      </c>
      <c r="R1891" s="1">
        <f t="shared" si="572"/>
        <v>1</v>
      </c>
      <c r="S1891" s="1">
        <f t="shared" si="573"/>
        <v>0</v>
      </c>
      <c r="V1891" s="1">
        <f t="shared" si="574"/>
        <v>1</v>
      </c>
      <c r="W1891" s="1">
        <f t="shared" si="575"/>
        <v>0</v>
      </c>
      <c r="X1891" s="1">
        <f t="shared" si="576"/>
        <v>0</v>
      </c>
      <c r="Y1891" s="1">
        <f t="shared" si="577"/>
        <v>0</v>
      </c>
      <c r="AB1891" s="1">
        <f t="shared" si="578"/>
        <v>1</v>
      </c>
      <c r="AC1891" s="1">
        <f t="shared" si="579"/>
        <v>0</v>
      </c>
      <c r="AD1891" s="1">
        <f t="shared" si="580"/>
        <v>0</v>
      </c>
      <c r="AE1891" s="1">
        <f t="shared" si="581"/>
        <v>0</v>
      </c>
    </row>
    <row r="1892" spans="1:31" x14ac:dyDescent="0.25">
      <c r="A1892">
        <v>0</v>
      </c>
      <c r="B1892">
        <v>48</v>
      </c>
      <c r="C1892">
        <v>25.05</v>
      </c>
      <c r="D1892">
        <v>715</v>
      </c>
      <c r="E1892">
        <v>1</v>
      </c>
      <c r="F1892" t="str">
        <f t="shared" si="563"/>
        <v/>
      </c>
      <c r="G1892">
        <f t="shared" si="564"/>
        <v>0.81200000000000006</v>
      </c>
      <c r="H1892" t="str">
        <f t="shared" si="565"/>
        <v/>
      </c>
      <c r="I1892" s="1">
        <f t="shared" si="566"/>
        <v>0.81200000000000006</v>
      </c>
      <c r="K1892" s="1">
        <f t="shared" si="567"/>
        <v>0</v>
      </c>
      <c r="L1892" s="1">
        <f t="shared" si="568"/>
        <v>1</v>
      </c>
      <c r="M1892" s="1">
        <f t="shared" si="569"/>
        <v>1</v>
      </c>
      <c r="P1892" s="1">
        <f t="shared" si="570"/>
        <v>0</v>
      </c>
      <c r="Q1892" s="1">
        <f t="shared" si="571"/>
        <v>0</v>
      </c>
      <c r="R1892" s="1">
        <f t="shared" si="572"/>
        <v>1</v>
      </c>
      <c r="S1892" s="1">
        <f t="shared" si="573"/>
        <v>0</v>
      </c>
      <c r="V1892" s="1">
        <f t="shared" si="574"/>
        <v>1</v>
      </c>
      <c r="W1892" s="1">
        <f t="shared" si="575"/>
        <v>0</v>
      </c>
      <c r="X1892" s="1">
        <f t="shared" si="576"/>
        <v>0</v>
      </c>
      <c r="Y1892" s="1">
        <f t="shared" si="577"/>
        <v>0</v>
      </c>
      <c r="AB1892" s="1">
        <f t="shared" si="578"/>
        <v>1</v>
      </c>
      <c r="AC1892" s="1">
        <f t="shared" si="579"/>
        <v>0</v>
      </c>
      <c r="AD1892" s="1">
        <f t="shared" si="580"/>
        <v>0</v>
      </c>
      <c r="AE1892" s="1">
        <f t="shared" si="581"/>
        <v>0</v>
      </c>
    </row>
    <row r="1893" spans="1:31" x14ac:dyDescent="0.25">
      <c r="A1893">
        <v>1</v>
      </c>
      <c r="B1893">
        <v>42</v>
      </c>
      <c r="C1893">
        <v>31.2</v>
      </c>
      <c r="D1893">
        <v>700</v>
      </c>
      <c r="E1893">
        <v>1</v>
      </c>
      <c r="F1893" t="str">
        <f t="shared" si="563"/>
        <v/>
      </c>
      <c r="G1893">
        <f t="shared" si="564"/>
        <v>0.81200000000000006</v>
      </c>
      <c r="H1893" t="str">
        <f t="shared" si="565"/>
        <v/>
      </c>
      <c r="I1893" s="1">
        <f t="shared" si="566"/>
        <v>0.81200000000000006</v>
      </c>
      <c r="K1893" s="1">
        <f t="shared" si="567"/>
        <v>0</v>
      </c>
      <c r="L1893" s="1">
        <f t="shared" si="568"/>
        <v>1</v>
      </c>
      <c r="M1893" s="1">
        <f t="shared" si="569"/>
        <v>1</v>
      </c>
      <c r="P1893" s="1">
        <f t="shared" si="570"/>
        <v>0</v>
      </c>
      <c r="Q1893" s="1">
        <f t="shared" si="571"/>
        <v>0</v>
      </c>
      <c r="R1893" s="1">
        <f t="shared" si="572"/>
        <v>1</v>
      </c>
      <c r="S1893" s="1">
        <f t="shared" si="573"/>
        <v>0</v>
      </c>
      <c r="V1893" s="1">
        <f t="shared" si="574"/>
        <v>1</v>
      </c>
      <c r="W1893" s="1">
        <f t="shared" si="575"/>
        <v>0</v>
      </c>
      <c r="X1893" s="1">
        <f t="shared" si="576"/>
        <v>0</v>
      </c>
      <c r="Y1893" s="1">
        <f t="shared" si="577"/>
        <v>0</v>
      </c>
      <c r="AB1893" s="1">
        <f t="shared" si="578"/>
        <v>1</v>
      </c>
      <c r="AC1893" s="1">
        <f t="shared" si="579"/>
        <v>0</v>
      </c>
      <c r="AD1893" s="1">
        <f t="shared" si="580"/>
        <v>0</v>
      </c>
      <c r="AE1893" s="1">
        <f t="shared" si="581"/>
        <v>0</v>
      </c>
    </row>
    <row r="1894" spans="1:31" x14ac:dyDescent="0.25">
      <c r="A1894">
        <v>1</v>
      </c>
      <c r="B1894">
        <v>50</v>
      </c>
      <c r="C1894">
        <v>30.73</v>
      </c>
      <c r="D1894">
        <v>670</v>
      </c>
      <c r="E1894">
        <v>1</v>
      </c>
      <c r="F1894" t="str">
        <f t="shared" si="563"/>
        <v/>
      </c>
      <c r="G1894">
        <f t="shared" si="564"/>
        <v>0.745</v>
      </c>
      <c r="H1894" t="str">
        <f t="shared" si="565"/>
        <v/>
      </c>
      <c r="I1894" s="1">
        <f t="shared" si="566"/>
        <v>0.745</v>
      </c>
      <c r="K1894" s="1">
        <f t="shared" si="567"/>
        <v>0</v>
      </c>
      <c r="L1894" s="1">
        <f t="shared" si="568"/>
        <v>0</v>
      </c>
      <c r="M1894" s="1">
        <f t="shared" si="569"/>
        <v>0</v>
      </c>
      <c r="P1894" s="1">
        <f t="shared" si="570"/>
        <v>0</v>
      </c>
      <c r="Q1894" s="1">
        <f t="shared" si="571"/>
        <v>0</v>
      </c>
      <c r="R1894" s="1">
        <f t="shared" si="572"/>
        <v>1</v>
      </c>
      <c r="S1894" s="1">
        <f t="shared" si="573"/>
        <v>0</v>
      </c>
      <c r="V1894" s="1">
        <f t="shared" si="574"/>
        <v>0</v>
      </c>
      <c r="W1894" s="1">
        <f t="shared" si="575"/>
        <v>0</v>
      </c>
      <c r="X1894" s="1">
        <f t="shared" si="576"/>
        <v>1</v>
      </c>
      <c r="Y1894" s="1">
        <f t="shared" si="577"/>
        <v>0</v>
      </c>
      <c r="AB1894" s="1">
        <f t="shared" si="578"/>
        <v>0</v>
      </c>
      <c r="AC1894" s="1">
        <f t="shared" si="579"/>
        <v>0</v>
      </c>
      <c r="AD1894" s="1">
        <f t="shared" si="580"/>
        <v>1</v>
      </c>
      <c r="AE1894" s="1">
        <f t="shared" si="581"/>
        <v>0</v>
      </c>
    </row>
    <row r="1895" spans="1:31" x14ac:dyDescent="0.25">
      <c r="A1895">
        <v>1</v>
      </c>
      <c r="B1895">
        <v>113</v>
      </c>
      <c r="C1895">
        <v>19.600000000000001</v>
      </c>
      <c r="D1895">
        <v>675</v>
      </c>
      <c r="E1895">
        <v>1</v>
      </c>
      <c r="F1895" t="str">
        <f t="shared" si="563"/>
        <v/>
      </c>
      <c r="G1895" t="str">
        <f t="shared" si="564"/>
        <v/>
      </c>
      <c r="H1895">
        <f t="shared" si="565"/>
        <v>0.85199999999999998</v>
      </c>
      <c r="I1895" s="1">
        <f t="shared" si="566"/>
        <v>0.85199999999999998</v>
      </c>
      <c r="K1895" s="1">
        <f t="shared" si="567"/>
        <v>1</v>
      </c>
      <c r="L1895" s="1">
        <f t="shared" si="568"/>
        <v>1</v>
      </c>
      <c r="M1895" s="1">
        <f t="shared" si="569"/>
        <v>1</v>
      </c>
      <c r="P1895" s="1">
        <f t="shared" si="570"/>
        <v>1</v>
      </c>
      <c r="Q1895" s="1">
        <f t="shared" si="571"/>
        <v>0</v>
      </c>
      <c r="R1895" s="1">
        <f t="shared" si="572"/>
        <v>0</v>
      </c>
      <c r="S1895" s="1">
        <f t="shared" si="573"/>
        <v>0</v>
      </c>
      <c r="V1895" s="1">
        <f t="shared" si="574"/>
        <v>1</v>
      </c>
      <c r="W1895" s="1">
        <f t="shared" si="575"/>
        <v>0</v>
      </c>
      <c r="X1895" s="1">
        <f t="shared" si="576"/>
        <v>0</v>
      </c>
      <c r="Y1895" s="1">
        <f t="shared" si="577"/>
        <v>0</v>
      </c>
      <c r="AB1895" s="1">
        <f t="shared" si="578"/>
        <v>1</v>
      </c>
      <c r="AC1895" s="1">
        <f t="shared" si="579"/>
        <v>0</v>
      </c>
      <c r="AD1895" s="1">
        <f t="shared" si="580"/>
        <v>0</v>
      </c>
      <c r="AE1895" s="1">
        <f t="shared" si="581"/>
        <v>0</v>
      </c>
    </row>
    <row r="1896" spans="1:31" x14ac:dyDescent="0.25">
      <c r="A1896">
        <v>1</v>
      </c>
      <c r="B1896">
        <v>110</v>
      </c>
      <c r="C1896">
        <v>16.96</v>
      </c>
      <c r="D1896">
        <v>710</v>
      </c>
      <c r="E1896">
        <v>1</v>
      </c>
      <c r="F1896" t="str">
        <f t="shared" si="563"/>
        <v/>
      </c>
      <c r="G1896" t="str">
        <f t="shared" si="564"/>
        <v/>
      </c>
      <c r="H1896">
        <f t="shared" si="565"/>
        <v>0.89200000000000002</v>
      </c>
      <c r="I1896" s="1">
        <f t="shared" si="566"/>
        <v>0.89200000000000002</v>
      </c>
      <c r="K1896" s="1">
        <f t="shared" si="567"/>
        <v>1</v>
      </c>
      <c r="L1896" s="1">
        <f t="shared" si="568"/>
        <v>1</v>
      </c>
      <c r="M1896" s="1">
        <f t="shared" si="569"/>
        <v>1</v>
      </c>
      <c r="P1896" s="1">
        <f t="shared" si="570"/>
        <v>1</v>
      </c>
      <c r="Q1896" s="1">
        <f t="shared" si="571"/>
        <v>0</v>
      </c>
      <c r="R1896" s="1">
        <f t="shared" si="572"/>
        <v>0</v>
      </c>
      <c r="S1896" s="1">
        <f t="shared" si="573"/>
        <v>0</v>
      </c>
      <c r="V1896" s="1">
        <f t="shared" si="574"/>
        <v>1</v>
      </c>
      <c r="W1896" s="1">
        <f t="shared" si="575"/>
        <v>0</v>
      </c>
      <c r="X1896" s="1">
        <f t="shared" si="576"/>
        <v>0</v>
      </c>
      <c r="Y1896" s="1">
        <f t="shared" si="577"/>
        <v>0</v>
      </c>
      <c r="AB1896" s="1">
        <f t="shared" si="578"/>
        <v>1</v>
      </c>
      <c r="AC1896" s="1">
        <f t="shared" si="579"/>
        <v>0</v>
      </c>
      <c r="AD1896" s="1">
        <f t="shared" si="580"/>
        <v>0</v>
      </c>
      <c r="AE1896" s="1">
        <f t="shared" si="581"/>
        <v>0</v>
      </c>
    </row>
    <row r="1897" spans="1:31" x14ac:dyDescent="0.25">
      <c r="A1897">
        <v>1</v>
      </c>
      <c r="B1897">
        <v>65</v>
      </c>
      <c r="C1897">
        <v>13.05</v>
      </c>
      <c r="D1897">
        <v>695</v>
      </c>
      <c r="E1897">
        <v>1</v>
      </c>
      <c r="F1897" t="str">
        <f t="shared" si="563"/>
        <v/>
      </c>
      <c r="G1897">
        <f t="shared" si="564"/>
        <v>0.83199999999999996</v>
      </c>
      <c r="H1897" t="str">
        <f t="shared" si="565"/>
        <v/>
      </c>
      <c r="I1897" s="1">
        <f t="shared" si="566"/>
        <v>0.83199999999999996</v>
      </c>
      <c r="K1897" s="1">
        <f t="shared" si="567"/>
        <v>0</v>
      </c>
      <c r="L1897" s="1">
        <f t="shared" si="568"/>
        <v>1</v>
      </c>
      <c r="M1897" s="1">
        <f t="shared" si="569"/>
        <v>1</v>
      </c>
      <c r="P1897" s="1">
        <f t="shared" si="570"/>
        <v>0</v>
      </c>
      <c r="Q1897" s="1">
        <f t="shared" si="571"/>
        <v>0</v>
      </c>
      <c r="R1897" s="1">
        <f t="shared" si="572"/>
        <v>1</v>
      </c>
      <c r="S1897" s="1">
        <f t="shared" si="573"/>
        <v>0</v>
      </c>
      <c r="V1897" s="1">
        <f t="shared" si="574"/>
        <v>1</v>
      </c>
      <c r="W1897" s="1">
        <f t="shared" si="575"/>
        <v>0</v>
      </c>
      <c r="X1897" s="1">
        <f t="shared" si="576"/>
        <v>0</v>
      </c>
      <c r="Y1897" s="1">
        <f t="shared" si="577"/>
        <v>0</v>
      </c>
      <c r="AB1897" s="1">
        <f t="shared" si="578"/>
        <v>1</v>
      </c>
      <c r="AC1897" s="1">
        <f t="shared" si="579"/>
        <v>0</v>
      </c>
      <c r="AD1897" s="1">
        <f t="shared" si="580"/>
        <v>0</v>
      </c>
      <c r="AE1897" s="1">
        <f t="shared" si="581"/>
        <v>0</v>
      </c>
    </row>
    <row r="1898" spans="1:31" x14ac:dyDescent="0.25">
      <c r="A1898">
        <v>1</v>
      </c>
      <c r="B1898">
        <v>100</v>
      </c>
      <c r="C1898">
        <v>13.73</v>
      </c>
      <c r="D1898">
        <v>670</v>
      </c>
      <c r="E1898">
        <v>1</v>
      </c>
      <c r="F1898" t="str">
        <f t="shared" si="563"/>
        <v/>
      </c>
      <c r="G1898" t="str">
        <f t="shared" si="564"/>
        <v/>
      </c>
      <c r="H1898">
        <f t="shared" si="565"/>
        <v>0.85199999999999998</v>
      </c>
      <c r="I1898" s="1">
        <f t="shared" si="566"/>
        <v>0.85199999999999998</v>
      </c>
      <c r="K1898" s="1">
        <f t="shared" si="567"/>
        <v>1</v>
      </c>
      <c r="L1898" s="1">
        <f t="shared" si="568"/>
        <v>1</v>
      </c>
      <c r="M1898" s="1">
        <f t="shared" si="569"/>
        <v>1</v>
      </c>
      <c r="P1898" s="1">
        <f t="shared" si="570"/>
        <v>1</v>
      </c>
      <c r="Q1898" s="1">
        <f t="shared" si="571"/>
        <v>0</v>
      </c>
      <c r="R1898" s="1">
        <f t="shared" si="572"/>
        <v>0</v>
      </c>
      <c r="S1898" s="1">
        <f t="shared" si="573"/>
        <v>0</v>
      </c>
      <c r="V1898" s="1">
        <f t="shared" si="574"/>
        <v>1</v>
      </c>
      <c r="W1898" s="1">
        <f t="shared" si="575"/>
        <v>0</v>
      </c>
      <c r="X1898" s="1">
        <f t="shared" si="576"/>
        <v>0</v>
      </c>
      <c r="Y1898" s="1">
        <f t="shared" si="577"/>
        <v>0</v>
      </c>
      <c r="AB1898" s="1">
        <f t="shared" si="578"/>
        <v>1</v>
      </c>
      <c r="AC1898" s="1">
        <f t="shared" si="579"/>
        <v>0</v>
      </c>
      <c r="AD1898" s="1">
        <f t="shared" si="580"/>
        <v>0</v>
      </c>
      <c r="AE1898" s="1">
        <f t="shared" si="581"/>
        <v>0</v>
      </c>
    </row>
    <row r="1899" spans="1:31" x14ac:dyDescent="0.25">
      <c r="A1899">
        <v>0</v>
      </c>
      <c r="B1899">
        <v>84</v>
      </c>
      <c r="C1899">
        <v>15.8</v>
      </c>
      <c r="D1899">
        <v>710</v>
      </c>
      <c r="E1899">
        <v>1</v>
      </c>
      <c r="F1899" t="str">
        <f t="shared" si="563"/>
        <v/>
      </c>
      <c r="G1899">
        <f t="shared" si="564"/>
        <v>0.83199999999999996</v>
      </c>
      <c r="H1899" t="str">
        <f t="shared" si="565"/>
        <v/>
      </c>
      <c r="I1899" s="1">
        <f t="shared" si="566"/>
        <v>0.83199999999999996</v>
      </c>
      <c r="K1899" s="1">
        <f t="shared" si="567"/>
        <v>0</v>
      </c>
      <c r="L1899" s="1">
        <f t="shared" si="568"/>
        <v>1</v>
      </c>
      <c r="M1899" s="1">
        <f t="shared" si="569"/>
        <v>1</v>
      </c>
      <c r="P1899" s="1">
        <f t="shared" si="570"/>
        <v>0</v>
      </c>
      <c r="Q1899" s="1">
        <f t="shared" si="571"/>
        <v>0</v>
      </c>
      <c r="R1899" s="1">
        <f t="shared" si="572"/>
        <v>1</v>
      </c>
      <c r="S1899" s="1">
        <f t="shared" si="573"/>
        <v>0</v>
      </c>
      <c r="V1899" s="1">
        <f t="shared" si="574"/>
        <v>1</v>
      </c>
      <c r="W1899" s="1">
        <f t="shared" si="575"/>
        <v>0</v>
      </c>
      <c r="X1899" s="1">
        <f t="shared" si="576"/>
        <v>0</v>
      </c>
      <c r="Y1899" s="1">
        <f t="shared" si="577"/>
        <v>0</v>
      </c>
      <c r="AB1899" s="1">
        <f t="shared" si="578"/>
        <v>1</v>
      </c>
      <c r="AC1899" s="1">
        <f t="shared" si="579"/>
        <v>0</v>
      </c>
      <c r="AD1899" s="1">
        <f t="shared" si="580"/>
        <v>0</v>
      </c>
      <c r="AE1899" s="1">
        <f t="shared" si="581"/>
        <v>0</v>
      </c>
    </row>
    <row r="1900" spans="1:31" x14ac:dyDescent="0.25">
      <c r="A1900">
        <v>0</v>
      </c>
      <c r="B1900">
        <v>45</v>
      </c>
      <c r="C1900">
        <v>13.01</v>
      </c>
      <c r="D1900">
        <v>670</v>
      </c>
      <c r="E1900">
        <v>1</v>
      </c>
      <c r="F1900" t="str">
        <f t="shared" si="563"/>
        <v/>
      </c>
      <c r="G1900">
        <f t="shared" si="564"/>
        <v>0.83199999999999996</v>
      </c>
      <c r="H1900" t="str">
        <f t="shared" si="565"/>
        <v/>
      </c>
      <c r="I1900" s="1">
        <f t="shared" si="566"/>
        <v>0.83199999999999996</v>
      </c>
      <c r="K1900" s="1">
        <f t="shared" si="567"/>
        <v>0</v>
      </c>
      <c r="L1900" s="1">
        <f t="shared" si="568"/>
        <v>1</v>
      </c>
      <c r="M1900" s="1">
        <f t="shared" si="569"/>
        <v>1</v>
      </c>
      <c r="P1900" s="1">
        <f t="shared" si="570"/>
        <v>0</v>
      </c>
      <c r="Q1900" s="1">
        <f t="shared" si="571"/>
        <v>0</v>
      </c>
      <c r="R1900" s="1">
        <f t="shared" si="572"/>
        <v>1</v>
      </c>
      <c r="S1900" s="1">
        <f t="shared" si="573"/>
        <v>0</v>
      </c>
      <c r="V1900" s="1">
        <f t="shared" si="574"/>
        <v>1</v>
      </c>
      <c r="W1900" s="1">
        <f t="shared" si="575"/>
        <v>0</v>
      </c>
      <c r="X1900" s="1">
        <f t="shared" si="576"/>
        <v>0</v>
      </c>
      <c r="Y1900" s="1">
        <f t="shared" si="577"/>
        <v>0</v>
      </c>
      <c r="AB1900" s="1">
        <f t="shared" si="578"/>
        <v>1</v>
      </c>
      <c r="AC1900" s="1">
        <f t="shared" si="579"/>
        <v>0</v>
      </c>
      <c r="AD1900" s="1">
        <f t="shared" si="580"/>
        <v>0</v>
      </c>
      <c r="AE1900" s="1">
        <f t="shared" si="581"/>
        <v>0</v>
      </c>
    </row>
    <row r="1901" spans="1:31" x14ac:dyDescent="0.25">
      <c r="A1901">
        <v>1</v>
      </c>
      <c r="B1901">
        <v>90</v>
      </c>
      <c r="C1901">
        <v>20.71</v>
      </c>
      <c r="D1901">
        <v>770</v>
      </c>
      <c r="E1901">
        <v>1</v>
      </c>
      <c r="F1901">
        <f t="shared" si="563"/>
        <v>0.93600000000000005</v>
      </c>
      <c r="G1901" t="str">
        <f t="shared" si="564"/>
        <v/>
      </c>
      <c r="H1901" t="str">
        <f t="shared" si="565"/>
        <v/>
      </c>
      <c r="I1901" s="1">
        <f t="shared" si="566"/>
        <v>0.93600000000000005</v>
      </c>
      <c r="K1901" s="1">
        <f t="shared" si="567"/>
        <v>1</v>
      </c>
      <c r="L1901" s="1">
        <f t="shared" si="568"/>
        <v>1</v>
      </c>
      <c r="M1901" s="1">
        <f t="shared" si="569"/>
        <v>1</v>
      </c>
      <c r="P1901" s="1">
        <f t="shared" si="570"/>
        <v>1</v>
      </c>
      <c r="Q1901" s="1">
        <f t="shared" si="571"/>
        <v>0</v>
      </c>
      <c r="R1901" s="1">
        <f t="shared" si="572"/>
        <v>0</v>
      </c>
      <c r="S1901" s="1">
        <f t="shared" si="573"/>
        <v>0</v>
      </c>
      <c r="V1901" s="1">
        <f t="shared" si="574"/>
        <v>1</v>
      </c>
      <c r="W1901" s="1">
        <f t="shared" si="575"/>
        <v>0</v>
      </c>
      <c r="X1901" s="1">
        <f t="shared" si="576"/>
        <v>0</v>
      </c>
      <c r="Y1901" s="1">
        <f t="shared" si="577"/>
        <v>0</v>
      </c>
      <c r="AB1901" s="1">
        <f t="shared" si="578"/>
        <v>1</v>
      </c>
      <c r="AC1901" s="1">
        <f t="shared" si="579"/>
        <v>0</v>
      </c>
      <c r="AD1901" s="1">
        <f t="shared" si="580"/>
        <v>0</v>
      </c>
      <c r="AE1901" s="1">
        <f t="shared" si="581"/>
        <v>0</v>
      </c>
    </row>
    <row r="1902" spans="1:31" x14ac:dyDescent="0.25">
      <c r="A1902">
        <v>1</v>
      </c>
      <c r="B1902">
        <v>228</v>
      </c>
      <c r="C1902">
        <v>20.92</v>
      </c>
      <c r="D1902">
        <v>695</v>
      </c>
      <c r="E1902">
        <v>1</v>
      </c>
      <c r="F1902" t="str">
        <f t="shared" si="563"/>
        <v/>
      </c>
      <c r="G1902" t="str">
        <f t="shared" si="564"/>
        <v/>
      </c>
      <c r="H1902">
        <f t="shared" si="565"/>
        <v>0.89200000000000002</v>
      </c>
      <c r="I1902" s="1">
        <f t="shared" si="566"/>
        <v>0.89200000000000002</v>
      </c>
      <c r="K1902" s="1">
        <f t="shared" si="567"/>
        <v>1</v>
      </c>
      <c r="L1902" s="1">
        <f t="shared" si="568"/>
        <v>1</v>
      </c>
      <c r="M1902" s="1">
        <f t="shared" si="569"/>
        <v>1</v>
      </c>
      <c r="P1902" s="1">
        <f t="shared" si="570"/>
        <v>1</v>
      </c>
      <c r="Q1902" s="1">
        <f t="shared" si="571"/>
        <v>0</v>
      </c>
      <c r="R1902" s="1">
        <f t="shared" si="572"/>
        <v>0</v>
      </c>
      <c r="S1902" s="1">
        <f t="shared" si="573"/>
        <v>0</v>
      </c>
      <c r="V1902" s="1">
        <f t="shared" si="574"/>
        <v>1</v>
      </c>
      <c r="W1902" s="1">
        <f t="shared" si="575"/>
        <v>0</v>
      </c>
      <c r="X1902" s="1">
        <f t="shared" si="576"/>
        <v>0</v>
      </c>
      <c r="Y1902" s="1">
        <f t="shared" si="577"/>
        <v>0</v>
      </c>
      <c r="AB1902" s="1">
        <f t="shared" si="578"/>
        <v>1</v>
      </c>
      <c r="AC1902" s="1">
        <f t="shared" si="579"/>
        <v>0</v>
      </c>
      <c r="AD1902" s="1">
        <f t="shared" si="580"/>
        <v>0</v>
      </c>
      <c r="AE1902" s="1">
        <f t="shared" si="581"/>
        <v>0</v>
      </c>
    </row>
    <row r="1903" spans="1:31" x14ac:dyDescent="0.25">
      <c r="A1903">
        <v>1</v>
      </c>
      <c r="B1903">
        <v>60</v>
      </c>
      <c r="C1903">
        <v>24.31</v>
      </c>
      <c r="D1903">
        <v>665</v>
      </c>
      <c r="E1903">
        <v>1</v>
      </c>
      <c r="F1903" t="str">
        <f t="shared" si="563"/>
        <v/>
      </c>
      <c r="G1903">
        <f t="shared" si="564"/>
        <v>0.745</v>
      </c>
      <c r="H1903" t="str">
        <f t="shared" si="565"/>
        <v/>
      </c>
      <c r="I1903" s="1">
        <f t="shared" si="566"/>
        <v>0.745</v>
      </c>
      <c r="K1903" s="1">
        <f t="shared" si="567"/>
        <v>0</v>
      </c>
      <c r="L1903" s="1">
        <f t="shared" si="568"/>
        <v>0</v>
      </c>
      <c r="M1903" s="1">
        <f t="shared" si="569"/>
        <v>0</v>
      </c>
      <c r="P1903" s="1">
        <f t="shared" si="570"/>
        <v>0</v>
      </c>
      <c r="Q1903" s="1">
        <f t="shared" si="571"/>
        <v>0</v>
      </c>
      <c r="R1903" s="1">
        <f t="shared" si="572"/>
        <v>1</v>
      </c>
      <c r="S1903" s="1">
        <f t="shared" si="573"/>
        <v>0</v>
      </c>
      <c r="V1903" s="1">
        <f t="shared" si="574"/>
        <v>0</v>
      </c>
      <c r="W1903" s="1">
        <f t="shared" si="575"/>
        <v>0</v>
      </c>
      <c r="X1903" s="1">
        <f t="shared" si="576"/>
        <v>1</v>
      </c>
      <c r="Y1903" s="1">
        <f t="shared" si="577"/>
        <v>0</v>
      </c>
      <c r="AB1903" s="1">
        <f t="shared" si="578"/>
        <v>0</v>
      </c>
      <c r="AC1903" s="1">
        <f t="shared" si="579"/>
        <v>0</v>
      </c>
      <c r="AD1903" s="1">
        <f t="shared" si="580"/>
        <v>1</v>
      </c>
      <c r="AE1903" s="1">
        <f t="shared" si="581"/>
        <v>0</v>
      </c>
    </row>
    <row r="1904" spans="1:31" x14ac:dyDescent="0.25">
      <c r="A1904">
        <v>0</v>
      </c>
      <c r="B1904">
        <v>58</v>
      </c>
      <c r="C1904">
        <v>8.9600000000000009</v>
      </c>
      <c r="D1904">
        <v>705</v>
      </c>
      <c r="E1904">
        <v>1</v>
      </c>
      <c r="F1904" t="str">
        <f t="shared" si="563"/>
        <v/>
      </c>
      <c r="G1904">
        <f t="shared" si="564"/>
        <v>0.83199999999999996</v>
      </c>
      <c r="H1904" t="str">
        <f t="shared" si="565"/>
        <v/>
      </c>
      <c r="I1904" s="1">
        <f t="shared" si="566"/>
        <v>0.83199999999999996</v>
      </c>
      <c r="K1904" s="1">
        <f t="shared" si="567"/>
        <v>0</v>
      </c>
      <c r="L1904" s="1">
        <f t="shared" si="568"/>
        <v>1</v>
      </c>
      <c r="M1904" s="1">
        <f t="shared" si="569"/>
        <v>1</v>
      </c>
      <c r="P1904" s="1">
        <f t="shared" si="570"/>
        <v>0</v>
      </c>
      <c r="Q1904" s="1">
        <f t="shared" si="571"/>
        <v>0</v>
      </c>
      <c r="R1904" s="1">
        <f t="shared" si="572"/>
        <v>1</v>
      </c>
      <c r="S1904" s="1">
        <f t="shared" si="573"/>
        <v>0</v>
      </c>
      <c r="V1904" s="1">
        <f t="shared" si="574"/>
        <v>1</v>
      </c>
      <c r="W1904" s="1">
        <f t="shared" si="575"/>
        <v>0</v>
      </c>
      <c r="X1904" s="1">
        <f t="shared" si="576"/>
        <v>0</v>
      </c>
      <c r="Y1904" s="1">
        <f t="shared" si="577"/>
        <v>0</v>
      </c>
      <c r="AB1904" s="1">
        <f t="shared" si="578"/>
        <v>1</v>
      </c>
      <c r="AC1904" s="1">
        <f t="shared" si="579"/>
        <v>0</v>
      </c>
      <c r="AD1904" s="1">
        <f t="shared" si="580"/>
        <v>0</v>
      </c>
      <c r="AE1904" s="1">
        <f t="shared" si="581"/>
        <v>0</v>
      </c>
    </row>
    <row r="1905" spans="1:31" x14ac:dyDescent="0.25">
      <c r="A1905">
        <v>0</v>
      </c>
      <c r="B1905">
        <v>72</v>
      </c>
      <c r="C1905">
        <v>12.9</v>
      </c>
      <c r="D1905">
        <v>660</v>
      </c>
      <c r="E1905">
        <v>1</v>
      </c>
      <c r="F1905" t="str">
        <f t="shared" si="563"/>
        <v/>
      </c>
      <c r="G1905">
        <f t="shared" si="564"/>
        <v>0.83199999999999996</v>
      </c>
      <c r="H1905" t="str">
        <f t="shared" si="565"/>
        <v/>
      </c>
      <c r="I1905" s="1">
        <f t="shared" si="566"/>
        <v>0.83199999999999996</v>
      </c>
      <c r="K1905" s="1">
        <f t="shared" si="567"/>
        <v>0</v>
      </c>
      <c r="L1905" s="1">
        <f t="shared" si="568"/>
        <v>1</v>
      </c>
      <c r="M1905" s="1">
        <f t="shared" si="569"/>
        <v>1</v>
      </c>
      <c r="P1905" s="1">
        <f t="shared" si="570"/>
        <v>0</v>
      </c>
      <c r="Q1905" s="1">
        <f t="shared" si="571"/>
        <v>0</v>
      </c>
      <c r="R1905" s="1">
        <f t="shared" si="572"/>
        <v>1</v>
      </c>
      <c r="S1905" s="1">
        <f t="shared" si="573"/>
        <v>0</v>
      </c>
      <c r="V1905" s="1">
        <f t="shared" si="574"/>
        <v>1</v>
      </c>
      <c r="W1905" s="1">
        <f t="shared" si="575"/>
        <v>0</v>
      </c>
      <c r="X1905" s="1">
        <f t="shared" si="576"/>
        <v>0</v>
      </c>
      <c r="Y1905" s="1">
        <f t="shared" si="577"/>
        <v>0</v>
      </c>
      <c r="AB1905" s="1">
        <f t="shared" si="578"/>
        <v>1</v>
      </c>
      <c r="AC1905" s="1">
        <f t="shared" si="579"/>
        <v>0</v>
      </c>
      <c r="AD1905" s="1">
        <f t="shared" si="580"/>
        <v>0</v>
      </c>
      <c r="AE1905" s="1">
        <f t="shared" si="581"/>
        <v>0</v>
      </c>
    </row>
    <row r="1906" spans="1:31" x14ac:dyDescent="0.25">
      <c r="A1906">
        <v>1</v>
      </c>
      <c r="B1906">
        <v>108</v>
      </c>
      <c r="C1906">
        <v>20.34</v>
      </c>
      <c r="D1906">
        <v>685</v>
      </c>
      <c r="E1906">
        <v>1</v>
      </c>
      <c r="F1906" t="str">
        <f t="shared" si="563"/>
        <v/>
      </c>
      <c r="G1906" t="str">
        <f t="shared" si="564"/>
        <v/>
      </c>
      <c r="H1906">
        <f t="shared" si="565"/>
        <v>0.89200000000000002</v>
      </c>
      <c r="I1906" s="1">
        <f t="shared" si="566"/>
        <v>0.89200000000000002</v>
      </c>
      <c r="K1906" s="1">
        <f t="shared" si="567"/>
        <v>1</v>
      </c>
      <c r="L1906" s="1">
        <f t="shared" si="568"/>
        <v>1</v>
      </c>
      <c r="M1906" s="1">
        <f t="shared" si="569"/>
        <v>1</v>
      </c>
      <c r="P1906" s="1">
        <f t="shared" si="570"/>
        <v>1</v>
      </c>
      <c r="Q1906" s="1">
        <f t="shared" si="571"/>
        <v>0</v>
      </c>
      <c r="R1906" s="1">
        <f t="shared" si="572"/>
        <v>0</v>
      </c>
      <c r="S1906" s="1">
        <f t="shared" si="573"/>
        <v>0</v>
      </c>
      <c r="V1906" s="1">
        <f t="shared" si="574"/>
        <v>1</v>
      </c>
      <c r="W1906" s="1">
        <f t="shared" si="575"/>
        <v>0</v>
      </c>
      <c r="X1906" s="1">
        <f t="shared" si="576"/>
        <v>0</v>
      </c>
      <c r="Y1906" s="1">
        <f t="shared" si="577"/>
        <v>0</v>
      </c>
      <c r="AB1906" s="1">
        <f t="shared" si="578"/>
        <v>1</v>
      </c>
      <c r="AC1906" s="1">
        <f t="shared" si="579"/>
        <v>0</v>
      </c>
      <c r="AD1906" s="1">
        <f t="shared" si="580"/>
        <v>0</v>
      </c>
      <c r="AE1906" s="1">
        <f t="shared" si="581"/>
        <v>0</v>
      </c>
    </row>
    <row r="1907" spans="1:31" x14ac:dyDescent="0.25">
      <c r="A1907">
        <v>1</v>
      </c>
      <c r="B1907">
        <v>120</v>
      </c>
      <c r="C1907">
        <v>7.83</v>
      </c>
      <c r="D1907">
        <v>700</v>
      </c>
      <c r="E1907">
        <v>1</v>
      </c>
      <c r="F1907" t="str">
        <f t="shared" si="563"/>
        <v/>
      </c>
      <c r="G1907" t="str">
        <f t="shared" si="564"/>
        <v/>
      </c>
      <c r="H1907">
        <f t="shared" si="565"/>
        <v>0.89200000000000002</v>
      </c>
      <c r="I1907" s="1">
        <f t="shared" si="566"/>
        <v>0.89200000000000002</v>
      </c>
      <c r="K1907" s="1">
        <f t="shared" si="567"/>
        <v>1</v>
      </c>
      <c r="L1907" s="1">
        <f t="shared" si="568"/>
        <v>1</v>
      </c>
      <c r="M1907" s="1">
        <f t="shared" si="569"/>
        <v>1</v>
      </c>
      <c r="P1907" s="1">
        <f t="shared" si="570"/>
        <v>1</v>
      </c>
      <c r="Q1907" s="1">
        <f t="shared" si="571"/>
        <v>0</v>
      </c>
      <c r="R1907" s="1">
        <f t="shared" si="572"/>
        <v>0</v>
      </c>
      <c r="S1907" s="1">
        <f t="shared" si="573"/>
        <v>0</v>
      </c>
      <c r="V1907" s="1">
        <f t="shared" si="574"/>
        <v>1</v>
      </c>
      <c r="W1907" s="1">
        <f t="shared" si="575"/>
        <v>0</v>
      </c>
      <c r="X1907" s="1">
        <f t="shared" si="576"/>
        <v>0</v>
      </c>
      <c r="Y1907" s="1">
        <f t="shared" si="577"/>
        <v>0</v>
      </c>
      <c r="AB1907" s="1">
        <f t="shared" si="578"/>
        <v>1</v>
      </c>
      <c r="AC1907" s="1">
        <f t="shared" si="579"/>
        <v>0</v>
      </c>
      <c r="AD1907" s="1">
        <f t="shared" si="580"/>
        <v>0</v>
      </c>
      <c r="AE1907" s="1">
        <f t="shared" si="581"/>
        <v>0</v>
      </c>
    </row>
    <row r="1908" spans="1:31" x14ac:dyDescent="0.25">
      <c r="A1908">
        <v>1</v>
      </c>
      <c r="B1908">
        <v>41</v>
      </c>
      <c r="C1908">
        <v>14.57</v>
      </c>
      <c r="D1908">
        <v>745</v>
      </c>
      <c r="E1908">
        <v>1</v>
      </c>
      <c r="F1908">
        <f t="shared" si="563"/>
        <v>0.85299999999999998</v>
      </c>
      <c r="G1908" t="str">
        <f t="shared" si="564"/>
        <v/>
      </c>
      <c r="H1908" t="str">
        <f t="shared" si="565"/>
        <v/>
      </c>
      <c r="I1908" s="1">
        <f t="shared" si="566"/>
        <v>0.85299999999999998</v>
      </c>
      <c r="K1908" s="1">
        <f t="shared" si="567"/>
        <v>1</v>
      </c>
      <c r="L1908" s="1">
        <f t="shared" si="568"/>
        <v>1</v>
      </c>
      <c r="M1908" s="1">
        <f t="shared" si="569"/>
        <v>1</v>
      </c>
      <c r="P1908" s="1">
        <f t="shared" si="570"/>
        <v>1</v>
      </c>
      <c r="Q1908" s="1">
        <f t="shared" si="571"/>
        <v>0</v>
      </c>
      <c r="R1908" s="1">
        <f t="shared" si="572"/>
        <v>0</v>
      </c>
      <c r="S1908" s="1">
        <f t="shared" si="573"/>
        <v>0</v>
      </c>
      <c r="V1908" s="1">
        <f t="shared" si="574"/>
        <v>1</v>
      </c>
      <c r="W1908" s="1">
        <f t="shared" si="575"/>
        <v>0</v>
      </c>
      <c r="X1908" s="1">
        <f t="shared" si="576"/>
        <v>0</v>
      </c>
      <c r="Y1908" s="1">
        <f t="shared" si="577"/>
        <v>0</v>
      </c>
      <c r="AB1908" s="1">
        <f t="shared" si="578"/>
        <v>1</v>
      </c>
      <c r="AC1908" s="1">
        <f t="shared" si="579"/>
        <v>0</v>
      </c>
      <c r="AD1908" s="1">
        <f t="shared" si="580"/>
        <v>0</v>
      </c>
      <c r="AE1908" s="1">
        <f t="shared" si="581"/>
        <v>0</v>
      </c>
    </row>
    <row r="1909" spans="1:31" x14ac:dyDescent="0.25">
      <c r="A1909">
        <v>1</v>
      </c>
      <c r="B1909">
        <v>100.1</v>
      </c>
      <c r="C1909">
        <v>18.989999999999998</v>
      </c>
      <c r="D1909">
        <v>680</v>
      </c>
      <c r="E1909">
        <v>1</v>
      </c>
      <c r="F1909" t="str">
        <f t="shared" si="563"/>
        <v/>
      </c>
      <c r="G1909" t="str">
        <f t="shared" si="564"/>
        <v/>
      </c>
      <c r="H1909">
        <f t="shared" si="565"/>
        <v>0.89200000000000002</v>
      </c>
      <c r="I1909" s="1">
        <f t="shared" si="566"/>
        <v>0.89200000000000002</v>
      </c>
      <c r="K1909" s="1">
        <f t="shared" si="567"/>
        <v>1</v>
      </c>
      <c r="L1909" s="1">
        <f t="shared" si="568"/>
        <v>1</v>
      </c>
      <c r="M1909" s="1">
        <f t="shared" si="569"/>
        <v>1</v>
      </c>
      <c r="P1909" s="1">
        <f t="shared" si="570"/>
        <v>1</v>
      </c>
      <c r="Q1909" s="1">
        <f t="shared" si="571"/>
        <v>0</v>
      </c>
      <c r="R1909" s="1">
        <f t="shared" si="572"/>
        <v>0</v>
      </c>
      <c r="S1909" s="1">
        <f t="shared" si="573"/>
        <v>0</v>
      </c>
      <c r="V1909" s="1">
        <f t="shared" si="574"/>
        <v>1</v>
      </c>
      <c r="W1909" s="1">
        <f t="shared" si="575"/>
        <v>0</v>
      </c>
      <c r="X1909" s="1">
        <f t="shared" si="576"/>
        <v>0</v>
      </c>
      <c r="Y1909" s="1">
        <f t="shared" si="577"/>
        <v>0</v>
      </c>
      <c r="AB1909" s="1">
        <f t="shared" si="578"/>
        <v>1</v>
      </c>
      <c r="AC1909" s="1">
        <f t="shared" si="579"/>
        <v>0</v>
      </c>
      <c r="AD1909" s="1">
        <f t="shared" si="580"/>
        <v>0</v>
      </c>
      <c r="AE1909" s="1">
        <f t="shared" si="581"/>
        <v>0</v>
      </c>
    </row>
    <row r="1910" spans="1:31" x14ac:dyDescent="0.25">
      <c r="A1910">
        <v>1</v>
      </c>
      <c r="B1910">
        <v>47</v>
      </c>
      <c r="C1910">
        <v>11.8</v>
      </c>
      <c r="D1910">
        <v>700</v>
      </c>
      <c r="E1910">
        <v>1</v>
      </c>
      <c r="F1910" t="str">
        <f t="shared" si="563"/>
        <v/>
      </c>
      <c r="G1910">
        <f t="shared" si="564"/>
        <v>0.83199999999999996</v>
      </c>
      <c r="H1910" t="str">
        <f t="shared" si="565"/>
        <v/>
      </c>
      <c r="I1910" s="1">
        <f t="shared" si="566"/>
        <v>0.83199999999999996</v>
      </c>
      <c r="K1910" s="1">
        <f t="shared" si="567"/>
        <v>0</v>
      </c>
      <c r="L1910" s="1">
        <f t="shared" si="568"/>
        <v>1</v>
      </c>
      <c r="M1910" s="1">
        <f t="shared" si="569"/>
        <v>1</v>
      </c>
      <c r="P1910" s="1">
        <f t="shared" si="570"/>
        <v>0</v>
      </c>
      <c r="Q1910" s="1">
        <f t="shared" si="571"/>
        <v>0</v>
      </c>
      <c r="R1910" s="1">
        <f t="shared" si="572"/>
        <v>1</v>
      </c>
      <c r="S1910" s="1">
        <f t="shared" si="573"/>
        <v>0</v>
      </c>
      <c r="V1910" s="1">
        <f t="shared" si="574"/>
        <v>1</v>
      </c>
      <c r="W1910" s="1">
        <f t="shared" si="575"/>
        <v>0</v>
      </c>
      <c r="X1910" s="1">
        <f t="shared" si="576"/>
        <v>0</v>
      </c>
      <c r="Y1910" s="1">
        <f t="shared" si="577"/>
        <v>0</v>
      </c>
      <c r="AB1910" s="1">
        <f t="shared" si="578"/>
        <v>1</v>
      </c>
      <c r="AC1910" s="1">
        <f t="shared" si="579"/>
        <v>0</v>
      </c>
      <c r="AD1910" s="1">
        <f t="shared" si="580"/>
        <v>0</v>
      </c>
      <c r="AE1910" s="1">
        <f t="shared" si="581"/>
        <v>0</v>
      </c>
    </row>
    <row r="1911" spans="1:31" x14ac:dyDescent="0.25">
      <c r="A1911">
        <v>1</v>
      </c>
      <c r="B1911">
        <v>113.2</v>
      </c>
      <c r="C1911">
        <v>10.77</v>
      </c>
      <c r="D1911">
        <v>685</v>
      </c>
      <c r="E1911">
        <v>1</v>
      </c>
      <c r="F1911" t="str">
        <f t="shared" si="563"/>
        <v/>
      </c>
      <c r="G1911" t="str">
        <f t="shared" si="564"/>
        <v/>
      </c>
      <c r="H1911">
        <f t="shared" si="565"/>
        <v>0.89200000000000002</v>
      </c>
      <c r="I1911" s="1">
        <f t="shared" si="566"/>
        <v>0.89200000000000002</v>
      </c>
      <c r="K1911" s="1">
        <f t="shared" si="567"/>
        <v>1</v>
      </c>
      <c r="L1911" s="1">
        <f t="shared" si="568"/>
        <v>1</v>
      </c>
      <c r="M1911" s="1">
        <f t="shared" si="569"/>
        <v>1</v>
      </c>
      <c r="P1911" s="1">
        <f t="shared" si="570"/>
        <v>1</v>
      </c>
      <c r="Q1911" s="1">
        <f t="shared" si="571"/>
        <v>0</v>
      </c>
      <c r="R1911" s="1">
        <f t="shared" si="572"/>
        <v>0</v>
      </c>
      <c r="S1911" s="1">
        <f t="shared" si="573"/>
        <v>0</v>
      </c>
      <c r="V1911" s="1">
        <f t="shared" si="574"/>
        <v>1</v>
      </c>
      <c r="W1911" s="1">
        <f t="shared" si="575"/>
        <v>0</v>
      </c>
      <c r="X1911" s="1">
        <f t="shared" si="576"/>
        <v>0</v>
      </c>
      <c r="Y1911" s="1">
        <f t="shared" si="577"/>
        <v>0</v>
      </c>
      <c r="AB1911" s="1">
        <f t="shared" si="578"/>
        <v>1</v>
      </c>
      <c r="AC1911" s="1">
        <f t="shared" si="579"/>
        <v>0</v>
      </c>
      <c r="AD1911" s="1">
        <f t="shared" si="580"/>
        <v>0</v>
      </c>
      <c r="AE1911" s="1">
        <f t="shared" si="581"/>
        <v>0</v>
      </c>
    </row>
    <row r="1912" spans="1:31" x14ac:dyDescent="0.25">
      <c r="A1912">
        <v>1</v>
      </c>
      <c r="B1912">
        <v>81</v>
      </c>
      <c r="C1912">
        <v>33.340000000000003</v>
      </c>
      <c r="D1912">
        <v>735</v>
      </c>
      <c r="E1912">
        <v>1</v>
      </c>
      <c r="F1912">
        <f t="shared" si="563"/>
        <v>0.9</v>
      </c>
      <c r="G1912" t="str">
        <f t="shared" si="564"/>
        <v/>
      </c>
      <c r="H1912" t="str">
        <f t="shared" si="565"/>
        <v/>
      </c>
      <c r="I1912" s="1">
        <f t="shared" si="566"/>
        <v>0.9</v>
      </c>
      <c r="K1912" s="1">
        <f t="shared" si="567"/>
        <v>1</v>
      </c>
      <c r="L1912" s="1">
        <f t="shared" si="568"/>
        <v>1</v>
      </c>
      <c r="M1912" s="1">
        <f t="shared" si="569"/>
        <v>1</v>
      </c>
      <c r="P1912" s="1">
        <f t="shared" si="570"/>
        <v>1</v>
      </c>
      <c r="Q1912" s="1">
        <f t="shared" si="571"/>
        <v>0</v>
      </c>
      <c r="R1912" s="1">
        <f t="shared" si="572"/>
        <v>0</v>
      </c>
      <c r="S1912" s="1">
        <f t="shared" si="573"/>
        <v>0</v>
      </c>
      <c r="V1912" s="1">
        <f t="shared" si="574"/>
        <v>1</v>
      </c>
      <c r="W1912" s="1">
        <f t="shared" si="575"/>
        <v>0</v>
      </c>
      <c r="X1912" s="1">
        <f t="shared" si="576"/>
        <v>0</v>
      </c>
      <c r="Y1912" s="1">
        <f t="shared" si="577"/>
        <v>0</v>
      </c>
      <c r="AB1912" s="1">
        <f t="shared" si="578"/>
        <v>1</v>
      </c>
      <c r="AC1912" s="1">
        <f t="shared" si="579"/>
        <v>0</v>
      </c>
      <c r="AD1912" s="1">
        <f t="shared" si="580"/>
        <v>0</v>
      </c>
      <c r="AE1912" s="1">
        <f t="shared" si="581"/>
        <v>0</v>
      </c>
    </row>
    <row r="1913" spans="1:31" x14ac:dyDescent="0.25">
      <c r="A1913">
        <v>0</v>
      </c>
      <c r="B1913">
        <v>37</v>
      </c>
      <c r="C1913">
        <v>26.14</v>
      </c>
      <c r="D1913">
        <v>750</v>
      </c>
      <c r="E1913">
        <v>1</v>
      </c>
      <c r="F1913">
        <f t="shared" si="563"/>
        <v>0.85299999999999998</v>
      </c>
      <c r="G1913" t="str">
        <f t="shared" si="564"/>
        <v/>
      </c>
      <c r="H1913" t="str">
        <f t="shared" si="565"/>
        <v/>
      </c>
      <c r="I1913" s="1">
        <f t="shared" si="566"/>
        <v>0.85299999999999998</v>
      </c>
      <c r="K1913" s="1">
        <f t="shared" si="567"/>
        <v>1</v>
      </c>
      <c r="L1913" s="1">
        <f t="shared" si="568"/>
        <v>1</v>
      </c>
      <c r="M1913" s="1">
        <f t="shared" si="569"/>
        <v>1</v>
      </c>
      <c r="P1913" s="1">
        <f t="shared" si="570"/>
        <v>1</v>
      </c>
      <c r="Q1913" s="1">
        <f t="shared" si="571"/>
        <v>0</v>
      </c>
      <c r="R1913" s="1">
        <f t="shared" si="572"/>
        <v>0</v>
      </c>
      <c r="S1913" s="1">
        <f t="shared" si="573"/>
        <v>0</v>
      </c>
      <c r="V1913" s="1">
        <f t="shared" si="574"/>
        <v>1</v>
      </c>
      <c r="W1913" s="1">
        <f t="shared" si="575"/>
        <v>0</v>
      </c>
      <c r="X1913" s="1">
        <f t="shared" si="576"/>
        <v>0</v>
      </c>
      <c r="Y1913" s="1">
        <f t="shared" si="577"/>
        <v>0</v>
      </c>
      <c r="AB1913" s="1">
        <f t="shared" si="578"/>
        <v>1</v>
      </c>
      <c r="AC1913" s="1">
        <f t="shared" si="579"/>
        <v>0</v>
      </c>
      <c r="AD1913" s="1">
        <f t="shared" si="580"/>
        <v>0</v>
      </c>
      <c r="AE1913" s="1">
        <f t="shared" si="581"/>
        <v>0</v>
      </c>
    </row>
    <row r="1914" spans="1:31" x14ac:dyDescent="0.25">
      <c r="A1914">
        <v>1</v>
      </c>
      <c r="B1914">
        <v>40</v>
      </c>
      <c r="C1914">
        <v>24.33</v>
      </c>
      <c r="D1914">
        <v>680</v>
      </c>
      <c r="E1914">
        <v>1</v>
      </c>
      <c r="F1914" t="str">
        <f t="shared" si="563"/>
        <v/>
      </c>
      <c r="G1914">
        <f t="shared" si="564"/>
        <v>0.745</v>
      </c>
      <c r="H1914" t="str">
        <f t="shared" si="565"/>
        <v/>
      </c>
      <c r="I1914" s="1">
        <f t="shared" si="566"/>
        <v>0.745</v>
      </c>
      <c r="K1914" s="1">
        <f t="shared" si="567"/>
        <v>0</v>
      </c>
      <c r="L1914" s="1">
        <f t="shared" si="568"/>
        <v>0</v>
      </c>
      <c r="M1914" s="1">
        <f t="shared" si="569"/>
        <v>0</v>
      </c>
      <c r="P1914" s="1">
        <f t="shared" si="570"/>
        <v>0</v>
      </c>
      <c r="Q1914" s="1">
        <f t="shared" si="571"/>
        <v>0</v>
      </c>
      <c r="R1914" s="1">
        <f t="shared" si="572"/>
        <v>1</v>
      </c>
      <c r="S1914" s="1">
        <f t="shared" si="573"/>
        <v>0</v>
      </c>
      <c r="V1914" s="1">
        <f t="shared" si="574"/>
        <v>0</v>
      </c>
      <c r="W1914" s="1">
        <f t="shared" si="575"/>
        <v>0</v>
      </c>
      <c r="X1914" s="1">
        <f t="shared" si="576"/>
        <v>1</v>
      </c>
      <c r="Y1914" s="1">
        <f t="shared" si="577"/>
        <v>0</v>
      </c>
      <c r="AB1914" s="1">
        <f t="shared" si="578"/>
        <v>0</v>
      </c>
      <c r="AC1914" s="1">
        <f t="shared" si="579"/>
        <v>0</v>
      </c>
      <c r="AD1914" s="1">
        <f t="shared" si="580"/>
        <v>1</v>
      </c>
      <c r="AE1914" s="1">
        <f t="shared" si="581"/>
        <v>0</v>
      </c>
    </row>
    <row r="1915" spans="1:31" x14ac:dyDescent="0.25">
      <c r="A1915">
        <v>1</v>
      </c>
      <c r="B1915">
        <v>45</v>
      </c>
      <c r="C1915">
        <v>26.8</v>
      </c>
      <c r="D1915">
        <v>690</v>
      </c>
      <c r="E1915">
        <v>1</v>
      </c>
      <c r="F1915" t="str">
        <f t="shared" si="563"/>
        <v/>
      </c>
      <c r="G1915">
        <f t="shared" si="564"/>
        <v>0.81200000000000006</v>
      </c>
      <c r="H1915" t="str">
        <f t="shared" si="565"/>
        <v/>
      </c>
      <c r="I1915" s="1">
        <f t="shared" si="566"/>
        <v>0.81200000000000006</v>
      </c>
      <c r="K1915" s="1">
        <f t="shared" si="567"/>
        <v>0</v>
      </c>
      <c r="L1915" s="1">
        <f t="shared" si="568"/>
        <v>1</v>
      </c>
      <c r="M1915" s="1">
        <f t="shared" si="569"/>
        <v>1</v>
      </c>
      <c r="P1915" s="1">
        <f t="shared" si="570"/>
        <v>0</v>
      </c>
      <c r="Q1915" s="1">
        <f t="shared" si="571"/>
        <v>0</v>
      </c>
      <c r="R1915" s="1">
        <f t="shared" si="572"/>
        <v>1</v>
      </c>
      <c r="S1915" s="1">
        <f t="shared" si="573"/>
        <v>0</v>
      </c>
      <c r="V1915" s="1">
        <f t="shared" si="574"/>
        <v>1</v>
      </c>
      <c r="W1915" s="1">
        <f t="shared" si="575"/>
        <v>0</v>
      </c>
      <c r="X1915" s="1">
        <f t="shared" si="576"/>
        <v>0</v>
      </c>
      <c r="Y1915" s="1">
        <f t="shared" si="577"/>
        <v>0</v>
      </c>
      <c r="AB1915" s="1">
        <f t="shared" si="578"/>
        <v>1</v>
      </c>
      <c r="AC1915" s="1">
        <f t="shared" si="579"/>
        <v>0</v>
      </c>
      <c r="AD1915" s="1">
        <f t="shared" si="580"/>
        <v>0</v>
      </c>
      <c r="AE1915" s="1">
        <f t="shared" si="581"/>
        <v>0</v>
      </c>
    </row>
    <row r="1916" spans="1:31" x14ac:dyDescent="0.25">
      <c r="A1916">
        <v>1</v>
      </c>
      <c r="B1916">
        <v>68</v>
      </c>
      <c r="C1916">
        <v>16.87</v>
      </c>
      <c r="D1916">
        <v>670</v>
      </c>
      <c r="E1916">
        <v>1</v>
      </c>
      <c r="F1916" t="str">
        <f t="shared" si="563"/>
        <v/>
      </c>
      <c r="G1916">
        <f t="shared" si="564"/>
        <v>0.745</v>
      </c>
      <c r="H1916" t="str">
        <f t="shared" si="565"/>
        <v/>
      </c>
      <c r="I1916" s="1">
        <f t="shared" si="566"/>
        <v>0.745</v>
      </c>
      <c r="K1916" s="1">
        <f t="shared" si="567"/>
        <v>0</v>
      </c>
      <c r="L1916" s="1">
        <f t="shared" si="568"/>
        <v>0</v>
      </c>
      <c r="M1916" s="1">
        <f t="shared" si="569"/>
        <v>0</v>
      </c>
      <c r="P1916" s="1">
        <f t="shared" si="570"/>
        <v>0</v>
      </c>
      <c r="Q1916" s="1">
        <f t="shared" si="571"/>
        <v>0</v>
      </c>
      <c r="R1916" s="1">
        <f t="shared" si="572"/>
        <v>1</v>
      </c>
      <c r="S1916" s="1">
        <f t="shared" si="573"/>
        <v>0</v>
      </c>
      <c r="V1916" s="1">
        <f t="shared" si="574"/>
        <v>0</v>
      </c>
      <c r="W1916" s="1">
        <f t="shared" si="575"/>
        <v>0</v>
      </c>
      <c r="X1916" s="1">
        <f t="shared" si="576"/>
        <v>1</v>
      </c>
      <c r="Y1916" s="1">
        <f t="shared" si="577"/>
        <v>0</v>
      </c>
      <c r="AB1916" s="1">
        <f t="shared" si="578"/>
        <v>0</v>
      </c>
      <c r="AC1916" s="1">
        <f t="shared" si="579"/>
        <v>0</v>
      </c>
      <c r="AD1916" s="1">
        <f t="shared" si="580"/>
        <v>1</v>
      </c>
      <c r="AE1916" s="1">
        <f t="shared" si="581"/>
        <v>0</v>
      </c>
    </row>
    <row r="1917" spans="1:31" x14ac:dyDescent="0.25">
      <c r="A1917">
        <v>0</v>
      </c>
      <c r="B1917">
        <v>43</v>
      </c>
      <c r="C1917">
        <v>10.55</v>
      </c>
      <c r="D1917">
        <v>665</v>
      </c>
      <c r="E1917">
        <v>1</v>
      </c>
      <c r="F1917" t="str">
        <f t="shared" si="563"/>
        <v/>
      </c>
      <c r="G1917">
        <f t="shared" si="564"/>
        <v>0.83199999999999996</v>
      </c>
      <c r="H1917" t="str">
        <f t="shared" si="565"/>
        <v/>
      </c>
      <c r="I1917" s="1">
        <f t="shared" si="566"/>
        <v>0.83199999999999996</v>
      </c>
      <c r="K1917" s="1">
        <f t="shared" si="567"/>
        <v>0</v>
      </c>
      <c r="L1917" s="1">
        <f t="shared" si="568"/>
        <v>1</v>
      </c>
      <c r="M1917" s="1">
        <f t="shared" si="569"/>
        <v>1</v>
      </c>
      <c r="P1917" s="1">
        <f t="shared" si="570"/>
        <v>0</v>
      </c>
      <c r="Q1917" s="1">
        <f t="shared" si="571"/>
        <v>0</v>
      </c>
      <c r="R1917" s="1">
        <f t="shared" si="572"/>
        <v>1</v>
      </c>
      <c r="S1917" s="1">
        <f t="shared" si="573"/>
        <v>0</v>
      </c>
      <c r="V1917" s="1">
        <f t="shared" si="574"/>
        <v>1</v>
      </c>
      <c r="W1917" s="1">
        <f t="shared" si="575"/>
        <v>0</v>
      </c>
      <c r="X1917" s="1">
        <f t="shared" si="576"/>
        <v>0</v>
      </c>
      <c r="Y1917" s="1">
        <f t="shared" si="577"/>
        <v>0</v>
      </c>
      <c r="AB1917" s="1">
        <f t="shared" si="578"/>
        <v>1</v>
      </c>
      <c r="AC1917" s="1">
        <f t="shared" si="579"/>
        <v>0</v>
      </c>
      <c r="AD1917" s="1">
        <f t="shared" si="580"/>
        <v>0</v>
      </c>
      <c r="AE1917" s="1">
        <f t="shared" si="581"/>
        <v>0</v>
      </c>
    </row>
    <row r="1918" spans="1:31" x14ac:dyDescent="0.25">
      <c r="A1918">
        <v>1</v>
      </c>
      <c r="B1918">
        <v>65</v>
      </c>
      <c r="C1918">
        <v>23.91</v>
      </c>
      <c r="D1918">
        <v>665</v>
      </c>
      <c r="E1918">
        <v>1</v>
      </c>
      <c r="F1918" t="str">
        <f t="shared" si="563"/>
        <v/>
      </c>
      <c r="G1918">
        <f t="shared" si="564"/>
        <v>0.745</v>
      </c>
      <c r="H1918" t="str">
        <f t="shared" si="565"/>
        <v/>
      </c>
      <c r="I1918" s="1">
        <f t="shared" si="566"/>
        <v>0.745</v>
      </c>
      <c r="K1918" s="1">
        <f t="shared" si="567"/>
        <v>0</v>
      </c>
      <c r="L1918" s="1">
        <f t="shared" si="568"/>
        <v>0</v>
      </c>
      <c r="M1918" s="1">
        <f t="shared" si="569"/>
        <v>0</v>
      </c>
      <c r="P1918" s="1">
        <f t="shared" si="570"/>
        <v>0</v>
      </c>
      <c r="Q1918" s="1">
        <f t="shared" si="571"/>
        <v>0</v>
      </c>
      <c r="R1918" s="1">
        <f t="shared" si="572"/>
        <v>1</v>
      </c>
      <c r="S1918" s="1">
        <f t="shared" si="573"/>
        <v>0</v>
      </c>
      <c r="V1918" s="1">
        <f t="shared" si="574"/>
        <v>0</v>
      </c>
      <c r="W1918" s="1">
        <f t="shared" si="575"/>
        <v>0</v>
      </c>
      <c r="X1918" s="1">
        <f t="shared" si="576"/>
        <v>1</v>
      </c>
      <c r="Y1918" s="1">
        <f t="shared" si="577"/>
        <v>0</v>
      </c>
      <c r="AB1918" s="1">
        <f t="shared" si="578"/>
        <v>0</v>
      </c>
      <c r="AC1918" s="1">
        <f t="shared" si="579"/>
        <v>0</v>
      </c>
      <c r="AD1918" s="1">
        <f t="shared" si="580"/>
        <v>1</v>
      </c>
      <c r="AE1918" s="1">
        <f t="shared" si="581"/>
        <v>0</v>
      </c>
    </row>
    <row r="1919" spans="1:31" x14ac:dyDescent="0.25">
      <c r="A1919">
        <v>1</v>
      </c>
      <c r="B1919">
        <v>102</v>
      </c>
      <c r="C1919">
        <v>9.56</v>
      </c>
      <c r="D1919">
        <v>715</v>
      </c>
      <c r="E1919">
        <v>1</v>
      </c>
      <c r="F1919" t="str">
        <f t="shared" si="563"/>
        <v/>
      </c>
      <c r="G1919" t="str">
        <f t="shared" si="564"/>
        <v/>
      </c>
      <c r="H1919">
        <f t="shared" si="565"/>
        <v>0.89200000000000002</v>
      </c>
      <c r="I1919" s="1">
        <f t="shared" si="566"/>
        <v>0.89200000000000002</v>
      </c>
      <c r="K1919" s="1">
        <f t="shared" si="567"/>
        <v>1</v>
      </c>
      <c r="L1919" s="1">
        <f t="shared" si="568"/>
        <v>1</v>
      </c>
      <c r="M1919" s="1">
        <f t="shared" si="569"/>
        <v>1</v>
      </c>
      <c r="P1919" s="1">
        <f t="shared" si="570"/>
        <v>1</v>
      </c>
      <c r="Q1919" s="1">
        <f t="shared" si="571"/>
        <v>0</v>
      </c>
      <c r="R1919" s="1">
        <f t="shared" si="572"/>
        <v>0</v>
      </c>
      <c r="S1919" s="1">
        <f t="shared" si="573"/>
        <v>0</v>
      </c>
      <c r="V1919" s="1">
        <f t="shared" si="574"/>
        <v>1</v>
      </c>
      <c r="W1919" s="1">
        <f t="shared" si="575"/>
        <v>0</v>
      </c>
      <c r="X1919" s="1">
        <f t="shared" si="576"/>
        <v>0</v>
      </c>
      <c r="Y1919" s="1">
        <f t="shared" si="577"/>
        <v>0</v>
      </c>
      <c r="AB1919" s="1">
        <f t="shared" si="578"/>
        <v>1</v>
      </c>
      <c r="AC1919" s="1">
        <f t="shared" si="579"/>
        <v>0</v>
      </c>
      <c r="AD1919" s="1">
        <f t="shared" si="580"/>
        <v>0</v>
      </c>
      <c r="AE1919" s="1">
        <f t="shared" si="581"/>
        <v>0</v>
      </c>
    </row>
    <row r="1920" spans="1:31" x14ac:dyDescent="0.25">
      <c r="A1920">
        <v>1</v>
      </c>
      <c r="B1920">
        <v>65</v>
      </c>
      <c r="C1920">
        <v>24.11</v>
      </c>
      <c r="D1920">
        <v>670</v>
      </c>
      <c r="E1920">
        <v>1</v>
      </c>
      <c r="F1920" t="str">
        <f t="shared" si="563"/>
        <v/>
      </c>
      <c r="G1920">
        <f t="shared" si="564"/>
        <v>0.745</v>
      </c>
      <c r="H1920" t="str">
        <f t="shared" si="565"/>
        <v/>
      </c>
      <c r="I1920" s="1">
        <f t="shared" si="566"/>
        <v>0.745</v>
      </c>
      <c r="K1920" s="1">
        <f t="shared" si="567"/>
        <v>0</v>
      </c>
      <c r="L1920" s="1">
        <f t="shared" si="568"/>
        <v>0</v>
      </c>
      <c r="M1920" s="1">
        <f t="shared" si="569"/>
        <v>0</v>
      </c>
      <c r="P1920" s="1">
        <f t="shared" si="570"/>
        <v>0</v>
      </c>
      <c r="Q1920" s="1">
        <f t="shared" si="571"/>
        <v>0</v>
      </c>
      <c r="R1920" s="1">
        <f t="shared" si="572"/>
        <v>1</v>
      </c>
      <c r="S1920" s="1">
        <f t="shared" si="573"/>
        <v>0</v>
      </c>
      <c r="V1920" s="1">
        <f t="shared" si="574"/>
        <v>0</v>
      </c>
      <c r="W1920" s="1">
        <f t="shared" si="575"/>
        <v>0</v>
      </c>
      <c r="X1920" s="1">
        <f t="shared" si="576"/>
        <v>1</v>
      </c>
      <c r="Y1920" s="1">
        <f t="shared" si="577"/>
        <v>0</v>
      </c>
      <c r="AB1920" s="1">
        <f t="shared" si="578"/>
        <v>0</v>
      </c>
      <c r="AC1920" s="1">
        <f t="shared" si="579"/>
        <v>0</v>
      </c>
      <c r="AD1920" s="1">
        <f t="shared" si="580"/>
        <v>1</v>
      </c>
      <c r="AE1920" s="1">
        <f t="shared" si="581"/>
        <v>0</v>
      </c>
    </row>
    <row r="1921" spans="1:31" x14ac:dyDescent="0.25">
      <c r="A1921">
        <v>1</v>
      </c>
      <c r="B1921">
        <v>40</v>
      </c>
      <c r="C1921">
        <v>20.100000000000001</v>
      </c>
      <c r="D1921">
        <v>685</v>
      </c>
      <c r="E1921">
        <v>1</v>
      </c>
      <c r="F1921" t="str">
        <f t="shared" si="563"/>
        <v/>
      </c>
      <c r="G1921">
        <f t="shared" si="564"/>
        <v>0.745</v>
      </c>
      <c r="H1921" t="str">
        <f t="shared" si="565"/>
        <v/>
      </c>
      <c r="I1921" s="1">
        <f t="shared" si="566"/>
        <v>0.745</v>
      </c>
      <c r="K1921" s="1">
        <f t="shared" si="567"/>
        <v>0</v>
      </c>
      <c r="L1921" s="1">
        <f t="shared" si="568"/>
        <v>0</v>
      </c>
      <c r="M1921" s="1">
        <f t="shared" si="569"/>
        <v>0</v>
      </c>
      <c r="P1921" s="1">
        <f t="shared" si="570"/>
        <v>0</v>
      </c>
      <c r="Q1921" s="1">
        <f t="shared" si="571"/>
        <v>0</v>
      </c>
      <c r="R1921" s="1">
        <f t="shared" si="572"/>
        <v>1</v>
      </c>
      <c r="S1921" s="1">
        <f t="shared" si="573"/>
        <v>0</v>
      </c>
      <c r="V1921" s="1">
        <f t="shared" si="574"/>
        <v>0</v>
      </c>
      <c r="W1921" s="1">
        <f t="shared" si="575"/>
        <v>0</v>
      </c>
      <c r="X1921" s="1">
        <f t="shared" si="576"/>
        <v>1</v>
      </c>
      <c r="Y1921" s="1">
        <f t="shared" si="577"/>
        <v>0</v>
      </c>
      <c r="AB1921" s="1">
        <f t="shared" si="578"/>
        <v>0</v>
      </c>
      <c r="AC1921" s="1">
        <f t="shared" si="579"/>
        <v>0</v>
      </c>
      <c r="AD1921" s="1">
        <f t="shared" si="580"/>
        <v>1</v>
      </c>
      <c r="AE1921" s="1">
        <f t="shared" si="581"/>
        <v>0</v>
      </c>
    </row>
    <row r="1922" spans="1:31" x14ac:dyDescent="0.25">
      <c r="A1922">
        <v>1</v>
      </c>
      <c r="B1922">
        <v>95</v>
      </c>
      <c r="C1922">
        <v>15.64</v>
      </c>
      <c r="D1922">
        <v>715</v>
      </c>
      <c r="E1922">
        <v>1</v>
      </c>
      <c r="F1922" t="str">
        <f t="shared" si="563"/>
        <v/>
      </c>
      <c r="G1922" t="str">
        <f t="shared" si="564"/>
        <v/>
      </c>
      <c r="H1922">
        <f t="shared" si="565"/>
        <v>0.89200000000000002</v>
      </c>
      <c r="I1922" s="1">
        <f t="shared" si="566"/>
        <v>0.89200000000000002</v>
      </c>
      <c r="K1922" s="1">
        <f t="shared" si="567"/>
        <v>1</v>
      </c>
      <c r="L1922" s="1">
        <f t="shared" si="568"/>
        <v>1</v>
      </c>
      <c r="M1922" s="1">
        <f t="shared" si="569"/>
        <v>1</v>
      </c>
      <c r="P1922" s="1">
        <f t="shared" si="570"/>
        <v>1</v>
      </c>
      <c r="Q1922" s="1">
        <f t="shared" si="571"/>
        <v>0</v>
      </c>
      <c r="R1922" s="1">
        <f t="shared" si="572"/>
        <v>0</v>
      </c>
      <c r="S1922" s="1">
        <f t="shared" si="573"/>
        <v>0</v>
      </c>
      <c r="V1922" s="1">
        <f t="shared" si="574"/>
        <v>1</v>
      </c>
      <c r="W1922" s="1">
        <f t="shared" si="575"/>
        <v>0</v>
      </c>
      <c r="X1922" s="1">
        <f t="shared" si="576"/>
        <v>0</v>
      </c>
      <c r="Y1922" s="1">
        <f t="shared" si="577"/>
        <v>0</v>
      </c>
      <c r="AB1922" s="1">
        <f t="shared" si="578"/>
        <v>1</v>
      </c>
      <c r="AC1922" s="1">
        <f t="shared" si="579"/>
        <v>0</v>
      </c>
      <c r="AD1922" s="1">
        <f t="shared" si="580"/>
        <v>0</v>
      </c>
      <c r="AE1922" s="1">
        <f t="shared" si="581"/>
        <v>0</v>
      </c>
    </row>
    <row r="1923" spans="1:31" x14ac:dyDescent="0.25">
      <c r="A1923">
        <v>1</v>
      </c>
      <c r="B1923">
        <v>55</v>
      </c>
      <c r="C1923">
        <v>29.57</v>
      </c>
      <c r="D1923">
        <v>715</v>
      </c>
      <c r="E1923">
        <v>1</v>
      </c>
      <c r="F1923" t="str">
        <f t="shared" si="563"/>
        <v/>
      </c>
      <c r="G1923">
        <f t="shared" si="564"/>
        <v>0.81200000000000006</v>
      </c>
      <c r="H1923" t="str">
        <f t="shared" si="565"/>
        <v/>
      </c>
      <c r="I1923" s="1">
        <f t="shared" si="566"/>
        <v>0.81200000000000006</v>
      </c>
      <c r="K1923" s="1">
        <f t="shared" si="567"/>
        <v>0</v>
      </c>
      <c r="L1923" s="1">
        <f t="shared" si="568"/>
        <v>1</v>
      </c>
      <c r="M1923" s="1">
        <f t="shared" si="569"/>
        <v>1</v>
      </c>
      <c r="P1923" s="1">
        <f t="shared" si="570"/>
        <v>0</v>
      </c>
      <c r="Q1923" s="1">
        <f t="shared" si="571"/>
        <v>0</v>
      </c>
      <c r="R1923" s="1">
        <f t="shared" si="572"/>
        <v>1</v>
      </c>
      <c r="S1923" s="1">
        <f t="shared" si="573"/>
        <v>0</v>
      </c>
      <c r="V1923" s="1">
        <f t="shared" si="574"/>
        <v>1</v>
      </c>
      <c r="W1923" s="1">
        <f t="shared" si="575"/>
        <v>0</v>
      </c>
      <c r="X1923" s="1">
        <f t="shared" si="576"/>
        <v>0</v>
      </c>
      <c r="Y1923" s="1">
        <f t="shared" si="577"/>
        <v>0</v>
      </c>
      <c r="AB1923" s="1">
        <f t="shared" si="578"/>
        <v>1</v>
      </c>
      <c r="AC1923" s="1">
        <f t="shared" si="579"/>
        <v>0</v>
      </c>
      <c r="AD1923" s="1">
        <f t="shared" si="580"/>
        <v>0</v>
      </c>
      <c r="AE1923" s="1">
        <f t="shared" si="581"/>
        <v>0</v>
      </c>
    </row>
    <row r="1924" spans="1:31" x14ac:dyDescent="0.25">
      <c r="A1924">
        <v>0</v>
      </c>
      <c r="B1924">
        <v>46.5</v>
      </c>
      <c r="C1924">
        <v>5.91</v>
      </c>
      <c r="D1924">
        <v>685</v>
      </c>
      <c r="E1924">
        <v>1</v>
      </c>
      <c r="F1924" t="str">
        <f t="shared" ref="F1924:F1987" si="582">IF(D1924&gt;717.5,IF(B1924&gt;48.75,IF(C1924&gt;21.885,0.9,0.936),0.853),"")</f>
        <v/>
      </c>
      <c r="G1924">
        <f t="shared" ref="G1924:G1987" si="583">IF(D1924&lt;=717.5,IF(B1924&lt;=85.202,IF(C1924&gt;16.545,IF(D1924&gt;687.5,0.812,0.745),IF(B1924&gt;32.802,0.832,0.725)),""),"")</f>
        <v>0.83199999999999996</v>
      </c>
      <c r="H1924" t="str">
        <f t="shared" ref="H1924:H1987" si="584">IF(D1924&lt;=717.5,IF(B1924&gt;85.202,IF(C1924&gt;25.055,0.784,IF(D1924&gt;677.5,0.892,0.852)),""),"")</f>
        <v/>
      </c>
      <c r="I1924" s="1">
        <f t="shared" ref="I1924:I1987" si="585">SUM(F1924:H1924)</f>
        <v>0.83199999999999996</v>
      </c>
      <c r="K1924" s="1">
        <f t="shared" si="567"/>
        <v>0</v>
      </c>
      <c r="L1924" s="1">
        <f t="shared" si="568"/>
        <v>1</v>
      </c>
      <c r="M1924" s="1">
        <f t="shared" si="569"/>
        <v>1</v>
      </c>
      <c r="P1924" s="1">
        <f t="shared" si="570"/>
        <v>0</v>
      </c>
      <c r="Q1924" s="1">
        <f t="shared" si="571"/>
        <v>0</v>
      </c>
      <c r="R1924" s="1">
        <f t="shared" si="572"/>
        <v>1</v>
      </c>
      <c r="S1924" s="1">
        <f t="shared" si="573"/>
        <v>0</v>
      </c>
      <c r="V1924" s="1">
        <f t="shared" si="574"/>
        <v>1</v>
      </c>
      <c r="W1924" s="1">
        <f t="shared" si="575"/>
        <v>0</v>
      </c>
      <c r="X1924" s="1">
        <f t="shared" si="576"/>
        <v>0</v>
      </c>
      <c r="Y1924" s="1">
        <f t="shared" si="577"/>
        <v>0</v>
      </c>
      <c r="AB1924" s="1">
        <f t="shared" si="578"/>
        <v>1</v>
      </c>
      <c r="AC1924" s="1">
        <f t="shared" si="579"/>
        <v>0</v>
      </c>
      <c r="AD1924" s="1">
        <f t="shared" si="580"/>
        <v>0</v>
      </c>
      <c r="AE1924" s="1">
        <f t="shared" si="581"/>
        <v>0</v>
      </c>
    </row>
    <row r="1925" spans="1:31" x14ac:dyDescent="0.25">
      <c r="A1925">
        <v>0</v>
      </c>
      <c r="B1925">
        <v>100</v>
      </c>
      <c r="C1925">
        <v>23.9</v>
      </c>
      <c r="D1925">
        <v>660</v>
      </c>
      <c r="E1925">
        <v>1</v>
      </c>
      <c r="F1925" t="str">
        <f t="shared" si="582"/>
        <v/>
      </c>
      <c r="G1925" t="str">
        <f t="shared" si="583"/>
        <v/>
      </c>
      <c r="H1925">
        <f t="shared" si="584"/>
        <v>0.85199999999999998</v>
      </c>
      <c r="I1925" s="1">
        <f t="shared" si="585"/>
        <v>0.85199999999999998</v>
      </c>
      <c r="K1925" s="1">
        <f t="shared" si="567"/>
        <v>1</v>
      </c>
      <c r="L1925" s="1">
        <f t="shared" si="568"/>
        <v>1</v>
      </c>
      <c r="M1925" s="1">
        <f t="shared" si="569"/>
        <v>1</v>
      </c>
      <c r="P1925" s="1">
        <f t="shared" si="570"/>
        <v>1</v>
      </c>
      <c r="Q1925" s="1">
        <f t="shared" si="571"/>
        <v>0</v>
      </c>
      <c r="R1925" s="1">
        <f t="shared" si="572"/>
        <v>0</v>
      </c>
      <c r="S1925" s="1">
        <f t="shared" si="573"/>
        <v>0</v>
      </c>
      <c r="V1925" s="1">
        <f t="shared" si="574"/>
        <v>1</v>
      </c>
      <c r="W1925" s="1">
        <f t="shared" si="575"/>
        <v>0</v>
      </c>
      <c r="X1925" s="1">
        <f t="shared" si="576"/>
        <v>0</v>
      </c>
      <c r="Y1925" s="1">
        <f t="shared" si="577"/>
        <v>0</v>
      </c>
      <c r="AB1925" s="1">
        <f t="shared" si="578"/>
        <v>1</v>
      </c>
      <c r="AC1925" s="1">
        <f t="shared" si="579"/>
        <v>0</v>
      </c>
      <c r="AD1925" s="1">
        <f t="shared" si="580"/>
        <v>0</v>
      </c>
      <c r="AE1925" s="1">
        <f t="shared" si="581"/>
        <v>0</v>
      </c>
    </row>
    <row r="1926" spans="1:31" x14ac:dyDescent="0.25">
      <c r="A1926">
        <v>1</v>
      </c>
      <c r="B1926">
        <v>96</v>
      </c>
      <c r="C1926">
        <v>22.64</v>
      </c>
      <c r="D1926">
        <v>660</v>
      </c>
      <c r="E1926">
        <v>1</v>
      </c>
      <c r="F1926" t="str">
        <f t="shared" si="582"/>
        <v/>
      </c>
      <c r="G1926" t="str">
        <f t="shared" si="583"/>
        <v/>
      </c>
      <c r="H1926">
        <f t="shared" si="584"/>
        <v>0.85199999999999998</v>
      </c>
      <c r="I1926" s="1">
        <f t="shared" si="585"/>
        <v>0.85199999999999998</v>
      </c>
      <c r="K1926" s="1">
        <f t="shared" si="567"/>
        <v>1</v>
      </c>
      <c r="L1926" s="1">
        <f t="shared" si="568"/>
        <v>1</v>
      </c>
      <c r="M1926" s="1">
        <f t="shared" si="569"/>
        <v>1</v>
      </c>
      <c r="P1926" s="1">
        <f t="shared" si="570"/>
        <v>1</v>
      </c>
      <c r="Q1926" s="1">
        <f t="shared" si="571"/>
        <v>0</v>
      </c>
      <c r="R1926" s="1">
        <f t="shared" si="572"/>
        <v>0</v>
      </c>
      <c r="S1926" s="1">
        <f t="shared" si="573"/>
        <v>0</v>
      </c>
      <c r="V1926" s="1">
        <f t="shared" si="574"/>
        <v>1</v>
      </c>
      <c r="W1926" s="1">
        <f t="shared" si="575"/>
        <v>0</v>
      </c>
      <c r="X1926" s="1">
        <f t="shared" si="576"/>
        <v>0</v>
      </c>
      <c r="Y1926" s="1">
        <f t="shared" si="577"/>
        <v>0</v>
      </c>
      <c r="AB1926" s="1">
        <f t="shared" si="578"/>
        <v>1</v>
      </c>
      <c r="AC1926" s="1">
        <f t="shared" si="579"/>
        <v>0</v>
      </c>
      <c r="AD1926" s="1">
        <f t="shared" si="580"/>
        <v>0</v>
      </c>
      <c r="AE1926" s="1">
        <f t="shared" si="581"/>
        <v>0</v>
      </c>
    </row>
    <row r="1927" spans="1:31" x14ac:dyDescent="0.25">
      <c r="A1927">
        <v>0</v>
      </c>
      <c r="B1927">
        <v>135</v>
      </c>
      <c r="C1927">
        <v>18.61</v>
      </c>
      <c r="D1927">
        <v>680</v>
      </c>
      <c r="E1927">
        <v>1</v>
      </c>
      <c r="F1927" t="str">
        <f t="shared" si="582"/>
        <v/>
      </c>
      <c r="G1927" t="str">
        <f t="shared" si="583"/>
        <v/>
      </c>
      <c r="H1927">
        <f t="shared" si="584"/>
        <v>0.89200000000000002</v>
      </c>
      <c r="I1927" s="1">
        <f t="shared" si="585"/>
        <v>0.89200000000000002</v>
      </c>
      <c r="K1927" s="1">
        <f t="shared" si="567"/>
        <v>1</v>
      </c>
      <c r="L1927" s="1">
        <f t="shared" si="568"/>
        <v>1</v>
      </c>
      <c r="M1927" s="1">
        <f t="shared" si="569"/>
        <v>1</v>
      </c>
      <c r="P1927" s="1">
        <f t="shared" si="570"/>
        <v>1</v>
      </c>
      <c r="Q1927" s="1">
        <f t="shared" si="571"/>
        <v>0</v>
      </c>
      <c r="R1927" s="1">
        <f t="shared" si="572"/>
        <v>0</v>
      </c>
      <c r="S1927" s="1">
        <f t="shared" si="573"/>
        <v>0</v>
      </c>
      <c r="V1927" s="1">
        <f t="shared" si="574"/>
        <v>1</v>
      </c>
      <c r="W1927" s="1">
        <f t="shared" si="575"/>
        <v>0</v>
      </c>
      <c r="X1927" s="1">
        <f t="shared" si="576"/>
        <v>0</v>
      </c>
      <c r="Y1927" s="1">
        <f t="shared" si="577"/>
        <v>0</v>
      </c>
      <c r="AB1927" s="1">
        <f t="shared" si="578"/>
        <v>1</v>
      </c>
      <c r="AC1927" s="1">
        <f t="shared" si="579"/>
        <v>0</v>
      </c>
      <c r="AD1927" s="1">
        <f t="shared" si="580"/>
        <v>0</v>
      </c>
      <c r="AE1927" s="1">
        <f t="shared" si="581"/>
        <v>0</v>
      </c>
    </row>
    <row r="1928" spans="1:31" x14ac:dyDescent="0.25">
      <c r="A1928">
        <v>1</v>
      </c>
      <c r="B1928">
        <v>85</v>
      </c>
      <c r="C1928">
        <v>16.190000000000001</v>
      </c>
      <c r="D1928">
        <v>700</v>
      </c>
      <c r="E1928">
        <v>1</v>
      </c>
      <c r="F1928" t="str">
        <f t="shared" si="582"/>
        <v/>
      </c>
      <c r="G1928">
        <f t="shared" si="583"/>
        <v>0.83199999999999996</v>
      </c>
      <c r="H1928" t="str">
        <f t="shared" si="584"/>
        <v/>
      </c>
      <c r="I1928" s="1">
        <f t="shared" si="585"/>
        <v>0.83199999999999996</v>
      </c>
      <c r="K1928" s="1">
        <f t="shared" ref="K1928:K1991" si="586">IF($D1928&gt;717.5,1,IF(AND(B1928&gt;85.202,C1928&lt;25.055),1,0))</f>
        <v>0</v>
      </c>
      <c r="L1928" s="1">
        <f t="shared" ref="L1928:L1991" si="587">IF(M1928=0,0,IF(AND(D1928&lt;717.5,B1928&gt;85.202,C1928&gt;25.055),0,1))</f>
        <v>1</v>
      </c>
      <c r="M1928" s="1">
        <f t="shared" ref="M1928:M1991" si="588">IF(AND(B1928&lt;85.202,C1928&gt;16.545,D1928&lt;687.5),0,IF(AND(B1928&lt;32.802,C1928&lt;16.545,D1928&lt;717.5),0,1))</f>
        <v>1</v>
      </c>
      <c r="P1928" s="1">
        <f t="shared" ref="P1928:P1991" si="589">IF($K1928=1, IF($E1928=1,1,0),0)</f>
        <v>0</v>
      </c>
      <c r="Q1928" s="1">
        <f t="shared" ref="Q1928:Q1991" si="590">IF($K1928=1, IF($E1928=0,1,0),0)</f>
        <v>0</v>
      </c>
      <c r="R1928" s="1">
        <f t="shared" ref="R1928:R1991" si="591">IF($K1928=0, IF($E1928=1,1,0),0)</f>
        <v>1</v>
      </c>
      <c r="S1928" s="1">
        <f t="shared" ref="S1928:S1991" si="592">IF($K1928=0, IF($E1928=0,1,0),0)</f>
        <v>0</v>
      </c>
      <c r="V1928" s="1">
        <f t="shared" ref="V1928:V1991" si="593">IF($L1928=1, IF($E1928=1,1,0),0)</f>
        <v>1</v>
      </c>
      <c r="W1928" s="1">
        <f t="shared" ref="W1928:W1991" si="594">IF($L1928=1, IF($E1928=0,1,0),0)</f>
        <v>0</v>
      </c>
      <c r="X1928" s="1">
        <f t="shared" ref="X1928:X1991" si="595">IF($L1928=0, IF($E1928=1,1,0),0)</f>
        <v>0</v>
      </c>
      <c r="Y1928" s="1">
        <f t="shared" ref="Y1928:Y1991" si="596">IF($L1928=0, IF($E1928=0,1,0),0)</f>
        <v>0</v>
      </c>
      <c r="AB1928" s="1">
        <f t="shared" ref="AB1928:AB1991" si="597">IF($M1928=1, IF($E1928=1,1,0),0)</f>
        <v>1</v>
      </c>
      <c r="AC1928" s="1">
        <f t="shared" ref="AC1928:AC1991" si="598">IF($M1928=1, IF($E1928=0,1,0),0)</f>
        <v>0</v>
      </c>
      <c r="AD1928" s="1">
        <f t="shared" ref="AD1928:AD1991" si="599">IF($M1928=0, IF($E1928=1,1,0),0)</f>
        <v>0</v>
      </c>
      <c r="AE1928" s="1">
        <f t="shared" ref="AE1928:AE1991" si="600">IF($M1928=0, IF($E1928=0,1,0),0)</f>
        <v>0</v>
      </c>
    </row>
    <row r="1929" spans="1:31" x14ac:dyDescent="0.25">
      <c r="A1929">
        <v>0</v>
      </c>
      <c r="B1929">
        <v>60</v>
      </c>
      <c r="C1929">
        <v>18.88</v>
      </c>
      <c r="D1929">
        <v>750</v>
      </c>
      <c r="E1929">
        <v>1</v>
      </c>
      <c r="F1929">
        <f t="shared" si="582"/>
        <v>0.93600000000000005</v>
      </c>
      <c r="G1929" t="str">
        <f t="shared" si="583"/>
        <v/>
      </c>
      <c r="H1929" t="str">
        <f t="shared" si="584"/>
        <v/>
      </c>
      <c r="I1929" s="1">
        <f t="shared" si="585"/>
        <v>0.93600000000000005</v>
      </c>
      <c r="K1929" s="1">
        <f t="shared" si="586"/>
        <v>1</v>
      </c>
      <c r="L1929" s="1">
        <f t="shared" si="587"/>
        <v>1</v>
      </c>
      <c r="M1929" s="1">
        <f t="shared" si="588"/>
        <v>1</v>
      </c>
      <c r="P1929" s="1">
        <f t="shared" si="589"/>
        <v>1</v>
      </c>
      <c r="Q1929" s="1">
        <f t="shared" si="590"/>
        <v>0</v>
      </c>
      <c r="R1929" s="1">
        <f t="shared" si="591"/>
        <v>0</v>
      </c>
      <c r="S1929" s="1">
        <f t="shared" si="592"/>
        <v>0</v>
      </c>
      <c r="V1929" s="1">
        <f t="shared" si="593"/>
        <v>1</v>
      </c>
      <c r="W1929" s="1">
        <f t="shared" si="594"/>
        <v>0</v>
      </c>
      <c r="X1929" s="1">
        <f t="shared" si="595"/>
        <v>0</v>
      </c>
      <c r="Y1929" s="1">
        <f t="shared" si="596"/>
        <v>0</v>
      </c>
      <c r="AB1929" s="1">
        <f t="shared" si="597"/>
        <v>1</v>
      </c>
      <c r="AC1929" s="1">
        <f t="shared" si="598"/>
        <v>0</v>
      </c>
      <c r="AD1929" s="1">
        <f t="shared" si="599"/>
        <v>0</v>
      </c>
      <c r="AE1929" s="1">
        <f t="shared" si="600"/>
        <v>0</v>
      </c>
    </row>
    <row r="1930" spans="1:31" x14ac:dyDescent="0.25">
      <c r="A1930">
        <v>0</v>
      </c>
      <c r="B1930">
        <v>41.5</v>
      </c>
      <c r="C1930">
        <v>33.83</v>
      </c>
      <c r="D1930">
        <v>695</v>
      </c>
      <c r="E1930">
        <v>1</v>
      </c>
      <c r="F1930" t="str">
        <f t="shared" si="582"/>
        <v/>
      </c>
      <c r="G1930">
        <f t="shared" si="583"/>
        <v>0.81200000000000006</v>
      </c>
      <c r="H1930" t="str">
        <f t="shared" si="584"/>
        <v/>
      </c>
      <c r="I1930" s="1">
        <f t="shared" si="585"/>
        <v>0.81200000000000006</v>
      </c>
      <c r="K1930" s="1">
        <f t="shared" si="586"/>
        <v>0</v>
      </c>
      <c r="L1930" s="1">
        <f t="shared" si="587"/>
        <v>1</v>
      </c>
      <c r="M1930" s="1">
        <f t="shared" si="588"/>
        <v>1</v>
      </c>
      <c r="P1930" s="1">
        <f t="shared" si="589"/>
        <v>0</v>
      </c>
      <c r="Q1930" s="1">
        <f t="shared" si="590"/>
        <v>0</v>
      </c>
      <c r="R1930" s="1">
        <f t="shared" si="591"/>
        <v>1</v>
      </c>
      <c r="S1930" s="1">
        <f t="shared" si="592"/>
        <v>0</v>
      </c>
      <c r="V1930" s="1">
        <f t="shared" si="593"/>
        <v>1</v>
      </c>
      <c r="W1930" s="1">
        <f t="shared" si="594"/>
        <v>0</v>
      </c>
      <c r="X1930" s="1">
        <f t="shared" si="595"/>
        <v>0</v>
      </c>
      <c r="Y1930" s="1">
        <f t="shared" si="596"/>
        <v>0</v>
      </c>
      <c r="AB1930" s="1">
        <f t="shared" si="597"/>
        <v>1</v>
      </c>
      <c r="AC1930" s="1">
        <f t="shared" si="598"/>
        <v>0</v>
      </c>
      <c r="AD1930" s="1">
        <f t="shared" si="599"/>
        <v>0</v>
      </c>
      <c r="AE1930" s="1">
        <f t="shared" si="600"/>
        <v>0</v>
      </c>
    </row>
    <row r="1931" spans="1:31" x14ac:dyDescent="0.25">
      <c r="A1931">
        <v>1</v>
      </c>
      <c r="B1931">
        <v>75</v>
      </c>
      <c r="C1931">
        <v>9.01</v>
      </c>
      <c r="D1931">
        <v>685</v>
      </c>
      <c r="E1931">
        <v>1</v>
      </c>
      <c r="F1931" t="str">
        <f t="shared" si="582"/>
        <v/>
      </c>
      <c r="G1931">
        <f t="shared" si="583"/>
        <v>0.83199999999999996</v>
      </c>
      <c r="H1931" t="str">
        <f t="shared" si="584"/>
        <v/>
      </c>
      <c r="I1931" s="1">
        <f t="shared" si="585"/>
        <v>0.83199999999999996</v>
      </c>
      <c r="K1931" s="1">
        <f t="shared" si="586"/>
        <v>0</v>
      </c>
      <c r="L1931" s="1">
        <f t="shared" si="587"/>
        <v>1</v>
      </c>
      <c r="M1931" s="1">
        <f t="shared" si="588"/>
        <v>1</v>
      </c>
      <c r="P1931" s="1">
        <f t="shared" si="589"/>
        <v>0</v>
      </c>
      <c r="Q1931" s="1">
        <f t="shared" si="590"/>
        <v>0</v>
      </c>
      <c r="R1931" s="1">
        <f t="shared" si="591"/>
        <v>1</v>
      </c>
      <c r="S1931" s="1">
        <f t="shared" si="592"/>
        <v>0</v>
      </c>
      <c r="V1931" s="1">
        <f t="shared" si="593"/>
        <v>1</v>
      </c>
      <c r="W1931" s="1">
        <f t="shared" si="594"/>
        <v>0</v>
      </c>
      <c r="X1931" s="1">
        <f t="shared" si="595"/>
        <v>0</v>
      </c>
      <c r="Y1931" s="1">
        <f t="shared" si="596"/>
        <v>0</v>
      </c>
      <c r="AB1931" s="1">
        <f t="shared" si="597"/>
        <v>1</v>
      </c>
      <c r="AC1931" s="1">
        <f t="shared" si="598"/>
        <v>0</v>
      </c>
      <c r="AD1931" s="1">
        <f t="shared" si="599"/>
        <v>0</v>
      </c>
      <c r="AE1931" s="1">
        <f t="shared" si="600"/>
        <v>0</v>
      </c>
    </row>
    <row r="1932" spans="1:31" x14ac:dyDescent="0.25">
      <c r="A1932">
        <v>1</v>
      </c>
      <c r="B1932">
        <v>52</v>
      </c>
      <c r="C1932">
        <v>11.65</v>
      </c>
      <c r="D1932">
        <v>660</v>
      </c>
      <c r="E1932">
        <v>1</v>
      </c>
      <c r="F1932" t="str">
        <f t="shared" si="582"/>
        <v/>
      </c>
      <c r="G1932">
        <f t="shared" si="583"/>
        <v>0.83199999999999996</v>
      </c>
      <c r="H1932" t="str">
        <f t="shared" si="584"/>
        <v/>
      </c>
      <c r="I1932" s="1">
        <f t="shared" si="585"/>
        <v>0.83199999999999996</v>
      </c>
      <c r="K1932" s="1">
        <f t="shared" si="586"/>
        <v>0</v>
      </c>
      <c r="L1932" s="1">
        <f t="shared" si="587"/>
        <v>1</v>
      </c>
      <c r="M1932" s="1">
        <f t="shared" si="588"/>
        <v>1</v>
      </c>
      <c r="P1932" s="1">
        <f t="shared" si="589"/>
        <v>0</v>
      </c>
      <c r="Q1932" s="1">
        <f t="shared" si="590"/>
        <v>0</v>
      </c>
      <c r="R1932" s="1">
        <f t="shared" si="591"/>
        <v>1</v>
      </c>
      <c r="S1932" s="1">
        <f t="shared" si="592"/>
        <v>0</v>
      </c>
      <c r="V1932" s="1">
        <f t="shared" si="593"/>
        <v>1</v>
      </c>
      <c r="W1932" s="1">
        <f t="shared" si="594"/>
        <v>0</v>
      </c>
      <c r="X1932" s="1">
        <f t="shared" si="595"/>
        <v>0</v>
      </c>
      <c r="Y1932" s="1">
        <f t="shared" si="596"/>
        <v>0</v>
      </c>
      <c r="AB1932" s="1">
        <f t="shared" si="597"/>
        <v>1</v>
      </c>
      <c r="AC1932" s="1">
        <f t="shared" si="598"/>
        <v>0</v>
      </c>
      <c r="AD1932" s="1">
        <f t="shared" si="599"/>
        <v>0</v>
      </c>
      <c r="AE1932" s="1">
        <f t="shared" si="600"/>
        <v>0</v>
      </c>
    </row>
    <row r="1933" spans="1:31" x14ac:dyDescent="0.25">
      <c r="A1933">
        <v>1</v>
      </c>
      <c r="B1933">
        <v>35</v>
      </c>
      <c r="C1933">
        <v>9.5299999999999994</v>
      </c>
      <c r="D1933">
        <v>660</v>
      </c>
      <c r="E1933">
        <v>1</v>
      </c>
      <c r="F1933" t="str">
        <f t="shared" si="582"/>
        <v/>
      </c>
      <c r="G1933">
        <f t="shared" si="583"/>
        <v>0.83199999999999996</v>
      </c>
      <c r="H1933" t="str">
        <f t="shared" si="584"/>
        <v/>
      </c>
      <c r="I1933" s="1">
        <f t="shared" si="585"/>
        <v>0.83199999999999996</v>
      </c>
      <c r="K1933" s="1">
        <f t="shared" si="586"/>
        <v>0</v>
      </c>
      <c r="L1933" s="1">
        <f t="shared" si="587"/>
        <v>1</v>
      </c>
      <c r="M1933" s="1">
        <f t="shared" si="588"/>
        <v>1</v>
      </c>
      <c r="P1933" s="1">
        <f t="shared" si="589"/>
        <v>0</v>
      </c>
      <c r="Q1933" s="1">
        <f t="shared" si="590"/>
        <v>0</v>
      </c>
      <c r="R1933" s="1">
        <f t="shared" si="591"/>
        <v>1</v>
      </c>
      <c r="S1933" s="1">
        <f t="shared" si="592"/>
        <v>0</v>
      </c>
      <c r="V1933" s="1">
        <f t="shared" si="593"/>
        <v>1</v>
      </c>
      <c r="W1933" s="1">
        <f t="shared" si="594"/>
        <v>0</v>
      </c>
      <c r="X1933" s="1">
        <f t="shared" si="595"/>
        <v>0</v>
      </c>
      <c r="Y1933" s="1">
        <f t="shared" si="596"/>
        <v>0</v>
      </c>
      <c r="AB1933" s="1">
        <f t="shared" si="597"/>
        <v>1</v>
      </c>
      <c r="AC1933" s="1">
        <f t="shared" si="598"/>
        <v>0</v>
      </c>
      <c r="AD1933" s="1">
        <f t="shared" si="599"/>
        <v>0</v>
      </c>
      <c r="AE1933" s="1">
        <f t="shared" si="600"/>
        <v>0</v>
      </c>
    </row>
    <row r="1934" spans="1:31" x14ac:dyDescent="0.25">
      <c r="A1934">
        <v>1</v>
      </c>
      <c r="B1934">
        <v>41.9</v>
      </c>
      <c r="C1934">
        <v>26.35</v>
      </c>
      <c r="D1934">
        <v>705</v>
      </c>
      <c r="E1934">
        <v>1</v>
      </c>
      <c r="F1934" t="str">
        <f t="shared" si="582"/>
        <v/>
      </c>
      <c r="G1934">
        <f t="shared" si="583"/>
        <v>0.81200000000000006</v>
      </c>
      <c r="H1934" t="str">
        <f t="shared" si="584"/>
        <v/>
      </c>
      <c r="I1934" s="1">
        <f t="shared" si="585"/>
        <v>0.81200000000000006</v>
      </c>
      <c r="K1934" s="1">
        <f t="shared" si="586"/>
        <v>0</v>
      </c>
      <c r="L1934" s="1">
        <f t="shared" si="587"/>
        <v>1</v>
      </c>
      <c r="M1934" s="1">
        <f t="shared" si="588"/>
        <v>1</v>
      </c>
      <c r="P1934" s="1">
        <f t="shared" si="589"/>
        <v>0</v>
      </c>
      <c r="Q1934" s="1">
        <f t="shared" si="590"/>
        <v>0</v>
      </c>
      <c r="R1934" s="1">
        <f t="shared" si="591"/>
        <v>1</v>
      </c>
      <c r="S1934" s="1">
        <f t="shared" si="592"/>
        <v>0</v>
      </c>
      <c r="V1934" s="1">
        <f t="shared" si="593"/>
        <v>1</v>
      </c>
      <c r="W1934" s="1">
        <f t="shared" si="594"/>
        <v>0</v>
      </c>
      <c r="X1934" s="1">
        <f t="shared" si="595"/>
        <v>0</v>
      </c>
      <c r="Y1934" s="1">
        <f t="shared" si="596"/>
        <v>0</v>
      </c>
      <c r="AB1934" s="1">
        <f t="shared" si="597"/>
        <v>1</v>
      </c>
      <c r="AC1934" s="1">
        <f t="shared" si="598"/>
        <v>0</v>
      </c>
      <c r="AD1934" s="1">
        <f t="shared" si="599"/>
        <v>0</v>
      </c>
      <c r="AE1934" s="1">
        <f t="shared" si="600"/>
        <v>0</v>
      </c>
    </row>
    <row r="1935" spans="1:31" x14ac:dyDescent="0.25">
      <c r="A1935">
        <v>1</v>
      </c>
      <c r="B1935">
        <v>140</v>
      </c>
      <c r="C1935">
        <v>13.04</v>
      </c>
      <c r="D1935">
        <v>670</v>
      </c>
      <c r="E1935">
        <v>1</v>
      </c>
      <c r="F1935" t="str">
        <f t="shared" si="582"/>
        <v/>
      </c>
      <c r="G1935" t="str">
        <f t="shared" si="583"/>
        <v/>
      </c>
      <c r="H1935">
        <f t="shared" si="584"/>
        <v>0.85199999999999998</v>
      </c>
      <c r="I1935" s="1">
        <f t="shared" si="585"/>
        <v>0.85199999999999998</v>
      </c>
      <c r="K1935" s="1">
        <f t="shared" si="586"/>
        <v>1</v>
      </c>
      <c r="L1935" s="1">
        <f t="shared" si="587"/>
        <v>1</v>
      </c>
      <c r="M1935" s="1">
        <f t="shared" si="588"/>
        <v>1</v>
      </c>
      <c r="P1935" s="1">
        <f t="shared" si="589"/>
        <v>1</v>
      </c>
      <c r="Q1935" s="1">
        <f t="shared" si="590"/>
        <v>0</v>
      </c>
      <c r="R1935" s="1">
        <f t="shared" si="591"/>
        <v>0</v>
      </c>
      <c r="S1935" s="1">
        <f t="shared" si="592"/>
        <v>0</v>
      </c>
      <c r="V1935" s="1">
        <f t="shared" si="593"/>
        <v>1</v>
      </c>
      <c r="W1935" s="1">
        <f t="shared" si="594"/>
        <v>0</v>
      </c>
      <c r="X1935" s="1">
        <f t="shared" si="595"/>
        <v>0</v>
      </c>
      <c r="Y1935" s="1">
        <f t="shared" si="596"/>
        <v>0</v>
      </c>
      <c r="AB1935" s="1">
        <f t="shared" si="597"/>
        <v>1</v>
      </c>
      <c r="AC1935" s="1">
        <f t="shared" si="598"/>
        <v>0</v>
      </c>
      <c r="AD1935" s="1">
        <f t="shared" si="599"/>
        <v>0</v>
      </c>
      <c r="AE1935" s="1">
        <f t="shared" si="600"/>
        <v>0</v>
      </c>
    </row>
    <row r="1936" spans="1:31" x14ac:dyDescent="0.25">
      <c r="A1936">
        <v>0</v>
      </c>
      <c r="B1936">
        <v>70</v>
      </c>
      <c r="C1936">
        <v>22.22</v>
      </c>
      <c r="D1936">
        <v>705</v>
      </c>
      <c r="E1936">
        <v>1</v>
      </c>
      <c r="F1936" t="str">
        <f t="shared" si="582"/>
        <v/>
      </c>
      <c r="G1936">
        <f t="shared" si="583"/>
        <v>0.81200000000000006</v>
      </c>
      <c r="H1936" t="str">
        <f t="shared" si="584"/>
        <v/>
      </c>
      <c r="I1936" s="1">
        <f t="shared" si="585"/>
        <v>0.81200000000000006</v>
      </c>
      <c r="K1936" s="1">
        <f t="shared" si="586"/>
        <v>0</v>
      </c>
      <c r="L1936" s="1">
        <f t="shared" si="587"/>
        <v>1</v>
      </c>
      <c r="M1936" s="1">
        <f t="shared" si="588"/>
        <v>1</v>
      </c>
      <c r="P1936" s="1">
        <f t="shared" si="589"/>
        <v>0</v>
      </c>
      <c r="Q1936" s="1">
        <f t="shared" si="590"/>
        <v>0</v>
      </c>
      <c r="R1936" s="1">
        <f t="shared" si="591"/>
        <v>1</v>
      </c>
      <c r="S1936" s="1">
        <f t="shared" si="592"/>
        <v>0</v>
      </c>
      <c r="V1936" s="1">
        <f t="shared" si="593"/>
        <v>1</v>
      </c>
      <c r="W1936" s="1">
        <f t="shared" si="594"/>
        <v>0</v>
      </c>
      <c r="X1936" s="1">
        <f t="shared" si="595"/>
        <v>0</v>
      </c>
      <c r="Y1936" s="1">
        <f t="shared" si="596"/>
        <v>0</v>
      </c>
      <c r="AB1936" s="1">
        <f t="shared" si="597"/>
        <v>1</v>
      </c>
      <c r="AC1936" s="1">
        <f t="shared" si="598"/>
        <v>0</v>
      </c>
      <c r="AD1936" s="1">
        <f t="shared" si="599"/>
        <v>0</v>
      </c>
      <c r="AE1936" s="1">
        <f t="shared" si="600"/>
        <v>0</v>
      </c>
    </row>
    <row r="1937" spans="1:31" x14ac:dyDescent="0.25">
      <c r="A1937">
        <v>1</v>
      </c>
      <c r="B1937">
        <v>97.5</v>
      </c>
      <c r="C1937">
        <v>25.62</v>
      </c>
      <c r="D1937">
        <v>690</v>
      </c>
      <c r="E1937">
        <v>1</v>
      </c>
      <c r="F1937" t="str">
        <f t="shared" si="582"/>
        <v/>
      </c>
      <c r="G1937" t="str">
        <f t="shared" si="583"/>
        <v/>
      </c>
      <c r="H1937">
        <f t="shared" si="584"/>
        <v>0.78400000000000003</v>
      </c>
      <c r="I1937" s="1">
        <f t="shared" si="585"/>
        <v>0.78400000000000003</v>
      </c>
      <c r="K1937" s="1">
        <f t="shared" si="586"/>
        <v>0</v>
      </c>
      <c r="L1937" s="1">
        <f t="shared" si="587"/>
        <v>0</v>
      </c>
      <c r="M1937" s="1">
        <f t="shared" si="588"/>
        <v>1</v>
      </c>
      <c r="P1937" s="1">
        <f t="shared" si="589"/>
        <v>0</v>
      </c>
      <c r="Q1937" s="1">
        <f t="shared" si="590"/>
        <v>0</v>
      </c>
      <c r="R1937" s="1">
        <f t="shared" si="591"/>
        <v>1</v>
      </c>
      <c r="S1937" s="1">
        <f t="shared" si="592"/>
        <v>0</v>
      </c>
      <c r="V1937" s="1">
        <f t="shared" si="593"/>
        <v>0</v>
      </c>
      <c r="W1937" s="1">
        <f t="shared" si="594"/>
        <v>0</v>
      </c>
      <c r="X1937" s="1">
        <f t="shared" si="595"/>
        <v>1</v>
      </c>
      <c r="Y1937" s="1">
        <f t="shared" si="596"/>
        <v>0</v>
      </c>
      <c r="AB1937" s="1">
        <f t="shared" si="597"/>
        <v>1</v>
      </c>
      <c r="AC1937" s="1">
        <f t="shared" si="598"/>
        <v>0</v>
      </c>
      <c r="AD1937" s="1">
        <f t="shared" si="599"/>
        <v>0</v>
      </c>
      <c r="AE1937" s="1">
        <f t="shared" si="600"/>
        <v>0</v>
      </c>
    </row>
    <row r="1938" spans="1:31" x14ac:dyDescent="0.25">
      <c r="A1938">
        <v>1</v>
      </c>
      <c r="B1938">
        <v>58</v>
      </c>
      <c r="C1938">
        <v>18.829999999999998</v>
      </c>
      <c r="D1938">
        <v>675</v>
      </c>
      <c r="E1938">
        <v>1</v>
      </c>
      <c r="F1938" t="str">
        <f t="shared" si="582"/>
        <v/>
      </c>
      <c r="G1938">
        <f t="shared" si="583"/>
        <v>0.745</v>
      </c>
      <c r="H1938" t="str">
        <f t="shared" si="584"/>
        <v/>
      </c>
      <c r="I1938" s="1">
        <f t="shared" si="585"/>
        <v>0.745</v>
      </c>
      <c r="K1938" s="1">
        <f t="shared" si="586"/>
        <v>0</v>
      </c>
      <c r="L1938" s="1">
        <f t="shared" si="587"/>
        <v>0</v>
      </c>
      <c r="M1938" s="1">
        <f t="shared" si="588"/>
        <v>0</v>
      </c>
      <c r="P1938" s="1">
        <f t="shared" si="589"/>
        <v>0</v>
      </c>
      <c r="Q1938" s="1">
        <f t="shared" si="590"/>
        <v>0</v>
      </c>
      <c r="R1938" s="1">
        <f t="shared" si="591"/>
        <v>1</v>
      </c>
      <c r="S1938" s="1">
        <f t="shared" si="592"/>
        <v>0</v>
      </c>
      <c r="V1938" s="1">
        <f t="shared" si="593"/>
        <v>0</v>
      </c>
      <c r="W1938" s="1">
        <f t="shared" si="594"/>
        <v>0</v>
      </c>
      <c r="X1938" s="1">
        <f t="shared" si="595"/>
        <v>1</v>
      </c>
      <c r="Y1938" s="1">
        <f t="shared" si="596"/>
        <v>0</v>
      </c>
      <c r="AB1938" s="1">
        <f t="shared" si="597"/>
        <v>0</v>
      </c>
      <c r="AC1938" s="1">
        <f t="shared" si="598"/>
        <v>0</v>
      </c>
      <c r="AD1938" s="1">
        <f t="shared" si="599"/>
        <v>1</v>
      </c>
      <c r="AE1938" s="1">
        <f t="shared" si="600"/>
        <v>0</v>
      </c>
    </row>
    <row r="1939" spans="1:31" x14ac:dyDescent="0.25">
      <c r="A1939">
        <v>0</v>
      </c>
      <c r="B1939">
        <v>45</v>
      </c>
      <c r="C1939">
        <v>23.33</v>
      </c>
      <c r="D1939">
        <v>685</v>
      </c>
      <c r="E1939">
        <v>1</v>
      </c>
      <c r="F1939" t="str">
        <f t="shared" si="582"/>
        <v/>
      </c>
      <c r="G1939">
        <f t="shared" si="583"/>
        <v>0.745</v>
      </c>
      <c r="H1939" t="str">
        <f t="shared" si="584"/>
        <v/>
      </c>
      <c r="I1939" s="1">
        <f t="shared" si="585"/>
        <v>0.745</v>
      </c>
      <c r="K1939" s="1">
        <f t="shared" si="586"/>
        <v>0</v>
      </c>
      <c r="L1939" s="1">
        <f t="shared" si="587"/>
        <v>0</v>
      </c>
      <c r="M1939" s="1">
        <f t="shared" si="588"/>
        <v>0</v>
      </c>
      <c r="P1939" s="1">
        <f t="shared" si="589"/>
        <v>0</v>
      </c>
      <c r="Q1939" s="1">
        <f t="shared" si="590"/>
        <v>0</v>
      </c>
      <c r="R1939" s="1">
        <f t="shared" si="591"/>
        <v>1</v>
      </c>
      <c r="S1939" s="1">
        <f t="shared" si="592"/>
        <v>0</v>
      </c>
      <c r="V1939" s="1">
        <f t="shared" si="593"/>
        <v>0</v>
      </c>
      <c r="W1939" s="1">
        <f t="shared" si="594"/>
        <v>0</v>
      </c>
      <c r="X1939" s="1">
        <f t="shared" si="595"/>
        <v>1</v>
      </c>
      <c r="Y1939" s="1">
        <f t="shared" si="596"/>
        <v>0</v>
      </c>
      <c r="AB1939" s="1">
        <f t="shared" si="597"/>
        <v>0</v>
      </c>
      <c r="AC1939" s="1">
        <f t="shared" si="598"/>
        <v>0</v>
      </c>
      <c r="AD1939" s="1">
        <f t="shared" si="599"/>
        <v>1</v>
      </c>
      <c r="AE1939" s="1">
        <f t="shared" si="600"/>
        <v>0</v>
      </c>
    </row>
    <row r="1940" spans="1:31" x14ac:dyDescent="0.25">
      <c r="A1940">
        <v>0</v>
      </c>
      <c r="B1940">
        <v>28</v>
      </c>
      <c r="C1940">
        <v>14.06</v>
      </c>
      <c r="D1940">
        <v>660</v>
      </c>
      <c r="E1940">
        <v>1</v>
      </c>
      <c r="F1940" t="str">
        <f t="shared" si="582"/>
        <v/>
      </c>
      <c r="G1940">
        <f t="shared" si="583"/>
        <v>0.72499999999999998</v>
      </c>
      <c r="H1940" t="str">
        <f t="shared" si="584"/>
        <v/>
      </c>
      <c r="I1940" s="1">
        <f t="shared" si="585"/>
        <v>0.72499999999999998</v>
      </c>
      <c r="K1940" s="1">
        <f t="shared" si="586"/>
        <v>0</v>
      </c>
      <c r="L1940" s="1">
        <f t="shared" si="587"/>
        <v>0</v>
      </c>
      <c r="M1940" s="1">
        <f t="shared" si="588"/>
        <v>0</v>
      </c>
      <c r="P1940" s="1">
        <f t="shared" si="589"/>
        <v>0</v>
      </c>
      <c r="Q1940" s="1">
        <f t="shared" si="590"/>
        <v>0</v>
      </c>
      <c r="R1940" s="1">
        <f t="shared" si="591"/>
        <v>1</v>
      </c>
      <c r="S1940" s="1">
        <f t="shared" si="592"/>
        <v>0</v>
      </c>
      <c r="V1940" s="1">
        <f t="shared" si="593"/>
        <v>0</v>
      </c>
      <c r="W1940" s="1">
        <f t="shared" si="594"/>
        <v>0</v>
      </c>
      <c r="X1940" s="1">
        <f t="shared" si="595"/>
        <v>1</v>
      </c>
      <c r="Y1940" s="1">
        <f t="shared" si="596"/>
        <v>0</v>
      </c>
      <c r="AB1940" s="1">
        <f t="shared" si="597"/>
        <v>0</v>
      </c>
      <c r="AC1940" s="1">
        <f t="shared" si="598"/>
        <v>0</v>
      </c>
      <c r="AD1940" s="1">
        <f t="shared" si="599"/>
        <v>1</v>
      </c>
      <c r="AE1940" s="1">
        <f t="shared" si="600"/>
        <v>0</v>
      </c>
    </row>
    <row r="1941" spans="1:31" x14ac:dyDescent="0.25">
      <c r="A1941">
        <v>0</v>
      </c>
      <c r="B1941">
        <v>48.527999999999999</v>
      </c>
      <c r="C1941">
        <v>28.17</v>
      </c>
      <c r="D1941">
        <v>675</v>
      </c>
      <c r="E1941">
        <v>1</v>
      </c>
      <c r="F1941" t="str">
        <f t="shared" si="582"/>
        <v/>
      </c>
      <c r="G1941">
        <f t="shared" si="583"/>
        <v>0.745</v>
      </c>
      <c r="H1941" t="str">
        <f t="shared" si="584"/>
        <v/>
      </c>
      <c r="I1941" s="1">
        <f t="shared" si="585"/>
        <v>0.745</v>
      </c>
      <c r="K1941" s="1">
        <f t="shared" si="586"/>
        <v>0</v>
      </c>
      <c r="L1941" s="1">
        <f t="shared" si="587"/>
        <v>0</v>
      </c>
      <c r="M1941" s="1">
        <f t="shared" si="588"/>
        <v>0</v>
      </c>
      <c r="P1941" s="1">
        <f t="shared" si="589"/>
        <v>0</v>
      </c>
      <c r="Q1941" s="1">
        <f t="shared" si="590"/>
        <v>0</v>
      </c>
      <c r="R1941" s="1">
        <f t="shared" si="591"/>
        <v>1</v>
      </c>
      <c r="S1941" s="1">
        <f t="shared" si="592"/>
        <v>0</v>
      </c>
      <c r="V1941" s="1">
        <f t="shared" si="593"/>
        <v>0</v>
      </c>
      <c r="W1941" s="1">
        <f t="shared" si="594"/>
        <v>0</v>
      </c>
      <c r="X1941" s="1">
        <f t="shared" si="595"/>
        <v>1</v>
      </c>
      <c r="Y1941" s="1">
        <f t="shared" si="596"/>
        <v>0</v>
      </c>
      <c r="AB1941" s="1">
        <f t="shared" si="597"/>
        <v>0</v>
      </c>
      <c r="AC1941" s="1">
        <f t="shared" si="598"/>
        <v>0</v>
      </c>
      <c r="AD1941" s="1">
        <f t="shared" si="599"/>
        <v>1</v>
      </c>
      <c r="AE1941" s="1">
        <f t="shared" si="600"/>
        <v>0</v>
      </c>
    </row>
    <row r="1942" spans="1:31" x14ac:dyDescent="0.25">
      <c r="A1942">
        <v>1</v>
      </c>
      <c r="B1942">
        <v>52.548000000000002</v>
      </c>
      <c r="C1942">
        <v>11.76</v>
      </c>
      <c r="D1942">
        <v>705</v>
      </c>
      <c r="E1942">
        <v>1</v>
      </c>
      <c r="F1942" t="str">
        <f t="shared" si="582"/>
        <v/>
      </c>
      <c r="G1942">
        <f t="shared" si="583"/>
        <v>0.83199999999999996</v>
      </c>
      <c r="H1942" t="str">
        <f t="shared" si="584"/>
        <v/>
      </c>
      <c r="I1942" s="1">
        <f t="shared" si="585"/>
        <v>0.83199999999999996</v>
      </c>
      <c r="K1942" s="1">
        <f t="shared" si="586"/>
        <v>0</v>
      </c>
      <c r="L1942" s="1">
        <f t="shared" si="587"/>
        <v>1</v>
      </c>
      <c r="M1942" s="1">
        <f t="shared" si="588"/>
        <v>1</v>
      </c>
      <c r="P1942" s="1">
        <f t="shared" si="589"/>
        <v>0</v>
      </c>
      <c r="Q1942" s="1">
        <f t="shared" si="590"/>
        <v>0</v>
      </c>
      <c r="R1942" s="1">
        <f t="shared" si="591"/>
        <v>1</v>
      </c>
      <c r="S1942" s="1">
        <f t="shared" si="592"/>
        <v>0</v>
      </c>
      <c r="V1942" s="1">
        <f t="shared" si="593"/>
        <v>1</v>
      </c>
      <c r="W1942" s="1">
        <f t="shared" si="594"/>
        <v>0</v>
      </c>
      <c r="X1942" s="1">
        <f t="shared" si="595"/>
        <v>0</v>
      </c>
      <c r="Y1942" s="1">
        <f t="shared" si="596"/>
        <v>0</v>
      </c>
      <c r="AB1942" s="1">
        <f t="shared" si="597"/>
        <v>1</v>
      </c>
      <c r="AC1942" s="1">
        <f t="shared" si="598"/>
        <v>0</v>
      </c>
      <c r="AD1942" s="1">
        <f t="shared" si="599"/>
        <v>0</v>
      </c>
      <c r="AE1942" s="1">
        <f t="shared" si="600"/>
        <v>0</v>
      </c>
    </row>
    <row r="1943" spans="1:31" x14ac:dyDescent="0.25">
      <c r="A1943">
        <v>0</v>
      </c>
      <c r="B1943">
        <v>43.411999999999999</v>
      </c>
      <c r="C1943">
        <v>14.04</v>
      </c>
      <c r="D1943">
        <v>690</v>
      </c>
      <c r="E1943">
        <v>1</v>
      </c>
      <c r="F1943" t="str">
        <f t="shared" si="582"/>
        <v/>
      </c>
      <c r="G1943">
        <f t="shared" si="583"/>
        <v>0.83199999999999996</v>
      </c>
      <c r="H1943" t="str">
        <f t="shared" si="584"/>
        <v/>
      </c>
      <c r="I1943" s="1">
        <f t="shared" si="585"/>
        <v>0.83199999999999996</v>
      </c>
      <c r="K1943" s="1">
        <f t="shared" si="586"/>
        <v>0</v>
      </c>
      <c r="L1943" s="1">
        <f t="shared" si="587"/>
        <v>1</v>
      </c>
      <c r="M1943" s="1">
        <f t="shared" si="588"/>
        <v>1</v>
      </c>
      <c r="P1943" s="1">
        <f t="shared" si="589"/>
        <v>0</v>
      </c>
      <c r="Q1943" s="1">
        <f t="shared" si="590"/>
        <v>0</v>
      </c>
      <c r="R1943" s="1">
        <f t="shared" si="591"/>
        <v>1</v>
      </c>
      <c r="S1943" s="1">
        <f t="shared" si="592"/>
        <v>0</v>
      </c>
      <c r="V1943" s="1">
        <f t="shared" si="593"/>
        <v>1</v>
      </c>
      <c r="W1943" s="1">
        <f t="shared" si="594"/>
        <v>0</v>
      </c>
      <c r="X1943" s="1">
        <f t="shared" si="595"/>
        <v>0</v>
      </c>
      <c r="Y1943" s="1">
        <f t="shared" si="596"/>
        <v>0</v>
      </c>
      <c r="AB1943" s="1">
        <f t="shared" si="597"/>
        <v>1</v>
      </c>
      <c r="AC1943" s="1">
        <f t="shared" si="598"/>
        <v>0</v>
      </c>
      <c r="AD1943" s="1">
        <f t="shared" si="599"/>
        <v>0</v>
      </c>
      <c r="AE1943" s="1">
        <f t="shared" si="600"/>
        <v>0</v>
      </c>
    </row>
    <row r="1944" spans="1:31" x14ac:dyDescent="0.25">
      <c r="A1944">
        <v>0</v>
      </c>
      <c r="B1944">
        <v>70</v>
      </c>
      <c r="C1944">
        <v>14.98</v>
      </c>
      <c r="D1944">
        <v>730</v>
      </c>
      <c r="E1944">
        <v>1</v>
      </c>
      <c r="F1944">
        <f t="shared" si="582"/>
        <v>0.93600000000000005</v>
      </c>
      <c r="G1944" t="str">
        <f t="shared" si="583"/>
        <v/>
      </c>
      <c r="H1944" t="str">
        <f t="shared" si="584"/>
        <v/>
      </c>
      <c r="I1944" s="1">
        <f t="shared" si="585"/>
        <v>0.93600000000000005</v>
      </c>
      <c r="K1944" s="1">
        <f t="shared" si="586"/>
        <v>1</v>
      </c>
      <c r="L1944" s="1">
        <f t="shared" si="587"/>
        <v>1</v>
      </c>
      <c r="M1944" s="1">
        <f t="shared" si="588"/>
        <v>1</v>
      </c>
      <c r="P1944" s="1">
        <f t="shared" si="589"/>
        <v>1</v>
      </c>
      <c r="Q1944" s="1">
        <f t="shared" si="590"/>
        <v>0</v>
      </c>
      <c r="R1944" s="1">
        <f t="shared" si="591"/>
        <v>0</v>
      </c>
      <c r="S1944" s="1">
        <f t="shared" si="592"/>
        <v>0</v>
      </c>
      <c r="V1944" s="1">
        <f t="shared" si="593"/>
        <v>1</v>
      </c>
      <c r="W1944" s="1">
        <f t="shared" si="594"/>
        <v>0</v>
      </c>
      <c r="X1944" s="1">
        <f t="shared" si="595"/>
        <v>0</v>
      </c>
      <c r="Y1944" s="1">
        <f t="shared" si="596"/>
        <v>0</v>
      </c>
      <c r="AB1944" s="1">
        <f t="shared" si="597"/>
        <v>1</v>
      </c>
      <c r="AC1944" s="1">
        <f t="shared" si="598"/>
        <v>0</v>
      </c>
      <c r="AD1944" s="1">
        <f t="shared" si="599"/>
        <v>0</v>
      </c>
      <c r="AE1944" s="1">
        <f t="shared" si="600"/>
        <v>0</v>
      </c>
    </row>
    <row r="1945" spans="1:31" x14ac:dyDescent="0.25">
      <c r="A1945">
        <v>1</v>
      </c>
      <c r="B1945">
        <v>81</v>
      </c>
      <c r="C1945">
        <v>31.53</v>
      </c>
      <c r="D1945">
        <v>685</v>
      </c>
      <c r="E1945">
        <v>1</v>
      </c>
      <c r="F1945" t="str">
        <f t="shared" si="582"/>
        <v/>
      </c>
      <c r="G1945">
        <f t="shared" si="583"/>
        <v>0.745</v>
      </c>
      <c r="H1945" t="str">
        <f t="shared" si="584"/>
        <v/>
      </c>
      <c r="I1945" s="1">
        <f t="shared" si="585"/>
        <v>0.745</v>
      </c>
      <c r="K1945" s="1">
        <f t="shared" si="586"/>
        <v>0</v>
      </c>
      <c r="L1945" s="1">
        <f t="shared" si="587"/>
        <v>0</v>
      </c>
      <c r="M1945" s="1">
        <f t="shared" si="588"/>
        <v>0</v>
      </c>
      <c r="P1945" s="1">
        <f t="shared" si="589"/>
        <v>0</v>
      </c>
      <c r="Q1945" s="1">
        <f t="shared" si="590"/>
        <v>0</v>
      </c>
      <c r="R1945" s="1">
        <f t="shared" si="591"/>
        <v>1</v>
      </c>
      <c r="S1945" s="1">
        <f t="shared" si="592"/>
        <v>0</v>
      </c>
      <c r="V1945" s="1">
        <f t="shared" si="593"/>
        <v>0</v>
      </c>
      <c r="W1945" s="1">
        <f t="shared" si="594"/>
        <v>0</v>
      </c>
      <c r="X1945" s="1">
        <f t="shared" si="595"/>
        <v>1</v>
      </c>
      <c r="Y1945" s="1">
        <f t="shared" si="596"/>
        <v>0</v>
      </c>
      <c r="AB1945" s="1">
        <f t="shared" si="597"/>
        <v>0</v>
      </c>
      <c r="AC1945" s="1">
        <f t="shared" si="598"/>
        <v>0</v>
      </c>
      <c r="AD1945" s="1">
        <f t="shared" si="599"/>
        <v>1</v>
      </c>
      <c r="AE1945" s="1">
        <f t="shared" si="600"/>
        <v>0</v>
      </c>
    </row>
    <row r="1946" spans="1:31" x14ac:dyDescent="0.25">
      <c r="A1946">
        <v>1</v>
      </c>
      <c r="B1946">
        <v>52</v>
      </c>
      <c r="C1946">
        <v>27.69</v>
      </c>
      <c r="D1946">
        <v>730</v>
      </c>
      <c r="E1946">
        <v>1</v>
      </c>
      <c r="F1946">
        <f t="shared" si="582"/>
        <v>0.9</v>
      </c>
      <c r="G1946" t="str">
        <f t="shared" si="583"/>
        <v/>
      </c>
      <c r="H1946" t="str">
        <f t="shared" si="584"/>
        <v/>
      </c>
      <c r="I1946" s="1">
        <f t="shared" si="585"/>
        <v>0.9</v>
      </c>
      <c r="K1946" s="1">
        <f t="shared" si="586"/>
        <v>1</v>
      </c>
      <c r="L1946" s="1">
        <f t="shared" si="587"/>
        <v>1</v>
      </c>
      <c r="M1946" s="1">
        <f t="shared" si="588"/>
        <v>1</v>
      </c>
      <c r="P1946" s="1">
        <f t="shared" si="589"/>
        <v>1</v>
      </c>
      <c r="Q1946" s="1">
        <f t="shared" si="590"/>
        <v>0</v>
      </c>
      <c r="R1946" s="1">
        <f t="shared" si="591"/>
        <v>0</v>
      </c>
      <c r="S1946" s="1">
        <f t="shared" si="592"/>
        <v>0</v>
      </c>
      <c r="V1946" s="1">
        <f t="shared" si="593"/>
        <v>1</v>
      </c>
      <c r="W1946" s="1">
        <f t="shared" si="594"/>
        <v>0</v>
      </c>
      <c r="X1946" s="1">
        <f t="shared" si="595"/>
        <v>0</v>
      </c>
      <c r="Y1946" s="1">
        <f t="shared" si="596"/>
        <v>0</v>
      </c>
      <c r="AB1946" s="1">
        <f t="shared" si="597"/>
        <v>1</v>
      </c>
      <c r="AC1946" s="1">
        <f t="shared" si="598"/>
        <v>0</v>
      </c>
      <c r="AD1946" s="1">
        <f t="shared" si="599"/>
        <v>0</v>
      </c>
      <c r="AE1946" s="1">
        <f t="shared" si="600"/>
        <v>0</v>
      </c>
    </row>
    <row r="1947" spans="1:31" x14ac:dyDescent="0.25">
      <c r="A1947">
        <v>0</v>
      </c>
      <c r="B1947">
        <v>98</v>
      </c>
      <c r="C1947">
        <v>15.07</v>
      </c>
      <c r="D1947">
        <v>680</v>
      </c>
      <c r="E1947">
        <v>1</v>
      </c>
      <c r="F1947" t="str">
        <f t="shared" si="582"/>
        <v/>
      </c>
      <c r="G1947" t="str">
        <f t="shared" si="583"/>
        <v/>
      </c>
      <c r="H1947">
        <f t="shared" si="584"/>
        <v>0.89200000000000002</v>
      </c>
      <c r="I1947" s="1">
        <f t="shared" si="585"/>
        <v>0.89200000000000002</v>
      </c>
      <c r="K1947" s="1">
        <f t="shared" si="586"/>
        <v>1</v>
      </c>
      <c r="L1947" s="1">
        <f t="shared" si="587"/>
        <v>1</v>
      </c>
      <c r="M1947" s="1">
        <f t="shared" si="588"/>
        <v>1</v>
      </c>
      <c r="P1947" s="1">
        <f t="shared" si="589"/>
        <v>1</v>
      </c>
      <c r="Q1947" s="1">
        <f t="shared" si="590"/>
        <v>0</v>
      </c>
      <c r="R1947" s="1">
        <f t="shared" si="591"/>
        <v>0</v>
      </c>
      <c r="S1947" s="1">
        <f t="shared" si="592"/>
        <v>0</v>
      </c>
      <c r="V1947" s="1">
        <f t="shared" si="593"/>
        <v>1</v>
      </c>
      <c r="W1947" s="1">
        <f t="shared" si="594"/>
        <v>0</v>
      </c>
      <c r="X1947" s="1">
        <f t="shared" si="595"/>
        <v>0</v>
      </c>
      <c r="Y1947" s="1">
        <f t="shared" si="596"/>
        <v>0</v>
      </c>
      <c r="AB1947" s="1">
        <f t="shared" si="597"/>
        <v>1</v>
      </c>
      <c r="AC1947" s="1">
        <f t="shared" si="598"/>
        <v>0</v>
      </c>
      <c r="AD1947" s="1">
        <f t="shared" si="599"/>
        <v>0</v>
      </c>
      <c r="AE1947" s="1">
        <f t="shared" si="600"/>
        <v>0</v>
      </c>
    </row>
    <row r="1948" spans="1:31" x14ac:dyDescent="0.25">
      <c r="A1948">
        <v>1</v>
      </c>
      <c r="B1948">
        <v>303</v>
      </c>
      <c r="C1948">
        <v>2.5</v>
      </c>
      <c r="D1948">
        <v>690</v>
      </c>
      <c r="E1948">
        <v>1</v>
      </c>
      <c r="F1948" t="str">
        <f t="shared" si="582"/>
        <v/>
      </c>
      <c r="G1948" t="str">
        <f t="shared" si="583"/>
        <v/>
      </c>
      <c r="H1948">
        <f t="shared" si="584"/>
        <v>0.89200000000000002</v>
      </c>
      <c r="I1948" s="1">
        <f t="shared" si="585"/>
        <v>0.89200000000000002</v>
      </c>
      <c r="K1948" s="1">
        <f t="shared" si="586"/>
        <v>1</v>
      </c>
      <c r="L1948" s="1">
        <f t="shared" si="587"/>
        <v>1</v>
      </c>
      <c r="M1948" s="1">
        <f t="shared" si="588"/>
        <v>1</v>
      </c>
      <c r="P1948" s="1">
        <f t="shared" si="589"/>
        <v>1</v>
      </c>
      <c r="Q1948" s="1">
        <f t="shared" si="590"/>
        <v>0</v>
      </c>
      <c r="R1948" s="1">
        <f t="shared" si="591"/>
        <v>0</v>
      </c>
      <c r="S1948" s="1">
        <f t="shared" si="592"/>
        <v>0</v>
      </c>
      <c r="V1948" s="1">
        <f t="shared" si="593"/>
        <v>1</v>
      </c>
      <c r="W1948" s="1">
        <f t="shared" si="594"/>
        <v>0</v>
      </c>
      <c r="X1948" s="1">
        <f t="shared" si="595"/>
        <v>0</v>
      </c>
      <c r="Y1948" s="1">
        <f t="shared" si="596"/>
        <v>0</v>
      </c>
      <c r="AB1948" s="1">
        <f t="shared" si="597"/>
        <v>1</v>
      </c>
      <c r="AC1948" s="1">
        <f t="shared" si="598"/>
        <v>0</v>
      </c>
      <c r="AD1948" s="1">
        <f t="shared" si="599"/>
        <v>0</v>
      </c>
      <c r="AE1948" s="1">
        <f t="shared" si="600"/>
        <v>0</v>
      </c>
    </row>
    <row r="1949" spans="1:31" x14ac:dyDescent="0.25">
      <c r="A1949">
        <v>1</v>
      </c>
      <c r="B1949">
        <v>62</v>
      </c>
      <c r="C1949">
        <v>14.83</v>
      </c>
      <c r="D1949">
        <v>695</v>
      </c>
      <c r="E1949">
        <v>1</v>
      </c>
      <c r="F1949" t="str">
        <f t="shared" si="582"/>
        <v/>
      </c>
      <c r="G1949">
        <f t="shared" si="583"/>
        <v>0.83199999999999996</v>
      </c>
      <c r="H1949" t="str">
        <f t="shared" si="584"/>
        <v/>
      </c>
      <c r="I1949" s="1">
        <f t="shared" si="585"/>
        <v>0.83199999999999996</v>
      </c>
      <c r="K1949" s="1">
        <f t="shared" si="586"/>
        <v>0</v>
      </c>
      <c r="L1949" s="1">
        <f t="shared" si="587"/>
        <v>1</v>
      </c>
      <c r="M1949" s="1">
        <f t="shared" si="588"/>
        <v>1</v>
      </c>
      <c r="P1949" s="1">
        <f t="shared" si="589"/>
        <v>0</v>
      </c>
      <c r="Q1949" s="1">
        <f t="shared" si="590"/>
        <v>0</v>
      </c>
      <c r="R1949" s="1">
        <f t="shared" si="591"/>
        <v>1</v>
      </c>
      <c r="S1949" s="1">
        <f t="shared" si="592"/>
        <v>0</v>
      </c>
      <c r="V1949" s="1">
        <f t="shared" si="593"/>
        <v>1</v>
      </c>
      <c r="W1949" s="1">
        <f t="shared" si="594"/>
        <v>0</v>
      </c>
      <c r="X1949" s="1">
        <f t="shared" si="595"/>
        <v>0</v>
      </c>
      <c r="Y1949" s="1">
        <f t="shared" si="596"/>
        <v>0</v>
      </c>
      <c r="AB1949" s="1">
        <f t="shared" si="597"/>
        <v>1</v>
      </c>
      <c r="AC1949" s="1">
        <f t="shared" si="598"/>
        <v>0</v>
      </c>
      <c r="AD1949" s="1">
        <f t="shared" si="599"/>
        <v>0</v>
      </c>
      <c r="AE1949" s="1">
        <f t="shared" si="600"/>
        <v>0</v>
      </c>
    </row>
    <row r="1950" spans="1:31" x14ac:dyDescent="0.25">
      <c r="A1950">
        <v>1</v>
      </c>
      <c r="B1950">
        <v>90</v>
      </c>
      <c r="C1950">
        <v>15.47</v>
      </c>
      <c r="D1950">
        <v>660</v>
      </c>
      <c r="E1950">
        <v>1</v>
      </c>
      <c r="F1950" t="str">
        <f t="shared" si="582"/>
        <v/>
      </c>
      <c r="G1950" t="str">
        <f t="shared" si="583"/>
        <v/>
      </c>
      <c r="H1950">
        <f t="shared" si="584"/>
        <v>0.85199999999999998</v>
      </c>
      <c r="I1950" s="1">
        <f t="shared" si="585"/>
        <v>0.85199999999999998</v>
      </c>
      <c r="K1950" s="1">
        <f t="shared" si="586"/>
        <v>1</v>
      </c>
      <c r="L1950" s="1">
        <f t="shared" si="587"/>
        <v>1</v>
      </c>
      <c r="M1950" s="1">
        <f t="shared" si="588"/>
        <v>1</v>
      </c>
      <c r="P1950" s="1">
        <f t="shared" si="589"/>
        <v>1</v>
      </c>
      <c r="Q1950" s="1">
        <f t="shared" si="590"/>
        <v>0</v>
      </c>
      <c r="R1950" s="1">
        <f t="shared" si="591"/>
        <v>0</v>
      </c>
      <c r="S1950" s="1">
        <f t="shared" si="592"/>
        <v>0</v>
      </c>
      <c r="V1950" s="1">
        <f t="shared" si="593"/>
        <v>1</v>
      </c>
      <c r="W1950" s="1">
        <f t="shared" si="594"/>
        <v>0</v>
      </c>
      <c r="X1950" s="1">
        <f t="shared" si="595"/>
        <v>0</v>
      </c>
      <c r="Y1950" s="1">
        <f t="shared" si="596"/>
        <v>0</v>
      </c>
      <c r="AB1950" s="1">
        <f t="shared" si="597"/>
        <v>1</v>
      </c>
      <c r="AC1950" s="1">
        <f t="shared" si="598"/>
        <v>0</v>
      </c>
      <c r="AD1950" s="1">
        <f t="shared" si="599"/>
        <v>0</v>
      </c>
      <c r="AE1950" s="1">
        <f t="shared" si="600"/>
        <v>0</v>
      </c>
    </row>
    <row r="1951" spans="1:31" x14ac:dyDescent="0.25">
      <c r="A1951">
        <v>0</v>
      </c>
      <c r="B1951">
        <v>80</v>
      </c>
      <c r="C1951">
        <v>31.57</v>
      </c>
      <c r="D1951">
        <v>740</v>
      </c>
      <c r="E1951">
        <v>1</v>
      </c>
      <c r="F1951">
        <f t="shared" si="582"/>
        <v>0.9</v>
      </c>
      <c r="G1951" t="str">
        <f t="shared" si="583"/>
        <v/>
      </c>
      <c r="H1951" t="str">
        <f t="shared" si="584"/>
        <v/>
      </c>
      <c r="I1951" s="1">
        <f t="shared" si="585"/>
        <v>0.9</v>
      </c>
      <c r="K1951" s="1">
        <f t="shared" si="586"/>
        <v>1</v>
      </c>
      <c r="L1951" s="1">
        <f t="shared" si="587"/>
        <v>1</v>
      </c>
      <c r="M1951" s="1">
        <f t="shared" si="588"/>
        <v>1</v>
      </c>
      <c r="P1951" s="1">
        <f t="shared" si="589"/>
        <v>1</v>
      </c>
      <c r="Q1951" s="1">
        <f t="shared" si="590"/>
        <v>0</v>
      </c>
      <c r="R1951" s="1">
        <f t="shared" si="591"/>
        <v>0</v>
      </c>
      <c r="S1951" s="1">
        <f t="shared" si="592"/>
        <v>0</v>
      </c>
      <c r="V1951" s="1">
        <f t="shared" si="593"/>
        <v>1</v>
      </c>
      <c r="W1951" s="1">
        <f t="shared" si="594"/>
        <v>0</v>
      </c>
      <c r="X1951" s="1">
        <f t="shared" si="595"/>
        <v>0</v>
      </c>
      <c r="Y1951" s="1">
        <f t="shared" si="596"/>
        <v>0</v>
      </c>
      <c r="AB1951" s="1">
        <f t="shared" si="597"/>
        <v>1</v>
      </c>
      <c r="AC1951" s="1">
        <f t="shared" si="598"/>
        <v>0</v>
      </c>
      <c r="AD1951" s="1">
        <f t="shared" si="599"/>
        <v>0</v>
      </c>
      <c r="AE1951" s="1">
        <f t="shared" si="600"/>
        <v>0</v>
      </c>
    </row>
    <row r="1952" spans="1:31" x14ac:dyDescent="0.25">
      <c r="A1952">
        <v>1</v>
      </c>
      <c r="B1952">
        <v>41</v>
      </c>
      <c r="C1952">
        <v>17.21</v>
      </c>
      <c r="D1952">
        <v>680</v>
      </c>
      <c r="E1952">
        <v>1</v>
      </c>
      <c r="F1952" t="str">
        <f t="shared" si="582"/>
        <v/>
      </c>
      <c r="G1952">
        <f t="shared" si="583"/>
        <v>0.745</v>
      </c>
      <c r="H1952" t="str">
        <f t="shared" si="584"/>
        <v/>
      </c>
      <c r="I1952" s="1">
        <f t="shared" si="585"/>
        <v>0.745</v>
      </c>
      <c r="K1952" s="1">
        <f t="shared" si="586"/>
        <v>0</v>
      </c>
      <c r="L1952" s="1">
        <f t="shared" si="587"/>
        <v>0</v>
      </c>
      <c r="M1952" s="1">
        <f t="shared" si="588"/>
        <v>0</v>
      </c>
      <c r="P1952" s="1">
        <f t="shared" si="589"/>
        <v>0</v>
      </c>
      <c r="Q1952" s="1">
        <f t="shared" si="590"/>
        <v>0</v>
      </c>
      <c r="R1952" s="1">
        <f t="shared" si="591"/>
        <v>1</v>
      </c>
      <c r="S1952" s="1">
        <f t="shared" si="592"/>
        <v>0</v>
      </c>
      <c r="V1952" s="1">
        <f t="shared" si="593"/>
        <v>0</v>
      </c>
      <c r="W1952" s="1">
        <f t="shared" si="594"/>
        <v>0</v>
      </c>
      <c r="X1952" s="1">
        <f t="shared" si="595"/>
        <v>1</v>
      </c>
      <c r="Y1952" s="1">
        <f t="shared" si="596"/>
        <v>0</v>
      </c>
      <c r="AB1952" s="1">
        <f t="shared" si="597"/>
        <v>0</v>
      </c>
      <c r="AC1952" s="1">
        <f t="shared" si="598"/>
        <v>0</v>
      </c>
      <c r="AD1952" s="1">
        <f t="shared" si="599"/>
        <v>1</v>
      </c>
      <c r="AE1952" s="1">
        <f t="shared" si="600"/>
        <v>0</v>
      </c>
    </row>
    <row r="1953" spans="1:31" x14ac:dyDescent="0.25">
      <c r="A1953">
        <v>0</v>
      </c>
      <c r="B1953">
        <v>72</v>
      </c>
      <c r="C1953">
        <v>16.399999999999999</v>
      </c>
      <c r="D1953">
        <v>710</v>
      </c>
      <c r="E1953">
        <v>1</v>
      </c>
      <c r="F1953" t="str">
        <f t="shared" si="582"/>
        <v/>
      </c>
      <c r="G1953">
        <f t="shared" si="583"/>
        <v>0.83199999999999996</v>
      </c>
      <c r="H1953" t="str">
        <f t="shared" si="584"/>
        <v/>
      </c>
      <c r="I1953" s="1">
        <f t="shared" si="585"/>
        <v>0.83199999999999996</v>
      </c>
      <c r="K1953" s="1">
        <f t="shared" si="586"/>
        <v>0</v>
      </c>
      <c r="L1953" s="1">
        <f t="shared" si="587"/>
        <v>1</v>
      </c>
      <c r="M1953" s="1">
        <f t="shared" si="588"/>
        <v>1</v>
      </c>
      <c r="P1953" s="1">
        <f t="shared" si="589"/>
        <v>0</v>
      </c>
      <c r="Q1953" s="1">
        <f t="shared" si="590"/>
        <v>0</v>
      </c>
      <c r="R1953" s="1">
        <f t="shared" si="591"/>
        <v>1</v>
      </c>
      <c r="S1953" s="1">
        <f t="shared" si="592"/>
        <v>0</v>
      </c>
      <c r="V1953" s="1">
        <f t="shared" si="593"/>
        <v>1</v>
      </c>
      <c r="W1953" s="1">
        <f t="shared" si="594"/>
        <v>0</v>
      </c>
      <c r="X1953" s="1">
        <f t="shared" si="595"/>
        <v>0</v>
      </c>
      <c r="Y1953" s="1">
        <f t="shared" si="596"/>
        <v>0</v>
      </c>
      <c r="AB1953" s="1">
        <f t="shared" si="597"/>
        <v>1</v>
      </c>
      <c r="AC1953" s="1">
        <f t="shared" si="598"/>
        <v>0</v>
      </c>
      <c r="AD1953" s="1">
        <f t="shared" si="599"/>
        <v>0</v>
      </c>
      <c r="AE1953" s="1">
        <f t="shared" si="600"/>
        <v>0</v>
      </c>
    </row>
    <row r="1954" spans="1:31" x14ac:dyDescent="0.25">
      <c r="A1954">
        <v>0</v>
      </c>
      <c r="B1954">
        <v>75</v>
      </c>
      <c r="C1954">
        <v>16.37</v>
      </c>
      <c r="D1954">
        <v>690</v>
      </c>
      <c r="E1954">
        <v>1</v>
      </c>
      <c r="F1954" t="str">
        <f t="shared" si="582"/>
        <v/>
      </c>
      <c r="G1954">
        <f t="shared" si="583"/>
        <v>0.83199999999999996</v>
      </c>
      <c r="H1954" t="str">
        <f t="shared" si="584"/>
        <v/>
      </c>
      <c r="I1954" s="1">
        <f t="shared" si="585"/>
        <v>0.83199999999999996</v>
      </c>
      <c r="K1954" s="1">
        <f t="shared" si="586"/>
        <v>0</v>
      </c>
      <c r="L1954" s="1">
        <f t="shared" si="587"/>
        <v>1</v>
      </c>
      <c r="M1954" s="1">
        <f t="shared" si="588"/>
        <v>1</v>
      </c>
      <c r="P1954" s="1">
        <f t="shared" si="589"/>
        <v>0</v>
      </c>
      <c r="Q1954" s="1">
        <f t="shared" si="590"/>
        <v>0</v>
      </c>
      <c r="R1954" s="1">
        <f t="shared" si="591"/>
        <v>1</v>
      </c>
      <c r="S1954" s="1">
        <f t="shared" si="592"/>
        <v>0</v>
      </c>
      <c r="V1954" s="1">
        <f t="shared" si="593"/>
        <v>1</v>
      </c>
      <c r="W1954" s="1">
        <f t="shared" si="594"/>
        <v>0</v>
      </c>
      <c r="X1954" s="1">
        <f t="shared" si="595"/>
        <v>0</v>
      </c>
      <c r="Y1954" s="1">
        <f t="shared" si="596"/>
        <v>0</v>
      </c>
      <c r="AB1954" s="1">
        <f t="shared" si="597"/>
        <v>1</v>
      </c>
      <c r="AC1954" s="1">
        <f t="shared" si="598"/>
        <v>0</v>
      </c>
      <c r="AD1954" s="1">
        <f t="shared" si="599"/>
        <v>0</v>
      </c>
      <c r="AE1954" s="1">
        <f t="shared" si="600"/>
        <v>0</v>
      </c>
    </row>
    <row r="1955" spans="1:31" x14ac:dyDescent="0.25">
      <c r="A1955">
        <v>0</v>
      </c>
      <c r="B1955">
        <v>32</v>
      </c>
      <c r="C1955">
        <v>26.78</v>
      </c>
      <c r="D1955">
        <v>660</v>
      </c>
      <c r="E1955">
        <v>1</v>
      </c>
      <c r="F1955" t="str">
        <f t="shared" si="582"/>
        <v/>
      </c>
      <c r="G1955">
        <f t="shared" si="583"/>
        <v>0.745</v>
      </c>
      <c r="H1955" t="str">
        <f t="shared" si="584"/>
        <v/>
      </c>
      <c r="I1955" s="1">
        <f t="shared" si="585"/>
        <v>0.745</v>
      </c>
      <c r="K1955" s="1">
        <f t="shared" si="586"/>
        <v>0</v>
      </c>
      <c r="L1955" s="1">
        <f t="shared" si="587"/>
        <v>0</v>
      </c>
      <c r="M1955" s="1">
        <f t="shared" si="588"/>
        <v>0</v>
      </c>
      <c r="P1955" s="1">
        <f t="shared" si="589"/>
        <v>0</v>
      </c>
      <c r="Q1955" s="1">
        <f t="shared" si="590"/>
        <v>0</v>
      </c>
      <c r="R1955" s="1">
        <f t="shared" si="591"/>
        <v>1</v>
      </c>
      <c r="S1955" s="1">
        <f t="shared" si="592"/>
        <v>0</v>
      </c>
      <c r="V1955" s="1">
        <f t="shared" si="593"/>
        <v>0</v>
      </c>
      <c r="W1955" s="1">
        <f t="shared" si="594"/>
        <v>0</v>
      </c>
      <c r="X1955" s="1">
        <f t="shared" si="595"/>
        <v>1</v>
      </c>
      <c r="Y1955" s="1">
        <f t="shared" si="596"/>
        <v>0</v>
      </c>
      <c r="AB1955" s="1">
        <f t="shared" si="597"/>
        <v>0</v>
      </c>
      <c r="AC1955" s="1">
        <f t="shared" si="598"/>
        <v>0</v>
      </c>
      <c r="AD1955" s="1">
        <f t="shared" si="599"/>
        <v>1</v>
      </c>
      <c r="AE1955" s="1">
        <f t="shared" si="600"/>
        <v>0</v>
      </c>
    </row>
    <row r="1956" spans="1:31" x14ac:dyDescent="0.25">
      <c r="A1956">
        <v>0</v>
      </c>
      <c r="B1956">
        <v>60</v>
      </c>
      <c r="C1956">
        <v>16.66</v>
      </c>
      <c r="D1956">
        <v>675</v>
      </c>
      <c r="E1956">
        <v>1</v>
      </c>
      <c r="F1956" t="str">
        <f t="shared" si="582"/>
        <v/>
      </c>
      <c r="G1956">
        <f t="shared" si="583"/>
        <v>0.745</v>
      </c>
      <c r="H1956" t="str">
        <f t="shared" si="584"/>
        <v/>
      </c>
      <c r="I1956" s="1">
        <f t="shared" si="585"/>
        <v>0.745</v>
      </c>
      <c r="K1956" s="1">
        <f t="shared" si="586"/>
        <v>0</v>
      </c>
      <c r="L1956" s="1">
        <f t="shared" si="587"/>
        <v>0</v>
      </c>
      <c r="M1956" s="1">
        <f t="shared" si="588"/>
        <v>0</v>
      </c>
      <c r="P1956" s="1">
        <f t="shared" si="589"/>
        <v>0</v>
      </c>
      <c r="Q1956" s="1">
        <f t="shared" si="590"/>
        <v>0</v>
      </c>
      <c r="R1956" s="1">
        <f t="shared" si="591"/>
        <v>1</v>
      </c>
      <c r="S1956" s="1">
        <f t="shared" si="592"/>
        <v>0</v>
      </c>
      <c r="V1956" s="1">
        <f t="shared" si="593"/>
        <v>0</v>
      </c>
      <c r="W1956" s="1">
        <f t="shared" si="594"/>
        <v>0</v>
      </c>
      <c r="X1956" s="1">
        <f t="shared" si="595"/>
        <v>1</v>
      </c>
      <c r="Y1956" s="1">
        <f t="shared" si="596"/>
        <v>0</v>
      </c>
      <c r="AB1956" s="1">
        <f t="shared" si="597"/>
        <v>0</v>
      </c>
      <c r="AC1956" s="1">
        <f t="shared" si="598"/>
        <v>0</v>
      </c>
      <c r="AD1956" s="1">
        <f t="shared" si="599"/>
        <v>1</v>
      </c>
      <c r="AE1956" s="1">
        <f t="shared" si="600"/>
        <v>0</v>
      </c>
    </row>
    <row r="1957" spans="1:31" x14ac:dyDescent="0.25">
      <c r="A1957">
        <v>0</v>
      </c>
      <c r="B1957">
        <v>150</v>
      </c>
      <c r="C1957">
        <v>5.32</v>
      </c>
      <c r="D1957">
        <v>695</v>
      </c>
      <c r="E1957">
        <v>1</v>
      </c>
      <c r="F1957" t="str">
        <f t="shared" si="582"/>
        <v/>
      </c>
      <c r="G1957" t="str">
        <f t="shared" si="583"/>
        <v/>
      </c>
      <c r="H1957">
        <f t="shared" si="584"/>
        <v>0.89200000000000002</v>
      </c>
      <c r="I1957" s="1">
        <f t="shared" si="585"/>
        <v>0.89200000000000002</v>
      </c>
      <c r="K1957" s="1">
        <f t="shared" si="586"/>
        <v>1</v>
      </c>
      <c r="L1957" s="1">
        <f t="shared" si="587"/>
        <v>1</v>
      </c>
      <c r="M1957" s="1">
        <f t="shared" si="588"/>
        <v>1</v>
      </c>
      <c r="P1957" s="1">
        <f t="shared" si="589"/>
        <v>1</v>
      </c>
      <c r="Q1957" s="1">
        <f t="shared" si="590"/>
        <v>0</v>
      </c>
      <c r="R1957" s="1">
        <f t="shared" si="591"/>
        <v>0</v>
      </c>
      <c r="S1957" s="1">
        <f t="shared" si="592"/>
        <v>0</v>
      </c>
      <c r="V1957" s="1">
        <f t="shared" si="593"/>
        <v>1</v>
      </c>
      <c r="W1957" s="1">
        <f t="shared" si="594"/>
        <v>0</v>
      </c>
      <c r="X1957" s="1">
        <f t="shared" si="595"/>
        <v>0</v>
      </c>
      <c r="Y1957" s="1">
        <f t="shared" si="596"/>
        <v>0</v>
      </c>
      <c r="AB1957" s="1">
        <f t="shared" si="597"/>
        <v>1</v>
      </c>
      <c r="AC1957" s="1">
        <f t="shared" si="598"/>
        <v>0</v>
      </c>
      <c r="AD1957" s="1">
        <f t="shared" si="599"/>
        <v>0</v>
      </c>
      <c r="AE1957" s="1">
        <f t="shared" si="600"/>
        <v>0</v>
      </c>
    </row>
    <row r="1958" spans="1:31" x14ac:dyDescent="0.25">
      <c r="A1958">
        <v>1</v>
      </c>
      <c r="B1958">
        <v>70</v>
      </c>
      <c r="C1958">
        <v>27</v>
      </c>
      <c r="D1958">
        <v>690</v>
      </c>
      <c r="E1958">
        <v>1</v>
      </c>
      <c r="F1958" t="str">
        <f t="shared" si="582"/>
        <v/>
      </c>
      <c r="G1958">
        <f t="shared" si="583"/>
        <v>0.81200000000000006</v>
      </c>
      <c r="H1958" t="str">
        <f t="shared" si="584"/>
        <v/>
      </c>
      <c r="I1958" s="1">
        <f t="shared" si="585"/>
        <v>0.81200000000000006</v>
      </c>
      <c r="K1958" s="1">
        <f t="shared" si="586"/>
        <v>0</v>
      </c>
      <c r="L1958" s="1">
        <f t="shared" si="587"/>
        <v>1</v>
      </c>
      <c r="M1958" s="1">
        <f t="shared" si="588"/>
        <v>1</v>
      </c>
      <c r="P1958" s="1">
        <f t="shared" si="589"/>
        <v>0</v>
      </c>
      <c r="Q1958" s="1">
        <f t="shared" si="590"/>
        <v>0</v>
      </c>
      <c r="R1958" s="1">
        <f t="shared" si="591"/>
        <v>1</v>
      </c>
      <c r="S1958" s="1">
        <f t="shared" si="592"/>
        <v>0</v>
      </c>
      <c r="V1958" s="1">
        <f t="shared" si="593"/>
        <v>1</v>
      </c>
      <c r="W1958" s="1">
        <f t="shared" si="594"/>
        <v>0</v>
      </c>
      <c r="X1958" s="1">
        <f t="shared" si="595"/>
        <v>0</v>
      </c>
      <c r="Y1958" s="1">
        <f t="shared" si="596"/>
        <v>0</v>
      </c>
      <c r="AB1958" s="1">
        <f t="shared" si="597"/>
        <v>1</v>
      </c>
      <c r="AC1958" s="1">
        <f t="shared" si="598"/>
        <v>0</v>
      </c>
      <c r="AD1958" s="1">
        <f t="shared" si="599"/>
        <v>0</v>
      </c>
      <c r="AE1958" s="1">
        <f t="shared" si="600"/>
        <v>0</v>
      </c>
    </row>
    <row r="1959" spans="1:31" x14ac:dyDescent="0.25">
      <c r="A1959">
        <v>1</v>
      </c>
      <c r="B1959">
        <v>26</v>
      </c>
      <c r="C1959">
        <v>15.74</v>
      </c>
      <c r="D1959">
        <v>700</v>
      </c>
      <c r="E1959">
        <v>1</v>
      </c>
      <c r="F1959" t="str">
        <f t="shared" si="582"/>
        <v/>
      </c>
      <c r="G1959">
        <f t="shared" si="583"/>
        <v>0.72499999999999998</v>
      </c>
      <c r="H1959" t="str">
        <f t="shared" si="584"/>
        <v/>
      </c>
      <c r="I1959" s="1">
        <f t="shared" si="585"/>
        <v>0.72499999999999998</v>
      </c>
      <c r="K1959" s="1">
        <f t="shared" si="586"/>
        <v>0</v>
      </c>
      <c r="L1959" s="1">
        <f t="shared" si="587"/>
        <v>0</v>
      </c>
      <c r="M1959" s="1">
        <f t="shared" si="588"/>
        <v>0</v>
      </c>
      <c r="P1959" s="1">
        <f t="shared" si="589"/>
        <v>0</v>
      </c>
      <c r="Q1959" s="1">
        <f t="shared" si="590"/>
        <v>0</v>
      </c>
      <c r="R1959" s="1">
        <f t="shared" si="591"/>
        <v>1</v>
      </c>
      <c r="S1959" s="1">
        <f t="shared" si="592"/>
        <v>0</v>
      </c>
      <c r="V1959" s="1">
        <f t="shared" si="593"/>
        <v>0</v>
      </c>
      <c r="W1959" s="1">
        <f t="shared" si="594"/>
        <v>0</v>
      </c>
      <c r="X1959" s="1">
        <f t="shared" si="595"/>
        <v>1</v>
      </c>
      <c r="Y1959" s="1">
        <f t="shared" si="596"/>
        <v>0</v>
      </c>
      <c r="AB1959" s="1">
        <f t="shared" si="597"/>
        <v>0</v>
      </c>
      <c r="AC1959" s="1">
        <f t="shared" si="598"/>
        <v>0</v>
      </c>
      <c r="AD1959" s="1">
        <f t="shared" si="599"/>
        <v>1</v>
      </c>
      <c r="AE1959" s="1">
        <f t="shared" si="600"/>
        <v>0</v>
      </c>
    </row>
    <row r="1960" spans="1:31" x14ac:dyDescent="0.25">
      <c r="A1960">
        <v>1</v>
      </c>
      <c r="B1960">
        <v>47</v>
      </c>
      <c r="C1960">
        <v>24.27</v>
      </c>
      <c r="D1960">
        <v>690</v>
      </c>
      <c r="E1960">
        <v>1</v>
      </c>
      <c r="F1960" t="str">
        <f t="shared" si="582"/>
        <v/>
      </c>
      <c r="G1960">
        <f t="shared" si="583"/>
        <v>0.81200000000000006</v>
      </c>
      <c r="H1960" t="str">
        <f t="shared" si="584"/>
        <v/>
      </c>
      <c r="I1960" s="1">
        <f t="shared" si="585"/>
        <v>0.81200000000000006</v>
      </c>
      <c r="K1960" s="1">
        <f t="shared" si="586"/>
        <v>0</v>
      </c>
      <c r="L1960" s="1">
        <f t="shared" si="587"/>
        <v>1</v>
      </c>
      <c r="M1960" s="1">
        <f t="shared" si="588"/>
        <v>1</v>
      </c>
      <c r="P1960" s="1">
        <f t="shared" si="589"/>
        <v>0</v>
      </c>
      <c r="Q1960" s="1">
        <f t="shared" si="590"/>
        <v>0</v>
      </c>
      <c r="R1960" s="1">
        <f t="shared" si="591"/>
        <v>1</v>
      </c>
      <c r="S1960" s="1">
        <f t="shared" si="592"/>
        <v>0</v>
      </c>
      <c r="V1960" s="1">
        <f t="shared" si="593"/>
        <v>1</v>
      </c>
      <c r="W1960" s="1">
        <f t="shared" si="594"/>
        <v>0</v>
      </c>
      <c r="X1960" s="1">
        <f t="shared" si="595"/>
        <v>0</v>
      </c>
      <c r="Y1960" s="1">
        <f t="shared" si="596"/>
        <v>0</v>
      </c>
      <c r="AB1960" s="1">
        <f t="shared" si="597"/>
        <v>1</v>
      </c>
      <c r="AC1960" s="1">
        <f t="shared" si="598"/>
        <v>0</v>
      </c>
      <c r="AD1960" s="1">
        <f t="shared" si="599"/>
        <v>0</v>
      </c>
      <c r="AE1960" s="1">
        <f t="shared" si="600"/>
        <v>0</v>
      </c>
    </row>
    <row r="1961" spans="1:31" x14ac:dyDescent="0.25">
      <c r="A1961">
        <v>1</v>
      </c>
      <c r="B1961">
        <v>52</v>
      </c>
      <c r="C1961">
        <v>37.229999999999997</v>
      </c>
      <c r="D1961">
        <v>665</v>
      </c>
      <c r="E1961">
        <v>1</v>
      </c>
      <c r="F1961" t="str">
        <f t="shared" si="582"/>
        <v/>
      </c>
      <c r="G1961">
        <f t="shared" si="583"/>
        <v>0.745</v>
      </c>
      <c r="H1961" t="str">
        <f t="shared" si="584"/>
        <v/>
      </c>
      <c r="I1961" s="1">
        <f t="shared" si="585"/>
        <v>0.745</v>
      </c>
      <c r="K1961" s="1">
        <f t="shared" si="586"/>
        <v>0</v>
      </c>
      <c r="L1961" s="1">
        <f t="shared" si="587"/>
        <v>0</v>
      </c>
      <c r="M1961" s="1">
        <f t="shared" si="588"/>
        <v>0</v>
      </c>
      <c r="P1961" s="1">
        <f t="shared" si="589"/>
        <v>0</v>
      </c>
      <c r="Q1961" s="1">
        <f t="shared" si="590"/>
        <v>0</v>
      </c>
      <c r="R1961" s="1">
        <f t="shared" si="591"/>
        <v>1</v>
      </c>
      <c r="S1961" s="1">
        <f t="shared" si="592"/>
        <v>0</v>
      </c>
      <c r="V1961" s="1">
        <f t="shared" si="593"/>
        <v>0</v>
      </c>
      <c r="W1961" s="1">
        <f t="shared" si="594"/>
        <v>0</v>
      </c>
      <c r="X1961" s="1">
        <f t="shared" si="595"/>
        <v>1</v>
      </c>
      <c r="Y1961" s="1">
        <f t="shared" si="596"/>
        <v>0</v>
      </c>
      <c r="AB1961" s="1">
        <f t="shared" si="597"/>
        <v>0</v>
      </c>
      <c r="AC1961" s="1">
        <f t="shared" si="598"/>
        <v>0</v>
      </c>
      <c r="AD1961" s="1">
        <f t="shared" si="599"/>
        <v>1</v>
      </c>
      <c r="AE1961" s="1">
        <f t="shared" si="600"/>
        <v>0</v>
      </c>
    </row>
    <row r="1962" spans="1:31" x14ac:dyDescent="0.25">
      <c r="A1962">
        <v>1</v>
      </c>
      <c r="B1962">
        <v>35.243000000000002</v>
      </c>
      <c r="C1962">
        <v>4.05</v>
      </c>
      <c r="D1962">
        <v>695</v>
      </c>
      <c r="E1962">
        <v>1</v>
      </c>
      <c r="F1962" t="str">
        <f t="shared" si="582"/>
        <v/>
      </c>
      <c r="G1962">
        <f t="shared" si="583"/>
        <v>0.83199999999999996</v>
      </c>
      <c r="H1962" t="str">
        <f t="shared" si="584"/>
        <v/>
      </c>
      <c r="I1962" s="1">
        <f t="shared" si="585"/>
        <v>0.83199999999999996</v>
      </c>
      <c r="K1962" s="1">
        <f t="shared" si="586"/>
        <v>0</v>
      </c>
      <c r="L1962" s="1">
        <f t="shared" si="587"/>
        <v>1</v>
      </c>
      <c r="M1962" s="1">
        <f t="shared" si="588"/>
        <v>1</v>
      </c>
      <c r="P1962" s="1">
        <f t="shared" si="589"/>
        <v>0</v>
      </c>
      <c r="Q1962" s="1">
        <f t="shared" si="590"/>
        <v>0</v>
      </c>
      <c r="R1962" s="1">
        <f t="shared" si="591"/>
        <v>1</v>
      </c>
      <c r="S1962" s="1">
        <f t="shared" si="592"/>
        <v>0</v>
      </c>
      <c r="V1962" s="1">
        <f t="shared" si="593"/>
        <v>1</v>
      </c>
      <c r="W1962" s="1">
        <f t="shared" si="594"/>
        <v>0</v>
      </c>
      <c r="X1962" s="1">
        <f t="shared" si="595"/>
        <v>0</v>
      </c>
      <c r="Y1962" s="1">
        <f t="shared" si="596"/>
        <v>0</v>
      </c>
      <c r="AB1962" s="1">
        <f t="shared" si="597"/>
        <v>1</v>
      </c>
      <c r="AC1962" s="1">
        <f t="shared" si="598"/>
        <v>0</v>
      </c>
      <c r="AD1962" s="1">
        <f t="shared" si="599"/>
        <v>0</v>
      </c>
      <c r="AE1962" s="1">
        <f t="shared" si="600"/>
        <v>0</v>
      </c>
    </row>
    <row r="1963" spans="1:31" x14ac:dyDescent="0.25">
      <c r="A1963">
        <v>1</v>
      </c>
      <c r="B1963">
        <v>86</v>
      </c>
      <c r="C1963">
        <v>11.99</v>
      </c>
      <c r="D1963">
        <v>660</v>
      </c>
      <c r="E1963">
        <v>1</v>
      </c>
      <c r="F1963" t="str">
        <f t="shared" si="582"/>
        <v/>
      </c>
      <c r="G1963" t="str">
        <f t="shared" si="583"/>
        <v/>
      </c>
      <c r="H1963">
        <f t="shared" si="584"/>
        <v>0.85199999999999998</v>
      </c>
      <c r="I1963" s="1">
        <f t="shared" si="585"/>
        <v>0.85199999999999998</v>
      </c>
      <c r="K1963" s="1">
        <f t="shared" si="586"/>
        <v>1</v>
      </c>
      <c r="L1963" s="1">
        <f t="shared" si="587"/>
        <v>1</v>
      </c>
      <c r="M1963" s="1">
        <f t="shared" si="588"/>
        <v>1</v>
      </c>
      <c r="P1963" s="1">
        <f t="shared" si="589"/>
        <v>1</v>
      </c>
      <c r="Q1963" s="1">
        <f t="shared" si="590"/>
        <v>0</v>
      </c>
      <c r="R1963" s="1">
        <f t="shared" si="591"/>
        <v>0</v>
      </c>
      <c r="S1963" s="1">
        <f t="shared" si="592"/>
        <v>0</v>
      </c>
      <c r="V1963" s="1">
        <f t="shared" si="593"/>
        <v>1</v>
      </c>
      <c r="W1963" s="1">
        <f t="shared" si="594"/>
        <v>0</v>
      </c>
      <c r="X1963" s="1">
        <f t="shared" si="595"/>
        <v>0</v>
      </c>
      <c r="Y1963" s="1">
        <f t="shared" si="596"/>
        <v>0</v>
      </c>
      <c r="AB1963" s="1">
        <f t="shared" si="597"/>
        <v>1</v>
      </c>
      <c r="AC1963" s="1">
        <f t="shared" si="598"/>
        <v>0</v>
      </c>
      <c r="AD1963" s="1">
        <f t="shared" si="599"/>
        <v>0</v>
      </c>
      <c r="AE1963" s="1">
        <f t="shared" si="600"/>
        <v>0</v>
      </c>
    </row>
    <row r="1964" spans="1:31" x14ac:dyDescent="0.25">
      <c r="A1964">
        <v>0</v>
      </c>
      <c r="B1964">
        <v>107</v>
      </c>
      <c r="C1964">
        <v>13.5</v>
      </c>
      <c r="D1964">
        <v>675</v>
      </c>
      <c r="E1964">
        <v>1</v>
      </c>
      <c r="F1964" t="str">
        <f t="shared" si="582"/>
        <v/>
      </c>
      <c r="G1964" t="str">
        <f t="shared" si="583"/>
        <v/>
      </c>
      <c r="H1964">
        <f t="shared" si="584"/>
        <v>0.85199999999999998</v>
      </c>
      <c r="I1964" s="1">
        <f t="shared" si="585"/>
        <v>0.85199999999999998</v>
      </c>
      <c r="K1964" s="1">
        <f t="shared" si="586"/>
        <v>1</v>
      </c>
      <c r="L1964" s="1">
        <f t="shared" si="587"/>
        <v>1</v>
      </c>
      <c r="M1964" s="1">
        <f t="shared" si="588"/>
        <v>1</v>
      </c>
      <c r="P1964" s="1">
        <f t="shared" si="589"/>
        <v>1</v>
      </c>
      <c r="Q1964" s="1">
        <f t="shared" si="590"/>
        <v>0</v>
      </c>
      <c r="R1964" s="1">
        <f t="shared" si="591"/>
        <v>0</v>
      </c>
      <c r="S1964" s="1">
        <f t="shared" si="592"/>
        <v>0</v>
      </c>
      <c r="V1964" s="1">
        <f t="shared" si="593"/>
        <v>1</v>
      </c>
      <c r="W1964" s="1">
        <f t="shared" si="594"/>
        <v>0</v>
      </c>
      <c r="X1964" s="1">
        <f t="shared" si="595"/>
        <v>0</v>
      </c>
      <c r="Y1964" s="1">
        <f t="shared" si="596"/>
        <v>0</v>
      </c>
      <c r="AB1964" s="1">
        <f t="shared" si="597"/>
        <v>1</v>
      </c>
      <c r="AC1964" s="1">
        <f t="shared" si="598"/>
        <v>0</v>
      </c>
      <c r="AD1964" s="1">
        <f t="shared" si="599"/>
        <v>0</v>
      </c>
      <c r="AE1964" s="1">
        <f t="shared" si="600"/>
        <v>0</v>
      </c>
    </row>
    <row r="1965" spans="1:31" x14ac:dyDescent="0.25">
      <c r="A1965">
        <v>1</v>
      </c>
      <c r="B1965">
        <v>110</v>
      </c>
      <c r="C1965">
        <v>8.84</v>
      </c>
      <c r="D1965">
        <v>750</v>
      </c>
      <c r="E1965">
        <v>1</v>
      </c>
      <c r="F1965">
        <f t="shared" si="582"/>
        <v>0.93600000000000005</v>
      </c>
      <c r="G1965" t="str">
        <f t="shared" si="583"/>
        <v/>
      </c>
      <c r="H1965" t="str">
        <f t="shared" si="584"/>
        <v/>
      </c>
      <c r="I1965" s="1">
        <f t="shared" si="585"/>
        <v>0.93600000000000005</v>
      </c>
      <c r="K1965" s="1">
        <f t="shared" si="586"/>
        <v>1</v>
      </c>
      <c r="L1965" s="1">
        <f t="shared" si="587"/>
        <v>1</v>
      </c>
      <c r="M1965" s="1">
        <f t="shared" si="588"/>
        <v>1</v>
      </c>
      <c r="P1965" s="1">
        <f t="shared" si="589"/>
        <v>1</v>
      </c>
      <c r="Q1965" s="1">
        <f t="shared" si="590"/>
        <v>0</v>
      </c>
      <c r="R1965" s="1">
        <f t="shared" si="591"/>
        <v>0</v>
      </c>
      <c r="S1965" s="1">
        <f t="shared" si="592"/>
        <v>0</v>
      </c>
      <c r="V1965" s="1">
        <f t="shared" si="593"/>
        <v>1</v>
      </c>
      <c r="W1965" s="1">
        <f t="shared" si="594"/>
        <v>0</v>
      </c>
      <c r="X1965" s="1">
        <f t="shared" si="595"/>
        <v>0</v>
      </c>
      <c r="Y1965" s="1">
        <f t="shared" si="596"/>
        <v>0</v>
      </c>
      <c r="AB1965" s="1">
        <f t="shared" si="597"/>
        <v>1</v>
      </c>
      <c r="AC1965" s="1">
        <f t="shared" si="598"/>
        <v>0</v>
      </c>
      <c r="AD1965" s="1">
        <f t="shared" si="599"/>
        <v>0</v>
      </c>
      <c r="AE1965" s="1">
        <f t="shared" si="600"/>
        <v>0</v>
      </c>
    </row>
    <row r="1966" spans="1:31" x14ac:dyDescent="0.25">
      <c r="A1966">
        <v>1</v>
      </c>
      <c r="B1966">
        <v>150</v>
      </c>
      <c r="C1966">
        <v>19.350000000000001</v>
      </c>
      <c r="D1966">
        <v>700</v>
      </c>
      <c r="E1966">
        <v>1</v>
      </c>
      <c r="F1966" t="str">
        <f t="shared" si="582"/>
        <v/>
      </c>
      <c r="G1966" t="str">
        <f t="shared" si="583"/>
        <v/>
      </c>
      <c r="H1966">
        <f t="shared" si="584"/>
        <v>0.89200000000000002</v>
      </c>
      <c r="I1966" s="1">
        <f t="shared" si="585"/>
        <v>0.89200000000000002</v>
      </c>
      <c r="K1966" s="1">
        <f t="shared" si="586"/>
        <v>1</v>
      </c>
      <c r="L1966" s="1">
        <f t="shared" si="587"/>
        <v>1</v>
      </c>
      <c r="M1966" s="1">
        <f t="shared" si="588"/>
        <v>1</v>
      </c>
      <c r="P1966" s="1">
        <f t="shared" si="589"/>
        <v>1</v>
      </c>
      <c r="Q1966" s="1">
        <f t="shared" si="590"/>
        <v>0</v>
      </c>
      <c r="R1966" s="1">
        <f t="shared" si="591"/>
        <v>0</v>
      </c>
      <c r="S1966" s="1">
        <f t="shared" si="592"/>
        <v>0</v>
      </c>
      <c r="V1966" s="1">
        <f t="shared" si="593"/>
        <v>1</v>
      </c>
      <c r="W1966" s="1">
        <f t="shared" si="594"/>
        <v>0</v>
      </c>
      <c r="X1966" s="1">
        <f t="shared" si="595"/>
        <v>0</v>
      </c>
      <c r="Y1966" s="1">
        <f t="shared" si="596"/>
        <v>0</v>
      </c>
      <c r="AB1966" s="1">
        <f t="shared" si="597"/>
        <v>1</v>
      </c>
      <c r="AC1966" s="1">
        <f t="shared" si="598"/>
        <v>0</v>
      </c>
      <c r="AD1966" s="1">
        <f t="shared" si="599"/>
        <v>0</v>
      </c>
      <c r="AE1966" s="1">
        <f t="shared" si="600"/>
        <v>0</v>
      </c>
    </row>
    <row r="1967" spans="1:31" x14ac:dyDescent="0.25">
      <c r="A1967">
        <v>0</v>
      </c>
      <c r="B1967">
        <v>131</v>
      </c>
      <c r="C1967">
        <v>12.41</v>
      </c>
      <c r="D1967">
        <v>715</v>
      </c>
      <c r="E1967">
        <v>1</v>
      </c>
      <c r="F1967" t="str">
        <f t="shared" si="582"/>
        <v/>
      </c>
      <c r="G1967" t="str">
        <f t="shared" si="583"/>
        <v/>
      </c>
      <c r="H1967">
        <f t="shared" si="584"/>
        <v>0.89200000000000002</v>
      </c>
      <c r="I1967" s="1">
        <f t="shared" si="585"/>
        <v>0.89200000000000002</v>
      </c>
      <c r="K1967" s="1">
        <f t="shared" si="586"/>
        <v>1</v>
      </c>
      <c r="L1967" s="1">
        <f t="shared" si="587"/>
        <v>1</v>
      </c>
      <c r="M1967" s="1">
        <f t="shared" si="588"/>
        <v>1</v>
      </c>
      <c r="P1967" s="1">
        <f t="shared" si="589"/>
        <v>1</v>
      </c>
      <c r="Q1967" s="1">
        <f t="shared" si="590"/>
        <v>0</v>
      </c>
      <c r="R1967" s="1">
        <f t="shared" si="591"/>
        <v>0</v>
      </c>
      <c r="S1967" s="1">
        <f t="shared" si="592"/>
        <v>0</v>
      </c>
      <c r="V1967" s="1">
        <f t="shared" si="593"/>
        <v>1</v>
      </c>
      <c r="W1967" s="1">
        <f t="shared" si="594"/>
        <v>0</v>
      </c>
      <c r="X1967" s="1">
        <f t="shared" si="595"/>
        <v>0</v>
      </c>
      <c r="Y1967" s="1">
        <f t="shared" si="596"/>
        <v>0</v>
      </c>
      <c r="AB1967" s="1">
        <f t="shared" si="597"/>
        <v>1</v>
      </c>
      <c r="AC1967" s="1">
        <f t="shared" si="598"/>
        <v>0</v>
      </c>
      <c r="AD1967" s="1">
        <f t="shared" si="599"/>
        <v>0</v>
      </c>
      <c r="AE1967" s="1">
        <f t="shared" si="600"/>
        <v>0</v>
      </c>
    </row>
    <row r="1968" spans="1:31" x14ac:dyDescent="0.25">
      <c r="A1968">
        <v>1</v>
      </c>
      <c r="B1968">
        <v>39.5</v>
      </c>
      <c r="C1968">
        <v>32.18</v>
      </c>
      <c r="D1968">
        <v>660</v>
      </c>
      <c r="E1968">
        <v>1</v>
      </c>
      <c r="F1968" t="str">
        <f t="shared" si="582"/>
        <v/>
      </c>
      <c r="G1968">
        <f t="shared" si="583"/>
        <v>0.745</v>
      </c>
      <c r="H1968" t="str">
        <f t="shared" si="584"/>
        <v/>
      </c>
      <c r="I1968" s="1">
        <f t="shared" si="585"/>
        <v>0.745</v>
      </c>
      <c r="K1968" s="1">
        <f t="shared" si="586"/>
        <v>0</v>
      </c>
      <c r="L1968" s="1">
        <f t="shared" si="587"/>
        <v>0</v>
      </c>
      <c r="M1968" s="1">
        <f t="shared" si="588"/>
        <v>0</v>
      </c>
      <c r="P1968" s="1">
        <f t="shared" si="589"/>
        <v>0</v>
      </c>
      <c r="Q1968" s="1">
        <f t="shared" si="590"/>
        <v>0</v>
      </c>
      <c r="R1968" s="1">
        <f t="shared" si="591"/>
        <v>1</v>
      </c>
      <c r="S1968" s="1">
        <f t="shared" si="592"/>
        <v>0</v>
      </c>
      <c r="V1968" s="1">
        <f t="shared" si="593"/>
        <v>0</v>
      </c>
      <c r="W1968" s="1">
        <f t="shared" si="594"/>
        <v>0</v>
      </c>
      <c r="X1968" s="1">
        <f t="shared" si="595"/>
        <v>1</v>
      </c>
      <c r="Y1968" s="1">
        <f t="shared" si="596"/>
        <v>0</v>
      </c>
      <c r="AB1968" s="1">
        <f t="shared" si="597"/>
        <v>0</v>
      </c>
      <c r="AC1968" s="1">
        <f t="shared" si="598"/>
        <v>0</v>
      </c>
      <c r="AD1968" s="1">
        <f t="shared" si="599"/>
        <v>1</v>
      </c>
      <c r="AE1968" s="1">
        <f t="shared" si="600"/>
        <v>0</v>
      </c>
    </row>
    <row r="1969" spans="1:31" x14ac:dyDescent="0.25">
      <c r="A1969">
        <v>1</v>
      </c>
      <c r="B1969">
        <v>80</v>
      </c>
      <c r="C1969">
        <v>26.37</v>
      </c>
      <c r="D1969">
        <v>700</v>
      </c>
      <c r="E1969">
        <v>1</v>
      </c>
      <c r="F1969" t="str">
        <f t="shared" si="582"/>
        <v/>
      </c>
      <c r="G1969">
        <f t="shared" si="583"/>
        <v>0.81200000000000006</v>
      </c>
      <c r="H1969" t="str">
        <f t="shared" si="584"/>
        <v/>
      </c>
      <c r="I1969" s="1">
        <f t="shared" si="585"/>
        <v>0.81200000000000006</v>
      </c>
      <c r="K1969" s="1">
        <f t="shared" si="586"/>
        <v>0</v>
      </c>
      <c r="L1969" s="1">
        <f t="shared" si="587"/>
        <v>1</v>
      </c>
      <c r="M1969" s="1">
        <f t="shared" si="588"/>
        <v>1</v>
      </c>
      <c r="P1969" s="1">
        <f t="shared" si="589"/>
        <v>0</v>
      </c>
      <c r="Q1969" s="1">
        <f t="shared" si="590"/>
        <v>0</v>
      </c>
      <c r="R1969" s="1">
        <f t="shared" si="591"/>
        <v>1</v>
      </c>
      <c r="S1969" s="1">
        <f t="shared" si="592"/>
        <v>0</v>
      </c>
      <c r="V1969" s="1">
        <f t="shared" si="593"/>
        <v>1</v>
      </c>
      <c r="W1969" s="1">
        <f t="shared" si="594"/>
        <v>0</v>
      </c>
      <c r="X1969" s="1">
        <f t="shared" si="595"/>
        <v>0</v>
      </c>
      <c r="Y1969" s="1">
        <f t="shared" si="596"/>
        <v>0</v>
      </c>
      <c r="AB1969" s="1">
        <f t="shared" si="597"/>
        <v>1</v>
      </c>
      <c r="AC1969" s="1">
        <f t="shared" si="598"/>
        <v>0</v>
      </c>
      <c r="AD1969" s="1">
        <f t="shared" si="599"/>
        <v>0</v>
      </c>
      <c r="AE1969" s="1">
        <f t="shared" si="600"/>
        <v>0</v>
      </c>
    </row>
    <row r="1970" spans="1:31" x14ac:dyDescent="0.25">
      <c r="A1970">
        <v>0</v>
      </c>
      <c r="B1970">
        <v>250</v>
      </c>
      <c r="C1970">
        <v>32.04</v>
      </c>
      <c r="D1970">
        <v>705</v>
      </c>
      <c r="E1970">
        <v>1</v>
      </c>
      <c r="F1970" t="str">
        <f t="shared" si="582"/>
        <v/>
      </c>
      <c r="G1970" t="str">
        <f t="shared" si="583"/>
        <v/>
      </c>
      <c r="H1970">
        <f t="shared" si="584"/>
        <v>0.78400000000000003</v>
      </c>
      <c r="I1970" s="1">
        <f t="shared" si="585"/>
        <v>0.78400000000000003</v>
      </c>
      <c r="K1970" s="1">
        <f t="shared" si="586"/>
        <v>0</v>
      </c>
      <c r="L1970" s="1">
        <f t="shared" si="587"/>
        <v>0</v>
      </c>
      <c r="M1970" s="1">
        <f t="shared" si="588"/>
        <v>1</v>
      </c>
      <c r="P1970" s="1">
        <f t="shared" si="589"/>
        <v>0</v>
      </c>
      <c r="Q1970" s="1">
        <f t="shared" si="590"/>
        <v>0</v>
      </c>
      <c r="R1970" s="1">
        <f t="shared" si="591"/>
        <v>1</v>
      </c>
      <c r="S1970" s="1">
        <f t="shared" si="592"/>
        <v>0</v>
      </c>
      <c r="V1970" s="1">
        <f t="shared" si="593"/>
        <v>0</v>
      </c>
      <c r="W1970" s="1">
        <f t="shared" si="594"/>
        <v>0</v>
      </c>
      <c r="X1970" s="1">
        <f t="shared" si="595"/>
        <v>1</v>
      </c>
      <c r="Y1970" s="1">
        <f t="shared" si="596"/>
        <v>0</v>
      </c>
      <c r="AB1970" s="1">
        <f t="shared" si="597"/>
        <v>1</v>
      </c>
      <c r="AC1970" s="1">
        <f t="shared" si="598"/>
        <v>0</v>
      </c>
      <c r="AD1970" s="1">
        <f t="shared" si="599"/>
        <v>0</v>
      </c>
      <c r="AE1970" s="1">
        <f t="shared" si="600"/>
        <v>0</v>
      </c>
    </row>
    <row r="1971" spans="1:31" x14ac:dyDescent="0.25">
      <c r="A1971">
        <v>1</v>
      </c>
      <c r="B1971">
        <v>50</v>
      </c>
      <c r="C1971">
        <v>27.41</v>
      </c>
      <c r="D1971">
        <v>680</v>
      </c>
      <c r="E1971">
        <v>1</v>
      </c>
      <c r="F1971" t="str">
        <f t="shared" si="582"/>
        <v/>
      </c>
      <c r="G1971">
        <f t="shared" si="583"/>
        <v>0.745</v>
      </c>
      <c r="H1971" t="str">
        <f t="shared" si="584"/>
        <v/>
      </c>
      <c r="I1971" s="1">
        <f t="shared" si="585"/>
        <v>0.745</v>
      </c>
      <c r="K1971" s="1">
        <f t="shared" si="586"/>
        <v>0</v>
      </c>
      <c r="L1971" s="1">
        <f t="shared" si="587"/>
        <v>0</v>
      </c>
      <c r="M1971" s="1">
        <f t="shared" si="588"/>
        <v>0</v>
      </c>
      <c r="P1971" s="1">
        <f t="shared" si="589"/>
        <v>0</v>
      </c>
      <c r="Q1971" s="1">
        <f t="shared" si="590"/>
        <v>0</v>
      </c>
      <c r="R1971" s="1">
        <f t="shared" si="591"/>
        <v>1</v>
      </c>
      <c r="S1971" s="1">
        <f t="shared" si="592"/>
        <v>0</v>
      </c>
      <c r="V1971" s="1">
        <f t="shared" si="593"/>
        <v>0</v>
      </c>
      <c r="W1971" s="1">
        <f t="shared" si="594"/>
        <v>0</v>
      </c>
      <c r="X1971" s="1">
        <f t="shared" si="595"/>
        <v>1</v>
      </c>
      <c r="Y1971" s="1">
        <f t="shared" si="596"/>
        <v>0</v>
      </c>
      <c r="AB1971" s="1">
        <f t="shared" si="597"/>
        <v>0</v>
      </c>
      <c r="AC1971" s="1">
        <f t="shared" si="598"/>
        <v>0</v>
      </c>
      <c r="AD1971" s="1">
        <f t="shared" si="599"/>
        <v>1</v>
      </c>
      <c r="AE1971" s="1">
        <f t="shared" si="600"/>
        <v>0</v>
      </c>
    </row>
    <row r="1972" spans="1:31" x14ac:dyDescent="0.25">
      <c r="A1972">
        <v>0</v>
      </c>
      <c r="B1972">
        <v>32</v>
      </c>
      <c r="C1972">
        <v>1.95</v>
      </c>
      <c r="D1972">
        <v>675</v>
      </c>
      <c r="E1972">
        <v>1</v>
      </c>
      <c r="F1972" t="str">
        <f t="shared" si="582"/>
        <v/>
      </c>
      <c r="G1972">
        <f t="shared" si="583"/>
        <v>0.72499999999999998</v>
      </c>
      <c r="H1972" t="str">
        <f t="shared" si="584"/>
        <v/>
      </c>
      <c r="I1972" s="1">
        <f t="shared" si="585"/>
        <v>0.72499999999999998</v>
      </c>
      <c r="K1972" s="1">
        <f t="shared" si="586"/>
        <v>0</v>
      </c>
      <c r="L1972" s="1">
        <f t="shared" si="587"/>
        <v>0</v>
      </c>
      <c r="M1972" s="1">
        <f t="shared" si="588"/>
        <v>0</v>
      </c>
      <c r="P1972" s="1">
        <f t="shared" si="589"/>
        <v>0</v>
      </c>
      <c r="Q1972" s="1">
        <f t="shared" si="590"/>
        <v>0</v>
      </c>
      <c r="R1972" s="1">
        <f t="shared" si="591"/>
        <v>1</v>
      </c>
      <c r="S1972" s="1">
        <f t="shared" si="592"/>
        <v>0</v>
      </c>
      <c r="V1972" s="1">
        <f t="shared" si="593"/>
        <v>0</v>
      </c>
      <c r="W1972" s="1">
        <f t="shared" si="594"/>
        <v>0</v>
      </c>
      <c r="X1972" s="1">
        <f t="shared" si="595"/>
        <v>1</v>
      </c>
      <c r="Y1972" s="1">
        <f t="shared" si="596"/>
        <v>0</v>
      </c>
      <c r="AB1972" s="1">
        <f t="shared" si="597"/>
        <v>0</v>
      </c>
      <c r="AC1972" s="1">
        <f t="shared" si="598"/>
        <v>0</v>
      </c>
      <c r="AD1972" s="1">
        <f t="shared" si="599"/>
        <v>1</v>
      </c>
      <c r="AE1972" s="1">
        <f t="shared" si="600"/>
        <v>0</v>
      </c>
    </row>
    <row r="1973" spans="1:31" x14ac:dyDescent="0.25">
      <c r="A1973">
        <v>1</v>
      </c>
      <c r="B1973">
        <v>172</v>
      </c>
      <c r="C1973">
        <v>26.18</v>
      </c>
      <c r="D1973">
        <v>705</v>
      </c>
      <c r="E1973">
        <v>1</v>
      </c>
      <c r="F1973" t="str">
        <f t="shared" si="582"/>
        <v/>
      </c>
      <c r="G1973" t="str">
        <f t="shared" si="583"/>
        <v/>
      </c>
      <c r="H1973">
        <f t="shared" si="584"/>
        <v>0.78400000000000003</v>
      </c>
      <c r="I1973" s="1">
        <f t="shared" si="585"/>
        <v>0.78400000000000003</v>
      </c>
      <c r="K1973" s="1">
        <f t="shared" si="586"/>
        <v>0</v>
      </c>
      <c r="L1973" s="1">
        <f t="shared" si="587"/>
        <v>0</v>
      </c>
      <c r="M1973" s="1">
        <f t="shared" si="588"/>
        <v>1</v>
      </c>
      <c r="P1973" s="1">
        <f t="shared" si="589"/>
        <v>0</v>
      </c>
      <c r="Q1973" s="1">
        <f t="shared" si="590"/>
        <v>0</v>
      </c>
      <c r="R1973" s="1">
        <f t="shared" si="591"/>
        <v>1</v>
      </c>
      <c r="S1973" s="1">
        <f t="shared" si="592"/>
        <v>0</v>
      </c>
      <c r="V1973" s="1">
        <f t="shared" si="593"/>
        <v>0</v>
      </c>
      <c r="W1973" s="1">
        <f t="shared" si="594"/>
        <v>0</v>
      </c>
      <c r="X1973" s="1">
        <f t="shared" si="595"/>
        <v>1</v>
      </c>
      <c r="Y1973" s="1">
        <f t="shared" si="596"/>
        <v>0</v>
      </c>
      <c r="AB1973" s="1">
        <f t="shared" si="597"/>
        <v>1</v>
      </c>
      <c r="AC1973" s="1">
        <f t="shared" si="598"/>
        <v>0</v>
      </c>
      <c r="AD1973" s="1">
        <f t="shared" si="599"/>
        <v>0</v>
      </c>
      <c r="AE1973" s="1">
        <f t="shared" si="600"/>
        <v>0</v>
      </c>
    </row>
    <row r="1974" spans="1:31" x14ac:dyDescent="0.25">
      <c r="A1974">
        <v>0</v>
      </c>
      <c r="B1974">
        <v>160</v>
      </c>
      <c r="C1974">
        <v>19.43</v>
      </c>
      <c r="D1974">
        <v>660</v>
      </c>
      <c r="E1974">
        <v>1</v>
      </c>
      <c r="F1974" t="str">
        <f t="shared" si="582"/>
        <v/>
      </c>
      <c r="G1974" t="str">
        <f t="shared" si="583"/>
        <v/>
      </c>
      <c r="H1974">
        <f t="shared" si="584"/>
        <v>0.85199999999999998</v>
      </c>
      <c r="I1974" s="1">
        <f t="shared" si="585"/>
        <v>0.85199999999999998</v>
      </c>
      <c r="K1974" s="1">
        <f t="shared" si="586"/>
        <v>1</v>
      </c>
      <c r="L1974" s="1">
        <f t="shared" si="587"/>
        <v>1</v>
      </c>
      <c r="M1974" s="1">
        <f t="shared" si="588"/>
        <v>1</v>
      </c>
      <c r="P1974" s="1">
        <f t="shared" si="589"/>
        <v>1</v>
      </c>
      <c r="Q1974" s="1">
        <f t="shared" si="590"/>
        <v>0</v>
      </c>
      <c r="R1974" s="1">
        <f t="shared" si="591"/>
        <v>0</v>
      </c>
      <c r="S1974" s="1">
        <f t="shared" si="592"/>
        <v>0</v>
      </c>
      <c r="V1974" s="1">
        <f t="shared" si="593"/>
        <v>1</v>
      </c>
      <c r="W1974" s="1">
        <f t="shared" si="594"/>
        <v>0</v>
      </c>
      <c r="X1974" s="1">
        <f t="shared" si="595"/>
        <v>0</v>
      </c>
      <c r="Y1974" s="1">
        <f t="shared" si="596"/>
        <v>0</v>
      </c>
      <c r="AB1974" s="1">
        <f t="shared" si="597"/>
        <v>1</v>
      </c>
      <c r="AC1974" s="1">
        <f t="shared" si="598"/>
        <v>0</v>
      </c>
      <c r="AD1974" s="1">
        <f t="shared" si="599"/>
        <v>0</v>
      </c>
      <c r="AE1974" s="1">
        <f t="shared" si="600"/>
        <v>0</v>
      </c>
    </row>
    <row r="1975" spans="1:31" x14ac:dyDescent="0.25">
      <c r="A1975">
        <v>0</v>
      </c>
      <c r="B1975">
        <v>100</v>
      </c>
      <c r="C1975">
        <v>11.88</v>
      </c>
      <c r="D1975">
        <v>685</v>
      </c>
      <c r="E1975">
        <v>1</v>
      </c>
      <c r="F1975" t="str">
        <f t="shared" si="582"/>
        <v/>
      </c>
      <c r="G1975" t="str">
        <f t="shared" si="583"/>
        <v/>
      </c>
      <c r="H1975">
        <f t="shared" si="584"/>
        <v>0.89200000000000002</v>
      </c>
      <c r="I1975" s="1">
        <f t="shared" si="585"/>
        <v>0.89200000000000002</v>
      </c>
      <c r="K1975" s="1">
        <f t="shared" si="586"/>
        <v>1</v>
      </c>
      <c r="L1975" s="1">
        <f t="shared" si="587"/>
        <v>1</v>
      </c>
      <c r="M1975" s="1">
        <f t="shared" si="588"/>
        <v>1</v>
      </c>
      <c r="P1975" s="1">
        <f t="shared" si="589"/>
        <v>1</v>
      </c>
      <c r="Q1975" s="1">
        <f t="shared" si="590"/>
        <v>0</v>
      </c>
      <c r="R1975" s="1">
        <f t="shared" si="591"/>
        <v>0</v>
      </c>
      <c r="S1975" s="1">
        <f t="shared" si="592"/>
        <v>0</v>
      </c>
      <c r="V1975" s="1">
        <f t="shared" si="593"/>
        <v>1</v>
      </c>
      <c r="W1975" s="1">
        <f t="shared" si="594"/>
        <v>0</v>
      </c>
      <c r="X1975" s="1">
        <f t="shared" si="595"/>
        <v>0</v>
      </c>
      <c r="Y1975" s="1">
        <f t="shared" si="596"/>
        <v>0</v>
      </c>
      <c r="AB1975" s="1">
        <f t="shared" si="597"/>
        <v>1</v>
      </c>
      <c r="AC1975" s="1">
        <f t="shared" si="598"/>
        <v>0</v>
      </c>
      <c r="AD1975" s="1">
        <f t="shared" si="599"/>
        <v>0</v>
      </c>
      <c r="AE1975" s="1">
        <f t="shared" si="600"/>
        <v>0</v>
      </c>
    </row>
    <row r="1976" spans="1:31" x14ac:dyDescent="0.25">
      <c r="A1976">
        <v>1</v>
      </c>
      <c r="B1976">
        <v>180</v>
      </c>
      <c r="C1976">
        <v>20.13</v>
      </c>
      <c r="D1976">
        <v>710</v>
      </c>
      <c r="E1976">
        <v>1</v>
      </c>
      <c r="F1976" t="str">
        <f t="shared" si="582"/>
        <v/>
      </c>
      <c r="G1976" t="str">
        <f t="shared" si="583"/>
        <v/>
      </c>
      <c r="H1976">
        <f t="shared" si="584"/>
        <v>0.89200000000000002</v>
      </c>
      <c r="I1976" s="1">
        <f t="shared" si="585"/>
        <v>0.89200000000000002</v>
      </c>
      <c r="K1976" s="1">
        <f t="shared" si="586"/>
        <v>1</v>
      </c>
      <c r="L1976" s="1">
        <f t="shared" si="587"/>
        <v>1</v>
      </c>
      <c r="M1976" s="1">
        <f t="shared" si="588"/>
        <v>1</v>
      </c>
      <c r="P1976" s="1">
        <f t="shared" si="589"/>
        <v>1</v>
      </c>
      <c r="Q1976" s="1">
        <f t="shared" si="590"/>
        <v>0</v>
      </c>
      <c r="R1976" s="1">
        <f t="shared" si="591"/>
        <v>0</v>
      </c>
      <c r="S1976" s="1">
        <f t="shared" si="592"/>
        <v>0</v>
      </c>
      <c r="V1976" s="1">
        <f t="shared" si="593"/>
        <v>1</v>
      </c>
      <c r="W1976" s="1">
        <f t="shared" si="594"/>
        <v>0</v>
      </c>
      <c r="X1976" s="1">
        <f t="shared" si="595"/>
        <v>0</v>
      </c>
      <c r="Y1976" s="1">
        <f t="shared" si="596"/>
        <v>0</v>
      </c>
      <c r="AB1976" s="1">
        <f t="shared" si="597"/>
        <v>1</v>
      </c>
      <c r="AC1976" s="1">
        <f t="shared" si="598"/>
        <v>0</v>
      </c>
      <c r="AD1976" s="1">
        <f t="shared" si="599"/>
        <v>0</v>
      </c>
      <c r="AE1976" s="1">
        <f t="shared" si="600"/>
        <v>0</v>
      </c>
    </row>
    <row r="1977" spans="1:31" x14ac:dyDescent="0.25">
      <c r="A1977">
        <v>0</v>
      </c>
      <c r="B1977">
        <v>40</v>
      </c>
      <c r="C1977">
        <v>14.34</v>
      </c>
      <c r="D1977">
        <v>675</v>
      </c>
      <c r="E1977">
        <v>1</v>
      </c>
      <c r="F1977" t="str">
        <f t="shared" si="582"/>
        <v/>
      </c>
      <c r="G1977">
        <f t="shared" si="583"/>
        <v>0.83199999999999996</v>
      </c>
      <c r="H1977" t="str">
        <f t="shared" si="584"/>
        <v/>
      </c>
      <c r="I1977" s="1">
        <f t="shared" si="585"/>
        <v>0.83199999999999996</v>
      </c>
      <c r="K1977" s="1">
        <f t="shared" si="586"/>
        <v>0</v>
      </c>
      <c r="L1977" s="1">
        <f t="shared" si="587"/>
        <v>1</v>
      </c>
      <c r="M1977" s="1">
        <f t="shared" si="588"/>
        <v>1</v>
      </c>
      <c r="P1977" s="1">
        <f t="shared" si="589"/>
        <v>0</v>
      </c>
      <c r="Q1977" s="1">
        <f t="shared" si="590"/>
        <v>0</v>
      </c>
      <c r="R1977" s="1">
        <f t="shared" si="591"/>
        <v>1</v>
      </c>
      <c r="S1977" s="1">
        <f t="shared" si="592"/>
        <v>0</v>
      </c>
      <c r="V1977" s="1">
        <f t="shared" si="593"/>
        <v>1</v>
      </c>
      <c r="W1977" s="1">
        <f t="shared" si="594"/>
        <v>0</v>
      </c>
      <c r="X1977" s="1">
        <f t="shared" si="595"/>
        <v>0</v>
      </c>
      <c r="Y1977" s="1">
        <f t="shared" si="596"/>
        <v>0</v>
      </c>
      <c r="AB1977" s="1">
        <f t="shared" si="597"/>
        <v>1</v>
      </c>
      <c r="AC1977" s="1">
        <f t="shared" si="598"/>
        <v>0</v>
      </c>
      <c r="AD1977" s="1">
        <f t="shared" si="599"/>
        <v>0</v>
      </c>
      <c r="AE1977" s="1">
        <f t="shared" si="600"/>
        <v>0</v>
      </c>
    </row>
    <row r="1978" spans="1:31" x14ac:dyDescent="0.25">
      <c r="A1978">
        <v>0</v>
      </c>
      <c r="B1978">
        <v>80</v>
      </c>
      <c r="C1978">
        <v>16.38</v>
      </c>
      <c r="D1978">
        <v>670</v>
      </c>
      <c r="E1978">
        <v>1</v>
      </c>
      <c r="F1978" t="str">
        <f t="shared" si="582"/>
        <v/>
      </c>
      <c r="G1978">
        <f t="shared" si="583"/>
        <v>0.83199999999999996</v>
      </c>
      <c r="H1978" t="str">
        <f t="shared" si="584"/>
        <v/>
      </c>
      <c r="I1978" s="1">
        <f t="shared" si="585"/>
        <v>0.83199999999999996</v>
      </c>
      <c r="K1978" s="1">
        <f t="shared" si="586"/>
        <v>0</v>
      </c>
      <c r="L1978" s="1">
        <f t="shared" si="587"/>
        <v>1</v>
      </c>
      <c r="M1978" s="1">
        <f t="shared" si="588"/>
        <v>1</v>
      </c>
      <c r="P1978" s="1">
        <f t="shared" si="589"/>
        <v>0</v>
      </c>
      <c r="Q1978" s="1">
        <f t="shared" si="590"/>
        <v>0</v>
      </c>
      <c r="R1978" s="1">
        <f t="shared" si="591"/>
        <v>1</v>
      </c>
      <c r="S1978" s="1">
        <f t="shared" si="592"/>
        <v>0</v>
      </c>
      <c r="V1978" s="1">
        <f t="shared" si="593"/>
        <v>1</v>
      </c>
      <c r="W1978" s="1">
        <f t="shared" si="594"/>
        <v>0</v>
      </c>
      <c r="X1978" s="1">
        <f t="shared" si="595"/>
        <v>0</v>
      </c>
      <c r="Y1978" s="1">
        <f t="shared" si="596"/>
        <v>0</v>
      </c>
      <c r="AB1978" s="1">
        <f t="shared" si="597"/>
        <v>1</v>
      </c>
      <c r="AC1978" s="1">
        <f t="shared" si="598"/>
        <v>0</v>
      </c>
      <c r="AD1978" s="1">
        <f t="shared" si="599"/>
        <v>0</v>
      </c>
      <c r="AE1978" s="1">
        <f t="shared" si="600"/>
        <v>0</v>
      </c>
    </row>
    <row r="1979" spans="1:31" x14ac:dyDescent="0.25">
      <c r="A1979">
        <v>1</v>
      </c>
      <c r="B1979">
        <v>50</v>
      </c>
      <c r="C1979">
        <v>27.46</v>
      </c>
      <c r="D1979">
        <v>710</v>
      </c>
      <c r="E1979">
        <v>1</v>
      </c>
      <c r="F1979" t="str">
        <f t="shared" si="582"/>
        <v/>
      </c>
      <c r="G1979">
        <f t="shared" si="583"/>
        <v>0.81200000000000006</v>
      </c>
      <c r="H1979" t="str">
        <f t="shared" si="584"/>
        <v/>
      </c>
      <c r="I1979" s="1">
        <f t="shared" si="585"/>
        <v>0.81200000000000006</v>
      </c>
      <c r="K1979" s="1">
        <f t="shared" si="586"/>
        <v>0</v>
      </c>
      <c r="L1979" s="1">
        <f t="shared" si="587"/>
        <v>1</v>
      </c>
      <c r="M1979" s="1">
        <f t="shared" si="588"/>
        <v>1</v>
      </c>
      <c r="P1979" s="1">
        <f t="shared" si="589"/>
        <v>0</v>
      </c>
      <c r="Q1979" s="1">
        <f t="shared" si="590"/>
        <v>0</v>
      </c>
      <c r="R1979" s="1">
        <f t="shared" si="591"/>
        <v>1</v>
      </c>
      <c r="S1979" s="1">
        <f t="shared" si="592"/>
        <v>0</v>
      </c>
      <c r="V1979" s="1">
        <f t="shared" si="593"/>
        <v>1</v>
      </c>
      <c r="W1979" s="1">
        <f t="shared" si="594"/>
        <v>0</v>
      </c>
      <c r="X1979" s="1">
        <f t="shared" si="595"/>
        <v>0</v>
      </c>
      <c r="Y1979" s="1">
        <f t="shared" si="596"/>
        <v>0</v>
      </c>
      <c r="AB1979" s="1">
        <f t="shared" si="597"/>
        <v>1</v>
      </c>
      <c r="AC1979" s="1">
        <f t="shared" si="598"/>
        <v>0</v>
      </c>
      <c r="AD1979" s="1">
        <f t="shared" si="599"/>
        <v>0</v>
      </c>
      <c r="AE1979" s="1">
        <f t="shared" si="600"/>
        <v>0</v>
      </c>
    </row>
    <row r="1980" spans="1:31" x14ac:dyDescent="0.25">
      <c r="A1980">
        <v>1</v>
      </c>
      <c r="B1980">
        <v>120</v>
      </c>
      <c r="C1980">
        <v>19.79</v>
      </c>
      <c r="D1980">
        <v>745</v>
      </c>
      <c r="E1980">
        <v>1</v>
      </c>
      <c r="F1980">
        <f t="shared" si="582"/>
        <v>0.93600000000000005</v>
      </c>
      <c r="G1980" t="str">
        <f t="shared" si="583"/>
        <v/>
      </c>
      <c r="H1980" t="str">
        <f t="shared" si="584"/>
        <v/>
      </c>
      <c r="I1980" s="1">
        <f t="shared" si="585"/>
        <v>0.93600000000000005</v>
      </c>
      <c r="K1980" s="1">
        <f t="shared" si="586"/>
        <v>1</v>
      </c>
      <c r="L1980" s="1">
        <f t="shared" si="587"/>
        <v>1</v>
      </c>
      <c r="M1980" s="1">
        <f t="shared" si="588"/>
        <v>1</v>
      </c>
      <c r="P1980" s="1">
        <f t="shared" si="589"/>
        <v>1</v>
      </c>
      <c r="Q1980" s="1">
        <f t="shared" si="590"/>
        <v>0</v>
      </c>
      <c r="R1980" s="1">
        <f t="shared" si="591"/>
        <v>0</v>
      </c>
      <c r="S1980" s="1">
        <f t="shared" si="592"/>
        <v>0</v>
      </c>
      <c r="V1980" s="1">
        <f t="shared" si="593"/>
        <v>1</v>
      </c>
      <c r="W1980" s="1">
        <f t="shared" si="594"/>
        <v>0</v>
      </c>
      <c r="X1980" s="1">
        <f t="shared" si="595"/>
        <v>0</v>
      </c>
      <c r="Y1980" s="1">
        <f t="shared" si="596"/>
        <v>0</v>
      </c>
      <c r="AB1980" s="1">
        <f t="shared" si="597"/>
        <v>1</v>
      </c>
      <c r="AC1980" s="1">
        <f t="shared" si="598"/>
        <v>0</v>
      </c>
      <c r="AD1980" s="1">
        <f t="shared" si="599"/>
        <v>0</v>
      </c>
      <c r="AE1980" s="1">
        <f t="shared" si="600"/>
        <v>0</v>
      </c>
    </row>
    <row r="1981" spans="1:31" x14ac:dyDescent="0.25">
      <c r="A1981">
        <v>1</v>
      </c>
      <c r="B1981">
        <v>53.52</v>
      </c>
      <c r="C1981">
        <v>28.1</v>
      </c>
      <c r="D1981">
        <v>730</v>
      </c>
      <c r="E1981">
        <v>1</v>
      </c>
      <c r="F1981">
        <f t="shared" si="582"/>
        <v>0.9</v>
      </c>
      <c r="G1981" t="str">
        <f t="shared" si="583"/>
        <v/>
      </c>
      <c r="H1981" t="str">
        <f t="shared" si="584"/>
        <v/>
      </c>
      <c r="I1981" s="1">
        <f t="shared" si="585"/>
        <v>0.9</v>
      </c>
      <c r="K1981" s="1">
        <f t="shared" si="586"/>
        <v>1</v>
      </c>
      <c r="L1981" s="1">
        <f t="shared" si="587"/>
        <v>1</v>
      </c>
      <c r="M1981" s="1">
        <f t="shared" si="588"/>
        <v>1</v>
      </c>
      <c r="P1981" s="1">
        <f t="shared" si="589"/>
        <v>1</v>
      </c>
      <c r="Q1981" s="1">
        <f t="shared" si="590"/>
        <v>0</v>
      </c>
      <c r="R1981" s="1">
        <f t="shared" si="591"/>
        <v>0</v>
      </c>
      <c r="S1981" s="1">
        <f t="shared" si="592"/>
        <v>0</v>
      </c>
      <c r="V1981" s="1">
        <f t="shared" si="593"/>
        <v>1</v>
      </c>
      <c r="W1981" s="1">
        <f t="shared" si="594"/>
        <v>0</v>
      </c>
      <c r="X1981" s="1">
        <f t="shared" si="595"/>
        <v>0</v>
      </c>
      <c r="Y1981" s="1">
        <f t="shared" si="596"/>
        <v>0</v>
      </c>
      <c r="AB1981" s="1">
        <f t="shared" si="597"/>
        <v>1</v>
      </c>
      <c r="AC1981" s="1">
        <f t="shared" si="598"/>
        <v>0</v>
      </c>
      <c r="AD1981" s="1">
        <f t="shared" si="599"/>
        <v>0</v>
      </c>
      <c r="AE1981" s="1">
        <f t="shared" si="600"/>
        <v>0</v>
      </c>
    </row>
    <row r="1982" spans="1:31" x14ac:dyDescent="0.25">
      <c r="A1982">
        <v>0</v>
      </c>
      <c r="B1982">
        <v>70</v>
      </c>
      <c r="C1982">
        <v>11.07</v>
      </c>
      <c r="D1982">
        <v>660</v>
      </c>
      <c r="E1982">
        <v>1</v>
      </c>
      <c r="F1982" t="str">
        <f t="shared" si="582"/>
        <v/>
      </c>
      <c r="G1982">
        <f t="shared" si="583"/>
        <v>0.83199999999999996</v>
      </c>
      <c r="H1982" t="str">
        <f t="shared" si="584"/>
        <v/>
      </c>
      <c r="I1982" s="1">
        <f t="shared" si="585"/>
        <v>0.83199999999999996</v>
      </c>
      <c r="K1982" s="1">
        <f t="shared" si="586"/>
        <v>0</v>
      </c>
      <c r="L1982" s="1">
        <f t="shared" si="587"/>
        <v>1</v>
      </c>
      <c r="M1982" s="1">
        <f t="shared" si="588"/>
        <v>1</v>
      </c>
      <c r="P1982" s="1">
        <f t="shared" si="589"/>
        <v>0</v>
      </c>
      <c r="Q1982" s="1">
        <f t="shared" si="590"/>
        <v>0</v>
      </c>
      <c r="R1982" s="1">
        <f t="shared" si="591"/>
        <v>1</v>
      </c>
      <c r="S1982" s="1">
        <f t="shared" si="592"/>
        <v>0</v>
      </c>
      <c r="V1982" s="1">
        <f t="shared" si="593"/>
        <v>1</v>
      </c>
      <c r="W1982" s="1">
        <f t="shared" si="594"/>
        <v>0</v>
      </c>
      <c r="X1982" s="1">
        <f t="shared" si="595"/>
        <v>0</v>
      </c>
      <c r="Y1982" s="1">
        <f t="shared" si="596"/>
        <v>0</v>
      </c>
      <c r="AB1982" s="1">
        <f t="shared" si="597"/>
        <v>1</v>
      </c>
      <c r="AC1982" s="1">
        <f t="shared" si="598"/>
        <v>0</v>
      </c>
      <c r="AD1982" s="1">
        <f t="shared" si="599"/>
        <v>0</v>
      </c>
      <c r="AE1982" s="1">
        <f t="shared" si="600"/>
        <v>0</v>
      </c>
    </row>
    <row r="1983" spans="1:31" x14ac:dyDescent="0.25">
      <c r="A1983">
        <v>1</v>
      </c>
      <c r="B1983">
        <v>220</v>
      </c>
      <c r="C1983">
        <v>4.93</v>
      </c>
      <c r="D1983">
        <v>715</v>
      </c>
      <c r="E1983">
        <v>1</v>
      </c>
      <c r="F1983" t="str">
        <f t="shared" si="582"/>
        <v/>
      </c>
      <c r="G1983" t="str">
        <f t="shared" si="583"/>
        <v/>
      </c>
      <c r="H1983">
        <f t="shared" si="584"/>
        <v>0.89200000000000002</v>
      </c>
      <c r="I1983" s="1">
        <f t="shared" si="585"/>
        <v>0.89200000000000002</v>
      </c>
      <c r="K1983" s="1">
        <f t="shared" si="586"/>
        <v>1</v>
      </c>
      <c r="L1983" s="1">
        <f t="shared" si="587"/>
        <v>1</v>
      </c>
      <c r="M1983" s="1">
        <f t="shared" si="588"/>
        <v>1</v>
      </c>
      <c r="P1983" s="1">
        <f t="shared" si="589"/>
        <v>1</v>
      </c>
      <c r="Q1983" s="1">
        <f t="shared" si="590"/>
        <v>0</v>
      </c>
      <c r="R1983" s="1">
        <f t="shared" si="591"/>
        <v>0</v>
      </c>
      <c r="S1983" s="1">
        <f t="shared" si="592"/>
        <v>0</v>
      </c>
      <c r="V1983" s="1">
        <f t="shared" si="593"/>
        <v>1</v>
      </c>
      <c r="W1983" s="1">
        <f t="shared" si="594"/>
        <v>0</v>
      </c>
      <c r="X1983" s="1">
        <f t="shared" si="595"/>
        <v>0</v>
      </c>
      <c r="Y1983" s="1">
        <f t="shared" si="596"/>
        <v>0</v>
      </c>
      <c r="AB1983" s="1">
        <f t="shared" si="597"/>
        <v>1</v>
      </c>
      <c r="AC1983" s="1">
        <f t="shared" si="598"/>
        <v>0</v>
      </c>
      <c r="AD1983" s="1">
        <f t="shared" si="599"/>
        <v>0</v>
      </c>
      <c r="AE1983" s="1">
        <f t="shared" si="600"/>
        <v>0</v>
      </c>
    </row>
    <row r="1984" spans="1:31" x14ac:dyDescent="0.25">
      <c r="A1984">
        <v>0</v>
      </c>
      <c r="B1984">
        <v>110</v>
      </c>
      <c r="C1984">
        <v>5.97</v>
      </c>
      <c r="D1984">
        <v>745</v>
      </c>
      <c r="E1984">
        <v>1</v>
      </c>
      <c r="F1984">
        <f t="shared" si="582"/>
        <v>0.93600000000000005</v>
      </c>
      <c r="G1984" t="str">
        <f t="shared" si="583"/>
        <v/>
      </c>
      <c r="H1984" t="str">
        <f t="shared" si="584"/>
        <v/>
      </c>
      <c r="I1984" s="1">
        <f t="shared" si="585"/>
        <v>0.93600000000000005</v>
      </c>
      <c r="K1984" s="1">
        <f t="shared" si="586"/>
        <v>1</v>
      </c>
      <c r="L1984" s="1">
        <f t="shared" si="587"/>
        <v>1</v>
      </c>
      <c r="M1984" s="1">
        <f t="shared" si="588"/>
        <v>1</v>
      </c>
      <c r="P1984" s="1">
        <f t="shared" si="589"/>
        <v>1</v>
      </c>
      <c r="Q1984" s="1">
        <f t="shared" si="590"/>
        <v>0</v>
      </c>
      <c r="R1984" s="1">
        <f t="shared" si="591"/>
        <v>0</v>
      </c>
      <c r="S1984" s="1">
        <f t="shared" si="592"/>
        <v>0</v>
      </c>
      <c r="V1984" s="1">
        <f t="shared" si="593"/>
        <v>1</v>
      </c>
      <c r="W1984" s="1">
        <f t="shared" si="594"/>
        <v>0</v>
      </c>
      <c r="X1984" s="1">
        <f t="shared" si="595"/>
        <v>0</v>
      </c>
      <c r="Y1984" s="1">
        <f t="shared" si="596"/>
        <v>0</v>
      </c>
      <c r="AB1984" s="1">
        <f t="shared" si="597"/>
        <v>1</v>
      </c>
      <c r="AC1984" s="1">
        <f t="shared" si="598"/>
        <v>0</v>
      </c>
      <c r="AD1984" s="1">
        <f t="shared" si="599"/>
        <v>0</v>
      </c>
      <c r="AE1984" s="1">
        <f t="shared" si="600"/>
        <v>0</v>
      </c>
    </row>
    <row r="1985" spans="1:31" x14ac:dyDescent="0.25">
      <c r="A1985">
        <v>0</v>
      </c>
      <c r="B1985">
        <v>56.704999999999998</v>
      </c>
      <c r="C1985">
        <v>25.85</v>
      </c>
      <c r="D1985">
        <v>730</v>
      </c>
      <c r="E1985">
        <v>1</v>
      </c>
      <c r="F1985">
        <f t="shared" si="582"/>
        <v>0.9</v>
      </c>
      <c r="G1985" t="str">
        <f t="shared" si="583"/>
        <v/>
      </c>
      <c r="H1985" t="str">
        <f t="shared" si="584"/>
        <v/>
      </c>
      <c r="I1985" s="1">
        <f t="shared" si="585"/>
        <v>0.9</v>
      </c>
      <c r="K1985" s="1">
        <f t="shared" si="586"/>
        <v>1</v>
      </c>
      <c r="L1985" s="1">
        <f t="shared" si="587"/>
        <v>1</v>
      </c>
      <c r="M1985" s="1">
        <f t="shared" si="588"/>
        <v>1</v>
      </c>
      <c r="P1985" s="1">
        <f t="shared" si="589"/>
        <v>1</v>
      </c>
      <c r="Q1985" s="1">
        <f t="shared" si="590"/>
        <v>0</v>
      </c>
      <c r="R1985" s="1">
        <f t="shared" si="591"/>
        <v>0</v>
      </c>
      <c r="S1985" s="1">
        <f t="shared" si="592"/>
        <v>0</v>
      </c>
      <c r="V1985" s="1">
        <f t="shared" si="593"/>
        <v>1</v>
      </c>
      <c r="W1985" s="1">
        <f t="shared" si="594"/>
        <v>0</v>
      </c>
      <c r="X1985" s="1">
        <f t="shared" si="595"/>
        <v>0</v>
      </c>
      <c r="Y1985" s="1">
        <f t="shared" si="596"/>
        <v>0</v>
      </c>
      <c r="AB1985" s="1">
        <f t="shared" si="597"/>
        <v>1</v>
      </c>
      <c r="AC1985" s="1">
        <f t="shared" si="598"/>
        <v>0</v>
      </c>
      <c r="AD1985" s="1">
        <f t="shared" si="599"/>
        <v>0</v>
      </c>
      <c r="AE1985" s="1">
        <f t="shared" si="600"/>
        <v>0</v>
      </c>
    </row>
    <row r="1986" spans="1:31" x14ac:dyDescent="0.25">
      <c r="A1986">
        <v>0</v>
      </c>
      <c r="B1986">
        <v>68</v>
      </c>
      <c r="C1986">
        <v>15.95</v>
      </c>
      <c r="D1986">
        <v>700</v>
      </c>
      <c r="E1986">
        <v>1</v>
      </c>
      <c r="F1986" t="str">
        <f t="shared" si="582"/>
        <v/>
      </c>
      <c r="G1986">
        <f t="shared" si="583"/>
        <v>0.83199999999999996</v>
      </c>
      <c r="H1986" t="str">
        <f t="shared" si="584"/>
        <v/>
      </c>
      <c r="I1986" s="1">
        <f t="shared" si="585"/>
        <v>0.83199999999999996</v>
      </c>
      <c r="K1986" s="1">
        <f t="shared" si="586"/>
        <v>0</v>
      </c>
      <c r="L1986" s="1">
        <f t="shared" si="587"/>
        <v>1</v>
      </c>
      <c r="M1986" s="1">
        <f t="shared" si="588"/>
        <v>1</v>
      </c>
      <c r="P1986" s="1">
        <f t="shared" si="589"/>
        <v>0</v>
      </c>
      <c r="Q1986" s="1">
        <f t="shared" si="590"/>
        <v>0</v>
      </c>
      <c r="R1986" s="1">
        <f t="shared" si="591"/>
        <v>1</v>
      </c>
      <c r="S1986" s="1">
        <f t="shared" si="592"/>
        <v>0</v>
      </c>
      <c r="V1986" s="1">
        <f t="shared" si="593"/>
        <v>1</v>
      </c>
      <c r="W1986" s="1">
        <f t="shared" si="594"/>
        <v>0</v>
      </c>
      <c r="X1986" s="1">
        <f t="shared" si="595"/>
        <v>0</v>
      </c>
      <c r="Y1986" s="1">
        <f t="shared" si="596"/>
        <v>0</v>
      </c>
      <c r="AB1986" s="1">
        <f t="shared" si="597"/>
        <v>1</v>
      </c>
      <c r="AC1986" s="1">
        <f t="shared" si="598"/>
        <v>0</v>
      </c>
      <c r="AD1986" s="1">
        <f t="shared" si="599"/>
        <v>0</v>
      </c>
      <c r="AE1986" s="1">
        <f t="shared" si="600"/>
        <v>0</v>
      </c>
    </row>
    <row r="1987" spans="1:31" x14ac:dyDescent="0.25">
      <c r="A1987">
        <v>0</v>
      </c>
      <c r="B1987">
        <v>88</v>
      </c>
      <c r="C1987">
        <v>7.52</v>
      </c>
      <c r="D1987">
        <v>665</v>
      </c>
      <c r="E1987">
        <v>1</v>
      </c>
      <c r="F1987" t="str">
        <f t="shared" si="582"/>
        <v/>
      </c>
      <c r="G1987" t="str">
        <f t="shared" si="583"/>
        <v/>
      </c>
      <c r="H1987">
        <f t="shared" si="584"/>
        <v>0.85199999999999998</v>
      </c>
      <c r="I1987" s="1">
        <f t="shared" si="585"/>
        <v>0.85199999999999998</v>
      </c>
      <c r="K1987" s="1">
        <f t="shared" si="586"/>
        <v>1</v>
      </c>
      <c r="L1987" s="1">
        <f t="shared" si="587"/>
        <v>1</v>
      </c>
      <c r="M1987" s="1">
        <f t="shared" si="588"/>
        <v>1</v>
      </c>
      <c r="P1987" s="1">
        <f t="shared" si="589"/>
        <v>1</v>
      </c>
      <c r="Q1987" s="1">
        <f t="shared" si="590"/>
        <v>0</v>
      </c>
      <c r="R1987" s="1">
        <f t="shared" si="591"/>
        <v>0</v>
      </c>
      <c r="S1987" s="1">
        <f t="shared" si="592"/>
        <v>0</v>
      </c>
      <c r="V1987" s="1">
        <f t="shared" si="593"/>
        <v>1</v>
      </c>
      <c r="W1987" s="1">
        <f t="shared" si="594"/>
        <v>0</v>
      </c>
      <c r="X1987" s="1">
        <f t="shared" si="595"/>
        <v>0</v>
      </c>
      <c r="Y1987" s="1">
        <f t="shared" si="596"/>
        <v>0</v>
      </c>
      <c r="AB1987" s="1">
        <f t="shared" si="597"/>
        <v>1</v>
      </c>
      <c r="AC1987" s="1">
        <f t="shared" si="598"/>
        <v>0</v>
      </c>
      <c r="AD1987" s="1">
        <f t="shared" si="599"/>
        <v>0</v>
      </c>
      <c r="AE1987" s="1">
        <f t="shared" si="600"/>
        <v>0</v>
      </c>
    </row>
    <row r="1988" spans="1:31" x14ac:dyDescent="0.25">
      <c r="A1988">
        <v>1</v>
      </c>
      <c r="B1988">
        <v>57.881999999999998</v>
      </c>
      <c r="C1988">
        <v>8.34</v>
      </c>
      <c r="D1988">
        <v>775</v>
      </c>
      <c r="E1988">
        <v>1</v>
      </c>
      <c r="F1988">
        <f t="shared" ref="F1988:F2051" si="601">IF(D1988&gt;717.5,IF(B1988&gt;48.75,IF(C1988&gt;21.885,0.9,0.936),0.853),"")</f>
        <v>0.93600000000000005</v>
      </c>
      <c r="G1988" t="str">
        <f t="shared" ref="G1988:G2051" si="602">IF(D1988&lt;=717.5,IF(B1988&lt;=85.202,IF(C1988&gt;16.545,IF(D1988&gt;687.5,0.812,0.745),IF(B1988&gt;32.802,0.832,0.725)),""),"")</f>
        <v/>
      </c>
      <c r="H1988" t="str">
        <f t="shared" ref="H1988:H2051" si="603">IF(D1988&lt;=717.5,IF(B1988&gt;85.202,IF(C1988&gt;25.055,0.784,IF(D1988&gt;677.5,0.892,0.852)),""),"")</f>
        <v/>
      </c>
      <c r="I1988" s="1">
        <f t="shared" ref="I1988:I2051" si="604">SUM(F1988:H1988)</f>
        <v>0.93600000000000005</v>
      </c>
      <c r="K1988" s="1">
        <f t="shared" si="586"/>
        <v>1</v>
      </c>
      <c r="L1988" s="1">
        <f t="shared" si="587"/>
        <v>1</v>
      </c>
      <c r="M1988" s="1">
        <f t="shared" si="588"/>
        <v>1</v>
      </c>
      <c r="P1988" s="1">
        <f t="shared" si="589"/>
        <v>1</v>
      </c>
      <c r="Q1988" s="1">
        <f t="shared" si="590"/>
        <v>0</v>
      </c>
      <c r="R1988" s="1">
        <f t="shared" si="591"/>
        <v>0</v>
      </c>
      <c r="S1988" s="1">
        <f t="shared" si="592"/>
        <v>0</v>
      </c>
      <c r="V1988" s="1">
        <f t="shared" si="593"/>
        <v>1</v>
      </c>
      <c r="W1988" s="1">
        <f t="shared" si="594"/>
        <v>0</v>
      </c>
      <c r="X1988" s="1">
        <f t="shared" si="595"/>
        <v>0</v>
      </c>
      <c r="Y1988" s="1">
        <f t="shared" si="596"/>
        <v>0</v>
      </c>
      <c r="AB1988" s="1">
        <f t="shared" si="597"/>
        <v>1</v>
      </c>
      <c r="AC1988" s="1">
        <f t="shared" si="598"/>
        <v>0</v>
      </c>
      <c r="AD1988" s="1">
        <f t="shared" si="599"/>
        <v>0</v>
      </c>
      <c r="AE1988" s="1">
        <f t="shared" si="600"/>
        <v>0</v>
      </c>
    </row>
    <row r="1989" spans="1:31" x14ac:dyDescent="0.25">
      <c r="A1989">
        <v>1</v>
      </c>
      <c r="B1989">
        <v>56</v>
      </c>
      <c r="C1989">
        <v>10.54</v>
      </c>
      <c r="D1989">
        <v>665</v>
      </c>
      <c r="E1989">
        <v>1</v>
      </c>
      <c r="F1989" t="str">
        <f t="shared" si="601"/>
        <v/>
      </c>
      <c r="G1989">
        <f t="shared" si="602"/>
        <v>0.83199999999999996</v>
      </c>
      <c r="H1989" t="str">
        <f t="shared" si="603"/>
        <v/>
      </c>
      <c r="I1989" s="1">
        <f t="shared" si="604"/>
        <v>0.83199999999999996</v>
      </c>
      <c r="K1989" s="1">
        <f t="shared" si="586"/>
        <v>0</v>
      </c>
      <c r="L1989" s="1">
        <f t="shared" si="587"/>
        <v>1</v>
      </c>
      <c r="M1989" s="1">
        <f t="shared" si="588"/>
        <v>1</v>
      </c>
      <c r="P1989" s="1">
        <f t="shared" si="589"/>
        <v>0</v>
      </c>
      <c r="Q1989" s="1">
        <f t="shared" si="590"/>
        <v>0</v>
      </c>
      <c r="R1989" s="1">
        <f t="shared" si="591"/>
        <v>1</v>
      </c>
      <c r="S1989" s="1">
        <f t="shared" si="592"/>
        <v>0</v>
      </c>
      <c r="V1989" s="1">
        <f t="shared" si="593"/>
        <v>1</v>
      </c>
      <c r="W1989" s="1">
        <f t="shared" si="594"/>
        <v>0</v>
      </c>
      <c r="X1989" s="1">
        <f t="shared" si="595"/>
        <v>0</v>
      </c>
      <c r="Y1989" s="1">
        <f t="shared" si="596"/>
        <v>0</v>
      </c>
      <c r="AB1989" s="1">
        <f t="shared" si="597"/>
        <v>1</v>
      </c>
      <c r="AC1989" s="1">
        <f t="shared" si="598"/>
        <v>0</v>
      </c>
      <c r="AD1989" s="1">
        <f t="shared" si="599"/>
        <v>0</v>
      </c>
      <c r="AE1989" s="1">
        <f t="shared" si="600"/>
        <v>0</v>
      </c>
    </row>
    <row r="1990" spans="1:31" x14ac:dyDescent="0.25">
      <c r="A1990">
        <v>1</v>
      </c>
      <c r="B1990">
        <v>65</v>
      </c>
      <c r="C1990">
        <v>13.31</v>
      </c>
      <c r="D1990">
        <v>685</v>
      </c>
      <c r="E1990">
        <v>1</v>
      </c>
      <c r="F1990" t="str">
        <f t="shared" si="601"/>
        <v/>
      </c>
      <c r="G1990">
        <f t="shared" si="602"/>
        <v>0.83199999999999996</v>
      </c>
      <c r="H1990" t="str">
        <f t="shared" si="603"/>
        <v/>
      </c>
      <c r="I1990" s="1">
        <f t="shared" si="604"/>
        <v>0.83199999999999996</v>
      </c>
      <c r="K1990" s="1">
        <f t="shared" si="586"/>
        <v>0</v>
      </c>
      <c r="L1990" s="1">
        <f t="shared" si="587"/>
        <v>1</v>
      </c>
      <c r="M1990" s="1">
        <f t="shared" si="588"/>
        <v>1</v>
      </c>
      <c r="P1990" s="1">
        <f t="shared" si="589"/>
        <v>0</v>
      </c>
      <c r="Q1990" s="1">
        <f t="shared" si="590"/>
        <v>0</v>
      </c>
      <c r="R1990" s="1">
        <f t="shared" si="591"/>
        <v>1</v>
      </c>
      <c r="S1990" s="1">
        <f t="shared" si="592"/>
        <v>0</v>
      </c>
      <c r="V1990" s="1">
        <f t="shared" si="593"/>
        <v>1</v>
      </c>
      <c r="W1990" s="1">
        <f t="shared" si="594"/>
        <v>0</v>
      </c>
      <c r="X1990" s="1">
        <f t="shared" si="595"/>
        <v>0</v>
      </c>
      <c r="Y1990" s="1">
        <f t="shared" si="596"/>
        <v>0</v>
      </c>
      <c r="AB1990" s="1">
        <f t="shared" si="597"/>
        <v>1</v>
      </c>
      <c r="AC1990" s="1">
        <f t="shared" si="598"/>
        <v>0</v>
      </c>
      <c r="AD1990" s="1">
        <f t="shared" si="599"/>
        <v>0</v>
      </c>
      <c r="AE1990" s="1">
        <f t="shared" si="600"/>
        <v>0</v>
      </c>
    </row>
    <row r="1991" spans="1:31" x14ac:dyDescent="0.25">
      <c r="A1991">
        <v>0</v>
      </c>
      <c r="B1991">
        <v>150</v>
      </c>
      <c r="C1991">
        <v>30.89</v>
      </c>
      <c r="D1991">
        <v>700</v>
      </c>
      <c r="E1991">
        <v>1</v>
      </c>
      <c r="F1991" t="str">
        <f t="shared" si="601"/>
        <v/>
      </c>
      <c r="G1991" t="str">
        <f t="shared" si="602"/>
        <v/>
      </c>
      <c r="H1991">
        <f t="shared" si="603"/>
        <v>0.78400000000000003</v>
      </c>
      <c r="I1991" s="1">
        <f t="shared" si="604"/>
        <v>0.78400000000000003</v>
      </c>
      <c r="K1991" s="1">
        <f t="shared" si="586"/>
        <v>0</v>
      </c>
      <c r="L1991" s="1">
        <f t="shared" si="587"/>
        <v>0</v>
      </c>
      <c r="M1991" s="1">
        <f t="shared" si="588"/>
        <v>1</v>
      </c>
      <c r="P1991" s="1">
        <f t="shared" si="589"/>
        <v>0</v>
      </c>
      <c r="Q1991" s="1">
        <f t="shared" si="590"/>
        <v>0</v>
      </c>
      <c r="R1991" s="1">
        <f t="shared" si="591"/>
        <v>1</v>
      </c>
      <c r="S1991" s="1">
        <f t="shared" si="592"/>
        <v>0</v>
      </c>
      <c r="V1991" s="1">
        <f t="shared" si="593"/>
        <v>0</v>
      </c>
      <c r="W1991" s="1">
        <f t="shared" si="594"/>
        <v>0</v>
      </c>
      <c r="X1991" s="1">
        <f t="shared" si="595"/>
        <v>1</v>
      </c>
      <c r="Y1991" s="1">
        <f t="shared" si="596"/>
        <v>0</v>
      </c>
      <c r="AB1991" s="1">
        <f t="shared" si="597"/>
        <v>1</v>
      </c>
      <c r="AC1991" s="1">
        <f t="shared" si="598"/>
        <v>0</v>
      </c>
      <c r="AD1991" s="1">
        <f t="shared" si="599"/>
        <v>0</v>
      </c>
      <c r="AE1991" s="1">
        <f t="shared" si="600"/>
        <v>0</v>
      </c>
    </row>
    <row r="1992" spans="1:31" x14ac:dyDescent="0.25">
      <c r="A1992">
        <v>0</v>
      </c>
      <c r="B1992">
        <v>85</v>
      </c>
      <c r="C1992">
        <v>8.92</v>
      </c>
      <c r="D1992">
        <v>705</v>
      </c>
      <c r="E1992">
        <v>1</v>
      </c>
      <c r="F1992" t="str">
        <f t="shared" si="601"/>
        <v/>
      </c>
      <c r="G1992">
        <f t="shared" si="602"/>
        <v>0.83199999999999996</v>
      </c>
      <c r="H1992" t="str">
        <f t="shared" si="603"/>
        <v/>
      </c>
      <c r="I1992" s="1">
        <f t="shared" si="604"/>
        <v>0.83199999999999996</v>
      </c>
      <c r="K1992" s="1">
        <f t="shared" ref="K1992:K2055" si="605">IF($D1992&gt;717.5,1,IF(AND(B1992&gt;85.202,C1992&lt;25.055),1,0))</f>
        <v>0</v>
      </c>
      <c r="L1992" s="1">
        <f t="shared" ref="L1992:L2055" si="606">IF(M1992=0,0,IF(AND(D1992&lt;717.5,B1992&gt;85.202,C1992&gt;25.055),0,1))</f>
        <v>1</v>
      </c>
      <c r="M1992" s="1">
        <f t="shared" ref="M1992:M2055" si="607">IF(AND(B1992&lt;85.202,C1992&gt;16.545,D1992&lt;687.5),0,IF(AND(B1992&lt;32.802,C1992&lt;16.545,D1992&lt;717.5),0,1))</f>
        <v>1</v>
      </c>
      <c r="P1992" s="1">
        <f t="shared" ref="P1992:P2055" si="608">IF($K1992=1, IF($E1992=1,1,0),0)</f>
        <v>0</v>
      </c>
      <c r="Q1992" s="1">
        <f t="shared" ref="Q1992:Q2055" si="609">IF($K1992=1, IF($E1992=0,1,0),0)</f>
        <v>0</v>
      </c>
      <c r="R1992" s="1">
        <f t="shared" ref="R1992:R2055" si="610">IF($K1992=0, IF($E1992=1,1,0),0)</f>
        <v>1</v>
      </c>
      <c r="S1992" s="1">
        <f t="shared" ref="S1992:S2055" si="611">IF($K1992=0, IF($E1992=0,1,0),0)</f>
        <v>0</v>
      </c>
      <c r="V1992" s="1">
        <f t="shared" ref="V1992:V2055" si="612">IF($L1992=1, IF($E1992=1,1,0),0)</f>
        <v>1</v>
      </c>
      <c r="W1992" s="1">
        <f t="shared" ref="W1992:W2055" si="613">IF($L1992=1, IF($E1992=0,1,0),0)</f>
        <v>0</v>
      </c>
      <c r="X1992" s="1">
        <f t="shared" ref="X1992:X2055" si="614">IF($L1992=0, IF($E1992=1,1,0),0)</f>
        <v>0</v>
      </c>
      <c r="Y1992" s="1">
        <f t="shared" ref="Y1992:Y2055" si="615">IF($L1992=0, IF($E1992=0,1,0),0)</f>
        <v>0</v>
      </c>
      <c r="AB1992" s="1">
        <f t="shared" ref="AB1992:AB2055" si="616">IF($M1992=1, IF($E1992=1,1,0),0)</f>
        <v>1</v>
      </c>
      <c r="AC1992" s="1">
        <f t="shared" ref="AC1992:AC2055" si="617">IF($M1992=1, IF($E1992=0,1,0),0)</f>
        <v>0</v>
      </c>
      <c r="AD1992" s="1">
        <f t="shared" ref="AD1992:AD2055" si="618">IF($M1992=0, IF($E1992=1,1,0),0)</f>
        <v>0</v>
      </c>
      <c r="AE1992" s="1">
        <f t="shared" ref="AE1992:AE2055" si="619">IF($M1992=0, IF($E1992=0,1,0),0)</f>
        <v>0</v>
      </c>
    </row>
    <row r="1993" spans="1:31" x14ac:dyDescent="0.25">
      <c r="A1993">
        <v>0</v>
      </c>
      <c r="B1993">
        <v>52</v>
      </c>
      <c r="C1993">
        <v>34.630000000000003</v>
      </c>
      <c r="D1993">
        <v>705</v>
      </c>
      <c r="E1993">
        <v>1</v>
      </c>
      <c r="F1993" t="str">
        <f t="shared" si="601"/>
        <v/>
      </c>
      <c r="G1993">
        <f t="shared" si="602"/>
        <v>0.81200000000000006</v>
      </c>
      <c r="H1993" t="str">
        <f t="shared" si="603"/>
        <v/>
      </c>
      <c r="I1993" s="1">
        <f t="shared" si="604"/>
        <v>0.81200000000000006</v>
      </c>
      <c r="K1993" s="1">
        <f t="shared" si="605"/>
        <v>0</v>
      </c>
      <c r="L1993" s="1">
        <f t="shared" si="606"/>
        <v>1</v>
      </c>
      <c r="M1993" s="1">
        <f t="shared" si="607"/>
        <v>1</v>
      </c>
      <c r="P1993" s="1">
        <f t="shared" si="608"/>
        <v>0</v>
      </c>
      <c r="Q1993" s="1">
        <f t="shared" si="609"/>
        <v>0</v>
      </c>
      <c r="R1993" s="1">
        <f t="shared" si="610"/>
        <v>1</v>
      </c>
      <c r="S1993" s="1">
        <f t="shared" si="611"/>
        <v>0</v>
      </c>
      <c r="V1993" s="1">
        <f t="shared" si="612"/>
        <v>1</v>
      </c>
      <c r="W1993" s="1">
        <f t="shared" si="613"/>
        <v>0</v>
      </c>
      <c r="X1993" s="1">
        <f t="shared" si="614"/>
        <v>0</v>
      </c>
      <c r="Y1993" s="1">
        <f t="shared" si="615"/>
        <v>0</v>
      </c>
      <c r="AB1993" s="1">
        <f t="shared" si="616"/>
        <v>1</v>
      </c>
      <c r="AC1993" s="1">
        <f t="shared" si="617"/>
        <v>0</v>
      </c>
      <c r="AD1993" s="1">
        <f t="shared" si="618"/>
        <v>0</v>
      </c>
      <c r="AE1993" s="1">
        <f t="shared" si="619"/>
        <v>0</v>
      </c>
    </row>
    <row r="1994" spans="1:31" x14ac:dyDescent="0.25">
      <c r="A1994">
        <v>1</v>
      </c>
      <c r="B1994">
        <v>54</v>
      </c>
      <c r="C1994">
        <v>28.07</v>
      </c>
      <c r="D1994">
        <v>670</v>
      </c>
      <c r="E1994">
        <v>1</v>
      </c>
      <c r="F1994" t="str">
        <f t="shared" si="601"/>
        <v/>
      </c>
      <c r="G1994">
        <f t="shared" si="602"/>
        <v>0.745</v>
      </c>
      <c r="H1994" t="str">
        <f t="shared" si="603"/>
        <v/>
      </c>
      <c r="I1994" s="1">
        <f t="shared" si="604"/>
        <v>0.745</v>
      </c>
      <c r="K1994" s="1">
        <f t="shared" si="605"/>
        <v>0</v>
      </c>
      <c r="L1994" s="1">
        <f t="shared" si="606"/>
        <v>0</v>
      </c>
      <c r="M1994" s="1">
        <f t="shared" si="607"/>
        <v>0</v>
      </c>
      <c r="P1994" s="1">
        <f t="shared" si="608"/>
        <v>0</v>
      </c>
      <c r="Q1994" s="1">
        <f t="shared" si="609"/>
        <v>0</v>
      </c>
      <c r="R1994" s="1">
        <f t="shared" si="610"/>
        <v>1</v>
      </c>
      <c r="S1994" s="1">
        <f t="shared" si="611"/>
        <v>0</v>
      </c>
      <c r="V1994" s="1">
        <f t="shared" si="612"/>
        <v>0</v>
      </c>
      <c r="W1994" s="1">
        <f t="shared" si="613"/>
        <v>0</v>
      </c>
      <c r="X1994" s="1">
        <f t="shared" si="614"/>
        <v>1</v>
      </c>
      <c r="Y1994" s="1">
        <f t="shared" si="615"/>
        <v>0</v>
      </c>
      <c r="AB1994" s="1">
        <f t="shared" si="616"/>
        <v>0</v>
      </c>
      <c r="AC1994" s="1">
        <f t="shared" si="617"/>
        <v>0</v>
      </c>
      <c r="AD1994" s="1">
        <f t="shared" si="618"/>
        <v>1</v>
      </c>
      <c r="AE1994" s="1">
        <f t="shared" si="619"/>
        <v>0</v>
      </c>
    </row>
    <row r="1995" spans="1:31" x14ac:dyDescent="0.25">
      <c r="A1995">
        <v>1</v>
      </c>
      <c r="B1995">
        <v>40</v>
      </c>
      <c r="C1995">
        <v>10.95</v>
      </c>
      <c r="D1995">
        <v>675</v>
      </c>
      <c r="E1995">
        <v>1</v>
      </c>
      <c r="F1995" t="str">
        <f t="shared" si="601"/>
        <v/>
      </c>
      <c r="G1995">
        <f t="shared" si="602"/>
        <v>0.83199999999999996</v>
      </c>
      <c r="H1995" t="str">
        <f t="shared" si="603"/>
        <v/>
      </c>
      <c r="I1995" s="1">
        <f t="shared" si="604"/>
        <v>0.83199999999999996</v>
      </c>
      <c r="K1995" s="1">
        <f t="shared" si="605"/>
        <v>0</v>
      </c>
      <c r="L1995" s="1">
        <f t="shared" si="606"/>
        <v>1</v>
      </c>
      <c r="M1995" s="1">
        <f t="shared" si="607"/>
        <v>1</v>
      </c>
      <c r="P1995" s="1">
        <f t="shared" si="608"/>
        <v>0</v>
      </c>
      <c r="Q1995" s="1">
        <f t="shared" si="609"/>
        <v>0</v>
      </c>
      <c r="R1995" s="1">
        <f t="shared" si="610"/>
        <v>1</v>
      </c>
      <c r="S1995" s="1">
        <f t="shared" si="611"/>
        <v>0</v>
      </c>
      <c r="V1995" s="1">
        <f t="shared" si="612"/>
        <v>1</v>
      </c>
      <c r="W1995" s="1">
        <f t="shared" si="613"/>
        <v>0</v>
      </c>
      <c r="X1995" s="1">
        <f t="shared" si="614"/>
        <v>0</v>
      </c>
      <c r="Y1995" s="1">
        <f t="shared" si="615"/>
        <v>0</v>
      </c>
      <c r="AB1995" s="1">
        <f t="shared" si="616"/>
        <v>1</v>
      </c>
      <c r="AC1995" s="1">
        <f t="shared" si="617"/>
        <v>0</v>
      </c>
      <c r="AD1995" s="1">
        <f t="shared" si="618"/>
        <v>0</v>
      </c>
      <c r="AE1995" s="1">
        <f t="shared" si="619"/>
        <v>0</v>
      </c>
    </row>
    <row r="1996" spans="1:31" x14ac:dyDescent="0.25">
      <c r="A1996">
        <v>1</v>
      </c>
      <c r="B1996">
        <v>110</v>
      </c>
      <c r="C1996">
        <v>17.149999999999999</v>
      </c>
      <c r="D1996">
        <v>690</v>
      </c>
      <c r="E1996">
        <v>1</v>
      </c>
      <c r="F1996" t="str">
        <f t="shared" si="601"/>
        <v/>
      </c>
      <c r="G1996" t="str">
        <f t="shared" si="602"/>
        <v/>
      </c>
      <c r="H1996">
        <f t="shared" si="603"/>
        <v>0.89200000000000002</v>
      </c>
      <c r="I1996" s="1">
        <f t="shared" si="604"/>
        <v>0.89200000000000002</v>
      </c>
      <c r="K1996" s="1">
        <f t="shared" si="605"/>
        <v>1</v>
      </c>
      <c r="L1996" s="1">
        <f t="shared" si="606"/>
        <v>1</v>
      </c>
      <c r="M1996" s="1">
        <f t="shared" si="607"/>
        <v>1</v>
      </c>
      <c r="P1996" s="1">
        <f t="shared" si="608"/>
        <v>1</v>
      </c>
      <c r="Q1996" s="1">
        <f t="shared" si="609"/>
        <v>0</v>
      </c>
      <c r="R1996" s="1">
        <f t="shared" si="610"/>
        <v>0</v>
      </c>
      <c r="S1996" s="1">
        <f t="shared" si="611"/>
        <v>0</v>
      </c>
      <c r="V1996" s="1">
        <f t="shared" si="612"/>
        <v>1</v>
      </c>
      <c r="W1996" s="1">
        <f t="shared" si="613"/>
        <v>0</v>
      </c>
      <c r="X1996" s="1">
        <f t="shared" si="614"/>
        <v>0</v>
      </c>
      <c r="Y1996" s="1">
        <f t="shared" si="615"/>
        <v>0</v>
      </c>
      <c r="AB1996" s="1">
        <f t="shared" si="616"/>
        <v>1</v>
      </c>
      <c r="AC1996" s="1">
        <f t="shared" si="617"/>
        <v>0</v>
      </c>
      <c r="AD1996" s="1">
        <f t="shared" si="618"/>
        <v>0</v>
      </c>
      <c r="AE1996" s="1">
        <f t="shared" si="619"/>
        <v>0</v>
      </c>
    </row>
    <row r="1997" spans="1:31" x14ac:dyDescent="0.25">
      <c r="A1997">
        <v>1</v>
      </c>
      <c r="B1997">
        <v>98</v>
      </c>
      <c r="C1997">
        <v>24.3</v>
      </c>
      <c r="D1997">
        <v>785</v>
      </c>
      <c r="E1997">
        <v>1</v>
      </c>
      <c r="F1997">
        <f t="shared" si="601"/>
        <v>0.9</v>
      </c>
      <c r="G1997" t="str">
        <f t="shared" si="602"/>
        <v/>
      </c>
      <c r="H1997" t="str">
        <f t="shared" si="603"/>
        <v/>
      </c>
      <c r="I1997" s="1">
        <f t="shared" si="604"/>
        <v>0.9</v>
      </c>
      <c r="K1997" s="1">
        <f t="shared" si="605"/>
        <v>1</v>
      </c>
      <c r="L1997" s="1">
        <f t="shared" si="606"/>
        <v>1</v>
      </c>
      <c r="M1997" s="1">
        <f t="shared" si="607"/>
        <v>1</v>
      </c>
      <c r="P1997" s="1">
        <f t="shared" si="608"/>
        <v>1</v>
      </c>
      <c r="Q1997" s="1">
        <f t="shared" si="609"/>
        <v>0</v>
      </c>
      <c r="R1997" s="1">
        <f t="shared" si="610"/>
        <v>0</v>
      </c>
      <c r="S1997" s="1">
        <f t="shared" si="611"/>
        <v>0</v>
      </c>
      <c r="V1997" s="1">
        <f t="shared" si="612"/>
        <v>1</v>
      </c>
      <c r="W1997" s="1">
        <f t="shared" si="613"/>
        <v>0</v>
      </c>
      <c r="X1997" s="1">
        <f t="shared" si="614"/>
        <v>0</v>
      </c>
      <c r="Y1997" s="1">
        <f t="shared" si="615"/>
        <v>0</v>
      </c>
      <c r="AB1997" s="1">
        <f t="shared" si="616"/>
        <v>1</v>
      </c>
      <c r="AC1997" s="1">
        <f t="shared" si="617"/>
        <v>0</v>
      </c>
      <c r="AD1997" s="1">
        <f t="shared" si="618"/>
        <v>0</v>
      </c>
      <c r="AE1997" s="1">
        <f t="shared" si="619"/>
        <v>0</v>
      </c>
    </row>
    <row r="1998" spans="1:31" x14ac:dyDescent="0.25">
      <c r="A1998">
        <v>1</v>
      </c>
      <c r="B1998">
        <v>45</v>
      </c>
      <c r="C1998">
        <v>14.24</v>
      </c>
      <c r="D1998">
        <v>700</v>
      </c>
      <c r="E1998">
        <v>1</v>
      </c>
      <c r="F1998" t="str">
        <f t="shared" si="601"/>
        <v/>
      </c>
      <c r="G1998">
        <f t="shared" si="602"/>
        <v>0.83199999999999996</v>
      </c>
      <c r="H1998" t="str">
        <f t="shared" si="603"/>
        <v/>
      </c>
      <c r="I1998" s="1">
        <f t="shared" si="604"/>
        <v>0.83199999999999996</v>
      </c>
      <c r="K1998" s="1">
        <f t="shared" si="605"/>
        <v>0</v>
      </c>
      <c r="L1998" s="1">
        <f t="shared" si="606"/>
        <v>1</v>
      </c>
      <c r="M1998" s="1">
        <f t="shared" si="607"/>
        <v>1</v>
      </c>
      <c r="P1998" s="1">
        <f t="shared" si="608"/>
        <v>0</v>
      </c>
      <c r="Q1998" s="1">
        <f t="shared" si="609"/>
        <v>0</v>
      </c>
      <c r="R1998" s="1">
        <f t="shared" si="610"/>
        <v>1</v>
      </c>
      <c r="S1998" s="1">
        <f t="shared" si="611"/>
        <v>0</v>
      </c>
      <c r="V1998" s="1">
        <f t="shared" si="612"/>
        <v>1</v>
      </c>
      <c r="W1998" s="1">
        <f t="shared" si="613"/>
        <v>0</v>
      </c>
      <c r="X1998" s="1">
        <f t="shared" si="614"/>
        <v>0</v>
      </c>
      <c r="Y1998" s="1">
        <f t="shared" si="615"/>
        <v>0</v>
      </c>
      <c r="AB1998" s="1">
        <f t="shared" si="616"/>
        <v>1</v>
      </c>
      <c r="AC1998" s="1">
        <f t="shared" si="617"/>
        <v>0</v>
      </c>
      <c r="AD1998" s="1">
        <f t="shared" si="618"/>
        <v>0</v>
      </c>
      <c r="AE1998" s="1">
        <f t="shared" si="619"/>
        <v>0</v>
      </c>
    </row>
    <row r="1999" spans="1:31" x14ac:dyDescent="0.25">
      <c r="A1999">
        <v>0</v>
      </c>
      <c r="B1999">
        <v>150</v>
      </c>
      <c r="C1999">
        <v>7.35</v>
      </c>
      <c r="D1999">
        <v>675</v>
      </c>
      <c r="E1999">
        <v>1</v>
      </c>
      <c r="F1999" t="str">
        <f t="shared" si="601"/>
        <v/>
      </c>
      <c r="G1999" t="str">
        <f t="shared" si="602"/>
        <v/>
      </c>
      <c r="H1999">
        <f t="shared" si="603"/>
        <v>0.85199999999999998</v>
      </c>
      <c r="I1999" s="1">
        <f t="shared" si="604"/>
        <v>0.85199999999999998</v>
      </c>
      <c r="K1999" s="1">
        <f t="shared" si="605"/>
        <v>1</v>
      </c>
      <c r="L1999" s="1">
        <f t="shared" si="606"/>
        <v>1</v>
      </c>
      <c r="M1999" s="1">
        <f t="shared" si="607"/>
        <v>1</v>
      </c>
      <c r="P1999" s="1">
        <f t="shared" si="608"/>
        <v>1</v>
      </c>
      <c r="Q1999" s="1">
        <f t="shared" si="609"/>
        <v>0</v>
      </c>
      <c r="R1999" s="1">
        <f t="shared" si="610"/>
        <v>0</v>
      </c>
      <c r="S1999" s="1">
        <f t="shared" si="611"/>
        <v>0</v>
      </c>
      <c r="V1999" s="1">
        <f t="shared" si="612"/>
        <v>1</v>
      </c>
      <c r="W1999" s="1">
        <f t="shared" si="613"/>
        <v>0</v>
      </c>
      <c r="X1999" s="1">
        <f t="shared" si="614"/>
        <v>0</v>
      </c>
      <c r="Y1999" s="1">
        <f t="shared" si="615"/>
        <v>0</v>
      </c>
      <c r="AB1999" s="1">
        <f t="shared" si="616"/>
        <v>1</v>
      </c>
      <c r="AC1999" s="1">
        <f t="shared" si="617"/>
        <v>0</v>
      </c>
      <c r="AD1999" s="1">
        <f t="shared" si="618"/>
        <v>0</v>
      </c>
      <c r="AE1999" s="1">
        <f t="shared" si="619"/>
        <v>0</v>
      </c>
    </row>
    <row r="2000" spans="1:31" x14ac:dyDescent="0.25">
      <c r="A2000">
        <v>1</v>
      </c>
      <c r="B2000">
        <v>60</v>
      </c>
      <c r="C2000">
        <v>20.5</v>
      </c>
      <c r="D2000">
        <v>680</v>
      </c>
      <c r="E2000">
        <v>1</v>
      </c>
      <c r="F2000" t="str">
        <f t="shared" si="601"/>
        <v/>
      </c>
      <c r="G2000">
        <f t="shared" si="602"/>
        <v>0.745</v>
      </c>
      <c r="H2000" t="str">
        <f t="shared" si="603"/>
        <v/>
      </c>
      <c r="I2000" s="1">
        <f t="shared" si="604"/>
        <v>0.745</v>
      </c>
      <c r="K2000" s="1">
        <f t="shared" si="605"/>
        <v>0</v>
      </c>
      <c r="L2000" s="1">
        <f t="shared" si="606"/>
        <v>0</v>
      </c>
      <c r="M2000" s="1">
        <f t="shared" si="607"/>
        <v>0</v>
      </c>
      <c r="P2000" s="1">
        <f t="shared" si="608"/>
        <v>0</v>
      </c>
      <c r="Q2000" s="1">
        <f t="shared" si="609"/>
        <v>0</v>
      </c>
      <c r="R2000" s="1">
        <f t="shared" si="610"/>
        <v>1</v>
      </c>
      <c r="S2000" s="1">
        <f t="shared" si="611"/>
        <v>0</v>
      </c>
      <c r="V2000" s="1">
        <f t="shared" si="612"/>
        <v>0</v>
      </c>
      <c r="W2000" s="1">
        <f t="shared" si="613"/>
        <v>0</v>
      </c>
      <c r="X2000" s="1">
        <f t="shared" si="614"/>
        <v>1</v>
      </c>
      <c r="Y2000" s="1">
        <f t="shared" si="615"/>
        <v>0</v>
      </c>
      <c r="AB2000" s="1">
        <f t="shared" si="616"/>
        <v>0</v>
      </c>
      <c r="AC2000" s="1">
        <f t="shared" si="617"/>
        <v>0</v>
      </c>
      <c r="AD2000" s="1">
        <f t="shared" si="618"/>
        <v>1</v>
      </c>
      <c r="AE2000" s="1">
        <f t="shared" si="619"/>
        <v>0</v>
      </c>
    </row>
    <row r="2001" spans="1:31" x14ac:dyDescent="0.25">
      <c r="A2001">
        <v>1</v>
      </c>
      <c r="B2001">
        <v>45</v>
      </c>
      <c r="C2001">
        <v>10.88</v>
      </c>
      <c r="D2001">
        <v>705</v>
      </c>
      <c r="E2001">
        <v>1</v>
      </c>
      <c r="F2001" t="str">
        <f t="shared" si="601"/>
        <v/>
      </c>
      <c r="G2001">
        <f t="shared" si="602"/>
        <v>0.83199999999999996</v>
      </c>
      <c r="H2001" t="str">
        <f t="shared" si="603"/>
        <v/>
      </c>
      <c r="I2001" s="1">
        <f t="shared" si="604"/>
        <v>0.83199999999999996</v>
      </c>
      <c r="K2001" s="1">
        <f t="shared" si="605"/>
        <v>0</v>
      </c>
      <c r="L2001" s="1">
        <f t="shared" si="606"/>
        <v>1</v>
      </c>
      <c r="M2001" s="1">
        <f t="shared" si="607"/>
        <v>1</v>
      </c>
      <c r="P2001" s="1">
        <f t="shared" si="608"/>
        <v>0</v>
      </c>
      <c r="Q2001" s="1">
        <f t="shared" si="609"/>
        <v>0</v>
      </c>
      <c r="R2001" s="1">
        <f t="shared" si="610"/>
        <v>1</v>
      </c>
      <c r="S2001" s="1">
        <f t="shared" si="611"/>
        <v>0</v>
      </c>
      <c r="V2001" s="1">
        <f t="shared" si="612"/>
        <v>1</v>
      </c>
      <c r="W2001" s="1">
        <f t="shared" si="613"/>
        <v>0</v>
      </c>
      <c r="X2001" s="1">
        <f t="shared" si="614"/>
        <v>0</v>
      </c>
      <c r="Y2001" s="1">
        <f t="shared" si="615"/>
        <v>0</v>
      </c>
      <c r="AB2001" s="1">
        <f t="shared" si="616"/>
        <v>1</v>
      </c>
      <c r="AC2001" s="1">
        <f t="shared" si="617"/>
        <v>0</v>
      </c>
      <c r="AD2001" s="1">
        <f t="shared" si="618"/>
        <v>0</v>
      </c>
      <c r="AE2001" s="1">
        <f t="shared" si="619"/>
        <v>0</v>
      </c>
    </row>
    <row r="2002" spans="1:31" x14ac:dyDescent="0.25">
      <c r="A2002">
        <v>1</v>
      </c>
      <c r="B2002">
        <v>45</v>
      </c>
      <c r="C2002">
        <v>20.96</v>
      </c>
      <c r="D2002">
        <v>695</v>
      </c>
      <c r="E2002">
        <v>1</v>
      </c>
      <c r="F2002" t="str">
        <f t="shared" si="601"/>
        <v/>
      </c>
      <c r="G2002">
        <f t="shared" si="602"/>
        <v>0.81200000000000006</v>
      </c>
      <c r="H2002" t="str">
        <f t="shared" si="603"/>
        <v/>
      </c>
      <c r="I2002" s="1">
        <f t="shared" si="604"/>
        <v>0.81200000000000006</v>
      </c>
      <c r="K2002" s="1">
        <f t="shared" si="605"/>
        <v>0</v>
      </c>
      <c r="L2002" s="1">
        <f t="shared" si="606"/>
        <v>1</v>
      </c>
      <c r="M2002" s="1">
        <f t="shared" si="607"/>
        <v>1</v>
      </c>
      <c r="P2002" s="1">
        <f t="shared" si="608"/>
        <v>0</v>
      </c>
      <c r="Q2002" s="1">
        <f t="shared" si="609"/>
        <v>0</v>
      </c>
      <c r="R2002" s="1">
        <f t="shared" si="610"/>
        <v>1</v>
      </c>
      <c r="S2002" s="1">
        <f t="shared" si="611"/>
        <v>0</v>
      </c>
      <c r="V2002" s="1">
        <f t="shared" si="612"/>
        <v>1</v>
      </c>
      <c r="W2002" s="1">
        <f t="shared" si="613"/>
        <v>0</v>
      </c>
      <c r="X2002" s="1">
        <f t="shared" si="614"/>
        <v>0</v>
      </c>
      <c r="Y2002" s="1">
        <f t="shared" si="615"/>
        <v>0</v>
      </c>
      <c r="AB2002" s="1">
        <f t="shared" si="616"/>
        <v>1</v>
      </c>
      <c r="AC2002" s="1">
        <f t="shared" si="617"/>
        <v>0</v>
      </c>
      <c r="AD2002" s="1">
        <f t="shared" si="618"/>
        <v>0</v>
      </c>
      <c r="AE2002" s="1">
        <f t="shared" si="619"/>
        <v>0</v>
      </c>
    </row>
    <row r="2003" spans="1:31" x14ac:dyDescent="0.25">
      <c r="A2003">
        <v>0</v>
      </c>
      <c r="B2003">
        <v>73</v>
      </c>
      <c r="C2003">
        <v>6.64</v>
      </c>
      <c r="D2003">
        <v>670</v>
      </c>
      <c r="E2003">
        <v>1</v>
      </c>
      <c r="F2003" t="str">
        <f t="shared" si="601"/>
        <v/>
      </c>
      <c r="G2003">
        <f t="shared" si="602"/>
        <v>0.83199999999999996</v>
      </c>
      <c r="H2003" t="str">
        <f t="shared" si="603"/>
        <v/>
      </c>
      <c r="I2003" s="1">
        <f t="shared" si="604"/>
        <v>0.83199999999999996</v>
      </c>
      <c r="K2003" s="1">
        <f t="shared" si="605"/>
        <v>0</v>
      </c>
      <c r="L2003" s="1">
        <f t="shared" si="606"/>
        <v>1</v>
      </c>
      <c r="M2003" s="1">
        <f t="shared" si="607"/>
        <v>1</v>
      </c>
      <c r="P2003" s="1">
        <f t="shared" si="608"/>
        <v>0</v>
      </c>
      <c r="Q2003" s="1">
        <f t="shared" si="609"/>
        <v>0</v>
      </c>
      <c r="R2003" s="1">
        <f t="shared" si="610"/>
        <v>1</v>
      </c>
      <c r="S2003" s="1">
        <f t="shared" si="611"/>
        <v>0</v>
      </c>
      <c r="V2003" s="1">
        <f t="shared" si="612"/>
        <v>1</v>
      </c>
      <c r="W2003" s="1">
        <f t="shared" si="613"/>
        <v>0</v>
      </c>
      <c r="X2003" s="1">
        <f t="shared" si="614"/>
        <v>0</v>
      </c>
      <c r="Y2003" s="1">
        <f t="shared" si="615"/>
        <v>0</v>
      </c>
      <c r="AB2003" s="1">
        <f t="shared" si="616"/>
        <v>1</v>
      </c>
      <c r="AC2003" s="1">
        <f t="shared" si="617"/>
        <v>0</v>
      </c>
      <c r="AD2003" s="1">
        <f t="shared" si="618"/>
        <v>0</v>
      </c>
      <c r="AE2003" s="1">
        <f t="shared" si="619"/>
        <v>0</v>
      </c>
    </row>
    <row r="2004" spans="1:31" x14ac:dyDescent="0.25">
      <c r="A2004">
        <v>0</v>
      </c>
      <c r="B2004">
        <v>65</v>
      </c>
      <c r="C2004">
        <v>13.98</v>
      </c>
      <c r="D2004">
        <v>795</v>
      </c>
      <c r="E2004">
        <v>1</v>
      </c>
      <c r="F2004">
        <f t="shared" si="601"/>
        <v>0.93600000000000005</v>
      </c>
      <c r="G2004" t="str">
        <f t="shared" si="602"/>
        <v/>
      </c>
      <c r="H2004" t="str">
        <f t="shared" si="603"/>
        <v/>
      </c>
      <c r="I2004" s="1">
        <f t="shared" si="604"/>
        <v>0.93600000000000005</v>
      </c>
      <c r="K2004" s="1">
        <f t="shared" si="605"/>
        <v>1</v>
      </c>
      <c r="L2004" s="1">
        <f t="shared" si="606"/>
        <v>1</v>
      </c>
      <c r="M2004" s="1">
        <f t="shared" si="607"/>
        <v>1</v>
      </c>
      <c r="P2004" s="1">
        <f t="shared" si="608"/>
        <v>1</v>
      </c>
      <c r="Q2004" s="1">
        <f t="shared" si="609"/>
        <v>0</v>
      </c>
      <c r="R2004" s="1">
        <f t="shared" si="610"/>
        <v>0</v>
      </c>
      <c r="S2004" s="1">
        <f t="shared" si="611"/>
        <v>0</v>
      </c>
      <c r="V2004" s="1">
        <f t="shared" si="612"/>
        <v>1</v>
      </c>
      <c r="W2004" s="1">
        <f t="shared" si="613"/>
        <v>0</v>
      </c>
      <c r="X2004" s="1">
        <f t="shared" si="614"/>
        <v>0</v>
      </c>
      <c r="Y2004" s="1">
        <f t="shared" si="615"/>
        <v>0</v>
      </c>
      <c r="AB2004" s="1">
        <f t="shared" si="616"/>
        <v>1</v>
      </c>
      <c r="AC2004" s="1">
        <f t="shared" si="617"/>
        <v>0</v>
      </c>
      <c r="AD2004" s="1">
        <f t="shared" si="618"/>
        <v>0</v>
      </c>
      <c r="AE2004" s="1">
        <f t="shared" si="619"/>
        <v>0</v>
      </c>
    </row>
    <row r="2005" spans="1:31" x14ac:dyDescent="0.25">
      <c r="A2005">
        <v>1</v>
      </c>
      <c r="B2005">
        <v>52</v>
      </c>
      <c r="C2005">
        <v>23.12</v>
      </c>
      <c r="D2005">
        <v>720</v>
      </c>
      <c r="E2005">
        <v>1</v>
      </c>
      <c r="F2005">
        <f t="shared" si="601"/>
        <v>0.9</v>
      </c>
      <c r="G2005" t="str">
        <f t="shared" si="602"/>
        <v/>
      </c>
      <c r="H2005" t="str">
        <f t="shared" si="603"/>
        <v/>
      </c>
      <c r="I2005" s="1">
        <f t="shared" si="604"/>
        <v>0.9</v>
      </c>
      <c r="K2005" s="1">
        <f t="shared" si="605"/>
        <v>1</v>
      </c>
      <c r="L2005" s="1">
        <f t="shared" si="606"/>
        <v>1</v>
      </c>
      <c r="M2005" s="1">
        <f t="shared" si="607"/>
        <v>1</v>
      </c>
      <c r="P2005" s="1">
        <f t="shared" si="608"/>
        <v>1</v>
      </c>
      <c r="Q2005" s="1">
        <f t="shared" si="609"/>
        <v>0</v>
      </c>
      <c r="R2005" s="1">
        <f t="shared" si="610"/>
        <v>0</v>
      </c>
      <c r="S2005" s="1">
        <f t="shared" si="611"/>
        <v>0</v>
      </c>
      <c r="V2005" s="1">
        <f t="shared" si="612"/>
        <v>1</v>
      </c>
      <c r="W2005" s="1">
        <f t="shared" si="613"/>
        <v>0</v>
      </c>
      <c r="X2005" s="1">
        <f t="shared" si="614"/>
        <v>0</v>
      </c>
      <c r="Y2005" s="1">
        <f t="shared" si="615"/>
        <v>0</v>
      </c>
      <c r="AB2005" s="1">
        <f t="shared" si="616"/>
        <v>1</v>
      </c>
      <c r="AC2005" s="1">
        <f t="shared" si="617"/>
        <v>0</v>
      </c>
      <c r="AD2005" s="1">
        <f t="shared" si="618"/>
        <v>0</v>
      </c>
      <c r="AE2005" s="1">
        <f t="shared" si="619"/>
        <v>0</v>
      </c>
    </row>
    <row r="2006" spans="1:31" x14ac:dyDescent="0.25">
      <c r="A2006">
        <v>0</v>
      </c>
      <c r="B2006">
        <v>13</v>
      </c>
      <c r="C2006">
        <v>15.33</v>
      </c>
      <c r="D2006">
        <v>700</v>
      </c>
      <c r="E2006">
        <v>1</v>
      </c>
      <c r="F2006" t="str">
        <f t="shared" si="601"/>
        <v/>
      </c>
      <c r="G2006">
        <f t="shared" si="602"/>
        <v>0.72499999999999998</v>
      </c>
      <c r="H2006" t="str">
        <f t="shared" si="603"/>
        <v/>
      </c>
      <c r="I2006" s="1">
        <f t="shared" si="604"/>
        <v>0.72499999999999998</v>
      </c>
      <c r="K2006" s="1">
        <f t="shared" si="605"/>
        <v>0</v>
      </c>
      <c r="L2006" s="1">
        <f t="shared" si="606"/>
        <v>0</v>
      </c>
      <c r="M2006" s="1">
        <f t="shared" si="607"/>
        <v>0</v>
      </c>
      <c r="P2006" s="1">
        <f t="shared" si="608"/>
        <v>0</v>
      </c>
      <c r="Q2006" s="1">
        <f t="shared" si="609"/>
        <v>0</v>
      </c>
      <c r="R2006" s="1">
        <f t="shared" si="610"/>
        <v>1</v>
      </c>
      <c r="S2006" s="1">
        <f t="shared" si="611"/>
        <v>0</v>
      </c>
      <c r="V2006" s="1">
        <f t="shared" si="612"/>
        <v>0</v>
      </c>
      <c r="W2006" s="1">
        <f t="shared" si="613"/>
        <v>0</v>
      </c>
      <c r="X2006" s="1">
        <f t="shared" si="614"/>
        <v>1</v>
      </c>
      <c r="Y2006" s="1">
        <f t="shared" si="615"/>
        <v>0</v>
      </c>
      <c r="AB2006" s="1">
        <f t="shared" si="616"/>
        <v>0</v>
      </c>
      <c r="AC2006" s="1">
        <f t="shared" si="617"/>
        <v>0</v>
      </c>
      <c r="AD2006" s="1">
        <f t="shared" si="618"/>
        <v>1</v>
      </c>
      <c r="AE2006" s="1">
        <f t="shared" si="619"/>
        <v>0</v>
      </c>
    </row>
    <row r="2007" spans="1:31" x14ac:dyDescent="0.25">
      <c r="A2007">
        <v>0</v>
      </c>
      <c r="B2007">
        <v>120</v>
      </c>
      <c r="C2007">
        <v>15.18</v>
      </c>
      <c r="D2007">
        <v>700</v>
      </c>
      <c r="E2007">
        <v>1</v>
      </c>
      <c r="F2007" t="str">
        <f t="shared" si="601"/>
        <v/>
      </c>
      <c r="G2007" t="str">
        <f t="shared" si="602"/>
        <v/>
      </c>
      <c r="H2007">
        <f t="shared" si="603"/>
        <v>0.89200000000000002</v>
      </c>
      <c r="I2007" s="1">
        <f t="shared" si="604"/>
        <v>0.89200000000000002</v>
      </c>
      <c r="K2007" s="1">
        <f t="shared" si="605"/>
        <v>1</v>
      </c>
      <c r="L2007" s="1">
        <f t="shared" si="606"/>
        <v>1</v>
      </c>
      <c r="M2007" s="1">
        <f t="shared" si="607"/>
        <v>1</v>
      </c>
      <c r="P2007" s="1">
        <f t="shared" si="608"/>
        <v>1</v>
      </c>
      <c r="Q2007" s="1">
        <f t="shared" si="609"/>
        <v>0</v>
      </c>
      <c r="R2007" s="1">
        <f t="shared" si="610"/>
        <v>0</v>
      </c>
      <c r="S2007" s="1">
        <f t="shared" si="611"/>
        <v>0</v>
      </c>
      <c r="V2007" s="1">
        <f t="shared" si="612"/>
        <v>1</v>
      </c>
      <c r="W2007" s="1">
        <f t="shared" si="613"/>
        <v>0</v>
      </c>
      <c r="X2007" s="1">
        <f t="shared" si="614"/>
        <v>0</v>
      </c>
      <c r="Y2007" s="1">
        <f t="shared" si="615"/>
        <v>0</v>
      </c>
      <c r="AB2007" s="1">
        <f t="shared" si="616"/>
        <v>1</v>
      </c>
      <c r="AC2007" s="1">
        <f t="shared" si="617"/>
        <v>0</v>
      </c>
      <c r="AD2007" s="1">
        <f t="shared" si="618"/>
        <v>0</v>
      </c>
      <c r="AE2007" s="1">
        <f t="shared" si="619"/>
        <v>0</v>
      </c>
    </row>
    <row r="2008" spans="1:31" x14ac:dyDescent="0.25">
      <c r="A2008">
        <v>0</v>
      </c>
      <c r="B2008">
        <v>86</v>
      </c>
      <c r="C2008">
        <v>16.02</v>
      </c>
      <c r="D2008">
        <v>685</v>
      </c>
      <c r="E2008">
        <v>1</v>
      </c>
      <c r="F2008" t="str">
        <f t="shared" si="601"/>
        <v/>
      </c>
      <c r="G2008" t="str">
        <f t="shared" si="602"/>
        <v/>
      </c>
      <c r="H2008">
        <f t="shared" si="603"/>
        <v>0.89200000000000002</v>
      </c>
      <c r="I2008" s="1">
        <f t="shared" si="604"/>
        <v>0.89200000000000002</v>
      </c>
      <c r="K2008" s="1">
        <f t="shared" si="605"/>
        <v>1</v>
      </c>
      <c r="L2008" s="1">
        <f t="shared" si="606"/>
        <v>1</v>
      </c>
      <c r="M2008" s="1">
        <f t="shared" si="607"/>
        <v>1</v>
      </c>
      <c r="P2008" s="1">
        <f t="shared" si="608"/>
        <v>1</v>
      </c>
      <c r="Q2008" s="1">
        <f t="shared" si="609"/>
        <v>0</v>
      </c>
      <c r="R2008" s="1">
        <f t="shared" si="610"/>
        <v>0</v>
      </c>
      <c r="S2008" s="1">
        <f t="shared" si="611"/>
        <v>0</v>
      </c>
      <c r="V2008" s="1">
        <f t="shared" si="612"/>
        <v>1</v>
      </c>
      <c r="W2008" s="1">
        <f t="shared" si="613"/>
        <v>0</v>
      </c>
      <c r="X2008" s="1">
        <f t="shared" si="614"/>
        <v>0</v>
      </c>
      <c r="Y2008" s="1">
        <f t="shared" si="615"/>
        <v>0</v>
      </c>
      <c r="AB2008" s="1">
        <f t="shared" si="616"/>
        <v>1</v>
      </c>
      <c r="AC2008" s="1">
        <f t="shared" si="617"/>
        <v>0</v>
      </c>
      <c r="AD2008" s="1">
        <f t="shared" si="618"/>
        <v>0</v>
      </c>
      <c r="AE2008" s="1">
        <f t="shared" si="619"/>
        <v>0</v>
      </c>
    </row>
    <row r="2009" spans="1:31" x14ac:dyDescent="0.25">
      <c r="A2009">
        <v>0</v>
      </c>
      <c r="B2009">
        <v>85.68</v>
      </c>
      <c r="C2009">
        <v>1.01</v>
      </c>
      <c r="D2009">
        <v>660</v>
      </c>
      <c r="E2009">
        <v>1</v>
      </c>
      <c r="F2009" t="str">
        <f t="shared" si="601"/>
        <v/>
      </c>
      <c r="G2009" t="str">
        <f t="shared" si="602"/>
        <v/>
      </c>
      <c r="H2009">
        <f t="shared" si="603"/>
        <v>0.85199999999999998</v>
      </c>
      <c r="I2009" s="1">
        <f t="shared" si="604"/>
        <v>0.85199999999999998</v>
      </c>
      <c r="K2009" s="1">
        <f t="shared" si="605"/>
        <v>1</v>
      </c>
      <c r="L2009" s="1">
        <f t="shared" si="606"/>
        <v>1</v>
      </c>
      <c r="M2009" s="1">
        <f t="shared" si="607"/>
        <v>1</v>
      </c>
      <c r="P2009" s="1">
        <f t="shared" si="608"/>
        <v>1</v>
      </c>
      <c r="Q2009" s="1">
        <f t="shared" si="609"/>
        <v>0</v>
      </c>
      <c r="R2009" s="1">
        <f t="shared" si="610"/>
        <v>0</v>
      </c>
      <c r="S2009" s="1">
        <f t="shared" si="611"/>
        <v>0</v>
      </c>
      <c r="V2009" s="1">
        <f t="shared" si="612"/>
        <v>1</v>
      </c>
      <c r="W2009" s="1">
        <f t="shared" si="613"/>
        <v>0</v>
      </c>
      <c r="X2009" s="1">
        <f t="shared" si="614"/>
        <v>0</v>
      </c>
      <c r="Y2009" s="1">
        <f t="shared" si="615"/>
        <v>0</v>
      </c>
      <c r="AB2009" s="1">
        <f t="shared" si="616"/>
        <v>1</v>
      </c>
      <c r="AC2009" s="1">
        <f t="shared" si="617"/>
        <v>0</v>
      </c>
      <c r="AD2009" s="1">
        <f t="shared" si="618"/>
        <v>0</v>
      </c>
      <c r="AE2009" s="1">
        <f t="shared" si="619"/>
        <v>0</v>
      </c>
    </row>
    <row r="2010" spans="1:31" x14ac:dyDescent="0.25">
      <c r="A2010">
        <v>1</v>
      </c>
      <c r="B2010">
        <v>77</v>
      </c>
      <c r="C2010">
        <v>21.66</v>
      </c>
      <c r="D2010">
        <v>715</v>
      </c>
      <c r="E2010">
        <v>1</v>
      </c>
      <c r="F2010" t="str">
        <f t="shared" si="601"/>
        <v/>
      </c>
      <c r="G2010">
        <f t="shared" si="602"/>
        <v>0.81200000000000006</v>
      </c>
      <c r="H2010" t="str">
        <f t="shared" si="603"/>
        <v/>
      </c>
      <c r="I2010" s="1">
        <f t="shared" si="604"/>
        <v>0.81200000000000006</v>
      </c>
      <c r="K2010" s="1">
        <f t="shared" si="605"/>
        <v>0</v>
      </c>
      <c r="L2010" s="1">
        <f t="shared" si="606"/>
        <v>1</v>
      </c>
      <c r="M2010" s="1">
        <f t="shared" si="607"/>
        <v>1</v>
      </c>
      <c r="P2010" s="1">
        <f t="shared" si="608"/>
        <v>0</v>
      </c>
      <c r="Q2010" s="1">
        <f t="shared" si="609"/>
        <v>0</v>
      </c>
      <c r="R2010" s="1">
        <f t="shared" si="610"/>
        <v>1</v>
      </c>
      <c r="S2010" s="1">
        <f t="shared" si="611"/>
        <v>0</v>
      </c>
      <c r="V2010" s="1">
        <f t="shared" si="612"/>
        <v>1</v>
      </c>
      <c r="W2010" s="1">
        <f t="shared" si="613"/>
        <v>0</v>
      </c>
      <c r="X2010" s="1">
        <f t="shared" si="614"/>
        <v>0</v>
      </c>
      <c r="Y2010" s="1">
        <f t="shared" si="615"/>
        <v>0</v>
      </c>
      <c r="AB2010" s="1">
        <f t="shared" si="616"/>
        <v>1</v>
      </c>
      <c r="AC2010" s="1">
        <f t="shared" si="617"/>
        <v>0</v>
      </c>
      <c r="AD2010" s="1">
        <f t="shared" si="618"/>
        <v>0</v>
      </c>
      <c r="AE2010" s="1">
        <f t="shared" si="619"/>
        <v>0</v>
      </c>
    </row>
    <row r="2011" spans="1:31" x14ac:dyDescent="0.25">
      <c r="A2011">
        <v>0</v>
      </c>
      <c r="B2011">
        <v>60</v>
      </c>
      <c r="C2011">
        <v>17.38</v>
      </c>
      <c r="D2011">
        <v>670</v>
      </c>
      <c r="E2011">
        <v>1</v>
      </c>
      <c r="F2011" t="str">
        <f t="shared" si="601"/>
        <v/>
      </c>
      <c r="G2011">
        <f t="shared" si="602"/>
        <v>0.745</v>
      </c>
      <c r="H2011" t="str">
        <f t="shared" si="603"/>
        <v/>
      </c>
      <c r="I2011" s="1">
        <f t="shared" si="604"/>
        <v>0.745</v>
      </c>
      <c r="K2011" s="1">
        <f t="shared" si="605"/>
        <v>0</v>
      </c>
      <c r="L2011" s="1">
        <f t="shared" si="606"/>
        <v>0</v>
      </c>
      <c r="M2011" s="1">
        <f t="shared" si="607"/>
        <v>0</v>
      </c>
      <c r="P2011" s="1">
        <f t="shared" si="608"/>
        <v>0</v>
      </c>
      <c r="Q2011" s="1">
        <f t="shared" si="609"/>
        <v>0</v>
      </c>
      <c r="R2011" s="1">
        <f t="shared" si="610"/>
        <v>1</v>
      </c>
      <c r="S2011" s="1">
        <f t="shared" si="611"/>
        <v>0</v>
      </c>
      <c r="V2011" s="1">
        <f t="shared" si="612"/>
        <v>0</v>
      </c>
      <c r="W2011" s="1">
        <f t="shared" si="613"/>
        <v>0</v>
      </c>
      <c r="X2011" s="1">
        <f t="shared" si="614"/>
        <v>1</v>
      </c>
      <c r="Y2011" s="1">
        <f t="shared" si="615"/>
        <v>0</v>
      </c>
      <c r="AB2011" s="1">
        <f t="shared" si="616"/>
        <v>0</v>
      </c>
      <c r="AC2011" s="1">
        <f t="shared" si="617"/>
        <v>0</v>
      </c>
      <c r="AD2011" s="1">
        <f t="shared" si="618"/>
        <v>1</v>
      </c>
      <c r="AE2011" s="1">
        <f t="shared" si="619"/>
        <v>0</v>
      </c>
    </row>
    <row r="2012" spans="1:31" x14ac:dyDescent="0.25">
      <c r="A2012">
        <v>1</v>
      </c>
      <c r="B2012">
        <v>105</v>
      </c>
      <c r="C2012">
        <v>6.79</v>
      </c>
      <c r="D2012">
        <v>720</v>
      </c>
      <c r="E2012">
        <v>1</v>
      </c>
      <c r="F2012">
        <f t="shared" si="601"/>
        <v>0.93600000000000005</v>
      </c>
      <c r="G2012" t="str">
        <f t="shared" si="602"/>
        <v/>
      </c>
      <c r="H2012" t="str">
        <f t="shared" si="603"/>
        <v/>
      </c>
      <c r="I2012" s="1">
        <f t="shared" si="604"/>
        <v>0.93600000000000005</v>
      </c>
      <c r="K2012" s="1">
        <f t="shared" si="605"/>
        <v>1</v>
      </c>
      <c r="L2012" s="1">
        <f t="shared" si="606"/>
        <v>1</v>
      </c>
      <c r="M2012" s="1">
        <f t="shared" si="607"/>
        <v>1</v>
      </c>
      <c r="P2012" s="1">
        <f t="shared" si="608"/>
        <v>1</v>
      </c>
      <c r="Q2012" s="1">
        <f t="shared" si="609"/>
        <v>0</v>
      </c>
      <c r="R2012" s="1">
        <f t="shared" si="610"/>
        <v>0</v>
      </c>
      <c r="S2012" s="1">
        <f t="shared" si="611"/>
        <v>0</v>
      </c>
      <c r="V2012" s="1">
        <f t="shared" si="612"/>
        <v>1</v>
      </c>
      <c r="W2012" s="1">
        <f t="shared" si="613"/>
        <v>0</v>
      </c>
      <c r="X2012" s="1">
        <f t="shared" si="614"/>
        <v>0</v>
      </c>
      <c r="Y2012" s="1">
        <f t="shared" si="615"/>
        <v>0</v>
      </c>
      <c r="AB2012" s="1">
        <f t="shared" si="616"/>
        <v>1</v>
      </c>
      <c r="AC2012" s="1">
        <f t="shared" si="617"/>
        <v>0</v>
      </c>
      <c r="AD2012" s="1">
        <f t="shared" si="618"/>
        <v>0</v>
      </c>
      <c r="AE2012" s="1">
        <f t="shared" si="619"/>
        <v>0</v>
      </c>
    </row>
    <row r="2013" spans="1:31" x14ac:dyDescent="0.25">
      <c r="A2013">
        <v>1</v>
      </c>
      <c r="B2013">
        <v>79.715999999999994</v>
      </c>
      <c r="C2013">
        <v>24.57</v>
      </c>
      <c r="D2013">
        <v>660</v>
      </c>
      <c r="E2013">
        <v>1</v>
      </c>
      <c r="F2013" t="str">
        <f t="shared" si="601"/>
        <v/>
      </c>
      <c r="G2013">
        <f t="shared" si="602"/>
        <v>0.745</v>
      </c>
      <c r="H2013" t="str">
        <f t="shared" si="603"/>
        <v/>
      </c>
      <c r="I2013" s="1">
        <f t="shared" si="604"/>
        <v>0.745</v>
      </c>
      <c r="K2013" s="1">
        <f t="shared" si="605"/>
        <v>0</v>
      </c>
      <c r="L2013" s="1">
        <f t="shared" si="606"/>
        <v>0</v>
      </c>
      <c r="M2013" s="1">
        <f t="shared" si="607"/>
        <v>0</v>
      </c>
      <c r="P2013" s="1">
        <f t="shared" si="608"/>
        <v>0</v>
      </c>
      <c r="Q2013" s="1">
        <f t="shared" si="609"/>
        <v>0</v>
      </c>
      <c r="R2013" s="1">
        <f t="shared" si="610"/>
        <v>1</v>
      </c>
      <c r="S2013" s="1">
        <f t="shared" si="611"/>
        <v>0</v>
      </c>
      <c r="V2013" s="1">
        <f t="shared" si="612"/>
        <v>0</v>
      </c>
      <c r="W2013" s="1">
        <f t="shared" si="613"/>
        <v>0</v>
      </c>
      <c r="X2013" s="1">
        <f t="shared" si="614"/>
        <v>1</v>
      </c>
      <c r="Y2013" s="1">
        <f t="shared" si="615"/>
        <v>0</v>
      </c>
      <c r="AB2013" s="1">
        <f t="shared" si="616"/>
        <v>0</v>
      </c>
      <c r="AC2013" s="1">
        <f t="shared" si="617"/>
        <v>0</v>
      </c>
      <c r="AD2013" s="1">
        <f t="shared" si="618"/>
        <v>1</v>
      </c>
      <c r="AE2013" s="1">
        <f t="shared" si="619"/>
        <v>0</v>
      </c>
    </row>
    <row r="2014" spans="1:31" x14ac:dyDescent="0.25">
      <c r="A2014">
        <v>1</v>
      </c>
      <c r="B2014">
        <v>30</v>
      </c>
      <c r="C2014">
        <v>39.36</v>
      </c>
      <c r="D2014">
        <v>735</v>
      </c>
      <c r="E2014">
        <v>1</v>
      </c>
      <c r="F2014">
        <f t="shared" si="601"/>
        <v>0.85299999999999998</v>
      </c>
      <c r="G2014" t="str">
        <f t="shared" si="602"/>
        <v/>
      </c>
      <c r="H2014" t="str">
        <f t="shared" si="603"/>
        <v/>
      </c>
      <c r="I2014" s="1">
        <f t="shared" si="604"/>
        <v>0.85299999999999998</v>
      </c>
      <c r="K2014" s="1">
        <f t="shared" si="605"/>
        <v>1</v>
      </c>
      <c r="L2014" s="1">
        <f t="shared" si="606"/>
        <v>1</v>
      </c>
      <c r="M2014" s="1">
        <f t="shared" si="607"/>
        <v>1</v>
      </c>
      <c r="P2014" s="1">
        <f t="shared" si="608"/>
        <v>1</v>
      </c>
      <c r="Q2014" s="1">
        <f t="shared" si="609"/>
        <v>0</v>
      </c>
      <c r="R2014" s="1">
        <f t="shared" si="610"/>
        <v>0</v>
      </c>
      <c r="S2014" s="1">
        <f t="shared" si="611"/>
        <v>0</v>
      </c>
      <c r="V2014" s="1">
        <f t="shared" si="612"/>
        <v>1</v>
      </c>
      <c r="W2014" s="1">
        <f t="shared" si="613"/>
        <v>0</v>
      </c>
      <c r="X2014" s="1">
        <f t="shared" si="614"/>
        <v>0</v>
      </c>
      <c r="Y2014" s="1">
        <f t="shared" si="615"/>
        <v>0</v>
      </c>
      <c r="AB2014" s="1">
        <f t="shared" si="616"/>
        <v>1</v>
      </c>
      <c r="AC2014" s="1">
        <f t="shared" si="617"/>
        <v>0</v>
      </c>
      <c r="AD2014" s="1">
        <f t="shared" si="618"/>
        <v>0</v>
      </c>
      <c r="AE2014" s="1">
        <f t="shared" si="619"/>
        <v>0</v>
      </c>
    </row>
    <row r="2015" spans="1:31" x14ac:dyDescent="0.25">
      <c r="A2015">
        <v>1</v>
      </c>
      <c r="B2015">
        <v>43.7</v>
      </c>
      <c r="C2015">
        <v>29.47</v>
      </c>
      <c r="D2015">
        <v>700</v>
      </c>
      <c r="E2015">
        <v>1</v>
      </c>
      <c r="F2015" t="str">
        <f t="shared" si="601"/>
        <v/>
      </c>
      <c r="G2015">
        <f t="shared" si="602"/>
        <v>0.81200000000000006</v>
      </c>
      <c r="H2015" t="str">
        <f t="shared" si="603"/>
        <v/>
      </c>
      <c r="I2015" s="1">
        <f t="shared" si="604"/>
        <v>0.81200000000000006</v>
      </c>
      <c r="K2015" s="1">
        <f t="shared" si="605"/>
        <v>0</v>
      </c>
      <c r="L2015" s="1">
        <f t="shared" si="606"/>
        <v>1</v>
      </c>
      <c r="M2015" s="1">
        <f t="shared" si="607"/>
        <v>1</v>
      </c>
      <c r="P2015" s="1">
        <f t="shared" si="608"/>
        <v>0</v>
      </c>
      <c r="Q2015" s="1">
        <f t="shared" si="609"/>
        <v>0</v>
      </c>
      <c r="R2015" s="1">
        <f t="shared" si="610"/>
        <v>1</v>
      </c>
      <c r="S2015" s="1">
        <f t="shared" si="611"/>
        <v>0</v>
      </c>
      <c r="V2015" s="1">
        <f t="shared" si="612"/>
        <v>1</v>
      </c>
      <c r="W2015" s="1">
        <f t="shared" si="613"/>
        <v>0</v>
      </c>
      <c r="X2015" s="1">
        <f t="shared" si="614"/>
        <v>0</v>
      </c>
      <c r="Y2015" s="1">
        <f t="shared" si="615"/>
        <v>0</v>
      </c>
      <c r="AB2015" s="1">
        <f t="shared" si="616"/>
        <v>1</v>
      </c>
      <c r="AC2015" s="1">
        <f t="shared" si="617"/>
        <v>0</v>
      </c>
      <c r="AD2015" s="1">
        <f t="shared" si="618"/>
        <v>0</v>
      </c>
      <c r="AE2015" s="1">
        <f t="shared" si="619"/>
        <v>0</v>
      </c>
    </row>
    <row r="2016" spans="1:31" x14ac:dyDescent="0.25">
      <c r="A2016">
        <v>1</v>
      </c>
      <c r="B2016">
        <v>120</v>
      </c>
      <c r="C2016">
        <v>4.6900000000000004</v>
      </c>
      <c r="D2016">
        <v>710</v>
      </c>
      <c r="E2016">
        <v>1</v>
      </c>
      <c r="F2016" t="str">
        <f t="shared" si="601"/>
        <v/>
      </c>
      <c r="G2016" t="str">
        <f t="shared" si="602"/>
        <v/>
      </c>
      <c r="H2016">
        <f t="shared" si="603"/>
        <v>0.89200000000000002</v>
      </c>
      <c r="I2016" s="1">
        <f t="shared" si="604"/>
        <v>0.89200000000000002</v>
      </c>
      <c r="K2016" s="1">
        <f t="shared" si="605"/>
        <v>1</v>
      </c>
      <c r="L2016" s="1">
        <f t="shared" si="606"/>
        <v>1</v>
      </c>
      <c r="M2016" s="1">
        <f t="shared" si="607"/>
        <v>1</v>
      </c>
      <c r="P2016" s="1">
        <f t="shared" si="608"/>
        <v>1</v>
      </c>
      <c r="Q2016" s="1">
        <f t="shared" si="609"/>
        <v>0</v>
      </c>
      <c r="R2016" s="1">
        <f t="shared" si="610"/>
        <v>0</v>
      </c>
      <c r="S2016" s="1">
        <f t="shared" si="611"/>
        <v>0</v>
      </c>
      <c r="V2016" s="1">
        <f t="shared" si="612"/>
        <v>1</v>
      </c>
      <c r="W2016" s="1">
        <f t="shared" si="613"/>
        <v>0</v>
      </c>
      <c r="X2016" s="1">
        <f t="shared" si="614"/>
        <v>0</v>
      </c>
      <c r="Y2016" s="1">
        <f t="shared" si="615"/>
        <v>0</v>
      </c>
      <c r="AB2016" s="1">
        <f t="shared" si="616"/>
        <v>1</v>
      </c>
      <c r="AC2016" s="1">
        <f t="shared" si="617"/>
        <v>0</v>
      </c>
      <c r="AD2016" s="1">
        <f t="shared" si="618"/>
        <v>0</v>
      </c>
      <c r="AE2016" s="1">
        <f t="shared" si="619"/>
        <v>0</v>
      </c>
    </row>
    <row r="2017" spans="1:31" x14ac:dyDescent="0.25">
      <c r="A2017">
        <v>1</v>
      </c>
      <c r="B2017">
        <v>58</v>
      </c>
      <c r="C2017">
        <v>23.88</v>
      </c>
      <c r="D2017">
        <v>660</v>
      </c>
      <c r="E2017">
        <v>1</v>
      </c>
      <c r="F2017" t="str">
        <f t="shared" si="601"/>
        <v/>
      </c>
      <c r="G2017">
        <f t="shared" si="602"/>
        <v>0.745</v>
      </c>
      <c r="H2017" t="str">
        <f t="shared" si="603"/>
        <v/>
      </c>
      <c r="I2017" s="1">
        <f t="shared" si="604"/>
        <v>0.745</v>
      </c>
      <c r="K2017" s="1">
        <f t="shared" si="605"/>
        <v>0</v>
      </c>
      <c r="L2017" s="1">
        <f t="shared" si="606"/>
        <v>0</v>
      </c>
      <c r="M2017" s="1">
        <f t="shared" si="607"/>
        <v>0</v>
      </c>
      <c r="P2017" s="1">
        <f t="shared" si="608"/>
        <v>0</v>
      </c>
      <c r="Q2017" s="1">
        <f t="shared" si="609"/>
        <v>0</v>
      </c>
      <c r="R2017" s="1">
        <f t="shared" si="610"/>
        <v>1</v>
      </c>
      <c r="S2017" s="1">
        <f t="shared" si="611"/>
        <v>0</v>
      </c>
      <c r="V2017" s="1">
        <f t="shared" si="612"/>
        <v>0</v>
      </c>
      <c r="W2017" s="1">
        <f t="shared" si="613"/>
        <v>0</v>
      </c>
      <c r="X2017" s="1">
        <f t="shared" si="614"/>
        <v>1</v>
      </c>
      <c r="Y2017" s="1">
        <f t="shared" si="615"/>
        <v>0</v>
      </c>
      <c r="AB2017" s="1">
        <f t="shared" si="616"/>
        <v>0</v>
      </c>
      <c r="AC2017" s="1">
        <f t="shared" si="617"/>
        <v>0</v>
      </c>
      <c r="AD2017" s="1">
        <f t="shared" si="618"/>
        <v>1</v>
      </c>
      <c r="AE2017" s="1">
        <f t="shared" si="619"/>
        <v>0</v>
      </c>
    </row>
    <row r="2018" spans="1:31" x14ac:dyDescent="0.25">
      <c r="A2018">
        <v>1</v>
      </c>
      <c r="B2018">
        <v>150</v>
      </c>
      <c r="C2018">
        <v>32.86</v>
      </c>
      <c r="D2018">
        <v>665</v>
      </c>
      <c r="E2018">
        <v>1</v>
      </c>
      <c r="F2018" t="str">
        <f t="shared" si="601"/>
        <v/>
      </c>
      <c r="G2018" t="str">
        <f t="shared" si="602"/>
        <v/>
      </c>
      <c r="H2018">
        <f t="shared" si="603"/>
        <v>0.78400000000000003</v>
      </c>
      <c r="I2018" s="1">
        <f t="shared" si="604"/>
        <v>0.78400000000000003</v>
      </c>
      <c r="K2018" s="1">
        <f t="shared" si="605"/>
        <v>0</v>
      </c>
      <c r="L2018" s="1">
        <f t="shared" si="606"/>
        <v>0</v>
      </c>
      <c r="M2018" s="1">
        <f t="shared" si="607"/>
        <v>1</v>
      </c>
      <c r="P2018" s="1">
        <f t="shared" si="608"/>
        <v>0</v>
      </c>
      <c r="Q2018" s="1">
        <f t="shared" si="609"/>
        <v>0</v>
      </c>
      <c r="R2018" s="1">
        <f t="shared" si="610"/>
        <v>1</v>
      </c>
      <c r="S2018" s="1">
        <f t="shared" si="611"/>
        <v>0</v>
      </c>
      <c r="V2018" s="1">
        <f t="shared" si="612"/>
        <v>0</v>
      </c>
      <c r="W2018" s="1">
        <f t="shared" si="613"/>
        <v>0</v>
      </c>
      <c r="X2018" s="1">
        <f t="shared" si="614"/>
        <v>1</v>
      </c>
      <c r="Y2018" s="1">
        <f t="shared" si="615"/>
        <v>0</v>
      </c>
      <c r="AB2018" s="1">
        <f t="shared" si="616"/>
        <v>1</v>
      </c>
      <c r="AC2018" s="1">
        <f t="shared" si="617"/>
        <v>0</v>
      </c>
      <c r="AD2018" s="1">
        <f t="shared" si="618"/>
        <v>0</v>
      </c>
      <c r="AE2018" s="1">
        <f t="shared" si="619"/>
        <v>0</v>
      </c>
    </row>
    <row r="2019" spans="1:31" x14ac:dyDescent="0.25">
      <c r="A2019">
        <v>0</v>
      </c>
      <c r="B2019">
        <v>75</v>
      </c>
      <c r="C2019">
        <v>17.96</v>
      </c>
      <c r="D2019">
        <v>705</v>
      </c>
      <c r="E2019">
        <v>1</v>
      </c>
      <c r="F2019" t="str">
        <f t="shared" si="601"/>
        <v/>
      </c>
      <c r="G2019">
        <f t="shared" si="602"/>
        <v>0.81200000000000006</v>
      </c>
      <c r="H2019" t="str">
        <f t="shared" si="603"/>
        <v/>
      </c>
      <c r="I2019" s="1">
        <f t="shared" si="604"/>
        <v>0.81200000000000006</v>
      </c>
      <c r="K2019" s="1">
        <f t="shared" si="605"/>
        <v>0</v>
      </c>
      <c r="L2019" s="1">
        <f t="shared" si="606"/>
        <v>1</v>
      </c>
      <c r="M2019" s="1">
        <f t="shared" si="607"/>
        <v>1</v>
      </c>
      <c r="P2019" s="1">
        <f t="shared" si="608"/>
        <v>0</v>
      </c>
      <c r="Q2019" s="1">
        <f t="shared" si="609"/>
        <v>0</v>
      </c>
      <c r="R2019" s="1">
        <f t="shared" si="610"/>
        <v>1</v>
      </c>
      <c r="S2019" s="1">
        <f t="shared" si="611"/>
        <v>0</v>
      </c>
      <c r="V2019" s="1">
        <f t="shared" si="612"/>
        <v>1</v>
      </c>
      <c r="W2019" s="1">
        <f t="shared" si="613"/>
        <v>0</v>
      </c>
      <c r="X2019" s="1">
        <f t="shared" si="614"/>
        <v>0</v>
      </c>
      <c r="Y2019" s="1">
        <f t="shared" si="615"/>
        <v>0</v>
      </c>
      <c r="AB2019" s="1">
        <f t="shared" si="616"/>
        <v>1</v>
      </c>
      <c r="AC2019" s="1">
        <f t="shared" si="617"/>
        <v>0</v>
      </c>
      <c r="AD2019" s="1">
        <f t="shared" si="618"/>
        <v>0</v>
      </c>
      <c r="AE2019" s="1">
        <f t="shared" si="619"/>
        <v>0</v>
      </c>
    </row>
    <row r="2020" spans="1:31" x14ac:dyDescent="0.25">
      <c r="A2020">
        <v>1</v>
      </c>
      <c r="B2020">
        <v>112</v>
      </c>
      <c r="C2020">
        <v>26.51</v>
      </c>
      <c r="D2020">
        <v>705</v>
      </c>
      <c r="E2020">
        <v>1</v>
      </c>
      <c r="F2020" t="str">
        <f t="shared" si="601"/>
        <v/>
      </c>
      <c r="G2020" t="str">
        <f t="shared" si="602"/>
        <v/>
      </c>
      <c r="H2020">
        <f t="shared" si="603"/>
        <v>0.78400000000000003</v>
      </c>
      <c r="I2020" s="1">
        <f t="shared" si="604"/>
        <v>0.78400000000000003</v>
      </c>
      <c r="K2020" s="1">
        <f t="shared" si="605"/>
        <v>0</v>
      </c>
      <c r="L2020" s="1">
        <f t="shared" si="606"/>
        <v>0</v>
      </c>
      <c r="M2020" s="1">
        <f t="shared" si="607"/>
        <v>1</v>
      </c>
      <c r="P2020" s="1">
        <f t="shared" si="608"/>
        <v>0</v>
      </c>
      <c r="Q2020" s="1">
        <f t="shared" si="609"/>
        <v>0</v>
      </c>
      <c r="R2020" s="1">
        <f t="shared" si="610"/>
        <v>1</v>
      </c>
      <c r="S2020" s="1">
        <f t="shared" si="611"/>
        <v>0</v>
      </c>
      <c r="V2020" s="1">
        <f t="shared" si="612"/>
        <v>0</v>
      </c>
      <c r="W2020" s="1">
        <f t="shared" si="613"/>
        <v>0</v>
      </c>
      <c r="X2020" s="1">
        <f t="shared" si="614"/>
        <v>1</v>
      </c>
      <c r="Y2020" s="1">
        <f t="shared" si="615"/>
        <v>0</v>
      </c>
      <c r="AB2020" s="1">
        <f t="shared" si="616"/>
        <v>1</v>
      </c>
      <c r="AC2020" s="1">
        <f t="shared" si="617"/>
        <v>0</v>
      </c>
      <c r="AD2020" s="1">
        <f t="shared" si="618"/>
        <v>0</v>
      </c>
      <c r="AE2020" s="1">
        <f t="shared" si="619"/>
        <v>0</v>
      </c>
    </row>
    <row r="2021" spans="1:31" x14ac:dyDescent="0.25">
      <c r="A2021">
        <v>0</v>
      </c>
      <c r="B2021">
        <v>32</v>
      </c>
      <c r="C2021">
        <v>23.33</v>
      </c>
      <c r="D2021">
        <v>735</v>
      </c>
      <c r="E2021">
        <v>1</v>
      </c>
      <c r="F2021">
        <f t="shared" si="601"/>
        <v>0.85299999999999998</v>
      </c>
      <c r="G2021" t="str">
        <f t="shared" si="602"/>
        <v/>
      </c>
      <c r="H2021" t="str">
        <f t="shared" si="603"/>
        <v/>
      </c>
      <c r="I2021" s="1">
        <f t="shared" si="604"/>
        <v>0.85299999999999998</v>
      </c>
      <c r="K2021" s="1">
        <f t="shared" si="605"/>
        <v>1</v>
      </c>
      <c r="L2021" s="1">
        <f t="shared" si="606"/>
        <v>1</v>
      </c>
      <c r="M2021" s="1">
        <f t="shared" si="607"/>
        <v>1</v>
      </c>
      <c r="P2021" s="1">
        <f t="shared" si="608"/>
        <v>1</v>
      </c>
      <c r="Q2021" s="1">
        <f t="shared" si="609"/>
        <v>0</v>
      </c>
      <c r="R2021" s="1">
        <f t="shared" si="610"/>
        <v>0</v>
      </c>
      <c r="S2021" s="1">
        <f t="shared" si="611"/>
        <v>0</v>
      </c>
      <c r="V2021" s="1">
        <f t="shared" si="612"/>
        <v>1</v>
      </c>
      <c r="W2021" s="1">
        <f t="shared" si="613"/>
        <v>0</v>
      </c>
      <c r="X2021" s="1">
        <f t="shared" si="614"/>
        <v>0</v>
      </c>
      <c r="Y2021" s="1">
        <f t="shared" si="615"/>
        <v>0</v>
      </c>
      <c r="AB2021" s="1">
        <f t="shared" si="616"/>
        <v>1</v>
      </c>
      <c r="AC2021" s="1">
        <f t="shared" si="617"/>
        <v>0</v>
      </c>
      <c r="AD2021" s="1">
        <f t="shared" si="618"/>
        <v>0</v>
      </c>
      <c r="AE2021" s="1">
        <f t="shared" si="619"/>
        <v>0</v>
      </c>
    </row>
    <row r="2022" spans="1:31" x14ac:dyDescent="0.25">
      <c r="A2022">
        <v>1</v>
      </c>
      <c r="B2022">
        <v>37</v>
      </c>
      <c r="C2022">
        <v>24</v>
      </c>
      <c r="D2022">
        <v>705</v>
      </c>
      <c r="E2022">
        <v>1</v>
      </c>
      <c r="F2022" t="str">
        <f t="shared" si="601"/>
        <v/>
      </c>
      <c r="G2022">
        <f t="shared" si="602"/>
        <v>0.81200000000000006</v>
      </c>
      <c r="H2022" t="str">
        <f t="shared" si="603"/>
        <v/>
      </c>
      <c r="I2022" s="1">
        <f t="shared" si="604"/>
        <v>0.81200000000000006</v>
      </c>
      <c r="K2022" s="1">
        <f t="shared" si="605"/>
        <v>0</v>
      </c>
      <c r="L2022" s="1">
        <f t="shared" si="606"/>
        <v>1</v>
      </c>
      <c r="M2022" s="1">
        <f t="shared" si="607"/>
        <v>1</v>
      </c>
      <c r="P2022" s="1">
        <f t="shared" si="608"/>
        <v>0</v>
      </c>
      <c r="Q2022" s="1">
        <f t="shared" si="609"/>
        <v>0</v>
      </c>
      <c r="R2022" s="1">
        <f t="shared" si="610"/>
        <v>1</v>
      </c>
      <c r="S2022" s="1">
        <f t="shared" si="611"/>
        <v>0</v>
      </c>
      <c r="V2022" s="1">
        <f t="shared" si="612"/>
        <v>1</v>
      </c>
      <c r="W2022" s="1">
        <f t="shared" si="613"/>
        <v>0</v>
      </c>
      <c r="X2022" s="1">
        <f t="shared" si="614"/>
        <v>0</v>
      </c>
      <c r="Y2022" s="1">
        <f t="shared" si="615"/>
        <v>0</v>
      </c>
      <c r="AB2022" s="1">
        <f t="shared" si="616"/>
        <v>1</v>
      </c>
      <c r="AC2022" s="1">
        <f t="shared" si="617"/>
        <v>0</v>
      </c>
      <c r="AD2022" s="1">
        <f t="shared" si="618"/>
        <v>0</v>
      </c>
      <c r="AE2022" s="1">
        <f t="shared" si="619"/>
        <v>0</v>
      </c>
    </row>
    <row r="2023" spans="1:31" x14ac:dyDescent="0.25">
      <c r="A2023">
        <v>1</v>
      </c>
      <c r="B2023">
        <v>40</v>
      </c>
      <c r="C2023">
        <v>3.86</v>
      </c>
      <c r="D2023">
        <v>665</v>
      </c>
      <c r="E2023">
        <v>1</v>
      </c>
      <c r="F2023" t="str">
        <f t="shared" si="601"/>
        <v/>
      </c>
      <c r="G2023">
        <f t="shared" si="602"/>
        <v>0.83199999999999996</v>
      </c>
      <c r="H2023" t="str">
        <f t="shared" si="603"/>
        <v/>
      </c>
      <c r="I2023" s="1">
        <f t="shared" si="604"/>
        <v>0.83199999999999996</v>
      </c>
      <c r="K2023" s="1">
        <f t="shared" si="605"/>
        <v>0</v>
      </c>
      <c r="L2023" s="1">
        <f t="shared" si="606"/>
        <v>1</v>
      </c>
      <c r="M2023" s="1">
        <f t="shared" si="607"/>
        <v>1</v>
      </c>
      <c r="P2023" s="1">
        <f t="shared" si="608"/>
        <v>0</v>
      </c>
      <c r="Q2023" s="1">
        <f t="shared" si="609"/>
        <v>0</v>
      </c>
      <c r="R2023" s="1">
        <f t="shared" si="610"/>
        <v>1</v>
      </c>
      <c r="S2023" s="1">
        <f t="shared" si="611"/>
        <v>0</v>
      </c>
      <c r="V2023" s="1">
        <f t="shared" si="612"/>
        <v>1</v>
      </c>
      <c r="W2023" s="1">
        <f t="shared" si="613"/>
        <v>0</v>
      </c>
      <c r="X2023" s="1">
        <f t="shared" si="614"/>
        <v>0</v>
      </c>
      <c r="Y2023" s="1">
        <f t="shared" si="615"/>
        <v>0</v>
      </c>
      <c r="AB2023" s="1">
        <f t="shared" si="616"/>
        <v>1</v>
      </c>
      <c r="AC2023" s="1">
        <f t="shared" si="617"/>
        <v>0</v>
      </c>
      <c r="AD2023" s="1">
        <f t="shared" si="618"/>
        <v>0</v>
      </c>
      <c r="AE2023" s="1">
        <f t="shared" si="619"/>
        <v>0</v>
      </c>
    </row>
    <row r="2024" spans="1:31" x14ac:dyDescent="0.25">
      <c r="A2024">
        <v>0</v>
      </c>
      <c r="B2024">
        <v>55</v>
      </c>
      <c r="C2024">
        <v>14.71</v>
      </c>
      <c r="D2024">
        <v>730</v>
      </c>
      <c r="E2024">
        <v>1</v>
      </c>
      <c r="F2024">
        <f t="shared" si="601"/>
        <v>0.93600000000000005</v>
      </c>
      <c r="G2024" t="str">
        <f t="shared" si="602"/>
        <v/>
      </c>
      <c r="H2024" t="str">
        <f t="shared" si="603"/>
        <v/>
      </c>
      <c r="I2024" s="1">
        <f t="shared" si="604"/>
        <v>0.93600000000000005</v>
      </c>
      <c r="K2024" s="1">
        <f t="shared" si="605"/>
        <v>1</v>
      </c>
      <c r="L2024" s="1">
        <f t="shared" si="606"/>
        <v>1</v>
      </c>
      <c r="M2024" s="1">
        <f t="shared" si="607"/>
        <v>1</v>
      </c>
      <c r="P2024" s="1">
        <f t="shared" si="608"/>
        <v>1</v>
      </c>
      <c r="Q2024" s="1">
        <f t="shared" si="609"/>
        <v>0</v>
      </c>
      <c r="R2024" s="1">
        <f t="shared" si="610"/>
        <v>0</v>
      </c>
      <c r="S2024" s="1">
        <f t="shared" si="611"/>
        <v>0</v>
      </c>
      <c r="V2024" s="1">
        <f t="shared" si="612"/>
        <v>1</v>
      </c>
      <c r="W2024" s="1">
        <f t="shared" si="613"/>
        <v>0</v>
      </c>
      <c r="X2024" s="1">
        <f t="shared" si="614"/>
        <v>0</v>
      </c>
      <c r="Y2024" s="1">
        <f t="shared" si="615"/>
        <v>0</v>
      </c>
      <c r="AB2024" s="1">
        <f t="shared" si="616"/>
        <v>1</v>
      </c>
      <c r="AC2024" s="1">
        <f t="shared" si="617"/>
        <v>0</v>
      </c>
      <c r="AD2024" s="1">
        <f t="shared" si="618"/>
        <v>0</v>
      </c>
      <c r="AE2024" s="1">
        <f t="shared" si="619"/>
        <v>0</v>
      </c>
    </row>
    <row r="2025" spans="1:31" x14ac:dyDescent="0.25">
      <c r="A2025">
        <v>0</v>
      </c>
      <c r="B2025">
        <v>35</v>
      </c>
      <c r="C2025">
        <v>25.69</v>
      </c>
      <c r="D2025">
        <v>705</v>
      </c>
      <c r="E2025">
        <v>1</v>
      </c>
      <c r="F2025" t="str">
        <f t="shared" si="601"/>
        <v/>
      </c>
      <c r="G2025">
        <f t="shared" si="602"/>
        <v>0.81200000000000006</v>
      </c>
      <c r="H2025" t="str">
        <f t="shared" si="603"/>
        <v/>
      </c>
      <c r="I2025" s="1">
        <f t="shared" si="604"/>
        <v>0.81200000000000006</v>
      </c>
      <c r="K2025" s="1">
        <f t="shared" si="605"/>
        <v>0</v>
      </c>
      <c r="L2025" s="1">
        <f t="shared" si="606"/>
        <v>1</v>
      </c>
      <c r="M2025" s="1">
        <f t="shared" si="607"/>
        <v>1</v>
      </c>
      <c r="P2025" s="1">
        <f t="shared" si="608"/>
        <v>0</v>
      </c>
      <c r="Q2025" s="1">
        <f t="shared" si="609"/>
        <v>0</v>
      </c>
      <c r="R2025" s="1">
        <f t="shared" si="610"/>
        <v>1</v>
      </c>
      <c r="S2025" s="1">
        <f t="shared" si="611"/>
        <v>0</v>
      </c>
      <c r="V2025" s="1">
        <f t="shared" si="612"/>
        <v>1</v>
      </c>
      <c r="W2025" s="1">
        <f t="shared" si="613"/>
        <v>0</v>
      </c>
      <c r="X2025" s="1">
        <f t="shared" si="614"/>
        <v>0</v>
      </c>
      <c r="Y2025" s="1">
        <f t="shared" si="615"/>
        <v>0</v>
      </c>
      <c r="AB2025" s="1">
        <f t="shared" si="616"/>
        <v>1</v>
      </c>
      <c r="AC2025" s="1">
        <f t="shared" si="617"/>
        <v>0</v>
      </c>
      <c r="AD2025" s="1">
        <f t="shared" si="618"/>
        <v>0</v>
      </c>
      <c r="AE2025" s="1">
        <f t="shared" si="619"/>
        <v>0</v>
      </c>
    </row>
    <row r="2026" spans="1:31" x14ac:dyDescent="0.25">
      <c r="A2026">
        <v>0</v>
      </c>
      <c r="B2026">
        <v>52</v>
      </c>
      <c r="C2026">
        <v>30.56</v>
      </c>
      <c r="D2026">
        <v>730</v>
      </c>
      <c r="E2026">
        <v>1</v>
      </c>
      <c r="F2026">
        <f t="shared" si="601"/>
        <v>0.9</v>
      </c>
      <c r="G2026" t="str">
        <f t="shared" si="602"/>
        <v/>
      </c>
      <c r="H2026" t="str">
        <f t="shared" si="603"/>
        <v/>
      </c>
      <c r="I2026" s="1">
        <f t="shared" si="604"/>
        <v>0.9</v>
      </c>
      <c r="K2026" s="1">
        <f t="shared" si="605"/>
        <v>1</v>
      </c>
      <c r="L2026" s="1">
        <f t="shared" si="606"/>
        <v>1</v>
      </c>
      <c r="M2026" s="1">
        <f t="shared" si="607"/>
        <v>1</v>
      </c>
      <c r="P2026" s="1">
        <f t="shared" si="608"/>
        <v>1</v>
      </c>
      <c r="Q2026" s="1">
        <f t="shared" si="609"/>
        <v>0</v>
      </c>
      <c r="R2026" s="1">
        <f t="shared" si="610"/>
        <v>0</v>
      </c>
      <c r="S2026" s="1">
        <f t="shared" si="611"/>
        <v>0</v>
      </c>
      <c r="V2026" s="1">
        <f t="shared" si="612"/>
        <v>1</v>
      </c>
      <c r="W2026" s="1">
        <f t="shared" si="613"/>
        <v>0</v>
      </c>
      <c r="X2026" s="1">
        <f t="shared" si="614"/>
        <v>0</v>
      </c>
      <c r="Y2026" s="1">
        <f t="shared" si="615"/>
        <v>0</v>
      </c>
      <c r="AB2026" s="1">
        <f t="shared" si="616"/>
        <v>1</v>
      </c>
      <c r="AC2026" s="1">
        <f t="shared" si="617"/>
        <v>0</v>
      </c>
      <c r="AD2026" s="1">
        <f t="shared" si="618"/>
        <v>0</v>
      </c>
      <c r="AE2026" s="1">
        <f t="shared" si="619"/>
        <v>0</v>
      </c>
    </row>
    <row r="2027" spans="1:31" x14ac:dyDescent="0.25">
      <c r="A2027">
        <v>0</v>
      </c>
      <c r="B2027">
        <v>48</v>
      </c>
      <c r="C2027">
        <v>20.78</v>
      </c>
      <c r="D2027">
        <v>675</v>
      </c>
      <c r="E2027">
        <v>1</v>
      </c>
      <c r="F2027" t="str">
        <f t="shared" si="601"/>
        <v/>
      </c>
      <c r="G2027">
        <f t="shared" si="602"/>
        <v>0.745</v>
      </c>
      <c r="H2027" t="str">
        <f t="shared" si="603"/>
        <v/>
      </c>
      <c r="I2027" s="1">
        <f t="shared" si="604"/>
        <v>0.745</v>
      </c>
      <c r="K2027" s="1">
        <f t="shared" si="605"/>
        <v>0</v>
      </c>
      <c r="L2027" s="1">
        <f t="shared" si="606"/>
        <v>0</v>
      </c>
      <c r="M2027" s="1">
        <f t="shared" si="607"/>
        <v>0</v>
      </c>
      <c r="P2027" s="1">
        <f t="shared" si="608"/>
        <v>0</v>
      </c>
      <c r="Q2027" s="1">
        <f t="shared" si="609"/>
        <v>0</v>
      </c>
      <c r="R2027" s="1">
        <f t="shared" si="610"/>
        <v>1</v>
      </c>
      <c r="S2027" s="1">
        <f t="shared" si="611"/>
        <v>0</v>
      </c>
      <c r="V2027" s="1">
        <f t="shared" si="612"/>
        <v>0</v>
      </c>
      <c r="W2027" s="1">
        <f t="shared" si="613"/>
        <v>0</v>
      </c>
      <c r="X2027" s="1">
        <f t="shared" si="614"/>
        <v>1</v>
      </c>
      <c r="Y2027" s="1">
        <f t="shared" si="615"/>
        <v>0</v>
      </c>
      <c r="AB2027" s="1">
        <f t="shared" si="616"/>
        <v>0</v>
      </c>
      <c r="AC2027" s="1">
        <f t="shared" si="617"/>
        <v>0</v>
      </c>
      <c r="AD2027" s="1">
        <f t="shared" si="618"/>
        <v>1</v>
      </c>
      <c r="AE2027" s="1">
        <f t="shared" si="619"/>
        <v>0</v>
      </c>
    </row>
    <row r="2028" spans="1:31" x14ac:dyDescent="0.25">
      <c r="A2028">
        <v>1</v>
      </c>
      <c r="B2028">
        <v>180</v>
      </c>
      <c r="C2028">
        <v>16.38</v>
      </c>
      <c r="D2028">
        <v>695</v>
      </c>
      <c r="E2028">
        <v>1</v>
      </c>
      <c r="F2028" t="str">
        <f t="shared" si="601"/>
        <v/>
      </c>
      <c r="G2028" t="str">
        <f t="shared" si="602"/>
        <v/>
      </c>
      <c r="H2028">
        <f t="shared" si="603"/>
        <v>0.89200000000000002</v>
      </c>
      <c r="I2028" s="1">
        <f t="shared" si="604"/>
        <v>0.89200000000000002</v>
      </c>
      <c r="K2028" s="1">
        <f t="shared" si="605"/>
        <v>1</v>
      </c>
      <c r="L2028" s="1">
        <f t="shared" si="606"/>
        <v>1</v>
      </c>
      <c r="M2028" s="1">
        <f t="shared" si="607"/>
        <v>1</v>
      </c>
      <c r="P2028" s="1">
        <f t="shared" si="608"/>
        <v>1</v>
      </c>
      <c r="Q2028" s="1">
        <f t="shared" si="609"/>
        <v>0</v>
      </c>
      <c r="R2028" s="1">
        <f t="shared" si="610"/>
        <v>0</v>
      </c>
      <c r="S2028" s="1">
        <f t="shared" si="611"/>
        <v>0</v>
      </c>
      <c r="V2028" s="1">
        <f t="shared" si="612"/>
        <v>1</v>
      </c>
      <c r="W2028" s="1">
        <f t="shared" si="613"/>
        <v>0</v>
      </c>
      <c r="X2028" s="1">
        <f t="shared" si="614"/>
        <v>0</v>
      </c>
      <c r="Y2028" s="1">
        <f t="shared" si="615"/>
        <v>0</v>
      </c>
      <c r="AB2028" s="1">
        <f t="shared" si="616"/>
        <v>1</v>
      </c>
      <c r="AC2028" s="1">
        <f t="shared" si="617"/>
        <v>0</v>
      </c>
      <c r="AD2028" s="1">
        <f t="shared" si="618"/>
        <v>0</v>
      </c>
      <c r="AE2028" s="1">
        <f t="shared" si="619"/>
        <v>0</v>
      </c>
    </row>
    <row r="2029" spans="1:31" x14ac:dyDescent="0.25">
      <c r="A2029">
        <v>1</v>
      </c>
      <c r="B2029">
        <v>127.02500000000001</v>
      </c>
      <c r="C2029">
        <v>25.17</v>
      </c>
      <c r="D2029">
        <v>665</v>
      </c>
      <c r="E2029">
        <v>1</v>
      </c>
      <c r="F2029" t="str">
        <f t="shared" si="601"/>
        <v/>
      </c>
      <c r="G2029" t="str">
        <f t="shared" si="602"/>
        <v/>
      </c>
      <c r="H2029">
        <f t="shared" si="603"/>
        <v>0.78400000000000003</v>
      </c>
      <c r="I2029" s="1">
        <f t="shared" si="604"/>
        <v>0.78400000000000003</v>
      </c>
      <c r="K2029" s="1">
        <f t="shared" si="605"/>
        <v>0</v>
      </c>
      <c r="L2029" s="1">
        <f t="shared" si="606"/>
        <v>0</v>
      </c>
      <c r="M2029" s="1">
        <f t="shared" si="607"/>
        <v>1</v>
      </c>
      <c r="P2029" s="1">
        <f t="shared" si="608"/>
        <v>0</v>
      </c>
      <c r="Q2029" s="1">
        <f t="shared" si="609"/>
        <v>0</v>
      </c>
      <c r="R2029" s="1">
        <f t="shared" si="610"/>
        <v>1</v>
      </c>
      <c r="S2029" s="1">
        <f t="shared" si="611"/>
        <v>0</v>
      </c>
      <c r="V2029" s="1">
        <f t="shared" si="612"/>
        <v>0</v>
      </c>
      <c r="W2029" s="1">
        <f t="shared" si="613"/>
        <v>0</v>
      </c>
      <c r="X2029" s="1">
        <f t="shared" si="614"/>
        <v>1</v>
      </c>
      <c r="Y2029" s="1">
        <f t="shared" si="615"/>
        <v>0</v>
      </c>
      <c r="AB2029" s="1">
        <f t="shared" si="616"/>
        <v>1</v>
      </c>
      <c r="AC2029" s="1">
        <f t="shared" si="617"/>
        <v>0</v>
      </c>
      <c r="AD2029" s="1">
        <f t="shared" si="618"/>
        <v>0</v>
      </c>
      <c r="AE2029" s="1">
        <f t="shared" si="619"/>
        <v>0</v>
      </c>
    </row>
    <row r="2030" spans="1:31" x14ac:dyDescent="0.25">
      <c r="A2030">
        <v>0</v>
      </c>
      <c r="B2030">
        <v>91</v>
      </c>
      <c r="C2030">
        <v>20.6</v>
      </c>
      <c r="D2030">
        <v>695</v>
      </c>
      <c r="E2030">
        <v>1</v>
      </c>
      <c r="F2030" t="str">
        <f t="shared" si="601"/>
        <v/>
      </c>
      <c r="G2030" t="str">
        <f t="shared" si="602"/>
        <v/>
      </c>
      <c r="H2030">
        <f t="shared" si="603"/>
        <v>0.89200000000000002</v>
      </c>
      <c r="I2030" s="1">
        <f t="shared" si="604"/>
        <v>0.89200000000000002</v>
      </c>
      <c r="K2030" s="1">
        <f t="shared" si="605"/>
        <v>1</v>
      </c>
      <c r="L2030" s="1">
        <f t="shared" si="606"/>
        <v>1</v>
      </c>
      <c r="M2030" s="1">
        <f t="shared" si="607"/>
        <v>1</v>
      </c>
      <c r="P2030" s="1">
        <f t="shared" si="608"/>
        <v>1</v>
      </c>
      <c r="Q2030" s="1">
        <f t="shared" si="609"/>
        <v>0</v>
      </c>
      <c r="R2030" s="1">
        <f t="shared" si="610"/>
        <v>0</v>
      </c>
      <c r="S2030" s="1">
        <f t="shared" si="611"/>
        <v>0</v>
      </c>
      <c r="V2030" s="1">
        <f t="shared" si="612"/>
        <v>1</v>
      </c>
      <c r="W2030" s="1">
        <f t="shared" si="613"/>
        <v>0</v>
      </c>
      <c r="X2030" s="1">
        <f t="shared" si="614"/>
        <v>0</v>
      </c>
      <c r="Y2030" s="1">
        <f t="shared" si="615"/>
        <v>0</v>
      </c>
      <c r="AB2030" s="1">
        <f t="shared" si="616"/>
        <v>1</v>
      </c>
      <c r="AC2030" s="1">
        <f t="shared" si="617"/>
        <v>0</v>
      </c>
      <c r="AD2030" s="1">
        <f t="shared" si="618"/>
        <v>0</v>
      </c>
      <c r="AE2030" s="1">
        <f t="shared" si="619"/>
        <v>0</v>
      </c>
    </row>
    <row r="2031" spans="1:31" x14ac:dyDescent="0.25">
      <c r="A2031">
        <v>1</v>
      </c>
      <c r="B2031">
        <v>35</v>
      </c>
      <c r="C2031">
        <v>23.53</v>
      </c>
      <c r="D2031">
        <v>660</v>
      </c>
      <c r="E2031">
        <v>1</v>
      </c>
      <c r="F2031" t="str">
        <f t="shared" si="601"/>
        <v/>
      </c>
      <c r="G2031">
        <f t="shared" si="602"/>
        <v>0.745</v>
      </c>
      <c r="H2031" t="str">
        <f t="shared" si="603"/>
        <v/>
      </c>
      <c r="I2031" s="1">
        <f t="shared" si="604"/>
        <v>0.745</v>
      </c>
      <c r="K2031" s="1">
        <f t="shared" si="605"/>
        <v>0</v>
      </c>
      <c r="L2031" s="1">
        <f t="shared" si="606"/>
        <v>0</v>
      </c>
      <c r="M2031" s="1">
        <f t="shared" si="607"/>
        <v>0</v>
      </c>
      <c r="P2031" s="1">
        <f t="shared" si="608"/>
        <v>0</v>
      </c>
      <c r="Q2031" s="1">
        <f t="shared" si="609"/>
        <v>0</v>
      </c>
      <c r="R2031" s="1">
        <f t="shared" si="610"/>
        <v>1</v>
      </c>
      <c r="S2031" s="1">
        <f t="shared" si="611"/>
        <v>0</v>
      </c>
      <c r="V2031" s="1">
        <f t="shared" si="612"/>
        <v>0</v>
      </c>
      <c r="W2031" s="1">
        <f t="shared" si="613"/>
        <v>0</v>
      </c>
      <c r="X2031" s="1">
        <f t="shared" si="614"/>
        <v>1</v>
      </c>
      <c r="Y2031" s="1">
        <f t="shared" si="615"/>
        <v>0</v>
      </c>
      <c r="AB2031" s="1">
        <f t="shared" si="616"/>
        <v>0</v>
      </c>
      <c r="AC2031" s="1">
        <f t="shared" si="617"/>
        <v>0</v>
      </c>
      <c r="AD2031" s="1">
        <f t="shared" si="618"/>
        <v>1</v>
      </c>
      <c r="AE2031" s="1">
        <f t="shared" si="619"/>
        <v>0</v>
      </c>
    </row>
    <row r="2032" spans="1:31" x14ac:dyDescent="0.25">
      <c r="A2032">
        <v>1</v>
      </c>
      <c r="B2032">
        <v>114</v>
      </c>
      <c r="C2032">
        <v>8.9700000000000006</v>
      </c>
      <c r="D2032">
        <v>710</v>
      </c>
      <c r="E2032">
        <v>1</v>
      </c>
      <c r="F2032" t="str">
        <f t="shared" si="601"/>
        <v/>
      </c>
      <c r="G2032" t="str">
        <f t="shared" si="602"/>
        <v/>
      </c>
      <c r="H2032">
        <f t="shared" si="603"/>
        <v>0.89200000000000002</v>
      </c>
      <c r="I2032" s="1">
        <f t="shared" si="604"/>
        <v>0.89200000000000002</v>
      </c>
      <c r="K2032" s="1">
        <f t="shared" si="605"/>
        <v>1</v>
      </c>
      <c r="L2032" s="1">
        <f t="shared" si="606"/>
        <v>1</v>
      </c>
      <c r="M2032" s="1">
        <f t="shared" si="607"/>
        <v>1</v>
      </c>
      <c r="P2032" s="1">
        <f t="shared" si="608"/>
        <v>1</v>
      </c>
      <c r="Q2032" s="1">
        <f t="shared" si="609"/>
        <v>0</v>
      </c>
      <c r="R2032" s="1">
        <f t="shared" si="610"/>
        <v>0</v>
      </c>
      <c r="S2032" s="1">
        <f t="shared" si="611"/>
        <v>0</v>
      </c>
      <c r="V2032" s="1">
        <f t="shared" si="612"/>
        <v>1</v>
      </c>
      <c r="W2032" s="1">
        <f t="shared" si="613"/>
        <v>0</v>
      </c>
      <c r="X2032" s="1">
        <f t="shared" si="614"/>
        <v>0</v>
      </c>
      <c r="Y2032" s="1">
        <f t="shared" si="615"/>
        <v>0</v>
      </c>
      <c r="AB2032" s="1">
        <f t="shared" si="616"/>
        <v>1</v>
      </c>
      <c r="AC2032" s="1">
        <f t="shared" si="617"/>
        <v>0</v>
      </c>
      <c r="AD2032" s="1">
        <f t="shared" si="618"/>
        <v>0</v>
      </c>
      <c r="AE2032" s="1">
        <f t="shared" si="619"/>
        <v>0</v>
      </c>
    </row>
    <row r="2033" spans="1:31" x14ac:dyDescent="0.25">
      <c r="A2033">
        <v>1</v>
      </c>
      <c r="B2033">
        <v>56</v>
      </c>
      <c r="C2033">
        <v>19.100000000000001</v>
      </c>
      <c r="D2033">
        <v>695</v>
      </c>
      <c r="E2033">
        <v>1</v>
      </c>
      <c r="F2033" t="str">
        <f t="shared" si="601"/>
        <v/>
      </c>
      <c r="G2033">
        <f t="shared" si="602"/>
        <v>0.81200000000000006</v>
      </c>
      <c r="H2033" t="str">
        <f t="shared" si="603"/>
        <v/>
      </c>
      <c r="I2033" s="1">
        <f t="shared" si="604"/>
        <v>0.81200000000000006</v>
      </c>
      <c r="K2033" s="1">
        <f t="shared" si="605"/>
        <v>0</v>
      </c>
      <c r="L2033" s="1">
        <f t="shared" si="606"/>
        <v>1</v>
      </c>
      <c r="M2033" s="1">
        <f t="shared" si="607"/>
        <v>1</v>
      </c>
      <c r="P2033" s="1">
        <f t="shared" si="608"/>
        <v>0</v>
      </c>
      <c r="Q2033" s="1">
        <f t="shared" si="609"/>
        <v>0</v>
      </c>
      <c r="R2033" s="1">
        <f t="shared" si="610"/>
        <v>1</v>
      </c>
      <c r="S2033" s="1">
        <f t="shared" si="611"/>
        <v>0</v>
      </c>
      <c r="V2033" s="1">
        <f t="shared" si="612"/>
        <v>1</v>
      </c>
      <c r="W2033" s="1">
        <f t="shared" si="613"/>
        <v>0</v>
      </c>
      <c r="X2033" s="1">
        <f t="shared" si="614"/>
        <v>0</v>
      </c>
      <c r="Y2033" s="1">
        <f t="shared" si="615"/>
        <v>0</v>
      </c>
      <c r="AB2033" s="1">
        <f t="shared" si="616"/>
        <v>1</v>
      </c>
      <c r="AC2033" s="1">
        <f t="shared" si="617"/>
        <v>0</v>
      </c>
      <c r="AD2033" s="1">
        <f t="shared" si="618"/>
        <v>0</v>
      </c>
      <c r="AE2033" s="1">
        <f t="shared" si="619"/>
        <v>0</v>
      </c>
    </row>
    <row r="2034" spans="1:31" x14ac:dyDescent="0.25">
      <c r="A2034">
        <v>1</v>
      </c>
      <c r="B2034">
        <v>52.896000000000001</v>
      </c>
      <c r="C2034">
        <v>27.81</v>
      </c>
      <c r="D2034">
        <v>695</v>
      </c>
      <c r="E2034">
        <v>1</v>
      </c>
      <c r="F2034" t="str">
        <f t="shared" si="601"/>
        <v/>
      </c>
      <c r="G2034">
        <f t="shared" si="602"/>
        <v>0.81200000000000006</v>
      </c>
      <c r="H2034" t="str">
        <f t="shared" si="603"/>
        <v/>
      </c>
      <c r="I2034" s="1">
        <f t="shared" si="604"/>
        <v>0.81200000000000006</v>
      </c>
      <c r="K2034" s="1">
        <f t="shared" si="605"/>
        <v>0</v>
      </c>
      <c r="L2034" s="1">
        <f t="shared" si="606"/>
        <v>1</v>
      </c>
      <c r="M2034" s="1">
        <f t="shared" si="607"/>
        <v>1</v>
      </c>
      <c r="P2034" s="1">
        <f t="shared" si="608"/>
        <v>0</v>
      </c>
      <c r="Q2034" s="1">
        <f t="shared" si="609"/>
        <v>0</v>
      </c>
      <c r="R2034" s="1">
        <f t="shared" si="610"/>
        <v>1</v>
      </c>
      <c r="S2034" s="1">
        <f t="shared" si="611"/>
        <v>0</v>
      </c>
      <c r="V2034" s="1">
        <f t="shared" si="612"/>
        <v>1</v>
      </c>
      <c r="W2034" s="1">
        <f t="shared" si="613"/>
        <v>0</v>
      </c>
      <c r="X2034" s="1">
        <f t="shared" si="614"/>
        <v>0</v>
      </c>
      <c r="Y2034" s="1">
        <f t="shared" si="615"/>
        <v>0</v>
      </c>
      <c r="AB2034" s="1">
        <f t="shared" si="616"/>
        <v>1</v>
      </c>
      <c r="AC2034" s="1">
        <f t="shared" si="617"/>
        <v>0</v>
      </c>
      <c r="AD2034" s="1">
        <f t="shared" si="618"/>
        <v>0</v>
      </c>
      <c r="AE2034" s="1">
        <f t="shared" si="619"/>
        <v>0</v>
      </c>
    </row>
    <row r="2035" spans="1:31" x14ac:dyDescent="0.25">
      <c r="A2035">
        <v>1</v>
      </c>
      <c r="B2035">
        <v>72</v>
      </c>
      <c r="C2035">
        <v>26.15</v>
      </c>
      <c r="D2035">
        <v>705</v>
      </c>
      <c r="E2035">
        <v>1</v>
      </c>
      <c r="F2035" t="str">
        <f t="shared" si="601"/>
        <v/>
      </c>
      <c r="G2035">
        <f t="shared" si="602"/>
        <v>0.81200000000000006</v>
      </c>
      <c r="H2035" t="str">
        <f t="shared" si="603"/>
        <v/>
      </c>
      <c r="I2035" s="1">
        <f t="shared" si="604"/>
        <v>0.81200000000000006</v>
      </c>
      <c r="K2035" s="1">
        <f t="shared" si="605"/>
        <v>0</v>
      </c>
      <c r="L2035" s="1">
        <f t="shared" si="606"/>
        <v>1</v>
      </c>
      <c r="M2035" s="1">
        <f t="shared" si="607"/>
        <v>1</v>
      </c>
      <c r="P2035" s="1">
        <f t="shared" si="608"/>
        <v>0</v>
      </c>
      <c r="Q2035" s="1">
        <f t="shared" si="609"/>
        <v>0</v>
      </c>
      <c r="R2035" s="1">
        <f t="shared" si="610"/>
        <v>1</v>
      </c>
      <c r="S2035" s="1">
        <f t="shared" si="611"/>
        <v>0</v>
      </c>
      <c r="V2035" s="1">
        <f t="shared" si="612"/>
        <v>1</v>
      </c>
      <c r="W2035" s="1">
        <f t="shared" si="613"/>
        <v>0</v>
      </c>
      <c r="X2035" s="1">
        <f t="shared" si="614"/>
        <v>0</v>
      </c>
      <c r="Y2035" s="1">
        <f t="shared" si="615"/>
        <v>0</v>
      </c>
      <c r="AB2035" s="1">
        <f t="shared" si="616"/>
        <v>1</v>
      </c>
      <c r="AC2035" s="1">
        <f t="shared" si="617"/>
        <v>0</v>
      </c>
      <c r="AD2035" s="1">
        <f t="shared" si="618"/>
        <v>0</v>
      </c>
      <c r="AE2035" s="1">
        <f t="shared" si="619"/>
        <v>0</v>
      </c>
    </row>
    <row r="2036" spans="1:31" x14ac:dyDescent="0.25">
      <c r="A2036">
        <v>0</v>
      </c>
      <c r="B2036">
        <v>48.588000000000001</v>
      </c>
      <c r="C2036">
        <v>27.07</v>
      </c>
      <c r="D2036">
        <v>690</v>
      </c>
      <c r="E2036">
        <v>1</v>
      </c>
      <c r="F2036" t="str">
        <f t="shared" si="601"/>
        <v/>
      </c>
      <c r="G2036">
        <f t="shared" si="602"/>
        <v>0.81200000000000006</v>
      </c>
      <c r="H2036" t="str">
        <f t="shared" si="603"/>
        <v/>
      </c>
      <c r="I2036" s="1">
        <f t="shared" si="604"/>
        <v>0.81200000000000006</v>
      </c>
      <c r="K2036" s="1">
        <f t="shared" si="605"/>
        <v>0</v>
      </c>
      <c r="L2036" s="1">
        <f t="shared" si="606"/>
        <v>1</v>
      </c>
      <c r="M2036" s="1">
        <f t="shared" si="607"/>
        <v>1</v>
      </c>
      <c r="P2036" s="1">
        <f t="shared" si="608"/>
        <v>0</v>
      </c>
      <c r="Q2036" s="1">
        <f t="shared" si="609"/>
        <v>0</v>
      </c>
      <c r="R2036" s="1">
        <f t="shared" si="610"/>
        <v>1</v>
      </c>
      <c r="S2036" s="1">
        <f t="shared" si="611"/>
        <v>0</v>
      </c>
      <c r="V2036" s="1">
        <f t="shared" si="612"/>
        <v>1</v>
      </c>
      <c r="W2036" s="1">
        <f t="shared" si="613"/>
        <v>0</v>
      </c>
      <c r="X2036" s="1">
        <f t="shared" si="614"/>
        <v>0</v>
      </c>
      <c r="Y2036" s="1">
        <f t="shared" si="615"/>
        <v>0</v>
      </c>
      <c r="AB2036" s="1">
        <f t="shared" si="616"/>
        <v>1</v>
      </c>
      <c r="AC2036" s="1">
        <f t="shared" si="617"/>
        <v>0</v>
      </c>
      <c r="AD2036" s="1">
        <f t="shared" si="618"/>
        <v>0</v>
      </c>
      <c r="AE2036" s="1">
        <f t="shared" si="619"/>
        <v>0</v>
      </c>
    </row>
    <row r="2037" spans="1:31" x14ac:dyDescent="0.25">
      <c r="A2037">
        <v>1</v>
      </c>
      <c r="B2037">
        <v>30</v>
      </c>
      <c r="C2037">
        <v>48.52</v>
      </c>
      <c r="D2037">
        <v>715</v>
      </c>
      <c r="E2037">
        <v>1</v>
      </c>
      <c r="F2037" t="str">
        <f t="shared" si="601"/>
        <v/>
      </c>
      <c r="G2037">
        <f t="shared" si="602"/>
        <v>0.81200000000000006</v>
      </c>
      <c r="H2037" t="str">
        <f t="shared" si="603"/>
        <v/>
      </c>
      <c r="I2037" s="1">
        <f t="shared" si="604"/>
        <v>0.81200000000000006</v>
      </c>
      <c r="K2037" s="1">
        <f t="shared" si="605"/>
        <v>0</v>
      </c>
      <c r="L2037" s="1">
        <f t="shared" si="606"/>
        <v>1</v>
      </c>
      <c r="M2037" s="1">
        <f t="shared" si="607"/>
        <v>1</v>
      </c>
      <c r="P2037" s="1">
        <f t="shared" si="608"/>
        <v>0</v>
      </c>
      <c r="Q2037" s="1">
        <f t="shared" si="609"/>
        <v>0</v>
      </c>
      <c r="R2037" s="1">
        <f t="shared" si="610"/>
        <v>1</v>
      </c>
      <c r="S2037" s="1">
        <f t="shared" si="611"/>
        <v>0</v>
      </c>
      <c r="V2037" s="1">
        <f t="shared" si="612"/>
        <v>1</v>
      </c>
      <c r="W2037" s="1">
        <f t="shared" si="613"/>
        <v>0</v>
      </c>
      <c r="X2037" s="1">
        <f t="shared" si="614"/>
        <v>0</v>
      </c>
      <c r="Y2037" s="1">
        <f t="shared" si="615"/>
        <v>0</v>
      </c>
      <c r="AB2037" s="1">
        <f t="shared" si="616"/>
        <v>1</v>
      </c>
      <c r="AC2037" s="1">
        <f t="shared" si="617"/>
        <v>0</v>
      </c>
      <c r="AD2037" s="1">
        <f t="shared" si="618"/>
        <v>0</v>
      </c>
      <c r="AE2037" s="1">
        <f t="shared" si="619"/>
        <v>0</v>
      </c>
    </row>
    <row r="2038" spans="1:31" x14ac:dyDescent="0.25">
      <c r="A2038">
        <v>0</v>
      </c>
      <c r="B2038">
        <v>32.069000000000003</v>
      </c>
      <c r="C2038">
        <v>33.380000000000003</v>
      </c>
      <c r="D2038">
        <v>690</v>
      </c>
      <c r="E2038">
        <v>1</v>
      </c>
      <c r="F2038" t="str">
        <f t="shared" si="601"/>
        <v/>
      </c>
      <c r="G2038">
        <f t="shared" si="602"/>
        <v>0.81200000000000006</v>
      </c>
      <c r="H2038" t="str">
        <f t="shared" si="603"/>
        <v/>
      </c>
      <c r="I2038" s="1">
        <f t="shared" si="604"/>
        <v>0.81200000000000006</v>
      </c>
      <c r="K2038" s="1">
        <f t="shared" si="605"/>
        <v>0</v>
      </c>
      <c r="L2038" s="1">
        <f t="shared" si="606"/>
        <v>1</v>
      </c>
      <c r="M2038" s="1">
        <f t="shared" si="607"/>
        <v>1</v>
      </c>
      <c r="P2038" s="1">
        <f t="shared" si="608"/>
        <v>0</v>
      </c>
      <c r="Q2038" s="1">
        <f t="shared" si="609"/>
        <v>0</v>
      </c>
      <c r="R2038" s="1">
        <f t="shared" si="610"/>
        <v>1</v>
      </c>
      <c r="S2038" s="1">
        <f t="shared" si="611"/>
        <v>0</v>
      </c>
      <c r="V2038" s="1">
        <f t="shared" si="612"/>
        <v>1</v>
      </c>
      <c r="W2038" s="1">
        <f t="shared" si="613"/>
        <v>0</v>
      </c>
      <c r="X2038" s="1">
        <f t="shared" si="614"/>
        <v>0</v>
      </c>
      <c r="Y2038" s="1">
        <f t="shared" si="615"/>
        <v>0</v>
      </c>
      <c r="AB2038" s="1">
        <f t="shared" si="616"/>
        <v>1</v>
      </c>
      <c r="AC2038" s="1">
        <f t="shared" si="617"/>
        <v>0</v>
      </c>
      <c r="AD2038" s="1">
        <f t="shared" si="618"/>
        <v>0</v>
      </c>
      <c r="AE2038" s="1">
        <f t="shared" si="619"/>
        <v>0</v>
      </c>
    </row>
    <row r="2039" spans="1:31" x14ac:dyDescent="0.25">
      <c r="A2039">
        <v>0</v>
      </c>
      <c r="B2039">
        <v>30</v>
      </c>
      <c r="C2039">
        <v>27.96</v>
      </c>
      <c r="D2039">
        <v>670</v>
      </c>
      <c r="E2039">
        <v>1</v>
      </c>
      <c r="F2039" t="str">
        <f t="shared" si="601"/>
        <v/>
      </c>
      <c r="G2039">
        <f t="shared" si="602"/>
        <v>0.745</v>
      </c>
      <c r="H2039" t="str">
        <f t="shared" si="603"/>
        <v/>
      </c>
      <c r="I2039" s="1">
        <f t="shared" si="604"/>
        <v>0.745</v>
      </c>
      <c r="K2039" s="1">
        <f t="shared" si="605"/>
        <v>0</v>
      </c>
      <c r="L2039" s="1">
        <f t="shared" si="606"/>
        <v>0</v>
      </c>
      <c r="M2039" s="1">
        <f t="shared" si="607"/>
        <v>0</v>
      </c>
      <c r="P2039" s="1">
        <f t="shared" si="608"/>
        <v>0</v>
      </c>
      <c r="Q2039" s="1">
        <f t="shared" si="609"/>
        <v>0</v>
      </c>
      <c r="R2039" s="1">
        <f t="shared" si="610"/>
        <v>1</v>
      </c>
      <c r="S2039" s="1">
        <f t="shared" si="611"/>
        <v>0</v>
      </c>
      <c r="V2039" s="1">
        <f t="shared" si="612"/>
        <v>0</v>
      </c>
      <c r="W2039" s="1">
        <f t="shared" si="613"/>
        <v>0</v>
      </c>
      <c r="X2039" s="1">
        <f t="shared" si="614"/>
        <v>1</v>
      </c>
      <c r="Y2039" s="1">
        <f t="shared" si="615"/>
        <v>0</v>
      </c>
      <c r="AB2039" s="1">
        <f t="shared" si="616"/>
        <v>0</v>
      </c>
      <c r="AC2039" s="1">
        <f t="shared" si="617"/>
        <v>0</v>
      </c>
      <c r="AD2039" s="1">
        <f t="shared" si="618"/>
        <v>1</v>
      </c>
      <c r="AE2039" s="1">
        <f t="shared" si="619"/>
        <v>0</v>
      </c>
    </row>
    <row r="2040" spans="1:31" x14ac:dyDescent="0.25">
      <c r="A2040">
        <v>0</v>
      </c>
      <c r="B2040">
        <v>63</v>
      </c>
      <c r="C2040">
        <v>23.2</v>
      </c>
      <c r="D2040">
        <v>735</v>
      </c>
      <c r="E2040">
        <v>1</v>
      </c>
      <c r="F2040">
        <f t="shared" si="601"/>
        <v>0.9</v>
      </c>
      <c r="G2040" t="str">
        <f t="shared" si="602"/>
        <v/>
      </c>
      <c r="H2040" t="str">
        <f t="shared" si="603"/>
        <v/>
      </c>
      <c r="I2040" s="1">
        <f t="shared" si="604"/>
        <v>0.9</v>
      </c>
      <c r="K2040" s="1">
        <f t="shared" si="605"/>
        <v>1</v>
      </c>
      <c r="L2040" s="1">
        <f t="shared" si="606"/>
        <v>1</v>
      </c>
      <c r="M2040" s="1">
        <f t="shared" si="607"/>
        <v>1</v>
      </c>
      <c r="P2040" s="1">
        <f t="shared" si="608"/>
        <v>1</v>
      </c>
      <c r="Q2040" s="1">
        <f t="shared" si="609"/>
        <v>0</v>
      </c>
      <c r="R2040" s="1">
        <f t="shared" si="610"/>
        <v>0</v>
      </c>
      <c r="S2040" s="1">
        <f t="shared" si="611"/>
        <v>0</v>
      </c>
      <c r="V2040" s="1">
        <f t="shared" si="612"/>
        <v>1</v>
      </c>
      <c r="W2040" s="1">
        <f t="shared" si="613"/>
        <v>0</v>
      </c>
      <c r="X2040" s="1">
        <f t="shared" si="614"/>
        <v>0</v>
      </c>
      <c r="Y2040" s="1">
        <f t="shared" si="615"/>
        <v>0</v>
      </c>
      <c r="AB2040" s="1">
        <f t="shared" si="616"/>
        <v>1</v>
      </c>
      <c r="AC2040" s="1">
        <f t="shared" si="617"/>
        <v>0</v>
      </c>
      <c r="AD2040" s="1">
        <f t="shared" si="618"/>
        <v>0</v>
      </c>
      <c r="AE2040" s="1">
        <f t="shared" si="619"/>
        <v>0</v>
      </c>
    </row>
    <row r="2041" spans="1:31" x14ac:dyDescent="0.25">
      <c r="A2041">
        <v>0</v>
      </c>
      <c r="B2041">
        <v>61</v>
      </c>
      <c r="C2041">
        <v>3.72</v>
      </c>
      <c r="D2041">
        <v>705</v>
      </c>
      <c r="E2041">
        <v>1</v>
      </c>
      <c r="F2041" t="str">
        <f t="shared" si="601"/>
        <v/>
      </c>
      <c r="G2041">
        <f t="shared" si="602"/>
        <v>0.83199999999999996</v>
      </c>
      <c r="H2041" t="str">
        <f t="shared" si="603"/>
        <v/>
      </c>
      <c r="I2041" s="1">
        <f t="shared" si="604"/>
        <v>0.83199999999999996</v>
      </c>
      <c r="K2041" s="1">
        <f t="shared" si="605"/>
        <v>0</v>
      </c>
      <c r="L2041" s="1">
        <f t="shared" si="606"/>
        <v>1</v>
      </c>
      <c r="M2041" s="1">
        <f t="shared" si="607"/>
        <v>1</v>
      </c>
      <c r="P2041" s="1">
        <f t="shared" si="608"/>
        <v>0</v>
      </c>
      <c r="Q2041" s="1">
        <f t="shared" si="609"/>
        <v>0</v>
      </c>
      <c r="R2041" s="1">
        <f t="shared" si="610"/>
        <v>1</v>
      </c>
      <c r="S2041" s="1">
        <f t="shared" si="611"/>
        <v>0</v>
      </c>
      <c r="V2041" s="1">
        <f t="shared" si="612"/>
        <v>1</v>
      </c>
      <c r="W2041" s="1">
        <f t="shared" si="613"/>
        <v>0</v>
      </c>
      <c r="X2041" s="1">
        <f t="shared" si="614"/>
        <v>0</v>
      </c>
      <c r="Y2041" s="1">
        <f t="shared" si="615"/>
        <v>0</v>
      </c>
      <c r="AB2041" s="1">
        <f t="shared" si="616"/>
        <v>1</v>
      </c>
      <c r="AC2041" s="1">
        <f t="shared" si="617"/>
        <v>0</v>
      </c>
      <c r="AD2041" s="1">
        <f t="shared" si="618"/>
        <v>0</v>
      </c>
      <c r="AE2041" s="1">
        <f t="shared" si="619"/>
        <v>0</v>
      </c>
    </row>
    <row r="2042" spans="1:31" x14ac:dyDescent="0.25">
      <c r="A2042">
        <v>1</v>
      </c>
      <c r="B2042">
        <v>100</v>
      </c>
      <c r="C2042">
        <v>21.55</v>
      </c>
      <c r="D2042">
        <v>735</v>
      </c>
      <c r="E2042">
        <v>1</v>
      </c>
      <c r="F2042">
        <f t="shared" si="601"/>
        <v>0.93600000000000005</v>
      </c>
      <c r="G2042" t="str">
        <f t="shared" si="602"/>
        <v/>
      </c>
      <c r="H2042" t="str">
        <f t="shared" si="603"/>
        <v/>
      </c>
      <c r="I2042" s="1">
        <f t="shared" si="604"/>
        <v>0.93600000000000005</v>
      </c>
      <c r="K2042" s="1">
        <f t="shared" si="605"/>
        <v>1</v>
      </c>
      <c r="L2042" s="1">
        <f t="shared" si="606"/>
        <v>1</v>
      </c>
      <c r="M2042" s="1">
        <f t="shared" si="607"/>
        <v>1</v>
      </c>
      <c r="P2042" s="1">
        <f t="shared" si="608"/>
        <v>1</v>
      </c>
      <c r="Q2042" s="1">
        <f t="shared" si="609"/>
        <v>0</v>
      </c>
      <c r="R2042" s="1">
        <f t="shared" si="610"/>
        <v>0</v>
      </c>
      <c r="S2042" s="1">
        <f t="shared" si="611"/>
        <v>0</v>
      </c>
      <c r="V2042" s="1">
        <f t="shared" si="612"/>
        <v>1</v>
      </c>
      <c r="W2042" s="1">
        <f t="shared" si="613"/>
        <v>0</v>
      </c>
      <c r="X2042" s="1">
        <f t="shared" si="614"/>
        <v>0</v>
      </c>
      <c r="Y2042" s="1">
        <f t="shared" si="615"/>
        <v>0</v>
      </c>
      <c r="AB2042" s="1">
        <f t="shared" si="616"/>
        <v>1</v>
      </c>
      <c r="AC2042" s="1">
        <f t="shared" si="617"/>
        <v>0</v>
      </c>
      <c r="AD2042" s="1">
        <f t="shared" si="618"/>
        <v>0</v>
      </c>
      <c r="AE2042" s="1">
        <f t="shared" si="619"/>
        <v>0</v>
      </c>
    </row>
    <row r="2043" spans="1:31" x14ac:dyDescent="0.25">
      <c r="A2043">
        <v>1</v>
      </c>
      <c r="B2043">
        <v>82</v>
      </c>
      <c r="C2043">
        <v>19.46</v>
      </c>
      <c r="D2043">
        <v>780</v>
      </c>
      <c r="E2043">
        <v>1</v>
      </c>
      <c r="F2043">
        <f t="shared" si="601"/>
        <v>0.93600000000000005</v>
      </c>
      <c r="G2043" t="str">
        <f t="shared" si="602"/>
        <v/>
      </c>
      <c r="H2043" t="str">
        <f t="shared" si="603"/>
        <v/>
      </c>
      <c r="I2043" s="1">
        <f t="shared" si="604"/>
        <v>0.93600000000000005</v>
      </c>
      <c r="K2043" s="1">
        <f t="shared" si="605"/>
        <v>1</v>
      </c>
      <c r="L2043" s="1">
        <f t="shared" si="606"/>
        <v>1</v>
      </c>
      <c r="M2043" s="1">
        <f t="shared" si="607"/>
        <v>1</v>
      </c>
      <c r="P2043" s="1">
        <f t="shared" si="608"/>
        <v>1</v>
      </c>
      <c r="Q2043" s="1">
        <f t="shared" si="609"/>
        <v>0</v>
      </c>
      <c r="R2043" s="1">
        <f t="shared" si="610"/>
        <v>0</v>
      </c>
      <c r="S2043" s="1">
        <f t="shared" si="611"/>
        <v>0</v>
      </c>
      <c r="V2043" s="1">
        <f t="shared" si="612"/>
        <v>1</v>
      </c>
      <c r="W2043" s="1">
        <f t="shared" si="613"/>
        <v>0</v>
      </c>
      <c r="X2043" s="1">
        <f t="shared" si="614"/>
        <v>0</v>
      </c>
      <c r="Y2043" s="1">
        <f t="shared" si="615"/>
        <v>0</v>
      </c>
      <c r="AB2043" s="1">
        <f t="shared" si="616"/>
        <v>1</v>
      </c>
      <c r="AC2043" s="1">
        <f t="shared" si="617"/>
        <v>0</v>
      </c>
      <c r="AD2043" s="1">
        <f t="shared" si="618"/>
        <v>0</v>
      </c>
      <c r="AE2043" s="1">
        <f t="shared" si="619"/>
        <v>0</v>
      </c>
    </row>
    <row r="2044" spans="1:31" x14ac:dyDescent="0.25">
      <c r="A2044">
        <v>0</v>
      </c>
      <c r="B2044">
        <v>60</v>
      </c>
      <c r="C2044">
        <v>21.9</v>
      </c>
      <c r="D2044">
        <v>795</v>
      </c>
      <c r="E2044">
        <v>1</v>
      </c>
      <c r="F2044">
        <f t="shared" si="601"/>
        <v>0.9</v>
      </c>
      <c r="G2044" t="str">
        <f t="shared" si="602"/>
        <v/>
      </c>
      <c r="H2044" t="str">
        <f t="shared" si="603"/>
        <v/>
      </c>
      <c r="I2044" s="1">
        <f t="shared" si="604"/>
        <v>0.9</v>
      </c>
      <c r="K2044" s="1">
        <f t="shared" si="605"/>
        <v>1</v>
      </c>
      <c r="L2044" s="1">
        <f t="shared" si="606"/>
        <v>1</v>
      </c>
      <c r="M2044" s="1">
        <f t="shared" si="607"/>
        <v>1</v>
      </c>
      <c r="P2044" s="1">
        <f t="shared" si="608"/>
        <v>1</v>
      </c>
      <c r="Q2044" s="1">
        <f t="shared" si="609"/>
        <v>0</v>
      </c>
      <c r="R2044" s="1">
        <f t="shared" si="610"/>
        <v>0</v>
      </c>
      <c r="S2044" s="1">
        <f t="shared" si="611"/>
        <v>0</v>
      </c>
      <c r="V2044" s="1">
        <f t="shared" si="612"/>
        <v>1</v>
      </c>
      <c r="W2044" s="1">
        <f t="shared" si="613"/>
        <v>0</v>
      </c>
      <c r="X2044" s="1">
        <f t="shared" si="614"/>
        <v>0</v>
      </c>
      <c r="Y2044" s="1">
        <f t="shared" si="615"/>
        <v>0</v>
      </c>
      <c r="AB2044" s="1">
        <f t="shared" si="616"/>
        <v>1</v>
      </c>
      <c r="AC2044" s="1">
        <f t="shared" si="617"/>
        <v>0</v>
      </c>
      <c r="AD2044" s="1">
        <f t="shared" si="618"/>
        <v>0</v>
      </c>
      <c r="AE2044" s="1">
        <f t="shared" si="619"/>
        <v>0</v>
      </c>
    </row>
    <row r="2045" spans="1:31" x14ac:dyDescent="0.25">
      <c r="A2045">
        <v>1</v>
      </c>
      <c r="B2045">
        <v>114</v>
      </c>
      <c r="C2045">
        <v>15.2</v>
      </c>
      <c r="D2045">
        <v>790</v>
      </c>
      <c r="E2045">
        <v>1</v>
      </c>
      <c r="F2045">
        <f t="shared" si="601"/>
        <v>0.93600000000000005</v>
      </c>
      <c r="G2045" t="str">
        <f t="shared" si="602"/>
        <v/>
      </c>
      <c r="H2045" t="str">
        <f t="shared" si="603"/>
        <v/>
      </c>
      <c r="I2045" s="1">
        <f t="shared" si="604"/>
        <v>0.93600000000000005</v>
      </c>
      <c r="K2045" s="1">
        <f t="shared" si="605"/>
        <v>1</v>
      </c>
      <c r="L2045" s="1">
        <f t="shared" si="606"/>
        <v>1</v>
      </c>
      <c r="M2045" s="1">
        <f t="shared" si="607"/>
        <v>1</v>
      </c>
      <c r="P2045" s="1">
        <f t="shared" si="608"/>
        <v>1</v>
      </c>
      <c r="Q2045" s="1">
        <f t="shared" si="609"/>
        <v>0</v>
      </c>
      <c r="R2045" s="1">
        <f t="shared" si="610"/>
        <v>0</v>
      </c>
      <c r="S2045" s="1">
        <f t="shared" si="611"/>
        <v>0</v>
      </c>
      <c r="V2045" s="1">
        <f t="shared" si="612"/>
        <v>1</v>
      </c>
      <c r="W2045" s="1">
        <f t="shared" si="613"/>
        <v>0</v>
      </c>
      <c r="X2045" s="1">
        <f t="shared" si="614"/>
        <v>0</v>
      </c>
      <c r="Y2045" s="1">
        <f t="shared" si="615"/>
        <v>0</v>
      </c>
      <c r="AB2045" s="1">
        <f t="shared" si="616"/>
        <v>1</v>
      </c>
      <c r="AC2045" s="1">
        <f t="shared" si="617"/>
        <v>0</v>
      </c>
      <c r="AD2045" s="1">
        <f t="shared" si="618"/>
        <v>0</v>
      </c>
      <c r="AE2045" s="1">
        <f t="shared" si="619"/>
        <v>0</v>
      </c>
    </row>
    <row r="2046" spans="1:31" x14ac:dyDescent="0.25">
      <c r="A2046">
        <v>0</v>
      </c>
      <c r="B2046">
        <v>100.11</v>
      </c>
      <c r="C2046">
        <v>19.87</v>
      </c>
      <c r="D2046">
        <v>680</v>
      </c>
      <c r="E2046">
        <v>1</v>
      </c>
      <c r="F2046" t="str">
        <f t="shared" si="601"/>
        <v/>
      </c>
      <c r="G2046" t="str">
        <f t="shared" si="602"/>
        <v/>
      </c>
      <c r="H2046">
        <f t="shared" si="603"/>
        <v>0.89200000000000002</v>
      </c>
      <c r="I2046" s="1">
        <f t="shared" si="604"/>
        <v>0.89200000000000002</v>
      </c>
      <c r="K2046" s="1">
        <f t="shared" si="605"/>
        <v>1</v>
      </c>
      <c r="L2046" s="1">
        <f t="shared" si="606"/>
        <v>1</v>
      </c>
      <c r="M2046" s="1">
        <f t="shared" si="607"/>
        <v>1</v>
      </c>
      <c r="P2046" s="1">
        <f t="shared" si="608"/>
        <v>1</v>
      </c>
      <c r="Q2046" s="1">
        <f t="shared" si="609"/>
        <v>0</v>
      </c>
      <c r="R2046" s="1">
        <f t="shared" si="610"/>
        <v>0</v>
      </c>
      <c r="S2046" s="1">
        <f t="shared" si="611"/>
        <v>0</v>
      </c>
      <c r="V2046" s="1">
        <f t="shared" si="612"/>
        <v>1</v>
      </c>
      <c r="W2046" s="1">
        <f t="shared" si="613"/>
        <v>0</v>
      </c>
      <c r="X2046" s="1">
        <f t="shared" si="614"/>
        <v>0</v>
      </c>
      <c r="Y2046" s="1">
        <f t="shared" si="615"/>
        <v>0</v>
      </c>
      <c r="AB2046" s="1">
        <f t="shared" si="616"/>
        <v>1</v>
      </c>
      <c r="AC2046" s="1">
        <f t="shared" si="617"/>
        <v>0</v>
      </c>
      <c r="AD2046" s="1">
        <f t="shared" si="618"/>
        <v>0</v>
      </c>
      <c r="AE2046" s="1">
        <f t="shared" si="619"/>
        <v>0</v>
      </c>
    </row>
    <row r="2047" spans="1:31" x14ac:dyDescent="0.25">
      <c r="A2047">
        <v>1</v>
      </c>
      <c r="B2047">
        <v>52</v>
      </c>
      <c r="C2047">
        <v>7.34</v>
      </c>
      <c r="D2047">
        <v>665</v>
      </c>
      <c r="E2047">
        <v>1</v>
      </c>
      <c r="F2047" t="str">
        <f t="shared" si="601"/>
        <v/>
      </c>
      <c r="G2047">
        <f t="shared" si="602"/>
        <v>0.83199999999999996</v>
      </c>
      <c r="H2047" t="str">
        <f t="shared" si="603"/>
        <v/>
      </c>
      <c r="I2047" s="1">
        <f t="shared" si="604"/>
        <v>0.83199999999999996</v>
      </c>
      <c r="K2047" s="1">
        <f t="shared" si="605"/>
        <v>0</v>
      </c>
      <c r="L2047" s="1">
        <f t="shared" si="606"/>
        <v>1</v>
      </c>
      <c r="M2047" s="1">
        <f t="shared" si="607"/>
        <v>1</v>
      </c>
      <c r="P2047" s="1">
        <f t="shared" si="608"/>
        <v>0</v>
      </c>
      <c r="Q2047" s="1">
        <f t="shared" si="609"/>
        <v>0</v>
      </c>
      <c r="R2047" s="1">
        <f t="shared" si="610"/>
        <v>1</v>
      </c>
      <c r="S2047" s="1">
        <f t="shared" si="611"/>
        <v>0</v>
      </c>
      <c r="V2047" s="1">
        <f t="shared" si="612"/>
        <v>1</v>
      </c>
      <c r="W2047" s="1">
        <f t="shared" si="613"/>
        <v>0</v>
      </c>
      <c r="X2047" s="1">
        <f t="shared" si="614"/>
        <v>0</v>
      </c>
      <c r="Y2047" s="1">
        <f t="shared" si="615"/>
        <v>0</v>
      </c>
      <c r="AB2047" s="1">
        <f t="shared" si="616"/>
        <v>1</v>
      </c>
      <c r="AC2047" s="1">
        <f t="shared" si="617"/>
        <v>0</v>
      </c>
      <c r="AD2047" s="1">
        <f t="shared" si="618"/>
        <v>0</v>
      </c>
      <c r="AE2047" s="1">
        <f t="shared" si="619"/>
        <v>0</v>
      </c>
    </row>
    <row r="2048" spans="1:31" x14ac:dyDescent="0.25">
      <c r="A2048">
        <v>1</v>
      </c>
      <c r="B2048">
        <v>198</v>
      </c>
      <c r="C2048">
        <v>3.12</v>
      </c>
      <c r="D2048">
        <v>805</v>
      </c>
      <c r="E2048">
        <v>1</v>
      </c>
      <c r="F2048">
        <f t="shared" si="601"/>
        <v>0.93600000000000005</v>
      </c>
      <c r="G2048" t="str">
        <f t="shared" si="602"/>
        <v/>
      </c>
      <c r="H2048" t="str">
        <f t="shared" si="603"/>
        <v/>
      </c>
      <c r="I2048" s="1">
        <f t="shared" si="604"/>
        <v>0.93600000000000005</v>
      </c>
      <c r="K2048" s="1">
        <f t="shared" si="605"/>
        <v>1</v>
      </c>
      <c r="L2048" s="1">
        <f t="shared" si="606"/>
        <v>1</v>
      </c>
      <c r="M2048" s="1">
        <f t="shared" si="607"/>
        <v>1</v>
      </c>
      <c r="P2048" s="1">
        <f t="shared" si="608"/>
        <v>1</v>
      </c>
      <c r="Q2048" s="1">
        <f t="shared" si="609"/>
        <v>0</v>
      </c>
      <c r="R2048" s="1">
        <f t="shared" si="610"/>
        <v>0</v>
      </c>
      <c r="S2048" s="1">
        <f t="shared" si="611"/>
        <v>0</v>
      </c>
      <c r="V2048" s="1">
        <f t="shared" si="612"/>
        <v>1</v>
      </c>
      <c r="W2048" s="1">
        <f t="shared" si="613"/>
        <v>0</v>
      </c>
      <c r="X2048" s="1">
        <f t="shared" si="614"/>
        <v>0</v>
      </c>
      <c r="Y2048" s="1">
        <f t="shared" si="615"/>
        <v>0</v>
      </c>
      <c r="AB2048" s="1">
        <f t="shared" si="616"/>
        <v>1</v>
      </c>
      <c r="AC2048" s="1">
        <f t="shared" si="617"/>
        <v>0</v>
      </c>
      <c r="AD2048" s="1">
        <f t="shared" si="618"/>
        <v>0</v>
      </c>
      <c r="AE2048" s="1">
        <f t="shared" si="619"/>
        <v>0</v>
      </c>
    </row>
    <row r="2049" spans="1:31" x14ac:dyDescent="0.25">
      <c r="A2049">
        <v>1</v>
      </c>
      <c r="B2049">
        <v>35.36</v>
      </c>
      <c r="C2049">
        <v>11.19</v>
      </c>
      <c r="D2049">
        <v>805</v>
      </c>
      <c r="E2049">
        <v>1</v>
      </c>
      <c r="F2049">
        <f t="shared" si="601"/>
        <v>0.85299999999999998</v>
      </c>
      <c r="G2049" t="str">
        <f t="shared" si="602"/>
        <v/>
      </c>
      <c r="H2049" t="str">
        <f t="shared" si="603"/>
        <v/>
      </c>
      <c r="I2049" s="1">
        <f t="shared" si="604"/>
        <v>0.85299999999999998</v>
      </c>
      <c r="K2049" s="1">
        <f t="shared" si="605"/>
        <v>1</v>
      </c>
      <c r="L2049" s="1">
        <f t="shared" si="606"/>
        <v>1</v>
      </c>
      <c r="M2049" s="1">
        <f t="shared" si="607"/>
        <v>1</v>
      </c>
      <c r="P2049" s="1">
        <f t="shared" si="608"/>
        <v>1</v>
      </c>
      <c r="Q2049" s="1">
        <f t="shared" si="609"/>
        <v>0</v>
      </c>
      <c r="R2049" s="1">
        <f t="shared" si="610"/>
        <v>0</v>
      </c>
      <c r="S2049" s="1">
        <f t="shared" si="611"/>
        <v>0</v>
      </c>
      <c r="V2049" s="1">
        <f t="shared" si="612"/>
        <v>1</v>
      </c>
      <c r="W2049" s="1">
        <f t="shared" si="613"/>
        <v>0</v>
      </c>
      <c r="X2049" s="1">
        <f t="shared" si="614"/>
        <v>0</v>
      </c>
      <c r="Y2049" s="1">
        <f t="shared" si="615"/>
        <v>0</v>
      </c>
      <c r="AB2049" s="1">
        <f t="shared" si="616"/>
        <v>1</v>
      </c>
      <c r="AC2049" s="1">
        <f t="shared" si="617"/>
        <v>0</v>
      </c>
      <c r="AD2049" s="1">
        <f t="shared" si="618"/>
        <v>0</v>
      </c>
      <c r="AE2049" s="1">
        <f t="shared" si="619"/>
        <v>0</v>
      </c>
    </row>
    <row r="2050" spans="1:31" x14ac:dyDescent="0.25">
      <c r="A2050">
        <v>1</v>
      </c>
      <c r="B2050">
        <v>48</v>
      </c>
      <c r="C2050">
        <v>19.899999999999999</v>
      </c>
      <c r="D2050">
        <v>750</v>
      </c>
      <c r="E2050">
        <v>1</v>
      </c>
      <c r="F2050">
        <f t="shared" si="601"/>
        <v>0.85299999999999998</v>
      </c>
      <c r="G2050" t="str">
        <f t="shared" si="602"/>
        <v/>
      </c>
      <c r="H2050" t="str">
        <f t="shared" si="603"/>
        <v/>
      </c>
      <c r="I2050" s="1">
        <f t="shared" si="604"/>
        <v>0.85299999999999998</v>
      </c>
      <c r="K2050" s="1">
        <f t="shared" si="605"/>
        <v>1</v>
      </c>
      <c r="L2050" s="1">
        <f t="shared" si="606"/>
        <v>1</v>
      </c>
      <c r="M2050" s="1">
        <f t="shared" si="607"/>
        <v>1</v>
      </c>
      <c r="P2050" s="1">
        <f t="shared" si="608"/>
        <v>1</v>
      </c>
      <c r="Q2050" s="1">
        <f t="shared" si="609"/>
        <v>0</v>
      </c>
      <c r="R2050" s="1">
        <f t="shared" si="610"/>
        <v>0</v>
      </c>
      <c r="S2050" s="1">
        <f t="shared" si="611"/>
        <v>0</v>
      </c>
      <c r="V2050" s="1">
        <f t="shared" si="612"/>
        <v>1</v>
      </c>
      <c r="W2050" s="1">
        <f t="shared" si="613"/>
        <v>0</v>
      </c>
      <c r="X2050" s="1">
        <f t="shared" si="614"/>
        <v>0</v>
      </c>
      <c r="Y2050" s="1">
        <f t="shared" si="615"/>
        <v>0</v>
      </c>
      <c r="AB2050" s="1">
        <f t="shared" si="616"/>
        <v>1</v>
      </c>
      <c r="AC2050" s="1">
        <f t="shared" si="617"/>
        <v>0</v>
      </c>
      <c r="AD2050" s="1">
        <f t="shared" si="618"/>
        <v>0</v>
      </c>
      <c r="AE2050" s="1">
        <f t="shared" si="619"/>
        <v>0</v>
      </c>
    </row>
    <row r="2051" spans="1:31" x14ac:dyDescent="0.25">
      <c r="A2051">
        <v>1</v>
      </c>
      <c r="B2051">
        <v>40</v>
      </c>
      <c r="C2051">
        <v>23.28</v>
      </c>
      <c r="D2051">
        <v>730</v>
      </c>
      <c r="E2051">
        <v>1</v>
      </c>
      <c r="F2051">
        <f t="shared" si="601"/>
        <v>0.85299999999999998</v>
      </c>
      <c r="G2051" t="str">
        <f t="shared" si="602"/>
        <v/>
      </c>
      <c r="H2051" t="str">
        <f t="shared" si="603"/>
        <v/>
      </c>
      <c r="I2051" s="1">
        <f t="shared" si="604"/>
        <v>0.85299999999999998</v>
      </c>
      <c r="K2051" s="1">
        <f t="shared" si="605"/>
        <v>1</v>
      </c>
      <c r="L2051" s="1">
        <f t="shared" si="606"/>
        <v>1</v>
      </c>
      <c r="M2051" s="1">
        <f t="shared" si="607"/>
        <v>1</v>
      </c>
      <c r="P2051" s="1">
        <f t="shared" si="608"/>
        <v>1</v>
      </c>
      <c r="Q2051" s="1">
        <f t="shared" si="609"/>
        <v>0</v>
      </c>
      <c r="R2051" s="1">
        <f t="shared" si="610"/>
        <v>0</v>
      </c>
      <c r="S2051" s="1">
        <f t="shared" si="611"/>
        <v>0</v>
      </c>
      <c r="V2051" s="1">
        <f t="shared" si="612"/>
        <v>1</v>
      </c>
      <c r="W2051" s="1">
        <f t="shared" si="613"/>
        <v>0</v>
      </c>
      <c r="X2051" s="1">
        <f t="shared" si="614"/>
        <v>0</v>
      </c>
      <c r="Y2051" s="1">
        <f t="shared" si="615"/>
        <v>0</v>
      </c>
      <c r="AB2051" s="1">
        <f t="shared" si="616"/>
        <v>1</v>
      </c>
      <c r="AC2051" s="1">
        <f t="shared" si="617"/>
        <v>0</v>
      </c>
      <c r="AD2051" s="1">
        <f t="shared" si="618"/>
        <v>0</v>
      </c>
      <c r="AE2051" s="1">
        <f t="shared" si="619"/>
        <v>0</v>
      </c>
    </row>
    <row r="2052" spans="1:31" x14ac:dyDescent="0.25">
      <c r="A2052">
        <v>0</v>
      </c>
      <c r="B2052">
        <v>52</v>
      </c>
      <c r="C2052">
        <v>13.01</v>
      </c>
      <c r="D2052">
        <v>685</v>
      </c>
      <c r="E2052">
        <v>1</v>
      </c>
      <c r="F2052" t="str">
        <f t="shared" ref="F2052:F2115" si="620">IF(D2052&gt;717.5,IF(B2052&gt;48.75,IF(C2052&gt;21.885,0.9,0.936),0.853),"")</f>
        <v/>
      </c>
      <c r="G2052">
        <f t="shared" ref="G2052:G2115" si="621">IF(D2052&lt;=717.5,IF(B2052&lt;=85.202,IF(C2052&gt;16.545,IF(D2052&gt;687.5,0.812,0.745),IF(B2052&gt;32.802,0.832,0.725)),""),"")</f>
        <v>0.83199999999999996</v>
      </c>
      <c r="H2052" t="str">
        <f t="shared" ref="H2052:H2115" si="622">IF(D2052&lt;=717.5,IF(B2052&gt;85.202,IF(C2052&gt;25.055,0.784,IF(D2052&gt;677.5,0.892,0.852)),""),"")</f>
        <v/>
      </c>
      <c r="I2052" s="1">
        <f t="shared" ref="I2052:I2115" si="623">SUM(F2052:H2052)</f>
        <v>0.83199999999999996</v>
      </c>
      <c r="K2052" s="1">
        <f t="shared" si="605"/>
        <v>0</v>
      </c>
      <c r="L2052" s="1">
        <f t="shared" si="606"/>
        <v>1</v>
      </c>
      <c r="M2052" s="1">
        <f t="shared" si="607"/>
        <v>1</v>
      </c>
      <c r="P2052" s="1">
        <f t="shared" si="608"/>
        <v>0</v>
      </c>
      <c r="Q2052" s="1">
        <f t="shared" si="609"/>
        <v>0</v>
      </c>
      <c r="R2052" s="1">
        <f t="shared" si="610"/>
        <v>1</v>
      </c>
      <c r="S2052" s="1">
        <f t="shared" si="611"/>
        <v>0</v>
      </c>
      <c r="V2052" s="1">
        <f t="shared" si="612"/>
        <v>1</v>
      </c>
      <c r="W2052" s="1">
        <f t="shared" si="613"/>
        <v>0</v>
      </c>
      <c r="X2052" s="1">
        <f t="shared" si="614"/>
        <v>0</v>
      </c>
      <c r="Y2052" s="1">
        <f t="shared" si="615"/>
        <v>0</v>
      </c>
      <c r="AB2052" s="1">
        <f t="shared" si="616"/>
        <v>1</v>
      </c>
      <c r="AC2052" s="1">
        <f t="shared" si="617"/>
        <v>0</v>
      </c>
      <c r="AD2052" s="1">
        <f t="shared" si="618"/>
        <v>0</v>
      </c>
      <c r="AE2052" s="1">
        <f t="shared" si="619"/>
        <v>0</v>
      </c>
    </row>
    <row r="2053" spans="1:31" x14ac:dyDescent="0.25">
      <c r="A2053">
        <v>1</v>
      </c>
      <c r="B2053">
        <v>75</v>
      </c>
      <c r="C2053">
        <v>30.85</v>
      </c>
      <c r="D2053">
        <v>715</v>
      </c>
      <c r="E2053">
        <v>1</v>
      </c>
      <c r="F2053" t="str">
        <f t="shared" si="620"/>
        <v/>
      </c>
      <c r="G2053">
        <f t="shared" si="621"/>
        <v>0.81200000000000006</v>
      </c>
      <c r="H2053" t="str">
        <f t="shared" si="622"/>
        <v/>
      </c>
      <c r="I2053" s="1">
        <f t="shared" si="623"/>
        <v>0.81200000000000006</v>
      </c>
      <c r="K2053" s="1">
        <f t="shared" si="605"/>
        <v>0</v>
      </c>
      <c r="L2053" s="1">
        <f t="shared" si="606"/>
        <v>1</v>
      </c>
      <c r="M2053" s="1">
        <f t="shared" si="607"/>
        <v>1</v>
      </c>
      <c r="P2053" s="1">
        <f t="shared" si="608"/>
        <v>0</v>
      </c>
      <c r="Q2053" s="1">
        <f t="shared" si="609"/>
        <v>0</v>
      </c>
      <c r="R2053" s="1">
        <f t="shared" si="610"/>
        <v>1</v>
      </c>
      <c r="S2053" s="1">
        <f t="shared" si="611"/>
        <v>0</v>
      </c>
      <c r="V2053" s="1">
        <f t="shared" si="612"/>
        <v>1</v>
      </c>
      <c r="W2053" s="1">
        <f t="shared" si="613"/>
        <v>0</v>
      </c>
      <c r="X2053" s="1">
        <f t="shared" si="614"/>
        <v>0</v>
      </c>
      <c r="Y2053" s="1">
        <f t="shared" si="615"/>
        <v>0</v>
      </c>
      <c r="AB2053" s="1">
        <f t="shared" si="616"/>
        <v>1</v>
      </c>
      <c r="AC2053" s="1">
        <f t="shared" si="617"/>
        <v>0</v>
      </c>
      <c r="AD2053" s="1">
        <f t="shared" si="618"/>
        <v>0</v>
      </c>
      <c r="AE2053" s="1">
        <f t="shared" si="619"/>
        <v>0</v>
      </c>
    </row>
    <row r="2054" spans="1:31" x14ac:dyDescent="0.25">
      <c r="A2054">
        <v>1</v>
      </c>
      <c r="B2054">
        <v>58</v>
      </c>
      <c r="C2054">
        <v>19.37</v>
      </c>
      <c r="D2054">
        <v>690</v>
      </c>
      <c r="E2054">
        <v>1</v>
      </c>
      <c r="F2054" t="str">
        <f t="shared" si="620"/>
        <v/>
      </c>
      <c r="G2054">
        <f t="shared" si="621"/>
        <v>0.81200000000000006</v>
      </c>
      <c r="H2054" t="str">
        <f t="shared" si="622"/>
        <v/>
      </c>
      <c r="I2054" s="1">
        <f t="shared" si="623"/>
        <v>0.81200000000000006</v>
      </c>
      <c r="K2054" s="1">
        <f t="shared" si="605"/>
        <v>0</v>
      </c>
      <c r="L2054" s="1">
        <f t="shared" si="606"/>
        <v>1</v>
      </c>
      <c r="M2054" s="1">
        <f t="shared" si="607"/>
        <v>1</v>
      </c>
      <c r="P2054" s="1">
        <f t="shared" si="608"/>
        <v>0</v>
      </c>
      <c r="Q2054" s="1">
        <f t="shared" si="609"/>
        <v>0</v>
      </c>
      <c r="R2054" s="1">
        <f t="shared" si="610"/>
        <v>1</v>
      </c>
      <c r="S2054" s="1">
        <f t="shared" si="611"/>
        <v>0</v>
      </c>
      <c r="V2054" s="1">
        <f t="shared" si="612"/>
        <v>1</v>
      </c>
      <c r="W2054" s="1">
        <f t="shared" si="613"/>
        <v>0</v>
      </c>
      <c r="X2054" s="1">
        <f t="shared" si="614"/>
        <v>0</v>
      </c>
      <c r="Y2054" s="1">
        <f t="shared" si="615"/>
        <v>0</v>
      </c>
      <c r="AB2054" s="1">
        <f t="shared" si="616"/>
        <v>1</v>
      </c>
      <c r="AC2054" s="1">
        <f t="shared" si="617"/>
        <v>0</v>
      </c>
      <c r="AD2054" s="1">
        <f t="shared" si="618"/>
        <v>0</v>
      </c>
      <c r="AE2054" s="1">
        <f t="shared" si="619"/>
        <v>0</v>
      </c>
    </row>
    <row r="2055" spans="1:31" x14ac:dyDescent="0.25">
      <c r="A2055">
        <v>0</v>
      </c>
      <c r="B2055">
        <v>28</v>
      </c>
      <c r="C2055">
        <v>23.4</v>
      </c>
      <c r="D2055">
        <v>660</v>
      </c>
      <c r="E2055">
        <v>1</v>
      </c>
      <c r="F2055" t="str">
        <f t="shared" si="620"/>
        <v/>
      </c>
      <c r="G2055">
        <f t="shared" si="621"/>
        <v>0.745</v>
      </c>
      <c r="H2055" t="str">
        <f t="shared" si="622"/>
        <v/>
      </c>
      <c r="I2055" s="1">
        <f t="shared" si="623"/>
        <v>0.745</v>
      </c>
      <c r="K2055" s="1">
        <f t="shared" si="605"/>
        <v>0</v>
      </c>
      <c r="L2055" s="1">
        <f t="shared" si="606"/>
        <v>0</v>
      </c>
      <c r="M2055" s="1">
        <f t="shared" si="607"/>
        <v>0</v>
      </c>
      <c r="P2055" s="1">
        <f t="shared" si="608"/>
        <v>0</v>
      </c>
      <c r="Q2055" s="1">
        <f t="shared" si="609"/>
        <v>0</v>
      </c>
      <c r="R2055" s="1">
        <f t="shared" si="610"/>
        <v>1</v>
      </c>
      <c r="S2055" s="1">
        <f t="shared" si="611"/>
        <v>0</v>
      </c>
      <c r="V2055" s="1">
        <f t="shared" si="612"/>
        <v>0</v>
      </c>
      <c r="W2055" s="1">
        <f t="shared" si="613"/>
        <v>0</v>
      </c>
      <c r="X2055" s="1">
        <f t="shared" si="614"/>
        <v>1</v>
      </c>
      <c r="Y2055" s="1">
        <f t="shared" si="615"/>
        <v>0</v>
      </c>
      <c r="AB2055" s="1">
        <f t="shared" si="616"/>
        <v>0</v>
      </c>
      <c r="AC2055" s="1">
        <f t="shared" si="617"/>
        <v>0</v>
      </c>
      <c r="AD2055" s="1">
        <f t="shared" si="618"/>
        <v>1</v>
      </c>
      <c r="AE2055" s="1">
        <f t="shared" si="619"/>
        <v>0</v>
      </c>
    </row>
    <row r="2056" spans="1:31" x14ac:dyDescent="0.25">
      <c r="A2056">
        <v>1</v>
      </c>
      <c r="B2056">
        <v>127</v>
      </c>
      <c r="C2056">
        <v>14.07</v>
      </c>
      <c r="D2056">
        <v>675</v>
      </c>
      <c r="E2056">
        <v>1</v>
      </c>
      <c r="F2056" t="str">
        <f t="shared" si="620"/>
        <v/>
      </c>
      <c r="G2056" t="str">
        <f t="shared" si="621"/>
        <v/>
      </c>
      <c r="H2056">
        <f t="shared" si="622"/>
        <v>0.85199999999999998</v>
      </c>
      <c r="I2056" s="1">
        <f t="shared" si="623"/>
        <v>0.85199999999999998</v>
      </c>
      <c r="K2056" s="1">
        <f t="shared" ref="K2056:K2119" si="624">IF($D2056&gt;717.5,1,IF(AND(B2056&gt;85.202,C2056&lt;25.055),1,0))</f>
        <v>1</v>
      </c>
      <c r="L2056" s="1">
        <f t="shared" ref="L2056:L2119" si="625">IF(M2056=0,0,IF(AND(D2056&lt;717.5,B2056&gt;85.202,C2056&gt;25.055),0,1))</f>
        <v>1</v>
      </c>
      <c r="M2056" s="1">
        <f t="shared" ref="M2056:M2119" si="626">IF(AND(B2056&lt;85.202,C2056&gt;16.545,D2056&lt;687.5),0,IF(AND(B2056&lt;32.802,C2056&lt;16.545,D2056&lt;717.5),0,1))</f>
        <v>1</v>
      </c>
      <c r="P2056" s="1">
        <f t="shared" ref="P2056:P2119" si="627">IF($K2056=1, IF($E2056=1,1,0),0)</f>
        <v>1</v>
      </c>
      <c r="Q2056" s="1">
        <f t="shared" ref="Q2056:Q2119" si="628">IF($K2056=1, IF($E2056=0,1,0),0)</f>
        <v>0</v>
      </c>
      <c r="R2056" s="1">
        <f t="shared" ref="R2056:R2119" si="629">IF($K2056=0, IF($E2056=1,1,0),0)</f>
        <v>0</v>
      </c>
      <c r="S2056" s="1">
        <f t="shared" ref="S2056:S2119" si="630">IF($K2056=0, IF($E2056=0,1,0),0)</f>
        <v>0</v>
      </c>
      <c r="V2056" s="1">
        <f t="shared" ref="V2056:V2119" si="631">IF($L2056=1, IF($E2056=1,1,0),0)</f>
        <v>1</v>
      </c>
      <c r="W2056" s="1">
        <f t="shared" ref="W2056:W2119" si="632">IF($L2056=1, IF($E2056=0,1,0),0)</f>
        <v>0</v>
      </c>
      <c r="X2056" s="1">
        <f t="shared" ref="X2056:X2119" si="633">IF($L2056=0, IF($E2056=1,1,0),0)</f>
        <v>0</v>
      </c>
      <c r="Y2056" s="1">
        <f t="shared" ref="Y2056:Y2119" si="634">IF($L2056=0, IF($E2056=0,1,0),0)</f>
        <v>0</v>
      </c>
      <c r="AB2056" s="1">
        <f t="shared" ref="AB2056:AB2119" si="635">IF($M2056=1, IF($E2056=1,1,0),0)</f>
        <v>1</v>
      </c>
      <c r="AC2056" s="1">
        <f t="shared" ref="AC2056:AC2119" si="636">IF($M2056=1, IF($E2056=0,1,0),0)</f>
        <v>0</v>
      </c>
      <c r="AD2056" s="1">
        <f t="shared" ref="AD2056:AD2119" si="637">IF($M2056=0, IF($E2056=1,1,0),0)</f>
        <v>0</v>
      </c>
      <c r="AE2056" s="1">
        <f t="shared" ref="AE2056:AE2119" si="638">IF($M2056=0, IF($E2056=0,1,0),0)</f>
        <v>0</v>
      </c>
    </row>
    <row r="2057" spans="1:31" x14ac:dyDescent="0.25">
      <c r="A2057">
        <v>0</v>
      </c>
      <c r="B2057">
        <v>54</v>
      </c>
      <c r="C2057">
        <v>18.579999999999998</v>
      </c>
      <c r="D2057">
        <v>715</v>
      </c>
      <c r="E2057">
        <v>1</v>
      </c>
      <c r="F2057" t="str">
        <f t="shared" si="620"/>
        <v/>
      </c>
      <c r="G2057">
        <f t="shared" si="621"/>
        <v>0.81200000000000006</v>
      </c>
      <c r="H2057" t="str">
        <f t="shared" si="622"/>
        <v/>
      </c>
      <c r="I2057" s="1">
        <f t="shared" si="623"/>
        <v>0.81200000000000006</v>
      </c>
      <c r="K2057" s="1">
        <f t="shared" si="624"/>
        <v>0</v>
      </c>
      <c r="L2057" s="1">
        <f t="shared" si="625"/>
        <v>1</v>
      </c>
      <c r="M2057" s="1">
        <f t="shared" si="626"/>
        <v>1</v>
      </c>
      <c r="P2057" s="1">
        <f t="shared" si="627"/>
        <v>0</v>
      </c>
      <c r="Q2057" s="1">
        <f t="shared" si="628"/>
        <v>0</v>
      </c>
      <c r="R2057" s="1">
        <f t="shared" si="629"/>
        <v>1</v>
      </c>
      <c r="S2057" s="1">
        <f t="shared" si="630"/>
        <v>0</v>
      </c>
      <c r="V2057" s="1">
        <f t="shared" si="631"/>
        <v>1</v>
      </c>
      <c r="W2057" s="1">
        <f t="shared" si="632"/>
        <v>0</v>
      </c>
      <c r="X2057" s="1">
        <f t="shared" si="633"/>
        <v>0</v>
      </c>
      <c r="Y2057" s="1">
        <f t="shared" si="634"/>
        <v>0</v>
      </c>
      <c r="AB2057" s="1">
        <f t="shared" si="635"/>
        <v>1</v>
      </c>
      <c r="AC2057" s="1">
        <f t="shared" si="636"/>
        <v>0</v>
      </c>
      <c r="AD2057" s="1">
        <f t="shared" si="637"/>
        <v>0</v>
      </c>
      <c r="AE2057" s="1">
        <f t="shared" si="638"/>
        <v>0</v>
      </c>
    </row>
    <row r="2058" spans="1:31" x14ac:dyDescent="0.25">
      <c r="A2058">
        <v>1</v>
      </c>
      <c r="B2058">
        <v>38</v>
      </c>
      <c r="C2058">
        <v>5.81</v>
      </c>
      <c r="D2058">
        <v>660</v>
      </c>
      <c r="E2058">
        <v>1</v>
      </c>
      <c r="F2058" t="str">
        <f t="shared" si="620"/>
        <v/>
      </c>
      <c r="G2058">
        <f t="shared" si="621"/>
        <v>0.83199999999999996</v>
      </c>
      <c r="H2058" t="str">
        <f t="shared" si="622"/>
        <v/>
      </c>
      <c r="I2058" s="1">
        <f t="shared" si="623"/>
        <v>0.83199999999999996</v>
      </c>
      <c r="K2058" s="1">
        <f t="shared" si="624"/>
        <v>0</v>
      </c>
      <c r="L2058" s="1">
        <f t="shared" si="625"/>
        <v>1</v>
      </c>
      <c r="M2058" s="1">
        <f t="shared" si="626"/>
        <v>1</v>
      </c>
      <c r="P2058" s="1">
        <f t="shared" si="627"/>
        <v>0</v>
      </c>
      <c r="Q2058" s="1">
        <f t="shared" si="628"/>
        <v>0</v>
      </c>
      <c r="R2058" s="1">
        <f t="shared" si="629"/>
        <v>1</v>
      </c>
      <c r="S2058" s="1">
        <f t="shared" si="630"/>
        <v>0</v>
      </c>
      <c r="V2058" s="1">
        <f t="shared" si="631"/>
        <v>1</v>
      </c>
      <c r="W2058" s="1">
        <f t="shared" si="632"/>
        <v>0</v>
      </c>
      <c r="X2058" s="1">
        <f t="shared" si="633"/>
        <v>0</v>
      </c>
      <c r="Y2058" s="1">
        <f t="shared" si="634"/>
        <v>0</v>
      </c>
      <c r="AB2058" s="1">
        <f t="shared" si="635"/>
        <v>1</v>
      </c>
      <c r="AC2058" s="1">
        <f t="shared" si="636"/>
        <v>0</v>
      </c>
      <c r="AD2058" s="1">
        <f t="shared" si="637"/>
        <v>0</v>
      </c>
      <c r="AE2058" s="1">
        <f t="shared" si="638"/>
        <v>0</v>
      </c>
    </row>
    <row r="2059" spans="1:31" x14ac:dyDescent="0.25">
      <c r="A2059">
        <v>0</v>
      </c>
      <c r="B2059">
        <v>48.5</v>
      </c>
      <c r="C2059">
        <v>14.43</v>
      </c>
      <c r="D2059">
        <v>665</v>
      </c>
      <c r="E2059">
        <v>1</v>
      </c>
      <c r="F2059" t="str">
        <f t="shared" si="620"/>
        <v/>
      </c>
      <c r="G2059">
        <f t="shared" si="621"/>
        <v>0.83199999999999996</v>
      </c>
      <c r="H2059" t="str">
        <f t="shared" si="622"/>
        <v/>
      </c>
      <c r="I2059" s="1">
        <f t="shared" si="623"/>
        <v>0.83199999999999996</v>
      </c>
      <c r="K2059" s="1">
        <f t="shared" si="624"/>
        <v>0</v>
      </c>
      <c r="L2059" s="1">
        <f t="shared" si="625"/>
        <v>1</v>
      </c>
      <c r="M2059" s="1">
        <f t="shared" si="626"/>
        <v>1</v>
      </c>
      <c r="P2059" s="1">
        <f t="shared" si="627"/>
        <v>0</v>
      </c>
      <c r="Q2059" s="1">
        <f t="shared" si="628"/>
        <v>0</v>
      </c>
      <c r="R2059" s="1">
        <f t="shared" si="629"/>
        <v>1</v>
      </c>
      <c r="S2059" s="1">
        <f t="shared" si="630"/>
        <v>0</v>
      </c>
      <c r="V2059" s="1">
        <f t="shared" si="631"/>
        <v>1</v>
      </c>
      <c r="W2059" s="1">
        <f t="shared" si="632"/>
        <v>0</v>
      </c>
      <c r="X2059" s="1">
        <f t="shared" si="633"/>
        <v>0</v>
      </c>
      <c r="Y2059" s="1">
        <f t="shared" si="634"/>
        <v>0</v>
      </c>
      <c r="AB2059" s="1">
        <f t="shared" si="635"/>
        <v>1</v>
      </c>
      <c r="AC2059" s="1">
        <f t="shared" si="636"/>
        <v>0</v>
      </c>
      <c r="AD2059" s="1">
        <f t="shared" si="637"/>
        <v>0</v>
      </c>
      <c r="AE2059" s="1">
        <f t="shared" si="638"/>
        <v>0</v>
      </c>
    </row>
    <row r="2060" spans="1:31" x14ac:dyDescent="0.25">
      <c r="A2060">
        <v>1</v>
      </c>
      <c r="B2060">
        <v>200</v>
      </c>
      <c r="C2060">
        <v>22.05</v>
      </c>
      <c r="D2060">
        <v>695</v>
      </c>
      <c r="E2060">
        <v>1</v>
      </c>
      <c r="F2060" t="str">
        <f t="shared" si="620"/>
        <v/>
      </c>
      <c r="G2060" t="str">
        <f t="shared" si="621"/>
        <v/>
      </c>
      <c r="H2060">
        <f t="shared" si="622"/>
        <v>0.89200000000000002</v>
      </c>
      <c r="I2060" s="1">
        <f t="shared" si="623"/>
        <v>0.89200000000000002</v>
      </c>
      <c r="K2060" s="1">
        <f t="shared" si="624"/>
        <v>1</v>
      </c>
      <c r="L2060" s="1">
        <f t="shared" si="625"/>
        <v>1</v>
      </c>
      <c r="M2060" s="1">
        <f t="shared" si="626"/>
        <v>1</v>
      </c>
      <c r="P2060" s="1">
        <f t="shared" si="627"/>
        <v>1</v>
      </c>
      <c r="Q2060" s="1">
        <f t="shared" si="628"/>
        <v>0</v>
      </c>
      <c r="R2060" s="1">
        <f t="shared" si="629"/>
        <v>0</v>
      </c>
      <c r="S2060" s="1">
        <f t="shared" si="630"/>
        <v>0</v>
      </c>
      <c r="V2060" s="1">
        <f t="shared" si="631"/>
        <v>1</v>
      </c>
      <c r="W2060" s="1">
        <f t="shared" si="632"/>
        <v>0</v>
      </c>
      <c r="X2060" s="1">
        <f t="shared" si="633"/>
        <v>0</v>
      </c>
      <c r="Y2060" s="1">
        <f t="shared" si="634"/>
        <v>0</v>
      </c>
      <c r="AB2060" s="1">
        <f t="shared" si="635"/>
        <v>1</v>
      </c>
      <c r="AC2060" s="1">
        <f t="shared" si="636"/>
        <v>0</v>
      </c>
      <c r="AD2060" s="1">
        <f t="shared" si="637"/>
        <v>0</v>
      </c>
      <c r="AE2060" s="1">
        <f t="shared" si="638"/>
        <v>0</v>
      </c>
    </row>
    <row r="2061" spans="1:31" x14ac:dyDescent="0.25">
      <c r="A2061">
        <v>1</v>
      </c>
      <c r="B2061">
        <v>23</v>
      </c>
      <c r="C2061">
        <v>11.64</v>
      </c>
      <c r="D2061">
        <v>680</v>
      </c>
      <c r="E2061">
        <v>1</v>
      </c>
      <c r="F2061" t="str">
        <f t="shared" si="620"/>
        <v/>
      </c>
      <c r="G2061">
        <f t="shared" si="621"/>
        <v>0.72499999999999998</v>
      </c>
      <c r="H2061" t="str">
        <f t="shared" si="622"/>
        <v/>
      </c>
      <c r="I2061" s="1">
        <f t="shared" si="623"/>
        <v>0.72499999999999998</v>
      </c>
      <c r="K2061" s="1">
        <f t="shared" si="624"/>
        <v>0</v>
      </c>
      <c r="L2061" s="1">
        <f t="shared" si="625"/>
        <v>0</v>
      </c>
      <c r="M2061" s="1">
        <f t="shared" si="626"/>
        <v>0</v>
      </c>
      <c r="P2061" s="1">
        <f t="shared" si="627"/>
        <v>0</v>
      </c>
      <c r="Q2061" s="1">
        <f t="shared" si="628"/>
        <v>0</v>
      </c>
      <c r="R2061" s="1">
        <f t="shared" si="629"/>
        <v>1</v>
      </c>
      <c r="S2061" s="1">
        <f t="shared" si="630"/>
        <v>0</v>
      </c>
      <c r="V2061" s="1">
        <f t="shared" si="631"/>
        <v>0</v>
      </c>
      <c r="W2061" s="1">
        <f t="shared" si="632"/>
        <v>0</v>
      </c>
      <c r="X2061" s="1">
        <f t="shared" si="633"/>
        <v>1</v>
      </c>
      <c r="Y2061" s="1">
        <f t="shared" si="634"/>
        <v>0</v>
      </c>
      <c r="AB2061" s="1">
        <f t="shared" si="635"/>
        <v>0</v>
      </c>
      <c r="AC2061" s="1">
        <f t="shared" si="636"/>
        <v>0</v>
      </c>
      <c r="AD2061" s="1">
        <f t="shared" si="637"/>
        <v>1</v>
      </c>
      <c r="AE2061" s="1">
        <f t="shared" si="638"/>
        <v>0</v>
      </c>
    </row>
    <row r="2062" spans="1:31" x14ac:dyDescent="0.25">
      <c r="A2062">
        <v>1</v>
      </c>
      <c r="B2062">
        <v>78</v>
      </c>
      <c r="C2062">
        <v>6.65</v>
      </c>
      <c r="D2062">
        <v>665</v>
      </c>
      <c r="E2062">
        <v>1</v>
      </c>
      <c r="F2062" t="str">
        <f t="shared" si="620"/>
        <v/>
      </c>
      <c r="G2062">
        <f t="shared" si="621"/>
        <v>0.83199999999999996</v>
      </c>
      <c r="H2062" t="str">
        <f t="shared" si="622"/>
        <v/>
      </c>
      <c r="I2062" s="1">
        <f t="shared" si="623"/>
        <v>0.83199999999999996</v>
      </c>
      <c r="K2062" s="1">
        <f t="shared" si="624"/>
        <v>0</v>
      </c>
      <c r="L2062" s="1">
        <f t="shared" si="625"/>
        <v>1</v>
      </c>
      <c r="M2062" s="1">
        <f t="shared" si="626"/>
        <v>1</v>
      </c>
      <c r="P2062" s="1">
        <f t="shared" si="627"/>
        <v>0</v>
      </c>
      <c r="Q2062" s="1">
        <f t="shared" si="628"/>
        <v>0</v>
      </c>
      <c r="R2062" s="1">
        <f t="shared" si="629"/>
        <v>1</v>
      </c>
      <c r="S2062" s="1">
        <f t="shared" si="630"/>
        <v>0</v>
      </c>
      <c r="V2062" s="1">
        <f t="shared" si="631"/>
        <v>1</v>
      </c>
      <c r="W2062" s="1">
        <f t="shared" si="632"/>
        <v>0</v>
      </c>
      <c r="X2062" s="1">
        <f t="shared" si="633"/>
        <v>0</v>
      </c>
      <c r="Y2062" s="1">
        <f t="shared" si="634"/>
        <v>0</v>
      </c>
      <c r="AB2062" s="1">
        <f t="shared" si="635"/>
        <v>1</v>
      </c>
      <c r="AC2062" s="1">
        <f t="shared" si="636"/>
        <v>0</v>
      </c>
      <c r="AD2062" s="1">
        <f t="shared" si="637"/>
        <v>0</v>
      </c>
      <c r="AE2062" s="1">
        <f t="shared" si="638"/>
        <v>0</v>
      </c>
    </row>
    <row r="2063" spans="1:31" x14ac:dyDescent="0.25">
      <c r="A2063">
        <v>1</v>
      </c>
      <c r="B2063">
        <v>133</v>
      </c>
      <c r="C2063">
        <v>0.82</v>
      </c>
      <c r="D2063">
        <v>785</v>
      </c>
      <c r="E2063">
        <v>1</v>
      </c>
      <c r="F2063">
        <f t="shared" si="620"/>
        <v>0.93600000000000005</v>
      </c>
      <c r="G2063" t="str">
        <f t="shared" si="621"/>
        <v/>
      </c>
      <c r="H2063" t="str">
        <f t="shared" si="622"/>
        <v/>
      </c>
      <c r="I2063" s="1">
        <f t="shared" si="623"/>
        <v>0.93600000000000005</v>
      </c>
      <c r="K2063" s="1">
        <f t="shared" si="624"/>
        <v>1</v>
      </c>
      <c r="L2063" s="1">
        <f t="shared" si="625"/>
        <v>1</v>
      </c>
      <c r="M2063" s="1">
        <f t="shared" si="626"/>
        <v>1</v>
      </c>
      <c r="P2063" s="1">
        <f t="shared" si="627"/>
        <v>1</v>
      </c>
      <c r="Q2063" s="1">
        <f t="shared" si="628"/>
        <v>0</v>
      </c>
      <c r="R2063" s="1">
        <f t="shared" si="629"/>
        <v>0</v>
      </c>
      <c r="S2063" s="1">
        <f t="shared" si="630"/>
        <v>0</v>
      </c>
      <c r="V2063" s="1">
        <f t="shared" si="631"/>
        <v>1</v>
      </c>
      <c r="W2063" s="1">
        <f t="shared" si="632"/>
        <v>0</v>
      </c>
      <c r="X2063" s="1">
        <f t="shared" si="633"/>
        <v>0</v>
      </c>
      <c r="Y2063" s="1">
        <f t="shared" si="634"/>
        <v>0</v>
      </c>
      <c r="AB2063" s="1">
        <f t="shared" si="635"/>
        <v>1</v>
      </c>
      <c r="AC2063" s="1">
        <f t="shared" si="636"/>
        <v>0</v>
      </c>
      <c r="AD2063" s="1">
        <f t="shared" si="637"/>
        <v>0</v>
      </c>
      <c r="AE2063" s="1">
        <f t="shared" si="638"/>
        <v>0</v>
      </c>
    </row>
    <row r="2064" spans="1:31" x14ac:dyDescent="0.25">
      <c r="A2064">
        <v>1</v>
      </c>
      <c r="B2064">
        <v>65</v>
      </c>
      <c r="C2064">
        <v>25.44</v>
      </c>
      <c r="D2064">
        <v>705</v>
      </c>
      <c r="E2064">
        <v>1</v>
      </c>
      <c r="F2064" t="str">
        <f t="shared" si="620"/>
        <v/>
      </c>
      <c r="G2064">
        <f t="shared" si="621"/>
        <v>0.81200000000000006</v>
      </c>
      <c r="H2064" t="str">
        <f t="shared" si="622"/>
        <v/>
      </c>
      <c r="I2064" s="1">
        <f t="shared" si="623"/>
        <v>0.81200000000000006</v>
      </c>
      <c r="K2064" s="1">
        <f t="shared" si="624"/>
        <v>0</v>
      </c>
      <c r="L2064" s="1">
        <f t="shared" si="625"/>
        <v>1</v>
      </c>
      <c r="M2064" s="1">
        <f t="shared" si="626"/>
        <v>1</v>
      </c>
      <c r="P2064" s="1">
        <f t="shared" si="627"/>
        <v>0</v>
      </c>
      <c r="Q2064" s="1">
        <f t="shared" si="628"/>
        <v>0</v>
      </c>
      <c r="R2064" s="1">
        <f t="shared" si="629"/>
        <v>1</v>
      </c>
      <c r="S2064" s="1">
        <f t="shared" si="630"/>
        <v>0</v>
      </c>
      <c r="V2064" s="1">
        <f t="shared" si="631"/>
        <v>1</v>
      </c>
      <c r="W2064" s="1">
        <f t="shared" si="632"/>
        <v>0</v>
      </c>
      <c r="X2064" s="1">
        <f t="shared" si="633"/>
        <v>0</v>
      </c>
      <c r="Y2064" s="1">
        <f t="shared" si="634"/>
        <v>0</v>
      </c>
      <c r="AB2064" s="1">
        <f t="shared" si="635"/>
        <v>1</v>
      </c>
      <c r="AC2064" s="1">
        <f t="shared" si="636"/>
        <v>0</v>
      </c>
      <c r="AD2064" s="1">
        <f t="shared" si="637"/>
        <v>0</v>
      </c>
      <c r="AE2064" s="1">
        <f t="shared" si="638"/>
        <v>0</v>
      </c>
    </row>
    <row r="2065" spans="1:31" x14ac:dyDescent="0.25">
      <c r="A2065">
        <v>0</v>
      </c>
      <c r="B2065">
        <v>70</v>
      </c>
      <c r="C2065">
        <v>18.21</v>
      </c>
      <c r="D2065">
        <v>725</v>
      </c>
      <c r="E2065">
        <v>1</v>
      </c>
      <c r="F2065">
        <f t="shared" si="620"/>
        <v>0.93600000000000005</v>
      </c>
      <c r="G2065" t="str">
        <f t="shared" si="621"/>
        <v/>
      </c>
      <c r="H2065" t="str">
        <f t="shared" si="622"/>
        <v/>
      </c>
      <c r="I2065" s="1">
        <f t="shared" si="623"/>
        <v>0.93600000000000005</v>
      </c>
      <c r="K2065" s="1">
        <f t="shared" si="624"/>
        <v>1</v>
      </c>
      <c r="L2065" s="1">
        <f t="shared" si="625"/>
        <v>1</v>
      </c>
      <c r="M2065" s="1">
        <f t="shared" si="626"/>
        <v>1</v>
      </c>
      <c r="P2065" s="1">
        <f t="shared" si="627"/>
        <v>1</v>
      </c>
      <c r="Q2065" s="1">
        <f t="shared" si="628"/>
        <v>0</v>
      </c>
      <c r="R2065" s="1">
        <f t="shared" si="629"/>
        <v>0</v>
      </c>
      <c r="S2065" s="1">
        <f t="shared" si="630"/>
        <v>0</v>
      </c>
      <c r="V2065" s="1">
        <f t="shared" si="631"/>
        <v>1</v>
      </c>
      <c r="W2065" s="1">
        <f t="shared" si="632"/>
        <v>0</v>
      </c>
      <c r="X2065" s="1">
        <f t="shared" si="633"/>
        <v>0</v>
      </c>
      <c r="Y2065" s="1">
        <f t="shared" si="634"/>
        <v>0</v>
      </c>
      <c r="AB2065" s="1">
        <f t="shared" si="635"/>
        <v>1</v>
      </c>
      <c r="AC2065" s="1">
        <f t="shared" si="636"/>
        <v>0</v>
      </c>
      <c r="AD2065" s="1">
        <f t="shared" si="637"/>
        <v>0</v>
      </c>
      <c r="AE2065" s="1">
        <f t="shared" si="638"/>
        <v>0</v>
      </c>
    </row>
    <row r="2066" spans="1:31" x14ac:dyDescent="0.25">
      <c r="A2066">
        <v>0</v>
      </c>
      <c r="B2066">
        <v>34.9</v>
      </c>
      <c r="C2066">
        <v>24.21</v>
      </c>
      <c r="D2066">
        <v>670</v>
      </c>
      <c r="E2066">
        <v>1</v>
      </c>
      <c r="F2066" t="str">
        <f t="shared" si="620"/>
        <v/>
      </c>
      <c r="G2066">
        <f t="shared" si="621"/>
        <v>0.745</v>
      </c>
      <c r="H2066" t="str">
        <f t="shared" si="622"/>
        <v/>
      </c>
      <c r="I2066" s="1">
        <f t="shared" si="623"/>
        <v>0.745</v>
      </c>
      <c r="K2066" s="1">
        <f t="shared" si="624"/>
        <v>0</v>
      </c>
      <c r="L2066" s="1">
        <f t="shared" si="625"/>
        <v>0</v>
      </c>
      <c r="M2066" s="1">
        <f t="shared" si="626"/>
        <v>0</v>
      </c>
      <c r="P2066" s="1">
        <f t="shared" si="627"/>
        <v>0</v>
      </c>
      <c r="Q2066" s="1">
        <f t="shared" si="628"/>
        <v>0</v>
      </c>
      <c r="R2066" s="1">
        <f t="shared" si="629"/>
        <v>1</v>
      </c>
      <c r="S2066" s="1">
        <f t="shared" si="630"/>
        <v>0</v>
      </c>
      <c r="V2066" s="1">
        <f t="shared" si="631"/>
        <v>0</v>
      </c>
      <c r="W2066" s="1">
        <f t="shared" si="632"/>
        <v>0</v>
      </c>
      <c r="X2066" s="1">
        <f t="shared" si="633"/>
        <v>1</v>
      </c>
      <c r="Y2066" s="1">
        <f t="shared" si="634"/>
        <v>0</v>
      </c>
      <c r="AB2066" s="1">
        <f t="shared" si="635"/>
        <v>0</v>
      </c>
      <c r="AC2066" s="1">
        <f t="shared" si="636"/>
        <v>0</v>
      </c>
      <c r="AD2066" s="1">
        <f t="shared" si="637"/>
        <v>1</v>
      </c>
      <c r="AE2066" s="1">
        <f t="shared" si="638"/>
        <v>0</v>
      </c>
    </row>
    <row r="2067" spans="1:31" x14ac:dyDescent="0.25">
      <c r="A2067">
        <v>0</v>
      </c>
      <c r="B2067">
        <v>70</v>
      </c>
      <c r="C2067">
        <v>12.82</v>
      </c>
      <c r="D2067">
        <v>660</v>
      </c>
      <c r="E2067">
        <v>1</v>
      </c>
      <c r="F2067" t="str">
        <f t="shared" si="620"/>
        <v/>
      </c>
      <c r="G2067">
        <f t="shared" si="621"/>
        <v>0.83199999999999996</v>
      </c>
      <c r="H2067" t="str">
        <f t="shared" si="622"/>
        <v/>
      </c>
      <c r="I2067" s="1">
        <f t="shared" si="623"/>
        <v>0.83199999999999996</v>
      </c>
      <c r="K2067" s="1">
        <f t="shared" si="624"/>
        <v>0</v>
      </c>
      <c r="L2067" s="1">
        <f t="shared" si="625"/>
        <v>1</v>
      </c>
      <c r="M2067" s="1">
        <f t="shared" si="626"/>
        <v>1</v>
      </c>
      <c r="P2067" s="1">
        <f t="shared" si="627"/>
        <v>0</v>
      </c>
      <c r="Q2067" s="1">
        <f t="shared" si="628"/>
        <v>0</v>
      </c>
      <c r="R2067" s="1">
        <f t="shared" si="629"/>
        <v>1</v>
      </c>
      <c r="S2067" s="1">
        <f t="shared" si="630"/>
        <v>0</v>
      </c>
      <c r="V2067" s="1">
        <f t="shared" si="631"/>
        <v>1</v>
      </c>
      <c r="W2067" s="1">
        <f t="shared" si="632"/>
        <v>0</v>
      </c>
      <c r="X2067" s="1">
        <f t="shared" si="633"/>
        <v>0</v>
      </c>
      <c r="Y2067" s="1">
        <f t="shared" si="634"/>
        <v>0</v>
      </c>
      <c r="AB2067" s="1">
        <f t="shared" si="635"/>
        <v>1</v>
      </c>
      <c r="AC2067" s="1">
        <f t="shared" si="636"/>
        <v>0</v>
      </c>
      <c r="AD2067" s="1">
        <f t="shared" si="637"/>
        <v>0</v>
      </c>
      <c r="AE2067" s="1">
        <f t="shared" si="638"/>
        <v>0</v>
      </c>
    </row>
    <row r="2068" spans="1:31" x14ac:dyDescent="0.25">
      <c r="A2068">
        <v>0</v>
      </c>
      <c r="B2068">
        <v>25.475999999999999</v>
      </c>
      <c r="C2068">
        <v>28.83</v>
      </c>
      <c r="D2068">
        <v>695</v>
      </c>
      <c r="E2068">
        <v>1</v>
      </c>
      <c r="F2068" t="str">
        <f t="shared" si="620"/>
        <v/>
      </c>
      <c r="G2068">
        <f t="shared" si="621"/>
        <v>0.81200000000000006</v>
      </c>
      <c r="H2068" t="str">
        <f t="shared" si="622"/>
        <v/>
      </c>
      <c r="I2068" s="1">
        <f t="shared" si="623"/>
        <v>0.81200000000000006</v>
      </c>
      <c r="K2068" s="1">
        <f t="shared" si="624"/>
        <v>0</v>
      </c>
      <c r="L2068" s="1">
        <f t="shared" si="625"/>
        <v>1</v>
      </c>
      <c r="M2068" s="1">
        <f t="shared" si="626"/>
        <v>1</v>
      </c>
      <c r="P2068" s="1">
        <f t="shared" si="627"/>
        <v>0</v>
      </c>
      <c r="Q2068" s="1">
        <f t="shared" si="628"/>
        <v>0</v>
      </c>
      <c r="R2068" s="1">
        <f t="shared" si="629"/>
        <v>1</v>
      </c>
      <c r="S2068" s="1">
        <f t="shared" si="630"/>
        <v>0</v>
      </c>
      <c r="V2068" s="1">
        <f t="shared" si="631"/>
        <v>1</v>
      </c>
      <c r="W2068" s="1">
        <f t="shared" si="632"/>
        <v>0</v>
      </c>
      <c r="X2068" s="1">
        <f t="shared" si="633"/>
        <v>0</v>
      </c>
      <c r="Y2068" s="1">
        <f t="shared" si="634"/>
        <v>0</v>
      </c>
      <c r="AB2068" s="1">
        <f t="shared" si="635"/>
        <v>1</v>
      </c>
      <c r="AC2068" s="1">
        <f t="shared" si="636"/>
        <v>0</v>
      </c>
      <c r="AD2068" s="1">
        <f t="shared" si="637"/>
        <v>0</v>
      </c>
      <c r="AE2068" s="1">
        <f t="shared" si="638"/>
        <v>0</v>
      </c>
    </row>
    <row r="2069" spans="1:31" x14ac:dyDescent="0.25">
      <c r="A2069">
        <v>1</v>
      </c>
      <c r="B2069">
        <v>119.86</v>
      </c>
      <c r="C2069">
        <v>9.39</v>
      </c>
      <c r="D2069">
        <v>690</v>
      </c>
      <c r="E2069">
        <v>1</v>
      </c>
      <c r="F2069" t="str">
        <f t="shared" si="620"/>
        <v/>
      </c>
      <c r="G2069" t="str">
        <f t="shared" si="621"/>
        <v/>
      </c>
      <c r="H2069">
        <f t="shared" si="622"/>
        <v>0.89200000000000002</v>
      </c>
      <c r="I2069" s="1">
        <f t="shared" si="623"/>
        <v>0.89200000000000002</v>
      </c>
      <c r="K2069" s="1">
        <f t="shared" si="624"/>
        <v>1</v>
      </c>
      <c r="L2069" s="1">
        <f t="shared" si="625"/>
        <v>1</v>
      </c>
      <c r="M2069" s="1">
        <f t="shared" si="626"/>
        <v>1</v>
      </c>
      <c r="P2069" s="1">
        <f t="shared" si="627"/>
        <v>1</v>
      </c>
      <c r="Q2069" s="1">
        <f t="shared" si="628"/>
        <v>0</v>
      </c>
      <c r="R2069" s="1">
        <f t="shared" si="629"/>
        <v>0</v>
      </c>
      <c r="S2069" s="1">
        <f t="shared" si="630"/>
        <v>0</v>
      </c>
      <c r="V2069" s="1">
        <f t="shared" si="631"/>
        <v>1</v>
      </c>
      <c r="W2069" s="1">
        <f t="shared" si="632"/>
        <v>0</v>
      </c>
      <c r="X2069" s="1">
        <f t="shared" si="633"/>
        <v>0</v>
      </c>
      <c r="Y2069" s="1">
        <f t="shared" si="634"/>
        <v>0</v>
      </c>
      <c r="AB2069" s="1">
        <f t="shared" si="635"/>
        <v>1</v>
      </c>
      <c r="AC2069" s="1">
        <f t="shared" si="636"/>
        <v>0</v>
      </c>
      <c r="AD2069" s="1">
        <f t="shared" si="637"/>
        <v>0</v>
      </c>
      <c r="AE2069" s="1">
        <f t="shared" si="638"/>
        <v>0</v>
      </c>
    </row>
    <row r="2070" spans="1:31" x14ac:dyDescent="0.25">
      <c r="A2070">
        <v>0</v>
      </c>
      <c r="B2070">
        <v>65</v>
      </c>
      <c r="C2070">
        <v>17.61</v>
      </c>
      <c r="D2070">
        <v>665</v>
      </c>
      <c r="E2070">
        <v>1</v>
      </c>
      <c r="F2070" t="str">
        <f t="shared" si="620"/>
        <v/>
      </c>
      <c r="G2070">
        <f t="shared" si="621"/>
        <v>0.745</v>
      </c>
      <c r="H2070" t="str">
        <f t="shared" si="622"/>
        <v/>
      </c>
      <c r="I2070" s="1">
        <f t="shared" si="623"/>
        <v>0.745</v>
      </c>
      <c r="K2070" s="1">
        <f t="shared" si="624"/>
        <v>0</v>
      </c>
      <c r="L2070" s="1">
        <f t="shared" si="625"/>
        <v>0</v>
      </c>
      <c r="M2070" s="1">
        <f t="shared" si="626"/>
        <v>0</v>
      </c>
      <c r="P2070" s="1">
        <f t="shared" si="627"/>
        <v>0</v>
      </c>
      <c r="Q2070" s="1">
        <f t="shared" si="628"/>
        <v>0</v>
      </c>
      <c r="R2070" s="1">
        <f t="shared" si="629"/>
        <v>1</v>
      </c>
      <c r="S2070" s="1">
        <f t="shared" si="630"/>
        <v>0</v>
      </c>
      <c r="V2070" s="1">
        <f t="shared" si="631"/>
        <v>0</v>
      </c>
      <c r="W2070" s="1">
        <f t="shared" si="632"/>
        <v>0</v>
      </c>
      <c r="X2070" s="1">
        <f t="shared" si="633"/>
        <v>1</v>
      </c>
      <c r="Y2070" s="1">
        <f t="shared" si="634"/>
        <v>0</v>
      </c>
      <c r="AB2070" s="1">
        <f t="shared" si="635"/>
        <v>0</v>
      </c>
      <c r="AC2070" s="1">
        <f t="shared" si="636"/>
        <v>0</v>
      </c>
      <c r="AD2070" s="1">
        <f t="shared" si="637"/>
        <v>1</v>
      </c>
      <c r="AE2070" s="1">
        <f t="shared" si="638"/>
        <v>0</v>
      </c>
    </row>
    <row r="2071" spans="1:31" x14ac:dyDescent="0.25">
      <c r="A2071">
        <v>1</v>
      </c>
      <c r="B2071">
        <v>70</v>
      </c>
      <c r="C2071">
        <v>15.39</v>
      </c>
      <c r="D2071">
        <v>820</v>
      </c>
      <c r="E2071">
        <v>1</v>
      </c>
      <c r="F2071">
        <f t="shared" si="620"/>
        <v>0.93600000000000005</v>
      </c>
      <c r="G2071" t="str">
        <f t="shared" si="621"/>
        <v/>
      </c>
      <c r="H2071" t="str">
        <f t="shared" si="622"/>
        <v/>
      </c>
      <c r="I2071" s="1">
        <f t="shared" si="623"/>
        <v>0.93600000000000005</v>
      </c>
      <c r="K2071" s="1">
        <f t="shared" si="624"/>
        <v>1</v>
      </c>
      <c r="L2071" s="1">
        <f t="shared" si="625"/>
        <v>1</v>
      </c>
      <c r="M2071" s="1">
        <f t="shared" si="626"/>
        <v>1</v>
      </c>
      <c r="P2071" s="1">
        <f t="shared" si="627"/>
        <v>1</v>
      </c>
      <c r="Q2071" s="1">
        <f t="shared" si="628"/>
        <v>0</v>
      </c>
      <c r="R2071" s="1">
        <f t="shared" si="629"/>
        <v>0</v>
      </c>
      <c r="S2071" s="1">
        <f t="shared" si="630"/>
        <v>0</v>
      </c>
      <c r="V2071" s="1">
        <f t="shared" si="631"/>
        <v>1</v>
      </c>
      <c r="W2071" s="1">
        <f t="shared" si="632"/>
        <v>0</v>
      </c>
      <c r="X2071" s="1">
        <f t="shared" si="633"/>
        <v>0</v>
      </c>
      <c r="Y2071" s="1">
        <f t="shared" si="634"/>
        <v>0</v>
      </c>
      <c r="AB2071" s="1">
        <f t="shared" si="635"/>
        <v>1</v>
      </c>
      <c r="AC2071" s="1">
        <f t="shared" si="636"/>
        <v>0</v>
      </c>
      <c r="AD2071" s="1">
        <f t="shared" si="637"/>
        <v>0</v>
      </c>
      <c r="AE2071" s="1">
        <f t="shared" si="638"/>
        <v>0</v>
      </c>
    </row>
    <row r="2072" spans="1:31" x14ac:dyDescent="0.25">
      <c r="A2072">
        <v>0</v>
      </c>
      <c r="B2072">
        <v>55.985999999999997</v>
      </c>
      <c r="C2072">
        <v>20.54</v>
      </c>
      <c r="D2072">
        <v>700</v>
      </c>
      <c r="E2072">
        <v>1</v>
      </c>
      <c r="F2072" t="str">
        <f t="shared" si="620"/>
        <v/>
      </c>
      <c r="G2072">
        <f t="shared" si="621"/>
        <v>0.81200000000000006</v>
      </c>
      <c r="H2072" t="str">
        <f t="shared" si="622"/>
        <v/>
      </c>
      <c r="I2072" s="1">
        <f t="shared" si="623"/>
        <v>0.81200000000000006</v>
      </c>
      <c r="K2072" s="1">
        <f t="shared" si="624"/>
        <v>0</v>
      </c>
      <c r="L2072" s="1">
        <f t="shared" si="625"/>
        <v>1</v>
      </c>
      <c r="M2072" s="1">
        <f t="shared" si="626"/>
        <v>1</v>
      </c>
      <c r="P2072" s="1">
        <f t="shared" si="627"/>
        <v>0</v>
      </c>
      <c r="Q2072" s="1">
        <f t="shared" si="628"/>
        <v>0</v>
      </c>
      <c r="R2072" s="1">
        <f t="shared" si="629"/>
        <v>1</v>
      </c>
      <c r="S2072" s="1">
        <f t="shared" si="630"/>
        <v>0</v>
      </c>
      <c r="V2072" s="1">
        <f t="shared" si="631"/>
        <v>1</v>
      </c>
      <c r="W2072" s="1">
        <f t="shared" si="632"/>
        <v>0</v>
      </c>
      <c r="X2072" s="1">
        <f t="shared" si="633"/>
        <v>0</v>
      </c>
      <c r="Y2072" s="1">
        <f t="shared" si="634"/>
        <v>0</v>
      </c>
      <c r="AB2072" s="1">
        <f t="shared" si="635"/>
        <v>1</v>
      </c>
      <c r="AC2072" s="1">
        <f t="shared" si="636"/>
        <v>0</v>
      </c>
      <c r="AD2072" s="1">
        <f t="shared" si="637"/>
        <v>0</v>
      </c>
      <c r="AE2072" s="1">
        <f t="shared" si="638"/>
        <v>0</v>
      </c>
    </row>
    <row r="2073" spans="1:31" x14ac:dyDescent="0.25">
      <c r="A2073">
        <v>0</v>
      </c>
      <c r="B2073">
        <v>96</v>
      </c>
      <c r="C2073">
        <v>3.33</v>
      </c>
      <c r="D2073">
        <v>680</v>
      </c>
      <c r="E2073">
        <v>1</v>
      </c>
      <c r="F2073" t="str">
        <f t="shared" si="620"/>
        <v/>
      </c>
      <c r="G2073" t="str">
        <f t="shared" si="621"/>
        <v/>
      </c>
      <c r="H2073">
        <f t="shared" si="622"/>
        <v>0.89200000000000002</v>
      </c>
      <c r="I2073" s="1">
        <f t="shared" si="623"/>
        <v>0.89200000000000002</v>
      </c>
      <c r="K2073" s="1">
        <f t="shared" si="624"/>
        <v>1</v>
      </c>
      <c r="L2073" s="1">
        <f t="shared" si="625"/>
        <v>1</v>
      </c>
      <c r="M2073" s="1">
        <f t="shared" si="626"/>
        <v>1</v>
      </c>
      <c r="P2073" s="1">
        <f t="shared" si="627"/>
        <v>1</v>
      </c>
      <c r="Q2073" s="1">
        <f t="shared" si="628"/>
        <v>0</v>
      </c>
      <c r="R2073" s="1">
        <f t="shared" si="629"/>
        <v>0</v>
      </c>
      <c r="S2073" s="1">
        <f t="shared" si="630"/>
        <v>0</v>
      </c>
      <c r="V2073" s="1">
        <f t="shared" si="631"/>
        <v>1</v>
      </c>
      <c r="W2073" s="1">
        <f t="shared" si="632"/>
        <v>0</v>
      </c>
      <c r="X2073" s="1">
        <f t="shared" si="633"/>
        <v>0</v>
      </c>
      <c r="Y2073" s="1">
        <f t="shared" si="634"/>
        <v>0</v>
      </c>
      <c r="AB2073" s="1">
        <f t="shared" si="635"/>
        <v>1</v>
      </c>
      <c r="AC2073" s="1">
        <f t="shared" si="636"/>
        <v>0</v>
      </c>
      <c r="AD2073" s="1">
        <f t="shared" si="637"/>
        <v>0</v>
      </c>
      <c r="AE2073" s="1">
        <f t="shared" si="638"/>
        <v>0</v>
      </c>
    </row>
    <row r="2074" spans="1:31" x14ac:dyDescent="0.25">
      <c r="A2074">
        <v>1</v>
      </c>
      <c r="B2074">
        <v>41</v>
      </c>
      <c r="C2074">
        <v>35.07</v>
      </c>
      <c r="D2074">
        <v>700</v>
      </c>
      <c r="E2074">
        <v>1</v>
      </c>
      <c r="F2074" t="str">
        <f t="shared" si="620"/>
        <v/>
      </c>
      <c r="G2074">
        <f t="shared" si="621"/>
        <v>0.81200000000000006</v>
      </c>
      <c r="H2074" t="str">
        <f t="shared" si="622"/>
        <v/>
      </c>
      <c r="I2074" s="1">
        <f t="shared" si="623"/>
        <v>0.81200000000000006</v>
      </c>
      <c r="K2074" s="1">
        <f t="shared" si="624"/>
        <v>0</v>
      </c>
      <c r="L2074" s="1">
        <f t="shared" si="625"/>
        <v>1</v>
      </c>
      <c r="M2074" s="1">
        <f t="shared" si="626"/>
        <v>1</v>
      </c>
      <c r="P2074" s="1">
        <f t="shared" si="627"/>
        <v>0</v>
      </c>
      <c r="Q2074" s="1">
        <f t="shared" si="628"/>
        <v>0</v>
      </c>
      <c r="R2074" s="1">
        <f t="shared" si="629"/>
        <v>1</v>
      </c>
      <c r="S2074" s="1">
        <f t="shared" si="630"/>
        <v>0</v>
      </c>
      <c r="V2074" s="1">
        <f t="shared" si="631"/>
        <v>1</v>
      </c>
      <c r="W2074" s="1">
        <f t="shared" si="632"/>
        <v>0</v>
      </c>
      <c r="X2074" s="1">
        <f t="shared" si="633"/>
        <v>0</v>
      </c>
      <c r="Y2074" s="1">
        <f t="shared" si="634"/>
        <v>0</v>
      </c>
      <c r="AB2074" s="1">
        <f t="shared" si="635"/>
        <v>1</v>
      </c>
      <c r="AC2074" s="1">
        <f t="shared" si="636"/>
        <v>0</v>
      </c>
      <c r="AD2074" s="1">
        <f t="shared" si="637"/>
        <v>0</v>
      </c>
      <c r="AE2074" s="1">
        <f t="shared" si="638"/>
        <v>0</v>
      </c>
    </row>
    <row r="2075" spans="1:31" x14ac:dyDescent="0.25">
      <c r="A2075">
        <v>1</v>
      </c>
      <c r="B2075">
        <v>57</v>
      </c>
      <c r="C2075">
        <v>13.98</v>
      </c>
      <c r="D2075">
        <v>675</v>
      </c>
      <c r="E2075">
        <v>1</v>
      </c>
      <c r="F2075" t="str">
        <f t="shared" si="620"/>
        <v/>
      </c>
      <c r="G2075">
        <f t="shared" si="621"/>
        <v>0.83199999999999996</v>
      </c>
      <c r="H2075" t="str">
        <f t="shared" si="622"/>
        <v/>
      </c>
      <c r="I2075" s="1">
        <f t="shared" si="623"/>
        <v>0.83199999999999996</v>
      </c>
      <c r="K2075" s="1">
        <f t="shared" si="624"/>
        <v>0</v>
      </c>
      <c r="L2075" s="1">
        <f t="shared" si="625"/>
        <v>1</v>
      </c>
      <c r="M2075" s="1">
        <f t="shared" si="626"/>
        <v>1</v>
      </c>
      <c r="P2075" s="1">
        <f t="shared" si="627"/>
        <v>0</v>
      </c>
      <c r="Q2075" s="1">
        <f t="shared" si="628"/>
        <v>0</v>
      </c>
      <c r="R2075" s="1">
        <f t="shared" si="629"/>
        <v>1</v>
      </c>
      <c r="S2075" s="1">
        <f t="shared" si="630"/>
        <v>0</v>
      </c>
      <c r="V2075" s="1">
        <f t="shared" si="631"/>
        <v>1</v>
      </c>
      <c r="W2075" s="1">
        <f t="shared" si="632"/>
        <v>0</v>
      </c>
      <c r="X2075" s="1">
        <f t="shared" si="633"/>
        <v>0</v>
      </c>
      <c r="Y2075" s="1">
        <f t="shared" si="634"/>
        <v>0</v>
      </c>
      <c r="AB2075" s="1">
        <f t="shared" si="635"/>
        <v>1</v>
      </c>
      <c r="AC2075" s="1">
        <f t="shared" si="636"/>
        <v>0</v>
      </c>
      <c r="AD2075" s="1">
        <f t="shared" si="637"/>
        <v>0</v>
      </c>
      <c r="AE2075" s="1">
        <f t="shared" si="638"/>
        <v>0</v>
      </c>
    </row>
    <row r="2076" spans="1:31" x14ac:dyDescent="0.25">
      <c r="A2076">
        <v>1</v>
      </c>
      <c r="B2076">
        <v>32.582000000000001</v>
      </c>
      <c r="C2076">
        <v>16.829999999999998</v>
      </c>
      <c r="D2076">
        <v>665</v>
      </c>
      <c r="E2076">
        <v>1</v>
      </c>
      <c r="F2076" t="str">
        <f t="shared" si="620"/>
        <v/>
      </c>
      <c r="G2076">
        <f t="shared" si="621"/>
        <v>0.745</v>
      </c>
      <c r="H2076" t="str">
        <f t="shared" si="622"/>
        <v/>
      </c>
      <c r="I2076" s="1">
        <f t="shared" si="623"/>
        <v>0.745</v>
      </c>
      <c r="K2076" s="1">
        <f t="shared" si="624"/>
        <v>0</v>
      </c>
      <c r="L2076" s="1">
        <f t="shared" si="625"/>
        <v>0</v>
      </c>
      <c r="M2076" s="1">
        <f t="shared" si="626"/>
        <v>0</v>
      </c>
      <c r="P2076" s="1">
        <f t="shared" si="627"/>
        <v>0</v>
      </c>
      <c r="Q2076" s="1">
        <f t="shared" si="628"/>
        <v>0</v>
      </c>
      <c r="R2076" s="1">
        <f t="shared" si="629"/>
        <v>1</v>
      </c>
      <c r="S2076" s="1">
        <f t="shared" si="630"/>
        <v>0</v>
      </c>
      <c r="V2076" s="1">
        <f t="shared" si="631"/>
        <v>0</v>
      </c>
      <c r="W2076" s="1">
        <f t="shared" si="632"/>
        <v>0</v>
      </c>
      <c r="X2076" s="1">
        <f t="shared" si="633"/>
        <v>1</v>
      </c>
      <c r="Y2076" s="1">
        <f t="shared" si="634"/>
        <v>0</v>
      </c>
      <c r="AB2076" s="1">
        <f t="shared" si="635"/>
        <v>0</v>
      </c>
      <c r="AC2076" s="1">
        <f t="shared" si="636"/>
        <v>0</v>
      </c>
      <c r="AD2076" s="1">
        <f t="shared" si="637"/>
        <v>1</v>
      </c>
      <c r="AE2076" s="1">
        <f t="shared" si="638"/>
        <v>0</v>
      </c>
    </row>
    <row r="2077" spans="1:31" x14ac:dyDescent="0.25">
      <c r="A2077">
        <v>0</v>
      </c>
      <c r="B2077">
        <v>98</v>
      </c>
      <c r="C2077">
        <v>9.6999999999999993</v>
      </c>
      <c r="D2077">
        <v>675</v>
      </c>
      <c r="E2077">
        <v>1</v>
      </c>
      <c r="F2077" t="str">
        <f t="shared" si="620"/>
        <v/>
      </c>
      <c r="G2077" t="str">
        <f t="shared" si="621"/>
        <v/>
      </c>
      <c r="H2077">
        <f t="shared" si="622"/>
        <v>0.85199999999999998</v>
      </c>
      <c r="I2077" s="1">
        <f t="shared" si="623"/>
        <v>0.85199999999999998</v>
      </c>
      <c r="K2077" s="1">
        <f t="shared" si="624"/>
        <v>1</v>
      </c>
      <c r="L2077" s="1">
        <f t="shared" si="625"/>
        <v>1</v>
      </c>
      <c r="M2077" s="1">
        <f t="shared" si="626"/>
        <v>1</v>
      </c>
      <c r="P2077" s="1">
        <f t="shared" si="627"/>
        <v>1</v>
      </c>
      <c r="Q2077" s="1">
        <f t="shared" si="628"/>
        <v>0</v>
      </c>
      <c r="R2077" s="1">
        <f t="shared" si="629"/>
        <v>0</v>
      </c>
      <c r="S2077" s="1">
        <f t="shared" si="630"/>
        <v>0</v>
      </c>
      <c r="V2077" s="1">
        <f t="shared" si="631"/>
        <v>1</v>
      </c>
      <c r="W2077" s="1">
        <f t="shared" si="632"/>
        <v>0</v>
      </c>
      <c r="X2077" s="1">
        <f t="shared" si="633"/>
        <v>0</v>
      </c>
      <c r="Y2077" s="1">
        <f t="shared" si="634"/>
        <v>0</v>
      </c>
      <c r="AB2077" s="1">
        <f t="shared" si="635"/>
        <v>1</v>
      </c>
      <c r="AC2077" s="1">
        <f t="shared" si="636"/>
        <v>0</v>
      </c>
      <c r="AD2077" s="1">
        <f t="shared" si="637"/>
        <v>0</v>
      </c>
      <c r="AE2077" s="1">
        <f t="shared" si="638"/>
        <v>0</v>
      </c>
    </row>
    <row r="2078" spans="1:31" x14ac:dyDescent="0.25">
      <c r="A2078">
        <v>1</v>
      </c>
      <c r="B2078">
        <v>85</v>
      </c>
      <c r="C2078">
        <v>20.12</v>
      </c>
      <c r="D2078">
        <v>700</v>
      </c>
      <c r="E2078">
        <v>1</v>
      </c>
      <c r="F2078" t="str">
        <f t="shared" si="620"/>
        <v/>
      </c>
      <c r="G2078">
        <f t="shared" si="621"/>
        <v>0.81200000000000006</v>
      </c>
      <c r="H2078" t="str">
        <f t="shared" si="622"/>
        <v/>
      </c>
      <c r="I2078" s="1">
        <f t="shared" si="623"/>
        <v>0.81200000000000006</v>
      </c>
      <c r="K2078" s="1">
        <f t="shared" si="624"/>
        <v>0</v>
      </c>
      <c r="L2078" s="1">
        <f t="shared" si="625"/>
        <v>1</v>
      </c>
      <c r="M2078" s="1">
        <f t="shared" si="626"/>
        <v>1</v>
      </c>
      <c r="P2078" s="1">
        <f t="shared" si="627"/>
        <v>0</v>
      </c>
      <c r="Q2078" s="1">
        <f t="shared" si="628"/>
        <v>0</v>
      </c>
      <c r="R2078" s="1">
        <f t="shared" si="629"/>
        <v>1</v>
      </c>
      <c r="S2078" s="1">
        <f t="shared" si="630"/>
        <v>0</v>
      </c>
      <c r="V2078" s="1">
        <f t="shared" si="631"/>
        <v>1</v>
      </c>
      <c r="W2078" s="1">
        <f t="shared" si="632"/>
        <v>0</v>
      </c>
      <c r="X2078" s="1">
        <f t="shared" si="633"/>
        <v>0</v>
      </c>
      <c r="Y2078" s="1">
        <f t="shared" si="634"/>
        <v>0</v>
      </c>
      <c r="AB2078" s="1">
        <f t="shared" si="635"/>
        <v>1</v>
      </c>
      <c r="AC2078" s="1">
        <f t="shared" si="636"/>
        <v>0</v>
      </c>
      <c r="AD2078" s="1">
        <f t="shared" si="637"/>
        <v>0</v>
      </c>
      <c r="AE2078" s="1">
        <f t="shared" si="638"/>
        <v>0</v>
      </c>
    </row>
    <row r="2079" spans="1:31" x14ac:dyDescent="0.25">
      <c r="A2079">
        <v>1</v>
      </c>
      <c r="B2079">
        <v>124</v>
      </c>
      <c r="C2079">
        <v>20.149999999999999</v>
      </c>
      <c r="D2079">
        <v>690</v>
      </c>
      <c r="E2079">
        <v>1</v>
      </c>
      <c r="F2079" t="str">
        <f t="shared" si="620"/>
        <v/>
      </c>
      <c r="G2079" t="str">
        <f t="shared" si="621"/>
        <v/>
      </c>
      <c r="H2079">
        <f t="shared" si="622"/>
        <v>0.89200000000000002</v>
      </c>
      <c r="I2079" s="1">
        <f t="shared" si="623"/>
        <v>0.89200000000000002</v>
      </c>
      <c r="K2079" s="1">
        <f t="shared" si="624"/>
        <v>1</v>
      </c>
      <c r="L2079" s="1">
        <f t="shared" si="625"/>
        <v>1</v>
      </c>
      <c r="M2079" s="1">
        <f t="shared" si="626"/>
        <v>1</v>
      </c>
      <c r="P2079" s="1">
        <f t="shared" si="627"/>
        <v>1</v>
      </c>
      <c r="Q2079" s="1">
        <f t="shared" si="628"/>
        <v>0</v>
      </c>
      <c r="R2079" s="1">
        <f t="shared" si="629"/>
        <v>0</v>
      </c>
      <c r="S2079" s="1">
        <f t="shared" si="630"/>
        <v>0</v>
      </c>
      <c r="V2079" s="1">
        <f t="shared" si="631"/>
        <v>1</v>
      </c>
      <c r="W2079" s="1">
        <f t="shared" si="632"/>
        <v>0</v>
      </c>
      <c r="X2079" s="1">
        <f t="shared" si="633"/>
        <v>0</v>
      </c>
      <c r="Y2079" s="1">
        <f t="shared" si="634"/>
        <v>0</v>
      </c>
      <c r="AB2079" s="1">
        <f t="shared" si="635"/>
        <v>1</v>
      </c>
      <c r="AC2079" s="1">
        <f t="shared" si="636"/>
        <v>0</v>
      </c>
      <c r="AD2079" s="1">
        <f t="shared" si="637"/>
        <v>0</v>
      </c>
      <c r="AE2079" s="1">
        <f t="shared" si="638"/>
        <v>0</v>
      </c>
    </row>
    <row r="2080" spans="1:31" x14ac:dyDescent="0.25">
      <c r="A2080">
        <v>1</v>
      </c>
      <c r="B2080">
        <v>82</v>
      </c>
      <c r="C2080">
        <v>22.65</v>
      </c>
      <c r="D2080">
        <v>690</v>
      </c>
      <c r="E2080">
        <v>1</v>
      </c>
      <c r="F2080" t="str">
        <f t="shared" si="620"/>
        <v/>
      </c>
      <c r="G2080">
        <f t="shared" si="621"/>
        <v>0.81200000000000006</v>
      </c>
      <c r="H2080" t="str">
        <f t="shared" si="622"/>
        <v/>
      </c>
      <c r="I2080" s="1">
        <f t="shared" si="623"/>
        <v>0.81200000000000006</v>
      </c>
      <c r="K2080" s="1">
        <f t="shared" si="624"/>
        <v>0</v>
      </c>
      <c r="L2080" s="1">
        <f t="shared" si="625"/>
        <v>1</v>
      </c>
      <c r="M2080" s="1">
        <f t="shared" si="626"/>
        <v>1</v>
      </c>
      <c r="P2080" s="1">
        <f t="shared" si="627"/>
        <v>0</v>
      </c>
      <c r="Q2080" s="1">
        <f t="shared" si="628"/>
        <v>0</v>
      </c>
      <c r="R2080" s="1">
        <f t="shared" si="629"/>
        <v>1</v>
      </c>
      <c r="S2080" s="1">
        <f t="shared" si="630"/>
        <v>0</v>
      </c>
      <c r="V2080" s="1">
        <f t="shared" si="631"/>
        <v>1</v>
      </c>
      <c r="W2080" s="1">
        <f t="shared" si="632"/>
        <v>0</v>
      </c>
      <c r="X2080" s="1">
        <f t="shared" si="633"/>
        <v>0</v>
      </c>
      <c r="Y2080" s="1">
        <f t="shared" si="634"/>
        <v>0</v>
      </c>
      <c r="AB2080" s="1">
        <f t="shared" si="635"/>
        <v>1</v>
      </c>
      <c r="AC2080" s="1">
        <f t="shared" si="636"/>
        <v>0</v>
      </c>
      <c r="AD2080" s="1">
        <f t="shared" si="637"/>
        <v>0</v>
      </c>
      <c r="AE2080" s="1">
        <f t="shared" si="638"/>
        <v>0</v>
      </c>
    </row>
    <row r="2081" spans="1:31" x14ac:dyDescent="0.25">
      <c r="A2081">
        <v>0</v>
      </c>
      <c r="B2081">
        <v>47.661000000000001</v>
      </c>
      <c r="C2081">
        <v>20.52</v>
      </c>
      <c r="D2081">
        <v>690</v>
      </c>
      <c r="E2081">
        <v>1</v>
      </c>
      <c r="F2081" t="str">
        <f t="shared" si="620"/>
        <v/>
      </c>
      <c r="G2081">
        <f t="shared" si="621"/>
        <v>0.81200000000000006</v>
      </c>
      <c r="H2081" t="str">
        <f t="shared" si="622"/>
        <v/>
      </c>
      <c r="I2081" s="1">
        <f t="shared" si="623"/>
        <v>0.81200000000000006</v>
      </c>
      <c r="K2081" s="1">
        <f t="shared" si="624"/>
        <v>0</v>
      </c>
      <c r="L2081" s="1">
        <f t="shared" si="625"/>
        <v>1</v>
      </c>
      <c r="M2081" s="1">
        <f t="shared" si="626"/>
        <v>1</v>
      </c>
      <c r="P2081" s="1">
        <f t="shared" si="627"/>
        <v>0</v>
      </c>
      <c r="Q2081" s="1">
        <f t="shared" si="628"/>
        <v>0</v>
      </c>
      <c r="R2081" s="1">
        <f t="shared" si="629"/>
        <v>1</v>
      </c>
      <c r="S2081" s="1">
        <f t="shared" si="630"/>
        <v>0</v>
      </c>
      <c r="V2081" s="1">
        <f t="shared" si="631"/>
        <v>1</v>
      </c>
      <c r="W2081" s="1">
        <f t="shared" si="632"/>
        <v>0</v>
      </c>
      <c r="X2081" s="1">
        <f t="shared" si="633"/>
        <v>0</v>
      </c>
      <c r="Y2081" s="1">
        <f t="shared" si="634"/>
        <v>0</v>
      </c>
      <c r="AB2081" s="1">
        <f t="shared" si="635"/>
        <v>1</v>
      </c>
      <c r="AC2081" s="1">
        <f t="shared" si="636"/>
        <v>0</v>
      </c>
      <c r="AD2081" s="1">
        <f t="shared" si="637"/>
        <v>0</v>
      </c>
      <c r="AE2081" s="1">
        <f t="shared" si="638"/>
        <v>0</v>
      </c>
    </row>
    <row r="2082" spans="1:31" x14ac:dyDescent="0.25">
      <c r="A2082">
        <v>1</v>
      </c>
      <c r="B2082">
        <v>65</v>
      </c>
      <c r="C2082">
        <v>28.88</v>
      </c>
      <c r="D2082">
        <v>715</v>
      </c>
      <c r="E2082">
        <v>1</v>
      </c>
      <c r="F2082" t="str">
        <f t="shared" si="620"/>
        <v/>
      </c>
      <c r="G2082">
        <f t="shared" si="621"/>
        <v>0.81200000000000006</v>
      </c>
      <c r="H2082" t="str">
        <f t="shared" si="622"/>
        <v/>
      </c>
      <c r="I2082" s="1">
        <f t="shared" si="623"/>
        <v>0.81200000000000006</v>
      </c>
      <c r="K2082" s="1">
        <f t="shared" si="624"/>
        <v>0</v>
      </c>
      <c r="L2082" s="1">
        <f t="shared" si="625"/>
        <v>1</v>
      </c>
      <c r="M2082" s="1">
        <f t="shared" si="626"/>
        <v>1</v>
      </c>
      <c r="P2082" s="1">
        <f t="shared" si="627"/>
        <v>0</v>
      </c>
      <c r="Q2082" s="1">
        <f t="shared" si="628"/>
        <v>0</v>
      </c>
      <c r="R2082" s="1">
        <f t="shared" si="629"/>
        <v>1</v>
      </c>
      <c r="S2082" s="1">
        <f t="shared" si="630"/>
        <v>0</v>
      </c>
      <c r="V2082" s="1">
        <f t="shared" si="631"/>
        <v>1</v>
      </c>
      <c r="W2082" s="1">
        <f t="shared" si="632"/>
        <v>0</v>
      </c>
      <c r="X2082" s="1">
        <f t="shared" si="633"/>
        <v>0</v>
      </c>
      <c r="Y2082" s="1">
        <f t="shared" si="634"/>
        <v>0</v>
      </c>
      <c r="AB2082" s="1">
        <f t="shared" si="635"/>
        <v>1</v>
      </c>
      <c r="AC2082" s="1">
        <f t="shared" si="636"/>
        <v>0</v>
      </c>
      <c r="AD2082" s="1">
        <f t="shared" si="637"/>
        <v>0</v>
      </c>
      <c r="AE2082" s="1">
        <f t="shared" si="638"/>
        <v>0</v>
      </c>
    </row>
    <row r="2083" spans="1:31" x14ac:dyDescent="0.25">
      <c r="A2083">
        <v>0</v>
      </c>
      <c r="B2083">
        <v>22</v>
      </c>
      <c r="C2083">
        <v>20.57</v>
      </c>
      <c r="D2083">
        <v>690</v>
      </c>
      <c r="E2083">
        <v>1</v>
      </c>
      <c r="F2083" t="str">
        <f t="shared" si="620"/>
        <v/>
      </c>
      <c r="G2083">
        <f t="shared" si="621"/>
        <v>0.81200000000000006</v>
      </c>
      <c r="H2083" t="str">
        <f t="shared" si="622"/>
        <v/>
      </c>
      <c r="I2083" s="1">
        <f t="shared" si="623"/>
        <v>0.81200000000000006</v>
      </c>
      <c r="K2083" s="1">
        <f t="shared" si="624"/>
        <v>0</v>
      </c>
      <c r="L2083" s="1">
        <f t="shared" si="625"/>
        <v>1</v>
      </c>
      <c r="M2083" s="1">
        <f t="shared" si="626"/>
        <v>1</v>
      </c>
      <c r="P2083" s="1">
        <f t="shared" si="627"/>
        <v>0</v>
      </c>
      <c r="Q2083" s="1">
        <f t="shared" si="628"/>
        <v>0</v>
      </c>
      <c r="R2083" s="1">
        <f t="shared" si="629"/>
        <v>1</v>
      </c>
      <c r="S2083" s="1">
        <f t="shared" si="630"/>
        <v>0</v>
      </c>
      <c r="V2083" s="1">
        <f t="shared" si="631"/>
        <v>1</v>
      </c>
      <c r="W2083" s="1">
        <f t="shared" si="632"/>
        <v>0</v>
      </c>
      <c r="X2083" s="1">
        <f t="shared" si="633"/>
        <v>0</v>
      </c>
      <c r="Y2083" s="1">
        <f t="shared" si="634"/>
        <v>0</v>
      </c>
      <c r="AB2083" s="1">
        <f t="shared" si="635"/>
        <v>1</v>
      </c>
      <c r="AC2083" s="1">
        <f t="shared" si="636"/>
        <v>0</v>
      </c>
      <c r="AD2083" s="1">
        <f t="shared" si="637"/>
        <v>0</v>
      </c>
      <c r="AE2083" s="1">
        <f t="shared" si="638"/>
        <v>0</v>
      </c>
    </row>
    <row r="2084" spans="1:31" x14ac:dyDescent="0.25">
      <c r="A2084">
        <v>1</v>
      </c>
      <c r="B2084">
        <v>30</v>
      </c>
      <c r="C2084">
        <v>37.159999999999997</v>
      </c>
      <c r="D2084">
        <v>665</v>
      </c>
      <c r="E2084">
        <v>1</v>
      </c>
      <c r="F2084" t="str">
        <f t="shared" si="620"/>
        <v/>
      </c>
      <c r="G2084">
        <f t="shared" si="621"/>
        <v>0.745</v>
      </c>
      <c r="H2084" t="str">
        <f t="shared" si="622"/>
        <v/>
      </c>
      <c r="I2084" s="1">
        <f t="shared" si="623"/>
        <v>0.745</v>
      </c>
      <c r="K2084" s="1">
        <f t="shared" si="624"/>
        <v>0</v>
      </c>
      <c r="L2084" s="1">
        <f t="shared" si="625"/>
        <v>0</v>
      </c>
      <c r="M2084" s="1">
        <f t="shared" si="626"/>
        <v>0</v>
      </c>
      <c r="P2084" s="1">
        <f t="shared" si="627"/>
        <v>0</v>
      </c>
      <c r="Q2084" s="1">
        <f t="shared" si="628"/>
        <v>0</v>
      </c>
      <c r="R2084" s="1">
        <f t="shared" si="629"/>
        <v>1</v>
      </c>
      <c r="S2084" s="1">
        <f t="shared" si="630"/>
        <v>0</v>
      </c>
      <c r="V2084" s="1">
        <f t="shared" si="631"/>
        <v>0</v>
      </c>
      <c r="W2084" s="1">
        <f t="shared" si="632"/>
        <v>0</v>
      </c>
      <c r="X2084" s="1">
        <f t="shared" si="633"/>
        <v>1</v>
      </c>
      <c r="Y2084" s="1">
        <f t="shared" si="634"/>
        <v>0</v>
      </c>
      <c r="AB2084" s="1">
        <f t="shared" si="635"/>
        <v>0</v>
      </c>
      <c r="AC2084" s="1">
        <f t="shared" si="636"/>
        <v>0</v>
      </c>
      <c r="AD2084" s="1">
        <f t="shared" si="637"/>
        <v>1</v>
      </c>
      <c r="AE2084" s="1">
        <f t="shared" si="638"/>
        <v>0</v>
      </c>
    </row>
    <row r="2085" spans="1:31" x14ac:dyDescent="0.25">
      <c r="A2085">
        <v>0</v>
      </c>
      <c r="B2085">
        <v>60</v>
      </c>
      <c r="C2085">
        <v>12.78</v>
      </c>
      <c r="D2085">
        <v>665</v>
      </c>
      <c r="E2085">
        <v>1</v>
      </c>
      <c r="F2085" t="str">
        <f t="shared" si="620"/>
        <v/>
      </c>
      <c r="G2085">
        <f t="shared" si="621"/>
        <v>0.83199999999999996</v>
      </c>
      <c r="H2085" t="str">
        <f t="shared" si="622"/>
        <v/>
      </c>
      <c r="I2085" s="1">
        <f t="shared" si="623"/>
        <v>0.83199999999999996</v>
      </c>
      <c r="K2085" s="1">
        <f t="shared" si="624"/>
        <v>0</v>
      </c>
      <c r="L2085" s="1">
        <f t="shared" si="625"/>
        <v>1</v>
      </c>
      <c r="M2085" s="1">
        <f t="shared" si="626"/>
        <v>1</v>
      </c>
      <c r="P2085" s="1">
        <f t="shared" si="627"/>
        <v>0</v>
      </c>
      <c r="Q2085" s="1">
        <f t="shared" si="628"/>
        <v>0</v>
      </c>
      <c r="R2085" s="1">
        <f t="shared" si="629"/>
        <v>1</v>
      </c>
      <c r="S2085" s="1">
        <f t="shared" si="630"/>
        <v>0</v>
      </c>
      <c r="V2085" s="1">
        <f t="shared" si="631"/>
        <v>1</v>
      </c>
      <c r="W2085" s="1">
        <f t="shared" si="632"/>
        <v>0</v>
      </c>
      <c r="X2085" s="1">
        <f t="shared" si="633"/>
        <v>0</v>
      </c>
      <c r="Y2085" s="1">
        <f t="shared" si="634"/>
        <v>0</v>
      </c>
      <c r="AB2085" s="1">
        <f t="shared" si="635"/>
        <v>1</v>
      </c>
      <c r="AC2085" s="1">
        <f t="shared" si="636"/>
        <v>0</v>
      </c>
      <c r="AD2085" s="1">
        <f t="shared" si="637"/>
        <v>0</v>
      </c>
      <c r="AE2085" s="1">
        <f t="shared" si="638"/>
        <v>0</v>
      </c>
    </row>
    <row r="2086" spans="1:31" x14ac:dyDescent="0.25">
      <c r="A2086">
        <v>1</v>
      </c>
      <c r="B2086">
        <v>37</v>
      </c>
      <c r="C2086">
        <v>11.09</v>
      </c>
      <c r="D2086">
        <v>670</v>
      </c>
      <c r="E2086">
        <v>1</v>
      </c>
      <c r="F2086" t="str">
        <f t="shared" si="620"/>
        <v/>
      </c>
      <c r="G2086">
        <f t="shared" si="621"/>
        <v>0.83199999999999996</v>
      </c>
      <c r="H2086" t="str">
        <f t="shared" si="622"/>
        <v/>
      </c>
      <c r="I2086" s="1">
        <f t="shared" si="623"/>
        <v>0.83199999999999996</v>
      </c>
      <c r="K2086" s="1">
        <f t="shared" si="624"/>
        <v>0</v>
      </c>
      <c r="L2086" s="1">
        <f t="shared" si="625"/>
        <v>1</v>
      </c>
      <c r="M2086" s="1">
        <f t="shared" si="626"/>
        <v>1</v>
      </c>
      <c r="P2086" s="1">
        <f t="shared" si="627"/>
        <v>0</v>
      </c>
      <c r="Q2086" s="1">
        <f t="shared" si="628"/>
        <v>0</v>
      </c>
      <c r="R2086" s="1">
        <f t="shared" si="629"/>
        <v>1</v>
      </c>
      <c r="S2086" s="1">
        <f t="shared" si="630"/>
        <v>0</v>
      </c>
      <c r="V2086" s="1">
        <f t="shared" si="631"/>
        <v>1</v>
      </c>
      <c r="W2086" s="1">
        <f t="shared" si="632"/>
        <v>0</v>
      </c>
      <c r="X2086" s="1">
        <f t="shared" si="633"/>
        <v>0</v>
      </c>
      <c r="Y2086" s="1">
        <f t="shared" si="634"/>
        <v>0</v>
      </c>
      <c r="AB2086" s="1">
        <f t="shared" si="635"/>
        <v>1</v>
      </c>
      <c r="AC2086" s="1">
        <f t="shared" si="636"/>
        <v>0</v>
      </c>
      <c r="AD2086" s="1">
        <f t="shared" si="637"/>
        <v>0</v>
      </c>
      <c r="AE2086" s="1">
        <f t="shared" si="638"/>
        <v>0</v>
      </c>
    </row>
    <row r="2087" spans="1:31" x14ac:dyDescent="0.25">
      <c r="A2087">
        <v>1</v>
      </c>
      <c r="B2087">
        <v>38.76</v>
      </c>
      <c r="C2087">
        <v>18.61</v>
      </c>
      <c r="D2087">
        <v>665</v>
      </c>
      <c r="E2087">
        <v>1</v>
      </c>
      <c r="F2087" t="str">
        <f t="shared" si="620"/>
        <v/>
      </c>
      <c r="G2087">
        <f t="shared" si="621"/>
        <v>0.745</v>
      </c>
      <c r="H2087" t="str">
        <f t="shared" si="622"/>
        <v/>
      </c>
      <c r="I2087" s="1">
        <f t="shared" si="623"/>
        <v>0.745</v>
      </c>
      <c r="K2087" s="1">
        <f t="shared" si="624"/>
        <v>0</v>
      </c>
      <c r="L2087" s="1">
        <f t="shared" si="625"/>
        <v>0</v>
      </c>
      <c r="M2087" s="1">
        <f t="shared" si="626"/>
        <v>0</v>
      </c>
      <c r="P2087" s="1">
        <f t="shared" si="627"/>
        <v>0</v>
      </c>
      <c r="Q2087" s="1">
        <f t="shared" si="628"/>
        <v>0</v>
      </c>
      <c r="R2087" s="1">
        <f t="shared" si="629"/>
        <v>1</v>
      </c>
      <c r="S2087" s="1">
        <f t="shared" si="630"/>
        <v>0</v>
      </c>
      <c r="V2087" s="1">
        <f t="shared" si="631"/>
        <v>0</v>
      </c>
      <c r="W2087" s="1">
        <f t="shared" si="632"/>
        <v>0</v>
      </c>
      <c r="X2087" s="1">
        <f t="shared" si="633"/>
        <v>1</v>
      </c>
      <c r="Y2087" s="1">
        <f t="shared" si="634"/>
        <v>0</v>
      </c>
      <c r="AB2087" s="1">
        <f t="shared" si="635"/>
        <v>0</v>
      </c>
      <c r="AC2087" s="1">
        <f t="shared" si="636"/>
        <v>0</v>
      </c>
      <c r="AD2087" s="1">
        <f t="shared" si="637"/>
        <v>1</v>
      </c>
      <c r="AE2087" s="1">
        <f t="shared" si="638"/>
        <v>0</v>
      </c>
    </row>
    <row r="2088" spans="1:31" x14ac:dyDescent="0.25">
      <c r="A2088">
        <v>1</v>
      </c>
      <c r="B2088">
        <v>44.6</v>
      </c>
      <c r="C2088">
        <v>20.83</v>
      </c>
      <c r="D2088">
        <v>695</v>
      </c>
      <c r="E2088">
        <v>1</v>
      </c>
      <c r="F2088" t="str">
        <f t="shared" si="620"/>
        <v/>
      </c>
      <c r="G2088">
        <f t="shared" si="621"/>
        <v>0.81200000000000006</v>
      </c>
      <c r="H2088" t="str">
        <f t="shared" si="622"/>
        <v/>
      </c>
      <c r="I2088" s="1">
        <f t="shared" si="623"/>
        <v>0.81200000000000006</v>
      </c>
      <c r="K2088" s="1">
        <f t="shared" si="624"/>
        <v>0</v>
      </c>
      <c r="L2088" s="1">
        <f t="shared" si="625"/>
        <v>1</v>
      </c>
      <c r="M2088" s="1">
        <f t="shared" si="626"/>
        <v>1</v>
      </c>
      <c r="P2088" s="1">
        <f t="shared" si="627"/>
        <v>0</v>
      </c>
      <c r="Q2088" s="1">
        <f t="shared" si="628"/>
        <v>0</v>
      </c>
      <c r="R2088" s="1">
        <f t="shared" si="629"/>
        <v>1</v>
      </c>
      <c r="S2088" s="1">
        <f t="shared" si="630"/>
        <v>0</v>
      </c>
      <c r="V2088" s="1">
        <f t="shared" si="631"/>
        <v>1</v>
      </c>
      <c r="W2088" s="1">
        <f t="shared" si="632"/>
        <v>0</v>
      </c>
      <c r="X2088" s="1">
        <f t="shared" si="633"/>
        <v>0</v>
      </c>
      <c r="Y2088" s="1">
        <f t="shared" si="634"/>
        <v>0</v>
      </c>
      <c r="AB2088" s="1">
        <f t="shared" si="635"/>
        <v>1</v>
      </c>
      <c r="AC2088" s="1">
        <f t="shared" si="636"/>
        <v>0</v>
      </c>
      <c r="AD2088" s="1">
        <f t="shared" si="637"/>
        <v>0</v>
      </c>
      <c r="AE2088" s="1">
        <f t="shared" si="638"/>
        <v>0</v>
      </c>
    </row>
    <row r="2089" spans="1:31" x14ac:dyDescent="0.25">
      <c r="A2089">
        <v>0</v>
      </c>
      <c r="B2089">
        <v>225</v>
      </c>
      <c r="C2089">
        <v>16.45</v>
      </c>
      <c r="D2089">
        <v>680</v>
      </c>
      <c r="E2089">
        <v>1</v>
      </c>
      <c r="F2089" t="str">
        <f t="shared" si="620"/>
        <v/>
      </c>
      <c r="G2089" t="str">
        <f t="shared" si="621"/>
        <v/>
      </c>
      <c r="H2089">
        <f t="shared" si="622"/>
        <v>0.89200000000000002</v>
      </c>
      <c r="I2089" s="1">
        <f t="shared" si="623"/>
        <v>0.89200000000000002</v>
      </c>
      <c r="K2089" s="1">
        <f t="shared" si="624"/>
        <v>1</v>
      </c>
      <c r="L2089" s="1">
        <f t="shared" si="625"/>
        <v>1</v>
      </c>
      <c r="M2089" s="1">
        <f t="shared" si="626"/>
        <v>1</v>
      </c>
      <c r="P2089" s="1">
        <f t="shared" si="627"/>
        <v>1</v>
      </c>
      <c r="Q2089" s="1">
        <f t="shared" si="628"/>
        <v>0</v>
      </c>
      <c r="R2089" s="1">
        <f t="shared" si="629"/>
        <v>0</v>
      </c>
      <c r="S2089" s="1">
        <f t="shared" si="630"/>
        <v>0</v>
      </c>
      <c r="V2089" s="1">
        <f t="shared" si="631"/>
        <v>1</v>
      </c>
      <c r="W2089" s="1">
        <f t="shared" si="632"/>
        <v>0</v>
      </c>
      <c r="X2089" s="1">
        <f t="shared" si="633"/>
        <v>0</v>
      </c>
      <c r="Y2089" s="1">
        <f t="shared" si="634"/>
        <v>0</v>
      </c>
      <c r="AB2089" s="1">
        <f t="shared" si="635"/>
        <v>1</v>
      </c>
      <c r="AC2089" s="1">
        <f t="shared" si="636"/>
        <v>0</v>
      </c>
      <c r="AD2089" s="1">
        <f t="shared" si="637"/>
        <v>0</v>
      </c>
      <c r="AE2089" s="1">
        <f t="shared" si="638"/>
        <v>0</v>
      </c>
    </row>
    <row r="2090" spans="1:31" x14ac:dyDescent="0.25">
      <c r="A2090">
        <v>0</v>
      </c>
      <c r="B2090">
        <v>65</v>
      </c>
      <c r="C2090">
        <v>16.34</v>
      </c>
      <c r="D2090">
        <v>680</v>
      </c>
      <c r="E2090">
        <v>1</v>
      </c>
      <c r="F2090" t="str">
        <f t="shared" si="620"/>
        <v/>
      </c>
      <c r="G2090">
        <f t="shared" si="621"/>
        <v>0.83199999999999996</v>
      </c>
      <c r="H2090" t="str">
        <f t="shared" si="622"/>
        <v/>
      </c>
      <c r="I2090" s="1">
        <f t="shared" si="623"/>
        <v>0.83199999999999996</v>
      </c>
      <c r="K2090" s="1">
        <f t="shared" si="624"/>
        <v>0</v>
      </c>
      <c r="L2090" s="1">
        <f t="shared" si="625"/>
        <v>1</v>
      </c>
      <c r="M2090" s="1">
        <f t="shared" si="626"/>
        <v>1</v>
      </c>
      <c r="P2090" s="1">
        <f t="shared" si="627"/>
        <v>0</v>
      </c>
      <c r="Q2090" s="1">
        <f t="shared" si="628"/>
        <v>0</v>
      </c>
      <c r="R2090" s="1">
        <f t="shared" si="629"/>
        <v>1</v>
      </c>
      <c r="S2090" s="1">
        <f t="shared" si="630"/>
        <v>0</v>
      </c>
      <c r="V2090" s="1">
        <f t="shared" si="631"/>
        <v>1</v>
      </c>
      <c r="W2090" s="1">
        <f t="shared" si="632"/>
        <v>0</v>
      </c>
      <c r="X2090" s="1">
        <f t="shared" si="633"/>
        <v>0</v>
      </c>
      <c r="Y2090" s="1">
        <f t="shared" si="634"/>
        <v>0</v>
      </c>
      <c r="AB2090" s="1">
        <f t="shared" si="635"/>
        <v>1</v>
      </c>
      <c r="AC2090" s="1">
        <f t="shared" si="636"/>
        <v>0</v>
      </c>
      <c r="AD2090" s="1">
        <f t="shared" si="637"/>
        <v>0</v>
      </c>
      <c r="AE2090" s="1">
        <f t="shared" si="638"/>
        <v>0</v>
      </c>
    </row>
    <row r="2091" spans="1:31" x14ac:dyDescent="0.25">
      <c r="A2091">
        <v>1</v>
      </c>
      <c r="B2091">
        <v>185</v>
      </c>
      <c r="C2091">
        <v>26.34</v>
      </c>
      <c r="D2091">
        <v>685</v>
      </c>
      <c r="E2091">
        <v>1</v>
      </c>
      <c r="F2091" t="str">
        <f t="shared" si="620"/>
        <v/>
      </c>
      <c r="G2091" t="str">
        <f t="shared" si="621"/>
        <v/>
      </c>
      <c r="H2091">
        <f t="shared" si="622"/>
        <v>0.78400000000000003</v>
      </c>
      <c r="I2091" s="1">
        <f t="shared" si="623"/>
        <v>0.78400000000000003</v>
      </c>
      <c r="K2091" s="1">
        <f t="shared" si="624"/>
        <v>0</v>
      </c>
      <c r="L2091" s="1">
        <f t="shared" si="625"/>
        <v>0</v>
      </c>
      <c r="M2091" s="1">
        <f t="shared" si="626"/>
        <v>1</v>
      </c>
      <c r="P2091" s="1">
        <f t="shared" si="627"/>
        <v>0</v>
      </c>
      <c r="Q2091" s="1">
        <f t="shared" si="628"/>
        <v>0</v>
      </c>
      <c r="R2091" s="1">
        <f t="shared" si="629"/>
        <v>1</v>
      </c>
      <c r="S2091" s="1">
        <f t="shared" si="630"/>
        <v>0</v>
      </c>
      <c r="V2091" s="1">
        <f t="shared" si="631"/>
        <v>0</v>
      </c>
      <c r="W2091" s="1">
        <f t="shared" si="632"/>
        <v>0</v>
      </c>
      <c r="X2091" s="1">
        <f t="shared" si="633"/>
        <v>1</v>
      </c>
      <c r="Y2091" s="1">
        <f t="shared" si="634"/>
        <v>0</v>
      </c>
      <c r="AB2091" s="1">
        <f t="shared" si="635"/>
        <v>1</v>
      </c>
      <c r="AC2091" s="1">
        <f t="shared" si="636"/>
        <v>0</v>
      </c>
      <c r="AD2091" s="1">
        <f t="shared" si="637"/>
        <v>0</v>
      </c>
      <c r="AE2091" s="1">
        <f t="shared" si="638"/>
        <v>0</v>
      </c>
    </row>
    <row r="2092" spans="1:31" x14ac:dyDescent="0.25">
      <c r="A2092">
        <v>0</v>
      </c>
      <c r="B2092">
        <v>54</v>
      </c>
      <c r="C2092">
        <v>24.29</v>
      </c>
      <c r="D2092">
        <v>690</v>
      </c>
      <c r="E2092">
        <v>1</v>
      </c>
      <c r="F2092" t="str">
        <f t="shared" si="620"/>
        <v/>
      </c>
      <c r="G2092">
        <f t="shared" si="621"/>
        <v>0.81200000000000006</v>
      </c>
      <c r="H2092" t="str">
        <f t="shared" si="622"/>
        <v/>
      </c>
      <c r="I2092" s="1">
        <f t="shared" si="623"/>
        <v>0.81200000000000006</v>
      </c>
      <c r="K2092" s="1">
        <f t="shared" si="624"/>
        <v>0</v>
      </c>
      <c r="L2092" s="1">
        <f t="shared" si="625"/>
        <v>1</v>
      </c>
      <c r="M2092" s="1">
        <f t="shared" si="626"/>
        <v>1</v>
      </c>
      <c r="P2092" s="1">
        <f t="shared" si="627"/>
        <v>0</v>
      </c>
      <c r="Q2092" s="1">
        <f t="shared" si="628"/>
        <v>0</v>
      </c>
      <c r="R2092" s="1">
        <f t="shared" si="629"/>
        <v>1</v>
      </c>
      <c r="S2092" s="1">
        <f t="shared" si="630"/>
        <v>0</v>
      </c>
      <c r="V2092" s="1">
        <f t="shared" si="631"/>
        <v>1</v>
      </c>
      <c r="W2092" s="1">
        <f t="shared" si="632"/>
        <v>0</v>
      </c>
      <c r="X2092" s="1">
        <f t="shared" si="633"/>
        <v>0</v>
      </c>
      <c r="Y2092" s="1">
        <f t="shared" si="634"/>
        <v>0</v>
      </c>
      <c r="AB2092" s="1">
        <f t="shared" si="635"/>
        <v>1</v>
      </c>
      <c r="AC2092" s="1">
        <f t="shared" si="636"/>
        <v>0</v>
      </c>
      <c r="AD2092" s="1">
        <f t="shared" si="637"/>
        <v>0</v>
      </c>
      <c r="AE2092" s="1">
        <f t="shared" si="638"/>
        <v>0</v>
      </c>
    </row>
    <row r="2093" spans="1:31" x14ac:dyDescent="0.25">
      <c r="A2093">
        <v>1</v>
      </c>
      <c r="B2093">
        <v>25</v>
      </c>
      <c r="C2093">
        <v>11.95</v>
      </c>
      <c r="D2093">
        <v>685</v>
      </c>
      <c r="E2093">
        <v>1</v>
      </c>
      <c r="F2093" t="str">
        <f t="shared" si="620"/>
        <v/>
      </c>
      <c r="G2093">
        <f t="shared" si="621"/>
        <v>0.72499999999999998</v>
      </c>
      <c r="H2093" t="str">
        <f t="shared" si="622"/>
        <v/>
      </c>
      <c r="I2093" s="1">
        <f t="shared" si="623"/>
        <v>0.72499999999999998</v>
      </c>
      <c r="K2093" s="1">
        <f t="shared" si="624"/>
        <v>0</v>
      </c>
      <c r="L2093" s="1">
        <f t="shared" si="625"/>
        <v>0</v>
      </c>
      <c r="M2093" s="1">
        <f t="shared" si="626"/>
        <v>0</v>
      </c>
      <c r="P2093" s="1">
        <f t="shared" si="627"/>
        <v>0</v>
      </c>
      <c r="Q2093" s="1">
        <f t="shared" si="628"/>
        <v>0</v>
      </c>
      <c r="R2093" s="1">
        <f t="shared" si="629"/>
        <v>1</v>
      </c>
      <c r="S2093" s="1">
        <f t="shared" si="630"/>
        <v>0</v>
      </c>
      <c r="V2093" s="1">
        <f t="shared" si="631"/>
        <v>0</v>
      </c>
      <c r="W2093" s="1">
        <f t="shared" si="632"/>
        <v>0</v>
      </c>
      <c r="X2093" s="1">
        <f t="shared" si="633"/>
        <v>1</v>
      </c>
      <c r="Y2093" s="1">
        <f t="shared" si="634"/>
        <v>0</v>
      </c>
      <c r="AB2093" s="1">
        <f t="shared" si="635"/>
        <v>0</v>
      </c>
      <c r="AC2093" s="1">
        <f t="shared" si="636"/>
        <v>0</v>
      </c>
      <c r="AD2093" s="1">
        <f t="shared" si="637"/>
        <v>1</v>
      </c>
      <c r="AE2093" s="1">
        <f t="shared" si="638"/>
        <v>0</v>
      </c>
    </row>
    <row r="2094" spans="1:31" x14ac:dyDescent="0.25">
      <c r="A2094">
        <v>1</v>
      </c>
      <c r="B2094">
        <v>130</v>
      </c>
      <c r="C2094">
        <v>31.6</v>
      </c>
      <c r="D2094">
        <v>685</v>
      </c>
      <c r="E2094">
        <v>1</v>
      </c>
      <c r="F2094" t="str">
        <f t="shared" si="620"/>
        <v/>
      </c>
      <c r="G2094" t="str">
        <f t="shared" si="621"/>
        <v/>
      </c>
      <c r="H2094">
        <f t="shared" si="622"/>
        <v>0.78400000000000003</v>
      </c>
      <c r="I2094" s="1">
        <f t="shared" si="623"/>
        <v>0.78400000000000003</v>
      </c>
      <c r="K2094" s="1">
        <f t="shared" si="624"/>
        <v>0</v>
      </c>
      <c r="L2094" s="1">
        <f t="shared" si="625"/>
        <v>0</v>
      </c>
      <c r="M2094" s="1">
        <f t="shared" si="626"/>
        <v>1</v>
      </c>
      <c r="P2094" s="1">
        <f t="shared" si="627"/>
        <v>0</v>
      </c>
      <c r="Q2094" s="1">
        <f t="shared" si="628"/>
        <v>0</v>
      </c>
      <c r="R2094" s="1">
        <f t="shared" si="629"/>
        <v>1</v>
      </c>
      <c r="S2094" s="1">
        <f t="shared" si="630"/>
        <v>0</v>
      </c>
      <c r="V2094" s="1">
        <f t="shared" si="631"/>
        <v>0</v>
      </c>
      <c r="W2094" s="1">
        <f t="shared" si="632"/>
        <v>0</v>
      </c>
      <c r="X2094" s="1">
        <f t="shared" si="633"/>
        <v>1</v>
      </c>
      <c r="Y2094" s="1">
        <f t="shared" si="634"/>
        <v>0</v>
      </c>
      <c r="AB2094" s="1">
        <f t="shared" si="635"/>
        <v>1</v>
      </c>
      <c r="AC2094" s="1">
        <f t="shared" si="636"/>
        <v>0</v>
      </c>
      <c r="AD2094" s="1">
        <f t="shared" si="637"/>
        <v>0</v>
      </c>
      <c r="AE2094" s="1">
        <f t="shared" si="638"/>
        <v>0</v>
      </c>
    </row>
    <row r="2095" spans="1:31" x14ac:dyDescent="0.25">
      <c r="A2095">
        <v>1</v>
      </c>
      <c r="B2095">
        <v>47</v>
      </c>
      <c r="C2095">
        <v>26.51</v>
      </c>
      <c r="D2095">
        <v>680</v>
      </c>
      <c r="E2095">
        <v>1</v>
      </c>
      <c r="F2095" t="str">
        <f t="shared" si="620"/>
        <v/>
      </c>
      <c r="G2095">
        <f t="shared" si="621"/>
        <v>0.745</v>
      </c>
      <c r="H2095" t="str">
        <f t="shared" si="622"/>
        <v/>
      </c>
      <c r="I2095" s="1">
        <f t="shared" si="623"/>
        <v>0.745</v>
      </c>
      <c r="K2095" s="1">
        <f t="shared" si="624"/>
        <v>0</v>
      </c>
      <c r="L2095" s="1">
        <f t="shared" si="625"/>
        <v>0</v>
      </c>
      <c r="M2095" s="1">
        <f t="shared" si="626"/>
        <v>0</v>
      </c>
      <c r="P2095" s="1">
        <f t="shared" si="627"/>
        <v>0</v>
      </c>
      <c r="Q2095" s="1">
        <f t="shared" si="628"/>
        <v>0</v>
      </c>
      <c r="R2095" s="1">
        <f t="shared" si="629"/>
        <v>1</v>
      </c>
      <c r="S2095" s="1">
        <f t="shared" si="630"/>
        <v>0</v>
      </c>
      <c r="V2095" s="1">
        <f t="shared" si="631"/>
        <v>0</v>
      </c>
      <c r="W2095" s="1">
        <f t="shared" si="632"/>
        <v>0</v>
      </c>
      <c r="X2095" s="1">
        <f t="shared" si="633"/>
        <v>1</v>
      </c>
      <c r="Y2095" s="1">
        <f t="shared" si="634"/>
        <v>0</v>
      </c>
      <c r="AB2095" s="1">
        <f t="shared" si="635"/>
        <v>0</v>
      </c>
      <c r="AC2095" s="1">
        <f t="shared" si="636"/>
        <v>0</v>
      </c>
      <c r="AD2095" s="1">
        <f t="shared" si="637"/>
        <v>1</v>
      </c>
      <c r="AE2095" s="1">
        <f t="shared" si="638"/>
        <v>0</v>
      </c>
    </row>
    <row r="2096" spans="1:31" x14ac:dyDescent="0.25">
      <c r="A2096">
        <v>1</v>
      </c>
      <c r="B2096">
        <v>69</v>
      </c>
      <c r="C2096">
        <v>7.51</v>
      </c>
      <c r="D2096">
        <v>685</v>
      </c>
      <c r="E2096">
        <v>1</v>
      </c>
      <c r="F2096" t="str">
        <f t="shared" si="620"/>
        <v/>
      </c>
      <c r="G2096">
        <f t="shared" si="621"/>
        <v>0.83199999999999996</v>
      </c>
      <c r="H2096" t="str">
        <f t="shared" si="622"/>
        <v/>
      </c>
      <c r="I2096" s="1">
        <f t="shared" si="623"/>
        <v>0.83199999999999996</v>
      </c>
      <c r="K2096" s="1">
        <f t="shared" si="624"/>
        <v>0</v>
      </c>
      <c r="L2096" s="1">
        <f t="shared" si="625"/>
        <v>1</v>
      </c>
      <c r="M2096" s="1">
        <f t="shared" si="626"/>
        <v>1</v>
      </c>
      <c r="P2096" s="1">
        <f t="shared" si="627"/>
        <v>0</v>
      </c>
      <c r="Q2096" s="1">
        <f t="shared" si="628"/>
        <v>0</v>
      </c>
      <c r="R2096" s="1">
        <f t="shared" si="629"/>
        <v>1</v>
      </c>
      <c r="S2096" s="1">
        <f t="shared" si="630"/>
        <v>0</v>
      </c>
      <c r="V2096" s="1">
        <f t="shared" si="631"/>
        <v>1</v>
      </c>
      <c r="W2096" s="1">
        <f t="shared" si="632"/>
        <v>0</v>
      </c>
      <c r="X2096" s="1">
        <f t="shared" si="633"/>
        <v>0</v>
      </c>
      <c r="Y2096" s="1">
        <f t="shared" si="634"/>
        <v>0</v>
      </c>
      <c r="AB2096" s="1">
        <f t="shared" si="635"/>
        <v>1</v>
      </c>
      <c r="AC2096" s="1">
        <f t="shared" si="636"/>
        <v>0</v>
      </c>
      <c r="AD2096" s="1">
        <f t="shared" si="637"/>
        <v>0</v>
      </c>
      <c r="AE2096" s="1">
        <f t="shared" si="638"/>
        <v>0</v>
      </c>
    </row>
    <row r="2097" spans="1:31" x14ac:dyDescent="0.25">
      <c r="A2097">
        <v>1</v>
      </c>
      <c r="B2097">
        <v>60</v>
      </c>
      <c r="C2097">
        <v>18.46</v>
      </c>
      <c r="D2097">
        <v>695</v>
      </c>
      <c r="E2097">
        <v>1</v>
      </c>
      <c r="F2097" t="str">
        <f t="shared" si="620"/>
        <v/>
      </c>
      <c r="G2097">
        <f t="shared" si="621"/>
        <v>0.81200000000000006</v>
      </c>
      <c r="H2097" t="str">
        <f t="shared" si="622"/>
        <v/>
      </c>
      <c r="I2097" s="1">
        <f t="shared" si="623"/>
        <v>0.81200000000000006</v>
      </c>
      <c r="K2097" s="1">
        <f t="shared" si="624"/>
        <v>0</v>
      </c>
      <c r="L2097" s="1">
        <f t="shared" si="625"/>
        <v>1</v>
      </c>
      <c r="M2097" s="1">
        <f t="shared" si="626"/>
        <v>1</v>
      </c>
      <c r="P2097" s="1">
        <f t="shared" si="627"/>
        <v>0</v>
      </c>
      <c r="Q2097" s="1">
        <f t="shared" si="628"/>
        <v>0</v>
      </c>
      <c r="R2097" s="1">
        <f t="shared" si="629"/>
        <v>1</v>
      </c>
      <c r="S2097" s="1">
        <f t="shared" si="630"/>
        <v>0</v>
      </c>
      <c r="V2097" s="1">
        <f t="shared" si="631"/>
        <v>1</v>
      </c>
      <c r="W2097" s="1">
        <f t="shared" si="632"/>
        <v>0</v>
      </c>
      <c r="X2097" s="1">
        <f t="shared" si="633"/>
        <v>0</v>
      </c>
      <c r="Y2097" s="1">
        <f t="shared" si="634"/>
        <v>0</v>
      </c>
      <c r="AB2097" s="1">
        <f t="shared" si="635"/>
        <v>1</v>
      </c>
      <c r="AC2097" s="1">
        <f t="shared" si="636"/>
        <v>0</v>
      </c>
      <c r="AD2097" s="1">
        <f t="shared" si="637"/>
        <v>0</v>
      </c>
      <c r="AE2097" s="1">
        <f t="shared" si="638"/>
        <v>0</v>
      </c>
    </row>
    <row r="2098" spans="1:31" x14ac:dyDescent="0.25">
      <c r="A2098">
        <v>1</v>
      </c>
      <c r="B2098">
        <v>75</v>
      </c>
      <c r="C2098">
        <v>20.82</v>
      </c>
      <c r="D2098">
        <v>720</v>
      </c>
      <c r="E2098">
        <v>1</v>
      </c>
      <c r="F2098">
        <f t="shared" si="620"/>
        <v>0.93600000000000005</v>
      </c>
      <c r="G2098" t="str">
        <f t="shared" si="621"/>
        <v/>
      </c>
      <c r="H2098" t="str">
        <f t="shared" si="622"/>
        <v/>
      </c>
      <c r="I2098" s="1">
        <f t="shared" si="623"/>
        <v>0.93600000000000005</v>
      </c>
      <c r="K2098" s="1">
        <f t="shared" si="624"/>
        <v>1</v>
      </c>
      <c r="L2098" s="1">
        <f t="shared" si="625"/>
        <v>1</v>
      </c>
      <c r="M2098" s="1">
        <f t="shared" si="626"/>
        <v>1</v>
      </c>
      <c r="P2098" s="1">
        <f t="shared" si="627"/>
        <v>1</v>
      </c>
      <c r="Q2098" s="1">
        <f t="shared" si="628"/>
        <v>0</v>
      </c>
      <c r="R2098" s="1">
        <f t="shared" si="629"/>
        <v>0</v>
      </c>
      <c r="S2098" s="1">
        <f t="shared" si="630"/>
        <v>0</v>
      </c>
      <c r="V2098" s="1">
        <f t="shared" si="631"/>
        <v>1</v>
      </c>
      <c r="W2098" s="1">
        <f t="shared" si="632"/>
        <v>0</v>
      </c>
      <c r="X2098" s="1">
        <f t="shared" si="633"/>
        <v>0</v>
      </c>
      <c r="Y2098" s="1">
        <f t="shared" si="634"/>
        <v>0</v>
      </c>
      <c r="AB2098" s="1">
        <f t="shared" si="635"/>
        <v>1</v>
      </c>
      <c r="AC2098" s="1">
        <f t="shared" si="636"/>
        <v>0</v>
      </c>
      <c r="AD2098" s="1">
        <f t="shared" si="637"/>
        <v>0</v>
      </c>
      <c r="AE2098" s="1">
        <f t="shared" si="638"/>
        <v>0</v>
      </c>
    </row>
    <row r="2099" spans="1:31" x14ac:dyDescent="0.25">
      <c r="A2099">
        <v>0</v>
      </c>
      <c r="B2099">
        <v>38</v>
      </c>
      <c r="C2099">
        <v>14.78</v>
      </c>
      <c r="D2099">
        <v>665</v>
      </c>
      <c r="E2099">
        <v>1</v>
      </c>
      <c r="F2099" t="str">
        <f t="shared" si="620"/>
        <v/>
      </c>
      <c r="G2099">
        <f t="shared" si="621"/>
        <v>0.83199999999999996</v>
      </c>
      <c r="H2099" t="str">
        <f t="shared" si="622"/>
        <v/>
      </c>
      <c r="I2099" s="1">
        <f t="shared" si="623"/>
        <v>0.83199999999999996</v>
      </c>
      <c r="K2099" s="1">
        <f t="shared" si="624"/>
        <v>0</v>
      </c>
      <c r="L2099" s="1">
        <f t="shared" si="625"/>
        <v>1</v>
      </c>
      <c r="M2099" s="1">
        <f t="shared" si="626"/>
        <v>1</v>
      </c>
      <c r="P2099" s="1">
        <f t="shared" si="627"/>
        <v>0</v>
      </c>
      <c r="Q2099" s="1">
        <f t="shared" si="628"/>
        <v>0</v>
      </c>
      <c r="R2099" s="1">
        <f t="shared" si="629"/>
        <v>1</v>
      </c>
      <c r="S2099" s="1">
        <f t="shared" si="630"/>
        <v>0</v>
      </c>
      <c r="V2099" s="1">
        <f t="shared" si="631"/>
        <v>1</v>
      </c>
      <c r="W2099" s="1">
        <f t="shared" si="632"/>
        <v>0</v>
      </c>
      <c r="X2099" s="1">
        <f t="shared" si="633"/>
        <v>0</v>
      </c>
      <c r="Y2099" s="1">
        <f t="shared" si="634"/>
        <v>0</v>
      </c>
      <c r="AB2099" s="1">
        <f t="shared" si="635"/>
        <v>1</v>
      </c>
      <c r="AC2099" s="1">
        <f t="shared" si="636"/>
        <v>0</v>
      </c>
      <c r="AD2099" s="1">
        <f t="shared" si="637"/>
        <v>0</v>
      </c>
      <c r="AE2099" s="1">
        <f t="shared" si="638"/>
        <v>0</v>
      </c>
    </row>
    <row r="2100" spans="1:31" x14ac:dyDescent="0.25">
      <c r="A2100">
        <v>1</v>
      </c>
      <c r="B2100">
        <v>205</v>
      </c>
      <c r="C2100">
        <v>22.75</v>
      </c>
      <c r="D2100">
        <v>715</v>
      </c>
      <c r="E2100">
        <v>1</v>
      </c>
      <c r="F2100" t="str">
        <f t="shared" si="620"/>
        <v/>
      </c>
      <c r="G2100" t="str">
        <f t="shared" si="621"/>
        <v/>
      </c>
      <c r="H2100">
        <f t="shared" si="622"/>
        <v>0.89200000000000002</v>
      </c>
      <c r="I2100" s="1">
        <f t="shared" si="623"/>
        <v>0.89200000000000002</v>
      </c>
      <c r="K2100" s="1">
        <f t="shared" si="624"/>
        <v>1</v>
      </c>
      <c r="L2100" s="1">
        <f t="shared" si="625"/>
        <v>1</v>
      </c>
      <c r="M2100" s="1">
        <f t="shared" si="626"/>
        <v>1</v>
      </c>
      <c r="P2100" s="1">
        <f t="shared" si="627"/>
        <v>1</v>
      </c>
      <c r="Q2100" s="1">
        <f t="shared" si="628"/>
        <v>0</v>
      </c>
      <c r="R2100" s="1">
        <f t="shared" si="629"/>
        <v>0</v>
      </c>
      <c r="S2100" s="1">
        <f t="shared" si="630"/>
        <v>0</v>
      </c>
      <c r="V2100" s="1">
        <f t="shared" si="631"/>
        <v>1</v>
      </c>
      <c r="W2100" s="1">
        <f t="shared" si="632"/>
        <v>0</v>
      </c>
      <c r="X2100" s="1">
        <f t="shared" si="633"/>
        <v>0</v>
      </c>
      <c r="Y2100" s="1">
        <f t="shared" si="634"/>
        <v>0</v>
      </c>
      <c r="AB2100" s="1">
        <f t="shared" si="635"/>
        <v>1</v>
      </c>
      <c r="AC2100" s="1">
        <f t="shared" si="636"/>
        <v>0</v>
      </c>
      <c r="AD2100" s="1">
        <f t="shared" si="637"/>
        <v>0</v>
      </c>
      <c r="AE2100" s="1">
        <f t="shared" si="638"/>
        <v>0</v>
      </c>
    </row>
    <row r="2101" spans="1:31" x14ac:dyDescent="0.25">
      <c r="A2101">
        <v>1</v>
      </c>
      <c r="B2101">
        <v>31</v>
      </c>
      <c r="C2101">
        <v>12.97</v>
      </c>
      <c r="D2101">
        <v>660</v>
      </c>
      <c r="E2101">
        <v>1</v>
      </c>
      <c r="F2101" t="str">
        <f t="shared" si="620"/>
        <v/>
      </c>
      <c r="G2101">
        <f t="shared" si="621"/>
        <v>0.72499999999999998</v>
      </c>
      <c r="H2101" t="str">
        <f t="shared" si="622"/>
        <v/>
      </c>
      <c r="I2101" s="1">
        <f t="shared" si="623"/>
        <v>0.72499999999999998</v>
      </c>
      <c r="K2101" s="1">
        <f t="shared" si="624"/>
        <v>0</v>
      </c>
      <c r="L2101" s="1">
        <f t="shared" si="625"/>
        <v>0</v>
      </c>
      <c r="M2101" s="1">
        <f t="shared" si="626"/>
        <v>0</v>
      </c>
      <c r="P2101" s="1">
        <f t="shared" si="627"/>
        <v>0</v>
      </c>
      <c r="Q2101" s="1">
        <f t="shared" si="628"/>
        <v>0</v>
      </c>
      <c r="R2101" s="1">
        <f t="shared" si="629"/>
        <v>1</v>
      </c>
      <c r="S2101" s="1">
        <f t="shared" si="630"/>
        <v>0</v>
      </c>
      <c r="V2101" s="1">
        <f t="shared" si="631"/>
        <v>0</v>
      </c>
      <c r="W2101" s="1">
        <f t="shared" si="632"/>
        <v>0</v>
      </c>
      <c r="X2101" s="1">
        <f t="shared" si="633"/>
        <v>1</v>
      </c>
      <c r="Y2101" s="1">
        <f t="shared" si="634"/>
        <v>0</v>
      </c>
      <c r="AB2101" s="1">
        <f t="shared" si="635"/>
        <v>0</v>
      </c>
      <c r="AC2101" s="1">
        <f t="shared" si="636"/>
        <v>0</v>
      </c>
      <c r="AD2101" s="1">
        <f t="shared" si="637"/>
        <v>1</v>
      </c>
      <c r="AE2101" s="1">
        <f t="shared" si="638"/>
        <v>0</v>
      </c>
    </row>
    <row r="2102" spans="1:31" x14ac:dyDescent="0.25">
      <c r="A2102">
        <v>1</v>
      </c>
      <c r="B2102">
        <v>118</v>
      </c>
      <c r="C2102">
        <v>4.34</v>
      </c>
      <c r="D2102">
        <v>805</v>
      </c>
      <c r="E2102">
        <v>1</v>
      </c>
      <c r="F2102">
        <f t="shared" si="620"/>
        <v>0.93600000000000005</v>
      </c>
      <c r="G2102" t="str">
        <f t="shared" si="621"/>
        <v/>
      </c>
      <c r="H2102" t="str">
        <f t="shared" si="622"/>
        <v/>
      </c>
      <c r="I2102" s="1">
        <f t="shared" si="623"/>
        <v>0.93600000000000005</v>
      </c>
      <c r="K2102" s="1">
        <f t="shared" si="624"/>
        <v>1</v>
      </c>
      <c r="L2102" s="1">
        <f t="shared" si="625"/>
        <v>1</v>
      </c>
      <c r="M2102" s="1">
        <f t="shared" si="626"/>
        <v>1</v>
      </c>
      <c r="P2102" s="1">
        <f t="shared" si="627"/>
        <v>1</v>
      </c>
      <c r="Q2102" s="1">
        <f t="shared" si="628"/>
        <v>0</v>
      </c>
      <c r="R2102" s="1">
        <f t="shared" si="629"/>
        <v>0</v>
      </c>
      <c r="S2102" s="1">
        <f t="shared" si="630"/>
        <v>0</v>
      </c>
      <c r="V2102" s="1">
        <f t="shared" si="631"/>
        <v>1</v>
      </c>
      <c r="W2102" s="1">
        <f t="shared" si="632"/>
        <v>0</v>
      </c>
      <c r="X2102" s="1">
        <f t="shared" si="633"/>
        <v>0</v>
      </c>
      <c r="Y2102" s="1">
        <f t="shared" si="634"/>
        <v>0</v>
      </c>
      <c r="AB2102" s="1">
        <f t="shared" si="635"/>
        <v>1</v>
      </c>
      <c r="AC2102" s="1">
        <f t="shared" si="636"/>
        <v>0</v>
      </c>
      <c r="AD2102" s="1">
        <f t="shared" si="637"/>
        <v>0</v>
      </c>
      <c r="AE2102" s="1">
        <f t="shared" si="638"/>
        <v>0</v>
      </c>
    </row>
    <row r="2103" spans="1:31" x14ac:dyDescent="0.25">
      <c r="A2103">
        <v>1</v>
      </c>
      <c r="B2103">
        <v>90</v>
      </c>
      <c r="C2103">
        <v>24.29</v>
      </c>
      <c r="D2103">
        <v>675</v>
      </c>
      <c r="E2103">
        <v>1</v>
      </c>
      <c r="F2103" t="str">
        <f t="shared" si="620"/>
        <v/>
      </c>
      <c r="G2103" t="str">
        <f t="shared" si="621"/>
        <v/>
      </c>
      <c r="H2103">
        <f t="shared" si="622"/>
        <v>0.85199999999999998</v>
      </c>
      <c r="I2103" s="1">
        <f t="shared" si="623"/>
        <v>0.85199999999999998</v>
      </c>
      <c r="K2103" s="1">
        <f t="shared" si="624"/>
        <v>1</v>
      </c>
      <c r="L2103" s="1">
        <f t="shared" si="625"/>
        <v>1</v>
      </c>
      <c r="M2103" s="1">
        <f t="shared" si="626"/>
        <v>1</v>
      </c>
      <c r="P2103" s="1">
        <f t="shared" si="627"/>
        <v>1</v>
      </c>
      <c r="Q2103" s="1">
        <f t="shared" si="628"/>
        <v>0</v>
      </c>
      <c r="R2103" s="1">
        <f t="shared" si="629"/>
        <v>0</v>
      </c>
      <c r="S2103" s="1">
        <f t="shared" si="630"/>
        <v>0</v>
      </c>
      <c r="V2103" s="1">
        <f t="shared" si="631"/>
        <v>1</v>
      </c>
      <c r="W2103" s="1">
        <f t="shared" si="632"/>
        <v>0</v>
      </c>
      <c r="X2103" s="1">
        <f t="shared" si="633"/>
        <v>0</v>
      </c>
      <c r="Y2103" s="1">
        <f t="shared" si="634"/>
        <v>0</v>
      </c>
      <c r="AB2103" s="1">
        <f t="shared" si="635"/>
        <v>1</v>
      </c>
      <c r="AC2103" s="1">
        <f t="shared" si="636"/>
        <v>0</v>
      </c>
      <c r="AD2103" s="1">
        <f t="shared" si="637"/>
        <v>0</v>
      </c>
      <c r="AE2103" s="1">
        <f t="shared" si="638"/>
        <v>0</v>
      </c>
    </row>
    <row r="2104" spans="1:31" x14ac:dyDescent="0.25">
      <c r="A2104">
        <v>1</v>
      </c>
      <c r="B2104">
        <v>35</v>
      </c>
      <c r="C2104">
        <v>38.17</v>
      </c>
      <c r="D2104">
        <v>695</v>
      </c>
      <c r="E2104">
        <v>1</v>
      </c>
      <c r="F2104" t="str">
        <f t="shared" si="620"/>
        <v/>
      </c>
      <c r="G2104">
        <f t="shared" si="621"/>
        <v>0.81200000000000006</v>
      </c>
      <c r="H2104" t="str">
        <f t="shared" si="622"/>
        <v/>
      </c>
      <c r="I2104" s="1">
        <f t="shared" si="623"/>
        <v>0.81200000000000006</v>
      </c>
      <c r="K2104" s="1">
        <f t="shared" si="624"/>
        <v>0</v>
      </c>
      <c r="L2104" s="1">
        <f t="shared" si="625"/>
        <v>1</v>
      </c>
      <c r="M2104" s="1">
        <f t="shared" si="626"/>
        <v>1</v>
      </c>
      <c r="P2104" s="1">
        <f t="shared" si="627"/>
        <v>0</v>
      </c>
      <c r="Q2104" s="1">
        <f t="shared" si="628"/>
        <v>0</v>
      </c>
      <c r="R2104" s="1">
        <f t="shared" si="629"/>
        <v>1</v>
      </c>
      <c r="S2104" s="1">
        <f t="shared" si="630"/>
        <v>0</v>
      </c>
      <c r="V2104" s="1">
        <f t="shared" si="631"/>
        <v>1</v>
      </c>
      <c r="W2104" s="1">
        <f t="shared" si="632"/>
        <v>0</v>
      </c>
      <c r="X2104" s="1">
        <f t="shared" si="633"/>
        <v>0</v>
      </c>
      <c r="Y2104" s="1">
        <f t="shared" si="634"/>
        <v>0</v>
      </c>
      <c r="AB2104" s="1">
        <f t="shared" si="635"/>
        <v>1</v>
      </c>
      <c r="AC2104" s="1">
        <f t="shared" si="636"/>
        <v>0</v>
      </c>
      <c r="AD2104" s="1">
        <f t="shared" si="637"/>
        <v>0</v>
      </c>
      <c r="AE2104" s="1">
        <f t="shared" si="638"/>
        <v>0</v>
      </c>
    </row>
    <row r="2105" spans="1:31" x14ac:dyDescent="0.25">
      <c r="A2105">
        <v>0</v>
      </c>
      <c r="B2105">
        <v>165</v>
      </c>
      <c r="C2105">
        <v>23.33</v>
      </c>
      <c r="D2105">
        <v>685</v>
      </c>
      <c r="E2105">
        <v>1</v>
      </c>
      <c r="F2105" t="str">
        <f t="shared" si="620"/>
        <v/>
      </c>
      <c r="G2105" t="str">
        <f t="shared" si="621"/>
        <v/>
      </c>
      <c r="H2105">
        <f t="shared" si="622"/>
        <v>0.89200000000000002</v>
      </c>
      <c r="I2105" s="1">
        <f t="shared" si="623"/>
        <v>0.89200000000000002</v>
      </c>
      <c r="K2105" s="1">
        <f t="shared" si="624"/>
        <v>1</v>
      </c>
      <c r="L2105" s="1">
        <f t="shared" si="625"/>
        <v>1</v>
      </c>
      <c r="M2105" s="1">
        <f t="shared" si="626"/>
        <v>1</v>
      </c>
      <c r="P2105" s="1">
        <f t="shared" si="627"/>
        <v>1</v>
      </c>
      <c r="Q2105" s="1">
        <f t="shared" si="628"/>
        <v>0</v>
      </c>
      <c r="R2105" s="1">
        <f t="shared" si="629"/>
        <v>0</v>
      </c>
      <c r="S2105" s="1">
        <f t="shared" si="630"/>
        <v>0</v>
      </c>
      <c r="V2105" s="1">
        <f t="shared" si="631"/>
        <v>1</v>
      </c>
      <c r="W2105" s="1">
        <f t="shared" si="632"/>
        <v>0</v>
      </c>
      <c r="X2105" s="1">
        <f t="shared" si="633"/>
        <v>0</v>
      </c>
      <c r="Y2105" s="1">
        <f t="shared" si="634"/>
        <v>0</v>
      </c>
      <c r="AB2105" s="1">
        <f t="shared" si="635"/>
        <v>1</v>
      </c>
      <c r="AC2105" s="1">
        <f t="shared" si="636"/>
        <v>0</v>
      </c>
      <c r="AD2105" s="1">
        <f t="shared" si="637"/>
        <v>0</v>
      </c>
      <c r="AE2105" s="1">
        <f t="shared" si="638"/>
        <v>0</v>
      </c>
    </row>
    <row r="2106" spans="1:31" x14ac:dyDescent="0.25">
      <c r="A2106">
        <v>1</v>
      </c>
      <c r="B2106">
        <v>31.46622</v>
      </c>
      <c r="C2106">
        <v>9.99</v>
      </c>
      <c r="D2106">
        <v>680</v>
      </c>
      <c r="E2106">
        <v>1</v>
      </c>
      <c r="F2106" t="str">
        <f t="shared" si="620"/>
        <v/>
      </c>
      <c r="G2106">
        <f t="shared" si="621"/>
        <v>0.72499999999999998</v>
      </c>
      <c r="H2106" t="str">
        <f t="shared" si="622"/>
        <v/>
      </c>
      <c r="I2106" s="1">
        <f t="shared" si="623"/>
        <v>0.72499999999999998</v>
      </c>
      <c r="K2106" s="1">
        <f t="shared" si="624"/>
        <v>0</v>
      </c>
      <c r="L2106" s="1">
        <f t="shared" si="625"/>
        <v>0</v>
      </c>
      <c r="M2106" s="1">
        <f t="shared" si="626"/>
        <v>0</v>
      </c>
      <c r="P2106" s="1">
        <f t="shared" si="627"/>
        <v>0</v>
      </c>
      <c r="Q2106" s="1">
        <f t="shared" si="628"/>
        <v>0</v>
      </c>
      <c r="R2106" s="1">
        <f t="shared" si="629"/>
        <v>1</v>
      </c>
      <c r="S2106" s="1">
        <f t="shared" si="630"/>
        <v>0</v>
      </c>
      <c r="V2106" s="1">
        <f t="shared" si="631"/>
        <v>0</v>
      </c>
      <c r="W2106" s="1">
        <f t="shared" si="632"/>
        <v>0</v>
      </c>
      <c r="X2106" s="1">
        <f t="shared" si="633"/>
        <v>1</v>
      </c>
      <c r="Y2106" s="1">
        <f t="shared" si="634"/>
        <v>0</v>
      </c>
      <c r="AB2106" s="1">
        <f t="shared" si="635"/>
        <v>0</v>
      </c>
      <c r="AC2106" s="1">
        <f t="shared" si="636"/>
        <v>0</v>
      </c>
      <c r="AD2106" s="1">
        <f t="shared" si="637"/>
        <v>1</v>
      </c>
      <c r="AE2106" s="1">
        <f t="shared" si="638"/>
        <v>0</v>
      </c>
    </row>
    <row r="2107" spans="1:31" x14ac:dyDescent="0.25">
      <c r="A2107">
        <v>0</v>
      </c>
      <c r="B2107">
        <v>84.436000000000007</v>
      </c>
      <c r="C2107">
        <v>7.02</v>
      </c>
      <c r="D2107">
        <v>690</v>
      </c>
      <c r="E2107">
        <v>1</v>
      </c>
      <c r="F2107" t="str">
        <f t="shared" si="620"/>
        <v/>
      </c>
      <c r="G2107">
        <f t="shared" si="621"/>
        <v>0.83199999999999996</v>
      </c>
      <c r="H2107" t="str">
        <f t="shared" si="622"/>
        <v/>
      </c>
      <c r="I2107" s="1">
        <f t="shared" si="623"/>
        <v>0.83199999999999996</v>
      </c>
      <c r="K2107" s="1">
        <f t="shared" si="624"/>
        <v>0</v>
      </c>
      <c r="L2107" s="1">
        <f t="shared" si="625"/>
        <v>1</v>
      </c>
      <c r="M2107" s="1">
        <f t="shared" si="626"/>
        <v>1</v>
      </c>
      <c r="P2107" s="1">
        <f t="shared" si="627"/>
        <v>0</v>
      </c>
      <c r="Q2107" s="1">
        <f t="shared" si="628"/>
        <v>0</v>
      </c>
      <c r="R2107" s="1">
        <f t="shared" si="629"/>
        <v>1</v>
      </c>
      <c r="S2107" s="1">
        <f t="shared" si="630"/>
        <v>0</v>
      </c>
      <c r="V2107" s="1">
        <f t="shared" si="631"/>
        <v>1</v>
      </c>
      <c r="W2107" s="1">
        <f t="shared" si="632"/>
        <v>0</v>
      </c>
      <c r="X2107" s="1">
        <f t="shared" si="633"/>
        <v>0</v>
      </c>
      <c r="Y2107" s="1">
        <f t="shared" si="634"/>
        <v>0</v>
      </c>
      <c r="AB2107" s="1">
        <f t="shared" si="635"/>
        <v>1</v>
      </c>
      <c r="AC2107" s="1">
        <f t="shared" si="636"/>
        <v>0</v>
      </c>
      <c r="AD2107" s="1">
        <f t="shared" si="637"/>
        <v>0</v>
      </c>
      <c r="AE2107" s="1">
        <f t="shared" si="638"/>
        <v>0</v>
      </c>
    </row>
    <row r="2108" spans="1:31" x14ac:dyDescent="0.25">
      <c r="A2108">
        <v>1</v>
      </c>
      <c r="B2108">
        <v>85</v>
      </c>
      <c r="C2108">
        <v>15.15</v>
      </c>
      <c r="D2108">
        <v>725</v>
      </c>
      <c r="E2108">
        <v>1</v>
      </c>
      <c r="F2108">
        <f t="shared" si="620"/>
        <v>0.93600000000000005</v>
      </c>
      <c r="G2108" t="str">
        <f t="shared" si="621"/>
        <v/>
      </c>
      <c r="H2108" t="str">
        <f t="shared" si="622"/>
        <v/>
      </c>
      <c r="I2108" s="1">
        <f t="shared" si="623"/>
        <v>0.93600000000000005</v>
      </c>
      <c r="K2108" s="1">
        <f t="shared" si="624"/>
        <v>1</v>
      </c>
      <c r="L2108" s="1">
        <f t="shared" si="625"/>
        <v>1</v>
      </c>
      <c r="M2108" s="1">
        <f t="shared" si="626"/>
        <v>1</v>
      </c>
      <c r="P2108" s="1">
        <f t="shared" si="627"/>
        <v>1</v>
      </c>
      <c r="Q2108" s="1">
        <f t="shared" si="628"/>
        <v>0</v>
      </c>
      <c r="R2108" s="1">
        <f t="shared" si="629"/>
        <v>0</v>
      </c>
      <c r="S2108" s="1">
        <f t="shared" si="630"/>
        <v>0</v>
      </c>
      <c r="V2108" s="1">
        <f t="shared" si="631"/>
        <v>1</v>
      </c>
      <c r="W2108" s="1">
        <f t="shared" si="632"/>
        <v>0</v>
      </c>
      <c r="X2108" s="1">
        <f t="shared" si="633"/>
        <v>0</v>
      </c>
      <c r="Y2108" s="1">
        <f t="shared" si="634"/>
        <v>0</v>
      </c>
      <c r="AB2108" s="1">
        <f t="shared" si="635"/>
        <v>1</v>
      </c>
      <c r="AC2108" s="1">
        <f t="shared" si="636"/>
        <v>0</v>
      </c>
      <c r="AD2108" s="1">
        <f t="shared" si="637"/>
        <v>0</v>
      </c>
      <c r="AE2108" s="1">
        <f t="shared" si="638"/>
        <v>0</v>
      </c>
    </row>
    <row r="2109" spans="1:31" x14ac:dyDescent="0.25">
      <c r="A2109">
        <v>0</v>
      </c>
      <c r="B2109">
        <v>88</v>
      </c>
      <c r="C2109">
        <v>12.29</v>
      </c>
      <c r="D2109">
        <v>685</v>
      </c>
      <c r="E2109">
        <v>1</v>
      </c>
      <c r="F2109" t="str">
        <f t="shared" si="620"/>
        <v/>
      </c>
      <c r="G2109" t="str">
        <f t="shared" si="621"/>
        <v/>
      </c>
      <c r="H2109">
        <f t="shared" si="622"/>
        <v>0.89200000000000002</v>
      </c>
      <c r="I2109" s="1">
        <f t="shared" si="623"/>
        <v>0.89200000000000002</v>
      </c>
      <c r="K2109" s="1">
        <f t="shared" si="624"/>
        <v>1</v>
      </c>
      <c r="L2109" s="1">
        <f t="shared" si="625"/>
        <v>1</v>
      </c>
      <c r="M2109" s="1">
        <f t="shared" si="626"/>
        <v>1</v>
      </c>
      <c r="P2109" s="1">
        <f t="shared" si="627"/>
        <v>1</v>
      </c>
      <c r="Q2109" s="1">
        <f t="shared" si="628"/>
        <v>0</v>
      </c>
      <c r="R2109" s="1">
        <f t="shared" si="629"/>
        <v>0</v>
      </c>
      <c r="S2109" s="1">
        <f t="shared" si="630"/>
        <v>0</v>
      </c>
      <c r="V2109" s="1">
        <f t="shared" si="631"/>
        <v>1</v>
      </c>
      <c r="W2109" s="1">
        <f t="shared" si="632"/>
        <v>0</v>
      </c>
      <c r="X2109" s="1">
        <f t="shared" si="633"/>
        <v>0</v>
      </c>
      <c r="Y2109" s="1">
        <f t="shared" si="634"/>
        <v>0</v>
      </c>
      <c r="AB2109" s="1">
        <f t="shared" si="635"/>
        <v>1</v>
      </c>
      <c r="AC2109" s="1">
        <f t="shared" si="636"/>
        <v>0</v>
      </c>
      <c r="AD2109" s="1">
        <f t="shared" si="637"/>
        <v>0</v>
      </c>
      <c r="AE2109" s="1">
        <f t="shared" si="638"/>
        <v>0</v>
      </c>
    </row>
    <row r="2110" spans="1:31" x14ac:dyDescent="0.25">
      <c r="A2110">
        <v>0</v>
      </c>
      <c r="B2110">
        <v>75</v>
      </c>
      <c r="C2110">
        <v>10.220000000000001</v>
      </c>
      <c r="D2110">
        <v>675</v>
      </c>
      <c r="E2110">
        <v>1</v>
      </c>
      <c r="F2110" t="str">
        <f t="shared" si="620"/>
        <v/>
      </c>
      <c r="G2110">
        <f t="shared" si="621"/>
        <v>0.83199999999999996</v>
      </c>
      <c r="H2110" t="str">
        <f t="shared" si="622"/>
        <v/>
      </c>
      <c r="I2110" s="1">
        <f t="shared" si="623"/>
        <v>0.83199999999999996</v>
      </c>
      <c r="K2110" s="1">
        <f t="shared" si="624"/>
        <v>0</v>
      </c>
      <c r="L2110" s="1">
        <f t="shared" si="625"/>
        <v>1</v>
      </c>
      <c r="M2110" s="1">
        <f t="shared" si="626"/>
        <v>1</v>
      </c>
      <c r="P2110" s="1">
        <f t="shared" si="627"/>
        <v>0</v>
      </c>
      <c r="Q2110" s="1">
        <f t="shared" si="628"/>
        <v>0</v>
      </c>
      <c r="R2110" s="1">
        <f t="shared" si="629"/>
        <v>1</v>
      </c>
      <c r="S2110" s="1">
        <f t="shared" si="630"/>
        <v>0</v>
      </c>
      <c r="V2110" s="1">
        <f t="shared" si="631"/>
        <v>1</v>
      </c>
      <c r="W2110" s="1">
        <f t="shared" si="632"/>
        <v>0</v>
      </c>
      <c r="X2110" s="1">
        <f t="shared" si="633"/>
        <v>0</v>
      </c>
      <c r="Y2110" s="1">
        <f t="shared" si="634"/>
        <v>0</v>
      </c>
      <c r="AB2110" s="1">
        <f t="shared" si="635"/>
        <v>1</v>
      </c>
      <c r="AC2110" s="1">
        <f t="shared" si="636"/>
        <v>0</v>
      </c>
      <c r="AD2110" s="1">
        <f t="shared" si="637"/>
        <v>0</v>
      </c>
      <c r="AE2110" s="1">
        <f t="shared" si="638"/>
        <v>0</v>
      </c>
    </row>
    <row r="2111" spans="1:31" x14ac:dyDescent="0.25">
      <c r="A2111">
        <v>0</v>
      </c>
      <c r="B2111">
        <v>55</v>
      </c>
      <c r="C2111">
        <v>26.53</v>
      </c>
      <c r="D2111">
        <v>680</v>
      </c>
      <c r="E2111">
        <v>1</v>
      </c>
      <c r="F2111" t="str">
        <f t="shared" si="620"/>
        <v/>
      </c>
      <c r="G2111">
        <f t="shared" si="621"/>
        <v>0.745</v>
      </c>
      <c r="H2111" t="str">
        <f t="shared" si="622"/>
        <v/>
      </c>
      <c r="I2111" s="1">
        <f t="shared" si="623"/>
        <v>0.745</v>
      </c>
      <c r="K2111" s="1">
        <f t="shared" si="624"/>
        <v>0</v>
      </c>
      <c r="L2111" s="1">
        <f t="shared" si="625"/>
        <v>0</v>
      </c>
      <c r="M2111" s="1">
        <f t="shared" si="626"/>
        <v>0</v>
      </c>
      <c r="P2111" s="1">
        <f t="shared" si="627"/>
        <v>0</v>
      </c>
      <c r="Q2111" s="1">
        <f t="shared" si="628"/>
        <v>0</v>
      </c>
      <c r="R2111" s="1">
        <f t="shared" si="629"/>
        <v>1</v>
      </c>
      <c r="S2111" s="1">
        <f t="shared" si="630"/>
        <v>0</v>
      </c>
      <c r="V2111" s="1">
        <f t="shared" si="631"/>
        <v>0</v>
      </c>
      <c r="W2111" s="1">
        <f t="shared" si="632"/>
        <v>0</v>
      </c>
      <c r="X2111" s="1">
        <f t="shared" si="633"/>
        <v>1</v>
      </c>
      <c r="Y2111" s="1">
        <f t="shared" si="634"/>
        <v>0</v>
      </c>
      <c r="AB2111" s="1">
        <f t="shared" si="635"/>
        <v>0</v>
      </c>
      <c r="AC2111" s="1">
        <f t="shared" si="636"/>
        <v>0</v>
      </c>
      <c r="AD2111" s="1">
        <f t="shared" si="637"/>
        <v>1</v>
      </c>
      <c r="AE2111" s="1">
        <f t="shared" si="638"/>
        <v>0</v>
      </c>
    </row>
    <row r="2112" spans="1:31" x14ac:dyDescent="0.25">
      <c r="A2112">
        <v>1</v>
      </c>
      <c r="B2112">
        <v>24.707999999999998</v>
      </c>
      <c r="C2112">
        <v>54.35</v>
      </c>
      <c r="D2112">
        <v>675</v>
      </c>
      <c r="E2112">
        <v>1</v>
      </c>
      <c r="F2112" t="str">
        <f t="shared" si="620"/>
        <v/>
      </c>
      <c r="G2112">
        <f t="shared" si="621"/>
        <v>0.745</v>
      </c>
      <c r="H2112" t="str">
        <f t="shared" si="622"/>
        <v/>
      </c>
      <c r="I2112" s="1">
        <f t="shared" si="623"/>
        <v>0.745</v>
      </c>
      <c r="K2112" s="1">
        <f t="shared" si="624"/>
        <v>0</v>
      </c>
      <c r="L2112" s="1">
        <f t="shared" si="625"/>
        <v>0</v>
      </c>
      <c r="M2112" s="1">
        <f t="shared" si="626"/>
        <v>0</v>
      </c>
      <c r="P2112" s="1">
        <f t="shared" si="627"/>
        <v>0</v>
      </c>
      <c r="Q2112" s="1">
        <f t="shared" si="628"/>
        <v>0</v>
      </c>
      <c r="R2112" s="1">
        <f t="shared" si="629"/>
        <v>1</v>
      </c>
      <c r="S2112" s="1">
        <f t="shared" si="630"/>
        <v>0</v>
      </c>
      <c r="V2112" s="1">
        <f t="shared" si="631"/>
        <v>0</v>
      </c>
      <c r="W2112" s="1">
        <f t="shared" si="632"/>
        <v>0</v>
      </c>
      <c r="X2112" s="1">
        <f t="shared" si="633"/>
        <v>1</v>
      </c>
      <c r="Y2112" s="1">
        <f t="shared" si="634"/>
        <v>0</v>
      </c>
      <c r="AB2112" s="1">
        <f t="shared" si="635"/>
        <v>0</v>
      </c>
      <c r="AC2112" s="1">
        <f t="shared" si="636"/>
        <v>0</v>
      </c>
      <c r="AD2112" s="1">
        <f t="shared" si="637"/>
        <v>1</v>
      </c>
      <c r="AE2112" s="1">
        <f t="shared" si="638"/>
        <v>0</v>
      </c>
    </row>
    <row r="2113" spans="1:31" x14ac:dyDescent="0.25">
      <c r="A2113">
        <v>1</v>
      </c>
      <c r="B2113">
        <v>142</v>
      </c>
      <c r="C2113">
        <v>29.92</v>
      </c>
      <c r="D2113">
        <v>715</v>
      </c>
      <c r="E2113">
        <v>1</v>
      </c>
      <c r="F2113" t="str">
        <f t="shared" si="620"/>
        <v/>
      </c>
      <c r="G2113" t="str">
        <f t="shared" si="621"/>
        <v/>
      </c>
      <c r="H2113">
        <f t="shared" si="622"/>
        <v>0.78400000000000003</v>
      </c>
      <c r="I2113" s="1">
        <f t="shared" si="623"/>
        <v>0.78400000000000003</v>
      </c>
      <c r="K2113" s="1">
        <f t="shared" si="624"/>
        <v>0</v>
      </c>
      <c r="L2113" s="1">
        <f t="shared" si="625"/>
        <v>0</v>
      </c>
      <c r="M2113" s="1">
        <f t="shared" si="626"/>
        <v>1</v>
      </c>
      <c r="P2113" s="1">
        <f t="shared" si="627"/>
        <v>0</v>
      </c>
      <c r="Q2113" s="1">
        <f t="shared" si="628"/>
        <v>0</v>
      </c>
      <c r="R2113" s="1">
        <f t="shared" si="629"/>
        <v>1</v>
      </c>
      <c r="S2113" s="1">
        <f t="shared" si="630"/>
        <v>0</v>
      </c>
      <c r="V2113" s="1">
        <f t="shared" si="631"/>
        <v>0</v>
      </c>
      <c r="W2113" s="1">
        <f t="shared" si="632"/>
        <v>0</v>
      </c>
      <c r="X2113" s="1">
        <f t="shared" si="633"/>
        <v>1</v>
      </c>
      <c r="Y2113" s="1">
        <f t="shared" si="634"/>
        <v>0</v>
      </c>
      <c r="AB2113" s="1">
        <f t="shared" si="635"/>
        <v>1</v>
      </c>
      <c r="AC2113" s="1">
        <f t="shared" si="636"/>
        <v>0</v>
      </c>
      <c r="AD2113" s="1">
        <f t="shared" si="637"/>
        <v>0</v>
      </c>
      <c r="AE2113" s="1">
        <f t="shared" si="638"/>
        <v>0</v>
      </c>
    </row>
    <row r="2114" spans="1:31" x14ac:dyDescent="0.25">
      <c r="A2114">
        <v>1</v>
      </c>
      <c r="B2114">
        <v>70</v>
      </c>
      <c r="C2114">
        <v>17.54</v>
      </c>
      <c r="D2114">
        <v>665</v>
      </c>
      <c r="E2114">
        <v>1</v>
      </c>
      <c r="F2114" t="str">
        <f t="shared" si="620"/>
        <v/>
      </c>
      <c r="G2114">
        <f t="shared" si="621"/>
        <v>0.745</v>
      </c>
      <c r="H2114" t="str">
        <f t="shared" si="622"/>
        <v/>
      </c>
      <c r="I2114" s="1">
        <f t="shared" si="623"/>
        <v>0.745</v>
      </c>
      <c r="K2114" s="1">
        <f t="shared" si="624"/>
        <v>0</v>
      </c>
      <c r="L2114" s="1">
        <f t="shared" si="625"/>
        <v>0</v>
      </c>
      <c r="M2114" s="1">
        <f t="shared" si="626"/>
        <v>0</v>
      </c>
      <c r="P2114" s="1">
        <f t="shared" si="627"/>
        <v>0</v>
      </c>
      <c r="Q2114" s="1">
        <f t="shared" si="628"/>
        <v>0</v>
      </c>
      <c r="R2114" s="1">
        <f t="shared" si="629"/>
        <v>1</v>
      </c>
      <c r="S2114" s="1">
        <f t="shared" si="630"/>
        <v>0</v>
      </c>
      <c r="V2114" s="1">
        <f t="shared" si="631"/>
        <v>0</v>
      </c>
      <c r="W2114" s="1">
        <f t="shared" si="632"/>
        <v>0</v>
      </c>
      <c r="X2114" s="1">
        <f t="shared" si="633"/>
        <v>1</v>
      </c>
      <c r="Y2114" s="1">
        <f t="shared" si="634"/>
        <v>0</v>
      </c>
      <c r="AB2114" s="1">
        <f t="shared" si="635"/>
        <v>0</v>
      </c>
      <c r="AC2114" s="1">
        <f t="shared" si="636"/>
        <v>0</v>
      </c>
      <c r="AD2114" s="1">
        <f t="shared" si="637"/>
        <v>1</v>
      </c>
      <c r="AE2114" s="1">
        <f t="shared" si="638"/>
        <v>0</v>
      </c>
    </row>
    <row r="2115" spans="1:31" x14ac:dyDescent="0.25">
      <c r="A2115">
        <v>1</v>
      </c>
      <c r="B2115">
        <v>50.192</v>
      </c>
      <c r="C2115">
        <v>9.85</v>
      </c>
      <c r="D2115">
        <v>670</v>
      </c>
      <c r="E2115">
        <v>1</v>
      </c>
      <c r="F2115" t="str">
        <f t="shared" si="620"/>
        <v/>
      </c>
      <c r="G2115">
        <f t="shared" si="621"/>
        <v>0.83199999999999996</v>
      </c>
      <c r="H2115" t="str">
        <f t="shared" si="622"/>
        <v/>
      </c>
      <c r="I2115" s="1">
        <f t="shared" si="623"/>
        <v>0.83199999999999996</v>
      </c>
      <c r="K2115" s="1">
        <f t="shared" si="624"/>
        <v>0</v>
      </c>
      <c r="L2115" s="1">
        <f t="shared" si="625"/>
        <v>1</v>
      </c>
      <c r="M2115" s="1">
        <f t="shared" si="626"/>
        <v>1</v>
      </c>
      <c r="P2115" s="1">
        <f t="shared" si="627"/>
        <v>0</v>
      </c>
      <c r="Q2115" s="1">
        <f t="shared" si="628"/>
        <v>0</v>
      </c>
      <c r="R2115" s="1">
        <f t="shared" si="629"/>
        <v>1</v>
      </c>
      <c r="S2115" s="1">
        <f t="shared" si="630"/>
        <v>0</v>
      </c>
      <c r="V2115" s="1">
        <f t="shared" si="631"/>
        <v>1</v>
      </c>
      <c r="W2115" s="1">
        <f t="shared" si="632"/>
        <v>0</v>
      </c>
      <c r="X2115" s="1">
        <f t="shared" si="633"/>
        <v>0</v>
      </c>
      <c r="Y2115" s="1">
        <f t="shared" si="634"/>
        <v>0</v>
      </c>
      <c r="AB2115" s="1">
        <f t="shared" si="635"/>
        <v>1</v>
      </c>
      <c r="AC2115" s="1">
        <f t="shared" si="636"/>
        <v>0</v>
      </c>
      <c r="AD2115" s="1">
        <f t="shared" si="637"/>
        <v>0</v>
      </c>
      <c r="AE2115" s="1">
        <f t="shared" si="638"/>
        <v>0</v>
      </c>
    </row>
    <row r="2116" spans="1:31" x14ac:dyDescent="0.25">
      <c r="A2116">
        <v>1</v>
      </c>
      <c r="B2116">
        <v>45</v>
      </c>
      <c r="C2116">
        <v>18.559999999999999</v>
      </c>
      <c r="D2116">
        <v>725</v>
      </c>
      <c r="E2116">
        <v>1</v>
      </c>
      <c r="F2116">
        <f t="shared" ref="F2116:F2179" si="639">IF(D2116&gt;717.5,IF(B2116&gt;48.75,IF(C2116&gt;21.885,0.9,0.936),0.853),"")</f>
        <v>0.85299999999999998</v>
      </c>
      <c r="G2116" t="str">
        <f t="shared" ref="G2116:G2179" si="640">IF(D2116&lt;=717.5,IF(B2116&lt;=85.202,IF(C2116&gt;16.545,IF(D2116&gt;687.5,0.812,0.745),IF(B2116&gt;32.802,0.832,0.725)),""),"")</f>
        <v/>
      </c>
      <c r="H2116" t="str">
        <f t="shared" ref="H2116:H2179" si="641">IF(D2116&lt;=717.5,IF(B2116&gt;85.202,IF(C2116&gt;25.055,0.784,IF(D2116&gt;677.5,0.892,0.852)),""),"")</f>
        <v/>
      </c>
      <c r="I2116" s="1">
        <f t="shared" ref="I2116:I2179" si="642">SUM(F2116:H2116)</f>
        <v>0.85299999999999998</v>
      </c>
      <c r="K2116" s="1">
        <f t="shared" si="624"/>
        <v>1</v>
      </c>
      <c r="L2116" s="1">
        <f t="shared" si="625"/>
        <v>1</v>
      </c>
      <c r="M2116" s="1">
        <f t="shared" si="626"/>
        <v>1</v>
      </c>
      <c r="P2116" s="1">
        <f t="shared" si="627"/>
        <v>1</v>
      </c>
      <c r="Q2116" s="1">
        <f t="shared" si="628"/>
        <v>0</v>
      </c>
      <c r="R2116" s="1">
        <f t="shared" si="629"/>
        <v>0</v>
      </c>
      <c r="S2116" s="1">
        <f t="shared" si="630"/>
        <v>0</v>
      </c>
      <c r="V2116" s="1">
        <f t="shared" si="631"/>
        <v>1</v>
      </c>
      <c r="W2116" s="1">
        <f t="shared" si="632"/>
        <v>0</v>
      </c>
      <c r="X2116" s="1">
        <f t="shared" si="633"/>
        <v>0</v>
      </c>
      <c r="Y2116" s="1">
        <f t="shared" si="634"/>
        <v>0</v>
      </c>
      <c r="AB2116" s="1">
        <f t="shared" si="635"/>
        <v>1</v>
      </c>
      <c r="AC2116" s="1">
        <f t="shared" si="636"/>
        <v>0</v>
      </c>
      <c r="AD2116" s="1">
        <f t="shared" si="637"/>
        <v>0</v>
      </c>
      <c r="AE2116" s="1">
        <f t="shared" si="638"/>
        <v>0</v>
      </c>
    </row>
    <row r="2117" spans="1:31" x14ac:dyDescent="0.25">
      <c r="A2117">
        <v>1</v>
      </c>
      <c r="B2117">
        <v>130</v>
      </c>
      <c r="C2117">
        <v>26.41</v>
      </c>
      <c r="D2117">
        <v>715</v>
      </c>
      <c r="E2117">
        <v>1</v>
      </c>
      <c r="F2117" t="str">
        <f t="shared" si="639"/>
        <v/>
      </c>
      <c r="G2117" t="str">
        <f t="shared" si="640"/>
        <v/>
      </c>
      <c r="H2117">
        <f t="shared" si="641"/>
        <v>0.78400000000000003</v>
      </c>
      <c r="I2117" s="1">
        <f t="shared" si="642"/>
        <v>0.78400000000000003</v>
      </c>
      <c r="K2117" s="1">
        <f t="shared" si="624"/>
        <v>0</v>
      </c>
      <c r="L2117" s="1">
        <f t="shared" si="625"/>
        <v>0</v>
      </c>
      <c r="M2117" s="1">
        <f t="shared" si="626"/>
        <v>1</v>
      </c>
      <c r="P2117" s="1">
        <f t="shared" si="627"/>
        <v>0</v>
      </c>
      <c r="Q2117" s="1">
        <f t="shared" si="628"/>
        <v>0</v>
      </c>
      <c r="R2117" s="1">
        <f t="shared" si="629"/>
        <v>1</v>
      </c>
      <c r="S2117" s="1">
        <f t="shared" si="630"/>
        <v>0</v>
      </c>
      <c r="V2117" s="1">
        <f t="shared" si="631"/>
        <v>0</v>
      </c>
      <c r="W2117" s="1">
        <f t="shared" si="632"/>
        <v>0</v>
      </c>
      <c r="X2117" s="1">
        <f t="shared" si="633"/>
        <v>1</v>
      </c>
      <c r="Y2117" s="1">
        <f t="shared" si="634"/>
        <v>0</v>
      </c>
      <c r="AB2117" s="1">
        <f t="shared" si="635"/>
        <v>1</v>
      </c>
      <c r="AC2117" s="1">
        <f t="shared" si="636"/>
        <v>0</v>
      </c>
      <c r="AD2117" s="1">
        <f t="shared" si="637"/>
        <v>0</v>
      </c>
      <c r="AE2117" s="1">
        <f t="shared" si="638"/>
        <v>0</v>
      </c>
    </row>
    <row r="2118" spans="1:31" x14ac:dyDescent="0.25">
      <c r="A2118">
        <v>0</v>
      </c>
      <c r="B2118">
        <v>35</v>
      </c>
      <c r="C2118">
        <v>26.78</v>
      </c>
      <c r="D2118">
        <v>750</v>
      </c>
      <c r="E2118">
        <v>1</v>
      </c>
      <c r="F2118">
        <f t="shared" si="639"/>
        <v>0.85299999999999998</v>
      </c>
      <c r="G2118" t="str">
        <f t="shared" si="640"/>
        <v/>
      </c>
      <c r="H2118" t="str">
        <f t="shared" si="641"/>
        <v/>
      </c>
      <c r="I2118" s="1">
        <f t="shared" si="642"/>
        <v>0.85299999999999998</v>
      </c>
      <c r="K2118" s="1">
        <f t="shared" si="624"/>
        <v>1</v>
      </c>
      <c r="L2118" s="1">
        <f t="shared" si="625"/>
        <v>1</v>
      </c>
      <c r="M2118" s="1">
        <f t="shared" si="626"/>
        <v>1</v>
      </c>
      <c r="P2118" s="1">
        <f t="shared" si="627"/>
        <v>1</v>
      </c>
      <c r="Q2118" s="1">
        <f t="shared" si="628"/>
        <v>0</v>
      </c>
      <c r="R2118" s="1">
        <f t="shared" si="629"/>
        <v>0</v>
      </c>
      <c r="S2118" s="1">
        <f t="shared" si="630"/>
        <v>0</v>
      </c>
      <c r="V2118" s="1">
        <f t="shared" si="631"/>
        <v>1</v>
      </c>
      <c r="W2118" s="1">
        <f t="shared" si="632"/>
        <v>0</v>
      </c>
      <c r="X2118" s="1">
        <f t="shared" si="633"/>
        <v>0</v>
      </c>
      <c r="Y2118" s="1">
        <f t="shared" si="634"/>
        <v>0</v>
      </c>
      <c r="AB2118" s="1">
        <f t="shared" si="635"/>
        <v>1</v>
      </c>
      <c r="AC2118" s="1">
        <f t="shared" si="636"/>
        <v>0</v>
      </c>
      <c r="AD2118" s="1">
        <f t="shared" si="637"/>
        <v>0</v>
      </c>
      <c r="AE2118" s="1">
        <f t="shared" si="638"/>
        <v>0</v>
      </c>
    </row>
    <row r="2119" spans="1:31" x14ac:dyDescent="0.25">
      <c r="A2119">
        <v>1</v>
      </c>
      <c r="B2119">
        <v>105</v>
      </c>
      <c r="C2119">
        <v>9.9700000000000006</v>
      </c>
      <c r="D2119">
        <v>710</v>
      </c>
      <c r="E2119">
        <v>1</v>
      </c>
      <c r="F2119" t="str">
        <f t="shared" si="639"/>
        <v/>
      </c>
      <c r="G2119" t="str">
        <f t="shared" si="640"/>
        <v/>
      </c>
      <c r="H2119">
        <f t="shared" si="641"/>
        <v>0.89200000000000002</v>
      </c>
      <c r="I2119" s="1">
        <f t="shared" si="642"/>
        <v>0.89200000000000002</v>
      </c>
      <c r="K2119" s="1">
        <f t="shared" si="624"/>
        <v>1</v>
      </c>
      <c r="L2119" s="1">
        <f t="shared" si="625"/>
        <v>1</v>
      </c>
      <c r="M2119" s="1">
        <f t="shared" si="626"/>
        <v>1</v>
      </c>
      <c r="P2119" s="1">
        <f t="shared" si="627"/>
        <v>1</v>
      </c>
      <c r="Q2119" s="1">
        <f t="shared" si="628"/>
        <v>0</v>
      </c>
      <c r="R2119" s="1">
        <f t="shared" si="629"/>
        <v>0</v>
      </c>
      <c r="S2119" s="1">
        <f t="shared" si="630"/>
        <v>0</v>
      </c>
      <c r="V2119" s="1">
        <f t="shared" si="631"/>
        <v>1</v>
      </c>
      <c r="W2119" s="1">
        <f t="shared" si="632"/>
        <v>0</v>
      </c>
      <c r="X2119" s="1">
        <f t="shared" si="633"/>
        <v>0</v>
      </c>
      <c r="Y2119" s="1">
        <f t="shared" si="634"/>
        <v>0</v>
      </c>
      <c r="AB2119" s="1">
        <f t="shared" si="635"/>
        <v>1</v>
      </c>
      <c r="AC2119" s="1">
        <f t="shared" si="636"/>
        <v>0</v>
      </c>
      <c r="AD2119" s="1">
        <f t="shared" si="637"/>
        <v>0</v>
      </c>
      <c r="AE2119" s="1">
        <f t="shared" si="638"/>
        <v>0</v>
      </c>
    </row>
    <row r="2120" spans="1:31" x14ac:dyDescent="0.25">
      <c r="A2120">
        <v>1</v>
      </c>
      <c r="B2120">
        <v>200</v>
      </c>
      <c r="C2120">
        <v>22.67</v>
      </c>
      <c r="D2120">
        <v>685</v>
      </c>
      <c r="E2120">
        <v>1</v>
      </c>
      <c r="F2120" t="str">
        <f t="shared" si="639"/>
        <v/>
      </c>
      <c r="G2120" t="str">
        <f t="shared" si="640"/>
        <v/>
      </c>
      <c r="H2120">
        <f t="shared" si="641"/>
        <v>0.89200000000000002</v>
      </c>
      <c r="I2120" s="1">
        <f t="shared" si="642"/>
        <v>0.89200000000000002</v>
      </c>
      <c r="K2120" s="1">
        <f t="shared" ref="K2120:K2183" si="643">IF($D2120&gt;717.5,1,IF(AND(B2120&gt;85.202,C2120&lt;25.055),1,0))</f>
        <v>1</v>
      </c>
      <c r="L2120" s="1">
        <f t="shared" ref="L2120:L2183" si="644">IF(M2120=0,0,IF(AND(D2120&lt;717.5,B2120&gt;85.202,C2120&gt;25.055),0,1))</f>
        <v>1</v>
      </c>
      <c r="M2120" s="1">
        <f t="shared" ref="M2120:M2183" si="645">IF(AND(B2120&lt;85.202,C2120&gt;16.545,D2120&lt;687.5),0,IF(AND(B2120&lt;32.802,C2120&lt;16.545,D2120&lt;717.5),0,1))</f>
        <v>1</v>
      </c>
      <c r="P2120" s="1">
        <f t="shared" ref="P2120:P2183" si="646">IF($K2120=1, IF($E2120=1,1,0),0)</f>
        <v>1</v>
      </c>
      <c r="Q2120" s="1">
        <f t="shared" ref="Q2120:Q2183" si="647">IF($K2120=1, IF($E2120=0,1,0),0)</f>
        <v>0</v>
      </c>
      <c r="R2120" s="1">
        <f t="shared" ref="R2120:R2183" si="648">IF($K2120=0, IF($E2120=1,1,0),0)</f>
        <v>0</v>
      </c>
      <c r="S2120" s="1">
        <f t="shared" ref="S2120:S2183" si="649">IF($K2120=0, IF($E2120=0,1,0),0)</f>
        <v>0</v>
      </c>
      <c r="V2120" s="1">
        <f t="shared" ref="V2120:V2183" si="650">IF($L2120=1, IF($E2120=1,1,0),0)</f>
        <v>1</v>
      </c>
      <c r="W2120" s="1">
        <f t="shared" ref="W2120:W2183" si="651">IF($L2120=1, IF($E2120=0,1,0),0)</f>
        <v>0</v>
      </c>
      <c r="X2120" s="1">
        <f t="shared" ref="X2120:X2183" si="652">IF($L2120=0, IF($E2120=1,1,0),0)</f>
        <v>0</v>
      </c>
      <c r="Y2120" s="1">
        <f t="shared" ref="Y2120:Y2183" si="653">IF($L2120=0, IF($E2120=0,1,0),0)</f>
        <v>0</v>
      </c>
      <c r="AB2120" s="1">
        <f t="shared" ref="AB2120:AB2183" si="654">IF($M2120=1, IF($E2120=1,1,0),0)</f>
        <v>1</v>
      </c>
      <c r="AC2120" s="1">
        <f t="shared" ref="AC2120:AC2183" si="655">IF($M2120=1, IF($E2120=0,1,0),0)</f>
        <v>0</v>
      </c>
      <c r="AD2120" s="1">
        <f t="shared" ref="AD2120:AD2183" si="656">IF($M2120=0, IF($E2120=1,1,0),0)</f>
        <v>0</v>
      </c>
      <c r="AE2120" s="1">
        <f t="shared" ref="AE2120:AE2183" si="657">IF($M2120=0, IF($E2120=0,1,0),0)</f>
        <v>0</v>
      </c>
    </row>
    <row r="2121" spans="1:31" x14ac:dyDescent="0.25">
      <c r="A2121">
        <v>0</v>
      </c>
      <c r="B2121">
        <v>90</v>
      </c>
      <c r="C2121">
        <v>14.48</v>
      </c>
      <c r="D2121">
        <v>675</v>
      </c>
      <c r="E2121">
        <v>1</v>
      </c>
      <c r="F2121" t="str">
        <f t="shared" si="639"/>
        <v/>
      </c>
      <c r="G2121" t="str">
        <f t="shared" si="640"/>
        <v/>
      </c>
      <c r="H2121">
        <f t="shared" si="641"/>
        <v>0.85199999999999998</v>
      </c>
      <c r="I2121" s="1">
        <f t="shared" si="642"/>
        <v>0.85199999999999998</v>
      </c>
      <c r="K2121" s="1">
        <f t="shared" si="643"/>
        <v>1</v>
      </c>
      <c r="L2121" s="1">
        <f t="shared" si="644"/>
        <v>1</v>
      </c>
      <c r="M2121" s="1">
        <f t="shared" si="645"/>
        <v>1</v>
      </c>
      <c r="P2121" s="1">
        <f t="shared" si="646"/>
        <v>1</v>
      </c>
      <c r="Q2121" s="1">
        <f t="shared" si="647"/>
        <v>0</v>
      </c>
      <c r="R2121" s="1">
        <f t="shared" si="648"/>
        <v>0</v>
      </c>
      <c r="S2121" s="1">
        <f t="shared" si="649"/>
        <v>0</v>
      </c>
      <c r="V2121" s="1">
        <f t="shared" si="650"/>
        <v>1</v>
      </c>
      <c r="W2121" s="1">
        <f t="shared" si="651"/>
        <v>0</v>
      </c>
      <c r="X2121" s="1">
        <f t="shared" si="652"/>
        <v>0</v>
      </c>
      <c r="Y2121" s="1">
        <f t="shared" si="653"/>
        <v>0</v>
      </c>
      <c r="AB2121" s="1">
        <f t="shared" si="654"/>
        <v>1</v>
      </c>
      <c r="AC2121" s="1">
        <f t="shared" si="655"/>
        <v>0</v>
      </c>
      <c r="AD2121" s="1">
        <f t="shared" si="656"/>
        <v>0</v>
      </c>
      <c r="AE2121" s="1">
        <f t="shared" si="657"/>
        <v>0</v>
      </c>
    </row>
    <row r="2122" spans="1:31" x14ac:dyDescent="0.25">
      <c r="A2122">
        <v>1</v>
      </c>
      <c r="B2122">
        <v>113</v>
      </c>
      <c r="C2122">
        <v>14.57</v>
      </c>
      <c r="D2122">
        <v>660</v>
      </c>
      <c r="E2122">
        <v>1</v>
      </c>
      <c r="F2122" t="str">
        <f t="shared" si="639"/>
        <v/>
      </c>
      <c r="G2122" t="str">
        <f t="shared" si="640"/>
        <v/>
      </c>
      <c r="H2122">
        <f t="shared" si="641"/>
        <v>0.85199999999999998</v>
      </c>
      <c r="I2122" s="1">
        <f t="shared" si="642"/>
        <v>0.85199999999999998</v>
      </c>
      <c r="K2122" s="1">
        <f t="shared" si="643"/>
        <v>1</v>
      </c>
      <c r="L2122" s="1">
        <f t="shared" si="644"/>
        <v>1</v>
      </c>
      <c r="M2122" s="1">
        <f t="shared" si="645"/>
        <v>1</v>
      </c>
      <c r="P2122" s="1">
        <f t="shared" si="646"/>
        <v>1</v>
      </c>
      <c r="Q2122" s="1">
        <f t="shared" si="647"/>
        <v>0</v>
      </c>
      <c r="R2122" s="1">
        <f t="shared" si="648"/>
        <v>0</v>
      </c>
      <c r="S2122" s="1">
        <f t="shared" si="649"/>
        <v>0</v>
      </c>
      <c r="V2122" s="1">
        <f t="shared" si="650"/>
        <v>1</v>
      </c>
      <c r="W2122" s="1">
        <f t="shared" si="651"/>
        <v>0</v>
      </c>
      <c r="X2122" s="1">
        <f t="shared" si="652"/>
        <v>0</v>
      </c>
      <c r="Y2122" s="1">
        <f t="shared" si="653"/>
        <v>0</v>
      </c>
      <c r="AB2122" s="1">
        <f t="shared" si="654"/>
        <v>1</v>
      </c>
      <c r="AC2122" s="1">
        <f t="shared" si="655"/>
        <v>0</v>
      </c>
      <c r="AD2122" s="1">
        <f t="shared" si="656"/>
        <v>0</v>
      </c>
      <c r="AE2122" s="1">
        <f t="shared" si="657"/>
        <v>0</v>
      </c>
    </row>
    <row r="2123" spans="1:31" x14ac:dyDescent="0.25">
      <c r="A2123">
        <v>1</v>
      </c>
      <c r="B2123">
        <v>48</v>
      </c>
      <c r="C2123">
        <v>13.14</v>
      </c>
      <c r="D2123">
        <v>705</v>
      </c>
      <c r="E2123">
        <v>1</v>
      </c>
      <c r="F2123" t="str">
        <f t="shared" si="639"/>
        <v/>
      </c>
      <c r="G2123">
        <f t="shared" si="640"/>
        <v>0.83199999999999996</v>
      </c>
      <c r="H2123" t="str">
        <f t="shared" si="641"/>
        <v/>
      </c>
      <c r="I2123" s="1">
        <f t="shared" si="642"/>
        <v>0.83199999999999996</v>
      </c>
      <c r="K2123" s="1">
        <f t="shared" si="643"/>
        <v>0</v>
      </c>
      <c r="L2123" s="1">
        <f t="shared" si="644"/>
        <v>1</v>
      </c>
      <c r="M2123" s="1">
        <f t="shared" si="645"/>
        <v>1</v>
      </c>
      <c r="P2123" s="1">
        <f t="shared" si="646"/>
        <v>0</v>
      </c>
      <c r="Q2123" s="1">
        <f t="shared" si="647"/>
        <v>0</v>
      </c>
      <c r="R2123" s="1">
        <f t="shared" si="648"/>
        <v>1</v>
      </c>
      <c r="S2123" s="1">
        <f t="shared" si="649"/>
        <v>0</v>
      </c>
      <c r="V2123" s="1">
        <f t="shared" si="650"/>
        <v>1</v>
      </c>
      <c r="W2123" s="1">
        <f t="shared" si="651"/>
        <v>0</v>
      </c>
      <c r="X2123" s="1">
        <f t="shared" si="652"/>
        <v>0</v>
      </c>
      <c r="Y2123" s="1">
        <f t="shared" si="653"/>
        <v>0</v>
      </c>
      <c r="AB2123" s="1">
        <f t="shared" si="654"/>
        <v>1</v>
      </c>
      <c r="AC2123" s="1">
        <f t="shared" si="655"/>
        <v>0</v>
      </c>
      <c r="AD2123" s="1">
        <f t="shared" si="656"/>
        <v>0</v>
      </c>
      <c r="AE2123" s="1">
        <f t="shared" si="657"/>
        <v>0</v>
      </c>
    </row>
    <row r="2124" spans="1:31" x14ac:dyDescent="0.25">
      <c r="A2124">
        <v>0</v>
      </c>
      <c r="B2124">
        <v>63</v>
      </c>
      <c r="C2124">
        <v>14.66</v>
      </c>
      <c r="D2124">
        <v>700</v>
      </c>
      <c r="E2124">
        <v>1</v>
      </c>
      <c r="F2124" t="str">
        <f t="shared" si="639"/>
        <v/>
      </c>
      <c r="G2124">
        <f t="shared" si="640"/>
        <v>0.83199999999999996</v>
      </c>
      <c r="H2124" t="str">
        <f t="shared" si="641"/>
        <v/>
      </c>
      <c r="I2124" s="1">
        <f t="shared" si="642"/>
        <v>0.83199999999999996</v>
      </c>
      <c r="K2124" s="1">
        <f t="shared" si="643"/>
        <v>0</v>
      </c>
      <c r="L2124" s="1">
        <f t="shared" si="644"/>
        <v>1</v>
      </c>
      <c r="M2124" s="1">
        <f t="shared" si="645"/>
        <v>1</v>
      </c>
      <c r="P2124" s="1">
        <f t="shared" si="646"/>
        <v>0</v>
      </c>
      <c r="Q2124" s="1">
        <f t="shared" si="647"/>
        <v>0</v>
      </c>
      <c r="R2124" s="1">
        <f t="shared" si="648"/>
        <v>1</v>
      </c>
      <c r="S2124" s="1">
        <f t="shared" si="649"/>
        <v>0</v>
      </c>
      <c r="V2124" s="1">
        <f t="shared" si="650"/>
        <v>1</v>
      </c>
      <c r="W2124" s="1">
        <f t="shared" si="651"/>
        <v>0</v>
      </c>
      <c r="X2124" s="1">
        <f t="shared" si="652"/>
        <v>0</v>
      </c>
      <c r="Y2124" s="1">
        <f t="shared" si="653"/>
        <v>0</v>
      </c>
      <c r="AB2124" s="1">
        <f t="shared" si="654"/>
        <v>1</v>
      </c>
      <c r="AC2124" s="1">
        <f t="shared" si="655"/>
        <v>0</v>
      </c>
      <c r="AD2124" s="1">
        <f t="shared" si="656"/>
        <v>0</v>
      </c>
      <c r="AE2124" s="1">
        <f t="shared" si="657"/>
        <v>0</v>
      </c>
    </row>
    <row r="2125" spans="1:31" x14ac:dyDescent="0.25">
      <c r="A2125">
        <v>0</v>
      </c>
      <c r="B2125">
        <v>114</v>
      </c>
      <c r="C2125">
        <v>11.84</v>
      </c>
      <c r="D2125">
        <v>715</v>
      </c>
      <c r="E2125">
        <v>1</v>
      </c>
      <c r="F2125" t="str">
        <f t="shared" si="639"/>
        <v/>
      </c>
      <c r="G2125" t="str">
        <f t="shared" si="640"/>
        <v/>
      </c>
      <c r="H2125">
        <f t="shared" si="641"/>
        <v>0.89200000000000002</v>
      </c>
      <c r="I2125" s="1">
        <f t="shared" si="642"/>
        <v>0.89200000000000002</v>
      </c>
      <c r="K2125" s="1">
        <f t="shared" si="643"/>
        <v>1</v>
      </c>
      <c r="L2125" s="1">
        <f t="shared" si="644"/>
        <v>1</v>
      </c>
      <c r="M2125" s="1">
        <f t="shared" si="645"/>
        <v>1</v>
      </c>
      <c r="P2125" s="1">
        <f t="shared" si="646"/>
        <v>1</v>
      </c>
      <c r="Q2125" s="1">
        <f t="shared" si="647"/>
        <v>0</v>
      </c>
      <c r="R2125" s="1">
        <f t="shared" si="648"/>
        <v>0</v>
      </c>
      <c r="S2125" s="1">
        <f t="shared" si="649"/>
        <v>0</v>
      </c>
      <c r="V2125" s="1">
        <f t="shared" si="650"/>
        <v>1</v>
      </c>
      <c r="W2125" s="1">
        <f t="shared" si="651"/>
        <v>0</v>
      </c>
      <c r="X2125" s="1">
        <f t="shared" si="652"/>
        <v>0</v>
      </c>
      <c r="Y2125" s="1">
        <f t="shared" si="653"/>
        <v>0</v>
      </c>
      <c r="AB2125" s="1">
        <f t="shared" si="654"/>
        <v>1</v>
      </c>
      <c r="AC2125" s="1">
        <f t="shared" si="655"/>
        <v>0</v>
      </c>
      <c r="AD2125" s="1">
        <f t="shared" si="656"/>
        <v>0</v>
      </c>
      <c r="AE2125" s="1">
        <f t="shared" si="657"/>
        <v>0</v>
      </c>
    </row>
    <row r="2126" spans="1:31" x14ac:dyDescent="0.25">
      <c r="A2126">
        <v>0</v>
      </c>
      <c r="B2126">
        <v>345</v>
      </c>
      <c r="C2126">
        <v>8.59</v>
      </c>
      <c r="D2126">
        <v>735</v>
      </c>
      <c r="E2126">
        <v>1</v>
      </c>
      <c r="F2126">
        <f t="shared" si="639"/>
        <v>0.93600000000000005</v>
      </c>
      <c r="G2126" t="str">
        <f t="shared" si="640"/>
        <v/>
      </c>
      <c r="H2126" t="str">
        <f t="shared" si="641"/>
        <v/>
      </c>
      <c r="I2126" s="1">
        <f t="shared" si="642"/>
        <v>0.93600000000000005</v>
      </c>
      <c r="K2126" s="1">
        <f t="shared" si="643"/>
        <v>1</v>
      </c>
      <c r="L2126" s="1">
        <f t="shared" si="644"/>
        <v>1</v>
      </c>
      <c r="M2126" s="1">
        <f t="shared" si="645"/>
        <v>1</v>
      </c>
      <c r="P2126" s="1">
        <f t="shared" si="646"/>
        <v>1</v>
      </c>
      <c r="Q2126" s="1">
        <f t="shared" si="647"/>
        <v>0</v>
      </c>
      <c r="R2126" s="1">
        <f t="shared" si="648"/>
        <v>0</v>
      </c>
      <c r="S2126" s="1">
        <f t="shared" si="649"/>
        <v>0</v>
      </c>
      <c r="V2126" s="1">
        <f t="shared" si="650"/>
        <v>1</v>
      </c>
      <c r="W2126" s="1">
        <f t="shared" si="651"/>
        <v>0</v>
      </c>
      <c r="X2126" s="1">
        <f t="shared" si="652"/>
        <v>0</v>
      </c>
      <c r="Y2126" s="1">
        <f t="shared" si="653"/>
        <v>0</v>
      </c>
      <c r="AB2126" s="1">
        <f t="shared" si="654"/>
        <v>1</v>
      </c>
      <c r="AC2126" s="1">
        <f t="shared" si="655"/>
        <v>0</v>
      </c>
      <c r="AD2126" s="1">
        <f t="shared" si="656"/>
        <v>0</v>
      </c>
      <c r="AE2126" s="1">
        <f t="shared" si="657"/>
        <v>0</v>
      </c>
    </row>
    <row r="2127" spans="1:31" x14ac:dyDescent="0.25">
      <c r="A2127">
        <v>1</v>
      </c>
      <c r="B2127">
        <v>87</v>
      </c>
      <c r="C2127">
        <v>34.24</v>
      </c>
      <c r="D2127">
        <v>700</v>
      </c>
      <c r="E2127">
        <v>1</v>
      </c>
      <c r="F2127" t="str">
        <f t="shared" si="639"/>
        <v/>
      </c>
      <c r="G2127" t="str">
        <f t="shared" si="640"/>
        <v/>
      </c>
      <c r="H2127">
        <f t="shared" si="641"/>
        <v>0.78400000000000003</v>
      </c>
      <c r="I2127" s="1">
        <f t="shared" si="642"/>
        <v>0.78400000000000003</v>
      </c>
      <c r="K2127" s="1">
        <f t="shared" si="643"/>
        <v>0</v>
      </c>
      <c r="L2127" s="1">
        <f t="shared" si="644"/>
        <v>0</v>
      </c>
      <c r="M2127" s="1">
        <f t="shared" si="645"/>
        <v>1</v>
      </c>
      <c r="P2127" s="1">
        <f t="shared" si="646"/>
        <v>0</v>
      </c>
      <c r="Q2127" s="1">
        <f t="shared" si="647"/>
        <v>0</v>
      </c>
      <c r="R2127" s="1">
        <f t="shared" si="648"/>
        <v>1</v>
      </c>
      <c r="S2127" s="1">
        <f t="shared" si="649"/>
        <v>0</v>
      </c>
      <c r="V2127" s="1">
        <f t="shared" si="650"/>
        <v>0</v>
      </c>
      <c r="W2127" s="1">
        <f t="shared" si="651"/>
        <v>0</v>
      </c>
      <c r="X2127" s="1">
        <f t="shared" si="652"/>
        <v>1</v>
      </c>
      <c r="Y2127" s="1">
        <f t="shared" si="653"/>
        <v>0</v>
      </c>
      <c r="AB2127" s="1">
        <f t="shared" si="654"/>
        <v>1</v>
      </c>
      <c r="AC2127" s="1">
        <f t="shared" si="655"/>
        <v>0</v>
      </c>
      <c r="AD2127" s="1">
        <f t="shared" si="656"/>
        <v>0</v>
      </c>
      <c r="AE2127" s="1">
        <f t="shared" si="657"/>
        <v>0</v>
      </c>
    </row>
    <row r="2128" spans="1:31" x14ac:dyDescent="0.25">
      <c r="A2128">
        <v>0</v>
      </c>
      <c r="B2128">
        <v>75</v>
      </c>
      <c r="C2128">
        <v>13.17</v>
      </c>
      <c r="D2128">
        <v>670</v>
      </c>
      <c r="E2128">
        <v>1</v>
      </c>
      <c r="F2128" t="str">
        <f t="shared" si="639"/>
        <v/>
      </c>
      <c r="G2128">
        <f t="shared" si="640"/>
        <v>0.83199999999999996</v>
      </c>
      <c r="H2128" t="str">
        <f t="shared" si="641"/>
        <v/>
      </c>
      <c r="I2128" s="1">
        <f t="shared" si="642"/>
        <v>0.83199999999999996</v>
      </c>
      <c r="K2128" s="1">
        <f t="shared" si="643"/>
        <v>0</v>
      </c>
      <c r="L2128" s="1">
        <f t="shared" si="644"/>
        <v>1</v>
      </c>
      <c r="M2128" s="1">
        <f t="shared" si="645"/>
        <v>1</v>
      </c>
      <c r="P2128" s="1">
        <f t="shared" si="646"/>
        <v>0</v>
      </c>
      <c r="Q2128" s="1">
        <f t="shared" si="647"/>
        <v>0</v>
      </c>
      <c r="R2128" s="1">
        <f t="shared" si="648"/>
        <v>1</v>
      </c>
      <c r="S2128" s="1">
        <f t="shared" si="649"/>
        <v>0</v>
      </c>
      <c r="V2128" s="1">
        <f t="shared" si="650"/>
        <v>1</v>
      </c>
      <c r="W2128" s="1">
        <f t="shared" si="651"/>
        <v>0</v>
      </c>
      <c r="X2128" s="1">
        <f t="shared" si="652"/>
        <v>0</v>
      </c>
      <c r="Y2128" s="1">
        <f t="shared" si="653"/>
        <v>0</v>
      </c>
      <c r="AB2128" s="1">
        <f t="shared" si="654"/>
        <v>1</v>
      </c>
      <c r="AC2128" s="1">
        <f t="shared" si="655"/>
        <v>0</v>
      </c>
      <c r="AD2128" s="1">
        <f t="shared" si="656"/>
        <v>0</v>
      </c>
      <c r="AE2128" s="1">
        <f t="shared" si="657"/>
        <v>0</v>
      </c>
    </row>
    <row r="2129" spans="1:31" x14ac:dyDescent="0.25">
      <c r="A2129">
        <v>1</v>
      </c>
      <c r="B2129">
        <v>55</v>
      </c>
      <c r="C2129">
        <v>21.47</v>
      </c>
      <c r="D2129">
        <v>740</v>
      </c>
      <c r="E2129">
        <v>1</v>
      </c>
      <c r="F2129">
        <f t="shared" si="639"/>
        <v>0.93600000000000005</v>
      </c>
      <c r="G2129" t="str">
        <f t="shared" si="640"/>
        <v/>
      </c>
      <c r="H2129" t="str">
        <f t="shared" si="641"/>
        <v/>
      </c>
      <c r="I2129" s="1">
        <f t="shared" si="642"/>
        <v>0.93600000000000005</v>
      </c>
      <c r="K2129" s="1">
        <f t="shared" si="643"/>
        <v>1</v>
      </c>
      <c r="L2129" s="1">
        <f t="shared" si="644"/>
        <v>1</v>
      </c>
      <c r="M2129" s="1">
        <f t="shared" si="645"/>
        <v>1</v>
      </c>
      <c r="P2129" s="1">
        <f t="shared" si="646"/>
        <v>1</v>
      </c>
      <c r="Q2129" s="1">
        <f t="shared" si="647"/>
        <v>0</v>
      </c>
      <c r="R2129" s="1">
        <f t="shared" si="648"/>
        <v>0</v>
      </c>
      <c r="S2129" s="1">
        <f t="shared" si="649"/>
        <v>0</v>
      </c>
      <c r="V2129" s="1">
        <f t="shared" si="650"/>
        <v>1</v>
      </c>
      <c r="W2129" s="1">
        <f t="shared" si="651"/>
        <v>0</v>
      </c>
      <c r="X2129" s="1">
        <f t="shared" si="652"/>
        <v>0</v>
      </c>
      <c r="Y2129" s="1">
        <f t="shared" si="653"/>
        <v>0</v>
      </c>
      <c r="AB2129" s="1">
        <f t="shared" si="654"/>
        <v>1</v>
      </c>
      <c r="AC2129" s="1">
        <f t="shared" si="655"/>
        <v>0</v>
      </c>
      <c r="AD2129" s="1">
        <f t="shared" si="656"/>
        <v>0</v>
      </c>
      <c r="AE2129" s="1">
        <f t="shared" si="657"/>
        <v>0</v>
      </c>
    </row>
    <row r="2130" spans="1:31" x14ac:dyDescent="0.25">
      <c r="A2130">
        <v>1</v>
      </c>
      <c r="B2130">
        <v>80</v>
      </c>
      <c r="C2130">
        <v>8.5399999999999991</v>
      </c>
      <c r="D2130">
        <v>660</v>
      </c>
      <c r="E2130">
        <v>1</v>
      </c>
      <c r="F2130" t="str">
        <f t="shared" si="639"/>
        <v/>
      </c>
      <c r="G2130">
        <f t="shared" si="640"/>
        <v>0.83199999999999996</v>
      </c>
      <c r="H2130" t="str">
        <f t="shared" si="641"/>
        <v/>
      </c>
      <c r="I2130" s="1">
        <f t="shared" si="642"/>
        <v>0.83199999999999996</v>
      </c>
      <c r="K2130" s="1">
        <f t="shared" si="643"/>
        <v>0</v>
      </c>
      <c r="L2130" s="1">
        <f t="shared" si="644"/>
        <v>1</v>
      </c>
      <c r="M2130" s="1">
        <f t="shared" si="645"/>
        <v>1</v>
      </c>
      <c r="P2130" s="1">
        <f t="shared" si="646"/>
        <v>0</v>
      </c>
      <c r="Q2130" s="1">
        <f t="shared" si="647"/>
        <v>0</v>
      </c>
      <c r="R2130" s="1">
        <f t="shared" si="648"/>
        <v>1</v>
      </c>
      <c r="S2130" s="1">
        <f t="shared" si="649"/>
        <v>0</v>
      </c>
      <c r="V2130" s="1">
        <f t="shared" si="650"/>
        <v>1</v>
      </c>
      <c r="W2130" s="1">
        <f t="shared" si="651"/>
        <v>0</v>
      </c>
      <c r="X2130" s="1">
        <f t="shared" si="652"/>
        <v>0</v>
      </c>
      <c r="Y2130" s="1">
        <f t="shared" si="653"/>
        <v>0</v>
      </c>
      <c r="AB2130" s="1">
        <f t="shared" si="654"/>
        <v>1</v>
      </c>
      <c r="AC2130" s="1">
        <f t="shared" si="655"/>
        <v>0</v>
      </c>
      <c r="AD2130" s="1">
        <f t="shared" si="656"/>
        <v>0</v>
      </c>
      <c r="AE2130" s="1">
        <f t="shared" si="657"/>
        <v>0</v>
      </c>
    </row>
    <row r="2131" spans="1:31" x14ac:dyDescent="0.25">
      <c r="A2131">
        <v>0</v>
      </c>
      <c r="B2131">
        <v>75</v>
      </c>
      <c r="C2131">
        <v>4.37</v>
      </c>
      <c r="D2131">
        <v>705</v>
      </c>
      <c r="E2131">
        <v>1</v>
      </c>
      <c r="F2131" t="str">
        <f t="shared" si="639"/>
        <v/>
      </c>
      <c r="G2131">
        <f t="shared" si="640"/>
        <v>0.83199999999999996</v>
      </c>
      <c r="H2131" t="str">
        <f t="shared" si="641"/>
        <v/>
      </c>
      <c r="I2131" s="1">
        <f t="shared" si="642"/>
        <v>0.83199999999999996</v>
      </c>
      <c r="K2131" s="1">
        <f t="shared" si="643"/>
        <v>0</v>
      </c>
      <c r="L2131" s="1">
        <f t="shared" si="644"/>
        <v>1</v>
      </c>
      <c r="M2131" s="1">
        <f t="shared" si="645"/>
        <v>1</v>
      </c>
      <c r="P2131" s="1">
        <f t="shared" si="646"/>
        <v>0</v>
      </c>
      <c r="Q2131" s="1">
        <f t="shared" si="647"/>
        <v>0</v>
      </c>
      <c r="R2131" s="1">
        <f t="shared" si="648"/>
        <v>1</v>
      </c>
      <c r="S2131" s="1">
        <f t="shared" si="649"/>
        <v>0</v>
      </c>
      <c r="V2131" s="1">
        <f t="shared" si="650"/>
        <v>1</v>
      </c>
      <c r="W2131" s="1">
        <f t="shared" si="651"/>
        <v>0</v>
      </c>
      <c r="X2131" s="1">
        <f t="shared" si="652"/>
        <v>0</v>
      </c>
      <c r="Y2131" s="1">
        <f t="shared" si="653"/>
        <v>0</v>
      </c>
      <c r="AB2131" s="1">
        <f t="shared" si="654"/>
        <v>1</v>
      </c>
      <c r="AC2131" s="1">
        <f t="shared" si="655"/>
        <v>0</v>
      </c>
      <c r="AD2131" s="1">
        <f t="shared" si="656"/>
        <v>0</v>
      </c>
      <c r="AE2131" s="1">
        <f t="shared" si="657"/>
        <v>0</v>
      </c>
    </row>
    <row r="2132" spans="1:31" x14ac:dyDescent="0.25">
      <c r="A2132">
        <v>1</v>
      </c>
      <c r="B2132">
        <v>180</v>
      </c>
      <c r="C2132">
        <v>10.68</v>
      </c>
      <c r="D2132">
        <v>675</v>
      </c>
      <c r="E2132">
        <v>1</v>
      </c>
      <c r="F2132" t="str">
        <f t="shared" si="639"/>
        <v/>
      </c>
      <c r="G2132" t="str">
        <f t="shared" si="640"/>
        <v/>
      </c>
      <c r="H2132">
        <f t="shared" si="641"/>
        <v>0.85199999999999998</v>
      </c>
      <c r="I2132" s="1">
        <f t="shared" si="642"/>
        <v>0.85199999999999998</v>
      </c>
      <c r="K2132" s="1">
        <f t="shared" si="643"/>
        <v>1</v>
      </c>
      <c r="L2132" s="1">
        <f t="shared" si="644"/>
        <v>1</v>
      </c>
      <c r="M2132" s="1">
        <f t="shared" si="645"/>
        <v>1</v>
      </c>
      <c r="P2132" s="1">
        <f t="shared" si="646"/>
        <v>1</v>
      </c>
      <c r="Q2132" s="1">
        <f t="shared" si="647"/>
        <v>0</v>
      </c>
      <c r="R2132" s="1">
        <f t="shared" si="648"/>
        <v>0</v>
      </c>
      <c r="S2132" s="1">
        <f t="shared" si="649"/>
        <v>0</v>
      </c>
      <c r="V2132" s="1">
        <f t="shared" si="650"/>
        <v>1</v>
      </c>
      <c r="W2132" s="1">
        <f t="shared" si="651"/>
        <v>0</v>
      </c>
      <c r="X2132" s="1">
        <f t="shared" si="652"/>
        <v>0</v>
      </c>
      <c r="Y2132" s="1">
        <f t="shared" si="653"/>
        <v>0</v>
      </c>
      <c r="AB2132" s="1">
        <f t="shared" si="654"/>
        <v>1</v>
      </c>
      <c r="AC2132" s="1">
        <f t="shared" si="655"/>
        <v>0</v>
      </c>
      <c r="AD2132" s="1">
        <f t="shared" si="656"/>
        <v>0</v>
      </c>
      <c r="AE2132" s="1">
        <f t="shared" si="657"/>
        <v>0</v>
      </c>
    </row>
    <row r="2133" spans="1:31" x14ac:dyDescent="0.25">
      <c r="A2133">
        <v>0</v>
      </c>
      <c r="B2133">
        <v>40</v>
      </c>
      <c r="C2133">
        <v>7.53</v>
      </c>
      <c r="D2133">
        <v>670</v>
      </c>
      <c r="E2133">
        <v>1</v>
      </c>
      <c r="F2133" t="str">
        <f t="shared" si="639"/>
        <v/>
      </c>
      <c r="G2133">
        <f t="shared" si="640"/>
        <v>0.83199999999999996</v>
      </c>
      <c r="H2133" t="str">
        <f t="shared" si="641"/>
        <v/>
      </c>
      <c r="I2133" s="1">
        <f t="shared" si="642"/>
        <v>0.83199999999999996</v>
      </c>
      <c r="K2133" s="1">
        <f t="shared" si="643"/>
        <v>0</v>
      </c>
      <c r="L2133" s="1">
        <f t="shared" si="644"/>
        <v>1</v>
      </c>
      <c r="M2133" s="1">
        <f t="shared" si="645"/>
        <v>1</v>
      </c>
      <c r="P2133" s="1">
        <f t="shared" si="646"/>
        <v>0</v>
      </c>
      <c r="Q2133" s="1">
        <f t="shared" si="647"/>
        <v>0</v>
      </c>
      <c r="R2133" s="1">
        <f t="shared" si="648"/>
        <v>1</v>
      </c>
      <c r="S2133" s="1">
        <f t="shared" si="649"/>
        <v>0</v>
      </c>
      <c r="V2133" s="1">
        <f t="shared" si="650"/>
        <v>1</v>
      </c>
      <c r="W2133" s="1">
        <f t="shared" si="651"/>
        <v>0</v>
      </c>
      <c r="X2133" s="1">
        <f t="shared" si="652"/>
        <v>0</v>
      </c>
      <c r="Y2133" s="1">
        <f t="shared" si="653"/>
        <v>0</v>
      </c>
      <c r="AB2133" s="1">
        <f t="shared" si="654"/>
        <v>1</v>
      </c>
      <c r="AC2133" s="1">
        <f t="shared" si="655"/>
        <v>0</v>
      </c>
      <c r="AD2133" s="1">
        <f t="shared" si="656"/>
        <v>0</v>
      </c>
      <c r="AE2133" s="1">
        <f t="shared" si="657"/>
        <v>0</v>
      </c>
    </row>
    <row r="2134" spans="1:31" x14ac:dyDescent="0.25">
      <c r="A2134">
        <v>0</v>
      </c>
      <c r="B2134">
        <v>44</v>
      </c>
      <c r="C2134">
        <v>32.46</v>
      </c>
      <c r="D2134">
        <v>660</v>
      </c>
      <c r="E2134">
        <v>1</v>
      </c>
      <c r="F2134" t="str">
        <f t="shared" si="639"/>
        <v/>
      </c>
      <c r="G2134">
        <f t="shared" si="640"/>
        <v>0.745</v>
      </c>
      <c r="H2134" t="str">
        <f t="shared" si="641"/>
        <v/>
      </c>
      <c r="I2134" s="1">
        <f t="shared" si="642"/>
        <v>0.745</v>
      </c>
      <c r="K2134" s="1">
        <f t="shared" si="643"/>
        <v>0</v>
      </c>
      <c r="L2134" s="1">
        <f t="shared" si="644"/>
        <v>0</v>
      </c>
      <c r="M2134" s="1">
        <f t="shared" si="645"/>
        <v>0</v>
      </c>
      <c r="P2134" s="1">
        <f t="shared" si="646"/>
        <v>0</v>
      </c>
      <c r="Q2134" s="1">
        <f t="shared" si="647"/>
        <v>0</v>
      </c>
      <c r="R2134" s="1">
        <f t="shared" si="648"/>
        <v>1</v>
      </c>
      <c r="S2134" s="1">
        <f t="shared" si="649"/>
        <v>0</v>
      </c>
      <c r="V2134" s="1">
        <f t="shared" si="650"/>
        <v>0</v>
      </c>
      <c r="W2134" s="1">
        <f t="shared" si="651"/>
        <v>0</v>
      </c>
      <c r="X2134" s="1">
        <f t="shared" si="652"/>
        <v>1</v>
      </c>
      <c r="Y2134" s="1">
        <f t="shared" si="653"/>
        <v>0</v>
      </c>
      <c r="AB2134" s="1">
        <f t="shared" si="654"/>
        <v>0</v>
      </c>
      <c r="AC2134" s="1">
        <f t="shared" si="655"/>
        <v>0</v>
      </c>
      <c r="AD2134" s="1">
        <f t="shared" si="656"/>
        <v>1</v>
      </c>
      <c r="AE2134" s="1">
        <f t="shared" si="657"/>
        <v>0</v>
      </c>
    </row>
    <row r="2135" spans="1:31" x14ac:dyDescent="0.25">
      <c r="A2135">
        <v>1</v>
      </c>
      <c r="B2135">
        <v>82</v>
      </c>
      <c r="C2135">
        <v>27.09</v>
      </c>
      <c r="D2135">
        <v>665</v>
      </c>
      <c r="E2135">
        <v>1</v>
      </c>
      <c r="F2135" t="str">
        <f t="shared" si="639"/>
        <v/>
      </c>
      <c r="G2135">
        <f t="shared" si="640"/>
        <v>0.745</v>
      </c>
      <c r="H2135" t="str">
        <f t="shared" si="641"/>
        <v/>
      </c>
      <c r="I2135" s="1">
        <f t="shared" si="642"/>
        <v>0.745</v>
      </c>
      <c r="K2135" s="1">
        <f t="shared" si="643"/>
        <v>0</v>
      </c>
      <c r="L2135" s="1">
        <f t="shared" si="644"/>
        <v>0</v>
      </c>
      <c r="M2135" s="1">
        <f t="shared" si="645"/>
        <v>0</v>
      </c>
      <c r="P2135" s="1">
        <f t="shared" si="646"/>
        <v>0</v>
      </c>
      <c r="Q2135" s="1">
        <f t="shared" si="647"/>
        <v>0</v>
      </c>
      <c r="R2135" s="1">
        <f t="shared" si="648"/>
        <v>1</v>
      </c>
      <c r="S2135" s="1">
        <f t="shared" si="649"/>
        <v>0</v>
      </c>
      <c r="V2135" s="1">
        <f t="shared" si="650"/>
        <v>0</v>
      </c>
      <c r="W2135" s="1">
        <f t="shared" si="651"/>
        <v>0</v>
      </c>
      <c r="X2135" s="1">
        <f t="shared" si="652"/>
        <v>1</v>
      </c>
      <c r="Y2135" s="1">
        <f t="shared" si="653"/>
        <v>0</v>
      </c>
      <c r="AB2135" s="1">
        <f t="shared" si="654"/>
        <v>0</v>
      </c>
      <c r="AC2135" s="1">
        <f t="shared" si="655"/>
        <v>0</v>
      </c>
      <c r="AD2135" s="1">
        <f t="shared" si="656"/>
        <v>1</v>
      </c>
      <c r="AE2135" s="1">
        <f t="shared" si="657"/>
        <v>0</v>
      </c>
    </row>
    <row r="2136" spans="1:31" x14ac:dyDescent="0.25">
      <c r="A2136">
        <v>1</v>
      </c>
      <c r="B2136">
        <v>129.03100000000001</v>
      </c>
      <c r="C2136">
        <v>20.95</v>
      </c>
      <c r="D2136">
        <v>775</v>
      </c>
      <c r="E2136">
        <v>1</v>
      </c>
      <c r="F2136">
        <f t="shared" si="639"/>
        <v>0.93600000000000005</v>
      </c>
      <c r="G2136" t="str">
        <f t="shared" si="640"/>
        <v/>
      </c>
      <c r="H2136" t="str">
        <f t="shared" si="641"/>
        <v/>
      </c>
      <c r="I2136" s="1">
        <f t="shared" si="642"/>
        <v>0.93600000000000005</v>
      </c>
      <c r="K2136" s="1">
        <f t="shared" si="643"/>
        <v>1</v>
      </c>
      <c r="L2136" s="1">
        <f t="shared" si="644"/>
        <v>1</v>
      </c>
      <c r="M2136" s="1">
        <f t="shared" si="645"/>
        <v>1</v>
      </c>
      <c r="P2136" s="1">
        <f t="shared" si="646"/>
        <v>1</v>
      </c>
      <c r="Q2136" s="1">
        <f t="shared" si="647"/>
        <v>0</v>
      </c>
      <c r="R2136" s="1">
        <f t="shared" si="648"/>
        <v>0</v>
      </c>
      <c r="S2136" s="1">
        <f t="shared" si="649"/>
        <v>0</v>
      </c>
      <c r="V2136" s="1">
        <f t="shared" si="650"/>
        <v>1</v>
      </c>
      <c r="W2136" s="1">
        <f t="shared" si="651"/>
        <v>0</v>
      </c>
      <c r="X2136" s="1">
        <f t="shared" si="652"/>
        <v>0</v>
      </c>
      <c r="Y2136" s="1">
        <f t="shared" si="653"/>
        <v>0</v>
      </c>
      <c r="AB2136" s="1">
        <f t="shared" si="654"/>
        <v>1</v>
      </c>
      <c r="AC2136" s="1">
        <f t="shared" si="655"/>
        <v>0</v>
      </c>
      <c r="AD2136" s="1">
        <f t="shared" si="656"/>
        <v>0</v>
      </c>
      <c r="AE2136" s="1">
        <f t="shared" si="657"/>
        <v>0</v>
      </c>
    </row>
    <row r="2137" spans="1:31" x14ac:dyDescent="0.25">
      <c r="A2137">
        <v>1</v>
      </c>
      <c r="B2137">
        <v>135</v>
      </c>
      <c r="C2137">
        <v>19.559999999999999</v>
      </c>
      <c r="D2137">
        <v>775</v>
      </c>
      <c r="E2137">
        <v>1</v>
      </c>
      <c r="F2137">
        <f t="shared" si="639"/>
        <v>0.93600000000000005</v>
      </c>
      <c r="G2137" t="str">
        <f t="shared" si="640"/>
        <v/>
      </c>
      <c r="H2137" t="str">
        <f t="shared" si="641"/>
        <v/>
      </c>
      <c r="I2137" s="1">
        <f t="shared" si="642"/>
        <v>0.93600000000000005</v>
      </c>
      <c r="K2137" s="1">
        <f t="shared" si="643"/>
        <v>1</v>
      </c>
      <c r="L2137" s="1">
        <f t="shared" si="644"/>
        <v>1</v>
      </c>
      <c r="M2137" s="1">
        <f t="shared" si="645"/>
        <v>1</v>
      </c>
      <c r="P2137" s="1">
        <f t="shared" si="646"/>
        <v>1</v>
      </c>
      <c r="Q2137" s="1">
        <f t="shared" si="647"/>
        <v>0</v>
      </c>
      <c r="R2137" s="1">
        <f t="shared" si="648"/>
        <v>0</v>
      </c>
      <c r="S2137" s="1">
        <f t="shared" si="649"/>
        <v>0</v>
      </c>
      <c r="V2137" s="1">
        <f t="shared" si="650"/>
        <v>1</v>
      </c>
      <c r="W2137" s="1">
        <f t="shared" si="651"/>
        <v>0</v>
      </c>
      <c r="X2137" s="1">
        <f t="shared" si="652"/>
        <v>0</v>
      </c>
      <c r="Y2137" s="1">
        <f t="shared" si="653"/>
        <v>0</v>
      </c>
      <c r="AB2137" s="1">
        <f t="shared" si="654"/>
        <v>1</v>
      </c>
      <c r="AC2137" s="1">
        <f t="shared" si="655"/>
        <v>0</v>
      </c>
      <c r="AD2137" s="1">
        <f t="shared" si="656"/>
        <v>0</v>
      </c>
      <c r="AE2137" s="1">
        <f t="shared" si="657"/>
        <v>0</v>
      </c>
    </row>
    <row r="2138" spans="1:31" x14ac:dyDescent="0.25">
      <c r="A2138">
        <v>1</v>
      </c>
      <c r="B2138">
        <v>75</v>
      </c>
      <c r="C2138">
        <v>15.89</v>
      </c>
      <c r="D2138">
        <v>815</v>
      </c>
      <c r="E2138">
        <v>1</v>
      </c>
      <c r="F2138">
        <f t="shared" si="639"/>
        <v>0.93600000000000005</v>
      </c>
      <c r="G2138" t="str">
        <f t="shared" si="640"/>
        <v/>
      </c>
      <c r="H2138" t="str">
        <f t="shared" si="641"/>
        <v/>
      </c>
      <c r="I2138" s="1">
        <f t="shared" si="642"/>
        <v>0.93600000000000005</v>
      </c>
      <c r="K2138" s="1">
        <f t="shared" si="643"/>
        <v>1</v>
      </c>
      <c r="L2138" s="1">
        <f t="shared" si="644"/>
        <v>1</v>
      </c>
      <c r="M2138" s="1">
        <f t="shared" si="645"/>
        <v>1</v>
      </c>
      <c r="P2138" s="1">
        <f t="shared" si="646"/>
        <v>1</v>
      </c>
      <c r="Q2138" s="1">
        <f t="shared" si="647"/>
        <v>0</v>
      </c>
      <c r="R2138" s="1">
        <f t="shared" si="648"/>
        <v>0</v>
      </c>
      <c r="S2138" s="1">
        <f t="shared" si="649"/>
        <v>0</v>
      </c>
      <c r="V2138" s="1">
        <f t="shared" si="650"/>
        <v>1</v>
      </c>
      <c r="W2138" s="1">
        <f t="shared" si="651"/>
        <v>0</v>
      </c>
      <c r="X2138" s="1">
        <f t="shared" si="652"/>
        <v>0</v>
      </c>
      <c r="Y2138" s="1">
        <f t="shared" si="653"/>
        <v>0</v>
      </c>
      <c r="AB2138" s="1">
        <f t="shared" si="654"/>
        <v>1</v>
      </c>
      <c r="AC2138" s="1">
        <f t="shared" si="655"/>
        <v>0</v>
      </c>
      <c r="AD2138" s="1">
        <f t="shared" si="656"/>
        <v>0</v>
      </c>
      <c r="AE2138" s="1">
        <f t="shared" si="657"/>
        <v>0</v>
      </c>
    </row>
    <row r="2139" spans="1:31" x14ac:dyDescent="0.25">
      <c r="A2139">
        <v>1</v>
      </c>
      <c r="B2139">
        <v>80</v>
      </c>
      <c r="C2139">
        <v>10.74</v>
      </c>
      <c r="D2139">
        <v>720</v>
      </c>
      <c r="E2139">
        <v>1</v>
      </c>
      <c r="F2139">
        <f t="shared" si="639"/>
        <v>0.93600000000000005</v>
      </c>
      <c r="G2139" t="str">
        <f t="shared" si="640"/>
        <v/>
      </c>
      <c r="H2139" t="str">
        <f t="shared" si="641"/>
        <v/>
      </c>
      <c r="I2139" s="1">
        <f t="shared" si="642"/>
        <v>0.93600000000000005</v>
      </c>
      <c r="K2139" s="1">
        <f t="shared" si="643"/>
        <v>1</v>
      </c>
      <c r="L2139" s="1">
        <f t="shared" si="644"/>
        <v>1</v>
      </c>
      <c r="M2139" s="1">
        <f t="shared" si="645"/>
        <v>1</v>
      </c>
      <c r="P2139" s="1">
        <f t="shared" si="646"/>
        <v>1</v>
      </c>
      <c r="Q2139" s="1">
        <f t="shared" si="647"/>
        <v>0</v>
      </c>
      <c r="R2139" s="1">
        <f t="shared" si="648"/>
        <v>0</v>
      </c>
      <c r="S2139" s="1">
        <f t="shared" si="649"/>
        <v>0</v>
      </c>
      <c r="V2139" s="1">
        <f t="shared" si="650"/>
        <v>1</v>
      </c>
      <c r="W2139" s="1">
        <f t="shared" si="651"/>
        <v>0</v>
      </c>
      <c r="X2139" s="1">
        <f t="shared" si="652"/>
        <v>0</v>
      </c>
      <c r="Y2139" s="1">
        <f t="shared" si="653"/>
        <v>0</v>
      </c>
      <c r="AB2139" s="1">
        <f t="shared" si="654"/>
        <v>1</v>
      </c>
      <c r="AC2139" s="1">
        <f t="shared" si="655"/>
        <v>0</v>
      </c>
      <c r="AD2139" s="1">
        <f t="shared" si="656"/>
        <v>0</v>
      </c>
      <c r="AE2139" s="1">
        <f t="shared" si="657"/>
        <v>0</v>
      </c>
    </row>
    <row r="2140" spans="1:31" x14ac:dyDescent="0.25">
      <c r="A2140">
        <v>0</v>
      </c>
      <c r="B2140">
        <v>98</v>
      </c>
      <c r="C2140">
        <v>13.89</v>
      </c>
      <c r="D2140">
        <v>670</v>
      </c>
      <c r="E2140">
        <v>1</v>
      </c>
      <c r="F2140" t="str">
        <f t="shared" si="639"/>
        <v/>
      </c>
      <c r="G2140" t="str">
        <f t="shared" si="640"/>
        <v/>
      </c>
      <c r="H2140">
        <f t="shared" si="641"/>
        <v>0.85199999999999998</v>
      </c>
      <c r="I2140" s="1">
        <f t="shared" si="642"/>
        <v>0.85199999999999998</v>
      </c>
      <c r="K2140" s="1">
        <f t="shared" si="643"/>
        <v>1</v>
      </c>
      <c r="L2140" s="1">
        <f t="shared" si="644"/>
        <v>1</v>
      </c>
      <c r="M2140" s="1">
        <f t="shared" si="645"/>
        <v>1</v>
      </c>
      <c r="P2140" s="1">
        <f t="shared" si="646"/>
        <v>1</v>
      </c>
      <c r="Q2140" s="1">
        <f t="shared" si="647"/>
        <v>0</v>
      </c>
      <c r="R2140" s="1">
        <f t="shared" si="648"/>
        <v>0</v>
      </c>
      <c r="S2140" s="1">
        <f t="shared" si="649"/>
        <v>0</v>
      </c>
      <c r="V2140" s="1">
        <f t="shared" si="650"/>
        <v>1</v>
      </c>
      <c r="W2140" s="1">
        <f t="shared" si="651"/>
        <v>0</v>
      </c>
      <c r="X2140" s="1">
        <f t="shared" si="652"/>
        <v>0</v>
      </c>
      <c r="Y2140" s="1">
        <f t="shared" si="653"/>
        <v>0</v>
      </c>
      <c r="AB2140" s="1">
        <f t="shared" si="654"/>
        <v>1</v>
      </c>
      <c r="AC2140" s="1">
        <f t="shared" si="655"/>
        <v>0</v>
      </c>
      <c r="AD2140" s="1">
        <f t="shared" si="656"/>
        <v>0</v>
      </c>
      <c r="AE2140" s="1">
        <f t="shared" si="657"/>
        <v>0</v>
      </c>
    </row>
    <row r="2141" spans="1:31" x14ac:dyDescent="0.25">
      <c r="A2141">
        <v>0</v>
      </c>
      <c r="B2141">
        <v>40</v>
      </c>
      <c r="C2141">
        <v>20.36</v>
      </c>
      <c r="D2141">
        <v>680</v>
      </c>
      <c r="E2141">
        <v>1</v>
      </c>
      <c r="F2141" t="str">
        <f t="shared" si="639"/>
        <v/>
      </c>
      <c r="G2141">
        <f t="shared" si="640"/>
        <v>0.745</v>
      </c>
      <c r="H2141" t="str">
        <f t="shared" si="641"/>
        <v/>
      </c>
      <c r="I2141" s="1">
        <f t="shared" si="642"/>
        <v>0.745</v>
      </c>
      <c r="K2141" s="1">
        <f t="shared" si="643"/>
        <v>0</v>
      </c>
      <c r="L2141" s="1">
        <f t="shared" si="644"/>
        <v>0</v>
      </c>
      <c r="M2141" s="1">
        <f t="shared" si="645"/>
        <v>0</v>
      </c>
      <c r="P2141" s="1">
        <f t="shared" si="646"/>
        <v>0</v>
      </c>
      <c r="Q2141" s="1">
        <f t="shared" si="647"/>
        <v>0</v>
      </c>
      <c r="R2141" s="1">
        <f t="shared" si="648"/>
        <v>1</v>
      </c>
      <c r="S2141" s="1">
        <f t="shared" si="649"/>
        <v>0</v>
      </c>
      <c r="V2141" s="1">
        <f t="shared" si="650"/>
        <v>0</v>
      </c>
      <c r="W2141" s="1">
        <f t="shared" si="651"/>
        <v>0</v>
      </c>
      <c r="X2141" s="1">
        <f t="shared" si="652"/>
        <v>1</v>
      </c>
      <c r="Y2141" s="1">
        <f t="shared" si="653"/>
        <v>0</v>
      </c>
      <c r="AB2141" s="1">
        <f t="shared" si="654"/>
        <v>0</v>
      </c>
      <c r="AC2141" s="1">
        <f t="shared" si="655"/>
        <v>0</v>
      </c>
      <c r="AD2141" s="1">
        <f t="shared" si="656"/>
        <v>1</v>
      </c>
      <c r="AE2141" s="1">
        <f t="shared" si="657"/>
        <v>0</v>
      </c>
    </row>
    <row r="2142" spans="1:31" x14ac:dyDescent="0.25">
      <c r="A2142">
        <v>1</v>
      </c>
      <c r="B2142">
        <v>33.036000000000001</v>
      </c>
      <c r="C2142">
        <v>29.79</v>
      </c>
      <c r="D2142">
        <v>670</v>
      </c>
      <c r="E2142">
        <v>1</v>
      </c>
      <c r="F2142" t="str">
        <f t="shared" si="639"/>
        <v/>
      </c>
      <c r="G2142">
        <f t="shared" si="640"/>
        <v>0.745</v>
      </c>
      <c r="H2142" t="str">
        <f t="shared" si="641"/>
        <v/>
      </c>
      <c r="I2142" s="1">
        <f t="shared" si="642"/>
        <v>0.745</v>
      </c>
      <c r="K2142" s="1">
        <f t="shared" si="643"/>
        <v>0</v>
      </c>
      <c r="L2142" s="1">
        <f t="shared" si="644"/>
        <v>0</v>
      </c>
      <c r="M2142" s="1">
        <f t="shared" si="645"/>
        <v>0</v>
      </c>
      <c r="P2142" s="1">
        <f t="shared" si="646"/>
        <v>0</v>
      </c>
      <c r="Q2142" s="1">
        <f t="shared" si="647"/>
        <v>0</v>
      </c>
      <c r="R2142" s="1">
        <f t="shared" si="648"/>
        <v>1</v>
      </c>
      <c r="S2142" s="1">
        <f t="shared" si="649"/>
        <v>0</v>
      </c>
      <c r="V2142" s="1">
        <f t="shared" si="650"/>
        <v>0</v>
      </c>
      <c r="W2142" s="1">
        <f t="shared" si="651"/>
        <v>0</v>
      </c>
      <c r="X2142" s="1">
        <f t="shared" si="652"/>
        <v>1</v>
      </c>
      <c r="Y2142" s="1">
        <f t="shared" si="653"/>
        <v>0</v>
      </c>
      <c r="AB2142" s="1">
        <f t="shared" si="654"/>
        <v>0</v>
      </c>
      <c r="AC2142" s="1">
        <f t="shared" si="655"/>
        <v>0</v>
      </c>
      <c r="AD2142" s="1">
        <f t="shared" si="656"/>
        <v>1</v>
      </c>
      <c r="AE2142" s="1">
        <f t="shared" si="657"/>
        <v>0</v>
      </c>
    </row>
    <row r="2143" spans="1:31" x14ac:dyDescent="0.25">
      <c r="A2143">
        <v>0</v>
      </c>
      <c r="B2143">
        <v>53</v>
      </c>
      <c r="C2143">
        <v>13.75</v>
      </c>
      <c r="D2143">
        <v>705</v>
      </c>
      <c r="E2143">
        <v>1</v>
      </c>
      <c r="F2143" t="str">
        <f t="shared" si="639"/>
        <v/>
      </c>
      <c r="G2143">
        <f t="shared" si="640"/>
        <v>0.83199999999999996</v>
      </c>
      <c r="H2143" t="str">
        <f t="shared" si="641"/>
        <v/>
      </c>
      <c r="I2143" s="1">
        <f t="shared" si="642"/>
        <v>0.83199999999999996</v>
      </c>
      <c r="K2143" s="1">
        <f t="shared" si="643"/>
        <v>0</v>
      </c>
      <c r="L2143" s="1">
        <f t="shared" si="644"/>
        <v>1</v>
      </c>
      <c r="M2143" s="1">
        <f t="shared" si="645"/>
        <v>1</v>
      </c>
      <c r="P2143" s="1">
        <f t="shared" si="646"/>
        <v>0</v>
      </c>
      <c r="Q2143" s="1">
        <f t="shared" si="647"/>
        <v>0</v>
      </c>
      <c r="R2143" s="1">
        <f t="shared" si="648"/>
        <v>1</v>
      </c>
      <c r="S2143" s="1">
        <f t="shared" si="649"/>
        <v>0</v>
      </c>
      <c r="V2143" s="1">
        <f t="shared" si="650"/>
        <v>1</v>
      </c>
      <c r="W2143" s="1">
        <f t="shared" si="651"/>
        <v>0</v>
      </c>
      <c r="X2143" s="1">
        <f t="shared" si="652"/>
        <v>0</v>
      </c>
      <c r="Y2143" s="1">
        <f t="shared" si="653"/>
        <v>0</v>
      </c>
      <c r="AB2143" s="1">
        <f t="shared" si="654"/>
        <v>1</v>
      </c>
      <c r="AC2143" s="1">
        <f t="shared" si="655"/>
        <v>0</v>
      </c>
      <c r="AD2143" s="1">
        <f t="shared" si="656"/>
        <v>0</v>
      </c>
      <c r="AE2143" s="1">
        <f t="shared" si="657"/>
        <v>0</v>
      </c>
    </row>
    <row r="2144" spans="1:31" x14ac:dyDescent="0.25">
      <c r="A2144">
        <v>0</v>
      </c>
      <c r="B2144">
        <v>21.431999999999999</v>
      </c>
      <c r="C2144">
        <v>16.63</v>
      </c>
      <c r="D2144">
        <v>665</v>
      </c>
      <c r="E2144">
        <v>1</v>
      </c>
      <c r="F2144" t="str">
        <f t="shared" si="639"/>
        <v/>
      </c>
      <c r="G2144">
        <f t="shared" si="640"/>
        <v>0.745</v>
      </c>
      <c r="H2144" t="str">
        <f t="shared" si="641"/>
        <v/>
      </c>
      <c r="I2144" s="1">
        <f t="shared" si="642"/>
        <v>0.745</v>
      </c>
      <c r="K2144" s="1">
        <f t="shared" si="643"/>
        <v>0</v>
      </c>
      <c r="L2144" s="1">
        <f t="shared" si="644"/>
        <v>0</v>
      </c>
      <c r="M2144" s="1">
        <f t="shared" si="645"/>
        <v>0</v>
      </c>
      <c r="P2144" s="1">
        <f t="shared" si="646"/>
        <v>0</v>
      </c>
      <c r="Q2144" s="1">
        <f t="shared" si="647"/>
        <v>0</v>
      </c>
      <c r="R2144" s="1">
        <f t="shared" si="648"/>
        <v>1</v>
      </c>
      <c r="S2144" s="1">
        <f t="shared" si="649"/>
        <v>0</v>
      </c>
      <c r="V2144" s="1">
        <f t="shared" si="650"/>
        <v>0</v>
      </c>
      <c r="W2144" s="1">
        <f t="shared" si="651"/>
        <v>0</v>
      </c>
      <c r="X2144" s="1">
        <f t="shared" si="652"/>
        <v>1</v>
      </c>
      <c r="Y2144" s="1">
        <f t="shared" si="653"/>
        <v>0</v>
      </c>
      <c r="AB2144" s="1">
        <f t="shared" si="654"/>
        <v>0</v>
      </c>
      <c r="AC2144" s="1">
        <f t="shared" si="655"/>
        <v>0</v>
      </c>
      <c r="AD2144" s="1">
        <f t="shared" si="656"/>
        <v>1</v>
      </c>
      <c r="AE2144" s="1">
        <f t="shared" si="657"/>
        <v>0</v>
      </c>
    </row>
    <row r="2145" spans="1:31" x14ac:dyDescent="0.25">
      <c r="A2145">
        <v>0</v>
      </c>
      <c r="B2145">
        <v>37</v>
      </c>
      <c r="C2145">
        <v>17.809999999999999</v>
      </c>
      <c r="D2145">
        <v>760</v>
      </c>
      <c r="E2145">
        <v>1</v>
      </c>
      <c r="F2145">
        <f t="shared" si="639"/>
        <v>0.85299999999999998</v>
      </c>
      <c r="G2145" t="str">
        <f t="shared" si="640"/>
        <v/>
      </c>
      <c r="H2145" t="str">
        <f t="shared" si="641"/>
        <v/>
      </c>
      <c r="I2145" s="1">
        <f t="shared" si="642"/>
        <v>0.85299999999999998</v>
      </c>
      <c r="K2145" s="1">
        <f t="shared" si="643"/>
        <v>1</v>
      </c>
      <c r="L2145" s="1">
        <f t="shared" si="644"/>
        <v>1</v>
      </c>
      <c r="M2145" s="1">
        <f t="shared" si="645"/>
        <v>1</v>
      </c>
      <c r="P2145" s="1">
        <f t="shared" si="646"/>
        <v>1</v>
      </c>
      <c r="Q2145" s="1">
        <f t="shared" si="647"/>
        <v>0</v>
      </c>
      <c r="R2145" s="1">
        <f t="shared" si="648"/>
        <v>0</v>
      </c>
      <c r="S2145" s="1">
        <f t="shared" si="649"/>
        <v>0</v>
      </c>
      <c r="V2145" s="1">
        <f t="shared" si="650"/>
        <v>1</v>
      </c>
      <c r="W2145" s="1">
        <f t="shared" si="651"/>
        <v>0</v>
      </c>
      <c r="X2145" s="1">
        <f t="shared" si="652"/>
        <v>0</v>
      </c>
      <c r="Y2145" s="1">
        <f t="shared" si="653"/>
        <v>0</v>
      </c>
      <c r="AB2145" s="1">
        <f t="shared" si="654"/>
        <v>1</v>
      </c>
      <c r="AC2145" s="1">
        <f t="shared" si="655"/>
        <v>0</v>
      </c>
      <c r="AD2145" s="1">
        <f t="shared" si="656"/>
        <v>0</v>
      </c>
      <c r="AE2145" s="1">
        <f t="shared" si="657"/>
        <v>0</v>
      </c>
    </row>
    <row r="2146" spans="1:31" x14ac:dyDescent="0.25">
      <c r="A2146">
        <v>0</v>
      </c>
      <c r="B2146">
        <v>60</v>
      </c>
      <c r="C2146">
        <v>25.66</v>
      </c>
      <c r="D2146">
        <v>685</v>
      </c>
      <c r="E2146">
        <v>1</v>
      </c>
      <c r="F2146" t="str">
        <f t="shared" si="639"/>
        <v/>
      </c>
      <c r="G2146">
        <f t="shared" si="640"/>
        <v>0.745</v>
      </c>
      <c r="H2146" t="str">
        <f t="shared" si="641"/>
        <v/>
      </c>
      <c r="I2146" s="1">
        <f t="shared" si="642"/>
        <v>0.745</v>
      </c>
      <c r="K2146" s="1">
        <f t="shared" si="643"/>
        <v>0</v>
      </c>
      <c r="L2146" s="1">
        <f t="shared" si="644"/>
        <v>0</v>
      </c>
      <c r="M2146" s="1">
        <f t="shared" si="645"/>
        <v>0</v>
      </c>
      <c r="P2146" s="1">
        <f t="shared" si="646"/>
        <v>0</v>
      </c>
      <c r="Q2146" s="1">
        <f t="shared" si="647"/>
        <v>0</v>
      </c>
      <c r="R2146" s="1">
        <f t="shared" si="648"/>
        <v>1</v>
      </c>
      <c r="S2146" s="1">
        <f t="shared" si="649"/>
        <v>0</v>
      </c>
      <c r="V2146" s="1">
        <f t="shared" si="650"/>
        <v>0</v>
      </c>
      <c r="W2146" s="1">
        <f t="shared" si="651"/>
        <v>0</v>
      </c>
      <c r="X2146" s="1">
        <f t="shared" si="652"/>
        <v>1</v>
      </c>
      <c r="Y2146" s="1">
        <f t="shared" si="653"/>
        <v>0</v>
      </c>
      <c r="AB2146" s="1">
        <f t="shared" si="654"/>
        <v>0</v>
      </c>
      <c r="AC2146" s="1">
        <f t="shared" si="655"/>
        <v>0</v>
      </c>
      <c r="AD2146" s="1">
        <f t="shared" si="656"/>
        <v>1</v>
      </c>
      <c r="AE2146" s="1">
        <f t="shared" si="657"/>
        <v>0</v>
      </c>
    </row>
    <row r="2147" spans="1:31" x14ac:dyDescent="0.25">
      <c r="A2147">
        <v>1</v>
      </c>
      <c r="B2147">
        <v>36</v>
      </c>
      <c r="C2147">
        <v>21.5</v>
      </c>
      <c r="D2147">
        <v>665</v>
      </c>
      <c r="E2147">
        <v>1</v>
      </c>
      <c r="F2147" t="str">
        <f t="shared" si="639"/>
        <v/>
      </c>
      <c r="G2147">
        <f t="shared" si="640"/>
        <v>0.745</v>
      </c>
      <c r="H2147" t="str">
        <f t="shared" si="641"/>
        <v/>
      </c>
      <c r="I2147" s="1">
        <f t="shared" si="642"/>
        <v>0.745</v>
      </c>
      <c r="K2147" s="1">
        <f t="shared" si="643"/>
        <v>0</v>
      </c>
      <c r="L2147" s="1">
        <f t="shared" si="644"/>
        <v>0</v>
      </c>
      <c r="M2147" s="1">
        <f t="shared" si="645"/>
        <v>0</v>
      </c>
      <c r="P2147" s="1">
        <f t="shared" si="646"/>
        <v>0</v>
      </c>
      <c r="Q2147" s="1">
        <f t="shared" si="647"/>
        <v>0</v>
      </c>
      <c r="R2147" s="1">
        <f t="shared" si="648"/>
        <v>1</v>
      </c>
      <c r="S2147" s="1">
        <f t="shared" si="649"/>
        <v>0</v>
      </c>
      <c r="V2147" s="1">
        <f t="shared" si="650"/>
        <v>0</v>
      </c>
      <c r="W2147" s="1">
        <f t="shared" si="651"/>
        <v>0</v>
      </c>
      <c r="X2147" s="1">
        <f t="shared" si="652"/>
        <v>1</v>
      </c>
      <c r="Y2147" s="1">
        <f t="shared" si="653"/>
        <v>0</v>
      </c>
      <c r="AB2147" s="1">
        <f t="shared" si="654"/>
        <v>0</v>
      </c>
      <c r="AC2147" s="1">
        <f t="shared" si="655"/>
        <v>0</v>
      </c>
      <c r="AD2147" s="1">
        <f t="shared" si="656"/>
        <v>1</v>
      </c>
      <c r="AE2147" s="1">
        <f t="shared" si="657"/>
        <v>0</v>
      </c>
    </row>
    <row r="2148" spans="1:31" x14ac:dyDescent="0.25">
      <c r="A2148">
        <v>1</v>
      </c>
      <c r="B2148">
        <v>138</v>
      </c>
      <c r="C2148">
        <v>31.82</v>
      </c>
      <c r="D2148">
        <v>685</v>
      </c>
      <c r="E2148">
        <v>1</v>
      </c>
      <c r="F2148" t="str">
        <f t="shared" si="639"/>
        <v/>
      </c>
      <c r="G2148" t="str">
        <f t="shared" si="640"/>
        <v/>
      </c>
      <c r="H2148">
        <f t="shared" si="641"/>
        <v>0.78400000000000003</v>
      </c>
      <c r="I2148" s="1">
        <f t="shared" si="642"/>
        <v>0.78400000000000003</v>
      </c>
      <c r="K2148" s="1">
        <f t="shared" si="643"/>
        <v>0</v>
      </c>
      <c r="L2148" s="1">
        <f t="shared" si="644"/>
        <v>0</v>
      </c>
      <c r="M2148" s="1">
        <f t="shared" si="645"/>
        <v>1</v>
      </c>
      <c r="P2148" s="1">
        <f t="shared" si="646"/>
        <v>0</v>
      </c>
      <c r="Q2148" s="1">
        <f t="shared" si="647"/>
        <v>0</v>
      </c>
      <c r="R2148" s="1">
        <f t="shared" si="648"/>
        <v>1</v>
      </c>
      <c r="S2148" s="1">
        <f t="shared" si="649"/>
        <v>0</v>
      </c>
      <c r="V2148" s="1">
        <f t="shared" si="650"/>
        <v>0</v>
      </c>
      <c r="W2148" s="1">
        <f t="shared" si="651"/>
        <v>0</v>
      </c>
      <c r="X2148" s="1">
        <f t="shared" si="652"/>
        <v>1</v>
      </c>
      <c r="Y2148" s="1">
        <f t="shared" si="653"/>
        <v>0</v>
      </c>
      <c r="AB2148" s="1">
        <f t="shared" si="654"/>
        <v>1</v>
      </c>
      <c r="AC2148" s="1">
        <f t="shared" si="655"/>
        <v>0</v>
      </c>
      <c r="AD2148" s="1">
        <f t="shared" si="656"/>
        <v>0</v>
      </c>
      <c r="AE2148" s="1">
        <f t="shared" si="657"/>
        <v>0</v>
      </c>
    </row>
    <row r="2149" spans="1:31" x14ac:dyDescent="0.25">
      <c r="A2149">
        <v>0</v>
      </c>
      <c r="B2149">
        <v>58</v>
      </c>
      <c r="C2149">
        <v>16.399999999999999</v>
      </c>
      <c r="D2149">
        <v>715</v>
      </c>
      <c r="E2149">
        <v>1</v>
      </c>
      <c r="F2149" t="str">
        <f t="shared" si="639"/>
        <v/>
      </c>
      <c r="G2149">
        <f t="shared" si="640"/>
        <v>0.83199999999999996</v>
      </c>
      <c r="H2149" t="str">
        <f t="shared" si="641"/>
        <v/>
      </c>
      <c r="I2149" s="1">
        <f t="shared" si="642"/>
        <v>0.83199999999999996</v>
      </c>
      <c r="K2149" s="1">
        <f t="shared" si="643"/>
        <v>0</v>
      </c>
      <c r="L2149" s="1">
        <f t="shared" si="644"/>
        <v>1</v>
      </c>
      <c r="M2149" s="1">
        <f t="shared" si="645"/>
        <v>1</v>
      </c>
      <c r="P2149" s="1">
        <f t="shared" si="646"/>
        <v>0</v>
      </c>
      <c r="Q2149" s="1">
        <f t="shared" si="647"/>
        <v>0</v>
      </c>
      <c r="R2149" s="1">
        <f t="shared" si="648"/>
        <v>1</v>
      </c>
      <c r="S2149" s="1">
        <f t="shared" si="649"/>
        <v>0</v>
      </c>
      <c r="V2149" s="1">
        <f t="shared" si="650"/>
        <v>1</v>
      </c>
      <c r="W2149" s="1">
        <f t="shared" si="651"/>
        <v>0</v>
      </c>
      <c r="X2149" s="1">
        <f t="shared" si="652"/>
        <v>0</v>
      </c>
      <c r="Y2149" s="1">
        <f t="shared" si="653"/>
        <v>0</v>
      </c>
      <c r="AB2149" s="1">
        <f t="shared" si="654"/>
        <v>1</v>
      </c>
      <c r="AC2149" s="1">
        <f t="shared" si="655"/>
        <v>0</v>
      </c>
      <c r="AD2149" s="1">
        <f t="shared" si="656"/>
        <v>0</v>
      </c>
      <c r="AE2149" s="1">
        <f t="shared" si="657"/>
        <v>0</v>
      </c>
    </row>
    <row r="2150" spans="1:31" x14ac:dyDescent="0.25">
      <c r="A2150">
        <v>0</v>
      </c>
      <c r="B2150">
        <v>60</v>
      </c>
      <c r="C2150">
        <v>17.149999999999999</v>
      </c>
      <c r="D2150">
        <v>675</v>
      </c>
      <c r="E2150">
        <v>1</v>
      </c>
      <c r="F2150" t="str">
        <f t="shared" si="639"/>
        <v/>
      </c>
      <c r="G2150">
        <f t="shared" si="640"/>
        <v>0.745</v>
      </c>
      <c r="H2150" t="str">
        <f t="shared" si="641"/>
        <v/>
      </c>
      <c r="I2150" s="1">
        <f t="shared" si="642"/>
        <v>0.745</v>
      </c>
      <c r="K2150" s="1">
        <f t="shared" si="643"/>
        <v>0</v>
      </c>
      <c r="L2150" s="1">
        <f t="shared" si="644"/>
        <v>0</v>
      </c>
      <c r="M2150" s="1">
        <f t="shared" si="645"/>
        <v>0</v>
      </c>
      <c r="P2150" s="1">
        <f t="shared" si="646"/>
        <v>0</v>
      </c>
      <c r="Q2150" s="1">
        <f t="shared" si="647"/>
        <v>0</v>
      </c>
      <c r="R2150" s="1">
        <f t="shared" si="648"/>
        <v>1</v>
      </c>
      <c r="S2150" s="1">
        <f t="shared" si="649"/>
        <v>0</v>
      </c>
      <c r="V2150" s="1">
        <f t="shared" si="650"/>
        <v>0</v>
      </c>
      <c r="W2150" s="1">
        <f t="shared" si="651"/>
        <v>0</v>
      </c>
      <c r="X2150" s="1">
        <f t="shared" si="652"/>
        <v>1</v>
      </c>
      <c r="Y2150" s="1">
        <f t="shared" si="653"/>
        <v>0</v>
      </c>
      <c r="AB2150" s="1">
        <f t="shared" si="654"/>
        <v>0</v>
      </c>
      <c r="AC2150" s="1">
        <f t="shared" si="655"/>
        <v>0</v>
      </c>
      <c r="AD2150" s="1">
        <f t="shared" si="656"/>
        <v>1</v>
      </c>
      <c r="AE2150" s="1">
        <f t="shared" si="657"/>
        <v>0</v>
      </c>
    </row>
    <row r="2151" spans="1:31" x14ac:dyDescent="0.25">
      <c r="A2151">
        <v>0</v>
      </c>
      <c r="B2151">
        <v>45</v>
      </c>
      <c r="C2151">
        <v>13.57</v>
      </c>
      <c r="D2151">
        <v>680</v>
      </c>
      <c r="E2151">
        <v>1</v>
      </c>
      <c r="F2151" t="str">
        <f t="shared" si="639"/>
        <v/>
      </c>
      <c r="G2151">
        <f t="shared" si="640"/>
        <v>0.83199999999999996</v>
      </c>
      <c r="H2151" t="str">
        <f t="shared" si="641"/>
        <v/>
      </c>
      <c r="I2151" s="1">
        <f t="shared" si="642"/>
        <v>0.83199999999999996</v>
      </c>
      <c r="K2151" s="1">
        <f t="shared" si="643"/>
        <v>0</v>
      </c>
      <c r="L2151" s="1">
        <f t="shared" si="644"/>
        <v>1</v>
      </c>
      <c r="M2151" s="1">
        <f t="shared" si="645"/>
        <v>1</v>
      </c>
      <c r="P2151" s="1">
        <f t="shared" si="646"/>
        <v>0</v>
      </c>
      <c r="Q2151" s="1">
        <f t="shared" si="647"/>
        <v>0</v>
      </c>
      <c r="R2151" s="1">
        <f t="shared" si="648"/>
        <v>1</v>
      </c>
      <c r="S2151" s="1">
        <f t="shared" si="649"/>
        <v>0</v>
      </c>
      <c r="V2151" s="1">
        <f t="shared" si="650"/>
        <v>1</v>
      </c>
      <c r="W2151" s="1">
        <f t="shared" si="651"/>
        <v>0</v>
      </c>
      <c r="X2151" s="1">
        <f t="shared" si="652"/>
        <v>0</v>
      </c>
      <c r="Y2151" s="1">
        <f t="shared" si="653"/>
        <v>0</v>
      </c>
      <c r="AB2151" s="1">
        <f t="shared" si="654"/>
        <v>1</v>
      </c>
      <c r="AC2151" s="1">
        <f t="shared" si="655"/>
        <v>0</v>
      </c>
      <c r="AD2151" s="1">
        <f t="shared" si="656"/>
        <v>0</v>
      </c>
      <c r="AE2151" s="1">
        <f t="shared" si="657"/>
        <v>0</v>
      </c>
    </row>
    <row r="2152" spans="1:31" x14ac:dyDescent="0.25">
      <c r="A2152">
        <v>1</v>
      </c>
      <c r="B2152">
        <v>55</v>
      </c>
      <c r="C2152">
        <v>19.55</v>
      </c>
      <c r="D2152">
        <v>705</v>
      </c>
      <c r="E2152">
        <v>1</v>
      </c>
      <c r="F2152" t="str">
        <f t="shared" si="639"/>
        <v/>
      </c>
      <c r="G2152">
        <f t="shared" si="640"/>
        <v>0.81200000000000006</v>
      </c>
      <c r="H2152" t="str">
        <f t="shared" si="641"/>
        <v/>
      </c>
      <c r="I2152" s="1">
        <f t="shared" si="642"/>
        <v>0.81200000000000006</v>
      </c>
      <c r="K2152" s="1">
        <f t="shared" si="643"/>
        <v>0</v>
      </c>
      <c r="L2152" s="1">
        <f t="shared" si="644"/>
        <v>1</v>
      </c>
      <c r="M2152" s="1">
        <f t="shared" si="645"/>
        <v>1</v>
      </c>
      <c r="P2152" s="1">
        <f t="shared" si="646"/>
        <v>0</v>
      </c>
      <c r="Q2152" s="1">
        <f t="shared" si="647"/>
        <v>0</v>
      </c>
      <c r="R2152" s="1">
        <f t="shared" si="648"/>
        <v>1</v>
      </c>
      <c r="S2152" s="1">
        <f t="shared" si="649"/>
        <v>0</v>
      </c>
      <c r="V2152" s="1">
        <f t="shared" si="650"/>
        <v>1</v>
      </c>
      <c r="W2152" s="1">
        <f t="shared" si="651"/>
        <v>0</v>
      </c>
      <c r="X2152" s="1">
        <f t="shared" si="652"/>
        <v>0</v>
      </c>
      <c r="Y2152" s="1">
        <f t="shared" si="653"/>
        <v>0</v>
      </c>
      <c r="AB2152" s="1">
        <f t="shared" si="654"/>
        <v>1</v>
      </c>
      <c r="AC2152" s="1">
        <f t="shared" si="655"/>
        <v>0</v>
      </c>
      <c r="AD2152" s="1">
        <f t="shared" si="656"/>
        <v>0</v>
      </c>
      <c r="AE2152" s="1">
        <f t="shared" si="657"/>
        <v>0</v>
      </c>
    </row>
    <row r="2153" spans="1:31" x14ac:dyDescent="0.25">
      <c r="A2153">
        <v>1</v>
      </c>
      <c r="B2153">
        <v>131</v>
      </c>
      <c r="C2153">
        <v>15.57</v>
      </c>
      <c r="D2153">
        <v>740</v>
      </c>
      <c r="E2153">
        <v>1</v>
      </c>
      <c r="F2153">
        <f t="shared" si="639"/>
        <v>0.93600000000000005</v>
      </c>
      <c r="G2153" t="str">
        <f t="shared" si="640"/>
        <v/>
      </c>
      <c r="H2153" t="str">
        <f t="shared" si="641"/>
        <v/>
      </c>
      <c r="I2153" s="1">
        <f t="shared" si="642"/>
        <v>0.93600000000000005</v>
      </c>
      <c r="K2153" s="1">
        <f t="shared" si="643"/>
        <v>1</v>
      </c>
      <c r="L2153" s="1">
        <f t="shared" si="644"/>
        <v>1</v>
      </c>
      <c r="M2153" s="1">
        <f t="shared" si="645"/>
        <v>1</v>
      </c>
      <c r="P2153" s="1">
        <f t="shared" si="646"/>
        <v>1</v>
      </c>
      <c r="Q2153" s="1">
        <f t="shared" si="647"/>
        <v>0</v>
      </c>
      <c r="R2153" s="1">
        <f t="shared" si="648"/>
        <v>0</v>
      </c>
      <c r="S2153" s="1">
        <f t="shared" si="649"/>
        <v>0</v>
      </c>
      <c r="V2153" s="1">
        <f t="shared" si="650"/>
        <v>1</v>
      </c>
      <c r="W2153" s="1">
        <f t="shared" si="651"/>
        <v>0</v>
      </c>
      <c r="X2153" s="1">
        <f t="shared" si="652"/>
        <v>0</v>
      </c>
      <c r="Y2153" s="1">
        <f t="shared" si="653"/>
        <v>0</v>
      </c>
      <c r="AB2153" s="1">
        <f t="shared" si="654"/>
        <v>1</v>
      </c>
      <c r="AC2153" s="1">
        <f t="shared" si="655"/>
        <v>0</v>
      </c>
      <c r="AD2153" s="1">
        <f t="shared" si="656"/>
        <v>0</v>
      </c>
      <c r="AE2153" s="1">
        <f t="shared" si="657"/>
        <v>0</v>
      </c>
    </row>
    <row r="2154" spans="1:31" x14ac:dyDescent="0.25">
      <c r="A2154">
        <v>0</v>
      </c>
      <c r="B2154">
        <v>35</v>
      </c>
      <c r="C2154">
        <v>17.899999999999999</v>
      </c>
      <c r="D2154">
        <v>660</v>
      </c>
      <c r="E2154">
        <v>1</v>
      </c>
      <c r="F2154" t="str">
        <f t="shared" si="639"/>
        <v/>
      </c>
      <c r="G2154">
        <f t="shared" si="640"/>
        <v>0.745</v>
      </c>
      <c r="H2154" t="str">
        <f t="shared" si="641"/>
        <v/>
      </c>
      <c r="I2154" s="1">
        <f t="shared" si="642"/>
        <v>0.745</v>
      </c>
      <c r="K2154" s="1">
        <f t="shared" si="643"/>
        <v>0</v>
      </c>
      <c r="L2154" s="1">
        <f t="shared" si="644"/>
        <v>0</v>
      </c>
      <c r="M2154" s="1">
        <f t="shared" si="645"/>
        <v>0</v>
      </c>
      <c r="P2154" s="1">
        <f t="shared" si="646"/>
        <v>0</v>
      </c>
      <c r="Q2154" s="1">
        <f t="shared" si="647"/>
        <v>0</v>
      </c>
      <c r="R2154" s="1">
        <f t="shared" si="648"/>
        <v>1</v>
      </c>
      <c r="S2154" s="1">
        <f t="shared" si="649"/>
        <v>0</v>
      </c>
      <c r="V2154" s="1">
        <f t="shared" si="650"/>
        <v>0</v>
      </c>
      <c r="W2154" s="1">
        <f t="shared" si="651"/>
        <v>0</v>
      </c>
      <c r="X2154" s="1">
        <f t="shared" si="652"/>
        <v>1</v>
      </c>
      <c r="Y2154" s="1">
        <f t="shared" si="653"/>
        <v>0</v>
      </c>
      <c r="AB2154" s="1">
        <f t="shared" si="654"/>
        <v>0</v>
      </c>
      <c r="AC2154" s="1">
        <f t="shared" si="655"/>
        <v>0</v>
      </c>
      <c r="AD2154" s="1">
        <f t="shared" si="656"/>
        <v>1</v>
      </c>
      <c r="AE2154" s="1">
        <f t="shared" si="657"/>
        <v>0</v>
      </c>
    </row>
    <row r="2155" spans="1:31" x14ac:dyDescent="0.25">
      <c r="A2155">
        <v>1</v>
      </c>
      <c r="B2155">
        <v>40</v>
      </c>
      <c r="C2155">
        <v>16.350000000000001</v>
      </c>
      <c r="D2155">
        <v>695</v>
      </c>
      <c r="E2155">
        <v>1</v>
      </c>
      <c r="F2155" t="str">
        <f t="shared" si="639"/>
        <v/>
      </c>
      <c r="G2155">
        <f t="shared" si="640"/>
        <v>0.83199999999999996</v>
      </c>
      <c r="H2155" t="str">
        <f t="shared" si="641"/>
        <v/>
      </c>
      <c r="I2155" s="1">
        <f t="shared" si="642"/>
        <v>0.83199999999999996</v>
      </c>
      <c r="K2155" s="1">
        <f t="shared" si="643"/>
        <v>0</v>
      </c>
      <c r="L2155" s="1">
        <f t="shared" si="644"/>
        <v>1</v>
      </c>
      <c r="M2155" s="1">
        <f t="shared" si="645"/>
        <v>1</v>
      </c>
      <c r="P2155" s="1">
        <f t="shared" si="646"/>
        <v>0</v>
      </c>
      <c r="Q2155" s="1">
        <f t="shared" si="647"/>
        <v>0</v>
      </c>
      <c r="R2155" s="1">
        <f t="shared" si="648"/>
        <v>1</v>
      </c>
      <c r="S2155" s="1">
        <f t="shared" si="649"/>
        <v>0</v>
      </c>
      <c r="V2155" s="1">
        <f t="shared" si="650"/>
        <v>1</v>
      </c>
      <c r="W2155" s="1">
        <f t="shared" si="651"/>
        <v>0</v>
      </c>
      <c r="X2155" s="1">
        <f t="shared" si="652"/>
        <v>0</v>
      </c>
      <c r="Y2155" s="1">
        <f t="shared" si="653"/>
        <v>0</v>
      </c>
      <c r="AB2155" s="1">
        <f t="shared" si="654"/>
        <v>1</v>
      </c>
      <c r="AC2155" s="1">
        <f t="shared" si="655"/>
        <v>0</v>
      </c>
      <c r="AD2155" s="1">
        <f t="shared" si="656"/>
        <v>0</v>
      </c>
      <c r="AE2155" s="1">
        <f t="shared" si="657"/>
        <v>0</v>
      </c>
    </row>
    <row r="2156" spans="1:31" x14ac:dyDescent="0.25">
      <c r="A2156">
        <v>1</v>
      </c>
      <c r="B2156">
        <v>38</v>
      </c>
      <c r="C2156">
        <v>5.18</v>
      </c>
      <c r="D2156">
        <v>680</v>
      </c>
      <c r="E2156">
        <v>1</v>
      </c>
      <c r="F2156" t="str">
        <f t="shared" si="639"/>
        <v/>
      </c>
      <c r="G2156">
        <f t="shared" si="640"/>
        <v>0.83199999999999996</v>
      </c>
      <c r="H2156" t="str">
        <f t="shared" si="641"/>
        <v/>
      </c>
      <c r="I2156" s="1">
        <f t="shared" si="642"/>
        <v>0.83199999999999996</v>
      </c>
      <c r="K2156" s="1">
        <f t="shared" si="643"/>
        <v>0</v>
      </c>
      <c r="L2156" s="1">
        <f t="shared" si="644"/>
        <v>1</v>
      </c>
      <c r="M2156" s="1">
        <f t="shared" si="645"/>
        <v>1</v>
      </c>
      <c r="P2156" s="1">
        <f t="shared" si="646"/>
        <v>0</v>
      </c>
      <c r="Q2156" s="1">
        <f t="shared" si="647"/>
        <v>0</v>
      </c>
      <c r="R2156" s="1">
        <f t="shared" si="648"/>
        <v>1</v>
      </c>
      <c r="S2156" s="1">
        <f t="shared" si="649"/>
        <v>0</v>
      </c>
      <c r="V2156" s="1">
        <f t="shared" si="650"/>
        <v>1</v>
      </c>
      <c r="W2156" s="1">
        <f t="shared" si="651"/>
        <v>0</v>
      </c>
      <c r="X2156" s="1">
        <f t="shared" si="652"/>
        <v>0</v>
      </c>
      <c r="Y2156" s="1">
        <f t="shared" si="653"/>
        <v>0</v>
      </c>
      <c r="AB2156" s="1">
        <f t="shared" si="654"/>
        <v>1</v>
      </c>
      <c r="AC2156" s="1">
        <f t="shared" si="655"/>
        <v>0</v>
      </c>
      <c r="AD2156" s="1">
        <f t="shared" si="656"/>
        <v>0</v>
      </c>
      <c r="AE2156" s="1">
        <f t="shared" si="657"/>
        <v>0</v>
      </c>
    </row>
    <row r="2157" spans="1:31" x14ac:dyDescent="0.25">
      <c r="A2157">
        <v>0</v>
      </c>
      <c r="B2157">
        <v>40</v>
      </c>
      <c r="C2157">
        <v>14.88</v>
      </c>
      <c r="D2157">
        <v>705</v>
      </c>
      <c r="E2157">
        <v>1</v>
      </c>
      <c r="F2157" t="str">
        <f t="shared" si="639"/>
        <v/>
      </c>
      <c r="G2157">
        <f t="shared" si="640"/>
        <v>0.83199999999999996</v>
      </c>
      <c r="H2157" t="str">
        <f t="shared" si="641"/>
        <v/>
      </c>
      <c r="I2157" s="1">
        <f t="shared" si="642"/>
        <v>0.83199999999999996</v>
      </c>
      <c r="K2157" s="1">
        <f t="shared" si="643"/>
        <v>0</v>
      </c>
      <c r="L2157" s="1">
        <f t="shared" si="644"/>
        <v>1</v>
      </c>
      <c r="M2157" s="1">
        <f t="shared" si="645"/>
        <v>1</v>
      </c>
      <c r="P2157" s="1">
        <f t="shared" si="646"/>
        <v>0</v>
      </c>
      <c r="Q2157" s="1">
        <f t="shared" si="647"/>
        <v>0</v>
      </c>
      <c r="R2157" s="1">
        <f t="shared" si="648"/>
        <v>1</v>
      </c>
      <c r="S2157" s="1">
        <f t="shared" si="649"/>
        <v>0</v>
      </c>
      <c r="V2157" s="1">
        <f t="shared" si="650"/>
        <v>1</v>
      </c>
      <c r="W2157" s="1">
        <f t="shared" si="651"/>
        <v>0</v>
      </c>
      <c r="X2157" s="1">
        <f t="shared" si="652"/>
        <v>0</v>
      </c>
      <c r="Y2157" s="1">
        <f t="shared" si="653"/>
        <v>0</v>
      </c>
      <c r="AB2157" s="1">
        <f t="shared" si="654"/>
        <v>1</v>
      </c>
      <c r="AC2157" s="1">
        <f t="shared" si="655"/>
        <v>0</v>
      </c>
      <c r="AD2157" s="1">
        <f t="shared" si="656"/>
        <v>0</v>
      </c>
      <c r="AE2157" s="1">
        <f t="shared" si="657"/>
        <v>0</v>
      </c>
    </row>
    <row r="2158" spans="1:31" x14ac:dyDescent="0.25">
      <c r="A2158">
        <v>1</v>
      </c>
      <c r="B2158">
        <v>57.29</v>
      </c>
      <c r="C2158">
        <v>11.56</v>
      </c>
      <c r="D2158">
        <v>705</v>
      </c>
      <c r="E2158">
        <v>1</v>
      </c>
      <c r="F2158" t="str">
        <f t="shared" si="639"/>
        <v/>
      </c>
      <c r="G2158">
        <f t="shared" si="640"/>
        <v>0.83199999999999996</v>
      </c>
      <c r="H2158" t="str">
        <f t="shared" si="641"/>
        <v/>
      </c>
      <c r="I2158" s="1">
        <f t="shared" si="642"/>
        <v>0.83199999999999996</v>
      </c>
      <c r="K2158" s="1">
        <f t="shared" si="643"/>
        <v>0</v>
      </c>
      <c r="L2158" s="1">
        <f t="shared" si="644"/>
        <v>1</v>
      </c>
      <c r="M2158" s="1">
        <f t="shared" si="645"/>
        <v>1</v>
      </c>
      <c r="P2158" s="1">
        <f t="shared" si="646"/>
        <v>0</v>
      </c>
      <c r="Q2158" s="1">
        <f t="shared" si="647"/>
        <v>0</v>
      </c>
      <c r="R2158" s="1">
        <f t="shared" si="648"/>
        <v>1</v>
      </c>
      <c r="S2158" s="1">
        <f t="shared" si="649"/>
        <v>0</v>
      </c>
      <c r="V2158" s="1">
        <f t="shared" si="650"/>
        <v>1</v>
      </c>
      <c r="W2158" s="1">
        <f t="shared" si="651"/>
        <v>0</v>
      </c>
      <c r="X2158" s="1">
        <f t="shared" si="652"/>
        <v>0</v>
      </c>
      <c r="Y2158" s="1">
        <f t="shared" si="653"/>
        <v>0</v>
      </c>
      <c r="AB2158" s="1">
        <f t="shared" si="654"/>
        <v>1</v>
      </c>
      <c r="AC2158" s="1">
        <f t="shared" si="655"/>
        <v>0</v>
      </c>
      <c r="AD2158" s="1">
        <f t="shared" si="656"/>
        <v>0</v>
      </c>
      <c r="AE2158" s="1">
        <f t="shared" si="657"/>
        <v>0</v>
      </c>
    </row>
    <row r="2159" spans="1:31" x14ac:dyDescent="0.25">
      <c r="A2159">
        <v>1</v>
      </c>
      <c r="B2159">
        <v>70</v>
      </c>
      <c r="C2159">
        <v>14.09</v>
      </c>
      <c r="D2159">
        <v>705</v>
      </c>
      <c r="E2159">
        <v>1</v>
      </c>
      <c r="F2159" t="str">
        <f t="shared" si="639"/>
        <v/>
      </c>
      <c r="G2159">
        <f t="shared" si="640"/>
        <v>0.83199999999999996</v>
      </c>
      <c r="H2159" t="str">
        <f t="shared" si="641"/>
        <v/>
      </c>
      <c r="I2159" s="1">
        <f t="shared" si="642"/>
        <v>0.83199999999999996</v>
      </c>
      <c r="K2159" s="1">
        <f t="shared" si="643"/>
        <v>0</v>
      </c>
      <c r="L2159" s="1">
        <f t="shared" si="644"/>
        <v>1</v>
      </c>
      <c r="M2159" s="1">
        <f t="shared" si="645"/>
        <v>1</v>
      </c>
      <c r="P2159" s="1">
        <f t="shared" si="646"/>
        <v>0</v>
      </c>
      <c r="Q2159" s="1">
        <f t="shared" si="647"/>
        <v>0</v>
      </c>
      <c r="R2159" s="1">
        <f t="shared" si="648"/>
        <v>1</v>
      </c>
      <c r="S2159" s="1">
        <f t="shared" si="649"/>
        <v>0</v>
      </c>
      <c r="V2159" s="1">
        <f t="shared" si="650"/>
        <v>1</v>
      </c>
      <c r="W2159" s="1">
        <f t="shared" si="651"/>
        <v>0</v>
      </c>
      <c r="X2159" s="1">
        <f t="shared" si="652"/>
        <v>0</v>
      </c>
      <c r="Y2159" s="1">
        <f t="shared" si="653"/>
        <v>0</v>
      </c>
      <c r="AB2159" s="1">
        <f t="shared" si="654"/>
        <v>1</v>
      </c>
      <c r="AC2159" s="1">
        <f t="shared" si="655"/>
        <v>0</v>
      </c>
      <c r="AD2159" s="1">
        <f t="shared" si="656"/>
        <v>0</v>
      </c>
      <c r="AE2159" s="1">
        <f t="shared" si="657"/>
        <v>0</v>
      </c>
    </row>
    <row r="2160" spans="1:31" x14ac:dyDescent="0.25">
      <c r="A2160">
        <v>1</v>
      </c>
      <c r="B2160">
        <v>74</v>
      </c>
      <c r="C2160">
        <v>7.77</v>
      </c>
      <c r="D2160">
        <v>750</v>
      </c>
      <c r="E2160">
        <v>1</v>
      </c>
      <c r="F2160">
        <f t="shared" si="639"/>
        <v>0.93600000000000005</v>
      </c>
      <c r="G2160" t="str">
        <f t="shared" si="640"/>
        <v/>
      </c>
      <c r="H2160" t="str">
        <f t="shared" si="641"/>
        <v/>
      </c>
      <c r="I2160" s="1">
        <f t="shared" si="642"/>
        <v>0.93600000000000005</v>
      </c>
      <c r="K2160" s="1">
        <f t="shared" si="643"/>
        <v>1</v>
      </c>
      <c r="L2160" s="1">
        <f t="shared" si="644"/>
        <v>1</v>
      </c>
      <c r="M2160" s="1">
        <f t="shared" si="645"/>
        <v>1</v>
      </c>
      <c r="P2160" s="1">
        <f t="shared" si="646"/>
        <v>1</v>
      </c>
      <c r="Q2160" s="1">
        <f t="shared" si="647"/>
        <v>0</v>
      </c>
      <c r="R2160" s="1">
        <f t="shared" si="648"/>
        <v>0</v>
      </c>
      <c r="S2160" s="1">
        <f t="shared" si="649"/>
        <v>0</v>
      </c>
      <c r="V2160" s="1">
        <f t="shared" si="650"/>
        <v>1</v>
      </c>
      <c r="W2160" s="1">
        <f t="shared" si="651"/>
        <v>0</v>
      </c>
      <c r="X2160" s="1">
        <f t="shared" si="652"/>
        <v>0</v>
      </c>
      <c r="Y2160" s="1">
        <f t="shared" si="653"/>
        <v>0</v>
      </c>
      <c r="AB2160" s="1">
        <f t="shared" si="654"/>
        <v>1</v>
      </c>
      <c r="AC2160" s="1">
        <f t="shared" si="655"/>
        <v>0</v>
      </c>
      <c r="AD2160" s="1">
        <f t="shared" si="656"/>
        <v>0</v>
      </c>
      <c r="AE2160" s="1">
        <f t="shared" si="657"/>
        <v>0</v>
      </c>
    </row>
    <row r="2161" spans="1:31" x14ac:dyDescent="0.25">
      <c r="A2161">
        <v>1</v>
      </c>
      <c r="B2161">
        <v>33</v>
      </c>
      <c r="C2161">
        <v>31.78</v>
      </c>
      <c r="D2161">
        <v>720</v>
      </c>
      <c r="E2161">
        <v>1</v>
      </c>
      <c r="F2161">
        <f t="shared" si="639"/>
        <v>0.85299999999999998</v>
      </c>
      <c r="G2161" t="str">
        <f t="shared" si="640"/>
        <v/>
      </c>
      <c r="H2161" t="str">
        <f t="shared" si="641"/>
        <v/>
      </c>
      <c r="I2161" s="1">
        <f t="shared" si="642"/>
        <v>0.85299999999999998</v>
      </c>
      <c r="K2161" s="1">
        <f t="shared" si="643"/>
        <v>1</v>
      </c>
      <c r="L2161" s="1">
        <f t="shared" si="644"/>
        <v>1</v>
      </c>
      <c r="M2161" s="1">
        <f t="shared" si="645"/>
        <v>1</v>
      </c>
      <c r="P2161" s="1">
        <f t="shared" si="646"/>
        <v>1</v>
      </c>
      <c r="Q2161" s="1">
        <f t="shared" si="647"/>
        <v>0</v>
      </c>
      <c r="R2161" s="1">
        <f t="shared" si="648"/>
        <v>0</v>
      </c>
      <c r="S2161" s="1">
        <f t="shared" si="649"/>
        <v>0</v>
      </c>
      <c r="V2161" s="1">
        <f t="shared" si="650"/>
        <v>1</v>
      </c>
      <c r="W2161" s="1">
        <f t="shared" si="651"/>
        <v>0</v>
      </c>
      <c r="X2161" s="1">
        <f t="shared" si="652"/>
        <v>0</v>
      </c>
      <c r="Y2161" s="1">
        <f t="shared" si="653"/>
        <v>0</v>
      </c>
      <c r="AB2161" s="1">
        <f t="shared" si="654"/>
        <v>1</v>
      </c>
      <c r="AC2161" s="1">
        <f t="shared" si="655"/>
        <v>0</v>
      </c>
      <c r="AD2161" s="1">
        <f t="shared" si="656"/>
        <v>0</v>
      </c>
      <c r="AE2161" s="1">
        <f t="shared" si="657"/>
        <v>0</v>
      </c>
    </row>
    <row r="2162" spans="1:31" x14ac:dyDescent="0.25">
      <c r="A2162">
        <v>0</v>
      </c>
      <c r="B2162">
        <v>30</v>
      </c>
      <c r="C2162">
        <v>15.53</v>
      </c>
      <c r="D2162">
        <v>700</v>
      </c>
      <c r="E2162">
        <v>1</v>
      </c>
      <c r="F2162" t="str">
        <f t="shared" si="639"/>
        <v/>
      </c>
      <c r="G2162">
        <f t="shared" si="640"/>
        <v>0.72499999999999998</v>
      </c>
      <c r="H2162" t="str">
        <f t="shared" si="641"/>
        <v/>
      </c>
      <c r="I2162" s="1">
        <f t="shared" si="642"/>
        <v>0.72499999999999998</v>
      </c>
      <c r="K2162" s="1">
        <f t="shared" si="643"/>
        <v>0</v>
      </c>
      <c r="L2162" s="1">
        <f t="shared" si="644"/>
        <v>0</v>
      </c>
      <c r="M2162" s="1">
        <f t="shared" si="645"/>
        <v>0</v>
      </c>
      <c r="P2162" s="1">
        <f t="shared" si="646"/>
        <v>0</v>
      </c>
      <c r="Q2162" s="1">
        <f t="shared" si="647"/>
        <v>0</v>
      </c>
      <c r="R2162" s="1">
        <f t="shared" si="648"/>
        <v>1</v>
      </c>
      <c r="S2162" s="1">
        <f t="shared" si="649"/>
        <v>0</v>
      </c>
      <c r="V2162" s="1">
        <f t="shared" si="650"/>
        <v>0</v>
      </c>
      <c r="W2162" s="1">
        <f t="shared" si="651"/>
        <v>0</v>
      </c>
      <c r="X2162" s="1">
        <f t="shared" si="652"/>
        <v>1</v>
      </c>
      <c r="Y2162" s="1">
        <f t="shared" si="653"/>
        <v>0</v>
      </c>
      <c r="AB2162" s="1">
        <f t="shared" si="654"/>
        <v>0</v>
      </c>
      <c r="AC2162" s="1">
        <f t="shared" si="655"/>
        <v>0</v>
      </c>
      <c r="AD2162" s="1">
        <f t="shared" si="656"/>
        <v>1</v>
      </c>
      <c r="AE2162" s="1">
        <f t="shared" si="657"/>
        <v>0</v>
      </c>
    </row>
    <row r="2163" spans="1:31" x14ac:dyDescent="0.25">
      <c r="A2163">
        <v>1</v>
      </c>
      <c r="B2163">
        <v>88.3</v>
      </c>
      <c r="C2163">
        <v>24.27</v>
      </c>
      <c r="D2163">
        <v>705</v>
      </c>
      <c r="E2163">
        <v>1</v>
      </c>
      <c r="F2163" t="str">
        <f t="shared" si="639"/>
        <v/>
      </c>
      <c r="G2163" t="str">
        <f t="shared" si="640"/>
        <v/>
      </c>
      <c r="H2163">
        <f t="shared" si="641"/>
        <v>0.89200000000000002</v>
      </c>
      <c r="I2163" s="1">
        <f t="shared" si="642"/>
        <v>0.89200000000000002</v>
      </c>
      <c r="K2163" s="1">
        <f t="shared" si="643"/>
        <v>1</v>
      </c>
      <c r="L2163" s="1">
        <f t="shared" si="644"/>
        <v>1</v>
      </c>
      <c r="M2163" s="1">
        <f t="shared" si="645"/>
        <v>1</v>
      </c>
      <c r="P2163" s="1">
        <f t="shared" si="646"/>
        <v>1</v>
      </c>
      <c r="Q2163" s="1">
        <f t="shared" si="647"/>
        <v>0</v>
      </c>
      <c r="R2163" s="1">
        <f t="shared" si="648"/>
        <v>0</v>
      </c>
      <c r="S2163" s="1">
        <f t="shared" si="649"/>
        <v>0</v>
      </c>
      <c r="V2163" s="1">
        <f t="shared" si="650"/>
        <v>1</v>
      </c>
      <c r="W2163" s="1">
        <f t="shared" si="651"/>
        <v>0</v>
      </c>
      <c r="X2163" s="1">
        <f t="shared" si="652"/>
        <v>0</v>
      </c>
      <c r="Y2163" s="1">
        <f t="shared" si="653"/>
        <v>0</v>
      </c>
      <c r="AB2163" s="1">
        <f t="shared" si="654"/>
        <v>1</v>
      </c>
      <c r="AC2163" s="1">
        <f t="shared" si="655"/>
        <v>0</v>
      </c>
      <c r="AD2163" s="1">
        <f t="shared" si="656"/>
        <v>0</v>
      </c>
      <c r="AE2163" s="1">
        <f t="shared" si="657"/>
        <v>0</v>
      </c>
    </row>
    <row r="2164" spans="1:31" x14ac:dyDescent="0.25">
      <c r="A2164">
        <v>0</v>
      </c>
      <c r="B2164">
        <v>85</v>
      </c>
      <c r="C2164">
        <v>20.21</v>
      </c>
      <c r="D2164">
        <v>730</v>
      </c>
      <c r="E2164">
        <v>1</v>
      </c>
      <c r="F2164">
        <f t="shared" si="639"/>
        <v>0.93600000000000005</v>
      </c>
      <c r="G2164" t="str">
        <f t="shared" si="640"/>
        <v/>
      </c>
      <c r="H2164" t="str">
        <f t="shared" si="641"/>
        <v/>
      </c>
      <c r="I2164" s="1">
        <f t="shared" si="642"/>
        <v>0.93600000000000005</v>
      </c>
      <c r="K2164" s="1">
        <f t="shared" si="643"/>
        <v>1</v>
      </c>
      <c r="L2164" s="1">
        <f t="shared" si="644"/>
        <v>1</v>
      </c>
      <c r="M2164" s="1">
        <f t="shared" si="645"/>
        <v>1</v>
      </c>
      <c r="P2164" s="1">
        <f t="shared" si="646"/>
        <v>1</v>
      </c>
      <c r="Q2164" s="1">
        <f t="shared" si="647"/>
        <v>0</v>
      </c>
      <c r="R2164" s="1">
        <f t="shared" si="648"/>
        <v>0</v>
      </c>
      <c r="S2164" s="1">
        <f t="shared" si="649"/>
        <v>0</v>
      </c>
      <c r="V2164" s="1">
        <f t="shared" si="650"/>
        <v>1</v>
      </c>
      <c r="W2164" s="1">
        <f t="shared" si="651"/>
        <v>0</v>
      </c>
      <c r="X2164" s="1">
        <f t="shared" si="652"/>
        <v>0</v>
      </c>
      <c r="Y2164" s="1">
        <f t="shared" si="653"/>
        <v>0</v>
      </c>
      <c r="AB2164" s="1">
        <f t="shared" si="654"/>
        <v>1</v>
      </c>
      <c r="AC2164" s="1">
        <f t="shared" si="655"/>
        <v>0</v>
      </c>
      <c r="AD2164" s="1">
        <f t="shared" si="656"/>
        <v>0</v>
      </c>
      <c r="AE2164" s="1">
        <f t="shared" si="657"/>
        <v>0</v>
      </c>
    </row>
    <row r="2165" spans="1:31" x14ac:dyDescent="0.25">
      <c r="A2165">
        <v>1</v>
      </c>
      <c r="B2165">
        <v>30</v>
      </c>
      <c r="C2165">
        <v>5.08</v>
      </c>
      <c r="D2165">
        <v>705</v>
      </c>
      <c r="E2165">
        <v>1</v>
      </c>
      <c r="F2165" t="str">
        <f t="shared" si="639"/>
        <v/>
      </c>
      <c r="G2165">
        <f t="shared" si="640"/>
        <v>0.72499999999999998</v>
      </c>
      <c r="H2165" t="str">
        <f t="shared" si="641"/>
        <v/>
      </c>
      <c r="I2165" s="1">
        <f t="shared" si="642"/>
        <v>0.72499999999999998</v>
      </c>
      <c r="K2165" s="1">
        <f t="shared" si="643"/>
        <v>0</v>
      </c>
      <c r="L2165" s="1">
        <f t="shared" si="644"/>
        <v>0</v>
      </c>
      <c r="M2165" s="1">
        <f t="shared" si="645"/>
        <v>0</v>
      </c>
      <c r="P2165" s="1">
        <f t="shared" si="646"/>
        <v>0</v>
      </c>
      <c r="Q2165" s="1">
        <f t="shared" si="647"/>
        <v>0</v>
      </c>
      <c r="R2165" s="1">
        <f t="shared" si="648"/>
        <v>1</v>
      </c>
      <c r="S2165" s="1">
        <f t="shared" si="649"/>
        <v>0</v>
      </c>
      <c r="V2165" s="1">
        <f t="shared" si="650"/>
        <v>0</v>
      </c>
      <c r="W2165" s="1">
        <f t="shared" si="651"/>
        <v>0</v>
      </c>
      <c r="X2165" s="1">
        <f t="shared" si="652"/>
        <v>1</v>
      </c>
      <c r="Y2165" s="1">
        <f t="shared" si="653"/>
        <v>0</v>
      </c>
      <c r="AB2165" s="1">
        <f t="shared" si="654"/>
        <v>0</v>
      </c>
      <c r="AC2165" s="1">
        <f t="shared" si="655"/>
        <v>0</v>
      </c>
      <c r="AD2165" s="1">
        <f t="shared" si="656"/>
        <v>1</v>
      </c>
      <c r="AE2165" s="1">
        <f t="shared" si="657"/>
        <v>0</v>
      </c>
    </row>
    <row r="2166" spans="1:31" x14ac:dyDescent="0.25">
      <c r="A2166">
        <v>1</v>
      </c>
      <c r="B2166">
        <v>55.05</v>
      </c>
      <c r="C2166">
        <v>34.549999999999997</v>
      </c>
      <c r="D2166">
        <v>680</v>
      </c>
      <c r="E2166">
        <v>1</v>
      </c>
      <c r="F2166" t="str">
        <f t="shared" si="639"/>
        <v/>
      </c>
      <c r="G2166">
        <f t="shared" si="640"/>
        <v>0.745</v>
      </c>
      <c r="H2166" t="str">
        <f t="shared" si="641"/>
        <v/>
      </c>
      <c r="I2166" s="1">
        <f t="shared" si="642"/>
        <v>0.745</v>
      </c>
      <c r="K2166" s="1">
        <f t="shared" si="643"/>
        <v>0</v>
      </c>
      <c r="L2166" s="1">
        <f t="shared" si="644"/>
        <v>0</v>
      </c>
      <c r="M2166" s="1">
        <f t="shared" si="645"/>
        <v>0</v>
      </c>
      <c r="P2166" s="1">
        <f t="shared" si="646"/>
        <v>0</v>
      </c>
      <c r="Q2166" s="1">
        <f t="shared" si="647"/>
        <v>0</v>
      </c>
      <c r="R2166" s="1">
        <f t="shared" si="648"/>
        <v>1</v>
      </c>
      <c r="S2166" s="1">
        <f t="shared" si="649"/>
        <v>0</v>
      </c>
      <c r="V2166" s="1">
        <f t="shared" si="650"/>
        <v>0</v>
      </c>
      <c r="W2166" s="1">
        <f t="shared" si="651"/>
        <v>0</v>
      </c>
      <c r="X2166" s="1">
        <f t="shared" si="652"/>
        <v>1</v>
      </c>
      <c r="Y2166" s="1">
        <f t="shared" si="653"/>
        <v>0</v>
      </c>
      <c r="AB2166" s="1">
        <f t="shared" si="654"/>
        <v>0</v>
      </c>
      <c r="AC2166" s="1">
        <f t="shared" si="655"/>
        <v>0</v>
      </c>
      <c r="AD2166" s="1">
        <f t="shared" si="656"/>
        <v>1</v>
      </c>
      <c r="AE2166" s="1">
        <f t="shared" si="657"/>
        <v>0</v>
      </c>
    </row>
    <row r="2167" spans="1:31" x14ac:dyDescent="0.25">
      <c r="A2167">
        <v>1</v>
      </c>
      <c r="B2167">
        <v>58</v>
      </c>
      <c r="C2167">
        <v>22.72</v>
      </c>
      <c r="D2167">
        <v>705</v>
      </c>
      <c r="E2167">
        <v>1</v>
      </c>
      <c r="F2167" t="str">
        <f t="shared" si="639"/>
        <v/>
      </c>
      <c r="G2167">
        <f t="shared" si="640"/>
        <v>0.81200000000000006</v>
      </c>
      <c r="H2167" t="str">
        <f t="shared" si="641"/>
        <v/>
      </c>
      <c r="I2167" s="1">
        <f t="shared" si="642"/>
        <v>0.81200000000000006</v>
      </c>
      <c r="K2167" s="1">
        <f t="shared" si="643"/>
        <v>0</v>
      </c>
      <c r="L2167" s="1">
        <f t="shared" si="644"/>
        <v>1</v>
      </c>
      <c r="M2167" s="1">
        <f t="shared" si="645"/>
        <v>1</v>
      </c>
      <c r="P2167" s="1">
        <f t="shared" si="646"/>
        <v>0</v>
      </c>
      <c r="Q2167" s="1">
        <f t="shared" si="647"/>
        <v>0</v>
      </c>
      <c r="R2167" s="1">
        <f t="shared" si="648"/>
        <v>1</v>
      </c>
      <c r="S2167" s="1">
        <f t="shared" si="649"/>
        <v>0</v>
      </c>
      <c r="V2167" s="1">
        <f t="shared" si="650"/>
        <v>1</v>
      </c>
      <c r="W2167" s="1">
        <f t="shared" si="651"/>
        <v>0</v>
      </c>
      <c r="X2167" s="1">
        <f t="shared" si="652"/>
        <v>0</v>
      </c>
      <c r="Y2167" s="1">
        <f t="shared" si="653"/>
        <v>0</v>
      </c>
      <c r="AB2167" s="1">
        <f t="shared" si="654"/>
        <v>1</v>
      </c>
      <c r="AC2167" s="1">
        <f t="shared" si="655"/>
        <v>0</v>
      </c>
      <c r="AD2167" s="1">
        <f t="shared" si="656"/>
        <v>0</v>
      </c>
      <c r="AE2167" s="1">
        <f t="shared" si="657"/>
        <v>0</v>
      </c>
    </row>
    <row r="2168" spans="1:31" x14ac:dyDescent="0.25">
      <c r="A2168">
        <v>1</v>
      </c>
      <c r="B2168">
        <v>192</v>
      </c>
      <c r="C2168">
        <v>7.7</v>
      </c>
      <c r="D2168">
        <v>660</v>
      </c>
      <c r="E2168">
        <v>1</v>
      </c>
      <c r="F2168" t="str">
        <f t="shared" si="639"/>
        <v/>
      </c>
      <c r="G2168" t="str">
        <f t="shared" si="640"/>
        <v/>
      </c>
      <c r="H2168">
        <f t="shared" si="641"/>
        <v>0.85199999999999998</v>
      </c>
      <c r="I2168" s="1">
        <f t="shared" si="642"/>
        <v>0.85199999999999998</v>
      </c>
      <c r="K2168" s="1">
        <f t="shared" si="643"/>
        <v>1</v>
      </c>
      <c r="L2168" s="1">
        <f t="shared" si="644"/>
        <v>1</v>
      </c>
      <c r="M2168" s="1">
        <f t="shared" si="645"/>
        <v>1</v>
      </c>
      <c r="P2168" s="1">
        <f t="shared" si="646"/>
        <v>1</v>
      </c>
      <c r="Q2168" s="1">
        <f t="shared" si="647"/>
        <v>0</v>
      </c>
      <c r="R2168" s="1">
        <f t="shared" si="648"/>
        <v>0</v>
      </c>
      <c r="S2168" s="1">
        <f t="shared" si="649"/>
        <v>0</v>
      </c>
      <c r="V2168" s="1">
        <f t="shared" si="650"/>
        <v>1</v>
      </c>
      <c r="W2168" s="1">
        <f t="shared" si="651"/>
        <v>0</v>
      </c>
      <c r="X2168" s="1">
        <f t="shared" si="652"/>
        <v>0</v>
      </c>
      <c r="Y2168" s="1">
        <f t="shared" si="653"/>
        <v>0</v>
      </c>
      <c r="AB2168" s="1">
        <f t="shared" si="654"/>
        <v>1</v>
      </c>
      <c r="AC2168" s="1">
        <f t="shared" si="655"/>
        <v>0</v>
      </c>
      <c r="AD2168" s="1">
        <f t="shared" si="656"/>
        <v>0</v>
      </c>
      <c r="AE2168" s="1">
        <f t="shared" si="657"/>
        <v>0</v>
      </c>
    </row>
    <row r="2169" spans="1:31" x14ac:dyDescent="0.25">
      <c r="A2169">
        <v>0</v>
      </c>
      <c r="B2169">
        <v>57</v>
      </c>
      <c r="C2169">
        <v>26.88</v>
      </c>
      <c r="D2169">
        <v>680</v>
      </c>
      <c r="E2169">
        <v>1</v>
      </c>
      <c r="F2169" t="str">
        <f t="shared" si="639"/>
        <v/>
      </c>
      <c r="G2169">
        <f t="shared" si="640"/>
        <v>0.745</v>
      </c>
      <c r="H2169" t="str">
        <f t="shared" si="641"/>
        <v/>
      </c>
      <c r="I2169" s="1">
        <f t="shared" si="642"/>
        <v>0.745</v>
      </c>
      <c r="K2169" s="1">
        <f t="shared" si="643"/>
        <v>0</v>
      </c>
      <c r="L2169" s="1">
        <f t="shared" si="644"/>
        <v>0</v>
      </c>
      <c r="M2169" s="1">
        <f t="shared" si="645"/>
        <v>0</v>
      </c>
      <c r="P2169" s="1">
        <f t="shared" si="646"/>
        <v>0</v>
      </c>
      <c r="Q2169" s="1">
        <f t="shared" si="647"/>
        <v>0</v>
      </c>
      <c r="R2169" s="1">
        <f t="shared" si="648"/>
        <v>1</v>
      </c>
      <c r="S2169" s="1">
        <f t="shared" si="649"/>
        <v>0</v>
      </c>
      <c r="V2169" s="1">
        <f t="shared" si="650"/>
        <v>0</v>
      </c>
      <c r="W2169" s="1">
        <f t="shared" si="651"/>
        <v>0</v>
      </c>
      <c r="X2169" s="1">
        <f t="shared" si="652"/>
        <v>1</v>
      </c>
      <c r="Y2169" s="1">
        <f t="shared" si="653"/>
        <v>0</v>
      </c>
      <c r="AB2169" s="1">
        <f t="shared" si="654"/>
        <v>0</v>
      </c>
      <c r="AC2169" s="1">
        <f t="shared" si="655"/>
        <v>0</v>
      </c>
      <c r="AD2169" s="1">
        <f t="shared" si="656"/>
        <v>1</v>
      </c>
      <c r="AE2169" s="1">
        <f t="shared" si="657"/>
        <v>0</v>
      </c>
    </row>
    <row r="2170" spans="1:31" x14ac:dyDescent="0.25">
      <c r="A2170">
        <v>0</v>
      </c>
      <c r="B2170">
        <v>51</v>
      </c>
      <c r="C2170">
        <v>9.69</v>
      </c>
      <c r="D2170">
        <v>705</v>
      </c>
      <c r="E2170">
        <v>1</v>
      </c>
      <c r="F2170" t="str">
        <f t="shared" si="639"/>
        <v/>
      </c>
      <c r="G2170">
        <f t="shared" si="640"/>
        <v>0.83199999999999996</v>
      </c>
      <c r="H2170" t="str">
        <f t="shared" si="641"/>
        <v/>
      </c>
      <c r="I2170" s="1">
        <f t="shared" si="642"/>
        <v>0.83199999999999996</v>
      </c>
      <c r="K2170" s="1">
        <f t="shared" si="643"/>
        <v>0</v>
      </c>
      <c r="L2170" s="1">
        <f t="shared" si="644"/>
        <v>1</v>
      </c>
      <c r="M2170" s="1">
        <f t="shared" si="645"/>
        <v>1</v>
      </c>
      <c r="P2170" s="1">
        <f t="shared" si="646"/>
        <v>0</v>
      </c>
      <c r="Q2170" s="1">
        <f t="shared" si="647"/>
        <v>0</v>
      </c>
      <c r="R2170" s="1">
        <f t="shared" si="648"/>
        <v>1</v>
      </c>
      <c r="S2170" s="1">
        <f t="shared" si="649"/>
        <v>0</v>
      </c>
      <c r="V2170" s="1">
        <f t="shared" si="650"/>
        <v>1</v>
      </c>
      <c r="W2170" s="1">
        <f t="shared" si="651"/>
        <v>0</v>
      </c>
      <c r="X2170" s="1">
        <f t="shared" si="652"/>
        <v>0</v>
      </c>
      <c r="Y2170" s="1">
        <f t="shared" si="653"/>
        <v>0</v>
      </c>
      <c r="AB2170" s="1">
        <f t="shared" si="654"/>
        <v>1</v>
      </c>
      <c r="AC2170" s="1">
        <f t="shared" si="655"/>
        <v>0</v>
      </c>
      <c r="AD2170" s="1">
        <f t="shared" si="656"/>
        <v>0</v>
      </c>
      <c r="AE2170" s="1">
        <f t="shared" si="657"/>
        <v>0</v>
      </c>
    </row>
    <row r="2171" spans="1:31" x14ac:dyDescent="0.25">
      <c r="A2171">
        <v>1</v>
      </c>
      <c r="B2171">
        <v>26.52</v>
      </c>
      <c r="C2171">
        <v>55.84</v>
      </c>
      <c r="D2171">
        <v>700</v>
      </c>
      <c r="E2171">
        <v>1</v>
      </c>
      <c r="F2171" t="str">
        <f t="shared" si="639"/>
        <v/>
      </c>
      <c r="G2171">
        <f t="shared" si="640"/>
        <v>0.81200000000000006</v>
      </c>
      <c r="H2171" t="str">
        <f t="shared" si="641"/>
        <v/>
      </c>
      <c r="I2171" s="1">
        <f t="shared" si="642"/>
        <v>0.81200000000000006</v>
      </c>
      <c r="K2171" s="1">
        <f t="shared" si="643"/>
        <v>0</v>
      </c>
      <c r="L2171" s="1">
        <f t="shared" si="644"/>
        <v>1</v>
      </c>
      <c r="M2171" s="1">
        <f t="shared" si="645"/>
        <v>1</v>
      </c>
      <c r="P2171" s="1">
        <f t="shared" si="646"/>
        <v>0</v>
      </c>
      <c r="Q2171" s="1">
        <f t="shared" si="647"/>
        <v>0</v>
      </c>
      <c r="R2171" s="1">
        <f t="shared" si="648"/>
        <v>1</v>
      </c>
      <c r="S2171" s="1">
        <f t="shared" si="649"/>
        <v>0</v>
      </c>
      <c r="V2171" s="1">
        <f t="shared" si="650"/>
        <v>1</v>
      </c>
      <c r="W2171" s="1">
        <f t="shared" si="651"/>
        <v>0</v>
      </c>
      <c r="X2171" s="1">
        <f t="shared" si="652"/>
        <v>0</v>
      </c>
      <c r="Y2171" s="1">
        <f t="shared" si="653"/>
        <v>0</v>
      </c>
      <c r="AB2171" s="1">
        <f t="shared" si="654"/>
        <v>1</v>
      </c>
      <c r="AC2171" s="1">
        <f t="shared" si="655"/>
        <v>0</v>
      </c>
      <c r="AD2171" s="1">
        <f t="shared" si="656"/>
        <v>0</v>
      </c>
      <c r="AE2171" s="1">
        <f t="shared" si="657"/>
        <v>0</v>
      </c>
    </row>
    <row r="2172" spans="1:31" x14ac:dyDescent="0.25">
      <c r="A2172">
        <v>1</v>
      </c>
      <c r="B2172">
        <v>100</v>
      </c>
      <c r="C2172">
        <v>28.15</v>
      </c>
      <c r="D2172">
        <v>660</v>
      </c>
      <c r="E2172">
        <v>1</v>
      </c>
      <c r="F2172" t="str">
        <f t="shared" si="639"/>
        <v/>
      </c>
      <c r="G2172" t="str">
        <f t="shared" si="640"/>
        <v/>
      </c>
      <c r="H2172">
        <f t="shared" si="641"/>
        <v>0.78400000000000003</v>
      </c>
      <c r="I2172" s="1">
        <f t="shared" si="642"/>
        <v>0.78400000000000003</v>
      </c>
      <c r="K2172" s="1">
        <f t="shared" si="643"/>
        <v>0</v>
      </c>
      <c r="L2172" s="1">
        <f t="shared" si="644"/>
        <v>0</v>
      </c>
      <c r="M2172" s="1">
        <f t="shared" si="645"/>
        <v>1</v>
      </c>
      <c r="P2172" s="1">
        <f t="shared" si="646"/>
        <v>0</v>
      </c>
      <c r="Q2172" s="1">
        <f t="shared" si="647"/>
        <v>0</v>
      </c>
      <c r="R2172" s="1">
        <f t="shared" si="648"/>
        <v>1</v>
      </c>
      <c r="S2172" s="1">
        <f t="shared" si="649"/>
        <v>0</v>
      </c>
      <c r="V2172" s="1">
        <f t="shared" si="650"/>
        <v>0</v>
      </c>
      <c r="W2172" s="1">
        <f t="shared" si="651"/>
        <v>0</v>
      </c>
      <c r="X2172" s="1">
        <f t="shared" si="652"/>
        <v>1</v>
      </c>
      <c r="Y2172" s="1">
        <f t="shared" si="653"/>
        <v>0</v>
      </c>
      <c r="AB2172" s="1">
        <f t="shared" si="654"/>
        <v>1</v>
      </c>
      <c r="AC2172" s="1">
        <f t="shared" si="655"/>
        <v>0</v>
      </c>
      <c r="AD2172" s="1">
        <f t="shared" si="656"/>
        <v>0</v>
      </c>
      <c r="AE2172" s="1">
        <f t="shared" si="657"/>
        <v>0</v>
      </c>
    </row>
    <row r="2173" spans="1:31" x14ac:dyDescent="0.25">
      <c r="A2173">
        <v>1</v>
      </c>
      <c r="B2173">
        <v>130</v>
      </c>
      <c r="C2173">
        <v>27.07</v>
      </c>
      <c r="D2173">
        <v>705</v>
      </c>
      <c r="E2173">
        <v>1</v>
      </c>
      <c r="F2173" t="str">
        <f t="shared" si="639"/>
        <v/>
      </c>
      <c r="G2173" t="str">
        <f t="shared" si="640"/>
        <v/>
      </c>
      <c r="H2173">
        <f t="shared" si="641"/>
        <v>0.78400000000000003</v>
      </c>
      <c r="I2173" s="1">
        <f t="shared" si="642"/>
        <v>0.78400000000000003</v>
      </c>
      <c r="K2173" s="1">
        <f t="shared" si="643"/>
        <v>0</v>
      </c>
      <c r="L2173" s="1">
        <f t="shared" si="644"/>
        <v>0</v>
      </c>
      <c r="M2173" s="1">
        <f t="shared" si="645"/>
        <v>1</v>
      </c>
      <c r="P2173" s="1">
        <f t="shared" si="646"/>
        <v>0</v>
      </c>
      <c r="Q2173" s="1">
        <f t="shared" si="647"/>
        <v>0</v>
      </c>
      <c r="R2173" s="1">
        <f t="shared" si="648"/>
        <v>1</v>
      </c>
      <c r="S2173" s="1">
        <f t="shared" si="649"/>
        <v>0</v>
      </c>
      <c r="V2173" s="1">
        <f t="shared" si="650"/>
        <v>0</v>
      </c>
      <c r="W2173" s="1">
        <f t="shared" si="651"/>
        <v>0</v>
      </c>
      <c r="X2173" s="1">
        <f t="shared" si="652"/>
        <v>1</v>
      </c>
      <c r="Y2173" s="1">
        <f t="shared" si="653"/>
        <v>0</v>
      </c>
      <c r="AB2173" s="1">
        <f t="shared" si="654"/>
        <v>1</v>
      </c>
      <c r="AC2173" s="1">
        <f t="shared" si="655"/>
        <v>0</v>
      </c>
      <c r="AD2173" s="1">
        <f t="shared" si="656"/>
        <v>0</v>
      </c>
      <c r="AE2173" s="1">
        <f t="shared" si="657"/>
        <v>0</v>
      </c>
    </row>
    <row r="2174" spans="1:31" x14ac:dyDescent="0.25">
      <c r="A2174">
        <v>0</v>
      </c>
      <c r="B2174">
        <v>84.016999999999996</v>
      </c>
      <c r="C2174">
        <v>13</v>
      </c>
      <c r="D2174">
        <v>685</v>
      </c>
      <c r="E2174">
        <v>1</v>
      </c>
      <c r="F2174" t="str">
        <f t="shared" si="639"/>
        <v/>
      </c>
      <c r="G2174">
        <f t="shared" si="640"/>
        <v>0.83199999999999996</v>
      </c>
      <c r="H2174" t="str">
        <f t="shared" si="641"/>
        <v/>
      </c>
      <c r="I2174" s="1">
        <f t="shared" si="642"/>
        <v>0.83199999999999996</v>
      </c>
      <c r="K2174" s="1">
        <f t="shared" si="643"/>
        <v>0</v>
      </c>
      <c r="L2174" s="1">
        <f t="shared" si="644"/>
        <v>1</v>
      </c>
      <c r="M2174" s="1">
        <f t="shared" si="645"/>
        <v>1</v>
      </c>
      <c r="P2174" s="1">
        <f t="shared" si="646"/>
        <v>0</v>
      </c>
      <c r="Q2174" s="1">
        <f t="shared" si="647"/>
        <v>0</v>
      </c>
      <c r="R2174" s="1">
        <f t="shared" si="648"/>
        <v>1</v>
      </c>
      <c r="S2174" s="1">
        <f t="shared" si="649"/>
        <v>0</v>
      </c>
      <c r="V2174" s="1">
        <f t="shared" si="650"/>
        <v>1</v>
      </c>
      <c r="W2174" s="1">
        <f t="shared" si="651"/>
        <v>0</v>
      </c>
      <c r="X2174" s="1">
        <f t="shared" si="652"/>
        <v>0</v>
      </c>
      <c r="Y2174" s="1">
        <f t="shared" si="653"/>
        <v>0</v>
      </c>
      <c r="AB2174" s="1">
        <f t="shared" si="654"/>
        <v>1</v>
      </c>
      <c r="AC2174" s="1">
        <f t="shared" si="655"/>
        <v>0</v>
      </c>
      <c r="AD2174" s="1">
        <f t="shared" si="656"/>
        <v>0</v>
      </c>
      <c r="AE2174" s="1">
        <f t="shared" si="657"/>
        <v>0</v>
      </c>
    </row>
    <row r="2175" spans="1:31" x14ac:dyDescent="0.25">
      <c r="A2175">
        <v>1</v>
      </c>
      <c r="B2175">
        <v>69.8</v>
      </c>
      <c r="C2175">
        <v>22.8</v>
      </c>
      <c r="D2175">
        <v>690</v>
      </c>
      <c r="E2175">
        <v>1</v>
      </c>
      <c r="F2175" t="str">
        <f t="shared" si="639"/>
        <v/>
      </c>
      <c r="G2175">
        <f t="shared" si="640"/>
        <v>0.81200000000000006</v>
      </c>
      <c r="H2175" t="str">
        <f t="shared" si="641"/>
        <v/>
      </c>
      <c r="I2175" s="1">
        <f t="shared" si="642"/>
        <v>0.81200000000000006</v>
      </c>
      <c r="K2175" s="1">
        <f t="shared" si="643"/>
        <v>0</v>
      </c>
      <c r="L2175" s="1">
        <f t="shared" si="644"/>
        <v>1</v>
      </c>
      <c r="M2175" s="1">
        <f t="shared" si="645"/>
        <v>1</v>
      </c>
      <c r="P2175" s="1">
        <f t="shared" si="646"/>
        <v>0</v>
      </c>
      <c r="Q2175" s="1">
        <f t="shared" si="647"/>
        <v>0</v>
      </c>
      <c r="R2175" s="1">
        <f t="shared" si="648"/>
        <v>1</v>
      </c>
      <c r="S2175" s="1">
        <f t="shared" si="649"/>
        <v>0</v>
      </c>
      <c r="V2175" s="1">
        <f t="shared" si="650"/>
        <v>1</v>
      </c>
      <c r="W2175" s="1">
        <f t="shared" si="651"/>
        <v>0</v>
      </c>
      <c r="X2175" s="1">
        <f t="shared" si="652"/>
        <v>0</v>
      </c>
      <c r="Y2175" s="1">
        <f t="shared" si="653"/>
        <v>0</v>
      </c>
      <c r="AB2175" s="1">
        <f t="shared" si="654"/>
        <v>1</v>
      </c>
      <c r="AC2175" s="1">
        <f t="shared" si="655"/>
        <v>0</v>
      </c>
      <c r="AD2175" s="1">
        <f t="shared" si="656"/>
        <v>0</v>
      </c>
      <c r="AE2175" s="1">
        <f t="shared" si="657"/>
        <v>0</v>
      </c>
    </row>
    <row r="2176" spans="1:31" x14ac:dyDescent="0.25">
      <c r="A2176">
        <v>0</v>
      </c>
      <c r="B2176">
        <v>80</v>
      </c>
      <c r="C2176">
        <v>14.09</v>
      </c>
      <c r="D2176">
        <v>660</v>
      </c>
      <c r="E2176">
        <v>1</v>
      </c>
      <c r="F2176" t="str">
        <f t="shared" si="639"/>
        <v/>
      </c>
      <c r="G2176">
        <f t="shared" si="640"/>
        <v>0.83199999999999996</v>
      </c>
      <c r="H2176" t="str">
        <f t="shared" si="641"/>
        <v/>
      </c>
      <c r="I2176" s="1">
        <f t="shared" si="642"/>
        <v>0.83199999999999996</v>
      </c>
      <c r="K2176" s="1">
        <f t="shared" si="643"/>
        <v>0</v>
      </c>
      <c r="L2176" s="1">
        <f t="shared" si="644"/>
        <v>1</v>
      </c>
      <c r="M2176" s="1">
        <f t="shared" si="645"/>
        <v>1</v>
      </c>
      <c r="P2176" s="1">
        <f t="shared" si="646"/>
        <v>0</v>
      </c>
      <c r="Q2176" s="1">
        <f t="shared" si="647"/>
        <v>0</v>
      </c>
      <c r="R2176" s="1">
        <f t="shared" si="648"/>
        <v>1</v>
      </c>
      <c r="S2176" s="1">
        <f t="shared" si="649"/>
        <v>0</v>
      </c>
      <c r="V2176" s="1">
        <f t="shared" si="650"/>
        <v>1</v>
      </c>
      <c r="W2176" s="1">
        <f t="shared" si="651"/>
        <v>0</v>
      </c>
      <c r="X2176" s="1">
        <f t="shared" si="652"/>
        <v>0</v>
      </c>
      <c r="Y2176" s="1">
        <f t="shared" si="653"/>
        <v>0</v>
      </c>
      <c r="AB2176" s="1">
        <f t="shared" si="654"/>
        <v>1</v>
      </c>
      <c r="AC2176" s="1">
        <f t="shared" si="655"/>
        <v>0</v>
      </c>
      <c r="AD2176" s="1">
        <f t="shared" si="656"/>
        <v>0</v>
      </c>
      <c r="AE2176" s="1">
        <f t="shared" si="657"/>
        <v>0</v>
      </c>
    </row>
    <row r="2177" spans="1:31" x14ac:dyDescent="0.25">
      <c r="A2177">
        <v>1</v>
      </c>
      <c r="B2177">
        <v>68</v>
      </c>
      <c r="C2177">
        <v>31.97</v>
      </c>
      <c r="D2177">
        <v>715</v>
      </c>
      <c r="E2177">
        <v>1</v>
      </c>
      <c r="F2177" t="str">
        <f t="shared" si="639"/>
        <v/>
      </c>
      <c r="G2177">
        <f t="shared" si="640"/>
        <v>0.81200000000000006</v>
      </c>
      <c r="H2177" t="str">
        <f t="shared" si="641"/>
        <v/>
      </c>
      <c r="I2177" s="1">
        <f t="shared" si="642"/>
        <v>0.81200000000000006</v>
      </c>
      <c r="K2177" s="1">
        <f t="shared" si="643"/>
        <v>0</v>
      </c>
      <c r="L2177" s="1">
        <f t="shared" si="644"/>
        <v>1</v>
      </c>
      <c r="M2177" s="1">
        <f t="shared" si="645"/>
        <v>1</v>
      </c>
      <c r="P2177" s="1">
        <f t="shared" si="646"/>
        <v>0</v>
      </c>
      <c r="Q2177" s="1">
        <f t="shared" si="647"/>
        <v>0</v>
      </c>
      <c r="R2177" s="1">
        <f t="shared" si="648"/>
        <v>1</v>
      </c>
      <c r="S2177" s="1">
        <f t="shared" si="649"/>
        <v>0</v>
      </c>
      <c r="V2177" s="1">
        <f t="shared" si="650"/>
        <v>1</v>
      </c>
      <c r="W2177" s="1">
        <f t="shared" si="651"/>
        <v>0</v>
      </c>
      <c r="X2177" s="1">
        <f t="shared" si="652"/>
        <v>0</v>
      </c>
      <c r="Y2177" s="1">
        <f t="shared" si="653"/>
        <v>0</v>
      </c>
      <c r="AB2177" s="1">
        <f t="shared" si="654"/>
        <v>1</v>
      </c>
      <c r="AC2177" s="1">
        <f t="shared" si="655"/>
        <v>0</v>
      </c>
      <c r="AD2177" s="1">
        <f t="shared" si="656"/>
        <v>0</v>
      </c>
      <c r="AE2177" s="1">
        <f t="shared" si="657"/>
        <v>0</v>
      </c>
    </row>
    <row r="2178" spans="1:31" x14ac:dyDescent="0.25">
      <c r="A2178">
        <v>0</v>
      </c>
      <c r="B2178">
        <v>50</v>
      </c>
      <c r="C2178">
        <v>21.24</v>
      </c>
      <c r="D2178">
        <v>690</v>
      </c>
      <c r="E2178">
        <v>1</v>
      </c>
      <c r="F2178" t="str">
        <f t="shared" si="639"/>
        <v/>
      </c>
      <c r="G2178">
        <f t="shared" si="640"/>
        <v>0.81200000000000006</v>
      </c>
      <c r="H2178" t="str">
        <f t="shared" si="641"/>
        <v/>
      </c>
      <c r="I2178" s="1">
        <f t="shared" si="642"/>
        <v>0.81200000000000006</v>
      </c>
      <c r="K2178" s="1">
        <f t="shared" si="643"/>
        <v>0</v>
      </c>
      <c r="L2178" s="1">
        <f t="shared" si="644"/>
        <v>1</v>
      </c>
      <c r="M2178" s="1">
        <f t="shared" si="645"/>
        <v>1</v>
      </c>
      <c r="P2178" s="1">
        <f t="shared" si="646"/>
        <v>0</v>
      </c>
      <c r="Q2178" s="1">
        <f t="shared" si="647"/>
        <v>0</v>
      </c>
      <c r="R2178" s="1">
        <f t="shared" si="648"/>
        <v>1</v>
      </c>
      <c r="S2178" s="1">
        <f t="shared" si="649"/>
        <v>0</v>
      </c>
      <c r="V2178" s="1">
        <f t="shared" si="650"/>
        <v>1</v>
      </c>
      <c r="W2178" s="1">
        <f t="shared" si="651"/>
        <v>0</v>
      </c>
      <c r="X2178" s="1">
        <f t="shared" si="652"/>
        <v>0</v>
      </c>
      <c r="Y2178" s="1">
        <f t="shared" si="653"/>
        <v>0</v>
      </c>
      <c r="AB2178" s="1">
        <f t="shared" si="654"/>
        <v>1</v>
      </c>
      <c r="AC2178" s="1">
        <f t="shared" si="655"/>
        <v>0</v>
      </c>
      <c r="AD2178" s="1">
        <f t="shared" si="656"/>
        <v>0</v>
      </c>
      <c r="AE2178" s="1">
        <f t="shared" si="657"/>
        <v>0</v>
      </c>
    </row>
    <row r="2179" spans="1:31" x14ac:dyDescent="0.25">
      <c r="A2179">
        <v>1</v>
      </c>
      <c r="B2179">
        <v>72</v>
      </c>
      <c r="C2179">
        <v>11.8</v>
      </c>
      <c r="D2179">
        <v>660</v>
      </c>
      <c r="E2179">
        <v>1</v>
      </c>
      <c r="F2179" t="str">
        <f t="shared" si="639"/>
        <v/>
      </c>
      <c r="G2179">
        <f t="shared" si="640"/>
        <v>0.83199999999999996</v>
      </c>
      <c r="H2179" t="str">
        <f t="shared" si="641"/>
        <v/>
      </c>
      <c r="I2179" s="1">
        <f t="shared" si="642"/>
        <v>0.83199999999999996</v>
      </c>
      <c r="K2179" s="1">
        <f t="shared" si="643"/>
        <v>0</v>
      </c>
      <c r="L2179" s="1">
        <f t="shared" si="644"/>
        <v>1</v>
      </c>
      <c r="M2179" s="1">
        <f t="shared" si="645"/>
        <v>1</v>
      </c>
      <c r="P2179" s="1">
        <f t="shared" si="646"/>
        <v>0</v>
      </c>
      <c r="Q2179" s="1">
        <f t="shared" si="647"/>
        <v>0</v>
      </c>
      <c r="R2179" s="1">
        <f t="shared" si="648"/>
        <v>1</v>
      </c>
      <c r="S2179" s="1">
        <f t="shared" si="649"/>
        <v>0</v>
      </c>
      <c r="V2179" s="1">
        <f t="shared" si="650"/>
        <v>1</v>
      </c>
      <c r="W2179" s="1">
        <f t="shared" si="651"/>
        <v>0</v>
      </c>
      <c r="X2179" s="1">
        <f t="shared" si="652"/>
        <v>0</v>
      </c>
      <c r="Y2179" s="1">
        <f t="shared" si="653"/>
        <v>0</v>
      </c>
      <c r="AB2179" s="1">
        <f t="shared" si="654"/>
        <v>1</v>
      </c>
      <c r="AC2179" s="1">
        <f t="shared" si="655"/>
        <v>0</v>
      </c>
      <c r="AD2179" s="1">
        <f t="shared" si="656"/>
        <v>0</v>
      </c>
      <c r="AE2179" s="1">
        <f t="shared" si="657"/>
        <v>0</v>
      </c>
    </row>
    <row r="2180" spans="1:31" x14ac:dyDescent="0.25">
      <c r="A2180">
        <v>0</v>
      </c>
      <c r="B2180">
        <v>38</v>
      </c>
      <c r="C2180">
        <v>28.21</v>
      </c>
      <c r="D2180">
        <v>735</v>
      </c>
      <c r="E2180">
        <v>1</v>
      </c>
      <c r="F2180">
        <f t="shared" ref="F2180:F2243" si="658">IF(D2180&gt;717.5,IF(B2180&gt;48.75,IF(C2180&gt;21.885,0.9,0.936),0.853),"")</f>
        <v>0.85299999999999998</v>
      </c>
      <c r="G2180" t="str">
        <f t="shared" ref="G2180:G2243" si="659">IF(D2180&lt;=717.5,IF(B2180&lt;=85.202,IF(C2180&gt;16.545,IF(D2180&gt;687.5,0.812,0.745),IF(B2180&gt;32.802,0.832,0.725)),""),"")</f>
        <v/>
      </c>
      <c r="H2180" t="str">
        <f t="shared" ref="H2180:H2243" si="660">IF(D2180&lt;=717.5,IF(B2180&gt;85.202,IF(C2180&gt;25.055,0.784,IF(D2180&gt;677.5,0.892,0.852)),""),"")</f>
        <v/>
      </c>
      <c r="I2180" s="1">
        <f t="shared" ref="I2180:I2243" si="661">SUM(F2180:H2180)</f>
        <v>0.85299999999999998</v>
      </c>
      <c r="K2180" s="1">
        <f t="shared" si="643"/>
        <v>1</v>
      </c>
      <c r="L2180" s="1">
        <f t="shared" si="644"/>
        <v>1</v>
      </c>
      <c r="M2180" s="1">
        <f t="shared" si="645"/>
        <v>1</v>
      </c>
      <c r="P2180" s="1">
        <f t="shared" si="646"/>
        <v>1</v>
      </c>
      <c r="Q2180" s="1">
        <f t="shared" si="647"/>
        <v>0</v>
      </c>
      <c r="R2180" s="1">
        <f t="shared" si="648"/>
        <v>0</v>
      </c>
      <c r="S2180" s="1">
        <f t="shared" si="649"/>
        <v>0</v>
      </c>
      <c r="V2180" s="1">
        <f t="shared" si="650"/>
        <v>1</v>
      </c>
      <c r="W2180" s="1">
        <f t="shared" si="651"/>
        <v>0</v>
      </c>
      <c r="X2180" s="1">
        <f t="shared" si="652"/>
        <v>0</v>
      </c>
      <c r="Y2180" s="1">
        <f t="shared" si="653"/>
        <v>0</v>
      </c>
      <c r="AB2180" s="1">
        <f t="shared" si="654"/>
        <v>1</v>
      </c>
      <c r="AC2180" s="1">
        <f t="shared" si="655"/>
        <v>0</v>
      </c>
      <c r="AD2180" s="1">
        <f t="shared" si="656"/>
        <v>0</v>
      </c>
      <c r="AE2180" s="1">
        <f t="shared" si="657"/>
        <v>0</v>
      </c>
    </row>
    <row r="2181" spans="1:31" x14ac:dyDescent="0.25">
      <c r="A2181">
        <v>1</v>
      </c>
      <c r="B2181">
        <v>81.221999999999994</v>
      </c>
      <c r="C2181">
        <v>20.55</v>
      </c>
      <c r="D2181">
        <v>695</v>
      </c>
      <c r="E2181">
        <v>1</v>
      </c>
      <c r="F2181" t="str">
        <f t="shared" si="658"/>
        <v/>
      </c>
      <c r="G2181">
        <f t="shared" si="659"/>
        <v>0.81200000000000006</v>
      </c>
      <c r="H2181" t="str">
        <f t="shared" si="660"/>
        <v/>
      </c>
      <c r="I2181" s="1">
        <f t="shared" si="661"/>
        <v>0.81200000000000006</v>
      </c>
      <c r="K2181" s="1">
        <f t="shared" si="643"/>
        <v>0</v>
      </c>
      <c r="L2181" s="1">
        <f t="shared" si="644"/>
        <v>1</v>
      </c>
      <c r="M2181" s="1">
        <f t="shared" si="645"/>
        <v>1</v>
      </c>
      <c r="P2181" s="1">
        <f t="shared" si="646"/>
        <v>0</v>
      </c>
      <c r="Q2181" s="1">
        <f t="shared" si="647"/>
        <v>0</v>
      </c>
      <c r="R2181" s="1">
        <f t="shared" si="648"/>
        <v>1</v>
      </c>
      <c r="S2181" s="1">
        <f t="shared" si="649"/>
        <v>0</v>
      </c>
      <c r="V2181" s="1">
        <f t="shared" si="650"/>
        <v>1</v>
      </c>
      <c r="W2181" s="1">
        <f t="shared" si="651"/>
        <v>0</v>
      </c>
      <c r="X2181" s="1">
        <f t="shared" si="652"/>
        <v>0</v>
      </c>
      <c r="Y2181" s="1">
        <f t="shared" si="653"/>
        <v>0</v>
      </c>
      <c r="AB2181" s="1">
        <f t="shared" si="654"/>
        <v>1</v>
      </c>
      <c r="AC2181" s="1">
        <f t="shared" si="655"/>
        <v>0</v>
      </c>
      <c r="AD2181" s="1">
        <f t="shared" si="656"/>
        <v>0</v>
      </c>
      <c r="AE2181" s="1">
        <f t="shared" si="657"/>
        <v>0</v>
      </c>
    </row>
    <row r="2182" spans="1:31" x14ac:dyDescent="0.25">
      <c r="A2182">
        <v>1</v>
      </c>
      <c r="B2182">
        <v>150</v>
      </c>
      <c r="C2182">
        <v>1.87</v>
      </c>
      <c r="D2182">
        <v>755</v>
      </c>
      <c r="E2182">
        <v>1</v>
      </c>
      <c r="F2182">
        <f t="shared" si="658"/>
        <v>0.93600000000000005</v>
      </c>
      <c r="G2182" t="str">
        <f t="shared" si="659"/>
        <v/>
      </c>
      <c r="H2182" t="str">
        <f t="shared" si="660"/>
        <v/>
      </c>
      <c r="I2182" s="1">
        <f t="shared" si="661"/>
        <v>0.93600000000000005</v>
      </c>
      <c r="K2182" s="1">
        <f t="shared" si="643"/>
        <v>1</v>
      </c>
      <c r="L2182" s="1">
        <f t="shared" si="644"/>
        <v>1</v>
      </c>
      <c r="M2182" s="1">
        <f t="shared" si="645"/>
        <v>1</v>
      </c>
      <c r="P2182" s="1">
        <f t="shared" si="646"/>
        <v>1</v>
      </c>
      <c r="Q2182" s="1">
        <f t="shared" si="647"/>
        <v>0</v>
      </c>
      <c r="R2182" s="1">
        <f t="shared" si="648"/>
        <v>0</v>
      </c>
      <c r="S2182" s="1">
        <f t="shared" si="649"/>
        <v>0</v>
      </c>
      <c r="V2182" s="1">
        <f t="shared" si="650"/>
        <v>1</v>
      </c>
      <c r="W2182" s="1">
        <f t="shared" si="651"/>
        <v>0</v>
      </c>
      <c r="X2182" s="1">
        <f t="shared" si="652"/>
        <v>0</v>
      </c>
      <c r="Y2182" s="1">
        <f t="shared" si="653"/>
        <v>0</v>
      </c>
      <c r="AB2182" s="1">
        <f t="shared" si="654"/>
        <v>1</v>
      </c>
      <c r="AC2182" s="1">
        <f t="shared" si="655"/>
        <v>0</v>
      </c>
      <c r="AD2182" s="1">
        <f t="shared" si="656"/>
        <v>0</v>
      </c>
      <c r="AE2182" s="1">
        <f t="shared" si="657"/>
        <v>0</v>
      </c>
    </row>
    <row r="2183" spans="1:31" x14ac:dyDescent="0.25">
      <c r="A2183">
        <v>1</v>
      </c>
      <c r="B2183">
        <v>95</v>
      </c>
      <c r="C2183">
        <v>20.6</v>
      </c>
      <c r="D2183">
        <v>705</v>
      </c>
      <c r="E2183">
        <v>1</v>
      </c>
      <c r="F2183" t="str">
        <f t="shared" si="658"/>
        <v/>
      </c>
      <c r="G2183" t="str">
        <f t="shared" si="659"/>
        <v/>
      </c>
      <c r="H2183">
        <f t="shared" si="660"/>
        <v>0.89200000000000002</v>
      </c>
      <c r="I2183" s="1">
        <f t="shared" si="661"/>
        <v>0.89200000000000002</v>
      </c>
      <c r="K2183" s="1">
        <f t="shared" si="643"/>
        <v>1</v>
      </c>
      <c r="L2183" s="1">
        <f t="shared" si="644"/>
        <v>1</v>
      </c>
      <c r="M2183" s="1">
        <f t="shared" si="645"/>
        <v>1</v>
      </c>
      <c r="P2183" s="1">
        <f t="shared" si="646"/>
        <v>1</v>
      </c>
      <c r="Q2183" s="1">
        <f t="shared" si="647"/>
        <v>0</v>
      </c>
      <c r="R2183" s="1">
        <f t="shared" si="648"/>
        <v>0</v>
      </c>
      <c r="S2183" s="1">
        <f t="shared" si="649"/>
        <v>0</v>
      </c>
      <c r="V2183" s="1">
        <f t="shared" si="650"/>
        <v>1</v>
      </c>
      <c r="W2183" s="1">
        <f t="shared" si="651"/>
        <v>0</v>
      </c>
      <c r="X2183" s="1">
        <f t="shared" si="652"/>
        <v>0</v>
      </c>
      <c r="Y2183" s="1">
        <f t="shared" si="653"/>
        <v>0</v>
      </c>
      <c r="AB2183" s="1">
        <f t="shared" si="654"/>
        <v>1</v>
      </c>
      <c r="AC2183" s="1">
        <f t="shared" si="655"/>
        <v>0</v>
      </c>
      <c r="AD2183" s="1">
        <f t="shared" si="656"/>
        <v>0</v>
      </c>
      <c r="AE2183" s="1">
        <f t="shared" si="657"/>
        <v>0</v>
      </c>
    </row>
    <row r="2184" spans="1:31" x14ac:dyDescent="0.25">
      <c r="A2184">
        <v>1</v>
      </c>
      <c r="B2184">
        <v>78</v>
      </c>
      <c r="C2184">
        <v>10.37</v>
      </c>
      <c r="D2184">
        <v>710</v>
      </c>
      <c r="E2184">
        <v>1</v>
      </c>
      <c r="F2184" t="str">
        <f t="shared" si="658"/>
        <v/>
      </c>
      <c r="G2184">
        <f t="shared" si="659"/>
        <v>0.83199999999999996</v>
      </c>
      <c r="H2184" t="str">
        <f t="shared" si="660"/>
        <v/>
      </c>
      <c r="I2184" s="1">
        <f t="shared" si="661"/>
        <v>0.83199999999999996</v>
      </c>
      <c r="K2184" s="1">
        <f t="shared" ref="K2184:K2247" si="662">IF($D2184&gt;717.5,1,IF(AND(B2184&gt;85.202,C2184&lt;25.055),1,0))</f>
        <v>0</v>
      </c>
      <c r="L2184" s="1">
        <f t="shared" ref="L2184:L2247" si="663">IF(M2184=0,0,IF(AND(D2184&lt;717.5,B2184&gt;85.202,C2184&gt;25.055),0,1))</f>
        <v>1</v>
      </c>
      <c r="M2184" s="1">
        <f t="shared" ref="M2184:M2247" si="664">IF(AND(B2184&lt;85.202,C2184&gt;16.545,D2184&lt;687.5),0,IF(AND(B2184&lt;32.802,C2184&lt;16.545,D2184&lt;717.5),0,1))</f>
        <v>1</v>
      </c>
      <c r="P2184" s="1">
        <f t="shared" ref="P2184:P2247" si="665">IF($K2184=1, IF($E2184=1,1,0),0)</f>
        <v>0</v>
      </c>
      <c r="Q2184" s="1">
        <f t="shared" ref="Q2184:Q2247" si="666">IF($K2184=1, IF($E2184=0,1,0),0)</f>
        <v>0</v>
      </c>
      <c r="R2184" s="1">
        <f t="shared" ref="R2184:R2247" si="667">IF($K2184=0, IF($E2184=1,1,0),0)</f>
        <v>1</v>
      </c>
      <c r="S2184" s="1">
        <f t="shared" ref="S2184:S2247" si="668">IF($K2184=0, IF($E2184=0,1,0),0)</f>
        <v>0</v>
      </c>
      <c r="V2184" s="1">
        <f t="shared" ref="V2184:V2247" si="669">IF($L2184=1, IF($E2184=1,1,0),0)</f>
        <v>1</v>
      </c>
      <c r="W2184" s="1">
        <f t="shared" ref="W2184:W2247" si="670">IF($L2184=1, IF($E2184=0,1,0),0)</f>
        <v>0</v>
      </c>
      <c r="X2184" s="1">
        <f t="shared" ref="X2184:X2247" si="671">IF($L2184=0, IF($E2184=1,1,0),0)</f>
        <v>0</v>
      </c>
      <c r="Y2184" s="1">
        <f t="shared" ref="Y2184:Y2247" si="672">IF($L2184=0, IF($E2184=0,1,0),0)</f>
        <v>0</v>
      </c>
      <c r="AB2184" s="1">
        <f t="shared" ref="AB2184:AB2247" si="673">IF($M2184=1, IF($E2184=1,1,0),0)</f>
        <v>1</v>
      </c>
      <c r="AC2184" s="1">
        <f t="shared" ref="AC2184:AC2247" si="674">IF($M2184=1, IF($E2184=0,1,0),0)</f>
        <v>0</v>
      </c>
      <c r="AD2184" s="1">
        <f t="shared" ref="AD2184:AD2247" si="675">IF($M2184=0, IF($E2184=1,1,0),0)</f>
        <v>0</v>
      </c>
      <c r="AE2184" s="1">
        <f t="shared" ref="AE2184:AE2247" si="676">IF($M2184=0, IF($E2184=0,1,0),0)</f>
        <v>0</v>
      </c>
    </row>
    <row r="2185" spans="1:31" x14ac:dyDescent="0.25">
      <c r="A2185">
        <v>1</v>
      </c>
      <c r="B2185">
        <v>40</v>
      </c>
      <c r="C2185">
        <v>30.16</v>
      </c>
      <c r="D2185">
        <v>670</v>
      </c>
      <c r="E2185">
        <v>1</v>
      </c>
      <c r="F2185" t="str">
        <f t="shared" si="658"/>
        <v/>
      </c>
      <c r="G2185">
        <f t="shared" si="659"/>
        <v>0.745</v>
      </c>
      <c r="H2185" t="str">
        <f t="shared" si="660"/>
        <v/>
      </c>
      <c r="I2185" s="1">
        <f t="shared" si="661"/>
        <v>0.745</v>
      </c>
      <c r="K2185" s="1">
        <f t="shared" si="662"/>
        <v>0</v>
      </c>
      <c r="L2185" s="1">
        <f t="shared" si="663"/>
        <v>0</v>
      </c>
      <c r="M2185" s="1">
        <f t="shared" si="664"/>
        <v>0</v>
      </c>
      <c r="P2185" s="1">
        <f t="shared" si="665"/>
        <v>0</v>
      </c>
      <c r="Q2185" s="1">
        <f t="shared" si="666"/>
        <v>0</v>
      </c>
      <c r="R2185" s="1">
        <f t="shared" si="667"/>
        <v>1</v>
      </c>
      <c r="S2185" s="1">
        <f t="shared" si="668"/>
        <v>0</v>
      </c>
      <c r="V2185" s="1">
        <f t="shared" si="669"/>
        <v>0</v>
      </c>
      <c r="W2185" s="1">
        <f t="shared" si="670"/>
        <v>0</v>
      </c>
      <c r="X2185" s="1">
        <f t="shared" si="671"/>
        <v>1</v>
      </c>
      <c r="Y2185" s="1">
        <f t="shared" si="672"/>
        <v>0</v>
      </c>
      <c r="AB2185" s="1">
        <f t="shared" si="673"/>
        <v>0</v>
      </c>
      <c r="AC2185" s="1">
        <f t="shared" si="674"/>
        <v>0</v>
      </c>
      <c r="AD2185" s="1">
        <f t="shared" si="675"/>
        <v>1</v>
      </c>
      <c r="AE2185" s="1">
        <f t="shared" si="676"/>
        <v>0</v>
      </c>
    </row>
    <row r="2186" spans="1:31" x14ac:dyDescent="0.25">
      <c r="A2186">
        <v>1</v>
      </c>
      <c r="B2186">
        <v>172</v>
      </c>
      <c r="C2186">
        <v>13.9</v>
      </c>
      <c r="D2186">
        <v>730</v>
      </c>
      <c r="E2186">
        <v>1</v>
      </c>
      <c r="F2186">
        <f t="shared" si="658"/>
        <v>0.93600000000000005</v>
      </c>
      <c r="G2186" t="str">
        <f t="shared" si="659"/>
        <v/>
      </c>
      <c r="H2186" t="str">
        <f t="shared" si="660"/>
        <v/>
      </c>
      <c r="I2186" s="1">
        <f t="shared" si="661"/>
        <v>0.93600000000000005</v>
      </c>
      <c r="K2186" s="1">
        <f t="shared" si="662"/>
        <v>1</v>
      </c>
      <c r="L2186" s="1">
        <f t="shared" si="663"/>
        <v>1</v>
      </c>
      <c r="M2186" s="1">
        <f t="shared" si="664"/>
        <v>1</v>
      </c>
      <c r="P2186" s="1">
        <f t="shared" si="665"/>
        <v>1</v>
      </c>
      <c r="Q2186" s="1">
        <f t="shared" si="666"/>
        <v>0</v>
      </c>
      <c r="R2186" s="1">
        <f t="shared" si="667"/>
        <v>0</v>
      </c>
      <c r="S2186" s="1">
        <f t="shared" si="668"/>
        <v>0</v>
      </c>
      <c r="V2186" s="1">
        <f t="shared" si="669"/>
        <v>1</v>
      </c>
      <c r="W2186" s="1">
        <f t="shared" si="670"/>
        <v>0</v>
      </c>
      <c r="X2186" s="1">
        <f t="shared" si="671"/>
        <v>0</v>
      </c>
      <c r="Y2186" s="1">
        <f t="shared" si="672"/>
        <v>0</v>
      </c>
      <c r="AB2186" s="1">
        <f t="shared" si="673"/>
        <v>1</v>
      </c>
      <c r="AC2186" s="1">
        <f t="shared" si="674"/>
        <v>0</v>
      </c>
      <c r="AD2186" s="1">
        <f t="shared" si="675"/>
        <v>0</v>
      </c>
      <c r="AE2186" s="1">
        <f t="shared" si="676"/>
        <v>0</v>
      </c>
    </row>
    <row r="2187" spans="1:31" x14ac:dyDescent="0.25">
      <c r="A2187">
        <v>0</v>
      </c>
      <c r="B2187">
        <v>46.488</v>
      </c>
      <c r="C2187">
        <v>23.98</v>
      </c>
      <c r="D2187">
        <v>670</v>
      </c>
      <c r="E2187">
        <v>1</v>
      </c>
      <c r="F2187" t="str">
        <f t="shared" si="658"/>
        <v/>
      </c>
      <c r="G2187">
        <f t="shared" si="659"/>
        <v>0.745</v>
      </c>
      <c r="H2187" t="str">
        <f t="shared" si="660"/>
        <v/>
      </c>
      <c r="I2187" s="1">
        <f t="shared" si="661"/>
        <v>0.745</v>
      </c>
      <c r="K2187" s="1">
        <f t="shared" si="662"/>
        <v>0</v>
      </c>
      <c r="L2187" s="1">
        <f t="shared" si="663"/>
        <v>0</v>
      </c>
      <c r="M2187" s="1">
        <f t="shared" si="664"/>
        <v>0</v>
      </c>
      <c r="P2187" s="1">
        <f t="shared" si="665"/>
        <v>0</v>
      </c>
      <c r="Q2187" s="1">
        <f t="shared" si="666"/>
        <v>0</v>
      </c>
      <c r="R2187" s="1">
        <f t="shared" si="667"/>
        <v>1</v>
      </c>
      <c r="S2187" s="1">
        <f t="shared" si="668"/>
        <v>0</v>
      </c>
      <c r="V2187" s="1">
        <f t="shared" si="669"/>
        <v>0</v>
      </c>
      <c r="W2187" s="1">
        <f t="shared" si="670"/>
        <v>0</v>
      </c>
      <c r="X2187" s="1">
        <f t="shared" si="671"/>
        <v>1</v>
      </c>
      <c r="Y2187" s="1">
        <f t="shared" si="672"/>
        <v>0</v>
      </c>
      <c r="AB2187" s="1">
        <f t="shared" si="673"/>
        <v>0</v>
      </c>
      <c r="AC2187" s="1">
        <f t="shared" si="674"/>
        <v>0</v>
      </c>
      <c r="AD2187" s="1">
        <f t="shared" si="675"/>
        <v>1</v>
      </c>
      <c r="AE2187" s="1">
        <f t="shared" si="676"/>
        <v>0</v>
      </c>
    </row>
    <row r="2188" spans="1:31" x14ac:dyDescent="0.25">
      <c r="A2188">
        <v>0</v>
      </c>
      <c r="B2188">
        <v>75</v>
      </c>
      <c r="C2188">
        <v>6.05</v>
      </c>
      <c r="D2188">
        <v>695</v>
      </c>
      <c r="E2188">
        <v>1</v>
      </c>
      <c r="F2188" t="str">
        <f t="shared" si="658"/>
        <v/>
      </c>
      <c r="G2188">
        <f t="shared" si="659"/>
        <v>0.83199999999999996</v>
      </c>
      <c r="H2188" t="str">
        <f t="shared" si="660"/>
        <v/>
      </c>
      <c r="I2188" s="1">
        <f t="shared" si="661"/>
        <v>0.83199999999999996</v>
      </c>
      <c r="K2188" s="1">
        <f t="shared" si="662"/>
        <v>0</v>
      </c>
      <c r="L2188" s="1">
        <f t="shared" si="663"/>
        <v>1</v>
      </c>
      <c r="M2188" s="1">
        <f t="shared" si="664"/>
        <v>1</v>
      </c>
      <c r="P2188" s="1">
        <f t="shared" si="665"/>
        <v>0</v>
      </c>
      <c r="Q2188" s="1">
        <f t="shared" si="666"/>
        <v>0</v>
      </c>
      <c r="R2188" s="1">
        <f t="shared" si="667"/>
        <v>1</v>
      </c>
      <c r="S2188" s="1">
        <f t="shared" si="668"/>
        <v>0</v>
      </c>
      <c r="V2188" s="1">
        <f t="shared" si="669"/>
        <v>1</v>
      </c>
      <c r="W2188" s="1">
        <f t="shared" si="670"/>
        <v>0</v>
      </c>
      <c r="X2188" s="1">
        <f t="shared" si="671"/>
        <v>0</v>
      </c>
      <c r="Y2188" s="1">
        <f t="shared" si="672"/>
        <v>0</v>
      </c>
      <c r="AB2188" s="1">
        <f t="shared" si="673"/>
        <v>1</v>
      </c>
      <c r="AC2188" s="1">
        <f t="shared" si="674"/>
        <v>0</v>
      </c>
      <c r="AD2188" s="1">
        <f t="shared" si="675"/>
        <v>0</v>
      </c>
      <c r="AE2188" s="1">
        <f t="shared" si="676"/>
        <v>0</v>
      </c>
    </row>
    <row r="2189" spans="1:31" x14ac:dyDescent="0.25">
      <c r="A2189">
        <v>1</v>
      </c>
      <c r="B2189">
        <v>56</v>
      </c>
      <c r="C2189">
        <v>27.09</v>
      </c>
      <c r="D2189">
        <v>695</v>
      </c>
      <c r="E2189">
        <v>1</v>
      </c>
      <c r="F2189" t="str">
        <f t="shared" si="658"/>
        <v/>
      </c>
      <c r="G2189">
        <f t="shared" si="659"/>
        <v>0.81200000000000006</v>
      </c>
      <c r="H2189" t="str">
        <f t="shared" si="660"/>
        <v/>
      </c>
      <c r="I2189" s="1">
        <f t="shared" si="661"/>
        <v>0.81200000000000006</v>
      </c>
      <c r="K2189" s="1">
        <f t="shared" si="662"/>
        <v>0</v>
      </c>
      <c r="L2189" s="1">
        <f t="shared" si="663"/>
        <v>1</v>
      </c>
      <c r="M2189" s="1">
        <f t="shared" si="664"/>
        <v>1</v>
      </c>
      <c r="P2189" s="1">
        <f t="shared" si="665"/>
        <v>0</v>
      </c>
      <c r="Q2189" s="1">
        <f t="shared" si="666"/>
        <v>0</v>
      </c>
      <c r="R2189" s="1">
        <f t="shared" si="667"/>
        <v>1</v>
      </c>
      <c r="S2189" s="1">
        <f t="shared" si="668"/>
        <v>0</v>
      </c>
      <c r="V2189" s="1">
        <f t="shared" si="669"/>
        <v>1</v>
      </c>
      <c r="W2189" s="1">
        <f t="shared" si="670"/>
        <v>0</v>
      </c>
      <c r="X2189" s="1">
        <f t="shared" si="671"/>
        <v>0</v>
      </c>
      <c r="Y2189" s="1">
        <f t="shared" si="672"/>
        <v>0</v>
      </c>
      <c r="AB2189" s="1">
        <f t="shared" si="673"/>
        <v>1</v>
      </c>
      <c r="AC2189" s="1">
        <f t="shared" si="674"/>
        <v>0</v>
      </c>
      <c r="AD2189" s="1">
        <f t="shared" si="675"/>
        <v>0</v>
      </c>
      <c r="AE2189" s="1">
        <f t="shared" si="676"/>
        <v>0</v>
      </c>
    </row>
    <row r="2190" spans="1:31" x14ac:dyDescent="0.25">
      <c r="A2190">
        <v>1</v>
      </c>
      <c r="B2190">
        <v>54</v>
      </c>
      <c r="C2190">
        <v>42.58</v>
      </c>
      <c r="D2190">
        <v>675</v>
      </c>
      <c r="E2190">
        <v>1</v>
      </c>
      <c r="F2190" t="str">
        <f t="shared" si="658"/>
        <v/>
      </c>
      <c r="G2190">
        <f t="shared" si="659"/>
        <v>0.745</v>
      </c>
      <c r="H2190" t="str">
        <f t="shared" si="660"/>
        <v/>
      </c>
      <c r="I2190" s="1">
        <f t="shared" si="661"/>
        <v>0.745</v>
      </c>
      <c r="K2190" s="1">
        <f t="shared" si="662"/>
        <v>0</v>
      </c>
      <c r="L2190" s="1">
        <f t="shared" si="663"/>
        <v>0</v>
      </c>
      <c r="M2190" s="1">
        <f t="shared" si="664"/>
        <v>0</v>
      </c>
      <c r="P2190" s="1">
        <f t="shared" si="665"/>
        <v>0</v>
      </c>
      <c r="Q2190" s="1">
        <f t="shared" si="666"/>
        <v>0</v>
      </c>
      <c r="R2190" s="1">
        <f t="shared" si="667"/>
        <v>1</v>
      </c>
      <c r="S2190" s="1">
        <f t="shared" si="668"/>
        <v>0</v>
      </c>
      <c r="V2190" s="1">
        <f t="shared" si="669"/>
        <v>0</v>
      </c>
      <c r="W2190" s="1">
        <f t="shared" si="670"/>
        <v>0</v>
      </c>
      <c r="X2190" s="1">
        <f t="shared" si="671"/>
        <v>1</v>
      </c>
      <c r="Y2190" s="1">
        <f t="shared" si="672"/>
        <v>0</v>
      </c>
      <c r="AB2190" s="1">
        <f t="shared" si="673"/>
        <v>0</v>
      </c>
      <c r="AC2190" s="1">
        <f t="shared" si="674"/>
        <v>0</v>
      </c>
      <c r="AD2190" s="1">
        <f t="shared" si="675"/>
        <v>1</v>
      </c>
      <c r="AE2190" s="1">
        <f t="shared" si="676"/>
        <v>0</v>
      </c>
    </row>
    <row r="2191" spans="1:31" x14ac:dyDescent="0.25">
      <c r="A2191">
        <v>0</v>
      </c>
      <c r="B2191">
        <v>50</v>
      </c>
      <c r="C2191">
        <v>12.39</v>
      </c>
      <c r="D2191">
        <v>715</v>
      </c>
      <c r="E2191">
        <v>1</v>
      </c>
      <c r="F2191" t="str">
        <f t="shared" si="658"/>
        <v/>
      </c>
      <c r="G2191">
        <f t="shared" si="659"/>
        <v>0.83199999999999996</v>
      </c>
      <c r="H2191" t="str">
        <f t="shared" si="660"/>
        <v/>
      </c>
      <c r="I2191" s="1">
        <f t="shared" si="661"/>
        <v>0.83199999999999996</v>
      </c>
      <c r="K2191" s="1">
        <f t="shared" si="662"/>
        <v>0</v>
      </c>
      <c r="L2191" s="1">
        <f t="shared" si="663"/>
        <v>1</v>
      </c>
      <c r="M2191" s="1">
        <f t="shared" si="664"/>
        <v>1</v>
      </c>
      <c r="P2191" s="1">
        <f t="shared" si="665"/>
        <v>0</v>
      </c>
      <c r="Q2191" s="1">
        <f t="shared" si="666"/>
        <v>0</v>
      </c>
      <c r="R2191" s="1">
        <f t="shared" si="667"/>
        <v>1</v>
      </c>
      <c r="S2191" s="1">
        <f t="shared" si="668"/>
        <v>0</v>
      </c>
      <c r="V2191" s="1">
        <f t="shared" si="669"/>
        <v>1</v>
      </c>
      <c r="W2191" s="1">
        <f t="shared" si="670"/>
        <v>0</v>
      </c>
      <c r="X2191" s="1">
        <f t="shared" si="671"/>
        <v>0</v>
      </c>
      <c r="Y2191" s="1">
        <f t="shared" si="672"/>
        <v>0</v>
      </c>
      <c r="AB2191" s="1">
        <f t="shared" si="673"/>
        <v>1</v>
      </c>
      <c r="AC2191" s="1">
        <f t="shared" si="674"/>
        <v>0</v>
      </c>
      <c r="AD2191" s="1">
        <f t="shared" si="675"/>
        <v>0</v>
      </c>
      <c r="AE2191" s="1">
        <f t="shared" si="676"/>
        <v>0</v>
      </c>
    </row>
    <row r="2192" spans="1:31" x14ac:dyDescent="0.25">
      <c r="A2192">
        <v>1</v>
      </c>
      <c r="B2192">
        <v>140</v>
      </c>
      <c r="C2192">
        <v>4.8</v>
      </c>
      <c r="D2192">
        <v>685</v>
      </c>
      <c r="E2192">
        <v>1</v>
      </c>
      <c r="F2192" t="str">
        <f t="shared" si="658"/>
        <v/>
      </c>
      <c r="G2192" t="str">
        <f t="shared" si="659"/>
        <v/>
      </c>
      <c r="H2192">
        <f t="shared" si="660"/>
        <v>0.89200000000000002</v>
      </c>
      <c r="I2192" s="1">
        <f t="shared" si="661"/>
        <v>0.89200000000000002</v>
      </c>
      <c r="K2192" s="1">
        <f t="shared" si="662"/>
        <v>1</v>
      </c>
      <c r="L2192" s="1">
        <f t="shared" si="663"/>
        <v>1</v>
      </c>
      <c r="M2192" s="1">
        <f t="shared" si="664"/>
        <v>1</v>
      </c>
      <c r="P2192" s="1">
        <f t="shared" si="665"/>
        <v>1</v>
      </c>
      <c r="Q2192" s="1">
        <f t="shared" si="666"/>
        <v>0</v>
      </c>
      <c r="R2192" s="1">
        <f t="shared" si="667"/>
        <v>0</v>
      </c>
      <c r="S2192" s="1">
        <f t="shared" si="668"/>
        <v>0</v>
      </c>
      <c r="V2192" s="1">
        <f t="shared" si="669"/>
        <v>1</v>
      </c>
      <c r="W2192" s="1">
        <f t="shared" si="670"/>
        <v>0</v>
      </c>
      <c r="X2192" s="1">
        <f t="shared" si="671"/>
        <v>0</v>
      </c>
      <c r="Y2192" s="1">
        <f t="shared" si="672"/>
        <v>0</v>
      </c>
      <c r="AB2192" s="1">
        <f t="shared" si="673"/>
        <v>1</v>
      </c>
      <c r="AC2192" s="1">
        <f t="shared" si="674"/>
        <v>0</v>
      </c>
      <c r="AD2192" s="1">
        <f t="shared" si="675"/>
        <v>0</v>
      </c>
      <c r="AE2192" s="1">
        <f t="shared" si="676"/>
        <v>0</v>
      </c>
    </row>
    <row r="2193" spans="1:31" x14ac:dyDescent="0.25">
      <c r="A2193">
        <v>0</v>
      </c>
      <c r="B2193">
        <v>115</v>
      </c>
      <c r="C2193">
        <v>14.81</v>
      </c>
      <c r="D2193">
        <v>715</v>
      </c>
      <c r="E2193">
        <v>1</v>
      </c>
      <c r="F2193" t="str">
        <f t="shared" si="658"/>
        <v/>
      </c>
      <c r="G2193" t="str">
        <f t="shared" si="659"/>
        <v/>
      </c>
      <c r="H2193">
        <f t="shared" si="660"/>
        <v>0.89200000000000002</v>
      </c>
      <c r="I2193" s="1">
        <f t="shared" si="661"/>
        <v>0.89200000000000002</v>
      </c>
      <c r="K2193" s="1">
        <f t="shared" si="662"/>
        <v>1</v>
      </c>
      <c r="L2193" s="1">
        <f t="shared" si="663"/>
        <v>1</v>
      </c>
      <c r="M2193" s="1">
        <f t="shared" si="664"/>
        <v>1</v>
      </c>
      <c r="P2193" s="1">
        <f t="shared" si="665"/>
        <v>1</v>
      </c>
      <c r="Q2193" s="1">
        <f t="shared" si="666"/>
        <v>0</v>
      </c>
      <c r="R2193" s="1">
        <f t="shared" si="667"/>
        <v>0</v>
      </c>
      <c r="S2193" s="1">
        <f t="shared" si="668"/>
        <v>0</v>
      </c>
      <c r="V2193" s="1">
        <f t="shared" si="669"/>
        <v>1</v>
      </c>
      <c r="W2193" s="1">
        <f t="shared" si="670"/>
        <v>0</v>
      </c>
      <c r="X2193" s="1">
        <f t="shared" si="671"/>
        <v>0</v>
      </c>
      <c r="Y2193" s="1">
        <f t="shared" si="672"/>
        <v>0</v>
      </c>
      <c r="AB2193" s="1">
        <f t="shared" si="673"/>
        <v>1</v>
      </c>
      <c r="AC2193" s="1">
        <f t="shared" si="674"/>
        <v>0</v>
      </c>
      <c r="AD2193" s="1">
        <f t="shared" si="675"/>
        <v>0</v>
      </c>
      <c r="AE2193" s="1">
        <f t="shared" si="676"/>
        <v>0</v>
      </c>
    </row>
    <row r="2194" spans="1:31" x14ac:dyDescent="0.25">
      <c r="A2194">
        <v>1</v>
      </c>
      <c r="B2194">
        <v>77.988</v>
      </c>
      <c r="C2194">
        <v>27.22</v>
      </c>
      <c r="D2194">
        <v>695</v>
      </c>
      <c r="E2194">
        <v>1</v>
      </c>
      <c r="F2194" t="str">
        <f t="shared" si="658"/>
        <v/>
      </c>
      <c r="G2194">
        <f t="shared" si="659"/>
        <v>0.81200000000000006</v>
      </c>
      <c r="H2194" t="str">
        <f t="shared" si="660"/>
        <v/>
      </c>
      <c r="I2194" s="1">
        <f t="shared" si="661"/>
        <v>0.81200000000000006</v>
      </c>
      <c r="K2194" s="1">
        <f t="shared" si="662"/>
        <v>0</v>
      </c>
      <c r="L2194" s="1">
        <f t="shared" si="663"/>
        <v>1</v>
      </c>
      <c r="M2194" s="1">
        <f t="shared" si="664"/>
        <v>1</v>
      </c>
      <c r="P2194" s="1">
        <f t="shared" si="665"/>
        <v>0</v>
      </c>
      <c r="Q2194" s="1">
        <f t="shared" si="666"/>
        <v>0</v>
      </c>
      <c r="R2194" s="1">
        <f t="shared" si="667"/>
        <v>1</v>
      </c>
      <c r="S2194" s="1">
        <f t="shared" si="668"/>
        <v>0</v>
      </c>
      <c r="V2194" s="1">
        <f t="shared" si="669"/>
        <v>1</v>
      </c>
      <c r="W2194" s="1">
        <f t="shared" si="670"/>
        <v>0</v>
      </c>
      <c r="X2194" s="1">
        <f t="shared" si="671"/>
        <v>0</v>
      </c>
      <c r="Y2194" s="1">
        <f t="shared" si="672"/>
        <v>0</v>
      </c>
      <c r="AB2194" s="1">
        <f t="shared" si="673"/>
        <v>1</v>
      </c>
      <c r="AC2194" s="1">
        <f t="shared" si="674"/>
        <v>0</v>
      </c>
      <c r="AD2194" s="1">
        <f t="shared" si="675"/>
        <v>0</v>
      </c>
      <c r="AE2194" s="1">
        <f t="shared" si="676"/>
        <v>0</v>
      </c>
    </row>
    <row r="2195" spans="1:31" x14ac:dyDescent="0.25">
      <c r="A2195">
        <v>0</v>
      </c>
      <c r="B2195">
        <v>47.16</v>
      </c>
      <c r="C2195">
        <v>26.17</v>
      </c>
      <c r="D2195">
        <v>665</v>
      </c>
      <c r="E2195">
        <v>1</v>
      </c>
      <c r="F2195" t="str">
        <f t="shared" si="658"/>
        <v/>
      </c>
      <c r="G2195">
        <f t="shared" si="659"/>
        <v>0.745</v>
      </c>
      <c r="H2195" t="str">
        <f t="shared" si="660"/>
        <v/>
      </c>
      <c r="I2195" s="1">
        <f t="shared" si="661"/>
        <v>0.745</v>
      </c>
      <c r="K2195" s="1">
        <f t="shared" si="662"/>
        <v>0</v>
      </c>
      <c r="L2195" s="1">
        <f t="shared" si="663"/>
        <v>0</v>
      </c>
      <c r="M2195" s="1">
        <f t="shared" si="664"/>
        <v>0</v>
      </c>
      <c r="P2195" s="1">
        <f t="shared" si="665"/>
        <v>0</v>
      </c>
      <c r="Q2195" s="1">
        <f t="shared" si="666"/>
        <v>0</v>
      </c>
      <c r="R2195" s="1">
        <f t="shared" si="667"/>
        <v>1</v>
      </c>
      <c r="S2195" s="1">
        <f t="shared" si="668"/>
        <v>0</v>
      </c>
      <c r="V2195" s="1">
        <f t="shared" si="669"/>
        <v>0</v>
      </c>
      <c r="W2195" s="1">
        <f t="shared" si="670"/>
        <v>0</v>
      </c>
      <c r="X2195" s="1">
        <f t="shared" si="671"/>
        <v>1</v>
      </c>
      <c r="Y2195" s="1">
        <f t="shared" si="672"/>
        <v>0</v>
      </c>
      <c r="AB2195" s="1">
        <f t="shared" si="673"/>
        <v>0</v>
      </c>
      <c r="AC2195" s="1">
        <f t="shared" si="674"/>
        <v>0</v>
      </c>
      <c r="AD2195" s="1">
        <f t="shared" si="675"/>
        <v>1</v>
      </c>
      <c r="AE2195" s="1">
        <f t="shared" si="676"/>
        <v>0</v>
      </c>
    </row>
    <row r="2196" spans="1:31" x14ac:dyDescent="0.25">
      <c r="A2196">
        <v>1</v>
      </c>
      <c r="B2196">
        <v>40</v>
      </c>
      <c r="C2196">
        <v>28.17</v>
      </c>
      <c r="D2196">
        <v>680</v>
      </c>
      <c r="E2196">
        <v>1</v>
      </c>
      <c r="F2196" t="str">
        <f t="shared" si="658"/>
        <v/>
      </c>
      <c r="G2196">
        <f t="shared" si="659"/>
        <v>0.745</v>
      </c>
      <c r="H2196" t="str">
        <f t="shared" si="660"/>
        <v/>
      </c>
      <c r="I2196" s="1">
        <f t="shared" si="661"/>
        <v>0.745</v>
      </c>
      <c r="K2196" s="1">
        <f t="shared" si="662"/>
        <v>0</v>
      </c>
      <c r="L2196" s="1">
        <f t="shared" si="663"/>
        <v>0</v>
      </c>
      <c r="M2196" s="1">
        <f t="shared" si="664"/>
        <v>0</v>
      </c>
      <c r="P2196" s="1">
        <f t="shared" si="665"/>
        <v>0</v>
      </c>
      <c r="Q2196" s="1">
        <f t="shared" si="666"/>
        <v>0</v>
      </c>
      <c r="R2196" s="1">
        <f t="shared" si="667"/>
        <v>1</v>
      </c>
      <c r="S2196" s="1">
        <f t="shared" si="668"/>
        <v>0</v>
      </c>
      <c r="V2196" s="1">
        <f t="shared" si="669"/>
        <v>0</v>
      </c>
      <c r="W2196" s="1">
        <f t="shared" si="670"/>
        <v>0</v>
      </c>
      <c r="X2196" s="1">
        <f t="shared" si="671"/>
        <v>1</v>
      </c>
      <c r="Y2196" s="1">
        <f t="shared" si="672"/>
        <v>0</v>
      </c>
      <c r="AB2196" s="1">
        <f t="shared" si="673"/>
        <v>0</v>
      </c>
      <c r="AC2196" s="1">
        <f t="shared" si="674"/>
        <v>0</v>
      </c>
      <c r="AD2196" s="1">
        <f t="shared" si="675"/>
        <v>1</v>
      </c>
      <c r="AE2196" s="1">
        <f t="shared" si="676"/>
        <v>0</v>
      </c>
    </row>
    <row r="2197" spans="1:31" x14ac:dyDescent="0.25">
      <c r="A2197">
        <v>1</v>
      </c>
      <c r="B2197">
        <v>48</v>
      </c>
      <c r="C2197">
        <v>29.67</v>
      </c>
      <c r="D2197">
        <v>705</v>
      </c>
      <c r="E2197">
        <v>1</v>
      </c>
      <c r="F2197" t="str">
        <f t="shared" si="658"/>
        <v/>
      </c>
      <c r="G2197">
        <f t="shared" si="659"/>
        <v>0.81200000000000006</v>
      </c>
      <c r="H2197" t="str">
        <f t="shared" si="660"/>
        <v/>
      </c>
      <c r="I2197" s="1">
        <f t="shared" si="661"/>
        <v>0.81200000000000006</v>
      </c>
      <c r="K2197" s="1">
        <f t="shared" si="662"/>
        <v>0</v>
      </c>
      <c r="L2197" s="1">
        <f t="shared" si="663"/>
        <v>1</v>
      </c>
      <c r="M2197" s="1">
        <f t="shared" si="664"/>
        <v>1</v>
      </c>
      <c r="P2197" s="1">
        <f t="shared" si="665"/>
        <v>0</v>
      </c>
      <c r="Q2197" s="1">
        <f t="shared" si="666"/>
        <v>0</v>
      </c>
      <c r="R2197" s="1">
        <f t="shared" si="667"/>
        <v>1</v>
      </c>
      <c r="S2197" s="1">
        <f t="shared" si="668"/>
        <v>0</v>
      </c>
      <c r="V2197" s="1">
        <f t="shared" si="669"/>
        <v>1</v>
      </c>
      <c r="W2197" s="1">
        <f t="shared" si="670"/>
        <v>0</v>
      </c>
      <c r="X2197" s="1">
        <f t="shared" si="671"/>
        <v>0</v>
      </c>
      <c r="Y2197" s="1">
        <f t="shared" si="672"/>
        <v>0</v>
      </c>
      <c r="AB2197" s="1">
        <f t="shared" si="673"/>
        <v>1</v>
      </c>
      <c r="AC2197" s="1">
        <f t="shared" si="674"/>
        <v>0</v>
      </c>
      <c r="AD2197" s="1">
        <f t="shared" si="675"/>
        <v>0</v>
      </c>
      <c r="AE2197" s="1">
        <f t="shared" si="676"/>
        <v>0</v>
      </c>
    </row>
    <row r="2198" spans="1:31" x14ac:dyDescent="0.25">
      <c r="A2198">
        <v>1</v>
      </c>
      <c r="B2198">
        <v>60</v>
      </c>
      <c r="C2198">
        <v>9.56</v>
      </c>
      <c r="D2198">
        <v>660</v>
      </c>
      <c r="E2198">
        <v>1</v>
      </c>
      <c r="F2198" t="str">
        <f t="shared" si="658"/>
        <v/>
      </c>
      <c r="G2198">
        <f t="shared" si="659"/>
        <v>0.83199999999999996</v>
      </c>
      <c r="H2198" t="str">
        <f t="shared" si="660"/>
        <v/>
      </c>
      <c r="I2198" s="1">
        <f t="shared" si="661"/>
        <v>0.83199999999999996</v>
      </c>
      <c r="K2198" s="1">
        <f t="shared" si="662"/>
        <v>0</v>
      </c>
      <c r="L2198" s="1">
        <f t="shared" si="663"/>
        <v>1</v>
      </c>
      <c r="M2198" s="1">
        <f t="shared" si="664"/>
        <v>1</v>
      </c>
      <c r="P2198" s="1">
        <f t="shared" si="665"/>
        <v>0</v>
      </c>
      <c r="Q2198" s="1">
        <f t="shared" si="666"/>
        <v>0</v>
      </c>
      <c r="R2198" s="1">
        <f t="shared" si="667"/>
        <v>1</v>
      </c>
      <c r="S2198" s="1">
        <f t="shared" si="668"/>
        <v>0</v>
      </c>
      <c r="V2198" s="1">
        <f t="shared" si="669"/>
        <v>1</v>
      </c>
      <c r="W2198" s="1">
        <f t="shared" si="670"/>
        <v>0</v>
      </c>
      <c r="X2198" s="1">
        <f t="shared" si="671"/>
        <v>0</v>
      </c>
      <c r="Y2198" s="1">
        <f t="shared" si="672"/>
        <v>0</v>
      </c>
      <c r="AB2198" s="1">
        <f t="shared" si="673"/>
        <v>1</v>
      </c>
      <c r="AC2198" s="1">
        <f t="shared" si="674"/>
        <v>0</v>
      </c>
      <c r="AD2198" s="1">
        <f t="shared" si="675"/>
        <v>0</v>
      </c>
      <c r="AE2198" s="1">
        <f t="shared" si="676"/>
        <v>0</v>
      </c>
    </row>
    <row r="2199" spans="1:31" x14ac:dyDescent="0.25">
      <c r="A2199">
        <v>0</v>
      </c>
      <c r="B2199">
        <v>40</v>
      </c>
      <c r="C2199">
        <v>8.2200000000000006</v>
      </c>
      <c r="D2199">
        <v>695</v>
      </c>
      <c r="E2199">
        <v>1</v>
      </c>
      <c r="F2199" t="str">
        <f t="shared" si="658"/>
        <v/>
      </c>
      <c r="G2199">
        <f t="shared" si="659"/>
        <v>0.83199999999999996</v>
      </c>
      <c r="H2199" t="str">
        <f t="shared" si="660"/>
        <v/>
      </c>
      <c r="I2199" s="1">
        <f t="shared" si="661"/>
        <v>0.83199999999999996</v>
      </c>
      <c r="K2199" s="1">
        <f t="shared" si="662"/>
        <v>0</v>
      </c>
      <c r="L2199" s="1">
        <f t="shared" si="663"/>
        <v>1</v>
      </c>
      <c r="M2199" s="1">
        <f t="shared" si="664"/>
        <v>1</v>
      </c>
      <c r="P2199" s="1">
        <f t="shared" si="665"/>
        <v>0</v>
      </c>
      <c r="Q2199" s="1">
        <f t="shared" si="666"/>
        <v>0</v>
      </c>
      <c r="R2199" s="1">
        <f t="shared" si="667"/>
        <v>1</v>
      </c>
      <c r="S2199" s="1">
        <f t="shared" si="668"/>
        <v>0</v>
      </c>
      <c r="V2199" s="1">
        <f t="shared" si="669"/>
        <v>1</v>
      </c>
      <c r="W2199" s="1">
        <f t="shared" si="670"/>
        <v>0</v>
      </c>
      <c r="X2199" s="1">
        <f t="shared" si="671"/>
        <v>0</v>
      </c>
      <c r="Y2199" s="1">
        <f t="shared" si="672"/>
        <v>0</v>
      </c>
      <c r="AB2199" s="1">
        <f t="shared" si="673"/>
        <v>1</v>
      </c>
      <c r="AC2199" s="1">
        <f t="shared" si="674"/>
        <v>0</v>
      </c>
      <c r="AD2199" s="1">
        <f t="shared" si="675"/>
        <v>0</v>
      </c>
      <c r="AE2199" s="1">
        <f t="shared" si="676"/>
        <v>0</v>
      </c>
    </row>
    <row r="2200" spans="1:31" x14ac:dyDescent="0.25">
      <c r="A2200">
        <v>1</v>
      </c>
      <c r="B2200">
        <v>60</v>
      </c>
      <c r="C2200">
        <v>15.46</v>
      </c>
      <c r="D2200">
        <v>720</v>
      </c>
      <c r="E2200">
        <v>1</v>
      </c>
      <c r="F2200">
        <f t="shared" si="658"/>
        <v>0.93600000000000005</v>
      </c>
      <c r="G2200" t="str">
        <f t="shared" si="659"/>
        <v/>
      </c>
      <c r="H2200" t="str">
        <f t="shared" si="660"/>
        <v/>
      </c>
      <c r="I2200" s="1">
        <f t="shared" si="661"/>
        <v>0.93600000000000005</v>
      </c>
      <c r="K2200" s="1">
        <f t="shared" si="662"/>
        <v>1</v>
      </c>
      <c r="L2200" s="1">
        <f t="shared" si="663"/>
        <v>1</v>
      </c>
      <c r="M2200" s="1">
        <f t="shared" si="664"/>
        <v>1</v>
      </c>
      <c r="P2200" s="1">
        <f t="shared" si="665"/>
        <v>1</v>
      </c>
      <c r="Q2200" s="1">
        <f t="shared" si="666"/>
        <v>0</v>
      </c>
      <c r="R2200" s="1">
        <f t="shared" si="667"/>
        <v>0</v>
      </c>
      <c r="S2200" s="1">
        <f t="shared" si="668"/>
        <v>0</v>
      </c>
      <c r="V2200" s="1">
        <f t="shared" si="669"/>
        <v>1</v>
      </c>
      <c r="W2200" s="1">
        <f t="shared" si="670"/>
        <v>0</v>
      </c>
      <c r="X2200" s="1">
        <f t="shared" si="671"/>
        <v>0</v>
      </c>
      <c r="Y2200" s="1">
        <f t="shared" si="672"/>
        <v>0</v>
      </c>
      <c r="AB2200" s="1">
        <f t="shared" si="673"/>
        <v>1</v>
      </c>
      <c r="AC2200" s="1">
        <f t="shared" si="674"/>
        <v>0</v>
      </c>
      <c r="AD2200" s="1">
        <f t="shared" si="675"/>
        <v>0</v>
      </c>
      <c r="AE2200" s="1">
        <f t="shared" si="676"/>
        <v>0</v>
      </c>
    </row>
    <row r="2201" spans="1:31" x14ac:dyDescent="0.25">
      <c r="A2201">
        <v>1</v>
      </c>
      <c r="B2201">
        <v>44</v>
      </c>
      <c r="C2201">
        <v>17.38</v>
      </c>
      <c r="D2201">
        <v>725</v>
      </c>
      <c r="E2201">
        <v>1</v>
      </c>
      <c r="F2201">
        <f t="shared" si="658"/>
        <v>0.85299999999999998</v>
      </c>
      <c r="G2201" t="str">
        <f t="shared" si="659"/>
        <v/>
      </c>
      <c r="H2201" t="str">
        <f t="shared" si="660"/>
        <v/>
      </c>
      <c r="I2201" s="1">
        <f t="shared" si="661"/>
        <v>0.85299999999999998</v>
      </c>
      <c r="K2201" s="1">
        <f t="shared" si="662"/>
        <v>1</v>
      </c>
      <c r="L2201" s="1">
        <f t="shared" si="663"/>
        <v>1</v>
      </c>
      <c r="M2201" s="1">
        <f t="shared" si="664"/>
        <v>1</v>
      </c>
      <c r="P2201" s="1">
        <f t="shared" si="665"/>
        <v>1</v>
      </c>
      <c r="Q2201" s="1">
        <f t="shared" si="666"/>
        <v>0</v>
      </c>
      <c r="R2201" s="1">
        <f t="shared" si="667"/>
        <v>0</v>
      </c>
      <c r="S2201" s="1">
        <f t="shared" si="668"/>
        <v>0</v>
      </c>
      <c r="V2201" s="1">
        <f t="shared" si="669"/>
        <v>1</v>
      </c>
      <c r="W2201" s="1">
        <f t="shared" si="670"/>
        <v>0</v>
      </c>
      <c r="X2201" s="1">
        <f t="shared" si="671"/>
        <v>0</v>
      </c>
      <c r="Y2201" s="1">
        <f t="shared" si="672"/>
        <v>0</v>
      </c>
      <c r="AB2201" s="1">
        <f t="shared" si="673"/>
        <v>1</v>
      </c>
      <c r="AC2201" s="1">
        <f t="shared" si="674"/>
        <v>0</v>
      </c>
      <c r="AD2201" s="1">
        <f t="shared" si="675"/>
        <v>0</v>
      </c>
      <c r="AE2201" s="1">
        <f t="shared" si="676"/>
        <v>0</v>
      </c>
    </row>
    <row r="2202" spans="1:31" x14ac:dyDescent="0.25">
      <c r="A2202">
        <v>1</v>
      </c>
      <c r="B2202">
        <v>80</v>
      </c>
      <c r="C2202">
        <v>11.28</v>
      </c>
      <c r="D2202">
        <v>760</v>
      </c>
      <c r="E2202">
        <v>1</v>
      </c>
      <c r="F2202">
        <f t="shared" si="658"/>
        <v>0.93600000000000005</v>
      </c>
      <c r="G2202" t="str">
        <f t="shared" si="659"/>
        <v/>
      </c>
      <c r="H2202" t="str">
        <f t="shared" si="660"/>
        <v/>
      </c>
      <c r="I2202" s="1">
        <f t="shared" si="661"/>
        <v>0.93600000000000005</v>
      </c>
      <c r="K2202" s="1">
        <f t="shared" si="662"/>
        <v>1</v>
      </c>
      <c r="L2202" s="1">
        <f t="shared" si="663"/>
        <v>1</v>
      </c>
      <c r="M2202" s="1">
        <f t="shared" si="664"/>
        <v>1</v>
      </c>
      <c r="P2202" s="1">
        <f t="shared" si="665"/>
        <v>1</v>
      </c>
      <c r="Q2202" s="1">
        <f t="shared" si="666"/>
        <v>0</v>
      </c>
      <c r="R2202" s="1">
        <f t="shared" si="667"/>
        <v>0</v>
      </c>
      <c r="S2202" s="1">
        <f t="shared" si="668"/>
        <v>0</v>
      </c>
      <c r="V2202" s="1">
        <f t="shared" si="669"/>
        <v>1</v>
      </c>
      <c r="W2202" s="1">
        <f t="shared" si="670"/>
        <v>0</v>
      </c>
      <c r="X2202" s="1">
        <f t="shared" si="671"/>
        <v>0</v>
      </c>
      <c r="Y2202" s="1">
        <f t="shared" si="672"/>
        <v>0</v>
      </c>
      <c r="AB2202" s="1">
        <f t="shared" si="673"/>
        <v>1</v>
      </c>
      <c r="AC2202" s="1">
        <f t="shared" si="674"/>
        <v>0</v>
      </c>
      <c r="AD2202" s="1">
        <f t="shared" si="675"/>
        <v>0</v>
      </c>
      <c r="AE2202" s="1">
        <f t="shared" si="676"/>
        <v>0</v>
      </c>
    </row>
    <row r="2203" spans="1:31" x14ac:dyDescent="0.25">
      <c r="A2203">
        <v>0</v>
      </c>
      <c r="B2203">
        <v>120</v>
      </c>
      <c r="C2203">
        <v>7.61</v>
      </c>
      <c r="D2203">
        <v>720</v>
      </c>
      <c r="E2203">
        <v>1</v>
      </c>
      <c r="F2203">
        <f t="shared" si="658"/>
        <v>0.93600000000000005</v>
      </c>
      <c r="G2203" t="str">
        <f t="shared" si="659"/>
        <v/>
      </c>
      <c r="H2203" t="str">
        <f t="shared" si="660"/>
        <v/>
      </c>
      <c r="I2203" s="1">
        <f t="shared" si="661"/>
        <v>0.93600000000000005</v>
      </c>
      <c r="K2203" s="1">
        <f t="shared" si="662"/>
        <v>1</v>
      </c>
      <c r="L2203" s="1">
        <f t="shared" si="663"/>
        <v>1</v>
      </c>
      <c r="M2203" s="1">
        <f t="shared" si="664"/>
        <v>1</v>
      </c>
      <c r="P2203" s="1">
        <f t="shared" si="665"/>
        <v>1</v>
      </c>
      <c r="Q2203" s="1">
        <f t="shared" si="666"/>
        <v>0</v>
      </c>
      <c r="R2203" s="1">
        <f t="shared" si="667"/>
        <v>0</v>
      </c>
      <c r="S2203" s="1">
        <f t="shared" si="668"/>
        <v>0</v>
      </c>
      <c r="V2203" s="1">
        <f t="shared" si="669"/>
        <v>1</v>
      </c>
      <c r="W2203" s="1">
        <f t="shared" si="670"/>
        <v>0</v>
      </c>
      <c r="X2203" s="1">
        <f t="shared" si="671"/>
        <v>0</v>
      </c>
      <c r="Y2203" s="1">
        <f t="shared" si="672"/>
        <v>0</v>
      </c>
      <c r="AB2203" s="1">
        <f t="shared" si="673"/>
        <v>1</v>
      </c>
      <c r="AC2203" s="1">
        <f t="shared" si="674"/>
        <v>0</v>
      </c>
      <c r="AD2203" s="1">
        <f t="shared" si="675"/>
        <v>0</v>
      </c>
      <c r="AE2203" s="1">
        <f t="shared" si="676"/>
        <v>0</v>
      </c>
    </row>
    <row r="2204" spans="1:31" x14ac:dyDescent="0.25">
      <c r="A2204">
        <v>0</v>
      </c>
      <c r="B2204">
        <v>51</v>
      </c>
      <c r="C2204">
        <v>18.12</v>
      </c>
      <c r="D2204">
        <v>670</v>
      </c>
      <c r="E2204">
        <v>1</v>
      </c>
      <c r="F2204" t="str">
        <f t="shared" si="658"/>
        <v/>
      </c>
      <c r="G2204">
        <f t="shared" si="659"/>
        <v>0.745</v>
      </c>
      <c r="H2204" t="str">
        <f t="shared" si="660"/>
        <v/>
      </c>
      <c r="I2204" s="1">
        <f t="shared" si="661"/>
        <v>0.745</v>
      </c>
      <c r="K2204" s="1">
        <f t="shared" si="662"/>
        <v>0</v>
      </c>
      <c r="L2204" s="1">
        <f t="shared" si="663"/>
        <v>0</v>
      </c>
      <c r="M2204" s="1">
        <f t="shared" si="664"/>
        <v>0</v>
      </c>
      <c r="P2204" s="1">
        <f t="shared" si="665"/>
        <v>0</v>
      </c>
      <c r="Q2204" s="1">
        <f t="shared" si="666"/>
        <v>0</v>
      </c>
      <c r="R2204" s="1">
        <f t="shared" si="667"/>
        <v>1</v>
      </c>
      <c r="S2204" s="1">
        <f t="shared" si="668"/>
        <v>0</v>
      </c>
      <c r="V2204" s="1">
        <f t="shared" si="669"/>
        <v>0</v>
      </c>
      <c r="W2204" s="1">
        <f t="shared" si="670"/>
        <v>0</v>
      </c>
      <c r="X2204" s="1">
        <f t="shared" si="671"/>
        <v>1</v>
      </c>
      <c r="Y2204" s="1">
        <f t="shared" si="672"/>
        <v>0</v>
      </c>
      <c r="AB2204" s="1">
        <f t="shared" si="673"/>
        <v>0</v>
      </c>
      <c r="AC2204" s="1">
        <f t="shared" si="674"/>
        <v>0</v>
      </c>
      <c r="AD2204" s="1">
        <f t="shared" si="675"/>
        <v>1</v>
      </c>
      <c r="AE2204" s="1">
        <f t="shared" si="676"/>
        <v>0</v>
      </c>
    </row>
    <row r="2205" spans="1:31" x14ac:dyDescent="0.25">
      <c r="A2205">
        <v>0</v>
      </c>
      <c r="B2205">
        <v>53</v>
      </c>
      <c r="C2205">
        <v>33.130000000000003</v>
      </c>
      <c r="D2205">
        <v>675</v>
      </c>
      <c r="E2205">
        <v>1</v>
      </c>
      <c r="F2205" t="str">
        <f t="shared" si="658"/>
        <v/>
      </c>
      <c r="G2205">
        <f t="shared" si="659"/>
        <v>0.745</v>
      </c>
      <c r="H2205" t="str">
        <f t="shared" si="660"/>
        <v/>
      </c>
      <c r="I2205" s="1">
        <f t="shared" si="661"/>
        <v>0.745</v>
      </c>
      <c r="K2205" s="1">
        <f t="shared" si="662"/>
        <v>0</v>
      </c>
      <c r="L2205" s="1">
        <f t="shared" si="663"/>
        <v>0</v>
      </c>
      <c r="M2205" s="1">
        <f t="shared" si="664"/>
        <v>0</v>
      </c>
      <c r="P2205" s="1">
        <f t="shared" si="665"/>
        <v>0</v>
      </c>
      <c r="Q2205" s="1">
        <f t="shared" si="666"/>
        <v>0</v>
      </c>
      <c r="R2205" s="1">
        <f t="shared" si="667"/>
        <v>1</v>
      </c>
      <c r="S2205" s="1">
        <f t="shared" si="668"/>
        <v>0</v>
      </c>
      <c r="V2205" s="1">
        <f t="shared" si="669"/>
        <v>0</v>
      </c>
      <c r="W2205" s="1">
        <f t="shared" si="670"/>
        <v>0</v>
      </c>
      <c r="X2205" s="1">
        <f t="shared" si="671"/>
        <v>1</v>
      </c>
      <c r="Y2205" s="1">
        <f t="shared" si="672"/>
        <v>0</v>
      </c>
      <c r="AB2205" s="1">
        <f t="shared" si="673"/>
        <v>0</v>
      </c>
      <c r="AC2205" s="1">
        <f t="shared" si="674"/>
        <v>0</v>
      </c>
      <c r="AD2205" s="1">
        <f t="shared" si="675"/>
        <v>1</v>
      </c>
      <c r="AE2205" s="1">
        <f t="shared" si="676"/>
        <v>0</v>
      </c>
    </row>
    <row r="2206" spans="1:31" x14ac:dyDescent="0.25">
      <c r="A2206">
        <v>1</v>
      </c>
      <c r="B2206">
        <v>105</v>
      </c>
      <c r="C2206">
        <v>19.87</v>
      </c>
      <c r="D2206">
        <v>790</v>
      </c>
      <c r="E2206">
        <v>1</v>
      </c>
      <c r="F2206">
        <f t="shared" si="658"/>
        <v>0.93600000000000005</v>
      </c>
      <c r="G2206" t="str">
        <f t="shared" si="659"/>
        <v/>
      </c>
      <c r="H2206" t="str">
        <f t="shared" si="660"/>
        <v/>
      </c>
      <c r="I2206" s="1">
        <f t="shared" si="661"/>
        <v>0.93600000000000005</v>
      </c>
      <c r="K2206" s="1">
        <f t="shared" si="662"/>
        <v>1</v>
      </c>
      <c r="L2206" s="1">
        <f t="shared" si="663"/>
        <v>1</v>
      </c>
      <c r="M2206" s="1">
        <f t="shared" si="664"/>
        <v>1</v>
      </c>
      <c r="P2206" s="1">
        <f t="shared" si="665"/>
        <v>1</v>
      </c>
      <c r="Q2206" s="1">
        <f t="shared" si="666"/>
        <v>0</v>
      </c>
      <c r="R2206" s="1">
        <f t="shared" si="667"/>
        <v>0</v>
      </c>
      <c r="S2206" s="1">
        <f t="shared" si="668"/>
        <v>0</v>
      </c>
      <c r="V2206" s="1">
        <f t="shared" si="669"/>
        <v>1</v>
      </c>
      <c r="W2206" s="1">
        <f t="shared" si="670"/>
        <v>0</v>
      </c>
      <c r="X2206" s="1">
        <f t="shared" si="671"/>
        <v>0</v>
      </c>
      <c r="Y2206" s="1">
        <f t="shared" si="672"/>
        <v>0</v>
      </c>
      <c r="AB2206" s="1">
        <f t="shared" si="673"/>
        <v>1</v>
      </c>
      <c r="AC2206" s="1">
        <f t="shared" si="674"/>
        <v>0</v>
      </c>
      <c r="AD2206" s="1">
        <f t="shared" si="675"/>
        <v>0</v>
      </c>
      <c r="AE2206" s="1">
        <f t="shared" si="676"/>
        <v>0</v>
      </c>
    </row>
    <row r="2207" spans="1:31" x14ac:dyDescent="0.25">
      <c r="A2207">
        <v>0</v>
      </c>
      <c r="B2207">
        <v>20</v>
      </c>
      <c r="C2207">
        <v>21.25</v>
      </c>
      <c r="D2207">
        <v>700</v>
      </c>
      <c r="E2207">
        <v>1</v>
      </c>
      <c r="F2207" t="str">
        <f t="shared" si="658"/>
        <v/>
      </c>
      <c r="G2207">
        <f t="shared" si="659"/>
        <v>0.81200000000000006</v>
      </c>
      <c r="H2207" t="str">
        <f t="shared" si="660"/>
        <v/>
      </c>
      <c r="I2207" s="1">
        <f t="shared" si="661"/>
        <v>0.81200000000000006</v>
      </c>
      <c r="K2207" s="1">
        <f t="shared" si="662"/>
        <v>0</v>
      </c>
      <c r="L2207" s="1">
        <f t="shared" si="663"/>
        <v>1</v>
      </c>
      <c r="M2207" s="1">
        <f t="shared" si="664"/>
        <v>1</v>
      </c>
      <c r="P2207" s="1">
        <f t="shared" si="665"/>
        <v>0</v>
      </c>
      <c r="Q2207" s="1">
        <f t="shared" si="666"/>
        <v>0</v>
      </c>
      <c r="R2207" s="1">
        <f t="shared" si="667"/>
        <v>1</v>
      </c>
      <c r="S2207" s="1">
        <f t="shared" si="668"/>
        <v>0</v>
      </c>
      <c r="V2207" s="1">
        <f t="shared" si="669"/>
        <v>1</v>
      </c>
      <c r="W2207" s="1">
        <f t="shared" si="670"/>
        <v>0</v>
      </c>
      <c r="X2207" s="1">
        <f t="shared" si="671"/>
        <v>0</v>
      </c>
      <c r="Y2207" s="1">
        <f t="shared" si="672"/>
        <v>0</v>
      </c>
      <c r="AB2207" s="1">
        <f t="shared" si="673"/>
        <v>1</v>
      </c>
      <c r="AC2207" s="1">
        <f t="shared" si="674"/>
        <v>0</v>
      </c>
      <c r="AD2207" s="1">
        <f t="shared" si="675"/>
        <v>0</v>
      </c>
      <c r="AE2207" s="1">
        <f t="shared" si="676"/>
        <v>0</v>
      </c>
    </row>
    <row r="2208" spans="1:31" x14ac:dyDescent="0.25">
      <c r="A2208">
        <v>1</v>
      </c>
      <c r="B2208">
        <v>120</v>
      </c>
      <c r="C2208">
        <v>24.28</v>
      </c>
      <c r="D2208">
        <v>695</v>
      </c>
      <c r="E2208">
        <v>1</v>
      </c>
      <c r="F2208" t="str">
        <f t="shared" si="658"/>
        <v/>
      </c>
      <c r="G2208" t="str">
        <f t="shared" si="659"/>
        <v/>
      </c>
      <c r="H2208">
        <f t="shared" si="660"/>
        <v>0.89200000000000002</v>
      </c>
      <c r="I2208" s="1">
        <f t="shared" si="661"/>
        <v>0.89200000000000002</v>
      </c>
      <c r="K2208" s="1">
        <f t="shared" si="662"/>
        <v>1</v>
      </c>
      <c r="L2208" s="1">
        <f t="shared" si="663"/>
        <v>1</v>
      </c>
      <c r="M2208" s="1">
        <f t="shared" si="664"/>
        <v>1</v>
      </c>
      <c r="P2208" s="1">
        <f t="shared" si="665"/>
        <v>1</v>
      </c>
      <c r="Q2208" s="1">
        <f t="shared" si="666"/>
        <v>0</v>
      </c>
      <c r="R2208" s="1">
        <f t="shared" si="667"/>
        <v>0</v>
      </c>
      <c r="S2208" s="1">
        <f t="shared" si="668"/>
        <v>0</v>
      </c>
      <c r="V2208" s="1">
        <f t="shared" si="669"/>
        <v>1</v>
      </c>
      <c r="W2208" s="1">
        <f t="shared" si="670"/>
        <v>0</v>
      </c>
      <c r="X2208" s="1">
        <f t="shared" si="671"/>
        <v>0</v>
      </c>
      <c r="Y2208" s="1">
        <f t="shared" si="672"/>
        <v>0</v>
      </c>
      <c r="AB2208" s="1">
        <f t="shared" si="673"/>
        <v>1</v>
      </c>
      <c r="AC2208" s="1">
        <f t="shared" si="674"/>
        <v>0</v>
      </c>
      <c r="AD2208" s="1">
        <f t="shared" si="675"/>
        <v>0</v>
      </c>
      <c r="AE2208" s="1">
        <f t="shared" si="676"/>
        <v>0</v>
      </c>
    </row>
    <row r="2209" spans="1:31" x14ac:dyDescent="0.25">
      <c r="A2209">
        <v>0</v>
      </c>
      <c r="B2209">
        <v>21.384</v>
      </c>
      <c r="C2209">
        <v>48.99</v>
      </c>
      <c r="D2209">
        <v>680</v>
      </c>
      <c r="E2209">
        <v>1</v>
      </c>
      <c r="F2209" t="str">
        <f t="shared" si="658"/>
        <v/>
      </c>
      <c r="G2209">
        <f t="shared" si="659"/>
        <v>0.745</v>
      </c>
      <c r="H2209" t="str">
        <f t="shared" si="660"/>
        <v/>
      </c>
      <c r="I2209" s="1">
        <f t="shared" si="661"/>
        <v>0.745</v>
      </c>
      <c r="K2209" s="1">
        <f t="shared" si="662"/>
        <v>0</v>
      </c>
      <c r="L2209" s="1">
        <f t="shared" si="663"/>
        <v>0</v>
      </c>
      <c r="M2209" s="1">
        <f t="shared" si="664"/>
        <v>0</v>
      </c>
      <c r="P2209" s="1">
        <f t="shared" si="665"/>
        <v>0</v>
      </c>
      <c r="Q2209" s="1">
        <f t="shared" si="666"/>
        <v>0</v>
      </c>
      <c r="R2209" s="1">
        <f t="shared" si="667"/>
        <v>1</v>
      </c>
      <c r="S2209" s="1">
        <f t="shared" si="668"/>
        <v>0</v>
      </c>
      <c r="V2209" s="1">
        <f t="shared" si="669"/>
        <v>0</v>
      </c>
      <c r="W2209" s="1">
        <f t="shared" si="670"/>
        <v>0</v>
      </c>
      <c r="X2209" s="1">
        <f t="shared" si="671"/>
        <v>1</v>
      </c>
      <c r="Y2209" s="1">
        <f t="shared" si="672"/>
        <v>0</v>
      </c>
      <c r="AB2209" s="1">
        <f t="shared" si="673"/>
        <v>0</v>
      </c>
      <c r="AC2209" s="1">
        <f t="shared" si="674"/>
        <v>0</v>
      </c>
      <c r="AD2209" s="1">
        <f t="shared" si="675"/>
        <v>1</v>
      </c>
      <c r="AE2209" s="1">
        <f t="shared" si="676"/>
        <v>0</v>
      </c>
    </row>
    <row r="2210" spans="1:31" x14ac:dyDescent="0.25">
      <c r="A2210">
        <v>0</v>
      </c>
      <c r="B2210">
        <v>56</v>
      </c>
      <c r="C2210">
        <v>28.94</v>
      </c>
      <c r="D2210">
        <v>695</v>
      </c>
      <c r="E2210">
        <v>1</v>
      </c>
      <c r="F2210" t="str">
        <f t="shared" si="658"/>
        <v/>
      </c>
      <c r="G2210">
        <f t="shared" si="659"/>
        <v>0.81200000000000006</v>
      </c>
      <c r="H2210" t="str">
        <f t="shared" si="660"/>
        <v/>
      </c>
      <c r="I2210" s="1">
        <f t="shared" si="661"/>
        <v>0.81200000000000006</v>
      </c>
      <c r="K2210" s="1">
        <f t="shared" si="662"/>
        <v>0</v>
      </c>
      <c r="L2210" s="1">
        <f t="shared" si="663"/>
        <v>1</v>
      </c>
      <c r="M2210" s="1">
        <f t="shared" si="664"/>
        <v>1</v>
      </c>
      <c r="P2210" s="1">
        <f t="shared" si="665"/>
        <v>0</v>
      </c>
      <c r="Q2210" s="1">
        <f t="shared" si="666"/>
        <v>0</v>
      </c>
      <c r="R2210" s="1">
        <f t="shared" si="667"/>
        <v>1</v>
      </c>
      <c r="S2210" s="1">
        <f t="shared" si="668"/>
        <v>0</v>
      </c>
      <c r="V2210" s="1">
        <f t="shared" si="669"/>
        <v>1</v>
      </c>
      <c r="W2210" s="1">
        <f t="shared" si="670"/>
        <v>0</v>
      </c>
      <c r="X2210" s="1">
        <f t="shared" si="671"/>
        <v>0</v>
      </c>
      <c r="Y2210" s="1">
        <f t="shared" si="672"/>
        <v>0</v>
      </c>
      <c r="AB2210" s="1">
        <f t="shared" si="673"/>
        <v>1</v>
      </c>
      <c r="AC2210" s="1">
        <f t="shared" si="674"/>
        <v>0</v>
      </c>
      <c r="AD2210" s="1">
        <f t="shared" si="675"/>
        <v>0</v>
      </c>
      <c r="AE2210" s="1">
        <f t="shared" si="676"/>
        <v>0</v>
      </c>
    </row>
    <row r="2211" spans="1:31" x14ac:dyDescent="0.25">
      <c r="A2211">
        <v>0</v>
      </c>
      <c r="B2211">
        <v>101</v>
      </c>
      <c r="C2211">
        <v>7.16</v>
      </c>
      <c r="D2211">
        <v>675</v>
      </c>
      <c r="E2211">
        <v>1</v>
      </c>
      <c r="F2211" t="str">
        <f t="shared" si="658"/>
        <v/>
      </c>
      <c r="G2211" t="str">
        <f t="shared" si="659"/>
        <v/>
      </c>
      <c r="H2211">
        <f t="shared" si="660"/>
        <v>0.85199999999999998</v>
      </c>
      <c r="I2211" s="1">
        <f t="shared" si="661"/>
        <v>0.85199999999999998</v>
      </c>
      <c r="K2211" s="1">
        <f t="shared" si="662"/>
        <v>1</v>
      </c>
      <c r="L2211" s="1">
        <f t="shared" si="663"/>
        <v>1</v>
      </c>
      <c r="M2211" s="1">
        <f t="shared" si="664"/>
        <v>1</v>
      </c>
      <c r="P2211" s="1">
        <f t="shared" si="665"/>
        <v>1</v>
      </c>
      <c r="Q2211" s="1">
        <f t="shared" si="666"/>
        <v>0</v>
      </c>
      <c r="R2211" s="1">
        <f t="shared" si="667"/>
        <v>0</v>
      </c>
      <c r="S2211" s="1">
        <f t="shared" si="668"/>
        <v>0</v>
      </c>
      <c r="V2211" s="1">
        <f t="shared" si="669"/>
        <v>1</v>
      </c>
      <c r="W2211" s="1">
        <f t="shared" si="670"/>
        <v>0</v>
      </c>
      <c r="X2211" s="1">
        <f t="shared" si="671"/>
        <v>0</v>
      </c>
      <c r="Y2211" s="1">
        <f t="shared" si="672"/>
        <v>0</v>
      </c>
      <c r="AB2211" s="1">
        <f t="shared" si="673"/>
        <v>1</v>
      </c>
      <c r="AC2211" s="1">
        <f t="shared" si="674"/>
        <v>0</v>
      </c>
      <c r="AD2211" s="1">
        <f t="shared" si="675"/>
        <v>0</v>
      </c>
      <c r="AE2211" s="1">
        <f t="shared" si="676"/>
        <v>0</v>
      </c>
    </row>
    <row r="2212" spans="1:31" x14ac:dyDescent="0.25">
      <c r="A2212">
        <v>1</v>
      </c>
      <c r="B2212">
        <v>28</v>
      </c>
      <c r="C2212">
        <v>6.64</v>
      </c>
      <c r="D2212">
        <v>705</v>
      </c>
      <c r="E2212">
        <v>1</v>
      </c>
      <c r="F2212" t="str">
        <f t="shared" si="658"/>
        <v/>
      </c>
      <c r="G2212">
        <f t="shared" si="659"/>
        <v>0.72499999999999998</v>
      </c>
      <c r="H2212" t="str">
        <f t="shared" si="660"/>
        <v/>
      </c>
      <c r="I2212" s="1">
        <f t="shared" si="661"/>
        <v>0.72499999999999998</v>
      </c>
      <c r="K2212" s="1">
        <f t="shared" si="662"/>
        <v>0</v>
      </c>
      <c r="L2212" s="1">
        <f t="shared" si="663"/>
        <v>0</v>
      </c>
      <c r="M2212" s="1">
        <f t="shared" si="664"/>
        <v>0</v>
      </c>
      <c r="P2212" s="1">
        <f t="shared" si="665"/>
        <v>0</v>
      </c>
      <c r="Q2212" s="1">
        <f t="shared" si="666"/>
        <v>0</v>
      </c>
      <c r="R2212" s="1">
        <f t="shared" si="667"/>
        <v>1</v>
      </c>
      <c r="S2212" s="1">
        <f t="shared" si="668"/>
        <v>0</v>
      </c>
      <c r="V2212" s="1">
        <f t="shared" si="669"/>
        <v>0</v>
      </c>
      <c r="W2212" s="1">
        <f t="shared" si="670"/>
        <v>0</v>
      </c>
      <c r="X2212" s="1">
        <f t="shared" si="671"/>
        <v>1</v>
      </c>
      <c r="Y2212" s="1">
        <f t="shared" si="672"/>
        <v>0</v>
      </c>
      <c r="AB2212" s="1">
        <f t="shared" si="673"/>
        <v>0</v>
      </c>
      <c r="AC2212" s="1">
        <f t="shared" si="674"/>
        <v>0</v>
      </c>
      <c r="AD2212" s="1">
        <f t="shared" si="675"/>
        <v>1</v>
      </c>
      <c r="AE2212" s="1">
        <f t="shared" si="676"/>
        <v>0</v>
      </c>
    </row>
    <row r="2213" spans="1:31" x14ac:dyDescent="0.25">
      <c r="A2213">
        <v>0</v>
      </c>
      <c r="B2213">
        <v>58</v>
      </c>
      <c r="C2213">
        <v>9.3699999999999992</v>
      </c>
      <c r="D2213">
        <v>680</v>
      </c>
      <c r="E2213">
        <v>1</v>
      </c>
      <c r="F2213" t="str">
        <f t="shared" si="658"/>
        <v/>
      </c>
      <c r="G2213">
        <f t="shared" si="659"/>
        <v>0.83199999999999996</v>
      </c>
      <c r="H2213" t="str">
        <f t="shared" si="660"/>
        <v/>
      </c>
      <c r="I2213" s="1">
        <f t="shared" si="661"/>
        <v>0.83199999999999996</v>
      </c>
      <c r="K2213" s="1">
        <f t="shared" si="662"/>
        <v>0</v>
      </c>
      <c r="L2213" s="1">
        <f t="shared" si="663"/>
        <v>1</v>
      </c>
      <c r="M2213" s="1">
        <f t="shared" si="664"/>
        <v>1</v>
      </c>
      <c r="P2213" s="1">
        <f t="shared" si="665"/>
        <v>0</v>
      </c>
      <c r="Q2213" s="1">
        <f t="shared" si="666"/>
        <v>0</v>
      </c>
      <c r="R2213" s="1">
        <f t="shared" si="667"/>
        <v>1</v>
      </c>
      <c r="S2213" s="1">
        <f t="shared" si="668"/>
        <v>0</v>
      </c>
      <c r="V2213" s="1">
        <f t="shared" si="669"/>
        <v>1</v>
      </c>
      <c r="W2213" s="1">
        <f t="shared" si="670"/>
        <v>0</v>
      </c>
      <c r="X2213" s="1">
        <f t="shared" si="671"/>
        <v>0</v>
      </c>
      <c r="Y2213" s="1">
        <f t="shared" si="672"/>
        <v>0</v>
      </c>
      <c r="AB2213" s="1">
        <f t="shared" si="673"/>
        <v>1</v>
      </c>
      <c r="AC2213" s="1">
        <f t="shared" si="674"/>
        <v>0</v>
      </c>
      <c r="AD2213" s="1">
        <f t="shared" si="675"/>
        <v>0</v>
      </c>
      <c r="AE2213" s="1">
        <f t="shared" si="676"/>
        <v>0</v>
      </c>
    </row>
    <row r="2214" spans="1:31" x14ac:dyDescent="0.25">
      <c r="A2214">
        <v>0</v>
      </c>
      <c r="B2214">
        <v>65</v>
      </c>
      <c r="C2214">
        <v>16.62</v>
      </c>
      <c r="D2214">
        <v>670</v>
      </c>
      <c r="E2214">
        <v>1</v>
      </c>
      <c r="F2214" t="str">
        <f t="shared" si="658"/>
        <v/>
      </c>
      <c r="G2214">
        <f t="shared" si="659"/>
        <v>0.745</v>
      </c>
      <c r="H2214" t="str">
        <f t="shared" si="660"/>
        <v/>
      </c>
      <c r="I2214" s="1">
        <f t="shared" si="661"/>
        <v>0.745</v>
      </c>
      <c r="K2214" s="1">
        <f t="shared" si="662"/>
        <v>0</v>
      </c>
      <c r="L2214" s="1">
        <f t="shared" si="663"/>
        <v>0</v>
      </c>
      <c r="M2214" s="1">
        <f t="shared" si="664"/>
        <v>0</v>
      </c>
      <c r="P2214" s="1">
        <f t="shared" si="665"/>
        <v>0</v>
      </c>
      <c r="Q2214" s="1">
        <f t="shared" si="666"/>
        <v>0</v>
      </c>
      <c r="R2214" s="1">
        <f t="shared" si="667"/>
        <v>1</v>
      </c>
      <c r="S2214" s="1">
        <f t="shared" si="668"/>
        <v>0</v>
      </c>
      <c r="V2214" s="1">
        <f t="shared" si="669"/>
        <v>0</v>
      </c>
      <c r="W2214" s="1">
        <f t="shared" si="670"/>
        <v>0</v>
      </c>
      <c r="X2214" s="1">
        <f t="shared" si="671"/>
        <v>1</v>
      </c>
      <c r="Y2214" s="1">
        <f t="shared" si="672"/>
        <v>0</v>
      </c>
      <c r="AB2214" s="1">
        <f t="shared" si="673"/>
        <v>0</v>
      </c>
      <c r="AC2214" s="1">
        <f t="shared" si="674"/>
        <v>0</v>
      </c>
      <c r="AD2214" s="1">
        <f t="shared" si="675"/>
        <v>1</v>
      </c>
      <c r="AE2214" s="1">
        <f t="shared" si="676"/>
        <v>0</v>
      </c>
    </row>
    <row r="2215" spans="1:31" x14ac:dyDescent="0.25">
      <c r="A2215">
        <v>0</v>
      </c>
      <c r="B2215">
        <v>60</v>
      </c>
      <c r="C2215">
        <v>20.64</v>
      </c>
      <c r="D2215">
        <v>700</v>
      </c>
      <c r="E2215">
        <v>1</v>
      </c>
      <c r="F2215" t="str">
        <f t="shared" si="658"/>
        <v/>
      </c>
      <c r="G2215">
        <f t="shared" si="659"/>
        <v>0.81200000000000006</v>
      </c>
      <c r="H2215" t="str">
        <f t="shared" si="660"/>
        <v/>
      </c>
      <c r="I2215" s="1">
        <f t="shared" si="661"/>
        <v>0.81200000000000006</v>
      </c>
      <c r="K2215" s="1">
        <f t="shared" si="662"/>
        <v>0</v>
      </c>
      <c r="L2215" s="1">
        <f t="shared" si="663"/>
        <v>1</v>
      </c>
      <c r="M2215" s="1">
        <f t="shared" si="664"/>
        <v>1</v>
      </c>
      <c r="P2215" s="1">
        <f t="shared" si="665"/>
        <v>0</v>
      </c>
      <c r="Q2215" s="1">
        <f t="shared" si="666"/>
        <v>0</v>
      </c>
      <c r="R2215" s="1">
        <f t="shared" si="667"/>
        <v>1</v>
      </c>
      <c r="S2215" s="1">
        <f t="shared" si="668"/>
        <v>0</v>
      </c>
      <c r="V2215" s="1">
        <f t="shared" si="669"/>
        <v>1</v>
      </c>
      <c r="W2215" s="1">
        <f t="shared" si="670"/>
        <v>0</v>
      </c>
      <c r="X2215" s="1">
        <f t="shared" si="671"/>
        <v>0</v>
      </c>
      <c r="Y2215" s="1">
        <f t="shared" si="672"/>
        <v>0</v>
      </c>
      <c r="AB2215" s="1">
        <f t="shared" si="673"/>
        <v>1</v>
      </c>
      <c r="AC2215" s="1">
        <f t="shared" si="674"/>
        <v>0</v>
      </c>
      <c r="AD2215" s="1">
        <f t="shared" si="675"/>
        <v>0</v>
      </c>
      <c r="AE2215" s="1">
        <f t="shared" si="676"/>
        <v>0</v>
      </c>
    </row>
    <row r="2216" spans="1:31" x14ac:dyDescent="0.25">
      <c r="A2216">
        <v>1</v>
      </c>
      <c r="B2216">
        <v>45</v>
      </c>
      <c r="C2216">
        <v>17.63</v>
      </c>
      <c r="D2216">
        <v>670</v>
      </c>
      <c r="E2216">
        <v>1</v>
      </c>
      <c r="F2216" t="str">
        <f t="shared" si="658"/>
        <v/>
      </c>
      <c r="G2216">
        <f t="shared" si="659"/>
        <v>0.745</v>
      </c>
      <c r="H2216" t="str">
        <f t="shared" si="660"/>
        <v/>
      </c>
      <c r="I2216" s="1">
        <f t="shared" si="661"/>
        <v>0.745</v>
      </c>
      <c r="K2216" s="1">
        <f t="shared" si="662"/>
        <v>0</v>
      </c>
      <c r="L2216" s="1">
        <f t="shared" si="663"/>
        <v>0</v>
      </c>
      <c r="M2216" s="1">
        <f t="shared" si="664"/>
        <v>0</v>
      </c>
      <c r="P2216" s="1">
        <f t="shared" si="665"/>
        <v>0</v>
      </c>
      <c r="Q2216" s="1">
        <f t="shared" si="666"/>
        <v>0</v>
      </c>
      <c r="R2216" s="1">
        <f t="shared" si="667"/>
        <v>1</v>
      </c>
      <c r="S2216" s="1">
        <f t="shared" si="668"/>
        <v>0</v>
      </c>
      <c r="V2216" s="1">
        <f t="shared" si="669"/>
        <v>0</v>
      </c>
      <c r="W2216" s="1">
        <f t="shared" si="670"/>
        <v>0</v>
      </c>
      <c r="X2216" s="1">
        <f t="shared" si="671"/>
        <v>1</v>
      </c>
      <c r="Y2216" s="1">
        <f t="shared" si="672"/>
        <v>0</v>
      </c>
      <c r="AB2216" s="1">
        <f t="shared" si="673"/>
        <v>0</v>
      </c>
      <c r="AC2216" s="1">
        <f t="shared" si="674"/>
        <v>0</v>
      </c>
      <c r="AD2216" s="1">
        <f t="shared" si="675"/>
        <v>1</v>
      </c>
      <c r="AE2216" s="1">
        <f t="shared" si="676"/>
        <v>0</v>
      </c>
    </row>
    <row r="2217" spans="1:31" x14ac:dyDescent="0.25">
      <c r="A2217">
        <v>1</v>
      </c>
      <c r="B2217">
        <v>58.936999999999998</v>
      </c>
      <c r="C2217">
        <v>5.5</v>
      </c>
      <c r="D2217">
        <v>690</v>
      </c>
      <c r="E2217">
        <v>1</v>
      </c>
      <c r="F2217" t="str">
        <f t="shared" si="658"/>
        <v/>
      </c>
      <c r="G2217">
        <f t="shared" si="659"/>
        <v>0.83199999999999996</v>
      </c>
      <c r="H2217" t="str">
        <f t="shared" si="660"/>
        <v/>
      </c>
      <c r="I2217" s="1">
        <f t="shared" si="661"/>
        <v>0.83199999999999996</v>
      </c>
      <c r="K2217" s="1">
        <f t="shared" si="662"/>
        <v>0</v>
      </c>
      <c r="L2217" s="1">
        <f t="shared" si="663"/>
        <v>1</v>
      </c>
      <c r="M2217" s="1">
        <f t="shared" si="664"/>
        <v>1</v>
      </c>
      <c r="P2217" s="1">
        <f t="shared" si="665"/>
        <v>0</v>
      </c>
      <c r="Q2217" s="1">
        <f t="shared" si="666"/>
        <v>0</v>
      </c>
      <c r="R2217" s="1">
        <f t="shared" si="667"/>
        <v>1</v>
      </c>
      <c r="S2217" s="1">
        <f t="shared" si="668"/>
        <v>0</v>
      </c>
      <c r="V2217" s="1">
        <f t="shared" si="669"/>
        <v>1</v>
      </c>
      <c r="W2217" s="1">
        <f t="shared" si="670"/>
        <v>0</v>
      </c>
      <c r="X2217" s="1">
        <f t="shared" si="671"/>
        <v>0</v>
      </c>
      <c r="Y2217" s="1">
        <f t="shared" si="672"/>
        <v>0</v>
      </c>
      <c r="AB2217" s="1">
        <f t="shared" si="673"/>
        <v>1</v>
      </c>
      <c r="AC2217" s="1">
        <f t="shared" si="674"/>
        <v>0</v>
      </c>
      <c r="AD2217" s="1">
        <f t="shared" si="675"/>
        <v>0</v>
      </c>
      <c r="AE2217" s="1">
        <f t="shared" si="676"/>
        <v>0</v>
      </c>
    </row>
    <row r="2218" spans="1:31" x14ac:dyDescent="0.25">
      <c r="A2218">
        <v>1</v>
      </c>
      <c r="B2218">
        <v>58</v>
      </c>
      <c r="C2218">
        <v>6.27</v>
      </c>
      <c r="D2218">
        <v>695</v>
      </c>
      <c r="E2218">
        <v>1</v>
      </c>
      <c r="F2218" t="str">
        <f t="shared" si="658"/>
        <v/>
      </c>
      <c r="G2218">
        <f t="shared" si="659"/>
        <v>0.83199999999999996</v>
      </c>
      <c r="H2218" t="str">
        <f t="shared" si="660"/>
        <v/>
      </c>
      <c r="I2218" s="1">
        <f t="shared" si="661"/>
        <v>0.83199999999999996</v>
      </c>
      <c r="K2218" s="1">
        <f t="shared" si="662"/>
        <v>0</v>
      </c>
      <c r="L2218" s="1">
        <f t="shared" si="663"/>
        <v>1</v>
      </c>
      <c r="M2218" s="1">
        <f t="shared" si="664"/>
        <v>1</v>
      </c>
      <c r="P2218" s="1">
        <f t="shared" si="665"/>
        <v>0</v>
      </c>
      <c r="Q2218" s="1">
        <f t="shared" si="666"/>
        <v>0</v>
      </c>
      <c r="R2218" s="1">
        <f t="shared" si="667"/>
        <v>1</v>
      </c>
      <c r="S2218" s="1">
        <f t="shared" si="668"/>
        <v>0</v>
      </c>
      <c r="V2218" s="1">
        <f t="shared" si="669"/>
        <v>1</v>
      </c>
      <c r="W2218" s="1">
        <f t="shared" si="670"/>
        <v>0</v>
      </c>
      <c r="X2218" s="1">
        <f t="shared" si="671"/>
        <v>0</v>
      </c>
      <c r="Y2218" s="1">
        <f t="shared" si="672"/>
        <v>0</v>
      </c>
      <c r="AB2218" s="1">
        <f t="shared" si="673"/>
        <v>1</v>
      </c>
      <c r="AC2218" s="1">
        <f t="shared" si="674"/>
        <v>0</v>
      </c>
      <c r="AD2218" s="1">
        <f t="shared" si="675"/>
        <v>0</v>
      </c>
      <c r="AE2218" s="1">
        <f t="shared" si="676"/>
        <v>0</v>
      </c>
    </row>
    <row r="2219" spans="1:31" x14ac:dyDescent="0.25">
      <c r="A2219">
        <v>1</v>
      </c>
      <c r="B2219">
        <v>114</v>
      </c>
      <c r="C2219">
        <v>10.79</v>
      </c>
      <c r="D2219">
        <v>665</v>
      </c>
      <c r="E2219">
        <v>1</v>
      </c>
      <c r="F2219" t="str">
        <f t="shared" si="658"/>
        <v/>
      </c>
      <c r="G2219" t="str">
        <f t="shared" si="659"/>
        <v/>
      </c>
      <c r="H2219">
        <f t="shared" si="660"/>
        <v>0.85199999999999998</v>
      </c>
      <c r="I2219" s="1">
        <f t="shared" si="661"/>
        <v>0.85199999999999998</v>
      </c>
      <c r="K2219" s="1">
        <f t="shared" si="662"/>
        <v>1</v>
      </c>
      <c r="L2219" s="1">
        <f t="shared" si="663"/>
        <v>1</v>
      </c>
      <c r="M2219" s="1">
        <f t="shared" si="664"/>
        <v>1</v>
      </c>
      <c r="P2219" s="1">
        <f t="shared" si="665"/>
        <v>1</v>
      </c>
      <c r="Q2219" s="1">
        <f t="shared" si="666"/>
        <v>0</v>
      </c>
      <c r="R2219" s="1">
        <f t="shared" si="667"/>
        <v>0</v>
      </c>
      <c r="S2219" s="1">
        <f t="shared" si="668"/>
        <v>0</v>
      </c>
      <c r="V2219" s="1">
        <f t="shared" si="669"/>
        <v>1</v>
      </c>
      <c r="W2219" s="1">
        <f t="shared" si="670"/>
        <v>0</v>
      </c>
      <c r="X2219" s="1">
        <f t="shared" si="671"/>
        <v>0</v>
      </c>
      <c r="Y2219" s="1">
        <f t="shared" si="672"/>
        <v>0</v>
      </c>
      <c r="AB2219" s="1">
        <f t="shared" si="673"/>
        <v>1</v>
      </c>
      <c r="AC2219" s="1">
        <f t="shared" si="674"/>
        <v>0</v>
      </c>
      <c r="AD2219" s="1">
        <f t="shared" si="675"/>
        <v>0</v>
      </c>
      <c r="AE2219" s="1">
        <f t="shared" si="676"/>
        <v>0</v>
      </c>
    </row>
    <row r="2220" spans="1:31" x14ac:dyDescent="0.25">
      <c r="A2220">
        <v>1</v>
      </c>
      <c r="B2220">
        <v>75</v>
      </c>
      <c r="C2220">
        <v>13.06</v>
      </c>
      <c r="D2220">
        <v>660</v>
      </c>
      <c r="E2220">
        <v>1</v>
      </c>
      <c r="F2220" t="str">
        <f t="shared" si="658"/>
        <v/>
      </c>
      <c r="G2220">
        <f t="shared" si="659"/>
        <v>0.83199999999999996</v>
      </c>
      <c r="H2220" t="str">
        <f t="shared" si="660"/>
        <v/>
      </c>
      <c r="I2220" s="1">
        <f t="shared" si="661"/>
        <v>0.83199999999999996</v>
      </c>
      <c r="K2220" s="1">
        <f t="shared" si="662"/>
        <v>0</v>
      </c>
      <c r="L2220" s="1">
        <f t="shared" si="663"/>
        <v>1</v>
      </c>
      <c r="M2220" s="1">
        <f t="shared" si="664"/>
        <v>1</v>
      </c>
      <c r="P2220" s="1">
        <f t="shared" si="665"/>
        <v>0</v>
      </c>
      <c r="Q2220" s="1">
        <f t="shared" si="666"/>
        <v>0</v>
      </c>
      <c r="R2220" s="1">
        <f t="shared" si="667"/>
        <v>1</v>
      </c>
      <c r="S2220" s="1">
        <f t="shared" si="668"/>
        <v>0</v>
      </c>
      <c r="V2220" s="1">
        <f t="shared" si="669"/>
        <v>1</v>
      </c>
      <c r="W2220" s="1">
        <f t="shared" si="670"/>
        <v>0</v>
      </c>
      <c r="X2220" s="1">
        <f t="shared" si="671"/>
        <v>0</v>
      </c>
      <c r="Y2220" s="1">
        <f t="shared" si="672"/>
        <v>0</v>
      </c>
      <c r="AB2220" s="1">
        <f t="shared" si="673"/>
        <v>1</v>
      </c>
      <c r="AC2220" s="1">
        <f t="shared" si="674"/>
        <v>0</v>
      </c>
      <c r="AD2220" s="1">
        <f t="shared" si="675"/>
        <v>0</v>
      </c>
      <c r="AE2220" s="1">
        <f t="shared" si="676"/>
        <v>0</v>
      </c>
    </row>
    <row r="2221" spans="1:31" x14ac:dyDescent="0.25">
      <c r="A2221">
        <v>1</v>
      </c>
      <c r="B2221">
        <v>64</v>
      </c>
      <c r="C2221">
        <v>13.37</v>
      </c>
      <c r="D2221">
        <v>735</v>
      </c>
      <c r="E2221">
        <v>1</v>
      </c>
      <c r="F2221">
        <f t="shared" si="658"/>
        <v>0.93600000000000005</v>
      </c>
      <c r="G2221" t="str">
        <f t="shared" si="659"/>
        <v/>
      </c>
      <c r="H2221" t="str">
        <f t="shared" si="660"/>
        <v/>
      </c>
      <c r="I2221" s="1">
        <f t="shared" si="661"/>
        <v>0.93600000000000005</v>
      </c>
      <c r="K2221" s="1">
        <f t="shared" si="662"/>
        <v>1</v>
      </c>
      <c r="L2221" s="1">
        <f t="shared" si="663"/>
        <v>1</v>
      </c>
      <c r="M2221" s="1">
        <f t="shared" si="664"/>
        <v>1</v>
      </c>
      <c r="P2221" s="1">
        <f t="shared" si="665"/>
        <v>1</v>
      </c>
      <c r="Q2221" s="1">
        <f t="shared" si="666"/>
        <v>0</v>
      </c>
      <c r="R2221" s="1">
        <f t="shared" si="667"/>
        <v>0</v>
      </c>
      <c r="S2221" s="1">
        <f t="shared" si="668"/>
        <v>0</v>
      </c>
      <c r="V2221" s="1">
        <f t="shared" si="669"/>
        <v>1</v>
      </c>
      <c r="W2221" s="1">
        <f t="shared" si="670"/>
        <v>0</v>
      </c>
      <c r="X2221" s="1">
        <f t="shared" si="671"/>
        <v>0</v>
      </c>
      <c r="Y2221" s="1">
        <f t="shared" si="672"/>
        <v>0</v>
      </c>
      <c r="AB2221" s="1">
        <f t="shared" si="673"/>
        <v>1</v>
      </c>
      <c r="AC2221" s="1">
        <f t="shared" si="674"/>
        <v>0</v>
      </c>
      <c r="AD2221" s="1">
        <f t="shared" si="675"/>
        <v>0</v>
      </c>
      <c r="AE2221" s="1">
        <f t="shared" si="676"/>
        <v>0</v>
      </c>
    </row>
    <row r="2222" spans="1:31" x14ac:dyDescent="0.25">
      <c r="A2222">
        <v>1</v>
      </c>
      <c r="B2222">
        <v>90</v>
      </c>
      <c r="C2222">
        <v>14.73</v>
      </c>
      <c r="D2222">
        <v>670</v>
      </c>
      <c r="E2222">
        <v>1</v>
      </c>
      <c r="F2222" t="str">
        <f t="shared" si="658"/>
        <v/>
      </c>
      <c r="G2222" t="str">
        <f t="shared" si="659"/>
        <v/>
      </c>
      <c r="H2222">
        <f t="shared" si="660"/>
        <v>0.85199999999999998</v>
      </c>
      <c r="I2222" s="1">
        <f t="shared" si="661"/>
        <v>0.85199999999999998</v>
      </c>
      <c r="K2222" s="1">
        <f t="shared" si="662"/>
        <v>1</v>
      </c>
      <c r="L2222" s="1">
        <f t="shared" si="663"/>
        <v>1</v>
      </c>
      <c r="M2222" s="1">
        <f t="shared" si="664"/>
        <v>1</v>
      </c>
      <c r="P2222" s="1">
        <f t="shared" si="665"/>
        <v>1</v>
      </c>
      <c r="Q2222" s="1">
        <f t="shared" si="666"/>
        <v>0</v>
      </c>
      <c r="R2222" s="1">
        <f t="shared" si="667"/>
        <v>0</v>
      </c>
      <c r="S2222" s="1">
        <f t="shared" si="668"/>
        <v>0</v>
      </c>
      <c r="V2222" s="1">
        <f t="shared" si="669"/>
        <v>1</v>
      </c>
      <c r="W2222" s="1">
        <f t="shared" si="670"/>
        <v>0</v>
      </c>
      <c r="X2222" s="1">
        <f t="shared" si="671"/>
        <v>0</v>
      </c>
      <c r="Y2222" s="1">
        <f t="shared" si="672"/>
        <v>0</v>
      </c>
      <c r="AB2222" s="1">
        <f t="shared" si="673"/>
        <v>1</v>
      </c>
      <c r="AC2222" s="1">
        <f t="shared" si="674"/>
        <v>0</v>
      </c>
      <c r="AD2222" s="1">
        <f t="shared" si="675"/>
        <v>0</v>
      </c>
      <c r="AE2222" s="1">
        <f t="shared" si="676"/>
        <v>0</v>
      </c>
    </row>
    <row r="2223" spans="1:31" x14ac:dyDescent="0.25">
      <c r="A2223">
        <v>1</v>
      </c>
      <c r="B2223">
        <v>31.2</v>
      </c>
      <c r="C2223">
        <v>31.96</v>
      </c>
      <c r="D2223">
        <v>685</v>
      </c>
      <c r="E2223">
        <v>1</v>
      </c>
      <c r="F2223" t="str">
        <f t="shared" si="658"/>
        <v/>
      </c>
      <c r="G2223">
        <f t="shared" si="659"/>
        <v>0.745</v>
      </c>
      <c r="H2223" t="str">
        <f t="shared" si="660"/>
        <v/>
      </c>
      <c r="I2223" s="1">
        <f t="shared" si="661"/>
        <v>0.745</v>
      </c>
      <c r="K2223" s="1">
        <f t="shared" si="662"/>
        <v>0</v>
      </c>
      <c r="L2223" s="1">
        <f t="shared" si="663"/>
        <v>0</v>
      </c>
      <c r="M2223" s="1">
        <f t="shared" si="664"/>
        <v>0</v>
      </c>
      <c r="P2223" s="1">
        <f t="shared" si="665"/>
        <v>0</v>
      </c>
      <c r="Q2223" s="1">
        <f t="shared" si="666"/>
        <v>0</v>
      </c>
      <c r="R2223" s="1">
        <f t="shared" si="667"/>
        <v>1</v>
      </c>
      <c r="S2223" s="1">
        <f t="shared" si="668"/>
        <v>0</v>
      </c>
      <c r="V2223" s="1">
        <f t="shared" si="669"/>
        <v>0</v>
      </c>
      <c r="W2223" s="1">
        <f t="shared" si="670"/>
        <v>0</v>
      </c>
      <c r="X2223" s="1">
        <f t="shared" si="671"/>
        <v>1</v>
      </c>
      <c r="Y2223" s="1">
        <f t="shared" si="672"/>
        <v>0</v>
      </c>
      <c r="AB2223" s="1">
        <f t="shared" si="673"/>
        <v>0</v>
      </c>
      <c r="AC2223" s="1">
        <f t="shared" si="674"/>
        <v>0</v>
      </c>
      <c r="AD2223" s="1">
        <f t="shared" si="675"/>
        <v>1</v>
      </c>
      <c r="AE2223" s="1">
        <f t="shared" si="676"/>
        <v>0</v>
      </c>
    </row>
    <row r="2224" spans="1:31" x14ac:dyDescent="0.25">
      <c r="A2224">
        <v>1</v>
      </c>
      <c r="B2224">
        <v>35</v>
      </c>
      <c r="C2224">
        <v>20.27</v>
      </c>
      <c r="D2224">
        <v>695</v>
      </c>
      <c r="E2224">
        <v>1</v>
      </c>
      <c r="F2224" t="str">
        <f t="shared" si="658"/>
        <v/>
      </c>
      <c r="G2224">
        <f t="shared" si="659"/>
        <v>0.81200000000000006</v>
      </c>
      <c r="H2224" t="str">
        <f t="shared" si="660"/>
        <v/>
      </c>
      <c r="I2224" s="1">
        <f t="shared" si="661"/>
        <v>0.81200000000000006</v>
      </c>
      <c r="K2224" s="1">
        <f t="shared" si="662"/>
        <v>0</v>
      </c>
      <c r="L2224" s="1">
        <f t="shared" si="663"/>
        <v>1</v>
      </c>
      <c r="M2224" s="1">
        <f t="shared" si="664"/>
        <v>1</v>
      </c>
      <c r="P2224" s="1">
        <f t="shared" si="665"/>
        <v>0</v>
      </c>
      <c r="Q2224" s="1">
        <f t="shared" si="666"/>
        <v>0</v>
      </c>
      <c r="R2224" s="1">
        <f t="shared" si="667"/>
        <v>1</v>
      </c>
      <c r="S2224" s="1">
        <f t="shared" si="668"/>
        <v>0</v>
      </c>
      <c r="V2224" s="1">
        <f t="shared" si="669"/>
        <v>1</v>
      </c>
      <c r="W2224" s="1">
        <f t="shared" si="670"/>
        <v>0</v>
      </c>
      <c r="X2224" s="1">
        <f t="shared" si="671"/>
        <v>0</v>
      </c>
      <c r="Y2224" s="1">
        <f t="shared" si="672"/>
        <v>0</v>
      </c>
      <c r="AB2224" s="1">
        <f t="shared" si="673"/>
        <v>1</v>
      </c>
      <c r="AC2224" s="1">
        <f t="shared" si="674"/>
        <v>0</v>
      </c>
      <c r="AD2224" s="1">
        <f t="shared" si="675"/>
        <v>0</v>
      </c>
      <c r="AE2224" s="1">
        <f t="shared" si="676"/>
        <v>0</v>
      </c>
    </row>
    <row r="2225" spans="1:31" x14ac:dyDescent="0.25">
      <c r="A2225">
        <v>0</v>
      </c>
      <c r="B2225">
        <v>38.799999999999997</v>
      </c>
      <c r="C2225">
        <v>34.549999999999997</v>
      </c>
      <c r="D2225">
        <v>730</v>
      </c>
      <c r="E2225">
        <v>1</v>
      </c>
      <c r="F2225">
        <f t="shared" si="658"/>
        <v>0.85299999999999998</v>
      </c>
      <c r="G2225" t="str">
        <f t="shared" si="659"/>
        <v/>
      </c>
      <c r="H2225" t="str">
        <f t="shared" si="660"/>
        <v/>
      </c>
      <c r="I2225" s="1">
        <f t="shared" si="661"/>
        <v>0.85299999999999998</v>
      </c>
      <c r="K2225" s="1">
        <f t="shared" si="662"/>
        <v>1</v>
      </c>
      <c r="L2225" s="1">
        <f t="shared" si="663"/>
        <v>1</v>
      </c>
      <c r="M2225" s="1">
        <f t="shared" si="664"/>
        <v>1</v>
      </c>
      <c r="P2225" s="1">
        <f t="shared" si="665"/>
        <v>1</v>
      </c>
      <c r="Q2225" s="1">
        <f t="shared" si="666"/>
        <v>0</v>
      </c>
      <c r="R2225" s="1">
        <f t="shared" si="667"/>
        <v>0</v>
      </c>
      <c r="S2225" s="1">
        <f t="shared" si="668"/>
        <v>0</v>
      </c>
      <c r="V2225" s="1">
        <f t="shared" si="669"/>
        <v>1</v>
      </c>
      <c r="W2225" s="1">
        <f t="shared" si="670"/>
        <v>0</v>
      </c>
      <c r="X2225" s="1">
        <f t="shared" si="671"/>
        <v>0</v>
      </c>
      <c r="Y2225" s="1">
        <f t="shared" si="672"/>
        <v>0</v>
      </c>
      <c r="AB2225" s="1">
        <f t="shared" si="673"/>
        <v>1</v>
      </c>
      <c r="AC2225" s="1">
        <f t="shared" si="674"/>
        <v>0</v>
      </c>
      <c r="AD2225" s="1">
        <f t="shared" si="675"/>
        <v>0</v>
      </c>
      <c r="AE2225" s="1">
        <f t="shared" si="676"/>
        <v>0</v>
      </c>
    </row>
    <row r="2226" spans="1:31" x14ac:dyDescent="0.25">
      <c r="A2226">
        <v>0</v>
      </c>
      <c r="B2226">
        <v>125</v>
      </c>
      <c r="C2226">
        <v>13.37</v>
      </c>
      <c r="D2226">
        <v>730</v>
      </c>
      <c r="E2226">
        <v>1</v>
      </c>
      <c r="F2226">
        <f t="shared" si="658"/>
        <v>0.93600000000000005</v>
      </c>
      <c r="G2226" t="str">
        <f t="shared" si="659"/>
        <v/>
      </c>
      <c r="H2226" t="str">
        <f t="shared" si="660"/>
        <v/>
      </c>
      <c r="I2226" s="1">
        <f t="shared" si="661"/>
        <v>0.93600000000000005</v>
      </c>
      <c r="K2226" s="1">
        <f t="shared" si="662"/>
        <v>1</v>
      </c>
      <c r="L2226" s="1">
        <f t="shared" si="663"/>
        <v>1</v>
      </c>
      <c r="M2226" s="1">
        <f t="shared" si="664"/>
        <v>1</v>
      </c>
      <c r="P2226" s="1">
        <f t="shared" si="665"/>
        <v>1</v>
      </c>
      <c r="Q2226" s="1">
        <f t="shared" si="666"/>
        <v>0</v>
      </c>
      <c r="R2226" s="1">
        <f t="shared" si="667"/>
        <v>0</v>
      </c>
      <c r="S2226" s="1">
        <f t="shared" si="668"/>
        <v>0</v>
      </c>
      <c r="V2226" s="1">
        <f t="shared" si="669"/>
        <v>1</v>
      </c>
      <c r="W2226" s="1">
        <f t="shared" si="670"/>
        <v>0</v>
      </c>
      <c r="X2226" s="1">
        <f t="shared" si="671"/>
        <v>0</v>
      </c>
      <c r="Y2226" s="1">
        <f t="shared" si="672"/>
        <v>0</v>
      </c>
      <c r="AB2226" s="1">
        <f t="shared" si="673"/>
        <v>1</v>
      </c>
      <c r="AC2226" s="1">
        <f t="shared" si="674"/>
        <v>0</v>
      </c>
      <c r="AD2226" s="1">
        <f t="shared" si="675"/>
        <v>0</v>
      </c>
      <c r="AE2226" s="1">
        <f t="shared" si="676"/>
        <v>0</v>
      </c>
    </row>
    <row r="2227" spans="1:31" x14ac:dyDescent="0.25">
      <c r="A2227">
        <v>0</v>
      </c>
      <c r="B2227">
        <v>66</v>
      </c>
      <c r="C2227">
        <v>6.65</v>
      </c>
      <c r="D2227">
        <v>660</v>
      </c>
      <c r="E2227">
        <v>1</v>
      </c>
      <c r="F2227" t="str">
        <f t="shared" si="658"/>
        <v/>
      </c>
      <c r="G2227">
        <f t="shared" si="659"/>
        <v>0.83199999999999996</v>
      </c>
      <c r="H2227" t="str">
        <f t="shared" si="660"/>
        <v/>
      </c>
      <c r="I2227" s="1">
        <f t="shared" si="661"/>
        <v>0.83199999999999996</v>
      </c>
      <c r="K2227" s="1">
        <f t="shared" si="662"/>
        <v>0</v>
      </c>
      <c r="L2227" s="1">
        <f t="shared" si="663"/>
        <v>1</v>
      </c>
      <c r="M2227" s="1">
        <f t="shared" si="664"/>
        <v>1</v>
      </c>
      <c r="P2227" s="1">
        <f t="shared" si="665"/>
        <v>0</v>
      </c>
      <c r="Q2227" s="1">
        <f t="shared" si="666"/>
        <v>0</v>
      </c>
      <c r="R2227" s="1">
        <f t="shared" si="667"/>
        <v>1</v>
      </c>
      <c r="S2227" s="1">
        <f t="shared" si="668"/>
        <v>0</v>
      </c>
      <c r="V2227" s="1">
        <f t="shared" si="669"/>
        <v>1</v>
      </c>
      <c r="W2227" s="1">
        <f t="shared" si="670"/>
        <v>0</v>
      </c>
      <c r="X2227" s="1">
        <f t="shared" si="671"/>
        <v>0</v>
      </c>
      <c r="Y2227" s="1">
        <f t="shared" si="672"/>
        <v>0</v>
      </c>
      <c r="AB2227" s="1">
        <f t="shared" si="673"/>
        <v>1</v>
      </c>
      <c r="AC2227" s="1">
        <f t="shared" si="674"/>
        <v>0</v>
      </c>
      <c r="AD2227" s="1">
        <f t="shared" si="675"/>
        <v>0</v>
      </c>
      <c r="AE2227" s="1">
        <f t="shared" si="676"/>
        <v>0</v>
      </c>
    </row>
    <row r="2228" spans="1:31" x14ac:dyDescent="0.25">
      <c r="A2228">
        <v>1</v>
      </c>
      <c r="B2228">
        <v>60</v>
      </c>
      <c r="C2228">
        <v>27.18</v>
      </c>
      <c r="D2228">
        <v>705</v>
      </c>
      <c r="E2228">
        <v>1</v>
      </c>
      <c r="F2228" t="str">
        <f t="shared" si="658"/>
        <v/>
      </c>
      <c r="G2228">
        <f t="shared" si="659"/>
        <v>0.81200000000000006</v>
      </c>
      <c r="H2228" t="str">
        <f t="shared" si="660"/>
        <v/>
      </c>
      <c r="I2228" s="1">
        <f t="shared" si="661"/>
        <v>0.81200000000000006</v>
      </c>
      <c r="K2228" s="1">
        <f t="shared" si="662"/>
        <v>0</v>
      </c>
      <c r="L2228" s="1">
        <f t="shared" si="663"/>
        <v>1</v>
      </c>
      <c r="M2228" s="1">
        <f t="shared" si="664"/>
        <v>1</v>
      </c>
      <c r="P2228" s="1">
        <f t="shared" si="665"/>
        <v>0</v>
      </c>
      <c r="Q2228" s="1">
        <f t="shared" si="666"/>
        <v>0</v>
      </c>
      <c r="R2228" s="1">
        <f t="shared" si="667"/>
        <v>1</v>
      </c>
      <c r="S2228" s="1">
        <f t="shared" si="668"/>
        <v>0</v>
      </c>
      <c r="V2228" s="1">
        <f t="shared" si="669"/>
        <v>1</v>
      </c>
      <c r="W2228" s="1">
        <f t="shared" si="670"/>
        <v>0</v>
      </c>
      <c r="X2228" s="1">
        <f t="shared" si="671"/>
        <v>0</v>
      </c>
      <c r="Y2228" s="1">
        <f t="shared" si="672"/>
        <v>0</v>
      </c>
      <c r="AB2228" s="1">
        <f t="shared" si="673"/>
        <v>1</v>
      </c>
      <c r="AC2228" s="1">
        <f t="shared" si="674"/>
        <v>0</v>
      </c>
      <c r="AD2228" s="1">
        <f t="shared" si="675"/>
        <v>0</v>
      </c>
      <c r="AE2228" s="1">
        <f t="shared" si="676"/>
        <v>0</v>
      </c>
    </row>
    <row r="2229" spans="1:31" x14ac:dyDescent="0.25">
      <c r="A2229">
        <v>1</v>
      </c>
      <c r="B2229">
        <v>39</v>
      </c>
      <c r="C2229">
        <v>25.45</v>
      </c>
      <c r="D2229">
        <v>705</v>
      </c>
      <c r="E2229">
        <v>1</v>
      </c>
      <c r="F2229" t="str">
        <f t="shared" si="658"/>
        <v/>
      </c>
      <c r="G2229">
        <f t="shared" si="659"/>
        <v>0.81200000000000006</v>
      </c>
      <c r="H2229" t="str">
        <f t="shared" si="660"/>
        <v/>
      </c>
      <c r="I2229" s="1">
        <f t="shared" si="661"/>
        <v>0.81200000000000006</v>
      </c>
      <c r="K2229" s="1">
        <f t="shared" si="662"/>
        <v>0</v>
      </c>
      <c r="L2229" s="1">
        <f t="shared" si="663"/>
        <v>1</v>
      </c>
      <c r="M2229" s="1">
        <f t="shared" si="664"/>
        <v>1</v>
      </c>
      <c r="P2229" s="1">
        <f t="shared" si="665"/>
        <v>0</v>
      </c>
      <c r="Q2229" s="1">
        <f t="shared" si="666"/>
        <v>0</v>
      </c>
      <c r="R2229" s="1">
        <f t="shared" si="667"/>
        <v>1</v>
      </c>
      <c r="S2229" s="1">
        <f t="shared" si="668"/>
        <v>0</v>
      </c>
      <c r="V2229" s="1">
        <f t="shared" si="669"/>
        <v>1</v>
      </c>
      <c r="W2229" s="1">
        <f t="shared" si="670"/>
        <v>0</v>
      </c>
      <c r="X2229" s="1">
        <f t="shared" si="671"/>
        <v>0</v>
      </c>
      <c r="Y2229" s="1">
        <f t="shared" si="672"/>
        <v>0</v>
      </c>
      <c r="AB2229" s="1">
        <f t="shared" si="673"/>
        <v>1</v>
      </c>
      <c r="AC2229" s="1">
        <f t="shared" si="674"/>
        <v>0</v>
      </c>
      <c r="AD2229" s="1">
        <f t="shared" si="675"/>
        <v>0</v>
      </c>
      <c r="AE2229" s="1">
        <f t="shared" si="676"/>
        <v>0</v>
      </c>
    </row>
    <row r="2230" spans="1:31" x14ac:dyDescent="0.25">
      <c r="A2230">
        <v>0</v>
      </c>
      <c r="B2230">
        <v>63.612000000000002</v>
      </c>
      <c r="C2230">
        <v>21.75</v>
      </c>
      <c r="D2230">
        <v>660</v>
      </c>
      <c r="E2230">
        <v>1</v>
      </c>
      <c r="F2230" t="str">
        <f t="shared" si="658"/>
        <v/>
      </c>
      <c r="G2230">
        <f t="shared" si="659"/>
        <v>0.745</v>
      </c>
      <c r="H2230" t="str">
        <f t="shared" si="660"/>
        <v/>
      </c>
      <c r="I2230" s="1">
        <f t="shared" si="661"/>
        <v>0.745</v>
      </c>
      <c r="K2230" s="1">
        <f t="shared" si="662"/>
        <v>0</v>
      </c>
      <c r="L2230" s="1">
        <f t="shared" si="663"/>
        <v>0</v>
      </c>
      <c r="M2230" s="1">
        <f t="shared" si="664"/>
        <v>0</v>
      </c>
      <c r="P2230" s="1">
        <f t="shared" si="665"/>
        <v>0</v>
      </c>
      <c r="Q2230" s="1">
        <f t="shared" si="666"/>
        <v>0</v>
      </c>
      <c r="R2230" s="1">
        <f t="shared" si="667"/>
        <v>1</v>
      </c>
      <c r="S2230" s="1">
        <f t="shared" si="668"/>
        <v>0</v>
      </c>
      <c r="V2230" s="1">
        <f t="shared" si="669"/>
        <v>0</v>
      </c>
      <c r="W2230" s="1">
        <f t="shared" si="670"/>
        <v>0</v>
      </c>
      <c r="X2230" s="1">
        <f t="shared" si="671"/>
        <v>1</v>
      </c>
      <c r="Y2230" s="1">
        <f t="shared" si="672"/>
        <v>0</v>
      </c>
      <c r="AB2230" s="1">
        <f t="shared" si="673"/>
        <v>0</v>
      </c>
      <c r="AC2230" s="1">
        <f t="shared" si="674"/>
        <v>0</v>
      </c>
      <c r="AD2230" s="1">
        <f t="shared" si="675"/>
        <v>1</v>
      </c>
      <c r="AE2230" s="1">
        <f t="shared" si="676"/>
        <v>0</v>
      </c>
    </row>
    <row r="2231" spans="1:31" x14ac:dyDescent="0.25">
      <c r="A2231">
        <v>1</v>
      </c>
      <c r="B2231">
        <v>95</v>
      </c>
      <c r="C2231">
        <v>13.19</v>
      </c>
      <c r="D2231">
        <v>670</v>
      </c>
      <c r="E2231">
        <v>1</v>
      </c>
      <c r="F2231" t="str">
        <f t="shared" si="658"/>
        <v/>
      </c>
      <c r="G2231" t="str">
        <f t="shared" si="659"/>
        <v/>
      </c>
      <c r="H2231">
        <f t="shared" si="660"/>
        <v>0.85199999999999998</v>
      </c>
      <c r="I2231" s="1">
        <f t="shared" si="661"/>
        <v>0.85199999999999998</v>
      </c>
      <c r="K2231" s="1">
        <f t="shared" si="662"/>
        <v>1</v>
      </c>
      <c r="L2231" s="1">
        <f t="shared" si="663"/>
        <v>1</v>
      </c>
      <c r="M2231" s="1">
        <f t="shared" si="664"/>
        <v>1</v>
      </c>
      <c r="P2231" s="1">
        <f t="shared" si="665"/>
        <v>1</v>
      </c>
      <c r="Q2231" s="1">
        <f t="shared" si="666"/>
        <v>0</v>
      </c>
      <c r="R2231" s="1">
        <f t="shared" si="667"/>
        <v>0</v>
      </c>
      <c r="S2231" s="1">
        <f t="shared" si="668"/>
        <v>0</v>
      </c>
      <c r="V2231" s="1">
        <f t="shared" si="669"/>
        <v>1</v>
      </c>
      <c r="W2231" s="1">
        <f t="shared" si="670"/>
        <v>0</v>
      </c>
      <c r="X2231" s="1">
        <f t="shared" si="671"/>
        <v>0</v>
      </c>
      <c r="Y2231" s="1">
        <f t="shared" si="672"/>
        <v>0</v>
      </c>
      <c r="AB2231" s="1">
        <f t="shared" si="673"/>
        <v>1</v>
      </c>
      <c r="AC2231" s="1">
        <f t="shared" si="674"/>
        <v>0</v>
      </c>
      <c r="AD2231" s="1">
        <f t="shared" si="675"/>
        <v>0</v>
      </c>
      <c r="AE2231" s="1">
        <f t="shared" si="676"/>
        <v>0</v>
      </c>
    </row>
    <row r="2232" spans="1:31" x14ac:dyDescent="0.25">
      <c r="A2232">
        <v>0</v>
      </c>
      <c r="B2232">
        <v>75</v>
      </c>
      <c r="C2232">
        <v>17.739999999999998</v>
      </c>
      <c r="D2232">
        <v>695</v>
      </c>
      <c r="E2232">
        <v>1</v>
      </c>
      <c r="F2232" t="str">
        <f t="shared" si="658"/>
        <v/>
      </c>
      <c r="G2232">
        <f t="shared" si="659"/>
        <v>0.81200000000000006</v>
      </c>
      <c r="H2232" t="str">
        <f t="shared" si="660"/>
        <v/>
      </c>
      <c r="I2232" s="1">
        <f t="shared" si="661"/>
        <v>0.81200000000000006</v>
      </c>
      <c r="K2232" s="1">
        <f t="shared" si="662"/>
        <v>0</v>
      </c>
      <c r="L2232" s="1">
        <f t="shared" si="663"/>
        <v>1</v>
      </c>
      <c r="M2232" s="1">
        <f t="shared" si="664"/>
        <v>1</v>
      </c>
      <c r="P2232" s="1">
        <f t="shared" si="665"/>
        <v>0</v>
      </c>
      <c r="Q2232" s="1">
        <f t="shared" si="666"/>
        <v>0</v>
      </c>
      <c r="R2232" s="1">
        <f t="shared" si="667"/>
        <v>1</v>
      </c>
      <c r="S2232" s="1">
        <f t="shared" si="668"/>
        <v>0</v>
      </c>
      <c r="V2232" s="1">
        <f t="shared" si="669"/>
        <v>1</v>
      </c>
      <c r="W2232" s="1">
        <f t="shared" si="670"/>
        <v>0</v>
      </c>
      <c r="X2232" s="1">
        <f t="shared" si="671"/>
        <v>0</v>
      </c>
      <c r="Y2232" s="1">
        <f t="shared" si="672"/>
        <v>0</v>
      </c>
      <c r="AB2232" s="1">
        <f t="shared" si="673"/>
        <v>1</v>
      </c>
      <c r="AC2232" s="1">
        <f t="shared" si="674"/>
        <v>0</v>
      </c>
      <c r="AD2232" s="1">
        <f t="shared" si="675"/>
        <v>0</v>
      </c>
      <c r="AE2232" s="1">
        <f t="shared" si="676"/>
        <v>0</v>
      </c>
    </row>
    <row r="2233" spans="1:31" x14ac:dyDescent="0.25">
      <c r="A2233">
        <v>0</v>
      </c>
      <c r="B2233">
        <v>43.16</v>
      </c>
      <c r="C2233">
        <v>22.25</v>
      </c>
      <c r="D2233">
        <v>685</v>
      </c>
      <c r="E2233">
        <v>1</v>
      </c>
      <c r="F2233" t="str">
        <f t="shared" si="658"/>
        <v/>
      </c>
      <c r="G2233">
        <f t="shared" si="659"/>
        <v>0.745</v>
      </c>
      <c r="H2233" t="str">
        <f t="shared" si="660"/>
        <v/>
      </c>
      <c r="I2233" s="1">
        <f t="shared" si="661"/>
        <v>0.745</v>
      </c>
      <c r="K2233" s="1">
        <f t="shared" si="662"/>
        <v>0</v>
      </c>
      <c r="L2233" s="1">
        <f t="shared" si="663"/>
        <v>0</v>
      </c>
      <c r="M2233" s="1">
        <f t="shared" si="664"/>
        <v>0</v>
      </c>
      <c r="P2233" s="1">
        <f t="shared" si="665"/>
        <v>0</v>
      </c>
      <c r="Q2233" s="1">
        <f t="shared" si="666"/>
        <v>0</v>
      </c>
      <c r="R2233" s="1">
        <f t="shared" si="667"/>
        <v>1</v>
      </c>
      <c r="S2233" s="1">
        <f t="shared" si="668"/>
        <v>0</v>
      </c>
      <c r="V2233" s="1">
        <f t="shared" si="669"/>
        <v>0</v>
      </c>
      <c r="W2233" s="1">
        <f t="shared" si="670"/>
        <v>0</v>
      </c>
      <c r="X2233" s="1">
        <f t="shared" si="671"/>
        <v>1</v>
      </c>
      <c r="Y2233" s="1">
        <f t="shared" si="672"/>
        <v>0</v>
      </c>
      <c r="AB2233" s="1">
        <f t="shared" si="673"/>
        <v>0</v>
      </c>
      <c r="AC2233" s="1">
        <f t="shared" si="674"/>
        <v>0</v>
      </c>
      <c r="AD2233" s="1">
        <f t="shared" si="675"/>
        <v>1</v>
      </c>
      <c r="AE2233" s="1">
        <f t="shared" si="676"/>
        <v>0</v>
      </c>
    </row>
    <row r="2234" spans="1:31" x14ac:dyDescent="0.25">
      <c r="A2234">
        <v>0</v>
      </c>
      <c r="B2234">
        <v>55</v>
      </c>
      <c r="C2234">
        <v>17.649999999999999</v>
      </c>
      <c r="D2234">
        <v>680</v>
      </c>
      <c r="E2234">
        <v>1</v>
      </c>
      <c r="F2234" t="str">
        <f t="shared" si="658"/>
        <v/>
      </c>
      <c r="G2234">
        <f t="shared" si="659"/>
        <v>0.745</v>
      </c>
      <c r="H2234" t="str">
        <f t="shared" si="660"/>
        <v/>
      </c>
      <c r="I2234" s="1">
        <f t="shared" si="661"/>
        <v>0.745</v>
      </c>
      <c r="K2234" s="1">
        <f t="shared" si="662"/>
        <v>0</v>
      </c>
      <c r="L2234" s="1">
        <f t="shared" si="663"/>
        <v>0</v>
      </c>
      <c r="M2234" s="1">
        <f t="shared" si="664"/>
        <v>0</v>
      </c>
      <c r="P2234" s="1">
        <f t="shared" si="665"/>
        <v>0</v>
      </c>
      <c r="Q2234" s="1">
        <f t="shared" si="666"/>
        <v>0</v>
      </c>
      <c r="R2234" s="1">
        <f t="shared" si="667"/>
        <v>1</v>
      </c>
      <c r="S2234" s="1">
        <f t="shared" si="668"/>
        <v>0</v>
      </c>
      <c r="V2234" s="1">
        <f t="shared" si="669"/>
        <v>0</v>
      </c>
      <c r="W2234" s="1">
        <f t="shared" si="670"/>
        <v>0</v>
      </c>
      <c r="X2234" s="1">
        <f t="shared" si="671"/>
        <v>1</v>
      </c>
      <c r="Y2234" s="1">
        <f t="shared" si="672"/>
        <v>0</v>
      </c>
      <c r="AB2234" s="1">
        <f t="shared" si="673"/>
        <v>0</v>
      </c>
      <c r="AC2234" s="1">
        <f t="shared" si="674"/>
        <v>0</v>
      </c>
      <c r="AD2234" s="1">
        <f t="shared" si="675"/>
        <v>1</v>
      </c>
      <c r="AE2234" s="1">
        <f t="shared" si="676"/>
        <v>0</v>
      </c>
    </row>
    <row r="2235" spans="1:31" x14ac:dyDescent="0.25">
      <c r="A2235">
        <v>1</v>
      </c>
      <c r="B2235">
        <v>46</v>
      </c>
      <c r="C2235">
        <v>15.5</v>
      </c>
      <c r="D2235">
        <v>715</v>
      </c>
      <c r="E2235">
        <v>1</v>
      </c>
      <c r="F2235" t="str">
        <f t="shared" si="658"/>
        <v/>
      </c>
      <c r="G2235">
        <f t="shared" si="659"/>
        <v>0.83199999999999996</v>
      </c>
      <c r="H2235" t="str">
        <f t="shared" si="660"/>
        <v/>
      </c>
      <c r="I2235" s="1">
        <f t="shared" si="661"/>
        <v>0.83199999999999996</v>
      </c>
      <c r="K2235" s="1">
        <f t="shared" si="662"/>
        <v>0</v>
      </c>
      <c r="L2235" s="1">
        <f t="shared" si="663"/>
        <v>1</v>
      </c>
      <c r="M2235" s="1">
        <f t="shared" si="664"/>
        <v>1</v>
      </c>
      <c r="P2235" s="1">
        <f t="shared" si="665"/>
        <v>0</v>
      </c>
      <c r="Q2235" s="1">
        <f t="shared" si="666"/>
        <v>0</v>
      </c>
      <c r="R2235" s="1">
        <f t="shared" si="667"/>
        <v>1</v>
      </c>
      <c r="S2235" s="1">
        <f t="shared" si="668"/>
        <v>0</v>
      </c>
      <c r="V2235" s="1">
        <f t="shared" si="669"/>
        <v>1</v>
      </c>
      <c r="W2235" s="1">
        <f t="shared" si="670"/>
        <v>0</v>
      </c>
      <c r="X2235" s="1">
        <f t="shared" si="671"/>
        <v>0</v>
      </c>
      <c r="Y2235" s="1">
        <f t="shared" si="672"/>
        <v>0</v>
      </c>
      <c r="AB2235" s="1">
        <f t="shared" si="673"/>
        <v>1</v>
      </c>
      <c r="AC2235" s="1">
        <f t="shared" si="674"/>
        <v>0</v>
      </c>
      <c r="AD2235" s="1">
        <f t="shared" si="675"/>
        <v>0</v>
      </c>
      <c r="AE2235" s="1">
        <f t="shared" si="676"/>
        <v>0</v>
      </c>
    </row>
    <row r="2236" spans="1:31" x14ac:dyDescent="0.25">
      <c r="A2236">
        <v>1</v>
      </c>
      <c r="B2236">
        <v>70</v>
      </c>
      <c r="C2236">
        <v>22.41</v>
      </c>
      <c r="D2236">
        <v>680</v>
      </c>
      <c r="E2236">
        <v>1</v>
      </c>
      <c r="F2236" t="str">
        <f t="shared" si="658"/>
        <v/>
      </c>
      <c r="G2236">
        <f t="shared" si="659"/>
        <v>0.745</v>
      </c>
      <c r="H2236" t="str">
        <f t="shared" si="660"/>
        <v/>
      </c>
      <c r="I2236" s="1">
        <f t="shared" si="661"/>
        <v>0.745</v>
      </c>
      <c r="K2236" s="1">
        <f t="shared" si="662"/>
        <v>0</v>
      </c>
      <c r="L2236" s="1">
        <f t="shared" si="663"/>
        <v>0</v>
      </c>
      <c r="M2236" s="1">
        <f t="shared" si="664"/>
        <v>0</v>
      </c>
      <c r="P2236" s="1">
        <f t="shared" si="665"/>
        <v>0</v>
      </c>
      <c r="Q2236" s="1">
        <f t="shared" si="666"/>
        <v>0</v>
      </c>
      <c r="R2236" s="1">
        <f t="shared" si="667"/>
        <v>1</v>
      </c>
      <c r="S2236" s="1">
        <f t="shared" si="668"/>
        <v>0</v>
      </c>
      <c r="V2236" s="1">
        <f t="shared" si="669"/>
        <v>0</v>
      </c>
      <c r="W2236" s="1">
        <f t="shared" si="670"/>
        <v>0</v>
      </c>
      <c r="X2236" s="1">
        <f t="shared" si="671"/>
        <v>1</v>
      </c>
      <c r="Y2236" s="1">
        <f t="shared" si="672"/>
        <v>0</v>
      </c>
      <c r="AB2236" s="1">
        <f t="shared" si="673"/>
        <v>0</v>
      </c>
      <c r="AC2236" s="1">
        <f t="shared" si="674"/>
        <v>0</v>
      </c>
      <c r="AD2236" s="1">
        <f t="shared" si="675"/>
        <v>1</v>
      </c>
      <c r="AE2236" s="1">
        <f t="shared" si="676"/>
        <v>0</v>
      </c>
    </row>
    <row r="2237" spans="1:31" x14ac:dyDescent="0.25">
      <c r="A2237">
        <v>1</v>
      </c>
      <c r="B2237">
        <v>58</v>
      </c>
      <c r="C2237">
        <v>12.08</v>
      </c>
      <c r="D2237">
        <v>720</v>
      </c>
      <c r="E2237">
        <v>1</v>
      </c>
      <c r="F2237">
        <f t="shared" si="658"/>
        <v>0.93600000000000005</v>
      </c>
      <c r="G2237" t="str">
        <f t="shared" si="659"/>
        <v/>
      </c>
      <c r="H2237" t="str">
        <f t="shared" si="660"/>
        <v/>
      </c>
      <c r="I2237" s="1">
        <f t="shared" si="661"/>
        <v>0.93600000000000005</v>
      </c>
      <c r="K2237" s="1">
        <f t="shared" si="662"/>
        <v>1</v>
      </c>
      <c r="L2237" s="1">
        <f t="shared" si="663"/>
        <v>1</v>
      </c>
      <c r="M2237" s="1">
        <f t="shared" si="664"/>
        <v>1</v>
      </c>
      <c r="P2237" s="1">
        <f t="shared" si="665"/>
        <v>1</v>
      </c>
      <c r="Q2237" s="1">
        <f t="shared" si="666"/>
        <v>0</v>
      </c>
      <c r="R2237" s="1">
        <f t="shared" si="667"/>
        <v>0</v>
      </c>
      <c r="S2237" s="1">
        <f t="shared" si="668"/>
        <v>0</v>
      </c>
      <c r="V2237" s="1">
        <f t="shared" si="669"/>
        <v>1</v>
      </c>
      <c r="W2237" s="1">
        <f t="shared" si="670"/>
        <v>0</v>
      </c>
      <c r="X2237" s="1">
        <f t="shared" si="671"/>
        <v>0</v>
      </c>
      <c r="Y2237" s="1">
        <f t="shared" si="672"/>
        <v>0</v>
      </c>
      <c r="AB2237" s="1">
        <f t="shared" si="673"/>
        <v>1</v>
      </c>
      <c r="AC2237" s="1">
        <f t="shared" si="674"/>
        <v>0</v>
      </c>
      <c r="AD2237" s="1">
        <f t="shared" si="675"/>
        <v>0</v>
      </c>
      <c r="AE2237" s="1">
        <f t="shared" si="676"/>
        <v>0</v>
      </c>
    </row>
    <row r="2238" spans="1:31" x14ac:dyDescent="0.25">
      <c r="A2238">
        <v>0</v>
      </c>
      <c r="B2238">
        <v>200</v>
      </c>
      <c r="C2238">
        <v>9.1</v>
      </c>
      <c r="D2238">
        <v>690</v>
      </c>
      <c r="E2238">
        <v>1</v>
      </c>
      <c r="F2238" t="str">
        <f t="shared" si="658"/>
        <v/>
      </c>
      <c r="G2238" t="str">
        <f t="shared" si="659"/>
        <v/>
      </c>
      <c r="H2238">
        <f t="shared" si="660"/>
        <v>0.89200000000000002</v>
      </c>
      <c r="I2238" s="1">
        <f t="shared" si="661"/>
        <v>0.89200000000000002</v>
      </c>
      <c r="K2238" s="1">
        <f t="shared" si="662"/>
        <v>1</v>
      </c>
      <c r="L2238" s="1">
        <f t="shared" si="663"/>
        <v>1</v>
      </c>
      <c r="M2238" s="1">
        <f t="shared" si="664"/>
        <v>1</v>
      </c>
      <c r="P2238" s="1">
        <f t="shared" si="665"/>
        <v>1</v>
      </c>
      <c r="Q2238" s="1">
        <f t="shared" si="666"/>
        <v>0</v>
      </c>
      <c r="R2238" s="1">
        <f t="shared" si="667"/>
        <v>0</v>
      </c>
      <c r="S2238" s="1">
        <f t="shared" si="668"/>
        <v>0</v>
      </c>
      <c r="V2238" s="1">
        <f t="shared" si="669"/>
        <v>1</v>
      </c>
      <c r="W2238" s="1">
        <f t="shared" si="670"/>
        <v>0</v>
      </c>
      <c r="X2238" s="1">
        <f t="shared" si="671"/>
        <v>0</v>
      </c>
      <c r="Y2238" s="1">
        <f t="shared" si="672"/>
        <v>0</v>
      </c>
      <c r="AB2238" s="1">
        <f t="shared" si="673"/>
        <v>1</v>
      </c>
      <c r="AC2238" s="1">
        <f t="shared" si="674"/>
        <v>0</v>
      </c>
      <c r="AD2238" s="1">
        <f t="shared" si="675"/>
        <v>0</v>
      </c>
      <c r="AE2238" s="1">
        <f t="shared" si="676"/>
        <v>0</v>
      </c>
    </row>
    <row r="2239" spans="1:31" x14ac:dyDescent="0.25">
      <c r="A2239">
        <v>1</v>
      </c>
      <c r="B2239">
        <v>145</v>
      </c>
      <c r="C2239">
        <v>11.36</v>
      </c>
      <c r="D2239">
        <v>710</v>
      </c>
      <c r="E2239">
        <v>1</v>
      </c>
      <c r="F2239" t="str">
        <f t="shared" si="658"/>
        <v/>
      </c>
      <c r="G2239" t="str">
        <f t="shared" si="659"/>
        <v/>
      </c>
      <c r="H2239">
        <f t="shared" si="660"/>
        <v>0.89200000000000002</v>
      </c>
      <c r="I2239" s="1">
        <f t="shared" si="661"/>
        <v>0.89200000000000002</v>
      </c>
      <c r="K2239" s="1">
        <f t="shared" si="662"/>
        <v>1</v>
      </c>
      <c r="L2239" s="1">
        <f t="shared" si="663"/>
        <v>1</v>
      </c>
      <c r="M2239" s="1">
        <f t="shared" si="664"/>
        <v>1</v>
      </c>
      <c r="P2239" s="1">
        <f t="shared" si="665"/>
        <v>1</v>
      </c>
      <c r="Q2239" s="1">
        <f t="shared" si="666"/>
        <v>0</v>
      </c>
      <c r="R2239" s="1">
        <f t="shared" si="667"/>
        <v>0</v>
      </c>
      <c r="S2239" s="1">
        <f t="shared" si="668"/>
        <v>0</v>
      </c>
      <c r="V2239" s="1">
        <f t="shared" si="669"/>
        <v>1</v>
      </c>
      <c r="W2239" s="1">
        <f t="shared" si="670"/>
        <v>0</v>
      </c>
      <c r="X2239" s="1">
        <f t="shared" si="671"/>
        <v>0</v>
      </c>
      <c r="Y2239" s="1">
        <f t="shared" si="672"/>
        <v>0</v>
      </c>
      <c r="AB2239" s="1">
        <f t="shared" si="673"/>
        <v>1</v>
      </c>
      <c r="AC2239" s="1">
        <f t="shared" si="674"/>
        <v>0</v>
      </c>
      <c r="AD2239" s="1">
        <f t="shared" si="675"/>
        <v>0</v>
      </c>
      <c r="AE2239" s="1">
        <f t="shared" si="676"/>
        <v>0</v>
      </c>
    </row>
    <row r="2240" spans="1:31" x14ac:dyDescent="0.25">
      <c r="A2240">
        <v>1</v>
      </c>
      <c r="B2240">
        <v>80</v>
      </c>
      <c r="C2240">
        <v>17.64</v>
      </c>
      <c r="D2240">
        <v>670</v>
      </c>
      <c r="E2240">
        <v>1</v>
      </c>
      <c r="F2240" t="str">
        <f t="shared" si="658"/>
        <v/>
      </c>
      <c r="G2240">
        <f t="shared" si="659"/>
        <v>0.745</v>
      </c>
      <c r="H2240" t="str">
        <f t="shared" si="660"/>
        <v/>
      </c>
      <c r="I2240" s="1">
        <f t="shared" si="661"/>
        <v>0.745</v>
      </c>
      <c r="K2240" s="1">
        <f t="shared" si="662"/>
        <v>0</v>
      </c>
      <c r="L2240" s="1">
        <f t="shared" si="663"/>
        <v>0</v>
      </c>
      <c r="M2240" s="1">
        <f t="shared" si="664"/>
        <v>0</v>
      </c>
      <c r="P2240" s="1">
        <f t="shared" si="665"/>
        <v>0</v>
      </c>
      <c r="Q2240" s="1">
        <f t="shared" si="666"/>
        <v>0</v>
      </c>
      <c r="R2240" s="1">
        <f t="shared" si="667"/>
        <v>1</v>
      </c>
      <c r="S2240" s="1">
        <f t="shared" si="668"/>
        <v>0</v>
      </c>
      <c r="V2240" s="1">
        <f t="shared" si="669"/>
        <v>0</v>
      </c>
      <c r="W2240" s="1">
        <f t="shared" si="670"/>
        <v>0</v>
      </c>
      <c r="X2240" s="1">
        <f t="shared" si="671"/>
        <v>1</v>
      </c>
      <c r="Y2240" s="1">
        <f t="shared" si="672"/>
        <v>0</v>
      </c>
      <c r="AB2240" s="1">
        <f t="shared" si="673"/>
        <v>0</v>
      </c>
      <c r="AC2240" s="1">
        <f t="shared" si="674"/>
        <v>0</v>
      </c>
      <c r="AD2240" s="1">
        <f t="shared" si="675"/>
        <v>1</v>
      </c>
      <c r="AE2240" s="1">
        <f t="shared" si="676"/>
        <v>0</v>
      </c>
    </row>
    <row r="2241" spans="1:31" x14ac:dyDescent="0.25">
      <c r="A2241">
        <v>1</v>
      </c>
      <c r="B2241">
        <v>33</v>
      </c>
      <c r="C2241">
        <v>12.51</v>
      </c>
      <c r="D2241">
        <v>680</v>
      </c>
      <c r="E2241">
        <v>1</v>
      </c>
      <c r="F2241" t="str">
        <f t="shared" si="658"/>
        <v/>
      </c>
      <c r="G2241">
        <f t="shared" si="659"/>
        <v>0.83199999999999996</v>
      </c>
      <c r="H2241" t="str">
        <f t="shared" si="660"/>
        <v/>
      </c>
      <c r="I2241" s="1">
        <f t="shared" si="661"/>
        <v>0.83199999999999996</v>
      </c>
      <c r="K2241" s="1">
        <f t="shared" si="662"/>
        <v>0</v>
      </c>
      <c r="L2241" s="1">
        <f t="shared" si="663"/>
        <v>1</v>
      </c>
      <c r="M2241" s="1">
        <f t="shared" si="664"/>
        <v>1</v>
      </c>
      <c r="P2241" s="1">
        <f t="shared" si="665"/>
        <v>0</v>
      </c>
      <c r="Q2241" s="1">
        <f t="shared" si="666"/>
        <v>0</v>
      </c>
      <c r="R2241" s="1">
        <f t="shared" si="667"/>
        <v>1</v>
      </c>
      <c r="S2241" s="1">
        <f t="shared" si="668"/>
        <v>0</v>
      </c>
      <c r="V2241" s="1">
        <f t="shared" si="669"/>
        <v>1</v>
      </c>
      <c r="W2241" s="1">
        <f t="shared" si="670"/>
        <v>0</v>
      </c>
      <c r="X2241" s="1">
        <f t="shared" si="671"/>
        <v>0</v>
      </c>
      <c r="Y2241" s="1">
        <f t="shared" si="672"/>
        <v>0</v>
      </c>
      <c r="AB2241" s="1">
        <f t="shared" si="673"/>
        <v>1</v>
      </c>
      <c r="AC2241" s="1">
        <f t="shared" si="674"/>
        <v>0</v>
      </c>
      <c r="AD2241" s="1">
        <f t="shared" si="675"/>
        <v>0</v>
      </c>
      <c r="AE2241" s="1">
        <f t="shared" si="676"/>
        <v>0</v>
      </c>
    </row>
    <row r="2242" spans="1:31" x14ac:dyDescent="0.25">
      <c r="A2242">
        <v>0</v>
      </c>
      <c r="B2242">
        <v>40</v>
      </c>
      <c r="C2242">
        <v>9.48</v>
      </c>
      <c r="D2242">
        <v>690</v>
      </c>
      <c r="E2242">
        <v>1</v>
      </c>
      <c r="F2242" t="str">
        <f t="shared" si="658"/>
        <v/>
      </c>
      <c r="G2242">
        <f t="shared" si="659"/>
        <v>0.83199999999999996</v>
      </c>
      <c r="H2242" t="str">
        <f t="shared" si="660"/>
        <v/>
      </c>
      <c r="I2242" s="1">
        <f t="shared" si="661"/>
        <v>0.83199999999999996</v>
      </c>
      <c r="K2242" s="1">
        <f t="shared" si="662"/>
        <v>0</v>
      </c>
      <c r="L2242" s="1">
        <f t="shared" si="663"/>
        <v>1</v>
      </c>
      <c r="M2242" s="1">
        <f t="shared" si="664"/>
        <v>1</v>
      </c>
      <c r="P2242" s="1">
        <f t="shared" si="665"/>
        <v>0</v>
      </c>
      <c r="Q2242" s="1">
        <f t="shared" si="666"/>
        <v>0</v>
      </c>
      <c r="R2242" s="1">
        <f t="shared" si="667"/>
        <v>1</v>
      </c>
      <c r="S2242" s="1">
        <f t="shared" si="668"/>
        <v>0</v>
      </c>
      <c r="V2242" s="1">
        <f t="shared" si="669"/>
        <v>1</v>
      </c>
      <c r="W2242" s="1">
        <f t="shared" si="670"/>
        <v>0</v>
      </c>
      <c r="X2242" s="1">
        <f t="shared" si="671"/>
        <v>0</v>
      </c>
      <c r="Y2242" s="1">
        <f t="shared" si="672"/>
        <v>0</v>
      </c>
      <c r="AB2242" s="1">
        <f t="shared" si="673"/>
        <v>1</v>
      </c>
      <c r="AC2242" s="1">
        <f t="shared" si="674"/>
        <v>0</v>
      </c>
      <c r="AD2242" s="1">
        <f t="shared" si="675"/>
        <v>0</v>
      </c>
      <c r="AE2242" s="1">
        <f t="shared" si="676"/>
        <v>0</v>
      </c>
    </row>
    <row r="2243" spans="1:31" x14ac:dyDescent="0.25">
      <c r="A2243">
        <v>1</v>
      </c>
      <c r="B2243">
        <v>50</v>
      </c>
      <c r="C2243">
        <v>22.56</v>
      </c>
      <c r="D2243">
        <v>710</v>
      </c>
      <c r="E2243">
        <v>1</v>
      </c>
      <c r="F2243" t="str">
        <f t="shared" si="658"/>
        <v/>
      </c>
      <c r="G2243">
        <f t="shared" si="659"/>
        <v>0.81200000000000006</v>
      </c>
      <c r="H2243" t="str">
        <f t="shared" si="660"/>
        <v/>
      </c>
      <c r="I2243" s="1">
        <f t="shared" si="661"/>
        <v>0.81200000000000006</v>
      </c>
      <c r="K2243" s="1">
        <f t="shared" si="662"/>
        <v>0</v>
      </c>
      <c r="L2243" s="1">
        <f t="shared" si="663"/>
        <v>1</v>
      </c>
      <c r="M2243" s="1">
        <f t="shared" si="664"/>
        <v>1</v>
      </c>
      <c r="P2243" s="1">
        <f t="shared" si="665"/>
        <v>0</v>
      </c>
      <c r="Q2243" s="1">
        <f t="shared" si="666"/>
        <v>0</v>
      </c>
      <c r="R2243" s="1">
        <f t="shared" si="667"/>
        <v>1</v>
      </c>
      <c r="S2243" s="1">
        <f t="shared" si="668"/>
        <v>0</v>
      </c>
      <c r="V2243" s="1">
        <f t="shared" si="669"/>
        <v>1</v>
      </c>
      <c r="W2243" s="1">
        <f t="shared" si="670"/>
        <v>0</v>
      </c>
      <c r="X2243" s="1">
        <f t="shared" si="671"/>
        <v>0</v>
      </c>
      <c r="Y2243" s="1">
        <f t="shared" si="672"/>
        <v>0</v>
      </c>
      <c r="AB2243" s="1">
        <f t="shared" si="673"/>
        <v>1</v>
      </c>
      <c r="AC2243" s="1">
        <f t="shared" si="674"/>
        <v>0</v>
      </c>
      <c r="AD2243" s="1">
        <f t="shared" si="675"/>
        <v>0</v>
      </c>
      <c r="AE2243" s="1">
        <f t="shared" si="676"/>
        <v>0</v>
      </c>
    </row>
    <row r="2244" spans="1:31" x14ac:dyDescent="0.25">
      <c r="A2244">
        <v>1</v>
      </c>
      <c r="B2244">
        <v>73.234999999999999</v>
      </c>
      <c r="C2244">
        <v>31.38</v>
      </c>
      <c r="D2244">
        <v>675</v>
      </c>
      <c r="E2244">
        <v>1</v>
      </c>
      <c r="F2244" t="str">
        <f t="shared" ref="F2244:F2307" si="677">IF(D2244&gt;717.5,IF(B2244&gt;48.75,IF(C2244&gt;21.885,0.9,0.936),0.853),"")</f>
        <v/>
      </c>
      <c r="G2244">
        <f t="shared" ref="G2244:G2307" si="678">IF(D2244&lt;=717.5,IF(B2244&lt;=85.202,IF(C2244&gt;16.545,IF(D2244&gt;687.5,0.812,0.745),IF(B2244&gt;32.802,0.832,0.725)),""),"")</f>
        <v>0.745</v>
      </c>
      <c r="H2244" t="str">
        <f t="shared" ref="H2244:H2307" si="679">IF(D2244&lt;=717.5,IF(B2244&gt;85.202,IF(C2244&gt;25.055,0.784,IF(D2244&gt;677.5,0.892,0.852)),""),"")</f>
        <v/>
      </c>
      <c r="I2244" s="1">
        <f t="shared" ref="I2244:I2307" si="680">SUM(F2244:H2244)</f>
        <v>0.745</v>
      </c>
      <c r="K2244" s="1">
        <f t="shared" si="662"/>
        <v>0</v>
      </c>
      <c r="L2244" s="1">
        <f t="shared" si="663"/>
        <v>0</v>
      </c>
      <c r="M2244" s="1">
        <f t="shared" si="664"/>
        <v>0</v>
      </c>
      <c r="P2244" s="1">
        <f t="shared" si="665"/>
        <v>0</v>
      </c>
      <c r="Q2244" s="1">
        <f t="shared" si="666"/>
        <v>0</v>
      </c>
      <c r="R2244" s="1">
        <f t="shared" si="667"/>
        <v>1</v>
      </c>
      <c r="S2244" s="1">
        <f t="shared" si="668"/>
        <v>0</v>
      </c>
      <c r="V2244" s="1">
        <f t="shared" si="669"/>
        <v>0</v>
      </c>
      <c r="W2244" s="1">
        <f t="shared" si="670"/>
        <v>0</v>
      </c>
      <c r="X2244" s="1">
        <f t="shared" si="671"/>
        <v>1</v>
      </c>
      <c r="Y2244" s="1">
        <f t="shared" si="672"/>
        <v>0</v>
      </c>
      <c r="AB2244" s="1">
        <f t="shared" si="673"/>
        <v>0</v>
      </c>
      <c r="AC2244" s="1">
        <f t="shared" si="674"/>
        <v>0</v>
      </c>
      <c r="AD2244" s="1">
        <f t="shared" si="675"/>
        <v>1</v>
      </c>
      <c r="AE2244" s="1">
        <f t="shared" si="676"/>
        <v>0</v>
      </c>
    </row>
    <row r="2245" spans="1:31" x14ac:dyDescent="0.25">
      <c r="A2245">
        <v>0</v>
      </c>
      <c r="B2245">
        <v>26</v>
      </c>
      <c r="C2245">
        <v>23.03</v>
      </c>
      <c r="D2245">
        <v>670</v>
      </c>
      <c r="E2245">
        <v>1</v>
      </c>
      <c r="F2245" t="str">
        <f t="shared" si="677"/>
        <v/>
      </c>
      <c r="G2245">
        <f t="shared" si="678"/>
        <v>0.745</v>
      </c>
      <c r="H2245" t="str">
        <f t="shared" si="679"/>
        <v/>
      </c>
      <c r="I2245" s="1">
        <f t="shared" si="680"/>
        <v>0.745</v>
      </c>
      <c r="K2245" s="1">
        <f t="shared" si="662"/>
        <v>0</v>
      </c>
      <c r="L2245" s="1">
        <f t="shared" si="663"/>
        <v>0</v>
      </c>
      <c r="M2245" s="1">
        <f t="shared" si="664"/>
        <v>0</v>
      </c>
      <c r="P2245" s="1">
        <f t="shared" si="665"/>
        <v>0</v>
      </c>
      <c r="Q2245" s="1">
        <f t="shared" si="666"/>
        <v>0</v>
      </c>
      <c r="R2245" s="1">
        <f t="shared" si="667"/>
        <v>1</v>
      </c>
      <c r="S2245" s="1">
        <f t="shared" si="668"/>
        <v>0</v>
      </c>
      <c r="V2245" s="1">
        <f t="shared" si="669"/>
        <v>0</v>
      </c>
      <c r="W2245" s="1">
        <f t="shared" si="670"/>
        <v>0</v>
      </c>
      <c r="X2245" s="1">
        <f t="shared" si="671"/>
        <v>1</v>
      </c>
      <c r="Y2245" s="1">
        <f t="shared" si="672"/>
        <v>0</v>
      </c>
      <c r="AB2245" s="1">
        <f t="shared" si="673"/>
        <v>0</v>
      </c>
      <c r="AC2245" s="1">
        <f t="shared" si="674"/>
        <v>0</v>
      </c>
      <c r="AD2245" s="1">
        <f t="shared" si="675"/>
        <v>1</v>
      </c>
      <c r="AE2245" s="1">
        <f t="shared" si="676"/>
        <v>0</v>
      </c>
    </row>
    <row r="2246" spans="1:31" x14ac:dyDescent="0.25">
      <c r="A2246">
        <v>1</v>
      </c>
      <c r="B2246">
        <v>72.564999999999998</v>
      </c>
      <c r="C2246">
        <v>16.75</v>
      </c>
      <c r="D2246">
        <v>755</v>
      </c>
      <c r="E2246">
        <v>1</v>
      </c>
      <c r="F2246">
        <f t="shared" si="677"/>
        <v>0.93600000000000005</v>
      </c>
      <c r="G2246" t="str">
        <f t="shared" si="678"/>
        <v/>
      </c>
      <c r="H2246" t="str">
        <f t="shared" si="679"/>
        <v/>
      </c>
      <c r="I2246" s="1">
        <f t="shared" si="680"/>
        <v>0.93600000000000005</v>
      </c>
      <c r="K2246" s="1">
        <f t="shared" si="662"/>
        <v>1</v>
      </c>
      <c r="L2246" s="1">
        <f t="shared" si="663"/>
        <v>1</v>
      </c>
      <c r="M2246" s="1">
        <f t="shared" si="664"/>
        <v>1</v>
      </c>
      <c r="P2246" s="1">
        <f t="shared" si="665"/>
        <v>1</v>
      </c>
      <c r="Q2246" s="1">
        <f t="shared" si="666"/>
        <v>0</v>
      </c>
      <c r="R2246" s="1">
        <f t="shared" si="667"/>
        <v>0</v>
      </c>
      <c r="S2246" s="1">
        <f t="shared" si="668"/>
        <v>0</v>
      </c>
      <c r="V2246" s="1">
        <f t="shared" si="669"/>
        <v>1</v>
      </c>
      <c r="W2246" s="1">
        <f t="shared" si="670"/>
        <v>0</v>
      </c>
      <c r="X2246" s="1">
        <f t="shared" si="671"/>
        <v>0</v>
      </c>
      <c r="Y2246" s="1">
        <f t="shared" si="672"/>
        <v>0</v>
      </c>
      <c r="AB2246" s="1">
        <f t="shared" si="673"/>
        <v>1</v>
      </c>
      <c r="AC2246" s="1">
        <f t="shared" si="674"/>
        <v>0</v>
      </c>
      <c r="AD2246" s="1">
        <f t="shared" si="675"/>
        <v>0</v>
      </c>
      <c r="AE2246" s="1">
        <f t="shared" si="676"/>
        <v>0</v>
      </c>
    </row>
    <row r="2247" spans="1:31" x14ac:dyDescent="0.25">
      <c r="A2247">
        <v>1</v>
      </c>
      <c r="B2247">
        <v>420</v>
      </c>
      <c r="C2247">
        <v>15.14</v>
      </c>
      <c r="D2247">
        <v>705</v>
      </c>
      <c r="E2247">
        <v>1</v>
      </c>
      <c r="F2247" t="str">
        <f t="shared" si="677"/>
        <v/>
      </c>
      <c r="G2247" t="str">
        <f t="shared" si="678"/>
        <v/>
      </c>
      <c r="H2247">
        <f t="shared" si="679"/>
        <v>0.89200000000000002</v>
      </c>
      <c r="I2247" s="1">
        <f t="shared" si="680"/>
        <v>0.89200000000000002</v>
      </c>
      <c r="K2247" s="1">
        <f t="shared" si="662"/>
        <v>1</v>
      </c>
      <c r="L2247" s="1">
        <f t="shared" si="663"/>
        <v>1</v>
      </c>
      <c r="M2247" s="1">
        <f t="shared" si="664"/>
        <v>1</v>
      </c>
      <c r="P2247" s="1">
        <f t="shared" si="665"/>
        <v>1</v>
      </c>
      <c r="Q2247" s="1">
        <f t="shared" si="666"/>
        <v>0</v>
      </c>
      <c r="R2247" s="1">
        <f t="shared" si="667"/>
        <v>0</v>
      </c>
      <c r="S2247" s="1">
        <f t="shared" si="668"/>
        <v>0</v>
      </c>
      <c r="V2247" s="1">
        <f t="shared" si="669"/>
        <v>1</v>
      </c>
      <c r="W2247" s="1">
        <f t="shared" si="670"/>
        <v>0</v>
      </c>
      <c r="X2247" s="1">
        <f t="shared" si="671"/>
        <v>0</v>
      </c>
      <c r="Y2247" s="1">
        <f t="shared" si="672"/>
        <v>0</v>
      </c>
      <c r="AB2247" s="1">
        <f t="shared" si="673"/>
        <v>1</v>
      </c>
      <c r="AC2247" s="1">
        <f t="shared" si="674"/>
        <v>0</v>
      </c>
      <c r="AD2247" s="1">
        <f t="shared" si="675"/>
        <v>0</v>
      </c>
      <c r="AE2247" s="1">
        <f t="shared" si="676"/>
        <v>0</v>
      </c>
    </row>
    <row r="2248" spans="1:31" x14ac:dyDescent="0.25">
      <c r="A2248">
        <v>1</v>
      </c>
      <c r="B2248">
        <v>90</v>
      </c>
      <c r="C2248">
        <v>12.75</v>
      </c>
      <c r="D2248">
        <v>710</v>
      </c>
      <c r="E2248">
        <v>1</v>
      </c>
      <c r="F2248" t="str">
        <f t="shared" si="677"/>
        <v/>
      </c>
      <c r="G2248" t="str">
        <f t="shared" si="678"/>
        <v/>
      </c>
      <c r="H2248">
        <f t="shared" si="679"/>
        <v>0.89200000000000002</v>
      </c>
      <c r="I2248" s="1">
        <f t="shared" si="680"/>
        <v>0.89200000000000002</v>
      </c>
      <c r="K2248" s="1">
        <f t="shared" ref="K2248:K2311" si="681">IF($D2248&gt;717.5,1,IF(AND(B2248&gt;85.202,C2248&lt;25.055),1,0))</f>
        <v>1</v>
      </c>
      <c r="L2248" s="1">
        <f t="shared" ref="L2248:L2311" si="682">IF(M2248=0,0,IF(AND(D2248&lt;717.5,B2248&gt;85.202,C2248&gt;25.055),0,1))</f>
        <v>1</v>
      </c>
      <c r="M2248" s="1">
        <f t="shared" ref="M2248:M2311" si="683">IF(AND(B2248&lt;85.202,C2248&gt;16.545,D2248&lt;687.5),0,IF(AND(B2248&lt;32.802,C2248&lt;16.545,D2248&lt;717.5),0,1))</f>
        <v>1</v>
      </c>
      <c r="P2248" s="1">
        <f t="shared" ref="P2248:P2311" si="684">IF($K2248=1, IF($E2248=1,1,0),0)</f>
        <v>1</v>
      </c>
      <c r="Q2248" s="1">
        <f t="shared" ref="Q2248:Q2311" si="685">IF($K2248=1, IF($E2248=0,1,0),0)</f>
        <v>0</v>
      </c>
      <c r="R2248" s="1">
        <f t="shared" ref="R2248:R2311" si="686">IF($K2248=0, IF($E2248=1,1,0),0)</f>
        <v>0</v>
      </c>
      <c r="S2248" s="1">
        <f t="shared" ref="S2248:S2311" si="687">IF($K2248=0, IF($E2248=0,1,0),0)</f>
        <v>0</v>
      </c>
      <c r="V2248" s="1">
        <f t="shared" ref="V2248:V2311" si="688">IF($L2248=1, IF($E2248=1,1,0),0)</f>
        <v>1</v>
      </c>
      <c r="W2248" s="1">
        <f t="shared" ref="W2248:W2311" si="689">IF($L2248=1, IF($E2248=0,1,0),0)</f>
        <v>0</v>
      </c>
      <c r="X2248" s="1">
        <f t="shared" ref="X2248:X2311" si="690">IF($L2248=0, IF($E2248=1,1,0),0)</f>
        <v>0</v>
      </c>
      <c r="Y2248" s="1">
        <f t="shared" ref="Y2248:Y2311" si="691">IF($L2248=0, IF($E2248=0,1,0),0)</f>
        <v>0</v>
      </c>
      <c r="AB2248" s="1">
        <f t="shared" ref="AB2248:AB2311" si="692">IF($M2248=1, IF($E2248=1,1,0),0)</f>
        <v>1</v>
      </c>
      <c r="AC2248" s="1">
        <f t="shared" ref="AC2248:AC2311" si="693">IF($M2248=1, IF($E2248=0,1,0),0)</f>
        <v>0</v>
      </c>
      <c r="AD2248" s="1">
        <f t="shared" ref="AD2248:AD2311" si="694">IF($M2248=0, IF($E2248=1,1,0),0)</f>
        <v>0</v>
      </c>
      <c r="AE2248" s="1">
        <f t="shared" ref="AE2248:AE2311" si="695">IF($M2248=0, IF($E2248=0,1,0),0)</f>
        <v>0</v>
      </c>
    </row>
    <row r="2249" spans="1:31" x14ac:dyDescent="0.25">
      <c r="A2249">
        <v>1</v>
      </c>
      <c r="B2249">
        <v>33.612000000000002</v>
      </c>
      <c r="C2249">
        <v>8.68</v>
      </c>
      <c r="D2249">
        <v>665</v>
      </c>
      <c r="E2249">
        <v>1</v>
      </c>
      <c r="F2249" t="str">
        <f t="shared" si="677"/>
        <v/>
      </c>
      <c r="G2249">
        <f t="shared" si="678"/>
        <v>0.83199999999999996</v>
      </c>
      <c r="H2249" t="str">
        <f t="shared" si="679"/>
        <v/>
      </c>
      <c r="I2249" s="1">
        <f t="shared" si="680"/>
        <v>0.83199999999999996</v>
      </c>
      <c r="K2249" s="1">
        <f t="shared" si="681"/>
        <v>0</v>
      </c>
      <c r="L2249" s="1">
        <f t="shared" si="682"/>
        <v>1</v>
      </c>
      <c r="M2249" s="1">
        <f t="shared" si="683"/>
        <v>1</v>
      </c>
      <c r="P2249" s="1">
        <f t="shared" si="684"/>
        <v>0</v>
      </c>
      <c r="Q2249" s="1">
        <f t="shared" si="685"/>
        <v>0</v>
      </c>
      <c r="R2249" s="1">
        <f t="shared" si="686"/>
        <v>1</v>
      </c>
      <c r="S2249" s="1">
        <f t="shared" si="687"/>
        <v>0</v>
      </c>
      <c r="V2249" s="1">
        <f t="shared" si="688"/>
        <v>1</v>
      </c>
      <c r="W2249" s="1">
        <f t="shared" si="689"/>
        <v>0</v>
      </c>
      <c r="X2249" s="1">
        <f t="shared" si="690"/>
        <v>0</v>
      </c>
      <c r="Y2249" s="1">
        <f t="shared" si="691"/>
        <v>0</v>
      </c>
      <c r="AB2249" s="1">
        <f t="shared" si="692"/>
        <v>1</v>
      </c>
      <c r="AC2249" s="1">
        <f t="shared" si="693"/>
        <v>0</v>
      </c>
      <c r="AD2249" s="1">
        <f t="shared" si="694"/>
        <v>0</v>
      </c>
      <c r="AE2249" s="1">
        <f t="shared" si="695"/>
        <v>0</v>
      </c>
    </row>
    <row r="2250" spans="1:31" x14ac:dyDescent="0.25">
      <c r="A2250">
        <v>0</v>
      </c>
      <c r="B2250">
        <v>23</v>
      </c>
      <c r="C2250">
        <v>38.57</v>
      </c>
      <c r="D2250">
        <v>680</v>
      </c>
      <c r="E2250">
        <v>1</v>
      </c>
      <c r="F2250" t="str">
        <f t="shared" si="677"/>
        <v/>
      </c>
      <c r="G2250">
        <f t="shared" si="678"/>
        <v>0.745</v>
      </c>
      <c r="H2250" t="str">
        <f t="shared" si="679"/>
        <v/>
      </c>
      <c r="I2250" s="1">
        <f t="shared" si="680"/>
        <v>0.745</v>
      </c>
      <c r="K2250" s="1">
        <f t="shared" si="681"/>
        <v>0</v>
      </c>
      <c r="L2250" s="1">
        <f t="shared" si="682"/>
        <v>0</v>
      </c>
      <c r="M2250" s="1">
        <f t="shared" si="683"/>
        <v>0</v>
      </c>
      <c r="P2250" s="1">
        <f t="shared" si="684"/>
        <v>0</v>
      </c>
      <c r="Q2250" s="1">
        <f t="shared" si="685"/>
        <v>0</v>
      </c>
      <c r="R2250" s="1">
        <f t="shared" si="686"/>
        <v>1</v>
      </c>
      <c r="S2250" s="1">
        <f t="shared" si="687"/>
        <v>0</v>
      </c>
      <c r="V2250" s="1">
        <f t="shared" si="688"/>
        <v>0</v>
      </c>
      <c r="W2250" s="1">
        <f t="shared" si="689"/>
        <v>0</v>
      </c>
      <c r="X2250" s="1">
        <f t="shared" si="690"/>
        <v>1</v>
      </c>
      <c r="Y2250" s="1">
        <f t="shared" si="691"/>
        <v>0</v>
      </c>
      <c r="AB2250" s="1">
        <f t="shared" si="692"/>
        <v>0</v>
      </c>
      <c r="AC2250" s="1">
        <f t="shared" si="693"/>
        <v>0</v>
      </c>
      <c r="AD2250" s="1">
        <f t="shared" si="694"/>
        <v>1</v>
      </c>
      <c r="AE2250" s="1">
        <f t="shared" si="695"/>
        <v>0</v>
      </c>
    </row>
    <row r="2251" spans="1:31" x14ac:dyDescent="0.25">
      <c r="A2251">
        <v>0</v>
      </c>
      <c r="B2251">
        <v>90</v>
      </c>
      <c r="C2251">
        <v>17.489999999999998</v>
      </c>
      <c r="D2251">
        <v>680</v>
      </c>
      <c r="E2251">
        <v>1</v>
      </c>
      <c r="F2251" t="str">
        <f t="shared" si="677"/>
        <v/>
      </c>
      <c r="G2251" t="str">
        <f t="shared" si="678"/>
        <v/>
      </c>
      <c r="H2251">
        <f t="shared" si="679"/>
        <v>0.89200000000000002</v>
      </c>
      <c r="I2251" s="1">
        <f t="shared" si="680"/>
        <v>0.89200000000000002</v>
      </c>
      <c r="K2251" s="1">
        <f t="shared" si="681"/>
        <v>1</v>
      </c>
      <c r="L2251" s="1">
        <f t="shared" si="682"/>
        <v>1</v>
      </c>
      <c r="M2251" s="1">
        <f t="shared" si="683"/>
        <v>1</v>
      </c>
      <c r="P2251" s="1">
        <f t="shared" si="684"/>
        <v>1</v>
      </c>
      <c r="Q2251" s="1">
        <f t="shared" si="685"/>
        <v>0</v>
      </c>
      <c r="R2251" s="1">
        <f t="shared" si="686"/>
        <v>0</v>
      </c>
      <c r="S2251" s="1">
        <f t="shared" si="687"/>
        <v>0</v>
      </c>
      <c r="V2251" s="1">
        <f t="shared" si="688"/>
        <v>1</v>
      </c>
      <c r="W2251" s="1">
        <f t="shared" si="689"/>
        <v>0</v>
      </c>
      <c r="X2251" s="1">
        <f t="shared" si="690"/>
        <v>0</v>
      </c>
      <c r="Y2251" s="1">
        <f t="shared" si="691"/>
        <v>0</v>
      </c>
      <c r="AB2251" s="1">
        <f t="shared" si="692"/>
        <v>1</v>
      </c>
      <c r="AC2251" s="1">
        <f t="shared" si="693"/>
        <v>0</v>
      </c>
      <c r="AD2251" s="1">
        <f t="shared" si="694"/>
        <v>0</v>
      </c>
      <c r="AE2251" s="1">
        <f t="shared" si="695"/>
        <v>0</v>
      </c>
    </row>
    <row r="2252" spans="1:31" x14ac:dyDescent="0.25">
      <c r="A2252">
        <v>0</v>
      </c>
      <c r="B2252">
        <v>70</v>
      </c>
      <c r="C2252">
        <v>26.38</v>
      </c>
      <c r="D2252">
        <v>695</v>
      </c>
      <c r="E2252">
        <v>1</v>
      </c>
      <c r="F2252" t="str">
        <f t="shared" si="677"/>
        <v/>
      </c>
      <c r="G2252">
        <f t="shared" si="678"/>
        <v>0.81200000000000006</v>
      </c>
      <c r="H2252" t="str">
        <f t="shared" si="679"/>
        <v/>
      </c>
      <c r="I2252" s="1">
        <f t="shared" si="680"/>
        <v>0.81200000000000006</v>
      </c>
      <c r="K2252" s="1">
        <f t="shared" si="681"/>
        <v>0</v>
      </c>
      <c r="L2252" s="1">
        <f t="shared" si="682"/>
        <v>1</v>
      </c>
      <c r="M2252" s="1">
        <f t="shared" si="683"/>
        <v>1</v>
      </c>
      <c r="P2252" s="1">
        <f t="shared" si="684"/>
        <v>0</v>
      </c>
      <c r="Q2252" s="1">
        <f t="shared" si="685"/>
        <v>0</v>
      </c>
      <c r="R2252" s="1">
        <f t="shared" si="686"/>
        <v>1</v>
      </c>
      <c r="S2252" s="1">
        <f t="shared" si="687"/>
        <v>0</v>
      </c>
      <c r="V2252" s="1">
        <f t="shared" si="688"/>
        <v>1</v>
      </c>
      <c r="W2252" s="1">
        <f t="shared" si="689"/>
        <v>0</v>
      </c>
      <c r="X2252" s="1">
        <f t="shared" si="690"/>
        <v>0</v>
      </c>
      <c r="Y2252" s="1">
        <f t="shared" si="691"/>
        <v>0</v>
      </c>
      <c r="AB2252" s="1">
        <f t="shared" si="692"/>
        <v>1</v>
      </c>
      <c r="AC2252" s="1">
        <f t="shared" si="693"/>
        <v>0</v>
      </c>
      <c r="AD2252" s="1">
        <f t="shared" si="694"/>
        <v>0</v>
      </c>
      <c r="AE2252" s="1">
        <f t="shared" si="695"/>
        <v>0</v>
      </c>
    </row>
    <row r="2253" spans="1:31" x14ac:dyDescent="0.25">
      <c r="A2253">
        <v>1</v>
      </c>
      <c r="B2253">
        <v>50</v>
      </c>
      <c r="C2253">
        <v>24.82</v>
      </c>
      <c r="D2253">
        <v>735</v>
      </c>
      <c r="E2253">
        <v>1</v>
      </c>
      <c r="F2253">
        <f t="shared" si="677"/>
        <v>0.9</v>
      </c>
      <c r="G2253" t="str">
        <f t="shared" si="678"/>
        <v/>
      </c>
      <c r="H2253" t="str">
        <f t="shared" si="679"/>
        <v/>
      </c>
      <c r="I2253" s="1">
        <f t="shared" si="680"/>
        <v>0.9</v>
      </c>
      <c r="K2253" s="1">
        <f t="shared" si="681"/>
        <v>1</v>
      </c>
      <c r="L2253" s="1">
        <f t="shared" si="682"/>
        <v>1</v>
      </c>
      <c r="M2253" s="1">
        <f t="shared" si="683"/>
        <v>1</v>
      </c>
      <c r="P2253" s="1">
        <f t="shared" si="684"/>
        <v>1</v>
      </c>
      <c r="Q2253" s="1">
        <f t="shared" si="685"/>
        <v>0</v>
      </c>
      <c r="R2253" s="1">
        <f t="shared" si="686"/>
        <v>0</v>
      </c>
      <c r="S2253" s="1">
        <f t="shared" si="687"/>
        <v>0</v>
      </c>
      <c r="V2253" s="1">
        <f t="shared" si="688"/>
        <v>1</v>
      </c>
      <c r="W2253" s="1">
        <f t="shared" si="689"/>
        <v>0</v>
      </c>
      <c r="X2253" s="1">
        <f t="shared" si="690"/>
        <v>0</v>
      </c>
      <c r="Y2253" s="1">
        <f t="shared" si="691"/>
        <v>0</v>
      </c>
      <c r="AB2253" s="1">
        <f t="shared" si="692"/>
        <v>1</v>
      </c>
      <c r="AC2253" s="1">
        <f t="shared" si="693"/>
        <v>0</v>
      </c>
      <c r="AD2253" s="1">
        <f t="shared" si="694"/>
        <v>0</v>
      </c>
      <c r="AE2253" s="1">
        <f t="shared" si="695"/>
        <v>0</v>
      </c>
    </row>
    <row r="2254" spans="1:31" x14ac:dyDescent="0.25">
      <c r="A2254">
        <v>0</v>
      </c>
      <c r="B2254">
        <v>126</v>
      </c>
      <c r="C2254">
        <v>6.94</v>
      </c>
      <c r="D2254">
        <v>810</v>
      </c>
      <c r="E2254">
        <v>1</v>
      </c>
      <c r="F2254">
        <f t="shared" si="677"/>
        <v>0.93600000000000005</v>
      </c>
      <c r="G2254" t="str">
        <f t="shared" si="678"/>
        <v/>
      </c>
      <c r="H2254" t="str">
        <f t="shared" si="679"/>
        <v/>
      </c>
      <c r="I2254" s="1">
        <f t="shared" si="680"/>
        <v>0.93600000000000005</v>
      </c>
      <c r="K2254" s="1">
        <f t="shared" si="681"/>
        <v>1</v>
      </c>
      <c r="L2254" s="1">
        <f t="shared" si="682"/>
        <v>1</v>
      </c>
      <c r="M2254" s="1">
        <f t="shared" si="683"/>
        <v>1</v>
      </c>
      <c r="P2254" s="1">
        <f t="shared" si="684"/>
        <v>1</v>
      </c>
      <c r="Q2254" s="1">
        <f t="shared" si="685"/>
        <v>0</v>
      </c>
      <c r="R2254" s="1">
        <f t="shared" si="686"/>
        <v>0</v>
      </c>
      <c r="S2254" s="1">
        <f t="shared" si="687"/>
        <v>0</v>
      </c>
      <c r="V2254" s="1">
        <f t="shared" si="688"/>
        <v>1</v>
      </c>
      <c r="W2254" s="1">
        <f t="shared" si="689"/>
        <v>0</v>
      </c>
      <c r="X2254" s="1">
        <f t="shared" si="690"/>
        <v>0</v>
      </c>
      <c r="Y2254" s="1">
        <f t="shared" si="691"/>
        <v>0</v>
      </c>
      <c r="AB2254" s="1">
        <f t="shared" si="692"/>
        <v>1</v>
      </c>
      <c r="AC2254" s="1">
        <f t="shared" si="693"/>
        <v>0</v>
      </c>
      <c r="AD2254" s="1">
        <f t="shared" si="694"/>
        <v>0</v>
      </c>
      <c r="AE2254" s="1">
        <f t="shared" si="695"/>
        <v>0</v>
      </c>
    </row>
    <row r="2255" spans="1:31" x14ac:dyDescent="0.25">
      <c r="A2255">
        <v>0</v>
      </c>
      <c r="B2255">
        <v>60</v>
      </c>
      <c r="C2255">
        <v>14.48</v>
      </c>
      <c r="D2255">
        <v>725</v>
      </c>
      <c r="E2255">
        <v>1</v>
      </c>
      <c r="F2255">
        <f t="shared" si="677"/>
        <v>0.93600000000000005</v>
      </c>
      <c r="G2255" t="str">
        <f t="shared" si="678"/>
        <v/>
      </c>
      <c r="H2255" t="str">
        <f t="shared" si="679"/>
        <v/>
      </c>
      <c r="I2255" s="1">
        <f t="shared" si="680"/>
        <v>0.93600000000000005</v>
      </c>
      <c r="K2255" s="1">
        <f t="shared" si="681"/>
        <v>1</v>
      </c>
      <c r="L2255" s="1">
        <f t="shared" si="682"/>
        <v>1</v>
      </c>
      <c r="M2255" s="1">
        <f t="shared" si="683"/>
        <v>1</v>
      </c>
      <c r="P2255" s="1">
        <f t="shared" si="684"/>
        <v>1</v>
      </c>
      <c r="Q2255" s="1">
        <f t="shared" si="685"/>
        <v>0</v>
      </c>
      <c r="R2255" s="1">
        <f t="shared" si="686"/>
        <v>0</v>
      </c>
      <c r="S2255" s="1">
        <f t="shared" si="687"/>
        <v>0</v>
      </c>
      <c r="V2255" s="1">
        <f t="shared" si="688"/>
        <v>1</v>
      </c>
      <c r="W2255" s="1">
        <f t="shared" si="689"/>
        <v>0</v>
      </c>
      <c r="X2255" s="1">
        <f t="shared" si="690"/>
        <v>0</v>
      </c>
      <c r="Y2255" s="1">
        <f t="shared" si="691"/>
        <v>0</v>
      </c>
      <c r="AB2255" s="1">
        <f t="shared" si="692"/>
        <v>1</v>
      </c>
      <c r="AC2255" s="1">
        <f t="shared" si="693"/>
        <v>0</v>
      </c>
      <c r="AD2255" s="1">
        <f t="shared" si="694"/>
        <v>0</v>
      </c>
      <c r="AE2255" s="1">
        <f t="shared" si="695"/>
        <v>0</v>
      </c>
    </row>
    <row r="2256" spans="1:31" x14ac:dyDescent="0.25">
      <c r="A2256">
        <v>0</v>
      </c>
      <c r="B2256">
        <v>65</v>
      </c>
      <c r="C2256">
        <v>21.14</v>
      </c>
      <c r="D2256">
        <v>680</v>
      </c>
      <c r="E2256">
        <v>1</v>
      </c>
      <c r="F2256" t="str">
        <f t="shared" si="677"/>
        <v/>
      </c>
      <c r="G2256">
        <f t="shared" si="678"/>
        <v>0.745</v>
      </c>
      <c r="H2256" t="str">
        <f t="shared" si="679"/>
        <v/>
      </c>
      <c r="I2256" s="1">
        <f t="shared" si="680"/>
        <v>0.745</v>
      </c>
      <c r="K2256" s="1">
        <f t="shared" si="681"/>
        <v>0</v>
      </c>
      <c r="L2256" s="1">
        <f t="shared" si="682"/>
        <v>0</v>
      </c>
      <c r="M2256" s="1">
        <f t="shared" si="683"/>
        <v>0</v>
      </c>
      <c r="P2256" s="1">
        <f t="shared" si="684"/>
        <v>0</v>
      </c>
      <c r="Q2256" s="1">
        <f t="shared" si="685"/>
        <v>0</v>
      </c>
      <c r="R2256" s="1">
        <f t="shared" si="686"/>
        <v>1</v>
      </c>
      <c r="S2256" s="1">
        <f t="shared" si="687"/>
        <v>0</v>
      </c>
      <c r="V2256" s="1">
        <f t="shared" si="688"/>
        <v>0</v>
      </c>
      <c r="W2256" s="1">
        <f t="shared" si="689"/>
        <v>0</v>
      </c>
      <c r="X2256" s="1">
        <f t="shared" si="690"/>
        <v>1</v>
      </c>
      <c r="Y2256" s="1">
        <f t="shared" si="691"/>
        <v>0</v>
      </c>
      <c r="AB2256" s="1">
        <f t="shared" si="692"/>
        <v>0</v>
      </c>
      <c r="AC2256" s="1">
        <f t="shared" si="693"/>
        <v>0</v>
      </c>
      <c r="AD2256" s="1">
        <f t="shared" si="694"/>
        <v>1</v>
      </c>
      <c r="AE2256" s="1">
        <f t="shared" si="695"/>
        <v>0</v>
      </c>
    </row>
    <row r="2257" spans="1:31" x14ac:dyDescent="0.25">
      <c r="A2257">
        <v>1</v>
      </c>
      <c r="B2257">
        <v>110</v>
      </c>
      <c r="C2257">
        <v>11.25</v>
      </c>
      <c r="D2257">
        <v>685</v>
      </c>
      <c r="E2257">
        <v>1</v>
      </c>
      <c r="F2257" t="str">
        <f t="shared" si="677"/>
        <v/>
      </c>
      <c r="G2257" t="str">
        <f t="shared" si="678"/>
        <v/>
      </c>
      <c r="H2257">
        <f t="shared" si="679"/>
        <v>0.89200000000000002</v>
      </c>
      <c r="I2257" s="1">
        <f t="shared" si="680"/>
        <v>0.89200000000000002</v>
      </c>
      <c r="K2257" s="1">
        <f t="shared" si="681"/>
        <v>1</v>
      </c>
      <c r="L2257" s="1">
        <f t="shared" si="682"/>
        <v>1</v>
      </c>
      <c r="M2257" s="1">
        <f t="shared" si="683"/>
        <v>1</v>
      </c>
      <c r="P2257" s="1">
        <f t="shared" si="684"/>
        <v>1</v>
      </c>
      <c r="Q2257" s="1">
        <f t="shared" si="685"/>
        <v>0</v>
      </c>
      <c r="R2257" s="1">
        <f t="shared" si="686"/>
        <v>0</v>
      </c>
      <c r="S2257" s="1">
        <f t="shared" si="687"/>
        <v>0</v>
      </c>
      <c r="V2257" s="1">
        <f t="shared" si="688"/>
        <v>1</v>
      </c>
      <c r="W2257" s="1">
        <f t="shared" si="689"/>
        <v>0</v>
      </c>
      <c r="X2257" s="1">
        <f t="shared" si="690"/>
        <v>0</v>
      </c>
      <c r="Y2257" s="1">
        <f t="shared" si="691"/>
        <v>0</v>
      </c>
      <c r="AB2257" s="1">
        <f t="shared" si="692"/>
        <v>1</v>
      </c>
      <c r="AC2257" s="1">
        <f t="shared" si="693"/>
        <v>0</v>
      </c>
      <c r="AD2257" s="1">
        <f t="shared" si="694"/>
        <v>0</v>
      </c>
      <c r="AE2257" s="1">
        <f t="shared" si="695"/>
        <v>0</v>
      </c>
    </row>
    <row r="2258" spans="1:31" x14ac:dyDescent="0.25">
      <c r="A2258">
        <v>0</v>
      </c>
      <c r="B2258">
        <v>29.5</v>
      </c>
      <c r="C2258">
        <v>11.27</v>
      </c>
      <c r="D2258">
        <v>715</v>
      </c>
      <c r="E2258">
        <v>1</v>
      </c>
      <c r="F2258" t="str">
        <f t="shared" si="677"/>
        <v/>
      </c>
      <c r="G2258">
        <f t="shared" si="678"/>
        <v>0.72499999999999998</v>
      </c>
      <c r="H2258" t="str">
        <f t="shared" si="679"/>
        <v/>
      </c>
      <c r="I2258" s="1">
        <f t="shared" si="680"/>
        <v>0.72499999999999998</v>
      </c>
      <c r="K2258" s="1">
        <f t="shared" si="681"/>
        <v>0</v>
      </c>
      <c r="L2258" s="1">
        <f t="shared" si="682"/>
        <v>0</v>
      </c>
      <c r="M2258" s="1">
        <f t="shared" si="683"/>
        <v>0</v>
      </c>
      <c r="P2258" s="1">
        <f t="shared" si="684"/>
        <v>0</v>
      </c>
      <c r="Q2258" s="1">
        <f t="shared" si="685"/>
        <v>0</v>
      </c>
      <c r="R2258" s="1">
        <f t="shared" si="686"/>
        <v>1</v>
      </c>
      <c r="S2258" s="1">
        <f t="shared" si="687"/>
        <v>0</v>
      </c>
      <c r="V2258" s="1">
        <f t="shared" si="688"/>
        <v>0</v>
      </c>
      <c r="W2258" s="1">
        <f t="shared" si="689"/>
        <v>0</v>
      </c>
      <c r="X2258" s="1">
        <f t="shared" si="690"/>
        <v>1</v>
      </c>
      <c r="Y2258" s="1">
        <f t="shared" si="691"/>
        <v>0</v>
      </c>
      <c r="AB2258" s="1">
        <f t="shared" si="692"/>
        <v>0</v>
      </c>
      <c r="AC2258" s="1">
        <f t="shared" si="693"/>
        <v>0</v>
      </c>
      <c r="AD2258" s="1">
        <f t="shared" si="694"/>
        <v>1</v>
      </c>
      <c r="AE2258" s="1">
        <f t="shared" si="695"/>
        <v>0</v>
      </c>
    </row>
    <row r="2259" spans="1:31" x14ac:dyDescent="0.25">
      <c r="A2259">
        <v>0</v>
      </c>
      <c r="B2259">
        <v>19.5</v>
      </c>
      <c r="C2259">
        <v>28</v>
      </c>
      <c r="D2259">
        <v>695</v>
      </c>
      <c r="E2259">
        <v>1</v>
      </c>
      <c r="F2259" t="str">
        <f t="shared" si="677"/>
        <v/>
      </c>
      <c r="G2259">
        <f t="shared" si="678"/>
        <v>0.81200000000000006</v>
      </c>
      <c r="H2259" t="str">
        <f t="shared" si="679"/>
        <v/>
      </c>
      <c r="I2259" s="1">
        <f t="shared" si="680"/>
        <v>0.81200000000000006</v>
      </c>
      <c r="K2259" s="1">
        <f t="shared" si="681"/>
        <v>0</v>
      </c>
      <c r="L2259" s="1">
        <f t="shared" si="682"/>
        <v>1</v>
      </c>
      <c r="M2259" s="1">
        <f t="shared" si="683"/>
        <v>1</v>
      </c>
      <c r="P2259" s="1">
        <f t="shared" si="684"/>
        <v>0</v>
      </c>
      <c r="Q2259" s="1">
        <f t="shared" si="685"/>
        <v>0</v>
      </c>
      <c r="R2259" s="1">
        <f t="shared" si="686"/>
        <v>1</v>
      </c>
      <c r="S2259" s="1">
        <f t="shared" si="687"/>
        <v>0</v>
      </c>
      <c r="V2259" s="1">
        <f t="shared" si="688"/>
        <v>1</v>
      </c>
      <c r="W2259" s="1">
        <f t="shared" si="689"/>
        <v>0</v>
      </c>
      <c r="X2259" s="1">
        <f t="shared" si="690"/>
        <v>0</v>
      </c>
      <c r="Y2259" s="1">
        <f t="shared" si="691"/>
        <v>0</v>
      </c>
      <c r="AB2259" s="1">
        <f t="shared" si="692"/>
        <v>1</v>
      </c>
      <c r="AC2259" s="1">
        <f t="shared" si="693"/>
        <v>0</v>
      </c>
      <c r="AD2259" s="1">
        <f t="shared" si="694"/>
        <v>0</v>
      </c>
      <c r="AE2259" s="1">
        <f t="shared" si="695"/>
        <v>0</v>
      </c>
    </row>
    <row r="2260" spans="1:31" x14ac:dyDescent="0.25">
      <c r="A2260">
        <v>1</v>
      </c>
      <c r="B2260">
        <v>140</v>
      </c>
      <c r="C2260">
        <v>13.78</v>
      </c>
      <c r="D2260">
        <v>665</v>
      </c>
      <c r="E2260">
        <v>1</v>
      </c>
      <c r="F2260" t="str">
        <f t="shared" si="677"/>
        <v/>
      </c>
      <c r="G2260" t="str">
        <f t="shared" si="678"/>
        <v/>
      </c>
      <c r="H2260">
        <f t="shared" si="679"/>
        <v>0.85199999999999998</v>
      </c>
      <c r="I2260" s="1">
        <f t="shared" si="680"/>
        <v>0.85199999999999998</v>
      </c>
      <c r="K2260" s="1">
        <f t="shared" si="681"/>
        <v>1</v>
      </c>
      <c r="L2260" s="1">
        <f t="shared" si="682"/>
        <v>1</v>
      </c>
      <c r="M2260" s="1">
        <f t="shared" si="683"/>
        <v>1</v>
      </c>
      <c r="P2260" s="1">
        <f t="shared" si="684"/>
        <v>1</v>
      </c>
      <c r="Q2260" s="1">
        <f t="shared" si="685"/>
        <v>0</v>
      </c>
      <c r="R2260" s="1">
        <f t="shared" si="686"/>
        <v>0</v>
      </c>
      <c r="S2260" s="1">
        <f t="shared" si="687"/>
        <v>0</v>
      </c>
      <c r="V2260" s="1">
        <f t="shared" si="688"/>
        <v>1</v>
      </c>
      <c r="W2260" s="1">
        <f t="shared" si="689"/>
        <v>0</v>
      </c>
      <c r="X2260" s="1">
        <f t="shared" si="690"/>
        <v>0</v>
      </c>
      <c r="Y2260" s="1">
        <f t="shared" si="691"/>
        <v>0</v>
      </c>
      <c r="AB2260" s="1">
        <f t="shared" si="692"/>
        <v>1</v>
      </c>
      <c r="AC2260" s="1">
        <f t="shared" si="693"/>
        <v>0</v>
      </c>
      <c r="AD2260" s="1">
        <f t="shared" si="694"/>
        <v>0</v>
      </c>
      <c r="AE2260" s="1">
        <f t="shared" si="695"/>
        <v>0</v>
      </c>
    </row>
    <row r="2261" spans="1:31" x14ac:dyDescent="0.25">
      <c r="A2261">
        <v>1</v>
      </c>
      <c r="B2261">
        <v>93</v>
      </c>
      <c r="C2261">
        <v>11.43</v>
      </c>
      <c r="D2261">
        <v>760</v>
      </c>
      <c r="E2261">
        <v>1</v>
      </c>
      <c r="F2261">
        <f t="shared" si="677"/>
        <v>0.93600000000000005</v>
      </c>
      <c r="G2261" t="str">
        <f t="shared" si="678"/>
        <v/>
      </c>
      <c r="H2261" t="str">
        <f t="shared" si="679"/>
        <v/>
      </c>
      <c r="I2261" s="1">
        <f t="shared" si="680"/>
        <v>0.93600000000000005</v>
      </c>
      <c r="K2261" s="1">
        <f t="shared" si="681"/>
        <v>1</v>
      </c>
      <c r="L2261" s="1">
        <f t="shared" si="682"/>
        <v>1</v>
      </c>
      <c r="M2261" s="1">
        <f t="shared" si="683"/>
        <v>1</v>
      </c>
      <c r="P2261" s="1">
        <f t="shared" si="684"/>
        <v>1</v>
      </c>
      <c r="Q2261" s="1">
        <f t="shared" si="685"/>
        <v>0</v>
      </c>
      <c r="R2261" s="1">
        <f t="shared" si="686"/>
        <v>0</v>
      </c>
      <c r="S2261" s="1">
        <f t="shared" si="687"/>
        <v>0</v>
      </c>
      <c r="V2261" s="1">
        <f t="shared" si="688"/>
        <v>1</v>
      </c>
      <c r="W2261" s="1">
        <f t="shared" si="689"/>
        <v>0</v>
      </c>
      <c r="X2261" s="1">
        <f t="shared" si="690"/>
        <v>0</v>
      </c>
      <c r="Y2261" s="1">
        <f t="shared" si="691"/>
        <v>0</v>
      </c>
      <c r="AB2261" s="1">
        <f t="shared" si="692"/>
        <v>1</v>
      </c>
      <c r="AC2261" s="1">
        <f t="shared" si="693"/>
        <v>0</v>
      </c>
      <c r="AD2261" s="1">
        <f t="shared" si="694"/>
        <v>0</v>
      </c>
      <c r="AE2261" s="1">
        <f t="shared" si="695"/>
        <v>0</v>
      </c>
    </row>
    <row r="2262" spans="1:31" x14ac:dyDescent="0.25">
      <c r="A2262">
        <v>1</v>
      </c>
      <c r="B2262">
        <v>95</v>
      </c>
      <c r="C2262">
        <v>8.34</v>
      </c>
      <c r="D2262">
        <v>770</v>
      </c>
      <c r="E2262">
        <v>1</v>
      </c>
      <c r="F2262">
        <f t="shared" si="677"/>
        <v>0.93600000000000005</v>
      </c>
      <c r="G2262" t="str">
        <f t="shared" si="678"/>
        <v/>
      </c>
      <c r="H2262" t="str">
        <f t="shared" si="679"/>
        <v/>
      </c>
      <c r="I2262" s="1">
        <f t="shared" si="680"/>
        <v>0.93600000000000005</v>
      </c>
      <c r="K2262" s="1">
        <f t="shared" si="681"/>
        <v>1</v>
      </c>
      <c r="L2262" s="1">
        <f t="shared" si="682"/>
        <v>1</v>
      </c>
      <c r="M2262" s="1">
        <f t="shared" si="683"/>
        <v>1</v>
      </c>
      <c r="P2262" s="1">
        <f t="shared" si="684"/>
        <v>1</v>
      </c>
      <c r="Q2262" s="1">
        <f t="shared" si="685"/>
        <v>0</v>
      </c>
      <c r="R2262" s="1">
        <f t="shared" si="686"/>
        <v>0</v>
      </c>
      <c r="S2262" s="1">
        <f t="shared" si="687"/>
        <v>0</v>
      </c>
      <c r="V2262" s="1">
        <f t="shared" si="688"/>
        <v>1</v>
      </c>
      <c r="W2262" s="1">
        <f t="shared" si="689"/>
        <v>0</v>
      </c>
      <c r="X2262" s="1">
        <f t="shared" si="690"/>
        <v>0</v>
      </c>
      <c r="Y2262" s="1">
        <f t="shared" si="691"/>
        <v>0</v>
      </c>
      <c r="AB2262" s="1">
        <f t="shared" si="692"/>
        <v>1</v>
      </c>
      <c r="AC2262" s="1">
        <f t="shared" si="693"/>
        <v>0</v>
      </c>
      <c r="AD2262" s="1">
        <f t="shared" si="694"/>
        <v>0</v>
      </c>
      <c r="AE2262" s="1">
        <f t="shared" si="695"/>
        <v>0</v>
      </c>
    </row>
    <row r="2263" spans="1:31" x14ac:dyDescent="0.25">
      <c r="A2263">
        <v>1</v>
      </c>
      <c r="B2263">
        <v>66.114000000000004</v>
      </c>
      <c r="C2263">
        <v>20.66</v>
      </c>
      <c r="D2263">
        <v>700</v>
      </c>
      <c r="E2263">
        <v>1</v>
      </c>
      <c r="F2263" t="str">
        <f t="shared" si="677"/>
        <v/>
      </c>
      <c r="G2263">
        <f t="shared" si="678"/>
        <v>0.81200000000000006</v>
      </c>
      <c r="H2263" t="str">
        <f t="shared" si="679"/>
        <v/>
      </c>
      <c r="I2263" s="1">
        <f t="shared" si="680"/>
        <v>0.81200000000000006</v>
      </c>
      <c r="K2263" s="1">
        <f t="shared" si="681"/>
        <v>0</v>
      </c>
      <c r="L2263" s="1">
        <f t="shared" si="682"/>
        <v>1</v>
      </c>
      <c r="M2263" s="1">
        <f t="shared" si="683"/>
        <v>1</v>
      </c>
      <c r="P2263" s="1">
        <f t="shared" si="684"/>
        <v>0</v>
      </c>
      <c r="Q2263" s="1">
        <f t="shared" si="685"/>
        <v>0</v>
      </c>
      <c r="R2263" s="1">
        <f t="shared" si="686"/>
        <v>1</v>
      </c>
      <c r="S2263" s="1">
        <f t="shared" si="687"/>
        <v>0</v>
      </c>
      <c r="V2263" s="1">
        <f t="shared" si="688"/>
        <v>1</v>
      </c>
      <c r="W2263" s="1">
        <f t="shared" si="689"/>
        <v>0</v>
      </c>
      <c r="X2263" s="1">
        <f t="shared" si="690"/>
        <v>0</v>
      </c>
      <c r="Y2263" s="1">
        <f t="shared" si="691"/>
        <v>0</v>
      </c>
      <c r="AB2263" s="1">
        <f t="shared" si="692"/>
        <v>1</v>
      </c>
      <c r="AC2263" s="1">
        <f t="shared" si="693"/>
        <v>0</v>
      </c>
      <c r="AD2263" s="1">
        <f t="shared" si="694"/>
        <v>0</v>
      </c>
      <c r="AE2263" s="1">
        <f t="shared" si="695"/>
        <v>0</v>
      </c>
    </row>
    <row r="2264" spans="1:31" x14ac:dyDescent="0.25">
      <c r="A2264">
        <v>1</v>
      </c>
      <c r="B2264">
        <v>65</v>
      </c>
      <c r="C2264">
        <v>16.690000000000001</v>
      </c>
      <c r="D2264">
        <v>705</v>
      </c>
      <c r="E2264">
        <v>1</v>
      </c>
      <c r="F2264" t="str">
        <f t="shared" si="677"/>
        <v/>
      </c>
      <c r="G2264">
        <f t="shared" si="678"/>
        <v>0.81200000000000006</v>
      </c>
      <c r="H2264" t="str">
        <f t="shared" si="679"/>
        <v/>
      </c>
      <c r="I2264" s="1">
        <f t="shared" si="680"/>
        <v>0.81200000000000006</v>
      </c>
      <c r="K2264" s="1">
        <f t="shared" si="681"/>
        <v>0</v>
      </c>
      <c r="L2264" s="1">
        <f t="shared" si="682"/>
        <v>1</v>
      </c>
      <c r="M2264" s="1">
        <f t="shared" si="683"/>
        <v>1</v>
      </c>
      <c r="P2264" s="1">
        <f t="shared" si="684"/>
        <v>0</v>
      </c>
      <c r="Q2264" s="1">
        <f t="shared" si="685"/>
        <v>0</v>
      </c>
      <c r="R2264" s="1">
        <f t="shared" si="686"/>
        <v>1</v>
      </c>
      <c r="S2264" s="1">
        <f t="shared" si="687"/>
        <v>0</v>
      </c>
      <c r="V2264" s="1">
        <f t="shared" si="688"/>
        <v>1</v>
      </c>
      <c r="W2264" s="1">
        <f t="shared" si="689"/>
        <v>0</v>
      </c>
      <c r="X2264" s="1">
        <f t="shared" si="690"/>
        <v>0</v>
      </c>
      <c r="Y2264" s="1">
        <f t="shared" si="691"/>
        <v>0</v>
      </c>
      <c r="AB2264" s="1">
        <f t="shared" si="692"/>
        <v>1</v>
      </c>
      <c r="AC2264" s="1">
        <f t="shared" si="693"/>
        <v>0</v>
      </c>
      <c r="AD2264" s="1">
        <f t="shared" si="694"/>
        <v>0</v>
      </c>
      <c r="AE2264" s="1">
        <f t="shared" si="695"/>
        <v>0</v>
      </c>
    </row>
    <row r="2265" spans="1:31" x14ac:dyDescent="0.25">
      <c r="A2265">
        <v>0</v>
      </c>
      <c r="B2265">
        <v>60</v>
      </c>
      <c r="C2265">
        <v>16.899999999999999</v>
      </c>
      <c r="D2265">
        <v>690</v>
      </c>
      <c r="E2265">
        <v>1</v>
      </c>
      <c r="F2265" t="str">
        <f t="shared" si="677"/>
        <v/>
      </c>
      <c r="G2265">
        <f t="shared" si="678"/>
        <v>0.81200000000000006</v>
      </c>
      <c r="H2265" t="str">
        <f t="shared" si="679"/>
        <v/>
      </c>
      <c r="I2265" s="1">
        <f t="shared" si="680"/>
        <v>0.81200000000000006</v>
      </c>
      <c r="K2265" s="1">
        <f t="shared" si="681"/>
        <v>0</v>
      </c>
      <c r="L2265" s="1">
        <f t="shared" si="682"/>
        <v>1</v>
      </c>
      <c r="M2265" s="1">
        <f t="shared" si="683"/>
        <v>1</v>
      </c>
      <c r="P2265" s="1">
        <f t="shared" si="684"/>
        <v>0</v>
      </c>
      <c r="Q2265" s="1">
        <f t="shared" si="685"/>
        <v>0</v>
      </c>
      <c r="R2265" s="1">
        <f t="shared" si="686"/>
        <v>1</v>
      </c>
      <c r="S2265" s="1">
        <f t="shared" si="687"/>
        <v>0</v>
      </c>
      <c r="V2265" s="1">
        <f t="shared" si="688"/>
        <v>1</v>
      </c>
      <c r="W2265" s="1">
        <f t="shared" si="689"/>
        <v>0</v>
      </c>
      <c r="X2265" s="1">
        <f t="shared" si="690"/>
        <v>0</v>
      </c>
      <c r="Y2265" s="1">
        <f t="shared" si="691"/>
        <v>0</v>
      </c>
      <c r="AB2265" s="1">
        <f t="shared" si="692"/>
        <v>1</v>
      </c>
      <c r="AC2265" s="1">
        <f t="shared" si="693"/>
        <v>0</v>
      </c>
      <c r="AD2265" s="1">
        <f t="shared" si="694"/>
        <v>0</v>
      </c>
      <c r="AE2265" s="1">
        <f t="shared" si="695"/>
        <v>0</v>
      </c>
    </row>
    <row r="2266" spans="1:31" x14ac:dyDescent="0.25">
      <c r="A2266">
        <v>0</v>
      </c>
      <c r="B2266">
        <v>25</v>
      </c>
      <c r="C2266">
        <v>13.5</v>
      </c>
      <c r="D2266">
        <v>755</v>
      </c>
      <c r="E2266">
        <v>1</v>
      </c>
      <c r="F2266">
        <f t="shared" si="677"/>
        <v>0.85299999999999998</v>
      </c>
      <c r="G2266" t="str">
        <f t="shared" si="678"/>
        <v/>
      </c>
      <c r="H2266" t="str">
        <f t="shared" si="679"/>
        <v/>
      </c>
      <c r="I2266" s="1">
        <f t="shared" si="680"/>
        <v>0.85299999999999998</v>
      </c>
      <c r="K2266" s="1">
        <f t="shared" si="681"/>
        <v>1</v>
      </c>
      <c r="L2266" s="1">
        <f t="shared" si="682"/>
        <v>1</v>
      </c>
      <c r="M2266" s="1">
        <f t="shared" si="683"/>
        <v>1</v>
      </c>
      <c r="P2266" s="1">
        <f t="shared" si="684"/>
        <v>1</v>
      </c>
      <c r="Q2266" s="1">
        <f t="shared" si="685"/>
        <v>0</v>
      </c>
      <c r="R2266" s="1">
        <f t="shared" si="686"/>
        <v>0</v>
      </c>
      <c r="S2266" s="1">
        <f t="shared" si="687"/>
        <v>0</v>
      </c>
      <c r="V2266" s="1">
        <f t="shared" si="688"/>
        <v>1</v>
      </c>
      <c r="W2266" s="1">
        <f t="shared" si="689"/>
        <v>0</v>
      </c>
      <c r="X2266" s="1">
        <f t="shared" si="690"/>
        <v>0</v>
      </c>
      <c r="Y2266" s="1">
        <f t="shared" si="691"/>
        <v>0</v>
      </c>
      <c r="AB2266" s="1">
        <f t="shared" si="692"/>
        <v>1</v>
      </c>
      <c r="AC2266" s="1">
        <f t="shared" si="693"/>
        <v>0</v>
      </c>
      <c r="AD2266" s="1">
        <f t="shared" si="694"/>
        <v>0</v>
      </c>
      <c r="AE2266" s="1">
        <f t="shared" si="695"/>
        <v>0</v>
      </c>
    </row>
    <row r="2267" spans="1:31" x14ac:dyDescent="0.25">
      <c r="A2267">
        <v>1</v>
      </c>
      <c r="B2267">
        <v>55</v>
      </c>
      <c r="C2267">
        <v>29.46</v>
      </c>
      <c r="D2267">
        <v>755</v>
      </c>
      <c r="E2267">
        <v>1</v>
      </c>
      <c r="F2267">
        <f t="shared" si="677"/>
        <v>0.9</v>
      </c>
      <c r="G2267" t="str">
        <f t="shared" si="678"/>
        <v/>
      </c>
      <c r="H2267" t="str">
        <f t="shared" si="679"/>
        <v/>
      </c>
      <c r="I2267" s="1">
        <f t="shared" si="680"/>
        <v>0.9</v>
      </c>
      <c r="K2267" s="1">
        <f t="shared" si="681"/>
        <v>1</v>
      </c>
      <c r="L2267" s="1">
        <f t="shared" si="682"/>
        <v>1</v>
      </c>
      <c r="M2267" s="1">
        <f t="shared" si="683"/>
        <v>1</v>
      </c>
      <c r="P2267" s="1">
        <f t="shared" si="684"/>
        <v>1</v>
      </c>
      <c r="Q2267" s="1">
        <f t="shared" si="685"/>
        <v>0</v>
      </c>
      <c r="R2267" s="1">
        <f t="shared" si="686"/>
        <v>0</v>
      </c>
      <c r="S2267" s="1">
        <f t="shared" si="687"/>
        <v>0</v>
      </c>
      <c r="V2267" s="1">
        <f t="shared" si="688"/>
        <v>1</v>
      </c>
      <c r="W2267" s="1">
        <f t="shared" si="689"/>
        <v>0</v>
      </c>
      <c r="X2267" s="1">
        <f t="shared" si="690"/>
        <v>0</v>
      </c>
      <c r="Y2267" s="1">
        <f t="shared" si="691"/>
        <v>0</v>
      </c>
      <c r="AB2267" s="1">
        <f t="shared" si="692"/>
        <v>1</v>
      </c>
      <c r="AC2267" s="1">
        <f t="shared" si="693"/>
        <v>0</v>
      </c>
      <c r="AD2267" s="1">
        <f t="shared" si="694"/>
        <v>0</v>
      </c>
      <c r="AE2267" s="1">
        <f t="shared" si="695"/>
        <v>0</v>
      </c>
    </row>
    <row r="2268" spans="1:31" x14ac:dyDescent="0.25">
      <c r="A2268">
        <v>1</v>
      </c>
      <c r="B2268">
        <v>60</v>
      </c>
      <c r="C2268">
        <v>20.84</v>
      </c>
      <c r="D2268">
        <v>750</v>
      </c>
      <c r="E2268">
        <v>1</v>
      </c>
      <c r="F2268">
        <f t="shared" si="677"/>
        <v>0.93600000000000005</v>
      </c>
      <c r="G2268" t="str">
        <f t="shared" si="678"/>
        <v/>
      </c>
      <c r="H2268" t="str">
        <f t="shared" si="679"/>
        <v/>
      </c>
      <c r="I2268" s="1">
        <f t="shared" si="680"/>
        <v>0.93600000000000005</v>
      </c>
      <c r="K2268" s="1">
        <f t="shared" si="681"/>
        <v>1</v>
      </c>
      <c r="L2268" s="1">
        <f t="shared" si="682"/>
        <v>1</v>
      </c>
      <c r="M2268" s="1">
        <f t="shared" si="683"/>
        <v>1</v>
      </c>
      <c r="P2268" s="1">
        <f t="shared" si="684"/>
        <v>1</v>
      </c>
      <c r="Q2268" s="1">
        <f t="shared" si="685"/>
        <v>0</v>
      </c>
      <c r="R2268" s="1">
        <f t="shared" si="686"/>
        <v>0</v>
      </c>
      <c r="S2268" s="1">
        <f t="shared" si="687"/>
        <v>0</v>
      </c>
      <c r="V2268" s="1">
        <f t="shared" si="688"/>
        <v>1</v>
      </c>
      <c r="W2268" s="1">
        <f t="shared" si="689"/>
        <v>0</v>
      </c>
      <c r="X2268" s="1">
        <f t="shared" si="690"/>
        <v>0</v>
      </c>
      <c r="Y2268" s="1">
        <f t="shared" si="691"/>
        <v>0</v>
      </c>
      <c r="AB2268" s="1">
        <f t="shared" si="692"/>
        <v>1</v>
      </c>
      <c r="AC2268" s="1">
        <f t="shared" si="693"/>
        <v>0</v>
      </c>
      <c r="AD2268" s="1">
        <f t="shared" si="694"/>
        <v>0</v>
      </c>
      <c r="AE2268" s="1">
        <f t="shared" si="695"/>
        <v>0</v>
      </c>
    </row>
    <row r="2269" spans="1:31" x14ac:dyDescent="0.25">
      <c r="A2269">
        <v>0</v>
      </c>
      <c r="B2269">
        <v>50</v>
      </c>
      <c r="C2269">
        <v>20.6</v>
      </c>
      <c r="D2269">
        <v>705</v>
      </c>
      <c r="E2269">
        <v>1</v>
      </c>
      <c r="F2269" t="str">
        <f t="shared" si="677"/>
        <v/>
      </c>
      <c r="G2269">
        <f t="shared" si="678"/>
        <v>0.81200000000000006</v>
      </c>
      <c r="H2269" t="str">
        <f t="shared" si="679"/>
        <v/>
      </c>
      <c r="I2269" s="1">
        <f t="shared" si="680"/>
        <v>0.81200000000000006</v>
      </c>
      <c r="K2269" s="1">
        <f t="shared" si="681"/>
        <v>0</v>
      </c>
      <c r="L2269" s="1">
        <f t="shared" si="682"/>
        <v>1</v>
      </c>
      <c r="M2269" s="1">
        <f t="shared" si="683"/>
        <v>1</v>
      </c>
      <c r="P2269" s="1">
        <f t="shared" si="684"/>
        <v>0</v>
      </c>
      <c r="Q2269" s="1">
        <f t="shared" si="685"/>
        <v>0</v>
      </c>
      <c r="R2269" s="1">
        <f t="shared" si="686"/>
        <v>1</v>
      </c>
      <c r="S2269" s="1">
        <f t="shared" si="687"/>
        <v>0</v>
      </c>
      <c r="V2269" s="1">
        <f t="shared" si="688"/>
        <v>1</v>
      </c>
      <c r="W2269" s="1">
        <f t="shared" si="689"/>
        <v>0</v>
      </c>
      <c r="X2269" s="1">
        <f t="shared" si="690"/>
        <v>0</v>
      </c>
      <c r="Y2269" s="1">
        <f t="shared" si="691"/>
        <v>0</v>
      </c>
      <c r="AB2269" s="1">
        <f t="shared" si="692"/>
        <v>1</v>
      </c>
      <c r="AC2269" s="1">
        <f t="shared" si="693"/>
        <v>0</v>
      </c>
      <c r="AD2269" s="1">
        <f t="shared" si="694"/>
        <v>0</v>
      </c>
      <c r="AE2269" s="1">
        <f t="shared" si="695"/>
        <v>0</v>
      </c>
    </row>
    <row r="2270" spans="1:31" x14ac:dyDescent="0.25">
      <c r="A2270">
        <v>1</v>
      </c>
      <c r="B2270">
        <v>50</v>
      </c>
      <c r="C2270">
        <v>34.76</v>
      </c>
      <c r="D2270">
        <v>670</v>
      </c>
      <c r="E2270">
        <v>1</v>
      </c>
      <c r="F2270" t="str">
        <f t="shared" si="677"/>
        <v/>
      </c>
      <c r="G2270">
        <f t="shared" si="678"/>
        <v>0.745</v>
      </c>
      <c r="H2270" t="str">
        <f t="shared" si="679"/>
        <v/>
      </c>
      <c r="I2270" s="1">
        <f t="shared" si="680"/>
        <v>0.745</v>
      </c>
      <c r="K2270" s="1">
        <f t="shared" si="681"/>
        <v>0</v>
      </c>
      <c r="L2270" s="1">
        <f t="shared" si="682"/>
        <v>0</v>
      </c>
      <c r="M2270" s="1">
        <f t="shared" si="683"/>
        <v>0</v>
      </c>
      <c r="P2270" s="1">
        <f t="shared" si="684"/>
        <v>0</v>
      </c>
      <c r="Q2270" s="1">
        <f t="shared" si="685"/>
        <v>0</v>
      </c>
      <c r="R2270" s="1">
        <f t="shared" si="686"/>
        <v>1</v>
      </c>
      <c r="S2270" s="1">
        <f t="shared" si="687"/>
        <v>0</v>
      </c>
      <c r="V2270" s="1">
        <f t="shared" si="688"/>
        <v>0</v>
      </c>
      <c r="W2270" s="1">
        <f t="shared" si="689"/>
        <v>0</v>
      </c>
      <c r="X2270" s="1">
        <f t="shared" si="690"/>
        <v>1</v>
      </c>
      <c r="Y2270" s="1">
        <f t="shared" si="691"/>
        <v>0</v>
      </c>
      <c r="AB2270" s="1">
        <f t="shared" si="692"/>
        <v>0</v>
      </c>
      <c r="AC2270" s="1">
        <f t="shared" si="693"/>
        <v>0</v>
      </c>
      <c r="AD2270" s="1">
        <f t="shared" si="694"/>
        <v>1</v>
      </c>
      <c r="AE2270" s="1">
        <f t="shared" si="695"/>
        <v>0</v>
      </c>
    </row>
    <row r="2271" spans="1:31" x14ac:dyDescent="0.25">
      <c r="A2271">
        <v>1</v>
      </c>
      <c r="B2271">
        <v>46</v>
      </c>
      <c r="C2271">
        <v>18.809999999999999</v>
      </c>
      <c r="D2271">
        <v>660</v>
      </c>
      <c r="E2271">
        <v>1</v>
      </c>
      <c r="F2271" t="str">
        <f t="shared" si="677"/>
        <v/>
      </c>
      <c r="G2271">
        <f t="shared" si="678"/>
        <v>0.745</v>
      </c>
      <c r="H2271" t="str">
        <f t="shared" si="679"/>
        <v/>
      </c>
      <c r="I2271" s="1">
        <f t="shared" si="680"/>
        <v>0.745</v>
      </c>
      <c r="K2271" s="1">
        <f t="shared" si="681"/>
        <v>0</v>
      </c>
      <c r="L2271" s="1">
        <f t="shared" si="682"/>
        <v>0</v>
      </c>
      <c r="M2271" s="1">
        <f t="shared" si="683"/>
        <v>0</v>
      </c>
      <c r="P2271" s="1">
        <f t="shared" si="684"/>
        <v>0</v>
      </c>
      <c r="Q2271" s="1">
        <f t="shared" si="685"/>
        <v>0</v>
      </c>
      <c r="R2271" s="1">
        <f t="shared" si="686"/>
        <v>1</v>
      </c>
      <c r="S2271" s="1">
        <f t="shared" si="687"/>
        <v>0</v>
      </c>
      <c r="V2271" s="1">
        <f t="shared" si="688"/>
        <v>0</v>
      </c>
      <c r="W2271" s="1">
        <f t="shared" si="689"/>
        <v>0</v>
      </c>
      <c r="X2271" s="1">
        <f t="shared" si="690"/>
        <v>1</v>
      </c>
      <c r="Y2271" s="1">
        <f t="shared" si="691"/>
        <v>0</v>
      </c>
      <c r="AB2271" s="1">
        <f t="shared" si="692"/>
        <v>0</v>
      </c>
      <c r="AC2271" s="1">
        <f t="shared" si="693"/>
        <v>0</v>
      </c>
      <c r="AD2271" s="1">
        <f t="shared" si="694"/>
        <v>1</v>
      </c>
      <c r="AE2271" s="1">
        <f t="shared" si="695"/>
        <v>0</v>
      </c>
    </row>
    <row r="2272" spans="1:31" x14ac:dyDescent="0.25">
      <c r="A2272">
        <v>0</v>
      </c>
      <c r="B2272">
        <v>30.576000000000001</v>
      </c>
      <c r="C2272">
        <v>14.25</v>
      </c>
      <c r="D2272">
        <v>700</v>
      </c>
      <c r="E2272">
        <v>1</v>
      </c>
      <c r="F2272" t="str">
        <f t="shared" si="677"/>
        <v/>
      </c>
      <c r="G2272">
        <f t="shared" si="678"/>
        <v>0.72499999999999998</v>
      </c>
      <c r="H2272" t="str">
        <f t="shared" si="679"/>
        <v/>
      </c>
      <c r="I2272" s="1">
        <f t="shared" si="680"/>
        <v>0.72499999999999998</v>
      </c>
      <c r="K2272" s="1">
        <f t="shared" si="681"/>
        <v>0</v>
      </c>
      <c r="L2272" s="1">
        <f t="shared" si="682"/>
        <v>0</v>
      </c>
      <c r="M2272" s="1">
        <f t="shared" si="683"/>
        <v>0</v>
      </c>
      <c r="P2272" s="1">
        <f t="shared" si="684"/>
        <v>0</v>
      </c>
      <c r="Q2272" s="1">
        <f t="shared" si="685"/>
        <v>0</v>
      </c>
      <c r="R2272" s="1">
        <f t="shared" si="686"/>
        <v>1</v>
      </c>
      <c r="S2272" s="1">
        <f t="shared" si="687"/>
        <v>0</v>
      </c>
      <c r="V2272" s="1">
        <f t="shared" si="688"/>
        <v>0</v>
      </c>
      <c r="W2272" s="1">
        <f t="shared" si="689"/>
        <v>0</v>
      </c>
      <c r="X2272" s="1">
        <f t="shared" si="690"/>
        <v>1</v>
      </c>
      <c r="Y2272" s="1">
        <f t="shared" si="691"/>
        <v>0</v>
      </c>
      <c r="AB2272" s="1">
        <f t="shared" si="692"/>
        <v>0</v>
      </c>
      <c r="AC2272" s="1">
        <f t="shared" si="693"/>
        <v>0</v>
      </c>
      <c r="AD2272" s="1">
        <f t="shared" si="694"/>
        <v>1</v>
      </c>
      <c r="AE2272" s="1">
        <f t="shared" si="695"/>
        <v>0</v>
      </c>
    </row>
    <row r="2273" spans="1:31" x14ac:dyDescent="0.25">
      <c r="A2273">
        <v>1</v>
      </c>
      <c r="B2273">
        <v>80</v>
      </c>
      <c r="C2273">
        <v>16.05</v>
      </c>
      <c r="D2273">
        <v>700</v>
      </c>
      <c r="E2273">
        <v>1</v>
      </c>
      <c r="F2273" t="str">
        <f t="shared" si="677"/>
        <v/>
      </c>
      <c r="G2273">
        <f t="shared" si="678"/>
        <v>0.83199999999999996</v>
      </c>
      <c r="H2273" t="str">
        <f t="shared" si="679"/>
        <v/>
      </c>
      <c r="I2273" s="1">
        <f t="shared" si="680"/>
        <v>0.83199999999999996</v>
      </c>
      <c r="K2273" s="1">
        <f t="shared" si="681"/>
        <v>0</v>
      </c>
      <c r="L2273" s="1">
        <f t="shared" si="682"/>
        <v>1</v>
      </c>
      <c r="M2273" s="1">
        <f t="shared" si="683"/>
        <v>1</v>
      </c>
      <c r="P2273" s="1">
        <f t="shared" si="684"/>
        <v>0</v>
      </c>
      <c r="Q2273" s="1">
        <f t="shared" si="685"/>
        <v>0</v>
      </c>
      <c r="R2273" s="1">
        <f t="shared" si="686"/>
        <v>1</v>
      </c>
      <c r="S2273" s="1">
        <f t="shared" si="687"/>
        <v>0</v>
      </c>
      <c r="V2273" s="1">
        <f t="shared" si="688"/>
        <v>1</v>
      </c>
      <c r="W2273" s="1">
        <f t="shared" si="689"/>
        <v>0</v>
      </c>
      <c r="X2273" s="1">
        <f t="shared" si="690"/>
        <v>0</v>
      </c>
      <c r="Y2273" s="1">
        <f t="shared" si="691"/>
        <v>0</v>
      </c>
      <c r="AB2273" s="1">
        <f t="shared" si="692"/>
        <v>1</v>
      </c>
      <c r="AC2273" s="1">
        <f t="shared" si="693"/>
        <v>0</v>
      </c>
      <c r="AD2273" s="1">
        <f t="shared" si="694"/>
        <v>0</v>
      </c>
      <c r="AE2273" s="1">
        <f t="shared" si="695"/>
        <v>0</v>
      </c>
    </row>
    <row r="2274" spans="1:31" x14ac:dyDescent="0.25">
      <c r="A2274">
        <v>1</v>
      </c>
      <c r="B2274">
        <v>150</v>
      </c>
      <c r="C2274">
        <v>10.95</v>
      </c>
      <c r="D2274">
        <v>725</v>
      </c>
      <c r="E2274">
        <v>1</v>
      </c>
      <c r="F2274">
        <f t="shared" si="677"/>
        <v>0.93600000000000005</v>
      </c>
      <c r="G2274" t="str">
        <f t="shared" si="678"/>
        <v/>
      </c>
      <c r="H2274" t="str">
        <f t="shared" si="679"/>
        <v/>
      </c>
      <c r="I2274" s="1">
        <f t="shared" si="680"/>
        <v>0.93600000000000005</v>
      </c>
      <c r="K2274" s="1">
        <f t="shared" si="681"/>
        <v>1</v>
      </c>
      <c r="L2274" s="1">
        <f t="shared" si="682"/>
        <v>1</v>
      </c>
      <c r="M2274" s="1">
        <f t="shared" si="683"/>
        <v>1</v>
      </c>
      <c r="P2274" s="1">
        <f t="shared" si="684"/>
        <v>1</v>
      </c>
      <c r="Q2274" s="1">
        <f t="shared" si="685"/>
        <v>0</v>
      </c>
      <c r="R2274" s="1">
        <f t="shared" si="686"/>
        <v>0</v>
      </c>
      <c r="S2274" s="1">
        <f t="shared" si="687"/>
        <v>0</v>
      </c>
      <c r="V2274" s="1">
        <f t="shared" si="688"/>
        <v>1</v>
      </c>
      <c r="W2274" s="1">
        <f t="shared" si="689"/>
        <v>0</v>
      </c>
      <c r="X2274" s="1">
        <f t="shared" si="690"/>
        <v>0</v>
      </c>
      <c r="Y2274" s="1">
        <f t="shared" si="691"/>
        <v>0</v>
      </c>
      <c r="AB2274" s="1">
        <f t="shared" si="692"/>
        <v>1</v>
      </c>
      <c r="AC2274" s="1">
        <f t="shared" si="693"/>
        <v>0</v>
      </c>
      <c r="AD2274" s="1">
        <f t="shared" si="694"/>
        <v>0</v>
      </c>
      <c r="AE2274" s="1">
        <f t="shared" si="695"/>
        <v>0</v>
      </c>
    </row>
    <row r="2275" spans="1:31" x14ac:dyDescent="0.25">
      <c r="A2275">
        <v>0</v>
      </c>
      <c r="B2275">
        <v>65</v>
      </c>
      <c r="C2275">
        <v>17.86</v>
      </c>
      <c r="D2275">
        <v>665</v>
      </c>
      <c r="E2275">
        <v>1</v>
      </c>
      <c r="F2275" t="str">
        <f t="shared" si="677"/>
        <v/>
      </c>
      <c r="G2275">
        <f t="shared" si="678"/>
        <v>0.745</v>
      </c>
      <c r="H2275" t="str">
        <f t="shared" si="679"/>
        <v/>
      </c>
      <c r="I2275" s="1">
        <f t="shared" si="680"/>
        <v>0.745</v>
      </c>
      <c r="K2275" s="1">
        <f t="shared" si="681"/>
        <v>0</v>
      </c>
      <c r="L2275" s="1">
        <f t="shared" si="682"/>
        <v>0</v>
      </c>
      <c r="M2275" s="1">
        <f t="shared" si="683"/>
        <v>0</v>
      </c>
      <c r="P2275" s="1">
        <f t="shared" si="684"/>
        <v>0</v>
      </c>
      <c r="Q2275" s="1">
        <f t="shared" si="685"/>
        <v>0</v>
      </c>
      <c r="R2275" s="1">
        <f t="shared" si="686"/>
        <v>1</v>
      </c>
      <c r="S2275" s="1">
        <f t="shared" si="687"/>
        <v>0</v>
      </c>
      <c r="V2275" s="1">
        <f t="shared" si="688"/>
        <v>0</v>
      </c>
      <c r="W2275" s="1">
        <f t="shared" si="689"/>
        <v>0</v>
      </c>
      <c r="X2275" s="1">
        <f t="shared" si="690"/>
        <v>1</v>
      </c>
      <c r="Y2275" s="1">
        <f t="shared" si="691"/>
        <v>0</v>
      </c>
      <c r="AB2275" s="1">
        <f t="shared" si="692"/>
        <v>0</v>
      </c>
      <c r="AC2275" s="1">
        <f t="shared" si="693"/>
        <v>0</v>
      </c>
      <c r="AD2275" s="1">
        <f t="shared" si="694"/>
        <v>1</v>
      </c>
      <c r="AE2275" s="1">
        <f t="shared" si="695"/>
        <v>0</v>
      </c>
    </row>
    <row r="2276" spans="1:31" x14ac:dyDescent="0.25">
      <c r="A2276">
        <v>1</v>
      </c>
      <c r="B2276">
        <v>80</v>
      </c>
      <c r="C2276">
        <v>2.06</v>
      </c>
      <c r="D2276">
        <v>680</v>
      </c>
      <c r="E2276">
        <v>1</v>
      </c>
      <c r="F2276" t="str">
        <f t="shared" si="677"/>
        <v/>
      </c>
      <c r="G2276">
        <f t="shared" si="678"/>
        <v>0.83199999999999996</v>
      </c>
      <c r="H2276" t="str">
        <f t="shared" si="679"/>
        <v/>
      </c>
      <c r="I2276" s="1">
        <f t="shared" si="680"/>
        <v>0.83199999999999996</v>
      </c>
      <c r="K2276" s="1">
        <f t="shared" si="681"/>
        <v>0</v>
      </c>
      <c r="L2276" s="1">
        <f t="shared" si="682"/>
        <v>1</v>
      </c>
      <c r="M2276" s="1">
        <f t="shared" si="683"/>
        <v>1</v>
      </c>
      <c r="P2276" s="1">
        <f t="shared" si="684"/>
        <v>0</v>
      </c>
      <c r="Q2276" s="1">
        <f t="shared" si="685"/>
        <v>0</v>
      </c>
      <c r="R2276" s="1">
        <f t="shared" si="686"/>
        <v>1</v>
      </c>
      <c r="S2276" s="1">
        <f t="shared" si="687"/>
        <v>0</v>
      </c>
      <c r="V2276" s="1">
        <f t="shared" si="688"/>
        <v>1</v>
      </c>
      <c r="W2276" s="1">
        <f t="shared" si="689"/>
        <v>0</v>
      </c>
      <c r="X2276" s="1">
        <f t="shared" si="690"/>
        <v>0</v>
      </c>
      <c r="Y2276" s="1">
        <f t="shared" si="691"/>
        <v>0</v>
      </c>
      <c r="AB2276" s="1">
        <f t="shared" si="692"/>
        <v>1</v>
      </c>
      <c r="AC2276" s="1">
        <f t="shared" si="693"/>
        <v>0</v>
      </c>
      <c r="AD2276" s="1">
        <f t="shared" si="694"/>
        <v>0</v>
      </c>
      <c r="AE2276" s="1">
        <f t="shared" si="695"/>
        <v>0</v>
      </c>
    </row>
    <row r="2277" spans="1:31" x14ac:dyDescent="0.25">
      <c r="A2277">
        <v>0</v>
      </c>
      <c r="B2277">
        <v>53.25</v>
      </c>
      <c r="C2277">
        <v>26.27</v>
      </c>
      <c r="D2277">
        <v>700</v>
      </c>
      <c r="E2277">
        <v>1</v>
      </c>
      <c r="F2277" t="str">
        <f t="shared" si="677"/>
        <v/>
      </c>
      <c r="G2277">
        <f t="shared" si="678"/>
        <v>0.81200000000000006</v>
      </c>
      <c r="H2277" t="str">
        <f t="shared" si="679"/>
        <v/>
      </c>
      <c r="I2277" s="1">
        <f t="shared" si="680"/>
        <v>0.81200000000000006</v>
      </c>
      <c r="K2277" s="1">
        <f t="shared" si="681"/>
        <v>0</v>
      </c>
      <c r="L2277" s="1">
        <f t="shared" si="682"/>
        <v>1</v>
      </c>
      <c r="M2277" s="1">
        <f t="shared" si="683"/>
        <v>1</v>
      </c>
      <c r="P2277" s="1">
        <f t="shared" si="684"/>
        <v>0</v>
      </c>
      <c r="Q2277" s="1">
        <f t="shared" si="685"/>
        <v>0</v>
      </c>
      <c r="R2277" s="1">
        <f t="shared" si="686"/>
        <v>1</v>
      </c>
      <c r="S2277" s="1">
        <f t="shared" si="687"/>
        <v>0</v>
      </c>
      <c r="V2277" s="1">
        <f t="shared" si="688"/>
        <v>1</v>
      </c>
      <c r="W2277" s="1">
        <f t="shared" si="689"/>
        <v>0</v>
      </c>
      <c r="X2277" s="1">
        <f t="shared" si="690"/>
        <v>0</v>
      </c>
      <c r="Y2277" s="1">
        <f t="shared" si="691"/>
        <v>0</v>
      </c>
      <c r="AB2277" s="1">
        <f t="shared" si="692"/>
        <v>1</v>
      </c>
      <c r="AC2277" s="1">
        <f t="shared" si="693"/>
        <v>0</v>
      </c>
      <c r="AD2277" s="1">
        <f t="shared" si="694"/>
        <v>0</v>
      </c>
      <c r="AE2277" s="1">
        <f t="shared" si="695"/>
        <v>0</v>
      </c>
    </row>
    <row r="2278" spans="1:31" x14ac:dyDescent="0.25">
      <c r="A2278">
        <v>0</v>
      </c>
      <c r="B2278">
        <v>158</v>
      </c>
      <c r="C2278">
        <v>32.14</v>
      </c>
      <c r="D2278">
        <v>670</v>
      </c>
      <c r="E2278">
        <v>1</v>
      </c>
      <c r="F2278" t="str">
        <f t="shared" si="677"/>
        <v/>
      </c>
      <c r="G2278" t="str">
        <f t="shared" si="678"/>
        <v/>
      </c>
      <c r="H2278">
        <f t="shared" si="679"/>
        <v>0.78400000000000003</v>
      </c>
      <c r="I2278" s="1">
        <f t="shared" si="680"/>
        <v>0.78400000000000003</v>
      </c>
      <c r="K2278" s="1">
        <f t="shared" si="681"/>
        <v>0</v>
      </c>
      <c r="L2278" s="1">
        <f t="shared" si="682"/>
        <v>0</v>
      </c>
      <c r="M2278" s="1">
        <f t="shared" si="683"/>
        <v>1</v>
      </c>
      <c r="P2278" s="1">
        <f t="shared" si="684"/>
        <v>0</v>
      </c>
      <c r="Q2278" s="1">
        <f t="shared" si="685"/>
        <v>0</v>
      </c>
      <c r="R2278" s="1">
        <f t="shared" si="686"/>
        <v>1</v>
      </c>
      <c r="S2278" s="1">
        <f t="shared" si="687"/>
        <v>0</v>
      </c>
      <c r="V2278" s="1">
        <f t="shared" si="688"/>
        <v>0</v>
      </c>
      <c r="W2278" s="1">
        <f t="shared" si="689"/>
        <v>0</v>
      </c>
      <c r="X2278" s="1">
        <f t="shared" si="690"/>
        <v>1</v>
      </c>
      <c r="Y2278" s="1">
        <f t="shared" si="691"/>
        <v>0</v>
      </c>
      <c r="AB2278" s="1">
        <f t="shared" si="692"/>
        <v>1</v>
      </c>
      <c r="AC2278" s="1">
        <f t="shared" si="693"/>
        <v>0</v>
      </c>
      <c r="AD2278" s="1">
        <f t="shared" si="694"/>
        <v>0</v>
      </c>
      <c r="AE2278" s="1">
        <f t="shared" si="695"/>
        <v>0</v>
      </c>
    </row>
    <row r="2279" spans="1:31" x14ac:dyDescent="0.25">
      <c r="A2279">
        <v>0</v>
      </c>
      <c r="B2279">
        <v>58.212000000000003</v>
      </c>
      <c r="C2279">
        <v>11.54</v>
      </c>
      <c r="D2279">
        <v>665</v>
      </c>
      <c r="E2279">
        <v>1</v>
      </c>
      <c r="F2279" t="str">
        <f t="shared" si="677"/>
        <v/>
      </c>
      <c r="G2279">
        <f t="shared" si="678"/>
        <v>0.83199999999999996</v>
      </c>
      <c r="H2279" t="str">
        <f t="shared" si="679"/>
        <v/>
      </c>
      <c r="I2279" s="1">
        <f t="shared" si="680"/>
        <v>0.83199999999999996</v>
      </c>
      <c r="K2279" s="1">
        <f t="shared" si="681"/>
        <v>0</v>
      </c>
      <c r="L2279" s="1">
        <f t="shared" si="682"/>
        <v>1</v>
      </c>
      <c r="M2279" s="1">
        <f t="shared" si="683"/>
        <v>1</v>
      </c>
      <c r="P2279" s="1">
        <f t="shared" si="684"/>
        <v>0</v>
      </c>
      <c r="Q2279" s="1">
        <f t="shared" si="685"/>
        <v>0</v>
      </c>
      <c r="R2279" s="1">
        <f t="shared" si="686"/>
        <v>1</v>
      </c>
      <c r="S2279" s="1">
        <f t="shared" si="687"/>
        <v>0</v>
      </c>
      <c r="V2279" s="1">
        <f t="shared" si="688"/>
        <v>1</v>
      </c>
      <c r="W2279" s="1">
        <f t="shared" si="689"/>
        <v>0</v>
      </c>
      <c r="X2279" s="1">
        <f t="shared" si="690"/>
        <v>0</v>
      </c>
      <c r="Y2279" s="1">
        <f t="shared" si="691"/>
        <v>0</v>
      </c>
      <c r="AB2279" s="1">
        <f t="shared" si="692"/>
        <v>1</v>
      </c>
      <c r="AC2279" s="1">
        <f t="shared" si="693"/>
        <v>0</v>
      </c>
      <c r="AD2279" s="1">
        <f t="shared" si="694"/>
        <v>0</v>
      </c>
      <c r="AE2279" s="1">
        <f t="shared" si="695"/>
        <v>0</v>
      </c>
    </row>
    <row r="2280" spans="1:31" x14ac:dyDescent="0.25">
      <c r="A2280">
        <v>1</v>
      </c>
      <c r="B2280">
        <v>350</v>
      </c>
      <c r="C2280">
        <v>16.13</v>
      </c>
      <c r="D2280">
        <v>735</v>
      </c>
      <c r="E2280">
        <v>1</v>
      </c>
      <c r="F2280">
        <f t="shared" si="677"/>
        <v>0.93600000000000005</v>
      </c>
      <c r="G2280" t="str">
        <f t="shared" si="678"/>
        <v/>
      </c>
      <c r="H2280" t="str">
        <f t="shared" si="679"/>
        <v/>
      </c>
      <c r="I2280" s="1">
        <f t="shared" si="680"/>
        <v>0.93600000000000005</v>
      </c>
      <c r="K2280" s="1">
        <f t="shared" si="681"/>
        <v>1</v>
      </c>
      <c r="L2280" s="1">
        <f t="shared" si="682"/>
        <v>1</v>
      </c>
      <c r="M2280" s="1">
        <f t="shared" si="683"/>
        <v>1</v>
      </c>
      <c r="P2280" s="1">
        <f t="shared" si="684"/>
        <v>1</v>
      </c>
      <c r="Q2280" s="1">
        <f t="shared" si="685"/>
        <v>0</v>
      </c>
      <c r="R2280" s="1">
        <f t="shared" si="686"/>
        <v>0</v>
      </c>
      <c r="S2280" s="1">
        <f t="shared" si="687"/>
        <v>0</v>
      </c>
      <c r="V2280" s="1">
        <f t="shared" si="688"/>
        <v>1</v>
      </c>
      <c r="W2280" s="1">
        <f t="shared" si="689"/>
        <v>0</v>
      </c>
      <c r="X2280" s="1">
        <f t="shared" si="690"/>
        <v>0</v>
      </c>
      <c r="Y2280" s="1">
        <f t="shared" si="691"/>
        <v>0</v>
      </c>
      <c r="AB2280" s="1">
        <f t="shared" si="692"/>
        <v>1</v>
      </c>
      <c r="AC2280" s="1">
        <f t="shared" si="693"/>
        <v>0</v>
      </c>
      <c r="AD2280" s="1">
        <f t="shared" si="694"/>
        <v>0</v>
      </c>
      <c r="AE2280" s="1">
        <f t="shared" si="695"/>
        <v>0</v>
      </c>
    </row>
    <row r="2281" spans="1:31" x14ac:dyDescent="0.25">
      <c r="A2281">
        <v>1</v>
      </c>
      <c r="B2281">
        <v>28</v>
      </c>
      <c r="C2281">
        <v>12.77</v>
      </c>
      <c r="D2281">
        <v>680</v>
      </c>
      <c r="E2281">
        <v>1</v>
      </c>
      <c r="F2281" t="str">
        <f t="shared" si="677"/>
        <v/>
      </c>
      <c r="G2281">
        <f t="shared" si="678"/>
        <v>0.72499999999999998</v>
      </c>
      <c r="H2281" t="str">
        <f t="shared" si="679"/>
        <v/>
      </c>
      <c r="I2281" s="1">
        <f t="shared" si="680"/>
        <v>0.72499999999999998</v>
      </c>
      <c r="K2281" s="1">
        <f t="shared" si="681"/>
        <v>0</v>
      </c>
      <c r="L2281" s="1">
        <f t="shared" si="682"/>
        <v>0</v>
      </c>
      <c r="M2281" s="1">
        <f t="shared" si="683"/>
        <v>0</v>
      </c>
      <c r="P2281" s="1">
        <f t="shared" si="684"/>
        <v>0</v>
      </c>
      <c r="Q2281" s="1">
        <f t="shared" si="685"/>
        <v>0</v>
      </c>
      <c r="R2281" s="1">
        <f t="shared" si="686"/>
        <v>1</v>
      </c>
      <c r="S2281" s="1">
        <f t="shared" si="687"/>
        <v>0</v>
      </c>
      <c r="V2281" s="1">
        <f t="shared" si="688"/>
        <v>0</v>
      </c>
      <c r="W2281" s="1">
        <f t="shared" si="689"/>
        <v>0</v>
      </c>
      <c r="X2281" s="1">
        <f t="shared" si="690"/>
        <v>1</v>
      </c>
      <c r="Y2281" s="1">
        <f t="shared" si="691"/>
        <v>0</v>
      </c>
      <c r="AB2281" s="1">
        <f t="shared" si="692"/>
        <v>0</v>
      </c>
      <c r="AC2281" s="1">
        <f t="shared" si="693"/>
        <v>0</v>
      </c>
      <c r="AD2281" s="1">
        <f t="shared" si="694"/>
        <v>1</v>
      </c>
      <c r="AE2281" s="1">
        <f t="shared" si="695"/>
        <v>0</v>
      </c>
    </row>
    <row r="2282" spans="1:31" x14ac:dyDescent="0.25">
      <c r="A2282">
        <v>1</v>
      </c>
      <c r="B2282">
        <v>95</v>
      </c>
      <c r="C2282">
        <v>28.2</v>
      </c>
      <c r="D2282">
        <v>725</v>
      </c>
      <c r="E2282">
        <v>1</v>
      </c>
      <c r="F2282">
        <f t="shared" si="677"/>
        <v>0.9</v>
      </c>
      <c r="G2282" t="str">
        <f t="shared" si="678"/>
        <v/>
      </c>
      <c r="H2282" t="str">
        <f t="shared" si="679"/>
        <v/>
      </c>
      <c r="I2282" s="1">
        <f t="shared" si="680"/>
        <v>0.9</v>
      </c>
      <c r="K2282" s="1">
        <f t="shared" si="681"/>
        <v>1</v>
      </c>
      <c r="L2282" s="1">
        <f t="shared" si="682"/>
        <v>1</v>
      </c>
      <c r="M2282" s="1">
        <f t="shared" si="683"/>
        <v>1</v>
      </c>
      <c r="P2282" s="1">
        <f t="shared" si="684"/>
        <v>1</v>
      </c>
      <c r="Q2282" s="1">
        <f t="shared" si="685"/>
        <v>0</v>
      </c>
      <c r="R2282" s="1">
        <f t="shared" si="686"/>
        <v>0</v>
      </c>
      <c r="S2282" s="1">
        <f t="shared" si="687"/>
        <v>0</v>
      </c>
      <c r="V2282" s="1">
        <f t="shared" si="688"/>
        <v>1</v>
      </c>
      <c r="W2282" s="1">
        <f t="shared" si="689"/>
        <v>0</v>
      </c>
      <c r="X2282" s="1">
        <f t="shared" si="690"/>
        <v>0</v>
      </c>
      <c r="Y2282" s="1">
        <f t="shared" si="691"/>
        <v>0</v>
      </c>
      <c r="AB2282" s="1">
        <f t="shared" si="692"/>
        <v>1</v>
      </c>
      <c r="AC2282" s="1">
        <f t="shared" si="693"/>
        <v>0</v>
      </c>
      <c r="AD2282" s="1">
        <f t="shared" si="694"/>
        <v>0</v>
      </c>
      <c r="AE2282" s="1">
        <f t="shared" si="695"/>
        <v>0</v>
      </c>
    </row>
    <row r="2283" spans="1:31" x14ac:dyDescent="0.25">
      <c r="A2283">
        <v>1</v>
      </c>
      <c r="B2283">
        <v>57</v>
      </c>
      <c r="C2283">
        <v>29.64</v>
      </c>
      <c r="D2283">
        <v>695</v>
      </c>
      <c r="E2283">
        <v>1</v>
      </c>
      <c r="F2283" t="str">
        <f t="shared" si="677"/>
        <v/>
      </c>
      <c r="G2283">
        <f t="shared" si="678"/>
        <v>0.81200000000000006</v>
      </c>
      <c r="H2283" t="str">
        <f t="shared" si="679"/>
        <v/>
      </c>
      <c r="I2283" s="1">
        <f t="shared" si="680"/>
        <v>0.81200000000000006</v>
      </c>
      <c r="K2283" s="1">
        <f t="shared" si="681"/>
        <v>0</v>
      </c>
      <c r="L2283" s="1">
        <f t="shared" si="682"/>
        <v>1</v>
      </c>
      <c r="M2283" s="1">
        <f t="shared" si="683"/>
        <v>1</v>
      </c>
      <c r="P2283" s="1">
        <f t="shared" si="684"/>
        <v>0</v>
      </c>
      <c r="Q2283" s="1">
        <f t="shared" si="685"/>
        <v>0</v>
      </c>
      <c r="R2283" s="1">
        <f t="shared" si="686"/>
        <v>1</v>
      </c>
      <c r="S2283" s="1">
        <f t="shared" si="687"/>
        <v>0</v>
      </c>
      <c r="V2283" s="1">
        <f t="shared" si="688"/>
        <v>1</v>
      </c>
      <c r="W2283" s="1">
        <f t="shared" si="689"/>
        <v>0</v>
      </c>
      <c r="X2283" s="1">
        <f t="shared" si="690"/>
        <v>0</v>
      </c>
      <c r="Y2283" s="1">
        <f t="shared" si="691"/>
        <v>0</v>
      </c>
      <c r="AB2283" s="1">
        <f t="shared" si="692"/>
        <v>1</v>
      </c>
      <c r="AC2283" s="1">
        <f t="shared" si="693"/>
        <v>0</v>
      </c>
      <c r="AD2283" s="1">
        <f t="shared" si="694"/>
        <v>0</v>
      </c>
      <c r="AE2283" s="1">
        <f t="shared" si="695"/>
        <v>0</v>
      </c>
    </row>
    <row r="2284" spans="1:31" x14ac:dyDescent="0.25">
      <c r="A2284">
        <v>1</v>
      </c>
      <c r="B2284">
        <v>95</v>
      </c>
      <c r="C2284">
        <v>31.83</v>
      </c>
      <c r="D2284">
        <v>695</v>
      </c>
      <c r="E2284">
        <v>1</v>
      </c>
      <c r="F2284" t="str">
        <f t="shared" si="677"/>
        <v/>
      </c>
      <c r="G2284" t="str">
        <f t="shared" si="678"/>
        <v/>
      </c>
      <c r="H2284">
        <f t="shared" si="679"/>
        <v>0.78400000000000003</v>
      </c>
      <c r="I2284" s="1">
        <f t="shared" si="680"/>
        <v>0.78400000000000003</v>
      </c>
      <c r="K2284" s="1">
        <f t="shared" si="681"/>
        <v>0</v>
      </c>
      <c r="L2284" s="1">
        <f t="shared" si="682"/>
        <v>0</v>
      </c>
      <c r="M2284" s="1">
        <f t="shared" si="683"/>
        <v>1</v>
      </c>
      <c r="P2284" s="1">
        <f t="shared" si="684"/>
        <v>0</v>
      </c>
      <c r="Q2284" s="1">
        <f t="shared" si="685"/>
        <v>0</v>
      </c>
      <c r="R2284" s="1">
        <f t="shared" si="686"/>
        <v>1</v>
      </c>
      <c r="S2284" s="1">
        <f t="shared" si="687"/>
        <v>0</v>
      </c>
      <c r="V2284" s="1">
        <f t="shared" si="688"/>
        <v>0</v>
      </c>
      <c r="W2284" s="1">
        <f t="shared" si="689"/>
        <v>0</v>
      </c>
      <c r="X2284" s="1">
        <f t="shared" si="690"/>
        <v>1</v>
      </c>
      <c r="Y2284" s="1">
        <f t="shared" si="691"/>
        <v>0</v>
      </c>
      <c r="AB2284" s="1">
        <f t="shared" si="692"/>
        <v>1</v>
      </c>
      <c r="AC2284" s="1">
        <f t="shared" si="693"/>
        <v>0</v>
      </c>
      <c r="AD2284" s="1">
        <f t="shared" si="694"/>
        <v>0</v>
      </c>
      <c r="AE2284" s="1">
        <f t="shared" si="695"/>
        <v>0</v>
      </c>
    </row>
    <row r="2285" spans="1:31" x14ac:dyDescent="0.25">
      <c r="A2285">
        <v>1</v>
      </c>
      <c r="B2285">
        <v>70</v>
      </c>
      <c r="C2285">
        <v>34.51</v>
      </c>
      <c r="D2285">
        <v>695</v>
      </c>
      <c r="E2285">
        <v>1</v>
      </c>
      <c r="F2285" t="str">
        <f t="shared" si="677"/>
        <v/>
      </c>
      <c r="G2285">
        <f t="shared" si="678"/>
        <v>0.81200000000000006</v>
      </c>
      <c r="H2285" t="str">
        <f t="shared" si="679"/>
        <v/>
      </c>
      <c r="I2285" s="1">
        <f t="shared" si="680"/>
        <v>0.81200000000000006</v>
      </c>
      <c r="K2285" s="1">
        <f t="shared" si="681"/>
        <v>0</v>
      </c>
      <c r="L2285" s="1">
        <f t="shared" si="682"/>
        <v>1</v>
      </c>
      <c r="M2285" s="1">
        <f t="shared" si="683"/>
        <v>1</v>
      </c>
      <c r="P2285" s="1">
        <f t="shared" si="684"/>
        <v>0</v>
      </c>
      <c r="Q2285" s="1">
        <f t="shared" si="685"/>
        <v>0</v>
      </c>
      <c r="R2285" s="1">
        <f t="shared" si="686"/>
        <v>1</v>
      </c>
      <c r="S2285" s="1">
        <f t="shared" si="687"/>
        <v>0</v>
      </c>
      <c r="V2285" s="1">
        <f t="shared" si="688"/>
        <v>1</v>
      </c>
      <c r="W2285" s="1">
        <f t="shared" si="689"/>
        <v>0</v>
      </c>
      <c r="X2285" s="1">
        <f t="shared" si="690"/>
        <v>0</v>
      </c>
      <c r="Y2285" s="1">
        <f t="shared" si="691"/>
        <v>0</v>
      </c>
      <c r="AB2285" s="1">
        <f t="shared" si="692"/>
        <v>1</v>
      </c>
      <c r="AC2285" s="1">
        <f t="shared" si="693"/>
        <v>0</v>
      </c>
      <c r="AD2285" s="1">
        <f t="shared" si="694"/>
        <v>0</v>
      </c>
      <c r="AE2285" s="1">
        <f t="shared" si="695"/>
        <v>0</v>
      </c>
    </row>
    <row r="2286" spans="1:31" x14ac:dyDescent="0.25">
      <c r="A2286">
        <v>1</v>
      </c>
      <c r="B2286">
        <v>150</v>
      </c>
      <c r="C2286">
        <v>29.93</v>
      </c>
      <c r="D2286">
        <v>705</v>
      </c>
      <c r="E2286">
        <v>1</v>
      </c>
      <c r="F2286" t="str">
        <f t="shared" si="677"/>
        <v/>
      </c>
      <c r="G2286" t="str">
        <f t="shared" si="678"/>
        <v/>
      </c>
      <c r="H2286">
        <f t="shared" si="679"/>
        <v>0.78400000000000003</v>
      </c>
      <c r="I2286" s="1">
        <f t="shared" si="680"/>
        <v>0.78400000000000003</v>
      </c>
      <c r="K2286" s="1">
        <f t="shared" si="681"/>
        <v>0</v>
      </c>
      <c r="L2286" s="1">
        <f t="shared" si="682"/>
        <v>0</v>
      </c>
      <c r="M2286" s="1">
        <f t="shared" si="683"/>
        <v>1</v>
      </c>
      <c r="P2286" s="1">
        <f t="shared" si="684"/>
        <v>0</v>
      </c>
      <c r="Q2286" s="1">
        <f t="shared" si="685"/>
        <v>0</v>
      </c>
      <c r="R2286" s="1">
        <f t="shared" si="686"/>
        <v>1</v>
      </c>
      <c r="S2286" s="1">
        <f t="shared" si="687"/>
        <v>0</v>
      </c>
      <c r="V2286" s="1">
        <f t="shared" si="688"/>
        <v>0</v>
      </c>
      <c r="W2286" s="1">
        <f t="shared" si="689"/>
        <v>0</v>
      </c>
      <c r="X2286" s="1">
        <f t="shared" si="690"/>
        <v>1</v>
      </c>
      <c r="Y2286" s="1">
        <f t="shared" si="691"/>
        <v>0</v>
      </c>
      <c r="AB2286" s="1">
        <f t="shared" si="692"/>
        <v>1</v>
      </c>
      <c r="AC2286" s="1">
        <f t="shared" si="693"/>
        <v>0</v>
      </c>
      <c r="AD2286" s="1">
        <f t="shared" si="694"/>
        <v>0</v>
      </c>
      <c r="AE2286" s="1">
        <f t="shared" si="695"/>
        <v>0</v>
      </c>
    </row>
    <row r="2287" spans="1:31" x14ac:dyDescent="0.25">
      <c r="A2287">
        <v>0</v>
      </c>
      <c r="B2287">
        <v>45</v>
      </c>
      <c r="C2287">
        <v>33.04</v>
      </c>
      <c r="D2287">
        <v>705</v>
      </c>
      <c r="E2287">
        <v>1</v>
      </c>
      <c r="F2287" t="str">
        <f t="shared" si="677"/>
        <v/>
      </c>
      <c r="G2287">
        <f t="shared" si="678"/>
        <v>0.81200000000000006</v>
      </c>
      <c r="H2287" t="str">
        <f t="shared" si="679"/>
        <v/>
      </c>
      <c r="I2287" s="1">
        <f t="shared" si="680"/>
        <v>0.81200000000000006</v>
      </c>
      <c r="K2287" s="1">
        <f t="shared" si="681"/>
        <v>0</v>
      </c>
      <c r="L2287" s="1">
        <f t="shared" si="682"/>
        <v>1</v>
      </c>
      <c r="M2287" s="1">
        <f t="shared" si="683"/>
        <v>1</v>
      </c>
      <c r="P2287" s="1">
        <f t="shared" si="684"/>
        <v>0</v>
      </c>
      <c r="Q2287" s="1">
        <f t="shared" si="685"/>
        <v>0</v>
      </c>
      <c r="R2287" s="1">
        <f t="shared" si="686"/>
        <v>1</v>
      </c>
      <c r="S2287" s="1">
        <f t="shared" si="687"/>
        <v>0</v>
      </c>
      <c r="V2287" s="1">
        <f t="shared" si="688"/>
        <v>1</v>
      </c>
      <c r="W2287" s="1">
        <f t="shared" si="689"/>
        <v>0</v>
      </c>
      <c r="X2287" s="1">
        <f t="shared" si="690"/>
        <v>0</v>
      </c>
      <c r="Y2287" s="1">
        <f t="shared" si="691"/>
        <v>0</v>
      </c>
      <c r="AB2287" s="1">
        <f t="shared" si="692"/>
        <v>1</v>
      </c>
      <c r="AC2287" s="1">
        <f t="shared" si="693"/>
        <v>0</v>
      </c>
      <c r="AD2287" s="1">
        <f t="shared" si="694"/>
        <v>0</v>
      </c>
      <c r="AE2287" s="1">
        <f t="shared" si="695"/>
        <v>0</v>
      </c>
    </row>
    <row r="2288" spans="1:31" x14ac:dyDescent="0.25">
      <c r="A2288">
        <v>1</v>
      </c>
      <c r="B2288">
        <v>72</v>
      </c>
      <c r="C2288">
        <v>35.72</v>
      </c>
      <c r="D2288">
        <v>735</v>
      </c>
      <c r="E2288">
        <v>1</v>
      </c>
      <c r="F2288">
        <f t="shared" si="677"/>
        <v>0.9</v>
      </c>
      <c r="G2288" t="str">
        <f t="shared" si="678"/>
        <v/>
      </c>
      <c r="H2288" t="str">
        <f t="shared" si="679"/>
        <v/>
      </c>
      <c r="I2288" s="1">
        <f t="shared" si="680"/>
        <v>0.9</v>
      </c>
      <c r="K2288" s="1">
        <f t="shared" si="681"/>
        <v>1</v>
      </c>
      <c r="L2288" s="1">
        <f t="shared" si="682"/>
        <v>1</v>
      </c>
      <c r="M2288" s="1">
        <f t="shared" si="683"/>
        <v>1</v>
      </c>
      <c r="P2288" s="1">
        <f t="shared" si="684"/>
        <v>1</v>
      </c>
      <c r="Q2288" s="1">
        <f t="shared" si="685"/>
        <v>0</v>
      </c>
      <c r="R2288" s="1">
        <f t="shared" si="686"/>
        <v>0</v>
      </c>
      <c r="S2288" s="1">
        <f t="shared" si="687"/>
        <v>0</v>
      </c>
      <c r="V2288" s="1">
        <f t="shared" si="688"/>
        <v>1</v>
      </c>
      <c r="W2288" s="1">
        <f t="shared" si="689"/>
        <v>0</v>
      </c>
      <c r="X2288" s="1">
        <f t="shared" si="690"/>
        <v>0</v>
      </c>
      <c r="Y2288" s="1">
        <f t="shared" si="691"/>
        <v>0</v>
      </c>
      <c r="AB2288" s="1">
        <f t="shared" si="692"/>
        <v>1</v>
      </c>
      <c r="AC2288" s="1">
        <f t="shared" si="693"/>
        <v>0</v>
      </c>
      <c r="AD2288" s="1">
        <f t="shared" si="694"/>
        <v>0</v>
      </c>
      <c r="AE2288" s="1">
        <f t="shared" si="695"/>
        <v>0</v>
      </c>
    </row>
    <row r="2289" spans="1:31" x14ac:dyDescent="0.25">
      <c r="A2289">
        <v>1</v>
      </c>
      <c r="B2289">
        <v>105</v>
      </c>
      <c r="C2289">
        <v>16.46</v>
      </c>
      <c r="D2289">
        <v>700</v>
      </c>
      <c r="E2289">
        <v>1</v>
      </c>
      <c r="F2289" t="str">
        <f t="shared" si="677"/>
        <v/>
      </c>
      <c r="G2289" t="str">
        <f t="shared" si="678"/>
        <v/>
      </c>
      <c r="H2289">
        <f t="shared" si="679"/>
        <v>0.89200000000000002</v>
      </c>
      <c r="I2289" s="1">
        <f t="shared" si="680"/>
        <v>0.89200000000000002</v>
      </c>
      <c r="K2289" s="1">
        <f t="shared" si="681"/>
        <v>1</v>
      </c>
      <c r="L2289" s="1">
        <f t="shared" si="682"/>
        <v>1</v>
      </c>
      <c r="M2289" s="1">
        <f t="shared" si="683"/>
        <v>1</v>
      </c>
      <c r="P2289" s="1">
        <f t="shared" si="684"/>
        <v>1</v>
      </c>
      <c r="Q2289" s="1">
        <f t="shared" si="685"/>
        <v>0</v>
      </c>
      <c r="R2289" s="1">
        <f t="shared" si="686"/>
        <v>0</v>
      </c>
      <c r="S2289" s="1">
        <f t="shared" si="687"/>
        <v>0</v>
      </c>
      <c r="V2289" s="1">
        <f t="shared" si="688"/>
        <v>1</v>
      </c>
      <c r="W2289" s="1">
        <f t="shared" si="689"/>
        <v>0</v>
      </c>
      <c r="X2289" s="1">
        <f t="shared" si="690"/>
        <v>0</v>
      </c>
      <c r="Y2289" s="1">
        <f t="shared" si="691"/>
        <v>0</v>
      </c>
      <c r="AB2289" s="1">
        <f t="shared" si="692"/>
        <v>1</v>
      </c>
      <c r="AC2289" s="1">
        <f t="shared" si="693"/>
        <v>0</v>
      </c>
      <c r="AD2289" s="1">
        <f t="shared" si="694"/>
        <v>0</v>
      </c>
      <c r="AE2289" s="1">
        <f t="shared" si="695"/>
        <v>0</v>
      </c>
    </row>
    <row r="2290" spans="1:31" x14ac:dyDescent="0.25">
      <c r="A2290">
        <v>1</v>
      </c>
      <c r="B2290">
        <v>106</v>
      </c>
      <c r="C2290">
        <v>16.93</v>
      </c>
      <c r="D2290">
        <v>695</v>
      </c>
      <c r="E2290">
        <v>1</v>
      </c>
      <c r="F2290" t="str">
        <f t="shared" si="677"/>
        <v/>
      </c>
      <c r="G2290" t="str">
        <f t="shared" si="678"/>
        <v/>
      </c>
      <c r="H2290">
        <f t="shared" si="679"/>
        <v>0.89200000000000002</v>
      </c>
      <c r="I2290" s="1">
        <f t="shared" si="680"/>
        <v>0.89200000000000002</v>
      </c>
      <c r="K2290" s="1">
        <f t="shared" si="681"/>
        <v>1</v>
      </c>
      <c r="L2290" s="1">
        <f t="shared" si="682"/>
        <v>1</v>
      </c>
      <c r="M2290" s="1">
        <f t="shared" si="683"/>
        <v>1</v>
      </c>
      <c r="P2290" s="1">
        <f t="shared" si="684"/>
        <v>1</v>
      </c>
      <c r="Q2290" s="1">
        <f t="shared" si="685"/>
        <v>0</v>
      </c>
      <c r="R2290" s="1">
        <f t="shared" si="686"/>
        <v>0</v>
      </c>
      <c r="S2290" s="1">
        <f t="shared" si="687"/>
        <v>0</v>
      </c>
      <c r="V2290" s="1">
        <f t="shared" si="688"/>
        <v>1</v>
      </c>
      <c r="W2290" s="1">
        <f t="shared" si="689"/>
        <v>0</v>
      </c>
      <c r="X2290" s="1">
        <f t="shared" si="690"/>
        <v>0</v>
      </c>
      <c r="Y2290" s="1">
        <f t="shared" si="691"/>
        <v>0</v>
      </c>
      <c r="AB2290" s="1">
        <f t="shared" si="692"/>
        <v>1</v>
      </c>
      <c r="AC2290" s="1">
        <f t="shared" si="693"/>
        <v>0</v>
      </c>
      <c r="AD2290" s="1">
        <f t="shared" si="694"/>
        <v>0</v>
      </c>
      <c r="AE2290" s="1">
        <f t="shared" si="695"/>
        <v>0</v>
      </c>
    </row>
    <row r="2291" spans="1:31" x14ac:dyDescent="0.25">
      <c r="A2291">
        <v>0</v>
      </c>
      <c r="B2291">
        <v>30</v>
      </c>
      <c r="C2291">
        <v>23.72</v>
      </c>
      <c r="D2291">
        <v>680</v>
      </c>
      <c r="E2291">
        <v>1</v>
      </c>
      <c r="F2291" t="str">
        <f t="shared" si="677"/>
        <v/>
      </c>
      <c r="G2291">
        <f t="shared" si="678"/>
        <v>0.745</v>
      </c>
      <c r="H2291" t="str">
        <f t="shared" si="679"/>
        <v/>
      </c>
      <c r="I2291" s="1">
        <f t="shared" si="680"/>
        <v>0.745</v>
      </c>
      <c r="K2291" s="1">
        <f t="shared" si="681"/>
        <v>0</v>
      </c>
      <c r="L2291" s="1">
        <f t="shared" si="682"/>
        <v>0</v>
      </c>
      <c r="M2291" s="1">
        <f t="shared" si="683"/>
        <v>0</v>
      </c>
      <c r="P2291" s="1">
        <f t="shared" si="684"/>
        <v>0</v>
      </c>
      <c r="Q2291" s="1">
        <f t="shared" si="685"/>
        <v>0</v>
      </c>
      <c r="R2291" s="1">
        <f t="shared" si="686"/>
        <v>1</v>
      </c>
      <c r="S2291" s="1">
        <f t="shared" si="687"/>
        <v>0</v>
      </c>
      <c r="V2291" s="1">
        <f t="shared" si="688"/>
        <v>0</v>
      </c>
      <c r="W2291" s="1">
        <f t="shared" si="689"/>
        <v>0</v>
      </c>
      <c r="X2291" s="1">
        <f t="shared" si="690"/>
        <v>1</v>
      </c>
      <c r="Y2291" s="1">
        <f t="shared" si="691"/>
        <v>0</v>
      </c>
      <c r="AB2291" s="1">
        <f t="shared" si="692"/>
        <v>0</v>
      </c>
      <c r="AC2291" s="1">
        <f t="shared" si="693"/>
        <v>0</v>
      </c>
      <c r="AD2291" s="1">
        <f t="shared" si="694"/>
        <v>1</v>
      </c>
      <c r="AE2291" s="1">
        <f t="shared" si="695"/>
        <v>0</v>
      </c>
    </row>
    <row r="2292" spans="1:31" x14ac:dyDescent="0.25">
      <c r="A2292">
        <v>0</v>
      </c>
      <c r="B2292">
        <v>172</v>
      </c>
      <c r="C2292">
        <v>2.97</v>
      </c>
      <c r="D2292">
        <v>700</v>
      </c>
      <c r="E2292">
        <v>1</v>
      </c>
      <c r="F2292" t="str">
        <f t="shared" si="677"/>
        <v/>
      </c>
      <c r="G2292" t="str">
        <f t="shared" si="678"/>
        <v/>
      </c>
      <c r="H2292">
        <f t="shared" si="679"/>
        <v>0.89200000000000002</v>
      </c>
      <c r="I2292" s="1">
        <f t="shared" si="680"/>
        <v>0.89200000000000002</v>
      </c>
      <c r="K2292" s="1">
        <f t="shared" si="681"/>
        <v>1</v>
      </c>
      <c r="L2292" s="1">
        <f t="shared" si="682"/>
        <v>1</v>
      </c>
      <c r="M2292" s="1">
        <f t="shared" si="683"/>
        <v>1</v>
      </c>
      <c r="P2292" s="1">
        <f t="shared" si="684"/>
        <v>1</v>
      </c>
      <c r="Q2292" s="1">
        <f t="shared" si="685"/>
        <v>0</v>
      </c>
      <c r="R2292" s="1">
        <f t="shared" si="686"/>
        <v>0</v>
      </c>
      <c r="S2292" s="1">
        <f t="shared" si="687"/>
        <v>0</v>
      </c>
      <c r="V2292" s="1">
        <f t="shared" si="688"/>
        <v>1</v>
      </c>
      <c r="W2292" s="1">
        <f t="shared" si="689"/>
        <v>0</v>
      </c>
      <c r="X2292" s="1">
        <f t="shared" si="690"/>
        <v>0</v>
      </c>
      <c r="Y2292" s="1">
        <f t="shared" si="691"/>
        <v>0</v>
      </c>
      <c r="AB2292" s="1">
        <f t="shared" si="692"/>
        <v>1</v>
      </c>
      <c r="AC2292" s="1">
        <f t="shared" si="693"/>
        <v>0</v>
      </c>
      <c r="AD2292" s="1">
        <f t="shared" si="694"/>
        <v>0</v>
      </c>
      <c r="AE2292" s="1">
        <f t="shared" si="695"/>
        <v>0</v>
      </c>
    </row>
    <row r="2293" spans="1:31" x14ac:dyDescent="0.25">
      <c r="A2293">
        <v>1</v>
      </c>
      <c r="B2293">
        <v>69.787999999999997</v>
      </c>
      <c r="C2293">
        <v>22.94</v>
      </c>
      <c r="D2293">
        <v>680</v>
      </c>
      <c r="E2293">
        <v>1</v>
      </c>
      <c r="F2293" t="str">
        <f t="shared" si="677"/>
        <v/>
      </c>
      <c r="G2293">
        <f t="shared" si="678"/>
        <v>0.745</v>
      </c>
      <c r="H2293" t="str">
        <f t="shared" si="679"/>
        <v/>
      </c>
      <c r="I2293" s="1">
        <f t="shared" si="680"/>
        <v>0.745</v>
      </c>
      <c r="K2293" s="1">
        <f t="shared" si="681"/>
        <v>0</v>
      </c>
      <c r="L2293" s="1">
        <f t="shared" si="682"/>
        <v>0</v>
      </c>
      <c r="M2293" s="1">
        <f t="shared" si="683"/>
        <v>0</v>
      </c>
      <c r="P2293" s="1">
        <f t="shared" si="684"/>
        <v>0</v>
      </c>
      <c r="Q2293" s="1">
        <f t="shared" si="685"/>
        <v>0</v>
      </c>
      <c r="R2293" s="1">
        <f t="shared" si="686"/>
        <v>1</v>
      </c>
      <c r="S2293" s="1">
        <f t="shared" si="687"/>
        <v>0</v>
      </c>
      <c r="V2293" s="1">
        <f t="shared" si="688"/>
        <v>0</v>
      </c>
      <c r="W2293" s="1">
        <f t="shared" si="689"/>
        <v>0</v>
      </c>
      <c r="X2293" s="1">
        <f t="shared" si="690"/>
        <v>1</v>
      </c>
      <c r="Y2293" s="1">
        <f t="shared" si="691"/>
        <v>0</v>
      </c>
      <c r="AB2293" s="1">
        <f t="shared" si="692"/>
        <v>0</v>
      </c>
      <c r="AC2293" s="1">
        <f t="shared" si="693"/>
        <v>0</v>
      </c>
      <c r="AD2293" s="1">
        <f t="shared" si="694"/>
        <v>1</v>
      </c>
      <c r="AE2293" s="1">
        <f t="shared" si="695"/>
        <v>0</v>
      </c>
    </row>
    <row r="2294" spans="1:31" x14ac:dyDescent="0.25">
      <c r="A2294">
        <v>1</v>
      </c>
      <c r="B2294">
        <v>93</v>
      </c>
      <c r="C2294">
        <v>7.78</v>
      </c>
      <c r="D2294">
        <v>690</v>
      </c>
      <c r="E2294">
        <v>1</v>
      </c>
      <c r="F2294" t="str">
        <f t="shared" si="677"/>
        <v/>
      </c>
      <c r="G2294" t="str">
        <f t="shared" si="678"/>
        <v/>
      </c>
      <c r="H2294">
        <f t="shared" si="679"/>
        <v>0.89200000000000002</v>
      </c>
      <c r="I2294" s="1">
        <f t="shared" si="680"/>
        <v>0.89200000000000002</v>
      </c>
      <c r="K2294" s="1">
        <f t="shared" si="681"/>
        <v>1</v>
      </c>
      <c r="L2294" s="1">
        <f t="shared" si="682"/>
        <v>1</v>
      </c>
      <c r="M2294" s="1">
        <f t="shared" si="683"/>
        <v>1</v>
      </c>
      <c r="P2294" s="1">
        <f t="shared" si="684"/>
        <v>1</v>
      </c>
      <c r="Q2294" s="1">
        <f t="shared" si="685"/>
        <v>0</v>
      </c>
      <c r="R2294" s="1">
        <f t="shared" si="686"/>
        <v>0</v>
      </c>
      <c r="S2294" s="1">
        <f t="shared" si="687"/>
        <v>0</v>
      </c>
      <c r="V2294" s="1">
        <f t="shared" si="688"/>
        <v>1</v>
      </c>
      <c r="W2294" s="1">
        <f t="shared" si="689"/>
        <v>0</v>
      </c>
      <c r="X2294" s="1">
        <f t="shared" si="690"/>
        <v>0</v>
      </c>
      <c r="Y2294" s="1">
        <f t="shared" si="691"/>
        <v>0</v>
      </c>
      <c r="AB2294" s="1">
        <f t="shared" si="692"/>
        <v>1</v>
      </c>
      <c r="AC2294" s="1">
        <f t="shared" si="693"/>
        <v>0</v>
      </c>
      <c r="AD2294" s="1">
        <f t="shared" si="694"/>
        <v>0</v>
      </c>
      <c r="AE2294" s="1">
        <f t="shared" si="695"/>
        <v>0</v>
      </c>
    </row>
    <row r="2295" spans="1:31" x14ac:dyDescent="0.25">
      <c r="A2295">
        <v>1</v>
      </c>
      <c r="B2295">
        <v>80</v>
      </c>
      <c r="C2295">
        <v>15.98</v>
      </c>
      <c r="D2295">
        <v>685</v>
      </c>
      <c r="E2295">
        <v>1</v>
      </c>
      <c r="F2295" t="str">
        <f t="shared" si="677"/>
        <v/>
      </c>
      <c r="G2295">
        <f t="shared" si="678"/>
        <v>0.83199999999999996</v>
      </c>
      <c r="H2295" t="str">
        <f t="shared" si="679"/>
        <v/>
      </c>
      <c r="I2295" s="1">
        <f t="shared" si="680"/>
        <v>0.83199999999999996</v>
      </c>
      <c r="K2295" s="1">
        <f t="shared" si="681"/>
        <v>0</v>
      </c>
      <c r="L2295" s="1">
        <f t="shared" si="682"/>
        <v>1</v>
      </c>
      <c r="M2295" s="1">
        <f t="shared" si="683"/>
        <v>1</v>
      </c>
      <c r="P2295" s="1">
        <f t="shared" si="684"/>
        <v>0</v>
      </c>
      <c r="Q2295" s="1">
        <f t="shared" si="685"/>
        <v>0</v>
      </c>
      <c r="R2295" s="1">
        <f t="shared" si="686"/>
        <v>1</v>
      </c>
      <c r="S2295" s="1">
        <f t="shared" si="687"/>
        <v>0</v>
      </c>
      <c r="V2295" s="1">
        <f t="shared" si="688"/>
        <v>1</v>
      </c>
      <c r="W2295" s="1">
        <f t="shared" si="689"/>
        <v>0</v>
      </c>
      <c r="X2295" s="1">
        <f t="shared" si="690"/>
        <v>0</v>
      </c>
      <c r="Y2295" s="1">
        <f t="shared" si="691"/>
        <v>0</v>
      </c>
      <c r="AB2295" s="1">
        <f t="shared" si="692"/>
        <v>1</v>
      </c>
      <c r="AC2295" s="1">
        <f t="shared" si="693"/>
        <v>0</v>
      </c>
      <c r="AD2295" s="1">
        <f t="shared" si="694"/>
        <v>0</v>
      </c>
      <c r="AE2295" s="1">
        <f t="shared" si="695"/>
        <v>0</v>
      </c>
    </row>
    <row r="2296" spans="1:31" x14ac:dyDescent="0.25">
      <c r="A2296">
        <v>1</v>
      </c>
      <c r="B2296">
        <v>51.2</v>
      </c>
      <c r="C2296">
        <v>10.74</v>
      </c>
      <c r="D2296">
        <v>680</v>
      </c>
      <c r="E2296">
        <v>1</v>
      </c>
      <c r="F2296" t="str">
        <f t="shared" si="677"/>
        <v/>
      </c>
      <c r="G2296">
        <f t="shared" si="678"/>
        <v>0.83199999999999996</v>
      </c>
      <c r="H2296" t="str">
        <f t="shared" si="679"/>
        <v/>
      </c>
      <c r="I2296" s="1">
        <f t="shared" si="680"/>
        <v>0.83199999999999996</v>
      </c>
      <c r="K2296" s="1">
        <f t="shared" si="681"/>
        <v>0</v>
      </c>
      <c r="L2296" s="1">
        <f t="shared" si="682"/>
        <v>1</v>
      </c>
      <c r="M2296" s="1">
        <f t="shared" si="683"/>
        <v>1</v>
      </c>
      <c r="P2296" s="1">
        <f t="shared" si="684"/>
        <v>0</v>
      </c>
      <c r="Q2296" s="1">
        <f t="shared" si="685"/>
        <v>0</v>
      </c>
      <c r="R2296" s="1">
        <f t="shared" si="686"/>
        <v>1</v>
      </c>
      <c r="S2296" s="1">
        <f t="shared" si="687"/>
        <v>0</v>
      </c>
      <c r="V2296" s="1">
        <f t="shared" si="688"/>
        <v>1</v>
      </c>
      <c r="W2296" s="1">
        <f t="shared" si="689"/>
        <v>0</v>
      </c>
      <c r="X2296" s="1">
        <f t="shared" si="690"/>
        <v>0</v>
      </c>
      <c r="Y2296" s="1">
        <f t="shared" si="691"/>
        <v>0</v>
      </c>
      <c r="AB2296" s="1">
        <f t="shared" si="692"/>
        <v>1</v>
      </c>
      <c r="AC2296" s="1">
        <f t="shared" si="693"/>
        <v>0</v>
      </c>
      <c r="AD2296" s="1">
        <f t="shared" si="694"/>
        <v>0</v>
      </c>
      <c r="AE2296" s="1">
        <f t="shared" si="695"/>
        <v>0</v>
      </c>
    </row>
    <row r="2297" spans="1:31" x14ac:dyDescent="0.25">
      <c r="A2297">
        <v>1</v>
      </c>
      <c r="B2297">
        <v>60</v>
      </c>
      <c r="C2297">
        <v>27.18</v>
      </c>
      <c r="D2297">
        <v>665</v>
      </c>
      <c r="E2297">
        <v>1</v>
      </c>
      <c r="F2297" t="str">
        <f t="shared" si="677"/>
        <v/>
      </c>
      <c r="G2297">
        <f t="shared" si="678"/>
        <v>0.745</v>
      </c>
      <c r="H2297" t="str">
        <f t="shared" si="679"/>
        <v/>
      </c>
      <c r="I2297" s="1">
        <f t="shared" si="680"/>
        <v>0.745</v>
      </c>
      <c r="K2297" s="1">
        <f t="shared" si="681"/>
        <v>0</v>
      </c>
      <c r="L2297" s="1">
        <f t="shared" si="682"/>
        <v>0</v>
      </c>
      <c r="M2297" s="1">
        <f t="shared" si="683"/>
        <v>0</v>
      </c>
      <c r="P2297" s="1">
        <f t="shared" si="684"/>
        <v>0</v>
      </c>
      <c r="Q2297" s="1">
        <f t="shared" si="685"/>
        <v>0</v>
      </c>
      <c r="R2297" s="1">
        <f t="shared" si="686"/>
        <v>1</v>
      </c>
      <c r="S2297" s="1">
        <f t="shared" si="687"/>
        <v>0</v>
      </c>
      <c r="V2297" s="1">
        <f t="shared" si="688"/>
        <v>0</v>
      </c>
      <c r="W2297" s="1">
        <f t="shared" si="689"/>
        <v>0</v>
      </c>
      <c r="X2297" s="1">
        <f t="shared" si="690"/>
        <v>1</v>
      </c>
      <c r="Y2297" s="1">
        <f t="shared" si="691"/>
        <v>0</v>
      </c>
      <c r="AB2297" s="1">
        <f t="shared" si="692"/>
        <v>0</v>
      </c>
      <c r="AC2297" s="1">
        <f t="shared" si="693"/>
        <v>0</v>
      </c>
      <c r="AD2297" s="1">
        <f t="shared" si="694"/>
        <v>1</v>
      </c>
      <c r="AE2297" s="1">
        <f t="shared" si="695"/>
        <v>0</v>
      </c>
    </row>
    <row r="2298" spans="1:31" x14ac:dyDescent="0.25">
      <c r="A2298">
        <v>0</v>
      </c>
      <c r="B2298">
        <v>48.203000000000003</v>
      </c>
      <c r="C2298">
        <v>38.450000000000003</v>
      </c>
      <c r="D2298">
        <v>740</v>
      </c>
      <c r="E2298">
        <v>1</v>
      </c>
      <c r="F2298">
        <f t="shared" si="677"/>
        <v>0.85299999999999998</v>
      </c>
      <c r="G2298" t="str">
        <f t="shared" si="678"/>
        <v/>
      </c>
      <c r="H2298" t="str">
        <f t="shared" si="679"/>
        <v/>
      </c>
      <c r="I2298" s="1">
        <f t="shared" si="680"/>
        <v>0.85299999999999998</v>
      </c>
      <c r="K2298" s="1">
        <f t="shared" si="681"/>
        <v>1</v>
      </c>
      <c r="L2298" s="1">
        <f t="shared" si="682"/>
        <v>1</v>
      </c>
      <c r="M2298" s="1">
        <f t="shared" si="683"/>
        <v>1</v>
      </c>
      <c r="P2298" s="1">
        <f t="shared" si="684"/>
        <v>1</v>
      </c>
      <c r="Q2298" s="1">
        <f t="shared" si="685"/>
        <v>0</v>
      </c>
      <c r="R2298" s="1">
        <f t="shared" si="686"/>
        <v>0</v>
      </c>
      <c r="S2298" s="1">
        <f t="shared" si="687"/>
        <v>0</v>
      </c>
      <c r="V2298" s="1">
        <f t="shared" si="688"/>
        <v>1</v>
      </c>
      <c r="W2298" s="1">
        <f t="shared" si="689"/>
        <v>0</v>
      </c>
      <c r="X2298" s="1">
        <f t="shared" si="690"/>
        <v>0</v>
      </c>
      <c r="Y2298" s="1">
        <f t="shared" si="691"/>
        <v>0</v>
      </c>
      <c r="AB2298" s="1">
        <f t="shared" si="692"/>
        <v>1</v>
      </c>
      <c r="AC2298" s="1">
        <f t="shared" si="693"/>
        <v>0</v>
      </c>
      <c r="AD2298" s="1">
        <f t="shared" si="694"/>
        <v>0</v>
      </c>
      <c r="AE2298" s="1">
        <f t="shared" si="695"/>
        <v>0</v>
      </c>
    </row>
    <row r="2299" spans="1:31" x14ac:dyDescent="0.25">
      <c r="A2299">
        <v>0</v>
      </c>
      <c r="B2299">
        <v>33</v>
      </c>
      <c r="C2299">
        <v>11.38</v>
      </c>
      <c r="D2299">
        <v>695</v>
      </c>
      <c r="E2299">
        <v>1</v>
      </c>
      <c r="F2299" t="str">
        <f t="shared" si="677"/>
        <v/>
      </c>
      <c r="G2299">
        <f t="shared" si="678"/>
        <v>0.83199999999999996</v>
      </c>
      <c r="H2299" t="str">
        <f t="shared" si="679"/>
        <v/>
      </c>
      <c r="I2299" s="1">
        <f t="shared" si="680"/>
        <v>0.83199999999999996</v>
      </c>
      <c r="K2299" s="1">
        <f t="shared" si="681"/>
        <v>0</v>
      </c>
      <c r="L2299" s="1">
        <f t="shared" si="682"/>
        <v>1</v>
      </c>
      <c r="M2299" s="1">
        <f t="shared" si="683"/>
        <v>1</v>
      </c>
      <c r="P2299" s="1">
        <f t="shared" si="684"/>
        <v>0</v>
      </c>
      <c r="Q2299" s="1">
        <f t="shared" si="685"/>
        <v>0</v>
      </c>
      <c r="R2299" s="1">
        <f t="shared" si="686"/>
        <v>1</v>
      </c>
      <c r="S2299" s="1">
        <f t="shared" si="687"/>
        <v>0</v>
      </c>
      <c r="V2299" s="1">
        <f t="shared" si="688"/>
        <v>1</v>
      </c>
      <c r="W2299" s="1">
        <f t="shared" si="689"/>
        <v>0</v>
      </c>
      <c r="X2299" s="1">
        <f t="shared" si="690"/>
        <v>0</v>
      </c>
      <c r="Y2299" s="1">
        <f t="shared" si="691"/>
        <v>0</v>
      </c>
      <c r="AB2299" s="1">
        <f t="shared" si="692"/>
        <v>1</v>
      </c>
      <c r="AC2299" s="1">
        <f t="shared" si="693"/>
        <v>0</v>
      </c>
      <c r="AD2299" s="1">
        <f t="shared" si="694"/>
        <v>0</v>
      </c>
      <c r="AE2299" s="1">
        <f t="shared" si="695"/>
        <v>0</v>
      </c>
    </row>
    <row r="2300" spans="1:31" x14ac:dyDescent="0.25">
      <c r="A2300">
        <v>0</v>
      </c>
      <c r="B2300">
        <v>28</v>
      </c>
      <c r="C2300">
        <v>21.99</v>
      </c>
      <c r="D2300">
        <v>685</v>
      </c>
      <c r="E2300">
        <v>1</v>
      </c>
      <c r="F2300" t="str">
        <f t="shared" si="677"/>
        <v/>
      </c>
      <c r="G2300">
        <f t="shared" si="678"/>
        <v>0.745</v>
      </c>
      <c r="H2300" t="str">
        <f t="shared" si="679"/>
        <v/>
      </c>
      <c r="I2300" s="1">
        <f t="shared" si="680"/>
        <v>0.745</v>
      </c>
      <c r="K2300" s="1">
        <f t="shared" si="681"/>
        <v>0</v>
      </c>
      <c r="L2300" s="1">
        <f t="shared" si="682"/>
        <v>0</v>
      </c>
      <c r="M2300" s="1">
        <f t="shared" si="683"/>
        <v>0</v>
      </c>
      <c r="P2300" s="1">
        <f t="shared" si="684"/>
        <v>0</v>
      </c>
      <c r="Q2300" s="1">
        <f t="shared" si="685"/>
        <v>0</v>
      </c>
      <c r="R2300" s="1">
        <f t="shared" si="686"/>
        <v>1</v>
      </c>
      <c r="S2300" s="1">
        <f t="shared" si="687"/>
        <v>0</v>
      </c>
      <c r="V2300" s="1">
        <f t="shared" si="688"/>
        <v>0</v>
      </c>
      <c r="W2300" s="1">
        <f t="shared" si="689"/>
        <v>0</v>
      </c>
      <c r="X2300" s="1">
        <f t="shared" si="690"/>
        <v>1</v>
      </c>
      <c r="Y2300" s="1">
        <f t="shared" si="691"/>
        <v>0</v>
      </c>
      <c r="AB2300" s="1">
        <f t="shared" si="692"/>
        <v>0</v>
      </c>
      <c r="AC2300" s="1">
        <f t="shared" si="693"/>
        <v>0</v>
      </c>
      <c r="AD2300" s="1">
        <f t="shared" si="694"/>
        <v>1</v>
      </c>
      <c r="AE2300" s="1">
        <f t="shared" si="695"/>
        <v>0</v>
      </c>
    </row>
    <row r="2301" spans="1:31" x14ac:dyDescent="0.25">
      <c r="A2301">
        <v>0</v>
      </c>
      <c r="B2301">
        <v>25</v>
      </c>
      <c r="C2301">
        <v>36.729999999999997</v>
      </c>
      <c r="D2301">
        <v>685</v>
      </c>
      <c r="E2301">
        <v>1</v>
      </c>
      <c r="F2301" t="str">
        <f t="shared" si="677"/>
        <v/>
      </c>
      <c r="G2301">
        <f t="shared" si="678"/>
        <v>0.745</v>
      </c>
      <c r="H2301" t="str">
        <f t="shared" si="679"/>
        <v/>
      </c>
      <c r="I2301" s="1">
        <f t="shared" si="680"/>
        <v>0.745</v>
      </c>
      <c r="K2301" s="1">
        <f t="shared" si="681"/>
        <v>0</v>
      </c>
      <c r="L2301" s="1">
        <f t="shared" si="682"/>
        <v>0</v>
      </c>
      <c r="M2301" s="1">
        <f t="shared" si="683"/>
        <v>0</v>
      </c>
      <c r="P2301" s="1">
        <f t="shared" si="684"/>
        <v>0</v>
      </c>
      <c r="Q2301" s="1">
        <f t="shared" si="685"/>
        <v>0</v>
      </c>
      <c r="R2301" s="1">
        <f t="shared" si="686"/>
        <v>1</v>
      </c>
      <c r="S2301" s="1">
        <f t="shared" si="687"/>
        <v>0</v>
      </c>
      <c r="V2301" s="1">
        <f t="shared" si="688"/>
        <v>0</v>
      </c>
      <c r="W2301" s="1">
        <f t="shared" si="689"/>
        <v>0</v>
      </c>
      <c r="X2301" s="1">
        <f t="shared" si="690"/>
        <v>1</v>
      </c>
      <c r="Y2301" s="1">
        <f t="shared" si="691"/>
        <v>0</v>
      </c>
      <c r="AB2301" s="1">
        <f t="shared" si="692"/>
        <v>0</v>
      </c>
      <c r="AC2301" s="1">
        <f t="shared" si="693"/>
        <v>0</v>
      </c>
      <c r="AD2301" s="1">
        <f t="shared" si="694"/>
        <v>1</v>
      </c>
      <c r="AE2301" s="1">
        <f t="shared" si="695"/>
        <v>0</v>
      </c>
    </row>
    <row r="2302" spans="1:31" x14ac:dyDescent="0.25">
      <c r="A2302">
        <v>1</v>
      </c>
      <c r="B2302">
        <v>55</v>
      </c>
      <c r="C2302">
        <v>20.07</v>
      </c>
      <c r="D2302">
        <v>695</v>
      </c>
      <c r="E2302">
        <v>1</v>
      </c>
      <c r="F2302" t="str">
        <f t="shared" si="677"/>
        <v/>
      </c>
      <c r="G2302">
        <f t="shared" si="678"/>
        <v>0.81200000000000006</v>
      </c>
      <c r="H2302" t="str">
        <f t="shared" si="679"/>
        <v/>
      </c>
      <c r="I2302" s="1">
        <f t="shared" si="680"/>
        <v>0.81200000000000006</v>
      </c>
      <c r="K2302" s="1">
        <f t="shared" si="681"/>
        <v>0</v>
      </c>
      <c r="L2302" s="1">
        <f t="shared" si="682"/>
        <v>1</v>
      </c>
      <c r="M2302" s="1">
        <f t="shared" si="683"/>
        <v>1</v>
      </c>
      <c r="P2302" s="1">
        <f t="shared" si="684"/>
        <v>0</v>
      </c>
      <c r="Q2302" s="1">
        <f t="shared" si="685"/>
        <v>0</v>
      </c>
      <c r="R2302" s="1">
        <f t="shared" si="686"/>
        <v>1</v>
      </c>
      <c r="S2302" s="1">
        <f t="shared" si="687"/>
        <v>0</v>
      </c>
      <c r="V2302" s="1">
        <f t="shared" si="688"/>
        <v>1</v>
      </c>
      <c r="W2302" s="1">
        <f t="shared" si="689"/>
        <v>0</v>
      </c>
      <c r="X2302" s="1">
        <f t="shared" si="690"/>
        <v>0</v>
      </c>
      <c r="Y2302" s="1">
        <f t="shared" si="691"/>
        <v>0</v>
      </c>
      <c r="AB2302" s="1">
        <f t="shared" si="692"/>
        <v>1</v>
      </c>
      <c r="AC2302" s="1">
        <f t="shared" si="693"/>
        <v>0</v>
      </c>
      <c r="AD2302" s="1">
        <f t="shared" si="694"/>
        <v>0</v>
      </c>
      <c r="AE2302" s="1">
        <f t="shared" si="695"/>
        <v>0</v>
      </c>
    </row>
    <row r="2303" spans="1:31" x14ac:dyDescent="0.25">
      <c r="A2303">
        <v>0</v>
      </c>
      <c r="B2303">
        <v>55</v>
      </c>
      <c r="C2303">
        <v>27.61</v>
      </c>
      <c r="D2303">
        <v>685</v>
      </c>
      <c r="E2303">
        <v>1</v>
      </c>
      <c r="F2303" t="str">
        <f t="shared" si="677"/>
        <v/>
      </c>
      <c r="G2303">
        <f t="shared" si="678"/>
        <v>0.745</v>
      </c>
      <c r="H2303" t="str">
        <f t="shared" si="679"/>
        <v/>
      </c>
      <c r="I2303" s="1">
        <f t="shared" si="680"/>
        <v>0.745</v>
      </c>
      <c r="K2303" s="1">
        <f t="shared" si="681"/>
        <v>0</v>
      </c>
      <c r="L2303" s="1">
        <f t="shared" si="682"/>
        <v>0</v>
      </c>
      <c r="M2303" s="1">
        <f t="shared" si="683"/>
        <v>0</v>
      </c>
      <c r="P2303" s="1">
        <f t="shared" si="684"/>
        <v>0</v>
      </c>
      <c r="Q2303" s="1">
        <f t="shared" si="685"/>
        <v>0</v>
      </c>
      <c r="R2303" s="1">
        <f t="shared" si="686"/>
        <v>1</v>
      </c>
      <c r="S2303" s="1">
        <f t="shared" si="687"/>
        <v>0</v>
      </c>
      <c r="V2303" s="1">
        <f t="shared" si="688"/>
        <v>0</v>
      </c>
      <c r="W2303" s="1">
        <f t="shared" si="689"/>
        <v>0</v>
      </c>
      <c r="X2303" s="1">
        <f t="shared" si="690"/>
        <v>1</v>
      </c>
      <c r="Y2303" s="1">
        <f t="shared" si="691"/>
        <v>0</v>
      </c>
      <c r="AB2303" s="1">
        <f t="shared" si="692"/>
        <v>0</v>
      </c>
      <c r="AC2303" s="1">
        <f t="shared" si="693"/>
        <v>0</v>
      </c>
      <c r="AD2303" s="1">
        <f t="shared" si="694"/>
        <v>1</v>
      </c>
      <c r="AE2303" s="1">
        <f t="shared" si="695"/>
        <v>0</v>
      </c>
    </row>
    <row r="2304" spans="1:31" x14ac:dyDescent="0.25">
      <c r="A2304">
        <v>0</v>
      </c>
      <c r="B2304">
        <v>74</v>
      </c>
      <c r="C2304">
        <v>14.7</v>
      </c>
      <c r="D2304">
        <v>715</v>
      </c>
      <c r="E2304">
        <v>1</v>
      </c>
      <c r="F2304" t="str">
        <f t="shared" si="677"/>
        <v/>
      </c>
      <c r="G2304">
        <f t="shared" si="678"/>
        <v>0.83199999999999996</v>
      </c>
      <c r="H2304" t="str">
        <f t="shared" si="679"/>
        <v/>
      </c>
      <c r="I2304" s="1">
        <f t="shared" si="680"/>
        <v>0.83199999999999996</v>
      </c>
      <c r="K2304" s="1">
        <f t="shared" si="681"/>
        <v>0</v>
      </c>
      <c r="L2304" s="1">
        <f t="shared" si="682"/>
        <v>1</v>
      </c>
      <c r="M2304" s="1">
        <f t="shared" si="683"/>
        <v>1</v>
      </c>
      <c r="P2304" s="1">
        <f t="shared" si="684"/>
        <v>0</v>
      </c>
      <c r="Q2304" s="1">
        <f t="shared" si="685"/>
        <v>0</v>
      </c>
      <c r="R2304" s="1">
        <f t="shared" si="686"/>
        <v>1</v>
      </c>
      <c r="S2304" s="1">
        <f t="shared" si="687"/>
        <v>0</v>
      </c>
      <c r="V2304" s="1">
        <f t="shared" si="688"/>
        <v>1</v>
      </c>
      <c r="W2304" s="1">
        <f t="shared" si="689"/>
        <v>0</v>
      </c>
      <c r="X2304" s="1">
        <f t="shared" si="690"/>
        <v>0</v>
      </c>
      <c r="Y2304" s="1">
        <f t="shared" si="691"/>
        <v>0</v>
      </c>
      <c r="AB2304" s="1">
        <f t="shared" si="692"/>
        <v>1</v>
      </c>
      <c r="AC2304" s="1">
        <f t="shared" si="693"/>
        <v>0</v>
      </c>
      <c r="AD2304" s="1">
        <f t="shared" si="694"/>
        <v>0</v>
      </c>
      <c r="AE2304" s="1">
        <f t="shared" si="695"/>
        <v>0</v>
      </c>
    </row>
    <row r="2305" spans="1:31" x14ac:dyDescent="0.25">
      <c r="A2305">
        <v>0</v>
      </c>
      <c r="B2305">
        <v>75</v>
      </c>
      <c r="C2305">
        <v>18.7</v>
      </c>
      <c r="D2305">
        <v>720</v>
      </c>
      <c r="E2305">
        <v>1</v>
      </c>
      <c r="F2305">
        <f t="shared" si="677"/>
        <v>0.93600000000000005</v>
      </c>
      <c r="G2305" t="str">
        <f t="shared" si="678"/>
        <v/>
      </c>
      <c r="H2305" t="str">
        <f t="shared" si="679"/>
        <v/>
      </c>
      <c r="I2305" s="1">
        <f t="shared" si="680"/>
        <v>0.93600000000000005</v>
      </c>
      <c r="K2305" s="1">
        <f t="shared" si="681"/>
        <v>1</v>
      </c>
      <c r="L2305" s="1">
        <f t="shared" si="682"/>
        <v>1</v>
      </c>
      <c r="M2305" s="1">
        <f t="shared" si="683"/>
        <v>1</v>
      </c>
      <c r="P2305" s="1">
        <f t="shared" si="684"/>
        <v>1</v>
      </c>
      <c r="Q2305" s="1">
        <f t="shared" si="685"/>
        <v>0</v>
      </c>
      <c r="R2305" s="1">
        <f t="shared" si="686"/>
        <v>0</v>
      </c>
      <c r="S2305" s="1">
        <f t="shared" si="687"/>
        <v>0</v>
      </c>
      <c r="V2305" s="1">
        <f t="shared" si="688"/>
        <v>1</v>
      </c>
      <c r="W2305" s="1">
        <f t="shared" si="689"/>
        <v>0</v>
      </c>
      <c r="X2305" s="1">
        <f t="shared" si="690"/>
        <v>0</v>
      </c>
      <c r="Y2305" s="1">
        <f t="shared" si="691"/>
        <v>0</v>
      </c>
      <c r="AB2305" s="1">
        <f t="shared" si="692"/>
        <v>1</v>
      </c>
      <c r="AC2305" s="1">
        <f t="shared" si="693"/>
        <v>0</v>
      </c>
      <c r="AD2305" s="1">
        <f t="shared" si="694"/>
        <v>0</v>
      </c>
      <c r="AE2305" s="1">
        <f t="shared" si="695"/>
        <v>0</v>
      </c>
    </row>
    <row r="2306" spans="1:31" x14ac:dyDescent="0.25">
      <c r="A2306">
        <v>0</v>
      </c>
      <c r="B2306">
        <v>53</v>
      </c>
      <c r="C2306">
        <v>19.2</v>
      </c>
      <c r="D2306">
        <v>700</v>
      </c>
      <c r="E2306">
        <v>1</v>
      </c>
      <c r="F2306" t="str">
        <f t="shared" si="677"/>
        <v/>
      </c>
      <c r="G2306">
        <f t="shared" si="678"/>
        <v>0.81200000000000006</v>
      </c>
      <c r="H2306" t="str">
        <f t="shared" si="679"/>
        <v/>
      </c>
      <c r="I2306" s="1">
        <f t="shared" si="680"/>
        <v>0.81200000000000006</v>
      </c>
      <c r="K2306" s="1">
        <f t="shared" si="681"/>
        <v>0</v>
      </c>
      <c r="L2306" s="1">
        <f t="shared" si="682"/>
        <v>1</v>
      </c>
      <c r="M2306" s="1">
        <f t="shared" si="683"/>
        <v>1</v>
      </c>
      <c r="P2306" s="1">
        <f t="shared" si="684"/>
        <v>0</v>
      </c>
      <c r="Q2306" s="1">
        <f t="shared" si="685"/>
        <v>0</v>
      </c>
      <c r="R2306" s="1">
        <f t="shared" si="686"/>
        <v>1</v>
      </c>
      <c r="S2306" s="1">
        <f t="shared" si="687"/>
        <v>0</v>
      </c>
      <c r="V2306" s="1">
        <f t="shared" si="688"/>
        <v>1</v>
      </c>
      <c r="W2306" s="1">
        <f t="shared" si="689"/>
        <v>0</v>
      </c>
      <c r="X2306" s="1">
        <f t="shared" si="690"/>
        <v>0</v>
      </c>
      <c r="Y2306" s="1">
        <f t="shared" si="691"/>
        <v>0</v>
      </c>
      <c r="AB2306" s="1">
        <f t="shared" si="692"/>
        <v>1</v>
      </c>
      <c r="AC2306" s="1">
        <f t="shared" si="693"/>
        <v>0</v>
      </c>
      <c r="AD2306" s="1">
        <f t="shared" si="694"/>
        <v>0</v>
      </c>
      <c r="AE2306" s="1">
        <f t="shared" si="695"/>
        <v>0</v>
      </c>
    </row>
    <row r="2307" spans="1:31" x14ac:dyDescent="0.25">
      <c r="A2307">
        <v>0</v>
      </c>
      <c r="B2307">
        <v>70</v>
      </c>
      <c r="C2307">
        <v>11.01</v>
      </c>
      <c r="D2307">
        <v>695</v>
      </c>
      <c r="E2307">
        <v>1</v>
      </c>
      <c r="F2307" t="str">
        <f t="shared" si="677"/>
        <v/>
      </c>
      <c r="G2307">
        <f t="shared" si="678"/>
        <v>0.83199999999999996</v>
      </c>
      <c r="H2307" t="str">
        <f t="shared" si="679"/>
        <v/>
      </c>
      <c r="I2307" s="1">
        <f t="shared" si="680"/>
        <v>0.83199999999999996</v>
      </c>
      <c r="K2307" s="1">
        <f t="shared" si="681"/>
        <v>0</v>
      </c>
      <c r="L2307" s="1">
        <f t="shared" si="682"/>
        <v>1</v>
      </c>
      <c r="M2307" s="1">
        <f t="shared" si="683"/>
        <v>1</v>
      </c>
      <c r="P2307" s="1">
        <f t="shared" si="684"/>
        <v>0</v>
      </c>
      <c r="Q2307" s="1">
        <f t="shared" si="685"/>
        <v>0</v>
      </c>
      <c r="R2307" s="1">
        <f t="shared" si="686"/>
        <v>1</v>
      </c>
      <c r="S2307" s="1">
        <f t="shared" si="687"/>
        <v>0</v>
      </c>
      <c r="V2307" s="1">
        <f t="shared" si="688"/>
        <v>1</v>
      </c>
      <c r="W2307" s="1">
        <f t="shared" si="689"/>
        <v>0</v>
      </c>
      <c r="X2307" s="1">
        <f t="shared" si="690"/>
        <v>0</v>
      </c>
      <c r="Y2307" s="1">
        <f t="shared" si="691"/>
        <v>0</v>
      </c>
      <c r="AB2307" s="1">
        <f t="shared" si="692"/>
        <v>1</v>
      </c>
      <c r="AC2307" s="1">
        <f t="shared" si="693"/>
        <v>0</v>
      </c>
      <c r="AD2307" s="1">
        <f t="shared" si="694"/>
        <v>0</v>
      </c>
      <c r="AE2307" s="1">
        <f t="shared" si="695"/>
        <v>0</v>
      </c>
    </row>
    <row r="2308" spans="1:31" x14ac:dyDescent="0.25">
      <c r="A2308">
        <v>1</v>
      </c>
      <c r="B2308">
        <v>85</v>
      </c>
      <c r="C2308">
        <v>21.71</v>
      </c>
      <c r="D2308">
        <v>680</v>
      </c>
      <c r="E2308">
        <v>1</v>
      </c>
      <c r="F2308" t="str">
        <f t="shared" ref="F2308:F2371" si="696">IF(D2308&gt;717.5,IF(B2308&gt;48.75,IF(C2308&gt;21.885,0.9,0.936),0.853),"")</f>
        <v/>
      </c>
      <c r="G2308">
        <f t="shared" ref="G2308:G2371" si="697">IF(D2308&lt;=717.5,IF(B2308&lt;=85.202,IF(C2308&gt;16.545,IF(D2308&gt;687.5,0.812,0.745),IF(B2308&gt;32.802,0.832,0.725)),""),"")</f>
        <v>0.745</v>
      </c>
      <c r="H2308" t="str">
        <f t="shared" ref="H2308:H2371" si="698">IF(D2308&lt;=717.5,IF(B2308&gt;85.202,IF(C2308&gt;25.055,0.784,IF(D2308&gt;677.5,0.892,0.852)),""),"")</f>
        <v/>
      </c>
      <c r="I2308" s="1">
        <f t="shared" ref="I2308:I2371" si="699">SUM(F2308:H2308)</f>
        <v>0.745</v>
      </c>
      <c r="K2308" s="1">
        <f t="shared" si="681"/>
        <v>0</v>
      </c>
      <c r="L2308" s="1">
        <f t="shared" si="682"/>
        <v>0</v>
      </c>
      <c r="M2308" s="1">
        <f t="shared" si="683"/>
        <v>0</v>
      </c>
      <c r="P2308" s="1">
        <f t="shared" si="684"/>
        <v>0</v>
      </c>
      <c r="Q2308" s="1">
        <f t="shared" si="685"/>
        <v>0</v>
      </c>
      <c r="R2308" s="1">
        <f t="shared" si="686"/>
        <v>1</v>
      </c>
      <c r="S2308" s="1">
        <f t="shared" si="687"/>
        <v>0</v>
      </c>
      <c r="V2308" s="1">
        <f t="shared" si="688"/>
        <v>0</v>
      </c>
      <c r="W2308" s="1">
        <f t="shared" si="689"/>
        <v>0</v>
      </c>
      <c r="X2308" s="1">
        <f t="shared" si="690"/>
        <v>1</v>
      </c>
      <c r="Y2308" s="1">
        <f t="shared" si="691"/>
        <v>0</v>
      </c>
      <c r="AB2308" s="1">
        <f t="shared" si="692"/>
        <v>0</v>
      </c>
      <c r="AC2308" s="1">
        <f t="shared" si="693"/>
        <v>0</v>
      </c>
      <c r="AD2308" s="1">
        <f t="shared" si="694"/>
        <v>1</v>
      </c>
      <c r="AE2308" s="1">
        <f t="shared" si="695"/>
        <v>0</v>
      </c>
    </row>
    <row r="2309" spans="1:31" x14ac:dyDescent="0.25">
      <c r="A2309">
        <v>0</v>
      </c>
      <c r="B2309">
        <v>14</v>
      </c>
      <c r="C2309">
        <v>23.33</v>
      </c>
      <c r="D2309">
        <v>710</v>
      </c>
      <c r="E2309">
        <v>1</v>
      </c>
      <c r="F2309" t="str">
        <f t="shared" si="696"/>
        <v/>
      </c>
      <c r="G2309">
        <f t="shared" si="697"/>
        <v>0.81200000000000006</v>
      </c>
      <c r="H2309" t="str">
        <f t="shared" si="698"/>
        <v/>
      </c>
      <c r="I2309" s="1">
        <f t="shared" si="699"/>
        <v>0.81200000000000006</v>
      </c>
      <c r="K2309" s="1">
        <f t="shared" si="681"/>
        <v>0</v>
      </c>
      <c r="L2309" s="1">
        <f t="shared" si="682"/>
        <v>1</v>
      </c>
      <c r="M2309" s="1">
        <f t="shared" si="683"/>
        <v>1</v>
      </c>
      <c r="P2309" s="1">
        <f t="shared" si="684"/>
        <v>0</v>
      </c>
      <c r="Q2309" s="1">
        <f t="shared" si="685"/>
        <v>0</v>
      </c>
      <c r="R2309" s="1">
        <f t="shared" si="686"/>
        <v>1</v>
      </c>
      <c r="S2309" s="1">
        <f t="shared" si="687"/>
        <v>0</v>
      </c>
      <c r="V2309" s="1">
        <f t="shared" si="688"/>
        <v>1</v>
      </c>
      <c r="W2309" s="1">
        <f t="shared" si="689"/>
        <v>0</v>
      </c>
      <c r="X2309" s="1">
        <f t="shared" si="690"/>
        <v>0</v>
      </c>
      <c r="Y2309" s="1">
        <f t="shared" si="691"/>
        <v>0</v>
      </c>
      <c r="AB2309" s="1">
        <f t="shared" si="692"/>
        <v>1</v>
      </c>
      <c r="AC2309" s="1">
        <f t="shared" si="693"/>
        <v>0</v>
      </c>
      <c r="AD2309" s="1">
        <f t="shared" si="694"/>
        <v>0</v>
      </c>
      <c r="AE2309" s="1">
        <f t="shared" si="695"/>
        <v>0</v>
      </c>
    </row>
    <row r="2310" spans="1:31" x14ac:dyDescent="0.25">
      <c r="A2310">
        <v>0</v>
      </c>
      <c r="B2310">
        <v>45</v>
      </c>
      <c r="C2310">
        <v>29.15</v>
      </c>
      <c r="D2310">
        <v>720</v>
      </c>
      <c r="E2310">
        <v>1</v>
      </c>
      <c r="F2310">
        <f t="shared" si="696"/>
        <v>0.85299999999999998</v>
      </c>
      <c r="G2310" t="str">
        <f t="shared" si="697"/>
        <v/>
      </c>
      <c r="H2310" t="str">
        <f t="shared" si="698"/>
        <v/>
      </c>
      <c r="I2310" s="1">
        <f t="shared" si="699"/>
        <v>0.85299999999999998</v>
      </c>
      <c r="K2310" s="1">
        <f t="shared" si="681"/>
        <v>1</v>
      </c>
      <c r="L2310" s="1">
        <f t="shared" si="682"/>
        <v>1</v>
      </c>
      <c r="M2310" s="1">
        <f t="shared" si="683"/>
        <v>1</v>
      </c>
      <c r="P2310" s="1">
        <f t="shared" si="684"/>
        <v>1</v>
      </c>
      <c r="Q2310" s="1">
        <f t="shared" si="685"/>
        <v>0</v>
      </c>
      <c r="R2310" s="1">
        <f t="shared" si="686"/>
        <v>0</v>
      </c>
      <c r="S2310" s="1">
        <f t="shared" si="687"/>
        <v>0</v>
      </c>
      <c r="V2310" s="1">
        <f t="shared" si="688"/>
        <v>1</v>
      </c>
      <c r="W2310" s="1">
        <f t="shared" si="689"/>
        <v>0</v>
      </c>
      <c r="X2310" s="1">
        <f t="shared" si="690"/>
        <v>0</v>
      </c>
      <c r="Y2310" s="1">
        <f t="shared" si="691"/>
        <v>0</v>
      </c>
      <c r="AB2310" s="1">
        <f t="shared" si="692"/>
        <v>1</v>
      </c>
      <c r="AC2310" s="1">
        <f t="shared" si="693"/>
        <v>0</v>
      </c>
      <c r="AD2310" s="1">
        <f t="shared" si="694"/>
        <v>0</v>
      </c>
      <c r="AE2310" s="1">
        <f t="shared" si="695"/>
        <v>0</v>
      </c>
    </row>
    <row r="2311" spans="1:31" x14ac:dyDescent="0.25">
      <c r="A2311">
        <v>1</v>
      </c>
      <c r="B2311">
        <v>60</v>
      </c>
      <c r="C2311">
        <v>15.18</v>
      </c>
      <c r="D2311">
        <v>690</v>
      </c>
      <c r="E2311">
        <v>1</v>
      </c>
      <c r="F2311" t="str">
        <f t="shared" si="696"/>
        <v/>
      </c>
      <c r="G2311">
        <f t="shared" si="697"/>
        <v>0.83199999999999996</v>
      </c>
      <c r="H2311" t="str">
        <f t="shared" si="698"/>
        <v/>
      </c>
      <c r="I2311" s="1">
        <f t="shared" si="699"/>
        <v>0.83199999999999996</v>
      </c>
      <c r="K2311" s="1">
        <f t="shared" si="681"/>
        <v>0</v>
      </c>
      <c r="L2311" s="1">
        <f t="shared" si="682"/>
        <v>1</v>
      </c>
      <c r="M2311" s="1">
        <f t="shared" si="683"/>
        <v>1</v>
      </c>
      <c r="P2311" s="1">
        <f t="shared" si="684"/>
        <v>0</v>
      </c>
      <c r="Q2311" s="1">
        <f t="shared" si="685"/>
        <v>0</v>
      </c>
      <c r="R2311" s="1">
        <f t="shared" si="686"/>
        <v>1</v>
      </c>
      <c r="S2311" s="1">
        <f t="shared" si="687"/>
        <v>0</v>
      </c>
      <c r="V2311" s="1">
        <f t="shared" si="688"/>
        <v>1</v>
      </c>
      <c r="W2311" s="1">
        <f t="shared" si="689"/>
        <v>0</v>
      </c>
      <c r="X2311" s="1">
        <f t="shared" si="690"/>
        <v>0</v>
      </c>
      <c r="Y2311" s="1">
        <f t="shared" si="691"/>
        <v>0</v>
      </c>
      <c r="AB2311" s="1">
        <f t="shared" si="692"/>
        <v>1</v>
      </c>
      <c r="AC2311" s="1">
        <f t="shared" si="693"/>
        <v>0</v>
      </c>
      <c r="AD2311" s="1">
        <f t="shared" si="694"/>
        <v>0</v>
      </c>
      <c r="AE2311" s="1">
        <f t="shared" si="695"/>
        <v>0</v>
      </c>
    </row>
    <row r="2312" spans="1:31" x14ac:dyDescent="0.25">
      <c r="A2312">
        <v>1</v>
      </c>
      <c r="B2312">
        <v>76.201999999999998</v>
      </c>
      <c r="C2312">
        <v>13.13</v>
      </c>
      <c r="D2312">
        <v>690</v>
      </c>
      <c r="E2312">
        <v>1</v>
      </c>
      <c r="F2312" t="str">
        <f t="shared" si="696"/>
        <v/>
      </c>
      <c r="G2312">
        <f t="shared" si="697"/>
        <v>0.83199999999999996</v>
      </c>
      <c r="H2312" t="str">
        <f t="shared" si="698"/>
        <v/>
      </c>
      <c r="I2312" s="1">
        <f t="shared" si="699"/>
        <v>0.83199999999999996</v>
      </c>
      <c r="K2312" s="1">
        <f t="shared" ref="K2312:K2375" si="700">IF($D2312&gt;717.5,1,IF(AND(B2312&gt;85.202,C2312&lt;25.055),1,0))</f>
        <v>0</v>
      </c>
      <c r="L2312" s="1">
        <f t="shared" ref="L2312:L2375" si="701">IF(M2312=0,0,IF(AND(D2312&lt;717.5,B2312&gt;85.202,C2312&gt;25.055),0,1))</f>
        <v>1</v>
      </c>
      <c r="M2312" s="1">
        <f t="shared" ref="M2312:M2375" si="702">IF(AND(B2312&lt;85.202,C2312&gt;16.545,D2312&lt;687.5),0,IF(AND(B2312&lt;32.802,C2312&lt;16.545,D2312&lt;717.5),0,1))</f>
        <v>1</v>
      </c>
      <c r="P2312" s="1">
        <f t="shared" ref="P2312:P2375" si="703">IF($K2312=1, IF($E2312=1,1,0),0)</f>
        <v>0</v>
      </c>
      <c r="Q2312" s="1">
        <f t="shared" ref="Q2312:Q2375" si="704">IF($K2312=1, IF($E2312=0,1,0),0)</f>
        <v>0</v>
      </c>
      <c r="R2312" s="1">
        <f t="shared" ref="R2312:R2375" si="705">IF($K2312=0, IF($E2312=1,1,0),0)</f>
        <v>1</v>
      </c>
      <c r="S2312" s="1">
        <f t="shared" ref="S2312:S2375" si="706">IF($K2312=0, IF($E2312=0,1,0),0)</f>
        <v>0</v>
      </c>
      <c r="V2312" s="1">
        <f t="shared" ref="V2312:V2375" si="707">IF($L2312=1, IF($E2312=1,1,0),0)</f>
        <v>1</v>
      </c>
      <c r="W2312" s="1">
        <f t="shared" ref="W2312:W2375" si="708">IF($L2312=1, IF($E2312=0,1,0),0)</f>
        <v>0</v>
      </c>
      <c r="X2312" s="1">
        <f t="shared" ref="X2312:X2375" si="709">IF($L2312=0, IF($E2312=1,1,0),0)</f>
        <v>0</v>
      </c>
      <c r="Y2312" s="1">
        <f t="shared" ref="Y2312:Y2375" si="710">IF($L2312=0, IF($E2312=0,1,0),0)</f>
        <v>0</v>
      </c>
      <c r="AB2312" s="1">
        <f t="shared" ref="AB2312:AB2375" si="711">IF($M2312=1, IF($E2312=1,1,0),0)</f>
        <v>1</v>
      </c>
      <c r="AC2312" s="1">
        <f t="shared" ref="AC2312:AC2375" si="712">IF($M2312=1, IF($E2312=0,1,0),0)</f>
        <v>0</v>
      </c>
      <c r="AD2312" s="1">
        <f t="shared" ref="AD2312:AD2375" si="713">IF($M2312=0, IF($E2312=1,1,0),0)</f>
        <v>0</v>
      </c>
      <c r="AE2312" s="1">
        <f t="shared" ref="AE2312:AE2375" si="714">IF($M2312=0, IF($E2312=0,1,0),0)</f>
        <v>0</v>
      </c>
    </row>
    <row r="2313" spans="1:31" x14ac:dyDescent="0.25">
      <c r="A2313">
        <v>1</v>
      </c>
      <c r="B2313">
        <v>83</v>
      </c>
      <c r="C2313">
        <v>12.54</v>
      </c>
      <c r="D2313">
        <v>740</v>
      </c>
      <c r="E2313">
        <v>1</v>
      </c>
      <c r="F2313">
        <f t="shared" si="696"/>
        <v>0.93600000000000005</v>
      </c>
      <c r="G2313" t="str">
        <f t="shared" si="697"/>
        <v/>
      </c>
      <c r="H2313" t="str">
        <f t="shared" si="698"/>
        <v/>
      </c>
      <c r="I2313" s="1">
        <f t="shared" si="699"/>
        <v>0.93600000000000005</v>
      </c>
      <c r="K2313" s="1">
        <f t="shared" si="700"/>
        <v>1</v>
      </c>
      <c r="L2313" s="1">
        <f t="shared" si="701"/>
        <v>1</v>
      </c>
      <c r="M2313" s="1">
        <f t="shared" si="702"/>
        <v>1</v>
      </c>
      <c r="P2313" s="1">
        <f t="shared" si="703"/>
        <v>1</v>
      </c>
      <c r="Q2313" s="1">
        <f t="shared" si="704"/>
        <v>0</v>
      </c>
      <c r="R2313" s="1">
        <f t="shared" si="705"/>
        <v>0</v>
      </c>
      <c r="S2313" s="1">
        <f t="shared" si="706"/>
        <v>0</v>
      </c>
      <c r="V2313" s="1">
        <f t="shared" si="707"/>
        <v>1</v>
      </c>
      <c r="W2313" s="1">
        <f t="shared" si="708"/>
        <v>0</v>
      </c>
      <c r="X2313" s="1">
        <f t="shared" si="709"/>
        <v>0</v>
      </c>
      <c r="Y2313" s="1">
        <f t="shared" si="710"/>
        <v>0</v>
      </c>
      <c r="AB2313" s="1">
        <f t="shared" si="711"/>
        <v>1</v>
      </c>
      <c r="AC2313" s="1">
        <f t="shared" si="712"/>
        <v>0</v>
      </c>
      <c r="AD2313" s="1">
        <f t="shared" si="713"/>
        <v>0</v>
      </c>
      <c r="AE2313" s="1">
        <f t="shared" si="714"/>
        <v>0</v>
      </c>
    </row>
    <row r="2314" spans="1:31" x14ac:dyDescent="0.25">
      <c r="A2314">
        <v>1</v>
      </c>
      <c r="B2314">
        <v>127</v>
      </c>
      <c r="C2314">
        <v>16.95</v>
      </c>
      <c r="D2314">
        <v>685</v>
      </c>
      <c r="E2314">
        <v>1</v>
      </c>
      <c r="F2314" t="str">
        <f t="shared" si="696"/>
        <v/>
      </c>
      <c r="G2314" t="str">
        <f t="shared" si="697"/>
        <v/>
      </c>
      <c r="H2314">
        <f t="shared" si="698"/>
        <v>0.89200000000000002</v>
      </c>
      <c r="I2314" s="1">
        <f t="shared" si="699"/>
        <v>0.89200000000000002</v>
      </c>
      <c r="K2314" s="1">
        <f t="shared" si="700"/>
        <v>1</v>
      </c>
      <c r="L2314" s="1">
        <f t="shared" si="701"/>
        <v>1</v>
      </c>
      <c r="M2314" s="1">
        <f t="shared" si="702"/>
        <v>1</v>
      </c>
      <c r="P2314" s="1">
        <f t="shared" si="703"/>
        <v>1</v>
      </c>
      <c r="Q2314" s="1">
        <f t="shared" si="704"/>
        <v>0</v>
      </c>
      <c r="R2314" s="1">
        <f t="shared" si="705"/>
        <v>0</v>
      </c>
      <c r="S2314" s="1">
        <f t="shared" si="706"/>
        <v>0</v>
      </c>
      <c r="V2314" s="1">
        <f t="shared" si="707"/>
        <v>1</v>
      </c>
      <c r="W2314" s="1">
        <f t="shared" si="708"/>
        <v>0</v>
      </c>
      <c r="X2314" s="1">
        <f t="shared" si="709"/>
        <v>0</v>
      </c>
      <c r="Y2314" s="1">
        <f t="shared" si="710"/>
        <v>0</v>
      </c>
      <c r="AB2314" s="1">
        <f t="shared" si="711"/>
        <v>1</v>
      </c>
      <c r="AC2314" s="1">
        <f t="shared" si="712"/>
        <v>0</v>
      </c>
      <c r="AD2314" s="1">
        <f t="shared" si="713"/>
        <v>0</v>
      </c>
      <c r="AE2314" s="1">
        <f t="shared" si="714"/>
        <v>0</v>
      </c>
    </row>
    <row r="2315" spans="1:31" x14ac:dyDescent="0.25">
      <c r="A2315">
        <v>0</v>
      </c>
      <c r="B2315">
        <v>100</v>
      </c>
      <c r="C2315">
        <v>26.59</v>
      </c>
      <c r="D2315">
        <v>665</v>
      </c>
      <c r="E2315">
        <v>1</v>
      </c>
      <c r="F2315" t="str">
        <f t="shared" si="696"/>
        <v/>
      </c>
      <c r="G2315" t="str">
        <f t="shared" si="697"/>
        <v/>
      </c>
      <c r="H2315">
        <f t="shared" si="698"/>
        <v>0.78400000000000003</v>
      </c>
      <c r="I2315" s="1">
        <f t="shared" si="699"/>
        <v>0.78400000000000003</v>
      </c>
      <c r="K2315" s="1">
        <f t="shared" si="700"/>
        <v>0</v>
      </c>
      <c r="L2315" s="1">
        <f t="shared" si="701"/>
        <v>0</v>
      </c>
      <c r="M2315" s="1">
        <f t="shared" si="702"/>
        <v>1</v>
      </c>
      <c r="P2315" s="1">
        <f t="shared" si="703"/>
        <v>0</v>
      </c>
      <c r="Q2315" s="1">
        <f t="shared" si="704"/>
        <v>0</v>
      </c>
      <c r="R2315" s="1">
        <f t="shared" si="705"/>
        <v>1</v>
      </c>
      <c r="S2315" s="1">
        <f t="shared" si="706"/>
        <v>0</v>
      </c>
      <c r="V2315" s="1">
        <f t="shared" si="707"/>
        <v>0</v>
      </c>
      <c r="W2315" s="1">
        <f t="shared" si="708"/>
        <v>0</v>
      </c>
      <c r="X2315" s="1">
        <f t="shared" si="709"/>
        <v>1</v>
      </c>
      <c r="Y2315" s="1">
        <f t="shared" si="710"/>
        <v>0</v>
      </c>
      <c r="AB2315" s="1">
        <f t="shared" si="711"/>
        <v>1</v>
      </c>
      <c r="AC2315" s="1">
        <f t="shared" si="712"/>
        <v>0</v>
      </c>
      <c r="AD2315" s="1">
        <f t="shared" si="713"/>
        <v>0</v>
      </c>
      <c r="AE2315" s="1">
        <f t="shared" si="714"/>
        <v>0</v>
      </c>
    </row>
    <row r="2316" spans="1:31" x14ac:dyDescent="0.25">
      <c r="A2316">
        <v>0</v>
      </c>
      <c r="B2316">
        <v>16.5</v>
      </c>
      <c r="C2316">
        <v>37.020000000000003</v>
      </c>
      <c r="D2316">
        <v>670</v>
      </c>
      <c r="E2316">
        <v>1</v>
      </c>
      <c r="F2316" t="str">
        <f t="shared" si="696"/>
        <v/>
      </c>
      <c r="G2316">
        <f t="shared" si="697"/>
        <v>0.745</v>
      </c>
      <c r="H2316" t="str">
        <f t="shared" si="698"/>
        <v/>
      </c>
      <c r="I2316" s="1">
        <f t="shared" si="699"/>
        <v>0.745</v>
      </c>
      <c r="K2316" s="1">
        <f t="shared" si="700"/>
        <v>0</v>
      </c>
      <c r="L2316" s="1">
        <f t="shared" si="701"/>
        <v>0</v>
      </c>
      <c r="M2316" s="1">
        <f t="shared" si="702"/>
        <v>0</v>
      </c>
      <c r="P2316" s="1">
        <f t="shared" si="703"/>
        <v>0</v>
      </c>
      <c r="Q2316" s="1">
        <f t="shared" si="704"/>
        <v>0</v>
      </c>
      <c r="R2316" s="1">
        <f t="shared" si="705"/>
        <v>1</v>
      </c>
      <c r="S2316" s="1">
        <f t="shared" si="706"/>
        <v>0</v>
      </c>
      <c r="V2316" s="1">
        <f t="shared" si="707"/>
        <v>0</v>
      </c>
      <c r="W2316" s="1">
        <f t="shared" si="708"/>
        <v>0</v>
      </c>
      <c r="X2316" s="1">
        <f t="shared" si="709"/>
        <v>1</v>
      </c>
      <c r="Y2316" s="1">
        <f t="shared" si="710"/>
        <v>0</v>
      </c>
      <c r="AB2316" s="1">
        <f t="shared" si="711"/>
        <v>0</v>
      </c>
      <c r="AC2316" s="1">
        <f t="shared" si="712"/>
        <v>0</v>
      </c>
      <c r="AD2316" s="1">
        <f t="shared" si="713"/>
        <v>1</v>
      </c>
      <c r="AE2316" s="1">
        <f t="shared" si="714"/>
        <v>0</v>
      </c>
    </row>
    <row r="2317" spans="1:31" x14ac:dyDescent="0.25">
      <c r="A2317">
        <v>0</v>
      </c>
      <c r="B2317">
        <v>45</v>
      </c>
      <c r="C2317">
        <v>23.23</v>
      </c>
      <c r="D2317">
        <v>680</v>
      </c>
      <c r="E2317">
        <v>1</v>
      </c>
      <c r="F2317" t="str">
        <f t="shared" si="696"/>
        <v/>
      </c>
      <c r="G2317">
        <f t="shared" si="697"/>
        <v>0.745</v>
      </c>
      <c r="H2317" t="str">
        <f t="shared" si="698"/>
        <v/>
      </c>
      <c r="I2317" s="1">
        <f t="shared" si="699"/>
        <v>0.745</v>
      </c>
      <c r="K2317" s="1">
        <f t="shared" si="700"/>
        <v>0</v>
      </c>
      <c r="L2317" s="1">
        <f t="shared" si="701"/>
        <v>0</v>
      </c>
      <c r="M2317" s="1">
        <f t="shared" si="702"/>
        <v>0</v>
      </c>
      <c r="P2317" s="1">
        <f t="shared" si="703"/>
        <v>0</v>
      </c>
      <c r="Q2317" s="1">
        <f t="shared" si="704"/>
        <v>0</v>
      </c>
      <c r="R2317" s="1">
        <f t="shared" si="705"/>
        <v>1</v>
      </c>
      <c r="S2317" s="1">
        <f t="shared" si="706"/>
        <v>0</v>
      </c>
      <c r="V2317" s="1">
        <f t="shared" si="707"/>
        <v>0</v>
      </c>
      <c r="W2317" s="1">
        <f t="shared" si="708"/>
        <v>0</v>
      </c>
      <c r="X2317" s="1">
        <f t="shared" si="709"/>
        <v>1</v>
      </c>
      <c r="Y2317" s="1">
        <f t="shared" si="710"/>
        <v>0</v>
      </c>
      <c r="AB2317" s="1">
        <f t="shared" si="711"/>
        <v>0</v>
      </c>
      <c r="AC2317" s="1">
        <f t="shared" si="712"/>
        <v>0</v>
      </c>
      <c r="AD2317" s="1">
        <f t="shared" si="713"/>
        <v>1</v>
      </c>
      <c r="AE2317" s="1">
        <f t="shared" si="714"/>
        <v>0</v>
      </c>
    </row>
    <row r="2318" spans="1:31" x14ac:dyDescent="0.25">
      <c r="A2318">
        <v>1</v>
      </c>
      <c r="B2318">
        <v>25</v>
      </c>
      <c r="C2318">
        <v>25.92</v>
      </c>
      <c r="D2318">
        <v>705</v>
      </c>
      <c r="E2318">
        <v>1</v>
      </c>
      <c r="F2318" t="str">
        <f t="shared" si="696"/>
        <v/>
      </c>
      <c r="G2318">
        <f t="shared" si="697"/>
        <v>0.81200000000000006</v>
      </c>
      <c r="H2318" t="str">
        <f t="shared" si="698"/>
        <v/>
      </c>
      <c r="I2318" s="1">
        <f t="shared" si="699"/>
        <v>0.81200000000000006</v>
      </c>
      <c r="K2318" s="1">
        <f t="shared" si="700"/>
        <v>0</v>
      </c>
      <c r="L2318" s="1">
        <f t="shared" si="701"/>
        <v>1</v>
      </c>
      <c r="M2318" s="1">
        <f t="shared" si="702"/>
        <v>1</v>
      </c>
      <c r="P2318" s="1">
        <f t="shared" si="703"/>
        <v>0</v>
      </c>
      <c r="Q2318" s="1">
        <f t="shared" si="704"/>
        <v>0</v>
      </c>
      <c r="R2318" s="1">
        <f t="shared" si="705"/>
        <v>1</v>
      </c>
      <c r="S2318" s="1">
        <f t="shared" si="706"/>
        <v>0</v>
      </c>
      <c r="V2318" s="1">
        <f t="shared" si="707"/>
        <v>1</v>
      </c>
      <c r="W2318" s="1">
        <f t="shared" si="708"/>
        <v>0</v>
      </c>
      <c r="X2318" s="1">
        <f t="shared" si="709"/>
        <v>0</v>
      </c>
      <c r="Y2318" s="1">
        <f t="shared" si="710"/>
        <v>0</v>
      </c>
      <c r="AB2318" s="1">
        <f t="shared" si="711"/>
        <v>1</v>
      </c>
      <c r="AC2318" s="1">
        <f t="shared" si="712"/>
        <v>0</v>
      </c>
      <c r="AD2318" s="1">
        <f t="shared" si="713"/>
        <v>0</v>
      </c>
      <c r="AE2318" s="1">
        <f t="shared" si="714"/>
        <v>0</v>
      </c>
    </row>
    <row r="2319" spans="1:31" x14ac:dyDescent="0.25">
      <c r="A2319">
        <v>0</v>
      </c>
      <c r="B2319">
        <v>49</v>
      </c>
      <c r="C2319">
        <v>34.29</v>
      </c>
      <c r="D2319">
        <v>750</v>
      </c>
      <c r="E2319">
        <v>1</v>
      </c>
      <c r="F2319">
        <f t="shared" si="696"/>
        <v>0.9</v>
      </c>
      <c r="G2319" t="str">
        <f t="shared" si="697"/>
        <v/>
      </c>
      <c r="H2319" t="str">
        <f t="shared" si="698"/>
        <v/>
      </c>
      <c r="I2319" s="1">
        <f t="shared" si="699"/>
        <v>0.9</v>
      </c>
      <c r="K2319" s="1">
        <f t="shared" si="700"/>
        <v>1</v>
      </c>
      <c r="L2319" s="1">
        <f t="shared" si="701"/>
        <v>1</v>
      </c>
      <c r="M2319" s="1">
        <f t="shared" si="702"/>
        <v>1</v>
      </c>
      <c r="P2319" s="1">
        <f t="shared" si="703"/>
        <v>1</v>
      </c>
      <c r="Q2319" s="1">
        <f t="shared" si="704"/>
        <v>0</v>
      </c>
      <c r="R2319" s="1">
        <f t="shared" si="705"/>
        <v>0</v>
      </c>
      <c r="S2319" s="1">
        <f t="shared" si="706"/>
        <v>0</v>
      </c>
      <c r="V2319" s="1">
        <f t="shared" si="707"/>
        <v>1</v>
      </c>
      <c r="W2319" s="1">
        <f t="shared" si="708"/>
        <v>0</v>
      </c>
      <c r="X2319" s="1">
        <f t="shared" si="709"/>
        <v>0</v>
      </c>
      <c r="Y2319" s="1">
        <f t="shared" si="710"/>
        <v>0</v>
      </c>
      <c r="AB2319" s="1">
        <f t="shared" si="711"/>
        <v>1</v>
      </c>
      <c r="AC2319" s="1">
        <f t="shared" si="712"/>
        <v>0</v>
      </c>
      <c r="AD2319" s="1">
        <f t="shared" si="713"/>
        <v>0</v>
      </c>
      <c r="AE2319" s="1">
        <f t="shared" si="714"/>
        <v>0</v>
      </c>
    </row>
    <row r="2320" spans="1:31" x14ac:dyDescent="0.25">
      <c r="A2320">
        <v>0</v>
      </c>
      <c r="B2320">
        <v>40</v>
      </c>
      <c r="C2320">
        <v>34.799999999999997</v>
      </c>
      <c r="D2320">
        <v>680</v>
      </c>
      <c r="E2320">
        <v>1</v>
      </c>
      <c r="F2320" t="str">
        <f t="shared" si="696"/>
        <v/>
      </c>
      <c r="G2320">
        <f t="shared" si="697"/>
        <v>0.745</v>
      </c>
      <c r="H2320" t="str">
        <f t="shared" si="698"/>
        <v/>
      </c>
      <c r="I2320" s="1">
        <f t="shared" si="699"/>
        <v>0.745</v>
      </c>
      <c r="K2320" s="1">
        <f t="shared" si="700"/>
        <v>0</v>
      </c>
      <c r="L2320" s="1">
        <f t="shared" si="701"/>
        <v>0</v>
      </c>
      <c r="M2320" s="1">
        <f t="shared" si="702"/>
        <v>0</v>
      </c>
      <c r="P2320" s="1">
        <f t="shared" si="703"/>
        <v>0</v>
      </c>
      <c r="Q2320" s="1">
        <f t="shared" si="704"/>
        <v>0</v>
      </c>
      <c r="R2320" s="1">
        <f t="shared" si="705"/>
        <v>1</v>
      </c>
      <c r="S2320" s="1">
        <f t="shared" si="706"/>
        <v>0</v>
      </c>
      <c r="V2320" s="1">
        <f t="shared" si="707"/>
        <v>0</v>
      </c>
      <c r="W2320" s="1">
        <f t="shared" si="708"/>
        <v>0</v>
      </c>
      <c r="X2320" s="1">
        <f t="shared" si="709"/>
        <v>1</v>
      </c>
      <c r="Y2320" s="1">
        <f t="shared" si="710"/>
        <v>0</v>
      </c>
      <c r="AB2320" s="1">
        <f t="shared" si="711"/>
        <v>0</v>
      </c>
      <c r="AC2320" s="1">
        <f t="shared" si="712"/>
        <v>0</v>
      </c>
      <c r="AD2320" s="1">
        <f t="shared" si="713"/>
        <v>1</v>
      </c>
      <c r="AE2320" s="1">
        <f t="shared" si="714"/>
        <v>0</v>
      </c>
    </row>
    <row r="2321" spans="1:31" x14ac:dyDescent="0.25">
      <c r="A2321">
        <v>0</v>
      </c>
      <c r="B2321">
        <v>51.054000000000002</v>
      </c>
      <c r="C2321">
        <v>17.75</v>
      </c>
      <c r="D2321">
        <v>700</v>
      </c>
      <c r="E2321">
        <v>1</v>
      </c>
      <c r="F2321" t="str">
        <f t="shared" si="696"/>
        <v/>
      </c>
      <c r="G2321">
        <f t="shared" si="697"/>
        <v>0.81200000000000006</v>
      </c>
      <c r="H2321" t="str">
        <f t="shared" si="698"/>
        <v/>
      </c>
      <c r="I2321" s="1">
        <f t="shared" si="699"/>
        <v>0.81200000000000006</v>
      </c>
      <c r="K2321" s="1">
        <f t="shared" si="700"/>
        <v>0</v>
      </c>
      <c r="L2321" s="1">
        <f t="shared" si="701"/>
        <v>1</v>
      </c>
      <c r="M2321" s="1">
        <f t="shared" si="702"/>
        <v>1</v>
      </c>
      <c r="P2321" s="1">
        <f t="shared" si="703"/>
        <v>0</v>
      </c>
      <c r="Q2321" s="1">
        <f t="shared" si="704"/>
        <v>0</v>
      </c>
      <c r="R2321" s="1">
        <f t="shared" si="705"/>
        <v>1</v>
      </c>
      <c r="S2321" s="1">
        <f t="shared" si="706"/>
        <v>0</v>
      </c>
      <c r="V2321" s="1">
        <f t="shared" si="707"/>
        <v>1</v>
      </c>
      <c r="W2321" s="1">
        <f t="shared" si="708"/>
        <v>0</v>
      </c>
      <c r="X2321" s="1">
        <f t="shared" si="709"/>
        <v>0</v>
      </c>
      <c r="Y2321" s="1">
        <f t="shared" si="710"/>
        <v>0</v>
      </c>
      <c r="AB2321" s="1">
        <f t="shared" si="711"/>
        <v>1</v>
      </c>
      <c r="AC2321" s="1">
        <f t="shared" si="712"/>
        <v>0</v>
      </c>
      <c r="AD2321" s="1">
        <f t="shared" si="713"/>
        <v>0</v>
      </c>
      <c r="AE2321" s="1">
        <f t="shared" si="714"/>
        <v>0</v>
      </c>
    </row>
    <row r="2322" spans="1:31" x14ac:dyDescent="0.25">
      <c r="A2322">
        <v>1</v>
      </c>
      <c r="B2322">
        <v>61.9</v>
      </c>
      <c r="C2322">
        <v>15.92</v>
      </c>
      <c r="D2322">
        <v>700</v>
      </c>
      <c r="E2322">
        <v>1</v>
      </c>
      <c r="F2322" t="str">
        <f t="shared" si="696"/>
        <v/>
      </c>
      <c r="G2322">
        <f t="shared" si="697"/>
        <v>0.83199999999999996</v>
      </c>
      <c r="H2322" t="str">
        <f t="shared" si="698"/>
        <v/>
      </c>
      <c r="I2322" s="1">
        <f t="shared" si="699"/>
        <v>0.83199999999999996</v>
      </c>
      <c r="K2322" s="1">
        <f t="shared" si="700"/>
        <v>0</v>
      </c>
      <c r="L2322" s="1">
        <f t="shared" si="701"/>
        <v>1</v>
      </c>
      <c r="M2322" s="1">
        <f t="shared" si="702"/>
        <v>1</v>
      </c>
      <c r="P2322" s="1">
        <f t="shared" si="703"/>
        <v>0</v>
      </c>
      <c r="Q2322" s="1">
        <f t="shared" si="704"/>
        <v>0</v>
      </c>
      <c r="R2322" s="1">
        <f t="shared" si="705"/>
        <v>1</v>
      </c>
      <c r="S2322" s="1">
        <f t="shared" si="706"/>
        <v>0</v>
      </c>
      <c r="V2322" s="1">
        <f t="shared" si="707"/>
        <v>1</v>
      </c>
      <c r="W2322" s="1">
        <f t="shared" si="708"/>
        <v>0</v>
      </c>
      <c r="X2322" s="1">
        <f t="shared" si="709"/>
        <v>0</v>
      </c>
      <c r="Y2322" s="1">
        <f t="shared" si="710"/>
        <v>0</v>
      </c>
      <c r="AB2322" s="1">
        <f t="shared" si="711"/>
        <v>1</v>
      </c>
      <c r="AC2322" s="1">
        <f t="shared" si="712"/>
        <v>0</v>
      </c>
      <c r="AD2322" s="1">
        <f t="shared" si="713"/>
        <v>0</v>
      </c>
      <c r="AE2322" s="1">
        <f t="shared" si="714"/>
        <v>0</v>
      </c>
    </row>
    <row r="2323" spans="1:31" x14ac:dyDescent="0.25">
      <c r="A2323">
        <v>1</v>
      </c>
      <c r="B2323">
        <v>23.04</v>
      </c>
      <c r="C2323">
        <v>17.66</v>
      </c>
      <c r="D2323">
        <v>720</v>
      </c>
      <c r="E2323">
        <v>1</v>
      </c>
      <c r="F2323">
        <f t="shared" si="696"/>
        <v>0.85299999999999998</v>
      </c>
      <c r="G2323" t="str">
        <f t="shared" si="697"/>
        <v/>
      </c>
      <c r="H2323" t="str">
        <f t="shared" si="698"/>
        <v/>
      </c>
      <c r="I2323" s="1">
        <f t="shared" si="699"/>
        <v>0.85299999999999998</v>
      </c>
      <c r="K2323" s="1">
        <f t="shared" si="700"/>
        <v>1</v>
      </c>
      <c r="L2323" s="1">
        <f t="shared" si="701"/>
        <v>1</v>
      </c>
      <c r="M2323" s="1">
        <f t="shared" si="702"/>
        <v>1</v>
      </c>
      <c r="P2323" s="1">
        <f t="shared" si="703"/>
        <v>1</v>
      </c>
      <c r="Q2323" s="1">
        <f t="shared" si="704"/>
        <v>0</v>
      </c>
      <c r="R2323" s="1">
        <f t="shared" si="705"/>
        <v>0</v>
      </c>
      <c r="S2323" s="1">
        <f t="shared" si="706"/>
        <v>0</v>
      </c>
      <c r="V2323" s="1">
        <f t="shared" si="707"/>
        <v>1</v>
      </c>
      <c r="W2323" s="1">
        <f t="shared" si="708"/>
        <v>0</v>
      </c>
      <c r="X2323" s="1">
        <f t="shared" si="709"/>
        <v>0</v>
      </c>
      <c r="Y2323" s="1">
        <f t="shared" si="710"/>
        <v>0</v>
      </c>
      <c r="AB2323" s="1">
        <f t="shared" si="711"/>
        <v>1</v>
      </c>
      <c r="AC2323" s="1">
        <f t="shared" si="712"/>
        <v>0</v>
      </c>
      <c r="AD2323" s="1">
        <f t="shared" si="713"/>
        <v>0</v>
      </c>
      <c r="AE2323" s="1">
        <f t="shared" si="714"/>
        <v>0</v>
      </c>
    </row>
    <row r="2324" spans="1:31" x14ac:dyDescent="0.25">
      <c r="A2324">
        <v>1</v>
      </c>
      <c r="B2324">
        <v>110</v>
      </c>
      <c r="C2324">
        <v>14.25</v>
      </c>
      <c r="D2324">
        <v>685</v>
      </c>
      <c r="E2324">
        <v>1</v>
      </c>
      <c r="F2324" t="str">
        <f t="shared" si="696"/>
        <v/>
      </c>
      <c r="G2324" t="str">
        <f t="shared" si="697"/>
        <v/>
      </c>
      <c r="H2324">
        <f t="shared" si="698"/>
        <v>0.89200000000000002</v>
      </c>
      <c r="I2324" s="1">
        <f t="shared" si="699"/>
        <v>0.89200000000000002</v>
      </c>
      <c r="K2324" s="1">
        <f t="shared" si="700"/>
        <v>1</v>
      </c>
      <c r="L2324" s="1">
        <f t="shared" si="701"/>
        <v>1</v>
      </c>
      <c r="M2324" s="1">
        <f t="shared" si="702"/>
        <v>1</v>
      </c>
      <c r="P2324" s="1">
        <f t="shared" si="703"/>
        <v>1</v>
      </c>
      <c r="Q2324" s="1">
        <f t="shared" si="704"/>
        <v>0</v>
      </c>
      <c r="R2324" s="1">
        <f t="shared" si="705"/>
        <v>0</v>
      </c>
      <c r="S2324" s="1">
        <f t="shared" si="706"/>
        <v>0</v>
      </c>
      <c r="V2324" s="1">
        <f t="shared" si="707"/>
        <v>1</v>
      </c>
      <c r="W2324" s="1">
        <f t="shared" si="708"/>
        <v>0</v>
      </c>
      <c r="X2324" s="1">
        <f t="shared" si="709"/>
        <v>0</v>
      </c>
      <c r="Y2324" s="1">
        <f t="shared" si="710"/>
        <v>0</v>
      </c>
      <c r="AB2324" s="1">
        <f t="shared" si="711"/>
        <v>1</v>
      </c>
      <c r="AC2324" s="1">
        <f t="shared" si="712"/>
        <v>0</v>
      </c>
      <c r="AD2324" s="1">
        <f t="shared" si="713"/>
        <v>0</v>
      </c>
      <c r="AE2324" s="1">
        <f t="shared" si="714"/>
        <v>0</v>
      </c>
    </row>
    <row r="2325" spans="1:31" x14ac:dyDescent="0.25">
      <c r="A2325">
        <v>0</v>
      </c>
      <c r="B2325">
        <v>52</v>
      </c>
      <c r="C2325">
        <v>21.76</v>
      </c>
      <c r="D2325">
        <v>660</v>
      </c>
      <c r="E2325">
        <v>1</v>
      </c>
      <c r="F2325" t="str">
        <f t="shared" si="696"/>
        <v/>
      </c>
      <c r="G2325">
        <f t="shared" si="697"/>
        <v>0.745</v>
      </c>
      <c r="H2325" t="str">
        <f t="shared" si="698"/>
        <v/>
      </c>
      <c r="I2325" s="1">
        <f t="shared" si="699"/>
        <v>0.745</v>
      </c>
      <c r="K2325" s="1">
        <f t="shared" si="700"/>
        <v>0</v>
      </c>
      <c r="L2325" s="1">
        <f t="shared" si="701"/>
        <v>0</v>
      </c>
      <c r="M2325" s="1">
        <f t="shared" si="702"/>
        <v>0</v>
      </c>
      <c r="P2325" s="1">
        <f t="shared" si="703"/>
        <v>0</v>
      </c>
      <c r="Q2325" s="1">
        <f t="shared" si="704"/>
        <v>0</v>
      </c>
      <c r="R2325" s="1">
        <f t="shared" si="705"/>
        <v>1</v>
      </c>
      <c r="S2325" s="1">
        <f t="shared" si="706"/>
        <v>0</v>
      </c>
      <c r="V2325" s="1">
        <f t="shared" si="707"/>
        <v>0</v>
      </c>
      <c r="W2325" s="1">
        <f t="shared" si="708"/>
        <v>0</v>
      </c>
      <c r="X2325" s="1">
        <f t="shared" si="709"/>
        <v>1</v>
      </c>
      <c r="Y2325" s="1">
        <f t="shared" si="710"/>
        <v>0</v>
      </c>
      <c r="AB2325" s="1">
        <f t="shared" si="711"/>
        <v>0</v>
      </c>
      <c r="AC2325" s="1">
        <f t="shared" si="712"/>
        <v>0</v>
      </c>
      <c r="AD2325" s="1">
        <f t="shared" si="713"/>
        <v>1</v>
      </c>
      <c r="AE2325" s="1">
        <f t="shared" si="714"/>
        <v>0</v>
      </c>
    </row>
    <row r="2326" spans="1:31" x14ac:dyDescent="0.25">
      <c r="A2326">
        <v>1</v>
      </c>
      <c r="B2326">
        <v>72.400000000000006</v>
      </c>
      <c r="C2326">
        <v>31.94</v>
      </c>
      <c r="D2326">
        <v>720</v>
      </c>
      <c r="E2326">
        <v>1</v>
      </c>
      <c r="F2326">
        <f t="shared" si="696"/>
        <v>0.9</v>
      </c>
      <c r="G2326" t="str">
        <f t="shared" si="697"/>
        <v/>
      </c>
      <c r="H2326" t="str">
        <f t="shared" si="698"/>
        <v/>
      </c>
      <c r="I2326" s="1">
        <f t="shared" si="699"/>
        <v>0.9</v>
      </c>
      <c r="K2326" s="1">
        <f t="shared" si="700"/>
        <v>1</v>
      </c>
      <c r="L2326" s="1">
        <f t="shared" si="701"/>
        <v>1</v>
      </c>
      <c r="M2326" s="1">
        <f t="shared" si="702"/>
        <v>1</v>
      </c>
      <c r="P2326" s="1">
        <f t="shared" si="703"/>
        <v>1</v>
      </c>
      <c r="Q2326" s="1">
        <f t="shared" si="704"/>
        <v>0</v>
      </c>
      <c r="R2326" s="1">
        <f t="shared" si="705"/>
        <v>0</v>
      </c>
      <c r="S2326" s="1">
        <f t="shared" si="706"/>
        <v>0</v>
      </c>
      <c r="V2326" s="1">
        <f t="shared" si="707"/>
        <v>1</v>
      </c>
      <c r="W2326" s="1">
        <f t="shared" si="708"/>
        <v>0</v>
      </c>
      <c r="X2326" s="1">
        <f t="shared" si="709"/>
        <v>0</v>
      </c>
      <c r="Y2326" s="1">
        <f t="shared" si="710"/>
        <v>0</v>
      </c>
      <c r="AB2326" s="1">
        <f t="shared" si="711"/>
        <v>1</v>
      </c>
      <c r="AC2326" s="1">
        <f t="shared" si="712"/>
        <v>0</v>
      </c>
      <c r="AD2326" s="1">
        <f t="shared" si="713"/>
        <v>0</v>
      </c>
      <c r="AE2326" s="1">
        <f t="shared" si="714"/>
        <v>0</v>
      </c>
    </row>
    <row r="2327" spans="1:31" x14ac:dyDescent="0.25">
      <c r="A2327">
        <v>0</v>
      </c>
      <c r="B2327">
        <v>117</v>
      </c>
      <c r="C2327">
        <v>23.16</v>
      </c>
      <c r="D2327">
        <v>670</v>
      </c>
      <c r="E2327">
        <v>1</v>
      </c>
      <c r="F2327" t="str">
        <f t="shared" si="696"/>
        <v/>
      </c>
      <c r="G2327" t="str">
        <f t="shared" si="697"/>
        <v/>
      </c>
      <c r="H2327">
        <f t="shared" si="698"/>
        <v>0.85199999999999998</v>
      </c>
      <c r="I2327" s="1">
        <f t="shared" si="699"/>
        <v>0.85199999999999998</v>
      </c>
      <c r="K2327" s="1">
        <f t="shared" si="700"/>
        <v>1</v>
      </c>
      <c r="L2327" s="1">
        <f t="shared" si="701"/>
        <v>1</v>
      </c>
      <c r="M2327" s="1">
        <f t="shared" si="702"/>
        <v>1</v>
      </c>
      <c r="P2327" s="1">
        <f t="shared" si="703"/>
        <v>1</v>
      </c>
      <c r="Q2327" s="1">
        <f t="shared" si="704"/>
        <v>0</v>
      </c>
      <c r="R2327" s="1">
        <f t="shared" si="705"/>
        <v>0</v>
      </c>
      <c r="S2327" s="1">
        <f t="shared" si="706"/>
        <v>0</v>
      </c>
      <c r="V2327" s="1">
        <f t="shared" si="707"/>
        <v>1</v>
      </c>
      <c r="W2327" s="1">
        <f t="shared" si="708"/>
        <v>0</v>
      </c>
      <c r="X2327" s="1">
        <f t="shared" si="709"/>
        <v>0</v>
      </c>
      <c r="Y2327" s="1">
        <f t="shared" si="710"/>
        <v>0</v>
      </c>
      <c r="AB2327" s="1">
        <f t="shared" si="711"/>
        <v>1</v>
      </c>
      <c r="AC2327" s="1">
        <f t="shared" si="712"/>
        <v>0</v>
      </c>
      <c r="AD2327" s="1">
        <f t="shared" si="713"/>
        <v>0</v>
      </c>
      <c r="AE2327" s="1">
        <f t="shared" si="714"/>
        <v>0</v>
      </c>
    </row>
    <row r="2328" spans="1:31" x14ac:dyDescent="0.25">
      <c r="A2328">
        <v>0</v>
      </c>
      <c r="B2328">
        <v>51</v>
      </c>
      <c r="C2328">
        <v>46.35</v>
      </c>
      <c r="D2328">
        <v>695</v>
      </c>
      <c r="E2328">
        <v>1</v>
      </c>
      <c r="F2328" t="str">
        <f t="shared" si="696"/>
        <v/>
      </c>
      <c r="G2328">
        <f t="shared" si="697"/>
        <v>0.81200000000000006</v>
      </c>
      <c r="H2328" t="str">
        <f t="shared" si="698"/>
        <v/>
      </c>
      <c r="I2328" s="1">
        <f t="shared" si="699"/>
        <v>0.81200000000000006</v>
      </c>
      <c r="K2328" s="1">
        <f t="shared" si="700"/>
        <v>0</v>
      </c>
      <c r="L2328" s="1">
        <f t="shared" si="701"/>
        <v>1</v>
      </c>
      <c r="M2328" s="1">
        <f t="shared" si="702"/>
        <v>1</v>
      </c>
      <c r="P2328" s="1">
        <f t="shared" si="703"/>
        <v>0</v>
      </c>
      <c r="Q2328" s="1">
        <f t="shared" si="704"/>
        <v>0</v>
      </c>
      <c r="R2328" s="1">
        <f t="shared" si="705"/>
        <v>1</v>
      </c>
      <c r="S2328" s="1">
        <f t="shared" si="706"/>
        <v>0</v>
      </c>
      <c r="V2328" s="1">
        <f t="shared" si="707"/>
        <v>1</v>
      </c>
      <c r="W2328" s="1">
        <f t="shared" si="708"/>
        <v>0</v>
      </c>
      <c r="X2328" s="1">
        <f t="shared" si="709"/>
        <v>0</v>
      </c>
      <c r="Y2328" s="1">
        <f t="shared" si="710"/>
        <v>0</v>
      </c>
      <c r="AB2328" s="1">
        <f t="shared" si="711"/>
        <v>1</v>
      </c>
      <c r="AC2328" s="1">
        <f t="shared" si="712"/>
        <v>0</v>
      </c>
      <c r="AD2328" s="1">
        <f t="shared" si="713"/>
        <v>0</v>
      </c>
      <c r="AE2328" s="1">
        <f t="shared" si="714"/>
        <v>0</v>
      </c>
    </row>
    <row r="2329" spans="1:31" x14ac:dyDescent="0.25">
      <c r="A2329">
        <v>0</v>
      </c>
      <c r="B2329">
        <v>60</v>
      </c>
      <c r="C2329">
        <v>23.36</v>
      </c>
      <c r="D2329">
        <v>710</v>
      </c>
      <c r="E2329">
        <v>1</v>
      </c>
      <c r="F2329" t="str">
        <f t="shared" si="696"/>
        <v/>
      </c>
      <c r="G2329">
        <f t="shared" si="697"/>
        <v>0.81200000000000006</v>
      </c>
      <c r="H2329" t="str">
        <f t="shared" si="698"/>
        <v/>
      </c>
      <c r="I2329" s="1">
        <f t="shared" si="699"/>
        <v>0.81200000000000006</v>
      </c>
      <c r="K2329" s="1">
        <f t="shared" si="700"/>
        <v>0</v>
      </c>
      <c r="L2329" s="1">
        <f t="shared" si="701"/>
        <v>1</v>
      </c>
      <c r="M2329" s="1">
        <f t="shared" si="702"/>
        <v>1</v>
      </c>
      <c r="P2329" s="1">
        <f t="shared" si="703"/>
        <v>0</v>
      </c>
      <c r="Q2329" s="1">
        <f t="shared" si="704"/>
        <v>0</v>
      </c>
      <c r="R2329" s="1">
        <f t="shared" si="705"/>
        <v>1</v>
      </c>
      <c r="S2329" s="1">
        <f t="shared" si="706"/>
        <v>0</v>
      </c>
      <c r="V2329" s="1">
        <f t="shared" si="707"/>
        <v>1</v>
      </c>
      <c r="W2329" s="1">
        <f t="shared" si="708"/>
        <v>0</v>
      </c>
      <c r="X2329" s="1">
        <f t="shared" si="709"/>
        <v>0</v>
      </c>
      <c r="Y2329" s="1">
        <f t="shared" si="710"/>
        <v>0</v>
      </c>
      <c r="AB2329" s="1">
        <f t="shared" si="711"/>
        <v>1</v>
      </c>
      <c r="AC2329" s="1">
        <f t="shared" si="712"/>
        <v>0</v>
      </c>
      <c r="AD2329" s="1">
        <f t="shared" si="713"/>
        <v>0</v>
      </c>
      <c r="AE2329" s="1">
        <f t="shared" si="714"/>
        <v>0</v>
      </c>
    </row>
    <row r="2330" spans="1:31" x14ac:dyDescent="0.25">
      <c r="A2330">
        <v>0</v>
      </c>
      <c r="B2330">
        <v>45</v>
      </c>
      <c r="C2330">
        <v>9.39</v>
      </c>
      <c r="D2330">
        <v>725</v>
      </c>
      <c r="E2330">
        <v>1</v>
      </c>
      <c r="F2330">
        <f t="shared" si="696"/>
        <v>0.85299999999999998</v>
      </c>
      <c r="G2330" t="str">
        <f t="shared" si="697"/>
        <v/>
      </c>
      <c r="H2330" t="str">
        <f t="shared" si="698"/>
        <v/>
      </c>
      <c r="I2330" s="1">
        <f t="shared" si="699"/>
        <v>0.85299999999999998</v>
      </c>
      <c r="K2330" s="1">
        <f t="shared" si="700"/>
        <v>1</v>
      </c>
      <c r="L2330" s="1">
        <f t="shared" si="701"/>
        <v>1</v>
      </c>
      <c r="M2330" s="1">
        <f t="shared" si="702"/>
        <v>1</v>
      </c>
      <c r="P2330" s="1">
        <f t="shared" si="703"/>
        <v>1</v>
      </c>
      <c r="Q2330" s="1">
        <f t="shared" si="704"/>
        <v>0</v>
      </c>
      <c r="R2330" s="1">
        <f t="shared" si="705"/>
        <v>0</v>
      </c>
      <c r="S2330" s="1">
        <f t="shared" si="706"/>
        <v>0</v>
      </c>
      <c r="V2330" s="1">
        <f t="shared" si="707"/>
        <v>1</v>
      </c>
      <c r="W2330" s="1">
        <f t="shared" si="708"/>
        <v>0</v>
      </c>
      <c r="X2330" s="1">
        <f t="shared" si="709"/>
        <v>0</v>
      </c>
      <c r="Y2330" s="1">
        <f t="shared" si="710"/>
        <v>0</v>
      </c>
      <c r="AB2330" s="1">
        <f t="shared" si="711"/>
        <v>1</v>
      </c>
      <c r="AC2330" s="1">
        <f t="shared" si="712"/>
        <v>0</v>
      </c>
      <c r="AD2330" s="1">
        <f t="shared" si="713"/>
        <v>0</v>
      </c>
      <c r="AE2330" s="1">
        <f t="shared" si="714"/>
        <v>0</v>
      </c>
    </row>
    <row r="2331" spans="1:31" x14ac:dyDescent="0.25">
      <c r="A2331">
        <v>1</v>
      </c>
      <c r="B2331">
        <v>85</v>
      </c>
      <c r="C2331">
        <v>16.21</v>
      </c>
      <c r="D2331">
        <v>715</v>
      </c>
      <c r="E2331">
        <v>1</v>
      </c>
      <c r="F2331" t="str">
        <f t="shared" si="696"/>
        <v/>
      </c>
      <c r="G2331">
        <f t="shared" si="697"/>
        <v>0.83199999999999996</v>
      </c>
      <c r="H2331" t="str">
        <f t="shared" si="698"/>
        <v/>
      </c>
      <c r="I2331" s="1">
        <f t="shared" si="699"/>
        <v>0.83199999999999996</v>
      </c>
      <c r="K2331" s="1">
        <f t="shared" si="700"/>
        <v>0</v>
      </c>
      <c r="L2331" s="1">
        <f t="shared" si="701"/>
        <v>1</v>
      </c>
      <c r="M2331" s="1">
        <f t="shared" si="702"/>
        <v>1</v>
      </c>
      <c r="P2331" s="1">
        <f t="shared" si="703"/>
        <v>0</v>
      </c>
      <c r="Q2331" s="1">
        <f t="shared" si="704"/>
        <v>0</v>
      </c>
      <c r="R2331" s="1">
        <f t="shared" si="705"/>
        <v>1</v>
      </c>
      <c r="S2331" s="1">
        <f t="shared" si="706"/>
        <v>0</v>
      </c>
      <c r="V2331" s="1">
        <f t="shared" si="707"/>
        <v>1</v>
      </c>
      <c r="W2331" s="1">
        <f t="shared" si="708"/>
        <v>0</v>
      </c>
      <c r="X2331" s="1">
        <f t="shared" si="709"/>
        <v>0</v>
      </c>
      <c r="Y2331" s="1">
        <f t="shared" si="710"/>
        <v>0</v>
      </c>
      <c r="AB2331" s="1">
        <f t="shared" si="711"/>
        <v>1</v>
      </c>
      <c r="AC2331" s="1">
        <f t="shared" si="712"/>
        <v>0</v>
      </c>
      <c r="AD2331" s="1">
        <f t="shared" si="713"/>
        <v>0</v>
      </c>
      <c r="AE2331" s="1">
        <f t="shared" si="714"/>
        <v>0</v>
      </c>
    </row>
    <row r="2332" spans="1:31" x14ac:dyDescent="0.25">
      <c r="A2332">
        <v>1</v>
      </c>
      <c r="B2332">
        <v>62</v>
      </c>
      <c r="C2332">
        <v>22.35</v>
      </c>
      <c r="D2332">
        <v>670</v>
      </c>
      <c r="E2332">
        <v>1</v>
      </c>
      <c r="F2332" t="str">
        <f t="shared" si="696"/>
        <v/>
      </c>
      <c r="G2332">
        <f t="shared" si="697"/>
        <v>0.745</v>
      </c>
      <c r="H2332" t="str">
        <f t="shared" si="698"/>
        <v/>
      </c>
      <c r="I2332" s="1">
        <f t="shared" si="699"/>
        <v>0.745</v>
      </c>
      <c r="K2332" s="1">
        <f t="shared" si="700"/>
        <v>0</v>
      </c>
      <c r="L2332" s="1">
        <f t="shared" si="701"/>
        <v>0</v>
      </c>
      <c r="M2332" s="1">
        <f t="shared" si="702"/>
        <v>0</v>
      </c>
      <c r="P2332" s="1">
        <f t="shared" si="703"/>
        <v>0</v>
      </c>
      <c r="Q2332" s="1">
        <f t="shared" si="704"/>
        <v>0</v>
      </c>
      <c r="R2332" s="1">
        <f t="shared" si="705"/>
        <v>1</v>
      </c>
      <c r="S2332" s="1">
        <f t="shared" si="706"/>
        <v>0</v>
      </c>
      <c r="V2332" s="1">
        <f t="shared" si="707"/>
        <v>0</v>
      </c>
      <c r="W2332" s="1">
        <f t="shared" si="708"/>
        <v>0</v>
      </c>
      <c r="X2332" s="1">
        <f t="shared" si="709"/>
        <v>1</v>
      </c>
      <c r="Y2332" s="1">
        <f t="shared" si="710"/>
        <v>0</v>
      </c>
      <c r="AB2332" s="1">
        <f t="shared" si="711"/>
        <v>0</v>
      </c>
      <c r="AC2332" s="1">
        <f t="shared" si="712"/>
        <v>0</v>
      </c>
      <c r="AD2332" s="1">
        <f t="shared" si="713"/>
        <v>1</v>
      </c>
      <c r="AE2332" s="1">
        <f t="shared" si="714"/>
        <v>0</v>
      </c>
    </row>
    <row r="2333" spans="1:31" x14ac:dyDescent="0.25">
      <c r="A2333">
        <v>1</v>
      </c>
      <c r="B2333">
        <v>33.6</v>
      </c>
      <c r="C2333">
        <v>34.21</v>
      </c>
      <c r="D2333">
        <v>700</v>
      </c>
      <c r="E2333">
        <v>1</v>
      </c>
      <c r="F2333" t="str">
        <f t="shared" si="696"/>
        <v/>
      </c>
      <c r="G2333">
        <f t="shared" si="697"/>
        <v>0.81200000000000006</v>
      </c>
      <c r="H2333" t="str">
        <f t="shared" si="698"/>
        <v/>
      </c>
      <c r="I2333" s="1">
        <f t="shared" si="699"/>
        <v>0.81200000000000006</v>
      </c>
      <c r="K2333" s="1">
        <f t="shared" si="700"/>
        <v>0</v>
      </c>
      <c r="L2333" s="1">
        <f t="shared" si="701"/>
        <v>1</v>
      </c>
      <c r="M2333" s="1">
        <f t="shared" si="702"/>
        <v>1</v>
      </c>
      <c r="P2333" s="1">
        <f t="shared" si="703"/>
        <v>0</v>
      </c>
      <c r="Q2333" s="1">
        <f t="shared" si="704"/>
        <v>0</v>
      </c>
      <c r="R2333" s="1">
        <f t="shared" si="705"/>
        <v>1</v>
      </c>
      <c r="S2333" s="1">
        <f t="shared" si="706"/>
        <v>0</v>
      </c>
      <c r="V2333" s="1">
        <f t="shared" si="707"/>
        <v>1</v>
      </c>
      <c r="W2333" s="1">
        <f t="shared" si="708"/>
        <v>0</v>
      </c>
      <c r="X2333" s="1">
        <f t="shared" si="709"/>
        <v>0</v>
      </c>
      <c r="Y2333" s="1">
        <f t="shared" si="710"/>
        <v>0</v>
      </c>
      <c r="AB2333" s="1">
        <f t="shared" si="711"/>
        <v>1</v>
      </c>
      <c r="AC2333" s="1">
        <f t="shared" si="712"/>
        <v>0</v>
      </c>
      <c r="AD2333" s="1">
        <f t="shared" si="713"/>
        <v>0</v>
      </c>
      <c r="AE2333" s="1">
        <f t="shared" si="714"/>
        <v>0</v>
      </c>
    </row>
    <row r="2334" spans="1:31" x14ac:dyDescent="0.25">
      <c r="A2334">
        <v>1</v>
      </c>
      <c r="B2334">
        <v>120</v>
      </c>
      <c r="C2334">
        <v>10.08</v>
      </c>
      <c r="D2334">
        <v>705</v>
      </c>
      <c r="E2334">
        <v>1</v>
      </c>
      <c r="F2334" t="str">
        <f t="shared" si="696"/>
        <v/>
      </c>
      <c r="G2334" t="str">
        <f t="shared" si="697"/>
        <v/>
      </c>
      <c r="H2334">
        <f t="shared" si="698"/>
        <v>0.89200000000000002</v>
      </c>
      <c r="I2334" s="1">
        <f t="shared" si="699"/>
        <v>0.89200000000000002</v>
      </c>
      <c r="K2334" s="1">
        <f t="shared" si="700"/>
        <v>1</v>
      </c>
      <c r="L2334" s="1">
        <f t="shared" si="701"/>
        <v>1</v>
      </c>
      <c r="M2334" s="1">
        <f t="shared" si="702"/>
        <v>1</v>
      </c>
      <c r="P2334" s="1">
        <f t="shared" si="703"/>
        <v>1</v>
      </c>
      <c r="Q2334" s="1">
        <f t="shared" si="704"/>
        <v>0</v>
      </c>
      <c r="R2334" s="1">
        <f t="shared" si="705"/>
        <v>0</v>
      </c>
      <c r="S2334" s="1">
        <f t="shared" si="706"/>
        <v>0</v>
      </c>
      <c r="V2334" s="1">
        <f t="shared" si="707"/>
        <v>1</v>
      </c>
      <c r="W2334" s="1">
        <f t="shared" si="708"/>
        <v>0</v>
      </c>
      <c r="X2334" s="1">
        <f t="shared" si="709"/>
        <v>0</v>
      </c>
      <c r="Y2334" s="1">
        <f t="shared" si="710"/>
        <v>0</v>
      </c>
      <c r="AB2334" s="1">
        <f t="shared" si="711"/>
        <v>1</v>
      </c>
      <c r="AC2334" s="1">
        <f t="shared" si="712"/>
        <v>0</v>
      </c>
      <c r="AD2334" s="1">
        <f t="shared" si="713"/>
        <v>0</v>
      </c>
      <c r="AE2334" s="1">
        <f t="shared" si="714"/>
        <v>0</v>
      </c>
    </row>
    <row r="2335" spans="1:31" x14ac:dyDescent="0.25">
      <c r="A2335">
        <v>1</v>
      </c>
      <c r="B2335">
        <v>140</v>
      </c>
      <c r="C2335">
        <v>29</v>
      </c>
      <c r="D2335">
        <v>700</v>
      </c>
      <c r="E2335">
        <v>1</v>
      </c>
      <c r="F2335" t="str">
        <f t="shared" si="696"/>
        <v/>
      </c>
      <c r="G2335" t="str">
        <f t="shared" si="697"/>
        <v/>
      </c>
      <c r="H2335">
        <f t="shared" si="698"/>
        <v>0.78400000000000003</v>
      </c>
      <c r="I2335" s="1">
        <f t="shared" si="699"/>
        <v>0.78400000000000003</v>
      </c>
      <c r="K2335" s="1">
        <f t="shared" si="700"/>
        <v>0</v>
      </c>
      <c r="L2335" s="1">
        <f t="shared" si="701"/>
        <v>0</v>
      </c>
      <c r="M2335" s="1">
        <f t="shared" si="702"/>
        <v>1</v>
      </c>
      <c r="P2335" s="1">
        <f t="shared" si="703"/>
        <v>0</v>
      </c>
      <c r="Q2335" s="1">
        <f t="shared" si="704"/>
        <v>0</v>
      </c>
      <c r="R2335" s="1">
        <f t="shared" si="705"/>
        <v>1</v>
      </c>
      <c r="S2335" s="1">
        <f t="shared" si="706"/>
        <v>0</v>
      </c>
      <c r="V2335" s="1">
        <f t="shared" si="707"/>
        <v>0</v>
      </c>
      <c r="W2335" s="1">
        <f t="shared" si="708"/>
        <v>0</v>
      </c>
      <c r="X2335" s="1">
        <f t="shared" si="709"/>
        <v>1</v>
      </c>
      <c r="Y2335" s="1">
        <f t="shared" si="710"/>
        <v>0</v>
      </c>
      <c r="AB2335" s="1">
        <f t="shared" si="711"/>
        <v>1</v>
      </c>
      <c r="AC2335" s="1">
        <f t="shared" si="712"/>
        <v>0</v>
      </c>
      <c r="AD2335" s="1">
        <f t="shared" si="713"/>
        <v>0</v>
      </c>
      <c r="AE2335" s="1">
        <f t="shared" si="714"/>
        <v>0</v>
      </c>
    </row>
    <row r="2336" spans="1:31" x14ac:dyDescent="0.25">
      <c r="A2336">
        <v>1</v>
      </c>
      <c r="B2336">
        <v>76</v>
      </c>
      <c r="C2336">
        <v>9.4700000000000006</v>
      </c>
      <c r="D2336">
        <v>665</v>
      </c>
      <c r="E2336">
        <v>1</v>
      </c>
      <c r="F2336" t="str">
        <f t="shared" si="696"/>
        <v/>
      </c>
      <c r="G2336">
        <f t="shared" si="697"/>
        <v>0.83199999999999996</v>
      </c>
      <c r="H2336" t="str">
        <f t="shared" si="698"/>
        <v/>
      </c>
      <c r="I2336" s="1">
        <f t="shared" si="699"/>
        <v>0.83199999999999996</v>
      </c>
      <c r="K2336" s="1">
        <f t="shared" si="700"/>
        <v>0</v>
      </c>
      <c r="L2336" s="1">
        <f t="shared" si="701"/>
        <v>1</v>
      </c>
      <c r="M2336" s="1">
        <f t="shared" si="702"/>
        <v>1</v>
      </c>
      <c r="P2336" s="1">
        <f t="shared" si="703"/>
        <v>0</v>
      </c>
      <c r="Q2336" s="1">
        <f t="shared" si="704"/>
        <v>0</v>
      </c>
      <c r="R2336" s="1">
        <f t="shared" si="705"/>
        <v>1</v>
      </c>
      <c r="S2336" s="1">
        <f t="shared" si="706"/>
        <v>0</v>
      </c>
      <c r="V2336" s="1">
        <f t="shared" si="707"/>
        <v>1</v>
      </c>
      <c r="W2336" s="1">
        <f t="shared" si="708"/>
        <v>0</v>
      </c>
      <c r="X2336" s="1">
        <f t="shared" si="709"/>
        <v>0</v>
      </c>
      <c r="Y2336" s="1">
        <f t="shared" si="710"/>
        <v>0</v>
      </c>
      <c r="AB2336" s="1">
        <f t="shared" si="711"/>
        <v>1</v>
      </c>
      <c r="AC2336" s="1">
        <f t="shared" si="712"/>
        <v>0</v>
      </c>
      <c r="AD2336" s="1">
        <f t="shared" si="713"/>
        <v>0</v>
      </c>
      <c r="AE2336" s="1">
        <f t="shared" si="714"/>
        <v>0</v>
      </c>
    </row>
    <row r="2337" spans="1:31" x14ac:dyDescent="0.25">
      <c r="A2337">
        <v>1</v>
      </c>
      <c r="B2337">
        <v>80</v>
      </c>
      <c r="C2337">
        <v>2.69</v>
      </c>
      <c r="D2337">
        <v>700</v>
      </c>
      <c r="E2337">
        <v>1</v>
      </c>
      <c r="F2337" t="str">
        <f t="shared" si="696"/>
        <v/>
      </c>
      <c r="G2337">
        <f t="shared" si="697"/>
        <v>0.83199999999999996</v>
      </c>
      <c r="H2337" t="str">
        <f t="shared" si="698"/>
        <v/>
      </c>
      <c r="I2337" s="1">
        <f t="shared" si="699"/>
        <v>0.83199999999999996</v>
      </c>
      <c r="K2337" s="1">
        <f t="shared" si="700"/>
        <v>0</v>
      </c>
      <c r="L2337" s="1">
        <f t="shared" si="701"/>
        <v>1</v>
      </c>
      <c r="M2337" s="1">
        <f t="shared" si="702"/>
        <v>1</v>
      </c>
      <c r="P2337" s="1">
        <f t="shared" si="703"/>
        <v>0</v>
      </c>
      <c r="Q2337" s="1">
        <f t="shared" si="704"/>
        <v>0</v>
      </c>
      <c r="R2337" s="1">
        <f t="shared" si="705"/>
        <v>1</v>
      </c>
      <c r="S2337" s="1">
        <f t="shared" si="706"/>
        <v>0</v>
      </c>
      <c r="V2337" s="1">
        <f t="shared" si="707"/>
        <v>1</v>
      </c>
      <c r="W2337" s="1">
        <f t="shared" si="708"/>
        <v>0</v>
      </c>
      <c r="X2337" s="1">
        <f t="shared" si="709"/>
        <v>0</v>
      </c>
      <c r="Y2337" s="1">
        <f t="shared" si="710"/>
        <v>0</v>
      </c>
      <c r="AB2337" s="1">
        <f t="shared" si="711"/>
        <v>1</v>
      </c>
      <c r="AC2337" s="1">
        <f t="shared" si="712"/>
        <v>0</v>
      </c>
      <c r="AD2337" s="1">
        <f t="shared" si="713"/>
        <v>0</v>
      </c>
      <c r="AE2337" s="1">
        <f t="shared" si="714"/>
        <v>0</v>
      </c>
    </row>
    <row r="2338" spans="1:31" x14ac:dyDescent="0.25">
      <c r="A2338">
        <v>1</v>
      </c>
      <c r="B2338">
        <v>102.5</v>
      </c>
      <c r="C2338">
        <v>21.92</v>
      </c>
      <c r="D2338">
        <v>685</v>
      </c>
      <c r="E2338">
        <v>1</v>
      </c>
      <c r="F2338" t="str">
        <f t="shared" si="696"/>
        <v/>
      </c>
      <c r="G2338" t="str">
        <f t="shared" si="697"/>
        <v/>
      </c>
      <c r="H2338">
        <f t="shared" si="698"/>
        <v>0.89200000000000002</v>
      </c>
      <c r="I2338" s="1">
        <f t="shared" si="699"/>
        <v>0.89200000000000002</v>
      </c>
      <c r="K2338" s="1">
        <f t="shared" si="700"/>
        <v>1</v>
      </c>
      <c r="L2338" s="1">
        <f t="shared" si="701"/>
        <v>1</v>
      </c>
      <c r="M2338" s="1">
        <f t="shared" si="702"/>
        <v>1</v>
      </c>
      <c r="P2338" s="1">
        <f t="shared" si="703"/>
        <v>1</v>
      </c>
      <c r="Q2338" s="1">
        <f t="shared" si="704"/>
        <v>0</v>
      </c>
      <c r="R2338" s="1">
        <f t="shared" si="705"/>
        <v>0</v>
      </c>
      <c r="S2338" s="1">
        <f t="shared" si="706"/>
        <v>0</v>
      </c>
      <c r="V2338" s="1">
        <f t="shared" si="707"/>
        <v>1</v>
      </c>
      <c r="W2338" s="1">
        <f t="shared" si="708"/>
        <v>0</v>
      </c>
      <c r="X2338" s="1">
        <f t="shared" si="709"/>
        <v>0</v>
      </c>
      <c r="Y2338" s="1">
        <f t="shared" si="710"/>
        <v>0</v>
      </c>
      <c r="AB2338" s="1">
        <f t="shared" si="711"/>
        <v>1</v>
      </c>
      <c r="AC2338" s="1">
        <f t="shared" si="712"/>
        <v>0</v>
      </c>
      <c r="AD2338" s="1">
        <f t="shared" si="713"/>
        <v>0</v>
      </c>
      <c r="AE2338" s="1">
        <f t="shared" si="714"/>
        <v>0</v>
      </c>
    </row>
    <row r="2339" spans="1:31" x14ac:dyDescent="0.25">
      <c r="A2339">
        <v>1</v>
      </c>
      <c r="B2339">
        <v>117.64</v>
      </c>
      <c r="C2339">
        <v>13.38</v>
      </c>
      <c r="D2339">
        <v>695</v>
      </c>
      <c r="E2339">
        <v>1</v>
      </c>
      <c r="F2339" t="str">
        <f t="shared" si="696"/>
        <v/>
      </c>
      <c r="G2339" t="str">
        <f t="shared" si="697"/>
        <v/>
      </c>
      <c r="H2339">
        <f t="shared" si="698"/>
        <v>0.89200000000000002</v>
      </c>
      <c r="I2339" s="1">
        <f t="shared" si="699"/>
        <v>0.89200000000000002</v>
      </c>
      <c r="K2339" s="1">
        <f t="shared" si="700"/>
        <v>1</v>
      </c>
      <c r="L2339" s="1">
        <f t="shared" si="701"/>
        <v>1</v>
      </c>
      <c r="M2339" s="1">
        <f t="shared" si="702"/>
        <v>1</v>
      </c>
      <c r="P2339" s="1">
        <f t="shared" si="703"/>
        <v>1</v>
      </c>
      <c r="Q2339" s="1">
        <f t="shared" si="704"/>
        <v>0</v>
      </c>
      <c r="R2339" s="1">
        <f t="shared" si="705"/>
        <v>0</v>
      </c>
      <c r="S2339" s="1">
        <f t="shared" si="706"/>
        <v>0</v>
      </c>
      <c r="V2339" s="1">
        <f t="shared" si="707"/>
        <v>1</v>
      </c>
      <c r="W2339" s="1">
        <f t="shared" si="708"/>
        <v>0</v>
      </c>
      <c r="X2339" s="1">
        <f t="shared" si="709"/>
        <v>0</v>
      </c>
      <c r="Y2339" s="1">
        <f t="shared" si="710"/>
        <v>0</v>
      </c>
      <c r="AB2339" s="1">
        <f t="shared" si="711"/>
        <v>1</v>
      </c>
      <c r="AC2339" s="1">
        <f t="shared" si="712"/>
        <v>0</v>
      </c>
      <c r="AD2339" s="1">
        <f t="shared" si="713"/>
        <v>0</v>
      </c>
      <c r="AE2339" s="1">
        <f t="shared" si="714"/>
        <v>0</v>
      </c>
    </row>
    <row r="2340" spans="1:31" x14ac:dyDescent="0.25">
      <c r="A2340">
        <v>1</v>
      </c>
      <c r="B2340">
        <v>44.378</v>
      </c>
      <c r="C2340">
        <v>30.91</v>
      </c>
      <c r="D2340">
        <v>720</v>
      </c>
      <c r="E2340">
        <v>1</v>
      </c>
      <c r="F2340">
        <f t="shared" si="696"/>
        <v>0.85299999999999998</v>
      </c>
      <c r="G2340" t="str">
        <f t="shared" si="697"/>
        <v/>
      </c>
      <c r="H2340" t="str">
        <f t="shared" si="698"/>
        <v/>
      </c>
      <c r="I2340" s="1">
        <f t="shared" si="699"/>
        <v>0.85299999999999998</v>
      </c>
      <c r="K2340" s="1">
        <f t="shared" si="700"/>
        <v>1</v>
      </c>
      <c r="L2340" s="1">
        <f t="shared" si="701"/>
        <v>1</v>
      </c>
      <c r="M2340" s="1">
        <f t="shared" si="702"/>
        <v>1</v>
      </c>
      <c r="P2340" s="1">
        <f t="shared" si="703"/>
        <v>1</v>
      </c>
      <c r="Q2340" s="1">
        <f t="shared" si="704"/>
        <v>0</v>
      </c>
      <c r="R2340" s="1">
        <f t="shared" si="705"/>
        <v>0</v>
      </c>
      <c r="S2340" s="1">
        <f t="shared" si="706"/>
        <v>0</v>
      </c>
      <c r="V2340" s="1">
        <f t="shared" si="707"/>
        <v>1</v>
      </c>
      <c r="W2340" s="1">
        <f t="shared" si="708"/>
        <v>0</v>
      </c>
      <c r="X2340" s="1">
        <f t="shared" si="709"/>
        <v>0</v>
      </c>
      <c r="Y2340" s="1">
        <f t="shared" si="710"/>
        <v>0</v>
      </c>
      <c r="AB2340" s="1">
        <f t="shared" si="711"/>
        <v>1</v>
      </c>
      <c r="AC2340" s="1">
        <f t="shared" si="712"/>
        <v>0</v>
      </c>
      <c r="AD2340" s="1">
        <f t="shared" si="713"/>
        <v>0</v>
      </c>
      <c r="AE2340" s="1">
        <f t="shared" si="714"/>
        <v>0</v>
      </c>
    </row>
    <row r="2341" spans="1:31" x14ac:dyDescent="0.25">
      <c r="A2341">
        <v>0</v>
      </c>
      <c r="B2341">
        <v>32</v>
      </c>
      <c r="C2341">
        <v>31.62</v>
      </c>
      <c r="D2341">
        <v>775</v>
      </c>
      <c r="E2341">
        <v>1</v>
      </c>
      <c r="F2341">
        <f t="shared" si="696"/>
        <v>0.85299999999999998</v>
      </c>
      <c r="G2341" t="str">
        <f t="shared" si="697"/>
        <v/>
      </c>
      <c r="H2341" t="str">
        <f t="shared" si="698"/>
        <v/>
      </c>
      <c r="I2341" s="1">
        <f t="shared" si="699"/>
        <v>0.85299999999999998</v>
      </c>
      <c r="K2341" s="1">
        <f t="shared" si="700"/>
        <v>1</v>
      </c>
      <c r="L2341" s="1">
        <f t="shared" si="701"/>
        <v>1</v>
      </c>
      <c r="M2341" s="1">
        <f t="shared" si="702"/>
        <v>1</v>
      </c>
      <c r="P2341" s="1">
        <f t="shared" si="703"/>
        <v>1</v>
      </c>
      <c r="Q2341" s="1">
        <f t="shared" si="704"/>
        <v>0</v>
      </c>
      <c r="R2341" s="1">
        <f t="shared" si="705"/>
        <v>0</v>
      </c>
      <c r="S2341" s="1">
        <f t="shared" si="706"/>
        <v>0</v>
      </c>
      <c r="V2341" s="1">
        <f t="shared" si="707"/>
        <v>1</v>
      </c>
      <c r="W2341" s="1">
        <f t="shared" si="708"/>
        <v>0</v>
      </c>
      <c r="X2341" s="1">
        <f t="shared" si="709"/>
        <v>0</v>
      </c>
      <c r="Y2341" s="1">
        <f t="shared" si="710"/>
        <v>0</v>
      </c>
      <c r="AB2341" s="1">
        <f t="shared" si="711"/>
        <v>1</v>
      </c>
      <c r="AC2341" s="1">
        <f t="shared" si="712"/>
        <v>0</v>
      </c>
      <c r="AD2341" s="1">
        <f t="shared" si="713"/>
        <v>0</v>
      </c>
      <c r="AE2341" s="1">
        <f t="shared" si="714"/>
        <v>0</v>
      </c>
    </row>
    <row r="2342" spans="1:31" x14ac:dyDescent="0.25">
      <c r="A2342">
        <v>1</v>
      </c>
      <c r="B2342">
        <v>90</v>
      </c>
      <c r="C2342">
        <v>27.41</v>
      </c>
      <c r="D2342">
        <v>680</v>
      </c>
      <c r="E2342">
        <v>1</v>
      </c>
      <c r="F2342" t="str">
        <f t="shared" si="696"/>
        <v/>
      </c>
      <c r="G2342" t="str">
        <f t="shared" si="697"/>
        <v/>
      </c>
      <c r="H2342">
        <f t="shared" si="698"/>
        <v>0.78400000000000003</v>
      </c>
      <c r="I2342" s="1">
        <f t="shared" si="699"/>
        <v>0.78400000000000003</v>
      </c>
      <c r="K2342" s="1">
        <f t="shared" si="700"/>
        <v>0</v>
      </c>
      <c r="L2342" s="1">
        <f t="shared" si="701"/>
        <v>0</v>
      </c>
      <c r="M2342" s="1">
        <f t="shared" si="702"/>
        <v>1</v>
      </c>
      <c r="P2342" s="1">
        <f t="shared" si="703"/>
        <v>0</v>
      </c>
      <c r="Q2342" s="1">
        <f t="shared" si="704"/>
        <v>0</v>
      </c>
      <c r="R2342" s="1">
        <f t="shared" si="705"/>
        <v>1</v>
      </c>
      <c r="S2342" s="1">
        <f t="shared" si="706"/>
        <v>0</v>
      </c>
      <c r="V2342" s="1">
        <f t="shared" si="707"/>
        <v>0</v>
      </c>
      <c r="W2342" s="1">
        <f t="shared" si="708"/>
        <v>0</v>
      </c>
      <c r="X2342" s="1">
        <f t="shared" si="709"/>
        <v>1</v>
      </c>
      <c r="Y2342" s="1">
        <f t="shared" si="710"/>
        <v>0</v>
      </c>
      <c r="AB2342" s="1">
        <f t="shared" si="711"/>
        <v>1</v>
      </c>
      <c r="AC2342" s="1">
        <f t="shared" si="712"/>
        <v>0</v>
      </c>
      <c r="AD2342" s="1">
        <f t="shared" si="713"/>
        <v>0</v>
      </c>
      <c r="AE2342" s="1">
        <f t="shared" si="714"/>
        <v>0</v>
      </c>
    </row>
    <row r="2343" spans="1:31" x14ac:dyDescent="0.25">
      <c r="A2343">
        <v>1</v>
      </c>
      <c r="B2343">
        <v>86</v>
      </c>
      <c r="C2343">
        <v>6.68</v>
      </c>
      <c r="D2343">
        <v>760</v>
      </c>
      <c r="E2343">
        <v>1</v>
      </c>
      <c r="F2343">
        <f t="shared" si="696"/>
        <v>0.93600000000000005</v>
      </c>
      <c r="G2343" t="str">
        <f t="shared" si="697"/>
        <v/>
      </c>
      <c r="H2343" t="str">
        <f t="shared" si="698"/>
        <v/>
      </c>
      <c r="I2343" s="1">
        <f t="shared" si="699"/>
        <v>0.93600000000000005</v>
      </c>
      <c r="K2343" s="1">
        <f t="shared" si="700"/>
        <v>1</v>
      </c>
      <c r="L2343" s="1">
        <f t="shared" si="701"/>
        <v>1</v>
      </c>
      <c r="M2343" s="1">
        <f t="shared" si="702"/>
        <v>1</v>
      </c>
      <c r="P2343" s="1">
        <f t="shared" si="703"/>
        <v>1</v>
      </c>
      <c r="Q2343" s="1">
        <f t="shared" si="704"/>
        <v>0</v>
      </c>
      <c r="R2343" s="1">
        <f t="shared" si="705"/>
        <v>0</v>
      </c>
      <c r="S2343" s="1">
        <f t="shared" si="706"/>
        <v>0</v>
      </c>
      <c r="V2343" s="1">
        <f t="shared" si="707"/>
        <v>1</v>
      </c>
      <c r="W2343" s="1">
        <f t="shared" si="708"/>
        <v>0</v>
      </c>
      <c r="X2343" s="1">
        <f t="shared" si="709"/>
        <v>0</v>
      </c>
      <c r="Y2343" s="1">
        <f t="shared" si="710"/>
        <v>0</v>
      </c>
      <c r="AB2343" s="1">
        <f t="shared" si="711"/>
        <v>1</v>
      </c>
      <c r="AC2343" s="1">
        <f t="shared" si="712"/>
        <v>0</v>
      </c>
      <c r="AD2343" s="1">
        <f t="shared" si="713"/>
        <v>0</v>
      </c>
      <c r="AE2343" s="1">
        <f t="shared" si="714"/>
        <v>0</v>
      </c>
    </row>
    <row r="2344" spans="1:31" x14ac:dyDescent="0.25">
      <c r="A2344">
        <v>1</v>
      </c>
      <c r="B2344">
        <v>52</v>
      </c>
      <c r="C2344">
        <v>20.82</v>
      </c>
      <c r="D2344">
        <v>670</v>
      </c>
      <c r="E2344">
        <v>1</v>
      </c>
      <c r="F2344" t="str">
        <f t="shared" si="696"/>
        <v/>
      </c>
      <c r="G2344">
        <f t="shared" si="697"/>
        <v>0.745</v>
      </c>
      <c r="H2344" t="str">
        <f t="shared" si="698"/>
        <v/>
      </c>
      <c r="I2344" s="1">
        <f t="shared" si="699"/>
        <v>0.745</v>
      </c>
      <c r="K2344" s="1">
        <f t="shared" si="700"/>
        <v>0</v>
      </c>
      <c r="L2344" s="1">
        <f t="shared" si="701"/>
        <v>0</v>
      </c>
      <c r="M2344" s="1">
        <f t="shared" si="702"/>
        <v>0</v>
      </c>
      <c r="P2344" s="1">
        <f t="shared" si="703"/>
        <v>0</v>
      </c>
      <c r="Q2344" s="1">
        <f t="shared" si="704"/>
        <v>0</v>
      </c>
      <c r="R2344" s="1">
        <f t="shared" si="705"/>
        <v>1</v>
      </c>
      <c r="S2344" s="1">
        <f t="shared" si="706"/>
        <v>0</v>
      </c>
      <c r="V2344" s="1">
        <f t="shared" si="707"/>
        <v>0</v>
      </c>
      <c r="W2344" s="1">
        <f t="shared" si="708"/>
        <v>0</v>
      </c>
      <c r="X2344" s="1">
        <f t="shared" si="709"/>
        <v>1</v>
      </c>
      <c r="Y2344" s="1">
        <f t="shared" si="710"/>
        <v>0</v>
      </c>
      <c r="AB2344" s="1">
        <f t="shared" si="711"/>
        <v>0</v>
      </c>
      <c r="AC2344" s="1">
        <f t="shared" si="712"/>
        <v>0</v>
      </c>
      <c r="AD2344" s="1">
        <f t="shared" si="713"/>
        <v>1</v>
      </c>
      <c r="AE2344" s="1">
        <f t="shared" si="714"/>
        <v>0</v>
      </c>
    </row>
    <row r="2345" spans="1:31" x14ac:dyDescent="0.25">
      <c r="A2345">
        <v>0</v>
      </c>
      <c r="B2345">
        <v>40</v>
      </c>
      <c r="C2345">
        <v>8.49</v>
      </c>
      <c r="D2345">
        <v>675</v>
      </c>
      <c r="E2345">
        <v>1</v>
      </c>
      <c r="F2345" t="str">
        <f t="shared" si="696"/>
        <v/>
      </c>
      <c r="G2345">
        <f t="shared" si="697"/>
        <v>0.83199999999999996</v>
      </c>
      <c r="H2345" t="str">
        <f t="shared" si="698"/>
        <v/>
      </c>
      <c r="I2345" s="1">
        <f t="shared" si="699"/>
        <v>0.83199999999999996</v>
      </c>
      <c r="K2345" s="1">
        <f t="shared" si="700"/>
        <v>0</v>
      </c>
      <c r="L2345" s="1">
        <f t="shared" si="701"/>
        <v>1</v>
      </c>
      <c r="M2345" s="1">
        <f t="shared" si="702"/>
        <v>1</v>
      </c>
      <c r="P2345" s="1">
        <f t="shared" si="703"/>
        <v>0</v>
      </c>
      <c r="Q2345" s="1">
        <f t="shared" si="704"/>
        <v>0</v>
      </c>
      <c r="R2345" s="1">
        <f t="shared" si="705"/>
        <v>1</v>
      </c>
      <c r="S2345" s="1">
        <f t="shared" si="706"/>
        <v>0</v>
      </c>
      <c r="V2345" s="1">
        <f t="shared" si="707"/>
        <v>1</v>
      </c>
      <c r="W2345" s="1">
        <f t="shared" si="708"/>
        <v>0</v>
      </c>
      <c r="X2345" s="1">
        <f t="shared" si="709"/>
        <v>0</v>
      </c>
      <c r="Y2345" s="1">
        <f t="shared" si="710"/>
        <v>0</v>
      </c>
      <c r="AB2345" s="1">
        <f t="shared" si="711"/>
        <v>1</v>
      </c>
      <c r="AC2345" s="1">
        <f t="shared" si="712"/>
        <v>0</v>
      </c>
      <c r="AD2345" s="1">
        <f t="shared" si="713"/>
        <v>0</v>
      </c>
      <c r="AE2345" s="1">
        <f t="shared" si="714"/>
        <v>0</v>
      </c>
    </row>
    <row r="2346" spans="1:31" x14ac:dyDescent="0.25">
      <c r="A2346">
        <v>1</v>
      </c>
      <c r="B2346">
        <v>116</v>
      </c>
      <c r="C2346">
        <v>13.69</v>
      </c>
      <c r="D2346">
        <v>725</v>
      </c>
      <c r="E2346">
        <v>1</v>
      </c>
      <c r="F2346">
        <f t="shared" si="696"/>
        <v>0.93600000000000005</v>
      </c>
      <c r="G2346" t="str">
        <f t="shared" si="697"/>
        <v/>
      </c>
      <c r="H2346" t="str">
        <f t="shared" si="698"/>
        <v/>
      </c>
      <c r="I2346" s="1">
        <f t="shared" si="699"/>
        <v>0.93600000000000005</v>
      </c>
      <c r="K2346" s="1">
        <f t="shared" si="700"/>
        <v>1</v>
      </c>
      <c r="L2346" s="1">
        <f t="shared" si="701"/>
        <v>1</v>
      </c>
      <c r="M2346" s="1">
        <f t="shared" si="702"/>
        <v>1</v>
      </c>
      <c r="P2346" s="1">
        <f t="shared" si="703"/>
        <v>1</v>
      </c>
      <c r="Q2346" s="1">
        <f t="shared" si="704"/>
        <v>0</v>
      </c>
      <c r="R2346" s="1">
        <f t="shared" si="705"/>
        <v>0</v>
      </c>
      <c r="S2346" s="1">
        <f t="shared" si="706"/>
        <v>0</v>
      </c>
      <c r="V2346" s="1">
        <f t="shared" si="707"/>
        <v>1</v>
      </c>
      <c r="W2346" s="1">
        <f t="shared" si="708"/>
        <v>0</v>
      </c>
      <c r="X2346" s="1">
        <f t="shared" si="709"/>
        <v>0</v>
      </c>
      <c r="Y2346" s="1">
        <f t="shared" si="710"/>
        <v>0</v>
      </c>
      <c r="AB2346" s="1">
        <f t="shared" si="711"/>
        <v>1</v>
      </c>
      <c r="AC2346" s="1">
        <f t="shared" si="712"/>
        <v>0</v>
      </c>
      <c r="AD2346" s="1">
        <f t="shared" si="713"/>
        <v>0</v>
      </c>
      <c r="AE2346" s="1">
        <f t="shared" si="714"/>
        <v>0</v>
      </c>
    </row>
    <row r="2347" spans="1:31" x14ac:dyDescent="0.25">
      <c r="A2347">
        <v>0</v>
      </c>
      <c r="B2347">
        <v>44</v>
      </c>
      <c r="C2347">
        <v>20.87</v>
      </c>
      <c r="D2347">
        <v>715</v>
      </c>
      <c r="E2347">
        <v>1</v>
      </c>
      <c r="F2347" t="str">
        <f t="shared" si="696"/>
        <v/>
      </c>
      <c r="G2347">
        <f t="shared" si="697"/>
        <v>0.81200000000000006</v>
      </c>
      <c r="H2347" t="str">
        <f t="shared" si="698"/>
        <v/>
      </c>
      <c r="I2347" s="1">
        <f t="shared" si="699"/>
        <v>0.81200000000000006</v>
      </c>
      <c r="K2347" s="1">
        <f t="shared" si="700"/>
        <v>0</v>
      </c>
      <c r="L2347" s="1">
        <f t="shared" si="701"/>
        <v>1</v>
      </c>
      <c r="M2347" s="1">
        <f t="shared" si="702"/>
        <v>1</v>
      </c>
      <c r="P2347" s="1">
        <f t="shared" si="703"/>
        <v>0</v>
      </c>
      <c r="Q2347" s="1">
        <f t="shared" si="704"/>
        <v>0</v>
      </c>
      <c r="R2347" s="1">
        <f t="shared" si="705"/>
        <v>1</v>
      </c>
      <c r="S2347" s="1">
        <f t="shared" si="706"/>
        <v>0</v>
      </c>
      <c r="V2347" s="1">
        <f t="shared" si="707"/>
        <v>1</v>
      </c>
      <c r="W2347" s="1">
        <f t="shared" si="708"/>
        <v>0</v>
      </c>
      <c r="X2347" s="1">
        <f t="shared" si="709"/>
        <v>0</v>
      </c>
      <c r="Y2347" s="1">
        <f t="shared" si="710"/>
        <v>0</v>
      </c>
      <c r="AB2347" s="1">
        <f t="shared" si="711"/>
        <v>1</v>
      </c>
      <c r="AC2347" s="1">
        <f t="shared" si="712"/>
        <v>0</v>
      </c>
      <c r="AD2347" s="1">
        <f t="shared" si="713"/>
        <v>0</v>
      </c>
      <c r="AE2347" s="1">
        <f t="shared" si="714"/>
        <v>0</v>
      </c>
    </row>
    <row r="2348" spans="1:31" x14ac:dyDescent="0.25">
      <c r="A2348">
        <v>0</v>
      </c>
      <c r="B2348">
        <v>32</v>
      </c>
      <c r="C2348">
        <v>25.17</v>
      </c>
      <c r="D2348">
        <v>660</v>
      </c>
      <c r="E2348">
        <v>1</v>
      </c>
      <c r="F2348" t="str">
        <f t="shared" si="696"/>
        <v/>
      </c>
      <c r="G2348">
        <f t="shared" si="697"/>
        <v>0.745</v>
      </c>
      <c r="H2348" t="str">
        <f t="shared" si="698"/>
        <v/>
      </c>
      <c r="I2348" s="1">
        <f t="shared" si="699"/>
        <v>0.745</v>
      </c>
      <c r="K2348" s="1">
        <f t="shared" si="700"/>
        <v>0</v>
      </c>
      <c r="L2348" s="1">
        <f t="shared" si="701"/>
        <v>0</v>
      </c>
      <c r="M2348" s="1">
        <f t="shared" si="702"/>
        <v>0</v>
      </c>
      <c r="P2348" s="1">
        <f t="shared" si="703"/>
        <v>0</v>
      </c>
      <c r="Q2348" s="1">
        <f t="shared" si="704"/>
        <v>0</v>
      </c>
      <c r="R2348" s="1">
        <f t="shared" si="705"/>
        <v>1</v>
      </c>
      <c r="S2348" s="1">
        <f t="shared" si="706"/>
        <v>0</v>
      </c>
      <c r="V2348" s="1">
        <f t="shared" si="707"/>
        <v>0</v>
      </c>
      <c r="W2348" s="1">
        <f t="shared" si="708"/>
        <v>0</v>
      </c>
      <c r="X2348" s="1">
        <f t="shared" si="709"/>
        <v>1</v>
      </c>
      <c r="Y2348" s="1">
        <f t="shared" si="710"/>
        <v>0</v>
      </c>
      <c r="AB2348" s="1">
        <f t="shared" si="711"/>
        <v>0</v>
      </c>
      <c r="AC2348" s="1">
        <f t="shared" si="712"/>
        <v>0</v>
      </c>
      <c r="AD2348" s="1">
        <f t="shared" si="713"/>
        <v>1</v>
      </c>
      <c r="AE2348" s="1">
        <f t="shared" si="714"/>
        <v>0</v>
      </c>
    </row>
    <row r="2349" spans="1:31" x14ac:dyDescent="0.25">
      <c r="A2349">
        <v>0</v>
      </c>
      <c r="B2349">
        <v>55</v>
      </c>
      <c r="C2349">
        <v>33.89</v>
      </c>
      <c r="D2349">
        <v>665</v>
      </c>
      <c r="E2349">
        <v>1</v>
      </c>
      <c r="F2349" t="str">
        <f t="shared" si="696"/>
        <v/>
      </c>
      <c r="G2349">
        <f t="shared" si="697"/>
        <v>0.745</v>
      </c>
      <c r="H2349" t="str">
        <f t="shared" si="698"/>
        <v/>
      </c>
      <c r="I2349" s="1">
        <f t="shared" si="699"/>
        <v>0.745</v>
      </c>
      <c r="K2349" s="1">
        <f t="shared" si="700"/>
        <v>0</v>
      </c>
      <c r="L2349" s="1">
        <f t="shared" si="701"/>
        <v>0</v>
      </c>
      <c r="M2349" s="1">
        <f t="shared" si="702"/>
        <v>0</v>
      </c>
      <c r="P2349" s="1">
        <f t="shared" si="703"/>
        <v>0</v>
      </c>
      <c r="Q2349" s="1">
        <f t="shared" si="704"/>
        <v>0</v>
      </c>
      <c r="R2349" s="1">
        <f t="shared" si="705"/>
        <v>1</v>
      </c>
      <c r="S2349" s="1">
        <f t="shared" si="706"/>
        <v>0</v>
      </c>
      <c r="V2349" s="1">
        <f t="shared" si="707"/>
        <v>0</v>
      </c>
      <c r="W2349" s="1">
        <f t="shared" si="708"/>
        <v>0</v>
      </c>
      <c r="X2349" s="1">
        <f t="shared" si="709"/>
        <v>1</v>
      </c>
      <c r="Y2349" s="1">
        <f t="shared" si="710"/>
        <v>0</v>
      </c>
      <c r="AB2349" s="1">
        <f t="shared" si="711"/>
        <v>0</v>
      </c>
      <c r="AC2349" s="1">
        <f t="shared" si="712"/>
        <v>0</v>
      </c>
      <c r="AD2349" s="1">
        <f t="shared" si="713"/>
        <v>1</v>
      </c>
      <c r="AE2349" s="1">
        <f t="shared" si="714"/>
        <v>0</v>
      </c>
    </row>
    <row r="2350" spans="1:31" x14ac:dyDescent="0.25">
      <c r="A2350">
        <v>0</v>
      </c>
      <c r="B2350">
        <v>30</v>
      </c>
      <c r="C2350">
        <v>33.04</v>
      </c>
      <c r="D2350">
        <v>660</v>
      </c>
      <c r="E2350">
        <v>1</v>
      </c>
      <c r="F2350" t="str">
        <f t="shared" si="696"/>
        <v/>
      </c>
      <c r="G2350">
        <f t="shared" si="697"/>
        <v>0.745</v>
      </c>
      <c r="H2350" t="str">
        <f t="shared" si="698"/>
        <v/>
      </c>
      <c r="I2350" s="1">
        <f t="shared" si="699"/>
        <v>0.745</v>
      </c>
      <c r="K2350" s="1">
        <f t="shared" si="700"/>
        <v>0</v>
      </c>
      <c r="L2350" s="1">
        <f t="shared" si="701"/>
        <v>0</v>
      </c>
      <c r="M2350" s="1">
        <f t="shared" si="702"/>
        <v>0</v>
      </c>
      <c r="P2350" s="1">
        <f t="shared" si="703"/>
        <v>0</v>
      </c>
      <c r="Q2350" s="1">
        <f t="shared" si="704"/>
        <v>0</v>
      </c>
      <c r="R2350" s="1">
        <f t="shared" si="705"/>
        <v>1</v>
      </c>
      <c r="S2350" s="1">
        <f t="shared" si="706"/>
        <v>0</v>
      </c>
      <c r="V2350" s="1">
        <f t="shared" si="707"/>
        <v>0</v>
      </c>
      <c r="W2350" s="1">
        <f t="shared" si="708"/>
        <v>0</v>
      </c>
      <c r="X2350" s="1">
        <f t="shared" si="709"/>
        <v>1</v>
      </c>
      <c r="Y2350" s="1">
        <f t="shared" si="710"/>
        <v>0</v>
      </c>
      <c r="AB2350" s="1">
        <f t="shared" si="711"/>
        <v>0</v>
      </c>
      <c r="AC2350" s="1">
        <f t="shared" si="712"/>
        <v>0</v>
      </c>
      <c r="AD2350" s="1">
        <f t="shared" si="713"/>
        <v>1</v>
      </c>
      <c r="AE2350" s="1">
        <f t="shared" si="714"/>
        <v>0</v>
      </c>
    </row>
    <row r="2351" spans="1:31" x14ac:dyDescent="0.25">
      <c r="A2351">
        <v>1</v>
      </c>
      <c r="B2351">
        <v>60</v>
      </c>
      <c r="C2351">
        <v>12.2</v>
      </c>
      <c r="D2351">
        <v>675</v>
      </c>
      <c r="E2351">
        <v>1</v>
      </c>
      <c r="F2351" t="str">
        <f t="shared" si="696"/>
        <v/>
      </c>
      <c r="G2351">
        <f t="shared" si="697"/>
        <v>0.83199999999999996</v>
      </c>
      <c r="H2351" t="str">
        <f t="shared" si="698"/>
        <v/>
      </c>
      <c r="I2351" s="1">
        <f t="shared" si="699"/>
        <v>0.83199999999999996</v>
      </c>
      <c r="K2351" s="1">
        <f t="shared" si="700"/>
        <v>0</v>
      </c>
      <c r="L2351" s="1">
        <f t="shared" si="701"/>
        <v>1</v>
      </c>
      <c r="M2351" s="1">
        <f t="shared" si="702"/>
        <v>1</v>
      </c>
      <c r="P2351" s="1">
        <f t="shared" si="703"/>
        <v>0</v>
      </c>
      <c r="Q2351" s="1">
        <f t="shared" si="704"/>
        <v>0</v>
      </c>
      <c r="R2351" s="1">
        <f t="shared" si="705"/>
        <v>1</v>
      </c>
      <c r="S2351" s="1">
        <f t="shared" si="706"/>
        <v>0</v>
      </c>
      <c r="V2351" s="1">
        <f t="shared" si="707"/>
        <v>1</v>
      </c>
      <c r="W2351" s="1">
        <f t="shared" si="708"/>
        <v>0</v>
      </c>
      <c r="X2351" s="1">
        <f t="shared" si="709"/>
        <v>0</v>
      </c>
      <c r="Y2351" s="1">
        <f t="shared" si="710"/>
        <v>0</v>
      </c>
      <c r="AB2351" s="1">
        <f t="shared" si="711"/>
        <v>1</v>
      </c>
      <c r="AC2351" s="1">
        <f t="shared" si="712"/>
        <v>0</v>
      </c>
      <c r="AD2351" s="1">
        <f t="shared" si="713"/>
        <v>0</v>
      </c>
      <c r="AE2351" s="1">
        <f t="shared" si="714"/>
        <v>0</v>
      </c>
    </row>
    <row r="2352" spans="1:31" x14ac:dyDescent="0.25">
      <c r="A2352">
        <v>1</v>
      </c>
      <c r="B2352">
        <v>73</v>
      </c>
      <c r="C2352">
        <v>22.29</v>
      </c>
      <c r="D2352">
        <v>730</v>
      </c>
      <c r="E2352">
        <v>1</v>
      </c>
      <c r="F2352">
        <f t="shared" si="696"/>
        <v>0.9</v>
      </c>
      <c r="G2352" t="str">
        <f t="shared" si="697"/>
        <v/>
      </c>
      <c r="H2352" t="str">
        <f t="shared" si="698"/>
        <v/>
      </c>
      <c r="I2352" s="1">
        <f t="shared" si="699"/>
        <v>0.9</v>
      </c>
      <c r="K2352" s="1">
        <f t="shared" si="700"/>
        <v>1</v>
      </c>
      <c r="L2352" s="1">
        <f t="shared" si="701"/>
        <v>1</v>
      </c>
      <c r="M2352" s="1">
        <f t="shared" si="702"/>
        <v>1</v>
      </c>
      <c r="P2352" s="1">
        <f t="shared" si="703"/>
        <v>1</v>
      </c>
      <c r="Q2352" s="1">
        <f t="shared" si="704"/>
        <v>0</v>
      </c>
      <c r="R2352" s="1">
        <f t="shared" si="705"/>
        <v>0</v>
      </c>
      <c r="S2352" s="1">
        <f t="shared" si="706"/>
        <v>0</v>
      </c>
      <c r="V2352" s="1">
        <f t="shared" si="707"/>
        <v>1</v>
      </c>
      <c r="W2352" s="1">
        <f t="shared" si="708"/>
        <v>0</v>
      </c>
      <c r="X2352" s="1">
        <f t="shared" si="709"/>
        <v>0</v>
      </c>
      <c r="Y2352" s="1">
        <f t="shared" si="710"/>
        <v>0</v>
      </c>
      <c r="AB2352" s="1">
        <f t="shared" si="711"/>
        <v>1</v>
      </c>
      <c r="AC2352" s="1">
        <f t="shared" si="712"/>
        <v>0</v>
      </c>
      <c r="AD2352" s="1">
        <f t="shared" si="713"/>
        <v>0</v>
      </c>
      <c r="AE2352" s="1">
        <f t="shared" si="714"/>
        <v>0</v>
      </c>
    </row>
    <row r="2353" spans="1:31" x14ac:dyDescent="0.25">
      <c r="A2353">
        <v>0</v>
      </c>
      <c r="B2353">
        <v>52</v>
      </c>
      <c r="C2353">
        <v>7.96</v>
      </c>
      <c r="D2353">
        <v>670</v>
      </c>
      <c r="E2353">
        <v>1</v>
      </c>
      <c r="F2353" t="str">
        <f t="shared" si="696"/>
        <v/>
      </c>
      <c r="G2353">
        <f t="shared" si="697"/>
        <v>0.83199999999999996</v>
      </c>
      <c r="H2353" t="str">
        <f t="shared" si="698"/>
        <v/>
      </c>
      <c r="I2353" s="1">
        <f t="shared" si="699"/>
        <v>0.83199999999999996</v>
      </c>
      <c r="K2353" s="1">
        <f t="shared" si="700"/>
        <v>0</v>
      </c>
      <c r="L2353" s="1">
        <f t="shared" si="701"/>
        <v>1</v>
      </c>
      <c r="M2353" s="1">
        <f t="shared" si="702"/>
        <v>1</v>
      </c>
      <c r="P2353" s="1">
        <f t="shared" si="703"/>
        <v>0</v>
      </c>
      <c r="Q2353" s="1">
        <f t="shared" si="704"/>
        <v>0</v>
      </c>
      <c r="R2353" s="1">
        <f t="shared" si="705"/>
        <v>1</v>
      </c>
      <c r="S2353" s="1">
        <f t="shared" si="706"/>
        <v>0</v>
      </c>
      <c r="V2353" s="1">
        <f t="shared" si="707"/>
        <v>1</v>
      </c>
      <c r="W2353" s="1">
        <f t="shared" si="708"/>
        <v>0</v>
      </c>
      <c r="X2353" s="1">
        <f t="shared" si="709"/>
        <v>0</v>
      </c>
      <c r="Y2353" s="1">
        <f t="shared" si="710"/>
        <v>0</v>
      </c>
      <c r="AB2353" s="1">
        <f t="shared" si="711"/>
        <v>1</v>
      </c>
      <c r="AC2353" s="1">
        <f t="shared" si="712"/>
        <v>0</v>
      </c>
      <c r="AD2353" s="1">
        <f t="shared" si="713"/>
        <v>0</v>
      </c>
      <c r="AE2353" s="1">
        <f t="shared" si="714"/>
        <v>0</v>
      </c>
    </row>
    <row r="2354" spans="1:31" x14ac:dyDescent="0.25">
      <c r="A2354">
        <v>1</v>
      </c>
      <c r="B2354">
        <v>66</v>
      </c>
      <c r="C2354">
        <v>31.62</v>
      </c>
      <c r="D2354">
        <v>700</v>
      </c>
      <c r="E2354">
        <v>1</v>
      </c>
      <c r="F2354" t="str">
        <f t="shared" si="696"/>
        <v/>
      </c>
      <c r="G2354">
        <f t="shared" si="697"/>
        <v>0.81200000000000006</v>
      </c>
      <c r="H2354" t="str">
        <f t="shared" si="698"/>
        <v/>
      </c>
      <c r="I2354" s="1">
        <f t="shared" si="699"/>
        <v>0.81200000000000006</v>
      </c>
      <c r="K2354" s="1">
        <f t="shared" si="700"/>
        <v>0</v>
      </c>
      <c r="L2354" s="1">
        <f t="shared" si="701"/>
        <v>1</v>
      </c>
      <c r="M2354" s="1">
        <f t="shared" si="702"/>
        <v>1</v>
      </c>
      <c r="P2354" s="1">
        <f t="shared" si="703"/>
        <v>0</v>
      </c>
      <c r="Q2354" s="1">
        <f t="shared" si="704"/>
        <v>0</v>
      </c>
      <c r="R2354" s="1">
        <f t="shared" si="705"/>
        <v>1</v>
      </c>
      <c r="S2354" s="1">
        <f t="shared" si="706"/>
        <v>0</v>
      </c>
      <c r="V2354" s="1">
        <f t="shared" si="707"/>
        <v>1</v>
      </c>
      <c r="W2354" s="1">
        <f t="shared" si="708"/>
        <v>0</v>
      </c>
      <c r="X2354" s="1">
        <f t="shared" si="709"/>
        <v>0</v>
      </c>
      <c r="Y2354" s="1">
        <f t="shared" si="710"/>
        <v>0</v>
      </c>
      <c r="AB2354" s="1">
        <f t="shared" si="711"/>
        <v>1</v>
      </c>
      <c r="AC2354" s="1">
        <f t="shared" si="712"/>
        <v>0</v>
      </c>
      <c r="AD2354" s="1">
        <f t="shared" si="713"/>
        <v>0</v>
      </c>
      <c r="AE2354" s="1">
        <f t="shared" si="714"/>
        <v>0</v>
      </c>
    </row>
    <row r="2355" spans="1:31" x14ac:dyDescent="0.25">
      <c r="A2355">
        <v>1</v>
      </c>
      <c r="B2355">
        <v>92</v>
      </c>
      <c r="C2355">
        <v>25.57</v>
      </c>
      <c r="D2355">
        <v>685</v>
      </c>
      <c r="E2355">
        <v>1</v>
      </c>
      <c r="F2355" t="str">
        <f t="shared" si="696"/>
        <v/>
      </c>
      <c r="G2355" t="str">
        <f t="shared" si="697"/>
        <v/>
      </c>
      <c r="H2355">
        <f t="shared" si="698"/>
        <v>0.78400000000000003</v>
      </c>
      <c r="I2355" s="1">
        <f t="shared" si="699"/>
        <v>0.78400000000000003</v>
      </c>
      <c r="K2355" s="1">
        <f t="shared" si="700"/>
        <v>0</v>
      </c>
      <c r="L2355" s="1">
        <f t="shared" si="701"/>
        <v>0</v>
      </c>
      <c r="M2355" s="1">
        <f t="shared" si="702"/>
        <v>1</v>
      </c>
      <c r="P2355" s="1">
        <f t="shared" si="703"/>
        <v>0</v>
      </c>
      <c r="Q2355" s="1">
        <f t="shared" si="704"/>
        <v>0</v>
      </c>
      <c r="R2355" s="1">
        <f t="shared" si="705"/>
        <v>1</v>
      </c>
      <c r="S2355" s="1">
        <f t="shared" si="706"/>
        <v>0</v>
      </c>
      <c r="V2355" s="1">
        <f t="shared" si="707"/>
        <v>0</v>
      </c>
      <c r="W2355" s="1">
        <f t="shared" si="708"/>
        <v>0</v>
      </c>
      <c r="X2355" s="1">
        <f t="shared" si="709"/>
        <v>1</v>
      </c>
      <c r="Y2355" s="1">
        <f t="shared" si="710"/>
        <v>0</v>
      </c>
      <c r="AB2355" s="1">
        <f t="shared" si="711"/>
        <v>1</v>
      </c>
      <c r="AC2355" s="1">
        <f t="shared" si="712"/>
        <v>0</v>
      </c>
      <c r="AD2355" s="1">
        <f t="shared" si="713"/>
        <v>0</v>
      </c>
      <c r="AE2355" s="1">
        <f t="shared" si="714"/>
        <v>0</v>
      </c>
    </row>
    <row r="2356" spans="1:31" x14ac:dyDescent="0.25">
      <c r="A2356">
        <v>0</v>
      </c>
      <c r="B2356">
        <v>20</v>
      </c>
      <c r="C2356">
        <v>31.15</v>
      </c>
      <c r="D2356">
        <v>695</v>
      </c>
      <c r="E2356">
        <v>1</v>
      </c>
      <c r="F2356" t="str">
        <f t="shared" si="696"/>
        <v/>
      </c>
      <c r="G2356">
        <f t="shared" si="697"/>
        <v>0.81200000000000006</v>
      </c>
      <c r="H2356" t="str">
        <f t="shared" si="698"/>
        <v/>
      </c>
      <c r="I2356" s="1">
        <f t="shared" si="699"/>
        <v>0.81200000000000006</v>
      </c>
      <c r="K2356" s="1">
        <f t="shared" si="700"/>
        <v>0</v>
      </c>
      <c r="L2356" s="1">
        <f t="shared" si="701"/>
        <v>1</v>
      </c>
      <c r="M2356" s="1">
        <f t="shared" si="702"/>
        <v>1</v>
      </c>
      <c r="P2356" s="1">
        <f t="shared" si="703"/>
        <v>0</v>
      </c>
      <c r="Q2356" s="1">
        <f t="shared" si="704"/>
        <v>0</v>
      </c>
      <c r="R2356" s="1">
        <f t="shared" si="705"/>
        <v>1</v>
      </c>
      <c r="S2356" s="1">
        <f t="shared" si="706"/>
        <v>0</v>
      </c>
      <c r="V2356" s="1">
        <f t="shared" si="707"/>
        <v>1</v>
      </c>
      <c r="W2356" s="1">
        <f t="shared" si="708"/>
        <v>0</v>
      </c>
      <c r="X2356" s="1">
        <f t="shared" si="709"/>
        <v>0</v>
      </c>
      <c r="Y2356" s="1">
        <f t="shared" si="710"/>
        <v>0</v>
      </c>
      <c r="AB2356" s="1">
        <f t="shared" si="711"/>
        <v>1</v>
      </c>
      <c r="AC2356" s="1">
        <f t="shared" si="712"/>
        <v>0</v>
      </c>
      <c r="AD2356" s="1">
        <f t="shared" si="713"/>
        <v>0</v>
      </c>
      <c r="AE2356" s="1">
        <f t="shared" si="714"/>
        <v>0</v>
      </c>
    </row>
    <row r="2357" spans="1:31" x14ac:dyDescent="0.25">
      <c r="A2357">
        <v>1</v>
      </c>
      <c r="B2357">
        <v>70</v>
      </c>
      <c r="C2357">
        <v>19.059999999999999</v>
      </c>
      <c r="D2357">
        <v>680</v>
      </c>
      <c r="E2357">
        <v>1</v>
      </c>
      <c r="F2357" t="str">
        <f t="shared" si="696"/>
        <v/>
      </c>
      <c r="G2357">
        <f t="shared" si="697"/>
        <v>0.745</v>
      </c>
      <c r="H2357" t="str">
        <f t="shared" si="698"/>
        <v/>
      </c>
      <c r="I2357" s="1">
        <f t="shared" si="699"/>
        <v>0.745</v>
      </c>
      <c r="K2357" s="1">
        <f t="shared" si="700"/>
        <v>0</v>
      </c>
      <c r="L2357" s="1">
        <f t="shared" si="701"/>
        <v>0</v>
      </c>
      <c r="M2357" s="1">
        <f t="shared" si="702"/>
        <v>0</v>
      </c>
      <c r="P2357" s="1">
        <f t="shared" si="703"/>
        <v>0</v>
      </c>
      <c r="Q2357" s="1">
        <f t="shared" si="704"/>
        <v>0</v>
      </c>
      <c r="R2357" s="1">
        <f t="shared" si="705"/>
        <v>1</v>
      </c>
      <c r="S2357" s="1">
        <f t="shared" si="706"/>
        <v>0</v>
      </c>
      <c r="V2357" s="1">
        <f t="shared" si="707"/>
        <v>0</v>
      </c>
      <c r="W2357" s="1">
        <f t="shared" si="708"/>
        <v>0</v>
      </c>
      <c r="X2357" s="1">
        <f t="shared" si="709"/>
        <v>1</v>
      </c>
      <c r="Y2357" s="1">
        <f t="shared" si="710"/>
        <v>0</v>
      </c>
      <c r="AB2357" s="1">
        <f t="shared" si="711"/>
        <v>0</v>
      </c>
      <c r="AC2357" s="1">
        <f t="shared" si="712"/>
        <v>0</v>
      </c>
      <c r="AD2357" s="1">
        <f t="shared" si="713"/>
        <v>1</v>
      </c>
      <c r="AE2357" s="1">
        <f t="shared" si="714"/>
        <v>0</v>
      </c>
    </row>
    <row r="2358" spans="1:31" x14ac:dyDescent="0.25">
      <c r="A2358">
        <v>1</v>
      </c>
      <c r="B2358">
        <v>45</v>
      </c>
      <c r="C2358">
        <v>14.05</v>
      </c>
      <c r="D2358">
        <v>670</v>
      </c>
      <c r="E2358">
        <v>1</v>
      </c>
      <c r="F2358" t="str">
        <f t="shared" si="696"/>
        <v/>
      </c>
      <c r="G2358">
        <f t="shared" si="697"/>
        <v>0.83199999999999996</v>
      </c>
      <c r="H2358" t="str">
        <f t="shared" si="698"/>
        <v/>
      </c>
      <c r="I2358" s="1">
        <f t="shared" si="699"/>
        <v>0.83199999999999996</v>
      </c>
      <c r="K2358" s="1">
        <f t="shared" si="700"/>
        <v>0</v>
      </c>
      <c r="L2358" s="1">
        <f t="shared" si="701"/>
        <v>1</v>
      </c>
      <c r="M2358" s="1">
        <f t="shared" si="702"/>
        <v>1</v>
      </c>
      <c r="P2358" s="1">
        <f t="shared" si="703"/>
        <v>0</v>
      </c>
      <c r="Q2358" s="1">
        <f t="shared" si="704"/>
        <v>0</v>
      </c>
      <c r="R2358" s="1">
        <f t="shared" si="705"/>
        <v>1</v>
      </c>
      <c r="S2358" s="1">
        <f t="shared" si="706"/>
        <v>0</v>
      </c>
      <c r="V2358" s="1">
        <f t="shared" si="707"/>
        <v>1</v>
      </c>
      <c r="W2358" s="1">
        <f t="shared" si="708"/>
        <v>0</v>
      </c>
      <c r="X2358" s="1">
        <f t="shared" si="709"/>
        <v>0</v>
      </c>
      <c r="Y2358" s="1">
        <f t="shared" si="710"/>
        <v>0</v>
      </c>
      <c r="AB2358" s="1">
        <f t="shared" si="711"/>
        <v>1</v>
      </c>
      <c r="AC2358" s="1">
        <f t="shared" si="712"/>
        <v>0</v>
      </c>
      <c r="AD2358" s="1">
        <f t="shared" si="713"/>
        <v>0</v>
      </c>
      <c r="AE2358" s="1">
        <f t="shared" si="714"/>
        <v>0</v>
      </c>
    </row>
    <row r="2359" spans="1:31" x14ac:dyDescent="0.25">
      <c r="A2359">
        <v>1</v>
      </c>
      <c r="B2359">
        <v>280</v>
      </c>
      <c r="C2359">
        <v>15.03</v>
      </c>
      <c r="D2359">
        <v>695</v>
      </c>
      <c r="E2359">
        <v>1</v>
      </c>
      <c r="F2359" t="str">
        <f t="shared" si="696"/>
        <v/>
      </c>
      <c r="G2359" t="str">
        <f t="shared" si="697"/>
        <v/>
      </c>
      <c r="H2359">
        <f t="shared" si="698"/>
        <v>0.89200000000000002</v>
      </c>
      <c r="I2359" s="1">
        <f t="shared" si="699"/>
        <v>0.89200000000000002</v>
      </c>
      <c r="K2359" s="1">
        <f t="shared" si="700"/>
        <v>1</v>
      </c>
      <c r="L2359" s="1">
        <f t="shared" si="701"/>
        <v>1</v>
      </c>
      <c r="M2359" s="1">
        <f t="shared" si="702"/>
        <v>1</v>
      </c>
      <c r="P2359" s="1">
        <f t="shared" si="703"/>
        <v>1</v>
      </c>
      <c r="Q2359" s="1">
        <f t="shared" si="704"/>
        <v>0</v>
      </c>
      <c r="R2359" s="1">
        <f t="shared" si="705"/>
        <v>0</v>
      </c>
      <c r="S2359" s="1">
        <f t="shared" si="706"/>
        <v>0</v>
      </c>
      <c r="V2359" s="1">
        <f t="shared" si="707"/>
        <v>1</v>
      </c>
      <c r="W2359" s="1">
        <f t="shared" si="708"/>
        <v>0</v>
      </c>
      <c r="X2359" s="1">
        <f t="shared" si="709"/>
        <v>0</v>
      </c>
      <c r="Y2359" s="1">
        <f t="shared" si="710"/>
        <v>0</v>
      </c>
      <c r="AB2359" s="1">
        <f t="shared" si="711"/>
        <v>1</v>
      </c>
      <c r="AC2359" s="1">
        <f t="shared" si="712"/>
        <v>0</v>
      </c>
      <c r="AD2359" s="1">
        <f t="shared" si="713"/>
        <v>0</v>
      </c>
      <c r="AE2359" s="1">
        <f t="shared" si="714"/>
        <v>0</v>
      </c>
    </row>
    <row r="2360" spans="1:31" x14ac:dyDescent="0.25">
      <c r="A2360">
        <v>1</v>
      </c>
      <c r="B2360">
        <v>65</v>
      </c>
      <c r="C2360">
        <v>16.399999999999999</v>
      </c>
      <c r="D2360">
        <v>725</v>
      </c>
      <c r="E2360">
        <v>1</v>
      </c>
      <c r="F2360">
        <f t="shared" si="696"/>
        <v>0.93600000000000005</v>
      </c>
      <c r="G2360" t="str">
        <f t="shared" si="697"/>
        <v/>
      </c>
      <c r="H2360" t="str">
        <f t="shared" si="698"/>
        <v/>
      </c>
      <c r="I2360" s="1">
        <f t="shared" si="699"/>
        <v>0.93600000000000005</v>
      </c>
      <c r="K2360" s="1">
        <f t="shared" si="700"/>
        <v>1</v>
      </c>
      <c r="L2360" s="1">
        <f t="shared" si="701"/>
        <v>1</v>
      </c>
      <c r="M2360" s="1">
        <f t="shared" si="702"/>
        <v>1</v>
      </c>
      <c r="P2360" s="1">
        <f t="shared" si="703"/>
        <v>1</v>
      </c>
      <c r="Q2360" s="1">
        <f t="shared" si="704"/>
        <v>0</v>
      </c>
      <c r="R2360" s="1">
        <f t="shared" si="705"/>
        <v>0</v>
      </c>
      <c r="S2360" s="1">
        <f t="shared" si="706"/>
        <v>0</v>
      </c>
      <c r="V2360" s="1">
        <f t="shared" si="707"/>
        <v>1</v>
      </c>
      <c r="W2360" s="1">
        <f t="shared" si="708"/>
        <v>0</v>
      </c>
      <c r="X2360" s="1">
        <f t="shared" si="709"/>
        <v>0</v>
      </c>
      <c r="Y2360" s="1">
        <f t="shared" si="710"/>
        <v>0</v>
      </c>
      <c r="AB2360" s="1">
        <f t="shared" si="711"/>
        <v>1</v>
      </c>
      <c r="AC2360" s="1">
        <f t="shared" si="712"/>
        <v>0</v>
      </c>
      <c r="AD2360" s="1">
        <f t="shared" si="713"/>
        <v>0</v>
      </c>
      <c r="AE2360" s="1">
        <f t="shared" si="714"/>
        <v>0</v>
      </c>
    </row>
    <row r="2361" spans="1:31" x14ac:dyDescent="0.25">
      <c r="A2361">
        <v>0</v>
      </c>
      <c r="B2361">
        <v>51</v>
      </c>
      <c r="C2361">
        <v>20.54</v>
      </c>
      <c r="D2361">
        <v>665</v>
      </c>
      <c r="E2361">
        <v>1</v>
      </c>
      <c r="F2361" t="str">
        <f t="shared" si="696"/>
        <v/>
      </c>
      <c r="G2361">
        <f t="shared" si="697"/>
        <v>0.745</v>
      </c>
      <c r="H2361" t="str">
        <f t="shared" si="698"/>
        <v/>
      </c>
      <c r="I2361" s="1">
        <f t="shared" si="699"/>
        <v>0.745</v>
      </c>
      <c r="K2361" s="1">
        <f t="shared" si="700"/>
        <v>0</v>
      </c>
      <c r="L2361" s="1">
        <f t="shared" si="701"/>
        <v>0</v>
      </c>
      <c r="M2361" s="1">
        <f t="shared" si="702"/>
        <v>0</v>
      </c>
      <c r="P2361" s="1">
        <f t="shared" si="703"/>
        <v>0</v>
      </c>
      <c r="Q2361" s="1">
        <f t="shared" si="704"/>
        <v>0</v>
      </c>
      <c r="R2361" s="1">
        <f t="shared" si="705"/>
        <v>1</v>
      </c>
      <c r="S2361" s="1">
        <f t="shared" si="706"/>
        <v>0</v>
      </c>
      <c r="V2361" s="1">
        <f t="shared" si="707"/>
        <v>0</v>
      </c>
      <c r="W2361" s="1">
        <f t="shared" si="708"/>
        <v>0</v>
      </c>
      <c r="X2361" s="1">
        <f t="shared" si="709"/>
        <v>1</v>
      </c>
      <c r="Y2361" s="1">
        <f t="shared" si="710"/>
        <v>0</v>
      </c>
      <c r="AB2361" s="1">
        <f t="shared" si="711"/>
        <v>0</v>
      </c>
      <c r="AC2361" s="1">
        <f t="shared" si="712"/>
        <v>0</v>
      </c>
      <c r="AD2361" s="1">
        <f t="shared" si="713"/>
        <v>1</v>
      </c>
      <c r="AE2361" s="1">
        <f t="shared" si="714"/>
        <v>0</v>
      </c>
    </row>
    <row r="2362" spans="1:31" x14ac:dyDescent="0.25">
      <c r="A2362">
        <v>0</v>
      </c>
      <c r="B2362">
        <v>106</v>
      </c>
      <c r="C2362">
        <v>17.850000000000001</v>
      </c>
      <c r="D2362">
        <v>690</v>
      </c>
      <c r="E2362">
        <v>1</v>
      </c>
      <c r="F2362" t="str">
        <f t="shared" si="696"/>
        <v/>
      </c>
      <c r="G2362" t="str">
        <f t="shared" si="697"/>
        <v/>
      </c>
      <c r="H2362">
        <f t="shared" si="698"/>
        <v>0.89200000000000002</v>
      </c>
      <c r="I2362" s="1">
        <f t="shared" si="699"/>
        <v>0.89200000000000002</v>
      </c>
      <c r="K2362" s="1">
        <f t="shared" si="700"/>
        <v>1</v>
      </c>
      <c r="L2362" s="1">
        <f t="shared" si="701"/>
        <v>1</v>
      </c>
      <c r="M2362" s="1">
        <f t="shared" si="702"/>
        <v>1</v>
      </c>
      <c r="P2362" s="1">
        <f t="shared" si="703"/>
        <v>1</v>
      </c>
      <c r="Q2362" s="1">
        <f t="shared" si="704"/>
        <v>0</v>
      </c>
      <c r="R2362" s="1">
        <f t="shared" si="705"/>
        <v>0</v>
      </c>
      <c r="S2362" s="1">
        <f t="shared" si="706"/>
        <v>0</v>
      </c>
      <c r="V2362" s="1">
        <f t="shared" si="707"/>
        <v>1</v>
      </c>
      <c r="W2362" s="1">
        <f t="shared" si="708"/>
        <v>0</v>
      </c>
      <c r="X2362" s="1">
        <f t="shared" si="709"/>
        <v>0</v>
      </c>
      <c r="Y2362" s="1">
        <f t="shared" si="710"/>
        <v>0</v>
      </c>
      <c r="AB2362" s="1">
        <f t="shared" si="711"/>
        <v>1</v>
      </c>
      <c r="AC2362" s="1">
        <f t="shared" si="712"/>
        <v>0</v>
      </c>
      <c r="AD2362" s="1">
        <f t="shared" si="713"/>
        <v>0</v>
      </c>
      <c r="AE2362" s="1">
        <f t="shared" si="714"/>
        <v>0</v>
      </c>
    </row>
    <row r="2363" spans="1:31" x14ac:dyDescent="0.25">
      <c r="A2363">
        <v>1</v>
      </c>
      <c r="B2363">
        <v>73</v>
      </c>
      <c r="C2363">
        <v>16.34</v>
      </c>
      <c r="D2363">
        <v>675</v>
      </c>
      <c r="E2363">
        <v>1</v>
      </c>
      <c r="F2363" t="str">
        <f t="shared" si="696"/>
        <v/>
      </c>
      <c r="G2363">
        <f t="shared" si="697"/>
        <v>0.83199999999999996</v>
      </c>
      <c r="H2363" t="str">
        <f t="shared" si="698"/>
        <v/>
      </c>
      <c r="I2363" s="1">
        <f t="shared" si="699"/>
        <v>0.83199999999999996</v>
      </c>
      <c r="K2363" s="1">
        <f t="shared" si="700"/>
        <v>0</v>
      </c>
      <c r="L2363" s="1">
        <f t="shared" si="701"/>
        <v>1</v>
      </c>
      <c r="M2363" s="1">
        <f t="shared" si="702"/>
        <v>1</v>
      </c>
      <c r="P2363" s="1">
        <f t="shared" si="703"/>
        <v>0</v>
      </c>
      <c r="Q2363" s="1">
        <f t="shared" si="704"/>
        <v>0</v>
      </c>
      <c r="R2363" s="1">
        <f t="shared" si="705"/>
        <v>1</v>
      </c>
      <c r="S2363" s="1">
        <f t="shared" si="706"/>
        <v>0</v>
      </c>
      <c r="V2363" s="1">
        <f t="shared" si="707"/>
        <v>1</v>
      </c>
      <c r="W2363" s="1">
        <f t="shared" si="708"/>
        <v>0</v>
      </c>
      <c r="X2363" s="1">
        <f t="shared" si="709"/>
        <v>0</v>
      </c>
      <c r="Y2363" s="1">
        <f t="shared" si="710"/>
        <v>0</v>
      </c>
      <c r="AB2363" s="1">
        <f t="shared" si="711"/>
        <v>1</v>
      </c>
      <c r="AC2363" s="1">
        <f t="shared" si="712"/>
        <v>0</v>
      </c>
      <c r="AD2363" s="1">
        <f t="shared" si="713"/>
        <v>0</v>
      </c>
      <c r="AE2363" s="1">
        <f t="shared" si="714"/>
        <v>0</v>
      </c>
    </row>
    <row r="2364" spans="1:31" x14ac:dyDescent="0.25">
      <c r="A2364">
        <v>1</v>
      </c>
      <c r="B2364">
        <v>33.468000000000004</v>
      </c>
      <c r="C2364">
        <v>9.6199999999999992</v>
      </c>
      <c r="D2364">
        <v>825</v>
      </c>
      <c r="E2364">
        <v>1</v>
      </c>
      <c r="F2364">
        <f t="shared" si="696"/>
        <v>0.85299999999999998</v>
      </c>
      <c r="G2364" t="str">
        <f t="shared" si="697"/>
        <v/>
      </c>
      <c r="H2364" t="str">
        <f t="shared" si="698"/>
        <v/>
      </c>
      <c r="I2364" s="1">
        <f t="shared" si="699"/>
        <v>0.85299999999999998</v>
      </c>
      <c r="K2364" s="1">
        <f t="shared" si="700"/>
        <v>1</v>
      </c>
      <c r="L2364" s="1">
        <f t="shared" si="701"/>
        <v>1</v>
      </c>
      <c r="M2364" s="1">
        <f t="shared" si="702"/>
        <v>1</v>
      </c>
      <c r="P2364" s="1">
        <f t="shared" si="703"/>
        <v>1</v>
      </c>
      <c r="Q2364" s="1">
        <f t="shared" si="704"/>
        <v>0</v>
      </c>
      <c r="R2364" s="1">
        <f t="shared" si="705"/>
        <v>0</v>
      </c>
      <c r="S2364" s="1">
        <f t="shared" si="706"/>
        <v>0</v>
      </c>
      <c r="V2364" s="1">
        <f t="shared" si="707"/>
        <v>1</v>
      </c>
      <c r="W2364" s="1">
        <f t="shared" si="708"/>
        <v>0</v>
      </c>
      <c r="X2364" s="1">
        <f t="shared" si="709"/>
        <v>0</v>
      </c>
      <c r="Y2364" s="1">
        <f t="shared" si="710"/>
        <v>0</v>
      </c>
      <c r="AB2364" s="1">
        <f t="shared" si="711"/>
        <v>1</v>
      </c>
      <c r="AC2364" s="1">
        <f t="shared" si="712"/>
        <v>0</v>
      </c>
      <c r="AD2364" s="1">
        <f t="shared" si="713"/>
        <v>0</v>
      </c>
      <c r="AE2364" s="1">
        <f t="shared" si="714"/>
        <v>0</v>
      </c>
    </row>
    <row r="2365" spans="1:31" x14ac:dyDescent="0.25">
      <c r="A2365">
        <v>0</v>
      </c>
      <c r="B2365">
        <v>68</v>
      </c>
      <c r="C2365">
        <v>26</v>
      </c>
      <c r="D2365">
        <v>665</v>
      </c>
      <c r="E2365">
        <v>1</v>
      </c>
      <c r="F2365" t="str">
        <f t="shared" si="696"/>
        <v/>
      </c>
      <c r="G2365">
        <f t="shared" si="697"/>
        <v>0.745</v>
      </c>
      <c r="H2365" t="str">
        <f t="shared" si="698"/>
        <v/>
      </c>
      <c r="I2365" s="1">
        <f t="shared" si="699"/>
        <v>0.745</v>
      </c>
      <c r="K2365" s="1">
        <f t="shared" si="700"/>
        <v>0</v>
      </c>
      <c r="L2365" s="1">
        <f t="shared" si="701"/>
        <v>0</v>
      </c>
      <c r="M2365" s="1">
        <f t="shared" si="702"/>
        <v>0</v>
      </c>
      <c r="P2365" s="1">
        <f t="shared" si="703"/>
        <v>0</v>
      </c>
      <c r="Q2365" s="1">
        <f t="shared" si="704"/>
        <v>0</v>
      </c>
      <c r="R2365" s="1">
        <f t="shared" si="705"/>
        <v>1</v>
      </c>
      <c r="S2365" s="1">
        <f t="shared" si="706"/>
        <v>0</v>
      </c>
      <c r="V2365" s="1">
        <f t="shared" si="707"/>
        <v>0</v>
      </c>
      <c r="W2365" s="1">
        <f t="shared" si="708"/>
        <v>0</v>
      </c>
      <c r="X2365" s="1">
        <f t="shared" si="709"/>
        <v>1</v>
      </c>
      <c r="Y2365" s="1">
        <f t="shared" si="710"/>
        <v>0</v>
      </c>
      <c r="AB2365" s="1">
        <f t="shared" si="711"/>
        <v>0</v>
      </c>
      <c r="AC2365" s="1">
        <f t="shared" si="712"/>
        <v>0</v>
      </c>
      <c r="AD2365" s="1">
        <f t="shared" si="713"/>
        <v>1</v>
      </c>
      <c r="AE2365" s="1">
        <f t="shared" si="714"/>
        <v>0</v>
      </c>
    </row>
    <row r="2366" spans="1:31" x14ac:dyDescent="0.25">
      <c r="A2366">
        <v>1</v>
      </c>
      <c r="B2366">
        <v>70</v>
      </c>
      <c r="C2366">
        <v>21.09</v>
      </c>
      <c r="D2366">
        <v>670</v>
      </c>
      <c r="E2366">
        <v>1</v>
      </c>
      <c r="F2366" t="str">
        <f t="shared" si="696"/>
        <v/>
      </c>
      <c r="G2366">
        <f t="shared" si="697"/>
        <v>0.745</v>
      </c>
      <c r="H2366" t="str">
        <f t="shared" si="698"/>
        <v/>
      </c>
      <c r="I2366" s="1">
        <f t="shared" si="699"/>
        <v>0.745</v>
      </c>
      <c r="K2366" s="1">
        <f t="shared" si="700"/>
        <v>0</v>
      </c>
      <c r="L2366" s="1">
        <f t="shared" si="701"/>
        <v>0</v>
      </c>
      <c r="M2366" s="1">
        <f t="shared" si="702"/>
        <v>0</v>
      </c>
      <c r="P2366" s="1">
        <f t="shared" si="703"/>
        <v>0</v>
      </c>
      <c r="Q2366" s="1">
        <f t="shared" si="704"/>
        <v>0</v>
      </c>
      <c r="R2366" s="1">
        <f t="shared" si="705"/>
        <v>1</v>
      </c>
      <c r="S2366" s="1">
        <f t="shared" si="706"/>
        <v>0</v>
      </c>
      <c r="V2366" s="1">
        <f t="shared" si="707"/>
        <v>0</v>
      </c>
      <c r="W2366" s="1">
        <f t="shared" si="708"/>
        <v>0</v>
      </c>
      <c r="X2366" s="1">
        <f t="shared" si="709"/>
        <v>1</v>
      </c>
      <c r="Y2366" s="1">
        <f t="shared" si="710"/>
        <v>0</v>
      </c>
      <c r="AB2366" s="1">
        <f t="shared" si="711"/>
        <v>0</v>
      </c>
      <c r="AC2366" s="1">
        <f t="shared" si="712"/>
        <v>0</v>
      </c>
      <c r="AD2366" s="1">
        <f t="shared" si="713"/>
        <v>1</v>
      </c>
      <c r="AE2366" s="1">
        <f t="shared" si="714"/>
        <v>0</v>
      </c>
    </row>
    <row r="2367" spans="1:31" x14ac:dyDescent="0.25">
      <c r="A2367">
        <v>1</v>
      </c>
      <c r="B2367">
        <v>62</v>
      </c>
      <c r="C2367">
        <v>16.510000000000002</v>
      </c>
      <c r="D2367">
        <v>700</v>
      </c>
      <c r="E2367">
        <v>1</v>
      </c>
      <c r="F2367" t="str">
        <f t="shared" si="696"/>
        <v/>
      </c>
      <c r="G2367">
        <f t="shared" si="697"/>
        <v>0.83199999999999996</v>
      </c>
      <c r="H2367" t="str">
        <f t="shared" si="698"/>
        <v/>
      </c>
      <c r="I2367" s="1">
        <f t="shared" si="699"/>
        <v>0.83199999999999996</v>
      </c>
      <c r="K2367" s="1">
        <f t="shared" si="700"/>
        <v>0</v>
      </c>
      <c r="L2367" s="1">
        <f t="shared" si="701"/>
        <v>1</v>
      </c>
      <c r="M2367" s="1">
        <f t="shared" si="702"/>
        <v>1</v>
      </c>
      <c r="P2367" s="1">
        <f t="shared" si="703"/>
        <v>0</v>
      </c>
      <c r="Q2367" s="1">
        <f t="shared" si="704"/>
        <v>0</v>
      </c>
      <c r="R2367" s="1">
        <f t="shared" si="705"/>
        <v>1</v>
      </c>
      <c r="S2367" s="1">
        <f t="shared" si="706"/>
        <v>0</v>
      </c>
      <c r="V2367" s="1">
        <f t="shared" si="707"/>
        <v>1</v>
      </c>
      <c r="W2367" s="1">
        <f t="shared" si="708"/>
        <v>0</v>
      </c>
      <c r="X2367" s="1">
        <f t="shared" si="709"/>
        <v>0</v>
      </c>
      <c r="Y2367" s="1">
        <f t="shared" si="710"/>
        <v>0</v>
      </c>
      <c r="AB2367" s="1">
        <f t="shared" si="711"/>
        <v>1</v>
      </c>
      <c r="AC2367" s="1">
        <f t="shared" si="712"/>
        <v>0</v>
      </c>
      <c r="AD2367" s="1">
        <f t="shared" si="713"/>
        <v>0</v>
      </c>
      <c r="AE2367" s="1">
        <f t="shared" si="714"/>
        <v>0</v>
      </c>
    </row>
    <row r="2368" spans="1:31" x14ac:dyDescent="0.25">
      <c r="A2368">
        <v>1</v>
      </c>
      <c r="B2368">
        <v>60</v>
      </c>
      <c r="C2368">
        <v>16.68</v>
      </c>
      <c r="D2368">
        <v>675</v>
      </c>
      <c r="E2368">
        <v>1</v>
      </c>
      <c r="F2368" t="str">
        <f t="shared" si="696"/>
        <v/>
      </c>
      <c r="G2368">
        <f t="shared" si="697"/>
        <v>0.745</v>
      </c>
      <c r="H2368" t="str">
        <f t="shared" si="698"/>
        <v/>
      </c>
      <c r="I2368" s="1">
        <f t="shared" si="699"/>
        <v>0.745</v>
      </c>
      <c r="K2368" s="1">
        <f t="shared" si="700"/>
        <v>0</v>
      </c>
      <c r="L2368" s="1">
        <f t="shared" si="701"/>
        <v>0</v>
      </c>
      <c r="M2368" s="1">
        <f t="shared" si="702"/>
        <v>0</v>
      </c>
      <c r="P2368" s="1">
        <f t="shared" si="703"/>
        <v>0</v>
      </c>
      <c r="Q2368" s="1">
        <f t="shared" si="704"/>
        <v>0</v>
      </c>
      <c r="R2368" s="1">
        <f t="shared" si="705"/>
        <v>1</v>
      </c>
      <c r="S2368" s="1">
        <f t="shared" si="706"/>
        <v>0</v>
      </c>
      <c r="V2368" s="1">
        <f t="shared" si="707"/>
        <v>0</v>
      </c>
      <c r="W2368" s="1">
        <f t="shared" si="708"/>
        <v>0</v>
      </c>
      <c r="X2368" s="1">
        <f t="shared" si="709"/>
        <v>1</v>
      </c>
      <c r="Y2368" s="1">
        <f t="shared" si="710"/>
        <v>0</v>
      </c>
      <c r="AB2368" s="1">
        <f t="shared" si="711"/>
        <v>0</v>
      </c>
      <c r="AC2368" s="1">
        <f t="shared" si="712"/>
        <v>0</v>
      </c>
      <c r="AD2368" s="1">
        <f t="shared" si="713"/>
        <v>1</v>
      </c>
      <c r="AE2368" s="1">
        <f t="shared" si="714"/>
        <v>0</v>
      </c>
    </row>
    <row r="2369" spans="1:31" x14ac:dyDescent="0.25">
      <c r="A2369">
        <v>1</v>
      </c>
      <c r="B2369">
        <v>200</v>
      </c>
      <c r="C2369">
        <v>2.42</v>
      </c>
      <c r="D2369">
        <v>695</v>
      </c>
      <c r="E2369">
        <v>1</v>
      </c>
      <c r="F2369" t="str">
        <f t="shared" si="696"/>
        <v/>
      </c>
      <c r="G2369" t="str">
        <f t="shared" si="697"/>
        <v/>
      </c>
      <c r="H2369">
        <f t="shared" si="698"/>
        <v>0.89200000000000002</v>
      </c>
      <c r="I2369" s="1">
        <f t="shared" si="699"/>
        <v>0.89200000000000002</v>
      </c>
      <c r="K2369" s="1">
        <f t="shared" si="700"/>
        <v>1</v>
      </c>
      <c r="L2369" s="1">
        <f t="shared" si="701"/>
        <v>1</v>
      </c>
      <c r="M2369" s="1">
        <f t="shared" si="702"/>
        <v>1</v>
      </c>
      <c r="P2369" s="1">
        <f t="shared" si="703"/>
        <v>1</v>
      </c>
      <c r="Q2369" s="1">
        <f t="shared" si="704"/>
        <v>0</v>
      </c>
      <c r="R2369" s="1">
        <f t="shared" si="705"/>
        <v>0</v>
      </c>
      <c r="S2369" s="1">
        <f t="shared" si="706"/>
        <v>0</v>
      </c>
      <c r="V2369" s="1">
        <f t="shared" si="707"/>
        <v>1</v>
      </c>
      <c r="W2369" s="1">
        <f t="shared" si="708"/>
        <v>0</v>
      </c>
      <c r="X2369" s="1">
        <f t="shared" si="709"/>
        <v>0</v>
      </c>
      <c r="Y2369" s="1">
        <f t="shared" si="710"/>
        <v>0</v>
      </c>
      <c r="AB2369" s="1">
        <f t="shared" si="711"/>
        <v>1</v>
      </c>
      <c r="AC2369" s="1">
        <f t="shared" si="712"/>
        <v>0</v>
      </c>
      <c r="AD2369" s="1">
        <f t="shared" si="713"/>
        <v>0</v>
      </c>
      <c r="AE2369" s="1">
        <f t="shared" si="714"/>
        <v>0</v>
      </c>
    </row>
    <row r="2370" spans="1:31" x14ac:dyDescent="0.25">
      <c r="A2370">
        <v>1</v>
      </c>
      <c r="B2370">
        <v>100</v>
      </c>
      <c r="C2370">
        <v>16.75</v>
      </c>
      <c r="D2370">
        <v>695</v>
      </c>
      <c r="E2370">
        <v>1</v>
      </c>
      <c r="F2370" t="str">
        <f t="shared" si="696"/>
        <v/>
      </c>
      <c r="G2370" t="str">
        <f t="shared" si="697"/>
        <v/>
      </c>
      <c r="H2370">
        <f t="shared" si="698"/>
        <v>0.89200000000000002</v>
      </c>
      <c r="I2370" s="1">
        <f t="shared" si="699"/>
        <v>0.89200000000000002</v>
      </c>
      <c r="K2370" s="1">
        <f t="shared" si="700"/>
        <v>1</v>
      </c>
      <c r="L2370" s="1">
        <f t="shared" si="701"/>
        <v>1</v>
      </c>
      <c r="M2370" s="1">
        <f t="shared" si="702"/>
        <v>1</v>
      </c>
      <c r="P2370" s="1">
        <f t="shared" si="703"/>
        <v>1</v>
      </c>
      <c r="Q2370" s="1">
        <f t="shared" si="704"/>
        <v>0</v>
      </c>
      <c r="R2370" s="1">
        <f t="shared" si="705"/>
        <v>0</v>
      </c>
      <c r="S2370" s="1">
        <f t="shared" si="706"/>
        <v>0</v>
      </c>
      <c r="V2370" s="1">
        <f t="shared" si="707"/>
        <v>1</v>
      </c>
      <c r="W2370" s="1">
        <f t="shared" si="708"/>
        <v>0</v>
      </c>
      <c r="X2370" s="1">
        <f t="shared" si="709"/>
        <v>0</v>
      </c>
      <c r="Y2370" s="1">
        <f t="shared" si="710"/>
        <v>0</v>
      </c>
      <c r="AB2370" s="1">
        <f t="shared" si="711"/>
        <v>1</v>
      </c>
      <c r="AC2370" s="1">
        <f t="shared" si="712"/>
        <v>0</v>
      </c>
      <c r="AD2370" s="1">
        <f t="shared" si="713"/>
        <v>0</v>
      </c>
      <c r="AE2370" s="1">
        <f t="shared" si="714"/>
        <v>0</v>
      </c>
    </row>
    <row r="2371" spans="1:31" x14ac:dyDescent="0.25">
      <c r="A2371">
        <v>1</v>
      </c>
      <c r="B2371">
        <v>250</v>
      </c>
      <c r="C2371">
        <v>8.11</v>
      </c>
      <c r="D2371">
        <v>670</v>
      </c>
      <c r="E2371">
        <v>1</v>
      </c>
      <c r="F2371" t="str">
        <f t="shared" si="696"/>
        <v/>
      </c>
      <c r="G2371" t="str">
        <f t="shared" si="697"/>
        <v/>
      </c>
      <c r="H2371">
        <f t="shared" si="698"/>
        <v>0.85199999999999998</v>
      </c>
      <c r="I2371" s="1">
        <f t="shared" si="699"/>
        <v>0.85199999999999998</v>
      </c>
      <c r="K2371" s="1">
        <f t="shared" si="700"/>
        <v>1</v>
      </c>
      <c r="L2371" s="1">
        <f t="shared" si="701"/>
        <v>1</v>
      </c>
      <c r="M2371" s="1">
        <f t="shared" si="702"/>
        <v>1</v>
      </c>
      <c r="P2371" s="1">
        <f t="shared" si="703"/>
        <v>1</v>
      </c>
      <c r="Q2371" s="1">
        <f t="shared" si="704"/>
        <v>0</v>
      </c>
      <c r="R2371" s="1">
        <f t="shared" si="705"/>
        <v>0</v>
      </c>
      <c r="S2371" s="1">
        <f t="shared" si="706"/>
        <v>0</v>
      </c>
      <c r="V2371" s="1">
        <f t="shared" si="707"/>
        <v>1</v>
      </c>
      <c r="W2371" s="1">
        <f t="shared" si="708"/>
        <v>0</v>
      </c>
      <c r="X2371" s="1">
        <f t="shared" si="709"/>
        <v>0</v>
      </c>
      <c r="Y2371" s="1">
        <f t="shared" si="710"/>
        <v>0</v>
      </c>
      <c r="AB2371" s="1">
        <f t="shared" si="711"/>
        <v>1</v>
      </c>
      <c r="AC2371" s="1">
        <f t="shared" si="712"/>
        <v>0</v>
      </c>
      <c r="AD2371" s="1">
        <f t="shared" si="713"/>
        <v>0</v>
      </c>
      <c r="AE2371" s="1">
        <f t="shared" si="714"/>
        <v>0</v>
      </c>
    </row>
    <row r="2372" spans="1:31" x14ac:dyDescent="0.25">
      <c r="A2372">
        <v>0</v>
      </c>
      <c r="B2372">
        <v>60</v>
      </c>
      <c r="C2372">
        <v>11.75</v>
      </c>
      <c r="D2372">
        <v>680</v>
      </c>
      <c r="E2372">
        <v>1</v>
      </c>
      <c r="F2372" t="str">
        <f t="shared" ref="F2372:F2435" si="715">IF(D2372&gt;717.5,IF(B2372&gt;48.75,IF(C2372&gt;21.885,0.9,0.936),0.853),"")</f>
        <v/>
      </c>
      <c r="G2372">
        <f t="shared" ref="G2372:G2435" si="716">IF(D2372&lt;=717.5,IF(B2372&lt;=85.202,IF(C2372&gt;16.545,IF(D2372&gt;687.5,0.812,0.745),IF(B2372&gt;32.802,0.832,0.725)),""),"")</f>
        <v>0.83199999999999996</v>
      </c>
      <c r="H2372" t="str">
        <f t="shared" ref="H2372:H2435" si="717">IF(D2372&lt;=717.5,IF(B2372&gt;85.202,IF(C2372&gt;25.055,0.784,IF(D2372&gt;677.5,0.892,0.852)),""),"")</f>
        <v/>
      </c>
      <c r="I2372" s="1">
        <f t="shared" ref="I2372:I2435" si="718">SUM(F2372:H2372)</f>
        <v>0.83199999999999996</v>
      </c>
      <c r="K2372" s="1">
        <f t="shared" si="700"/>
        <v>0</v>
      </c>
      <c r="L2372" s="1">
        <f t="shared" si="701"/>
        <v>1</v>
      </c>
      <c r="M2372" s="1">
        <f t="shared" si="702"/>
        <v>1</v>
      </c>
      <c r="P2372" s="1">
        <f t="shared" si="703"/>
        <v>0</v>
      </c>
      <c r="Q2372" s="1">
        <f t="shared" si="704"/>
        <v>0</v>
      </c>
      <c r="R2372" s="1">
        <f t="shared" si="705"/>
        <v>1</v>
      </c>
      <c r="S2372" s="1">
        <f t="shared" si="706"/>
        <v>0</v>
      </c>
      <c r="V2372" s="1">
        <f t="shared" si="707"/>
        <v>1</v>
      </c>
      <c r="W2372" s="1">
        <f t="shared" si="708"/>
        <v>0</v>
      </c>
      <c r="X2372" s="1">
        <f t="shared" si="709"/>
        <v>0</v>
      </c>
      <c r="Y2372" s="1">
        <f t="shared" si="710"/>
        <v>0</v>
      </c>
      <c r="AB2372" s="1">
        <f t="shared" si="711"/>
        <v>1</v>
      </c>
      <c r="AC2372" s="1">
        <f t="shared" si="712"/>
        <v>0</v>
      </c>
      <c r="AD2372" s="1">
        <f t="shared" si="713"/>
        <v>0</v>
      </c>
      <c r="AE2372" s="1">
        <f t="shared" si="714"/>
        <v>0</v>
      </c>
    </row>
    <row r="2373" spans="1:31" x14ac:dyDescent="0.25">
      <c r="A2373">
        <v>1</v>
      </c>
      <c r="B2373">
        <v>50</v>
      </c>
      <c r="C2373">
        <v>12.31</v>
      </c>
      <c r="D2373">
        <v>740</v>
      </c>
      <c r="E2373">
        <v>1</v>
      </c>
      <c r="F2373">
        <f t="shared" si="715"/>
        <v>0.93600000000000005</v>
      </c>
      <c r="G2373" t="str">
        <f t="shared" si="716"/>
        <v/>
      </c>
      <c r="H2373" t="str">
        <f t="shared" si="717"/>
        <v/>
      </c>
      <c r="I2373" s="1">
        <f t="shared" si="718"/>
        <v>0.93600000000000005</v>
      </c>
      <c r="K2373" s="1">
        <f t="shared" si="700"/>
        <v>1</v>
      </c>
      <c r="L2373" s="1">
        <f t="shared" si="701"/>
        <v>1</v>
      </c>
      <c r="M2373" s="1">
        <f t="shared" si="702"/>
        <v>1</v>
      </c>
      <c r="P2373" s="1">
        <f t="shared" si="703"/>
        <v>1</v>
      </c>
      <c r="Q2373" s="1">
        <f t="shared" si="704"/>
        <v>0</v>
      </c>
      <c r="R2373" s="1">
        <f t="shared" si="705"/>
        <v>0</v>
      </c>
      <c r="S2373" s="1">
        <f t="shared" si="706"/>
        <v>0</v>
      </c>
      <c r="V2373" s="1">
        <f t="shared" si="707"/>
        <v>1</v>
      </c>
      <c r="W2373" s="1">
        <f t="shared" si="708"/>
        <v>0</v>
      </c>
      <c r="X2373" s="1">
        <f t="shared" si="709"/>
        <v>0</v>
      </c>
      <c r="Y2373" s="1">
        <f t="shared" si="710"/>
        <v>0</v>
      </c>
      <c r="AB2373" s="1">
        <f t="shared" si="711"/>
        <v>1</v>
      </c>
      <c r="AC2373" s="1">
        <f t="shared" si="712"/>
        <v>0</v>
      </c>
      <c r="AD2373" s="1">
        <f t="shared" si="713"/>
        <v>0</v>
      </c>
      <c r="AE2373" s="1">
        <f t="shared" si="714"/>
        <v>0</v>
      </c>
    </row>
    <row r="2374" spans="1:31" x14ac:dyDescent="0.25">
      <c r="A2374">
        <v>0</v>
      </c>
      <c r="B2374">
        <v>160</v>
      </c>
      <c r="C2374">
        <v>4.53</v>
      </c>
      <c r="D2374">
        <v>815</v>
      </c>
      <c r="E2374">
        <v>1</v>
      </c>
      <c r="F2374">
        <f t="shared" si="715"/>
        <v>0.93600000000000005</v>
      </c>
      <c r="G2374" t="str">
        <f t="shared" si="716"/>
        <v/>
      </c>
      <c r="H2374" t="str">
        <f t="shared" si="717"/>
        <v/>
      </c>
      <c r="I2374" s="1">
        <f t="shared" si="718"/>
        <v>0.93600000000000005</v>
      </c>
      <c r="K2374" s="1">
        <f t="shared" si="700"/>
        <v>1</v>
      </c>
      <c r="L2374" s="1">
        <f t="shared" si="701"/>
        <v>1</v>
      </c>
      <c r="M2374" s="1">
        <f t="shared" si="702"/>
        <v>1</v>
      </c>
      <c r="P2374" s="1">
        <f t="shared" si="703"/>
        <v>1</v>
      </c>
      <c r="Q2374" s="1">
        <f t="shared" si="704"/>
        <v>0</v>
      </c>
      <c r="R2374" s="1">
        <f t="shared" si="705"/>
        <v>0</v>
      </c>
      <c r="S2374" s="1">
        <f t="shared" si="706"/>
        <v>0</v>
      </c>
      <c r="V2374" s="1">
        <f t="shared" si="707"/>
        <v>1</v>
      </c>
      <c r="W2374" s="1">
        <f t="shared" si="708"/>
        <v>0</v>
      </c>
      <c r="X2374" s="1">
        <f t="shared" si="709"/>
        <v>0</v>
      </c>
      <c r="Y2374" s="1">
        <f t="shared" si="710"/>
        <v>0</v>
      </c>
      <c r="AB2374" s="1">
        <f t="shared" si="711"/>
        <v>1</v>
      </c>
      <c r="AC2374" s="1">
        <f t="shared" si="712"/>
        <v>0</v>
      </c>
      <c r="AD2374" s="1">
        <f t="shared" si="713"/>
        <v>0</v>
      </c>
      <c r="AE2374" s="1">
        <f t="shared" si="714"/>
        <v>0</v>
      </c>
    </row>
    <row r="2375" spans="1:31" x14ac:dyDescent="0.25">
      <c r="A2375">
        <v>1</v>
      </c>
      <c r="B2375">
        <v>35</v>
      </c>
      <c r="C2375">
        <v>38.72</v>
      </c>
      <c r="D2375">
        <v>685</v>
      </c>
      <c r="E2375">
        <v>1</v>
      </c>
      <c r="F2375" t="str">
        <f t="shared" si="715"/>
        <v/>
      </c>
      <c r="G2375">
        <f t="shared" si="716"/>
        <v>0.745</v>
      </c>
      <c r="H2375" t="str">
        <f t="shared" si="717"/>
        <v/>
      </c>
      <c r="I2375" s="1">
        <f t="shared" si="718"/>
        <v>0.745</v>
      </c>
      <c r="K2375" s="1">
        <f t="shared" si="700"/>
        <v>0</v>
      </c>
      <c r="L2375" s="1">
        <f t="shared" si="701"/>
        <v>0</v>
      </c>
      <c r="M2375" s="1">
        <f t="shared" si="702"/>
        <v>0</v>
      </c>
      <c r="P2375" s="1">
        <f t="shared" si="703"/>
        <v>0</v>
      </c>
      <c r="Q2375" s="1">
        <f t="shared" si="704"/>
        <v>0</v>
      </c>
      <c r="R2375" s="1">
        <f t="shared" si="705"/>
        <v>1</v>
      </c>
      <c r="S2375" s="1">
        <f t="shared" si="706"/>
        <v>0</v>
      </c>
      <c r="V2375" s="1">
        <f t="shared" si="707"/>
        <v>0</v>
      </c>
      <c r="W2375" s="1">
        <f t="shared" si="708"/>
        <v>0</v>
      </c>
      <c r="X2375" s="1">
        <f t="shared" si="709"/>
        <v>1</v>
      </c>
      <c r="Y2375" s="1">
        <f t="shared" si="710"/>
        <v>0</v>
      </c>
      <c r="AB2375" s="1">
        <f t="shared" si="711"/>
        <v>0</v>
      </c>
      <c r="AC2375" s="1">
        <f t="shared" si="712"/>
        <v>0</v>
      </c>
      <c r="AD2375" s="1">
        <f t="shared" si="713"/>
        <v>1</v>
      </c>
      <c r="AE2375" s="1">
        <f t="shared" si="714"/>
        <v>0</v>
      </c>
    </row>
    <row r="2376" spans="1:31" x14ac:dyDescent="0.25">
      <c r="A2376">
        <v>0</v>
      </c>
      <c r="B2376">
        <v>75.811999999999998</v>
      </c>
      <c r="C2376">
        <v>28.21</v>
      </c>
      <c r="D2376">
        <v>660</v>
      </c>
      <c r="E2376">
        <v>1</v>
      </c>
      <c r="F2376" t="str">
        <f t="shared" si="715"/>
        <v/>
      </c>
      <c r="G2376">
        <f t="shared" si="716"/>
        <v>0.745</v>
      </c>
      <c r="H2376" t="str">
        <f t="shared" si="717"/>
        <v/>
      </c>
      <c r="I2376" s="1">
        <f t="shared" si="718"/>
        <v>0.745</v>
      </c>
      <c r="K2376" s="1">
        <f t="shared" ref="K2376:K2439" si="719">IF($D2376&gt;717.5,1,IF(AND(B2376&gt;85.202,C2376&lt;25.055),1,0))</f>
        <v>0</v>
      </c>
      <c r="L2376" s="1">
        <f t="shared" ref="L2376:L2439" si="720">IF(M2376=0,0,IF(AND(D2376&lt;717.5,B2376&gt;85.202,C2376&gt;25.055),0,1))</f>
        <v>0</v>
      </c>
      <c r="M2376" s="1">
        <f t="shared" ref="M2376:M2439" si="721">IF(AND(B2376&lt;85.202,C2376&gt;16.545,D2376&lt;687.5),0,IF(AND(B2376&lt;32.802,C2376&lt;16.545,D2376&lt;717.5),0,1))</f>
        <v>0</v>
      </c>
      <c r="P2376" s="1">
        <f t="shared" ref="P2376:P2439" si="722">IF($K2376=1, IF($E2376=1,1,0),0)</f>
        <v>0</v>
      </c>
      <c r="Q2376" s="1">
        <f t="shared" ref="Q2376:Q2439" si="723">IF($K2376=1, IF($E2376=0,1,0),0)</f>
        <v>0</v>
      </c>
      <c r="R2376" s="1">
        <f t="shared" ref="R2376:R2439" si="724">IF($K2376=0, IF($E2376=1,1,0),0)</f>
        <v>1</v>
      </c>
      <c r="S2376" s="1">
        <f t="shared" ref="S2376:S2439" si="725">IF($K2376=0, IF($E2376=0,1,0),0)</f>
        <v>0</v>
      </c>
      <c r="V2376" s="1">
        <f t="shared" ref="V2376:V2439" si="726">IF($L2376=1, IF($E2376=1,1,0),0)</f>
        <v>0</v>
      </c>
      <c r="W2376" s="1">
        <f t="shared" ref="W2376:W2439" si="727">IF($L2376=1, IF($E2376=0,1,0),0)</f>
        <v>0</v>
      </c>
      <c r="X2376" s="1">
        <f t="shared" ref="X2376:X2439" si="728">IF($L2376=0, IF($E2376=1,1,0),0)</f>
        <v>1</v>
      </c>
      <c r="Y2376" s="1">
        <f t="shared" ref="Y2376:Y2439" si="729">IF($L2376=0, IF($E2376=0,1,0),0)</f>
        <v>0</v>
      </c>
      <c r="AB2376" s="1">
        <f t="shared" ref="AB2376:AB2439" si="730">IF($M2376=1, IF($E2376=1,1,0),0)</f>
        <v>0</v>
      </c>
      <c r="AC2376" s="1">
        <f t="shared" ref="AC2376:AC2439" si="731">IF($M2376=1, IF($E2376=0,1,0),0)</f>
        <v>0</v>
      </c>
      <c r="AD2376" s="1">
        <f t="shared" ref="AD2376:AD2439" si="732">IF($M2376=0, IF($E2376=1,1,0),0)</f>
        <v>1</v>
      </c>
      <c r="AE2376" s="1">
        <f t="shared" ref="AE2376:AE2439" si="733">IF($M2376=0, IF($E2376=0,1,0),0)</f>
        <v>0</v>
      </c>
    </row>
    <row r="2377" spans="1:31" x14ac:dyDescent="0.25">
      <c r="A2377">
        <v>1</v>
      </c>
      <c r="B2377">
        <v>5</v>
      </c>
      <c r="C2377">
        <v>170.88</v>
      </c>
      <c r="D2377">
        <v>780</v>
      </c>
      <c r="E2377">
        <v>1</v>
      </c>
      <c r="F2377">
        <f t="shared" si="715"/>
        <v>0.85299999999999998</v>
      </c>
      <c r="G2377" t="str">
        <f t="shared" si="716"/>
        <v/>
      </c>
      <c r="H2377" t="str">
        <f t="shared" si="717"/>
        <v/>
      </c>
      <c r="I2377" s="1">
        <f t="shared" si="718"/>
        <v>0.85299999999999998</v>
      </c>
      <c r="K2377" s="1">
        <f t="shared" si="719"/>
        <v>1</v>
      </c>
      <c r="L2377" s="1">
        <f t="shared" si="720"/>
        <v>1</v>
      </c>
      <c r="M2377" s="1">
        <f t="shared" si="721"/>
        <v>1</v>
      </c>
      <c r="P2377" s="1">
        <f t="shared" si="722"/>
        <v>1</v>
      </c>
      <c r="Q2377" s="1">
        <f t="shared" si="723"/>
        <v>0</v>
      </c>
      <c r="R2377" s="1">
        <f t="shared" si="724"/>
        <v>0</v>
      </c>
      <c r="S2377" s="1">
        <f t="shared" si="725"/>
        <v>0</v>
      </c>
      <c r="V2377" s="1">
        <f t="shared" si="726"/>
        <v>1</v>
      </c>
      <c r="W2377" s="1">
        <f t="shared" si="727"/>
        <v>0</v>
      </c>
      <c r="X2377" s="1">
        <f t="shared" si="728"/>
        <v>0</v>
      </c>
      <c r="Y2377" s="1">
        <f t="shared" si="729"/>
        <v>0</v>
      </c>
      <c r="AB2377" s="1">
        <f t="shared" si="730"/>
        <v>1</v>
      </c>
      <c r="AC2377" s="1">
        <f t="shared" si="731"/>
        <v>0</v>
      </c>
      <c r="AD2377" s="1">
        <f t="shared" si="732"/>
        <v>0</v>
      </c>
      <c r="AE2377" s="1">
        <f t="shared" si="733"/>
        <v>0</v>
      </c>
    </row>
    <row r="2378" spans="1:31" x14ac:dyDescent="0.25">
      <c r="A2378">
        <v>1</v>
      </c>
      <c r="B2378">
        <v>53.220999999999997</v>
      </c>
      <c r="C2378">
        <v>18.71</v>
      </c>
      <c r="D2378">
        <v>660</v>
      </c>
      <c r="E2378">
        <v>1</v>
      </c>
      <c r="F2378" t="str">
        <f t="shared" si="715"/>
        <v/>
      </c>
      <c r="G2378">
        <f t="shared" si="716"/>
        <v>0.745</v>
      </c>
      <c r="H2378" t="str">
        <f t="shared" si="717"/>
        <v/>
      </c>
      <c r="I2378" s="1">
        <f t="shared" si="718"/>
        <v>0.745</v>
      </c>
      <c r="K2378" s="1">
        <f t="shared" si="719"/>
        <v>0</v>
      </c>
      <c r="L2378" s="1">
        <f t="shared" si="720"/>
        <v>0</v>
      </c>
      <c r="M2378" s="1">
        <f t="shared" si="721"/>
        <v>0</v>
      </c>
      <c r="P2378" s="1">
        <f t="shared" si="722"/>
        <v>0</v>
      </c>
      <c r="Q2378" s="1">
        <f t="shared" si="723"/>
        <v>0</v>
      </c>
      <c r="R2378" s="1">
        <f t="shared" si="724"/>
        <v>1</v>
      </c>
      <c r="S2378" s="1">
        <f t="shared" si="725"/>
        <v>0</v>
      </c>
      <c r="V2378" s="1">
        <f t="shared" si="726"/>
        <v>0</v>
      </c>
      <c r="W2378" s="1">
        <f t="shared" si="727"/>
        <v>0</v>
      </c>
      <c r="X2378" s="1">
        <f t="shared" si="728"/>
        <v>1</v>
      </c>
      <c r="Y2378" s="1">
        <f t="shared" si="729"/>
        <v>0</v>
      </c>
      <c r="AB2378" s="1">
        <f t="shared" si="730"/>
        <v>0</v>
      </c>
      <c r="AC2378" s="1">
        <f t="shared" si="731"/>
        <v>0</v>
      </c>
      <c r="AD2378" s="1">
        <f t="shared" si="732"/>
        <v>1</v>
      </c>
      <c r="AE2378" s="1">
        <f t="shared" si="733"/>
        <v>0</v>
      </c>
    </row>
    <row r="2379" spans="1:31" x14ac:dyDescent="0.25">
      <c r="A2379">
        <v>1</v>
      </c>
      <c r="B2379">
        <v>65</v>
      </c>
      <c r="C2379">
        <v>11.69</v>
      </c>
      <c r="D2379">
        <v>720</v>
      </c>
      <c r="E2379">
        <v>1</v>
      </c>
      <c r="F2379">
        <f t="shared" si="715"/>
        <v>0.93600000000000005</v>
      </c>
      <c r="G2379" t="str">
        <f t="shared" si="716"/>
        <v/>
      </c>
      <c r="H2379" t="str">
        <f t="shared" si="717"/>
        <v/>
      </c>
      <c r="I2379" s="1">
        <f t="shared" si="718"/>
        <v>0.93600000000000005</v>
      </c>
      <c r="K2379" s="1">
        <f t="shared" si="719"/>
        <v>1</v>
      </c>
      <c r="L2379" s="1">
        <f t="shared" si="720"/>
        <v>1</v>
      </c>
      <c r="M2379" s="1">
        <f t="shared" si="721"/>
        <v>1</v>
      </c>
      <c r="P2379" s="1">
        <f t="shared" si="722"/>
        <v>1</v>
      </c>
      <c r="Q2379" s="1">
        <f t="shared" si="723"/>
        <v>0</v>
      </c>
      <c r="R2379" s="1">
        <f t="shared" si="724"/>
        <v>0</v>
      </c>
      <c r="S2379" s="1">
        <f t="shared" si="725"/>
        <v>0</v>
      </c>
      <c r="V2379" s="1">
        <f t="shared" si="726"/>
        <v>1</v>
      </c>
      <c r="W2379" s="1">
        <f t="shared" si="727"/>
        <v>0</v>
      </c>
      <c r="X2379" s="1">
        <f t="shared" si="728"/>
        <v>0</v>
      </c>
      <c r="Y2379" s="1">
        <f t="shared" si="729"/>
        <v>0</v>
      </c>
      <c r="AB2379" s="1">
        <f t="shared" si="730"/>
        <v>1</v>
      </c>
      <c r="AC2379" s="1">
        <f t="shared" si="731"/>
        <v>0</v>
      </c>
      <c r="AD2379" s="1">
        <f t="shared" si="732"/>
        <v>0</v>
      </c>
      <c r="AE2379" s="1">
        <f t="shared" si="733"/>
        <v>0</v>
      </c>
    </row>
    <row r="2380" spans="1:31" x14ac:dyDescent="0.25">
      <c r="A2380">
        <v>0</v>
      </c>
      <c r="B2380">
        <v>91</v>
      </c>
      <c r="C2380">
        <v>23.06</v>
      </c>
      <c r="D2380">
        <v>705</v>
      </c>
      <c r="E2380">
        <v>1</v>
      </c>
      <c r="F2380" t="str">
        <f t="shared" si="715"/>
        <v/>
      </c>
      <c r="G2380" t="str">
        <f t="shared" si="716"/>
        <v/>
      </c>
      <c r="H2380">
        <f t="shared" si="717"/>
        <v>0.89200000000000002</v>
      </c>
      <c r="I2380" s="1">
        <f t="shared" si="718"/>
        <v>0.89200000000000002</v>
      </c>
      <c r="K2380" s="1">
        <f t="shared" si="719"/>
        <v>1</v>
      </c>
      <c r="L2380" s="1">
        <f t="shared" si="720"/>
        <v>1</v>
      </c>
      <c r="M2380" s="1">
        <f t="shared" si="721"/>
        <v>1</v>
      </c>
      <c r="P2380" s="1">
        <f t="shared" si="722"/>
        <v>1</v>
      </c>
      <c r="Q2380" s="1">
        <f t="shared" si="723"/>
        <v>0</v>
      </c>
      <c r="R2380" s="1">
        <f t="shared" si="724"/>
        <v>0</v>
      </c>
      <c r="S2380" s="1">
        <f t="shared" si="725"/>
        <v>0</v>
      </c>
      <c r="V2380" s="1">
        <f t="shared" si="726"/>
        <v>1</v>
      </c>
      <c r="W2380" s="1">
        <f t="shared" si="727"/>
        <v>0</v>
      </c>
      <c r="X2380" s="1">
        <f t="shared" si="728"/>
        <v>0</v>
      </c>
      <c r="Y2380" s="1">
        <f t="shared" si="729"/>
        <v>0</v>
      </c>
      <c r="AB2380" s="1">
        <f t="shared" si="730"/>
        <v>1</v>
      </c>
      <c r="AC2380" s="1">
        <f t="shared" si="731"/>
        <v>0</v>
      </c>
      <c r="AD2380" s="1">
        <f t="shared" si="732"/>
        <v>0</v>
      </c>
      <c r="AE2380" s="1">
        <f t="shared" si="733"/>
        <v>0</v>
      </c>
    </row>
    <row r="2381" spans="1:31" x14ac:dyDescent="0.25">
      <c r="A2381">
        <v>1</v>
      </c>
      <c r="B2381">
        <v>25</v>
      </c>
      <c r="C2381">
        <v>19.25</v>
      </c>
      <c r="D2381">
        <v>675</v>
      </c>
      <c r="E2381">
        <v>1</v>
      </c>
      <c r="F2381" t="str">
        <f t="shared" si="715"/>
        <v/>
      </c>
      <c r="G2381">
        <f t="shared" si="716"/>
        <v>0.745</v>
      </c>
      <c r="H2381" t="str">
        <f t="shared" si="717"/>
        <v/>
      </c>
      <c r="I2381" s="1">
        <f t="shared" si="718"/>
        <v>0.745</v>
      </c>
      <c r="K2381" s="1">
        <f t="shared" si="719"/>
        <v>0</v>
      </c>
      <c r="L2381" s="1">
        <f t="shared" si="720"/>
        <v>0</v>
      </c>
      <c r="M2381" s="1">
        <f t="shared" si="721"/>
        <v>0</v>
      </c>
      <c r="P2381" s="1">
        <f t="shared" si="722"/>
        <v>0</v>
      </c>
      <c r="Q2381" s="1">
        <f t="shared" si="723"/>
        <v>0</v>
      </c>
      <c r="R2381" s="1">
        <f t="shared" si="724"/>
        <v>1</v>
      </c>
      <c r="S2381" s="1">
        <f t="shared" si="725"/>
        <v>0</v>
      </c>
      <c r="V2381" s="1">
        <f t="shared" si="726"/>
        <v>0</v>
      </c>
      <c r="W2381" s="1">
        <f t="shared" si="727"/>
        <v>0</v>
      </c>
      <c r="X2381" s="1">
        <f t="shared" si="728"/>
        <v>1</v>
      </c>
      <c r="Y2381" s="1">
        <f t="shared" si="729"/>
        <v>0</v>
      </c>
      <c r="AB2381" s="1">
        <f t="shared" si="730"/>
        <v>0</v>
      </c>
      <c r="AC2381" s="1">
        <f t="shared" si="731"/>
        <v>0</v>
      </c>
      <c r="AD2381" s="1">
        <f t="shared" si="732"/>
        <v>1</v>
      </c>
      <c r="AE2381" s="1">
        <f t="shared" si="733"/>
        <v>0</v>
      </c>
    </row>
    <row r="2382" spans="1:31" x14ac:dyDescent="0.25">
      <c r="A2382">
        <v>1</v>
      </c>
      <c r="B2382">
        <v>54.253999999999998</v>
      </c>
      <c r="C2382">
        <v>31.32</v>
      </c>
      <c r="D2382">
        <v>680</v>
      </c>
      <c r="E2382">
        <v>1</v>
      </c>
      <c r="F2382" t="str">
        <f t="shared" si="715"/>
        <v/>
      </c>
      <c r="G2382">
        <f t="shared" si="716"/>
        <v>0.745</v>
      </c>
      <c r="H2382" t="str">
        <f t="shared" si="717"/>
        <v/>
      </c>
      <c r="I2382" s="1">
        <f t="shared" si="718"/>
        <v>0.745</v>
      </c>
      <c r="K2382" s="1">
        <f t="shared" si="719"/>
        <v>0</v>
      </c>
      <c r="L2382" s="1">
        <f t="shared" si="720"/>
        <v>0</v>
      </c>
      <c r="M2382" s="1">
        <f t="shared" si="721"/>
        <v>0</v>
      </c>
      <c r="P2382" s="1">
        <f t="shared" si="722"/>
        <v>0</v>
      </c>
      <c r="Q2382" s="1">
        <f t="shared" si="723"/>
        <v>0</v>
      </c>
      <c r="R2382" s="1">
        <f t="shared" si="724"/>
        <v>1</v>
      </c>
      <c r="S2382" s="1">
        <f t="shared" si="725"/>
        <v>0</v>
      </c>
      <c r="V2382" s="1">
        <f t="shared" si="726"/>
        <v>0</v>
      </c>
      <c r="W2382" s="1">
        <f t="shared" si="727"/>
        <v>0</v>
      </c>
      <c r="X2382" s="1">
        <f t="shared" si="728"/>
        <v>1</v>
      </c>
      <c r="Y2382" s="1">
        <f t="shared" si="729"/>
        <v>0</v>
      </c>
      <c r="AB2382" s="1">
        <f t="shared" si="730"/>
        <v>0</v>
      </c>
      <c r="AC2382" s="1">
        <f t="shared" si="731"/>
        <v>0</v>
      </c>
      <c r="AD2382" s="1">
        <f t="shared" si="732"/>
        <v>1</v>
      </c>
      <c r="AE2382" s="1">
        <f t="shared" si="733"/>
        <v>0</v>
      </c>
    </row>
    <row r="2383" spans="1:31" x14ac:dyDescent="0.25">
      <c r="A2383">
        <v>1</v>
      </c>
      <c r="B2383">
        <v>130</v>
      </c>
      <c r="C2383">
        <v>15.34</v>
      </c>
      <c r="D2383">
        <v>675</v>
      </c>
      <c r="E2383">
        <v>1</v>
      </c>
      <c r="F2383" t="str">
        <f t="shared" si="715"/>
        <v/>
      </c>
      <c r="G2383" t="str">
        <f t="shared" si="716"/>
        <v/>
      </c>
      <c r="H2383">
        <f t="shared" si="717"/>
        <v>0.85199999999999998</v>
      </c>
      <c r="I2383" s="1">
        <f t="shared" si="718"/>
        <v>0.85199999999999998</v>
      </c>
      <c r="K2383" s="1">
        <f t="shared" si="719"/>
        <v>1</v>
      </c>
      <c r="L2383" s="1">
        <f t="shared" si="720"/>
        <v>1</v>
      </c>
      <c r="M2383" s="1">
        <f t="shared" si="721"/>
        <v>1</v>
      </c>
      <c r="P2383" s="1">
        <f t="shared" si="722"/>
        <v>1</v>
      </c>
      <c r="Q2383" s="1">
        <f t="shared" si="723"/>
        <v>0</v>
      </c>
      <c r="R2383" s="1">
        <f t="shared" si="724"/>
        <v>0</v>
      </c>
      <c r="S2383" s="1">
        <f t="shared" si="725"/>
        <v>0</v>
      </c>
      <c r="V2383" s="1">
        <f t="shared" si="726"/>
        <v>1</v>
      </c>
      <c r="W2383" s="1">
        <f t="shared" si="727"/>
        <v>0</v>
      </c>
      <c r="X2383" s="1">
        <f t="shared" si="728"/>
        <v>0</v>
      </c>
      <c r="Y2383" s="1">
        <f t="shared" si="729"/>
        <v>0</v>
      </c>
      <c r="AB2383" s="1">
        <f t="shared" si="730"/>
        <v>1</v>
      </c>
      <c r="AC2383" s="1">
        <f t="shared" si="731"/>
        <v>0</v>
      </c>
      <c r="AD2383" s="1">
        <f t="shared" si="732"/>
        <v>0</v>
      </c>
      <c r="AE2383" s="1">
        <f t="shared" si="733"/>
        <v>0</v>
      </c>
    </row>
    <row r="2384" spans="1:31" x14ac:dyDescent="0.25">
      <c r="A2384">
        <v>1</v>
      </c>
      <c r="B2384">
        <v>55</v>
      </c>
      <c r="C2384">
        <v>25.68</v>
      </c>
      <c r="D2384">
        <v>700</v>
      </c>
      <c r="E2384">
        <v>1</v>
      </c>
      <c r="F2384" t="str">
        <f t="shared" si="715"/>
        <v/>
      </c>
      <c r="G2384">
        <f t="shared" si="716"/>
        <v>0.81200000000000006</v>
      </c>
      <c r="H2384" t="str">
        <f t="shared" si="717"/>
        <v/>
      </c>
      <c r="I2384" s="1">
        <f t="shared" si="718"/>
        <v>0.81200000000000006</v>
      </c>
      <c r="K2384" s="1">
        <f t="shared" si="719"/>
        <v>0</v>
      </c>
      <c r="L2384" s="1">
        <f t="shared" si="720"/>
        <v>1</v>
      </c>
      <c r="M2384" s="1">
        <f t="shared" si="721"/>
        <v>1</v>
      </c>
      <c r="P2384" s="1">
        <f t="shared" si="722"/>
        <v>0</v>
      </c>
      <c r="Q2384" s="1">
        <f t="shared" si="723"/>
        <v>0</v>
      </c>
      <c r="R2384" s="1">
        <f t="shared" si="724"/>
        <v>1</v>
      </c>
      <c r="S2384" s="1">
        <f t="shared" si="725"/>
        <v>0</v>
      </c>
      <c r="V2384" s="1">
        <f t="shared" si="726"/>
        <v>1</v>
      </c>
      <c r="W2384" s="1">
        <f t="shared" si="727"/>
        <v>0</v>
      </c>
      <c r="X2384" s="1">
        <f t="shared" si="728"/>
        <v>0</v>
      </c>
      <c r="Y2384" s="1">
        <f t="shared" si="729"/>
        <v>0</v>
      </c>
      <c r="AB2384" s="1">
        <f t="shared" si="730"/>
        <v>1</v>
      </c>
      <c r="AC2384" s="1">
        <f t="shared" si="731"/>
        <v>0</v>
      </c>
      <c r="AD2384" s="1">
        <f t="shared" si="732"/>
        <v>0</v>
      </c>
      <c r="AE2384" s="1">
        <f t="shared" si="733"/>
        <v>0</v>
      </c>
    </row>
    <row r="2385" spans="1:31" x14ac:dyDescent="0.25">
      <c r="A2385">
        <v>1</v>
      </c>
      <c r="B2385">
        <v>72</v>
      </c>
      <c r="C2385">
        <v>14.45</v>
      </c>
      <c r="D2385">
        <v>670</v>
      </c>
      <c r="E2385">
        <v>1</v>
      </c>
      <c r="F2385" t="str">
        <f t="shared" si="715"/>
        <v/>
      </c>
      <c r="G2385">
        <f t="shared" si="716"/>
        <v>0.83199999999999996</v>
      </c>
      <c r="H2385" t="str">
        <f t="shared" si="717"/>
        <v/>
      </c>
      <c r="I2385" s="1">
        <f t="shared" si="718"/>
        <v>0.83199999999999996</v>
      </c>
      <c r="K2385" s="1">
        <f t="shared" si="719"/>
        <v>0</v>
      </c>
      <c r="L2385" s="1">
        <f t="shared" si="720"/>
        <v>1</v>
      </c>
      <c r="M2385" s="1">
        <f t="shared" si="721"/>
        <v>1</v>
      </c>
      <c r="P2385" s="1">
        <f t="shared" si="722"/>
        <v>0</v>
      </c>
      <c r="Q2385" s="1">
        <f t="shared" si="723"/>
        <v>0</v>
      </c>
      <c r="R2385" s="1">
        <f t="shared" si="724"/>
        <v>1</v>
      </c>
      <c r="S2385" s="1">
        <f t="shared" si="725"/>
        <v>0</v>
      </c>
      <c r="V2385" s="1">
        <f t="shared" si="726"/>
        <v>1</v>
      </c>
      <c r="W2385" s="1">
        <f t="shared" si="727"/>
        <v>0</v>
      </c>
      <c r="X2385" s="1">
        <f t="shared" si="728"/>
        <v>0</v>
      </c>
      <c r="Y2385" s="1">
        <f t="shared" si="729"/>
        <v>0</v>
      </c>
      <c r="AB2385" s="1">
        <f t="shared" si="730"/>
        <v>1</v>
      </c>
      <c r="AC2385" s="1">
        <f t="shared" si="731"/>
        <v>0</v>
      </c>
      <c r="AD2385" s="1">
        <f t="shared" si="732"/>
        <v>0</v>
      </c>
      <c r="AE2385" s="1">
        <f t="shared" si="733"/>
        <v>0</v>
      </c>
    </row>
    <row r="2386" spans="1:31" x14ac:dyDescent="0.25">
      <c r="A2386">
        <v>1</v>
      </c>
      <c r="B2386">
        <v>60</v>
      </c>
      <c r="C2386">
        <v>17.920000000000002</v>
      </c>
      <c r="D2386">
        <v>670</v>
      </c>
      <c r="E2386">
        <v>1</v>
      </c>
      <c r="F2386" t="str">
        <f t="shared" si="715"/>
        <v/>
      </c>
      <c r="G2386">
        <f t="shared" si="716"/>
        <v>0.745</v>
      </c>
      <c r="H2386" t="str">
        <f t="shared" si="717"/>
        <v/>
      </c>
      <c r="I2386" s="1">
        <f t="shared" si="718"/>
        <v>0.745</v>
      </c>
      <c r="K2386" s="1">
        <f t="shared" si="719"/>
        <v>0</v>
      </c>
      <c r="L2386" s="1">
        <f t="shared" si="720"/>
        <v>0</v>
      </c>
      <c r="M2386" s="1">
        <f t="shared" si="721"/>
        <v>0</v>
      </c>
      <c r="P2386" s="1">
        <f t="shared" si="722"/>
        <v>0</v>
      </c>
      <c r="Q2386" s="1">
        <f t="shared" si="723"/>
        <v>0</v>
      </c>
      <c r="R2386" s="1">
        <f t="shared" si="724"/>
        <v>1</v>
      </c>
      <c r="S2386" s="1">
        <f t="shared" si="725"/>
        <v>0</v>
      </c>
      <c r="V2386" s="1">
        <f t="shared" si="726"/>
        <v>0</v>
      </c>
      <c r="W2386" s="1">
        <f t="shared" si="727"/>
        <v>0</v>
      </c>
      <c r="X2386" s="1">
        <f t="shared" si="728"/>
        <v>1</v>
      </c>
      <c r="Y2386" s="1">
        <f t="shared" si="729"/>
        <v>0</v>
      </c>
      <c r="AB2386" s="1">
        <f t="shared" si="730"/>
        <v>0</v>
      </c>
      <c r="AC2386" s="1">
        <f t="shared" si="731"/>
        <v>0</v>
      </c>
      <c r="AD2386" s="1">
        <f t="shared" si="732"/>
        <v>1</v>
      </c>
      <c r="AE2386" s="1">
        <f t="shared" si="733"/>
        <v>0</v>
      </c>
    </row>
    <row r="2387" spans="1:31" x14ac:dyDescent="0.25">
      <c r="A2387">
        <v>0</v>
      </c>
      <c r="B2387">
        <v>24</v>
      </c>
      <c r="C2387">
        <v>17.399999999999999</v>
      </c>
      <c r="D2387">
        <v>690</v>
      </c>
      <c r="E2387">
        <v>1</v>
      </c>
      <c r="F2387" t="str">
        <f t="shared" si="715"/>
        <v/>
      </c>
      <c r="G2387">
        <f t="shared" si="716"/>
        <v>0.81200000000000006</v>
      </c>
      <c r="H2387" t="str">
        <f t="shared" si="717"/>
        <v/>
      </c>
      <c r="I2387" s="1">
        <f t="shared" si="718"/>
        <v>0.81200000000000006</v>
      </c>
      <c r="K2387" s="1">
        <f t="shared" si="719"/>
        <v>0</v>
      </c>
      <c r="L2387" s="1">
        <f t="shared" si="720"/>
        <v>1</v>
      </c>
      <c r="M2387" s="1">
        <f t="shared" si="721"/>
        <v>1</v>
      </c>
      <c r="P2387" s="1">
        <f t="shared" si="722"/>
        <v>0</v>
      </c>
      <c r="Q2387" s="1">
        <f t="shared" si="723"/>
        <v>0</v>
      </c>
      <c r="R2387" s="1">
        <f t="shared" si="724"/>
        <v>1</v>
      </c>
      <c r="S2387" s="1">
        <f t="shared" si="725"/>
        <v>0</v>
      </c>
      <c r="V2387" s="1">
        <f t="shared" si="726"/>
        <v>1</v>
      </c>
      <c r="W2387" s="1">
        <f t="shared" si="727"/>
        <v>0</v>
      </c>
      <c r="X2387" s="1">
        <f t="shared" si="728"/>
        <v>0</v>
      </c>
      <c r="Y2387" s="1">
        <f t="shared" si="729"/>
        <v>0</v>
      </c>
      <c r="AB2387" s="1">
        <f t="shared" si="730"/>
        <v>1</v>
      </c>
      <c r="AC2387" s="1">
        <f t="shared" si="731"/>
        <v>0</v>
      </c>
      <c r="AD2387" s="1">
        <f t="shared" si="732"/>
        <v>0</v>
      </c>
      <c r="AE2387" s="1">
        <f t="shared" si="733"/>
        <v>0</v>
      </c>
    </row>
    <row r="2388" spans="1:31" x14ac:dyDescent="0.25">
      <c r="A2388">
        <v>1</v>
      </c>
      <c r="B2388">
        <v>52.5</v>
      </c>
      <c r="C2388">
        <v>20.07</v>
      </c>
      <c r="D2388">
        <v>705</v>
      </c>
      <c r="E2388">
        <v>1</v>
      </c>
      <c r="F2388" t="str">
        <f t="shared" si="715"/>
        <v/>
      </c>
      <c r="G2388">
        <f t="shared" si="716"/>
        <v>0.81200000000000006</v>
      </c>
      <c r="H2388" t="str">
        <f t="shared" si="717"/>
        <v/>
      </c>
      <c r="I2388" s="1">
        <f t="shared" si="718"/>
        <v>0.81200000000000006</v>
      </c>
      <c r="K2388" s="1">
        <f t="shared" si="719"/>
        <v>0</v>
      </c>
      <c r="L2388" s="1">
        <f t="shared" si="720"/>
        <v>1</v>
      </c>
      <c r="M2388" s="1">
        <f t="shared" si="721"/>
        <v>1</v>
      </c>
      <c r="P2388" s="1">
        <f t="shared" si="722"/>
        <v>0</v>
      </c>
      <c r="Q2388" s="1">
        <f t="shared" si="723"/>
        <v>0</v>
      </c>
      <c r="R2388" s="1">
        <f t="shared" si="724"/>
        <v>1</v>
      </c>
      <c r="S2388" s="1">
        <f t="shared" si="725"/>
        <v>0</v>
      </c>
      <c r="V2388" s="1">
        <f t="shared" si="726"/>
        <v>1</v>
      </c>
      <c r="W2388" s="1">
        <f t="shared" si="727"/>
        <v>0</v>
      </c>
      <c r="X2388" s="1">
        <f t="shared" si="728"/>
        <v>0</v>
      </c>
      <c r="Y2388" s="1">
        <f t="shared" si="729"/>
        <v>0</v>
      </c>
      <c r="AB2388" s="1">
        <f t="shared" si="730"/>
        <v>1</v>
      </c>
      <c r="AC2388" s="1">
        <f t="shared" si="731"/>
        <v>0</v>
      </c>
      <c r="AD2388" s="1">
        <f t="shared" si="732"/>
        <v>0</v>
      </c>
      <c r="AE2388" s="1">
        <f t="shared" si="733"/>
        <v>0</v>
      </c>
    </row>
    <row r="2389" spans="1:31" x14ac:dyDescent="0.25">
      <c r="A2389">
        <v>1</v>
      </c>
      <c r="B2389">
        <v>31</v>
      </c>
      <c r="C2389">
        <v>23.46</v>
      </c>
      <c r="D2389">
        <v>695</v>
      </c>
      <c r="E2389">
        <v>1</v>
      </c>
      <c r="F2389" t="str">
        <f t="shared" si="715"/>
        <v/>
      </c>
      <c r="G2389">
        <f t="shared" si="716"/>
        <v>0.81200000000000006</v>
      </c>
      <c r="H2389" t="str">
        <f t="shared" si="717"/>
        <v/>
      </c>
      <c r="I2389" s="1">
        <f t="shared" si="718"/>
        <v>0.81200000000000006</v>
      </c>
      <c r="K2389" s="1">
        <f t="shared" si="719"/>
        <v>0</v>
      </c>
      <c r="L2389" s="1">
        <f t="shared" si="720"/>
        <v>1</v>
      </c>
      <c r="M2389" s="1">
        <f t="shared" si="721"/>
        <v>1</v>
      </c>
      <c r="P2389" s="1">
        <f t="shared" si="722"/>
        <v>0</v>
      </c>
      <c r="Q2389" s="1">
        <f t="shared" si="723"/>
        <v>0</v>
      </c>
      <c r="R2389" s="1">
        <f t="shared" si="724"/>
        <v>1</v>
      </c>
      <c r="S2389" s="1">
        <f t="shared" si="725"/>
        <v>0</v>
      </c>
      <c r="V2389" s="1">
        <f t="shared" si="726"/>
        <v>1</v>
      </c>
      <c r="W2389" s="1">
        <f t="shared" si="727"/>
        <v>0</v>
      </c>
      <c r="X2389" s="1">
        <f t="shared" si="728"/>
        <v>0</v>
      </c>
      <c r="Y2389" s="1">
        <f t="shared" si="729"/>
        <v>0</v>
      </c>
      <c r="AB2389" s="1">
        <f t="shared" si="730"/>
        <v>1</v>
      </c>
      <c r="AC2389" s="1">
        <f t="shared" si="731"/>
        <v>0</v>
      </c>
      <c r="AD2389" s="1">
        <f t="shared" si="732"/>
        <v>0</v>
      </c>
      <c r="AE2389" s="1">
        <f t="shared" si="733"/>
        <v>0</v>
      </c>
    </row>
    <row r="2390" spans="1:31" x14ac:dyDescent="0.25">
      <c r="A2390">
        <v>1</v>
      </c>
      <c r="B2390">
        <v>34.56</v>
      </c>
      <c r="C2390">
        <v>27.57</v>
      </c>
      <c r="D2390">
        <v>720</v>
      </c>
      <c r="E2390">
        <v>1</v>
      </c>
      <c r="F2390">
        <f t="shared" si="715"/>
        <v>0.85299999999999998</v>
      </c>
      <c r="G2390" t="str">
        <f t="shared" si="716"/>
        <v/>
      </c>
      <c r="H2390" t="str">
        <f t="shared" si="717"/>
        <v/>
      </c>
      <c r="I2390" s="1">
        <f t="shared" si="718"/>
        <v>0.85299999999999998</v>
      </c>
      <c r="K2390" s="1">
        <f t="shared" si="719"/>
        <v>1</v>
      </c>
      <c r="L2390" s="1">
        <f t="shared" si="720"/>
        <v>1</v>
      </c>
      <c r="M2390" s="1">
        <f t="shared" si="721"/>
        <v>1</v>
      </c>
      <c r="P2390" s="1">
        <f t="shared" si="722"/>
        <v>1</v>
      </c>
      <c r="Q2390" s="1">
        <f t="shared" si="723"/>
        <v>0</v>
      </c>
      <c r="R2390" s="1">
        <f t="shared" si="724"/>
        <v>0</v>
      </c>
      <c r="S2390" s="1">
        <f t="shared" si="725"/>
        <v>0</v>
      </c>
      <c r="V2390" s="1">
        <f t="shared" si="726"/>
        <v>1</v>
      </c>
      <c r="W2390" s="1">
        <f t="shared" si="727"/>
        <v>0</v>
      </c>
      <c r="X2390" s="1">
        <f t="shared" si="728"/>
        <v>0</v>
      </c>
      <c r="Y2390" s="1">
        <f t="shared" si="729"/>
        <v>0</v>
      </c>
      <c r="AB2390" s="1">
        <f t="shared" si="730"/>
        <v>1</v>
      </c>
      <c r="AC2390" s="1">
        <f t="shared" si="731"/>
        <v>0</v>
      </c>
      <c r="AD2390" s="1">
        <f t="shared" si="732"/>
        <v>0</v>
      </c>
      <c r="AE2390" s="1">
        <f t="shared" si="733"/>
        <v>0</v>
      </c>
    </row>
    <row r="2391" spans="1:31" x14ac:dyDescent="0.25">
      <c r="A2391">
        <v>1</v>
      </c>
      <c r="B2391">
        <v>52</v>
      </c>
      <c r="C2391">
        <v>12.81</v>
      </c>
      <c r="D2391">
        <v>680</v>
      </c>
      <c r="E2391">
        <v>1</v>
      </c>
      <c r="F2391" t="str">
        <f t="shared" si="715"/>
        <v/>
      </c>
      <c r="G2391">
        <f t="shared" si="716"/>
        <v>0.83199999999999996</v>
      </c>
      <c r="H2391" t="str">
        <f t="shared" si="717"/>
        <v/>
      </c>
      <c r="I2391" s="1">
        <f t="shared" si="718"/>
        <v>0.83199999999999996</v>
      </c>
      <c r="K2391" s="1">
        <f t="shared" si="719"/>
        <v>0</v>
      </c>
      <c r="L2391" s="1">
        <f t="shared" si="720"/>
        <v>1</v>
      </c>
      <c r="M2391" s="1">
        <f t="shared" si="721"/>
        <v>1</v>
      </c>
      <c r="P2391" s="1">
        <f t="shared" si="722"/>
        <v>0</v>
      </c>
      <c r="Q2391" s="1">
        <f t="shared" si="723"/>
        <v>0</v>
      </c>
      <c r="R2391" s="1">
        <f t="shared" si="724"/>
        <v>1</v>
      </c>
      <c r="S2391" s="1">
        <f t="shared" si="725"/>
        <v>0</v>
      </c>
      <c r="V2391" s="1">
        <f t="shared" si="726"/>
        <v>1</v>
      </c>
      <c r="W2391" s="1">
        <f t="shared" si="727"/>
        <v>0</v>
      </c>
      <c r="X2391" s="1">
        <f t="shared" si="728"/>
        <v>0</v>
      </c>
      <c r="Y2391" s="1">
        <f t="shared" si="729"/>
        <v>0</v>
      </c>
      <c r="AB2391" s="1">
        <f t="shared" si="730"/>
        <v>1</v>
      </c>
      <c r="AC2391" s="1">
        <f t="shared" si="731"/>
        <v>0</v>
      </c>
      <c r="AD2391" s="1">
        <f t="shared" si="732"/>
        <v>0</v>
      </c>
      <c r="AE2391" s="1">
        <f t="shared" si="733"/>
        <v>0</v>
      </c>
    </row>
    <row r="2392" spans="1:31" x14ac:dyDescent="0.25">
      <c r="A2392">
        <v>1</v>
      </c>
      <c r="B2392">
        <v>112.15900000000001</v>
      </c>
      <c r="C2392">
        <v>4.25</v>
      </c>
      <c r="D2392">
        <v>670</v>
      </c>
      <c r="E2392">
        <v>1</v>
      </c>
      <c r="F2392" t="str">
        <f t="shared" si="715"/>
        <v/>
      </c>
      <c r="G2392" t="str">
        <f t="shared" si="716"/>
        <v/>
      </c>
      <c r="H2392">
        <f t="shared" si="717"/>
        <v>0.85199999999999998</v>
      </c>
      <c r="I2392" s="1">
        <f t="shared" si="718"/>
        <v>0.85199999999999998</v>
      </c>
      <c r="K2392" s="1">
        <f t="shared" si="719"/>
        <v>1</v>
      </c>
      <c r="L2392" s="1">
        <f t="shared" si="720"/>
        <v>1</v>
      </c>
      <c r="M2392" s="1">
        <f t="shared" si="721"/>
        <v>1</v>
      </c>
      <c r="P2392" s="1">
        <f t="shared" si="722"/>
        <v>1</v>
      </c>
      <c r="Q2392" s="1">
        <f t="shared" si="723"/>
        <v>0</v>
      </c>
      <c r="R2392" s="1">
        <f t="shared" si="724"/>
        <v>0</v>
      </c>
      <c r="S2392" s="1">
        <f t="shared" si="725"/>
        <v>0</v>
      </c>
      <c r="V2392" s="1">
        <f t="shared" si="726"/>
        <v>1</v>
      </c>
      <c r="W2392" s="1">
        <f t="shared" si="727"/>
        <v>0</v>
      </c>
      <c r="X2392" s="1">
        <f t="shared" si="728"/>
        <v>0</v>
      </c>
      <c r="Y2392" s="1">
        <f t="shared" si="729"/>
        <v>0</v>
      </c>
      <c r="AB2392" s="1">
        <f t="shared" si="730"/>
        <v>1</v>
      </c>
      <c r="AC2392" s="1">
        <f t="shared" si="731"/>
        <v>0</v>
      </c>
      <c r="AD2392" s="1">
        <f t="shared" si="732"/>
        <v>0</v>
      </c>
      <c r="AE2392" s="1">
        <f t="shared" si="733"/>
        <v>0</v>
      </c>
    </row>
    <row r="2393" spans="1:31" x14ac:dyDescent="0.25">
      <c r="A2393">
        <v>1</v>
      </c>
      <c r="B2393">
        <v>22</v>
      </c>
      <c r="C2393">
        <v>31.64</v>
      </c>
      <c r="D2393">
        <v>675</v>
      </c>
      <c r="E2393">
        <v>1</v>
      </c>
      <c r="F2393" t="str">
        <f t="shared" si="715"/>
        <v/>
      </c>
      <c r="G2393">
        <f t="shared" si="716"/>
        <v>0.745</v>
      </c>
      <c r="H2393" t="str">
        <f t="shared" si="717"/>
        <v/>
      </c>
      <c r="I2393" s="1">
        <f t="shared" si="718"/>
        <v>0.745</v>
      </c>
      <c r="K2393" s="1">
        <f t="shared" si="719"/>
        <v>0</v>
      </c>
      <c r="L2393" s="1">
        <f t="shared" si="720"/>
        <v>0</v>
      </c>
      <c r="M2393" s="1">
        <f t="shared" si="721"/>
        <v>0</v>
      </c>
      <c r="P2393" s="1">
        <f t="shared" si="722"/>
        <v>0</v>
      </c>
      <c r="Q2393" s="1">
        <f t="shared" si="723"/>
        <v>0</v>
      </c>
      <c r="R2393" s="1">
        <f t="shared" si="724"/>
        <v>1</v>
      </c>
      <c r="S2393" s="1">
        <f t="shared" si="725"/>
        <v>0</v>
      </c>
      <c r="V2393" s="1">
        <f t="shared" si="726"/>
        <v>0</v>
      </c>
      <c r="W2393" s="1">
        <f t="shared" si="727"/>
        <v>0</v>
      </c>
      <c r="X2393" s="1">
        <f t="shared" si="728"/>
        <v>1</v>
      </c>
      <c r="Y2393" s="1">
        <f t="shared" si="729"/>
        <v>0</v>
      </c>
      <c r="AB2393" s="1">
        <f t="shared" si="730"/>
        <v>0</v>
      </c>
      <c r="AC2393" s="1">
        <f t="shared" si="731"/>
        <v>0</v>
      </c>
      <c r="AD2393" s="1">
        <f t="shared" si="732"/>
        <v>1</v>
      </c>
      <c r="AE2393" s="1">
        <f t="shared" si="733"/>
        <v>0</v>
      </c>
    </row>
    <row r="2394" spans="1:31" x14ac:dyDescent="0.25">
      <c r="A2394">
        <v>0</v>
      </c>
      <c r="B2394">
        <v>75</v>
      </c>
      <c r="C2394">
        <v>18.059999999999999</v>
      </c>
      <c r="D2394">
        <v>755</v>
      </c>
      <c r="E2394">
        <v>1</v>
      </c>
      <c r="F2394">
        <f t="shared" si="715"/>
        <v>0.93600000000000005</v>
      </c>
      <c r="G2394" t="str">
        <f t="shared" si="716"/>
        <v/>
      </c>
      <c r="H2394" t="str">
        <f t="shared" si="717"/>
        <v/>
      </c>
      <c r="I2394" s="1">
        <f t="shared" si="718"/>
        <v>0.93600000000000005</v>
      </c>
      <c r="K2394" s="1">
        <f t="shared" si="719"/>
        <v>1</v>
      </c>
      <c r="L2394" s="1">
        <f t="shared" si="720"/>
        <v>1</v>
      </c>
      <c r="M2394" s="1">
        <f t="shared" si="721"/>
        <v>1</v>
      </c>
      <c r="P2394" s="1">
        <f t="shared" si="722"/>
        <v>1</v>
      </c>
      <c r="Q2394" s="1">
        <f t="shared" si="723"/>
        <v>0</v>
      </c>
      <c r="R2394" s="1">
        <f t="shared" si="724"/>
        <v>0</v>
      </c>
      <c r="S2394" s="1">
        <f t="shared" si="725"/>
        <v>0</v>
      </c>
      <c r="V2394" s="1">
        <f t="shared" si="726"/>
        <v>1</v>
      </c>
      <c r="W2394" s="1">
        <f t="shared" si="727"/>
        <v>0</v>
      </c>
      <c r="X2394" s="1">
        <f t="shared" si="728"/>
        <v>0</v>
      </c>
      <c r="Y2394" s="1">
        <f t="shared" si="729"/>
        <v>0</v>
      </c>
      <c r="AB2394" s="1">
        <f t="shared" si="730"/>
        <v>1</v>
      </c>
      <c r="AC2394" s="1">
        <f t="shared" si="731"/>
        <v>0</v>
      </c>
      <c r="AD2394" s="1">
        <f t="shared" si="732"/>
        <v>0</v>
      </c>
      <c r="AE2394" s="1">
        <f t="shared" si="733"/>
        <v>0</v>
      </c>
    </row>
    <row r="2395" spans="1:31" x14ac:dyDescent="0.25">
      <c r="A2395">
        <v>1</v>
      </c>
      <c r="B2395">
        <v>42</v>
      </c>
      <c r="C2395">
        <v>19.03</v>
      </c>
      <c r="D2395">
        <v>665</v>
      </c>
      <c r="E2395">
        <v>1</v>
      </c>
      <c r="F2395" t="str">
        <f t="shared" si="715"/>
        <v/>
      </c>
      <c r="G2395">
        <f t="shared" si="716"/>
        <v>0.745</v>
      </c>
      <c r="H2395" t="str">
        <f t="shared" si="717"/>
        <v/>
      </c>
      <c r="I2395" s="1">
        <f t="shared" si="718"/>
        <v>0.745</v>
      </c>
      <c r="K2395" s="1">
        <f t="shared" si="719"/>
        <v>0</v>
      </c>
      <c r="L2395" s="1">
        <f t="shared" si="720"/>
        <v>0</v>
      </c>
      <c r="M2395" s="1">
        <f t="shared" si="721"/>
        <v>0</v>
      </c>
      <c r="P2395" s="1">
        <f t="shared" si="722"/>
        <v>0</v>
      </c>
      <c r="Q2395" s="1">
        <f t="shared" si="723"/>
        <v>0</v>
      </c>
      <c r="R2395" s="1">
        <f t="shared" si="724"/>
        <v>1</v>
      </c>
      <c r="S2395" s="1">
        <f t="shared" si="725"/>
        <v>0</v>
      </c>
      <c r="V2395" s="1">
        <f t="shared" si="726"/>
        <v>0</v>
      </c>
      <c r="W2395" s="1">
        <f t="shared" si="727"/>
        <v>0</v>
      </c>
      <c r="X2395" s="1">
        <f t="shared" si="728"/>
        <v>1</v>
      </c>
      <c r="Y2395" s="1">
        <f t="shared" si="729"/>
        <v>0</v>
      </c>
      <c r="AB2395" s="1">
        <f t="shared" si="730"/>
        <v>0</v>
      </c>
      <c r="AC2395" s="1">
        <f t="shared" si="731"/>
        <v>0</v>
      </c>
      <c r="AD2395" s="1">
        <f t="shared" si="732"/>
        <v>1</v>
      </c>
      <c r="AE2395" s="1">
        <f t="shared" si="733"/>
        <v>0</v>
      </c>
    </row>
    <row r="2396" spans="1:31" x14ac:dyDescent="0.25">
      <c r="A2396">
        <v>1</v>
      </c>
      <c r="B2396">
        <v>97</v>
      </c>
      <c r="C2396">
        <v>20.36</v>
      </c>
      <c r="D2396">
        <v>730</v>
      </c>
      <c r="E2396">
        <v>1</v>
      </c>
      <c r="F2396">
        <f t="shared" si="715"/>
        <v>0.93600000000000005</v>
      </c>
      <c r="G2396" t="str">
        <f t="shared" si="716"/>
        <v/>
      </c>
      <c r="H2396" t="str">
        <f t="shared" si="717"/>
        <v/>
      </c>
      <c r="I2396" s="1">
        <f t="shared" si="718"/>
        <v>0.93600000000000005</v>
      </c>
      <c r="K2396" s="1">
        <f t="shared" si="719"/>
        <v>1</v>
      </c>
      <c r="L2396" s="1">
        <f t="shared" si="720"/>
        <v>1</v>
      </c>
      <c r="M2396" s="1">
        <f t="shared" si="721"/>
        <v>1</v>
      </c>
      <c r="P2396" s="1">
        <f t="shared" si="722"/>
        <v>1</v>
      </c>
      <c r="Q2396" s="1">
        <f t="shared" si="723"/>
        <v>0</v>
      </c>
      <c r="R2396" s="1">
        <f t="shared" si="724"/>
        <v>0</v>
      </c>
      <c r="S2396" s="1">
        <f t="shared" si="725"/>
        <v>0</v>
      </c>
      <c r="V2396" s="1">
        <f t="shared" si="726"/>
        <v>1</v>
      </c>
      <c r="W2396" s="1">
        <f t="shared" si="727"/>
        <v>0</v>
      </c>
      <c r="X2396" s="1">
        <f t="shared" si="728"/>
        <v>0</v>
      </c>
      <c r="Y2396" s="1">
        <f t="shared" si="729"/>
        <v>0</v>
      </c>
      <c r="AB2396" s="1">
        <f t="shared" si="730"/>
        <v>1</v>
      </c>
      <c r="AC2396" s="1">
        <f t="shared" si="731"/>
        <v>0</v>
      </c>
      <c r="AD2396" s="1">
        <f t="shared" si="732"/>
        <v>0</v>
      </c>
      <c r="AE2396" s="1">
        <f t="shared" si="733"/>
        <v>0</v>
      </c>
    </row>
    <row r="2397" spans="1:31" x14ac:dyDescent="0.25">
      <c r="A2397">
        <v>0</v>
      </c>
      <c r="B2397">
        <v>250</v>
      </c>
      <c r="C2397">
        <v>15.93</v>
      </c>
      <c r="D2397">
        <v>670</v>
      </c>
      <c r="E2397">
        <v>1</v>
      </c>
      <c r="F2397" t="str">
        <f t="shared" si="715"/>
        <v/>
      </c>
      <c r="G2397" t="str">
        <f t="shared" si="716"/>
        <v/>
      </c>
      <c r="H2397">
        <f t="shared" si="717"/>
        <v>0.85199999999999998</v>
      </c>
      <c r="I2397" s="1">
        <f t="shared" si="718"/>
        <v>0.85199999999999998</v>
      </c>
      <c r="K2397" s="1">
        <f t="shared" si="719"/>
        <v>1</v>
      </c>
      <c r="L2397" s="1">
        <f t="shared" si="720"/>
        <v>1</v>
      </c>
      <c r="M2397" s="1">
        <f t="shared" si="721"/>
        <v>1</v>
      </c>
      <c r="P2397" s="1">
        <f t="shared" si="722"/>
        <v>1</v>
      </c>
      <c r="Q2397" s="1">
        <f t="shared" si="723"/>
        <v>0</v>
      </c>
      <c r="R2397" s="1">
        <f t="shared" si="724"/>
        <v>0</v>
      </c>
      <c r="S2397" s="1">
        <f t="shared" si="725"/>
        <v>0</v>
      </c>
      <c r="V2397" s="1">
        <f t="shared" si="726"/>
        <v>1</v>
      </c>
      <c r="W2397" s="1">
        <f t="shared" si="727"/>
        <v>0</v>
      </c>
      <c r="X2397" s="1">
        <f t="shared" si="728"/>
        <v>0</v>
      </c>
      <c r="Y2397" s="1">
        <f t="shared" si="729"/>
        <v>0</v>
      </c>
      <c r="AB2397" s="1">
        <f t="shared" si="730"/>
        <v>1</v>
      </c>
      <c r="AC2397" s="1">
        <f t="shared" si="731"/>
        <v>0</v>
      </c>
      <c r="AD2397" s="1">
        <f t="shared" si="732"/>
        <v>0</v>
      </c>
      <c r="AE2397" s="1">
        <f t="shared" si="733"/>
        <v>0</v>
      </c>
    </row>
    <row r="2398" spans="1:31" x14ac:dyDescent="0.25">
      <c r="A2398">
        <v>1</v>
      </c>
      <c r="B2398">
        <v>110</v>
      </c>
      <c r="C2398">
        <v>12.02</v>
      </c>
      <c r="D2398">
        <v>690</v>
      </c>
      <c r="E2398">
        <v>1</v>
      </c>
      <c r="F2398" t="str">
        <f t="shared" si="715"/>
        <v/>
      </c>
      <c r="G2398" t="str">
        <f t="shared" si="716"/>
        <v/>
      </c>
      <c r="H2398">
        <f t="shared" si="717"/>
        <v>0.89200000000000002</v>
      </c>
      <c r="I2398" s="1">
        <f t="shared" si="718"/>
        <v>0.89200000000000002</v>
      </c>
      <c r="K2398" s="1">
        <f t="shared" si="719"/>
        <v>1</v>
      </c>
      <c r="L2398" s="1">
        <f t="shared" si="720"/>
        <v>1</v>
      </c>
      <c r="M2398" s="1">
        <f t="shared" si="721"/>
        <v>1</v>
      </c>
      <c r="P2398" s="1">
        <f t="shared" si="722"/>
        <v>1</v>
      </c>
      <c r="Q2398" s="1">
        <f t="shared" si="723"/>
        <v>0</v>
      </c>
      <c r="R2398" s="1">
        <f t="shared" si="724"/>
        <v>0</v>
      </c>
      <c r="S2398" s="1">
        <f t="shared" si="725"/>
        <v>0</v>
      </c>
      <c r="V2398" s="1">
        <f t="shared" si="726"/>
        <v>1</v>
      </c>
      <c r="W2398" s="1">
        <f t="shared" si="727"/>
        <v>0</v>
      </c>
      <c r="X2398" s="1">
        <f t="shared" si="728"/>
        <v>0</v>
      </c>
      <c r="Y2398" s="1">
        <f t="shared" si="729"/>
        <v>0</v>
      </c>
      <c r="AB2398" s="1">
        <f t="shared" si="730"/>
        <v>1</v>
      </c>
      <c r="AC2398" s="1">
        <f t="shared" si="731"/>
        <v>0</v>
      </c>
      <c r="AD2398" s="1">
        <f t="shared" si="732"/>
        <v>0</v>
      </c>
      <c r="AE2398" s="1">
        <f t="shared" si="733"/>
        <v>0</v>
      </c>
    </row>
    <row r="2399" spans="1:31" x14ac:dyDescent="0.25">
      <c r="A2399">
        <v>1</v>
      </c>
      <c r="B2399">
        <v>50</v>
      </c>
      <c r="C2399">
        <v>20.16</v>
      </c>
      <c r="D2399">
        <v>760</v>
      </c>
      <c r="E2399">
        <v>1</v>
      </c>
      <c r="F2399">
        <f t="shared" si="715"/>
        <v>0.93600000000000005</v>
      </c>
      <c r="G2399" t="str">
        <f t="shared" si="716"/>
        <v/>
      </c>
      <c r="H2399" t="str">
        <f t="shared" si="717"/>
        <v/>
      </c>
      <c r="I2399" s="1">
        <f t="shared" si="718"/>
        <v>0.93600000000000005</v>
      </c>
      <c r="K2399" s="1">
        <f t="shared" si="719"/>
        <v>1</v>
      </c>
      <c r="L2399" s="1">
        <f t="shared" si="720"/>
        <v>1</v>
      </c>
      <c r="M2399" s="1">
        <f t="shared" si="721"/>
        <v>1</v>
      </c>
      <c r="P2399" s="1">
        <f t="shared" si="722"/>
        <v>1</v>
      </c>
      <c r="Q2399" s="1">
        <f t="shared" si="723"/>
        <v>0</v>
      </c>
      <c r="R2399" s="1">
        <f t="shared" si="724"/>
        <v>0</v>
      </c>
      <c r="S2399" s="1">
        <f t="shared" si="725"/>
        <v>0</v>
      </c>
      <c r="V2399" s="1">
        <f t="shared" si="726"/>
        <v>1</v>
      </c>
      <c r="W2399" s="1">
        <f t="shared" si="727"/>
        <v>0</v>
      </c>
      <c r="X2399" s="1">
        <f t="shared" si="728"/>
        <v>0</v>
      </c>
      <c r="Y2399" s="1">
        <f t="shared" si="729"/>
        <v>0</v>
      </c>
      <c r="AB2399" s="1">
        <f t="shared" si="730"/>
        <v>1</v>
      </c>
      <c r="AC2399" s="1">
        <f t="shared" si="731"/>
        <v>0</v>
      </c>
      <c r="AD2399" s="1">
        <f t="shared" si="732"/>
        <v>0</v>
      </c>
      <c r="AE2399" s="1">
        <f t="shared" si="733"/>
        <v>0</v>
      </c>
    </row>
    <row r="2400" spans="1:31" x14ac:dyDescent="0.25">
      <c r="A2400">
        <v>0</v>
      </c>
      <c r="B2400">
        <v>47</v>
      </c>
      <c r="C2400">
        <v>14.94</v>
      </c>
      <c r="D2400">
        <v>675</v>
      </c>
      <c r="E2400">
        <v>1</v>
      </c>
      <c r="F2400" t="str">
        <f t="shared" si="715"/>
        <v/>
      </c>
      <c r="G2400">
        <f t="shared" si="716"/>
        <v>0.83199999999999996</v>
      </c>
      <c r="H2400" t="str">
        <f t="shared" si="717"/>
        <v/>
      </c>
      <c r="I2400" s="1">
        <f t="shared" si="718"/>
        <v>0.83199999999999996</v>
      </c>
      <c r="K2400" s="1">
        <f t="shared" si="719"/>
        <v>0</v>
      </c>
      <c r="L2400" s="1">
        <f t="shared" si="720"/>
        <v>1</v>
      </c>
      <c r="M2400" s="1">
        <f t="shared" si="721"/>
        <v>1</v>
      </c>
      <c r="P2400" s="1">
        <f t="shared" si="722"/>
        <v>0</v>
      </c>
      <c r="Q2400" s="1">
        <f t="shared" si="723"/>
        <v>0</v>
      </c>
      <c r="R2400" s="1">
        <f t="shared" si="724"/>
        <v>1</v>
      </c>
      <c r="S2400" s="1">
        <f t="shared" si="725"/>
        <v>0</v>
      </c>
      <c r="V2400" s="1">
        <f t="shared" si="726"/>
        <v>1</v>
      </c>
      <c r="W2400" s="1">
        <f t="shared" si="727"/>
        <v>0</v>
      </c>
      <c r="X2400" s="1">
        <f t="shared" si="728"/>
        <v>0</v>
      </c>
      <c r="Y2400" s="1">
        <f t="shared" si="729"/>
        <v>0</v>
      </c>
      <c r="AB2400" s="1">
        <f t="shared" si="730"/>
        <v>1</v>
      </c>
      <c r="AC2400" s="1">
        <f t="shared" si="731"/>
        <v>0</v>
      </c>
      <c r="AD2400" s="1">
        <f t="shared" si="732"/>
        <v>0</v>
      </c>
      <c r="AE2400" s="1">
        <f t="shared" si="733"/>
        <v>0</v>
      </c>
    </row>
    <row r="2401" spans="1:31" x14ac:dyDescent="0.25">
      <c r="A2401">
        <v>1</v>
      </c>
      <c r="B2401">
        <v>72</v>
      </c>
      <c r="C2401">
        <v>13.23</v>
      </c>
      <c r="D2401">
        <v>725</v>
      </c>
      <c r="E2401">
        <v>1</v>
      </c>
      <c r="F2401">
        <f t="shared" si="715"/>
        <v>0.93600000000000005</v>
      </c>
      <c r="G2401" t="str">
        <f t="shared" si="716"/>
        <v/>
      </c>
      <c r="H2401" t="str">
        <f t="shared" si="717"/>
        <v/>
      </c>
      <c r="I2401" s="1">
        <f t="shared" si="718"/>
        <v>0.93600000000000005</v>
      </c>
      <c r="K2401" s="1">
        <f t="shared" si="719"/>
        <v>1</v>
      </c>
      <c r="L2401" s="1">
        <f t="shared" si="720"/>
        <v>1</v>
      </c>
      <c r="M2401" s="1">
        <f t="shared" si="721"/>
        <v>1</v>
      </c>
      <c r="P2401" s="1">
        <f t="shared" si="722"/>
        <v>1</v>
      </c>
      <c r="Q2401" s="1">
        <f t="shared" si="723"/>
        <v>0</v>
      </c>
      <c r="R2401" s="1">
        <f t="shared" si="724"/>
        <v>0</v>
      </c>
      <c r="S2401" s="1">
        <f t="shared" si="725"/>
        <v>0</v>
      </c>
      <c r="V2401" s="1">
        <f t="shared" si="726"/>
        <v>1</v>
      </c>
      <c r="W2401" s="1">
        <f t="shared" si="727"/>
        <v>0</v>
      </c>
      <c r="X2401" s="1">
        <f t="shared" si="728"/>
        <v>0</v>
      </c>
      <c r="Y2401" s="1">
        <f t="shared" si="729"/>
        <v>0</v>
      </c>
      <c r="AB2401" s="1">
        <f t="shared" si="730"/>
        <v>1</v>
      </c>
      <c r="AC2401" s="1">
        <f t="shared" si="731"/>
        <v>0</v>
      </c>
      <c r="AD2401" s="1">
        <f t="shared" si="732"/>
        <v>0</v>
      </c>
      <c r="AE2401" s="1">
        <f t="shared" si="733"/>
        <v>0</v>
      </c>
    </row>
    <row r="2402" spans="1:31" x14ac:dyDescent="0.25">
      <c r="A2402">
        <v>0</v>
      </c>
      <c r="B2402">
        <v>150</v>
      </c>
      <c r="C2402">
        <v>12.86</v>
      </c>
      <c r="D2402">
        <v>770</v>
      </c>
      <c r="E2402">
        <v>1</v>
      </c>
      <c r="F2402">
        <f t="shared" si="715"/>
        <v>0.93600000000000005</v>
      </c>
      <c r="G2402" t="str">
        <f t="shared" si="716"/>
        <v/>
      </c>
      <c r="H2402" t="str">
        <f t="shared" si="717"/>
        <v/>
      </c>
      <c r="I2402" s="1">
        <f t="shared" si="718"/>
        <v>0.93600000000000005</v>
      </c>
      <c r="K2402" s="1">
        <f t="shared" si="719"/>
        <v>1</v>
      </c>
      <c r="L2402" s="1">
        <f t="shared" si="720"/>
        <v>1</v>
      </c>
      <c r="M2402" s="1">
        <f t="shared" si="721"/>
        <v>1</v>
      </c>
      <c r="P2402" s="1">
        <f t="shared" si="722"/>
        <v>1</v>
      </c>
      <c r="Q2402" s="1">
        <f t="shared" si="723"/>
        <v>0</v>
      </c>
      <c r="R2402" s="1">
        <f t="shared" si="724"/>
        <v>0</v>
      </c>
      <c r="S2402" s="1">
        <f t="shared" si="725"/>
        <v>0</v>
      </c>
      <c r="V2402" s="1">
        <f t="shared" si="726"/>
        <v>1</v>
      </c>
      <c r="W2402" s="1">
        <f t="shared" si="727"/>
        <v>0</v>
      </c>
      <c r="X2402" s="1">
        <f t="shared" si="728"/>
        <v>0</v>
      </c>
      <c r="Y2402" s="1">
        <f t="shared" si="729"/>
        <v>0</v>
      </c>
      <c r="AB2402" s="1">
        <f t="shared" si="730"/>
        <v>1</v>
      </c>
      <c r="AC2402" s="1">
        <f t="shared" si="731"/>
        <v>0</v>
      </c>
      <c r="AD2402" s="1">
        <f t="shared" si="732"/>
        <v>0</v>
      </c>
      <c r="AE2402" s="1">
        <f t="shared" si="733"/>
        <v>0</v>
      </c>
    </row>
    <row r="2403" spans="1:31" x14ac:dyDescent="0.25">
      <c r="A2403">
        <v>1</v>
      </c>
      <c r="B2403">
        <v>69</v>
      </c>
      <c r="C2403">
        <v>39.19</v>
      </c>
      <c r="D2403">
        <v>705</v>
      </c>
      <c r="E2403">
        <v>1</v>
      </c>
      <c r="F2403" t="str">
        <f t="shared" si="715"/>
        <v/>
      </c>
      <c r="G2403">
        <f t="shared" si="716"/>
        <v>0.81200000000000006</v>
      </c>
      <c r="H2403" t="str">
        <f t="shared" si="717"/>
        <v/>
      </c>
      <c r="I2403" s="1">
        <f t="shared" si="718"/>
        <v>0.81200000000000006</v>
      </c>
      <c r="K2403" s="1">
        <f t="shared" si="719"/>
        <v>0</v>
      </c>
      <c r="L2403" s="1">
        <f t="shared" si="720"/>
        <v>1</v>
      </c>
      <c r="M2403" s="1">
        <f t="shared" si="721"/>
        <v>1</v>
      </c>
      <c r="P2403" s="1">
        <f t="shared" si="722"/>
        <v>0</v>
      </c>
      <c r="Q2403" s="1">
        <f t="shared" si="723"/>
        <v>0</v>
      </c>
      <c r="R2403" s="1">
        <f t="shared" si="724"/>
        <v>1</v>
      </c>
      <c r="S2403" s="1">
        <f t="shared" si="725"/>
        <v>0</v>
      </c>
      <c r="V2403" s="1">
        <f t="shared" si="726"/>
        <v>1</v>
      </c>
      <c r="W2403" s="1">
        <f t="shared" si="727"/>
        <v>0</v>
      </c>
      <c r="X2403" s="1">
        <f t="shared" si="728"/>
        <v>0</v>
      </c>
      <c r="Y2403" s="1">
        <f t="shared" si="729"/>
        <v>0</v>
      </c>
      <c r="AB2403" s="1">
        <f t="shared" si="730"/>
        <v>1</v>
      </c>
      <c r="AC2403" s="1">
        <f t="shared" si="731"/>
        <v>0</v>
      </c>
      <c r="AD2403" s="1">
        <f t="shared" si="732"/>
        <v>0</v>
      </c>
      <c r="AE2403" s="1">
        <f t="shared" si="733"/>
        <v>0</v>
      </c>
    </row>
    <row r="2404" spans="1:31" x14ac:dyDescent="0.25">
      <c r="A2404">
        <v>1</v>
      </c>
      <c r="B2404">
        <v>204.96199999999999</v>
      </c>
      <c r="C2404">
        <v>8.93</v>
      </c>
      <c r="D2404">
        <v>660</v>
      </c>
      <c r="E2404">
        <v>1</v>
      </c>
      <c r="F2404" t="str">
        <f t="shared" si="715"/>
        <v/>
      </c>
      <c r="G2404" t="str">
        <f t="shared" si="716"/>
        <v/>
      </c>
      <c r="H2404">
        <f t="shared" si="717"/>
        <v>0.85199999999999998</v>
      </c>
      <c r="I2404" s="1">
        <f t="shared" si="718"/>
        <v>0.85199999999999998</v>
      </c>
      <c r="K2404" s="1">
        <f t="shared" si="719"/>
        <v>1</v>
      </c>
      <c r="L2404" s="1">
        <f t="shared" si="720"/>
        <v>1</v>
      </c>
      <c r="M2404" s="1">
        <f t="shared" si="721"/>
        <v>1</v>
      </c>
      <c r="P2404" s="1">
        <f t="shared" si="722"/>
        <v>1</v>
      </c>
      <c r="Q2404" s="1">
        <f t="shared" si="723"/>
        <v>0</v>
      </c>
      <c r="R2404" s="1">
        <f t="shared" si="724"/>
        <v>0</v>
      </c>
      <c r="S2404" s="1">
        <f t="shared" si="725"/>
        <v>0</v>
      </c>
      <c r="V2404" s="1">
        <f t="shared" si="726"/>
        <v>1</v>
      </c>
      <c r="W2404" s="1">
        <f t="shared" si="727"/>
        <v>0</v>
      </c>
      <c r="X2404" s="1">
        <f t="shared" si="728"/>
        <v>0</v>
      </c>
      <c r="Y2404" s="1">
        <f t="shared" si="729"/>
        <v>0</v>
      </c>
      <c r="AB2404" s="1">
        <f t="shared" si="730"/>
        <v>1</v>
      </c>
      <c r="AC2404" s="1">
        <f t="shared" si="731"/>
        <v>0</v>
      </c>
      <c r="AD2404" s="1">
        <f t="shared" si="732"/>
        <v>0</v>
      </c>
      <c r="AE2404" s="1">
        <f t="shared" si="733"/>
        <v>0</v>
      </c>
    </row>
    <row r="2405" spans="1:31" x14ac:dyDescent="0.25">
      <c r="A2405">
        <v>1</v>
      </c>
      <c r="B2405">
        <v>105</v>
      </c>
      <c r="C2405">
        <v>8.65</v>
      </c>
      <c r="D2405">
        <v>730</v>
      </c>
      <c r="E2405">
        <v>1</v>
      </c>
      <c r="F2405">
        <f t="shared" si="715"/>
        <v>0.93600000000000005</v>
      </c>
      <c r="G2405" t="str">
        <f t="shared" si="716"/>
        <v/>
      </c>
      <c r="H2405" t="str">
        <f t="shared" si="717"/>
        <v/>
      </c>
      <c r="I2405" s="1">
        <f t="shared" si="718"/>
        <v>0.93600000000000005</v>
      </c>
      <c r="K2405" s="1">
        <f t="shared" si="719"/>
        <v>1</v>
      </c>
      <c r="L2405" s="1">
        <f t="shared" si="720"/>
        <v>1</v>
      </c>
      <c r="M2405" s="1">
        <f t="shared" si="721"/>
        <v>1</v>
      </c>
      <c r="P2405" s="1">
        <f t="shared" si="722"/>
        <v>1</v>
      </c>
      <c r="Q2405" s="1">
        <f t="shared" si="723"/>
        <v>0</v>
      </c>
      <c r="R2405" s="1">
        <f t="shared" si="724"/>
        <v>0</v>
      </c>
      <c r="S2405" s="1">
        <f t="shared" si="725"/>
        <v>0</v>
      </c>
      <c r="V2405" s="1">
        <f t="shared" si="726"/>
        <v>1</v>
      </c>
      <c r="W2405" s="1">
        <f t="shared" si="727"/>
        <v>0</v>
      </c>
      <c r="X2405" s="1">
        <f t="shared" si="728"/>
        <v>0</v>
      </c>
      <c r="Y2405" s="1">
        <f t="shared" si="729"/>
        <v>0</v>
      </c>
      <c r="AB2405" s="1">
        <f t="shared" si="730"/>
        <v>1</v>
      </c>
      <c r="AC2405" s="1">
        <f t="shared" si="731"/>
        <v>0</v>
      </c>
      <c r="AD2405" s="1">
        <f t="shared" si="732"/>
        <v>0</v>
      </c>
      <c r="AE2405" s="1">
        <f t="shared" si="733"/>
        <v>0</v>
      </c>
    </row>
    <row r="2406" spans="1:31" x14ac:dyDescent="0.25">
      <c r="A2406">
        <v>1</v>
      </c>
      <c r="B2406">
        <v>32</v>
      </c>
      <c r="C2406">
        <v>21.02</v>
      </c>
      <c r="D2406">
        <v>700</v>
      </c>
      <c r="E2406">
        <v>1</v>
      </c>
      <c r="F2406" t="str">
        <f t="shared" si="715"/>
        <v/>
      </c>
      <c r="G2406">
        <f t="shared" si="716"/>
        <v>0.81200000000000006</v>
      </c>
      <c r="H2406" t="str">
        <f t="shared" si="717"/>
        <v/>
      </c>
      <c r="I2406" s="1">
        <f t="shared" si="718"/>
        <v>0.81200000000000006</v>
      </c>
      <c r="K2406" s="1">
        <f t="shared" si="719"/>
        <v>0</v>
      </c>
      <c r="L2406" s="1">
        <f t="shared" si="720"/>
        <v>1</v>
      </c>
      <c r="M2406" s="1">
        <f t="shared" si="721"/>
        <v>1</v>
      </c>
      <c r="P2406" s="1">
        <f t="shared" si="722"/>
        <v>0</v>
      </c>
      <c r="Q2406" s="1">
        <f t="shared" si="723"/>
        <v>0</v>
      </c>
      <c r="R2406" s="1">
        <f t="shared" si="724"/>
        <v>1</v>
      </c>
      <c r="S2406" s="1">
        <f t="shared" si="725"/>
        <v>0</v>
      </c>
      <c r="V2406" s="1">
        <f t="shared" si="726"/>
        <v>1</v>
      </c>
      <c r="W2406" s="1">
        <f t="shared" si="727"/>
        <v>0</v>
      </c>
      <c r="X2406" s="1">
        <f t="shared" si="728"/>
        <v>0</v>
      </c>
      <c r="Y2406" s="1">
        <f t="shared" si="729"/>
        <v>0</v>
      </c>
      <c r="AB2406" s="1">
        <f t="shared" si="730"/>
        <v>1</v>
      </c>
      <c r="AC2406" s="1">
        <f t="shared" si="731"/>
        <v>0</v>
      </c>
      <c r="AD2406" s="1">
        <f t="shared" si="732"/>
        <v>0</v>
      </c>
      <c r="AE2406" s="1">
        <f t="shared" si="733"/>
        <v>0</v>
      </c>
    </row>
    <row r="2407" spans="1:31" x14ac:dyDescent="0.25">
      <c r="A2407">
        <v>1</v>
      </c>
      <c r="B2407">
        <v>110</v>
      </c>
      <c r="C2407">
        <v>26.93</v>
      </c>
      <c r="D2407">
        <v>660</v>
      </c>
      <c r="E2407">
        <v>1</v>
      </c>
      <c r="F2407" t="str">
        <f t="shared" si="715"/>
        <v/>
      </c>
      <c r="G2407" t="str">
        <f t="shared" si="716"/>
        <v/>
      </c>
      <c r="H2407">
        <f t="shared" si="717"/>
        <v>0.78400000000000003</v>
      </c>
      <c r="I2407" s="1">
        <f t="shared" si="718"/>
        <v>0.78400000000000003</v>
      </c>
      <c r="K2407" s="1">
        <f t="shared" si="719"/>
        <v>0</v>
      </c>
      <c r="L2407" s="1">
        <f t="shared" si="720"/>
        <v>0</v>
      </c>
      <c r="M2407" s="1">
        <f t="shared" si="721"/>
        <v>1</v>
      </c>
      <c r="P2407" s="1">
        <f t="shared" si="722"/>
        <v>0</v>
      </c>
      <c r="Q2407" s="1">
        <f t="shared" si="723"/>
        <v>0</v>
      </c>
      <c r="R2407" s="1">
        <f t="shared" si="724"/>
        <v>1</v>
      </c>
      <c r="S2407" s="1">
        <f t="shared" si="725"/>
        <v>0</v>
      </c>
      <c r="V2407" s="1">
        <f t="shared" si="726"/>
        <v>0</v>
      </c>
      <c r="W2407" s="1">
        <f t="shared" si="727"/>
        <v>0</v>
      </c>
      <c r="X2407" s="1">
        <f t="shared" si="728"/>
        <v>1</v>
      </c>
      <c r="Y2407" s="1">
        <f t="shared" si="729"/>
        <v>0</v>
      </c>
      <c r="AB2407" s="1">
        <f t="shared" si="730"/>
        <v>1</v>
      </c>
      <c r="AC2407" s="1">
        <f t="shared" si="731"/>
        <v>0</v>
      </c>
      <c r="AD2407" s="1">
        <f t="shared" si="732"/>
        <v>0</v>
      </c>
      <c r="AE2407" s="1">
        <f t="shared" si="733"/>
        <v>0</v>
      </c>
    </row>
    <row r="2408" spans="1:31" x14ac:dyDescent="0.25">
      <c r="A2408">
        <v>1</v>
      </c>
      <c r="B2408">
        <v>53</v>
      </c>
      <c r="C2408">
        <v>18.59</v>
      </c>
      <c r="D2408">
        <v>690</v>
      </c>
      <c r="E2408">
        <v>1</v>
      </c>
      <c r="F2408" t="str">
        <f t="shared" si="715"/>
        <v/>
      </c>
      <c r="G2408">
        <f t="shared" si="716"/>
        <v>0.81200000000000006</v>
      </c>
      <c r="H2408" t="str">
        <f t="shared" si="717"/>
        <v/>
      </c>
      <c r="I2408" s="1">
        <f t="shared" si="718"/>
        <v>0.81200000000000006</v>
      </c>
      <c r="K2408" s="1">
        <f t="shared" si="719"/>
        <v>0</v>
      </c>
      <c r="L2408" s="1">
        <f t="shared" si="720"/>
        <v>1</v>
      </c>
      <c r="M2408" s="1">
        <f t="shared" si="721"/>
        <v>1</v>
      </c>
      <c r="P2408" s="1">
        <f t="shared" si="722"/>
        <v>0</v>
      </c>
      <c r="Q2408" s="1">
        <f t="shared" si="723"/>
        <v>0</v>
      </c>
      <c r="R2408" s="1">
        <f t="shared" si="724"/>
        <v>1</v>
      </c>
      <c r="S2408" s="1">
        <f t="shared" si="725"/>
        <v>0</v>
      </c>
      <c r="V2408" s="1">
        <f t="shared" si="726"/>
        <v>1</v>
      </c>
      <c r="W2408" s="1">
        <f t="shared" si="727"/>
        <v>0</v>
      </c>
      <c r="X2408" s="1">
        <f t="shared" si="728"/>
        <v>0</v>
      </c>
      <c r="Y2408" s="1">
        <f t="shared" si="729"/>
        <v>0</v>
      </c>
      <c r="AB2408" s="1">
        <f t="shared" si="730"/>
        <v>1</v>
      </c>
      <c r="AC2408" s="1">
        <f t="shared" si="731"/>
        <v>0</v>
      </c>
      <c r="AD2408" s="1">
        <f t="shared" si="732"/>
        <v>0</v>
      </c>
      <c r="AE2408" s="1">
        <f t="shared" si="733"/>
        <v>0</v>
      </c>
    </row>
    <row r="2409" spans="1:31" x14ac:dyDescent="0.25">
      <c r="A2409">
        <v>0</v>
      </c>
      <c r="B2409">
        <v>80</v>
      </c>
      <c r="C2409">
        <v>23.91</v>
      </c>
      <c r="D2409">
        <v>675</v>
      </c>
      <c r="E2409">
        <v>1</v>
      </c>
      <c r="F2409" t="str">
        <f t="shared" si="715"/>
        <v/>
      </c>
      <c r="G2409">
        <f t="shared" si="716"/>
        <v>0.745</v>
      </c>
      <c r="H2409" t="str">
        <f t="shared" si="717"/>
        <v/>
      </c>
      <c r="I2409" s="1">
        <f t="shared" si="718"/>
        <v>0.745</v>
      </c>
      <c r="K2409" s="1">
        <f t="shared" si="719"/>
        <v>0</v>
      </c>
      <c r="L2409" s="1">
        <f t="shared" si="720"/>
        <v>0</v>
      </c>
      <c r="M2409" s="1">
        <f t="shared" si="721"/>
        <v>0</v>
      </c>
      <c r="P2409" s="1">
        <f t="shared" si="722"/>
        <v>0</v>
      </c>
      <c r="Q2409" s="1">
        <f t="shared" si="723"/>
        <v>0</v>
      </c>
      <c r="R2409" s="1">
        <f t="shared" si="724"/>
        <v>1</v>
      </c>
      <c r="S2409" s="1">
        <f t="shared" si="725"/>
        <v>0</v>
      </c>
      <c r="V2409" s="1">
        <f t="shared" si="726"/>
        <v>0</v>
      </c>
      <c r="W2409" s="1">
        <f t="shared" si="727"/>
        <v>0</v>
      </c>
      <c r="X2409" s="1">
        <f t="shared" si="728"/>
        <v>1</v>
      </c>
      <c r="Y2409" s="1">
        <f t="shared" si="729"/>
        <v>0</v>
      </c>
      <c r="AB2409" s="1">
        <f t="shared" si="730"/>
        <v>0</v>
      </c>
      <c r="AC2409" s="1">
        <f t="shared" si="731"/>
        <v>0</v>
      </c>
      <c r="AD2409" s="1">
        <f t="shared" si="732"/>
        <v>1</v>
      </c>
      <c r="AE2409" s="1">
        <f t="shared" si="733"/>
        <v>0</v>
      </c>
    </row>
    <row r="2410" spans="1:31" x14ac:dyDescent="0.25">
      <c r="A2410">
        <v>1</v>
      </c>
      <c r="B2410">
        <v>31.2</v>
      </c>
      <c r="C2410">
        <v>23.69</v>
      </c>
      <c r="D2410">
        <v>740</v>
      </c>
      <c r="E2410">
        <v>1</v>
      </c>
      <c r="F2410">
        <f t="shared" si="715"/>
        <v>0.85299999999999998</v>
      </c>
      <c r="G2410" t="str">
        <f t="shared" si="716"/>
        <v/>
      </c>
      <c r="H2410" t="str">
        <f t="shared" si="717"/>
        <v/>
      </c>
      <c r="I2410" s="1">
        <f t="shared" si="718"/>
        <v>0.85299999999999998</v>
      </c>
      <c r="K2410" s="1">
        <f t="shared" si="719"/>
        <v>1</v>
      </c>
      <c r="L2410" s="1">
        <f t="shared" si="720"/>
        <v>1</v>
      </c>
      <c r="M2410" s="1">
        <f t="shared" si="721"/>
        <v>1</v>
      </c>
      <c r="P2410" s="1">
        <f t="shared" si="722"/>
        <v>1</v>
      </c>
      <c r="Q2410" s="1">
        <f t="shared" si="723"/>
        <v>0</v>
      </c>
      <c r="R2410" s="1">
        <f t="shared" si="724"/>
        <v>0</v>
      </c>
      <c r="S2410" s="1">
        <f t="shared" si="725"/>
        <v>0</v>
      </c>
      <c r="V2410" s="1">
        <f t="shared" si="726"/>
        <v>1</v>
      </c>
      <c r="W2410" s="1">
        <f t="shared" si="727"/>
        <v>0</v>
      </c>
      <c r="X2410" s="1">
        <f t="shared" si="728"/>
        <v>0</v>
      </c>
      <c r="Y2410" s="1">
        <f t="shared" si="729"/>
        <v>0</v>
      </c>
      <c r="AB2410" s="1">
        <f t="shared" si="730"/>
        <v>1</v>
      </c>
      <c r="AC2410" s="1">
        <f t="shared" si="731"/>
        <v>0</v>
      </c>
      <c r="AD2410" s="1">
        <f t="shared" si="732"/>
        <v>0</v>
      </c>
      <c r="AE2410" s="1">
        <f t="shared" si="733"/>
        <v>0</v>
      </c>
    </row>
    <row r="2411" spans="1:31" x14ac:dyDescent="0.25">
      <c r="A2411">
        <v>1</v>
      </c>
      <c r="B2411">
        <v>115</v>
      </c>
      <c r="C2411">
        <v>23.58</v>
      </c>
      <c r="D2411">
        <v>705</v>
      </c>
      <c r="E2411">
        <v>1</v>
      </c>
      <c r="F2411" t="str">
        <f t="shared" si="715"/>
        <v/>
      </c>
      <c r="G2411" t="str">
        <f t="shared" si="716"/>
        <v/>
      </c>
      <c r="H2411">
        <f t="shared" si="717"/>
        <v>0.89200000000000002</v>
      </c>
      <c r="I2411" s="1">
        <f t="shared" si="718"/>
        <v>0.89200000000000002</v>
      </c>
      <c r="K2411" s="1">
        <f t="shared" si="719"/>
        <v>1</v>
      </c>
      <c r="L2411" s="1">
        <f t="shared" si="720"/>
        <v>1</v>
      </c>
      <c r="M2411" s="1">
        <f t="shared" si="721"/>
        <v>1</v>
      </c>
      <c r="P2411" s="1">
        <f t="shared" si="722"/>
        <v>1</v>
      </c>
      <c r="Q2411" s="1">
        <f t="shared" si="723"/>
        <v>0</v>
      </c>
      <c r="R2411" s="1">
        <f t="shared" si="724"/>
        <v>0</v>
      </c>
      <c r="S2411" s="1">
        <f t="shared" si="725"/>
        <v>0</v>
      </c>
      <c r="V2411" s="1">
        <f t="shared" si="726"/>
        <v>1</v>
      </c>
      <c r="W2411" s="1">
        <f t="shared" si="727"/>
        <v>0</v>
      </c>
      <c r="X2411" s="1">
        <f t="shared" si="728"/>
        <v>0</v>
      </c>
      <c r="Y2411" s="1">
        <f t="shared" si="729"/>
        <v>0</v>
      </c>
      <c r="AB2411" s="1">
        <f t="shared" si="730"/>
        <v>1</v>
      </c>
      <c r="AC2411" s="1">
        <f t="shared" si="731"/>
        <v>0</v>
      </c>
      <c r="AD2411" s="1">
        <f t="shared" si="732"/>
        <v>0</v>
      </c>
      <c r="AE2411" s="1">
        <f t="shared" si="733"/>
        <v>0</v>
      </c>
    </row>
    <row r="2412" spans="1:31" x14ac:dyDescent="0.25">
      <c r="A2412">
        <v>1</v>
      </c>
      <c r="B2412">
        <v>80.3</v>
      </c>
      <c r="C2412">
        <v>15.6</v>
      </c>
      <c r="D2412">
        <v>690</v>
      </c>
      <c r="E2412">
        <v>1</v>
      </c>
      <c r="F2412" t="str">
        <f t="shared" si="715"/>
        <v/>
      </c>
      <c r="G2412">
        <f t="shared" si="716"/>
        <v>0.83199999999999996</v>
      </c>
      <c r="H2412" t="str">
        <f t="shared" si="717"/>
        <v/>
      </c>
      <c r="I2412" s="1">
        <f t="shared" si="718"/>
        <v>0.83199999999999996</v>
      </c>
      <c r="K2412" s="1">
        <f t="shared" si="719"/>
        <v>0</v>
      </c>
      <c r="L2412" s="1">
        <f t="shared" si="720"/>
        <v>1</v>
      </c>
      <c r="M2412" s="1">
        <f t="shared" si="721"/>
        <v>1</v>
      </c>
      <c r="P2412" s="1">
        <f t="shared" si="722"/>
        <v>0</v>
      </c>
      <c r="Q2412" s="1">
        <f t="shared" si="723"/>
        <v>0</v>
      </c>
      <c r="R2412" s="1">
        <f t="shared" si="724"/>
        <v>1</v>
      </c>
      <c r="S2412" s="1">
        <f t="shared" si="725"/>
        <v>0</v>
      </c>
      <c r="V2412" s="1">
        <f t="shared" si="726"/>
        <v>1</v>
      </c>
      <c r="W2412" s="1">
        <f t="shared" si="727"/>
        <v>0</v>
      </c>
      <c r="X2412" s="1">
        <f t="shared" si="728"/>
        <v>0</v>
      </c>
      <c r="Y2412" s="1">
        <f t="shared" si="729"/>
        <v>0</v>
      </c>
      <c r="AB2412" s="1">
        <f t="shared" si="730"/>
        <v>1</v>
      </c>
      <c r="AC2412" s="1">
        <f t="shared" si="731"/>
        <v>0</v>
      </c>
      <c r="AD2412" s="1">
        <f t="shared" si="732"/>
        <v>0</v>
      </c>
      <c r="AE2412" s="1">
        <f t="shared" si="733"/>
        <v>0</v>
      </c>
    </row>
    <row r="2413" spans="1:31" x14ac:dyDescent="0.25">
      <c r="A2413">
        <v>1</v>
      </c>
      <c r="B2413">
        <v>120</v>
      </c>
      <c r="C2413">
        <v>17.36</v>
      </c>
      <c r="D2413">
        <v>700</v>
      </c>
      <c r="E2413">
        <v>1</v>
      </c>
      <c r="F2413" t="str">
        <f t="shared" si="715"/>
        <v/>
      </c>
      <c r="G2413" t="str">
        <f t="shared" si="716"/>
        <v/>
      </c>
      <c r="H2413">
        <f t="shared" si="717"/>
        <v>0.89200000000000002</v>
      </c>
      <c r="I2413" s="1">
        <f t="shared" si="718"/>
        <v>0.89200000000000002</v>
      </c>
      <c r="K2413" s="1">
        <f t="shared" si="719"/>
        <v>1</v>
      </c>
      <c r="L2413" s="1">
        <f t="shared" si="720"/>
        <v>1</v>
      </c>
      <c r="M2413" s="1">
        <f t="shared" si="721"/>
        <v>1</v>
      </c>
      <c r="P2413" s="1">
        <f t="shared" si="722"/>
        <v>1</v>
      </c>
      <c r="Q2413" s="1">
        <f t="shared" si="723"/>
        <v>0</v>
      </c>
      <c r="R2413" s="1">
        <f t="shared" si="724"/>
        <v>0</v>
      </c>
      <c r="S2413" s="1">
        <f t="shared" si="725"/>
        <v>0</v>
      </c>
      <c r="V2413" s="1">
        <f t="shared" si="726"/>
        <v>1</v>
      </c>
      <c r="W2413" s="1">
        <f t="shared" si="727"/>
        <v>0</v>
      </c>
      <c r="X2413" s="1">
        <f t="shared" si="728"/>
        <v>0</v>
      </c>
      <c r="Y2413" s="1">
        <f t="shared" si="729"/>
        <v>0</v>
      </c>
      <c r="AB2413" s="1">
        <f t="shared" si="730"/>
        <v>1</v>
      </c>
      <c r="AC2413" s="1">
        <f t="shared" si="731"/>
        <v>0</v>
      </c>
      <c r="AD2413" s="1">
        <f t="shared" si="732"/>
        <v>0</v>
      </c>
      <c r="AE2413" s="1">
        <f t="shared" si="733"/>
        <v>0</v>
      </c>
    </row>
    <row r="2414" spans="1:31" x14ac:dyDescent="0.25">
      <c r="A2414">
        <v>0</v>
      </c>
      <c r="B2414">
        <v>55.1</v>
      </c>
      <c r="C2414">
        <v>44.44</v>
      </c>
      <c r="D2414">
        <v>690</v>
      </c>
      <c r="E2414">
        <v>1</v>
      </c>
      <c r="F2414" t="str">
        <f t="shared" si="715"/>
        <v/>
      </c>
      <c r="G2414">
        <f t="shared" si="716"/>
        <v>0.81200000000000006</v>
      </c>
      <c r="H2414" t="str">
        <f t="shared" si="717"/>
        <v/>
      </c>
      <c r="I2414" s="1">
        <f t="shared" si="718"/>
        <v>0.81200000000000006</v>
      </c>
      <c r="K2414" s="1">
        <f t="shared" si="719"/>
        <v>0</v>
      </c>
      <c r="L2414" s="1">
        <f t="shared" si="720"/>
        <v>1</v>
      </c>
      <c r="M2414" s="1">
        <f t="shared" si="721"/>
        <v>1</v>
      </c>
      <c r="P2414" s="1">
        <f t="shared" si="722"/>
        <v>0</v>
      </c>
      <c r="Q2414" s="1">
        <f t="shared" si="723"/>
        <v>0</v>
      </c>
      <c r="R2414" s="1">
        <f t="shared" si="724"/>
        <v>1</v>
      </c>
      <c r="S2414" s="1">
        <f t="shared" si="725"/>
        <v>0</v>
      </c>
      <c r="V2414" s="1">
        <f t="shared" si="726"/>
        <v>1</v>
      </c>
      <c r="W2414" s="1">
        <f t="shared" si="727"/>
        <v>0</v>
      </c>
      <c r="X2414" s="1">
        <f t="shared" si="728"/>
        <v>0</v>
      </c>
      <c r="Y2414" s="1">
        <f t="shared" si="729"/>
        <v>0</v>
      </c>
      <c r="AB2414" s="1">
        <f t="shared" si="730"/>
        <v>1</v>
      </c>
      <c r="AC2414" s="1">
        <f t="shared" si="731"/>
        <v>0</v>
      </c>
      <c r="AD2414" s="1">
        <f t="shared" si="732"/>
        <v>0</v>
      </c>
      <c r="AE2414" s="1">
        <f t="shared" si="733"/>
        <v>0</v>
      </c>
    </row>
    <row r="2415" spans="1:31" x14ac:dyDescent="0.25">
      <c r="A2415">
        <v>0</v>
      </c>
      <c r="B2415">
        <v>70</v>
      </c>
      <c r="C2415">
        <v>18.27</v>
      </c>
      <c r="D2415">
        <v>695</v>
      </c>
      <c r="E2415">
        <v>1</v>
      </c>
      <c r="F2415" t="str">
        <f t="shared" si="715"/>
        <v/>
      </c>
      <c r="G2415">
        <f t="shared" si="716"/>
        <v>0.81200000000000006</v>
      </c>
      <c r="H2415" t="str">
        <f t="shared" si="717"/>
        <v/>
      </c>
      <c r="I2415" s="1">
        <f t="shared" si="718"/>
        <v>0.81200000000000006</v>
      </c>
      <c r="K2415" s="1">
        <f t="shared" si="719"/>
        <v>0</v>
      </c>
      <c r="L2415" s="1">
        <f t="shared" si="720"/>
        <v>1</v>
      </c>
      <c r="M2415" s="1">
        <f t="shared" si="721"/>
        <v>1</v>
      </c>
      <c r="P2415" s="1">
        <f t="shared" si="722"/>
        <v>0</v>
      </c>
      <c r="Q2415" s="1">
        <f t="shared" si="723"/>
        <v>0</v>
      </c>
      <c r="R2415" s="1">
        <f t="shared" si="724"/>
        <v>1</v>
      </c>
      <c r="S2415" s="1">
        <f t="shared" si="725"/>
        <v>0</v>
      </c>
      <c r="V2415" s="1">
        <f t="shared" si="726"/>
        <v>1</v>
      </c>
      <c r="W2415" s="1">
        <f t="shared" si="727"/>
        <v>0</v>
      </c>
      <c r="X2415" s="1">
        <f t="shared" si="728"/>
        <v>0</v>
      </c>
      <c r="Y2415" s="1">
        <f t="shared" si="729"/>
        <v>0</v>
      </c>
      <c r="AB2415" s="1">
        <f t="shared" si="730"/>
        <v>1</v>
      </c>
      <c r="AC2415" s="1">
        <f t="shared" si="731"/>
        <v>0</v>
      </c>
      <c r="AD2415" s="1">
        <f t="shared" si="732"/>
        <v>0</v>
      </c>
      <c r="AE2415" s="1">
        <f t="shared" si="733"/>
        <v>0</v>
      </c>
    </row>
    <row r="2416" spans="1:31" x14ac:dyDescent="0.25">
      <c r="A2416">
        <v>1</v>
      </c>
      <c r="B2416">
        <v>47.1</v>
      </c>
      <c r="C2416">
        <v>27.08</v>
      </c>
      <c r="D2416">
        <v>725</v>
      </c>
      <c r="E2416">
        <v>1</v>
      </c>
      <c r="F2416">
        <f t="shared" si="715"/>
        <v>0.85299999999999998</v>
      </c>
      <c r="G2416" t="str">
        <f t="shared" si="716"/>
        <v/>
      </c>
      <c r="H2416" t="str">
        <f t="shared" si="717"/>
        <v/>
      </c>
      <c r="I2416" s="1">
        <f t="shared" si="718"/>
        <v>0.85299999999999998</v>
      </c>
      <c r="K2416" s="1">
        <f t="shared" si="719"/>
        <v>1</v>
      </c>
      <c r="L2416" s="1">
        <f t="shared" si="720"/>
        <v>1</v>
      </c>
      <c r="M2416" s="1">
        <f t="shared" si="721"/>
        <v>1</v>
      </c>
      <c r="P2416" s="1">
        <f t="shared" si="722"/>
        <v>1</v>
      </c>
      <c r="Q2416" s="1">
        <f t="shared" si="723"/>
        <v>0</v>
      </c>
      <c r="R2416" s="1">
        <f t="shared" si="724"/>
        <v>0</v>
      </c>
      <c r="S2416" s="1">
        <f t="shared" si="725"/>
        <v>0</v>
      </c>
      <c r="V2416" s="1">
        <f t="shared" si="726"/>
        <v>1</v>
      </c>
      <c r="W2416" s="1">
        <f t="shared" si="727"/>
        <v>0</v>
      </c>
      <c r="X2416" s="1">
        <f t="shared" si="728"/>
        <v>0</v>
      </c>
      <c r="Y2416" s="1">
        <f t="shared" si="729"/>
        <v>0</v>
      </c>
      <c r="AB2416" s="1">
        <f t="shared" si="730"/>
        <v>1</v>
      </c>
      <c r="AC2416" s="1">
        <f t="shared" si="731"/>
        <v>0</v>
      </c>
      <c r="AD2416" s="1">
        <f t="shared" si="732"/>
        <v>0</v>
      </c>
      <c r="AE2416" s="1">
        <f t="shared" si="733"/>
        <v>0</v>
      </c>
    </row>
    <row r="2417" spans="1:31" x14ac:dyDescent="0.25">
      <c r="A2417">
        <v>0</v>
      </c>
      <c r="B2417">
        <v>40</v>
      </c>
      <c r="C2417">
        <v>29.49</v>
      </c>
      <c r="D2417">
        <v>720</v>
      </c>
      <c r="E2417">
        <v>1</v>
      </c>
      <c r="F2417">
        <f t="shared" si="715"/>
        <v>0.85299999999999998</v>
      </c>
      <c r="G2417" t="str">
        <f t="shared" si="716"/>
        <v/>
      </c>
      <c r="H2417" t="str">
        <f t="shared" si="717"/>
        <v/>
      </c>
      <c r="I2417" s="1">
        <f t="shared" si="718"/>
        <v>0.85299999999999998</v>
      </c>
      <c r="K2417" s="1">
        <f t="shared" si="719"/>
        <v>1</v>
      </c>
      <c r="L2417" s="1">
        <f t="shared" si="720"/>
        <v>1</v>
      </c>
      <c r="M2417" s="1">
        <f t="shared" si="721"/>
        <v>1</v>
      </c>
      <c r="P2417" s="1">
        <f t="shared" si="722"/>
        <v>1</v>
      </c>
      <c r="Q2417" s="1">
        <f t="shared" si="723"/>
        <v>0</v>
      </c>
      <c r="R2417" s="1">
        <f t="shared" si="724"/>
        <v>0</v>
      </c>
      <c r="S2417" s="1">
        <f t="shared" si="725"/>
        <v>0</v>
      </c>
      <c r="V2417" s="1">
        <f t="shared" si="726"/>
        <v>1</v>
      </c>
      <c r="W2417" s="1">
        <f t="shared" si="727"/>
        <v>0</v>
      </c>
      <c r="X2417" s="1">
        <f t="shared" si="728"/>
        <v>0</v>
      </c>
      <c r="Y2417" s="1">
        <f t="shared" si="729"/>
        <v>0</v>
      </c>
      <c r="AB2417" s="1">
        <f t="shared" si="730"/>
        <v>1</v>
      </c>
      <c r="AC2417" s="1">
        <f t="shared" si="731"/>
        <v>0</v>
      </c>
      <c r="AD2417" s="1">
        <f t="shared" si="732"/>
        <v>0</v>
      </c>
      <c r="AE2417" s="1">
        <f t="shared" si="733"/>
        <v>0</v>
      </c>
    </row>
    <row r="2418" spans="1:31" x14ac:dyDescent="0.25">
      <c r="A2418">
        <v>1</v>
      </c>
      <c r="B2418">
        <v>40</v>
      </c>
      <c r="C2418">
        <v>27.51</v>
      </c>
      <c r="D2418">
        <v>735</v>
      </c>
      <c r="E2418">
        <v>1</v>
      </c>
      <c r="F2418">
        <f t="shared" si="715"/>
        <v>0.85299999999999998</v>
      </c>
      <c r="G2418" t="str">
        <f t="shared" si="716"/>
        <v/>
      </c>
      <c r="H2418" t="str">
        <f t="shared" si="717"/>
        <v/>
      </c>
      <c r="I2418" s="1">
        <f t="shared" si="718"/>
        <v>0.85299999999999998</v>
      </c>
      <c r="K2418" s="1">
        <f t="shared" si="719"/>
        <v>1</v>
      </c>
      <c r="L2418" s="1">
        <f t="shared" si="720"/>
        <v>1</v>
      </c>
      <c r="M2418" s="1">
        <f t="shared" si="721"/>
        <v>1</v>
      </c>
      <c r="P2418" s="1">
        <f t="shared" si="722"/>
        <v>1</v>
      </c>
      <c r="Q2418" s="1">
        <f t="shared" si="723"/>
        <v>0</v>
      </c>
      <c r="R2418" s="1">
        <f t="shared" si="724"/>
        <v>0</v>
      </c>
      <c r="S2418" s="1">
        <f t="shared" si="725"/>
        <v>0</v>
      </c>
      <c r="V2418" s="1">
        <f t="shared" si="726"/>
        <v>1</v>
      </c>
      <c r="W2418" s="1">
        <f t="shared" si="727"/>
        <v>0</v>
      </c>
      <c r="X2418" s="1">
        <f t="shared" si="728"/>
        <v>0</v>
      </c>
      <c r="Y2418" s="1">
        <f t="shared" si="729"/>
        <v>0</v>
      </c>
      <c r="AB2418" s="1">
        <f t="shared" si="730"/>
        <v>1</v>
      </c>
      <c r="AC2418" s="1">
        <f t="shared" si="731"/>
        <v>0</v>
      </c>
      <c r="AD2418" s="1">
        <f t="shared" si="732"/>
        <v>0</v>
      </c>
      <c r="AE2418" s="1">
        <f t="shared" si="733"/>
        <v>0</v>
      </c>
    </row>
    <row r="2419" spans="1:31" x14ac:dyDescent="0.25">
      <c r="A2419">
        <v>0</v>
      </c>
      <c r="B2419">
        <v>100</v>
      </c>
      <c r="C2419">
        <v>29.57</v>
      </c>
      <c r="D2419">
        <v>765</v>
      </c>
      <c r="E2419">
        <v>1</v>
      </c>
      <c r="F2419">
        <f t="shared" si="715"/>
        <v>0.9</v>
      </c>
      <c r="G2419" t="str">
        <f t="shared" si="716"/>
        <v/>
      </c>
      <c r="H2419" t="str">
        <f t="shared" si="717"/>
        <v/>
      </c>
      <c r="I2419" s="1">
        <f t="shared" si="718"/>
        <v>0.9</v>
      </c>
      <c r="K2419" s="1">
        <f t="shared" si="719"/>
        <v>1</v>
      </c>
      <c r="L2419" s="1">
        <f t="shared" si="720"/>
        <v>1</v>
      </c>
      <c r="M2419" s="1">
        <f t="shared" si="721"/>
        <v>1</v>
      </c>
      <c r="P2419" s="1">
        <f t="shared" si="722"/>
        <v>1</v>
      </c>
      <c r="Q2419" s="1">
        <f t="shared" si="723"/>
        <v>0</v>
      </c>
      <c r="R2419" s="1">
        <f t="shared" si="724"/>
        <v>0</v>
      </c>
      <c r="S2419" s="1">
        <f t="shared" si="725"/>
        <v>0</v>
      </c>
      <c r="V2419" s="1">
        <f t="shared" si="726"/>
        <v>1</v>
      </c>
      <c r="W2419" s="1">
        <f t="shared" si="727"/>
        <v>0</v>
      </c>
      <c r="X2419" s="1">
        <f t="shared" si="728"/>
        <v>0</v>
      </c>
      <c r="Y2419" s="1">
        <f t="shared" si="729"/>
        <v>0</v>
      </c>
      <c r="AB2419" s="1">
        <f t="shared" si="730"/>
        <v>1</v>
      </c>
      <c r="AC2419" s="1">
        <f t="shared" si="731"/>
        <v>0</v>
      </c>
      <c r="AD2419" s="1">
        <f t="shared" si="732"/>
        <v>0</v>
      </c>
      <c r="AE2419" s="1">
        <f t="shared" si="733"/>
        <v>0</v>
      </c>
    </row>
    <row r="2420" spans="1:31" x14ac:dyDescent="0.25">
      <c r="A2420">
        <v>0</v>
      </c>
      <c r="B2420">
        <v>45</v>
      </c>
      <c r="C2420">
        <v>4.34</v>
      </c>
      <c r="D2420">
        <v>740</v>
      </c>
      <c r="E2420">
        <v>1</v>
      </c>
      <c r="F2420">
        <f t="shared" si="715"/>
        <v>0.85299999999999998</v>
      </c>
      <c r="G2420" t="str">
        <f t="shared" si="716"/>
        <v/>
      </c>
      <c r="H2420" t="str">
        <f t="shared" si="717"/>
        <v/>
      </c>
      <c r="I2420" s="1">
        <f t="shared" si="718"/>
        <v>0.85299999999999998</v>
      </c>
      <c r="K2420" s="1">
        <f t="shared" si="719"/>
        <v>1</v>
      </c>
      <c r="L2420" s="1">
        <f t="shared" si="720"/>
        <v>1</v>
      </c>
      <c r="M2420" s="1">
        <f t="shared" si="721"/>
        <v>1</v>
      </c>
      <c r="P2420" s="1">
        <f t="shared" si="722"/>
        <v>1</v>
      </c>
      <c r="Q2420" s="1">
        <f t="shared" si="723"/>
        <v>0</v>
      </c>
      <c r="R2420" s="1">
        <f t="shared" si="724"/>
        <v>0</v>
      </c>
      <c r="S2420" s="1">
        <f t="shared" si="725"/>
        <v>0</v>
      </c>
      <c r="V2420" s="1">
        <f t="shared" si="726"/>
        <v>1</v>
      </c>
      <c r="W2420" s="1">
        <f t="shared" si="727"/>
        <v>0</v>
      </c>
      <c r="X2420" s="1">
        <f t="shared" si="728"/>
        <v>0</v>
      </c>
      <c r="Y2420" s="1">
        <f t="shared" si="729"/>
        <v>0</v>
      </c>
      <c r="AB2420" s="1">
        <f t="shared" si="730"/>
        <v>1</v>
      </c>
      <c r="AC2420" s="1">
        <f t="shared" si="731"/>
        <v>0</v>
      </c>
      <c r="AD2420" s="1">
        <f t="shared" si="732"/>
        <v>0</v>
      </c>
      <c r="AE2420" s="1">
        <f t="shared" si="733"/>
        <v>0</v>
      </c>
    </row>
    <row r="2421" spans="1:31" x14ac:dyDescent="0.25">
      <c r="A2421">
        <v>1</v>
      </c>
      <c r="B2421">
        <v>24</v>
      </c>
      <c r="C2421">
        <v>11</v>
      </c>
      <c r="D2421">
        <v>670</v>
      </c>
      <c r="E2421">
        <v>1</v>
      </c>
      <c r="F2421" t="str">
        <f t="shared" si="715"/>
        <v/>
      </c>
      <c r="G2421">
        <f t="shared" si="716"/>
        <v>0.72499999999999998</v>
      </c>
      <c r="H2421" t="str">
        <f t="shared" si="717"/>
        <v/>
      </c>
      <c r="I2421" s="1">
        <f t="shared" si="718"/>
        <v>0.72499999999999998</v>
      </c>
      <c r="K2421" s="1">
        <f t="shared" si="719"/>
        <v>0</v>
      </c>
      <c r="L2421" s="1">
        <f t="shared" si="720"/>
        <v>0</v>
      </c>
      <c r="M2421" s="1">
        <f t="shared" si="721"/>
        <v>0</v>
      </c>
      <c r="P2421" s="1">
        <f t="shared" si="722"/>
        <v>0</v>
      </c>
      <c r="Q2421" s="1">
        <f t="shared" si="723"/>
        <v>0</v>
      </c>
      <c r="R2421" s="1">
        <f t="shared" si="724"/>
        <v>1</v>
      </c>
      <c r="S2421" s="1">
        <f t="shared" si="725"/>
        <v>0</v>
      </c>
      <c r="V2421" s="1">
        <f t="shared" si="726"/>
        <v>0</v>
      </c>
      <c r="W2421" s="1">
        <f t="shared" si="727"/>
        <v>0</v>
      </c>
      <c r="X2421" s="1">
        <f t="shared" si="728"/>
        <v>1</v>
      </c>
      <c r="Y2421" s="1">
        <f t="shared" si="729"/>
        <v>0</v>
      </c>
      <c r="AB2421" s="1">
        <f t="shared" si="730"/>
        <v>0</v>
      </c>
      <c r="AC2421" s="1">
        <f t="shared" si="731"/>
        <v>0</v>
      </c>
      <c r="AD2421" s="1">
        <f t="shared" si="732"/>
        <v>1</v>
      </c>
      <c r="AE2421" s="1">
        <f t="shared" si="733"/>
        <v>0</v>
      </c>
    </row>
    <row r="2422" spans="1:31" x14ac:dyDescent="0.25">
      <c r="A2422">
        <v>1</v>
      </c>
      <c r="B2422">
        <v>200</v>
      </c>
      <c r="C2422">
        <v>14.52</v>
      </c>
      <c r="D2422">
        <v>715</v>
      </c>
      <c r="E2422">
        <v>1</v>
      </c>
      <c r="F2422" t="str">
        <f t="shared" si="715"/>
        <v/>
      </c>
      <c r="G2422" t="str">
        <f t="shared" si="716"/>
        <v/>
      </c>
      <c r="H2422">
        <f t="shared" si="717"/>
        <v>0.89200000000000002</v>
      </c>
      <c r="I2422" s="1">
        <f t="shared" si="718"/>
        <v>0.89200000000000002</v>
      </c>
      <c r="K2422" s="1">
        <f t="shared" si="719"/>
        <v>1</v>
      </c>
      <c r="L2422" s="1">
        <f t="shared" si="720"/>
        <v>1</v>
      </c>
      <c r="M2422" s="1">
        <f t="shared" si="721"/>
        <v>1</v>
      </c>
      <c r="P2422" s="1">
        <f t="shared" si="722"/>
        <v>1</v>
      </c>
      <c r="Q2422" s="1">
        <f t="shared" si="723"/>
        <v>0</v>
      </c>
      <c r="R2422" s="1">
        <f t="shared" si="724"/>
        <v>0</v>
      </c>
      <c r="S2422" s="1">
        <f t="shared" si="725"/>
        <v>0</v>
      </c>
      <c r="V2422" s="1">
        <f t="shared" si="726"/>
        <v>1</v>
      </c>
      <c r="W2422" s="1">
        <f t="shared" si="727"/>
        <v>0</v>
      </c>
      <c r="X2422" s="1">
        <f t="shared" si="728"/>
        <v>0</v>
      </c>
      <c r="Y2422" s="1">
        <f t="shared" si="729"/>
        <v>0</v>
      </c>
      <c r="AB2422" s="1">
        <f t="shared" si="730"/>
        <v>1</v>
      </c>
      <c r="AC2422" s="1">
        <f t="shared" si="731"/>
        <v>0</v>
      </c>
      <c r="AD2422" s="1">
        <f t="shared" si="732"/>
        <v>0</v>
      </c>
      <c r="AE2422" s="1">
        <f t="shared" si="733"/>
        <v>0</v>
      </c>
    </row>
    <row r="2423" spans="1:31" x14ac:dyDescent="0.25">
      <c r="A2423">
        <v>1</v>
      </c>
      <c r="B2423">
        <v>177</v>
      </c>
      <c r="C2423">
        <v>4.53</v>
      </c>
      <c r="D2423">
        <v>685</v>
      </c>
      <c r="E2423">
        <v>1</v>
      </c>
      <c r="F2423" t="str">
        <f t="shared" si="715"/>
        <v/>
      </c>
      <c r="G2423" t="str">
        <f t="shared" si="716"/>
        <v/>
      </c>
      <c r="H2423">
        <f t="shared" si="717"/>
        <v>0.89200000000000002</v>
      </c>
      <c r="I2423" s="1">
        <f t="shared" si="718"/>
        <v>0.89200000000000002</v>
      </c>
      <c r="K2423" s="1">
        <f t="shared" si="719"/>
        <v>1</v>
      </c>
      <c r="L2423" s="1">
        <f t="shared" si="720"/>
        <v>1</v>
      </c>
      <c r="M2423" s="1">
        <f t="shared" si="721"/>
        <v>1</v>
      </c>
      <c r="P2423" s="1">
        <f t="shared" si="722"/>
        <v>1</v>
      </c>
      <c r="Q2423" s="1">
        <f t="shared" si="723"/>
        <v>0</v>
      </c>
      <c r="R2423" s="1">
        <f t="shared" si="724"/>
        <v>0</v>
      </c>
      <c r="S2423" s="1">
        <f t="shared" si="725"/>
        <v>0</v>
      </c>
      <c r="V2423" s="1">
        <f t="shared" si="726"/>
        <v>1</v>
      </c>
      <c r="W2423" s="1">
        <f t="shared" si="727"/>
        <v>0</v>
      </c>
      <c r="X2423" s="1">
        <f t="shared" si="728"/>
        <v>0</v>
      </c>
      <c r="Y2423" s="1">
        <f t="shared" si="729"/>
        <v>0</v>
      </c>
      <c r="AB2423" s="1">
        <f t="shared" si="730"/>
        <v>1</v>
      </c>
      <c r="AC2423" s="1">
        <f t="shared" si="731"/>
        <v>0</v>
      </c>
      <c r="AD2423" s="1">
        <f t="shared" si="732"/>
        <v>0</v>
      </c>
      <c r="AE2423" s="1">
        <f t="shared" si="733"/>
        <v>0</v>
      </c>
    </row>
    <row r="2424" spans="1:31" x14ac:dyDescent="0.25">
      <c r="A2424">
        <v>0</v>
      </c>
      <c r="B2424">
        <v>66</v>
      </c>
      <c r="C2424">
        <v>17.04</v>
      </c>
      <c r="D2424">
        <v>695</v>
      </c>
      <c r="E2424">
        <v>1</v>
      </c>
      <c r="F2424" t="str">
        <f t="shared" si="715"/>
        <v/>
      </c>
      <c r="G2424">
        <f t="shared" si="716"/>
        <v>0.81200000000000006</v>
      </c>
      <c r="H2424" t="str">
        <f t="shared" si="717"/>
        <v/>
      </c>
      <c r="I2424" s="1">
        <f t="shared" si="718"/>
        <v>0.81200000000000006</v>
      </c>
      <c r="K2424" s="1">
        <f t="shared" si="719"/>
        <v>0</v>
      </c>
      <c r="L2424" s="1">
        <f t="shared" si="720"/>
        <v>1</v>
      </c>
      <c r="M2424" s="1">
        <f t="shared" si="721"/>
        <v>1</v>
      </c>
      <c r="P2424" s="1">
        <f t="shared" si="722"/>
        <v>0</v>
      </c>
      <c r="Q2424" s="1">
        <f t="shared" si="723"/>
        <v>0</v>
      </c>
      <c r="R2424" s="1">
        <f t="shared" si="724"/>
        <v>1</v>
      </c>
      <c r="S2424" s="1">
        <f t="shared" si="725"/>
        <v>0</v>
      </c>
      <c r="V2424" s="1">
        <f t="shared" si="726"/>
        <v>1</v>
      </c>
      <c r="W2424" s="1">
        <f t="shared" si="727"/>
        <v>0</v>
      </c>
      <c r="X2424" s="1">
        <f t="shared" si="728"/>
        <v>0</v>
      </c>
      <c r="Y2424" s="1">
        <f t="shared" si="729"/>
        <v>0</v>
      </c>
      <c r="AB2424" s="1">
        <f t="shared" si="730"/>
        <v>1</v>
      </c>
      <c r="AC2424" s="1">
        <f t="shared" si="731"/>
        <v>0</v>
      </c>
      <c r="AD2424" s="1">
        <f t="shared" si="732"/>
        <v>0</v>
      </c>
      <c r="AE2424" s="1">
        <f t="shared" si="733"/>
        <v>0</v>
      </c>
    </row>
    <row r="2425" spans="1:31" x14ac:dyDescent="0.25">
      <c r="A2425">
        <v>1</v>
      </c>
      <c r="B2425">
        <v>140</v>
      </c>
      <c r="C2425">
        <v>20.89</v>
      </c>
      <c r="D2425">
        <v>700</v>
      </c>
      <c r="E2425">
        <v>1</v>
      </c>
      <c r="F2425" t="str">
        <f t="shared" si="715"/>
        <v/>
      </c>
      <c r="G2425" t="str">
        <f t="shared" si="716"/>
        <v/>
      </c>
      <c r="H2425">
        <f t="shared" si="717"/>
        <v>0.89200000000000002</v>
      </c>
      <c r="I2425" s="1">
        <f t="shared" si="718"/>
        <v>0.89200000000000002</v>
      </c>
      <c r="K2425" s="1">
        <f t="shared" si="719"/>
        <v>1</v>
      </c>
      <c r="L2425" s="1">
        <f t="shared" si="720"/>
        <v>1</v>
      </c>
      <c r="M2425" s="1">
        <f t="shared" si="721"/>
        <v>1</v>
      </c>
      <c r="P2425" s="1">
        <f t="shared" si="722"/>
        <v>1</v>
      </c>
      <c r="Q2425" s="1">
        <f t="shared" si="723"/>
        <v>0</v>
      </c>
      <c r="R2425" s="1">
        <f t="shared" si="724"/>
        <v>0</v>
      </c>
      <c r="S2425" s="1">
        <f t="shared" si="725"/>
        <v>0</v>
      </c>
      <c r="V2425" s="1">
        <f t="shared" si="726"/>
        <v>1</v>
      </c>
      <c r="W2425" s="1">
        <f t="shared" si="727"/>
        <v>0</v>
      </c>
      <c r="X2425" s="1">
        <f t="shared" si="728"/>
        <v>0</v>
      </c>
      <c r="Y2425" s="1">
        <f t="shared" si="729"/>
        <v>0</v>
      </c>
      <c r="AB2425" s="1">
        <f t="shared" si="730"/>
        <v>1</v>
      </c>
      <c r="AC2425" s="1">
        <f t="shared" si="731"/>
        <v>0</v>
      </c>
      <c r="AD2425" s="1">
        <f t="shared" si="732"/>
        <v>0</v>
      </c>
      <c r="AE2425" s="1">
        <f t="shared" si="733"/>
        <v>0</v>
      </c>
    </row>
    <row r="2426" spans="1:31" x14ac:dyDescent="0.25">
      <c r="A2426">
        <v>1</v>
      </c>
      <c r="B2426">
        <v>50</v>
      </c>
      <c r="C2426">
        <v>27.65</v>
      </c>
      <c r="D2426">
        <v>760</v>
      </c>
      <c r="E2426">
        <v>1</v>
      </c>
      <c r="F2426">
        <f t="shared" si="715"/>
        <v>0.9</v>
      </c>
      <c r="G2426" t="str">
        <f t="shared" si="716"/>
        <v/>
      </c>
      <c r="H2426" t="str">
        <f t="shared" si="717"/>
        <v/>
      </c>
      <c r="I2426" s="1">
        <f t="shared" si="718"/>
        <v>0.9</v>
      </c>
      <c r="K2426" s="1">
        <f t="shared" si="719"/>
        <v>1</v>
      </c>
      <c r="L2426" s="1">
        <f t="shared" si="720"/>
        <v>1</v>
      </c>
      <c r="M2426" s="1">
        <f t="shared" si="721"/>
        <v>1</v>
      </c>
      <c r="P2426" s="1">
        <f t="shared" si="722"/>
        <v>1</v>
      </c>
      <c r="Q2426" s="1">
        <f t="shared" si="723"/>
        <v>0</v>
      </c>
      <c r="R2426" s="1">
        <f t="shared" si="724"/>
        <v>0</v>
      </c>
      <c r="S2426" s="1">
        <f t="shared" si="725"/>
        <v>0</v>
      </c>
      <c r="V2426" s="1">
        <f t="shared" si="726"/>
        <v>1</v>
      </c>
      <c r="W2426" s="1">
        <f t="shared" si="727"/>
        <v>0</v>
      </c>
      <c r="X2426" s="1">
        <f t="shared" si="728"/>
        <v>0</v>
      </c>
      <c r="Y2426" s="1">
        <f t="shared" si="729"/>
        <v>0</v>
      </c>
      <c r="AB2426" s="1">
        <f t="shared" si="730"/>
        <v>1</v>
      </c>
      <c r="AC2426" s="1">
        <f t="shared" si="731"/>
        <v>0</v>
      </c>
      <c r="AD2426" s="1">
        <f t="shared" si="732"/>
        <v>0</v>
      </c>
      <c r="AE2426" s="1">
        <f t="shared" si="733"/>
        <v>0</v>
      </c>
    </row>
    <row r="2427" spans="1:31" x14ac:dyDescent="0.25">
      <c r="A2427">
        <v>1</v>
      </c>
      <c r="B2427">
        <v>108</v>
      </c>
      <c r="C2427">
        <v>3.98</v>
      </c>
      <c r="D2427">
        <v>665</v>
      </c>
      <c r="E2427">
        <v>1</v>
      </c>
      <c r="F2427" t="str">
        <f t="shared" si="715"/>
        <v/>
      </c>
      <c r="G2427" t="str">
        <f t="shared" si="716"/>
        <v/>
      </c>
      <c r="H2427">
        <f t="shared" si="717"/>
        <v>0.85199999999999998</v>
      </c>
      <c r="I2427" s="1">
        <f t="shared" si="718"/>
        <v>0.85199999999999998</v>
      </c>
      <c r="K2427" s="1">
        <f t="shared" si="719"/>
        <v>1</v>
      </c>
      <c r="L2427" s="1">
        <f t="shared" si="720"/>
        <v>1</v>
      </c>
      <c r="M2427" s="1">
        <f t="shared" si="721"/>
        <v>1</v>
      </c>
      <c r="P2427" s="1">
        <f t="shared" si="722"/>
        <v>1</v>
      </c>
      <c r="Q2427" s="1">
        <f t="shared" si="723"/>
        <v>0</v>
      </c>
      <c r="R2427" s="1">
        <f t="shared" si="724"/>
        <v>0</v>
      </c>
      <c r="S2427" s="1">
        <f t="shared" si="725"/>
        <v>0</v>
      </c>
      <c r="V2427" s="1">
        <f t="shared" si="726"/>
        <v>1</v>
      </c>
      <c r="W2427" s="1">
        <f t="shared" si="727"/>
        <v>0</v>
      </c>
      <c r="X2427" s="1">
        <f t="shared" si="728"/>
        <v>0</v>
      </c>
      <c r="Y2427" s="1">
        <f t="shared" si="729"/>
        <v>0</v>
      </c>
      <c r="AB2427" s="1">
        <f t="shared" si="730"/>
        <v>1</v>
      </c>
      <c r="AC2427" s="1">
        <f t="shared" si="731"/>
        <v>0</v>
      </c>
      <c r="AD2427" s="1">
        <f t="shared" si="732"/>
        <v>0</v>
      </c>
      <c r="AE2427" s="1">
        <f t="shared" si="733"/>
        <v>0</v>
      </c>
    </row>
    <row r="2428" spans="1:31" x14ac:dyDescent="0.25">
      <c r="A2428">
        <v>1</v>
      </c>
      <c r="B2428">
        <v>55</v>
      </c>
      <c r="C2428">
        <v>23.13</v>
      </c>
      <c r="D2428">
        <v>665</v>
      </c>
      <c r="E2428">
        <v>1</v>
      </c>
      <c r="F2428" t="str">
        <f t="shared" si="715"/>
        <v/>
      </c>
      <c r="G2428">
        <f t="shared" si="716"/>
        <v>0.745</v>
      </c>
      <c r="H2428" t="str">
        <f t="shared" si="717"/>
        <v/>
      </c>
      <c r="I2428" s="1">
        <f t="shared" si="718"/>
        <v>0.745</v>
      </c>
      <c r="K2428" s="1">
        <f t="shared" si="719"/>
        <v>0</v>
      </c>
      <c r="L2428" s="1">
        <f t="shared" si="720"/>
        <v>0</v>
      </c>
      <c r="M2428" s="1">
        <f t="shared" si="721"/>
        <v>0</v>
      </c>
      <c r="P2428" s="1">
        <f t="shared" si="722"/>
        <v>0</v>
      </c>
      <c r="Q2428" s="1">
        <f t="shared" si="723"/>
        <v>0</v>
      </c>
      <c r="R2428" s="1">
        <f t="shared" si="724"/>
        <v>1</v>
      </c>
      <c r="S2428" s="1">
        <f t="shared" si="725"/>
        <v>0</v>
      </c>
      <c r="V2428" s="1">
        <f t="shared" si="726"/>
        <v>0</v>
      </c>
      <c r="W2428" s="1">
        <f t="shared" si="727"/>
        <v>0</v>
      </c>
      <c r="X2428" s="1">
        <f t="shared" si="728"/>
        <v>1</v>
      </c>
      <c r="Y2428" s="1">
        <f t="shared" si="729"/>
        <v>0</v>
      </c>
      <c r="AB2428" s="1">
        <f t="shared" si="730"/>
        <v>0</v>
      </c>
      <c r="AC2428" s="1">
        <f t="shared" si="731"/>
        <v>0</v>
      </c>
      <c r="AD2428" s="1">
        <f t="shared" si="732"/>
        <v>1</v>
      </c>
      <c r="AE2428" s="1">
        <f t="shared" si="733"/>
        <v>0</v>
      </c>
    </row>
    <row r="2429" spans="1:31" x14ac:dyDescent="0.25">
      <c r="A2429">
        <v>1</v>
      </c>
      <c r="B2429">
        <v>85</v>
      </c>
      <c r="C2429">
        <v>22.78</v>
      </c>
      <c r="D2429">
        <v>730</v>
      </c>
      <c r="E2429">
        <v>1</v>
      </c>
      <c r="F2429">
        <f t="shared" si="715"/>
        <v>0.9</v>
      </c>
      <c r="G2429" t="str">
        <f t="shared" si="716"/>
        <v/>
      </c>
      <c r="H2429" t="str">
        <f t="shared" si="717"/>
        <v/>
      </c>
      <c r="I2429" s="1">
        <f t="shared" si="718"/>
        <v>0.9</v>
      </c>
      <c r="K2429" s="1">
        <f t="shared" si="719"/>
        <v>1</v>
      </c>
      <c r="L2429" s="1">
        <f t="shared" si="720"/>
        <v>1</v>
      </c>
      <c r="M2429" s="1">
        <f t="shared" si="721"/>
        <v>1</v>
      </c>
      <c r="P2429" s="1">
        <f t="shared" si="722"/>
        <v>1</v>
      </c>
      <c r="Q2429" s="1">
        <f t="shared" si="723"/>
        <v>0</v>
      </c>
      <c r="R2429" s="1">
        <f t="shared" si="724"/>
        <v>0</v>
      </c>
      <c r="S2429" s="1">
        <f t="shared" si="725"/>
        <v>0</v>
      </c>
      <c r="V2429" s="1">
        <f t="shared" si="726"/>
        <v>1</v>
      </c>
      <c r="W2429" s="1">
        <f t="shared" si="727"/>
        <v>0</v>
      </c>
      <c r="X2429" s="1">
        <f t="shared" si="728"/>
        <v>0</v>
      </c>
      <c r="Y2429" s="1">
        <f t="shared" si="729"/>
        <v>0</v>
      </c>
      <c r="AB2429" s="1">
        <f t="shared" si="730"/>
        <v>1</v>
      </c>
      <c r="AC2429" s="1">
        <f t="shared" si="731"/>
        <v>0</v>
      </c>
      <c r="AD2429" s="1">
        <f t="shared" si="732"/>
        <v>0</v>
      </c>
      <c r="AE2429" s="1">
        <f t="shared" si="733"/>
        <v>0</v>
      </c>
    </row>
    <row r="2430" spans="1:31" x14ac:dyDescent="0.25">
      <c r="A2430">
        <v>0</v>
      </c>
      <c r="B2430">
        <v>29</v>
      </c>
      <c r="C2430">
        <v>12.06</v>
      </c>
      <c r="D2430">
        <v>680</v>
      </c>
      <c r="E2430">
        <v>1</v>
      </c>
      <c r="F2430" t="str">
        <f t="shared" si="715"/>
        <v/>
      </c>
      <c r="G2430">
        <f t="shared" si="716"/>
        <v>0.72499999999999998</v>
      </c>
      <c r="H2430" t="str">
        <f t="shared" si="717"/>
        <v/>
      </c>
      <c r="I2430" s="1">
        <f t="shared" si="718"/>
        <v>0.72499999999999998</v>
      </c>
      <c r="K2430" s="1">
        <f t="shared" si="719"/>
        <v>0</v>
      </c>
      <c r="L2430" s="1">
        <f t="shared" si="720"/>
        <v>0</v>
      </c>
      <c r="M2430" s="1">
        <f t="shared" si="721"/>
        <v>0</v>
      </c>
      <c r="P2430" s="1">
        <f t="shared" si="722"/>
        <v>0</v>
      </c>
      <c r="Q2430" s="1">
        <f t="shared" si="723"/>
        <v>0</v>
      </c>
      <c r="R2430" s="1">
        <f t="shared" si="724"/>
        <v>1</v>
      </c>
      <c r="S2430" s="1">
        <f t="shared" si="725"/>
        <v>0</v>
      </c>
      <c r="V2430" s="1">
        <f t="shared" si="726"/>
        <v>0</v>
      </c>
      <c r="W2430" s="1">
        <f t="shared" si="727"/>
        <v>0</v>
      </c>
      <c r="X2430" s="1">
        <f t="shared" si="728"/>
        <v>1</v>
      </c>
      <c r="Y2430" s="1">
        <f t="shared" si="729"/>
        <v>0</v>
      </c>
      <c r="AB2430" s="1">
        <f t="shared" si="730"/>
        <v>0</v>
      </c>
      <c r="AC2430" s="1">
        <f t="shared" si="731"/>
        <v>0</v>
      </c>
      <c r="AD2430" s="1">
        <f t="shared" si="732"/>
        <v>1</v>
      </c>
      <c r="AE2430" s="1">
        <f t="shared" si="733"/>
        <v>0</v>
      </c>
    </row>
    <row r="2431" spans="1:31" x14ac:dyDescent="0.25">
      <c r="A2431">
        <v>1</v>
      </c>
      <c r="B2431">
        <v>121</v>
      </c>
      <c r="C2431">
        <v>15.48</v>
      </c>
      <c r="D2431">
        <v>710</v>
      </c>
      <c r="E2431">
        <v>1</v>
      </c>
      <c r="F2431" t="str">
        <f t="shared" si="715"/>
        <v/>
      </c>
      <c r="G2431" t="str">
        <f t="shared" si="716"/>
        <v/>
      </c>
      <c r="H2431">
        <f t="shared" si="717"/>
        <v>0.89200000000000002</v>
      </c>
      <c r="I2431" s="1">
        <f t="shared" si="718"/>
        <v>0.89200000000000002</v>
      </c>
      <c r="K2431" s="1">
        <f t="shared" si="719"/>
        <v>1</v>
      </c>
      <c r="L2431" s="1">
        <f t="shared" si="720"/>
        <v>1</v>
      </c>
      <c r="M2431" s="1">
        <f t="shared" si="721"/>
        <v>1</v>
      </c>
      <c r="P2431" s="1">
        <f t="shared" si="722"/>
        <v>1</v>
      </c>
      <c r="Q2431" s="1">
        <f t="shared" si="723"/>
        <v>0</v>
      </c>
      <c r="R2431" s="1">
        <f t="shared" si="724"/>
        <v>0</v>
      </c>
      <c r="S2431" s="1">
        <f t="shared" si="725"/>
        <v>0</v>
      </c>
      <c r="V2431" s="1">
        <f t="shared" si="726"/>
        <v>1</v>
      </c>
      <c r="W2431" s="1">
        <f t="shared" si="727"/>
        <v>0</v>
      </c>
      <c r="X2431" s="1">
        <f t="shared" si="728"/>
        <v>0</v>
      </c>
      <c r="Y2431" s="1">
        <f t="shared" si="729"/>
        <v>0</v>
      </c>
      <c r="AB2431" s="1">
        <f t="shared" si="730"/>
        <v>1</v>
      </c>
      <c r="AC2431" s="1">
        <f t="shared" si="731"/>
        <v>0</v>
      </c>
      <c r="AD2431" s="1">
        <f t="shared" si="732"/>
        <v>0</v>
      </c>
      <c r="AE2431" s="1">
        <f t="shared" si="733"/>
        <v>0</v>
      </c>
    </row>
    <row r="2432" spans="1:31" x14ac:dyDescent="0.25">
      <c r="A2432">
        <v>0</v>
      </c>
      <c r="B2432">
        <v>72</v>
      </c>
      <c r="C2432">
        <v>10.27</v>
      </c>
      <c r="D2432">
        <v>665</v>
      </c>
      <c r="E2432">
        <v>1</v>
      </c>
      <c r="F2432" t="str">
        <f t="shared" si="715"/>
        <v/>
      </c>
      <c r="G2432">
        <f t="shared" si="716"/>
        <v>0.83199999999999996</v>
      </c>
      <c r="H2432" t="str">
        <f t="shared" si="717"/>
        <v/>
      </c>
      <c r="I2432" s="1">
        <f t="shared" si="718"/>
        <v>0.83199999999999996</v>
      </c>
      <c r="K2432" s="1">
        <f t="shared" si="719"/>
        <v>0</v>
      </c>
      <c r="L2432" s="1">
        <f t="shared" si="720"/>
        <v>1</v>
      </c>
      <c r="M2432" s="1">
        <f t="shared" si="721"/>
        <v>1</v>
      </c>
      <c r="P2432" s="1">
        <f t="shared" si="722"/>
        <v>0</v>
      </c>
      <c r="Q2432" s="1">
        <f t="shared" si="723"/>
        <v>0</v>
      </c>
      <c r="R2432" s="1">
        <f t="shared" si="724"/>
        <v>1</v>
      </c>
      <c r="S2432" s="1">
        <f t="shared" si="725"/>
        <v>0</v>
      </c>
      <c r="V2432" s="1">
        <f t="shared" si="726"/>
        <v>1</v>
      </c>
      <c r="W2432" s="1">
        <f t="shared" si="727"/>
        <v>0</v>
      </c>
      <c r="X2432" s="1">
        <f t="shared" si="728"/>
        <v>0</v>
      </c>
      <c r="Y2432" s="1">
        <f t="shared" si="729"/>
        <v>0</v>
      </c>
      <c r="AB2432" s="1">
        <f t="shared" si="730"/>
        <v>1</v>
      </c>
      <c r="AC2432" s="1">
        <f t="shared" si="731"/>
        <v>0</v>
      </c>
      <c r="AD2432" s="1">
        <f t="shared" si="732"/>
        <v>0</v>
      </c>
      <c r="AE2432" s="1">
        <f t="shared" si="733"/>
        <v>0</v>
      </c>
    </row>
    <row r="2433" spans="1:31" x14ac:dyDescent="0.25">
      <c r="A2433">
        <v>0</v>
      </c>
      <c r="B2433">
        <v>270</v>
      </c>
      <c r="C2433">
        <v>12.59</v>
      </c>
      <c r="D2433">
        <v>665</v>
      </c>
      <c r="E2433">
        <v>1</v>
      </c>
      <c r="F2433" t="str">
        <f t="shared" si="715"/>
        <v/>
      </c>
      <c r="G2433" t="str">
        <f t="shared" si="716"/>
        <v/>
      </c>
      <c r="H2433">
        <f t="shared" si="717"/>
        <v>0.85199999999999998</v>
      </c>
      <c r="I2433" s="1">
        <f t="shared" si="718"/>
        <v>0.85199999999999998</v>
      </c>
      <c r="K2433" s="1">
        <f t="shared" si="719"/>
        <v>1</v>
      </c>
      <c r="L2433" s="1">
        <f t="shared" si="720"/>
        <v>1</v>
      </c>
      <c r="M2433" s="1">
        <f t="shared" si="721"/>
        <v>1</v>
      </c>
      <c r="P2433" s="1">
        <f t="shared" si="722"/>
        <v>1</v>
      </c>
      <c r="Q2433" s="1">
        <f t="shared" si="723"/>
        <v>0</v>
      </c>
      <c r="R2433" s="1">
        <f t="shared" si="724"/>
        <v>0</v>
      </c>
      <c r="S2433" s="1">
        <f t="shared" si="725"/>
        <v>0</v>
      </c>
      <c r="V2433" s="1">
        <f t="shared" si="726"/>
        <v>1</v>
      </c>
      <c r="W2433" s="1">
        <f t="shared" si="727"/>
        <v>0</v>
      </c>
      <c r="X2433" s="1">
        <f t="shared" si="728"/>
        <v>0</v>
      </c>
      <c r="Y2433" s="1">
        <f t="shared" si="729"/>
        <v>0</v>
      </c>
      <c r="AB2433" s="1">
        <f t="shared" si="730"/>
        <v>1</v>
      </c>
      <c r="AC2433" s="1">
        <f t="shared" si="731"/>
        <v>0</v>
      </c>
      <c r="AD2433" s="1">
        <f t="shared" si="732"/>
        <v>0</v>
      </c>
      <c r="AE2433" s="1">
        <f t="shared" si="733"/>
        <v>0</v>
      </c>
    </row>
    <row r="2434" spans="1:31" x14ac:dyDescent="0.25">
      <c r="A2434">
        <v>1</v>
      </c>
      <c r="B2434">
        <v>45</v>
      </c>
      <c r="C2434">
        <v>26.32</v>
      </c>
      <c r="D2434">
        <v>685</v>
      </c>
      <c r="E2434">
        <v>1</v>
      </c>
      <c r="F2434" t="str">
        <f t="shared" si="715"/>
        <v/>
      </c>
      <c r="G2434">
        <f t="shared" si="716"/>
        <v>0.745</v>
      </c>
      <c r="H2434" t="str">
        <f t="shared" si="717"/>
        <v/>
      </c>
      <c r="I2434" s="1">
        <f t="shared" si="718"/>
        <v>0.745</v>
      </c>
      <c r="K2434" s="1">
        <f t="shared" si="719"/>
        <v>0</v>
      </c>
      <c r="L2434" s="1">
        <f t="shared" si="720"/>
        <v>0</v>
      </c>
      <c r="M2434" s="1">
        <f t="shared" si="721"/>
        <v>0</v>
      </c>
      <c r="P2434" s="1">
        <f t="shared" si="722"/>
        <v>0</v>
      </c>
      <c r="Q2434" s="1">
        <f t="shared" si="723"/>
        <v>0</v>
      </c>
      <c r="R2434" s="1">
        <f t="shared" si="724"/>
        <v>1</v>
      </c>
      <c r="S2434" s="1">
        <f t="shared" si="725"/>
        <v>0</v>
      </c>
      <c r="V2434" s="1">
        <f t="shared" si="726"/>
        <v>0</v>
      </c>
      <c r="W2434" s="1">
        <f t="shared" si="727"/>
        <v>0</v>
      </c>
      <c r="X2434" s="1">
        <f t="shared" si="728"/>
        <v>1</v>
      </c>
      <c r="Y2434" s="1">
        <f t="shared" si="729"/>
        <v>0</v>
      </c>
      <c r="AB2434" s="1">
        <f t="shared" si="730"/>
        <v>0</v>
      </c>
      <c r="AC2434" s="1">
        <f t="shared" si="731"/>
        <v>0</v>
      </c>
      <c r="AD2434" s="1">
        <f t="shared" si="732"/>
        <v>1</v>
      </c>
      <c r="AE2434" s="1">
        <f t="shared" si="733"/>
        <v>0</v>
      </c>
    </row>
    <row r="2435" spans="1:31" x14ac:dyDescent="0.25">
      <c r="A2435">
        <v>0</v>
      </c>
      <c r="B2435">
        <v>33.5</v>
      </c>
      <c r="C2435">
        <v>26.8</v>
      </c>
      <c r="D2435">
        <v>670</v>
      </c>
      <c r="E2435">
        <v>1</v>
      </c>
      <c r="F2435" t="str">
        <f t="shared" si="715"/>
        <v/>
      </c>
      <c r="G2435">
        <f t="shared" si="716"/>
        <v>0.745</v>
      </c>
      <c r="H2435" t="str">
        <f t="shared" si="717"/>
        <v/>
      </c>
      <c r="I2435" s="1">
        <f t="shared" si="718"/>
        <v>0.745</v>
      </c>
      <c r="K2435" s="1">
        <f t="shared" si="719"/>
        <v>0</v>
      </c>
      <c r="L2435" s="1">
        <f t="shared" si="720"/>
        <v>0</v>
      </c>
      <c r="M2435" s="1">
        <f t="shared" si="721"/>
        <v>0</v>
      </c>
      <c r="P2435" s="1">
        <f t="shared" si="722"/>
        <v>0</v>
      </c>
      <c r="Q2435" s="1">
        <f t="shared" si="723"/>
        <v>0</v>
      </c>
      <c r="R2435" s="1">
        <f t="shared" si="724"/>
        <v>1</v>
      </c>
      <c r="S2435" s="1">
        <f t="shared" si="725"/>
        <v>0</v>
      </c>
      <c r="V2435" s="1">
        <f t="shared" si="726"/>
        <v>0</v>
      </c>
      <c r="W2435" s="1">
        <f t="shared" si="727"/>
        <v>0</v>
      </c>
      <c r="X2435" s="1">
        <f t="shared" si="728"/>
        <v>1</v>
      </c>
      <c r="Y2435" s="1">
        <f t="shared" si="729"/>
        <v>0</v>
      </c>
      <c r="AB2435" s="1">
        <f t="shared" si="730"/>
        <v>0</v>
      </c>
      <c r="AC2435" s="1">
        <f t="shared" si="731"/>
        <v>0</v>
      </c>
      <c r="AD2435" s="1">
        <f t="shared" si="732"/>
        <v>1</v>
      </c>
      <c r="AE2435" s="1">
        <f t="shared" si="733"/>
        <v>0</v>
      </c>
    </row>
    <row r="2436" spans="1:31" x14ac:dyDescent="0.25">
      <c r="A2436">
        <v>1</v>
      </c>
      <c r="B2436">
        <v>135</v>
      </c>
      <c r="C2436">
        <v>9.48</v>
      </c>
      <c r="D2436">
        <v>660</v>
      </c>
      <c r="E2436">
        <v>1</v>
      </c>
      <c r="F2436" t="str">
        <f t="shared" ref="F2436:F2499" si="734">IF(D2436&gt;717.5,IF(B2436&gt;48.75,IF(C2436&gt;21.885,0.9,0.936),0.853),"")</f>
        <v/>
      </c>
      <c r="G2436" t="str">
        <f t="shared" ref="G2436:G2499" si="735">IF(D2436&lt;=717.5,IF(B2436&lt;=85.202,IF(C2436&gt;16.545,IF(D2436&gt;687.5,0.812,0.745),IF(B2436&gt;32.802,0.832,0.725)),""),"")</f>
        <v/>
      </c>
      <c r="H2436">
        <f t="shared" ref="H2436:H2499" si="736">IF(D2436&lt;=717.5,IF(B2436&gt;85.202,IF(C2436&gt;25.055,0.784,IF(D2436&gt;677.5,0.892,0.852)),""),"")</f>
        <v>0.85199999999999998</v>
      </c>
      <c r="I2436" s="1">
        <f t="shared" ref="I2436:I2499" si="737">SUM(F2436:H2436)</f>
        <v>0.85199999999999998</v>
      </c>
      <c r="K2436" s="1">
        <f t="shared" si="719"/>
        <v>1</v>
      </c>
      <c r="L2436" s="1">
        <f t="shared" si="720"/>
        <v>1</v>
      </c>
      <c r="M2436" s="1">
        <f t="shared" si="721"/>
        <v>1</v>
      </c>
      <c r="P2436" s="1">
        <f t="shared" si="722"/>
        <v>1</v>
      </c>
      <c r="Q2436" s="1">
        <f t="shared" si="723"/>
        <v>0</v>
      </c>
      <c r="R2436" s="1">
        <f t="shared" si="724"/>
        <v>0</v>
      </c>
      <c r="S2436" s="1">
        <f t="shared" si="725"/>
        <v>0</v>
      </c>
      <c r="V2436" s="1">
        <f t="shared" si="726"/>
        <v>1</v>
      </c>
      <c r="W2436" s="1">
        <f t="shared" si="727"/>
        <v>0</v>
      </c>
      <c r="X2436" s="1">
        <f t="shared" si="728"/>
        <v>0</v>
      </c>
      <c r="Y2436" s="1">
        <f t="shared" si="729"/>
        <v>0</v>
      </c>
      <c r="AB2436" s="1">
        <f t="shared" si="730"/>
        <v>1</v>
      </c>
      <c r="AC2436" s="1">
        <f t="shared" si="731"/>
        <v>0</v>
      </c>
      <c r="AD2436" s="1">
        <f t="shared" si="732"/>
        <v>0</v>
      </c>
      <c r="AE2436" s="1">
        <f t="shared" si="733"/>
        <v>0</v>
      </c>
    </row>
    <row r="2437" spans="1:31" x14ac:dyDescent="0.25">
      <c r="A2437">
        <v>1</v>
      </c>
      <c r="B2437">
        <v>56</v>
      </c>
      <c r="C2437">
        <v>22.85</v>
      </c>
      <c r="D2437">
        <v>755</v>
      </c>
      <c r="E2437">
        <v>1</v>
      </c>
      <c r="F2437">
        <f t="shared" si="734"/>
        <v>0.9</v>
      </c>
      <c r="G2437" t="str">
        <f t="shared" si="735"/>
        <v/>
      </c>
      <c r="H2437" t="str">
        <f t="shared" si="736"/>
        <v/>
      </c>
      <c r="I2437" s="1">
        <f t="shared" si="737"/>
        <v>0.9</v>
      </c>
      <c r="K2437" s="1">
        <f t="shared" si="719"/>
        <v>1</v>
      </c>
      <c r="L2437" s="1">
        <f t="shared" si="720"/>
        <v>1</v>
      </c>
      <c r="M2437" s="1">
        <f t="shared" si="721"/>
        <v>1</v>
      </c>
      <c r="P2437" s="1">
        <f t="shared" si="722"/>
        <v>1</v>
      </c>
      <c r="Q2437" s="1">
        <f t="shared" si="723"/>
        <v>0</v>
      </c>
      <c r="R2437" s="1">
        <f t="shared" si="724"/>
        <v>0</v>
      </c>
      <c r="S2437" s="1">
        <f t="shared" si="725"/>
        <v>0</v>
      </c>
      <c r="V2437" s="1">
        <f t="shared" si="726"/>
        <v>1</v>
      </c>
      <c r="W2437" s="1">
        <f t="shared" si="727"/>
        <v>0</v>
      </c>
      <c r="X2437" s="1">
        <f t="shared" si="728"/>
        <v>0</v>
      </c>
      <c r="Y2437" s="1">
        <f t="shared" si="729"/>
        <v>0</v>
      </c>
      <c r="AB2437" s="1">
        <f t="shared" si="730"/>
        <v>1</v>
      </c>
      <c r="AC2437" s="1">
        <f t="shared" si="731"/>
        <v>0</v>
      </c>
      <c r="AD2437" s="1">
        <f t="shared" si="732"/>
        <v>0</v>
      </c>
      <c r="AE2437" s="1">
        <f t="shared" si="733"/>
        <v>0</v>
      </c>
    </row>
    <row r="2438" spans="1:31" x14ac:dyDescent="0.25">
      <c r="A2438">
        <v>1</v>
      </c>
      <c r="B2438">
        <v>48</v>
      </c>
      <c r="C2438">
        <v>11.83</v>
      </c>
      <c r="D2438">
        <v>690</v>
      </c>
      <c r="E2438">
        <v>1</v>
      </c>
      <c r="F2438" t="str">
        <f t="shared" si="734"/>
        <v/>
      </c>
      <c r="G2438">
        <f t="shared" si="735"/>
        <v>0.83199999999999996</v>
      </c>
      <c r="H2438" t="str">
        <f t="shared" si="736"/>
        <v/>
      </c>
      <c r="I2438" s="1">
        <f t="shared" si="737"/>
        <v>0.83199999999999996</v>
      </c>
      <c r="K2438" s="1">
        <f t="shared" si="719"/>
        <v>0</v>
      </c>
      <c r="L2438" s="1">
        <f t="shared" si="720"/>
        <v>1</v>
      </c>
      <c r="M2438" s="1">
        <f t="shared" si="721"/>
        <v>1</v>
      </c>
      <c r="P2438" s="1">
        <f t="shared" si="722"/>
        <v>0</v>
      </c>
      <c r="Q2438" s="1">
        <f t="shared" si="723"/>
        <v>0</v>
      </c>
      <c r="R2438" s="1">
        <f t="shared" si="724"/>
        <v>1</v>
      </c>
      <c r="S2438" s="1">
        <f t="shared" si="725"/>
        <v>0</v>
      </c>
      <c r="V2438" s="1">
        <f t="shared" si="726"/>
        <v>1</v>
      </c>
      <c r="W2438" s="1">
        <f t="shared" si="727"/>
        <v>0</v>
      </c>
      <c r="X2438" s="1">
        <f t="shared" si="728"/>
        <v>0</v>
      </c>
      <c r="Y2438" s="1">
        <f t="shared" si="729"/>
        <v>0</v>
      </c>
      <c r="AB2438" s="1">
        <f t="shared" si="730"/>
        <v>1</v>
      </c>
      <c r="AC2438" s="1">
        <f t="shared" si="731"/>
        <v>0</v>
      </c>
      <c r="AD2438" s="1">
        <f t="shared" si="732"/>
        <v>0</v>
      </c>
      <c r="AE2438" s="1">
        <f t="shared" si="733"/>
        <v>0</v>
      </c>
    </row>
    <row r="2439" spans="1:31" x14ac:dyDescent="0.25">
      <c r="A2439">
        <v>0</v>
      </c>
      <c r="B2439">
        <v>61.104999999999997</v>
      </c>
      <c r="C2439">
        <v>41.87</v>
      </c>
      <c r="D2439">
        <v>680</v>
      </c>
      <c r="E2439">
        <v>1</v>
      </c>
      <c r="F2439" t="str">
        <f t="shared" si="734"/>
        <v/>
      </c>
      <c r="G2439">
        <f t="shared" si="735"/>
        <v>0.745</v>
      </c>
      <c r="H2439" t="str">
        <f t="shared" si="736"/>
        <v/>
      </c>
      <c r="I2439" s="1">
        <f t="shared" si="737"/>
        <v>0.745</v>
      </c>
      <c r="K2439" s="1">
        <f t="shared" si="719"/>
        <v>0</v>
      </c>
      <c r="L2439" s="1">
        <f t="shared" si="720"/>
        <v>0</v>
      </c>
      <c r="M2439" s="1">
        <f t="shared" si="721"/>
        <v>0</v>
      </c>
      <c r="P2439" s="1">
        <f t="shared" si="722"/>
        <v>0</v>
      </c>
      <c r="Q2439" s="1">
        <f t="shared" si="723"/>
        <v>0</v>
      </c>
      <c r="R2439" s="1">
        <f t="shared" si="724"/>
        <v>1</v>
      </c>
      <c r="S2439" s="1">
        <f t="shared" si="725"/>
        <v>0</v>
      </c>
      <c r="V2439" s="1">
        <f t="shared" si="726"/>
        <v>0</v>
      </c>
      <c r="W2439" s="1">
        <f t="shared" si="727"/>
        <v>0</v>
      </c>
      <c r="X2439" s="1">
        <f t="shared" si="728"/>
        <v>1</v>
      </c>
      <c r="Y2439" s="1">
        <f t="shared" si="729"/>
        <v>0</v>
      </c>
      <c r="AB2439" s="1">
        <f t="shared" si="730"/>
        <v>0</v>
      </c>
      <c r="AC2439" s="1">
        <f t="shared" si="731"/>
        <v>0</v>
      </c>
      <c r="AD2439" s="1">
        <f t="shared" si="732"/>
        <v>1</v>
      </c>
      <c r="AE2439" s="1">
        <f t="shared" si="733"/>
        <v>0</v>
      </c>
    </row>
    <row r="2440" spans="1:31" x14ac:dyDescent="0.25">
      <c r="A2440">
        <v>1</v>
      </c>
      <c r="B2440">
        <v>71.238</v>
      </c>
      <c r="C2440">
        <v>19.579999999999998</v>
      </c>
      <c r="D2440">
        <v>705</v>
      </c>
      <c r="E2440">
        <v>1</v>
      </c>
      <c r="F2440" t="str">
        <f t="shared" si="734"/>
        <v/>
      </c>
      <c r="G2440">
        <f t="shared" si="735"/>
        <v>0.81200000000000006</v>
      </c>
      <c r="H2440" t="str">
        <f t="shared" si="736"/>
        <v/>
      </c>
      <c r="I2440" s="1">
        <f t="shared" si="737"/>
        <v>0.81200000000000006</v>
      </c>
      <c r="K2440" s="1">
        <f t="shared" ref="K2440:K2503" si="738">IF($D2440&gt;717.5,1,IF(AND(B2440&gt;85.202,C2440&lt;25.055),1,0))</f>
        <v>0</v>
      </c>
      <c r="L2440" s="1">
        <f t="shared" ref="L2440:L2503" si="739">IF(M2440=0,0,IF(AND(D2440&lt;717.5,B2440&gt;85.202,C2440&gt;25.055),0,1))</f>
        <v>1</v>
      </c>
      <c r="M2440" s="1">
        <f t="shared" ref="M2440:M2503" si="740">IF(AND(B2440&lt;85.202,C2440&gt;16.545,D2440&lt;687.5),0,IF(AND(B2440&lt;32.802,C2440&lt;16.545,D2440&lt;717.5),0,1))</f>
        <v>1</v>
      </c>
      <c r="P2440" s="1">
        <f t="shared" ref="P2440:P2503" si="741">IF($K2440=1, IF($E2440=1,1,0),0)</f>
        <v>0</v>
      </c>
      <c r="Q2440" s="1">
        <f t="shared" ref="Q2440:Q2503" si="742">IF($K2440=1, IF($E2440=0,1,0),0)</f>
        <v>0</v>
      </c>
      <c r="R2440" s="1">
        <f t="shared" ref="R2440:R2503" si="743">IF($K2440=0, IF($E2440=1,1,0),0)</f>
        <v>1</v>
      </c>
      <c r="S2440" s="1">
        <f t="shared" ref="S2440:S2503" si="744">IF($K2440=0, IF($E2440=0,1,0),0)</f>
        <v>0</v>
      </c>
      <c r="V2440" s="1">
        <f t="shared" ref="V2440:V2503" si="745">IF($L2440=1, IF($E2440=1,1,0),0)</f>
        <v>1</v>
      </c>
      <c r="W2440" s="1">
        <f t="shared" ref="W2440:W2503" si="746">IF($L2440=1, IF($E2440=0,1,0),0)</f>
        <v>0</v>
      </c>
      <c r="X2440" s="1">
        <f t="shared" ref="X2440:X2503" si="747">IF($L2440=0, IF($E2440=1,1,0),0)</f>
        <v>0</v>
      </c>
      <c r="Y2440" s="1">
        <f t="shared" ref="Y2440:Y2503" si="748">IF($L2440=0, IF($E2440=0,1,0),0)</f>
        <v>0</v>
      </c>
      <c r="AB2440" s="1">
        <f t="shared" ref="AB2440:AB2503" si="749">IF($M2440=1, IF($E2440=1,1,0),0)</f>
        <v>1</v>
      </c>
      <c r="AC2440" s="1">
        <f t="shared" ref="AC2440:AC2503" si="750">IF($M2440=1, IF($E2440=0,1,0),0)</f>
        <v>0</v>
      </c>
      <c r="AD2440" s="1">
        <f t="shared" ref="AD2440:AD2503" si="751">IF($M2440=0, IF($E2440=1,1,0),0)</f>
        <v>0</v>
      </c>
      <c r="AE2440" s="1">
        <f t="shared" ref="AE2440:AE2503" si="752">IF($M2440=0, IF($E2440=0,1,0),0)</f>
        <v>0</v>
      </c>
    </row>
    <row r="2441" spans="1:31" x14ac:dyDescent="0.25">
      <c r="A2441">
        <v>1</v>
      </c>
      <c r="B2441">
        <v>80</v>
      </c>
      <c r="C2441">
        <v>14.54</v>
      </c>
      <c r="D2441">
        <v>670</v>
      </c>
      <c r="E2441">
        <v>1</v>
      </c>
      <c r="F2441" t="str">
        <f t="shared" si="734"/>
        <v/>
      </c>
      <c r="G2441">
        <f t="shared" si="735"/>
        <v>0.83199999999999996</v>
      </c>
      <c r="H2441" t="str">
        <f t="shared" si="736"/>
        <v/>
      </c>
      <c r="I2441" s="1">
        <f t="shared" si="737"/>
        <v>0.83199999999999996</v>
      </c>
      <c r="K2441" s="1">
        <f t="shared" si="738"/>
        <v>0</v>
      </c>
      <c r="L2441" s="1">
        <f t="shared" si="739"/>
        <v>1</v>
      </c>
      <c r="M2441" s="1">
        <f t="shared" si="740"/>
        <v>1</v>
      </c>
      <c r="P2441" s="1">
        <f t="shared" si="741"/>
        <v>0</v>
      </c>
      <c r="Q2441" s="1">
        <f t="shared" si="742"/>
        <v>0</v>
      </c>
      <c r="R2441" s="1">
        <f t="shared" si="743"/>
        <v>1</v>
      </c>
      <c r="S2441" s="1">
        <f t="shared" si="744"/>
        <v>0</v>
      </c>
      <c r="V2441" s="1">
        <f t="shared" si="745"/>
        <v>1</v>
      </c>
      <c r="W2441" s="1">
        <f t="shared" si="746"/>
        <v>0</v>
      </c>
      <c r="X2441" s="1">
        <f t="shared" si="747"/>
        <v>0</v>
      </c>
      <c r="Y2441" s="1">
        <f t="shared" si="748"/>
        <v>0</v>
      </c>
      <c r="AB2441" s="1">
        <f t="shared" si="749"/>
        <v>1</v>
      </c>
      <c r="AC2441" s="1">
        <f t="shared" si="750"/>
        <v>0</v>
      </c>
      <c r="AD2441" s="1">
        <f t="shared" si="751"/>
        <v>0</v>
      </c>
      <c r="AE2441" s="1">
        <f t="shared" si="752"/>
        <v>0</v>
      </c>
    </row>
    <row r="2442" spans="1:31" x14ac:dyDescent="0.25">
      <c r="A2442">
        <v>1</v>
      </c>
      <c r="B2442">
        <v>115</v>
      </c>
      <c r="C2442">
        <v>24.57</v>
      </c>
      <c r="D2442">
        <v>745</v>
      </c>
      <c r="E2442">
        <v>1</v>
      </c>
      <c r="F2442">
        <f t="shared" si="734"/>
        <v>0.9</v>
      </c>
      <c r="G2442" t="str">
        <f t="shared" si="735"/>
        <v/>
      </c>
      <c r="H2442" t="str">
        <f t="shared" si="736"/>
        <v/>
      </c>
      <c r="I2442" s="1">
        <f t="shared" si="737"/>
        <v>0.9</v>
      </c>
      <c r="K2442" s="1">
        <f t="shared" si="738"/>
        <v>1</v>
      </c>
      <c r="L2442" s="1">
        <f t="shared" si="739"/>
        <v>1</v>
      </c>
      <c r="M2442" s="1">
        <f t="shared" si="740"/>
        <v>1</v>
      </c>
      <c r="P2442" s="1">
        <f t="shared" si="741"/>
        <v>1</v>
      </c>
      <c r="Q2442" s="1">
        <f t="shared" si="742"/>
        <v>0</v>
      </c>
      <c r="R2442" s="1">
        <f t="shared" si="743"/>
        <v>0</v>
      </c>
      <c r="S2442" s="1">
        <f t="shared" si="744"/>
        <v>0</v>
      </c>
      <c r="V2442" s="1">
        <f t="shared" si="745"/>
        <v>1</v>
      </c>
      <c r="W2442" s="1">
        <f t="shared" si="746"/>
        <v>0</v>
      </c>
      <c r="X2442" s="1">
        <f t="shared" si="747"/>
        <v>0</v>
      </c>
      <c r="Y2442" s="1">
        <f t="shared" si="748"/>
        <v>0</v>
      </c>
      <c r="AB2442" s="1">
        <f t="shared" si="749"/>
        <v>1</v>
      </c>
      <c r="AC2442" s="1">
        <f t="shared" si="750"/>
        <v>0</v>
      </c>
      <c r="AD2442" s="1">
        <f t="shared" si="751"/>
        <v>0</v>
      </c>
      <c r="AE2442" s="1">
        <f t="shared" si="752"/>
        <v>0</v>
      </c>
    </row>
    <row r="2443" spans="1:31" x14ac:dyDescent="0.25">
      <c r="A2443">
        <v>1</v>
      </c>
      <c r="B2443">
        <v>165</v>
      </c>
      <c r="C2443">
        <v>9.64</v>
      </c>
      <c r="D2443">
        <v>670</v>
      </c>
      <c r="E2443">
        <v>1</v>
      </c>
      <c r="F2443" t="str">
        <f t="shared" si="734"/>
        <v/>
      </c>
      <c r="G2443" t="str">
        <f t="shared" si="735"/>
        <v/>
      </c>
      <c r="H2443">
        <f t="shared" si="736"/>
        <v>0.85199999999999998</v>
      </c>
      <c r="I2443" s="1">
        <f t="shared" si="737"/>
        <v>0.85199999999999998</v>
      </c>
      <c r="K2443" s="1">
        <f t="shared" si="738"/>
        <v>1</v>
      </c>
      <c r="L2443" s="1">
        <f t="shared" si="739"/>
        <v>1</v>
      </c>
      <c r="M2443" s="1">
        <f t="shared" si="740"/>
        <v>1</v>
      </c>
      <c r="P2443" s="1">
        <f t="shared" si="741"/>
        <v>1</v>
      </c>
      <c r="Q2443" s="1">
        <f t="shared" si="742"/>
        <v>0</v>
      </c>
      <c r="R2443" s="1">
        <f t="shared" si="743"/>
        <v>0</v>
      </c>
      <c r="S2443" s="1">
        <f t="shared" si="744"/>
        <v>0</v>
      </c>
      <c r="V2443" s="1">
        <f t="shared" si="745"/>
        <v>1</v>
      </c>
      <c r="W2443" s="1">
        <f t="shared" si="746"/>
        <v>0</v>
      </c>
      <c r="X2443" s="1">
        <f t="shared" si="747"/>
        <v>0</v>
      </c>
      <c r="Y2443" s="1">
        <f t="shared" si="748"/>
        <v>0</v>
      </c>
      <c r="AB2443" s="1">
        <f t="shared" si="749"/>
        <v>1</v>
      </c>
      <c r="AC2443" s="1">
        <f t="shared" si="750"/>
        <v>0</v>
      </c>
      <c r="AD2443" s="1">
        <f t="shared" si="751"/>
        <v>0</v>
      </c>
      <c r="AE2443" s="1">
        <f t="shared" si="752"/>
        <v>0</v>
      </c>
    </row>
    <row r="2444" spans="1:31" x14ac:dyDescent="0.25">
      <c r="A2444">
        <v>0</v>
      </c>
      <c r="B2444">
        <v>80</v>
      </c>
      <c r="C2444">
        <v>22.54</v>
      </c>
      <c r="D2444">
        <v>680</v>
      </c>
      <c r="E2444">
        <v>1</v>
      </c>
      <c r="F2444" t="str">
        <f t="shared" si="734"/>
        <v/>
      </c>
      <c r="G2444">
        <f t="shared" si="735"/>
        <v>0.745</v>
      </c>
      <c r="H2444" t="str">
        <f t="shared" si="736"/>
        <v/>
      </c>
      <c r="I2444" s="1">
        <f t="shared" si="737"/>
        <v>0.745</v>
      </c>
      <c r="K2444" s="1">
        <f t="shared" si="738"/>
        <v>0</v>
      </c>
      <c r="L2444" s="1">
        <f t="shared" si="739"/>
        <v>0</v>
      </c>
      <c r="M2444" s="1">
        <f t="shared" si="740"/>
        <v>0</v>
      </c>
      <c r="P2444" s="1">
        <f t="shared" si="741"/>
        <v>0</v>
      </c>
      <c r="Q2444" s="1">
        <f t="shared" si="742"/>
        <v>0</v>
      </c>
      <c r="R2444" s="1">
        <f t="shared" si="743"/>
        <v>1</v>
      </c>
      <c r="S2444" s="1">
        <f t="shared" si="744"/>
        <v>0</v>
      </c>
      <c r="V2444" s="1">
        <f t="shared" si="745"/>
        <v>0</v>
      </c>
      <c r="W2444" s="1">
        <f t="shared" si="746"/>
        <v>0</v>
      </c>
      <c r="X2444" s="1">
        <f t="shared" si="747"/>
        <v>1</v>
      </c>
      <c r="Y2444" s="1">
        <f t="shared" si="748"/>
        <v>0</v>
      </c>
      <c r="AB2444" s="1">
        <f t="shared" si="749"/>
        <v>0</v>
      </c>
      <c r="AC2444" s="1">
        <f t="shared" si="750"/>
        <v>0</v>
      </c>
      <c r="AD2444" s="1">
        <f t="shared" si="751"/>
        <v>1</v>
      </c>
      <c r="AE2444" s="1">
        <f t="shared" si="752"/>
        <v>0</v>
      </c>
    </row>
    <row r="2445" spans="1:31" x14ac:dyDescent="0.25">
      <c r="A2445">
        <v>1</v>
      </c>
      <c r="B2445">
        <v>84</v>
      </c>
      <c r="C2445">
        <v>25.81</v>
      </c>
      <c r="D2445">
        <v>695</v>
      </c>
      <c r="E2445">
        <v>1</v>
      </c>
      <c r="F2445" t="str">
        <f t="shared" si="734"/>
        <v/>
      </c>
      <c r="G2445">
        <f t="shared" si="735"/>
        <v>0.81200000000000006</v>
      </c>
      <c r="H2445" t="str">
        <f t="shared" si="736"/>
        <v/>
      </c>
      <c r="I2445" s="1">
        <f t="shared" si="737"/>
        <v>0.81200000000000006</v>
      </c>
      <c r="K2445" s="1">
        <f t="shared" si="738"/>
        <v>0</v>
      </c>
      <c r="L2445" s="1">
        <f t="shared" si="739"/>
        <v>1</v>
      </c>
      <c r="M2445" s="1">
        <f t="shared" si="740"/>
        <v>1</v>
      </c>
      <c r="P2445" s="1">
        <f t="shared" si="741"/>
        <v>0</v>
      </c>
      <c r="Q2445" s="1">
        <f t="shared" si="742"/>
        <v>0</v>
      </c>
      <c r="R2445" s="1">
        <f t="shared" si="743"/>
        <v>1</v>
      </c>
      <c r="S2445" s="1">
        <f t="shared" si="744"/>
        <v>0</v>
      </c>
      <c r="V2445" s="1">
        <f t="shared" si="745"/>
        <v>1</v>
      </c>
      <c r="W2445" s="1">
        <f t="shared" si="746"/>
        <v>0</v>
      </c>
      <c r="X2445" s="1">
        <f t="shared" si="747"/>
        <v>0</v>
      </c>
      <c r="Y2445" s="1">
        <f t="shared" si="748"/>
        <v>0</v>
      </c>
      <c r="AB2445" s="1">
        <f t="shared" si="749"/>
        <v>1</v>
      </c>
      <c r="AC2445" s="1">
        <f t="shared" si="750"/>
        <v>0</v>
      </c>
      <c r="AD2445" s="1">
        <f t="shared" si="751"/>
        <v>0</v>
      </c>
      <c r="AE2445" s="1">
        <f t="shared" si="752"/>
        <v>0</v>
      </c>
    </row>
    <row r="2446" spans="1:31" x14ac:dyDescent="0.25">
      <c r="A2446">
        <v>0</v>
      </c>
      <c r="B2446">
        <v>95</v>
      </c>
      <c r="C2446">
        <v>29.72</v>
      </c>
      <c r="D2446">
        <v>680</v>
      </c>
      <c r="E2446">
        <v>1</v>
      </c>
      <c r="F2446" t="str">
        <f t="shared" si="734"/>
        <v/>
      </c>
      <c r="G2446" t="str">
        <f t="shared" si="735"/>
        <v/>
      </c>
      <c r="H2446">
        <f t="shared" si="736"/>
        <v>0.78400000000000003</v>
      </c>
      <c r="I2446" s="1">
        <f t="shared" si="737"/>
        <v>0.78400000000000003</v>
      </c>
      <c r="K2446" s="1">
        <f t="shared" si="738"/>
        <v>0</v>
      </c>
      <c r="L2446" s="1">
        <f t="shared" si="739"/>
        <v>0</v>
      </c>
      <c r="M2446" s="1">
        <f t="shared" si="740"/>
        <v>1</v>
      </c>
      <c r="P2446" s="1">
        <f t="shared" si="741"/>
        <v>0</v>
      </c>
      <c r="Q2446" s="1">
        <f t="shared" si="742"/>
        <v>0</v>
      </c>
      <c r="R2446" s="1">
        <f t="shared" si="743"/>
        <v>1</v>
      </c>
      <c r="S2446" s="1">
        <f t="shared" si="744"/>
        <v>0</v>
      </c>
      <c r="V2446" s="1">
        <f t="shared" si="745"/>
        <v>0</v>
      </c>
      <c r="W2446" s="1">
        <f t="shared" si="746"/>
        <v>0</v>
      </c>
      <c r="X2446" s="1">
        <f t="shared" si="747"/>
        <v>1</v>
      </c>
      <c r="Y2446" s="1">
        <f t="shared" si="748"/>
        <v>0</v>
      </c>
      <c r="AB2446" s="1">
        <f t="shared" si="749"/>
        <v>1</v>
      </c>
      <c r="AC2446" s="1">
        <f t="shared" si="750"/>
        <v>0</v>
      </c>
      <c r="AD2446" s="1">
        <f t="shared" si="751"/>
        <v>0</v>
      </c>
      <c r="AE2446" s="1">
        <f t="shared" si="752"/>
        <v>0</v>
      </c>
    </row>
    <row r="2447" spans="1:31" x14ac:dyDescent="0.25">
      <c r="A2447">
        <v>0</v>
      </c>
      <c r="B2447">
        <v>45</v>
      </c>
      <c r="C2447">
        <v>20.64</v>
      </c>
      <c r="D2447">
        <v>685</v>
      </c>
      <c r="E2447">
        <v>1</v>
      </c>
      <c r="F2447" t="str">
        <f t="shared" si="734"/>
        <v/>
      </c>
      <c r="G2447">
        <f t="shared" si="735"/>
        <v>0.745</v>
      </c>
      <c r="H2447" t="str">
        <f t="shared" si="736"/>
        <v/>
      </c>
      <c r="I2447" s="1">
        <f t="shared" si="737"/>
        <v>0.745</v>
      </c>
      <c r="K2447" s="1">
        <f t="shared" si="738"/>
        <v>0</v>
      </c>
      <c r="L2447" s="1">
        <f t="shared" si="739"/>
        <v>0</v>
      </c>
      <c r="M2447" s="1">
        <f t="shared" si="740"/>
        <v>0</v>
      </c>
      <c r="P2447" s="1">
        <f t="shared" si="741"/>
        <v>0</v>
      </c>
      <c r="Q2447" s="1">
        <f t="shared" si="742"/>
        <v>0</v>
      </c>
      <c r="R2447" s="1">
        <f t="shared" si="743"/>
        <v>1</v>
      </c>
      <c r="S2447" s="1">
        <f t="shared" si="744"/>
        <v>0</v>
      </c>
      <c r="V2447" s="1">
        <f t="shared" si="745"/>
        <v>0</v>
      </c>
      <c r="W2447" s="1">
        <f t="shared" si="746"/>
        <v>0</v>
      </c>
      <c r="X2447" s="1">
        <f t="shared" si="747"/>
        <v>1</v>
      </c>
      <c r="Y2447" s="1">
        <f t="shared" si="748"/>
        <v>0</v>
      </c>
      <c r="AB2447" s="1">
        <f t="shared" si="749"/>
        <v>0</v>
      </c>
      <c r="AC2447" s="1">
        <f t="shared" si="750"/>
        <v>0</v>
      </c>
      <c r="AD2447" s="1">
        <f t="shared" si="751"/>
        <v>1</v>
      </c>
      <c r="AE2447" s="1">
        <f t="shared" si="752"/>
        <v>0</v>
      </c>
    </row>
    <row r="2448" spans="1:31" x14ac:dyDescent="0.25">
      <c r="A2448">
        <v>0</v>
      </c>
      <c r="B2448">
        <v>45</v>
      </c>
      <c r="C2448">
        <v>22.11</v>
      </c>
      <c r="D2448">
        <v>680</v>
      </c>
      <c r="E2448">
        <v>1</v>
      </c>
      <c r="F2448" t="str">
        <f t="shared" si="734"/>
        <v/>
      </c>
      <c r="G2448">
        <f t="shared" si="735"/>
        <v>0.745</v>
      </c>
      <c r="H2448" t="str">
        <f t="shared" si="736"/>
        <v/>
      </c>
      <c r="I2448" s="1">
        <f t="shared" si="737"/>
        <v>0.745</v>
      </c>
      <c r="K2448" s="1">
        <f t="shared" si="738"/>
        <v>0</v>
      </c>
      <c r="L2448" s="1">
        <f t="shared" si="739"/>
        <v>0</v>
      </c>
      <c r="M2448" s="1">
        <f t="shared" si="740"/>
        <v>0</v>
      </c>
      <c r="P2448" s="1">
        <f t="shared" si="741"/>
        <v>0</v>
      </c>
      <c r="Q2448" s="1">
        <f t="shared" si="742"/>
        <v>0</v>
      </c>
      <c r="R2448" s="1">
        <f t="shared" si="743"/>
        <v>1</v>
      </c>
      <c r="S2448" s="1">
        <f t="shared" si="744"/>
        <v>0</v>
      </c>
      <c r="V2448" s="1">
        <f t="shared" si="745"/>
        <v>0</v>
      </c>
      <c r="W2448" s="1">
        <f t="shared" si="746"/>
        <v>0</v>
      </c>
      <c r="X2448" s="1">
        <f t="shared" si="747"/>
        <v>1</v>
      </c>
      <c r="Y2448" s="1">
        <f t="shared" si="748"/>
        <v>0</v>
      </c>
      <c r="AB2448" s="1">
        <f t="shared" si="749"/>
        <v>0</v>
      </c>
      <c r="AC2448" s="1">
        <f t="shared" si="750"/>
        <v>0</v>
      </c>
      <c r="AD2448" s="1">
        <f t="shared" si="751"/>
        <v>1</v>
      </c>
      <c r="AE2448" s="1">
        <f t="shared" si="752"/>
        <v>0</v>
      </c>
    </row>
    <row r="2449" spans="1:31" x14ac:dyDescent="0.25">
      <c r="A2449">
        <v>1</v>
      </c>
      <c r="B2449">
        <v>70</v>
      </c>
      <c r="C2449">
        <v>10.44</v>
      </c>
      <c r="D2449">
        <v>680</v>
      </c>
      <c r="E2449">
        <v>1</v>
      </c>
      <c r="F2449" t="str">
        <f t="shared" si="734"/>
        <v/>
      </c>
      <c r="G2449">
        <f t="shared" si="735"/>
        <v>0.83199999999999996</v>
      </c>
      <c r="H2449" t="str">
        <f t="shared" si="736"/>
        <v/>
      </c>
      <c r="I2449" s="1">
        <f t="shared" si="737"/>
        <v>0.83199999999999996</v>
      </c>
      <c r="K2449" s="1">
        <f t="shared" si="738"/>
        <v>0</v>
      </c>
      <c r="L2449" s="1">
        <f t="shared" si="739"/>
        <v>1</v>
      </c>
      <c r="M2449" s="1">
        <f t="shared" si="740"/>
        <v>1</v>
      </c>
      <c r="P2449" s="1">
        <f t="shared" si="741"/>
        <v>0</v>
      </c>
      <c r="Q2449" s="1">
        <f t="shared" si="742"/>
        <v>0</v>
      </c>
      <c r="R2449" s="1">
        <f t="shared" si="743"/>
        <v>1</v>
      </c>
      <c r="S2449" s="1">
        <f t="shared" si="744"/>
        <v>0</v>
      </c>
      <c r="V2449" s="1">
        <f t="shared" si="745"/>
        <v>1</v>
      </c>
      <c r="W2449" s="1">
        <f t="shared" si="746"/>
        <v>0</v>
      </c>
      <c r="X2449" s="1">
        <f t="shared" si="747"/>
        <v>0</v>
      </c>
      <c r="Y2449" s="1">
        <f t="shared" si="748"/>
        <v>0</v>
      </c>
      <c r="AB2449" s="1">
        <f t="shared" si="749"/>
        <v>1</v>
      </c>
      <c r="AC2449" s="1">
        <f t="shared" si="750"/>
        <v>0</v>
      </c>
      <c r="AD2449" s="1">
        <f t="shared" si="751"/>
        <v>0</v>
      </c>
      <c r="AE2449" s="1">
        <f t="shared" si="752"/>
        <v>0</v>
      </c>
    </row>
    <row r="2450" spans="1:31" x14ac:dyDescent="0.25">
      <c r="A2450">
        <v>1</v>
      </c>
      <c r="B2450">
        <v>36</v>
      </c>
      <c r="C2450">
        <v>15.57</v>
      </c>
      <c r="D2450">
        <v>695</v>
      </c>
      <c r="E2450">
        <v>1</v>
      </c>
      <c r="F2450" t="str">
        <f t="shared" si="734"/>
        <v/>
      </c>
      <c r="G2450">
        <f t="shared" si="735"/>
        <v>0.83199999999999996</v>
      </c>
      <c r="H2450" t="str">
        <f t="shared" si="736"/>
        <v/>
      </c>
      <c r="I2450" s="1">
        <f t="shared" si="737"/>
        <v>0.83199999999999996</v>
      </c>
      <c r="K2450" s="1">
        <f t="shared" si="738"/>
        <v>0</v>
      </c>
      <c r="L2450" s="1">
        <f t="shared" si="739"/>
        <v>1</v>
      </c>
      <c r="M2450" s="1">
        <f t="shared" si="740"/>
        <v>1</v>
      </c>
      <c r="P2450" s="1">
        <f t="shared" si="741"/>
        <v>0</v>
      </c>
      <c r="Q2450" s="1">
        <f t="shared" si="742"/>
        <v>0</v>
      </c>
      <c r="R2450" s="1">
        <f t="shared" si="743"/>
        <v>1</v>
      </c>
      <c r="S2450" s="1">
        <f t="shared" si="744"/>
        <v>0</v>
      </c>
      <c r="V2450" s="1">
        <f t="shared" si="745"/>
        <v>1</v>
      </c>
      <c r="W2450" s="1">
        <f t="shared" si="746"/>
        <v>0</v>
      </c>
      <c r="X2450" s="1">
        <f t="shared" si="747"/>
        <v>0</v>
      </c>
      <c r="Y2450" s="1">
        <f t="shared" si="748"/>
        <v>0</v>
      </c>
      <c r="AB2450" s="1">
        <f t="shared" si="749"/>
        <v>1</v>
      </c>
      <c r="AC2450" s="1">
        <f t="shared" si="750"/>
        <v>0</v>
      </c>
      <c r="AD2450" s="1">
        <f t="shared" si="751"/>
        <v>0</v>
      </c>
      <c r="AE2450" s="1">
        <f t="shared" si="752"/>
        <v>0</v>
      </c>
    </row>
    <row r="2451" spans="1:31" x14ac:dyDescent="0.25">
      <c r="A2451">
        <v>1</v>
      </c>
      <c r="B2451">
        <v>34</v>
      </c>
      <c r="C2451">
        <v>18.600000000000001</v>
      </c>
      <c r="D2451">
        <v>660</v>
      </c>
      <c r="E2451">
        <v>1</v>
      </c>
      <c r="F2451" t="str">
        <f t="shared" si="734"/>
        <v/>
      </c>
      <c r="G2451">
        <f t="shared" si="735"/>
        <v>0.745</v>
      </c>
      <c r="H2451" t="str">
        <f t="shared" si="736"/>
        <v/>
      </c>
      <c r="I2451" s="1">
        <f t="shared" si="737"/>
        <v>0.745</v>
      </c>
      <c r="K2451" s="1">
        <f t="shared" si="738"/>
        <v>0</v>
      </c>
      <c r="L2451" s="1">
        <f t="shared" si="739"/>
        <v>0</v>
      </c>
      <c r="M2451" s="1">
        <f t="shared" si="740"/>
        <v>0</v>
      </c>
      <c r="P2451" s="1">
        <f t="shared" si="741"/>
        <v>0</v>
      </c>
      <c r="Q2451" s="1">
        <f t="shared" si="742"/>
        <v>0</v>
      </c>
      <c r="R2451" s="1">
        <f t="shared" si="743"/>
        <v>1</v>
      </c>
      <c r="S2451" s="1">
        <f t="shared" si="744"/>
        <v>0</v>
      </c>
      <c r="V2451" s="1">
        <f t="shared" si="745"/>
        <v>0</v>
      </c>
      <c r="W2451" s="1">
        <f t="shared" si="746"/>
        <v>0</v>
      </c>
      <c r="X2451" s="1">
        <f t="shared" si="747"/>
        <v>1</v>
      </c>
      <c r="Y2451" s="1">
        <f t="shared" si="748"/>
        <v>0</v>
      </c>
      <c r="AB2451" s="1">
        <f t="shared" si="749"/>
        <v>0</v>
      </c>
      <c r="AC2451" s="1">
        <f t="shared" si="750"/>
        <v>0</v>
      </c>
      <c r="AD2451" s="1">
        <f t="shared" si="751"/>
        <v>1</v>
      </c>
      <c r="AE2451" s="1">
        <f t="shared" si="752"/>
        <v>0</v>
      </c>
    </row>
    <row r="2452" spans="1:31" x14ac:dyDescent="0.25">
      <c r="A2452">
        <v>0</v>
      </c>
      <c r="B2452">
        <v>68</v>
      </c>
      <c r="C2452">
        <v>3.95</v>
      </c>
      <c r="D2452">
        <v>675</v>
      </c>
      <c r="E2452">
        <v>1</v>
      </c>
      <c r="F2452" t="str">
        <f t="shared" si="734"/>
        <v/>
      </c>
      <c r="G2452">
        <f t="shared" si="735"/>
        <v>0.83199999999999996</v>
      </c>
      <c r="H2452" t="str">
        <f t="shared" si="736"/>
        <v/>
      </c>
      <c r="I2452" s="1">
        <f t="shared" si="737"/>
        <v>0.83199999999999996</v>
      </c>
      <c r="K2452" s="1">
        <f t="shared" si="738"/>
        <v>0</v>
      </c>
      <c r="L2452" s="1">
        <f t="shared" si="739"/>
        <v>1</v>
      </c>
      <c r="M2452" s="1">
        <f t="shared" si="740"/>
        <v>1</v>
      </c>
      <c r="P2452" s="1">
        <f t="shared" si="741"/>
        <v>0</v>
      </c>
      <c r="Q2452" s="1">
        <f t="shared" si="742"/>
        <v>0</v>
      </c>
      <c r="R2452" s="1">
        <f t="shared" si="743"/>
        <v>1</v>
      </c>
      <c r="S2452" s="1">
        <f t="shared" si="744"/>
        <v>0</v>
      </c>
      <c r="V2452" s="1">
        <f t="shared" si="745"/>
        <v>1</v>
      </c>
      <c r="W2452" s="1">
        <f t="shared" si="746"/>
        <v>0</v>
      </c>
      <c r="X2452" s="1">
        <f t="shared" si="747"/>
        <v>0</v>
      </c>
      <c r="Y2452" s="1">
        <f t="shared" si="748"/>
        <v>0</v>
      </c>
      <c r="AB2452" s="1">
        <f t="shared" si="749"/>
        <v>1</v>
      </c>
      <c r="AC2452" s="1">
        <f t="shared" si="750"/>
        <v>0</v>
      </c>
      <c r="AD2452" s="1">
        <f t="shared" si="751"/>
        <v>0</v>
      </c>
      <c r="AE2452" s="1">
        <f t="shared" si="752"/>
        <v>0</v>
      </c>
    </row>
    <row r="2453" spans="1:31" x14ac:dyDescent="0.25">
      <c r="A2453">
        <v>0</v>
      </c>
      <c r="B2453">
        <v>85</v>
      </c>
      <c r="C2453">
        <v>14.56</v>
      </c>
      <c r="D2453">
        <v>660</v>
      </c>
      <c r="E2453">
        <v>1</v>
      </c>
      <c r="F2453" t="str">
        <f t="shared" si="734"/>
        <v/>
      </c>
      <c r="G2453">
        <f t="shared" si="735"/>
        <v>0.83199999999999996</v>
      </c>
      <c r="H2453" t="str">
        <f t="shared" si="736"/>
        <v/>
      </c>
      <c r="I2453" s="1">
        <f t="shared" si="737"/>
        <v>0.83199999999999996</v>
      </c>
      <c r="K2453" s="1">
        <f t="shared" si="738"/>
        <v>0</v>
      </c>
      <c r="L2453" s="1">
        <f t="shared" si="739"/>
        <v>1</v>
      </c>
      <c r="M2453" s="1">
        <f t="shared" si="740"/>
        <v>1</v>
      </c>
      <c r="P2453" s="1">
        <f t="shared" si="741"/>
        <v>0</v>
      </c>
      <c r="Q2453" s="1">
        <f t="shared" si="742"/>
        <v>0</v>
      </c>
      <c r="R2453" s="1">
        <f t="shared" si="743"/>
        <v>1</v>
      </c>
      <c r="S2453" s="1">
        <f t="shared" si="744"/>
        <v>0</v>
      </c>
      <c r="V2453" s="1">
        <f t="shared" si="745"/>
        <v>1</v>
      </c>
      <c r="W2453" s="1">
        <f t="shared" si="746"/>
        <v>0</v>
      </c>
      <c r="X2453" s="1">
        <f t="shared" si="747"/>
        <v>0</v>
      </c>
      <c r="Y2453" s="1">
        <f t="shared" si="748"/>
        <v>0</v>
      </c>
      <c r="AB2453" s="1">
        <f t="shared" si="749"/>
        <v>1</v>
      </c>
      <c r="AC2453" s="1">
        <f t="shared" si="750"/>
        <v>0</v>
      </c>
      <c r="AD2453" s="1">
        <f t="shared" si="751"/>
        <v>0</v>
      </c>
      <c r="AE2453" s="1">
        <f t="shared" si="752"/>
        <v>0</v>
      </c>
    </row>
    <row r="2454" spans="1:31" x14ac:dyDescent="0.25">
      <c r="A2454">
        <v>0</v>
      </c>
      <c r="B2454">
        <v>75</v>
      </c>
      <c r="C2454">
        <v>14.08</v>
      </c>
      <c r="D2454">
        <v>660</v>
      </c>
      <c r="E2454">
        <v>1</v>
      </c>
      <c r="F2454" t="str">
        <f t="shared" si="734"/>
        <v/>
      </c>
      <c r="G2454">
        <f t="shared" si="735"/>
        <v>0.83199999999999996</v>
      </c>
      <c r="H2454" t="str">
        <f t="shared" si="736"/>
        <v/>
      </c>
      <c r="I2454" s="1">
        <f t="shared" si="737"/>
        <v>0.83199999999999996</v>
      </c>
      <c r="K2454" s="1">
        <f t="shared" si="738"/>
        <v>0</v>
      </c>
      <c r="L2454" s="1">
        <f t="shared" si="739"/>
        <v>1</v>
      </c>
      <c r="M2454" s="1">
        <f t="shared" si="740"/>
        <v>1</v>
      </c>
      <c r="P2454" s="1">
        <f t="shared" si="741"/>
        <v>0</v>
      </c>
      <c r="Q2454" s="1">
        <f t="shared" si="742"/>
        <v>0</v>
      </c>
      <c r="R2454" s="1">
        <f t="shared" si="743"/>
        <v>1</v>
      </c>
      <c r="S2454" s="1">
        <f t="shared" si="744"/>
        <v>0</v>
      </c>
      <c r="V2454" s="1">
        <f t="shared" si="745"/>
        <v>1</v>
      </c>
      <c r="W2454" s="1">
        <f t="shared" si="746"/>
        <v>0</v>
      </c>
      <c r="X2454" s="1">
        <f t="shared" si="747"/>
        <v>0</v>
      </c>
      <c r="Y2454" s="1">
        <f t="shared" si="748"/>
        <v>0</v>
      </c>
      <c r="AB2454" s="1">
        <f t="shared" si="749"/>
        <v>1</v>
      </c>
      <c r="AC2454" s="1">
        <f t="shared" si="750"/>
        <v>0</v>
      </c>
      <c r="AD2454" s="1">
        <f t="shared" si="751"/>
        <v>0</v>
      </c>
      <c r="AE2454" s="1">
        <f t="shared" si="752"/>
        <v>0</v>
      </c>
    </row>
    <row r="2455" spans="1:31" x14ac:dyDescent="0.25">
      <c r="A2455">
        <v>0</v>
      </c>
      <c r="B2455">
        <v>96</v>
      </c>
      <c r="C2455">
        <v>12.95</v>
      </c>
      <c r="D2455">
        <v>680</v>
      </c>
      <c r="E2455">
        <v>1</v>
      </c>
      <c r="F2455" t="str">
        <f t="shared" si="734"/>
        <v/>
      </c>
      <c r="G2455" t="str">
        <f t="shared" si="735"/>
        <v/>
      </c>
      <c r="H2455">
        <f t="shared" si="736"/>
        <v>0.89200000000000002</v>
      </c>
      <c r="I2455" s="1">
        <f t="shared" si="737"/>
        <v>0.89200000000000002</v>
      </c>
      <c r="K2455" s="1">
        <f t="shared" si="738"/>
        <v>1</v>
      </c>
      <c r="L2455" s="1">
        <f t="shared" si="739"/>
        <v>1</v>
      </c>
      <c r="M2455" s="1">
        <f t="shared" si="740"/>
        <v>1</v>
      </c>
      <c r="P2455" s="1">
        <f t="shared" si="741"/>
        <v>1</v>
      </c>
      <c r="Q2455" s="1">
        <f t="shared" si="742"/>
        <v>0</v>
      </c>
      <c r="R2455" s="1">
        <f t="shared" si="743"/>
        <v>0</v>
      </c>
      <c r="S2455" s="1">
        <f t="shared" si="744"/>
        <v>0</v>
      </c>
      <c r="V2455" s="1">
        <f t="shared" si="745"/>
        <v>1</v>
      </c>
      <c r="W2455" s="1">
        <f t="shared" si="746"/>
        <v>0</v>
      </c>
      <c r="X2455" s="1">
        <f t="shared" si="747"/>
        <v>0</v>
      </c>
      <c r="Y2455" s="1">
        <f t="shared" si="748"/>
        <v>0</v>
      </c>
      <c r="AB2455" s="1">
        <f t="shared" si="749"/>
        <v>1</v>
      </c>
      <c r="AC2455" s="1">
        <f t="shared" si="750"/>
        <v>0</v>
      </c>
      <c r="AD2455" s="1">
        <f t="shared" si="751"/>
        <v>0</v>
      </c>
      <c r="AE2455" s="1">
        <f t="shared" si="752"/>
        <v>0</v>
      </c>
    </row>
    <row r="2456" spans="1:31" x14ac:dyDescent="0.25">
      <c r="A2456">
        <v>1</v>
      </c>
      <c r="B2456">
        <v>65</v>
      </c>
      <c r="C2456">
        <v>19.88</v>
      </c>
      <c r="D2456">
        <v>665</v>
      </c>
      <c r="E2456">
        <v>1</v>
      </c>
      <c r="F2456" t="str">
        <f t="shared" si="734"/>
        <v/>
      </c>
      <c r="G2456">
        <f t="shared" si="735"/>
        <v>0.745</v>
      </c>
      <c r="H2456" t="str">
        <f t="shared" si="736"/>
        <v/>
      </c>
      <c r="I2456" s="1">
        <f t="shared" si="737"/>
        <v>0.745</v>
      </c>
      <c r="K2456" s="1">
        <f t="shared" si="738"/>
        <v>0</v>
      </c>
      <c r="L2456" s="1">
        <f t="shared" si="739"/>
        <v>0</v>
      </c>
      <c r="M2456" s="1">
        <f t="shared" si="740"/>
        <v>0</v>
      </c>
      <c r="P2456" s="1">
        <f t="shared" si="741"/>
        <v>0</v>
      </c>
      <c r="Q2456" s="1">
        <f t="shared" si="742"/>
        <v>0</v>
      </c>
      <c r="R2456" s="1">
        <f t="shared" si="743"/>
        <v>1</v>
      </c>
      <c r="S2456" s="1">
        <f t="shared" si="744"/>
        <v>0</v>
      </c>
      <c r="V2456" s="1">
        <f t="shared" si="745"/>
        <v>0</v>
      </c>
      <c r="W2456" s="1">
        <f t="shared" si="746"/>
        <v>0</v>
      </c>
      <c r="X2456" s="1">
        <f t="shared" si="747"/>
        <v>1</v>
      </c>
      <c r="Y2456" s="1">
        <f t="shared" si="748"/>
        <v>0</v>
      </c>
      <c r="AB2456" s="1">
        <f t="shared" si="749"/>
        <v>0</v>
      </c>
      <c r="AC2456" s="1">
        <f t="shared" si="750"/>
        <v>0</v>
      </c>
      <c r="AD2456" s="1">
        <f t="shared" si="751"/>
        <v>1</v>
      </c>
      <c r="AE2456" s="1">
        <f t="shared" si="752"/>
        <v>0</v>
      </c>
    </row>
    <row r="2457" spans="1:31" x14ac:dyDescent="0.25">
      <c r="A2457">
        <v>1</v>
      </c>
      <c r="B2457">
        <v>54</v>
      </c>
      <c r="C2457">
        <v>16.29</v>
      </c>
      <c r="D2457">
        <v>710</v>
      </c>
      <c r="E2457">
        <v>1</v>
      </c>
      <c r="F2457" t="str">
        <f t="shared" si="734"/>
        <v/>
      </c>
      <c r="G2457">
        <f t="shared" si="735"/>
        <v>0.83199999999999996</v>
      </c>
      <c r="H2457" t="str">
        <f t="shared" si="736"/>
        <v/>
      </c>
      <c r="I2457" s="1">
        <f t="shared" si="737"/>
        <v>0.83199999999999996</v>
      </c>
      <c r="K2457" s="1">
        <f t="shared" si="738"/>
        <v>0</v>
      </c>
      <c r="L2457" s="1">
        <f t="shared" si="739"/>
        <v>1</v>
      </c>
      <c r="M2457" s="1">
        <f t="shared" si="740"/>
        <v>1</v>
      </c>
      <c r="P2457" s="1">
        <f t="shared" si="741"/>
        <v>0</v>
      </c>
      <c r="Q2457" s="1">
        <f t="shared" si="742"/>
        <v>0</v>
      </c>
      <c r="R2457" s="1">
        <f t="shared" si="743"/>
        <v>1</v>
      </c>
      <c r="S2457" s="1">
        <f t="shared" si="744"/>
        <v>0</v>
      </c>
      <c r="V2457" s="1">
        <f t="shared" si="745"/>
        <v>1</v>
      </c>
      <c r="W2457" s="1">
        <f t="shared" si="746"/>
        <v>0</v>
      </c>
      <c r="X2457" s="1">
        <f t="shared" si="747"/>
        <v>0</v>
      </c>
      <c r="Y2457" s="1">
        <f t="shared" si="748"/>
        <v>0</v>
      </c>
      <c r="AB2457" s="1">
        <f t="shared" si="749"/>
        <v>1</v>
      </c>
      <c r="AC2457" s="1">
        <f t="shared" si="750"/>
        <v>0</v>
      </c>
      <c r="AD2457" s="1">
        <f t="shared" si="751"/>
        <v>0</v>
      </c>
      <c r="AE2457" s="1">
        <f t="shared" si="752"/>
        <v>0</v>
      </c>
    </row>
    <row r="2458" spans="1:31" x14ac:dyDescent="0.25">
      <c r="A2458">
        <v>0</v>
      </c>
      <c r="B2458">
        <v>50</v>
      </c>
      <c r="C2458">
        <v>35.049999999999997</v>
      </c>
      <c r="D2458">
        <v>710</v>
      </c>
      <c r="E2458">
        <v>1</v>
      </c>
      <c r="F2458" t="str">
        <f t="shared" si="734"/>
        <v/>
      </c>
      <c r="G2458">
        <f t="shared" si="735"/>
        <v>0.81200000000000006</v>
      </c>
      <c r="H2458" t="str">
        <f t="shared" si="736"/>
        <v/>
      </c>
      <c r="I2458" s="1">
        <f t="shared" si="737"/>
        <v>0.81200000000000006</v>
      </c>
      <c r="K2458" s="1">
        <f t="shared" si="738"/>
        <v>0</v>
      </c>
      <c r="L2458" s="1">
        <f t="shared" si="739"/>
        <v>1</v>
      </c>
      <c r="M2458" s="1">
        <f t="shared" si="740"/>
        <v>1</v>
      </c>
      <c r="P2458" s="1">
        <f t="shared" si="741"/>
        <v>0</v>
      </c>
      <c r="Q2458" s="1">
        <f t="shared" si="742"/>
        <v>0</v>
      </c>
      <c r="R2458" s="1">
        <f t="shared" si="743"/>
        <v>1</v>
      </c>
      <c r="S2458" s="1">
        <f t="shared" si="744"/>
        <v>0</v>
      </c>
      <c r="V2458" s="1">
        <f t="shared" si="745"/>
        <v>1</v>
      </c>
      <c r="W2458" s="1">
        <f t="shared" si="746"/>
        <v>0</v>
      </c>
      <c r="X2458" s="1">
        <f t="shared" si="747"/>
        <v>0</v>
      </c>
      <c r="Y2458" s="1">
        <f t="shared" si="748"/>
        <v>0</v>
      </c>
      <c r="AB2458" s="1">
        <f t="shared" si="749"/>
        <v>1</v>
      </c>
      <c r="AC2458" s="1">
        <f t="shared" si="750"/>
        <v>0</v>
      </c>
      <c r="AD2458" s="1">
        <f t="shared" si="751"/>
        <v>0</v>
      </c>
      <c r="AE2458" s="1">
        <f t="shared" si="752"/>
        <v>0</v>
      </c>
    </row>
    <row r="2459" spans="1:31" x14ac:dyDescent="0.25">
      <c r="A2459">
        <v>1</v>
      </c>
      <c r="B2459">
        <v>111</v>
      </c>
      <c r="C2459">
        <v>18.68</v>
      </c>
      <c r="D2459">
        <v>660</v>
      </c>
      <c r="E2459">
        <v>1</v>
      </c>
      <c r="F2459" t="str">
        <f t="shared" si="734"/>
        <v/>
      </c>
      <c r="G2459" t="str">
        <f t="shared" si="735"/>
        <v/>
      </c>
      <c r="H2459">
        <f t="shared" si="736"/>
        <v>0.85199999999999998</v>
      </c>
      <c r="I2459" s="1">
        <f t="shared" si="737"/>
        <v>0.85199999999999998</v>
      </c>
      <c r="K2459" s="1">
        <f t="shared" si="738"/>
        <v>1</v>
      </c>
      <c r="L2459" s="1">
        <f t="shared" si="739"/>
        <v>1</v>
      </c>
      <c r="M2459" s="1">
        <f t="shared" si="740"/>
        <v>1</v>
      </c>
      <c r="P2459" s="1">
        <f t="shared" si="741"/>
        <v>1</v>
      </c>
      <c r="Q2459" s="1">
        <f t="shared" si="742"/>
        <v>0</v>
      </c>
      <c r="R2459" s="1">
        <f t="shared" si="743"/>
        <v>0</v>
      </c>
      <c r="S2459" s="1">
        <f t="shared" si="744"/>
        <v>0</v>
      </c>
      <c r="V2459" s="1">
        <f t="shared" si="745"/>
        <v>1</v>
      </c>
      <c r="W2459" s="1">
        <f t="shared" si="746"/>
        <v>0</v>
      </c>
      <c r="X2459" s="1">
        <f t="shared" si="747"/>
        <v>0</v>
      </c>
      <c r="Y2459" s="1">
        <f t="shared" si="748"/>
        <v>0</v>
      </c>
      <c r="AB2459" s="1">
        <f t="shared" si="749"/>
        <v>1</v>
      </c>
      <c r="AC2459" s="1">
        <f t="shared" si="750"/>
        <v>0</v>
      </c>
      <c r="AD2459" s="1">
        <f t="shared" si="751"/>
        <v>0</v>
      </c>
      <c r="AE2459" s="1">
        <f t="shared" si="752"/>
        <v>0</v>
      </c>
    </row>
    <row r="2460" spans="1:31" x14ac:dyDescent="0.25">
      <c r="A2460">
        <v>0</v>
      </c>
      <c r="B2460">
        <v>180</v>
      </c>
      <c r="C2460">
        <v>18.010000000000002</v>
      </c>
      <c r="D2460">
        <v>670</v>
      </c>
      <c r="E2460">
        <v>1</v>
      </c>
      <c r="F2460" t="str">
        <f t="shared" si="734"/>
        <v/>
      </c>
      <c r="G2460" t="str">
        <f t="shared" si="735"/>
        <v/>
      </c>
      <c r="H2460">
        <f t="shared" si="736"/>
        <v>0.85199999999999998</v>
      </c>
      <c r="I2460" s="1">
        <f t="shared" si="737"/>
        <v>0.85199999999999998</v>
      </c>
      <c r="K2460" s="1">
        <f t="shared" si="738"/>
        <v>1</v>
      </c>
      <c r="L2460" s="1">
        <f t="shared" si="739"/>
        <v>1</v>
      </c>
      <c r="M2460" s="1">
        <f t="shared" si="740"/>
        <v>1</v>
      </c>
      <c r="P2460" s="1">
        <f t="shared" si="741"/>
        <v>1</v>
      </c>
      <c r="Q2460" s="1">
        <f t="shared" si="742"/>
        <v>0</v>
      </c>
      <c r="R2460" s="1">
        <f t="shared" si="743"/>
        <v>0</v>
      </c>
      <c r="S2460" s="1">
        <f t="shared" si="744"/>
        <v>0</v>
      </c>
      <c r="V2460" s="1">
        <f t="shared" si="745"/>
        <v>1</v>
      </c>
      <c r="W2460" s="1">
        <f t="shared" si="746"/>
        <v>0</v>
      </c>
      <c r="X2460" s="1">
        <f t="shared" si="747"/>
        <v>0</v>
      </c>
      <c r="Y2460" s="1">
        <f t="shared" si="748"/>
        <v>0</v>
      </c>
      <c r="AB2460" s="1">
        <f t="shared" si="749"/>
        <v>1</v>
      </c>
      <c r="AC2460" s="1">
        <f t="shared" si="750"/>
        <v>0</v>
      </c>
      <c r="AD2460" s="1">
        <f t="shared" si="751"/>
        <v>0</v>
      </c>
      <c r="AE2460" s="1">
        <f t="shared" si="752"/>
        <v>0</v>
      </c>
    </row>
    <row r="2461" spans="1:31" x14ac:dyDescent="0.25">
      <c r="A2461">
        <v>1</v>
      </c>
      <c r="B2461">
        <v>50</v>
      </c>
      <c r="C2461">
        <v>22.4</v>
      </c>
      <c r="D2461">
        <v>660</v>
      </c>
      <c r="E2461">
        <v>1</v>
      </c>
      <c r="F2461" t="str">
        <f t="shared" si="734"/>
        <v/>
      </c>
      <c r="G2461">
        <f t="shared" si="735"/>
        <v>0.745</v>
      </c>
      <c r="H2461" t="str">
        <f t="shared" si="736"/>
        <v/>
      </c>
      <c r="I2461" s="1">
        <f t="shared" si="737"/>
        <v>0.745</v>
      </c>
      <c r="K2461" s="1">
        <f t="shared" si="738"/>
        <v>0</v>
      </c>
      <c r="L2461" s="1">
        <f t="shared" si="739"/>
        <v>0</v>
      </c>
      <c r="M2461" s="1">
        <f t="shared" si="740"/>
        <v>0</v>
      </c>
      <c r="P2461" s="1">
        <f t="shared" si="741"/>
        <v>0</v>
      </c>
      <c r="Q2461" s="1">
        <f t="shared" si="742"/>
        <v>0</v>
      </c>
      <c r="R2461" s="1">
        <f t="shared" si="743"/>
        <v>1</v>
      </c>
      <c r="S2461" s="1">
        <f t="shared" si="744"/>
        <v>0</v>
      </c>
      <c r="V2461" s="1">
        <f t="shared" si="745"/>
        <v>0</v>
      </c>
      <c r="W2461" s="1">
        <f t="shared" si="746"/>
        <v>0</v>
      </c>
      <c r="X2461" s="1">
        <f t="shared" si="747"/>
        <v>1</v>
      </c>
      <c r="Y2461" s="1">
        <f t="shared" si="748"/>
        <v>0</v>
      </c>
      <c r="AB2461" s="1">
        <f t="shared" si="749"/>
        <v>0</v>
      </c>
      <c r="AC2461" s="1">
        <f t="shared" si="750"/>
        <v>0</v>
      </c>
      <c r="AD2461" s="1">
        <f t="shared" si="751"/>
        <v>1</v>
      </c>
      <c r="AE2461" s="1">
        <f t="shared" si="752"/>
        <v>0</v>
      </c>
    </row>
    <row r="2462" spans="1:31" x14ac:dyDescent="0.25">
      <c r="A2462">
        <v>1</v>
      </c>
      <c r="B2462">
        <v>97</v>
      </c>
      <c r="C2462">
        <v>10.75</v>
      </c>
      <c r="D2462">
        <v>685</v>
      </c>
      <c r="E2462">
        <v>1</v>
      </c>
      <c r="F2462" t="str">
        <f t="shared" si="734"/>
        <v/>
      </c>
      <c r="G2462" t="str">
        <f t="shared" si="735"/>
        <v/>
      </c>
      <c r="H2462">
        <f t="shared" si="736"/>
        <v>0.89200000000000002</v>
      </c>
      <c r="I2462" s="1">
        <f t="shared" si="737"/>
        <v>0.89200000000000002</v>
      </c>
      <c r="K2462" s="1">
        <f t="shared" si="738"/>
        <v>1</v>
      </c>
      <c r="L2462" s="1">
        <f t="shared" si="739"/>
        <v>1</v>
      </c>
      <c r="M2462" s="1">
        <f t="shared" si="740"/>
        <v>1</v>
      </c>
      <c r="P2462" s="1">
        <f t="shared" si="741"/>
        <v>1</v>
      </c>
      <c r="Q2462" s="1">
        <f t="shared" si="742"/>
        <v>0</v>
      </c>
      <c r="R2462" s="1">
        <f t="shared" si="743"/>
        <v>0</v>
      </c>
      <c r="S2462" s="1">
        <f t="shared" si="744"/>
        <v>0</v>
      </c>
      <c r="V2462" s="1">
        <f t="shared" si="745"/>
        <v>1</v>
      </c>
      <c r="W2462" s="1">
        <f t="shared" si="746"/>
        <v>0</v>
      </c>
      <c r="X2462" s="1">
        <f t="shared" si="747"/>
        <v>0</v>
      </c>
      <c r="Y2462" s="1">
        <f t="shared" si="748"/>
        <v>0</v>
      </c>
      <c r="AB2462" s="1">
        <f t="shared" si="749"/>
        <v>1</v>
      </c>
      <c r="AC2462" s="1">
        <f t="shared" si="750"/>
        <v>0</v>
      </c>
      <c r="AD2462" s="1">
        <f t="shared" si="751"/>
        <v>0</v>
      </c>
      <c r="AE2462" s="1">
        <f t="shared" si="752"/>
        <v>0</v>
      </c>
    </row>
    <row r="2463" spans="1:31" x14ac:dyDescent="0.25">
      <c r="A2463">
        <v>1</v>
      </c>
      <c r="B2463">
        <v>30</v>
      </c>
      <c r="C2463">
        <v>40.799999999999997</v>
      </c>
      <c r="D2463">
        <v>700</v>
      </c>
      <c r="E2463">
        <v>1</v>
      </c>
      <c r="F2463" t="str">
        <f t="shared" si="734"/>
        <v/>
      </c>
      <c r="G2463">
        <f t="shared" si="735"/>
        <v>0.81200000000000006</v>
      </c>
      <c r="H2463" t="str">
        <f t="shared" si="736"/>
        <v/>
      </c>
      <c r="I2463" s="1">
        <f t="shared" si="737"/>
        <v>0.81200000000000006</v>
      </c>
      <c r="K2463" s="1">
        <f t="shared" si="738"/>
        <v>0</v>
      </c>
      <c r="L2463" s="1">
        <f t="shared" si="739"/>
        <v>1</v>
      </c>
      <c r="M2463" s="1">
        <f t="shared" si="740"/>
        <v>1</v>
      </c>
      <c r="P2463" s="1">
        <f t="shared" si="741"/>
        <v>0</v>
      </c>
      <c r="Q2463" s="1">
        <f t="shared" si="742"/>
        <v>0</v>
      </c>
      <c r="R2463" s="1">
        <f t="shared" si="743"/>
        <v>1</v>
      </c>
      <c r="S2463" s="1">
        <f t="shared" si="744"/>
        <v>0</v>
      </c>
      <c r="V2463" s="1">
        <f t="shared" si="745"/>
        <v>1</v>
      </c>
      <c r="W2463" s="1">
        <f t="shared" si="746"/>
        <v>0</v>
      </c>
      <c r="X2463" s="1">
        <f t="shared" si="747"/>
        <v>0</v>
      </c>
      <c r="Y2463" s="1">
        <f t="shared" si="748"/>
        <v>0</v>
      </c>
      <c r="AB2463" s="1">
        <f t="shared" si="749"/>
        <v>1</v>
      </c>
      <c r="AC2463" s="1">
        <f t="shared" si="750"/>
        <v>0</v>
      </c>
      <c r="AD2463" s="1">
        <f t="shared" si="751"/>
        <v>0</v>
      </c>
      <c r="AE2463" s="1">
        <f t="shared" si="752"/>
        <v>0</v>
      </c>
    </row>
    <row r="2464" spans="1:31" x14ac:dyDescent="0.25">
      <c r="A2464">
        <v>0</v>
      </c>
      <c r="B2464">
        <v>54.972000000000001</v>
      </c>
      <c r="C2464">
        <v>14.41</v>
      </c>
      <c r="D2464">
        <v>665</v>
      </c>
      <c r="E2464">
        <v>1</v>
      </c>
      <c r="F2464" t="str">
        <f t="shared" si="734"/>
        <v/>
      </c>
      <c r="G2464">
        <f t="shared" si="735"/>
        <v>0.83199999999999996</v>
      </c>
      <c r="H2464" t="str">
        <f t="shared" si="736"/>
        <v/>
      </c>
      <c r="I2464" s="1">
        <f t="shared" si="737"/>
        <v>0.83199999999999996</v>
      </c>
      <c r="K2464" s="1">
        <f t="shared" si="738"/>
        <v>0</v>
      </c>
      <c r="L2464" s="1">
        <f t="shared" si="739"/>
        <v>1</v>
      </c>
      <c r="M2464" s="1">
        <f t="shared" si="740"/>
        <v>1</v>
      </c>
      <c r="P2464" s="1">
        <f t="shared" si="741"/>
        <v>0</v>
      </c>
      <c r="Q2464" s="1">
        <f t="shared" si="742"/>
        <v>0</v>
      </c>
      <c r="R2464" s="1">
        <f t="shared" si="743"/>
        <v>1</v>
      </c>
      <c r="S2464" s="1">
        <f t="shared" si="744"/>
        <v>0</v>
      </c>
      <c r="V2464" s="1">
        <f t="shared" si="745"/>
        <v>1</v>
      </c>
      <c r="W2464" s="1">
        <f t="shared" si="746"/>
        <v>0</v>
      </c>
      <c r="X2464" s="1">
        <f t="shared" si="747"/>
        <v>0</v>
      </c>
      <c r="Y2464" s="1">
        <f t="shared" si="748"/>
        <v>0</v>
      </c>
      <c r="AB2464" s="1">
        <f t="shared" si="749"/>
        <v>1</v>
      </c>
      <c r="AC2464" s="1">
        <f t="shared" si="750"/>
        <v>0</v>
      </c>
      <c r="AD2464" s="1">
        <f t="shared" si="751"/>
        <v>0</v>
      </c>
      <c r="AE2464" s="1">
        <f t="shared" si="752"/>
        <v>0</v>
      </c>
    </row>
    <row r="2465" spans="1:31" x14ac:dyDescent="0.25">
      <c r="A2465">
        <v>1</v>
      </c>
      <c r="B2465">
        <v>70</v>
      </c>
      <c r="C2465">
        <v>8.31</v>
      </c>
      <c r="D2465">
        <v>665</v>
      </c>
      <c r="E2465">
        <v>1</v>
      </c>
      <c r="F2465" t="str">
        <f t="shared" si="734"/>
        <v/>
      </c>
      <c r="G2465">
        <f t="shared" si="735"/>
        <v>0.83199999999999996</v>
      </c>
      <c r="H2465" t="str">
        <f t="shared" si="736"/>
        <v/>
      </c>
      <c r="I2465" s="1">
        <f t="shared" si="737"/>
        <v>0.83199999999999996</v>
      </c>
      <c r="K2465" s="1">
        <f t="shared" si="738"/>
        <v>0</v>
      </c>
      <c r="L2465" s="1">
        <f t="shared" si="739"/>
        <v>1</v>
      </c>
      <c r="M2465" s="1">
        <f t="shared" si="740"/>
        <v>1</v>
      </c>
      <c r="P2465" s="1">
        <f t="shared" si="741"/>
        <v>0</v>
      </c>
      <c r="Q2465" s="1">
        <f t="shared" si="742"/>
        <v>0</v>
      </c>
      <c r="R2465" s="1">
        <f t="shared" si="743"/>
        <v>1</v>
      </c>
      <c r="S2465" s="1">
        <f t="shared" si="744"/>
        <v>0</v>
      </c>
      <c r="V2465" s="1">
        <f t="shared" si="745"/>
        <v>1</v>
      </c>
      <c r="W2465" s="1">
        <f t="shared" si="746"/>
        <v>0</v>
      </c>
      <c r="X2465" s="1">
        <f t="shared" si="747"/>
        <v>0</v>
      </c>
      <c r="Y2465" s="1">
        <f t="shared" si="748"/>
        <v>0</v>
      </c>
      <c r="AB2465" s="1">
        <f t="shared" si="749"/>
        <v>1</v>
      </c>
      <c r="AC2465" s="1">
        <f t="shared" si="750"/>
        <v>0</v>
      </c>
      <c r="AD2465" s="1">
        <f t="shared" si="751"/>
        <v>0</v>
      </c>
      <c r="AE2465" s="1">
        <f t="shared" si="752"/>
        <v>0</v>
      </c>
    </row>
    <row r="2466" spans="1:31" x14ac:dyDescent="0.25">
      <c r="A2466">
        <v>1</v>
      </c>
      <c r="B2466">
        <v>210</v>
      </c>
      <c r="C2466">
        <v>15.86</v>
      </c>
      <c r="D2466">
        <v>665</v>
      </c>
      <c r="E2466">
        <v>1</v>
      </c>
      <c r="F2466" t="str">
        <f t="shared" si="734"/>
        <v/>
      </c>
      <c r="G2466" t="str">
        <f t="shared" si="735"/>
        <v/>
      </c>
      <c r="H2466">
        <f t="shared" si="736"/>
        <v>0.85199999999999998</v>
      </c>
      <c r="I2466" s="1">
        <f t="shared" si="737"/>
        <v>0.85199999999999998</v>
      </c>
      <c r="K2466" s="1">
        <f t="shared" si="738"/>
        <v>1</v>
      </c>
      <c r="L2466" s="1">
        <f t="shared" si="739"/>
        <v>1</v>
      </c>
      <c r="M2466" s="1">
        <f t="shared" si="740"/>
        <v>1</v>
      </c>
      <c r="P2466" s="1">
        <f t="shared" si="741"/>
        <v>1</v>
      </c>
      <c r="Q2466" s="1">
        <f t="shared" si="742"/>
        <v>0</v>
      </c>
      <c r="R2466" s="1">
        <f t="shared" si="743"/>
        <v>0</v>
      </c>
      <c r="S2466" s="1">
        <f t="shared" si="744"/>
        <v>0</v>
      </c>
      <c r="V2466" s="1">
        <f t="shared" si="745"/>
        <v>1</v>
      </c>
      <c r="W2466" s="1">
        <f t="shared" si="746"/>
        <v>0</v>
      </c>
      <c r="X2466" s="1">
        <f t="shared" si="747"/>
        <v>0</v>
      </c>
      <c r="Y2466" s="1">
        <f t="shared" si="748"/>
        <v>0</v>
      </c>
      <c r="AB2466" s="1">
        <f t="shared" si="749"/>
        <v>1</v>
      </c>
      <c r="AC2466" s="1">
        <f t="shared" si="750"/>
        <v>0</v>
      </c>
      <c r="AD2466" s="1">
        <f t="shared" si="751"/>
        <v>0</v>
      </c>
      <c r="AE2466" s="1">
        <f t="shared" si="752"/>
        <v>0</v>
      </c>
    </row>
    <row r="2467" spans="1:31" x14ac:dyDescent="0.25">
      <c r="A2467">
        <v>0</v>
      </c>
      <c r="B2467">
        <v>60</v>
      </c>
      <c r="C2467">
        <v>29</v>
      </c>
      <c r="D2467">
        <v>675</v>
      </c>
      <c r="E2467">
        <v>1</v>
      </c>
      <c r="F2467" t="str">
        <f t="shared" si="734"/>
        <v/>
      </c>
      <c r="G2467">
        <f t="shared" si="735"/>
        <v>0.745</v>
      </c>
      <c r="H2467" t="str">
        <f t="shared" si="736"/>
        <v/>
      </c>
      <c r="I2467" s="1">
        <f t="shared" si="737"/>
        <v>0.745</v>
      </c>
      <c r="K2467" s="1">
        <f t="shared" si="738"/>
        <v>0</v>
      </c>
      <c r="L2467" s="1">
        <f t="shared" si="739"/>
        <v>0</v>
      </c>
      <c r="M2467" s="1">
        <f t="shared" si="740"/>
        <v>0</v>
      </c>
      <c r="P2467" s="1">
        <f t="shared" si="741"/>
        <v>0</v>
      </c>
      <c r="Q2467" s="1">
        <f t="shared" si="742"/>
        <v>0</v>
      </c>
      <c r="R2467" s="1">
        <f t="shared" si="743"/>
        <v>1</v>
      </c>
      <c r="S2467" s="1">
        <f t="shared" si="744"/>
        <v>0</v>
      </c>
      <c r="V2467" s="1">
        <f t="shared" si="745"/>
        <v>0</v>
      </c>
      <c r="W2467" s="1">
        <f t="shared" si="746"/>
        <v>0</v>
      </c>
      <c r="X2467" s="1">
        <f t="shared" si="747"/>
        <v>1</v>
      </c>
      <c r="Y2467" s="1">
        <f t="shared" si="748"/>
        <v>0</v>
      </c>
      <c r="AB2467" s="1">
        <f t="shared" si="749"/>
        <v>0</v>
      </c>
      <c r="AC2467" s="1">
        <f t="shared" si="750"/>
        <v>0</v>
      </c>
      <c r="AD2467" s="1">
        <f t="shared" si="751"/>
        <v>1</v>
      </c>
      <c r="AE2467" s="1">
        <f t="shared" si="752"/>
        <v>0</v>
      </c>
    </row>
    <row r="2468" spans="1:31" x14ac:dyDescent="0.25">
      <c r="A2468">
        <v>1</v>
      </c>
      <c r="B2468">
        <v>75</v>
      </c>
      <c r="C2468">
        <v>19.809999999999999</v>
      </c>
      <c r="D2468">
        <v>785</v>
      </c>
      <c r="E2468">
        <v>1</v>
      </c>
      <c r="F2468">
        <f t="shared" si="734"/>
        <v>0.93600000000000005</v>
      </c>
      <c r="G2468" t="str">
        <f t="shared" si="735"/>
        <v/>
      </c>
      <c r="H2468" t="str">
        <f t="shared" si="736"/>
        <v/>
      </c>
      <c r="I2468" s="1">
        <f t="shared" si="737"/>
        <v>0.93600000000000005</v>
      </c>
      <c r="K2468" s="1">
        <f t="shared" si="738"/>
        <v>1</v>
      </c>
      <c r="L2468" s="1">
        <f t="shared" si="739"/>
        <v>1</v>
      </c>
      <c r="M2468" s="1">
        <f t="shared" si="740"/>
        <v>1</v>
      </c>
      <c r="P2468" s="1">
        <f t="shared" si="741"/>
        <v>1</v>
      </c>
      <c r="Q2468" s="1">
        <f t="shared" si="742"/>
        <v>0</v>
      </c>
      <c r="R2468" s="1">
        <f t="shared" si="743"/>
        <v>0</v>
      </c>
      <c r="S2468" s="1">
        <f t="shared" si="744"/>
        <v>0</v>
      </c>
      <c r="V2468" s="1">
        <f t="shared" si="745"/>
        <v>1</v>
      </c>
      <c r="W2468" s="1">
        <f t="shared" si="746"/>
        <v>0</v>
      </c>
      <c r="X2468" s="1">
        <f t="shared" si="747"/>
        <v>0</v>
      </c>
      <c r="Y2468" s="1">
        <f t="shared" si="748"/>
        <v>0</v>
      </c>
      <c r="AB2468" s="1">
        <f t="shared" si="749"/>
        <v>1</v>
      </c>
      <c r="AC2468" s="1">
        <f t="shared" si="750"/>
        <v>0</v>
      </c>
      <c r="AD2468" s="1">
        <f t="shared" si="751"/>
        <v>0</v>
      </c>
      <c r="AE2468" s="1">
        <f t="shared" si="752"/>
        <v>0</v>
      </c>
    </row>
    <row r="2469" spans="1:31" x14ac:dyDescent="0.25">
      <c r="A2469">
        <v>0</v>
      </c>
      <c r="B2469">
        <v>64</v>
      </c>
      <c r="C2469">
        <v>9.81</v>
      </c>
      <c r="D2469">
        <v>690</v>
      </c>
      <c r="E2469">
        <v>1</v>
      </c>
      <c r="F2469" t="str">
        <f t="shared" si="734"/>
        <v/>
      </c>
      <c r="G2469">
        <f t="shared" si="735"/>
        <v>0.83199999999999996</v>
      </c>
      <c r="H2469" t="str">
        <f t="shared" si="736"/>
        <v/>
      </c>
      <c r="I2469" s="1">
        <f t="shared" si="737"/>
        <v>0.83199999999999996</v>
      </c>
      <c r="K2469" s="1">
        <f t="shared" si="738"/>
        <v>0</v>
      </c>
      <c r="L2469" s="1">
        <f t="shared" si="739"/>
        <v>1</v>
      </c>
      <c r="M2469" s="1">
        <f t="shared" si="740"/>
        <v>1</v>
      </c>
      <c r="P2469" s="1">
        <f t="shared" si="741"/>
        <v>0</v>
      </c>
      <c r="Q2469" s="1">
        <f t="shared" si="742"/>
        <v>0</v>
      </c>
      <c r="R2469" s="1">
        <f t="shared" si="743"/>
        <v>1</v>
      </c>
      <c r="S2469" s="1">
        <f t="shared" si="744"/>
        <v>0</v>
      </c>
      <c r="V2469" s="1">
        <f t="shared" si="745"/>
        <v>1</v>
      </c>
      <c r="W2469" s="1">
        <f t="shared" si="746"/>
        <v>0</v>
      </c>
      <c r="X2469" s="1">
        <f t="shared" si="747"/>
        <v>0</v>
      </c>
      <c r="Y2469" s="1">
        <f t="shared" si="748"/>
        <v>0</v>
      </c>
      <c r="AB2469" s="1">
        <f t="shared" si="749"/>
        <v>1</v>
      </c>
      <c r="AC2469" s="1">
        <f t="shared" si="750"/>
        <v>0</v>
      </c>
      <c r="AD2469" s="1">
        <f t="shared" si="751"/>
        <v>0</v>
      </c>
      <c r="AE2469" s="1">
        <f t="shared" si="752"/>
        <v>0</v>
      </c>
    </row>
    <row r="2470" spans="1:31" x14ac:dyDescent="0.25">
      <c r="A2470">
        <v>0</v>
      </c>
      <c r="B2470">
        <v>37</v>
      </c>
      <c r="C2470">
        <v>25.75</v>
      </c>
      <c r="D2470">
        <v>710</v>
      </c>
      <c r="E2470">
        <v>1</v>
      </c>
      <c r="F2470" t="str">
        <f t="shared" si="734"/>
        <v/>
      </c>
      <c r="G2470">
        <f t="shared" si="735"/>
        <v>0.81200000000000006</v>
      </c>
      <c r="H2470" t="str">
        <f t="shared" si="736"/>
        <v/>
      </c>
      <c r="I2470" s="1">
        <f t="shared" si="737"/>
        <v>0.81200000000000006</v>
      </c>
      <c r="K2470" s="1">
        <f t="shared" si="738"/>
        <v>0</v>
      </c>
      <c r="L2470" s="1">
        <f t="shared" si="739"/>
        <v>1</v>
      </c>
      <c r="M2470" s="1">
        <f t="shared" si="740"/>
        <v>1</v>
      </c>
      <c r="P2470" s="1">
        <f t="shared" si="741"/>
        <v>0</v>
      </c>
      <c r="Q2470" s="1">
        <f t="shared" si="742"/>
        <v>0</v>
      </c>
      <c r="R2470" s="1">
        <f t="shared" si="743"/>
        <v>1</v>
      </c>
      <c r="S2470" s="1">
        <f t="shared" si="744"/>
        <v>0</v>
      </c>
      <c r="V2470" s="1">
        <f t="shared" si="745"/>
        <v>1</v>
      </c>
      <c r="W2470" s="1">
        <f t="shared" si="746"/>
        <v>0</v>
      </c>
      <c r="X2470" s="1">
        <f t="shared" si="747"/>
        <v>0</v>
      </c>
      <c r="Y2470" s="1">
        <f t="shared" si="748"/>
        <v>0</v>
      </c>
      <c r="AB2470" s="1">
        <f t="shared" si="749"/>
        <v>1</v>
      </c>
      <c r="AC2470" s="1">
        <f t="shared" si="750"/>
        <v>0</v>
      </c>
      <c r="AD2470" s="1">
        <f t="shared" si="751"/>
        <v>0</v>
      </c>
      <c r="AE2470" s="1">
        <f t="shared" si="752"/>
        <v>0</v>
      </c>
    </row>
    <row r="2471" spans="1:31" x14ac:dyDescent="0.25">
      <c r="A2471">
        <v>1</v>
      </c>
      <c r="B2471">
        <v>61</v>
      </c>
      <c r="C2471">
        <v>6.73</v>
      </c>
      <c r="D2471">
        <v>710</v>
      </c>
      <c r="E2471">
        <v>1</v>
      </c>
      <c r="F2471" t="str">
        <f t="shared" si="734"/>
        <v/>
      </c>
      <c r="G2471">
        <f t="shared" si="735"/>
        <v>0.83199999999999996</v>
      </c>
      <c r="H2471" t="str">
        <f t="shared" si="736"/>
        <v/>
      </c>
      <c r="I2471" s="1">
        <f t="shared" si="737"/>
        <v>0.83199999999999996</v>
      </c>
      <c r="K2471" s="1">
        <f t="shared" si="738"/>
        <v>0</v>
      </c>
      <c r="L2471" s="1">
        <f t="shared" si="739"/>
        <v>1</v>
      </c>
      <c r="M2471" s="1">
        <f t="shared" si="740"/>
        <v>1</v>
      </c>
      <c r="P2471" s="1">
        <f t="shared" si="741"/>
        <v>0</v>
      </c>
      <c r="Q2471" s="1">
        <f t="shared" si="742"/>
        <v>0</v>
      </c>
      <c r="R2471" s="1">
        <f t="shared" si="743"/>
        <v>1</v>
      </c>
      <c r="S2471" s="1">
        <f t="shared" si="744"/>
        <v>0</v>
      </c>
      <c r="V2471" s="1">
        <f t="shared" si="745"/>
        <v>1</v>
      </c>
      <c r="W2471" s="1">
        <f t="shared" si="746"/>
        <v>0</v>
      </c>
      <c r="X2471" s="1">
        <f t="shared" si="747"/>
        <v>0</v>
      </c>
      <c r="Y2471" s="1">
        <f t="shared" si="748"/>
        <v>0</v>
      </c>
      <c r="AB2471" s="1">
        <f t="shared" si="749"/>
        <v>1</v>
      </c>
      <c r="AC2471" s="1">
        <f t="shared" si="750"/>
        <v>0</v>
      </c>
      <c r="AD2471" s="1">
        <f t="shared" si="751"/>
        <v>0</v>
      </c>
      <c r="AE2471" s="1">
        <f t="shared" si="752"/>
        <v>0</v>
      </c>
    </row>
    <row r="2472" spans="1:31" x14ac:dyDescent="0.25">
      <c r="A2472">
        <v>1</v>
      </c>
      <c r="B2472">
        <v>125</v>
      </c>
      <c r="C2472">
        <v>8.2200000000000006</v>
      </c>
      <c r="D2472">
        <v>730</v>
      </c>
      <c r="E2472">
        <v>1</v>
      </c>
      <c r="F2472">
        <f t="shared" si="734"/>
        <v>0.93600000000000005</v>
      </c>
      <c r="G2472" t="str">
        <f t="shared" si="735"/>
        <v/>
      </c>
      <c r="H2472" t="str">
        <f t="shared" si="736"/>
        <v/>
      </c>
      <c r="I2472" s="1">
        <f t="shared" si="737"/>
        <v>0.93600000000000005</v>
      </c>
      <c r="K2472" s="1">
        <f t="shared" si="738"/>
        <v>1</v>
      </c>
      <c r="L2472" s="1">
        <f t="shared" si="739"/>
        <v>1</v>
      </c>
      <c r="M2472" s="1">
        <f t="shared" si="740"/>
        <v>1</v>
      </c>
      <c r="P2472" s="1">
        <f t="shared" si="741"/>
        <v>1</v>
      </c>
      <c r="Q2472" s="1">
        <f t="shared" si="742"/>
        <v>0</v>
      </c>
      <c r="R2472" s="1">
        <f t="shared" si="743"/>
        <v>0</v>
      </c>
      <c r="S2472" s="1">
        <f t="shared" si="744"/>
        <v>0</v>
      </c>
      <c r="V2472" s="1">
        <f t="shared" si="745"/>
        <v>1</v>
      </c>
      <c r="W2472" s="1">
        <f t="shared" si="746"/>
        <v>0</v>
      </c>
      <c r="X2472" s="1">
        <f t="shared" si="747"/>
        <v>0</v>
      </c>
      <c r="Y2472" s="1">
        <f t="shared" si="748"/>
        <v>0</v>
      </c>
      <c r="AB2472" s="1">
        <f t="shared" si="749"/>
        <v>1</v>
      </c>
      <c r="AC2472" s="1">
        <f t="shared" si="750"/>
        <v>0</v>
      </c>
      <c r="AD2472" s="1">
        <f t="shared" si="751"/>
        <v>0</v>
      </c>
      <c r="AE2472" s="1">
        <f t="shared" si="752"/>
        <v>0</v>
      </c>
    </row>
    <row r="2473" spans="1:31" x14ac:dyDescent="0.25">
      <c r="A2473">
        <v>0</v>
      </c>
      <c r="B2473">
        <v>80</v>
      </c>
      <c r="C2473">
        <v>6.93</v>
      </c>
      <c r="D2473">
        <v>710</v>
      </c>
      <c r="E2473">
        <v>1</v>
      </c>
      <c r="F2473" t="str">
        <f t="shared" si="734"/>
        <v/>
      </c>
      <c r="G2473">
        <f t="shared" si="735"/>
        <v>0.83199999999999996</v>
      </c>
      <c r="H2473" t="str">
        <f t="shared" si="736"/>
        <v/>
      </c>
      <c r="I2473" s="1">
        <f t="shared" si="737"/>
        <v>0.83199999999999996</v>
      </c>
      <c r="K2473" s="1">
        <f t="shared" si="738"/>
        <v>0</v>
      </c>
      <c r="L2473" s="1">
        <f t="shared" si="739"/>
        <v>1</v>
      </c>
      <c r="M2473" s="1">
        <f t="shared" si="740"/>
        <v>1</v>
      </c>
      <c r="P2473" s="1">
        <f t="shared" si="741"/>
        <v>0</v>
      </c>
      <c r="Q2473" s="1">
        <f t="shared" si="742"/>
        <v>0</v>
      </c>
      <c r="R2473" s="1">
        <f t="shared" si="743"/>
        <v>1</v>
      </c>
      <c r="S2473" s="1">
        <f t="shared" si="744"/>
        <v>0</v>
      </c>
      <c r="V2473" s="1">
        <f t="shared" si="745"/>
        <v>1</v>
      </c>
      <c r="W2473" s="1">
        <f t="shared" si="746"/>
        <v>0</v>
      </c>
      <c r="X2473" s="1">
        <f t="shared" si="747"/>
        <v>0</v>
      </c>
      <c r="Y2473" s="1">
        <f t="shared" si="748"/>
        <v>0</v>
      </c>
      <c r="AB2473" s="1">
        <f t="shared" si="749"/>
        <v>1</v>
      </c>
      <c r="AC2473" s="1">
        <f t="shared" si="750"/>
        <v>0</v>
      </c>
      <c r="AD2473" s="1">
        <f t="shared" si="751"/>
        <v>0</v>
      </c>
      <c r="AE2473" s="1">
        <f t="shared" si="752"/>
        <v>0</v>
      </c>
    </row>
    <row r="2474" spans="1:31" x14ac:dyDescent="0.25">
      <c r="A2474">
        <v>0</v>
      </c>
      <c r="B2474">
        <v>45</v>
      </c>
      <c r="C2474">
        <v>5.68</v>
      </c>
      <c r="D2474">
        <v>665</v>
      </c>
      <c r="E2474">
        <v>1</v>
      </c>
      <c r="F2474" t="str">
        <f t="shared" si="734"/>
        <v/>
      </c>
      <c r="G2474">
        <f t="shared" si="735"/>
        <v>0.83199999999999996</v>
      </c>
      <c r="H2474" t="str">
        <f t="shared" si="736"/>
        <v/>
      </c>
      <c r="I2474" s="1">
        <f t="shared" si="737"/>
        <v>0.83199999999999996</v>
      </c>
      <c r="K2474" s="1">
        <f t="shared" si="738"/>
        <v>0</v>
      </c>
      <c r="L2474" s="1">
        <f t="shared" si="739"/>
        <v>1</v>
      </c>
      <c r="M2474" s="1">
        <f t="shared" si="740"/>
        <v>1</v>
      </c>
      <c r="P2474" s="1">
        <f t="shared" si="741"/>
        <v>0</v>
      </c>
      <c r="Q2474" s="1">
        <f t="shared" si="742"/>
        <v>0</v>
      </c>
      <c r="R2474" s="1">
        <f t="shared" si="743"/>
        <v>1</v>
      </c>
      <c r="S2474" s="1">
        <f t="shared" si="744"/>
        <v>0</v>
      </c>
      <c r="V2474" s="1">
        <f t="shared" si="745"/>
        <v>1</v>
      </c>
      <c r="W2474" s="1">
        <f t="shared" si="746"/>
        <v>0</v>
      </c>
      <c r="X2474" s="1">
        <f t="shared" si="747"/>
        <v>0</v>
      </c>
      <c r="Y2474" s="1">
        <f t="shared" si="748"/>
        <v>0</v>
      </c>
      <c r="AB2474" s="1">
        <f t="shared" si="749"/>
        <v>1</v>
      </c>
      <c r="AC2474" s="1">
        <f t="shared" si="750"/>
        <v>0</v>
      </c>
      <c r="AD2474" s="1">
        <f t="shared" si="751"/>
        <v>0</v>
      </c>
      <c r="AE2474" s="1">
        <f t="shared" si="752"/>
        <v>0</v>
      </c>
    </row>
    <row r="2475" spans="1:31" x14ac:dyDescent="0.25">
      <c r="A2475">
        <v>0</v>
      </c>
      <c r="B2475">
        <v>63</v>
      </c>
      <c r="C2475">
        <v>17.64</v>
      </c>
      <c r="D2475">
        <v>700</v>
      </c>
      <c r="E2475">
        <v>1</v>
      </c>
      <c r="F2475" t="str">
        <f t="shared" si="734"/>
        <v/>
      </c>
      <c r="G2475">
        <f t="shared" si="735"/>
        <v>0.81200000000000006</v>
      </c>
      <c r="H2475" t="str">
        <f t="shared" si="736"/>
        <v/>
      </c>
      <c r="I2475" s="1">
        <f t="shared" si="737"/>
        <v>0.81200000000000006</v>
      </c>
      <c r="K2475" s="1">
        <f t="shared" si="738"/>
        <v>0</v>
      </c>
      <c r="L2475" s="1">
        <f t="shared" si="739"/>
        <v>1</v>
      </c>
      <c r="M2475" s="1">
        <f t="shared" si="740"/>
        <v>1</v>
      </c>
      <c r="P2475" s="1">
        <f t="shared" si="741"/>
        <v>0</v>
      </c>
      <c r="Q2475" s="1">
        <f t="shared" si="742"/>
        <v>0</v>
      </c>
      <c r="R2475" s="1">
        <f t="shared" si="743"/>
        <v>1</v>
      </c>
      <c r="S2475" s="1">
        <f t="shared" si="744"/>
        <v>0</v>
      </c>
      <c r="V2475" s="1">
        <f t="shared" si="745"/>
        <v>1</v>
      </c>
      <c r="W2475" s="1">
        <f t="shared" si="746"/>
        <v>0</v>
      </c>
      <c r="X2475" s="1">
        <f t="shared" si="747"/>
        <v>0</v>
      </c>
      <c r="Y2475" s="1">
        <f t="shared" si="748"/>
        <v>0</v>
      </c>
      <c r="AB2475" s="1">
        <f t="shared" si="749"/>
        <v>1</v>
      </c>
      <c r="AC2475" s="1">
        <f t="shared" si="750"/>
        <v>0</v>
      </c>
      <c r="AD2475" s="1">
        <f t="shared" si="751"/>
        <v>0</v>
      </c>
      <c r="AE2475" s="1">
        <f t="shared" si="752"/>
        <v>0</v>
      </c>
    </row>
    <row r="2476" spans="1:31" x14ac:dyDescent="0.25">
      <c r="A2476">
        <v>1</v>
      </c>
      <c r="B2476">
        <v>101</v>
      </c>
      <c r="C2476">
        <v>9.4</v>
      </c>
      <c r="D2476">
        <v>670</v>
      </c>
      <c r="E2476">
        <v>1</v>
      </c>
      <c r="F2476" t="str">
        <f t="shared" si="734"/>
        <v/>
      </c>
      <c r="G2476" t="str">
        <f t="shared" si="735"/>
        <v/>
      </c>
      <c r="H2476">
        <f t="shared" si="736"/>
        <v>0.85199999999999998</v>
      </c>
      <c r="I2476" s="1">
        <f t="shared" si="737"/>
        <v>0.85199999999999998</v>
      </c>
      <c r="K2476" s="1">
        <f t="shared" si="738"/>
        <v>1</v>
      </c>
      <c r="L2476" s="1">
        <f t="shared" si="739"/>
        <v>1</v>
      </c>
      <c r="M2476" s="1">
        <f t="shared" si="740"/>
        <v>1</v>
      </c>
      <c r="P2476" s="1">
        <f t="shared" si="741"/>
        <v>1</v>
      </c>
      <c r="Q2476" s="1">
        <f t="shared" si="742"/>
        <v>0</v>
      </c>
      <c r="R2476" s="1">
        <f t="shared" si="743"/>
        <v>0</v>
      </c>
      <c r="S2476" s="1">
        <f t="shared" si="744"/>
        <v>0</v>
      </c>
      <c r="V2476" s="1">
        <f t="shared" si="745"/>
        <v>1</v>
      </c>
      <c r="W2476" s="1">
        <f t="shared" si="746"/>
        <v>0</v>
      </c>
      <c r="X2476" s="1">
        <f t="shared" si="747"/>
        <v>0</v>
      </c>
      <c r="Y2476" s="1">
        <f t="shared" si="748"/>
        <v>0</v>
      </c>
      <c r="AB2476" s="1">
        <f t="shared" si="749"/>
        <v>1</v>
      </c>
      <c r="AC2476" s="1">
        <f t="shared" si="750"/>
        <v>0</v>
      </c>
      <c r="AD2476" s="1">
        <f t="shared" si="751"/>
        <v>0</v>
      </c>
      <c r="AE2476" s="1">
        <f t="shared" si="752"/>
        <v>0</v>
      </c>
    </row>
    <row r="2477" spans="1:31" x14ac:dyDescent="0.25">
      <c r="A2477">
        <v>1</v>
      </c>
      <c r="B2477">
        <v>36</v>
      </c>
      <c r="C2477">
        <v>28.4</v>
      </c>
      <c r="D2477">
        <v>675</v>
      </c>
      <c r="E2477">
        <v>1</v>
      </c>
      <c r="F2477" t="str">
        <f t="shared" si="734"/>
        <v/>
      </c>
      <c r="G2477">
        <f t="shared" si="735"/>
        <v>0.745</v>
      </c>
      <c r="H2477" t="str">
        <f t="shared" si="736"/>
        <v/>
      </c>
      <c r="I2477" s="1">
        <f t="shared" si="737"/>
        <v>0.745</v>
      </c>
      <c r="K2477" s="1">
        <f t="shared" si="738"/>
        <v>0</v>
      </c>
      <c r="L2477" s="1">
        <f t="shared" si="739"/>
        <v>0</v>
      </c>
      <c r="M2477" s="1">
        <f t="shared" si="740"/>
        <v>0</v>
      </c>
      <c r="P2477" s="1">
        <f t="shared" si="741"/>
        <v>0</v>
      </c>
      <c r="Q2477" s="1">
        <f t="shared" si="742"/>
        <v>0</v>
      </c>
      <c r="R2477" s="1">
        <f t="shared" si="743"/>
        <v>1</v>
      </c>
      <c r="S2477" s="1">
        <f t="shared" si="744"/>
        <v>0</v>
      </c>
      <c r="V2477" s="1">
        <f t="shared" si="745"/>
        <v>0</v>
      </c>
      <c r="W2477" s="1">
        <f t="shared" si="746"/>
        <v>0</v>
      </c>
      <c r="X2477" s="1">
        <f t="shared" si="747"/>
        <v>1</v>
      </c>
      <c r="Y2477" s="1">
        <f t="shared" si="748"/>
        <v>0</v>
      </c>
      <c r="AB2477" s="1">
        <f t="shared" si="749"/>
        <v>0</v>
      </c>
      <c r="AC2477" s="1">
        <f t="shared" si="750"/>
        <v>0</v>
      </c>
      <c r="AD2477" s="1">
        <f t="shared" si="751"/>
        <v>1</v>
      </c>
      <c r="AE2477" s="1">
        <f t="shared" si="752"/>
        <v>0</v>
      </c>
    </row>
    <row r="2478" spans="1:31" x14ac:dyDescent="0.25">
      <c r="A2478">
        <v>1</v>
      </c>
      <c r="B2478">
        <v>99.97</v>
      </c>
      <c r="C2478">
        <v>23.45</v>
      </c>
      <c r="D2478">
        <v>670</v>
      </c>
      <c r="E2478">
        <v>1</v>
      </c>
      <c r="F2478" t="str">
        <f t="shared" si="734"/>
        <v/>
      </c>
      <c r="G2478" t="str">
        <f t="shared" si="735"/>
        <v/>
      </c>
      <c r="H2478">
        <f t="shared" si="736"/>
        <v>0.85199999999999998</v>
      </c>
      <c r="I2478" s="1">
        <f t="shared" si="737"/>
        <v>0.85199999999999998</v>
      </c>
      <c r="K2478" s="1">
        <f t="shared" si="738"/>
        <v>1</v>
      </c>
      <c r="L2478" s="1">
        <f t="shared" si="739"/>
        <v>1</v>
      </c>
      <c r="M2478" s="1">
        <f t="shared" si="740"/>
        <v>1</v>
      </c>
      <c r="P2478" s="1">
        <f t="shared" si="741"/>
        <v>1</v>
      </c>
      <c r="Q2478" s="1">
        <f t="shared" si="742"/>
        <v>0</v>
      </c>
      <c r="R2478" s="1">
        <f t="shared" si="743"/>
        <v>0</v>
      </c>
      <c r="S2478" s="1">
        <f t="shared" si="744"/>
        <v>0</v>
      </c>
      <c r="V2478" s="1">
        <f t="shared" si="745"/>
        <v>1</v>
      </c>
      <c r="W2478" s="1">
        <f t="shared" si="746"/>
        <v>0</v>
      </c>
      <c r="X2478" s="1">
        <f t="shared" si="747"/>
        <v>0</v>
      </c>
      <c r="Y2478" s="1">
        <f t="shared" si="748"/>
        <v>0</v>
      </c>
      <c r="AB2478" s="1">
        <f t="shared" si="749"/>
        <v>1</v>
      </c>
      <c r="AC2478" s="1">
        <f t="shared" si="750"/>
        <v>0</v>
      </c>
      <c r="AD2478" s="1">
        <f t="shared" si="751"/>
        <v>0</v>
      </c>
      <c r="AE2478" s="1">
        <f t="shared" si="752"/>
        <v>0</v>
      </c>
    </row>
    <row r="2479" spans="1:31" x14ac:dyDescent="0.25">
      <c r="A2479">
        <v>1</v>
      </c>
      <c r="B2479">
        <v>95</v>
      </c>
      <c r="C2479">
        <v>7.06</v>
      </c>
      <c r="D2479">
        <v>750</v>
      </c>
      <c r="E2479">
        <v>1</v>
      </c>
      <c r="F2479">
        <f t="shared" si="734"/>
        <v>0.93600000000000005</v>
      </c>
      <c r="G2479" t="str">
        <f t="shared" si="735"/>
        <v/>
      </c>
      <c r="H2479" t="str">
        <f t="shared" si="736"/>
        <v/>
      </c>
      <c r="I2479" s="1">
        <f t="shared" si="737"/>
        <v>0.93600000000000005</v>
      </c>
      <c r="K2479" s="1">
        <f t="shared" si="738"/>
        <v>1</v>
      </c>
      <c r="L2479" s="1">
        <f t="shared" si="739"/>
        <v>1</v>
      </c>
      <c r="M2479" s="1">
        <f t="shared" si="740"/>
        <v>1</v>
      </c>
      <c r="P2479" s="1">
        <f t="shared" si="741"/>
        <v>1</v>
      </c>
      <c r="Q2479" s="1">
        <f t="shared" si="742"/>
        <v>0</v>
      </c>
      <c r="R2479" s="1">
        <f t="shared" si="743"/>
        <v>0</v>
      </c>
      <c r="S2479" s="1">
        <f t="shared" si="744"/>
        <v>0</v>
      </c>
      <c r="V2479" s="1">
        <f t="shared" si="745"/>
        <v>1</v>
      </c>
      <c r="W2479" s="1">
        <f t="shared" si="746"/>
        <v>0</v>
      </c>
      <c r="X2479" s="1">
        <f t="shared" si="747"/>
        <v>0</v>
      </c>
      <c r="Y2479" s="1">
        <f t="shared" si="748"/>
        <v>0</v>
      </c>
      <c r="AB2479" s="1">
        <f t="shared" si="749"/>
        <v>1</v>
      </c>
      <c r="AC2479" s="1">
        <f t="shared" si="750"/>
        <v>0</v>
      </c>
      <c r="AD2479" s="1">
        <f t="shared" si="751"/>
        <v>0</v>
      </c>
      <c r="AE2479" s="1">
        <f t="shared" si="752"/>
        <v>0</v>
      </c>
    </row>
    <row r="2480" spans="1:31" x14ac:dyDescent="0.25">
      <c r="A2480">
        <v>1</v>
      </c>
      <c r="B2480">
        <v>130</v>
      </c>
      <c r="C2480">
        <v>15.52</v>
      </c>
      <c r="D2480">
        <v>665</v>
      </c>
      <c r="E2480">
        <v>1</v>
      </c>
      <c r="F2480" t="str">
        <f t="shared" si="734"/>
        <v/>
      </c>
      <c r="G2480" t="str">
        <f t="shared" si="735"/>
        <v/>
      </c>
      <c r="H2480">
        <f t="shared" si="736"/>
        <v>0.85199999999999998</v>
      </c>
      <c r="I2480" s="1">
        <f t="shared" si="737"/>
        <v>0.85199999999999998</v>
      </c>
      <c r="K2480" s="1">
        <f t="shared" si="738"/>
        <v>1</v>
      </c>
      <c r="L2480" s="1">
        <f t="shared" si="739"/>
        <v>1</v>
      </c>
      <c r="M2480" s="1">
        <f t="shared" si="740"/>
        <v>1</v>
      </c>
      <c r="P2480" s="1">
        <f t="shared" si="741"/>
        <v>1</v>
      </c>
      <c r="Q2480" s="1">
        <f t="shared" si="742"/>
        <v>0</v>
      </c>
      <c r="R2480" s="1">
        <f t="shared" si="743"/>
        <v>0</v>
      </c>
      <c r="S2480" s="1">
        <f t="shared" si="744"/>
        <v>0</v>
      </c>
      <c r="V2480" s="1">
        <f t="shared" si="745"/>
        <v>1</v>
      </c>
      <c r="W2480" s="1">
        <f t="shared" si="746"/>
        <v>0</v>
      </c>
      <c r="X2480" s="1">
        <f t="shared" si="747"/>
        <v>0</v>
      </c>
      <c r="Y2480" s="1">
        <f t="shared" si="748"/>
        <v>0</v>
      </c>
      <c r="AB2480" s="1">
        <f t="shared" si="749"/>
        <v>1</v>
      </c>
      <c r="AC2480" s="1">
        <f t="shared" si="750"/>
        <v>0</v>
      </c>
      <c r="AD2480" s="1">
        <f t="shared" si="751"/>
        <v>0</v>
      </c>
      <c r="AE2480" s="1">
        <f t="shared" si="752"/>
        <v>0</v>
      </c>
    </row>
    <row r="2481" spans="1:31" x14ac:dyDescent="0.25">
      <c r="A2481">
        <v>0</v>
      </c>
      <c r="B2481">
        <v>67</v>
      </c>
      <c r="C2481">
        <v>20.309999999999999</v>
      </c>
      <c r="D2481">
        <v>670</v>
      </c>
      <c r="E2481">
        <v>1</v>
      </c>
      <c r="F2481" t="str">
        <f t="shared" si="734"/>
        <v/>
      </c>
      <c r="G2481">
        <f t="shared" si="735"/>
        <v>0.745</v>
      </c>
      <c r="H2481" t="str">
        <f t="shared" si="736"/>
        <v/>
      </c>
      <c r="I2481" s="1">
        <f t="shared" si="737"/>
        <v>0.745</v>
      </c>
      <c r="K2481" s="1">
        <f t="shared" si="738"/>
        <v>0</v>
      </c>
      <c r="L2481" s="1">
        <f t="shared" si="739"/>
        <v>0</v>
      </c>
      <c r="M2481" s="1">
        <f t="shared" si="740"/>
        <v>0</v>
      </c>
      <c r="P2481" s="1">
        <f t="shared" si="741"/>
        <v>0</v>
      </c>
      <c r="Q2481" s="1">
        <f t="shared" si="742"/>
        <v>0</v>
      </c>
      <c r="R2481" s="1">
        <f t="shared" si="743"/>
        <v>1</v>
      </c>
      <c r="S2481" s="1">
        <f t="shared" si="744"/>
        <v>0</v>
      </c>
      <c r="V2481" s="1">
        <f t="shared" si="745"/>
        <v>0</v>
      </c>
      <c r="W2481" s="1">
        <f t="shared" si="746"/>
        <v>0</v>
      </c>
      <c r="X2481" s="1">
        <f t="shared" si="747"/>
        <v>1</v>
      </c>
      <c r="Y2481" s="1">
        <f t="shared" si="748"/>
        <v>0</v>
      </c>
      <c r="AB2481" s="1">
        <f t="shared" si="749"/>
        <v>0</v>
      </c>
      <c r="AC2481" s="1">
        <f t="shared" si="750"/>
        <v>0</v>
      </c>
      <c r="AD2481" s="1">
        <f t="shared" si="751"/>
        <v>1</v>
      </c>
      <c r="AE2481" s="1">
        <f t="shared" si="752"/>
        <v>0</v>
      </c>
    </row>
    <row r="2482" spans="1:31" x14ac:dyDescent="0.25">
      <c r="A2482">
        <v>0</v>
      </c>
      <c r="B2482">
        <v>18.5</v>
      </c>
      <c r="C2482">
        <v>10.51</v>
      </c>
      <c r="D2482">
        <v>665</v>
      </c>
      <c r="E2482">
        <v>1</v>
      </c>
      <c r="F2482" t="str">
        <f t="shared" si="734"/>
        <v/>
      </c>
      <c r="G2482">
        <f t="shared" si="735"/>
        <v>0.72499999999999998</v>
      </c>
      <c r="H2482" t="str">
        <f t="shared" si="736"/>
        <v/>
      </c>
      <c r="I2482" s="1">
        <f t="shared" si="737"/>
        <v>0.72499999999999998</v>
      </c>
      <c r="K2482" s="1">
        <f t="shared" si="738"/>
        <v>0</v>
      </c>
      <c r="L2482" s="1">
        <f t="shared" si="739"/>
        <v>0</v>
      </c>
      <c r="M2482" s="1">
        <f t="shared" si="740"/>
        <v>0</v>
      </c>
      <c r="P2482" s="1">
        <f t="shared" si="741"/>
        <v>0</v>
      </c>
      <c r="Q2482" s="1">
        <f t="shared" si="742"/>
        <v>0</v>
      </c>
      <c r="R2482" s="1">
        <f t="shared" si="743"/>
        <v>1</v>
      </c>
      <c r="S2482" s="1">
        <f t="shared" si="744"/>
        <v>0</v>
      </c>
      <c r="V2482" s="1">
        <f t="shared" si="745"/>
        <v>0</v>
      </c>
      <c r="W2482" s="1">
        <f t="shared" si="746"/>
        <v>0</v>
      </c>
      <c r="X2482" s="1">
        <f t="shared" si="747"/>
        <v>1</v>
      </c>
      <c r="Y2482" s="1">
        <f t="shared" si="748"/>
        <v>0</v>
      </c>
      <c r="AB2482" s="1">
        <f t="shared" si="749"/>
        <v>0</v>
      </c>
      <c r="AC2482" s="1">
        <f t="shared" si="750"/>
        <v>0</v>
      </c>
      <c r="AD2482" s="1">
        <f t="shared" si="751"/>
        <v>1</v>
      </c>
      <c r="AE2482" s="1">
        <f t="shared" si="752"/>
        <v>0</v>
      </c>
    </row>
    <row r="2483" spans="1:31" x14ac:dyDescent="0.25">
      <c r="A2483">
        <v>1</v>
      </c>
      <c r="B2483">
        <v>75</v>
      </c>
      <c r="C2483">
        <v>8.18</v>
      </c>
      <c r="D2483">
        <v>680</v>
      </c>
      <c r="E2483">
        <v>1</v>
      </c>
      <c r="F2483" t="str">
        <f t="shared" si="734"/>
        <v/>
      </c>
      <c r="G2483">
        <f t="shared" si="735"/>
        <v>0.83199999999999996</v>
      </c>
      <c r="H2483" t="str">
        <f t="shared" si="736"/>
        <v/>
      </c>
      <c r="I2483" s="1">
        <f t="shared" si="737"/>
        <v>0.83199999999999996</v>
      </c>
      <c r="K2483" s="1">
        <f t="shared" si="738"/>
        <v>0</v>
      </c>
      <c r="L2483" s="1">
        <f t="shared" si="739"/>
        <v>1</v>
      </c>
      <c r="M2483" s="1">
        <f t="shared" si="740"/>
        <v>1</v>
      </c>
      <c r="P2483" s="1">
        <f t="shared" si="741"/>
        <v>0</v>
      </c>
      <c r="Q2483" s="1">
        <f t="shared" si="742"/>
        <v>0</v>
      </c>
      <c r="R2483" s="1">
        <f t="shared" si="743"/>
        <v>1</v>
      </c>
      <c r="S2483" s="1">
        <f t="shared" si="744"/>
        <v>0</v>
      </c>
      <c r="V2483" s="1">
        <f t="shared" si="745"/>
        <v>1</v>
      </c>
      <c r="W2483" s="1">
        <f t="shared" si="746"/>
        <v>0</v>
      </c>
      <c r="X2483" s="1">
        <f t="shared" si="747"/>
        <v>0</v>
      </c>
      <c r="Y2483" s="1">
        <f t="shared" si="748"/>
        <v>0</v>
      </c>
      <c r="AB2483" s="1">
        <f t="shared" si="749"/>
        <v>1</v>
      </c>
      <c r="AC2483" s="1">
        <f t="shared" si="750"/>
        <v>0</v>
      </c>
      <c r="AD2483" s="1">
        <f t="shared" si="751"/>
        <v>0</v>
      </c>
      <c r="AE2483" s="1">
        <f t="shared" si="752"/>
        <v>0</v>
      </c>
    </row>
    <row r="2484" spans="1:31" x14ac:dyDescent="0.25">
      <c r="A2484">
        <v>1</v>
      </c>
      <c r="B2484">
        <v>57.6</v>
      </c>
      <c r="C2484">
        <v>26.31</v>
      </c>
      <c r="D2484">
        <v>690</v>
      </c>
      <c r="E2484">
        <v>1</v>
      </c>
      <c r="F2484" t="str">
        <f t="shared" si="734"/>
        <v/>
      </c>
      <c r="G2484">
        <f t="shared" si="735"/>
        <v>0.81200000000000006</v>
      </c>
      <c r="H2484" t="str">
        <f t="shared" si="736"/>
        <v/>
      </c>
      <c r="I2484" s="1">
        <f t="shared" si="737"/>
        <v>0.81200000000000006</v>
      </c>
      <c r="K2484" s="1">
        <f t="shared" si="738"/>
        <v>0</v>
      </c>
      <c r="L2484" s="1">
        <f t="shared" si="739"/>
        <v>1</v>
      </c>
      <c r="M2484" s="1">
        <f t="shared" si="740"/>
        <v>1</v>
      </c>
      <c r="P2484" s="1">
        <f t="shared" si="741"/>
        <v>0</v>
      </c>
      <c r="Q2484" s="1">
        <f t="shared" si="742"/>
        <v>0</v>
      </c>
      <c r="R2484" s="1">
        <f t="shared" si="743"/>
        <v>1</v>
      </c>
      <c r="S2484" s="1">
        <f t="shared" si="744"/>
        <v>0</v>
      </c>
      <c r="V2484" s="1">
        <f t="shared" si="745"/>
        <v>1</v>
      </c>
      <c r="W2484" s="1">
        <f t="shared" si="746"/>
        <v>0</v>
      </c>
      <c r="X2484" s="1">
        <f t="shared" si="747"/>
        <v>0</v>
      </c>
      <c r="Y2484" s="1">
        <f t="shared" si="748"/>
        <v>0</v>
      </c>
      <c r="AB2484" s="1">
        <f t="shared" si="749"/>
        <v>1</v>
      </c>
      <c r="AC2484" s="1">
        <f t="shared" si="750"/>
        <v>0</v>
      </c>
      <c r="AD2484" s="1">
        <f t="shared" si="751"/>
        <v>0</v>
      </c>
      <c r="AE2484" s="1">
        <f t="shared" si="752"/>
        <v>0</v>
      </c>
    </row>
    <row r="2485" spans="1:31" x14ac:dyDescent="0.25">
      <c r="A2485">
        <v>1</v>
      </c>
      <c r="B2485">
        <v>60</v>
      </c>
      <c r="C2485">
        <v>12.56</v>
      </c>
      <c r="D2485">
        <v>705</v>
      </c>
      <c r="E2485">
        <v>1</v>
      </c>
      <c r="F2485" t="str">
        <f t="shared" si="734"/>
        <v/>
      </c>
      <c r="G2485">
        <f t="shared" si="735"/>
        <v>0.83199999999999996</v>
      </c>
      <c r="H2485" t="str">
        <f t="shared" si="736"/>
        <v/>
      </c>
      <c r="I2485" s="1">
        <f t="shared" si="737"/>
        <v>0.83199999999999996</v>
      </c>
      <c r="K2485" s="1">
        <f t="shared" si="738"/>
        <v>0</v>
      </c>
      <c r="L2485" s="1">
        <f t="shared" si="739"/>
        <v>1</v>
      </c>
      <c r="M2485" s="1">
        <f t="shared" si="740"/>
        <v>1</v>
      </c>
      <c r="P2485" s="1">
        <f t="shared" si="741"/>
        <v>0</v>
      </c>
      <c r="Q2485" s="1">
        <f t="shared" si="742"/>
        <v>0</v>
      </c>
      <c r="R2485" s="1">
        <f t="shared" si="743"/>
        <v>1</v>
      </c>
      <c r="S2485" s="1">
        <f t="shared" si="744"/>
        <v>0</v>
      </c>
      <c r="V2485" s="1">
        <f t="shared" si="745"/>
        <v>1</v>
      </c>
      <c r="W2485" s="1">
        <f t="shared" si="746"/>
        <v>0</v>
      </c>
      <c r="X2485" s="1">
        <f t="shared" si="747"/>
        <v>0</v>
      </c>
      <c r="Y2485" s="1">
        <f t="shared" si="748"/>
        <v>0</v>
      </c>
      <c r="AB2485" s="1">
        <f t="shared" si="749"/>
        <v>1</v>
      </c>
      <c r="AC2485" s="1">
        <f t="shared" si="750"/>
        <v>0</v>
      </c>
      <c r="AD2485" s="1">
        <f t="shared" si="751"/>
        <v>0</v>
      </c>
      <c r="AE2485" s="1">
        <f t="shared" si="752"/>
        <v>0</v>
      </c>
    </row>
    <row r="2486" spans="1:31" x14ac:dyDescent="0.25">
      <c r="A2486">
        <v>1</v>
      </c>
      <c r="B2486">
        <v>71</v>
      </c>
      <c r="C2486">
        <v>36.68</v>
      </c>
      <c r="D2486">
        <v>675</v>
      </c>
      <c r="E2486">
        <v>1</v>
      </c>
      <c r="F2486" t="str">
        <f t="shared" si="734"/>
        <v/>
      </c>
      <c r="G2486">
        <f t="shared" si="735"/>
        <v>0.745</v>
      </c>
      <c r="H2486" t="str">
        <f t="shared" si="736"/>
        <v/>
      </c>
      <c r="I2486" s="1">
        <f t="shared" si="737"/>
        <v>0.745</v>
      </c>
      <c r="K2486" s="1">
        <f t="shared" si="738"/>
        <v>0</v>
      </c>
      <c r="L2486" s="1">
        <f t="shared" si="739"/>
        <v>0</v>
      </c>
      <c r="M2486" s="1">
        <f t="shared" si="740"/>
        <v>0</v>
      </c>
      <c r="P2486" s="1">
        <f t="shared" si="741"/>
        <v>0</v>
      </c>
      <c r="Q2486" s="1">
        <f t="shared" si="742"/>
        <v>0</v>
      </c>
      <c r="R2486" s="1">
        <f t="shared" si="743"/>
        <v>1</v>
      </c>
      <c r="S2486" s="1">
        <f t="shared" si="744"/>
        <v>0</v>
      </c>
      <c r="V2486" s="1">
        <f t="shared" si="745"/>
        <v>0</v>
      </c>
      <c r="W2486" s="1">
        <f t="shared" si="746"/>
        <v>0</v>
      </c>
      <c r="X2486" s="1">
        <f t="shared" si="747"/>
        <v>1</v>
      </c>
      <c r="Y2486" s="1">
        <f t="shared" si="748"/>
        <v>0</v>
      </c>
      <c r="AB2486" s="1">
        <f t="shared" si="749"/>
        <v>0</v>
      </c>
      <c r="AC2486" s="1">
        <f t="shared" si="750"/>
        <v>0</v>
      </c>
      <c r="AD2486" s="1">
        <f t="shared" si="751"/>
        <v>1</v>
      </c>
      <c r="AE2486" s="1">
        <f t="shared" si="752"/>
        <v>0</v>
      </c>
    </row>
    <row r="2487" spans="1:31" x14ac:dyDescent="0.25">
      <c r="A2487">
        <v>1</v>
      </c>
      <c r="B2487">
        <v>175</v>
      </c>
      <c r="C2487">
        <v>13.64</v>
      </c>
      <c r="D2487">
        <v>710</v>
      </c>
      <c r="E2487">
        <v>1</v>
      </c>
      <c r="F2487" t="str">
        <f t="shared" si="734"/>
        <v/>
      </c>
      <c r="G2487" t="str">
        <f t="shared" si="735"/>
        <v/>
      </c>
      <c r="H2487">
        <f t="shared" si="736"/>
        <v>0.89200000000000002</v>
      </c>
      <c r="I2487" s="1">
        <f t="shared" si="737"/>
        <v>0.89200000000000002</v>
      </c>
      <c r="K2487" s="1">
        <f t="shared" si="738"/>
        <v>1</v>
      </c>
      <c r="L2487" s="1">
        <f t="shared" si="739"/>
        <v>1</v>
      </c>
      <c r="M2487" s="1">
        <f t="shared" si="740"/>
        <v>1</v>
      </c>
      <c r="P2487" s="1">
        <f t="shared" si="741"/>
        <v>1</v>
      </c>
      <c r="Q2487" s="1">
        <f t="shared" si="742"/>
        <v>0</v>
      </c>
      <c r="R2487" s="1">
        <f t="shared" si="743"/>
        <v>0</v>
      </c>
      <c r="S2487" s="1">
        <f t="shared" si="744"/>
        <v>0</v>
      </c>
      <c r="V2487" s="1">
        <f t="shared" si="745"/>
        <v>1</v>
      </c>
      <c r="W2487" s="1">
        <f t="shared" si="746"/>
        <v>0</v>
      </c>
      <c r="X2487" s="1">
        <f t="shared" si="747"/>
        <v>0</v>
      </c>
      <c r="Y2487" s="1">
        <f t="shared" si="748"/>
        <v>0</v>
      </c>
      <c r="AB2487" s="1">
        <f t="shared" si="749"/>
        <v>1</v>
      </c>
      <c r="AC2487" s="1">
        <f t="shared" si="750"/>
        <v>0</v>
      </c>
      <c r="AD2487" s="1">
        <f t="shared" si="751"/>
        <v>0</v>
      </c>
      <c r="AE2487" s="1">
        <f t="shared" si="752"/>
        <v>0</v>
      </c>
    </row>
    <row r="2488" spans="1:31" x14ac:dyDescent="0.25">
      <c r="A2488">
        <v>0</v>
      </c>
      <c r="B2488">
        <v>82</v>
      </c>
      <c r="C2488">
        <v>14.61</v>
      </c>
      <c r="D2488">
        <v>675</v>
      </c>
      <c r="E2488">
        <v>1</v>
      </c>
      <c r="F2488" t="str">
        <f t="shared" si="734"/>
        <v/>
      </c>
      <c r="G2488">
        <f t="shared" si="735"/>
        <v>0.83199999999999996</v>
      </c>
      <c r="H2488" t="str">
        <f t="shared" si="736"/>
        <v/>
      </c>
      <c r="I2488" s="1">
        <f t="shared" si="737"/>
        <v>0.83199999999999996</v>
      </c>
      <c r="K2488" s="1">
        <f t="shared" si="738"/>
        <v>0</v>
      </c>
      <c r="L2488" s="1">
        <f t="shared" si="739"/>
        <v>1</v>
      </c>
      <c r="M2488" s="1">
        <f t="shared" si="740"/>
        <v>1</v>
      </c>
      <c r="P2488" s="1">
        <f t="shared" si="741"/>
        <v>0</v>
      </c>
      <c r="Q2488" s="1">
        <f t="shared" si="742"/>
        <v>0</v>
      </c>
      <c r="R2488" s="1">
        <f t="shared" si="743"/>
        <v>1</v>
      </c>
      <c r="S2488" s="1">
        <f t="shared" si="744"/>
        <v>0</v>
      </c>
      <c r="V2488" s="1">
        <f t="shared" si="745"/>
        <v>1</v>
      </c>
      <c r="W2488" s="1">
        <f t="shared" si="746"/>
        <v>0</v>
      </c>
      <c r="X2488" s="1">
        <f t="shared" si="747"/>
        <v>0</v>
      </c>
      <c r="Y2488" s="1">
        <f t="shared" si="748"/>
        <v>0</v>
      </c>
      <c r="AB2488" s="1">
        <f t="shared" si="749"/>
        <v>1</v>
      </c>
      <c r="AC2488" s="1">
        <f t="shared" si="750"/>
        <v>0</v>
      </c>
      <c r="AD2488" s="1">
        <f t="shared" si="751"/>
        <v>0</v>
      </c>
      <c r="AE2488" s="1">
        <f t="shared" si="752"/>
        <v>0</v>
      </c>
    </row>
    <row r="2489" spans="1:31" x14ac:dyDescent="0.25">
      <c r="A2489">
        <v>0</v>
      </c>
      <c r="B2489">
        <v>31.86768</v>
      </c>
      <c r="C2489">
        <v>33.520000000000003</v>
      </c>
      <c r="D2489">
        <v>660</v>
      </c>
      <c r="E2489">
        <v>1</v>
      </c>
      <c r="F2489" t="str">
        <f t="shared" si="734"/>
        <v/>
      </c>
      <c r="G2489">
        <f t="shared" si="735"/>
        <v>0.745</v>
      </c>
      <c r="H2489" t="str">
        <f t="shared" si="736"/>
        <v/>
      </c>
      <c r="I2489" s="1">
        <f t="shared" si="737"/>
        <v>0.745</v>
      </c>
      <c r="K2489" s="1">
        <f t="shared" si="738"/>
        <v>0</v>
      </c>
      <c r="L2489" s="1">
        <f t="shared" si="739"/>
        <v>0</v>
      </c>
      <c r="M2489" s="1">
        <f t="shared" si="740"/>
        <v>0</v>
      </c>
      <c r="P2489" s="1">
        <f t="shared" si="741"/>
        <v>0</v>
      </c>
      <c r="Q2489" s="1">
        <f t="shared" si="742"/>
        <v>0</v>
      </c>
      <c r="R2489" s="1">
        <f t="shared" si="743"/>
        <v>1</v>
      </c>
      <c r="S2489" s="1">
        <f t="shared" si="744"/>
        <v>0</v>
      </c>
      <c r="V2489" s="1">
        <f t="shared" si="745"/>
        <v>0</v>
      </c>
      <c r="W2489" s="1">
        <f t="shared" si="746"/>
        <v>0</v>
      </c>
      <c r="X2489" s="1">
        <f t="shared" si="747"/>
        <v>1</v>
      </c>
      <c r="Y2489" s="1">
        <f t="shared" si="748"/>
        <v>0</v>
      </c>
      <c r="AB2489" s="1">
        <f t="shared" si="749"/>
        <v>0</v>
      </c>
      <c r="AC2489" s="1">
        <f t="shared" si="750"/>
        <v>0</v>
      </c>
      <c r="AD2489" s="1">
        <f t="shared" si="751"/>
        <v>1</v>
      </c>
      <c r="AE2489" s="1">
        <f t="shared" si="752"/>
        <v>0</v>
      </c>
    </row>
    <row r="2490" spans="1:31" x14ac:dyDescent="0.25">
      <c r="A2490">
        <v>1</v>
      </c>
      <c r="B2490">
        <v>105</v>
      </c>
      <c r="C2490">
        <v>11.68</v>
      </c>
      <c r="D2490">
        <v>730</v>
      </c>
      <c r="E2490">
        <v>1</v>
      </c>
      <c r="F2490">
        <f t="shared" si="734"/>
        <v>0.93600000000000005</v>
      </c>
      <c r="G2490" t="str">
        <f t="shared" si="735"/>
        <v/>
      </c>
      <c r="H2490" t="str">
        <f t="shared" si="736"/>
        <v/>
      </c>
      <c r="I2490" s="1">
        <f t="shared" si="737"/>
        <v>0.93600000000000005</v>
      </c>
      <c r="K2490" s="1">
        <f t="shared" si="738"/>
        <v>1</v>
      </c>
      <c r="L2490" s="1">
        <f t="shared" si="739"/>
        <v>1</v>
      </c>
      <c r="M2490" s="1">
        <f t="shared" si="740"/>
        <v>1</v>
      </c>
      <c r="P2490" s="1">
        <f t="shared" si="741"/>
        <v>1</v>
      </c>
      <c r="Q2490" s="1">
        <f t="shared" si="742"/>
        <v>0</v>
      </c>
      <c r="R2490" s="1">
        <f t="shared" si="743"/>
        <v>0</v>
      </c>
      <c r="S2490" s="1">
        <f t="shared" si="744"/>
        <v>0</v>
      </c>
      <c r="V2490" s="1">
        <f t="shared" si="745"/>
        <v>1</v>
      </c>
      <c r="W2490" s="1">
        <f t="shared" si="746"/>
        <v>0</v>
      </c>
      <c r="X2490" s="1">
        <f t="shared" si="747"/>
        <v>0</v>
      </c>
      <c r="Y2490" s="1">
        <f t="shared" si="748"/>
        <v>0</v>
      </c>
      <c r="AB2490" s="1">
        <f t="shared" si="749"/>
        <v>1</v>
      </c>
      <c r="AC2490" s="1">
        <f t="shared" si="750"/>
        <v>0</v>
      </c>
      <c r="AD2490" s="1">
        <f t="shared" si="751"/>
        <v>0</v>
      </c>
      <c r="AE2490" s="1">
        <f t="shared" si="752"/>
        <v>0</v>
      </c>
    </row>
    <row r="2491" spans="1:31" x14ac:dyDescent="0.25">
      <c r="A2491">
        <v>0</v>
      </c>
      <c r="B2491">
        <v>32</v>
      </c>
      <c r="C2491">
        <v>23.18</v>
      </c>
      <c r="D2491">
        <v>690</v>
      </c>
      <c r="E2491">
        <v>1</v>
      </c>
      <c r="F2491" t="str">
        <f t="shared" si="734"/>
        <v/>
      </c>
      <c r="G2491">
        <f t="shared" si="735"/>
        <v>0.81200000000000006</v>
      </c>
      <c r="H2491" t="str">
        <f t="shared" si="736"/>
        <v/>
      </c>
      <c r="I2491" s="1">
        <f t="shared" si="737"/>
        <v>0.81200000000000006</v>
      </c>
      <c r="K2491" s="1">
        <f t="shared" si="738"/>
        <v>0</v>
      </c>
      <c r="L2491" s="1">
        <f t="shared" si="739"/>
        <v>1</v>
      </c>
      <c r="M2491" s="1">
        <f t="shared" si="740"/>
        <v>1</v>
      </c>
      <c r="P2491" s="1">
        <f t="shared" si="741"/>
        <v>0</v>
      </c>
      <c r="Q2491" s="1">
        <f t="shared" si="742"/>
        <v>0</v>
      </c>
      <c r="R2491" s="1">
        <f t="shared" si="743"/>
        <v>1</v>
      </c>
      <c r="S2491" s="1">
        <f t="shared" si="744"/>
        <v>0</v>
      </c>
      <c r="V2491" s="1">
        <f t="shared" si="745"/>
        <v>1</v>
      </c>
      <c r="W2491" s="1">
        <f t="shared" si="746"/>
        <v>0</v>
      </c>
      <c r="X2491" s="1">
        <f t="shared" si="747"/>
        <v>0</v>
      </c>
      <c r="Y2491" s="1">
        <f t="shared" si="748"/>
        <v>0</v>
      </c>
      <c r="AB2491" s="1">
        <f t="shared" si="749"/>
        <v>1</v>
      </c>
      <c r="AC2491" s="1">
        <f t="shared" si="750"/>
        <v>0</v>
      </c>
      <c r="AD2491" s="1">
        <f t="shared" si="751"/>
        <v>0</v>
      </c>
      <c r="AE2491" s="1">
        <f t="shared" si="752"/>
        <v>0</v>
      </c>
    </row>
    <row r="2492" spans="1:31" x14ac:dyDescent="0.25">
      <c r="A2492">
        <v>1</v>
      </c>
      <c r="B2492">
        <v>40</v>
      </c>
      <c r="C2492">
        <v>28.74</v>
      </c>
      <c r="D2492">
        <v>695</v>
      </c>
      <c r="E2492">
        <v>1</v>
      </c>
      <c r="F2492" t="str">
        <f t="shared" si="734"/>
        <v/>
      </c>
      <c r="G2492">
        <f t="shared" si="735"/>
        <v>0.81200000000000006</v>
      </c>
      <c r="H2492" t="str">
        <f t="shared" si="736"/>
        <v/>
      </c>
      <c r="I2492" s="1">
        <f t="shared" si="737"/>
        <v>0.81200000000000006</v>
      </c>
      <c r="K2492" s="1">
        <f t="shared" si="738"/>
        <v>0</v>
      </c>
      <c r="L2492" s="1">
        <f t="shared" si="739"/>
        <v>1</v>
      </c>
      <c r="M2492" s="1">
        <f t="shared" si="740"/>
        <v>1</v>
      </c>
      <c r="P2492" s="1">
        <f t="shared" si="741"/>
        <v>0</v>
      </c>
      <c r="Q2492" s="1">
        <f t="shared" si="742"/>
        <v>0</v>
      </c>
      <c r="R2492" s="1">
        <f t="shared" si="743"/>
        <v>1</v>
      </c>
      <c r="S2492" s="1">
        <f t="shared" si="744"/>
        <v>0</v>
      </c>
      <c r="V2492" s="1">
        <f t="shared" si="745"/>
        <v>1</v>
      </c>
      <c r="W2492" s="1">
        <f t="shared" si="746"/>
        <v>0</v>
      </c>
      <c r="X2492" s="1">
        <f t="shared" si="747"/>
        <v>0</v>
      </c>
      <c r="Y2492" s="1">
        <f t="shared" si="748"/>
        <v>0</v>
      </c>
      <c r="AB2492" s="1">
        <f t="shared" si="749"/>
        <v>1</v>
      </c>
      <c r="AC2492" s="1">
        <f t="shared" si="750"/>
        <v>0</v>
      </c>
      <c r="AD2492" s="1">
        <f t="shared" si="751"/>
        <v>0</v>
      </c>
      <c r="AE2492" s="1">
        <f t="shared" si="752"/>
        <v>0</v>
      </c>
    </row>
    <row r="2493" spans="1:31" x14ac:dyDescent="0.25">
      <c r="A2493">
        <v>1</v>
      </c>
      <c r="B2493">
        <v>180</v>
      </c>
      <c r="C2493">
        <v>12.35</v>
      </c>
      <c r="D2493">
        <v>695</v>
      </c>
      <c r="E2493">
        <v>1</v>
      </c>
      <c r="F2493" t="str">
        <f t="shared" si="734"/>
        <v/>
      </c>
      <c r="G2493" t="str">
        <f t="shared" si="735"/>
        <v/>
      </c>
      <c r="H2493">
        <f t="shared" si="736"/>
        <v>0.89200000000000002</v>
      </c>
      <c r="I2493" s="1">
        <f t="shared" si="737"/>
        <v>0.89200000000000002</v>
      </c>
      <c r="K2493" s="1">
        <f t="shared" si="738"/>
        <v>1</v>
      </c>
      <c r="L2493" s="1">
        <f t="shared" si="739"/>
        <v>1</v>
      </c>
      <c r="M2493" s="1">
        <f t="shared" si="740"/>
        <v>1</v>
      </c>
      <c r="P2493" s="1">
        <f t="shared" si="741"/>
        <v>1</v>
      </c>
      <c r="Q2493" s="1">
        <f t="shared" si="742"/>
        <v>0</v>
      </c>
      <c r="R2493" s="1">
        <f t="shared" si="743"/>
        <v>0</v>
      </c>
      <c r="S2493" s="1">
        <f t="shared" si="744"/>
        <v>0</v>
      </c>
      <c r="V2493" s="1">
        <f t="shared" si="745"/>
        <v>1</v>
      </c>
      <c r="W2493" s="1">
        <f t="shared" si="746"/>
        <v>0</v>
      </c>
      <c r="X2493" s="1">
        <f t="shared" si="747"/>
        <v>0</v>
      </c>
      <c r="Y2493" s="1">
        <f t="shared" si="748"/>
        <v>0</v>
      </c>
      <c r="AB2493" s="1">
        <f t="shared" si="749"/>
        <v>1</v>
      </c>
      <c r="AC2493" s="1">
        <f t="shared" si="750"/>
        <v>0</v>
      </c>
      <c r="AD2493" s="1">
        <f t="shared" si="751"/>
        <v>0</v>
      </c>
      <c r="AE2493" s="1">
        <f t="shared" si="752"/>
        <v>0</v>
      </c>
    </row>
    <row r="2494" spans="1:31" x14ac:dyDescent="0.25">
      <c r="A2494">
        <v>1</v>
      </c>
      <c r="B2494">
        <v>65</v>
      </c>
      <c r="C2494">
        <v>27.12</v>
      </c>
      <c r="D2494">
        <v>680</v>
      </c>
      <c r="E2494">
        <v>1</v>
      </c>
      <c r="F2494" t="str">
        <f t="shared" si="734"/>
        <v/>
      </c>
      <c r="G2494">
        <f t="shared" si="735"/>
        <v>0.745</v>
      </c>
      <c r="H2494" t="str">
        <f t="shared" si="736"/>
        <v/>
      </c>
      <c r="I2494" s="1">
        <f t="shared" si="737"/>
        <v>0.745</v>
      </c>
      <c r="K2494" s="1">
        <f t="shared" si="738"/>
        <v>0</v>
      </c>
      <c r="L2494" s="1">
        <f t="shared" si="739"/>
        <v>0</v>
      </c>
      <c r="M2494" s="1">
        <f t="shared" si="740"/>
        <v>0</v>
      </c>
      <c r="P2494" s="1">
        <f t="shared" si="741"/>
        <v>0</v>
      </c>
      <c r="Q2494" s="1">
        <f t="shared" si="742"/>
        <v>0</v>
      </c>
      <c r="R2494" s="1">
        <f t="shared" si="743"/>
        <v>1</v>
      </c>
      <c r="S2494" s="1">
        <f t="shared" si="744"/>
        <v>0</v>
      </c>
      <c r="V2494" s="1">
        <f t="shared" si="745"/>
        <v>0</v>
      </c>
      <c r="W2494" s="1">
        <f t="shared" si="746"/>
        <v>0</v>
      </c>
      <c r="X2494" s="1">
        <f t="shared" si="747"/>
        <v>1</v>
      </c>
      <c r="Y2494" s="1">
        <f t="shared" si="748"/>
        <v>0</v>
      </c>
      <c r="AB2494" s="1">
        <f t="shared" si="749"/>
        <v>0</v>
      </c>
      <c r="AC2494" s="1">
        <f t="shared" si="750"/>
        <v>0</v>
      </c>
      <c r="AD2494" s="1">
        <f t="shared" si="751"/>
        <v>1</v>
      </c>
      <c r="AE2494" s="1">
        <f t="shared" si="752"/>
        <v>0</v>
      </c>
    </row>
    <row r="2495" spans="1:31" x14ac:dyDescent="0.25">
      <c r="A2495">
        <v>1</v>
      </c>
      <c r="B2495">
        <v>67.5</v>
      </c>
      <c r="C2495">
        <v>13.4</v>
      </c>
      <c r="D2495">
        <v>700</v>
      </c>
      <c r="E2495">
        <v>1</v>
      </c>
      <c r="F2495" t="str">
        <f t="shared" si="734"/>
        <v/>
      </c>
      <c r="G2495">
        <f t="shared" si="735"/>
        <v>0.83199999999999996</v>
      </c>
      <c r="H2495" t="str">
        <f t="shared" si="736"/>
        <v/>
      </c>
      <c r="I2495" s="1">
        <f t="shared" si="737"/>
        <v>0.83199999999999996</v>
      </c>
      <c r="K2495" s="1">
        <f t="shared" si="738"/>
        <v>0</v>
      </c>
      <c r="L2495" s="1">
        <f t="shared" si="739"/>
        <v>1</v>
      </c>
      <c r="M2495" s="1">
        <f t="shared" si="740"/>
        <v>1</v>
      </c>
      <c r="P2495" s="1">
        <f t="shared" si="741"/>
        <v>0</v>
      </c>
      <c r="Q2495" s="1">
        <f t="shared" si="742"/>
        <v>0</v>
      </c>
      <c r="R2495" s="1">
        <f t="shared" si="743"/>
        <v>1</v>
      </c>
      <c r="S2495" s="1">
        <f t="shared" si="744"/>
        <v>0</v>
      </c>
      <c r="V2495" s="1">
        <f t="shared" si="745"/>
        <v>1</v>
      </c>
      <c r="W2495" s="1">
        <f t="shared" si="746"/>
        <v>0</v>
      </c>
      <c r="X2495" s="1">
        <f t="shared" si="747"/>
        <v>0</v>
      </c>
      <c r="Y2495" s="1">
        <f t="shared" si="748"/>
        <v>0</v>
      </c>
      <c r="AB2495" s="1">
        <f t="shared" si="749"/>
        <v>1</v>
      </c>
      <c r="AC2495" s="1">
        <f t="shared" si="750"/>
        <v>0</v>
      </c>
      <c r="AD2495" s="1">
        <f t="shared" si="751"/>
        <v>0</v>
      </c>
      <c r="AE2495" s="1">
        <f t="shared" si="752"/>
        <v>0</v>
      </c>
    </row>
    <row r="2496" spans="1:31" x14ac:dyDescent="0.25">
      <c r="A2496">
        <v>1</v>
      </c>
      <c r="B2496">
        <v>60</v>
      </c>
      <c r="C2496">
        <v>17.440000000000001</v>
      </c>
      <c r="D2496">
        <v>660</v>
      </c>
      <c r="E2496">
        <v>1</v>
      </c>
      <c r="F2496" t="str">
        <f t="shared" si="734"/>
        <v/>
      </c>
      <c r="G2496">
        <f t="shared" si="735"/>
        <v>0.745</v>
      </c>
      <c r="H2496" t="str">
        <f t="shared" si="736"/>
        <v/>
      </c>
      <c r="I2496" s="1">
        <f t="shared" si="737"/>
        <v>0.745</v>
      </c>
      <c r="K2496" s="1">
        <f t="shared" si="738"/>
        <v>0</v>
      </c>
      <c r="L2496" s="1">
        <f t="shared" si="739"/>
        <v>0</v>
      </c>
      <c r="M2496" s="1">
        <f t="shared" si="740"/>
        <v>0</v>
      </c>
      <c r="P2496" s="1">
        <f t="shared" si="741"/>
        <v>0</v>
      </c>
      <c r="Q2496" s="1">
        <f t="shared" si="742"/>
        <v>0</v>
      </c>
      <c r="R2496" s="1">
        <f t="shared" si="743"/>
        <v>1</v>
      </c>
      <c r="S2496" s="1">
        <f t="shared" si="744"/>
        <v>0</v>
      </c>
      <c r="V2496" s="1">
        <f t="shared" si="745"/>
        <v>0</v>
      </c>
      <c r="W2496" s="1">
        <f t="shared" si="746"/>
        <v>0</v>
      </c>
      <c r="X2496" s="1">
        <f t="shared" si="747"/>
        <v>1</v>
      </c>
      <c r="Y2496" s="1">
        <f t="shared" si="748"/>
        <v>0</v>
      </c>
      <c r="AB2496" s="1">
        <f t="shared" si="749"/>
        <v>0</v>
      </c>
      <c r="AC2496" s="1">
        <f t="shared" si="750"/>
        <v>0</v>
      </c>
      <c r="AD2496" s="1">
        <f t="shared" si="751"/>
        <v>1</v>
      </c>
      <c r="AE2496" s="1">
        <f t="shared" si="752"/>
        <v>0</v>
      </c>
    </row>
    <row r="2497" spans="1:31" x14ac:dyDescent="0.25">
      <c r="A2497">
        <v>1</v>
      </c>
      <c r="B2497">
        <v>68</v>
      </c>
      <c r="C2497">
        <v>10.88</v>
      </c>
      <c r="D2497">
        <v>680</v>
      </c>
      <c r="E2497">
        <v>1</v>
      </c>
      <c r="F2497" t="str">
        <f t="shared" si="734"/>
        <v/>
      </c>
      <c r="G2497">
        <f t="shared" si="735"/>
        <v>0.83199999999999996</v>
      </c>
      <c r="H2497" t="str">
        <f t="shared" si="736"/>
        <v/>
      </c>
      <c r="I2497" s="1">
        <f t="shared" si="737"/>
        <v>0.83199999999999996</v>
      </c>
      <c r="K2497" s="1">
        <f t="shared" si="738"/>
        <v>0</v>
      </c>
      <c r="L2497" s="1">
        <f t="shared" si="739"/>
        <v>1</v>
      </c>
      <c r="M2497" s="1">
        <f t="shared" si="740"/>
        <v>1</v>
      </c>
      <c r="P2497" s="1">
        <f t="shared" si="741"/>
        <v>0</v>
      </c>
      <c r="Q2497" s="1">
        <f t="shared" si="742"/>
        <v>0</v>
      </c>
      <c r="R2497" s="1">
        <f t="shared" si="743"/>
        <v>1</v>
      </c>
      <c r="S2497" s="1">
        <f t="shared" si="744"/>
        <v>0</v>
      </c>
      <c r="V2497" s="1">
        <f t="shared" si="745"/>
        <v>1</v>
      </c>
      <c r="W2497" s="1">
        <f t="shared" si="746"/>
        <v>0</v>
      </c>
      <c r="X2497" s="1">
        <f t="shared" si="747"/>
        <v>0</v>
      </c>
      <c r="Y2497" s="1">
        <f t="shared" si="748"/>
        <v>0</v>
      </c>
      <c r="AB2497" s="1">
        <f t="shared" si="749"/>
        <v>1</v>
      </c>
      <c r="AC2497" s="1">
        <f t="shared" si="750"/>
        <v>0</v>
      </c>
      <c r="AD2497" s="1">
        <f t="shared" si="751"/>
        <v>0</v>
      </c>
      <c r="AE2497" s="1">
        <f t="shared" si="752"/>
        <v>0</v>
      </c>
    </row>
    <row r="2498" spans="1:31" x14ac:dyDescent="0.25">
      <c r="A2498">
        <v>1</v>
      </c>
      <c r="B2498">
        <v>39</v>
      </c>
      <c r="C2498">
        <v>26.25</v>
      </c>
      <c r="D2498">
        <v>670</v>
      </c>
      <c r="E2498">
        <v>1</v>
      </c>
      <c r="F2498" t="str">
        <f t="shared" si="734"/>
        <v/>
      </c>
      <c r="G2498">
        <f t="shared" si="735"/>
        <v>0.745</v>
      </c>
      <c r="H2498" t="str">
        <f t="shared" si="736"/>
        <v/>
      </c>
      <c r="I2498" s="1">
        <f t="shared" si="737"/>
        <v>0.745</v>
      </c>
      <c r="K2498" s="1">
        <f t="shared" si="738"/>
        <v>0</v>
      </c>
      <c r="L2498" s="1">
        <f t="shared" si="739"/>
        <v>0</v>
      </c>
      <c r="M2498" s="1">
        <f t="shared" si="740"/>
        <v>0</v>
      </c>
      <c r="P2498" s="1">
        <f t="shared" si="741"/>
        <v>0</v>
      </c>
      <c r="Q2498" s="1">
        <f t="shared" si="742"/>
        <v>0</v>
      </c>
      <c r="R2498" s="1">
        <f t="shared" si="743"/>
        <v>1</v>
      </c>
      <c r="S2498" s="1">
        <f t="shared" si="744"/>
        <v>0</v>
      </c>
      <c r="V2498" s="1">
        <f t="shared" si="745"/>
        <v>0</v>
      </c>
      <c r="W2498" s="1">
        <f t="shared" si="746"/>
        <v>0</v>
      </c>
      <c r="X2498" s="1">
        <f t="shared" si="747"/>
        <v>1</v>
      </c>
      <c r="Y2498" s="1">
        <f t="shared" si="748"/>
        <v>0</v>
      </c>
      <c r="AB2498" s="1">
        <f t="shared" si="749"/>
        <v>0</v>
      </c>
      <c r="AC2498" s="1">
        <f t="shared" si="750"/>
        <v>0</v>
      </c>
      <c r="AD2498" s="1">
        <f t="shared" si="751"/>
        <v>1</v>
      </c>
      <c r="AE2498" s="1">
        <f t="shared" si="752"/>
        <v>0</v>
      </c>
    </row>
    <row r="2499" spans="1:31" x14ac:dyDescent="0.25">
      <c r="A2499">
        <v>0</v>
      </c>
      <c r="B2499">
        <v>38</v>
      </c>
      <c r="C2499">
        <v>29.31</v>
      </c>
      <c r="D2499">
        <v>705</v>
      </c>
      <c r="E2499">
        <v>1</v>
      </c>
      <c r="F2499" t="str">
        <f t="shared" si="734"/>
        <v/>
      </c>
      <c r="G2499">
        <f t="shared" si="735"/>
        <v>0.81200000000000006</v>
      </c>
      <c r="H2499" t="str">
        <f t="shared" si="736"/>
        <v/>
      </c>
      <c r="I2499" s="1">
        <f t="shared" si="737"/>
        <v>0.81200000000000006</v>
      </c>
      <c r="K2499" s="1">
        <f t="shared" si="738"/>
        <v>0</v>
      </c>
      <c r="L2499" s="1">
        <f t="shared" si="739"/>
        <v>1</v>
      </c>
      <c r="M2499" s="1">
        <f t="shared" si="740"/>
        <v>1</v>
      </c>
      <c r="P2499" s="1">
        <f t="shared" si="741"/>
        <v>0</v>
      </c>
      <c r="Q2499" s="1">
        <f t="shared" si="742"/>
        <v>0</v>
      </c>
      <c r="R2499" s="1">
        <f t="shared" si="743"/>
        <v>1</v>
      </c>
      <c r="S2499" s="1">
        <f t="shared" si="744"/>
        <v>0</v>
      </c>
      <c r="V2499" s="1">
        <f t="shared" si="745"/>
        <v>1</v>
      </c>
      <c r="W2499" s="1">
        <f t="shared" si="746"/>
        <v>0</v>
      </c>
      <c r="X2499" s="1">
        <f t="shared" si="747"/>
        <v>0</v>
      </c>
      <c r="Y2499" s="1">
        <f t="shared" si="748"/>
        <v>0</v>
      </c>
      <c r="AB2499" s="1">
        <f t="shared" si="749"/>
        <v>1</v>
      </c>
      <c r="AC2499" s="1">
        <f t="shared" si="750"/>
        <v>0</v>
      </c>
      <c r="AD2499" s="1">
        <f t="shared" si="751"/>
        <v>0</v>
      </c>
      <c r="AE2499" s="1">
        <f t="shared" si="752"/>
        <v>0</v>
      </c>
    </row>
    <row r="2500" spans="1:31" x14ac:dyDescent="0.25">
      <c r="A2500">
        <v>0</v>
      </c>
      <c r="B2500">
        <v>60</v>
      </c>
      <c r="C2500">
        <v>8.5</v>
      </c>
      <c r="D2500">
        <v>665</v>
      </c>
      <c r="E2500">
        <v>1</v>
      </c>
      <c r="F2500" t="str">
        <f t="shared" ref="F2500:F2563" si="753">IF(D2500&gt;717.5,IF(B2500&gt;48.75,IF(C2500&gt;21.885,0.9,0.936),0.853),"")</f>
        <v/>
      </c>
      <c r="G2500">
        <f t="shared" ref="G2500:G2563" si="754">IF(D2500&lt;=717.5,IF(B2500&lt;=85.202,IF(C2500&gt;16.545,IF(D2500&gt;687.5,0.812,0.745),IF(B2500&gt;32.802,0.832,0.725)),""),"")</f>
        <v>0.83199999999999996</v>
      </c>
      <c r="H2500" t="str">
        <f t="shared" ref="H2500:H2563" si="755">IF(D2500&lt;=717.5,IF(B2500&gt;85.202,IF(C2500&gt;25.055,0.784,IF(D2500&gt;677.5,0.892,0.852)),""),"")</f>
        <v/>
      </c>
      <c r="I2500" s="1">
        <f t="shared" ref="I2500:I2563" si="756">SUM(F2500:H2500)</f>
        <v>0.83199999999999996</v>
      </c>
      <c r="K2500" s="1">
        <f t="shared" si="738"/>
        <v>0</v>
      </c>
      <c r="L2500" s="1">
        <f t="shared" si="739"/>
        <v>1</v>
      </c>
      <c r="M2500" s="1">
        <f t="shared" si="740"/>
        <v>1</v>
      </c>
      <c r="P2500" s="1">
        <f t="shared" si="741"/>
        <v>0</v>
      </c>
      <c r="Q2500" s="1">
        <f t="shared" si="742"/>
        <v>0</v>
      </c>
      <c r="R2500" s="1">
        <f t="shared" si="743"/>
        <v>1</v>
      </c>
      <c r="S2500" s="1">
        <f t="shared" si="744"/>
        <v>0</v>
      </c>
      <c r="V2500" s="1">
        <f t="shared" si="745"/>
        <v>1</v>
      </c>
      <c r="W2500" s="1">
        <f t="shared" si="746"/>
        <v>0</v>
      </c>
      <c r="X2500" s="1">
        <f t="shared" si="747"/>
        <v>0</v>
      </c>
      <c r="Y2500" s="1">
        <f t="shared" si="748"/>
        <v>0</v>
      </c>
      <c r="AB2500" s="1">
        <f t="shared" si="749"/>
        <v>1</v>
      </c>
      <c r="AC2500" s="1">
        <f t="shared" si="750"/>
        <v>0</v>
      </c>
      <c r="AD2500" s="1">
        <f t="shared" si="751"/>
        <v>0</v>
      </c>
      <c r="AE2500" s="1">
        <f t="shared" si="752"/>
        <v>0</v>
      </c>
    </row>
    <row r="2501" spans="1:31" x14ac:dyDescent="0.25">
      <c r="A2501">
        <v>0</v>
      </c>
      <c r="B2501">
        <v>69</v>
      </c>
      <c r="C2501">
        <v>26.99</v>
      </c>
      <c r="D2501">
        <v>705</v>
      </c>
      <c r="E2501">
        <v>1</v>
      </c>
      <c r="F2501" t="str">
        <f t="shared" si="753"/>
        <v/>
      </c>
      <c r="G2501">
        <f t="shared" si="754"/>
        <v>0.81200000000000006</v>
      </c>
      <c r="H2501" t="str">
        <f t="shared" si="755"/>
        <v/>
      </c>
      <c r="I2501" s="1">
        <f t="shared" si="756"/>
        <v>0.81200000000000006</v>
      </c>
      <c r="K2501" s="1">
        <f t="shared" si="738"/>
        <v>0</v>
      </c>
      <c r="L2501" s="1">
        <f t="shared" si="739"/>
        <v>1</v>
      </c>
      <c r="M2501" s="1">
        <f t="shared" si="740"/>
        <v>1</v>
      </c>
      <c r="P2501" s="1">
        <f t="shared" si="741"/>
        <v>0</v>
      </c>
      <c r="Q2501" s="1">
        <f t="shared" si="742"/>
        <v>0</v>
      </c>
      <c r="R2501" s="1">
        <f t="shared" si="743"/>
        <v>1</v>
      </c>
      <c r="S2501" s="1">
        <f t="shared" si="744"/>
        <v>0</v>
      </c>
      <c r="V2501" s="1">
        <f t="shared" si="745"/>
        <v>1</v>
      </c>
      <c r="W2501" s="1">
        <f t="shared" si="746"/>
        <v>0</v>
      </c>
      <c r="X2501" s="1">
        <f t="shared" si="747"/>
        <v>0</v>
      </c>
      <c r="Y2501" s="1">
        <f t="shared" si="748"/>
        <v>0</v>
      </c>
      <c r="AB2501" s="1">
        <f t="shared" si="749"/>
        <v>1</v>
      </c>
      <c r="AC2501" s="1">
        <f t="shared" si="750"/>
        <v>0</v>
      </c>
      <c r="AD2501" s="1">
        <f t="shared" si="751"/>
        <v>0</v>
      </c>
      <c r="AE2501" s="1">
        <f t="shared" si="752"/>
        <v>0</v>
      </c>
    </row>
    <row r="2502" spans="1:31" x14ac:dyDescent="0.25">
      <c r="A2502">
        <v>1</v>
      </c>
      <c r="B2502">
        <v>104</v>
      </c>
      <c r="C2502">
        <v>9.83</v>
      </c>
      <c r="D2502">
        <v>670</v>
      </c>
      <c r="E2502">
        <v>1</v>
      </c>
      <c r="F2502" t="str">
        <f t="shared" si="753"/>
        <v/>
      </c>
      <c r="G2502" t="str">
        <f t="shared" si="754"/>
        <v/>
      </c>
      <c r="H2502">
        <f t="shared" si="755"/>
        <v>0.85199999999999998</v>
      </c>
      <c r="I2502" s="1">
        <f t="shared" si="756"/>
        <v>0.85199999999999998</v>
      </c>
      <c r="K2502" s="1">
        <f t="shared" si="738"/>
        <v>1</v>
      </c>
      <c r="L2502" s="1">
        <f t="shared" si="739"/>
        <v>1</v>
      </c>
      <c r="M2502" s="1">
        <f t="shared" si="740"/>
        <v>1</v>
      </c>
      <c r="P2502" s="1">
        <f t="shared" si="741"/>
        <v>1</v>
      </c>
      <c r="Q2502" s="1">
        <f t="shared" si="742"/>
        <v>0</v>
      </c>
      <c r="R2502" s="1">
        <f t="shared" si="743"/>
        <v>0</v>
      </c>
      <c r="S2502" s="1">
        <f t="shared" si="744"/>
        <v>0</v>
      </c>
      <c r="V2502" s="1">
        <f t="shared" si="745"/>
        <v>1</v>
      </c>
      <c r="W2502" s="1">
        <f t="shared" si="746"/>
        <v>0</v>
      </c>
      <c r="X2502" s="1">
        <f t="shared" si="747"/>
        <v>0</v>
      </c>
      <c r="Y2502" s="1">
        <f t="shared" si="748"/>
        <v>0</v>
      </c>
      <c r="AB2502" s="1">
        <f t="shared" si="749"/>
        <v>1</v>
      </c>
      <c r="AC2502" s="1">
        <f t="shared" si="750"/>
        <v>0</v>
      </c>
      <c r="AD2502" s="1">
        <f t="shared" si="751"/>
        <v>0</v>
      </c>
      <c r="AE2502" s="1">
        <f t="shared" si="752"/>
        <v>0</v>
      </c>
    </row>
    <row r="2503" spans="1:31" x14ac:dyDescent="0.25">
      <c r="A2503">
        <v>0</v>
      </c>
      <c r="B2503">
        <v>65</v>
      </c>
      <c r="C2503">
        <v>2.5499999999999998</v>
      </c>
      <c r="D2503">
        <v>735</v>
      </c>
      <c r="E2503">
        <v>1</v>
      </c>
      <c r="F2503">
        <f t="shared" si="753"/>
        <v>0.93600000000000005</v>
      </c>
      <c r="G2503" t="str">
        <f t="shared" si="754"/>
        <v/>
      </c>
      <c r="H2503" t="str">
        <f t="shared" si="755"/>
        <v/>
      </c>
      <c r="I2503" s="1">
        <f t="shared" si="756"/>
        <v>0.93600000000000005</v>
      </c>
      <c r="K2503" s="1">
        <f t="shared" si="738"/>
        <v>1</v>
      </c>
      <c r="L2503" s="1">
        <f t="shared" si="739"/>
        <v>1</v>
      </c>
      <c r="M2503" s="1">
        <f t="shared" si="740"/>
        <v>1</v>
      </c>
      <c r="P2503" s="1">
        <f t="shared" si="741"/>
        <v>1</v>
      </c>
      <c r="Q2503" s="1">
        <f t="shared" si="742"/>
        <v>0</v>
      </c>
      <c r="R2503" s="1">
        <f t="shared" si="743"/>
        <v>0</v>
      </c>
      <c r="S2503" s="1">
        <f t="shared" si="744"/>
        <v>0</v>
      </c>
      <c r="V2503" s="1">
        <f t="shared" si="745"/>
        <v>1</v>
      </c>
      <c r="W2503" s="1">
        <f t="shared" si="746"/>
        <v>0</v>
      </c>
      <c r="X2503" s="1">
        <f t="shared" si="747"/>
        <v>0</v>
      </c>
      <c r="Y2503" s="1">
        <f t="shared" si="748"/>
        <v>0</v>
      </c>
      <c r="AB2503" s="1">
        <f t="shared" si="749"/>
        <v>1</v>
      </c>
      <c r="AC2503" s="1">
        <f t="shared" si="750"/>
        <v>0</v>
      </c>
      <c r="AD2503" s="1">
        <f t="shared" si="751"/>
        <v>0</v>
      </c>
      <c r="AE2503" s="1">
        <f t="shared" si="752"/>
        <v>0</v>
      </c>
    </row>
    <row r="2504" spans="1:31" x14ac:dyDescent="0.25">
      <c r="A2504">
        <v>0</v>
      </c>
      <c r="B2504">
        <v>85</v>
      </c>
      <c r="C2504">
        <v>11</v>
      </c>
      <c r="D2504">
        <v>695</v>
      </c>
      <c r="E2504">
        <v>1</v>
      </c>
      <c r="F2504" t="str">
        <f t="shared" si="753"/>
        <v/>
      </c>
      <c r="G2504">
        <f t="shared" si="754"/>
        <v>0.83199999999999996</v>
      </c>
      <c r="H2504" t="str">
        <f t="shared" si="755"/>
        <v/>
      </c>
      <c r="I2504" s="1">
        <f t="shared" si="756"/>
        <v>0.83199999999999996</v>
      </c>
      <c r="K2504" s="1">
        <f t="shared" ref="K2504:K2567" si="757">IF($D2504&gt;717.5,1,IF(AND(B2504&gt;85.202,C2504&lt;25.055),1,0))</f>
        <v>0</v>
      </c>
      <c r="L2504" s="1">
        <f t="shared" ref="L2504:L2567" si="758">IF(M2504=0,0,IF(AND(D2504&lt;717.5,B2504&gt;85.202,C2504&gt;25.055),0,1))</f>
        <v>1</v>
      </c>
      <c r="M2504" s="1">
        <f t="shared" ref="M2504:M2567" si="759">IF(AND(B2504&lt;85.202,C2504&gt;16.545,D2504&lt;687.5),0,IF(AND(B2504&lt;32.802,C2504&lt;16.545,D2504&lt;717.5),0,1))</f>
        <v>1</v>
      </c>
      <c r="P2504" s="1">
        <f t="shared" ref="P2504:P2567" si="760">IF($K2504=1, IF($E2504=1,1,0),0)</f>
        <v>0</v>
      </c>
      <c r="Q2504" s="1">
        <f t="shared" ref="Q2504:Q2567" si="761">IF($K2504=1, IF($E2504=0,1,0),0)</f>
        <v>0</v>
      </c>
      <c r="R2504" s="1">
        <f t="shared" ref="R2504:R2567" si="762">IF($K2504=0, IF($E2504=1,1,0),0)</f>
        <v>1</v>
      </c>
      <c r="S2504" s="1">
        <f t="shared" ref="S2504:S2567" si="763">IF($K2504=0, IF($E2504=0,1,0),0)</f>
        <v>0</v>
      </c>
      <c r="V2504" s="1">
        <f t="shared" ref="V2504:V2567" si="764">IF($L2504=1, IF($E2504=1,1,0),0)</f>
        <v>1</v>
      </c>
      <c r="W2504" s="1">
        <f t="shared" ref="W2504:W2567" si="765">IF($L2504=1, IF($E2504=0,1,0),0)</f>
        <v>0</v>
      </c>
      <c r="X2504" s="1">
        <f t="shared" ref="X2504:X2567" si="766">IF($L2504=0, IF($E2504=1,1,0),0)</f>
        <v>0</v>
      </c>
      <c r="Y2504" s="1">
        <f t="shared" ref="Y2504:Y2567" si="767">IF($L2504=0, IF($E2504=0,1,0),0)</f>
        <v>0</v>
      </c>
      <c r="AB2504" s="1">
        <f t="shared" ref="AB2504:AB2567" si="768">IF($M2504=1, IF($E2504=1,1,0),0)</f>
        <v>1</v>
      </c>
      <c r="AC2504" s="1">
        <f t="shared" ref="AC2504:AC2567" si="769">IF($M2504=1, IF($E2504=0,1,0),0)</f>
        <v>0</v>
      </c>
      <c r="AD2504" s="1">
        <f t="shared" ref="AD2504:AD2567" si="770">IF($M2504=0, IF($E2504=1,1,0),0)</f>
        <v>0</v>
      </c>
      <c r="AE2504" s="1">
        <f t="shared" ref="AE2504:AE2567" si="771">IF($M2504=0, IF($E2504=0,1,0),0)</f>
        <v>0</v>
      </c>
    </row>
    <row r="2505" spans="1:31" x14ac:dyDescent="0.25">
      <c r="A2505">
        <v>1</v>
      </c>
      <c r="B2505">
        <v>140</v>
      </c>
      <c r="C2505">
        <v>25.18</v>
      </c>
      <c r="D2505">
        <v>745</v>
      </c>
      <c r="E2505">
        <v>1</v>
      </c>
      <c r="F2505">
        <f t="shared" si="753"/>
        <v>0.9</v>
      </c>
      <c r="G2505" t="str">
        <f t="shared" si="754"/>
        <v/>
      </c>
      <c r="H2505" t="str">
        <f t="shared" si="755"/>
        <v/>
      </c>
      <c r="I2505" s="1">
        <f t="shared" si="756"/>
        <v>0.9</v>
      </c>
      <c r="K2505" s="1">
        <f t="shared" si="757"/>
        <v>1</v>
      </c>
      <c r="L2505" s="1">
        <f t="shared" si="758"/>
        <v>1</v>
      </c>
      <c r="M2505" s="1">
        <f t="shared" si="759"/>
        <v>1</v>
      </c>
      <c r="P2505" s="1">
        <f t="shared" si="760"/>
        <v>1</v>
      </c>
      <c r="Q2505" s="1">
        <f t="shared" si="761"/>
        <v>0</v>
      </c>
      <c r="R2505" s="1">
        <f t="shared" si="762"/>
        <v>0</v>
      </c>
      <c r="S2505" s="1">
        <f t="shared" si="763"/>
        <v>0</v>
      </c>
      <c r="V2505" s="1">
        <f t="shared" si="764"/>
        <v>1</v>
      </c>
      <c r="W2505" s="1">
        <f t="shared" si="765"/>
        <v>0</v>
      </c>
      <c r="X2505" s="1">
        <f t="shared" si="766"/>
        <v>0</v>
      </c>
      <c r="Y2505" s="1">
        <f t="shared" si="767"/>
        <v>0</v>
      </c>
      <c r="AB2505" s="1">
        <f t="shared" si="768"/>
        <v>1</v>
      </c>
      <c r="AC2505" s="1">
        <f t="shared" si="769"/>
        <v>0</v>
      </c>
      <c r="AD2505" s="1">
        <f t="shared" si="770"/>
        <v>0</v>
      </c>
      <c r="AE2505" s="1">
        <f t="shared" si="771"/>
        <v>0</v>
      </c>
    </row>
    <row r="2506" spans="1:31" x14ac:dyDescent="0.25">
      <c r="A2506">
        <v>0</v>
      </c>
      <c r="B2506">
        <v>72</v>
      </c>
      <c r="C2506">
        <v>23.73</v>
      </c>
      <c r="D2506">
        <v>660</v>
      </c>
      <c r="E2506">
        <v>1</v>
      </c>
      <c r="F2506" t="str">
        <f t="shared" si="753"/>
        <v/>
      </c>
      <c r="G2506">
        <f t="shared" si="754"/>
        <v>0.745</v>
      </c>
      <c r="H2506" t="str">
        <f t="shared" si="755"/>
        <v/>
      </c>
      <c r="I2506" s="1">
        <f t="shared" si="756"/>
        <v>0.745</v>
      </c>
      <c r="K2506" s="1">
        <f t="shared" si="757"/>
        <v>0</v>
      </c>
      <c r="L2506" s="1">
        <f t="shared" si="758"/>
        <v>0</v>
      </c>
      <c r="M2506" s="1">
        <f t="shared" si="759"/>
        <v>0</v>
      </c>
      <c r="P2506" s="1">
        <f t="shared" si="760"/>
        <v>0</v>
      </c>
      <c r="Q2506" s="1">
        <f t="shared" si="761"/>
        <v>0</v>
      </c>
      <c r="R2506" s="1">
        <f t="shared" si="762"/>
        <v>1</v>
      </c>
      <c r="S2506" s="1">
        <f t="shared" si="763"/>
        <v>0</v>
      </c>
      <c r="V2506" s="1">
        <f t="shared" si="764"/>
        <v>0</v>
      </c>
      <c r="W2506" s="1">
        <f t="shared" si="765"/>
        <v>0</v>
      </c>
      <c r="X2506" s="1">
        <f t="shared" si="766"/>
        <v>1</v>
      </c>
      <c r="Y2506" s="1">
        <f t="shared" si="767"/>
        <v>0</v>
      </c>
      <c r="AB2506" s="1">
        <f t="shared" si="768"/>
        <v>0</v>
      </c>
      <c r="AC2506" s="1">
        <f t="shared" si="769"/>
        <v>0</v>
      </c>
      <c r="AD2506" s="1">
        <f t="shared" si="770"/>
        <v>1</v>
      </c>
      <c r="AE2506" s="1">
        <f t="shared" si="771"/>
        <v>0</v>
      </c>
    </row>
    <row r="2507" spans="1:31" x14ac:dyDescent="0.25">
      <c r="A2507">
        <v>0</v>
      </c>
      <c r="B2507">
        <v>55</v>
      </c>
      <c r="C2507">
        <v>18.440000000000001</v>
      </c>
      <c r="D2507">
        <v>710</v>
      </c>
      <c r="E2507">
        <v>1</v>
      </c>
      <c r="F2507" t="str">
        <f t="shared" si="753"/>
        <v/>
      </c>
      <c r="G2507">
        <f t="shared" si="754"/>
        <v>0.81200000000000006</v>
      </c>
      <c r="H2507" t="str">
        <f t="shared" si="755"/>
        <v/>
      </c>
      <c r="I2507" s="1">
        <f t="shared" si="756"/>
        <v>0.81200000000000006</v>
      </c>
      <c r="K2507" s="1">
        <f t="shared" si="757"/>
        <v>0</v>
      </c>
      <c r="L2507" s="1">
        <f t="shared" si="758"/>
        <v>1</v>
      </c>
      <c r="M2507" s="1">
        <f t="shared" si="759"/>
        <v>1</v>
      </c>
      <c r="P2507" s="1">
        <f t="shared" si="760"/>
        <v>0</v>
      </c>
      <c r="Q2507" s="1">
        <f t="shared" si="761"/>
        <v>0</v>
      </c>
      <c r="R2507" s="1">
        <f t="shared" si="762"/>
        <v>1</v>
      </c>
      <c r="S2507" s="1">
        <f t="shared" si="763"/>
        <v>0</v>
      </c>
      <c r="V2507" s="1">
        <f t="shared" si="764"/>
        <v>1</v>
      </c>
      <c r="W2507" s="1">
        <f t="shared" si="765"/>
        <v>0</v>
      </c>
      <c r="X2507" s="1">
        <f t="shared" si="766"/>
        <v>0</v>
      </c>
      <c r="Y2507" s="1">
        <f t="shared" si="767"/>
        <v>0</v>
      </c>
      <c r="AB2507" s="1">
        <f t="shared" si="768"/>
        <v>1</v>
      </c>
      <c r="AC2507" s="1">
        <f t="shared" si="769"/>
        <v>0</v>
      </c>
      <c r="AD2507" s="1">
        <f t="shared" si="770"/>
        <v>0</v>
      </c>
      <c r="AE2507" s="1">
        <f t="shared" si="771"/>
        <v>0</v>
      </c>
    </row>
    <row r="2508" spans="1:31" x14ac:dyDescent="0.25">
      <c r="A2508">
        <v>1</v>
      </c>
      <c r="B2508">
        <v>60</v>
      </c>
      <c r="C2508">
        <v>8.26</v>
      </c>
      <c r="D2508">
        <v>670</v>
      </c>
      <c r="E2508">
        <v>1</v>
      </c>
      <c r="F2508" t="str">
        <f t="shared" si="753"/>
        <v/>
      </c>
      <c r="G2508">
        <f t="shared" si="754"/>
        <v>0.83199999999999996</v>
      </c>
      <c r="H2508" t="str">
        <f t="shared" si="755"/>
        <v/>
      </c>
      <c r="I2508" s="1">
        <f t="shared" si="756"/>
        <v>0.83199999999999996</v>
      </c>
      <c r="K2508" s="1">
        <f t="shared" si="757"/>
        <v>0</v>
      </c>
      <c r="L2508" s="1">
        <f t="shared" si="758"/>
        <v>1</v>
      </c>
      <c r="M2508" s="1">
        <f t="shared" si="759"/>
        <v>1</v>
      </c>
      <c r="P2508" s="1">
        <f t="shared" si="760"/>
        <v>0</v>
      </c>
      <c r="Q2508" s="1">
        <f t="shared" si="761"/>
        <v>0</v>
      </c>
      <c r="R2508" s="1">
        <f t="shared" si="762"/>
        <v>1</v>
      </c>
      <c r="S2508" s="1">
        <f t="shared" si="763"/>
        <v>0</v>
      </c>
      <c r="V2508" s="1">
        <f t="shared" si="764"/>
        <v>1</v>
      </c>
      <c r="W2508" s="1">
        <f t="shared" si="765"/>
        <v>0</v>
      </c>
      <c r="X2508" s="1">
        <f t="shared" si="766"/>
        <v>0</v>
      </c>
      <c r="Y2508" s="1">
        <f t="shared" si="767"/>
        <v>0</v>
      </c>
      <c r="AB2508" s="1">
        <f t="shared" si="768"/>
        <v>1</v>
      </c>
      <c r="AC2508" s="1">
        <f t="shared" si="769"/>
        <v>0</v>
      </c>
      <c r="AD2508" s="1">
        <f t="shared" si="770"/>
        <v>0</v>
      </c>
      <c r="AE2508" s="1">
        <f t="shared" si="771"/>
        <v>0</v>
      </c>
    </row>
    <row r="2509" spans="1:31" x14ac:dyDescent="0.25">
      <c r="A2509">
        <v>0</v>
      </c>
      <c r="B2509">
        <v>95</v>
      </c>
      <c r="C2509">
        <v>18.43</v>
      </c>
      <c r="D2509">
        <v>720</v>
      </c>
      <c r="E2509">
        <v>1</v>
      </c>
      <c r="F2509">
        <f t="shared" si="753"/>
        <v>0.93600000000000005</v>
      </c>
      <c r="G2509" t="str">
        <f t="shared" si="754"/>
        <v/>
      </c>
      <c r="H2509" t="str">
        <f t="shared" si="755"/>
        <v/>
      </c>
      <c r="I2509" s="1">
        <f t="shared" si="756"/>
        <v>0.93600000000000005</v>
      </c>
      <c r="K2509" s="1">
        <f t="shared" si="757"/>
        <v>1</v>
      </c>
      <c r="L2509" s="1">
        <f t="shared" si="758"/>
        <v>1</v>
      </c>
      <c r="M2509" s="1">
        <f t="shared" si="759"/>
        <v>1</v>
      </c>
      <c r="P2509" s="1">
        <f t="shared" si="760"/>
        <v>1</v>
      </c>
      <c r="Q2509" s="1">
        <f t="shared" si="761"/>
        <v>0</v>
      </c>
      <c r="R2509" s="1">
        <f t="shared" si="762"/>
        <v>0</v>
      </c>
      <c r="S2509" s="1">
        <f t="shared" si="763"/>
        <v>0</v>
      </c>
      <c r="V2509" s="1">
        <f t="shared" si="764"/>
        <v>1</v>
      </c>
      <c r="W2509" s="1">
        <f t="shared" si="765"/>
        <v>0</v>
      </c>
      <c r="X2509" s="1">
        <f t="shared" si="766"/>
        <v>0</v>
      </c>
      <c r="Y2509" s="1">
        <f t="shared" si="767"/>
        <v>0</v>
      </c>
      <c r="AB2509" s="1">
        <f t="shared" si="768"/>
        <v>1</v>
      </c>
      <c r="AC2509" s="1">
        <f t="shared" si="769"/>
        <v>0</v>
      </c>
      <c r="AD2509" s="1">
        <f t="shared" si="770"/>
        <v>0</v>
      </c>
      <c r="AE2509" s="1">
        <f t="shared" si="771"/>
        <v>0</v>
      </c>
    </row>
    <row r="2510" spans="1:31" x14ac:dyDescent="0.25">
      <c r="A2510">
        <v>0</v>
      </c>
      <c r="B2510">
        <v>60</v>
      </c>
      <c r="C2510">
        <v>16.84</v>
      </c>
      <c r="D2510">
        <v>675</v>
      </c>
      <c r="E2510">
        <v>1</v>
      </c>
      <c r="F2510" t="str">
        <f t="shared" si="753"/>
        <v/>
      </c>
      <c r="G2510">
        <f t="shared" si="754"/>
        <v>0.745</v>
      </c>
      <c r="H2510" t="str">
        <f t="shared" si="755"/>
        <v/>
      </c>
      <c r="I2510" s="1">
        <f t="shared" si="756"/>
        <v>0.745</v>
      </c>
      <c r="K2510" s="1">
        <f t="shared" si="757"/>
        <v>0</v>
      </c>
      <c r="L2510" s="1">
        <f t="shared" si="758"/>
        <v>0</v>
      </c>
      <c r="M2510" s="1">
        <f t="shared" si="759"/>
        <v>0</v>
      </c>
      <c r="P2510" s="1">
        <f t="shared" si="760"/>
        <v>0</v>
      </c>
      <c r="Q2510" s="1">
        <f t="shared" si="761"/>
        <v>0</v>
      </c>
      <c r="R2510" s="1">
        <f t="shared" si="762"/>
        <v>1</v>
      </c>
      <c r="S2510" s="1">
        <f t="shared" si="763"/>
        <v>0</v>
      </c>
      <c r="V2510" s="1">
        <f t="shared" si="764"/>
        <v>0</v>
      </c>
      <c r="W2510" s="1">
        <f t="shared" si="765"/>
        <v>0</v>
      </c>
      <c r="X2510" s="1">
        <f t="shared" si="766"/>
        <v>1</v>
      </c>
      <c r="Y2510" s="1">
        <f t="shared" si="767"/>
        <v>0</v>
      </c>
      <c r="AB2510" s="1">
        <f t="shared" si="768"/>
        <v>0</v>
      </c>
      <c r="AC2510" s="1">
        <f t="shared" si="769"/>
        <v>0</v>
      </c>
      <c r="AD2510" s="1">
        <f t="shared" si="770"/>
        <v>1</v>
      </c>
      <c r="AE2510" s="1">
        <f t="shared" si="771"/>
        <v>0</v>
      </c>
    </row>
    <row r="2511" spans="1:31" x14ac:dyDescent="0.25">
      <c r="A2511">
        <v>1</v>
      </c>
      <c r="B2511">
        <v>150</v>
      </c>
      <c r="C2511">
        <v>25.42</v>
      </c>
      <c r="D2511">
        <v>715</v>
      </c>
      <c r="E2511">
        <v>1</v>
      </c>
      <c r="F2511" t="str">
        <f t="shared" si="753"/>
        <v/>
      </c>
      <c r="G2511" t="str">
        <f t="shared" si="754"/>
        <v/>
      </c>
      <c r="H2511">
        <f t="shared" si="755"/>
        <v>0.78400000000000003</v>
      </c>
      <c r="I2511" s="1">
        <f t="shared" si="756"/>
        <v>0.78400000000000003</v>
      </c>
      <c r="K2511" s="1">
        <f t="shared" si="757"/>
        <v>0</v>
      </c>
      <c r="L2511" s="1">
        <f t="shared" si="758"/>
        <v>0</v>
      </c>
      <c r="M2511" s="1">
        <f t="shared" si="759"/>
        <v>1</v>
      </c>
      <c r="P2511" s="1">
        <f t="shared" si="760"/>
        <v>0</v>
      </c>
      <c r="Q2511" s="1">
        <f t="shared" si="761"/>
        <v>0</v>
      </c>
      <c r="R2511" s="1">
        <f t="shared" si="762"/>
        <v>1</v>
      </c>
      <c r="S2511" s="1">
        <f t="shared" si="763"/>
        <v>0</v>
      </c>
      <c r="V2511" s="1">
        <f t="shared" si="764"/>
        <v>0</v>
      </c>
      <c r="W2511" s="1">
        <f t="shared" si="765"/>
        <v>0</v>
      </c>
      <c r="X2511" s="1">
        <f t="shared" si="766"/>
        <v>1</v>
      </c>
      <c r="Y2511" s="1">
        <f t="shared" si="767"/>
        <v>0</v>
      </c>
      <c r="AB2511" s="1">
        <f t="shared" si="768"/>
        <v>1</v>
      </c>
      <c r="AC2511" s="1">
        <f t="shared" si="769"/>
        <v>0</v>
      </c>
      <c r="AD2511" s="1">
        <f t="shared" si="770"/>
        <v>0</v>
      </c>
      <c r="AE2511" s="1">
        <f t="shared" si="771"/>
        <v>0</v>
      </c>
    </row>
    <row r="2512" spans="1:31" x14ac:dyDescent="0.25">
      <c r="A2512">
        <v>0</v>
      </c>
      <c r="B2512">
        <v>65</v>
      </c>
      <c r="C2512">
        <v>6.3</v>
      </c>
      <c r="D2512">
        <v>680</v>
      </c>
      <c r="E2512">
        <v>1</v>
      </c>
      <c r="F2512" t="str">
        <f t="shared" si="753"/>
        <v/>
      </c>
      <c r="G2512">
        <f t="shared" si="754"/>
        <v>0.83199999999999996</v>
      </c>
      <c r="H2512" t="str">
        <f t="shared" si="755"/>
        <v/>
      </c>
      <c r="I2512" s="1">
        <f t="shared" si="756"/>
        <v>0.83199999999999996</v>
      </c>
      <c r="K2512" s="1">
        <f t="shared" si="757"/>
        <v>0</v>
      </c>
      <c r="L2512" s="1">
        <f t="shared" si="758"/>
        <v>1</v>
      </c>
      <c r="M2512" s="1">
        <f t="shared" si="759"/>
        <v>1</v>
      </c>
      <c r="P2512" s="1">
        <f t="shared" si="760"/>
        <v>0</v>
      </c>
      <c r="Q2512" s="1">
        <f t="shared" si="761"/>
        <v>0</v>
      </c>
      <c r="R2512" s="1">
        <f t="shared" si="762"/>
        <v>1</v>
      </c>
      <c r="S2512" s="1">
        <f t="shared" si="763"/>
        <v>0</v>
      </c>
      <c r="V2512" s="1">
        <f t="shared" si="764"/>
        <v>1</v>
      </c>
      <c r="W2512" s="1">
        <f t="shared" si="765"/>
        <v>0</v>
      </c>
      <c r="X2512" s="1">
        <f t="shared" si="766"/>
        <v>0</v>
      </c>
      <c r="Y2512" s="1">
        <f t="shared" si="767"/>
        <v>0</v>
      </c>
      <c r="AB2512" s="1">
        <f t="shared" si="768"/>
        <v>1</v>
      </c>
      <c r="AC2512" s="1">
        <f t="shared" si="769"/>
        <v>0</v>
      </c>
      <c r="AD2512" s="1">
        <f t="shared" si="770"/>
        <v>0</v>
      </c>
      <c r="AE2512" s="1">
        <f t="shared" si="771"/>
        <v>0</v>
      </c>
    </row>
    <row r="2513" spans="1:31" x14ac:dyDescent="0.25">
      <c r="A2513">
        <v>0</v>
      </c>
      <c r="B2513">
        <v>30</v>
      </c>
      <c r="C2513">
        <v>20.41</v>
      </c>
      <c r="D2513">
        <v>685</v>
      </c>
      <c r="E2513">
        <v>1</v>
      </c>
      <c r="F2513" t="str">
        <f t="shared" si="753"/>
        <v/>
      </c>
      <c r="G2513">
        <f t="shared" si="754"/>
        <v>0.745</v>
      </c>
      <c r="H2513" t="str">
        <f t="shared" si="755"/>
        <v/>
      </c>
      <c r="I2513" s="1">
        <f t="shared" si="756"/>
        <v>0.745</v>
      </c>
      <c r="K2513" s="1">
        <f t="shared" si="757"/>
        <v>0</v>
      </c>
      <c r="L2513" s="1">
        <f t="shared" si="758"/>
        <v>0</v>
      </c>
      <c r="M2513" s="1">
        <f t="shared" si="759"/>
        <v>0</v>
      </c>
      <c r="P2513" s="1">
        <f t="shared" si="760"/>
        <v>0</v>
      </c>
      <c r="Q2513" s="1">
        <f t="shared" si="761"/>
        <v>0</v>
      </c>
      <c r="R2513" s="1">
        <f t="shared" si="762"/>
        <v>1</v>
      </c>
      <c r="S2513" s="1">
        <f t="shared" si="763"/>
        <v>0</v>
      </c>
      <c r="V2513" s="1">
        <f t="shared" si="764"/>
        <v>0</v>
      </c>
      <c r="W2513" s="1">
        <f t="shared" si="765"/>
        <v>0</v>
      </c>
      <c r="X2513" s="1">
        <f t="shared" si="766"/>
        <v>1</v>
      </c>
      <c r="Y2513" s="1">
        <f t="shared" si="767"/>
        <v>0</v>
      </c>
      <c r="AB2513" s="1">
        <f t="shared" si="768"/>
        <v>0</v>
      </c>
      <c r="AC2513" s="1">
        <f t="shared" si="769"/>
        <v>0</v>
      </c>
      <c r="AD2513" s="1">
        <f t="shared" si="770"/>
        <v>1</v>
      </c>
      <c r="AE2513" s="1">
        <f t="shared" si="771"/>
        <v>0</v>
      </c>
    </row>
    <row r="2514" spans="1:31" x14ac:dyDescent="0.25">
      <c r="A2514">
        <v>1</v>
      </c>
      <c r="B2514">
        <v>72</v>
      </c>
      <c r="C2514">
        <v>29</v>
      </c>
      <c r="D2514">
        <v>690</v>
      </c>
      <c r="E2514">
        <v>1</v>
      </c>
      <c r="F2514" t="str">
        <f t="shared" si="753"/>
        <v/>
      </c>
      <c r="G2514">
        <f t="shared" si="754"/>
        <v>0.81200000000000006</v>
      </c>
      <c r="H2514" t="str">
        <f t="shared" si="755"/>
        <v/>
      </c>
      <c r="I2514" s="1">
        <f t="shared" si="756"/>
        <v>0.81200000000000006</v>
      </c>
      <c r="K2514" s="1">
        <f t="shared" si="757"/>
        <v>0</v>
      </c>
      <c r="L2514" s="1">
        <f t="shared" si="758"/>
        <v>1</v>
      </c>
      <c r="M2514" s="1">
        <f t="shared" si="759"/>
        <v>1</v>
      </c>
      <c r="P2514" s="1">
        <f t="shared" si="760"/>
        <v>0</v>
      </c>
      <c r="Q2514" s="1">
        <f t="shared" si="761"/>
        <v>0</v>
      </c>
      <c r="R2514" s="1">
        <f t="shared" si="762"/>
        <v>1</v>
      </c>
      <c r="S2514" s="1">
        <f t="shared" si="763"/>
        <v>0</v>
      </c>
      <c r="V2514" s="1">
        <f t="shared" si="764"/>
        <v>1</v>
      </c>
      <c r="W2514" s="1">
        <f t="shared" si="765"/>
        <v>0</v>
      </c>
      <c r="X2514" s="1">
        <f t="shared" si="766"/>
        <v>0</v>
      </c>
      <c r="Y2514" s="1">
        <f t="shared" si="767"/>
        <v>0</v>
      </c>
      <c r="AB2514" s="1">
        <f t="shared" si="768"/>
        <v>1</v>
      </c>
      <c r="AC2514" s="1">
        <f t="shared" si="769"/>
        <v>0</v>
      </c>
      <c r="AD2514" s="1">
        <f t="shared" si="770"/>
        <v>0</v>
      </c>
      <c r="AE2514" s="1">
        <f t="shared" si="771"/>
        <v>0</v>
      </c>
    </row>
    <row r="2515" spans="1:31" x14ac:dyDescent="0.25">
      <c r="A2515">
        <v>1</v>
      </c>
      <c r="B2515">
        <v>65</v>
      </c>
      <c r="C2515">
        <v>25.93</v>
      </c>
      <c r="D2515">
        <v>710</v>
      </c>
      <c r="E2515">
        <v>1</v>
      </c>
      <c r="F2515" t="str">
        <f t="shared" si="753"/>
        <v/>
      </c>
      <c r="G2515">
        <f t="shared" si="754"/>
        <v>0.81200000000000006</v>
      </c>
      <c r="H2515" t="str">
        <f t="shared" si="755"/>
        <v/>
      </c>
      <c r="I2515" s="1">
        <f t="shared" si="756"/>
        <v>0.81200000000000006</v>
      </c>
      <c r="K2515" s="1">
        <f t="shared" si="757"/>
        <v>0</v>
      </c>
      <c r="L2515" s="1">
        <f t="shared" si="758"/>
        <v>1</v>
      </c>
      <c r="M2515" s="1">
        <f t="shared" si="759"/>
        <v>1</v>
      </c>
      <c r="P2515" s="1">
        <f t="shared" si="760"/>
        <v>0</v>
      </c>
      <c r="Q2515" s="1">
        <f t="shared" si="761"/>
        <v>0</v>
      </c>
      <c r="R2515" s="1">
        <f t="shared" si="762"/>
        <v>1</v>
      </c>
      <c r="S2515" s="1">
        <f t="shared" si="763"/>
        <v>0</v>
      </c>
      <c r="V2515" s="1">
        <f t="shared" si="764"/>
        <v>1</v>
      </c>
      <c r="W2515" s="1">
        <f t="shared" si="765"/>
        <v>0</v>
      </c>
      <c r="X2515" s="1">
        <f t="shared" si="766"/>
        <v>0</v>
      </c>
      <c r="Y2515" s="1">
        <f t="shared" si="767"/>
        <v>0</v>
      </c>
      <c r="AB2515" s="1">
        <f t="shared" si="768"/>
        <v>1</v>
      </c>
      <c r="AC2515" s="1">
        <f t="shared" si="769"/>
        <v>0</v>
      </c>
      <c r="AD2515" s="1">
        <f t="shared" si="770"/>
        <v>0</v>
      </c>
      <c r="AE2515" s="1">
        <f t="shared" si="771"/>
        <v>0</v>
      </c>
    </row>
    <row r="2516" spans="1:31" x14ac:dyDescent="0.25">
      <c r="A2516">
        <v>1</v>
      </c>
      <c r="B2516">
        <v>170.042</v>
      </c>
      <c r="C2516">
        <v>17.37</v>
      </c>
      <c r="D2516">
        <v>740</v>
      </c>
      <c r="E2516">
        <v>1</v>
      </c>
      <c r="F2516">
        <f t="shared" si="753"/>
        <v>0.93600000000000005</v>
      </c>
      <c r="G2516" t="str">
        <f t="shared" si="754"/>
        <v/>
      </c>
      <c r="H2516" t="str">
        <f t="shared" si="755"/>
        <v/>
      </c>
      <c r="I2516" s="1">
        <f t="shared" si="756"/>
        <v>0.93600000000000005</v>
      </c>
      <c r="K2516" s="1">
        <f t="shared" si="757"/>
        <v>1</v>
      </c>
      <c r="L2516" s="1">
        <f t="shared" si="758"/>
        <v>1</v>
      </c>
      <c r="M2516" s="1">
        <f t="shared" si="759"/>
        <v>1</v>
      </c>
      <c r="P2516" s="1">
        <f t="shared" si="760"/>
        <v>1</v>
      </c>
      <c r="Q2516" s="1">
        <f t="shared" si="761"/>
        <v>0</v>
      </c>
      <c r="R2516" s="1">
        <f t="shared" si="762"/>
        <v>0</v>
      </c>
      <c r="S2516" s="1">
        <f t="shared" si="763"/>
        <v>0</v>
      </c>
      <c r="V2516" s="1">
        <f t="shared" si="764"/>
        <v>1</v>
      </c>
      <c r="W2516" s="1">
        <f t="shared" si="765"/>
        <v>0</v>
      </c>
      <c r="X2516" s="1">
        <f t="shared" si="766"/>
        <v>0</v>
      </c>
      <c r="Y2516" s="1">
        <f t="shared" si="767"/>
        <v>0</v>
      </c>
      <c r="AB2516" s="1">
        <f t="shared" si="768"/>
        <v>1</v>
      </c>
      <c r="AC2516" s="1">
        <f t="shared" si="769"/>
        <v>0</v>
      </c>
      <c r="AD2516" s="1">
        <f t="shared" si="770"/>
        <v>0</v>
      </c>
      <c r="AE2516" s="1">
        <f t="shared" si="771"/>
        <v>0</v>
      </c>
    </row>
    <row r="2517" spans="1:31" x14ac:dyDescent="0.25">
      <c r="A2517">
        <v>1</v>
      </c>
      <c r="B2517">
        <v>72.099999999999994</v>
      </c>
      <c r="C2517">
        <v>24.89</v>
      </c>
      <c r="D2517">
        <v>690</v>
      </c>
      <c r="E2517">
        <v>1</v>
      </c>
      <c r="F2517" t="str">
        <f t="shared" si="753"/>
        <v/>
      </c>
      <c r="G2517">
        <f t="shared" si="754"/>
        <v>0.81200000000000006</v>
      </c>
      <c r="H2517" t="str">
        <f t="shared" si="755"/>
        <v/>
      </c>
      <c r="I2517" s="1">
        <f t="shared" si="756"/>
        <v>0.81200000000000006</v>
      </c>
      <c r="K2517" s="1">
        <f t="shared" si="757"/>
        <v>0</v>
      </c>
      <c r="L2517" s="1">
        <f t="shared" si="758"/>
        <v>1</v>
      </c>
      <c r="M2517" s="1">
        <f t="shared" si="759"/>
        <v>1</v>
      </c>
      <c r="P2517" s="1">
        <f t="shared" si="760"/>
        <v>0</v>
      </c>
      <c r="Q2517" s="1">
        <f t="shared" si="761"/>
        <v>0</v>
      </c>
      <c r="R2517" s="1">
        <f t="shared" si="762"/>
        <v>1</v>
      </c>
      <c r="S2517" s="1">
        <f t="shared" si="763"/>
        <v>0</v>
      </c>
      <c r="V2517" s="1">
        <f t="shared" si="764"/>
        <v>1</v>
      </c>
      <c r="W2517" s="1">
        <f t="shared" si="765"/>
        <v>0</v>
      </c>
      <c r="X2517" s="1">
        <f t="shared" si="766"/>
        <v>0</v>
      </c>
      <c r="Y2517" s="1">
        <f t="shared" si="767"/>
        <v>0</v>
      </c>
      <c r="AB2517" s="1">
        <f t="shared" si="768"/>
        <v>1</v>
      </c>
      <c r="AC2517" s="1">
        <f t="shared" si="769"/>
        <v>0</v>
      </c>
      <c r="AD2517" s="1">
        <f t="shared" si="770"/>
        <v>0</v>
      </c>
      <c r="AE2517" s="1">
        <f t="shared" si="771"/>
        <v>0</v>
      </c>
    </row>
    <row r="2518" spans="1:31" x14ac:dyDescent="0.25">
      <c r="A2518">
        <v>0</v>
      </c>
      <c r="B2518">
        <v>27.1</v>
      </c>
      <c r="C2518">
        <v>31</v>
      </c>
      <c r="D2518">
        <v>700</v>
      </c>
      <c r="E2518">
        <v>1</v>
      </c>
      <c r="F2518" t="str">
        <f t="shared" si="753"/>
        <v/>
      </c>
      <c r="G2518">
        <f t="shared" si="754"/>
        <v>0.81200000000000006</v>
      </c>
      <c r="H2518" t="str">
        <f t="shared" si="755"/>
        <v/>
      </c>
      <c r="I2518" s="1">
        <f t="shared" si="756"/>
        <v>0.81200000000000006</v>
      </c>
      <c r="K2518" s="1">
        <f t="shared" si="757"/>
        <v>0</v>
      </c>
      <c r="L2518" s="1">
        <f t="shared" si="758"/>
        <v>1</v>
      </c>
      <c r="M2518" s="1">
        <f t="shared" si="759"/>
        <v>1</v>
      </c>
      <c r="P2518" s="1">
        <f t="shared" si="760"/>
        <v>0</v>
      </c>
      <c r="Q2518" s="1">
        <f t="shared" si="761"/>
        <v>0</v>
      </c>
      <c r="R2518" s="1">
        <f t="shared" si="762"/>
        <v>1</v>
      </c>
      <c r="S2518" s="1">
        <f t="shared" si="763"/>
        <v>0</v>
      </c>
      <c r="V2518" s="1">
        <f t="shared" si="764"/>
        <v>1</v>
      </c>
      <c r="W2518" s="1">
        <f t="shared" si="765"/>
        <v>0</v>
      </c>
      <c r="X2518" s="1">
        <f t="shared" si="766"/>
        <v>0</v>
      </c>
      <c r="Y2518" s="1">
        <f t="shared" si="767"/>
        <v>0</v>
      </c>
      <c r="AB2518" s="1">
        <f t="shared" si="768"/>
        <v>1</v>
      </c>
      <c r="AC2518" s="1">
        <f t="shared" si="769"/>
        <v>0</v>
      </c>
      <c r="AD2518" s="1">
        <f t="shared" si="770"/>
        <v>0</v>
      </c>
      <c r="AE2518" s="1">
        <f t="shared" si="771"/>
        <v>0</v>
      </c>
    </row>
    <row r="2519" spans="1:31" x14ac:dyDescent="0.25">
      <c r="A2519">
        <v>0</v>
      </c>
      <c r="B2519">
        <v>100</v>
      </c>
      <c r="C2519">
        <v>17.079999999999998</v>
      </c>
      <c r="D2519">
        <v>680</v>
      </c>
      <c r="E2519">
        <v>1</v>
      </c>
      <c r="F2519" t="str">
        <f t="shared" si="753"/>
        <v/>
      </c>
      <c r="G2519" t="str">
        <f t="shared" si="754"/>
        <v/>
      </c>
      <c r="H2519">
        <f t="shared" si="755"/>
        <v>0.89200000000000002</v>
      </c>
      <c r="I2519" s="1">
        <f t="shared" si="756"/>
        <v>0.89200000000000002</v>
      </c>
      <c r="K2519" s="1">
        <f t="shared" si="757"/>
        <v>1</v>
      </c>
      <c r="L2519" s="1">
        <f t="shared" si="758"/>
        <v>1</v>
      </c>
      <c r="M2519" s="1">
        <f t="shared" si="759"/>
        <v>1</v>
      </c>
      <c r="P2519" s="1">
        <f t="shared" si="760"/>
        <v>1</v>
      </c>
      <c r="Q2519" s="1">
        <f t="shared" si="761"/>
        <v>0</v>
      </c>
      <c r="R2519" s="1">
        <f t="shared" si="762"/>
        <v>0</v>
      </c>
      <c r="S2519" s="1">
        <f t="shared" si="763"/>
        <v>0</v>
      </c>
      <c r="V2519" s="1">
        <f t="shared" si="764"/>
        <v>1</v>
      </c>
      <c r="W2519" s="1">
        <f t="shared" si="765"/>
        <v>0</v>
      </c>
      <c r="X2519" s="1">
        <f t="shared" si="766"/>
        <v>0</v>
      </c>
      <c r="Y2519" s="1">
        <f t="shared" si="767"/>
        <v>0</v>
      </c>
      <c r="AB2519" s="1">
        <f t="shared" si="768"/>
        <v>1</v>
      </c>
      <c r="AC2519" s="1">
        <f t="shared" si="769"/>
        <v>0</v>
      </c>
      <c r="AD2519" s="1">
        <f t="shared" si="770"/>
        <v>0</v>
      </c>
      <c r="AE2519" s="1">
        <f t="shared" si="771"/>
        <v>0</v>
      </c>
    </row>
    <row r="2520" spans="1:31" x14ac:dyDescent="0.25">
      <c r="A2520">
        <v>1</v>
      </c>
      <c r="B2520">
        <v>45</v>
      </c>
      <c r="C2520">
        <v>12.12</v>
      </c>
      <c r="D2520">
        <v>670</v>
      </c>
      <c r="E2520">
        <v>1</v>
      </c>
      <c r="F2520" t="str">
        <f t="shared" si="753"/>
        <v/>
      </c>
      <c r="G2520">
        <f t="shared" si="754"/>
        <v>0.83199999999999996</v>
      </c>
      <c r="H2520" t="str">
        <f t="shared" si="755"/>
        <v/>
      </c>
      <c r="I2520" s="1">
        <f t="shared" si="756"/>
        <v>0.83199999999999996</v>
      </c>
      <c r="K2520" s="1">
        <f t="shared" si="757"/>
        <v>0</v>
      </c>
      <c r="L2520" s="1">
        <f t="shared" si="758"/>
        <v>1</v>
      </c>
      <c r="M2520" s="1">
        <f t="shared" si="759"/>
        <v>1</v>
      </c>
      <c r="P2520" s="1">
        <f t="shared" si="760"/>
        <v>0</v>
      </c>
      <c r="Q2520" s="1">
        <f t="shared" si="761"/>
        <v>0</v>
      </c>
      <c r="R2520" s="1">
        <f t="shared" si="762"/>
        <v>1</v>
      </c>
      <c r="S2520" s="1">
        <f t="shared" si="763"/>
        <v>0</v>
      </c>
      <c r="V2520" s="1">
        <f t="shared" si="764"/>
        <v>1</v>
      </c>
      <c r="W2520" s="1">
        <f t="shared" si="765"/>
        <v>0</v>
      </c>
      <c r="X2520" s="1">
        <f t="shared" si="766"/>
        <v>0</v>
      </c>
      <c r="Y2520" s="1">
        <f t="shared" si="767"/>
        <v>0</v>
      </c>
      <c r="AB2520" s="1">
        <f t="shared" si="768"/>
        <v>1</v>
      </c>
      <c r="AC2520" s="1">
        <f t="shared" si="769"/>
        <v>0</v>
      </c>
      <c r="AD2520" s="1">
        <f t="shared" si="770"/>
        <v>0</v>
      </c>
      <c r="AE2520" s="1">
        <f t="shared" si="771"/>
        <v>0</v>
      </c>
    </row>
    <row r="2521" spans="1:31" x14ac:dyDescent="0.25">
      <c r="A2521">
        <v>1</v>
      </c>
      <c r="B2521">
        <v>35</v>
      </c>
      <c r="C2521">
        <v>15.71</v>
      </c>
      <c r="D2521">
        <v>685</v>
      </c>
      <c r="E2521">
        <v>1</v>
      </c>
      <c r="F2521" t="str">
        <f t="shared" si="753"/>
        <v/>
      </c>
      <c r="G2521">
        <f t="shared" si="754"/>
        <v>0.83199999999999996</v>
      </c>
      <c r="H2521" t="str">
        <f t="shared" si="755"/>
        <v/>
      </c>
      <c r="I2521" s="1">
        <f t="shared" si="756"/>
        <v>0.83199999999999996</v>
      </c>
      <c r="K2521" s="1">
        <f t="shared" si="757"/>
        <v>0</v>
      </c>
      <c r="L2521" s="1">
        <f t="shared" si="758"/>
        <v>1</v>
      </c>
      <c r="M2521" s="1">
        <f t="shared" si="759"/>
        <v>1</v>
      </c>
      <c r="P2521" s="1">
        <f t="shared" si="760"/>
        <v>0</v>
      </c>
      <c r="Q2521" s="1">
        <f t="shared" si="761"/>
        <v>0</v>
      </c>
      <c r="R2521" s="1">
        <f t="shared" si="762"/>
        <v>1</v>
      </c>
      <c r="S2521" s="1">
        <f t="shared" si="763"/>
        <v>0</v>
      </c>
      <c r="V2521" s="1">
        <f t="shared" si="764"/>
        <v>1</v>
      </c>
      <c r="W2521" s="1">
        <f t="shared" si="765"/>
        <v>0</v>
      </c>
      <c r="X2521" s="1">
        <f t="shared" si="766"/>
        <v>0</v>
      </c>
      <c r="Y2521" s="1">
        <f t="shared" si="767"/>
        <v>0</v>
      </c>
      <c r="AB2521" s="1">
        <f t="shared" si="768"/>
        <v>1</v>
      </c>
      <c r="AC2521" s="1">
        <f t="shared" si="769"/>
        <v>0</v>
      </c>
      <c r="AD2521" s="1">
        <f t="shared" si="770"/>
        <v>0</v>
      </c>
      <c r="AE2521" s="1">
        <f t="shared" si="771"/>
        <v>0</v>
      </c>
    </row>
    <row r="2522" spans="1:31" x14ac:dyDescent="0.25">
      <c r="A2522">
        <v>0</v>
      </c>
      <c r="B2522">
        <v>220</v>
      </c>
      <c r="C2522">
        <v>8.0399999999999991</v>
      </c>
      <c r="D2522">
        <v>705</v>
      </c>
      <c r="E2522">
        <v>1</v>
      </c>
      <c r="F2522" t="str">
        <f t="shared" si="753"/>
        <v/>
      </c>
      <c r="G2522" t="str">
        <f t="shared" si="754"/>
        <v/>
      </c>
      <c r="H2522">
        <f t="shared" si="755"/>
        <v>0.89200000000000002</v>
      </c>
      <c r="I2522" s="1">
        <f t="shared" si="756"/>
        <v>0.89200000000000002</v>
      </c>
      <c r="K2522" s="1">
        <f t="shared" si="757"/>
        <v>1</v>
      </c>
      <c r="L2522" s="1">
        <f t="shared" si="758"/>
        <v>1</v>
      </c>
      <c r="M2522" s="1">
        <f t="shared" si="759"/>
        <v>1</v>
      </c>
      <c r="P2522" s="1">
        <f t="shared" si="760"/>
        <v>1</v>
      </c>
      <c r="Q2522" s="1">
        <f t="shared" si="761"/>
        <v>0</v>
      </c>
      <c r="R2522" s="1">
        <f t="shared" si="762"/>
        <v>0</v>
      </c>
      <c r="S2522" s="1">
        <f t="shared" si="763"/>
        <v>0</v>
      </c>
      <c r="V2522" s="1">
        <f t="shared" si="764"/>
        <v>1</v>
      </c>
      <c r="W2522" s="1">
        <f t="shared" si="765"/>
        <v>0</v>
      </c>
      <c r="X2522" s="1">
        <f t="shared" si="766"/>
        <v>0</v>
      </c>
      <c r="Y2522" s="1">
        <f t="shared" si="767"/>
        <v>0</v>
      </c>
      <c r="AB2522" s="1">
        <f t="shared" si="768"/>
        <v>1</v>
      </c>
      <c r="AC2522" s="1">
        <f t="shared" si="769"/>
        <v>0</v>
      </c>
      <c r="AD2522" s="1">
        <f t="shared" si="770"/>
        <v>0</v>
      </c>
      <c r="AE2522" s="1">
        <f t="shared" si="771"/>
        <v>0</v>
      </c>
    </row>
    <row r="2523" spans="1:31" x14ac:dyDescent="0.25">
      <c r="A2523">
        <v>1</v>
      </c>
      <c r="B2523">
        <v>260</v>
      </c>
      <c r="C2523">
        <v>22.1</v>
      </c>
      <c r="D2523">
        <v>665</v>
      </c>
      <c r="E2523">
        <v>1</v>
      </c>
      <c r="F2523" t="str">
        <f t="shared" si="753"/>
        <v/>
      </c>
      <c r="G2523" t="str">
        <f t="shared" si="754"/>
        <v/>
      </c>
      <c r="H2523">
        <f t="shared" si="755"/>
        <v>0.85199999999999998</v>
      </c>
      <c r="I2523" s="1">
        <f t="shared" si="756"/>
        <v>0.85199999999999998</v>
      </c>
      <c r="K2523" s="1">
        <f t="shared" si="757"/>
        <v>1</v>
      </c>
      <c r="L2523" s="1">
        <f t="shared" si="758"/>
        <v>1</v>
      </c>
      <c r="M2523" s="1">
        <f t="shared" si="759"/>
        <v>1</v>
      </c>
      <c r="P2523" s="1">
        <f t="shared" si="760"/>
        <v>1</v>
      </c>
      <c r="Q2523" s="1">
        <f t="shared" si="761"/>
        <v>0</v>
      </c>
      <c r="R2523" s="1">
        <f t="shared" si="762"/>
        <v>0</v>
      </c>
      <c r="S2523" s="1">
        <f t="shared" si="763"/>
        <v>0</v>
      </c>
      <c r="V2523" s="1">
        <f t="shared" si="764"/>
        <v>1</v>
      </c>
      <c r="W2523" s="1">
        <f t="shared" si="765"/>
        <v>0</v>
      </c>
      <c r="X2523" s="1">
        <f t="shared" si="766"/>
        <v>0</v>
      </c>
      <c r="Y2523" s="1">
        <f t="shared" si="767"/>
        <v>0</v>
      </c>
      <c r="AB2523" s="1">
        <f t="shared" si="768"/>
        <v>1</v>
      </c>
      <c r="AC2523" s="1">
        <f t="shared" si="769"/>
        <v>0</v>
      </c>
      <c r="AD2523" s="1">
        <f t="shared" si="770"/>
        <v>0</v>
      </c>
      <c r="AE2523" s="1">
        <f t="shared" si="771"/>
        <v>0</v>
      </c>
    </row>
    <row r="2524" spans="1:31" x14ac:dyDescent="0.25">
      <c r="A2524">
        <v>0</v>
      </c>
      <c r="B2524">
        <v>25</v>
      </c>
      <c r="C2524">
        <v>14.98</v>
      </c>
      <c r="D2524">
        <v>660</v>
      </c>
      <c r="E2524">
        <v>1</v>
      </c>
      <c r="F2524" t="str">
        <f t="shared" si="753"/>
        <v/>
      </c>
      <c r="G2524">
        <f t="shared" si="754"/>
        <v>0.72499999999999998</v>
      </c>
      <c r="H2524" t="str">
        <f t="shared" si="755"/>
        <v/>
      </c>
      <c r="I2524" s="1">
        <f t="shared" si="756"/>
        <v>0.72499999999999998</v>
      </c>
      <c r="K2524" s="1">
        <f t="shared" si="757"/>
        <v>0</v>
      </c>
      <c r="L2524" s="1">
        <f t="shared" si="758"/>
        <v>0</v>
      </c>
      <c r="M2524" s="1">
        <f t="shared" si="759"/>
        <v>0</v>
      </c>
      <c r="P2524" s="1">
        <f t="shared" si="760"/>
        <v>0</v>
      </c>
      <c r="Q2524" s="1">
        <f t="shared" si="761"/>
        <v>0</v>
      </c>
      <c r="R2524" s="1">
        <f t="shared" si="762"/>
        <v>1</v>
      </c>
      <c r="S2524" s="1">
        <f t="shared" si="763"/>
        <v>0</v>
      </c>
      <c r="V2524" s="1">
        <f t="shared" si="764"/>
        <v>0</v>
      </c>
      <c r="W2524" s="1">
        <f t="shared" si="765"/>
        <v>0</v>
      </c>
      <c r="X2524" s="1">
        <f t="shared" si="766"/>
        <v>1</v>
      </c>
      <c r="Y2524" s="1">
        <f t="shared" si="767"/>
        <v>0</v>
      </c>
      <c r="AB2524" s="1">
        <f t="shared" si="768"/>
        <v>0</v>
      </c>
      <c r="AC2524" s="1">
        <f t="shared" si="769"/>
        <v>0</v>
      </c>
      <c r="AD2524" s="1">
        <f t="shared" si="770"/>
        <v>1</v>
      </c>
      <c r="AE2524" s="1">
        <f t="shared" si="771"/>
        <v>0</v>
      </c>
    </row>
    <row r="2525" spans="1:31" x14ac:dyDescent="0.25">
      <c r="A2525">
        <v>0</v>
      </c>
      <c r="B2525">
        <v>75</v>
      </c>
      <c r="C2525">
        <v>13.14</v>
      </c>
      <c r="D2525">
        <v>725</v>
      </c>
      <c r="E2525">
        <v>1</v>
      </c>
      <c r="F2525">
        <f t="shared" si="753"/>
        <v>0.93600000000000005</v>
      </c>
      <c r="G2525" t="str">
        <f t="shared" si="754"/>
        <v/>
      </c>
      <c r="H2525" t="str">
        <f t="shared" si="755"/>
        <v/>
      </c>
      <c r="I2525" s="1">
        <f t="shared" si="756"/>
        <v>0.93600000000000005</v>
      </c>
      <c r="K2525" s="1">
        <f t="shared" si="757"/>
        <v>1</v>
      </c>
      <c r="L2525" s="1">
        <f t="shared" si="758"/>
        <v>1</v>
      </c>
      <c r="M2525" s="1">
        <f t="shared" si="759"/>
        <v>1</v>
      </c>
      <c r="P2525" s="1">
        <f t="shared" si="760"/>
        <v>1</v>
      </c>
      <c r="Q2525" s="1">
        <f t="shared" si="761"/>
        <v>0</v>
      </c>
      <c r="R2525" s="1">
        <f t="shared" si="762"/>
        <v>0</v>
      </c>
      <c r="S2525" s="1">
        <f t="shared" si="763"/>
        <v>0</v>
      </c>
      <c r="V2525" s="1">
        <f t="shared" si="764"/>
        <v>1</v>
      </c>
      <c r="W2525" s="1">
        <f t="shared" si="765"/>
        <v>0</v>
      </c>
      <c r="X2525" s="1">
        <f t="shared" si="766"/>
        <v>0</v>
      </c>
      <c r="Y2525" s="1">
        <f t="shared" si="767"/>
        <v>0</v>
      </c>
      <c r="AB2525" s="1">
        <f t="shared" si="768"/>
        <v>1</v>
      </c>
      <c r="AC2525" s="1">
        <f t="shared" si="769"/>
        <v>0</v>
      </c>
      <c r="AD2525" s="1">
        <f t="shared" si="770"/>
        <v>0</v>
      </c>
      <c r="AE2525" s="1">
        <f t="shared" si="771"/>
        <v>0</v>
      </c>
    </row>
    <row r="2526" spans="1:31" x14ac:dyDescent="0.25">
      <c r="A2526">
        <v>1</v>
      </c>
      <c r="B2526">
        <v>90</v>
      </c>
      <c r="C2526">
        <v>17</v>
      </c>
      <c r="D2526">
        <v>770</v>
      </c>
      <c r="E2526">
        <v>1</v>
      </c>
      <c r="F2526">
        <f t="shared" si="753"/>
        <v>0.93600000000000005</v>
      </c>
      <c r="G2526" t="str">
        <f t="shared" si="754"/>
        <v/>
      </c>
      <c r="H2526" t="str">
        <f t="shared" si="755"/>
        <v/>
      </c>
      <c r="I2526" s="1">
        <f t="shared" si="756"/>
        <v>0.93600000000000005</v>
      </c>
      <c r="K2526" s="1">
        <f t="shared" si="757"/>
        <v>1</v>
      </c>
      <c r="L2526" s="1">
        <f t="shared" si="758"/>
        <v>1</v>
      </c>
      <c r="M2526" s="1">
        <f t="shared" si="759"/>
        <v>1</v>
      </c>
      <c r="P2526" s="1">
        <f t="shared" si="760"/>
        <v>1</v>
      </c>
      <c r="Q2526" s="1">
        <f t="shared" si="761"/>
        <v>0</v>
      </c>
      <c r="R2526" s="1">
        <f t="shared" si="762"/>
        <v>0</v>
      </c>
      <c r="S2526" s="1">
        <f t="shared" si="763"/>
        <v>0</v>
      </c>
      <c r="V2526" s="1">
        <f t="shared" si="764"/>
        <v>1</v>
      </c>
      <c r="W2526" s="1">
        <f t="shared" si="765"/>
        <v>0</v>
      </c>
      <c r="X2526" s="1">
        <f t="shared" si="766"/>
        <v>0</v>
      </c>
      <c r="Y2526" s="1">
        <f t="shared" si="767"/>
        <v>0</v>
      </c>
      <c r="AB2526" s="1">
        <f t="shared" si="768"/>
        <v>1</v>
      </c>
      <c r="AC2526" s="1">
        <f t="shared" si="769"/>
        <v>0</v>
      </c>
      <c r="AD2526" s="1">
        <f t="shared" si="770"/>
        <v>0</v>
      </c>
      <c r="AE2526" s="1">
        <f t="shared" si="771"/>
        <v>0</v>
      </c>
    </row>
    <row r="2527" spans="1:31" x14ac:dyDescent="0.25">
      <c r="A2527">
        <v>1</v>
      </c>
      <c r="B2527">
        <v>97.5</v>
      </c>
      <c r="C2527">
        <v>12.5</v>
      </c>
      <c r="D2527">
        <v>755</v>
      </c>
      <c r="E2527">
        <v>1</v>
      </c>
      <c r="F2527">
        <f t="shared" si="753"/>
        <v>0.93600000000000005</v>
      </c>
      <c r="G2527" t="str">
        <f t="shared" si="754"/>
        <v/>
      </c>
      <c r="H2527" t="str">
        <f t="shared" si="755"/>
        <v/>
      </c>
      <c r="I2527" s="1">
        <f t="shared" si="756"/>
        <v>0.93600000000000005</v>
      </c>
      <c r="K2527" s="1">
        <f t="shared" si="757"/>
        <v>1</v>
      </c>
      <c r="L2527" s="1">
        <f t="shared" si="758"/>
        <v>1</v>
      </c>
      <c r="M2527" s="1">
        <f t="shared" si="759"/>
        <v>1</v>
      </c>
      <c r="P2527" s="1">
        <f t="shared" si="760"/>
        <v>1</v>
      </c>
      <c r="Q2527" s="1">
        <f t="shared" si="761"/>
        <v>0</v>
      </c>
      <c r="R2527" s="1">
        <f t="shared" si="762"/>
        <v>0</v>
      </c>
      <c r="S2527" s="1">
        <f t="shared" si="763"/>
        <v>0</v>
      </c>
      <c r="V2527" s="1">
        <f t="shared" si="764"/>
        <v>1</v>
      </c>
      <c r="W2527" s="1">
        <f t="shared" si="765"/>
        <v>0</v>
      </c>
      <c r="X2527" s="1">
        <f t="shared" si="766"/>
        <v>0</v>
      </c>
      <c r="Y2527" s="1">
        <f t="shared" si="767"/>
        <v>0</v>
      </c>
      <c r="AB2527" s="1">
        <f t="shared" si="768"/>
        <v>1</v>
      </c>
      <c r="AC2527" s="1">
        <f t="shared" si="769"/>
        <v>0</v>
      </c>
      <c r="AD2527" s="1">
        <f t="shared" si="770"/>
        <v>0</v>
      </c>
      <c r="AE2527" s="1">
        <f t="shared" si="771"/>
        <v>0</v>
      </c>
    </row>
    <row r="2528" spans="1:31" x14ac:dyDescent="0.25">
      <c r="A2528">
        <v>0</v>
      </c>
      <c r="B2528">
        <v>55</v>
      </c>
      <c r="C2528">
        <v>16.670000000000002</v>
      </c>
      <c r="D2528">
        <v>675</v>
      </c>
      <c r="E2528">
        <v>1</v>
      </c>
      <c r="F2528" t="str">
        <f t="shared" si="753"/>
        <v/>
      </c>
      <c r="G2528">
        <f t="shared" si="754"/>
        <v>0.745</v>
      </c>
      <c r="H2528" t="str">
        <f t="shared" si="755"/>
        <v/>
      </c>
      <c r="I2528" s="1">
        <f t="shared" si="756"/>
        <v>0.745</v>
      </c>
      <c r="K2528" s="1">
        <f t="shared" si="757"/>
        <v>0</v>
      </c>
      <c r="L2528" s="1">
        <f t="shared" si="758"/>
        <v>0</v>
      </c>
      <c r="M2528" s="1">
        <f t="shared" si="759"/>
        <v>0</v>
      </c>
      <c r="P2528" s="1">
        <f t="shared" si="760"/>
        <v>0</v>
      </c>
      <c r="Q2528" s="1">
        <f t="shared" si="761"/>
        <v>0</v>
      </c>
      <c r="R2528" s="1">
        <f t="shared" si="762"/>
        <v>1</v>
      </c>
      <c r="S2528" s="1">
        <f t="shared" si="763"/>
        <v>0</v>
      </c>
      <c r="V2528" s="1">
        <f t="shared" si="764"/>
        <v>0</v>
      </c>
      <c r="W2528" s="1">
        <f t="shared" si="765"/>
        <v>0</v>
      </c>
      <c r="X2528" s="1">
        <f t="shared" si="766"/>
        <v>1</v>
      </c>
      <c r="Y2528" s="1">
        <f t="shared" si="767"/>
        <v>0</v>
      </c>
      <c r="AB2528" s="1">
        <f t="shared" si="768"/>
        <v>0</v>
      </c>
      <c r="AC2528" s="1">
        <f t="shared" si="769"/>
        <v>0</v>
      </c>
      <c r="AD2528" s="1">
        <f t="shared" si="770"/>
        <v>1</v>
      </c>
      <c r="AE2528" s="1">
        <f t="shared" si="771"/>
        <v>0</v>
      </c>
    </row>
    <row r="2529" spans="1:31" x14ac:dyDescent="0.25">
      <c r="A2529">
        <v>0</v>
      </c>
      <c r="B2529">
        <v>90</v>
      </c>
      <c r="C2529">
        <v>25.4</v>
      </c>
      <c r="D2529">
        <v>695</v>
      </c>
      <c r="E2529">
        <v>1</v>
      </c>
      <c r="F2529" t="str">
        <f t="shared" si="753"/>
        <v/>
      </c>
      <c r="G2529" t="str">
        <f t="shared" si="754"/>
        <v/>
      </c>
      <c r="H2529">
        <f t="shared" si="755"/>
        <v>0.78400000000000003</v>
      </c>
      <c r="I2529" s="1">
        <f t="shared" si="756"/>
        <v>0.78400000000000003</v>
      </c>
      <c r="K2529" s="1">
        <f t="shared" si="757"/>
        <v>0</v>
      </c>
      <c r="L2529" s="1">
        <f t="shared" si="758"/>
        <v>0</v>
      </c>
      <c r="M2529" s="1">
        <f t="shared" si="759"/>
        <v>1</v>
      </c>
      <c r="P2529" s="1">
        <f t="shared" si="760"/>
        <v>0</v>
      </c>
      <c r="Q2529" s="1">
        <f t="shared" si="761"/>
        <v>0</v>
      </c>
      <c r="R2529" s="1">
        <f t="shared" si="762"/>
        <v>1</v>
      </c>
      <c r="S2529" s="1">
        <f t="shared" si="763"/>
        <v>0</v>
      </c>
      <c r="V2529" s="1">
        <f t="shared" si="764"/>
        <v>0</v>
      </c>
      <c r="W2529" s="1">
        <f t="shared" si="765"/>
        <v>0</v>
      </c>
      <c r="X2529" s="1">
        <f t="shared" si="766"/>
        <v>1</v>
      </c>
      <c r="Y2529" s="1">
        <f t="shared" si="767"/>
        <v>0</v>
      </c>
      <c r="AB2529" s="1">
        <f t="shared" si="768"/>
        <v>1</v>
      </c>
      <c r="AC2529" s="1">
        <f t="shared" si="769"/>
        <v>0</v>
      </c>
      <c r="AD2529" s="1">
        <f t="shared" si="770"/>
        <v>0</v>
      </c>
      <c r="AE2529" s="1">
        <f t="shared" si="771"/>
        <v>0</v>
      </c>
    </row>
    <row r="2530" spans="1:31" x14ac:dyDescent="0.25">
      <c r="A2530">
        <v>0</v>
      </c>
      <c r="B2530">
        <v>12.035</v>
      </c>
      <c r="C2530">
        <v>17.27</v>
      </c>
      <c r="D2530">
        <v>705</v>
      </c>
      <c r="E2530">
        <v>1</v>
      </c>
      <c r="F2530" t="str">
        <f t="shared" si="753"/>
        <v/>
      </c>
      <c r="G2530">
        <f t="shared" si="754"/>
        <v>0.81200000000000006</v>
      </c>
      <c r="H2530" t="str">
        <f t="shared" si="755"/>
        <v/>
      </c>
      <c r="I2530" s="1">
        <f t="shared" si="756"/>
        <v>0.81200000000000006</v>
      </c>
      <c r="K2530" s="1">
        <f t="shared" si="757"/>
        <v>0</v>
      </c>
      <c r="L2530" s="1">
        <f t="shared" si="758"/>
        <v>1</v>
      </c>
      <c r="M2530" s="1">
        <f t="shared" si="759"/>
        <v>1</v>
      </c>
      <c r="P2530" s="1">
        <f t="shared" si="760"/>
        <v>0</v>
      </c>
      <c r="Q2530" s="1">
        <f t="shared" si="761"/>
        <v>0</v>
      </c>
      <c r="R2530" s="1">
        <f t="shared" si="762"/>
        <v>1</v>
      </c>
      <c r="S2530" s="1">
        <f t="shared" si="763"/>
        <v>0</v>
      </c>
      <c r="V2530" s="1">
        <f t="shared" si="764"/>
        <v>1</v>
      </c>
      <c r="W2530" s="1">
        <f t="shared" si="765"/>
        <v>0</v>
      </c>
      <c r="X2530" s="1">
        <f t="shared" si="766"/>
        <v>0</v>
      </c>
      <c r="Y2530" s="1">
        <f t="shared" si="767"/>
        <v>0</v>
      </c>
      <c r="AB2530" s="1">
        <f t="shared" si="768"/>
        <v>1</v>
      </c>
      <c r="AC2530" s="1">
        <f t="shared" si="769"/>
        <v>0</v>
      </c>
      <c r="AD2530" s="1">
        <f t="shared" si="770"/>
        <v>0</v>
      </c>
      <c r="AE2530" s="1">
        <f t="shared" si="771"/>
        <v>0</v>
      </c>
    </row>
    <row r="2531" spans="1:31" x14ac:dyDescent="0.25">
      <c r="A2531">
        <v>0</v>
      </c>
      <c r="B2531">
        <v>52</v>
      </c>
      <c r="C2531">
        <v>20.85</v>
      </c>
      <c r="D2531">
        <v>670</v>
      </c>
      <c r="E2531">
        <v>1</v>
      </c>
      <c r="F2531" t="str">
        <f t="shared" si="753"/>
        <v/>
      </c>
      <c r="G2531">
        <f t="shared" si="754"/>
        <v>0.745</v>
      </c>
      <c r="H2531" t="str">
        <f t="shared" si="755"/>
        <v/>
      </c>
      <c r="I2531" s="1">
        <f t="shared" si="756"/>
        <v>0.745</v>
      </c>
      <c r="K2531" s="1">
        <f t="shared" si="757"/>
        <v>0</v>
      </c>
      <c r="L2531" s="1">
        <f t="shared" si="758"/>
        <v>0</v>
      </c>
      <c r="M2531" s="1">
        <f t="shared" si="759"/>
        <v>0</v>
      </c>
      <c r="P2531" s="1">
        <f t="shared" si="760"/>
        <v>0</v>
      </c>
      <c r="Q2531" s="1">
        <f t="shared" si="761"/>
        <v>0</v>
      </c>
      <c r="R2531" s="1">
        <f t="shared" si="762"/>
        <v>1</v>
      </c>
      <c r="S2531" s="1">
        <f t="shared" si="763"/>
        <v>0</v>
      </c>
      <c r="V2531" s="1">
        <f t="shared" si="764"/>
        <v>0</v>
      </c>
      <c r="W2531" s="1">
        <f t="shared" si="765"/>
        <v>0</v>
      </c>
      <c r="X2531" s="1">
        <f t="shared" si="766"/>
        <v>1</v>
      </c>
      <c r="Y2531" s="1">
        <f t="shared" si="767"/>
        <v>0</v>
      </c>
      <c r="AB2531" s="1">
        <f t="shared" si="768"/>
        <v>0</v>
      </c>
      <c r="AC2531" s="1">
        <f t="shared" si="769"/>
        <v>0</v>
      </c>
      <c r="AD2531" s="1">
        <f t="shared" si="770"/>
        <v>1</v>
      </c>
      <c r="AE2531" s="1">
        <f t="shared" si="771"/>
        <v>0</v>
      </c>
    </row>
    <row r="2532" spans="1:31" x14ac:dyDescent="0.25">
      <c r="A2532">
        <v>0</v>
      </c>
      <c r="B2532">
        <v>52.15</v>
      </c>
      <c r="C2532">
        <v>34.659999999999997</v>
      </c>
      <c r="D2532">
        <v>695</v>
      </c>
      <c r="E2532">
        <v>1</v>
      </c>
      <c r="F2532" t="str">
        <f t="shared" si="753"/>
        <v/>
      </c>
      <c r="G2532">
        <f t="shared" si="754"/>
        <v>0.81200000000000006</v>
      </c>
      <c r="H2532" t="str">
        <f t="shared" si="755"/>
        <v/>
      </c>
      <c r="I2532" s="1">
        <f t="shared" si="756"/>
        <v>0.81200000000000006</v>
      </c>
      <c r="K2532" s="1">
        <f t="shared" si="757"/>
        <v>0</v>
      </c>
      <c r="L2532" s="1">
        <f t="shared" si="758"/>
        <v>1</v>
      </c>
      <c r="M2532" s="1">
        <f t="shared" si="759"/>
        <v>1</v>
      </c>
      <c r="P2532" s="1">
        <f t="shared" si="760"/>
        <v>0</v>
      </c>
      <c r="Q2532" s="1">
        <f t="shared" si="761"/>
        <v>0</v>
      </c>
      <c r="R2532" s="1">
        <f t="shared" si="762"/>
        <v>1</v>
      </c>
      <c r="S2532" s="1">
        <f t="shared" si="763"/>
        <v>0</v>
      </c>
      <c r="V2532" s="1">
        <f t="shared" si="764"/>
        <v>1</v>
      </c>
      <c r="W2532" s="1">
        <f t="shared" si="765"/>
        <v>0</v>
      </c>
      <c r="X2532" s="1">
        <f t="shared" si="766"/>
        <v>0</v>
      </c>
      <c r="Y2532" s="1">
        <f t="shared" si="767"/>
        <v>0</v>
      </c>
      <c r="AB2532" s="1">
        <f t="shared" si="768"/>
        <v>1</v>
      </c>
      <c r="AC2532" s="1">
        <f t="shared" si="769"/>
        <v>0</v>
      </c>
      <c r="AD2532" s="1">
        <f t="shared" si="770"/>
        <v>0</v>
      </c>
      <c r="AE2532" s="1">
        <f t="shared" si="771"/>
        <v>0</v>
      </c>
    </row>
    <row r="2533" spans="1:31" x14ac:dyDescent="0.25">
      <c r="A2533">
        <v>1</v>
      </c>
      <c r="B2533">
        <v>35</v>
      </c>
      <c r="C2533">
        <v>28.64</v>
      </c>
      <c r="D2533">
        <v>670</v>
      </c>
      <c r="E2533">
        <v>1</v>
      </c>
      <c r="F2533" t="str">
        <f t="shared" si="753"/>
        <v/>
      </c>
      <c r="G2533">
        <f t="shared" si="754"/>
        <v>0.745</v>
      </c>
      <c r="H2533" t="str">
        <f t="shared" si="755"/>
        <v/>
      </c>
      <c r="I2533" s="1">
        <f t="shared" si="756"/>
        <v>0.745</v>
      </c>
      <c r="K2533" s="1">
        <f t="shared" si="757"/>
        <v>0</v>
      </c>
      <c r="L2533" s="1">
        <f t="shared" si="758"/>
        <v>0</v>
      </c>
      <c r="M2533" s="1">
        <f t="shared" si="759"/>
        <v>0</v>
      </c>
      <c r="P2533" s="1">
        <f t="shared" si="760"/>
        <v>0</v>
      </c>
      <c r="Q2533" s="1">
        <f t="shared" si="761"/>
        <v>0</v>
      </c>
      <c r="R2533" s="1">
        <f t="shared" si="762"/>
        <v>1</v>
      </c>
      <c r="S2533" s="1">
        <f t="shared" si="763"/>
        <v>0</v>
      </c>
      <c r="V2533" s="1">
        <f t="shared" si="764"/>
        <v>0</v>
      </c>
      <c r="W2533" s="1">
        <f t="shared" si="765"/>
        <v>0</v>
      </c>
      <c r="X2533" s="1">
        <f t="shared" si="766"/>
        <v>1</v>
      </c>
      <c r="Y2533" s="1">
        <f t="shared" si="767"/>
        <v>0</v>
      </c>
      <c r="AB2533" s="1">
        <f t="shared" si="768"/>
        <v>0</v>
      </c>
      <c r="AC2533" s="1">
        <f t="shared" si="769"/>
        <v>0</v>
      </c>
      <c r="AD2533" s="1">
        <f t="shared" si="770"/>
        <v>1</v>
      </c>
      <c r="AE2533" s="1">
        <f t="shared" si="771"/>
        <v>0</v>
      </c>
    </row>
    <row r="2534" spans="1:31" x14ac:dyDescent="0.25">
      <c r="A2534">
        <v>1</v>
      </c>
      <c r="B2534">
        <v>60</v>
      </c>
      <c r="C2534">
        <v>24.34</v>
      </c>
      <c r="D2534">
        <v>705</v>
      </c>
      <c r="E2534">
        <v>1</v>
      </c>
      <c r="F2534" t="str">
        <f t="shared" si="753"/>
        <v/>
      </c>
      <c r="G2534">
        <f t="shared" si="754"/>
        <v>0.81200000000000006</v>
      </c>
      <c r="H2534" t="str">
        <f t="shared" si="755"/>
        <v/>
      </c>
      <c r="I2534" s="1">
        <f t="shared" si="756"/>
        <v>0.81200000000000006</v>
      </c>
      <c r="K2534" s="1">
        <f t="shared" si="757"/>
        <v>0</v>
      </c>
      <c r="L2534" s="1">
        <f t="shared" si="758"/>
        <v>1</v>
      </c>
      <c r="M2534" s="1">
        <f t="shared" si="759"/>
        <v>1</v>
      </c>
      <c r="P2534" s="1">
        <f t="shared" si="760"/>
        <v>0</v>
      </c>
      <c r="Q2534" s="1">
        <f t="shared" si="761"/>
        <v>0</v>
      </c>
      <c r="R2534" s="1">
        <f t="shared" si="762"/>
        <v>1</v>
      </c>
      <c r="S2534" s="1">
        <f t="shared" si="763"/>
        <v>0</v>
      </c>
      <c r="V2534" s="1">
        <f t="shared" si="764"/>
        <v>1</v>
      </c>
      <c r="W2534" s="1">
        <f t="shared" si="765"/>
        <v>0</v>
      </c>
      <c r="X2534" s="1">
        <f t="shared" si="766"/>
        <v>0</v>
      </c>
      <c r="Y2534" s="1">
        <f t="shared" si="767"/>
        <v>0</v>
      </c>
      <c r="AB2534" s="1">
        <f t="shared" si="768"/>
        <v>1</v>
      </c>
      <c r="AC2534" s="1">
        <f t="shared" si="769"/>
        <v>0</v>
      </c>
      <c r="AD2534" s="1">
        <f t="shared" si="770"/>
        <v>0</v>
      </c>
      <c r="AE2534" s="1">
        <f t="shared" si="771"/>
        <v>0</v>
      </c>
    </row>
    <row r="2535" spans="1:31" x14ac:dyDescent="0.25">
      <c r="A2535">
        <v>0</v>
      </c>
      <c r="B2535">
        <v>27</v>
      </c>
      <c r="C2535">
        <v>28.44</v>
      </c>
      <c r="D2535">
        <v>720</v>
      </c>
      <c r="E2535">
        <v>1</v>
      </c>
      <c r="F2535">
        <f t="shared" si="753"/>
        <v>0.85299999999999998</v>
      </c>
      <c r="G2535" t="str">
        <f t="shared" si="754"/>
        <v/>
      </c>
      <c r="H2535" t="str">
        <f t="shared" si="755"/>
        <v/>
      </c>
      <c r="I2535" s="1">
        <f t="shared" si="756"/>
        <v>0.85299999999999998</v>
      </c>
      <c r="K2535" s="1">
        <f t="shared" si="757"/>
        <v>1</v>
      </c>
      <c r="L2535" s="1">
        <f t="shared" si="758"/>
        <v>1</v>
      </c>
      <c r="M2535" s="1">
        <f t="shared" si="759"/>
        <v>1</v>
      </c>
      <c r="P2535" s="1">
        <f t="shared" si="760"/>
        <v>1</v>
      </c>
      <c r="Q2535" s="1">
        <f t="shared" si="761"/>
        <v>0</v>
      </c>
      <c r="R2535" s="1">
        <f t="shared" si="762"/>
        <v>0</v>
      </c>
      <c r="S2535" s="1">
        <f t="shared" si="763"/>
        <v>0</v>
      </c>
      <c r="V2535" s="1">
        <f t="shared" si="764"/>
        <v>1</v>
      </c>
      <c r="W2535" s="1">
        <f t="shared" si="765"/>
        <v>0</v>
      </c>
      <c r="X2535" s="1">
        <f t="shared" si="766"/>
        <v>0</v>
      </c>
      <c r="Y2535" s="1">
        <f t="shared" si="767"/>
        <v>0</v>
      </c>
      <c r="AB2535" s="1">
        <f t="shared" si="768"/>
        <v>1</v>
      </c>
      <c r="AC2535" s="1">
        <f t="shared" si="769"/>
        <v>0</v>
      </c>
      <c r="AD2535" s="1">
        <f t="shared" si="770"/>
        <v>0</v>
      </c>
      <c r="AE2535" s="1">
        <f t="shared" si="771"/>
        <v>0</v>
      </c>
    </row>
    <row r="2536" spans="1:31" x14ac:dyDescent="0.25">
      <c r="A2536">
        <v>0</v>
      </c>
      <c r="B2536">
        <v>31</v>
      </c>
      <c r="C2536">
        <v>4.88</v>
      </c>
      <c r="D2536">
        <v>665</v>
      </c>
      <c r="E2536">
        <v>1</v>
      </c>
      <c r="F2536" t="str">
        <f t="shared" si="753"/>
        <v/>
      </c>
      <c r="G2536">
        <f t="shared" si="754"/>
        <v>0.72499999999999998</v>
      </c>
      <c r="H2536" t="str">
        <f t="shared" si="755"/>
        <v/>
      </c>
      <c r="I2536" s="1">
        <f t="shared" si="756"/>
        <v>0.72499999999999998</v>
      </c>
      <c r="K2536" s="1">
        <f t="shared" si="757"/>
        <v>0</v>
      </c>
      <c r="L2536" s="1">
        <f t="shared" si="758"/>
        <v>0</v>
      </c>
      <c r="M2536" s="1">
        <f t="shared" si="759"/>
        <v>0</v>
      </c>
      <c r="P2536" s="1">
        <f t="shared" si="760"/>
        <v>0</v>
      </c>
      <c r="Q2536" s="1">
        <f t="shared" si="761"/>
        <v>0</v>
      </c>
      <c r="R2536" s="1">
        <f t="shared" si="762"/>
        <v>1</v>
      </c>
      <c r="S2536" s="1">
        <f t="shared" si="763"/>
        <v>0</v>
      </c>
      <c r="V2536" s="1">
        <f t="shared" si="764"/>
        <v>0</v>
      </c>
      <c r="W2536" s="1">
        <f t="shared" si="765"/>
        <v>0</v>
      </c>
      <c r="X2536" s="1">
        <f t="shared" si="766"/>
        <v>1</v>
      </c>
      <c r="Y2536" s="1">
        <f t="shared" si="767"/>
        <v>0</v>
      </c>
      <c r="AB2536" s="1">
        <f t="shared" si="768"/>
        <v>0</v>
      </c>
      <c r="AC2536" s="1">
        <f t="shared" si="769"/>
        <v>0</v>
      </c>
      <c r="AD2536" s="1">
        <f t="shared" si="770"/>
        <v>1</v>
      </c>
      <c r="AE2536" s="1">
        <f t="shared" si="771"/>
        <v>0</v>
      </c>
    </row>
    <row r="2537" spans="1:31" x14ac:dyDescent="0.25">
      <c r="A2537">
        <v>1</v>
      </c>
      <c r="B2537">
        <v>55</v>
      </c>
      <c r="C2537">
        <v>12.81</v>
      </c>
      <c r="D2537">
        <v>660</v>
      </c>
      <c r="E2537">
        <v>1</v>
      </c>
      <c r="F2537" t="str">
        <f t="shared" si="753"/>
        <v/>
      </c>
      <c r="G2537">
        <f t="shared" si="754"/>
        <v>0.83199999999999996</v>
      </c>
      <c r="H2537" t="str">
        <f t="shared" si="755"/>
        <v/>
      </c>
      <c r="I2537" s="1">
        <f t="shared" si="756"/>
        <v>0.83199999999999996</v>
      </c>
      <c r="K2537" s="1">
        <f t="shared" si="757"/>
        <v>0</v>
      </c>
      <c r="L2537" s="1">
        <f t="shared" si="758"/>
        <v>1</v>
      </c>
      <c r="M2537" s="1">
        <f t="shared" si="759"/>
        <v>1</v>
      </c>
      <c r="P2537" s="1">
        <f t="shared" si="760"/>
        <v>0</v>
      </c>
      <c r="Q2537" s="1">
        <f t="shared" si="761"/>
        <v>0</v>
      </c>
      <c r="R2537" s="1">
        <f t="shared" si="762"/>
        <v>1</v>
      </c>
      <c r="S2537" s="1">
        <f t="shared" si="763"/>
        <v>0</v>
      </c>
      <c r="V2537" s="1">
        <f t="shared" si="764"/>
        <v>1</v>
      </c>
      <c r="W2537" s="1">
        <f t="shared" si="765"/>
        <v>0</v>
      </c>
      <c r="X2537" s="1">
        <f t="shared" si="766"/>
        <v>0</v>
      </c>
      <c r="Y2537" s="1">
        <f t="shared" si="767"/>
        <v>0</v>
      </c>
      <c r="AB2537" s="1">
        <f t="shared" si="768"/>
        <v>1</v>
      </c>
      <c r="AC2537" s="1">
        <f t="shared" si="769"/>
        <v>0</v>
      </c>
      <c r="AD2537" s="1">
        <f t="shared" si="770"/>
        <v>0</v>
      </c>
      <c r="AE2537" s="1">
        <f t="shared" si="771"/>
        <v>0</v>
      </c>
    </row>
    <row r="2538" spans="1:31" x14ac:dyDescent="0.25">
      <c r="A2538">
        <v>1</v>
      </c>
      <c r="B2538">
        <v>112</v>
      </c>
      <c r="C2538">
        <v>15.69</v>
      </c>
      <c r="D2538">
        <v>660</v>
      </c>
      <c r="E2538">
        <v>1</v>
      </c>
      <c r="F2538" t="str">
        <f t="shared" si="753"/>
        <v/>
      </c>
      <c r="G2538" t="str">
        <f t="shared" si="754"/>
        <v/>
      </c>
      <c r="H2538">
        <f t="shared" si="755"/>
        <v>0.85199999999999998</v>
      </c>
      <c r="I2538" s="1">
        <f t="shared" si="756"/>
        <v>0.85199999999999998</v>
      </c>
      <c r="K2538" s="1">
        <f t="shared" si="757"/>
        <v>1</v>
      </c>
      <c r="L2538" s="1">
        <f t="shared" si="758"/>
        <v>1</v>
      </c>
      <c r="M2538" s="1">
        <f t="shared" si="759"/>
        <v>1</v>
      </c>
      <c r="P2538" s="1">
        <f t="shared" si="760"/>
        <v>1</v>
      </c>
      <c r="Q2538" s="1">
        <f t="shared" si="761"/>
        <v>0</v>
      </c>
      <c r="R2538" s="1">
        <f t="shared" si="762"/>
        <v>0</v>
      </c>
      <c r="S2538" s="1">
        <f t="shared" si="763"/>
        <v>0</v>
      </c>
      <c r="V2538" s="1">
        <f t="shared" si="764"/>
        <v>1</v>
      </c>
      <c r="W2538" s="1">
        <f t="shared" si="765"/>
        <v>0</v>
      </c>
      <c r="X2538" s="1">
        <f t="shared" si="766"/>
        <v>0</v>
      </c>
      <c r="Y2538" s="1">
        <f t="shared" si="767"/>
        <v>0</v>
      </c>
      <c r="AB2538" s="1">
        <f t="shared" si="768"/>
        <v>1</v>
      </c>
      <c r="AC2538" s="1">
        <f t="shared" si="769"/>
        <v>0</v>
      </c>
      <c r="AD2538" s="1">
        <f t="shared" si="770"/>
        <v>0</v>
      </c>
      <c r="AE2538" s="1">
        <f t="shared" si="771"/>
        <v>0</v>
      </c>
    </row>
    <row r="2539" spans="1:31" x14ac:dyDescent="0.25">
      <c r="A2539">
        <v>1</v>
      </c>
      <c r="B2539">
        <v>125</v>
      </c>
      <c r="C2539">
        <v>27.3</v>
      </c>
      <c r="D2539">
        <v>755</v>
      </c>
      <c r="E2539">
        <v>1</v>
      </c>
      <c r="F2539">
        <f t="shared" si="753"/>
        <v>0.9</v>
      </c>
      <c r="G2539" t="str">
        <f t="shared" si="754"/>
        <v/>
      </c>
      <c r="H2539" t="str">
        <f t="shared" si="755"/>
        <v/>
      </c>
      <c r="I2539" s="1">
        <f t="shared" si="756"/>
        <v>0.9</v>
      </c>
      <c r="K2539" s="1">
        <f t="shared" si="757"/>
        <v>1</v>
      </c>
      <c r="L2539" s="1">
        <f t="shared" si="758"/>
        <v>1</v>
      </c>
      <c r="M2539" s="1">
        <f t="shared" si="759"/>
        <v>1</v>
      </c>
      <c r="P2539" s="1">
        <f t="shared" si="760"/>
        <v>1</v>
      </c>
      <c r="Q2539" s="1">
        <f t="shared" si="761"/>
        <v>0</v>
      </c>
      <c r="R2539" s="1">
        <f t="shared" si="762"/>
        <v>0</v>
      </c>
      <c r="S2539" s="1">
        <f t="shared" si="763"/>
        <v>0</v>
      </c>
      <c r="V2539" s="1">
        <f t="shared" si="764"/>
        <v>1</v>
      </c>
      <c r="W2539" s="1">
        <f t="shared" si="765"/>
        <v>0</v>
      </c>
      <c r="X2539" s="1">
        <f t="shared" si="766"/>
        <v>0</v>
      </c>
      <c r="Y2539" s="1">
        <f t="shared" si="767"/>
        <v>0</v>
      </c>
      <c r="AB2539" s="1">
        <f t="shared" si="768"/>
        <v>1</v>
      </c>
      <c r="AC2539" s="1">
        <f t="shared" si="769"/>
        <v>0</v>
      </c>
      <c r="AD2539" s="1">
        <f t="shared" si="770"/>
        <v>0</v>
      </c>
      <c r="AE2539" s="1">
        <f t="shared" si="771"/>
        <v>0</v>
      </c>
    </row>
    <row r="2540" spans="1:31" x14ac:dyDescent="0.25">
      <c r="A2540">
        <v>0</v>
      </c>
      <c r="B2540">
        <v>29</v>
      </c>
      <c r="C2540">
        <v>33.200000000000003</v>
      </c>
      <c r="D2540">
        <v>705</v>
      </c>
      <c r="E2540">
        <v>1</v>
      </c>
      <c r="F2540" t="str">
        <f t="shared" si="753"/>
        <v/>
      </c>
      <c r="G2540">
        <f t="shared" si="754"/>
        <v>0.81200000000000006</v>
      </c>
      <c r="H2540" t="str">
        <f t="shared" si="755"/>
        <v/>
      </c>
      <c r="I2540" s="1">
        <f t="shared" si="756"/>
        <v>0.81200000000000006</v>
      </c>
      <c r="K2540" s="1">
        <f t="shared" si="757"/>
        <v>0</v>
      </c>
      <c r="L2540" s="1">
        <f t="shared" si="758"/>
        <v>1</v>
      </c>
      <c r="M2540" s="1">
        <f t="shared" si="759"/>
        <v>1</v>
      </c>
      <c r="P2540" s="1">
        <f t="shared" si="760"/>
        <v>0</v>
      </c>
      <c r="Q2540" s="1">
        <f t="shared" si="761"/>
        <v>0</v>
      </c>
      <c r="R2540" s="1">
        <f t="shared" si="762"/>
        <v>1</v>
      </c>
      <c r="S2540" s="1">
        <f t="shared" si="763"/>
        <v>0</v>
      </c>
      <c r="V2540" s="1">
        <f t="shared" si="764"/>
        <v>1</v>
      </c>
      <c r="W2540" s="1">
        <f t="shared" si="765"/>
        <v>0</v>
      </c>
      <c r="X2540" s="1">
        <f t="shared" si="766"/>
        <v>0</v>
      </c>
      <c r="Y2540" s="1">
        <f t="shared" si="767"/>
        <v>0</v>
      </c>
      <c r="AB2540" s="1">
        <f t="shared" si="768"/>
        <v>1</v>
      </c>
      <c r="AC2540" s="1">
        <f t="shared" si="769"/>
        <v>0</v>
      </c>
      <c r="AD2540" s="1">
        <f t="shared" si="770"/>
        <v>0</v>
      </c>
      <c r="AE2540" s="1">
        <f t="shared" si="771"/>
        <v>0</v>
      </c>
    </row>
    <row r="2541" spans="1:31" x14ac:dyDescent="0.25">
      <c r="A2541">
        <v>0</v>
      </c>
      <c r="B2541">
        <v>63</v>
      </c>
      <c r="C2541">
        <v>29.5</v>
      </c>
      <c r="D2541">
        <v>750</v>
      </c>
      <c r="E2541">
        <v>1</v>
      </c>
      <c r="F2541">
        <f t="shared" si="753"/>
        <v>0.9</v>
      </c>
      <c r="G2541" t="str">
        <f t="shared" si="754"/>
        <v/>
      </c>
      <c r="H2541" t="str">
        <f t="shared" si="755"/>
        <v/>
      </c>
      <c r="I2541" s="1">
        <f t="shared" si="756"/>
        <v>0.9</v>
      </c>
      <c r="K2541" s="1">
        <f t="shared" si="757"/>
        <v>1</v>
      </c>
      <c r="L2541" s="1">
        <f t="shared" si="758"/>
        <v>1</v>
      </c>
      <c r="M2541" s="1">
        <f t="shared" si="759"/>
        <v>1</v>
      </c>
      <c r="P2541" s="1">
        <f t="shared" si="760"/>
        <v>1</v>
      </c>
      <c r="Q2541" s="1">
        <f t="shared" si="761"/>
        <v>0</v>
      </c>
      <c r="R2541" s="1">
        <f t="shared" si="762"/>
        <v>0</v>
      </c>
      <c r="S2541" s="1">
        <f t="shared" si="763"/>
        <v>0</v>
      </c>
      <c r="V2541" s="1">
        <f t="shared" si="764"/>
        <v>1</v>
      </c>
      <c r="W2541" s="1">
        <f t="shared" si="765"/>
        <v>0</v>
      </c>
      <c r="X2541" s="1">
        <f t="shared" si="766"/>
        <v>0</v>
      </c>
      <c r="Y2541" s="1">
        <f t="shared" si="767"/>
        <v>0</v>
      </c>
      <c r="AB2541" s="1">
        <f t="shared" si="768"/>
        <v>1</v>
      </c>
      <c r="AC2541" s="1">
        <f t="shared" si="769"/>
        <v>0</v>
      </c>
      <c r="AD2541" s="1">
        <f t="shared" si="770"/>
        <v>0</v>
      </c>
      <c r="AE2541" s="1">
        <f t="shared" si="771"/>
        <v>0</v>
      </c>
    </row>
    <row r="2542" spans="1:31" x14ac:dyDescent="0.25">
      <c r="A2542">
        <v>0</v>
      </c>
      <c r="B2542">
        <v>45</v>
      </c>
      <c r="C2542">
        <v>27.55</v>
      </c>
      <c r="D2542">
        <v>660</v>
      </c>
      <c r="E2542">
        <v>1</v>
      </c>
      <c r="F2542" t="str">
        <f t="shared" si="753"/>
        <v/>
      </c>
      <c r="G2542">
        <f t="shared" si="754"/>
        <v>0.745</v>
      </c>
      <c r="H2542" t="str">
        <f t="shared" si="755"/>
        <v/>
      </c>
      <c r="I2542" s="1">
        <f t="shared" si="756"/>
        <v>0.745</v>
      </c>
      <c r="K2542" s="1">
        <f t="shared" si="757"/>
        <v>0</v>
      </c>
      <c r="L2542" s="1">
        <f t="shared" si="758"/>
        <v>0</v>
      </c>
      <c r="M2542" s="1">
        <f t="shared" si="759"/>
        <v>0</v>
      </c>
      <c r="P2542" s="1">
        <f t="shared" si="760"/>
        <v>0</v>
      </c>
      <c r="Q2542" s="1">
        <f t="shared" si="761"/>
        <v>0</v>
      </c>
      <c r="R2542" s="1">
        <f t="shared" si="762"/>
        <v>1</v>
      </c>
      <c r="S2542" s="1">
        <f t="shared" si="763"/>
        <v>0</v>
      </c>
      <c r="V2542" s="1">
        <f t="shared" si="764"/>
        <v>0</v>
      </c>
      <c r="W2542" s="1">
        <f t="shared" si="765"/>
        <v>0</v>
      </c>
      <c r="X2542" s="1">
        <f t="shared" si="766"/>
        <v>1</v>
      </c>
      <c r="Y2542" s="1">
        <f t="shared" si="767"/>
        <v>0</v>
      </c>
      <c r="AB2542" s="1">
        <f t="shared" si="768"/>
        <v>0</v>
      </c>
      <c r="AC2542" s="1">
        <f t="shared" si="769"/>
        <v>0</v>
      </c>
      <c r="AD2542" s="1">
        <f t="shared" si="770"/>
        <v>1</v>
      </c>
      <c r="AE2542" s="1">
        <f t="shared" si="771"/>
        <v>0</v>
      </c>
    </row>
    <row r="2543" spans="1:31" x14ac:dyDescent="0.25">
      <c r="A2543">
        <v>0</v>
      </c>
      <c r="B2543">
        <v>57</v>
      </c>
      <c r="C2543">
        <v>8.48</v>
      </c>
      <c r="D2543">
        <v>670</v>
      </c>
      <c r="E2543">
        <v>1</v>
      </c>
      <c r="F2543" t="str">
        <f t="shared" si="753"/>
        <v/>
      </c>
      <c r="G2543">
        <f t="shared" si="754"/>
        <v>0.83199999999999996</v>
      </c>
      <c r="H2543" t="str">
        <f t="shared" si="755"/>
        <v/>
      </c>
      <c r="I2543" s="1">
        <f t="shared" si="756"/>
        <v>0.83199999999999996</v>
      </c>
      <c r="K2543" s="1">
        <f t="shared" si="757"/>
        <v>0</v>
      </c>
      <c r="L2543" s="1">
        <f t="shared" si="758"/>
        <v>1</v>
      </c>
      <c r="M2543" s="1">
        <f t="shared" si="759"/>
        <v>1</v>
      </c>
      <c r="P2543" s="1">
        <f t="shared" si="760"/>
        <v>0</v>
      </c>
      <c r="Q2543" s="1">
        <f t="shared" si="761"/>
        <v>0</v>
      </c>
      <c r="R2543" s="1">
        <f t="shared" si="762"/>
        <v>1</v>
      </c>
      <c r="S2543" s="1">
        <f t="shared" si="763"/>
        <v>0</v>
      </c>
      <c r="V2543" s="1">
        <f t="shared" si="764"/>
        <v>1</v>
      </c>
      <c r="W2543" s="1">
        <f t="shared" si="765"/>
        <v>0</v>
      </c>
      <c r="X2543" s="1">
        <f t="shared" si="766"/>
        <v>0</v>
      </c>
      <c r="Y2543" s="1">
        <f t="shared" si="767"/>
        <v>0</v>
      </c>
      <c r="AB2543" s="1">
        <f t="shared" si="768"/>
        <v>1</v>
      </c>
      <c r="AC2543" s="1">
        <f t="shared" si="769"/>
        <v>0</v>
      </c>
      <c r="AD2543" s="1">
        <f t="shared" si="770"/>
        <v>0</v>
      </c>
      <c r="AE2543" s="1">
        <f t="shared" si="771"/>
        <v>0</v>
      </c>
    </row>
    <row r="2544" spans="1:31" x14ac:dyDescent="0.25">
      <c r="A2544">
        <v>1</v>
      </c>
      <c r="B2544">
        <v>117</v>
      </c>
      <c r="C2544">
        <v>19.649999999999999</v>
      </c>
      <c r="D2544">
        <v>695</v>
      </c>
      <c r="E2544">
        <v>1</v>
      </c>
      <c r="F2544" t="str">
        <f t="shared" si="753"/>
        <v/>
      </c>
      <c r="G2544" t="str">
        <f t="shared" si="754"/>
        <v/>
      </c>
      <c r="H2544">
        <f t="shared" si="755"/>
        <v>0.89200000000000002</v>
      </c>
      <c r="I2544" s="1">
        <f t="shared" si="756"/>
        <v>0.89200000000000002</v>
      </c>
      <c r="K2544" s="1">
        <f t="shared" si="757"/>
        <v>1</v>
      </c>
      <c r="L2544" s="1">
        <f t="shared" si="758"/>
        <v>1</v>
      </c>
      <c r="M2544" s="1">
        <f t="shared" si="759"/>
        <v>1</v>
      </c>
      <c r="P2544" s="1">
        <f t="shared" si="760"/>
        <v>1</v>
      </c>
      <c r="Q2544" s="1">
        <f t="shared" si="761"/>
        <v>0</v>
      </c>
      <c r="R2544" s="1">
        <f t="shared" si="762"/>
        <v>0</v>
      </c>
      <c r="S2544" s="1">
        <f t="shared" si="763"/>
        <v>0</v>
      </c>
      <c r="V2544" s="1">
        <f t="shared" si="764"/>
        <v>1</v>
      </c>
      <c r="W2544" s="1">
        <f t="shared" si="765"/>
        <v>0</v>
      </c>
      <c r="X2544" s="1">
        <f t="shared" si="766"/>
        <v>0</v>
      </c>
      <c r="Y2544" s="1">
        <f t="shared" si="767"/>
        <v>0</v>
      </c>
      <c r="AB2544" s="1">
        <f t="shared" si="768"/>
        <v>1</v>
      </c>
      <c r="AC2544" s="1">
        <f t="shared" si="769"/>
        <v>0</v>
      </c>
      <c r="AD2544" s="1">
        <f t="shared" si="770"/>
        <v>0</v>
      </c>
      <c r="AE2544" s="1">
        <f t="shared" si="771"/>
        <v>0</v>
      </c>
    </row>
    <row r="2545" spans="1:31" x14ac:dyDescent="0.25">
      <c r="A2545">
        <v>0</v>
      </c>
      <c r="B2545">
        <v>33.6</v>
      </c>
      <c r="C2545">
        <v>15.93</v>
      </c>
      <c r="D2545">
        <v>740</v>
      </c>
      <c r="E2545">
        <v>1</v>
      </c>
      <c r="F2545">
        <f t="shared" si="753"/>
        <v>0.85299999999999998</v>
      </c>
      <c r="G2545" t="str">
        <f t="shared" si="754"/>
        <v/>
      </c>
      <c r="H2545" t="str">
        <f t="shared" si="755"/>
        <v/>
      </c>
      <c r="I2545" s="1">
        <f t="shared" si="756"/>
        <v>0.85299999999999998</v>
      </c>
      <c r="K2545" s="1">
        <f t="shared" si="757"/>
        <v>1</v>
      </c>
      <c r="L2545" s="1">
        <f t="shared" si="758"/>
        <v>1</v>
      </c>
      <c r="M2545" s="1">
        <f t="shared" si="759"/>
        <v>1</v>
      </c>
      <c r="P2545" s="1">
        <f t="shared" si="760"/>
        <v>1</v>
      </c>
      <c r="Q2545" s="1">
        <f t="shared" si="761"/>
        <v>0</v>
      </c>
      <c r="R2545" s="1">
        <f t="shared" si="762"/>
        <v>0</v>
      </c>
      <c r="S2545" s="1">
        <f t="shared" si="763"/>
        <v>0</v>
      </c>
      <c r="V2545" s="1">
        <f t="shared" si="764"/>
        <v>1</v>
      </c>
      <c r="W2545" s="1">
        <f t="shared" si="765"/>
        <v>0</v>
      </c>
      <c r="X2545" s="1">
        <f t="shared" si="766"/>
        <v>0</v>
      </c>
      <c r="Y2545" s="1">
        <f t="shared" si="767"/>
        <v>0</v>
      </c>
      <c r="AB2545" s="1">
        <f t="shared" si="768"/>
        <v>1</v>
      </c>
      <c r="AC2545" s="1">
        <f t="shared" si="769"/>
        <v>0</v>
      </c>
      <c r="AD2545" s="1">
        <f t="shared" si="770"/>
        <v>0</v>
      </c>
      <c r="AE2545" s="1">
        <f t="shared" si="771"/>
        <v>0</v>
      </c>
    </row>
    <row r="2546" spans="1:31" x14ac:dyDescent="0.25">
      <c r="A2546">
        <v>0</v>
      </c>
      <c r="B2546">
        <v>42</v>
      </c>
      <c r="C2546">
        <v>27.19</v>
      </c>
      <c r="D2546">
        <v>670</v>
      </c>
      <c r="E2546">
        <v>1</v>
      </c>
      <c r="F2546" t="str">
        <f t="shared" si="753"/>
        <v/>
      </c>
      <c r="G2546">
        <f t="shared" si="754"/>
        <v>0.745</v>
      </c>
      <c r="H2546" t="str">
        <f t="shared" si="755"/>
        <v/>
      </c>
      <c r="I2546" s="1">
        <f t="shared" si="756"/>
        <v>0.745</v>
      </c>
      <c r="K2546" s="1">
        <f t="shared" si="757"/>
        <v>0</v>
      </c>
      <c r="L2546" s="1">
        <f t="shared" si="758"/>
        <v>0</v>
      </c>
      <c r="M2546" s="1">
        <f t="shared" si="759"/>
        <v>0</v>
      </c>
      <c r="P2546" s="1">
        <f t="shared" si="760"/>
        <v>0</v>
      </c>
      <c r="Q2546" s="1">
        <f t="shared" si="761"/>
        <v>0</v>
      </c>
      <c r="R2546" s="1">
        <f t="shared" si="762"/>
        <v>1</v>
      </c>
      <c r="S2546" s="1">
        <f t="shared" si="763"/>
        <v>0</v>
      </c>
      <c r="V2546" s="1">
        <f t="shared" si="764"/>
        <v>0</v>
      </c>
      <c r="W2546" s="1">
        <f t="shared" si="765"/>
        <v>0</v>
      </c>
      <c r="X2546" s="1">
        <f t="shared" si="766"/>
        <v>1</v>
      </c>
      <c r="Y2546" s="1">
        <f t="shared" si="767"/>
        <v>0</v>
      </c>
      <c r="AB2546" s="1">
        <f t="shared" si="768"/>
        <v>0</v>
      </c>
      <c r="AC2546" s="1">
        <f t="shared" si="769"/>
        <v>0</v>
      </c>
      <c r="AD2546" s="1">
        <f t="shared" si="770"/>
        <v>1</v>
      </c>
      <c r="AE2546" s="1">
        <f t="shared" si="771"/>
        <v>0</v>
      </c>
    </row>
    <row r="2547" spans="1:31" x14ac:dyDescent="0.25">
      <c r="A2547">
        <v>0</v>
      </c>
      <c r="B2547">
        <v>29</v>
      </c>
      <c r="C2547">
        <v>18.79</v>
      </c>
      <c r="D2547">
        <v>665</v>
      </c>
      <c r="E2547">
        <v>1</v>
      </c>
      <c r="F2547" t="str">
        <f t="shared" si="753"/>
        <v/>
      </c>
      <c r="G2547">
        <f t="shared" si="754"/>
        <v>0.745</v>
      </c>
      <c r="H2547" t="str">
        <f t="shared" si="755"/>
        <v/>
      </c>
      <c r="I2547" s="1">
        <f t="shared" si="756"/>
        <v>0.745</v>
      </c>
      <c r="K2547" s="1">
        <f t="shared" si="757"/>
        <v>0</v>
      </c>
      <c r="L2547" s="1">
        <f t="shared" si="758"/>
        <v>0</v>
      </c>
      <c r="M2547" s="1">
        <f t="shared" si="759"/>
        <v>0</v>
      </c>
      <c r="P2547" s="1">
        <f t="shared" si="760"/>
        <v>0</v>
      </c>
      <c r="Q2547" s="1">
        <f t="shared" si="761"/>
        <v>0</v>
      </c>
      <c r="R2547" s="1">
        <f t="shared" si="762"/>
        <v>1</v>
      </c>
      <c r="S2547" s="1">
        <f t="shared" si="763"/>
        <v>0</v>
      </c>
      <c r="V2547" s="1">
        <f t="shared" si="764"/>
        <v>0</v>
      </c>
      <c r="W2547" s="1">
        <f t="shared" si="765"/>
        <v>0</v>
      </c>
      <c r="X2547" s="1">
        <f t="shared" si="766"/>
        <v>1</v>
      </c>
      <c r="Y2547" s="1">
        <f t="shared" si="767"/>
        <v>0</v>
      </c>
      <c r="AB2547" s="1">
        <f t="shared" si="768"/>
        <v>0</v>
      </c>
      <c r="AC2547" s="1">
        <f t="shared" si="769"/>
        <v>0</v>
      </c>
      <c r="AD2547" s="1">
        <f t="shared" si="770"/>
        <v>1</v>
      </c>
      <c r="AE2547" s="1">
        <f t="shared" si="771"/>
        <v>0</v>
      </c>
    </row>
    <row r="2548" spans="1:31" x14ac:dyDescent="0.25">
      <c r="A2548">
        <v>1</v>
      </c>
      <c r="B2548">
        <v>90</v>
      </c>
      <c r="C2548">
        <v>27.79</v>
      </c>
      <c r="D2548">
        <v>675</v>
      </c>
      <c r="E2548">
        <v>1</v>
      </c>
      <c r="F2548" t="str">
        <f t="shared" si="753"/>
        <v/>
      </c>
      <c r="G2548" t="str">
        <f t="shared" si="754"/>
        <v/>
      </c>
      <c r="H2548">
        <f t="shared" si="755"/>
        <v>0.78400000000000003</v>
      </c>
      <c r="I2548" s="1">
        <f t="shared" si="756"/>
        <v>0.78400000000000003</v>
      </c>
      <c r="K2548" s="1">
        <f t="shared" si="757"/>
        <v>0</v>
      </c>
      <c r="L2548" s="1">
        <f t="shared" si="758"/>
        <v>0</v>
      </c>
      <c r="M2548" s="1">
        <f t="shared" si="759"/>
        <v>1</v>
      </c>
      <c r="P2548" s="1">
        <f t="shared" si="760"/>
        <v>0</v>
      </c>
      <c r="Q2548" s="1">
        <f t="shared" si="761"/>
        <v>0</v>
      </c>
      <c r="R2548" s="1">
        <f t="shared" si="762"/>
        <v>1</v>
      </c>
      <c r="S2548" s="1">
        <f t="shared" si="763"/>
        <v>0</v>
      </c>
      <c r="V2548" s="1">
        <f t="shared" si="764"/>
        <v>0</v>
      </c>
      <c r="W2548" s="1">
        <f t="shared" si="765"/>
        <v>0</v>
      </c>
      <c r="X2548" s="1">
        <f t="shared" si="766"/>
        <v>1</v>
      </c>
      <c r="Y2548" s="1">
        <f t="shared" si="767"/>
        <v>0</v>
      </c>
      <c r="AB2548" s="1">
        <f t="shared" si="768"/>
        <v>1</v>
      </c>
      <c r="AC2548" s="1">
        <f t="shared" si="769"/>
        <v>0</v>
      </c>
      <c r="AD2548" s="1">
        <f t="shared" si="770"/>
        <v>0</v>
      </c>
      <c r="AE2548" s="1">
        <f t="shared" si="771"/>
        <v>0</v>
      </c>
    </row>
    <row r="2549" spans="1:31" x14ac:dyDescent="0.25">
      <c r="A2549">
        <v>0</v>
      </c>
      <c r="B2549">
        <v>50</v>
      </c>
      <c r="C2549">
        <v>12.11</v>
      </c>
      <c r="D2549">
        <v>735</v>
      </c>
      <c r="E2549">
        <v>1</v>
      </c>
      <c r="F2549">
        <f t="shared" si="753"/>
        <v>0.93600000000000005</v>
      </c>
      <c r="G2549" t="str">
        <f t="shared" si="754"/>
        <v/>
      </c>
      <c r="H2549" t="str">
        <f t="shared" si="755"/>
        <v/>
      </c>
      <c r="I2549" s="1">
        <f t="shared" si="756"/>
        <v>0.93600000000000005</v>
      </c>
      <c r="K2549" s="1">
        <f t="shared" si="757"/>
        <v>1</v>
      </c>
      <c r="L2549" s="1">
        <f t="shared" si="758"/>
        <v>1</v>
      </c>
      <c r="M2549" s="1">
        <f t="shared" si="759"/>
        <v>1</v>
      </c>
      <c r="P2549" s="1">
        <f t="shared" si="760"/>
        <v>1</v>
      </c>
      <c r="Q2549" s="1">
        <f t="shared" si="761"/>
        <v>0</v>
      </c>
      <c r="R2549" s="1">
        <f t="shared" si="762"/>
        <v>0</v>
      </c>
      <c r="S2549" s="1">
        <f t="shared" si="763"/>
        <v>0</v>
      </c>
      <c r="V2549" s="1">
        <f t="shared" si="764"/>
        <v>1</v>
      </c>
      <c r="W2549" s="1">
        <f t="shared" si="765"/>
        <v>0</v>
      </c>
      <c r="X2549" s="1">
        <f t="shared" si="766"/>
        <v>0</v>
      </c>
      <c r="Y2549" s="1">
        <f t="shared" si="767"/>
        <v>0</v>
      </c>
      <c r="AB2549" s="1">
        <f t="shared" si="768"/>
        <v>1</v>
      </c>
      <c r="AC2549" s="1">
        <f t="shared" si="769"/>
        <v>0</v>
      </c>
      <c r="AD2549" s="1">
        <f t="shared" si="770"/>
        <v>0</v>
      </c>
      <c r="AE2549" s="1">
        <f t="shared" si="771"/>
        <v>0</v>
      </c>
    </row>
    <row r="2550" spans="1:31" x14ac:dyDescent="0.25">
      <c r="A2550">
        <v>0</v>
      </c>
      <c r="B2550">
        <v>26.501999999999999</v>
      </c>
      <c r="C2550">
        <v>19.7</v>
      </c>
      <c r="D2550">
        <v>680</v>
      </c>
      <c r="E2550">
        <v>1</v>
      </c>
      <c r="F2550" t="str">
        <f t="shared" si="753"/>
        <v/>
      </c>
      <c r="G2550">
        <f t="shared" si="754"/>
        <v>0.745</v>
      </c>
      <c r="H2550" t="str">
        <f t="shared" si="755"/>
        <v/>
      </c>
      <c r="I2550" s="1">
        <f t="shared" si="756"/>
        <v>0.745</v>
      </c>
      <c r="K2550" s="1">
        <f t="shared" si="757"/>
        <v>0</v>
      </c>
      <c r="L2550" s="1">
        <f t="shared" si="758"/>
        <v>0</v>
      </c>
      <c r="M2550" s="1">
        <f t="shared" si="759"/>
        <v>0</v>
      </c>
      <c r="P2550" s="1">
        <f t="shared" si="760"/>
        <v>0</v>
      </c>
      <c r="Q2550" s="1">
        <f t="shared" si="761"/>
        <v>0</v>
      </c>
      <c r="R2550" s="1">
        <f t="shared" si="762"/>
        <v>1</v>
      </c>
      <c r="S2550" s="1">
        <f t="shared" si="763"/>
        <v>0</v>
      </c>
      <c r="V2550" s="1">
        <f t="shared" si="764"/>
        <v>0</v>
      </c>
      <c r="W2550" s="1">
        <f t="shared" si="765"/>
        <v>0</v>
      </c>
      <c r="X2550" s="1">
        <f t="shared" si="766"/>
        <v>1</v>
      </c>
      <c r="Y2550" s="1">
        <f t="shared" si="767"/>
        <v>0</v>
      </c>
      <c r="AB2550" s="1">
        <f t="shared" si="768"/>
        <v>0</v>
      </c>
      <c r="AC2550" s="1">
        <f t="shared" si="769"/>
        <v>0</v>
      </c>
      <c r="AD2550" s="1">
        <f t="shared" si="770"/>
        <v>1</v>
      </c>
      <c r="AE2550" s="1">
        <f t="shared" si="771"/>
        <v>0</v>
      </c>
    </row>
    <row r="2551" spans="1:31" x14ac:dyDescent="0.25">
      <c r="A2551">
        <v>1</v>
      </c>
      <c r="B2551">
        <v>237</v>
      </c>
      <c r="C2551">
        <v>10.73</v>
      </c>
      <c r="D2551">
        <v>695</v>
      </c>
      <c r="E2551">
        <v>1</v>
      </c>
      <c r="F2551" t="str">
        <f t="shared" si="753"/>
        <v/>
      </c>
      <c r="G2551" t="str">
        <f t="shared" si="754"/>
        <v/>
      </c>
      <c r="H2551">
        <f t="shared" si="755"/>
        <v>0.89200000000000002</v>
      </c>
      <c r="I2551" s="1">
        <f t="shared" si="756"/>
        <v>0.89200000000000002</v>
      </c>
      <c r="K2551" s="1">
        <f t="shared" si="757"/>
        <v>1</v>
      </c>
      <c r="L2551" s="1">
        <f t="shared" si="758"/>
        <v>1</v>
      </c>
      <c r="M2551" s="1">
        <f t="shared" si="759"/>
        <v>1</v>
      </c>
      <c r="P2551" s="1">
        <f t="shared" si="760"/>
        <v>1</v>
      </c>
      <c r="Q2551" s="1">
        <f t="shared" si="761"/>
        <v>0</v>
      </c>
      <c r="R2551" s="1">
        <f t="shared" si="762"/>
        <v>0</v>
      </c>
      <c r="S2551" s="1">
        <f t="shared" si="763"/>
        <v>0</v>
      </c>
      <c r="V2551" s="1">
        <f t="shared" si="764"/>
        <v>1</v>
      </c>
      <c r="W2551" s="1">
        <f t="shared" si="765"/>
        <v>0</v>
      </c>
      <c r="X2551" s="1">
        <f t="shared" si="766"/>
        <v>0</v>
      </c>
      <c r="Y2551" s="1">
        <f t="shared" si="767"/>
        <v>0</v>
      </c>
      <c r="AB2551" s="1">
        <f t="shared" si="768"/>
        <v>1</v>
      </c>
      <c r="AC2551" s="1">
        <f t="shared" si="769"/>
        <v>0</v>
      </c>
      <c r="AD2551" s="1">
        <f t="shared" si="770"/>
        <v>0</v>
      </c>
      <c r="AE2551" s="1">
        <f t="shared" si="771"/>
        <v>0</v>
      </c>
    </row>
    <row r="2552" spans="1:31" x14ac:dyDescent="0.25">
      <c r="A2552">
        <v>1</v>
      </c>
      <c r="B2552">
        <v>53.345999999999997</v>
      </c>
      <c r="C2552">
        <v>23.71</v>
      </c>
      <c r="D2552">
        <v>760</v>
      </c>
      <c r="E2552">
        <v>1</v>
      </c>
      <c r="F2552">
        <f t="shared" si="753"/>
        <v>0.9</v>
      </c>
      <c r="G2552" t="str">
        <f t="shared" si="754"/>
        <v/>
      </c>
      <c r="H2552" t="str">
        <f t="shared" si="755"/>
        <v/>
      </c>
      <c r="I2552" s="1">
        <f t="shared" si="756"/>
        <v>0.9</v>
      </c>
      <c r="K2552" s="1">
        <f t="shared" si="757"/>
        <v>1</v>
      </c>
      <c r="L2552" s="1">
        <f t="shared" si="758"/>
        <v>1</v>
      </c>
      <c r="M2552" s="1">
        <f t="shared" si="759"/>
        <v>1</v>
      </c>
      <c r="P2552" s="1">
        <f t="shared" si="760"/>
        <v>1</v>
      </c>
      <c r="Q2552" s="1">
        <f t="shared" si="761"/>
        <v>0</v>
      </c>
      <c r="R2552" s="1">
        <f t="shared" si="762"/>
        <v>0</v>
      </c>
      <c r="S2552" s="1">
        <f t="shared" si="763"/>
        <v>0</v>
      </c>
      <c r="V2552" s="1">
        <f t="shared" si="764"/>
        <v>1</v>
      </c>
      <c r="W2552" s="1">
        <f t="shared" si="765"/>
        <v>0</v>
      </c>
      <c r="X2552" s="1">
        <f t="shared" si="766"/>
        <v>0</v>
      </c>
      <c r="Y2552" s="1">
        <f t="shared" si="767"/>
        <v>0</v>
      </c>
      <c r="AB2552" s="1">
        <f t="shared" si="768"/>
        <v>1</v>
      </c>
      <c r="AC2552" s="1">
        <f t="shared" si="769"/>
        <v>0</v>
      </c>
      <c r="AD2552" s="1">
        <f t="shared" si="770"/>
        <v>0</v>
      </c>
      <c r="AE2552" s="1">
        <f t="shared" si="771"/>
        <v>0</v>
      </c>
    </row>
    <row r="2553" spans="1:31" x14ac:dyDescent="0.25">
      <c r="A2553">
        <v>1</v>
      </c>
      <c r="B2553">
        <v>72</v>
      </c>
      <c r="C2553">
        <v>29.45</v>
      </c>
      <c r="D2553">
        <v>685</v>
      </c>
      <c r="E2553">
        <v>1</v>
      </c>
      <c r="F2553" t="str">
        <f t="shared" si="753"/>
        <v/>
      </c>
      <c r="G2553">
        <f t="shared" si="754"/>
        <v>0.745</v>
      </c>
      <c r="H2553" t="str">
        <f t="shared" si="755"/>
        <v/>
      </c>
      <c r="I2553" s="1">
        <f t="shared" si="756"/>
        <v>0.745</v>
      </c>
      <c r="K2553" s="1">
        <f t="shared" si="757"/>
        <v>0</v>
      </c>
      <c r="L2553" s="1">
        <f t="shared" si="758"/>
        <v>0</v>
      </c>
      <c r="M2553" s="1">
        <f t="shared" si="759"/>
        <v>0</v>
      </c>
      <c r="P2553" s="1">
        <f t="shared" si="760"/>
        <v>0</v>
      </c>
      <c r="Q2553" s="1">
        <f t="shared" si="761"/>
        <v>0</v>
      </c>
      <c r="R2553" s="1">
        <f t="shared" si="762"/>
        <v>1</v>
      </c>
      <c r="S2553" s="1">
        <f t="shared" si="763"/>
        <v>0</v>
      </c>
      <c r="V2553" s="1">
        <f t="shared" si="764"/>
        <v>0</v>
      </c>
      <c r="W2553" s="1">
        <f t="shared" si="765"/>
        <v>0</v>
      </c>
      <c r="X2553" s="1">
        <f t="shared" si="766"/>
        <v>1</v>
      </c>
      <c r="Y2553" s="1">
        <f t="shared" si="767"/>
        <v>0</v>
      </c>
      <c r="AB2553" s="1">
        <f t="shared" si="768"/>
        <v>0</v>
      </c>
      <c r="AC2553" s="1">
        <f t="shared" si="769"/>
        <v>0</v>
      </c>
      <c r="AD2553" s="1">
        <f t="shared" si="770"/>
        <v>1</v>
      </c>
      <c r="AE2553" s="1">
        <f t="shared" si="771"/>
        <v>0</v>
      </c>
    </row>
    <row r="2554" spans="1:31" x14ac:dyDescent="0.25">
      <c r="A2554">
        <v>1</v>
      </c>
      <c r="B2554">
        <v>135</v>
      </c>
      <c r="C2554">
        <v>16.91</v>
      </c>
      <c r="D2554">
        <v>690</v>
      </c>
      <c r="E2554">
        <v>1</v>
      </c>
      <c r="F2554" t="str">
        <f t="shared" si="753"/>
        <v/>
      </c>
      <c r="G2554" t="str">
        <f t="shared" si="754"/>
        <v/>
      </c>
      <c r="H2554">
        <f t="shared" si="755"/>
        <v>0.89200000000000002</v>
      </c>
      <c r="I2554" s="1">
        <f t="shared" si="756"/>
        <v>0.89200000000000002</v>
      </c>
      <c r="K2554" s="1">
        <f t="shared" si="757"/>
        <v>1</v>
      </c>
      <c r="L2554" s="1">
        <f t="shared" si="758"/>
        <v>1</v>
      </c>
      <c r="M2554" s="1">
        <f t="shared" si="759"/>
        <v>1</v>
      </c>
      <c r="P2554" s="1">
        <f t="shared" si="760"/>
        <v>1</v>
      </c>
      <c r="Q2554" s="1">
        <f t="shared" si="761"/>
        <v>0</v>
      </c>
      <c r="R2554" s="1">
        <f t="shared" si="762"/>
        <v>0</v>
      </c>
      <c r="S2554" s="1">
        <f t="shared" si="763"/>
        <v>0</v>
      </c>
      <c r="V2554" s="1">
        <f t="shared" si="764"/>
        <v>1</v>
      </c>
      <c r="W2554" s="1">
        <f t="shared" si="765"/>
        <v>0</v>
      </c>
      <c r="X2554" s="1">
        <f t="shared" si="766"/>
        <v>0</v>
      </c>
      <c r="Y2554" s="1">
        <f t="shared" si="767"/>
        <v>0</v>
      </c>
      <c r="AB2554" s="1">
        <f t="shared" si="768"/>
        <v>1</v>
      </c>
      <c r="AC2554" s="1">
        <f t="shared" si="769"/>
        <v>0</v>
      </c>
      <c r="AD2554" s="1">
        <f t="shared" si="770"/>
        <v>0</v>
      </c>
      <c r="AE2554" s="1">
        <f t="shared" si="771"/>
        <v>0</v>
      </c>
    </row>
    <row r="2555" spans="1:31" x14ac:dyDescent="0.25">
      <c r="A2555">
        <v>0</v>
      </c>
      <c r="B2555">
        <v>70</v>
      </c>
      <c r="C2555">
        <v>20.57</v>
      </c>
      <c r="D2555">
        <v>660</v>
      </c>
      <c r="E2555">
        <v>1</v>
      </c>
      <c r="F2555" t="str">
        <f t="shared" si="753"/>
        <v/>
      </c>
      <c r="G2555">
        <f t="shared" si="754"/>
        <v>0.745</v>
      </c>
      <c r="H2555" t="str">
        <f t="shared" si="755"/>
        <v/>
      </c>
      <c r="I2555" s="1">
        <f t="shared" si="756"/>
        <v>0.745</v>
      </c>
      <c r="K2555" s="1">
        <f t="shared" si="757"/>
        <v>0</v>
      </c>
      <c r="L2555" s="1">
        <f t="shared" si="758"/>
        <v>0</v>
      </c>
      <c r="M2555" s="1">
        <f t="shared" si="759"/>
        <v>0</v>
      </c>
      <c r="P2555" s="1">
        <f t="shared" si="760"/>
        <v>0</v>
      </c>
      <c r="Q2555" s="1">
        <f t="shared" si="761"/>
        <v>0</v>
      </c>
      <c r="R2555" s="1">
        <f t="shared" si="762"/>
        <v>1</v>
      </c>
      <c r="S2555" s="1">
        <f t="shared" si="763"/>
        <v>0</v>
      </c>
      <c r="V2555" s="1">
        <f t="shared" si="764"/>
        <v>0</v>
      </c>
      <c r="W2555" s="1">
        <f t="shared" si="765"/>
        <v>0</v>
      </c>
      <c r="X2555" s="1">
        <f t="shared" si="766"/>
        <v>1</v>
      </c>
      <c r="Y2555" s="1">
        <f t="shared" si="767"/>
        <v>0</v>
      </c>
      <c r="AB2555" s="1">
        <f t="shared" si="768"/>
        <v>0</v>
      </c>
      <c r="AC2555" s="1">
        <f t="shared" si="769"/>
        <v>0</v>
      </c>
      <c r="AD2555" s="1">
        <f t="shared" si="770"/>
        <v>1</v>
      </c>
      <c r="AE2555" s="1">
        <f t="shared" si="771"/>
        <v>0</v>
      </c>
    </row>
    <row r="2556" spans="1:31" x14ac:dyDescent="0.25">
      <c r="A2556">
        <v>0</v>
      </c>
      <c r="B2556">
        <v>42.6</v>
      </c>
      <c r="C2556">
        <v>31.15</v>
      </c>
      <c r="D2556">
        <v>670</v>
      </c>
      <c r="E2556">
        <v>1</v>
      </c>
      <c r="F2556" t="str">
        <f t="shared" si="753"/>
        <v/>
      </c>
      <c r="G2556">
        <f t="shared" si="754"/>
        <v>0.745</v>
      </c>
      <c r="H2556" t="str">
        <f t="shared" si="755"/>
        <v/>
      </c>
      <c r="I2556" s="1">
        <f t="shared" si="756"/>
        <v>0.745</v>
      </c>
      <c r="K2556" s="1">
        <f t="shared" si="757"/>
        <v>0</v>
      </c>
      <c r="L2556" s="1">
        <f t="shared" si="758"/>
        <v>0</v>
      </c>
      <c r="M2556" s="1">
        <f t="shared" si="759"/>
        <v>0</v>
      </c>
      <c r="P2556" s="1">
        <f t="shared" si="760"/>
        <v>0</v>
      </c>
      <c r="Q2556" s="1">
        <f t="shared" si="761"/>
        <v>0</v>
      </c>
      <c r="R2556" s="1">
        <f t="shared" si="762"/>
        <v>1</v>
      </c>
      <c r="S2556" s="1">
        <f t="shared" si="763"/>
        <v>0</v>
      </c>
      <c r="V2556" s="1">
        <f t="shared" si="764"/>
        <v>0</v>
      </c>
      <c r="W2556" s="1">
        <f t="shared" si="765"/>
        <v>0</v>
      </c>
      <c r="X2556" s="1">
        <f t="shared" si="766"/>
        <v>1</v>
      </c>
      <c r="Y2556" s="1">
        <f t="shared" si="767"/>
        <v>0</v>
      </c>
      <c r="AB2556" s="1">
        <f t="shared" si="768"/>
        <v>0</v>
      </c>
      <c r="AC2556" s="1">
        <f t="shared" si="769"/>
        <v>0</v>
      </c>
      <c r="AD2556" s="1">
        <f t="shared" si="770"/>
        <v>1</v>
      </c>
      <c r="AE2556" s="1">
        <f t="shared" si="771"/>
        <v>0</v>
      </c>
    </row>
    <row r="2557" spans="1:31" x14ac:dyDescent="0.25">
      <c r="A2557">
        <v>0</v>
      </c>
      <c r="B2557">
        <v>72</v>
      </c>
      <c r="C2557">
        <v>17.68</v>
      </c>
      <c r="D2557">
        <v>665</v>
      </c>
      <c r="E2557">
        <v>1</v>
      </c>
      <c r="F2557" t="str">
        <f t="shared" si="753"/>
        <v/>
      </c>
      <c r="G2557">
        <f t="shared" si="754"/>
        <v>0.745</v>
      </c>
      <c r="H2557" t="str">
        <f t="shared" si="755"/>
        <v/>
      </c>
      <c r="I2557" s="1">
        <f t="shared" si="756"/>
        <v>0.745</v>
      </c>
      <c r="K2557" s="1">
        <f t="shared" si="757"/>
        <v>0</v>
      </c>
      <c r="L2557" s="1">
        <f t="shared" si="758"/>
        <v>0</v>
      </c>
      <c r="M2557" s="1">
        <f t="shared" si="759"/>
        <v>0</v>
      </c>
      <c r="P2557" s="1">
        <f t="shared" si="760"/>
        <v>0</v>
      </c>
      <c r="Q2557" s="1">
        <f t="shared" si="761"/>
        <v>0</v>
      </c>
      <c r="R2557" s="1">
        <f t="shared" si="762"/>
        <v>1</v>
      </c>
      <c r="S2557" s="1">
        <f t="shared" si="763"/>
        <v>0</v>
      </c>
      <c r="V2557" s="1">
        <f t="shared" si="764"/>
        <v>0</v>
      </c>
      <c r="W2557" s="1">
        <f t="shared" si="765"/>
        <v>0</v>
      </c>
      <c r="X2557" s="1">
        <f t="shared" si="766"/>
        <v>1</v>
      </c>
      <c r="Y2557" s="1">
        <f t="shared" si="767"/>
        <v>0</v>
      </c>
      <c r="AB2557" s="1">
        <f t="shared" si="768"/>
        <v>0</v>
      </c>
      <c r="AC2557" s="1">
        <f t="shared" si="769"/>
        <v>0</v>
      </c>
      <c r="AD2557" s="1">
        <f t="shared" si="770"/>
        <v>1</v>
      </c>
      <c r="AE2557" s="1">
        <f t="shared" si="771"/>
        <v>0</v>
      </c>
    </row>
    <row r="2558" spans="1:31" x14ac:dyDescent="0.25">
      <c r="A2558">
        <v>1</v>
      </c>
      <c r="B2558">
        <v>67</v>
      </c>
      <c r="C2558">
        <v>22.93</v>
      </c>
      <c r="D2558">
        <v>685</v>
      </c>
      <c r="E2558">
        <v>1</v>
      </c>
      <c r="F2558" t="str">
        <f t="shared" si="753"/>
        <v/>
      </c>
      <c r="G2558">
        <f t="shared" si="754"/>
        <v>0.745</v>
      </c>
      <c r="H2558" t="str">
        <f t="shared" si="755"/>
        <v/>
      </c>
      <c r="I2558" s="1">
        <f t="shared" si="756"/>
        <v>0.745</v>
      </c>
      <c r="K2558" s="1">
        <f t="shared" si="757"/>
        <v>0</v>
      </c>
      <c r="L2558" s="1">
        <f t="shared" si="758"/>
        <v>0</v>
      </c>
      <c r="M2558" s="1">
        <f t="shared" si="759"/>
        <v>0</v>
      </c>
      <c r="P2558" s="1">
        <f t="shared" si="760"/>
        <v>0</v>
      </c>
      <c r="Q2558" s="1">
        <f t="shared" si="761"/>
        <v>0</v>
      </c>
      <c r="R2558" s="1">
        <f t="shared" si="762"/>
        <v>1</v>
      </c>
      <c r="S2558" s="1">
        <f t="shared" si="763"/>
        <v>0</v>
      </c>
      <c r="V2558" s="1">
        <f t="shared" si="764"/>
        <v>0</v>
      </c>
      <c r="W2558" s="1">
        <f t="shared" si="765"/>
        <v>0</v>
      </c>
      <c r="X2558" s="1">
        <f t="shared" si="766"/>
        <v>1</v>
      </c>
      <c r="Y2558" s="1">
        <f t="shared" si="767"/>
        <v>0</v>
      </c>
      <c r="AB2558" s="1">
        <f t="shared" si="768"/>
        <v>0</v>
      </c>
      <c r="AC2558" s="1">
        <f t="shared" si="769"/>
        <v>0</v>
      </c>
      <c r="AD2558" s="1">
        <f t="shared" si="770"/>
        <v>1</v>
      </c>
      <c r="AE2558" s="1">
        <f t="shared" si="771"/>
        <v>0</v>
      </c>
    </row>
    <row r="2559" spans="1:31" x14ac:dyDescent="0.25">
      <c r="A2559">
        <v>0</v>
      </c>
      <c r="B2559">
        <v>54</v>
      </c>
      <c r="C2559">
        <v>18.309999999999999</v>
      </c>
      <c r="D2559">
        <v>695</v>
      </c>
      <c r="E2559">
        <v>1</v>
      </c>
      <c r="F2559" t="str">
        <f t="shared" si="753"/>
        <v/>
      </c>
      <c r="G2559">
        <f t="shared" si="754"/>
        <v>0.81200000000000006</v>
      </c>
      <c r="H2559" t="str">
        <f t="shared" si="755"/>
        <v/>
      </c>
      <c r="I2559" s="1">
        <f t="shared" si="756"/>
        <v>0.81200000000000006</v>
      </c>
      <c r="K2559" s="1">
        <f t="shared" si="757"/>
        <v>0</v>
      </c>
      <c r="L2559" s="1">
        <f t="shared" si="758"/>
        <v>1</v>
      </c>
      <c r="M2559" s="1">
        <f t="shared" si="759"/>
        <v>1</v>
      </c>
      <c r="P2559" s="1">
        <f t="shared" si="760"/>
        <v>0</v>
      </c>
      <c r="Q2559" s="1">
        <f t="shared" si="761"/>
        <v>0</v>
      </c>
      <c r="R2559" s="1">
        <f t="shared" si="762"/>
        <v>1</v>
      </c>
      <c r="S2559" s="1">
        <f t="shared" si="763"/>
        <v>0</v>
      </c>
      <c r="V2559" s="1">
        <f t="shared" si="764"/>
        <v>1</v>
      </c>
      <c r="W2559" s="1">
        <f t="shared" si="765"/>
        <v>0</v>
      </c>
      <c r="X2559" s="1">
        <f t="shared" si="766"/>
        <v>0</v>
      </c>
      <c r="Y2559" s="1">
        <f t="shared" si="767"/>
        <v>0</v>
      </c>
      <c r="AB2559" s="1">
        <f t="shared" si="768"/>
        <v>1</v>
      </c>
      <c r="AC2559" s="1">
        <f t="shared" si="769"/>
        <v>0</v>
      </c>
      <c r="AD2559" s="1">
        <f t="shared" si="770"/>
        <v>0</v>
      </c>
      <c r="AE2559" s="1">
        <f t="shared" si="771"/>
        <v>0</v>
      </c>
    </row>
    <row r="2560" spans="1:31" x14ac:dyDescent="0.25">
      <c r="A2560">
        <v>0</v>
      </c>
      <c r="B2560">
        <v>80</v>
      </c>
      <c r="C2560">
        <v>11.25</v>
      </c>
      <c r="D2560">
        <v>660</v>
      </c>
      <c r="E2560">
        <v>1</v>
      </c>
      <c r="F2560" t="str">
        <f t="shared" si="753"/>
        <v/>
      </c>
      <c r="G2560">
        <f t="shared" si="754"/>
        <v>0.83199999999999996</v>
      </c>
      <c r="H2560" t="str">
        <f t="shared" si="755"/>
        <v/>
      </c>
      <c r="I2560" s="1">
        <f t="shared" si="756"/>
        <v>0.83199999999999996</v>
      </c>
      <c r="K2560" s="1">
        <f t="shared" si="757"/>
        <v>0</v>
      </c>
      <c r="L2560" s="1">
        <f t="shared" si="758"/>
        <v>1</v>
      </c>
      <c r="M2560" s="1">
        <f t="shared" si="759"/>
        <v>1</v>
      </c>
      <c r="P2560" s="1">
        <f t="shared" si="760"/>
        <v>0</v>
      </c>
      <c r="Q2560" s="1">
        <f t="shared" si="761"/>
        <v>0</v>
      </c>
      <c r="R2560" s="1">
        <f t="shared" si="762"/>
        <v>1</v>
      </c>
      <c r="S2560" s="1">
        <f t="shared" si="763"/>
        <v>0</v>
      </c>
      <c r="V2560" s="1">
        <f t="shared" si="764"/>
        <v>1</v>
      </c>
      <c r="W2560" s="1">
        <f t="shared" si="765"/>
        <v>0</v>
      </c>
      <c r="X2560" s="1">
        <f t="shared" si="766"/>
        <v>0</v>
      </c>
      <c r="Y2560" s="1">
        <f t="shared" si="767"/>
        <v>0</v>
      </c>
      <c r="AB2560" s="1">
        <f t="shared" si="768"/>
        <v>1</v>
      </c>
      <c r="AC2560" s="1">
        <f t="shared" si="769"/>
        <v>0</v>
      </c>
      <c r="AD2560" s="1">
        <f t="shared" si="770"/>
        <v>0</v>
      </c>
      <c r="AE2560" s="1">
        <f t="shared" si="771"/>
        <v>0</v>
      </c>
    </row>
    <row r="2561" spans="1:31" x14ac:dyDescent="0.25">
      <c r="A2561">
        <v>1</v>
      </c>
      <c r="B2561">
        <v>65</v>
      </c>
      <c r="C2561">
        <v>39.96</v>
      </c>
      <c r="D2561">
        <v>670</v>
      </c>
      <c r="E2561">
        <v>1</v>
      </c>
      <c r="F2561" t="str">
        <f t="shared" si="753"/>
        <v/>
      </c>
      <c r="G2561">
        <f t="shared" si="754"/>
        <v>0.745</v>
      </c>
      <c r="H2561" t="str">
        <f t="shared" si="755"/>
        <v/>
      </c>
      <c r="I2561" s="1">
        <f t="shared" si="756"/>
        <v>0.745</v>
      </c>
      <c r="K2561" s="1">
        <f t="shared" si="757"/>
        <v>0</v>
      </c>
      <c r="L2561" s="1">
        <f t="shared" si="758"/>
        <v>0</v>
      </c>
      <c r="M2561" s="1">
        <f t="shared" si="759"/>
        <v>0</v>
      </c>
      <c r="P2561" s="1">
        <f t="shared" si="760"/>
        <v>0</v>
      </c>
      <c r="Q2561" s="1">
        <f t="shared" si="761"/>
        <v>0</v>
      </c>
      <c r="R2561" s="1">
        <f t="shared" si="762"/>
        <v>1</v>
      </c>
      <c r="S2561" s="1">
        <f t="shared" si="763"/>
        <v>0</v>
      </c>
      <c r="V2561" s="1">
        <f t="shared" si="764"/>
        <v>0</v>
      </c>
      <c r="W2561" s="1">
        <f t="shared" si="765"/>
        <v>0</v>
      </c>
      <c r="X2561" s="1">
        <f t="shared" si="766"/>
        <v>1</v>
      </c>
      <c r="Y2561" s="1">
        <f t="shared" si="767"/>
        <v>0</v>
      </c>
      <c r="AB2561" s="1">
        <f t="shared" si="768"/>
        <v>0</v>
      </c>
      <c r="AC2561" s="1">
        <f t="shared" si="769"/>
        <v>0</v>
      </c>
      <c r="AD2561" s="1">
        <f t="shared" si="770"/>
        <v>1</v>
      </c>
      <c r="AE2561" s="1">
        <f t="shared" si="771"/>
        <v>0</v>
      </c>
    </row>
    <row r="2562" spans="1:31" x14ac:dyDescent="0.25">
      <c r="A2562">
        <v>1</v>
      </c>
      <c r="B2562">
        <v>67.5</v>
      </c>
      <c r="C2562">
        <v>40.520000000000003</v>
      </c>
      <c r="D2562">
        <v>665</v>
      </c>
      <c r="E2562">
        <v>1</v>
      </c>
      <c r="F2562" t="str">
        <f t="shared" si="753"/>
        <v/>
      </c>
      <c r="G2562">
        <f t="shared" si="754"/>
        <v>0.745</v>
      </c>
      <c r="H2562" t="str">
        <f t="shared" si="755"/>
        <v/>
      </c>
      <c r="I2562" s="1">
        <f t="shared" si="756"/>
        <v>0.745</v>
      </c>
      <c r="K2562" s="1">
        <f t="shared" si="757"/>
        <v>0</v>
      </c>
      <c r="L2562" s="1">
        <f t="shared" si="758"/>
        <v>0</v>
      </c>
      <c r="M2562" s="1">
        <f t="shared" si="759"/>
        <v>0</v>
      </c>
      <c r="P2562" s="1">
        <f t="shared" si="760"/>
        <v>0</v>
      </c>
      <c r="Q2562" s="1">
        <f t="shared" si="761"/>
        <v>0</v>
      </c>
      <c r="R2562" s="1">
        <f t="shared" si="762"/>
        <v>1</v>
      </c>
      <c r="S2562" s="1">
        <f t="shared" si="763"/>
        <v>0</v>
      </c>
      <c r="V2562" s="1">
        <f t="shared" si="764"/>
        <v>0</v>
      </c>
      <c r="W2562" s="1">
        <f t="shared" si="765"/>
        <v>0</v>
      </c>
      <c r="X2562" s="1">
        <f t="shared" si="766"/>
        <v>1</v>
      </c>
      <c r="Y2562" s="1">
        <f t="shared" si="767"/>
        <v>0</v>
      </c>
      <c r="AB2562" s="1">
        <f t="shared" si="768"/>
        <v>0</v>
      </c>
      <c r="AC2562" s="1">
        <f t="shared" si="769"/>
        <v>0</v>
      </c>
      <c r="AD2562" s="1">
        <f t="shared" si="770"/>
        <v>1</v>
      </c>
      <c r="AE2562" s="1">
        <f t="shared" si="771"/>
        <v>0</v>
      </c>
    </row>
    <row r="2563" spans="1:31" x14ac:dyDescent="0.25">
      <c r="A2563">
        <v>1</v>
      </c>
      <c r="B2563">
        <v>68</v>
      </c>
      <c r="C2563">
        <v>22.98</v>
      </c>
      <c r="D2563">
        <v>710</v>
      </c>
      <c r="E2563">
        <v>1</v>
      </c>
      <c r="F2563" t="str">
        <f t="shared" si="753"/>
        <v/>
      </c>
      <c r="G2563">
        <f t="shared" si="754"/>
        <v>0.81200000000000006</v>
      </c>
      <c r="H2563" t="str">
        <f t="shared" si="755"/>
        <v/>
      </c>
      <c r="I2563" s="1">
        <f t="shared" si="756"/>
        <v>0.81200000000000006</v>
      </c>
      <c r="K2563" s="1">
        <f t="shared" si="757"/>
        <v>0</v>
      </c>
      <c r="L2563" s="1">
        <f t="shared" si="758"/>
        <v>1</v>
      </c>
      <c r="M2563" s="1">
        <f t="shared" si="759"/>
        <v>1</v>
      </c>
      <c r="P2563" s="1">
        <f t="shared" si="760"/>
        <v>0</v>
      </c>
      <c r="Q2563" s="1">
        <f t="shared" si="761"/>
        <v>0</v>
      </c>
      <c r="R2563" s="1">
        <f t="shared" si="762"/>
        <v>1</v>
      </c>
      <c r="S2563" s="1">
        <f t="shared" si="763"/>
        <v>0</v>
      </c>
      <c r="V2563" s="1">
        <f t="shared" si="764"/>
        <v>1</v>
      </c>
      <c r="W2563" s="1">
        <f t="shared" si="765"/>
        <v>0</v>
      </c>
      <c r="X2563" s="1">
        <f t="shared" si="766"/>
        <v>0</v>
      </c>
      <c r="Y2563" s="1">
        <f t="shared" si="767"/>
        <v>0</v>
      </c>
      <c r="AB2563" s="1">
        <f t="shared" si="768"/>
        <v>1</v>
      </c>
      <c r="AC2563" s="1">
        <f t="shared" si="769"/>
        <v>0</v>
      </c>
      <c r="AD2563" s="1">
        <f t="shared" si="770"/>
        <v>0</v>
      </c>
      <c r="AE2563" s="1">
        <f t="shared" si="771"/>
        <v>0</v>
      </c>
    </row>
    <row r="2564" spans="1:31" x14ac:dyDescent="0.25">
      <c r="A2564">
        <v>1</v>
      </c>
      <c r="B2564">
        <v>115</v>
      </c>
      <c r="C2564">
        <v>20.53</v>
      </c>
      <c r="D2564">
        <v>705</v>
      </c>
      <c r="E2564">
        <v>1</v>
      </c>
      <c r="F2564" t="str">
        <f t="shared" ref="F2564:F2627" si="772">IF(D2564&gt;717.5,IF(B2564&gt;48.75,IF(C2564&gt;21.885,0.9,0.936),0.853),"")</f>
        <v/>
      </c>
      <c r="G2564" t="str">
        <f t="shared" ref="G2564:G2627" si="773">IF(D2564&lt;=717.5,IF(B2564&lt;=85.202,IF(C2564&gt;16.545,IF(D2564&gt;687.5,0.812,0.745),IF(B2564&gt;32.802,0.832,0.725)),""),"")</f>
        <v/>
      </c>
      <c r="H2564">
        <f t="shared" ref="H2564:H2627" si="774">IF(D2564&lt;=717.5,IF(B2564&gt;85.202,IF(C2564&gt;25.055,0.784,IF(D2564&gt;677.5,0.892,0.852)),""),"")</f>
        <v>0.89200000000000002</v>
      </c>
      <c r="I2564" s="1">
        <f t="shared" ref="I2564:I2627" si="775">SUM(F2564:H2564)</f>
        <v>0.89200000000000002</v>
      </c>
      <c r="K2564" s="1">
        <f t="shared" si="757"/>
        <v>1</v>
      </c>
      <c r="L2564" s="1">
        <f t="shared" si="758"/>
        <v>1</v>
      </c>
      <c r="M2564" s="1">
        <f t="shared" si="759"/>
        <v>1</v>
      </c>
      <c r="P2564" s="1">
        <f t="shared" si="760"/>
        <v>1</v>
      </c>
      <c r="Q2564" s="1">
        <f t="shared" si="761"/>
        <v>0</v>
      </c>
      <c r="R2564" s="1">
        <f t="shared" si="762"/>
        <v>0</v>
      </c>
      <c r="S2564" s="1">
        <f t="shared" si="763"/>
        <v>0</v>
      </c>
      <c r="V2564" s="1">
        <f t="shared" si="764"/>
        <v>1</v>
      </c>
      <c r="W2564" s="1">
        <f t="shared" si="765"/>
        <v>0</v>
      </c>
      <c r="X2564" s="1">
        <f t="shared" si="766"/>
        <v>0</v>
      </c>
      <c r="Y2564" s="1">
        <f t="shared" si="767"/>
        <v>0</v>
      </c>
      <c r="AB2564" s="1">
        <f t="shared" si="768"/>
        <v>1</v>
      </c>
      <c r="AC2564" s="1">
        <f t="shared" si="769"/>
        <v>0</v>
      </c>
      <c r="AD2564" s="1">
        <f t="shared" si="770"/>
        <v>0</v>
      </c>
      <c r="AE2564" s="1">
        <f t="shared" si="771"/>
        <v>0</v>
      </c>
    </row>
    <row r="2565" spans="1:31" x14ac:dyDescent="0.25">
      <c r="A2565">
        <v>0</v>
      </c>
      <c r="B2565">
        <v>108.12948</v>
      </c>
      <c r="C2565">
        <v>24.35</v>
      </c>
      <c r="D2565">
        <v>700</v>
      </c>
      <c r="E2565">
        <v>1</v>
      </c>
      <c r="F2565" t="str">
        <f t="shared" si="772"/>
        <v/>
      </c>
      <c r="G2565" t="str">
        <f t="shared" si="773"/>
        <v/>
      </c>
      <c r="H2565">
        <f t="shared" si="774"/>
        <v>0.89200000000000002</v>
      </c>
      <c r="I2565" s="1">
        <f t="shared" si="775"/>
        <v>0.89200000000000002</v>
      </c>
      <c r="K2565" s="1">
        <f t="shared" si="757"/>
        <v>1</v>
      </c>
      <c r="L2565" s="1">
        <f t="shared" si="758"/>
        <v>1</v>
      </c>
      <c r="M2565" s="1">
        <f t="shared" si="759"/>
        <v>1</v>
      </c>
      <c r="P2565" s="1">
        <f t="shared" si="760"/>
        <v>1</v>
      </c>
      <c r="Q2565" s="1">
        <f t="shared" si="761"/>
        <v>0</v>
      </c>
      <c r="R2565" s="1">
        <f t="shared" si="762"/>
        <v>0</v>
      </c>
      <c r="S2565" s="1">
        <f t="shared" si="763"/>
        <v>0</v>
      </c>
      <c r="V2565" s="1">
        <f t="shared" si="764"/>
        <v>1</v>
      </c>
      <c r="W2565" s="1">
        <f t="shared" si="765"/>
        <v>0</v>
      </c>
      <c r="X2565" s="1">
        <f t="shared" si="766"/>
        <v>0</v>
      </c>
      <c r="Y2565" s="1">
        <f t="shared" si="767"/>
        <v>0</v>
      </c>
      <c r="AB2565" s="1">
        <f t="shared" si="768"/>
        <v>1</v>
      </c>
      <c r="AC2565" s="1">
        <f t="shared" si="769"/>
        <v>0</v>
      </c>
      <c r="AD2565" s="1">
        <f t="shared" si="770"/>
        <v>0</v>
      </c>
      <c r="AE2565" s="1">
        <f t="shared" si="771"/>
        <v>0</v>
      </c>
    </row>
    <row r="2566" spans="1:31" x14ac:dyDescent="0.25">
      <c r="A2566">
        <v>1</v>
      </c>
      <c r="B2566">
        <v>72</v>
      </c>
      <c r="C2566">
        <v>16.3</v>
      </c>
      <c r="D2566">
        <v>690</v>
      </c>
      <c r="E2566">
        <v>1</v>
      </c>
      <c r="F2566" t="str">
        <f t="shared" si="772"/>
        <v/>
      </c>
      <c r="G2566">
        <f t="shared" si="773"/>
        <v>0.83199999999999996</v>
      </c>
      <c r="H2566" t="str">
        <f t="shared" si="774"/>
        <v/>
      </c>
      <c r="I2566" s="1">
        <f t="shared" si="775"/>
        <v>0.83199999999999996</v>
      </c>
      <c r="K2566" s="1">
        <f t="shared" si="757"/>
        <v>0</v>
      </c>
      <c r="L2566" s="1">
        <f t="shared" si="758"/>
        <v>1</v>
      </c>
      <c r="M2566" s="1">
        <f t="shared" si="759"/>
        <v>1</v>
      </c>
      <c r="P2566" s="1">
        <f t="shared" si="760"/>
        <v>0</v>
      </c>
      <c r="Q2566" s="1">
        <f t="shared" si="761"/>
        <v>0</v>
      </c>
      <c r="R2566" s="1">
        <f t="shared" si="762"/>
        <v>1</v>
      </c>
      <c r="S2566" s="1">
        <f t="shared" si="763"/>
        <v>0</v>
      </c>
      <c r="V2566" s="1">
        <f t="shared" si="764"/>
        <v>1</v>
      </c>
      <c r="W2566" s="1">
        <f t="shared" si="765"/>
        <v>0</v>
      </c>
      <c r="X2566" s="1">
        <f t="shared" si="766"/>
        <v>0</v>
      </c>
      <c r="Y2566" s="1">
        <f t="shared" si="767"/>
        <v>0</v>
      </c>
      <c r="AB2566" s="1">
        <f t="shared" si="768"/>
        <v>1</v>
      </c>
      <c r="AC2566" s="1">
        <f t="shared" si="769"/>
        <v>0</v>
      </c>
      <c r="AD2566" s="1">
        <f t="shared" si="770"/>
        <v>0</v>
      </c>
      <c r="AE2566" s="1">
        <f t="shared" si="771"/>
        <v>0</v>
      </c>
    </row>
    <row r="2567" spans="1:31" x14ac:dyDescent="0.25">
      <c r="A2567">
        <v>1</v>
      </c>
      <c r="B2567">
        <v>219</v>
      </c>
      <c r="C2567">
        <v>11.35</v>
      </c>
      <c r="D2567">
        <v>790</v>
      </c>
      <c r="E2567">
        <v>1</v>
      </c>
      <c r="F2567">
        <f t="shared" si="772"/>
        <v>0.93600000000000005</v>
      </c>
      <c r="G2567" t="str">
        <f t="shared" si="773"/>
        <v/>
      </c>
      <c r="H2567" t="str">
        <f t="shared" si="774"/>
        <v/>
      </c>
      <c r="I2567" s="1">
        <f t="shared" si="775"/>
        <v>0.93600000000000005</v>
      </c>
      <c r="K2567" s="1">
        <f t="shared" si="757"/>
        <v>1</v>
      </c>
      <c r="L2567" s="1">
        <f t="shared" si="758"/>
        <v>1</v>
      </c>
      <c r="M2567" s="1">
        <f t="shared" si="759"/>
        <v>1</v>
      </c>
      <c r="P2567" s="1">
        <f t="shared" si="760"/>
        <v>1</v>
      </c>
      <c r="Q2567" s="1">
        <f t="shared" si="761"/>
        <v>0</v>
      </c>
      <c r="R2567" s="1">
        <f t="shared" si="762"/>
        <v>0</v>
      </c>
      <c r="S2567" s="1">
        <f t="shared" si="763"/>
        <v>0</v>
      </c>
      <c r="V2567" s="1">
        <f t="shared" si="764"/>
        <v>1</v>
      </c>
      <c r="W2567" s="1">
        <f t="shared" si="765"/>
        <v>0</v>
      </c>
      <c r="X2567" s="1">
        <f t="shared" si="766"/>
        <v>0</v>
      </c>
      <c r="Y2567" s="1">
        <f t="shared" si="767"/>
        <v>0</v>
      </c>
      <c r="AB2567" s="1">
        <f t="shared" si="768"/>
        <v>1</v>
      </c>
      <c r="AC2567" s="1">
        <f t="shared" si="769"/>
        <v>0</v>
      </c>
      <c r="AD2567" s="1">
        <f t="shared" si="770"/>
        <v>0</v>
      </c>
      <c r="AE2567" s="1">
        <f t="shared" si="771"/>
        <v>0</v>
      </c>
    </row>
    <row r="2568" spans="1:31" x14ac:dyDescent="0.25">
      <c r="A2568">
        <v>0</v>
      </c>
      <c r="B2568">
        <v>165</v>
      </c>
      <c r="C2568">
        <v>25.37</v>
      </c>
      <c r="D2568">
        <v>795</v>
      </c>
      <c r="E2568">
        <v>1</v>
      </c>
      <c r="F2568">
        <f t="shared" si="772"/>
        <v>0.9</v>
      </c>
      <c r="G2568" t="str">
        <f t="shared" si="773"/>
        <v/>
      </c>
      <c r="H2568" t="str">
        <f t="shared" si="774"/>
        <v/>
      </c>
      <c r="I2568" s="1">
        <f t="shared" si="775"/>
        <v>0.9</v>
      </c>
      <c r="K2568" s="1">
        <f t="shared" ref="K2568:K2631" si="776">IF($D2568&gt;717.5,1,IF(AND(B2568&gt;85.202,C2568&lt;25.055),1,0))</f>
        <v>1</v>
      </c>
      <c r="L2568" s="1">
        <f t="shared" ref="L2568:L2631" si="777">IF(M2568=0,0,IF(AND(D2568&lt;717.5,B2568&gt;85.202,C2568&gt;25.055),0,1))</f>
        <v>1</v>
      </c>
      <c r="M2568" s="1">
        <f t="shared" ref="M2568:M2631" si="778">IF(AND(B2568&lt;85.202,C2568&gt;16.545,D2568&lt;687.5),0,IF(AND(B2568&lt;32.802,C2568&lt;16.545,D2568&lt;717.5),0,1))</f>
        <v>1</v>
      </c>
      <c r="P2568" s="1">
        <f t="shared" ref="P2568:P2631" si="779">IF($K2568=1, IF($E2568=1,1,0),0)</f>
        <v>1</v>
      </c>
      <c r="Q2568" s="1">
        <f t="shared" ref="Q2568:Q2631" si="780">IF($K2568=1, IF($E2568=0,1,0),0)</f>
        <v>0</v>
      </c>
      <c r="R2568" s="1">
        <f t="shared" ref="R2568:R2631" si="781">IF($K2568=0, IF($E2568=1,1,0),0)</f>
        <v>0</v>
      </c>
      <c r="S2568" s="1">
        <f t="shared" ref="S2568:S2631" si="782">IF($K2568=0, IF($E2568=0,1,0),0)</f>
        <v>0</v>
      </c>
      <c r="V2568" s="1">
        <f t="shared" ref="V2568:V2631" si="783">IF($L2568=1, IF($E2568=1,1,0),0)</f>
        <v>1</v>
      </c>
      <c r="W2568" s="1">
        <f t="shared" ref="W2568:W2631" si="784">IF($L2568=1, IF($E2568=0,1,0),0)</f>
        <v>0</v>
      </c>
      <c r="X2568" s="1">
        <f t="shared" ref="X2568:X2631" si="785">IF($L2568=0, IF($E2568=1,1,0),0)</f>
        <v>0</v>
      </c>
      <c r="Y2568" s="1">
        <f t="shared" ref="Y2568:Y2631" si="786">IF($L2568=0, IF($E2568=0,1,0),0)</f>
        <v>0</v>
      </c>
      <c r="AB2568" s="1">
        <f t="shared" ref="AB2568:AB2631" si="787">IF($M2568=1, IF($E2568=1,1,0),0)</f>
        <v>1</v>
      </c>
      <c r="AC2568" s="1">
        <f t="shared" ref="AC2568:AC2631" si="788">IF($M2568=1, IF($E2568=0,1,0),0)</f>
        <v>0</v>
      </c>
      <c r="AD2568" s="1">
        <f t="shared" ref="AD2568:AD2631" si="789">IF($M2568=0, IF($E2568=1,1,0),0)</f>
        <v>0</v>
      </c>
      <c r="AE2568" s="1">
        <f t="shared" ref="AE2568:AE2631" si="790">IF($M2568=0, IF($E2568=0,1,0),0)</f>
        <v>0</v>
      </c>
    </row>
    <row r="2569" spans="1:31" x14ac:dyDescent="0.25">
      <c r="A2569">
        <v>1</v>
      </c>
      <c r="B2569">
        <v>165</v>
      </c>
      <c r="C2569">
        <v>20.239999999999998</v>
      </c>
      <c r="D2569">
        <v>700</v>
      </c>
      <c r="E2569">
        <v>1</v>
      </c>
      <c r="F2569" t="str">
        <f t="shared" si="772"/>
        <v/>
      </c>
      <c r="G2569" t="str">
        <f t="shared" si="773"/>
        <v/>
      </c>
      <c r="H2569">
        <f t="shared" si="774"/>
        <v>0.89200000000000002</v>
      </c>
      <c r="I2569" s="1">
        <f t="shared" si="775"/>
        <v>0.89200000000000002</v>
      </c>
      <c r="K2569" s="1">
        <f t="shared" si="776"/>
        <v>1</v>
      </c>
      <c r="L2569" s="1">
        <f t="shared" si="777"/>
        <v>1</v>
      </c>
      <c r="M2569" s="1">
        <f t="shared" si="778"/>
        <v>1</v>
      </c>
      <c r="P2569" s="1">
        <f t="shared" si="779"/>
        <v>1</v>
      </c>
      <c r="Q2569" s="1">
        <f t="shared" si="780"/>
        <v>0</v>
      </c>
      <c r="R2569" s="1">
        <f t="shared" si="781"/>
        <v>0</v>
      </c>
      <c r="S2569" s="1">
        <f t="shared" si="782"/>
        <v>0</v>
      </c>
      <c r="V2569" s="1">
        <f t="shared" si="783"/>
        <v>1</v>
      </c>
      <c r="W2569" s="1">
        <f t="shared" si="784"/>
        <v>0</v>
      </c>
      <c r="X2569" s="1">
        <f t="shared" si="785"/>
        <v>0</v>
      </c>
      <c r="Y2569" s="1">
        <f t="shared" si="786"/>
        <v>0</v>
      </c>
      <c r="AB2569" s="1">
        <f t="shared" si="787"/>
        <v>1</v>
      </c>
      <c r="AC2569" s="1">
        <f t="shared" si="788"/>
        <v>0</v>
      </c>
      <c r="AD2569" s="1">
        <f t="shared" si="789"/>
        <v>0</v>
      </c>
      <c r="AE2569" s="1">
        <f t="shared" si="790"/>
        <v>0</v>
      </c>
    </row>
    <row r="2570" spans="1:31" x14ac:dyDescent="0.25">
      <c r="A2570">
        <v>0</v>
      </c>
      <c r="B2570">
        <v>64.522999999999996</v>
      </c>
      <c r="C2570">
        <v>13.43</v>
      </c>
      <c r="D2570">
        <v>675</v>
      </c>
      <c r="E2570">
        <v>1</v>
      </c>
      <c r="F2570" t="str">
        <f t="shared" si="772"/>
        <v/>
      </c>
      <c r="G2570">
        <f t="shared" si="773"/>
        <v>0.83199999999999996</v>
      </c>
      <c r="H2570" t="str">
        <f t="shared" si="774"/>
        <v/>
      </c>
      <c r="I2570" s="1">
        <f t="shared" si="775"/>
        <v>0.83199999999999996</v>
      </c>
      <c r="K2570" s="1">
        <f t="shared" si="776"/>
        <v>0</v>
      </c>
      <c r="L2570" s="1">
        <f t="shared" si="777"/>
        <v>1</v>
      </c>
      <c r="M2570" s="1">
        <f t="shared" si="778"/>
        <v>1</v>
      </c>
      <c r="P2570" s="1">
        <f t="shared" si="779"/>
        <v>0</v>
      </c>
      <c r="Q2570" s="1">
        <f t="shared" si="780"/>
        <v>0</v>
      </c>
      <c r="R2570" s="1">
        <f t="shared" si="781"/>
        <v>1</v>
      </c>
      <c r="S2570" s="1">
        <f t="shared" si="782"/>
        <v>0</v>
      </c>
      <c r="V2570" s="1">
        <f t="shared" si="783"/>
        <v>1</v>
      </c>
      <c r="W2570" s="1">
        <f t="shared" si="784"/>
        <v>0</v>
      </c>
      <c r="X2570" s="1">
        <f t="shared" si="785"/>
        <v>0</v>
      </c>
      <c r="Y2570" s="1">
        <f t="shared" si="786"/>
        <v>0</v>
      </c>
      <c r="AB2570" s="1">
        <f t="shared" si="787"/>
        <v>1</v>
      </c>
      <c r="AC2570" s="1">
        <f t="shared" si="788"/>
        <v>0</v>
      </c>
      <c r="AD2570" s="1">
        <f t="shared" si="789"/>
        <v>0</v>
      </c>
      <c r="AE2570" s="1">
        <f t="shared" si="790"/>
        <v>0</v>
      </c>
    </row>
    <row r="2571" spans="1:31" x14ac:dyDescent="0.25">
      <c r="A2571">
        <v>1</v>
      </c>
      <c r="B2571">
        <v>51</v>
      </c>
      <c r="C2571">
        <v>29.32</v>
      </c>
      <c r="D2571">
        <v>700</v>
      </c>
      <c r="E2571">
        <v>1</v>
      </c>
      <c r="F2571" t="str">
        <f t="shared" si="772"/>
        <v/>
      </c>
      <c r="G2571">
        <f t="shared" si="773"/>
        <v>0.81200000000000006</v>
      </c>
      <c r="H2571" t="str">
        <f t="shared" si="774"/>
        <v/>
      </c>
      <c r="I2571" s="1">
        <f t="shared" si="775"/>
        <v>0.81200000000000006</v>
      </c>
      <c r="K2571" s="1">
        <f t="shared" si="776"/>
        <v>0</v>
      </c>
      <c r="L2571" s="1">
        <f t="shared" si="777"/>
        <v>1</v>
      </c>
      <c r="M2571" s="1">
        <f t="shared" si="778"/>
        <v>1</v>
      </c>
      <c r="P2571" s="1">
        <f t="shared" si="779"/>
        <v>0</v>
      </c>
      <c r="Q2571" s="1">
        <f t="shared" si="780"/>
        <v>0</v>
      </c>
      <c r="R2571" s="1">
        <f t="shared" si="781"/>
        <v>1</v>
      </c>
      <c r="S2571" s="1">
        <f t="shared" si="782"/>
        <v>0</v>
      </c>
      <c r="V2571" s="1">
        <f t="shared" si="783"/>
        <v>1</v>
      </c>
      <c r="W2571" s="1">
        <f t="shared" si="784"/>
        <v>0</v>
      </c>
      <c r="X2571" s="1">
        <f t="shared" si="785"/>
        <v>0</v>
      </c>
      <c r="Y2571" s="1">
        <f t="shared" si="786"/>
        <v>0</v>
      </c>
      <c r="AB2571" s="1">
        <f t="shared" si="787"/>
        <v>1</v>
      </c>
      <c r="AC2571" s="1">
        <f t="shared" si="788"/>
        <v>0</v>
      </c>
      <c r="AD2571" s="1">
        <f t="shared" si="789"/>
        <v>0</v>
      </c>
      <c r="AE2571" s="1">
        <f t="shared" si="790"/>
        <v>0</v>
      </c>
    </row>
    <row r="2572" spans="1:31" x14ac:dyDescent="0.25">
      <c r="A2572">
        <v>1</v>
      </c>
      <c r="B2572">
        <v>35</v>
      </c>
      <c r="C2572">
        <v>29.97</v>
      </c>
      <c r="D2572">
        <v>680</v>
      </c>
      <c r="E2572">
        <v>1</v>
      </c>
      <c r="F2572" t="str">
        <f t="shared" si="772"/>
        <v/>
      </c>
      <c r="G2572">
        <f t="shared" si="773"/>
        <v>0.745</v>
      </c>
      <c r="H2572" t="str">
        <f t="shared" si="774"/>
        <v/>
      </c>
      <c r="I2572" s="1">
        <f t="shared" si="775"/>
        <v>0.745</v>
      </c>
      <c r="K2572" s="1">
        <f t="shared" si="776"/>
        <v>0</v>
      </c>
      <c r="L2572" s="1">
        <f t="shared" si="777"/>
        <v>0</v>
      </c>
      <c r="M2572" s="1">
        <f t="shared" si="778"/>
        <v>0</v>
      </c>
      <c r="P2572" s="1">
        <f t="shared" si="779"/>
        <v>0</v>
      </c>
      <c r="Q2572" s="1">
        <f t="shared" si="780"/>
        <v>0</v>
      </c>
      <c r="R2572" s="1">
        <f t="shared" si="781"/>
        <v>1</v>
      </c>
      <c r="S2572" s="1">
        <f t="shared" si="782"/>
        <v>0</v>
      </c>
      <c r="V2572" s="1">
        <f t="shared" si="783"/>
        <v>0</v>
      </c>
      <c r="W2572" s="1">
        <f t="shared" si="784"/>
        <v>0</v>
      </c>
      <c r="X2572" s="1">
        <f t="shared" si="785"/>
        <v>1</v>
      </c>
      <c r="Y2572" s="1">
        <f t="shared" si="786"/>
        <v>0</v>
      </c>
      <c r="AB2572" s="1">
        <f t="shared" si="787"/>
        <v>0</v>
      </c>
      <c r="AC2572" s="1">
        <f t="shared" si="788"/>
        <v>0</v>
      </c>
      <c r="AD2572" s="1">
        <f t="shared" si="789"/>
        <v>1</v>
      </c>
      <c r="AE2572" s="1">
        <f t="shared" si="790"/>
        <v>0</v>
      </c>
    </row>
    <row r="2573" spans="1:31" x14ac:dyDescent="0.25">
      <c r="A2573">
        <v>0</v>
      </c>
      <c r="B2573">
        <v>105</v>
      </c>
      <c r="C2573">
        <v>18.010000000000002</v>
      </c>
      <c r="D2573">
        <v>665</v>
      </c>
      <c r="E2573">
        <v>1</v>
      </c>
      <c r="F2573" t="str">
        <f t="shared" si="772"/>
        <v/>
      </c>
      <c r="G2573" t="str">
        <f t="shared" si="773"/>
        <v/>
      </c>
      <c r="H2573">
        <f t="shared" si="774"/>
        <v>0.85199999999999998</v>
      </c>
      <c r="I2573" s="1">
        <f t="shared" si="775"/>
        <v>0.85199999999999998</v>
      </c>
      <c r="K2573" s="1">
        <f t="shared" si="776"/>
        <v>1</v>
      </c>
      <c r="L2573" s="1">
        <f t="shared" si="777"/>
        <v>1</v>
      </c>
      <c r="M2573" s="1">
        <f t="shared" si="778"/>
        <v>1</v>
      </c>
      <c r="P2573" s="1">
        <f t="shared" si="779"/>
        <v>1</v>
      </c>
      <c r="Q2573" s="1">
        <f t="shared" si="780"/>
        <v>0</v>
      </c>
      <c r="R2573" s="1">
        <f t="shared" si="781"/>
        <v>0</v>
      </c>
      <c r="S2573" s="1">
        <f t="shared" si="782"/>
        <v>0</v>
      </c>
      <c r="V2573" s="1">
        <f t="shared" si="783"/>
        <v>1</v>
      </c>
      <c r="W2573" s="1">
        <f t="shared" si="784"/>
        <v>0</v>
      </c>
      <c r="X2573" s="1">
        <f t="shared" si="785"/>
        <v>0</v>
      </c>
      <c r="Y2573" s="1">
        <f t="shared" si="786"/>
        <v>0</v>
      </c>
      <c r="AB2573" s="1">
        <f t="shared" si="787"/>
        <v>1</v>
      </c>
      <c r="AC2573" s="1">
        <f t="shared" si="788"/>
        <v>0</v>
      </c>
      <c r="AD2573" s="1">
        <f t="shared" si="789"/>
        <v>0</v>
      </c>
      <c r="AE2573" s="1">
        <f t="shared" si="790"/>
        <v>0</v>
      </c>
    </row>
    <row r="2574" spans="1:31" x14ac:dyDescent="0.25">
      <c r="A2574">
        <v>1</v>
      </c>
      <c r="B2574">
        <v>72</v>
      </c>
      <c r="C2574">
        <v>24.27</v>
      </c>
      <c r="D2574">
        <v>715</v>
      </c>
      <c r="E2574">
        <v>1</v>
      </c>
      <c r="F2574" t="str">
        <f t="shared" si="772"/>
        <v/>
      </c>
      <c r="G2574">
        <f t="shared" si="773"/>
        <v>0.81200000000000006</v>
      </c>
      <c r="H2574" t="str">
        <f t="shared" si="774"/>
        <v/>
      </c>
      <c r="I2574" s="1">
        <f t="shared" si="775"/>
        <v>0.81200000000000006</v>
      </c>
      <c r="K2574" s="1">
        <f t="shared" si="776"/>
        <v>0</v>
      </c>
      <c r="L2574" s="1">
        <f t="shared" si="777"/>
        <v>1</v>
      </c>
      <c r="M2574" s="1">
        <f t="shared" si="778"/>
        <v>1</v>
      </c>
      <c r="P2574" s="1">
        <f t="shared" si="779"/>
        <v>0</v>
      </c>
      <c r="Q2574" s="1">
        <f t="shared" si="780"/>
        <v>0</v>
      </c>
      <c r="R2574" s="1">
        <f t="shared" si="781"/>
        <v>1</v>
      </c>
      <c r="S2574" s="1">
        <f t="shared" si="782"/>
        <v>0</v>
      </c>
      <c r="V2574" s="1">
        <f t="shared" si="783"/>
        <v>1</v>
      </c>
      <c r="W2574" s="1">
        <f t="shared" si="784"/>
        <v>0</v>
      </c>
      <c r="X2574" s="1">
        <f t="shared" si="785"/>
        <v>0</v>
      </c>
      <c r="Y2574" s="1">
        <f t="shared" si="786"/>
        <v>0</v>
      </c>
      <c r="AB2574" s="1">
        <f t="shared" si="787"/>
        <v>1</v>
      </c>
      <c r="AC2574" s="1">
        <f t="shared" si="788"/>
        <v>0</v>
      </c>
      <c r="AD2574" s="1">
        <f t="shared" si="789"/>
        <v>0</v>
      </c>
      <c r="AE2574" s="1">
        <f t="shared" si="790"/>
        <v>0</v>
      </c>
    </row>
    <row r="2575" spans="1:31" x14ac:dyDescent="0.25">
      <c r="A2575">
        <v>1</v>
      </c>
      <c r="B2575">
        <v>100</v>
      </c>
      <c r="C2575">
        <v>32.840000000000003</v>
      </c>
      <c r="D2575">
        <v>685</v>
      </c>
      <c r="E2575">
        <v>1</v>
      </c>
      <c r="F2575" t="str">
        <f t="shared" si="772"/>
        <v/>
      </c>
      <c r="G2575" t="str">
        <f t="shared" si="773"/>
        <v/>
      </c>
      <c r="H2575">
        <f t="shared" si="774"/>
        <v>0.78400000000000003</v>
      </c>
      <c r="I2575" s="1">
        <f t="shared" si="775"/>
        <v>0.78400000000000003</v>
      </c>
      <c r="K2575" s="1">
        <f t="shared" si="776"/>
        <v>0</v>
      </c>
      <c r="L2575" s="1">
        <f t="shared" si="777"/>
        <v>0</v>
      </c>
      <c r="M2575" s="1">
        <f t="shared" si="778"/>
        <v>1</v>
      </c>
      <c r="P2575" s="1">
        <f t="shared" si="779"/>
        <v>0</v>
      </c>
      <c r="Q2575" s="1">
        <f t="shared" si="780"/>
        <v>0</v>
      </c>
      <c r="R2575" s="1">
        <f t="shared" si="781"/>
        <v>1</v>
      </c>
      <c r="S2575" s="1">
        <f t="shared" si="782"/>
        <v>0</v>
      </c>
      <c r="V2575" s="1">
        <f t="shared" si="783"/>
        <v>0</v>
      </c>
      <c r="W2575" s="1">
        <f t="shared" si="784"/>
        <v>0</v>
      </c>
      <c r="X2575" s="1">
        <f t="shared" si="785"/>
        <v>1</v>
      </c>
      <c r="Y2575" s="1">
        <f t="shared" si="786"/>
        <v>0</v>
      </c>
      <c r="AB2575" s="1">
        <f t="shared" si="787"/>
        <v>1</v>
      </c>
      <c r="AC2575" s="1">
        <f t="shared" si="788"/>
        <v>0</v>
      </c>
      <c r="AD2575" s="1">
        <f t="shared" si="789"/>
        <v>0</v>
      </c>
      <c r="AE2575" s="1">
        <f t="shared" si="790"/>
        <v>0</v>
      </c>
    </row>
    <row r="2576" spans="1:31" x14ac:dyDescent="0.25">
      <c r="A2576">
        <v>1</v>
      </c>
      <c r="B2576">
        <v>70</v>
      </c>
      <c r="C2576">
        <v>26.04</v>
      </c>
      <c r="D2576">
        <v>690</v>
      </c>
      <c r="E2576">
        <v>1</v>
      </c>
      <c r="F2576" t="str">
        <f t="shared" si="772"/>
        <v/>
      </c>
      <c r="G2576">
        <f t="shared" si="773"/>
        <v>0.81200000000000006</v>
      </c>
      <c r="H2576" t="str">
        <f t="shared" si="774"/>
        <v/>
      </c>
      <c r="I2576" s="1">
        <f t="shared" si="775"/>
        <v>0.81200000000000006</v>
      </c>
      <c r="K2576" s="1">
        <f t="shared" si="776"/>
        <v>0</v>
      </c>
      <c r="L2576" s="1">
        <f t="shared" si="777"/>
        <v>1</v>
      </c>
      <c r="M2576" s="1">
        <f t="shared" si="778"/>
        <v>1</v>
      </c>
      <c r="P2576" s="1">
        <f t="shared" si="779"/>
        <v>0</v>
      </c>
      <c r="Q2576" s="1">
        <f t="shared" si="780"/>
        <v>0</v>
      </c>
      <c r="R2576" s="1">
        <f t="shared" si="781"/>
        <v>1</v>
      </c>
      <c r="S2576" s="1">
        <f t="shared" si="782"/>
        <v>0</v>
      </c>
      <c r="V2576" s="1">
        <f t="shared" si="783"/>
        <v>1</v>
      </c>
      <c r="W2576" s="1">
        <f t="shared" si="784"/>
        <v>0</v>
      </c>
      <c r="X2576" s="1">
        <f t="shared" si="785"/>
        <v>0</v>
      </c>
      <c r="Y2576" s="1">
        <f t="shared" si="786"/>
        <v>0</v>
      </c>
      <c r="AB2576" s="1">
        <f t="shared" si="787"/>
        <v>1</v>
      </c>
      <c r="AC2576" s="1">
        <f t="shared" si="788"/>
        <v>0</v>
      </c>
      <c r="AD2576" s="1">
        <f t="shared" si="789"/>
        <v>0</v>
      </c>
      <c r="AE2576" s="1">
        <f t="shared" si="790"/>
        <v>0</v>
      </c>
    </row>
    <row r="2577" spans="1:31" x14ac:dyDescent="0.25">
      <c r="A2577">
        <v>0</v>
      </c>
      <c r="B2577">
        <v>60</v>
      </c>
      <c r="C2577">
        <v>14.63</v>
      </c>
      <c r="D2577">
        <v>715</v>
      </c>
      <c r="E2577">
        <v>1</v>
      </c>
      <c r="F2577" t="str">
        <f t="shared" si="772"/>
        <v/>
      </c>
      <c r="G2577">
        <f t="shared" si="773"/>
        <v>0.83199999999999996</v>
      </c>
      <c r="H2577" t="str">
        <f t="shared" si="774"/>
        <v/>
      </c>
      <c r="I2577" s="1">
        <f t="shared" si="775"/>
        <v>0.83199999999999996</v>
      </c>
      <c r="K2577" s="1">
        <f t="shared" si="776"/>
        <v>0</v>
      </c>
      <c r="L2577" s="1">
        <f t="shared" si="777"/>
        <v>1</v>
      </c>
      <c r="M2577" s="1">
        <f t="shared" si="778"/>
        <v>1</v>
      </c>
      <c r="P2577" s="1">
        <f t="shared" si="779"/>
        <v>0</v>
      </c>
      <c r="Q2577" s="1">
        <f t="shared" si="780"/>
        <v>0</v>
      </c>
      <c r="R2577" s="1">
        <f t="shared" si="781"/>
        <v>1</v>
      </c>
      <c r="S2577" s="1">
        <f t="shared" si="782"/>
        <v>0</v>
      </c>
      <c r="V2577" s="1">
        <f t="shared" si="783"/>
        <v>1</v>
      </c>
      <c r="W2577" s="1">
        <f t="shared" si="784"/>
        <v>0</v>
      </c>
      <c r="X2577" s="1">
        <f t="shared" si="785"/>
        <v>0</v>
      </c>
      <c r="Y2577" s="1">
        <f t="shared" si="786"/>
        <v>0</v>
      </c>
      <c r="AB2577" s="1">
        <f t="shared" si="787"/>
        <v>1</v>
      </c>
      <c r="AC2577" s="1">
        <f t="shared" si="788"/>
        <v>0</v>
      </c>
      <c r="AD2577" s="1">
        <f t="shared" si="789"/>
        <v>0</v>
      </c>
      <c r="AE2577" s="1">
        <f t="shared" si="790"/>
        <v>0</v>
      </c>
    </row>
    <row r="2578" spans="1:31" x14ac:dyDescent="0.25">
      <c r="A2578">
        <v>0</v>
      </c>
      <c r="B2578">
        <v>64</v>
      </c>
      <c r="C2578">
        <v>30.1</v>
      </c>
      <c r="D2578">
        <v>695</v>
      </c>
      <c r="E2578">
        <v>1</v>
      </c>
      <c r="F2578" t="str">
        <f t="shared" si="772"/>
        <v/>
      </c>
      <c r="G2578">
        <f t="shared" si="773"/>
        <v>0.81200000000000006</v>
      </c>
      <c r="H2578" t="str">
        <f t="shared" si="774"/>
        <v/>
      </c>
      <c r="I2578" s="1">
        <f t="shared" si="775"/>
        <v>0.81200000000000006</v>
      </c>
      <c r="K2578" s="1">
        <f t="shared" si="776"/>
        <v>0</v>
      </c>
      <c r="L2578" s="1">
        <f t="shared" si="777"/>
        <v>1</v>
      </c>
      <c r="M2578" s="1">
        <f t="shared" si="778"/>
        <v>1</v>
      </c>
      <c r="P2578" s="1">
        <f t="shared" si="779"/>
        <v>0</v>
      </c>
      <c r="Q2578" s="1">
        <f t="shared" si="780"/>
        <v>0</v>
      </c>
      <c r="R2578" s="1">
        <f t="shared" si="781"/>
        <v>1</v>
      </c>
      <c r="S2578" s="1">
        <f t="shared" si="782"/>
        <v>0</v>
      </c>
      <c r="V2578" s="1">
        <f t="shared" si="783"/>
        <v>1</v>
      </c>
      <c r="W2578" s="1">
        <f t="shared" si="784"/>
        <v>0</v>
      </c>
      <c r="X2578" s="1">
        <f t="shared" si="785"/>
        <v>0</v>
      </c>
      <c r="Y2578" s="1">
        <f t="shared" si="786"/>
        <v>0</v>
      </c>
      <c r="AB2578" s="1">
        <f t="shared" si="787"/>
        <v>1</v>
      </c>
      <c r="AC2578" s="1">
        <f t="shared" si="788"/>
        <v>0</v>
      </c>
      <c r="AD2578" s="1">
        <f t="shared" si="789"/>
        <v>0</v>
      </c>
      <c r="AE2578" s="1">
        <f t="shared" si="790"/>
        <v>0</v>
      </c>
    </row>
    <row r="2579" spans="1:31" x14ac:dyDescent="0.25">
      <c r="A2579">
        <v>0</v>
      </c>
      <c r="B2579">
        <v>40</v>
      </c>
      <c r="C2579">
        <v>20.85</v>
      </c>
      <c r="D2579">
        <v>680</v>
      </c>
      <c r="E2579">
        <v>1</v>
      </c>
      <c r="F2579" t="str">
        <f t="shared" si="772"/>
        <v/>
      </c>
      <c r="G2579">
        <f t="shared" si="773"/>
        <v>0.745</v>
      </c>
      <c r="H2579" t="str">
        <f t="shared" si="774"/>
        <v/>
      </c>
      <c r="I2579" s="1">
        <f t="shared" si="775"/>
        <v>0.745</v>
      </c>
      <c r="K2579" s="1">
        <f t="shared" si="776"/>
        <v>0</v>
      </c>
      <c r="L2579" s="1">
        <f t="shared" si="777"/>
        <v>0</v>
      </c>
      <c r="M2579" s="1">
        <f t="shared" si="778"/>
        <v>0</v>
      </c>
      <c r="P2579" s="1">
        <f t="shared" si="779"/>
        <v>0</v>
      </c>
      <c r="Q2579" s="1">
        <f t="shared" si="780"/>
        <v>0</v>
      </c>
      <c r="R2579" s="1">
        <f t="shared" si="781"/>
        <v>1</v>
      </c>
      <c r="S2579" s="1">
        <f t="shared" si="782"/>
        <v>0</v>
      </c>
      <c r="V2579" s="1">
        <f t="shared" si="783"/>
        <v>0</v>
      </c>
      <c r="W2579" s="1">
        <f t="shared" si="784"/>
        <v>0</v>
      </c>
      <c r="X2579" s="1">
        <f t="shared" si="785"/>
        <v>1</v>
      </c>
      <c r="Y2579" s="1">
        <f t="shared" si="786"/>
        <v>0</v>
      </c>
      <c r="AB2579" s="1">
        <f t="shared" si="787"/>
        <v>0</v>
      </c>
      <c r="AC2579" s="1">
        <f t="shared" si="788"/>
        <v>0</v>
      </c>
      <c r="AD2579" s="1">
        <f t="shared" si="789"/>
        <v>1</v>
      </c>
      <c r="AE2579" s="1">
        <f t="shared" si="790"/>
        <v>0</v>
      </c>
    </row>
    <row r="2580" spans="1:31" x14ac:dyDescent="0.25">
      <c r="A2580">
        <v>1</v>
      </c>
      <c r="B2580">
        <v>57</v>
      </c>
      <c r="C2580">
        <v>17.350000000000001</v>
      </c>
      <c r="D2580">
        <v>685</v>
      </c>
      <c r="E2580">
        <v>1</v>
      </c>
      <c r="F2580" t="str">
        <f t="shared" si="772"/>
        <v/>
      </c>
      <c r="G2580">
        <f t="shared" si="773"/>
        <v>0.745</v>
      </c>
      <c r="H2580" t="str">
        <f t="shared" si="774"/>
        <v/>
      </c>
      <c r="I2580" s="1">
        <f t="shared" si="775"/>
        <v>0.745</v>
      </c>
      <c r="K2580" s="1">
        <f t="shared" si="776"/>
        <v>0</v>
      </c>
      <c r="L2580" s="1">
        <f t="shared" si="777"/>
        <v>0</v>
      </c>
      <c r="M2580" s="1">
        <f t="shared" si="778"/>
        <v>0</v>
      </c>
      <c r="P2580" s="1">
        <f t="shared" si="779"/>
        <v>0</v>
      </c>
      <c r="Q2580" s="1">
        <f t="shared" si="780"/>
        <v>0</v>
      </c>
      <c r="R2580" s="1">
        <f t="shared" si="781"/>
        <v>1</v>
      </c>
      <c r="S2580" s="1">
        <f t="shared" si="782"/>
        <v>0</v>
      </c>
      <c r="V2580" s="1">
        <f t="shared" si="783"/>
        <v>0</v>
      </c>
      <c r="W2580" s="1">
        <f t="shared" si="784"/>
        <v>0</v>
      </c>
      <c r="X2580" s="1">
        <f t="shared" si="785"/>
        <v>1</v>
      </c>
      <c r="Y2580" s="1">
        <f t="shared" si="786"/>
        <v>0</v>
      </c>
      <c r="AB2580" s="1">
        <f t="shared" si="787"/>
        <v>0</v>
      </c>
      <c r="AC2580" s="1">
        <f t="shared" si="788"/>
        <v>0</v>
      </c>
      <c r="AD2580" s="1">
        <f t="shared" si="789"/>
        <v>1</v>
      </c>
      <c r="AE2580" s="1">
        <f t="shared" si="790"/>
        <v>0</v>
      </c>
    </row>
    <row r="2581" spans="1:31" x14ac:dyDescent="0.25">
      <c r="A2581">
        <v>1</v>
      </c>
      <c r="B2581">
        <v>95</v>
      </c>
      <c r="C2581">
        <v>8.31</v>
      </c>
      <c r="D2581">
        <v>690</v>
      </c>
      <c r="E2581">
        <v>1</v>
      </c>
      <c r="F2581" t="str">
        <f t="shared" si="772"/>
        <v/>
      </c>
      <c r="G2581" t="str">
        <f t="shared" si="773"/>
        <v/>
      </c>
      <c r="H2581">
        <f t="shared" si="774"/>
        <v>0.89200000000000002</v>
      </c>
      <c r="I2581" s="1">
        <f t="shared" si="775"/>
        <v>0.89200000000000002</v>
      </c>
      <c r="K2581" s="1">
        <f t="shared" si="776"/>
        <v>1</v>
      </c>
      <c r="L2581" s="1">
        <f t="shared" si="777"/>
        <v>1</v>
      </c>
      <c r="M2581" s="1">
        <f t="shared" si="778"/>
        <v>1</v>
      </c>
      <c r="P2581" s="1">
        <f t="shared" si="779"/>
        <v>1</v>
      </c>
      <c r="Q2581" s="1">
        <f t="shared" si="780"/>
        <v>0</v>
      </c>
      <c r="R2581" s="1">
        <f t="shared" si="781"/>
        <v>0</v>
      </c>
      <c r="S2581" s="1">
        <f t="shared" si="782"/>
        <v>0</v>
      </c>
      <c r="V2581" s="1">
        <f t="shared" si="783"/>
        <v>1</v>
      </c>
      <c r="W2581" s="1">
        <f t="shared" si="784"/>
        <v>0</v>
      </c>
      <c r="X2581" s="1">
        <f t="shared" si="785"/>
        <v>0</v>
      </c>
      <c r="Y2581" s="1">
        <f t="shared" si="786"/>
        <v>0</v>
      </c>
      <c r="AB2581" s="1">
        <f t="shared" si="787"/>
        <v>1</v>
      </c>
      <c r="AC2581" s="1">
        <f t="shared" si="788"/>
        <v>0</v>
      </c>
      <c r="AD2581" s="1">
        <f t="shared" si="789"/>
        <v>0</v>
      </c>
      <c r="AE2581" s="1">
        <f t="shared" si="790"/>
        <v>0</v>
      </c>
    </row>
    <row r="2582" spans="1:31" x14ac:dyDescent="0.25">
      <c r="A2582">
        <v>0</v>
      </c>
      <c r="B2582">
        <v>185</v>
      </c>
      <c r="C2582">
        <v>13.97</v>
      </c>
      <c r="D2582">
        <v>700</v>
      </c>
      <c r="E2582">
        <v>1</v>
      </c>
      <c r="F2582" t="str">
        <f t="shared" si="772"/>
        <v/>
      </c>
      <c r="G2582" t="str">
        <f t="shared" si="773"/>
        <v/>
      </c>
      <c r="H2582">
        <f t="shared" si="774"/>
        <v>0.89200000000000002</v>
      </c>
      <c r="I2582" s="1">
        <f t="shared" si="775"/>
        <v>0.89200000000000002</v>
      </c>
      <c r="K2582" s="1">
        <f t="shared" si="776"/>
        <v>1</v>
      </c>
      <c r="L2582" s="1">
        <f t="shared" si="777"/>
        <v>1</v>
      </c>
      <c r="M2582" s="1">
        <f t="shared" si="778"/>
        <v>1</v>
      </c>
      <c r="P2582" s="1">
        <f t="shared" si="779"/>
        <v>1</v>
      </c>
      <c r="Q2582" s="1">
        <f t="shared" si="780"/>
        <v>0</v>
      </c>
      <c r="R2582" s="1">
        <f t="shared" si="781"/>
        <v>0</v>
      </c>
      <c r="S2582" s="1">
        <f t="shared" si="782"/>
        <v>0</v>
      </c>
      <c r="V2582" s="1">
        <f t="shared" si="783"/>
        <v>1</v>
      </c>
      <c r="W2582" s="1">
        <f t="shared" si="784"/>
        <v>0</v>
      </c>
      <c r="X2582" s="1">
        <f t="shared" si="785"/>
        <v>0</v>
      </c>
      <c r="Y2582" s="1">
        <f t="shared" si="786"/>
        <v>0</v>
      </c>
      <c r="AB2582" s="1">
        <f t="shared" si="787"/>
        <v>1</v>
      </c>
      <c r="AC2582" s="1">
        <f t="shared" si="788"/>
        <v>0</v>
      </c>
      <c r="AD2582" s="1">
        <f t="shared" si="789"/>
        <v>0</v>
      </c>
      <c r="AE2582" s="1">
        <f t="shared" si="790"/>
        <v>0</v>
      </c>
    </row>
    <row r="2583" spans="1:31" x14ac:dyDescent="0.25">
      <c r="A2583">
        <v>1</v>
      </c>
      <c r="B2583">
        <v>70</v>
      </c>
      <c r="C2583">
        <v>14.9</v>
      </c>
      <c r="D2583">
        <v>725</v>
      </c>
      <c r="E2583">
        <v>1</v>
      </c>
      <c r="F2583">
        <f t="shared" si="772"/>
        <v>0.93600000000000005</v>
      </c>
      <c r="G2583" t="str">
        <f t="shared" si="773"/>
        <v/>
      </c>
      <c r="H2583" t="str">
        <f t="shared" si="774"/>
        <v/>
      </c>
      <c r="I2583" s="1">
        <f t="shared" si="775"/>
        <v>0.93600000000000005</v>
      </c>
      <c r="K2583" s="1">
        <f t="shared" si="776"/>
        <v>1</v>
      </c>
      <c r="L2583" s="1">
        <f t="shared" si="777"/>
        <v>1</v>
      </c>
      <c r="M2583" s="1">
        <f t="shared" si="778"/>
        <v>1</v>
      </c>
      <c r="P2583" s="1">
        <f t="shared" si="779"/>
        <v>1</v>
      </c>
      <c r="Q2583" s="1">
        <f t="shared" si="780"/>
        <v>0</v>
      </c>
      <c r="R2583" s="1">
        <f t="shared" si="781"/>
        <v>0</v>
      </c>
      <c r="S2583" s="1">
        <f t="shared" si="782"/>
        <v>0</v>
      </c>
      <c r="V2583" s="1">
        <f t="shared" si="783"/>
        <v>1</v>
      </c>
      <c r="W2583" s="1">
        <f t="shared" si="784"/>
        <v>0</v>
      </c>
      <c r="X2583" s="1">
        <f t="shared" si="785"/>
        <v>0</v>
      </c>
      <c r="Y2583" s="1">
        <f t="shared" si="786"/>
        <v>0</v>
      </c>
      <c r="AB2583" s="1">
        <f t="shared" si="787"/>
        <v>1</v>
      </c>
      <c r="AC2583" s="1">
        <f t="shared" si="788"/>
        <v>0</v>
      </c>
      <c r="AD2583" s="1">
        <f t="shared" si="789"/>
        <v>0</v>
      </c>
      <c r="AE2583" s="1">
        <f t="shared" si="790"/>
        <v>0</v>
      </c>
    </row>
    <row r="2584" spans="1:31" x14ac:dyDescent="0.25">
      <c r="A2584">
        <v>1</v>
      </c>
      <c r="B2584">
        <v>100</v>
      </c>
      <c r="C2584">
        <v>24.78</v>
      </c>
      <c r="D2584">
        <v>690</v>
      </c>
      <c r="E2584">
        <v>1</v>
      </c>
      <c r="F2584" t="str">
        <f t="shared" si="772"/>
        <v/>
      </c>
      <c r="G2584" t="str">
        <f t="shared" si="773"/>
        <v/>
      </c>
      <c r="H2584">
        <f t="shared" si="774"/>
        <v>0.89200000000000002</v>
      </c>
      <c r="I2584" s="1">
        <f t="shared" si="775"/>
        <v>0.89200000000000002</v>
      </c>
      <c r="K2584" s="1">
        <f t="shared" si="776"/>
        <v>1</v>
      </c>
      <c r="L2584" s="1">
        <f t="shared" si="777"/>
        <v>1</v>
      </c>
      <c r="M2584" s="1">
        <f t="shared" si="778"/>
        <v>1</v>
      </c>
      <c r="P2584" s="1">
        <f t="shared" si="779"/>
        <v>1</v>
      </c>
      <c r="Q2584" s="1">
        <f t="shared" si="780"/>
        <v>0</v>
      </c>
      <c r="R2584" s="1">
        <f t="shared" si="781"/>
        <v>0</v>
      </c>
      <c r="S2584" s="1">
        <f t="shared" si="782"/>
        <v>0</v>
      </c>
      <c r="V2584" s="1">
        <f t="shared" si="783"/>
        <v>1</v>
      </c>
      <c r="W2584" s="1">
        <f t="shared" si="784"/>
        <v>0</v>
      </c>
      <c r="X2584" s="1">
        <f t="shared" si="785"/>
        <v>0</v>
      </c>
      <c r="Y2584" s="1">
        <f t="shared" si="786"/>
        <v>0</v>
      </c>
      <c r="AB2584" s="1">
        <f t="shared" si="787"/>
        <v>1</v>
      </c>
      <c r="AC2584" s="1">
        <f t="shared" si="788"/>
        <v>0</v>
      </c>
      <c r="AD2584" s="1">
        <f t="shared" si="789"/>
        <v>0</v>
      </c>
      <c r="AE2584" s="1">
        <f t="shared" si="790"/>
        <v>0</v>
      </c>
    </row>
    <row r="2585" spans="1:31" x14ac:dyDescent="0.25">
      <c r="A2585">
        <v>1</v>
      </c>
      <c r="B2585">
        <v>105</v>
      </c>
      <c r="C2585">
        <v>37.299999999999997</v>
      </c>
      <c r="D2585">
        <v>695</v>
      </c>
      <c r="E2585">
        <v>1</v>
      </c>
      <c r="F2585" t="str">
        <f t="shared" si="772"/>
        <v/>
      </c>
      <c r="G2585" t="str">
        <f t="shared" si="773"/>
        <v/>
      </c>
      <c r="H2585">
        <f t="shared" si="774"/>
        <v>0.78400000000000003</v>
      </c>
      <c r="I2585" s="1">
        <f t="shared" si="775"/>
        <v>0.78400000000000003</v>
      </c>
      <c r="K2585" s="1">
        <f t="shared" si="776"/>
        <v>0</v>
      </c>
      <c r="L2585" s="1">
        <f t="shared" si="777"/>
        <v>0</v>
      </c>
      <c r="M2585" s="1">
        <f t="shared" si="778"/>
        <v>1</v>
      </c>
      <c r="P2585" s="1">
        <f t="shared" si="779"/>
        <v>0</v>
      </c>
      <c r="Q2585" s="1">
        <f t="shared" si="780"/>
        <v>0</v>
      </c>
      <c r="R2585" s="1">
        <f t="shared" si="781"/>
        <v>1</v>
      </c>
      <c r="S2585" s="1">
        <f t="shared" si="782"/>
        <v>0</v>
      </c>
      <c r="V2585" s="1">
        <f t="shared" si="783"/>
        <v>0</v>
      </c>
      <c r="W2585" s="1">
        <f t="shared" si="784"/>
        <v>0</v>
      </c>
      <c r="X2585" s="1">
        <f t="shared" si="785"/>
        <v>1</v>
      </c>
      <c r="Y2585" s="1">
        <f t="shared" si="786"/>
        <v>0</v>
      </c>
      <c r="AB2585" s="1">
        <f t="shared" si="787"/>
        <v>1</v>
      </c>
      <c r="AC2585" s="1">
        <f t="shared" si="788"/>
        <v>0</v>
      </c>
      <c r="AD2585" s="1">
        <f t="shared" si="789"/>
        <v>0</v>
      </c>
      <c r="AE2585" s="1">
        <f t="shared" si="790"/>
        <v>0</v>
      </c>
    </row>
    <row r="2586" spans="1:31" x14ac:dyDescent="0.25">
      <c r="A2586">
        <v>1</v>
      </c>
      <c r="B2586">
        <v>200</v>
      </c>
      <c r="C2586">
        <v>13.32</v>
      </c>
      <c r="D2586">
        <v>780</v>
      </c>
      <c r="E2586">
        <v>1</v>
      </c>
      <c r="F2586">
        <f t="shared" si="772"/>
        <v>0.93600000000000005</v>
      </c>
      <c r="G2586" t="str">
        <f t="shared" si="773"/>
        <v/>
      </c>
      <c r="H2586" t="str">
        <f t="shared" si="774"/>
        <v/>
      </c>
      <c r="I2586" s="1">
        <f t="shared" si="775"/>
        <v>0.93600000000000005</v>
      </c>
      <c r="K2586" s="1">
        <f t="shared" si="776"/>
        <v>1</v>
      </c>
      <c r="L2586" s="1">
        <f t="shared" si="777"/>
        <v>1</v>
      </c>
      <c r="M2586" s="1">
        <f t="shared" si="778"/>
        <v>1</v>
      </c>
      <c r="P2586" s="1">
        <f t="shared" si="779"/>
        <v>1</v>
      </c>
      <c r="Q2586" s="1">
        <f t="shared" si="780"/>
        <v>0</v>
      </c>
      <c r="R2586" s="1">
        <f t="shared" si="781"/>
        <v>0</v>
      </c>
      <c r="S2586" s="1">
        <f t="shared" si="782"/>
        <v>0</v>
      </c>
      <c r="V2586" s="1">
        <f t="shared" si="783"/>
        <v>1</v>
      </c>
      <c r="W2586" s="1">
        <f t="shared" si="784"/>
        <v>0</v>
      </c>
      <c r="X2586" s="1">
        <f t="shared" si="785"/>
        <v>0</v>
      </c>
      <c r="Y2586" s="1">
        <f t="shared" si="786"/>
        <v>0</v>
      </c>
      <c r="AB2586" s="1">
        <f t="shared" si="787"/>
        <v>1</v>
      </c>
      <c r="AC2586" s="1">
        <f t="shared" si="788"/>
        <v>0</v>
      </c>
      <c r="AD2586" s="1">
        <f t="shared" si="789"/>
        <v>0</v>
      </c>
      <c r="AE2586" s="1">
        <f t="shared" si="790"/>
        <v>0</v>
      </c>
    </row>
    <row r="2587" spans="1:31" x14ac:dyDescent="0.25">
      <c r="A2587">
        <v>1</v>
      </c>
      <c r="B2587">
        <v>55</v>
      </c>
      <c r="C2587">
        <v>25.53</v>
      </c>
      <c r="D2587">
        <v>690</v>
      </c>
      <c r="E2587">
        <v>1</v>
      </c>
      <c r="F2587" t="str">
        <f t="shared" si="772"/>
        <v/>
      </c>
      <c r="G2587">
        <f t="shared" si="773"/>
        <v>0.81200000000000006</v>
      </c>
      <c r="H2587" t="str">
        <f t="shared" si="774"/>
        <v/>
      </c>
      <c r="I2587" s="1">
        <f t="shared" si="775"/>
        <v>0.81200000000000006</v>
      </c>
      <c r="K2587" s="1">
        <f t="shared" si="776"/>
        <v>0</v>
      </c>
      <c r="L2587" s="1">
        <f t="shared" si="777"/>
        <v>1</v>
      </c>
      <c r="M2587" s="1">
        <f t="shared" si="778"/>
        <v>1</v>
      </c>
      <c r="P2587" s="1">
        <f t="shared" si="779"/>
        <v>0</v>
      </c>
      <c r="Q2587" s="1">
        <f t="shared" si="780"/>
        <v>0</v>
      </c>
      <c r="R2587" s="1">
        <f t="shared" si="781"/>
        <v>1</v>
      </c>
      <c r="S2587" s="1">
        <f t="shared" si="782"/>
        <v>0</v>
      </c>
      <c r="V2587" s="1">
        <f t="shared" si="783"/>
        <v>1</v>
      </c>
      <c r="W2587" s="1">
        <f t="shared" si="784"/>
        <v>0</v>
      </c>
      <c r="X2587" s="1">
        <f t="shared" si="785"/>
        <v>0</v>
      </c>
      <c r="Y2587" s="1">
        <f t="shared" si="786"/>
        <v>0</v>
      </c>
      <c r="AB2587" s="1">
        <f t="shared" si="787"/>
        <v>1</v>
      </c>
      <c r="AC2587" s="1">
        <f t="shared" si="788"/>
        <v>0</v>
      </c>
      <c r="AD2587" s="1">
        <f t="shared" si="789"/>
        <v>0</v>
      </c>
      <c r="AE2587" s="1">
        <f t="shared" si="790"/>
        <v>0</v>
      </c>
    </row>
    <row r="2588" spans="1:31" x14ac:dyDescent="0.25">
      <c r="A2588">
        <v>1</v>
      </c>
      <c r="B2588">
        <v>102</v>
      </c>
      <c r="C2588">
        <v>10.52</v>
      </c>
      <c r="D2588">
        <v>815</v>
      </c>
      <c r="E2588">
        <v>1</v>
      </c>
      <c r="F2588">
        <f t="shared" si="772"/>
        <v>0.93600000000000005</v>
      </c>
      <c r="G2588" t="str">
        <f t="shared" si="773"/>
        <v/>
      </c>
      <c r="H2588" t="str">
        <f t="shared" si="774"/>
        <v/>
      </c>
      <c r="I2588" s="1">
        <f t="shared" si="775"/>
        <v>0.93600000000000005</v>
      </c>
      <c r="K2588" s="1">
        <f t="shared" si="776"/>
        <v>1</v>
      </c>
      <c r="L2588" s="1">
        <f t="shared" si="777"/>
        <v>1</v>
      </c>
      <c r="M2588" s="1">
        <f t="shared" si="778"/>
        <v>1</v>
      </c>
      <c r="P2588" s="1">
        <f t="shared" si="779"/>
        <v>1</v>
      </c>
      <c r="Q2588" s="1">
        <f t="shared" si="780"/>
        <v>0</v>
      </c>
      <c r="R2588" s="1">
        <f t="shared" si="781"/>
        <v>0</v>
      </c>
      <c r="S2588" s="1">
        <f t="shared" si="782"/>
        <v>0</v>
      </c>
      <c r="V2588" s="1">
        <f t="shared" si="783"/>
        <v>1</v>
      </c>
      <c r="W2588" s="1">
        <f t="shared" si="784"/>
        <v>0</v>
      </c>
      <c r="X2588" s="1">
        <f t="shared" si="785"/>
        <v>0</v>
      </c>
      <c r="Y2588" s="1">
        <f t="shared" si="786"/>
        <v>0</v>
      </c>
      <c r="AB2588" s="1">
        <f t="shared" si="787"/>
        <v>1</v>
      </c>
      <c r="AC2588" s="1">
        <f t="shared" si="788"/>
        <v>0</v>
      </c>
      <c r="AD2588" s="1">
        <f t="shared" si="789"/>
        <v>0</v>
      </c>
      <c r="AE2588" s="1">
        <f t="shared" si="790"/>
        <v>0</v>
      </c>
    </row>
    <row r="2589" spans="1:31" x14ac:dyDescent="0.25">
      <c r="A2589">
        <v>1</v>
      </c>
      <c r="B2589">
        <v>47</v>
      </c>
      <c r="C2589">
        <v>13.18</v>
      </c>
      <c r="D2589">
        <v>675</v>
      </c>
      <c r="E2589">
        <v>1</v>
      </c>
      <c r="F2589" t="str">
        <f t="shared" si="772"/>
        <v/>
      </c>
      <c r="G2589">
        <f t="shared" si="773"/>
        <v>0.83199999999999996</v>
      </c>
      <c r="H2589" t="str">
        <f t="shared" si="774"/>
        <v/>
      </c>
      <c r="I2589" s="1">
        <f t="shared" si="775"/>
        <v>0.83199999999999996</v>
      </c>
      <c r="K2589" s="1">
        <f t="shared" si="776"/>
        <v>0</v>
      </c>
      <c r="L2589" s="1">
        <f t="shared" si="777"/>
        <v>1</v>
      </c>
      <c r="M2589" s="1">
        <f t="shared" si="778"/>
        <v>1</v>
      </c>
      <c r="P2589" s="1">
        <f t="shared" si="779"/>
        <v>0</v>
      </c>
      <c r="Q2589" s="1">
        <f t="shared" si="780"/>
        <v>0</v>
      </c>
      <c r="R2589" s="1">
        <f t="shared" si="781"/>
        <v>1</v>
      </c>
      <c r="S2589" s="1">
        <f t="shared" si="782"/>
        <v>0</v>
      </c>
      <c r="V2589" s="1">
        <f t="shared" si="783"/>
        <v>1</v>
      </c>
      <c r="W2589" s="1">
        <f t="shared" si="784"/>
        <v>0</v>
      </c>
      <c r="X2589" s="1">
        <f t="shared" si="785"/>
        <v>0</v>
      </c>
      <c r="Y2589" s="1">
        <f t="shared" si="786"/>
        <v>0</v>
      </c>
      <c r="AB2589" s="1">
        <f t="shared" si="787"/>
        <v>1</v>
      </c>
      <c r="AC2589" s="1">
        <f t="shared" si="788"/>
        <v>0</v>
      </c>
      <c r="AD2589" s="1">
        <f t="shared" si="789"/>
        <v>0</v>
      </c>
      <c r="AE2589" s="1">
        <f t="shared" si="790"/>
        <v>0</v>
      </c>
    </row>
    <row r="2590" spans="1:31" x14ac:dyDescent="0.25">
      <c r="A2590">
        <v>1</v>
      </c>
      <c r="B2590">
        <v>155</v>
      </c>
      <c r="C2590">
        <v>10.79</v>
      </c>
      <c r="D2590">
        <v>705</v>
      </c>
      <c r="E2590">
        <v>1</v>
      </c>
      <c r="F2590" t="str">
        <f t="shared" si="772"/>
        <v/>
      </c>
      <c r="G2590" t="str">
        <f t="shared" si="773"/>
        <v/>
      </c>
      <c r="H2590">
        <f t="shared" si="774"/>
        <v>0.89200000000000002</v>
      </c>
      <c r="I2590" s="1">
        <f t="shared" si="775"/>
        <v>0.89200000000000002</v>
      </c>
      <c r="K2590" s="1">
        <f t="shared" si="776"/>
        <v>1</v>
      </c>
      <c r="L2590" s="1">
        <f t="shared" si="777"/>
        <v>1</v>
      </c>
      <c r="M2590" s="1">
        <f t="shared" si="778"/>
        <v>1</v>
      </c>
      <c r="P2590" s="1">
        <f t="shared" si="779"/>
        <v>1</v>
      </c>
      <c r="Q2590" s="1">
        <f t="shared" si="780"/>
        <v>0</v>
      </c>
      <c r="R2590" s="1">
        <f t="shared" si="781"/>
        <v>0</v>
      </c>
      <c r="S2590" s="1">
        <f t="shared" si="782"/>
        <v>0</v>
      </c>
      <c r="V2590" s="1">
        <f t="shared" si="783"/>
        <v>1</v>
      </c>
      <c r="W2590" s="1">
        <f t="shared" si="784"/>
        <v>0</v>
      </c>
      <c r="X2590" s="1">
        <f t="shared" si="785"/>
        <v>0</v>
      </c>
      <c r="Y2590" s="1">
        <f t="shared" si="786"/>
        <v>0</v>
      </c>
      <c r="AB2590" s="1">
        <f t="shared" si="787"/>
        <v>1</v>
      </c>
      <c r="AC2590" s="1">
        <f t="shared" si="788"/>
        <v>0</v>
      </c>
      <c r="AD2590" s="1">
        <f t="shared" si="789"/>
        <v>0</v>
      </c>
      <c r="AE2590" s="1">
        <f t="shared" si="790"/>
        <v>0</v>
      </c>
    </row>
    <row r="2591" spans="1:31" x14ac:dyDescent="0.25">
      <c r="A2591">
        <v>1</v>
      </c>
      <c r="B2591">
        <v>58</v>
      </c>
      <c r="C2591">
        <v>9.93</v>
      </c>
      <c r="D2591">
        <v>680</v>
      </c>
      <c r="E2591">
        <v>1</v>
      </c>
      <c r="F2591" t="str">
        <f t="shared" si="772"/>
        <v/>
      </c>
      <c r="G2591">
        <f t="shared" si="773"/>
        <v>0.83199999999999996</v>
      </c>
      <c r="H2591" t="str">
        <f t="shared" si="774"/>
        <v/>
      </c>
      <c r="I2591" s="1">
        <f t="shared" si="775"/>
        <v>0.83199999999999996</v>
      </c>
      <c r="K2591" s="1">
        <f t="shared" si="776"/>
        <v>0</v>
      </c>
      <c r="L2591" s="1">
        <f t="shared" si="777"/>
        <v>1</v>
      </c>
      <c r="M2591" s="1">
        <f t="shared" si="778"/>
        <v>1</v>
      </c>
      <c r="P2591" s="1">
        <f t="shared" si="779"/>
        <v>0</v>
      </c>
      <c r="Q2591" s="1">
        <f t="shared" si="780"/>
        <v>0</v>
      </c>
      <c r="R2591" s="1">
        <f t="shared" si="781"/>
        <v>1</v>
      </c>
      <c r="S2591" s="1">
        <f t="shared" si="782"/>
        <v>0</v>
      </c>
      <c r="V2591" s="1">
        <f t="shared" si="783"/>
        <v>1</v>
      </c>
      <c r="W2591" s="1">
        <f t="shared" si="784"/>
        <v>0</v>
      </c>
      <c r="X2591" s="1">
        <f t="shared" si="785"/>
        <v>0</v>
      </c>
      <c r="Y2591" s="1">
        <f t="shared" si="786"/>
        <v>0</v>
      </c>
      <c r="AB2591" s="1">
        <f t="shared" si="787"/>
        <v>1</v>
      </c>
      <c r="AC2591" s="1">
        <f t="shared" si="788"/>
        <v>0</v>
      </c>
      <c r="AD2591" s="1">
        <f t="shared" si="789"/>
        <v>0</v>
      </c>
      <c r="AE2591" s="1">
        <f t="shared" si="790"/>
        <v>0</v>
      </c>
    </row>
    <row r="2592" spans="1:31" x14ac:dyDescent="0.25">
      <c r="A2592">
        <v>1</v>
      </c>
      <c r="B2592">
        <v>69.8</v>
      </c>
      <c r="C2592">
        <v>10.49</v>
      </c>
      <c r="D2592">
        <v>685</v>
      </c>
      <c r="E2592">
        <v>1</v>
      </c>
      <c r="F2592" t="str">
        <f t="shared" si="772"/>
        <v/>
      </c>
      <c r="G2592">
        <f t="shared" si="773"/>
        <v>0.83199999999999996</v>
      </c>
      <c r="H2592" t="str">
        <f t="shared" si="774"/>
        <v/>
      </c>
      <c r="I2592" s="1">
        <f t="shared" si="775"/>
        <v>0.83199999999999996</v>
      </c>
      <c r="K2592" s="1">
        <f t="shared" si="776"/>
        <v>0</v>
      </c>
      <c r="L2592" s="1">
        <f t="shared" si="777"/>
        <v>1</v>
      </c>
      <c r="M2592" s="1">
        <f t="shared" si="778"/>
        <v>1</v>
      </c>
      <c r="P2592" s="1">
        <f t="shared" si="779"/>
        <v>0</v>
      </c>
      <c r="Q2592" s="1">
        <f t="shared" si="780"/>
        <v>0</v>
      </c>
      <c r="R2592" s="1">
        <f t="shared" si="781"/>
        <v>1</v>
      </c>
      <c r="S2592" s="1">
        <f t="shared" si="782"/>
        <v>0</v>
      </c>
      <c r="V2592" s="1">
        <f t="shared" si="783"/>
        <v>1</v>
      </c>
      <c r="W2592" s="1">
        <f t="shared" si="784"/>
        <v>0</v>
      </c>
      <c r="X2592" s="1">
        <f t="shared" si="785"/>
        <v>0</v>
      </c>
      <c r="Y2592" s="1">
        <f t="shared" si="786"/>
        <v>0</v>
      </c>
      <c r="AB2592" s="1">
        <f t="shared" si="787"/>
        <v>1</v>
      </c>
      <c r="AC2592" s="1">
        <f t="shared" si="788"/>
        <v>0</v>
      </c>
      <c r="AD2592" s="1">
        <f t="shared" si="789"/>
        <v>0</v>
      </c>
      <c r="AE2592" s="1">
        <f t="shared" si="790"/>
        <v>0</v>
      </c>
    </row>
    <row r="2593" spans="1:31" x14ac:dyDescent="0.25">
      <c r="A2593">
        <v>1</v>
      </c>
      <c r="B2593">
        <v>138</v>
      </c>
      <c r="C2593">
        <v>9.36</v>
      </c>
      <c r="D2593">
        <v>705</v>
      </c>
      <c r="E2593">
        <v>1</v>
      </c>
      <c r="F2593" t="str">
        <f t="shared" si="772"/>
        <v/>
      </c>
      <c r="G2593" t="str">
        <f t="shared" si="773"/>
        <v/>
      </c>
      <c r="H2593">
        <f t="shared" si="774"/>
        <v>0.89200000000000002</v>
      </c>
      <c r="I2593" s="1">
        <f t="shared" si="775"/>
        <v>0.89200000000000002</v>
      </c>
      <c r="K2593" s="1">
        <f t="shared" si="776"/>
        <v>1</v>
      </c>
      <c r="L2593" s="1">
        <f t="shared" si="777"/>
        <v>1</v>
      </c>
      <c r="M2593" s="1">
        <f t="shared" si="778"/>
        <v>1</v>
      </c>
      <c r="P2593" s="1">
        <f t="shared" si="779"/>
        <v>1</v>
      </c>
      <c r="Q2593" s="1">
        <f t="shared" si="780"/>
        <v>0</v>
      </c>
      <c r="R2593" s="1">
        <f t="shared" si="781"/>
        <v>0</v>
      </c>
      <c r="S2593" s="1">
        <f t="shared" si="782"/>
        <v>0</v>
      </c>
      <c r="V2593" s="1">
        <f t="shared" si="783"/>
        <v>1</v>
      </c>
      <c r="W2593" s="1">
        <f t="shared" si="784"/>
        <v>0</v>
      </c>
      <c r="X2593" s="1">
        <f t="shared" si="785"/>
        <v>0</v>
      </c>
      <c r="Y2593" s="1">
        <f t="shared" si="786"/>
        <v>0</v>
      </c>
      <c r="AB2593" s="1">
        <f t="shared" si="787"/>
        <v>1</v>
      </c>
      <c r="AC2593" s="1">
        <f t="shared" si="788"/>
        <v>0</v>
      </c>
      <c r="AD2593" s="1">
        <f t="shared" si="789"/>
        <v>0</v>
      </c>
      <c r="AE2593" s="1">
        <f t="shared" si="790"/>
        <v>0</v>
      </c>
    </row>
    <row r="2594" spans="1:31" x14ac:dyDescent="0.25">
      <c r="A2594">
        <v>0</v>
      </c>
      <c r="B2594">
        <v>44.16</v>
      </c>
      <c r="C2594">
        <v>33.51</v>
      </c>
      <c r="D2594">
        <v>660</v>
      </c>
      <c r="E2594">
        <v>1</v>
      </c>
      <c r="F2594" t="str">
        <f t="shared" si="772"/>
        <v/>
      </c>
      <c r="G2594">
        <f t="shared" si="773"/>
        <v>0.745</v>
      </c>
      <c r="H2594" t="str">
        <f t="shared" si="774"/>
        <v/>
      </c>
      <c r="I2594" s="1">
        <f t="shared" si="775"/>
        <v>0.745</v>
      </c>
      <c r="K2594" s="1">
        <f t="shared" si="776"/>
        <v>0</v>
      </c>
      <c r="L2594" s="1">
        <f t="shared" si="777"/>
        <v>0</v>
      </c>
      <c r="M2594" s="1">
        <f t="shared" si="778"/>
        <v>0</v>
      </c>
      <c r="P2594" s="1">
        <f t="shared" si="779"/>
        <v>0</v>
      </c>
      <c r="Q2594" s="1">
        <f t="shared" si="780"/>
        <v>0</v>
      </c>
      <c r="R2594" s="1">
        <f t="shared" si="781"/>
        <v>1</v>
      </c>
      <c r="S2594" s="1">
        <f t="shared" si="782"/>
        <v>0</v>
      </c>
      <c r="V2594" s="1">
        <f t="shared" si="783"/>
        <v>0</v>
      </c>
      <c r="W2594" s="1">
        <f t="shared" si="784"/>
        <v>0</v>
      </c>
      <c r="X2594" s="1">
        <f t="shared" si="785"/>
        <v>1</v>
      </c>
      <c r="Y2594" s="1">
        <f t="shared" si="786"/>
        <v>0</v>
      </c>
      <c r="AB2594" s="1">
        <f t="shared" si="787"/>
        <v>0</v>
      </c>
      <c r="AC2594" s="1">
        <f t="shared" si="788"/>
        <v>0</v>
      </c>
      <c r="AD2594" s="1">
        <f t="shared" si="789"/>
        <v>1</v>
      </c>
      <c r="AE2594" s="1">
        <f t="shared" si="790"/>
        <v>0</v>
      </c>
    </row>
    <row r="2595" spans="1:31" x14ac:dyDescent="0.25">
      <c r="A2595">
        <v>1</v>
      </c>
      <c r="B2595">
        <v>37.5</v>
      </c>
      <c r="C2595">
        <v>4.0999999999999996</v>
      </c>
      <c r="D2595">
        <v>675</v>
      </c>
      <c r="E2595">
        <v>1</v>
      </c>
      <c r="F2595" t="str">
        <f t="shared" si="772"/>
        <v/>
      </c>
      <c r="G2595">
        <f t="shared" si="773"/>
        <v>0.83199999999999996</v>
      </c>
      <c r="H2595" t="str">
        <f t="shared" si="774"/>
        <v/>
      </c>
      <c r="I2595" s="1">
        <f t="shared" si="775"/>
        <v>0.83199999999999996</v>
      </c>
      <c r="K2595" s="1">
        <f t="shared" si="776"/>
        <v>0</v>
      </c>
      <c r="L2595" s="1">
        <f t="shared" si="777"/>
        <v>1</v>
      </c>
      <c r="M2595" s="1">
        <f t="shared" si="778"/>
        <v>1</v>
      </c>
      <c r="P2595" s="1">
        <f t="shared" si="779"/>
        <v>0</v>
      </c>
      <c r="Q2595" s="1">
        <f t="shared" si="780"/>
        <v>0</v>
      </c>
      <c r="R2595" s="1">
        <f t="shared" si="781"/>
        <v>1</v>
      </c>
      <c r="S2595" s="1">
        <f t="shared" si="782"/>
        <v>0</v>
      </c>
      <c r="V2595" s="1">
        <f t="shared" si="783"/>
        <v>1</v>
      </c>
      <c r="W2595" s="1">
        <f t="shared" si="784"/>
        <v>0</v>
      </c>
      <c r="X2595" s="1">
        <f t="shared" si="785"/>
        <v>0</v>
      </c>
      <c r="Y2595" s="1">
        <f t="shared" si="786"/>
        <v>0</v>
      </c>
      <c r="AB2595" s="1">
        <f t="shared" si="787"/>
        <v>1</v>
      </c>
      <c r="AC2595" s="1">
        <f t="shared" si="788"/>
        <v>0</v>
      </c>
      <c r="AD2595" s="1">
        <f t="shared" si="789"/>
        <v>0</v>
      </c>
      <c r="AE2595" s="1">
        <f t="shared" si="790"/>
        <v>0</v>
      </c>
    </row>
    <row r="2596" spans="1:31" x14ac:dyDescent="0.25">
      <c r="A2596">
        <v>0</v>
      </c>
      <c r="B2596">
        <v>27</v>
      </c>
      <c r="C2596">
        <v>27.64</v>
      </c>
      <c r="D2596">
        <v>665</v>
      </c>
      <c r="E2596">
        <v>1</v>
      </c>
      <c r="F2596" t="str">
        <f t="shared" si="772"/>
        <v/>
      </c>
      <c r="G2596">
        <f t="shared" si="773"/>
        <v>0.745</v>
      </c>
      <c r="H2596" t="str">
        <f t="shared" si="774"/>
        <v/>
      </c>
      <c r="I2596" s="1">
        <f t="shared" si="775"/>
        <v>0.745</v>
      </c>
      <c r="K2596" s="1">
        <f t="shared" si="776"/>
        <v>0</v>
      </c>
      <c r="L2596" s="1">
        <f t="shared" si="777"/>
        <v>0</v>
      </c>
      <c r="M2596" s="1">
        <f t="shared" si="778"/>
        <v>0</v>
      </c>
      <c r="P2596" s="1">
        <f t="shared" si="779"/>
        <v>0</v>
      </c>
      <c r="Q2596" s="1">
        <f t="shared" si="780"/>
        <v>0</v>
      </c>
      <c r="R2596" s="1">
        <f t="shared" si="781"/>
        <v>1</v>
      </c>
      <c r="S2596" s="1">
        <f t="shared" si="782"/>
        <v>0</v>
      </c>
      <c r="V2596" s="1">
        <f t="shared" si="783"/>
        <v>0</v>
      </c>
      <c r="W2596" s="1">
        <f t="shared" si="784"/>
        <v>0</v>
      </c>
      <c r="X2596" s="1">
        <f t="shared" si="785"/>
        <v>1</v>
      </c>
      <c r="Y2596" s="1">
        <f t="shared" si="786"/>
        <v>0</v>
      </c>
      <c r="AB2596" s="1">
        <f t="shared" si="787"/>
        <v>0</v>
      </c>
      <c r="AC2596" s="1">
        <f t="shared" si="788"/>
        <v>0</v>
      </c>
      <c r="AD2596" s="1">
        <f t="shared" si="789"/>
        <v>1</v>
      </c>
      <c r="AE2596" s="1">
        <f t="shared" si="790"/>
        <v>0</v>
      </c>
    </row>
    <row r="2597" spans="1:31" x14ac:dyDescent="0.25">
      <c r="A2597">
        <v>1</v>
      </c>
      <c r="B2597">
        <v>49.5</v>
      </c>
      <c r="C2597">
        <v>29.14</v>
      </c>
      <c r="D2597">
        <v>670</v>
      </c>
      <c r="E2597">
        <v>1</v>
      </c>
      <c r="F2597" t="str">
        <f t="shared" si="772"/>
        <v/>
      </c>
      <c r="G2597">
        <f t="shared" si="773"/>
        <v>0.745</v>
      </c>
      <c r="H2597" t="str">
        <f t="shared" si="774"/>
        <v/>
      </c>
      <c r="I2597" s="1">
        <f t="shared" si="775"/>
        <v>0.745</v>
      </c>
      <c r="K2597" s="1">
        <f t="shared" si="776"/>
        <v>0</v>
      </c>
      <c r="L2597" s="1">
        <f t="shared" si="777"/>
        <v>0</v>
      </c>
      <c r="M2597" s="1">
        <f t="shared" si="778"/>
        <v>0</v>
      </c>
      <c r="P2597" s="1">
        <f t="shared" si="779"/>
        <v>0</v>
      </c>
      <c r="Q2597" s="1">
        <f t="shared" si="780"/>
        <v>0</v>
      </c>
      <c r="R2597" s="1">
        <f t="shared" si="781"/>
        <v>1</v>
      </c>
      <c r="S2597" s="1">
        <f t="shared" si="782"/>
        <v>0</v>
      </c>
      <c r="V2597" s="1">
        <f t="shared" si="783"/>
        <v>0</v>
      </c>
      <c r="W2597" s="1">
        <f t="shared" si="784"/>
        <v>0</v>
      </c>
      <c r="X2597" s="1">
        <f t="shared" si="785"/>
        <v>1</v>
      </c>
      <c r="Y2597" s="1">
        <f t="shared" si="786"/>
        <v>0</v>
      </c>
      <c r="AB2597" s="1">
        <f t="shared" si="787"/>
        <v>0</v>
      </c>
      <c r="AC2597" s="1">
        <f t="shared" si="788"/>
        <v>0</v>
      </c>
      <c r="AD2597" s="1">
        <f t="shared" si="789"/>
        <v>1</v>
      </c>
      <c r="AE2597" s="1">
        <f t="shared" si="790"/>
        <v>0</v>
      </c>
    </row>
    <row r="2598" spans="1:31" x14ac:dyDescent="0.25">
      <c r="A2598">
        <v>1</v>
      </c>
      <c r="B2598">
        <v>76</v>
      </c>
      <c r="C2598">
        <v>19.45</v>
      </c>
      <c r="D2598">
        <v>680</v>
      </c>
      <c r="E2598">
        <v>1</v>
      </c>
      <c r="F2598" t="str">
        <f t="shared" si="772"/>
        <v/>
      </c>
      <c r="G2598">
        <f t="shared" si="773"/>
        <v>0.745</v>
      </c>
      <c r="H2598" t="str">
        <f t="shared" si="774"/>
        <v/>
      </c>
      <c r="I2598" s="1">
        <f t="shared" si="775"/>
        <v>0.745</v>
      </c>
      <c r="K2598" s="1">
        <f t="shared" si="776"/>
        <v>0</v>
      </c>
      <c r="L2598" s="1">
        <f t="shared" si="777"/>
        <v>0</v>
      </c>
      <c r="M2598" s="1">
        <f t="shared" si="778"/>
        <v>0</v>
      </c>
      <c r="P2598" s="1">
        <f t="shared" si="779"/>
        <v>0</v>
      </c>
      <c r="Q2598" s="1">
        <f t="shared" si="780"/>
        <v>0</v>
      </c>
      <c r="R2598" s="1">
        <f t="shared" si="781"/>
        <v>1</v>
      </c>
      <c r="S2598" s="1">
        <f t="shared" si="782"/>
        <v>0</v>
      </c>
      <c r="V2598" s="1">
        <f t="shared" si="783"/>
        <v>0</v>
      </c>
      <c r="W2598" s="1">
        <f t="shared" si="784"/>
        <v>0</v>
      </c>
      <c r="X2598" s="1">
        <f t="shared" si="785"/>
        <v>1</v>
      </c>
      <c r="Y2598" s="1">
        <f t="shared" si="786"/>
        <v>0</v>
      </c>
      <c r="AB2598" s="1">
        <f t="shared" si="787"/>
        <v>0</v>
      </c>
      <c r="AC2598" s="1">
        <f t="shared" si="788"/>
        <v>0</v>
      </c>
      <c r="AD2598" s="1">
        <f t="shared" si="789"/>
        <v>1</v>
      </c>
      <c r="AE2598" s="1">
        <f t="shared" si="790"/>
        <v>0</v>
      </c>
    </row>
    <row r="2599" spans="1:31" x14ac:dyDescent="0.25">
      <c r="A2599">
        <v>0</v>
      </c>
      <c r="B2599">
        <v>38.4</v>
      </c>
      <c r="C2599">
        <v>4.38</v>
      </c>
      <c r="D2599">
        <v>695</v>
      </c>
      <c r="E2599">
        <v>1</v>
      </c>
      <c r="F2599" t="str">
        <f t="shared" si="772"/>
        <v/>
      </c>
      <c r="G2599">
        <f t="shared" si="773"/>
        <v>0.83199999999999996</v>
      </c>
      <c r="H2599" t="str">
        <f t="shared" si="774"/>
        <v/>
      </c>
      <c r="I2599" s="1">
        <f t="shared" si="775"/>
        <v>0.83199999999999996</v>
      </c>
      <c r="K2599" s="1">
        <f t="shared" si="776"/>
        <v>0</v>
      </c>
      <c r="L2599" s="1">
        <f t="shared" si="777"/>
        <v>1</v>
      </c>
      <c r="M2599" s="1">
        <f t="shared" si="778"/>
        <v>1</v>
      </c>
      <c r="P2599" s="1">
        <f t="shared" si="779"/>
        <v>0</v>
      </c>
      <c r="Q2599" s="1">
        <f t="shared" si="780"/>
        <v>0</v>
      </c>
      <c r="R2599" s="1">
        <f t="shared" si="781"/>
        <v>1</v>
      </c>
      <c r="S2599" s="1">
        <f t="shared" si="782"/>
        <v>0</v>
      </c>
      <c r="V2599" s="1">
        <f t="shared" si="783"/>
        <v>1</v>
      </c>
      <c r="W2599" s="1">
        <f t="shared" si="784"/>
        <v>0</v>
      </c>
      <c r="X2599" s="1">
        <f t="shared" si="785"/>
        <v>0</v>
      </c>
      <c r="Y2599" s="1">
        <f t="shared" si="786"/>
        <v>0</v>
      </c>
      <c r="AB2599" s="1">
        <f t="shared" si="787"/>
        <v>1</v>
      </c>
      <c r="AC2599" s="1">
        <f t="shared" si="788"/>
        <v>0</v>
      </c>
      <c r="AD2599" s="1">
        <f t="shared" si="789"/>
        <v>0</v>
      </c>
      <c r="AE2599" s="1">
        <f t="shared" si="790"/>
        <v>0</v>
      </c>
    </row>
    <row r="2600" spans="1:31" x14ac:dyDescent="0.25">
      <c r="A2600">
        <v>1</v>
      </c>
      <c r="B2600">
        <v>125</v>
      </c>
      <c r="C2600">
        <v>12.37</v>
      </c>
      <c r="D2600">
        <v>730</v>
      </c>
      <c r="E2600">
        <v>1</v>
      </c>
      <c r="F2600">
        <f t="shared" si="772"/>
        <v>0.93600000000000005</v>
      </c>
      <c r="G2600" t="str">
        <f t="shared" si="773"/>
        <v/>
      </c>
      <c r="H2600" t="str">
        <f t="shared" si="774"/>
        <v/>
      </c>
      <c r="I2600" s="1">
        <f t="shared" si="775"/>
        <v>0.93600000000000005</v>
      </c>
      <c r="K2600" s="1">
        <f t="shared" si="776"/>
        <v>1</v>
      </c>
      <c r="L2600" s="1">
        <f t="shared" si="777"/>
        <v>1</v>
      </c>
      <c r="M2600" s="1">
        <f t="shared" si="778"/>
        <v>1</v>
      </c>
      <c r="P2600" s="1">
        <f t="shared" si="779"/>
        <v>1</v>
      </c>
      <c r="Q2600" s="1">
        <f t="shared" si="780"/>
        <v>0</v>
      </c>
      <c r="R2600" s="1">
        <f t="shared" si="781"/>
        <v>0</v>
      </c>
      <c r="S2600" s="1">
        <f t="shared" si="782"/>
        <v>0</v>
      </c>
      <c r="V2600" s="1">
        <f t="shared" si="783"/>
        <v>1</v>
      </c>
      <c r="W2600" s="1">
        <f t="shared" si="784"/>
        <v>0</v>
      </c>
      <c r="X2600" s="1">
        <f t="shared" si="785"/>
        <v>0</v>
      </c>
      <c r="Y2600" s="1">
        <f t="shared" si="786"/>
        <v>0</v>
      </c>
      <c r="AB2600" s="1">
        <f t="shared" si="787"/>
        <v>1</v>
      </c>
      <c r="AC2600" s="1">
        <f t="shared" si="788"/>
        <v>0</v>
      </c>
      <c r="AD2600" s="1">
        <f t="shared" si="789"/>
        <v>0</v>
      </c>
      <c r="AE2600" s="1">
        <f t="shared" si="790"/>
        <v>0</v>
      </c>
    </row>
    <row r="2601" spans="1:31" x14ac:dyDescent="0.25">
      <c r="A2601">
        <v>0</v>
      </c>
      <c r="B2601">
        <v>120</v>
      </c>
      <c r="C2601">
        <v>25.1</v>
      </c>
      <c r="D2601">
        <v>665</v>
      </c>
      <c r="E2601">
        <v>1</v>
      </c>
      <c r="F2601" t="str">
        <f t="shared" si="772"/>
        <v/>
      </c>
      <c r="G2601" t="str">
        <f t="shared" si="773"/>
        <v/>
      </c>
      <c r="H2601">
        <f t="shared" si="774"/>
        <v>0.78400000000000003</v>
      </c>
      <c r="I2601" s="1">
        <f t="shared" si="775"/>
        <v>0.78400000000000003</v>
      </c>
      <c r="K2601" s="1">
        <f t="shared" si="776"/>
        <v>0</v>
      </c>
      <c r="L2601" s="1">
        <f t="shared" si="777"/>
        <v>0</v>
      </c>
      <c r="M2601" s="1">
        <f t="shared" si="778"/>
        <v>1</v>
      </c>
      <c r="P2601" s="1">
        <f t="shared" si="779"/>
        <v>0</v>
      </c>
      <c r="Q2601" s="1">
        <f t="shared" si="780"/>
        <v>0</v>
      </c>
      <c r="R2601" s="1">
        <f t="shared" si="781"/>
        <v>1</v>
      </c>
      <c r="S2601" s="1">
        <f t="shared" si="782"/>
        <v>0</v>
      </c>
      <c r="V2601" s="1">
        <f t="shared" si="783"/>
        <v>0</v>
      </c>
      <c r="W2601" s="1">
        <f t="shared" si="784"/>
        <v>0</v>
      </c>
      <c r="X2601" s="1">
        <f t="shared" si="785"/>
        <v>1</v>
      </c>
      <c r="Y2601" s="1">
        <f t="shared" si="786"/>
        <v>0</v>
      </c>
      <c r="AB2601" s="1">
        <f t="shared" si="787"/>
        <v>1</v>
      </c>
      <c r="AC2601" s="1">
        <f t="shared" si="788"/>
        <v>0</v>
      </c>
      <c r="AD2601" s="1">
        <f t="shared" si="789"/>
        <v>0</v>
      </c>
      <c r="AE2601" s="1">
        <f t="shared" si="790"/>
        <v>0</v>
      </c>
    </row>
    <row r="2602" spans="1:31" x14ac:dyDescent="0.25">
      <c r="A2602">
        <v>0</v>
      </c>
      <c r="B2602">
        <v>45</v>
      </c>
      <c r="C2602">
        <v>24.93</v>
      </c>
      <c r="D2602">
        <v>680</v>
      </c>
      <c r="E2602">
        <v>1</v>
      </c>
      <c r="F2602" t="str">
        <f t="shared" si="772"/>
        <v/>
      </c>
      <c r="G2602">
        <f t="shared" si="773"/>
        <v>0.745</v>
      </c>
      <c r="H2602" t="str">
        <f t="shared" si="774"/>
        <v/>
      </c>
      <c r="I2602" s="1">
        <f t="shared" si="775"/>
        <v>0.745</v>
      </c>
      <c r="K2602" s="1">
        <f t="shared" si="776"/>
        <v>0</v>
      </c>
      <c r="L2602" s="1">
        <f t="shared" si="777"/>
        <v>0</v>
      </c>
      <c r="M2602" s="1">
        <f t="shared" si="778"/>
        <v>0</v>
      </c>
      <c r="P2602" s="1">
        <f t="shared" si="779"/>
        <v>0</v>
      </c>
      <c r="Q2602" s="1">
        <f t="shared" si="780"/>
        <v>0</v>
      </c>
      <c r="R2602" s="1">
        <f t="shared" si="781"/>
        <v>1</v>
      </c>
      <c r="S2602" s="1">
        <f t="shared" si="782"/>
        <v>0</v>
      </c>
      <c r="V2602" s="1">
        <f t="shared" si="783"/>
        <v>0</v>
      </c>
      <c r="W2602" s="1">
        <f t="shared" si="784"/>
        <v>0</v>
      </c>
      <c r="X2602" s="1">
        <f t="shared" si="785"/>
        <v>1</v>
      </c>
      <c r="Y2602" s="1">
        <f t="shared" si="786"/>
        <v>0</v>
      </c>
      <c r="AB2602" s="1">
        <f t="shared" si="787"/>
        <v>0</v>
      </c>
      <c r="AC2602" s="1">
        <f t="shared" si="788"/>
        <v>0</v>
      </c>
      <c r="AD2602" s="1">
        <f t="shared" si="789"/>
        <v>1</v>
      </c>
      <c r="AE2602" s="1">
        <f t="shared" si="790"/>
        <v>0</v>
      </c>
    </row>
    <row r="2603" spans="1:31" x14ac:dyDescent="0.25">
      <c r="A2603">
        <v>1</v>
      </c>
      <c r="B2603">
        <v>80</v>
      </c>
      <c r="C2603">
        <v>15.93</v>
      </c>
      <c r="D2603">
        <v>735</v>
      </c>
      <c r="E2603">
        <v>1</v>
      </c>
      <c r="F2603">
        <f t="shared" si="772"/>
        <v>0.93600000000000005</v>
      </c>
      <c r="G2603" t="str">
        <f t="shared" si="773"/>
        <v/>
      </c>
      <c r="H2603" t="str">
        <f t="shared" si="774"/>
        <v/>
      </c>
      <c r="I2603" s="1">
        <f t="shared" si="775"/>
        <v>0.93600000000000005</v>
      </c>
      <c r="K2603" s="1">
        <f t="shared" si="776"/>
        <v>1</v>
      </c>
      <c r="L2603" s="1">
        <f t="shared" si="777"/>
        <v>1</v>
      </c>
      <c r="M2603" s="1">
        <f t="shared" si="778"/>
        <v>1</v>
      </c>
      <c r="P2603" s="1">
        <f t="shared" si="779"/>
        <v>1</v>
      </c>
      <c r="Q2603" s="1">
        <f t="shared" si="780"/>
        <v>0</v>
      </c>
      <c r="R2603" s="1">
        <f t="shared" si="781"/>
        <v>0</v>
      </c>
      <c r="S2603" s="1">
        <f t="shared" si="782"/>
        <v>0</v>
      </c>
      <c r="V2603" s="1">
        <f t="shared" si="783"/>
        <v>1</v>
      </c>
      <c r="W2603" s="1">
        <f t="shared" si="784"/>
        <v>0</v>
      </c>
      <c r="X2603" s="1">
        <f t="shared" si="785"/>
        <v>0</v>
      </c>
      <c r="Y2603" s="1">
        <f t="shared" si="786"/>
        <v>0</v>
      </c>
      <c r="AB2603" s="1">
        <f t="shared" si="787"/>
        <v>1</v>
      </c>
      <c r="AC2603" s="1">
        <f t="shared" si="788"/>
        <v>0</v>
      </c>
      <c r="AD2603" s="1">
        <f t="shared" si="789"/>
        <v>0</v>
      </c>
      <c r="AE2603" s="1">
        <f t="shared" si="790"/>
        <v>0</v>
      </c>
    </row>
    <row r="2604" spans="1:31" x14ac:dyDescent="0.25">
      <c r="A2604">
        <v>1</v>
      </c>
      <c r="B2604">
        <v>40</v>
      </c>
      <c r="C2604">
        <v>29.13</v>
      </c>
      <c r="D2604">
        <v>675</v>
      </c>
      <c r="E2604">
        <v>1</v>
      </c>
      <c r="F2604" t="str">
        <f t="shared" si="772"/>
        <v/>
      </c>
      <c r="G2604">
        <f t="shared" si="773"/>
        <v>0.745</v>
      </c>
      <c r="H2604" t="str">
        <f t="shared" si="774"/>
        <v/>
      </c>
      <c r="I2604" s="1">
        <f t="shared" si="775"/>
        <v>0.745</v>
      </c>
      <c r="K2604" s="1">
        <f t="shared" si="776"/>
        <v>0</v>
      </c>
      <c r="L2604" s="1">
        <f t="shared" si="777"/>
        <v>0</v>
      </c>
      <c r="M2604" s="1">
        <f t="shared" si="778"/>
        <v>0</v>
      </c>
      <c r="P2604" s="1">
        <f t="shared" si="779"/>
        <v>0</v>
      </c>
      <c r="Q2604" s="1">
        <f t="shared" si="780"/>
        <v>0</v>
      </c>
      <c r="R2604" s="1">
        <f t="shared" si="781"/>
        <v>1</v>
      </c>
      <c r="S2604" s="1">
        <f t="shared" si="782"/>
        <v>0</v>
      </c>
      <c r="V2604" s="1">
        <f t="shared" si="783"/>
        <v>0</v>
      </c>
      <c r="W2604" s="1">
        <f t="shared" si="784"/>
        <v>0</v>
      </c>
      <c r="X2604" s="1">
        <f t="shared" si="785"/>
        <v>1</v>
      </c>
      <c r="Y2604" s="1">
        <f t="shared" si="786"/>
        <v>0</v>
      </c>
      <c r="AB2604" s="1">
        <f t="shared" si="787"/>
        <v>0</v>
      </c>
      <c r="AC2604" s="1">
        <f t="shared" si="788"/>
        <v>0</v>
      </c>
      <c r="AD2604" s="1">
        <f t="shared" si="789"/>
        <v>1</v>
      </c>
      <c r="AE2604" s="1">
        <f t="shared" si="790"/>
        <v>0</v>
      </c>
    </row>
    <row r="2605" spans="1:31" x14ac:dyDescent="0.25">
      <c r="A2605">
        <v>0</v>
      </c>
      <c r="B2605">
        <v>120</v>
      </c>
      <c r="C2605">
        <v>32.200000000000003</v>
      </c>
      <c r="D2605">
        <v>695</v>
      </c>
      <c r="E2605">
        <v>1</v>
      </c>
      <c r="F2605" t="str">
        <f t="shared" si="772"/>
        <v/>
      </c>
      <c r="G2605" t="str">
        <f t="shared" si="773"/>
        <v/>
      </c>
      <c r="H2605">
        <f t="shared" si="774"/>
        <v>0.78400000000000003</v>
      </c>
      <c r="I2605" s="1">
        <f t="shared" si="775"/>
        <v>0.78400000000000003</v>
      </c>
      <c r="K2605" s="1">
        <f t="shared" si="776"/>
        <v>0</v>
      </c>
      <c r="L2605" s="1">
        <f t="shared" si="777"/>
        <v>0</v>
      </c>
      <c r="M2605" s="1">
        <f t="shared" si="778"/>
        <v>1</v>
      </c>
      <c r="P2605" s="1">
        <f t="shared" si="779"/>
        <v>0</v>
      </c>
      <c r="Q2605" s="1">
        <f t="shared" si="780"/>
        <v>0</v>
      </c>
      <c r="R2605" s="1">
        <f t="shared" si="781"/>
        <v>1</v>
      </c>
      <c r="S2605" s="1">
        <f t="shared" si="782"/>
        <v>0</v>
      </c>
      <c r="V2605" s="1">
        <f t="shared" si="783"/>
        <v>0</v>
      </c>
      <c r="W2605" s="1">
        <f t="shared" si="784"/>
        <v>0</v>
      </c>
      <c r="X2605" s="1">
        <f t="shared" si="785"/>
        <v>1</v>
      </c>
      <c r="Y2605" s="1">
        <f t="shared" si="786"/>
        <v>0</v>
      </c>
      <c r="AB2605" s="1">
        <f t="shared" si="787"/>
        <v>1</v>
      </c>
      <c r="AC2605" s="1">
        <f t="shared" si="788"/>
        <v>0</v>
      </c>
      <c r="AD2605" s="1">
        <f t="shared" si="789"/>
        <v>0</v>
      </c>
      <c r="AE2605" s="1">
        <f t="shared" si="790"/>
        <v>0</v>
      </c>
    </row>
    <row r="2606" spans="1:31" x14ac:dyDescent="0.25">
      <c r="A2606">
        <v>0</v>
      </c>
      <c r="B2606">
        <v>19</v>
      </c>
      <c r="C2606">
        <v>12.26</v>
      </c>
      <c r="D2606">
        <v>695</v>
      </c>
      <c r="E2606">
        <v>1</v>
      </c>
      <c r="F2606" t="str">
        <f t="shared" si="772"/>
        <v/>
      </c>
      <c r="G2606">
        <f t="shared" si="773"/>
        <v>0.72499999999999998</v>
      </c>
      <c r="H2606" t="str">
        <f t="shared" si="774"/>
        <v/>
      </c>
      <c r="I2606" s="1">
        <f t="shared" si="775"/>
        <v>0.72499999999999998</v>
      </c>
      <c r="K2606" s="1">
        <f t="shared" si="776"/>
        <v>0</v>
      </c>
      <c r="L2606" s="1">
        <f t="shared" si="777"/>
        <v>0</v>
      </c>
      <c r="M2606" s="1">
        <f t="shared" si="778"/>
        <v>0</v>
      </c>
      <c r="P2606" s="1">
        <f t="shared" si="779"/>
        <v>0</v>
      </c>
      <c r="Q2606" s="1">
        <f t="shared" si="780"/>
        <v>0</v>
      </c>
      <c r="R2606" s="1">
        <f t="shared" si="781"/>
        <v>1</v>
      </c>
      <c r="S2606" s="1">
        <f t="shared" si="782"/>
        <v>0</v>
      </c>
      <c r="V2606" s="1">
        <f t="shared" si="783"/>
        <v>0</v>
      </c>
      <c r="W2606" s="1">
        <f t="shared" si="784"/>
        <v>0</v>
      </c>
      <c r="X2606" s="1">
        <f t="shared" si="785"/>
        <v>1</v>
      </c>
      <c r="Y2606" s="1">
        <f t="shared" si="786"/>
        <v>0</v>
      </c>
      <c r="AB2606" s="1">
        <f t="shared" si="787"/>
        <v>0</v>
      </c>
      <c r="AC2606" s="1">
        <f t="shared" si="788"/>
        <v>0</v>
      </c>
      <c r="AD2606" s="1">
        <f t="shared" si="789"/>
        <v>1</v>
      </c>
      <c r="AE2606" s="1">
        <f t="shared" si="790"/>
        <v>0</v>
      </c>
    </row>
    <row r="2607" spans="1:31" x14ac:dyDescent="0.25">
      <c r="A2607">
        <v>1</v>
      </c>
      <c r="B2607">
        <v>65</v>
      </c>
      <c r="C2607">
        <v>25.15</v>
      </c>
      <c r="D2607">
        <v>665</v>
      </c>
      <c r="E2607">
        <v>1</v>
      </c>
      <c r="F2607" t="str">
        <f t="shared" si="772"/>
        <v/>
      </c>
      <c r="G2607">
        <f t="shared" si="773"/>
        <v>0.745</v>
      </c>
      <c r="H2607" t="str">
        <f t="shared" si="774"/>
        <v/>
      </c>
      <c r="I2607" s="1">
        <f t="shared" si="775"/>
        <v>0.745</v>
      </c>
      <c r="K2607" s="1">
        <f t="shared" si="776"/>
        <v>0</v>
      </c>
      <c r="L2607" s="1">
        <f t="shared" si="777"/>
        <v>0</v>
      </c>
      <c r="M2607" s="1">
        <f t="shared" si="778"/>
        <v>0</v>
      </c>
      <c r="P2607" s="1">
        <f t="shared" si="779"/>
        <v>0</v>
      </c>
      <c r="Q2607" s="1">
        <f t="shared" si="780"/>
        <v>0</v>
      </c>
      <c r="R2607" s="1">
        <f t="shared" si="781"/>
        <v>1</v>
      </c>
      <c r="S2607" s="1">
        <f t="shared" si="782"/>
        <v>0</v>
      </c>
      <c r="V2607" s="1">
        <f t="shared" si="783"/>
        <v>0</v>
      </c>
      <c r="W2607" s="1">
        <f t="shared" si="784"/>
        <v>0</v>
      </c>
      <c r="X2607" s="1">
        <f t="shared" si="785"/>
        <v>1</v>
      </c>
      <c r="Y2607" s="1">
        <f t="shared" si="786"/>
        <v>0</v>
      </c>
      <c r="AB2607" s="1">
        <f t="shared" si="787"/>
        <v>0</v>
      </c>
      <c r="AC2607" s="1">
        <f t="shared" si="788"/>
        <v>0</v>
      </c>
      <c r="AD2607" s="1">
        <f t="shared" si="789"/>
        <v>1</v>
      </c>
      <c r="AE2607" s="1">
        <f t="shared" si="790"/>
        <v>0</v>
      </c>
    </row>
    <row r="2608" spans="1:31" x14ac:dyDescent="0.25">
      <c r="A2608">
        <v>1</v>
      </c>
      <c r="B2608">
        <v>40</v>
      </c>
      <c r="C2608">
        <v>19.649999999999999</v>
      </c>
      <c r="D2608">
        <v>680</v>
      </c>
      <c r="E2608">
        <v>1</v>
      </c>
      <c r="F2608" t="str">
        <f t="shared" si="772"/>
        <v/>
      </c>
      <c r="G2608">
        <f t="shared" si="773"/>
        <v>0.745</v>
      </c>
      <c r="H2608" t="str">
        <f t="shared" si="774"/>
        <v/>
      </c>
      <c r="I2608" s="1">
        <f t="shared" si="775"/>
        <v>0.745</v>
      </c>
      <c r="K2608" s="1">
        <f t="shared" si="776"/>
        <v>0</v>
      </c>
      <c r="L2608" s="1">
        <f t="shared" si="777"/>
        <v>0</v>
      </c>
      <c r="M2608" s="1">
        <f t="shared" si="778"/>
        <v>0</v>
      </c>
      <c r="P2608" s="1">
        <f t="shared" si="779"/>
        <v>0</v>
      </c>
      <c r="Q2608" s="1">
        <f t="shared" si="780"/>
        <v>0</v>
      </c>
      <c r="R2608" s="1">
        <f t="shared" si="781"/>
        <v>1</v>
      </c>
      <c r="S2608" s="1">
        <f t="shared" si="782"/>
        <v>0</v>
      </c>
      <c r="V2608" s="1">
        <f t="shared" si="783"/>
        <v>0</v>
      </c>
      <c r="W2608" s="1">
        <f t="shared" si="784"/>
        <v>0</v>
      </c>
      <c r="X2608" s="1">
        <f t="shared" si="785"/>
        <v>1</v>
      </c>
      <c r="Y2608" s="1">
        <f t="shared" si="786"/>
        <v>0</v>
      </c>
      <c r="AB2608" s="1">
        <f t="shared" si="787"/>
        <v>0</v>
      </c>
      <c r="AC2608" s="1">
        <f t="shared" si="788"/>
        <v>0</v>
      </c>
      <c r="AD2608" s="1">
        <f t="shared" si="789"/>
        <v>1</v>
      </c>
      <c r="AE2608" s="1">
        <f t="shared" si="790"/>
        <v>0</v>
      </c>
    </row>
    <row r="2609" spans="1:31" x14ac:dyDescent="0.25">
      <c r="A2609">
        <v>0</v>
      </c>
      <c r="B2609">
        <v>90</v>
      </c>
      <c r="C2609">
        <v>24.09</v>
      </c>
      <c r="D2609">
        <v>710</v>
      </c>
      <c r="E2609">
        <v>1</v>
      </c>
      <c r="F2609" t="str">
        <f t="shared" si="772"/>
        <v/>
      </c>
      <c r="G2609" t="str">
        <f t="shared" si="773"/>
        <v/>
      </c>
      <c r="H2609">
        <f t="shared" si="774"/>
        <v>0.89200000000000002</v>
      </c>
      <c r="I2609" s="1">
        <f t="shared" si="775"/>
        <v>0.89200000000000002</v>
      </c>
      <c r="K2609" s="1">
        <f t="shared" si="776"/>
        <v>1</v>
      </c>
      <c r="L2609" s="1">
        <f t="shared" si="777"/>
        <v>1</v>
      </c>
      <c r="M2609" s="1">
        <f t="shared" si="778"/>
        <v>1</v>
      </c>
      <c r="P2609" s="1">
        <f t="shared" si="779"/>
        <v>1</v>
      </c>
      <c r="Q2609" s="1">
        <f t="shared" si="780"/>
        <v>0</v>
      </c>
      <c r="R2609" s="1">
        <f t="shared" si="781"/>
        <v>0</v>
      </c>
      <c r="S2609" s="1">
        <f t="shared" si="782"/>
        <v>0</v>
      </c>
      <c r="V2609" s="1">
        <f t="shared" si="783"/>
        <v>1</v>
      </c>
      <c r="W2609" s="1">
        <f t="shared" si="784"/>
        <v>0</v>
      </c>
      <c r="X2609" s="1">
        <f t="shared" si="785"/>
        <v>0</v>
      </c>
      <c r="Y2609" s="1">
        <f t="shared" si="786"/>
        <v>0</v>
      </c>
      <c r="AB2609" s="1">
        <f t="shared" si="787"/>
        <v>1</v>
      </c>
      <c r="AC2609" s="1">
        <f t="shared" si="788"/>
        <v>0</v>
      </c>
      <c r="AD2609" s="1">
        <f t="shared" si="789"/>
        <v>0</v>
      </c>
      <c r="AE2609" s="1">
        <f t="shared" si="790"/>
        <v>0</v>
      </c>
    </row>
    <row r="2610" spans="1:31" x14ac:dyDescent="0.25">
      <c r="A2610">
        <v>1</v>
      </c>
      <c r="B2610">
        <v>45</v>
      </c>
      <c r="C2610">
        <v>8.56</v>
      </c>
      <c r="D2610">
        <v>685</v>
      </c>
      <c r="E2610">
        <v>1</v>
      </c>
      <c r="F2610" t="str">
        <f t="shared" si="772"/>
        <v/>
      </c>
      <c r="G2610">
        <f t="shared" si="773"/>
        <v>0.83199999999999996</v>
      </c>
      <c r="H2610" t="str">
        <f t="shared" si="774"/>
        <v/>
      </c>
      <c r="I2610" s="1">
        <f t="shared" si="775"/>
        <v>0.83199999999999996</v>
      </c>
      <c r="K2610" s="1">
        <f t="shared" si="776"/>
        <v>0</v>
      </c>
      <c r="L2610" s="1">
        <f t="shared" si="777"/>
        <v>1</v>
      </c>
      <c r="M2610" s="1">
        <f t="shared" si="778"/>
        <v>1</v>
      </c>
      <c r="P2610" s="1">
        <f t="shared" si="779"/>
        <v>0</v>
      </c>
      <c r="Q2610" s="1">
        <f t="shared" si="780"/>
        <v>0</v>
      </c>
      <c r="R2610" s="1">
        <f t="shared" si="781"/>
        <v>1</v>
      </c>
      <c r="S2610" s="1">
        <f t="shared" si="782"/>
        <v>0</v>
      </c>
      <c r="V2610" s="1">
        <f t="shared" si="783"/>
        <v>1</v>
      </c>
      <c r="W2610" s="1">
        <f t="shared" si="784"/>
        <v>0</v>
      </c>
      <c r="X2610" s="1">
        <f t="shared" si="785"/>
        <v>0</v>
      </c>
      <c r="Y2610" s="1">
        <f t="shared" si="786"/>
        <v>0</v>
      </c>
      <c r="AB2610" s="1">
        <f t="shared" si="787"/>
        <v>1</v>
      </c>
      <c r="AC2610" s="1">
        <f t="shared" si="788"/>
        <v>0</v>
      </c>
      <c r="AD2610" s="1">
        <f t="shared" si="789"/>
        <v>0</v>
      </c>
      <c r="AE2610" s="1">
        <f t="shared" si="790"/>
        <v>0</v>
      </c>
    </row>
    <row r="2611" spans="1:31" x14ac:dyDescent="0.25">
      <c r="A2611">
        <v>0</v>
      </c>
      <c r="B2611">
        <v>70</v>
      </c>
      <c r="C2611">
        <v>19.899999999999999</v>
      </c>
      <c r="D2611">
        <v>660</v>
      </c>
      <c r="E2611">
        <v>1</v>
      </c>
      <c r="F2611" t="str">
        <f t="shared" si="772"/>
        <v/>
      </c>
      <c r="G2611">
        <f t="shared" si="773"/>
        <v>0.745</v>
      </c>
      <c r="H2611" t="str">
        <f t="shared" si="774"/>
        <v/>
      </c>
      <c r="I2611" s="1">
        <f t="shared" si="775"/>
        <v>0.745</v>
      </c>
      <c r="K2611" s="1">
        <f t="shared" si="776"/>
        <v>0</v>
      </c>
      <c r="L2611" s="1">
        <f t="shared" si="777"/>
        <v>0</v>
      </c>
      <c r="M2611" s="1">
        <f t="shared" si="778"/>
        <v>0</v>
      </c>
      <c r="P2611" s="1">
        <f t="shared" si="779"/>
        <v>0</v>
      </c>
      <c r="Q2611" s="1">
        <f t="shared" si="780"/>
        <v>0</v>
      </c>
      <c r="R2611" s="1">
        <f t="shared" si="781"/>
        <v>1</v>
      </c>
      <c r="S2611" s="1">
        <f t="shared" si="782"/>
        <v>0</v>
      </c>
      <c r="V2611" s="1">
        <f t="shared" si="783"/>
        <v>0</v>
      </c>
      <c r="W2611" s="1">
        <f t="shared" si="784"/>
        <v>0</v>
      </c>
      <c r="X2611" s="1">
        <f t="shared" si="785"/>
        <v>1</v>
      </c>
      <c r="Y2611" s="1">
        <f t="shared" si="786"/>
        <v>0</v>
      </c>
      <c r="AB2611" s="1">
        <f t="shared" si="787"/>
        <v>0</v>
      </c>
      <c r="AC2611" s="1">
        <f t="shared" si="788"/>
        <v>0</v>
      </c>
      <c r="AD2611" s="1">
        <f t="shared" si="789"/>
        <v>1</v>
      </c>
      <c r="AE2611" s="1">
        <f t="shared" si="790"/>
        <v>0</v>
      </c>
    </row>
    <row r="2612" spans="1:31" x14ac:dyDescent="0.25">
      <c r="A2612">
        <v>1</v>
      </c>
      <c r="B2612">
        <v>100</v>
      </c>
      <c r="C2612">
        <v>14.94</v>
      </c>
      <c r="D2612">
        <v>705</v>
      </c>
      <c r="E2612">
        <v>1</v>
      </c>
      <c r="F2612" t="str">
        <f t="shared" si="772"/>
        <v/>
      </c>
      <c r="G2612" t="str">
        <f t="shared" si="773"/>
        <v/>
      </c>
      <c r="H2612">
        <f t="shared" si="774"/>
        <v>0.89200000000000002</v>
      </c>
      <c r="I2612" s="1">
        <f t="shared" si="775"/>
        <v>0.89200000000000002</v>
      </c>
      <c r="K2612" s="1">
        <f t="shared" si="776"/>
        <v>1</v>
      </c>
      <c r="L2612" s="1">
        <f t="shared" si="777"/>
        <v>1</v>
      </c>
      <c r="M2612" s="1">
        <f t="shared" si="778"/>
        <v>1</v>
      </c>
      <c r="P2612" s="1">
        <f t="shared" si="779"/>
        <v>1</v>
      </c>
      <c r="Q2612" s="1">
        <f t="shared" si="780"/>
        <v>0</v>
      </c>
      <c r="R2612" s="1">
        <f t="shared" si="781"/>
        <v>0</v>
      </c>
      <c r="S2612" s="1">
        <f t="shared" si="782"/>
        <v>0</v>
      </c>
      <c r="V2612" s="1">
        <f t="shared" si="783"/>
        <v>1</v>
      </c>
      <c r="W2612" s="1">
        <f t="shared" si="784"/>
        <v>0</v>
      </c>
      <c r="X2612" s="1">
        <f t="shared" si="785"/>
        <v>0</v>
      </c>
      <c r="Y2612" s="1">
        <f t="shared" si="786"/>
        <v>0</v>
      </c>
      <c r="AB2612" s="1">
        <f t="shared" si="787"/>
        <v>1</v>
      </c>
      <c r="AC2612" s="1">
        <f t="shared" si="788"/>
        <v>0</v>
      </c>
      <c r="AD2612" s="1">
        <f t="shared" si="789"/>
        <v>0</v>
      </c>
      <c r="AE2612" s="1">
        <f t="shared" si="790"/>
        <v>0</v>
      </c>
    </row>
    <row r="2613" spans="1:31" x14ac:dyDescent="0.25">
      <c r="A2613">
        <v>0</v>
      </c>
      <c r="B2613">
        <v>32</v>
      </c>
      <c r="C2613">
        <v>23.11</v>
      </c>
      <c r="D2613">
        <v>680</v>
      </c>
      <c r="E2613">
        <v>1</v>
      </c>
      <c r="F2613" t="str">
        <f t="shared" si="772"/>
        <v/>
      </c>
      <c r="G2613">
        <f t="shared" si="773"/>
        <v>0.745</v>
      </c>
      <c r="H2613" t="str">
        <f t="shared" si="774"/>
        <v/>
      </c>
      <c r="I2613" s="1">
        <f t="shared" si="775"/>
        <v>0.745</v>
      </c>
      <c r="K2613" s="1">
        <f t="shared" si="776"/>
        <v>0</v>
      </c>
      <c r="L2613" s="1">
        <f t="shared" si="777"/>
        <v>0</v>
      </c>
      <c r="M2613" s="1">
        <f t="shared" si="778"/>
        <v>0</v>
      </c>
      <c r="P2613" s="1">
        <f t="shared" si="779"/>
        <v>0</v>
      </c>
      <c r="Q2613" s="1">
        <f t="shared" si="780"/>
        <v>0</v>
      </c>
      <c r="R2613" s="1">
        <f t="shared" si="781"/>
        <v>1</v>
      </c>
      <c r="S2613" s="1">
        <f t="shared" si="782"/>
        <v>0</v>
      </c>
      <c r="V2613" s="1">
        <f t="shared" si="783"/>
        <v>0</v>
      </c>
      <c r="W2613" s="1">
        <f t="shared" si="784"/>
        <v>0</v>
      </c>
      <c r="X2613" s="1">
        <f t="shared" si="785"/>
        <v>1</v>
      </c>
      <c r="Y2613" s="1">
        <f t="shared" si="786"/>
        <v>0</v>
      </c>
      <c r="AB2613" s="1">
        <f t="shared" si="787"/>
        <v>0</v>
      </c>
      <c r="AC2613" s="1">
        <f t="shared" si="788"/>
        <v>0</v>
      </c>
      <c r="AD2613" s="1">
        <f t="shared" si="789"/>
        <v>1</v>
      </c>
      <c r="AE2613" s="1">
        <f t="shared" si="790"/>
        <v>0</v>
      </c>
    </row>
    <row r="2614" spans="1:31" x14ac:dyDescent="0.25">
      <c r="A2614">
        <v>1</v>
      </c>
      <c r="B2614">
        <v>80</v>
      </c>
      <c r="C2614">
        <v>21.23</v>
      </c>
      <c r="D2614">
        <v>680</v>
      </c>
      <c r="E2614">
        <v>1</v>
      </c>
      <c r="F2614" t="str">
        <f t="shared" si="772"/>
        <v/>
      </c>
      <c r="G2614">
        <f t="shared" si="773"/>
        <v>0.745</v>
      </c>
      <c r="H2614" t="str">
        <f t="shared" si="774"/>
        <v/>
      </c>
      <c r="I2614" s="1">
        <f t="shared" si="775"/>
        <v>0.745</v>
      </c>
      <c r="K2614" s="1">
        <f t="shared" si="776"/>
        <v>0</v>
      </c>
      <c r="L2614" s="1">
        <f t="shared" si="777"/>
        <v>0</v>
      </c>
      <c r="M2614" s="1">
        <f t="shared" si="778"/>
        <v>0</v>
      </c>
      <c r="P2614" s="1">
        <f t="shared" si="779"/>
        <v>0</v>
      </c>
      <c r="Q2614" s="1">
        <f t="shared" si="780"/>
        <v>0</v>
      </c>
      <c r="R2614" s="1">
        <f t="shared" si="781"/>
        <v>1</v>
      </c>
      <c r="S2614" s="1">
        <f t="shared" si="782"/>
        <v>0</v>
      </c>
      <c r="V2614" s="1">
        <f t="shared" si="783"/>
        <v>0</v>
      </c>
      <c r="W2614" s="1">
        <f t="shared" si="784"/>
        <v>0</v>
      </c>
      <c r="X2614" s="1">
        <f t="shared" si="785"/>
        <v>1</v>
      </c>
      <c r="Y2614" s="1">
        <f t="shared" si="786"/>
        <v>0</v>
      </c>
      <c r="AB2614" s="1">
        <f t="shared" si="787"/>
        <v>0</v>
      </c>
      <c r="AC2614" s="1">
        <f t="shared" si="788"/>
        <v>0</v>
      </c>
      <c r="AD2614" s="1">
        <f t="shared" si="789"/>
        <v>1</v>
      </c>
      <c r="AE2614" s="1">
        <f t="shared" si="790"/>
        <v>0</v>
      </c>
    </row>
    <row r="2615" spans="1:31" x14ac:dyDescent="0.25">
      <c r="A2615">
        <v>1</v>
      </c>
      <c r="B2615">
        <v>200</v>
      </c>
      <c r="C2615">
        <v>27.83</v>
      </c>
      <c r="D2615">
        <v>715</v>
      </c>
      <c r="E2615">
        <v>1</v>
      </c>
      <c r="F2615" t="str">
        <f t="shared" si="772"/>
        <v/>
      </c>
      <c r="G2615" t="str">
        <f t="shared" si="773"/>
        <v/>
      </c>
      <c r="H2615">
        <f t="shared" si="774"/>
        <v>0.78400000000000003</v>
      </c>
      <c r="I2615" s="1">
        <f t="shared" si="775"/>
        <v>0.78400000000000003</v>
      </c>
      <c r="K2615" s="1">
        <f t="shared" si="776"/>
        <v>0</v>
      </c>
      <c r="L2615" s="1">
        <f t="shared" si="777"/>
        <v>0</v>
      </c>
      <c r="M2615" s="1">
        <f t="shared" si="778"/>
        <v>1</v>
      </c>
      <c r="P2615" s="1">
        <f t="shared" si="779"/>
        <v>0</v>
      </c>
      <c r="Q2615" s="1">
        <f t="shared" si="780"/>
        <v>0</v>
      </c>
      <c r="R2615" s="1">
        <f t="shared" si="781"/>
        <v>1</v>
      </c>
      <c r="S2615" s="1">
        <f t="shared" si="782"/>
        <v>0</v>
      </c>
      <c r="V2615" s="1">
        <f t="shared" si="783"/>
        <v>0</v>
      </c>
      <c r="W2615" s="1">
        <f t="shared" si="784"/>
        <v>0</v>
      </c>
      <c r="X2615" s="1">
        <f t="shared" si="785"/>
        <v>1</v>
      </c>
      <c r="Y2615" s="1">
        <f t="shared" si="786"/>
        <v>0</v>
      </c>
      <c r="AB2615" s="1">
        <f t="shared" si="787"/>
        <v>1</v>
      </c>
      <c r="AC2615" s="1">
        <f t="shared" si="788"/>
        <v>0</v>
      </c>
      <c r="AD2615" s="1">
        <f t="shared" si="789"/>
        <v>0</v>
      </c>
      <c r="AE2615" s="1">
        <f t="shared" si="790"/>
        <v>0</v>
      </c>
    </row>
    <row r="2616" spans="1:31" x14ac:dyDescent="0.25">
      <c r="A2616">
        <v>1</v>
      </c>
      <c r="B2616">
        <v>42</v>
      </c>
      <c r="C2616">
        <v>21.74</v>
      </c>
      <c r="D2616">
        <v>715</v>
      </c>
      <c r="E2616">
        <v>1</v>
      </c>
      <c r="F2616" t="str">
        <f t="shared" si="772"/>
        <v/>
      </c>
      <c r="G2616">
        <f t="shared" si="773"/>
        <v>0.81200000000000006</v>
      </c>
      <c r="H2616" t="str">
        <f t="shared" si="774"/>
        <v/>
      </c>
      <c r="I2616" s="1">
        <f t="shared" si="775"/>
        <v>0.81200000000000006</v>
      </c>
      <c r="K2616" s="1">
        <f t="shared" si="776"/>
        <v>0</v>
      </c>
      <c r="L2616" s="1">
        <f t="shared" si="777"/>
        <v>1</v>
      </c>
      <c r="M2616" s="1">
        <f t="shared" si="778"/>
        <v>1</v>
      </c>
      <c r="P2616" s="1">
        <f t="shared" si="779"/>
        <v>0</v>
      </c>
      <c r="Q2616" s="1">
        <f t="shared" si="780"/>
        <v>0</v>
      </c>
      <c r="R2616" s="1">
        <f t="shared" si="781"/>
        <v>1</v>
      </c>
      <c r="S2616" s="1">
        <f t="shared" si="782"/>
        <v>0</v>
      </c>
      <c r="V2616" s="1">
        <f t="shared" si="783"/>
        <v>1</v>
      </c>
      <c r="W2616" s="1">
        <f t="shared" si="784"/>
        <v>0</v>
      </c>
      <c r="X2616" s="1">
        <f t="shared" si="785"/>
        <v>0</v>
      </c>
      <c r="Y2616" s="1">
        <f t="shared" si="786"/>
        <v>0</v>
      </c>
      <c r="AB2616" s="1">
        <f t="shared" si="787"/>
        <v>1</v>
      </c>
      <c r="AC2616" s="1">
        <f t="shared" si="788"/>
        <v>0</v>
      </c>
      <c r="AD2616" s="1">
        <f t="shared" si="789"/>
        <v>0</v>
      </c>
      <c r="AE2616" s="1">
        <f t="shared" si="790"/>
        <v>0</v>
      </c>
    </row>
    <row r="2617" spans="1:31" x14ac:dyDescent="0.25">
      <c r="A2617">
        <v>1</v>
      </c>
      <c r="B2617">
        <v>28</v>
      </c>
      <c r="C2617">
        <v>13.63</v>
      </c>
      <c r="D2617">
        <v>680</v>
      </c>
      <c r="E2617">
        <v>1</v>
      </c>
      <c r="F2617" t="str">
        <f t="shared" si="772"/>
        <v/>
      </c>
      <c r="G2617">
        <f t="shared" si="773"/>
        <v>0.72499999999999998</v>
      </c>
      <c r="H2617" t="str">
        <f t="shared" si="774"/>
        <v/>
      </c>
      <c r="I2617" s="1">
        <f t="shared" si="775"/>
        <v>0.72499999999999998</v>
      </c>
      <c r="K2617" s="1">
        <f t="shared" si="776"/>
        <v>0</v>
      </c>
      <c r="L2617" s="1">
        <f t="shared" si="777"/>
        <v>0</v>
      </c>
      <c r="M2617" s="1">
        <f t="shared" si="778"/>
        <v>0</v>
      </c>
      <c r="P2617" s="1">
        <f t="shared" si="779"/>
        <v>0</v>
      </c>
      <c r="Q2617" s="1">
        <f t="shared" si="780"/>
        <v>0</v>
      </c>
      <c r="R2617" s="1">
        <f t="shared" si="781"/>
        <v>1</v>
      </c>
      <c r="S2617" s="1">
        <f t="shared" si="782"/>
        <v>0</v>
      </c>
      <c r="V2617" s="1">
        <f t="shared" si="783"/>
        <v>0</v>
      </c>
      <c r="W2617" s="1">
        <f t="shared" si="784"/>
        <v>0</v>
      </c>
      <c r="X2617" s="1">
        <f t="shared" si="785"/>
        <v>1</v>
      </c>
      <c r="Y2617" s="1">
        <f t="shared" si="786"/>
        <v>0</v>
      </c>
      <c r="AB2617" s="1">
        <f t="shared" si="787"/>
        <v>0</v>
      </c>
      <c r="AC2617" s="1">
        <f t="shared" si="788"/>
        <v>0</v>
      </c>
      <c r="AD2617" s="1">
        <f t="shared" si="789"/>
        <v>1</v>
      </c>
      <c r="AE2617" s="1">
        <f t="shared" si="790"/>
        <v>0</v>
      </c>
    </row>
    <row r="2618" spans="1:31" x14ac:dyDescent="0.25">
      <c r="A2618">
        <v>0</v>
      </c>
      <c r="B2618">
        <v>85</v>
      </c>
      <c r="C2618">
        <v>19.059999999999999</v>
      </c>
      <c r="D2618">
        <v>660</v>
      </c>
      <c r="E2618">
        <v>1</v>
      </c>
      <c r="F2618" t="str">
        <f t="shared" si="772"/>
        <v/>
      </c>
      <c r="G2618">
        <f t="shared" si="773"/>
        <v>0.745</v>
      </c>
      <c r="H2618" t="str">
        <f t="shared" si="774"/>
        <v/>
      </c>
      <c r="I2618" s="1">
        <f t="shared" si="775"/>
        <v>0.745</v>
      </c>
      <c r="K2618" s="1">
        <f t="shared" si="776"/>
        <v>0</v>
      </c>
      <c r="L2618" s="1">
        <f t="shared" si="777"/>
        <v>0</v>
      </c>
      <c r="M2618" s="1">
        <f t="shared" si="778"/>
        <v>0</v>
      </c>
      <c r="P2618" s="1">
        <f t="shared" si="779"/>
        <v>0</v>
      </c>
      <c r="Q2618" s="1">
        <f t="shared" si="780"/>
        <v>0</v>
      </c>
      <c r="R2618" s="1">
        <f t="shared" si="781"/>
        <v>1</v>
      </c>
      <c r="S2618" s="1">
        <f t="shared" si="782"/>
        <v>0</v>
      </c>
      <c r="V2618" s="1">
        <f t="shared" si="783"/>
        <v>0</v>
      </c>
      <c r="W2618" s="1">
        <f t="shared" si="784"/>
        <v>0</v>
      </c>
      <c r="X2618" s="1">
        <f t="shared" si="785"/>
        <v>1</v>
      </c>
      <c r="Y2618" s="1">
        <f t="shared" si="786"/>
        <v>0</v>
      </c>
      <c r="AB2618" s="1">
        <f t="shared" si="787"/>
        <v>0</v>
      </c>
      <c r="AC2618" s="1">
        <f t="shared" si="788"/>
        <v>0</v>
      </c>
      <c r="AD2618" s="1">
        <f t="shared" si="789"/>
        <v>1</v>
      </c>
      <c r="AE2618" s="1">
        <f t="shared" si="790"/>
        <v>0</v>
      </c>
    </row>
    <row r="2619" spans="1:31" x14ac:dyDescent="0.25">
      <c r="A2619">
        <v>0</v>
      </c>
      <c r="B2619">
        <v>50</v>
      </c>
      <c r="C2619">
        <v>5.1100000000000003</v>
      </c>
      <c r="D2619">
        <v>685</v>
      </c>
      <c r="E2619">
        <v>1</v>
      </c>
      <c r="F2619" t="str">
        <f t="shared" si="772"/>
        <v/>
      </c>
      <c r="G2619">
        <f t="shared" si="773"/>
        <v>0.83199999999999996</v>
      </c>
      <c r="H2619" t="str">
        <f t="shared" si="774"/>
        <v/>
      </c>
      <c r="I2619" s="1">
        <f t="shared" si="775"/>
        <v>0.83199999999999996</v>
      </c>
      <c r="K2619" s="1">
        <f t="shared" si="776"/>
        <v>0</v>
      </c>
      <c r="L2619" s="1">
        <f t="shared" si="777"/>
        <v>1</v>
      </c>
      <c r="M2619" s="1">
        <f t="shared" si="778"/>
        <v>1</v>
      </c>
      <c r="P2619" s="1">
        <f t="shared" si="779"/>
        <v>0</v>
      </c>
      <c r="Q2619" s="1">
        <f t="shared" si="780"/>
        <v>0</v>
      </c>
      <c r="R2619" s="1">
        <f t="shared" si="781"/>
        <v>1</v>
      </c>
      <c r="S2619" s="1">
        <f t="shared" si="782"/>
        <v>0</v>
      </c>
      <c r="V2619" s="1">
        <f t="shared" si="783"/>
        <v>1</v>
      </c>
      <c r="W2619" s="1">
        <f t="shared" si="784"/>
        <v>0</v>
      </c>
      <c r="X2619" s="1">
        <f t="shared" si="785"/>
        <v>0</v>
      </c>
      <c r="Y2619" s="1">
        <f t="shared" si="786"/>
        <v>0</v>
      </c>
      <c r="AB2619" s="1">
        <f t="shared" si="787"/>
        <v>1</v>
      </c>
      <c r="AC2619" s="1">
        <f t="shared" si="788"/>
        <v>0</v>
      </c>
      <c r="AD2619" s="1">
        <f t="shared" si="789"/>
        <v>0</v>
      </c>
      <c r="AE2619" s="1">
        <f t="shared" si="790"/>
        <v>0</v>
      </c>
    </row>
    <row r="2620" spans="1:31" x14ac:dyDescent="0.25">
      <c r="A2620">
        <v>1</v>
      </c>
      <c r="B2620">
        <v>140</v>
      </c>
      <c r="C2620">
        <v>15.46</v>
      </c>
      <c r="D2620">
        <v>680</v>
      </c>
      <c r="E2620">
        <v>1</v>
      </c>
      <c r="F2620" t="str">
        <f t="shared" si="772"/>
        <v/>
      </c>
      <c r="G2620" t="str">
        <f t="shared" si="773"/>
        <v/>
      </c>
      <c r="H2620">
        <f t="shared" si="774"/>
        <v>0.89200000000000002</v>
      </c>
      <c r="I2620" s="1">
        <f t="shared" si="775"/>
        <v>0.89200000000000002</v>
      </c>
      <c r="K2620" s="1">
        <f t="shared" si="776"/>
        <v>1</v>
      </c>
      <c r="L2620" s="1">
        <f t="shared" si="777"/>
        <v>1</v>
      </c>
      <c r="M2620" s="1">
        <f t="shared" si="778"/>
        <v>1</v>
      </c>
      <c r="P2620" s="1">
        <f t="shared" si="779"/>
        <v>1</v>
      </c>
      <c r="Q2620" s="1">
        <f t="shared" si="780"/>
        <v>0</v>
      </c>
      <c r="R2620" s="1">
        <f t="shared" si="781"/>
        <v>0</v>
      </c>
      <c r="S2620" s="1">
        <f t="shared" si="782"/>
        <v>0</v>
      </c>
      <c r="V2620" s="1">
        <f t="shared" si="783"/>
        <v>1</v>
      </c>
      <c r="W2620" s="1">
        <f t="shared" si="784"/>
        <v>0</v>
      </c>
      <c r="X2620" s="1">
        <f t="shared" si="785"/>
        <v>0</v>
      </c>
      <c r="Y2620" s="1">
        <f t="shared" si="786"/>
        <v>0</v>
      </c>
      <c r="AB2620" s="1">
        <f t="shared" si="787"/>
        <v>1</v>
      </c>
      <c r="AC2620" s="1">
        <f t="shared" si="788"/>
        <v>0</v>
      </c>
      <c r="AD2620" s="1">
        <f t="shared" si="789"/>
        <v>0</v>
      </c>
      <c r="AE2620" s="1">
        <f t="shared" si="790"/>
        <v>0</v>
      </c>
    </row>
    <row r="2621" spans="1:31" x14ac:dyDescent="0.25">
      <c r="A2621">
        <v>0</v>
      </c>
      <c r="B2621">
        <v>83</v>
      </c>
      <c r="C2621">
        <v>20.65</v>
      </c>
      <c r="D2621">
        <v>730</v>
      </c>
      <c r="E2621">
        <v>1</v>
      </c>
      <c r="F2621">
        <f t="shared" si="772"/>
        <v>0.93600000000000005</v>
      </c>
      <c r="G2621" t="str">
        <f t="shared" si="773"/>
        <v/>
      </c>
      <c r="H2621" t="str">
        <f t="shared" si="774"/>
        <v/>
      </c>
      <c r="I2621" s="1">
        <f t="shared" si="775"/>
        <v>0.93600000000000005</v>
      </c>
      <c r="K2621" s="1">
        <f t="shared" si="776"/>
        <v>1</v>
      </c>
      <c r="L2621" s="1">
        <f t="shared" si="777"/>
        <v>1</v>
      </c>
      <c r="M2621" s="1">
        <f t="shared" si="778"/>
        <v>1</v>
      </c>
      <c r="P2621" s="1">
        <f t="shared" si="779"/>
        <v>1</v>
      </c>
      <c r="Q2621" s="1">
        <f t="shared" si="780"/>
        <v>0</v>
      </c>
      <c r="R2621" s="1">
        <f t="shared" si="781"/>
        <v>0</v>
      </c>
      <c r="S2621" s="1">
        <f t="shared" si="782"/>
        <v>0</v>
      </c>
      <c r="V2621" s="1">
        <f t="shared" si="783"/>
        <v>1</v>
      </c>
      <c r="W2621" s="1">
        <f t="shared" si="784"/>
        <v>0</v>
      </c>
      <c r="X2621" s="1">
        <f t="shared" si="785"/>
        <v>0</v>
      </c>
      <c r="Y2621" s="1">
        <f t="shared" si="786"/>
        <v>0</v>
      </c>
      <c r="AB2621" s="1">
        <f t="shared" si="787"/>
        <v>1</v>
      </c>
      <c r="AC2621" s="1">
        <f t="shared" si="788"/>
        <v>0</v>
      </c>
      <c r="AD2621" s="1">
        <f t="shared" si="789"/>
        <v>0</v>
      </c>
      <c r="AE2621" s="1">
        <f t="shared" si="790"/>
        <v>0</v>
      </c>
    </row>
    <row r="2622" spans="1:31" x14ac:dyDescent="0.25">
      <c r="A2622">
        <v>1</v>
      </c>
      <c r="B2622">
        <v>35</v>
      </c>
      <c r="C2622">
        <v>28.12</v>
      </c>
      <c r="D2622">
        <v>735</v>
      </c>
      <c r="E2622">
        <v>1</v>
      </c>
      <c r="F2622">
        <f t="shared" si="772"/>
        <v>0.85299999999999998</v>
      </c>
      <c r="G2622" t="str">
        <f t="shared" si="773"/>
        <v/>
      </c>
      <c r="H2622" t="str">
        <f t="shared" si="774"/>
        <v/>
      </c>
      <c r="I2622" s="1">
        <f t="shared" si="775"/>
        <v>0.85299999999999998</v>
      </c>
      <c r="K2622" s="1">
        <f t="shared" si="776"/>
        <v>1</v>
      </c>
      <c r="L2622" s="1">
        <f t="shared" si="777"/>
        <v>1</v>
      </c>
      <c r="M2622" s="1">
        <f t="shared" si="778"/>
        <v>1</v>
      </c>
      <c r="P2622" s="1">
        <f t="shared" si="779"/>
        <v>1</v>
      </c>
      <c r="Q2622" s="1">
        <f t="shared" si="780"/>
        <v>0</v>
      </c>
      <c r="R2622" s="1">
        <f t="shared" si="781"/>
        <v>0</v>
      </c>
      <c r="S2622" s="1">
        <f t="shared" si="782"/>
        <v>0</v>
      </c>
      <c r="V2622" s="1">
        <f t="shared" si="783"/>
        <v>1</v>
      </c>
      <c r="W2622" s="1">
        <f t="shared" si="784"/>
        <v>0</v>
      </c>
      <c r="X2622" s="1">
        <f t="shared" si="785"/>
        <v>0</v>
      </c>
      <c r="Y2622" s="1">
        <f t="shared" si="786"/>
        <v>0</v>
      </c>
      <c r="AB2622" s="1">
        <f t="shared" si="787"/>
        <v>1</v>
      </c>
      <c r="AC2622" s="1">
        <f t="shared" si="788"/>
        <v>0</v>
      </c>
      <c r="AD2622" s="1">
        <f t="shared" si="789"/>
        <v>0</v>
      </c>
      <c r="AE2622" s="1">
        <f t="shared" si="790"/>
        <v>0</v>
      </c>
    </row>
    <row r="2623" spans="1:31" x14ac:dyDescent="0.25">
      <c r="A2623">
        <v>1</v>
      </c>
      <c r="B2623">
        <v>85</v>
      </c>
      <c r="C2623">
        <v>20.82</v>
      </c>
      <c r="D2623">
        <v>665</v>
      </c>
      <c r="E2623">
        <v>1</v>
      </c>
      <c r="F2623" t="str">
        <f t="shared" si="772"/>
        <v/>
      </c>
      <c r="G2623">
        <f t="shared" si="773"/>
        <v>0.745</v>
      </c>
      <c r="H2623" t="str">
        <f t="shared" si="774"/>
        <v/>
      </c>
      <c r="I2623" s="1">
        <f t="shared" si="775"/>
        <v>0.745</v>
      </c>
      <c r="K2623" s="1">
        <f t="shared" si="776"/>
        <v>0</v>
      </c>
      <c r="L2623" s="1">
        <f t="shared" si="777"/>
        <v>0</v>
      </c>
      <c r="M2623" s="1">
        <f t="shared" si="778"/>
        <v>0</v>
      </c>
      <c r="P2623" s="1">
        <f t="shared" si="779"/>
        <v>0</v>
      </c>
      <c r="Q2623" s="1">
        <f t="shared" si="780"/>
        <v>0</v>
      </c>
      <c r="R2623" s="1">
        <f t="shared" si="781"/>
        <v>1</v>
      </c>
      <c r="S2623" s="1">
        <f t="shared" si="782"/>
        <v>0</v>
      </c>
      <c r="V2623" s="1">
        <f t="shared" si="783"/>
        <v>0</v>
      </c>
      <c r="W2623" s="1">
        <f t="shared" si="784"/>
        <v>0</v>
      </c>
      <c r="X2623" s="1">
        <f t="shared" si="785"/>
        <v>1</v>
      </c>
      <c r="Y2623" s="1">
        <f t="shared" si="786"/>
        <v>0</v>
      </c>
      <c r="AB2623" s="1">
        <f t="shared" si="787"/>
        <v>0</v>
      </c>
      <c r="AC2623" s="1">
        <f t="shared" si="788"/>
        <v>0</v>
      </c>
      <c r="AD2623" s="1">
        <f t="shared" si="789"/>
        <v>1</v>
      </c>
      <c r="AE2623" s="1">
        <f t="shared" si="790"/>
        <v>0</v>
      </c>
    </row>
    <row r="2624" spans="1:31" x14ac:dyDescent="0.25">
      <c r="A2624">
        <v>1</v>
      </c>
      <c r="B2624">
        <v>63</v>
      </c>
      <c r="C2624">
        <v>17.77</v>
      </c>
      <c r="D2624">
        <v>745</v>
      </c>
      <c r="E2624">
        <v>1</v>
      </c>
      <c r="F2624">
        <f t="shared" si="772"/>
        <v>0.93600000000000005</v>
      </c>
      <c r="G2624" t="str">
        <f t="shared" si="773"/>
        <v/>
      </c>
      <c r="H2624" t="str">
        <f t="shared" si="774"/>
        <v/>
      </c>
      <c r="I2624" s="1">
        <f t="shared" si="775"/>
        <v>0.93600000000000005</v>
      </c>
      <c r="K2624" s="1">
        <f t="shared" si="776"/>
        <v>1</v>
      </c>
      <c r="L2624" s="1">
        <f t="shared" si="777"/>
        <v>1</v>
      </c>
      <c r="M2624" s="1">
        <f t="shared" si="778"/>
        <v>1</v>
      </c>
      <c r="P2624" s="1">
        <f t="shared" si="779"/>
        <v>1</v>
      </c>
      <c r="Q2624" s="1">
        <f t="shared" si="780"/>
        <v>0</v>
      </c>
      <c r="R2624" s="1">
        <f t="shared" si="781"/>
        <v>0</v>
      </c>
      <c r="S2624" s="1">
        <f t="shared" si="782"/>
        <v>0</v>
      </c>
      <c r="V2624" s="1">
        <f t="shared" si="783"/>
        <v>1</v>
      </c>
      <c r="W2624" s="1">
        <f t="shared" si="784"/>
        <v>0</v>
      </c>
      <c r="X2624" s="1">
        <f t="shared" si="785"/>
        <v>0</v>
      </c>
      <c r="Y2624" s="1">
        <f t="shared" si="786"/>
        <v>0</v>
      </c>
      <c r="AB2624" s="1">
        <f t="shared" si="787"/>
        <v>1</v>
      </c>
      <c r="AC2624" s="1">
        <f t="shared" si="788"/>
        <v>0</v>
      </c>
      <c r="AD2624" s="1">
        <f t="shared" si="789"/>
        <v>0</v>
      </c>
      <c r="AE2624" s="1">
        <f t="shared" si="790"/>
        <v>0</v>
      </c>
    </row>
    <row r="2625" spans="1:31" x14ac:dyDescent="0.25">
      <c r="A2625">
        <v>1</v>
      </c>
      <c r="B2625">
        <v>50</v>
      </c>
      <c r="C2625">
        <v>18.649999999999999</v>
      </c>
      <c r="D2625">
        <v>810</v>
      </c>
      <c r="E2625">
        <v>1</v>
      </c>
      <c r="F2625">
        <f t="shared" si="772"/>
        <v>0.93600000000000005</v>
      </c>
      <c r="G2625" t="str">
        <f t="shared" si="773"/>
        <v/>
      </c>
      <c r="H2625" t="str">
        <f t="shared" si="774"/>
        <v/>
      </c>
      <c r="I2625" s="1">
        <f t="shared" si="775"/>
        <v>0.93600000000000005</v>
      </c>
      <c r="K2625" s="1">
        <f t="shared" si="776"/>
        <v>1</v>
      </c>
      <c r="L2625" s="1">
        <f t="shared" si="777"/>
        <v>1</v>
      </c>
      <c r="M2625" s="1">
        <f t="shared" si="778"/>
        <v>1</v>
      </c>
      <c r="P2625" s="1">
        <f t="shared" si="779"/>
        <v>1</v>
      </c>
      <c r="Q2625" s="1">
        <f t="shared" si="780"/>
        <v>0</v>
      </c>
      <c r="R2625" s="1">
        <f t="shared" si="781"/>
        <v>0</v>
      </c>
      <c r="S2625" s="1">
        <f t="shared" si="782"/>
        <v>0</v>
      </c>
      <c r="V2625" s="1">
        <f t="shared" si="783"/>
        <v>1</v>
      </c>
      <c r="W2625" s="1">
        <f t="shared" si="784"/>
        <v>0</v>
      </c>
      <c r="X2625" s="1">
        <f t="shared" si="785"/>
        <v>0</v>
      </c>
      <c r="Y2625" s="1">
        <f t="shared" si="786"/>
        <v>0</v>
      </c>
      <c r="AB2625" s="1">
        <f t="shared" si="787"/>
        <v>1</v>
      </c>
      <c r="AC2625" s="1">
        <f t="shared" si="788"/>
        <v>0</v>
      </c>
      <c r="AD2625" s="1">
        <f t="shared" si="789"/>
        <v>0</v>
      </c>
      <c r="AE2625" s="1">
        <f t="shared" si="790"/>
        <v>0</v>
      </c>
    </row>
    <row r="2626" spans="1:31" x14ac:dyDescent="0.25">
      <c r="A2626">
        <v>1</v>
      </c>
      <c r="B2626">
        <v>54</v>
      </c>
      <c r="C2626">
        <v>22.13</v>
      </c>
      <c r="D2626">
        <v>690</v>
      </c>
      <c r="E2626">
        <v>1</v>
      </c>
      <c r="F2626" t="str">
        <f t="shared" si="772"/>
        <v/>
      </c>
      <c r="G2626">
        <f t="shared" si="773"/>
        <v>0.81200000000000006</v>
      </c>
      <c r="H2626" t="str">
        <f t="shared" si="774"/>
        <v/>
      </c>
      <c r="I2626" s="1">
        <f t="shared" si="775"/>
        <v>0.81200000000000006</v>
      </c>
      <c r="K2626" s="1">
        <f t="shared" si="776"/>
        <v>0</v>
      </c>
      <c r="L2626" s="1">
        <f t="shared" si="777"/>
        <v>1</v>
      </c>
      <c r="M2626" s="1">
        <f t="shared" si="778"/>
        <v>1</v>
      </c>
      <c r="P2626" s="1">
        <f t="shared" si="779"/>
        <v>0</v>
      </c>
      <c r="Q2626" s="1">
        <f t="shared" si="780"/>
        <v>0</v>
      </c>
      <c r="R2626" s="1">
        <f t="shared" si="781"/>
        <v>1</v>
      </c>
      <c r="S2626" s="1">
        <f t="shared" si="782"/>
        <v>0</v>
      </c>
      <c r="V2626" s="1">
        <f t="shared" si="783"/>
        <v>1</v>
      </c>
      <c r="W2626" s="1">
        <f t="shared" si="784"/>
        <v>0</v>
      </c>
      <c r="X2626" s="1">
        <f t="shared" si="785"/>
        <v>0</v>
      </c>
      <c r="Y2626" s="1">
        <f t="shared" si="786"/>
        <v>0</v>
      </c>
      <c r="AB2626" s="1">
        <f t="shared" si="787"/>
        <v>1</v>
      </c>
      <c r="AC2626" s="1">
        <f t="shared" si="788"/>
        <v>0</v>
      </c>
      <c r="AD2626" s="1">
        <f t="shared" si="789"/>
        <v>0</v>
      </c>
      <c r="AE2626" s="1">
        <f t="shared" si="790"/>
        <v>0</v>
      </c>
    </row>
    <row r="2627" spans="1:31" x14ac:dyDescent="0.25">
      <c r="A2627">
        <v>0</v>
      </c>
      <c r="B2627">
        <v>95</v>
      </c>
      <c r="C2627">
        <v>9.83</v>
      </c>
      <c r="D2627">
        <v>710</v>
      </c>
      <c r="E2627">
        <v>1</v>
      </c>
      <c r="F2627" t="str">
        <f t="shared" si="772"/>
        <v/>
      </c>
      <c r="G2627" t="str">
        <f t="shared" si="773"/>
        <v/>
      </c>
      <c r="H2627">
        <f t="shared" si="774"/>
        <v>0.89200000000000002</v>
      </c>
      <c r="I2627" s="1">
        <f t="shared" si="775"/>
        <v>0.89200000000000002</v>
      </c>
      <c r="K2627" s="1">
        <f t="shared" si="776"/>
        <v>1</v>
      </c>
      <c r="L2627" s="1">
        <f t="shared" si="777"/>
        <v>1</v>
      </c>
      <c r="M2627" s="1">
        <f t="shared" si="778"/>
        <v>1</v>
      </c>
      <c r="P2627" s="1">
        <f t="shared" si="779"/>
        <v>1</v>
      </c>
      <c r="Q2627" s="1">
        <f t="shared" si="780"/>
        <v>0</v>
      </c>
      <c r="R2627" s="1">
        <f t="shared" si="781"/>
        <v>0</v>
      </c>
      <c r="S2627" s="1">
        <f t="shared" si="782"/>
        <v>0</v>
      </c>
      <c r="V2627" s="1">
        <f t="shared" si="783"/>
        <v>1</v>
      </c>
      <c r="W2627" s="1">
        <f t="shared" si="784"/>
        <v>0</v>
      </c>
      <c r="X2627" s="1">
        <f t="shared" si="785"/>
        <v>0</v>
      </c>
      <c r="Y2627" s="1">
        <f t="shared" si="786"/>
        <v>0</v>
      </c>
      <c r="AB2627" s="1">
        <f t="shared" si="787"/>
        <v>1</v>
      </c>
      <c r="AC2627" s="1">
        <f t="shared" si="788"/>
        <v>0</v>
      </c>
      <c r="AD2627" s="1">
        <f t="shared" si="789"/>
        <v>0</v>
      </c>
      <c r="AE2627" s="1">
        <f t="shared" si="790"/>
        <v>0</v>
      </c>
    </row>
    <row r="2628" spans="1:31" x14ac:dyDescent="0.25">
      <c r="A2628">
        <v>1</v>
      </c>
      <c r="B2628">
        <v>55</v>
      </c>
      <c r="C2628">
        <v>7.81</v>
      </c>
      <c r="D2628">
        <v>760</v>
      </c>
      <c r="E2628">
        <v>1</v>
      </c>
      <c r="F2628">
        <f t="shared" ref="F2628:F2691" si="791">IF(D2628&gt;717.5,IF(B2628&gt;48.75,IF(C2628&gt;21.885,0.9,0.936),0.853),"")</f>
        <v>0.93600000000000005</v>
      </c>
      <c r="G2628" t="str">
        <f t="shared" ref="G2628:G2691" si="792">IF(D2628&lt;=717.5,IF(B2628&lt;=85.202,IF(C2628&gt;16.545,IF(D2628&gt;687.5,0.812,0.745),IF(B2628&gt;32.802,0.832,0.725)),""),"")</f>
        <v/>
      </c>
      <c r="H2628" t="str">
        <f t="shared" ref="H2628:H2691" si="793">IF(D2628&lt;=717.5,IF(B2628&gt;85.202,IF(C2628&gt;25.055,0.784,IF(D2628&gt;677.5,0.892,0.852)),""),"")</f>
        <v/>
      </c>
      <c r="I2628" s="1">
        <f t="shared" ref="I2628:I2691" si="794">SUM(F2628:H2628)</f>
        <v>0.93600000000000005</v>
      </c>
      <c r="K2628" s="1">
        <f t="shared" si="776"/>
        <v>1</v>
      </c>
      <c r="L2628" s="1">
        <f t="shared" si="777"/>
        <v>1</v>
      </c>
      <c r="M2628" s="1">
        <f t="shared" si="778"/>
        <v>1</v>
      </c>
      <c r="P2628" s="1">
        <f t="shared" si="779"/>
        <v>1</v>
      </c>
      <c r="Q2628" s="1">
        <f t="shared" si="780"/>
        <v>0</v>
      </c>
      <c r="R2628" s="1">
        <f t="shared" si="781"/>
        <v>0</v>
      </c>
      <c r="S2628" s="1">
        <f t="shared" si="782"/>
        <v>0</v>
      </c>
      <c r="V2628" s="1">
        <f t="shared" si="783"/>
        <v>1</v>
      </c>
      <c r="W2628" s="1">
        <f t="shared" si="784"/>
        <v>0</v>
      </c>
      <c r="X2628" s="1">
        <f t="shared" si="785"/>
        <v>0</v>
      </c>
      <c r="Y2628" s="1">
        <f t="shared" si="786"/>
        <v>0</v>
      </c>
      <c r="AB2628" s="1">
        <f t="shared" si="787"/>
        <v>1</v>
      </c>
      <c r="AC2628" s="1">
        <f t="shared" si="788"/>
        <v>0</v>
      </c>
      <c r="AD2628" s="1">
        <f t="shared" si="789"/>
        <v>0</v>
      </c>
      <c r="AE2628" s="1">
        <f t="shared" si="790"/>
        <v>0</v>
      </c>
    </row>
    <row r="2629" spans="1:31" x14ac:dyDescent="0.25">
      <c r="A2629">
        <v>1</v>
      </c>
      <c r="B2629">
        <v>127</v>
      </c>
      <c r="C2629">
        <v>21.41</v>
      </c>
      <c r="D2629">
        <v>690</v>
      </c>
      <c r="E2629">
        <v>1</v>
      </c>
      <c r="F2629" t="str">
        <f t="shared" si="791"/>
        <v/>
      </c>
      <c r="G2629" t="str">
        <f t="shared" si="792"/>
        <v/>
      </c>
      <c r="H2629">
        <f t="shared" si="793"/>
        <v>0.89200000000000002</v>
      </c>
      <c r="I2629" s="1">
        <f t="shared" si="794"/>
        <v>0.89200000000000002</v>
      </c>
      <c r="K2629" s="1">
        <f t="shared" si="776"/>
        <v>1</v>
      </c>
      <c r="L2629" s="1">
        <f t="shared" si="777"/>
        <v>1</v>
      </c>
      <c r="M2629" s="1">
        <f t="shared" si="778"/>
        <v>1</v>
      </c>
      <c r="P2629" s="1">
        <f t="shared" si="779"/>
        <v>1</v>
      </c>
      <c r="Q2629" s="1">
        <f t="shared" si="780"/>
        <v>0</v>
      </c>
      <c r="R2629" s="1">
        <f t="shared" si="781"/>
        <v>0</v>
      </c>
      <c r="S2629" s="1">
        <f t="shared" si="782"/>
        <v>0</v>
      </c>
      <c r="V2629" s="1">
        <f t="shared" si="783"/>
        <v>1</v>
      </c>
      <c r="W2629" s="1">
        <f t="shared" si="784"/>
        <v>0</v>
      </c>
      <c r="X2629" s="1">
        <f t="shared" si="785"/>
        <v>0</v>
      </c>
      <c r="Y2629" s="1">
        <f t="shared" si="786"/>
        <v>0</v>
      </c>
      <c r="AB2629" s="1">
        <f t="shared" si="787"/>
        <v>1</v>
      </c>
      <c r="AC2629" s="1">
        <f t="shared" si="788"/>
        <v>0</v>
      </c>
      <c r="AD2629" s="1">
        <f t="shared" si="789"/>
        <v>0</v>
      </c>
      <c r="AE2629" s="1">
        <f t="shared" si="790"/>
        <v>0</v>
      </c>
    </row>
    <row r="2630" spans="1:31" x14ac:dyDescent="0.25">
      <c r="A2630">
        <v>0</v>
      </c>
      <c r="B2630">
        <v>107</v>
      </c>
      <c r="C2630">
        <v>20.09</v>
      </c>
      <c r="D2630">
        <v>710</v>
      </c>
      <c r="E2630">
        <v>1</v>
      </c>
      <c r="F2630" t="str">
        <f t="shared" si="791"/>
        <v/>
      </c>
      <c r="G2630" t="str">
        <f t="shared" si="792"/>
        <v/>
      </c>
      <c r="H2630">
        <f t="shared" si="793"/>
        <v>0.89200000000000002</v>
      </c>
      <c r="I2630" s="1">
        <f t="shared" si="794"/>
        <v>0.89200000000000002</v>
      </c>
      <c r="K2630" s="1">
        <f t="shared" si="776"/>
        <v>1</v>
      </c>
      <c r="L2630" s="1">
        <f t="shared" si="777"/>
        <v>1</v>
      </c>
      <c r="M2630" s="1">
        <f t="shared" si="778"/>
        <v>1</v>
      </c>
      <c r="P2630" s="1">
        <f t="shared" si="779"/>
        <v>1</v>
      </c>
      <c r="Q2630" s="1">
        <f t="shared" si="780"/>
        <v>0</v>
      </c>
      <c r="R2630" s="1">
        <f t="shared" si="781"/>
        <v>0</v>
      </c>
      <c r="S2630" s="1">
        <f t="shared" si="782"/>
        <v>0</v>
      </c>
      <c r="V2630" s="1">
        <f t="shared" si="783"/>
        <v>1</v>
      </c>
      <c r="W2630" s="1">
        <f t="shared" si="784"/>
        <v>0</v>
      </c>
      <c r="X2630" s="1">
        <f t="shared" si="785"/>
        <v>0</v>
      </c>
      <c r="Y2630" s="1">
        <f t="shared" si="786"/>
        <v>0</v>
      </c>
      <c r="AB2630" s="1">
        <f t="shared" si="787"/>
        <v>1</v>
      </c>
      <c r="AC2630" s="1">
        <f t="shared" si="788"/>
        <v>0</v>
      </c>
      <c r="AD2630" s="1">
        <f t="shared" si="789"/>
        <v>0</v>
      </c>
      <c r="AE2630" s="1">
        <f t="shared" si="790"/>
        <v>0</v>
      </c>
    </row>
    <row r="2631" spans="1:31" x14ac:dyDescent="0.25">
      <c r="A2631">
        <v>1</v>
      </c>
      <c r="B2631">
        <v>36</v>
      </c>
      <c r="C2631">
        <v>28.1</v>
      </c>
      <c r="D2631">
        <v>675</v>
      </c>
      <c r="E2631">
        <v>1</v>
      </c>
      <c r="F2631" t="str">
        <f t="shared" si="791"/>
        <v/>
      </c>
      <c r="G2631">
        <f t="shared" si="792"/>
        <v>0.745</v>
      </c>
      <c r="H2631" t="str">
        <f t="shared" si="793"/>
        <v/>
      </c>
      <c r="I2631" s="1">
        <f t="shared" si="794"/>
        <v>0.745</v>
      </c>
      <c r="K2631" s="1">
        <f t="shared" si="776"/>
        <v>0</v>
      </c>
      <c r="L2631" s="1">
        <f t="shared" si="777"/>
        <v>0</v>
      </c>
      <c r="M2631" s="1">
        <f t="shared" si="778"/>
        <v>0</v>
      </c>
      <c r="P2631" s="1">
        <f t="shared" si="779"/>
        <v>0</v>
      </c>
      <c r="Q2631" s="1">
        <f t="shared" si="780"/>
        <v>0</v>
      </c>
      <c r="R2631" s="1">
        <f t="shared" si="781"/>
        <v>1</v>
      </c>
      <c r="S2631" s="1">
        <f t="shared" si="782"/>
        <v>0</v>
      </c>
      <c r="V2631" s="1">
        <f t="shared" si="783"/>
        <v>0</v>
      </c>
      <c r="W2631" s="1">
        <f t="shared" si="784"/>
        <v>0</v>
      </c>
      <c r="X2631" s="1">
        <f t="shared" si="785"/>
        <v>1</v>
      </c>
      <c r="Y2631" s="1">
        <f t="shared" si="786"/>
        <v>0</v>
      </c>
      <c r="AB2631" s="1">
        <f t="shared" si="787"/>
        <v>0</v>
      </c>
      <c r="AC2631" s="1">
        <f t="shared" si="788"/>
        <v>0</v>
      </c>
      <c r="AD2631" s="1">
        <f t="shared" si="789"/>
        <v>1</v>
      </c>
      <c r="AE2631" s="1">
        <f t="shared" si="790"/>
        <v>0</v>
      </c>
    </row>
    <row r="2632" spans="1:31" x14ac:dyDescent="0.25">
      <c r="A2632">
        <v>1</v>
      </c>
      <c r="B2632">
        <v>69</v>
      </c>
      <c r="C2632">
        <v>20.99</v>
      </c>
      <c r="D2632">
        <v>675</v>
      </c>
      <c r="E2632">
        <v>1</v>
      </c>
      <c r="F2632" t="str">
        <f t="shared" si="791"/>
        <v/>
      </c>
      <c r="G2632">
        <f t="shared" si="792"/>
        <v>0.745</v>
      </c>
      <c r="H2632" t="str">
        <f t="shared" si="793"/>
        <v/>
      </c>
      <c r="I2632" s="1">
        <f t="shared" si="794"/>
        <v>0.745</v>
      </c>
      <c r="K2632" s="1">
        <f t="shared" ref="K2632:K2695" si="795">IF($D2632&gt;717.5,1,IF(AND(B2632&gt;85.202,C2632&lt;25.055),1,0))</f>
        <v>0</v>
      </c>
      <c r="L2632" s="1">
        <f t="shared" ref="L2632:L2695" si="796">IF(M2632=0,0,IF(AND(D2632&lt;717.5,B2632&gt;85.202,C2632&gt;25.055),0,1))</f>
        <v>0</v>
      </c>
      <c r="M2632" s="1">
        <f t="shared" ref="M2632:M2695" si="797">IF(AND(B2632&lt;85.202,C2632&gt;16.545,D2632&lt;687.5),0,IF(AND(B2632&lt;32.802,C2632&lt;16.545,D2632&lt;717.5),0,1))</f>
        <v>0</v>
      </c>
      <c r="P2632" s="1">
        <f t="shared" ref="P2632:P2695" si="798">IF($K2632=1, IF($E2632=1,1,0),0)</f>
        <v>0</v>
      </c>
      <c r="Q2632" s="1">
        <f t="shared" ref="Q2632:Q2695" si="799">IF($K2632=1, IF($E2632=0,1,0),0)</f>
        <v>0</v>
      </c>
      <c r="R2632" s="1">
        <f t="shared" ref="R2632:R2695" si="800">IF($K2632=0, IF($E2632=1,1,0),0)</f>
        <v>1</v>
      </c>
      <c r="S2632" s="1">
        <f t="shared" ref="S2632:S2695" si="801">IF($K2632=0, IF($E2632=0,1,0),0)</f>
        <v>0</v>
      </c>
      <c r="V2632" s="1">
        <f t="shared" ref="V2632:V2695" si="802">IF($L2632=1, IF($E2632=1,1,0),0)</f>
        <v>0</v>
      </c>
      <c r="W2632" s="1">
        <f t="shared" ref="W2632:W2695" si="803">IF($L2632=1, IF($E2632=0,1,0),0)</f>
        <v>0</v>
      </c>
      <c r="X2632" s="1">
        <f t="shared" ref="X2632:X2695" si="804">IF($L2632=0, IF($E2632=1,1,0),0)</f>
        <v>1</v>
      </c>
      <c r="Y2632" s="1">
        <f t="shared" ref="Y2632:Y2695" si="805">IF($L2632=0, IF($E2632=0,1,0),0)</f>
        <v>0</v>
      </c>
      <c r="AB2632" s="1">
        <f t="shared" ref="AB2632:AB2695" si="806">IF($M2632=1, IF($E2632=1,1,0),0)</f>
        <v>0</v>
      </c>
      <c r="AC2632" s="1">
        <f t="shared" ref="AC2632:AC2695" si="807">IF($M2632=1, IF($E2632=0,1,0),0)</f>
        <v>0</v>
      </c>
      <c r="AD2632" s="1">
        <f t="shared" ref="AD2632:AD2695" si="808">IF($M2632=0, IF($E2632=1,1,0),0)</f>
        <v>1</v>
      </c>
      <c r="AE2632" s="1">
        <f t="shared" ref="AE2632:AE2695" si="809">IF($M2632=0, IF($E2632=0,1,0),0)</f>
        <v>0</v>
      </c>
    </row>
    <row r="2633" spans="1:31" x14ac:dyDescent="0.25">
      <c r="A2633">
        <v>1</v>
      </c>
      <c r="B2633">
        <v>40</v>
      </c>
      <c r="C2633">
        <v>27.6</v>
      </c>
      <c r="D2633">
        <v>765</v>
      </c>
      <c r="E2633">
        <v>1</v>
      </c>
      <c r="F2633">
        <f t="shared" si="791"/>
        <v>0.85299999999999998</v>
      </c>
      <c r="G2633" t="str">
        <f t="shared" si="792"/>
        <v/>
      </c>
      <c r="H2633" t="str">
        <f t="shared" si="793"/>
        <v/>
      </c>
      <c r="I2633" s="1">
        <f t="shared" si="794"/>
        <v>0.85299999999999998</v>
      </c>
      <c r="K2633" s="1">
        <f t="shared" si="795"/>
        <v>1</v>
      </c>
      <c r="L2633" s="1">
        <f t="shared" si="796"/>
        <v>1</v>
      </c>
      <c r="M2633" s="1">
        <f t="shared" si="797"/>
        <v>1</v>
      </c>
      <c r="P2633" s="1">
        <f t="shared" si="798"/>
        <v>1</v>
      </c>
      <c r="Q2633" s="1">
        <f t="shared" si="799"/>
        <v>0</v>
      </c>
      <c r="R2633" s="1">
        <f t="shared" si="800"/>
        <v>0</v>
      </c>
      <c r="S2633" s="1">
        <f t="shared" si="801"/>
        <v>0</v>
      </c>
      <c r="V2633" s="1">
        <f t="shared" si="802"/>
        <v>1</v>
      </c>
      <c r="W2633" s="1">
        <f t="shared" si="803"/>
        <v>0</v>
      </c>
      <c r="X2633" s="1">
        <f t="shared" si="804"/>
        <v>0</v>
      </c>
      <c r="Y2633" s="1">
        <f t="shared" si="805"/>
        <v>0</v>
      </c>
      <c r="AB2633" s="1">
        <f t="shared" si="806"/>
        <v>1</v>
      </c>
      <c r="AC2633" s="1">
        <f t="shared" si="807"/>
        <v>0</v>
      </c>
      <c r="AD2633" s="1">
        <f t="shared" si="808"/>
        <v>0</v>
      </c>
      <c r="AE2633" s="1">
        <f t="shared" si="809"/>
        <v>0</v>
      </c>
    </row>
    <row r="2634" spans="1:31" x14ac:dyDescent="0.25">
      <c r="A2634">
        <v>1</v>
      </c>
      <c r="B2634">
        <v>77</v>
      </c>
      <c r="C2634">
        <v>9.1</v>
      </c>
      <c r="D2634">
        <v>690</v>
      </c>
      <c r="E2634">
        <v>1</v>
      </c>
      <c r="F2634" t="str">
        <f t="shared" si="791"/>
        <v/>
      </c>
      <c r="G2634">
        <f t="shared" si="792"/>
        <v>0.83199999999999996</v>
      </c>
      <c r="H2634" t="str">
        <f t="shared" si="793"/>
        <v/>
      </c>
      <c r="I2634" s="1">
        <f t="shared" si="794"/>
        <v>0.83199999999999996</v>
      </c>
      <c r="K2634" s="1">
        <f t="shared" si="795"/>
        <v>0</v>
      </c>
      <c r="L2634" s="1">
        <f t="shared" si="796"/>
        <v>1</v>
      </c>
      <c r="M2634" s="1">
        <f t="shared" si="797"/>
        <v>1</v>
      </c>
      <c r="P2634" s="1">
        <f t="shared" si="798"/>
        <v>0</v>
      </c>
      <c r="Q2634" s="1">
        <f t="shared" si="799"/>
        <v>0</v>
      </c>
      <c r="R2634" s="1">
        <f t="shared" si="800"/>
        <v>1</v>
      </c>
      <c r="S2634" s="1">
        <f t="shared" si="801"/>
        <v>0</v>
      </c>
      <c r="V2634" s="1">
        <f t="shared" si="802"/>
        <v>1</v>
      </c>
      <c r="W2634" s="1">
        <f t="shared" si="803"/>
        <v>0</v>
      </c>
      <c r="X2634" s="1">
        <f t="shared" si="804"/>
        <v>0</v>
      </c>
      <c r="Y2634" s="1">
        <f t="shared" si="805"/>
        <v>0</v>
      </c>
      <c r="AB2634" s="1">
        <f t="shared" si="806"/>
        <v>1</v>
      </c>
      <c r="AC2634" s="1">
        <f t="shared" si="807"/>
        <v>0</v>
      </c>
      <c r="AD2634" s="1">
        <f t="shared" si="808"/>
        <v>0</v>
      </c>
      <c r="AE2634" s="1">
        <f t="shared" si="809"/>
        <v>0</v>
      </c>
    </row>
    <row r="2635" spans="1:31" x14ac:dyDescent="0.25">
      <c r="A2635">
        <v>0</v>
      </c>
      <c r="B2635">
        <v>42</v>
      </c>
      <c r="C2635">
        <v>17</v>
      </c>
      <c r="D2635">
        <v>760</v>
      </c>
      <c r="E2635">
        <v>1</v>
      </c>
      <c r="F2635">
        <f t="shared" si="791"/>
        <v>0.85299999999999998</v>
      </c>
      <c r="G2635" t="str">
        <f t="shared" si="792"/>
        <v/>
      </c>
      <c r="H2635" t="str">
        <f t="shared" si="793"/>
        <v/>
      </c>
      <c r="I2635" s="1">
        <f t="shared" si="794"/>
        <v>0.85299999999999998</v>
      </c>
      <c r="K2635" s="1">
        <f t="shared" si="795"/>
        <v>1</v>
      </c>
      <c r="L2635" s="1">
        <f t="shared" si="796"/>
        <v>1</v>
      </c>
      <c r="M2635" s="1">
        <f t="shared" si="797"/>
        <v>1</v>
      </c>
      <c r="P2635" s="1">
        <f t="shared" si="798"/>
        <v>1</v>
      </c>
      <c r="Q2635" s="1">
        <f t="shared" si="799"/>
        <v>0</v>
      </c>
      <c r="R2635" s="1">
        <f t="shared" si="800"/>
        <v>0</v>
      </c>
      <c r="S2635" s="1">
        <f t="shared" si="801"/>
        <v>0</v>
      </c>
      <c r="V2635" s="1">
        <f t="shared" si="802"/>
        <v>1</v>
      </c>
      <c r="W2635" s="1">
        <f t="shared" si="803"/>
        <v>0</v>
      </c>
      <c r="X2635" s="1">
        <f t="shared" si="804"/>
        <v>0</v>
      </c>
      <c r="Y2635" s="1">
        <f t="shared" si="805"/>
        <v>0</v>
      </c>
      <c r="AB2635" s="1">
        <f t="shared" si="806"/>
        <v>1</v>
      </c>
      <c r="AC2635" s="1">
        <f t="shared" si="807"/>
        <v>0</v>
      </c>
      <c r="AD2635" s="1">
        <f t="shared" si="808"/>
        <v>0</v>
      </c>
      <c r="AE2635" s="1">
        <f t="shared" si="809"/>
        <v>0</v>
      </c>
    </row>
    <row r="2636" spans="1:31" x14ac:dyDescent="0.25">
      <c r="A2636">
        <v>0</v>
      </c>
      <c r="B2636">
        <v>97.825000000000003</v>
      </c>
      <c r="C2636">
        <v>3.13</v>
      </c>
      <c r="D2636">
        <v>710</v>
      </c>
      <c r="E2636">
        <v>1</v>
      </c>
      <c r="F2636" t="str">
        <f t="shared" si="791"/>
        <v/>
      </c>
      <c r="G2636" t="str">
        <f t="shared" si="792"/>
        <v/>
      </c>
      <c r="H2636">
        <f t="shared" si="793"/>
        <v>0.89200000000000002</v>
      </c>
      <c r="I2636" s="1">
        <f t="shared" si="794"/>
        <v>0.89200000000000002</v>
      </c>
      <c r="K2636" s="1">
        <f t="shared" si="795"/>
        <v>1</v>
      </c>
      <c r="L2636" s="1">
        <f t="shared" si="796"/>
        <v>1</v>
      </c>
      <c r="M2636" s="1">
        <f t="shared" si="797"/>
        <v>1</v>
      </c>
      <c r="P2636" s="1">
        <f t="shared" si="798"/>
        <v>1</v>
      </c>
      <c r="Q2636" s="1">
        <f t="shared" si="799"/>
        <v>0</v>
      </c>
      <c r="R2636" s="1">
        <f t="shared" si="800"/>
        <v>0</v>
      </c>
      <c r="S2636" s="1">
        <f t="shared" si="801"/>
        <v>0</v>
      </c>
      <c r="V2636" s="1">
        <f t="shared" si="802"/>
        <v>1</v>
      </c>
      <c r="W2636" s="1">
        <f t="shared" si="803"/>
        <v>0</v>
      </c>
      <c r="X2636" s="1">
        <f t="shared" si="804"/>
        <v>0</v>
      </c>
      <c r="Y2636" s="1">
        <f t="shared" si="805"/>
        <v>0</v>
      </c>
      <c r="AB2636" s="1">
        <f t="shared" si="806"/>
        <v>1</v>
      </c>
      <c r="AC2636" s="1">
        <f t="shared" si="807"/>
        <v>0</v>
      </c>
      <c r="AD2636" s="1">
        <f t="shared" si="808"/>
        <v>0</v>
      </c>
      <c r="AE2636" s="1">
        <f t="shared" si="809"/>
        <v>0</v>
      </c>
    </row>
    <row r="2637" spans="1:31" x14ac:dyDescent="0.25">
      <c r="A2637">
        <v>1</v>
      </c>
      <c r="B2637">
        <v>94</v>
      </c>
      <c r="C2637">
        <v>15.14</v>
      </c>
      <c r="D2637">
        <v>680</v>
      </c>
      <c r="E2637">
        <v>1</v>
      </c>
      <c r="F2637" t="str">
        <f t="shared" si="791"/>
        <v/>
      </c>
      <c r="G2637" t="str">
        <f t="shared" si="792"/>
        <v/>
      </c>
      <c r="H2637">
        <f t="shared" si="793"/>
        <v>0.89200000000000002</v>
      </c>
      <c r="I2637" s="1">
        <f t="shared" si="794"/>
        <v>0.89200000000000002</v>
      </c>
      <c r="K2637" s="1">
        <f t="shared" si="795"/>
        <v>1</v>
      </c>
      <c r="L2637" s="1">
        <f t="shared" si="796"/>
        <v>1</v>
      </c>
      <c r="M2637" s="1">
        <f t="shared" si="797"/>
        <v>1</v>
      </c>
      <c r="P2637" s="1">
        <f t="shared" si="798"/>
        <v>1</v>
      </c>
      <c r="Q2637" s="1">
        <f t="shared" si="799"/>
        <v>0</v>
      </c>
      <c r="R2637" s="1">
        <f t="shared" si="800"/>
        <v>0</v>
      </c>
      <c r="S2637" s="1">
        <f t="shared" si="801"/>
        <v>0</v>
      </c>
      <c r="V2637" s="1">
        <f t="shared" si="802"/>
        <v>1</v>
      </c>
      <c r="W2637" s="1">
        <f t="shared" si="803"/>
        <v>0</v>
      </c>
      <c r="X2637" s="1">
        <f t="shared" si="804"/>
        <v>0</v>
      </c>
      <c r="Y2637" s="1">
        <f t="shared" si="805"/>
        <v>0</v>
      </c>
      <c r="AB2637" s="1">
        <f t="shared" si="806"/>
        <v>1</v>
      </c>
      <c r="AC2637" s="1">
        <f t="shared" si="807"/>
        <v>0</v>
      </c>
      <c r="AD2637" s="1">
        <f t="shared" si="808"/>
        <v>0</v>
      </c>
      <c r="AE2637" s="1">
        <f t="shared" si="809"/>
        <v>0</v>
      </c>
    </row>
    <row r="2638" spans="1:31" x14ac:dyDescent="0.25">
      <c r="A2638">
        <v>1</v>
      </c>
      <c r="B2638">
        <v>65</v>
      </c>
      <c r="C2638">
        <v>15.4</v>
      </c>
      <c r="D2638">
        <v>675</v>
      </c>
      <c r="E2638">
        <v>1</v>
      </c>
      <c r="F2638" t="str">
        <f t="shared" si="791"/>
        <v/>
      </c>
      <c r="G2638">
        <f t="shared" si="792"/>
        <v>0.83199999999999996</v>
      </c>
      <c r="H2638" t="str">
        <f t="shared" si="793"/>
        <v/>
      </c>
      <c r="I2638" s="1">
        <f t="shared" si="794"/>
        <v>0.83199999999999996</v>
      </c>
      <c r="K2638" s="1">
        <f t="shared" si="795"/>
        <v>0</v>
      </c>
      <c r="L2638" s="1">
        <f t="shared" si="796"/>
        <v>1</v>
      </c>
      <c r="M2638" s="1">
        <f t="shared" si="797"/>
        <v>1</v>
      </c>
      <c r="P2638" s="1">
        <f t="shared" si="798"/>
        <v>0</v>
      </c>
      <c r="Q2638" s="1">
        <f t="shared" si="799"/>
        <v>0</v>
      </c>
      <c r="R2638" s="1">
        <f t="shared" si="800"/>
        <v>1</v>
      </c>
      <c r="S2638" s="1">
        <f t="shared" si="801"/>
        <v>0</v>
      </c>
      <c r="V2638" s="1">
        <f t="shared" si="802"/>
        <v>1</v>
      </c>
      <c r="W2638" s="1">
        <f t="shared" si="803"/>
        <v>0</v>
      </c>
      <c r="X2638" s="1">
        <f t="shared" si="804"/>
        <v>0</v>
      </c>
      <c r="Y2638" s="1">
        <f t="shared" si="805"/>
        <v>0</v>
      </c>
      <c r="AB2638" s="1">
        <f t="shared" si="806"/>
        <v>1</v>
      </c>
      <c r="AC2638" s="1">
        <f t="shared" si="807"/>
        <v>0</v>
      </c>
      <c r="AD2638" s="1">
        <f t="shared" si="808"/>
        <v>0</v>
      </c>
      <c r="AE2638" s="1">
        <f t="shared" si="809"/>
        <v>0</v>
      </c>
    </row>
    <row r="2639" spans="1:31" x14ac:dyDescent="0.25">
      <c r="A2639">
        <v>1</v>
      </c>
      <c r="B2639">
        <v>73.822000000000003</v>
      </c>
      <c r="C2639">
        <v>23.96</v>
      </c>
      <c r="D2639">
        <v>675</v>
      </c>
      <c r="E2639">
        <v>1</v>
      </c>
      <c r="F2639" t="str">
        <f t="shared" si="791"/>
        <v/>
      </c>
      <c r="G2639">
        <f t="shared" si="792"/>
        <v>0.745</v>
      </c>
      <c r="H2639" t="str">
        <f t="shared" si="793"/>
        <v/>
      </c>
      <c r="I2639" s="1">
        <f t="shared" si="794"/>
        <v>0.745</v>
      </c>
      <c r="K2639" s="1">
        <f t="shared" si="795"/>
        <v>0</v>
      </c>
      <c r="L2639" s="1">
        <f t="shared" si="796"/>
        <v>0</v>
      </c>
      <c r="M2639" s="1">
        <f t="shared" si="797"/>
        <v>0</v>
      </c>
      <c r="P2639" s="1">
        <f t="shared" si="798"/>
        <v>0</v>
      </c>
      <c r="Q2639" s="1">
        <f t="shared" si="799"/>
        <v>0</v>
      </c>
      <c r="R2639" s="1">
        <f t="shared" si="800"/>
        <v>1</v>
      </c>
      <c r="S2639" s="1">
        <f t="shared" si="801"/>
        <v>0</v>
      </c>
      <c r="V2639" s="1">
        <f t="shared" si="802"/>
        <v>0</v>
      </c>
      <c r="W2639" s="1">
        <f t="shared" si="803"/>
        <v>0</v>
      </c>
      <c r="X2639" s="1">
        <f t="shared" si="804"/>
        <v>1</v>
      </c>
      <c r="Y2639" s="1">
        <f t="shared" si="805"/>
        <v>0</v>
      </c>
      <c r="AB2639" s="1">
        <f t="shared" si="806"/>
        <v>0</v>
      </c>
      <c r="AC2639" s="1">
        <f t="shared" si="807"/>
        <v>0</v>
      </c>
      <c r="AD2639" s="1">
        <f t="shared" si="808"/>
        <v>1</v>
      </c>
      <c r="AE2639" s="1">
        <f t="shared" si="809"/>
        <v>0</v>
      </c>
    </row>
    <row r="2640" spans="1:31" x14ac:dyDescent="0.25">
      <c r="A2640">
        <v>0</v>
      </c>
      <c r="B2640">
        <v>72</v>
      </c>
      <c r="C2640">
        <v>20.350000000000001</v>
      </c>
      <c r="D2640">
        <v>685</v>
      </c>
      <c r="E2640">
        <v>1</v>
      </c>
      <c r="F2640" t="str">
        <f t="shared" si="791"/>
        <v/>
      </c>
      <c r="G2640">
        <f t="shared" si="792"/>
        <v>0.745</v>
      </c>
      <c r="H2640" t="str">
        <f t="shared" si="793"/>
        <v/>
      </c>
      <c r="I2640" s="1">
        <f t="shared" si="794"/>
        <v>0.745</v>
      </c>
      <c r="K2640" s="1">
        <f t="shared" si="795"/>
        <v>0</v>
      </c>
      <c r="L2640" s="1">
        <f t="shared" si="796"/>
        <v>0</v>
      </c>
      <c r="M2640" s="1">
        <f t="shared" si="797"/>
        <v>0</v>
      </c>
      <c r="P2640" s="1">
        <f t="shared" si="798"/>
        <v>0</v>
      </c>
      <c r="Q2640" s="1">
        <f t="shared" si="799"/>
        <v>0</v>
      </c>
      <c r="R2640" s="1">
        <f t="shared" si="800"/>
        <v>1</v>
      </c>
      <c r="S2640" s="1">
        <f t="shared" si="801"/>
        <v>0</v>
      </c>
      <c r="V2640" s="1">
        <f t="shared" si="802"/>
        <v>0</v>
      </c>
      <c r="W2640" s="1">
        <f t="shared" si="803"/>
        <v>0</v>
      </c>
      <c r="X2640" s="1">
        <f t="shared" si="804"/>
        <v>1</v>
      </c>
      <c r="Y2640" s="1">
        <f t="shared" si="805"/>
        <v>0</v>
      </c>
      <c r="AB2640" s="1">
        <f t="shared" si="806"/>
        <v>0</v>
      </c>
      <c r="AC2640" s="1">
        <f t="shared" si="807"/>
        <v>0</v>
      </c>
      <c r="AD2640" s="1">
        <f t="shared" si="808"/>
        <v>1</v>
      </c>
      <c r="AE2640" s="1">
        <f t="shared" si="809"/>
        <v>0</v>
      </c>
    </row>
    <row r="2641" spans="1:31" x14ac:dyDescent="0.25">
      <c r="A2641">
        <v>0</v>
      </c>
      <c r="B2641">
        <v>65</v>
      </c>
      <c r="C2641">
        <v>15.42</v>
      </c>
      <c r="D2641">
        <v>695</v>
      </c>
      <c r="E2641">
        <v>1</v>
      </c>
      <c r="F2641" t="str">
        <f t="shared" si="791"/>
        <v/>
      </c>
      <c r="G2641">
        <f t="shared" si="792"/>
        <v>0.83199999999999996</v>
      </c>
      <c r="H2641" t="str">
        <f t="shared" si="793"/>
        <v/>
      </c>
      <c r="I2641" s="1">
        <f t="shared" si="794"/>
        <v>0.83199999999999996</v>
      </c>
      <c r="K2641" s="1">
        <f t="shared" si="795"/>
        <v>0</v>
      </c>
      <c r="L2641" s="1">
        <f t="shared" si="796"/>
        <v>1</v>
      </c>
      <c r="M2641" s="1">
        <f t="shared" si="797"/>
        <v>1</v>
      </c>
      <c r="P2641" s="1">
        <f t="shared" si="798"/>
        <v>0</v>
      </c>
      <c r="Q2641" s="1">
        <f t="shared" si="799"/>
        <v>0</v>
      </c>
      <c r="R2641" s="1">
        <f t="shared" si="800"/>
        <v>1</v>
      </c>
      <c r="S2641" s="1">
        <f t="shared" si="801"/>
        <v>0</v>
      </c>
      <c r="V2641" s="1">
        <f t="shared" si="802"/>
        <v>1</v>
      </c>
      <c r="W2641" s="1">
        <f t="shared" si="803"/>
        <v>0</v>
      </c>
      <c r="X2641" s="1">
        <f t="shared" si="804"/>
        <v>0</v>
      </c>
      <c r="Y2641" s="1">
        <f t="shared" si="805"/>
        <v>0</v>
      </c>
      <c r="AB2641" s="1">
        <f t="shared" si="806"/>
        <v>1</v>
      </c>
      <c r="AC2641" s="1">
        <f t="shared" si="807"/>
        <v>0</v>
      </c>
      <c r="AD2641" s="1">
        <f t="shared" si="808"/>
        <v>0</v>
      </c>
      <c r="AE2641" s="1">
        <f t="shared" si="809"/>
        <v>0</v>
      </c>
    </row>
    <row r="2642" spans="1:31" x14ac:dyDescent="0.25">
      <c r="A2642">
        <v>1</v>
      </c>
      <c r="B2642">
        <v>70</v>
      </c>
      <c r="C2642">
        <v>2.59</v>
      </c>
      <c r="D2642">
        <v>810</v>
      </c>
      <c r="E2642">
        <v>1</v>
      </c>
      <c r="F2642">
        <f t="shared" si="791"/>
        <v>0.93600000000000005</v>
      </c>
      <c r="G2642" t="str">
        <f t="shared" si="792"/>
        <v/>
      </c>
      <c r="H2642" t="str">
        <f t="shared" si="793"/>
        <v/>
      </c>
      <c r="I2642" s="1">
        <f t="shared" si="794"/>
        <v>0.93600000000000005</v>
      </c>
      <c r="K2642" s="1">
        <f t="shared" si="795"/>
        <v>1</v>
      </c>
      <c r="L2642" s="1">
        <f t="shared" si="796"/>
        <v>1</v>
      </c>
      <c r="M2642" s="1">
        <f t="shared" si="797"/>
        <v>1</v>
      </c>
      <c r="P2642" s="1">
        <f t="shared" si="798"/>
        <v>1</v>
      </c>
      <c r="Q2642" s="1">
        <f t="shared" si="799"/>
        <v>0</v>
      </c>
      <c r="R2642" s="1">
        <f t="shared" si="800"/>
        <v>0</v>
      </c>
      <c r="S2642" s="1">
        <f t="shared" si="801"/>
        <v>0</v>
      </c>
      <c r="V2642" s="1">
        <f t="shared" si="802"/>
        <v>1</v>
      </c>
      <c r="W2642" s="1">
        <f t="shared" si="803"/>
        <v>0</v>
      </c>
      <c r="X2642" s="1">
        <f t="shared" si="804"/>
        <v>0</v>
      </c>
      <c r="Y2642" s="1">
        <f t="shared" si="805"/>
        <v>0</v>
      </c>
      <c r="AB2642" s="1">
        <f t="shared" si="806"/>
        <v>1</v>
      </c>
      <c r="AC2642" s="1">
        <f t="shared" si="807"/>
        <v>0</v>
      </c>
      <c r="AD2642" s="1">
        <f t="shared" si="808"/>
        <v>0</v>
      </c>
      <c r="AE2642" s="1">
        <f t="shared" si="809"/>
        <v>0</v>
      </c>
    </row>
    <row r="2643" spans="1:31" x14ac:dyDescent="0.25">
      <c r="A2643">
        <v>1</v>
      </c>
      <c r="B2643">
        <v>115</v>
      </c>
      <c r="C2643">
        <v>14.14</v>
      </c>
      <c r="D2643">
        <v>705</v>
      </c>
      <c r="E2643">
        <v>1</v>
      </c>
      <c r="F2643" t="str">
        <f t="shared" si="791"/>
        <v/>
      </c>
      <c r="G2643" t="str">
        <f t="shared" si="792"/>
        <v/>
      </c>
      <c r="H2643">
        <f t="shared" si="793"/>
        <v>0.89200000000000002</v>
      </c>
      <c r="I2643" s="1">
        <f t="shared" si="794"/>
        <v>0.89200000000000002</v>
      </c>
      <c r="K2643" s="1">
        <f t="shared" si="795"/>
        <v>1</v>
      </c>
      <c r="L2643" s="1">
        <f t="shared" si="796"/>
        <v>1</v>
      </c>
      <c r="M2643" s="1">
        <f t="shared" si="797"/>
        <v>1</v>
      </c>
      <c r="P2643" s="1">
        <f t="shared" si="798"/>
        <v>1</v>
      </c>
      <c r="Q2643" s="1">
        <f t="shared" si="799"/>
        <v>0</v>
      </c>
      <c r="R2643" s="1">
        <f t="shared" si="800"/>
        <v>0</v>
      </c>
      <c r="S2643" s="1">
        <f t="shared" si="801"/>
        <v>0</v>
      </c>
      <c r="V2643" s="1">
        <f t="shared" si="802"/>
        <v>1</v>
      </c>
      <c r="W2643" s="1">
        <f t="shared" si="803"/>
        <v>0</v>
      </c>
      <c r="X2643" s="1">
        <f t="shared" si="804"/>
        <v>0</v>
      </c>
      <c r="Y2643" s="1">
        <f t="shared" si="805"/>
        <v>0</v>
      </c>
      <c r="AB2643" s="1">
        <f t="shared" si="806"/>
        <v>1</v>
      </c>
      <c r="AC2643" s="1">
        <f t="shared" si="807"/>
        <v>0</v>
      </c>
      <c r="AD2643" s="1">
        <f t="shared" si="808"/>
        <v>0</v>
      </c>
      <c r="AE2643" s="1">
        <f t="shared" si="809"/>
        <v>0</v>
      </c>
    </row>
    <row r="2644" spans="1:31" x14ac:dyDescent="0.25">
      <c r="A2644">
        <v>1</v>
      </c>
      <c r="B2644">
        <v>60</v>
      </c>
      <c r="C2644">
        <v>9.43</v>
      </c>
      <c r="D2644">
        <v>680</v>
      </c>
      <c r="E2644">
        <v>1</v>
      </c>
      <c r="F2644" t="str">
        <f t="shared" si="791"/>
        <v/>
      </c>
      <c r="G2644">
        <f t="shared" si="792"/>
        <v>0.83199999999999996</v>
      </c>
      <c r="H2644" t="str">
        <f t="shared" si="793"/>
        <v/>
      </c>
      <c r="I2644" s="1">
        <f t="shared" si="794"/>
        <v>0.83199999999999996</v>
      </c>
      <c r="K2644" s="1">
        <f t="shared" si="795"/>
        <v>0</v>
      </c>
      <c r="L2644" s="1">
        <f t="shared" si="796"/>
        <v>1</v>
      </c>
      <c r="M2644" s="1">
        <f t="shared" si="797"/>
        <v>1</v>
      </c>
      <c r="P2644" s="1">
        <f t="shared" si="798"/>
        <v>0</v>
      </c>
      <c r="Q2644" s="1">
        <f t="shared" si="799"/>
        <v>0</v>
      </c>
      <c r="R2644" s="1">
        <f t="shared" si="800"/>
        <v>1</v>
      </c>
      <c r="S2644" s="1">
        <f t="shared" si="801"/>
        <v>0</v>
      </c>
      <c r="V2644" s="1">
        <f t="shared" si="802"/>
        <v>1</v>
      </c>
      <c r="W2644" s="1">
        <f t="shared" si="803"/>
        <v>0</v>
      </c>
      <c r="X2644" s="1">
        <f t="shared" si="804"/>
        <v>0</v>
      </c>
      <c r="Y2644" s="1">
        <f t="shared" si="805"/>
        <v>0</v>
      </c>
      <c r="AB2644" s="1">
        <f t="shared" si="806"/>
        <v>1</v>
      </c>
      <c r="AC2644" s="1">
        <f t="shared" si="807"/>
        <v>0</v>
      </c>
      <c r="AD2644" s="1">
        <f t="shared" si="808"/>
        <v>0</v>
      </c>
      <c r="AE2644" s="1">
        <f t="shared" si="809"/>
        <v>0</v>
      </c>
    </row>
    <row r="2645" spans="1:31" x14ac:dyDescent="0.25">
      <c r="A2645">
        <v>1</v>
      </c>
      <c r="B2645">
        <v>40</v>
      </c>
      <c r="C2645">
        <v>15.06</v>
      </c>
      <c r="D2645">
        <v>665</v>
      </c>
      <c r="E2645">
        <v>1</v>
      </c>
      <c r="F2645" t="str">
        <f t="shared" si="791"/>
        <v/>
      </c>
      <c r="G2645">
        <f t="shared" si="792"/>
        <v>0.83199999999999996</v>
      </c>
      <c r="H2645" t="str">
        <f t="shared" si="793"/>
        <v/>
      </c>
      <c r="I2645" s="1">
        <f t="shared" si="794"/>
        <v>0.83199999999999996</v>
      </c>
      <c r="K2645" s="1">
        <f t="shared" si="795"/>
        <v>0</v>
      </c>
      <c r="L2645" s="1">
        <f t="shared" si="796"/>
        <v>1</v>
      </c>
      <c r="M2645" s="1">
        <f t="shared" si="797"/>
        <v>1</v>
      </c>
      <c r="P2645" s="1">
        <f t="shared" si="798"/>
        <v>0</v>
      </c>
      <c r="Q2645" s="1">
        <f t="shared" si="799"/>
        <v>0</v>
      </c>
      <c r="R2645" s="1">
        <f t="shared" si="800"/>
        <v>1</v>
      </c>
      <c r="S2645" s="1">
        <f t="shared" si="801"/>
        <v>0</v>
      </c>
      <c r="V2645" s="1">
        <f t="shared" si="802"/>
        <v>1</v>
      </c>
      <c r="W2645" s="1">
        <f t="shared" si="803"/>
        <v>0</v>
      </c>
      <c r="X2645" s="1">
        <f t="shared" si="804"/>
        <v>0</v>
      </c>
      <c r="Y2645" s="1">
        <f t="shared" si="805"/>
        <v>0</v>
      </c>
      <c r="AB2645" s="1">
        <f t="shared" si="806"/>
        <v>1</v>
      </c>
      <c r="AC2645" s="1">
        <f t="shared" si="807"/>
        <v>0</v>
      </c>
      <c r="AD2645" s="1">
        <f t="shared" si="808"/>
        <v>0</v>
      </c>
      <c r="AE2645" s="1">
        <f t="shared" si="809"/>
        <v>0</v>
      </c>
    </row>
    <row r="2646" spans="1:31" x14ac:dyDescent="0.25">
      <c r="A2646">
        <v>1</v>
      </c>
      <c r="B2646">
        <v>66.263999999999996</v>
      </c>
      <c r="C2646">
        <v>20.77</v>
      </c>
      <c r="D2646">
        <v>685</v>
      </c>
      <c r="E2646">
        <v>1</v>
      </c>
      <c r="F2646" t="str">
        <f t="shared" si="791"/>
        <v/>
      </c>
      <c r="G2646">
        <f t="shared" si="792"/>
        <v>0.745</v>
      </c>
      <c r="H2646" t="str">
        <f t="shared" si="793"/>
        <v/>
      </c>
      <c r="I2646" s="1">
        <f t="shared" si="794"/>
        <v>0.745</v>
      </c>
      <c r="K2646" s="1">
        <f t="shared" si="795"/>
        <v>0</v>
      </c>
      <c r="L2646" s="1">
        <f t="shared" si="796"/>
        <v>0</v>
      </c>
      <c r="M2646" s="1">
        <f t="shared" si="797"/>
        <v>0</v>
      </c>
      <c r="P2646" s="1">
        <f t="shared" si="798"/>
        <v>0</v>
      </c>
      <c r="Q2646" s="1">
        <f t="shared" si="799"/>
        <v>0</v>
      </c>
      <c r="R2646" s="1">
        <f t="shared" si="800"/>
        <v>1</v>
      </c>
      <c r="S2646" s="1">
        <f t="shared" si="801"/>
        <v>0</v>
      </c>
      <c r="V2646" s="1">
        <f t="shared" si="802"/>
        <v>0</v>
      </c>
      <c r="W2646" s="1">
        <f t="shared" si="803"/>
        <v>0</v>
      </c>
      <c r="X2646" s="1">
        <f t="shared" si="804"/>
        <v>1</v>
      </c>
      <c r="Y2646" s="1">
        <f t="shared" si="805"/>
        <v>0</v>
      </c>
      <c r="AB2646" s="1">
        <f t="shared" si="806"/>
        <v>0</v>
      </c>
      <c r="AC2646" s="1">
        <f t="shared" si="807"/>
        <v>0</v>
      </c>
      <c r="AD2646" s="1">
        <f t="shared" si="808"/>
        <v>1</v>
      </c>
      <c r="AE2646" s="1">
        <f t="shared" si="809"/>
        <v>0</v>
      </c>
    </row>
    <row r="2647" spans="1:31" x14ac:dyDescent="0.25">
      <c r="A2647">
        <v>0</v>
      </c>
      <c r="B2647">
        <v>25</v>
      </c>
      <c r="C2647">
        <v>19.440000000000001</v>
      </c>
      <c r="D2647">
        <v>745</v>
      </c>
      <c r="E2647">
        <v>1</v>
      </c>
      <c r="F2647">
        <f t="shared" si="791"/>
        <v>0.85299999999999998</v>
      </c>
      <c r="G2647" t="str">
        <f t="shared" si="792"/>
        <v/>
      </c>
      <c r="H2647" t="str">
        <f t="shared" si="793"/>
        <v/>
      </c>
      <c r="I2647" s="1">
        <f t="shared" si="794"/>
        <v>0.85299999999999998</v>
      </c>
      <c r="K2647" s="1">
        <f t="shared" si="795"/>
        <v>1</v>
      </c>
      <c r="L2647" s="1">
        <f t="shared" si="796"/>
        <v>1</v>
      </c>
      <c r="M2647" s="1">
        <f t="shared" si="797"/>
        <v>1</v>
      </c>
      <c r="P2647" s="1">
        <f t="shared" si="798"/>
        <v>1</v>
      </c>
      <c r="Q2647" s="1">
        <f t="shared" si="799"/>
        <v>0</v>
      </c>
      <c r="R2647" s="1">
        <f t="shared" si="800"/>
        <v>0</v>
      </c>
      <c r="S2647" s="1">
        <f t="shared" si="801"/>
        <v>0</v>
      </c>
      <c r="V2647" s="1">
        <f t="shared" si="802"/>
        <v>1</v>
      </c>
      <c r="W2647" s="1">
        <f t="shared" si="803"/>
        <v>0</v>
      </c>
      <c r="X2647" s="1">
        <f t="shared" si="804"/>
        <v>0</v>
      </c>
      <c r="Y2647" s="1">
        <f t="shared" si="805"/>
        <v>0</v>
      </c>
      <c r="AB2647" s="1">
        <f t="shared" si="806"/>
        <v>1</v>
      </c>
      <c r="AC2647" s="1">
        <f t="shared" si="807"/>
        <v>0</v>
      </c>
      <c r="AD2647" s="1">
        <f t="shared" si="808"/>
        <v>0</v>
      </c>
      <c r="AE2647" s="1">
        <f t="shared" si="809"/>
        <v>0</v>
      </c>
    </row>
    <row r="2648" spans="1:31" x14ac:dyDescent="0.25">
      <c r="A2648">
        <v>1</v>
      </c>
      <c r="B2648">
        <v>28</v>
      </c>
      <c r="C2648">
        <v>26.79</v>
      </c>
      <c r="D2648">
        <v>660</v>
      </c>
      <c r="E2648">
        <v>1</v>
      </c>
      <c r="F2648" t="str">
        <f t="shared" si="791"/>
        <v/>
      </c>
      <c r="G2648">
        <f t="shared" si="792"/>
        <v>0.745</v>
      </c>
      <c r="H2648" t="str">
        <f t="shared" si="793"/>
        <v/>
      </c>
      <c r="I2648" s="1">
        <f t="shared" si="794"/>
        <v>0.745</v>
      </c>
      <c r="K2648" s="1">
        <f t="shared" si="795"/>
        <v>0</v>
      </c>
      <c r="L2648" s="1">
        <f t="shared" si="796"/>
        <v>0</v>
      </c>
      <c r="M2648" s="1">
        <f t="shared" si="797"/>
        <v>0</v>
      </c>
      <c r="P2648" s="1">
        <f t="shared" si="798"/>
        <v>0</v>
      </c>
      <c r="Q2648" s="1">
        <f t="shared" si="799"/>
        <v>0</v>
      </c>
      <c r="R2648" s="1">
        <f t="shared" si="800"/>
        <v>1</v>
      </c>
      <c r="S2648" s="1">
        <f t="shared" si="801"/>
        <v>0</v>
      </c>
      <c r="V2648" s="1">
        <f t="shared" si="802"/>
        <v>0</v>
      </c>
      <c r="W2648" s="1">
        <f t="shared" si="803"/>
        <v>0</v>
      </c>
      <c r="X2648" s="1">
        <f t="shared" si="804"/>
        <v>1</v>
      </c>
      <c r="Y2648" s="1">
        <f t="shared" si="805"/>
        <v>0</v>
      </c>
      <c r="AB2648" s="1">
        <f t="shared" si="806"/>
        <v>0</v>
      </c>
      <c r="AC2648" s="1">
        <f t="shared" si="807"/>
        <v>0</v>
      </c>
      <c r="AD2648" s="1">
        <f t="shared" si="808"/>
        <v>1</v>
      </c>
      <c r="AE2648" s="1">
        <f t="shared" si="809"/>
        <v>0</v>
      </c>
    </row>
    <row r="2649" spans="1:31" x14ac:dyDescent="0.25">
      <c r="A2649">
        <v>1</v>
      </c>
      <c r="B2649">
        <v>69</v>
      </c>
      <c r="C2649">
        <v>16.68</v>
      </c>
      <c r="D2649">
        <v>720</v>
      </c>
      <c r="E2649">
        <v>1</v>
      </c>
      <c r="F2649">
        <f t="shared" si="791"/>
        <v>0.93600000000000005</v>
      </c>
      <c r="G2649" t="str">
        <f t="shared" si="792"/>
        <v/>
      </c>
      <c r="H2649" t="str">
        <f t="shared" si="793"/>
        <v/>
      </c>
      <c r="I2649" s="1">
        <f t="shared" si="794"/>
        <v>0.93600000000000005</v>
      </c>
      <c r="K2649" s="1">
        <f t="shared" si="795"/>
        <v>1</v>
      </c>
      <c r="L2649" s="1">
        <f t="shared" si="796"/>
        <v>1</v>
      </c>
      <c r="M2649" s="1">
        <f t="shared" si="797"/>
        <v>1</v>
      </c>
      <c r="P2649" s="1">
        <f t="shared" si="798"/>
        <v>1</v>
      </c>
      <c r="Q2649" s="1">
        <f t="shared" si="799"/>
        <v>0</v>
      </c>
      <c r="R2649" s="1">
        <f t="shared" si="800"/>
        <v>0</v>
      </c>
      <c r="S2649" s="1">
        <f t="shared" si="801"/>
        <v>0</v>
      </c>
      <c r="V2649" s="1">
        <f t="shared" si="802"/>
        <v>1</v>
      </c>
      <c r="W2649" s="1">
        <f t="shared" si="803"/>
        <v>0</v>
      </c>
      <c r="X2649" s="1">
        <f t="shared" si="804"/>
        <v>0</v>
      </c>
      <c r="Y2649" s="1">
        <f t="shared" si="805"/>
        <v>0</v>
      </c>
      <c r="AB2649" s="1">
        <f t="shared" si="806"/>
        <v>1</v>
      </c>
      <c r="AC2649" s="1">
        <f t="shared" si="807"/>
        <v>0</v>
      </c>
      <c r="AD2649" s="1">
        <f t="shared" si="808"/>
        <v>0</v>
      </c>
      <c r="AE2649" s="1">
        <f t="shared" si="809"/>
        <v>0</v>
      </c>
    </row>
    <row r="2650" spans="1:31" x14ac:dyDescent="0.25">
      <c r="A2650">
        <v>1</v>
      </c>
      <c r="B2650">
        <v>118</v>
      </c>
      <c r="C2650">
        <v>9.15</v>
      </c>
      <c r="D2650">
        <v>810</v>
      </c>
      <c r="E2650">
        <v>1</v>
      </c>
      <c r="F2650">
        <f t="shared" si="791"/>
        <v>0.93600000000000005</v>
      </c>
      <c r="G2650" t="str">
        <f t="shared" si="792"/>
        <v/>
      </c>
      <c r="H2650" t="str">
        <f t="shared" si="793"/>
        <v/>
      </c>
      <c r="I2650" s="1">
        <f t="shared" si="794"/>
        <v>0.93600000000000005</v>
      </c>
      <c r="K2650" s="1">
        <f t="shared" si="795"/>
        <v>1</v>
      </c>
      <c r="L2650" s="1">
        <f t="shared" si="796"/>
        <v>1</v>
      </c>
      <c r="M2650" s="1">
        <f t="shared" si="797"/>
        <v>1</v>
      </c>
      <c r="P2650" s="1">
        <f t="shared" si="798"/>
        <v>1</v>
      </c>
      <c r="Q2650" s="1">
        <f t="shared" si="799"/>
        <v>0</v>
      </c>
      <c r="R2650" s="1">
        <f t="shared" si="800"/>
        <v>0</v>
      </c>
      <c r="S2650" s="1">
        <f t="shared" si="801"/>
        <v>0</v>
      </c>
      <c r="V2650" s="1">
        <f t="shared" si="802"/>
        <v>1</v>
      </c>
      <c r="W2650" s="1">
        <f t="shared" si="803"/>
        <v>0</v>
      </c>
      <c r="X2650" s="1">
        <f t="shared" si="804"/>
        <v>0</v>
      </c>
      <c r="Y2650" s="1">
        <f t="shared" si="805"/>
        <v>0</v>
      </c>
      <c r="AB2650" s="1">
        <f t="shared" si="806"/>
        <v>1</v>
      </c>
      <c r="AC2650" s="1">
        <f t="shared" si="807"/>
        <v>0</v>
      </c>
      <c r="AD2650" s="1">
        <f t="shared" si="808"/>
        <v>0</v>
      </c>
      <c r="AE2650" s="1">
        <f t="shared" si="809"/>
        <v>0</v>
      </c>
    </row>
    <row r="2651" spans="1:31" x14ac:dyDescent="0.25">
      <c r="A2651">
        <v>0</v>
      </c>
      <c r="B2651">
        <v>135</v>
      </c>
      <c r="C2651">
        <v>14.01</v>
      </c>
      <c r="D2651">
        <v>660</v>
      </c>
      <c r="E2651">
        <v>1</v>
      </c>
      <c r="F2651" t="str">
        <f t="shared" si="791"/>
        <v/>
      </c>
      <c r="G2651" t="str">
        <f t="shared" si="792"/>
        <v/>
      </c>
      <c r="H2651">
        <f t="shared" si="793"/>
        <v>0.85199999999999998</v>
      </c>
      <c r="I2651" s="1">
        <f t="shared" si="794"/>
        <v>0.85199999999999998</v>
      </c>
      <c r="K2651" s="1">
        <f t="shared" si="795"/>
        <v>1</v>
      </c>
      <c r="L2651" s="1">
        <f t="shared" si="796"/>
        <v>1</v>
      </c>
      <c r="M2651" s="1">
        <f t="shared" si="797"/>
        <v>1</v>
      </c>
      <c r="P2651" s="1">
        <f t="shared" si="798"/>
        <v>1</v>
      </c>
      <c r="Q2651" s="1">
        <f t="shared" si="799"/>
        <v>0</v>
      </c>
      <c r="R2651" s="1">
        <f t="shared" si="800"/>
        <v>0</v>
      </c>
      <c r="S2651" s="1">
        <f t="shared" si="801"/>
        <v>0</v>
      </c>
      <c r="V2651" s="1">
        <f t="shared" si="802"/>
        <v>1</v>
      </c>
      <c r="W2651" s="1">
        <f t="shared" si="803"/>
        <v>0</v>
      </c>
      <c r="X2651" s="1">
        <f t="shared" si="804"/>
        <v>0</v>
      </c>
      <c r="Y2651" s="1">
        <f t="shared" si="805"/>
        <v>0</v>
      </c>
      <c r="AB2651" s="1">
        <f t="shared" si="806"/>
        <v>1</v>
      </c>
      <c r="AC2651" s="1">
        <f t="shared" si="807"/>
        <v>0</v>
      </c>
      <c r="AD2651" s="1">
        <f t="shared" si="808"/>
        <v>0</v>
      </c>
      <c r="AE2651" s="1">
        <f t="shared" si="809"/>
        <v>0</v>
      </c>
    </row>
    <row r="2652" spans="1:31" x14ac:dyDescent="0.25">
      <c r="A2652">
        <v>1</v>
      </c>
      <c r="B2652">
        <v>115</v>
      </c>
      <c r="C2652">
        <v>11.03</v>
      </c>
      <c r="D2652">
        <v>660</v>
      </c>
      <c r="E2652">
        <v>1</v>
      </c>
      <c r="F2652" t="str">
        <f t="shared" si="791"/>
        <v/>
      </c>
      <c r="G2652" t="str">
        <f t="shared" si="792"/>
        <v/>
      </c>
      <c r="H2652">
        <f t="shared" si="793"/>
        <v>0.85199999999999998</v>
      </c>
      <c r="I2652" s="1">
        <f t="shared" si="794"/>
        <v>0.85199999999999998</v>
      </c>
      <c r="K2652" s="1">
        <f t="shared" si="795"/>
        <v>1</v>
      </c>
      <c r="L2652" s="1">
        <f t="shared" si="796"/>
        <v>1</v>
      </c>
      <c r="M2652" s="1">
        <f t="shared" si="797"/>
        <v>1</v>
      </c>
      <c r="P2652" s="1">
        <f t="shared" si="798"/>
        <v>1</v>
      </c>
      <c r="Q2652" s="1">
        <f t="shared" si="799"/>
        <v>0</v>
      </c>
      <c r="R2652" s="1">
        <f t="shared" si="800"/>
        <v>0</v>
      </c>
      <c r="S2652" s="1">
        <f t="shared" si="801"/>
        <v>0</v>
      </c>
      <c r="V2652" s="1">
        <f t="shared" si="802"/>
        <v>1</v>
      </c>
      <c r="W2652" s="1">
        <f t="shared" si="803"/>
        <v>0</v>
      </c>
      <c r="X2652" s="1">
        <f t="shared" si="804"/>
        <v>0</v>
      </c>
      <c r="Y2652" s="1">
        <f t="shared" si="805"/>
        <v>0</v>
      </c>
      <c r="AB2652" s="1">
        <f t="shared" si="806"/>
        <v>1</v>
      </c>
      <c r="AC2652" s="1">
        <f t="shared" si="807"/>
        <v>0</v>
      </c>
      <c r="AD2652" s="1">
        <f t="shared" si="808"/>
        <v>0</v>
      </c>
      <c r="AE2652" s="1">
        <f t="shared" si="809"/>
        <v>0</v>
      </c>
    </row>
    <row r="2653" spans="1:31" x14ac:dyDescent="0.25">
      <c r="A2653">
        <v>1</v>
      </c>
      <c r="B2653">
        <v>100</v>
      </c>
      <c r="C2653">
        <v>18.05</v>
      </c>
      <c r="D2653">
        <v>675</v>
      </c>
      <c r="E2653">
        <v>1</v>
      </c>
      <c r="F2653" t="str">
        <f t="shared" si="791"/>
        <v/>
      </c>
      <c r="G2653" t="str">
        <f t="shared" si="792"/>
        <v/>
      </c>
      <c r="H2653">
        <f t="shared" si="793"/>
        <v>0.85199999999999998</v>
      </c>
      <c r="I2653" s="1">
        <f t="shared" si="794"/>
        <v>0.85199999999999998</v>
      </c>
      <c r="K2653" s="1">
        <f t="shared" si="795"/>
        <v>1</v>
      </c>
      <c r="L2653" s="1">
        <f t="shared" si="796"/>
        <v>1</v>
      </c>
      <c r="M2653" s="1">
        <f t="shared" si="797"/>
        <v>1</v>
      </c>
      <c r="P2653" s="1">
        <f t="shared" si="798"/>
        <v>1</v>
      </c>
      <c r="Q2653" s="1">
        <f t="shared" si="799"/>
        <v>0</v>
      </c>
      <c r="R2653" s="1">
        <f t="shared" si="800"/>
        <v>0</v>
      </c>
      <c r="S2653" s="1">
        <f t="shared" si="801"/>
        <v>0</v>
      </c>
      <c r="V2653" s="1">
        <f t="shared" si="802"/>
        <v>1</v>
      </c>
      <c r="W2653" s="1">
        <f t="shared" si="803"/>
        <v>0</v>
      </c>
      <c r="X2653" s="1">
        <f t="shared" si="804"/>
        <v>0</v>
      </c>
      <c r="Y2653" s="1">
        <f t="shared" si="805"/>
        <v>0</v>
      </c>
      <c r="AB2653" s="1">
        <f t="shared" si="806"/>
        <v>1</v>
      </c>
      <c r="AC2653" s="1">
        <f t="shared" si="807"/>
        <v>0</v>
      </c>
      <c r="AD2653" s="1">
        <f t="shared" si="808"/>
        <v>0</v>
      </c>
      <c r="AE2653" s="1">
        <f t="shared" si="809"/>
        <v>0</v>
      </c>
    </row>
    <row r="2654" spans="1:31" x14ac:dyDescent="0.25">
      <c r="A2654">
        <v>0</v>
      </c>
      <c r="B2654">
        <v>43</v>
      </c>
      <c r="C2654">
        <v>32.51</v>
      </c>
      <c r="D2654">
        <v>670</v>
      </c>
      <c r="E2654">
        <v>1</v>
      </c>
      <c r="F2654" t="str">
        <f t="shared" si="791"/>
        <v/>
      </c>
      <c r="G2654">
        <f t="shared" si="792"/>
        <v>0.745</v>
      </c>
      <c r="H2654" t="str">
        <f t="shared" si="793"/>
        <v/>
      </c>
      <c r="I2654" s="1">
        <f t="shared" si="794"/>
        <v>0.745</v>
      </c>
      <c r="K2654" s="1">
        <f t="shared" si="795"/>
        <v>0</v>
      </c>
      <c r="L2654" s="1">
        <f t="shared" si="796"/>
        <v>0</v>
      </c>
      <c r="M2654" s="1">
        <f t="shared" si="797"/>
        <v>0</v>
      </c>
      <c r="P2654" s="1">
        <f t="shared" si="798"/>
        <v>0</v>
      </c>
      <c r="Q2654" s="1">
        <f t="shared" si="799"/>
        <v>0</v>
      </c>
      <c r="R2654" s="1">
        <f t="shared" si="800"/>
        <v>1</v>
      </c>
      <c r="S2654" s="1">
        <f t="shared" si="801"/>
        <v>0</v>
      </c>
      <c r="V2654" s="1">
        <f t="shared" si="802"/>
        <v>0</v>
      </c>
      <c r="W2654" s="1">
        <f t="shared" si="803"/>
        <v>0</v>
      </c>
      <c r="X2654" s="1">
        <f t="shared" si="804"/>
        <v>1</v>
      </c>
      <c r="Y2654" s="1">
        <f t="shared" si="805"/>
        <v>0</v>
      </c>
      <c r="AB2654" s="1">
        <f t="shared" si="806"/>
        <v>0</v>
      </c>
      <c r="AC2654" s="1">
        <f t="shared" si="807"/>
        <v>0</v>
      </c>
      <c r="AD2654" s="1">
        <f t="shared" si="808"/>
        <v>1</v>
      </c>
      <c r="AE2654" s="1">
        <f t="shared" si="809"/>
        <v>0</v>
      </c>
    </row>
    <row r="2655" spans="1:31" x14ac:dyDescent="0.25">
      <c r="A2655">
        <v>0</v>
      </c>
      <c r="B2655">
        <v>77</v>
      </c>
      <c r="C2655">
        <v>20.48</v>
      </c>
      <c r="D2655">
        <v>730</v>
      </c>
      <c r="E2655">
        <v>1</v>
      </c>
      <c r="F2655">
        <f t="shared" si="791"/>
        <v>0.93600000000000005</v>
      </c>
      <c r="G2655" t="str">
        <f t="shared" si="792"/>
        <v/>
      </c>
      <c r="H2655" t="str">
        <f t="shared" si="793"/>
        <v/>
      </c>
      <c r="I2655" s="1">
        <f t="shared" si="794"/>
        <v>0.93600000000000005</v>
      </c>
      <c r="K2655" s="1">
        <f t="shared" si="795"/>
        <v>1</v>
      </c>
      <c r="L2655" s="1">
        <f t="shared" si="796"/>
        <v>1</v>
      </c>
      <c r="M2655" s="1">
        <f t="shared" si="797"/>
        <v>1</v>
      </c>
      <c r="P2655" s="1">
        <f t="shared" si="798"/>
        <v>1</v>
      </c>
      <c r="Q2655" s="1">
        <f t="shared" si="799"/>
        <v>0</v>
      </c>
      <c r="R2655" s="1">
        <f t="shared" si="800"/>
        <v>0</v>
      </c>
      <c r="S2655" s="1">
        <f t="shared" si="801"/>
        <v>0</v>
      </c>
      <c r="V2655" s="1">
        <f t="shared" si="802"/>
        <v>1</v>
      </c>
      <c r="W2655" s="1">
        <f t="shared" si="803"/>
        <v>0</v>
      </c>
      <c r="X2655" s="1">
        <f t="shared" si="804"/>
        <v>0</v>
      </c>
      <c r="Y2655" s="1">
        <f t="shared" si="805"/>
        <v>0</v>
      </c>
      <c r="AB2655" s="1">
        <f t="shared" si="806"/>
        <v>1</v>
      </c>
      <c r="AC2655" s="1">
        <f t="shared" si="807"/>
        <v>0</v>
      </c>
      <c r="AD2655" s="1">
        <f t="shared" si="808"/>
        <v>0</v>
      </c>
      <c r="AE2655" s="1">
        <f t="shared" si="809"/>
        <v>0</v>
      </c>
    </row>
    <row r="2656" spans="1:31" x14ac:dyDescent="0.25">
      <c r="A2656">
        <v>1</v>
      </c>
      <c r="B2656">
        <v>80</v>
      </c>
      <c r="C2656">
        <v>21.29</v>
      </c>
      <c r="D2656">
        <v>670</v>
      </c>
      <c r="E2656">
        <v>1</v>
      </c>
      <c r="F2656" t="str">
        <f t="shared" si="791"/>
        <v/>
      </c>
      <c r="G2656">
        <f t="shared" si="792"/>
        <v>0.745</v>
      </c>
      <c r="H2656" t="str">
        <f t="shared" si="793"/>
        <v/>
      </c>
      <c r="I2656" s="1">
        <f t="shared" si="794"/>
        <v>0.745</v>
      </c>
      <c r="K2656" s="1">
        <f t="shared" si="795"/>
        <v>0</v>
      </c>
      <c r="L2656" s="1">
        <f t="shared" si="796"/>
        <v>0</v>
      </c>
      <c r="M2656" s="1">
        <f t="shared" si="797"/>
        <v>0</v>
      </c>
      <c r="P2656" s="1">
        <f t="shared" si="798"/>
        <v>0</v>
      </c>
      <c r="Q2656" s="1">
        <f t="shared" si="799"/>
        <v>0</v>
      </c>
      <c r="R2656" s="1">
        <f t="shared" si="800"/>
        <v>1</v>
      </c>
      <c r="S2656" s="1">
        <f t="shared" si="801"/>
        <v>0</v>
      </c>
      <c r="V2656" s="1">
        <f t="shared" si="802"/>
        <v>0</v>
      </c>
      <c r="W2656" s="1">
        <f t="shared" si="803"/>
        <v>0</v>
      </c>
      <c r="X2656" s="1">
        <f t="shared" si="804"/>
        <v>1</v>
      </c>
      <c r="Y2656" s="1">
        <f t="shared" si="805"/>
        <v>0</v>
      </c>
      <c r="AB2656" s="1">
        <f t="shared" si="806"/>
        <v>0</v>
      </c>
      <c r="AC2656" s="1">
        <f t="shared" si="807"/>
        <v>0</v>
      </c>
      <c r="AD2656" s="1">
        <f t="shared" si="808"/>
        <v>1</v>
      </c>
      <c r="AE2656" s="1">
        <f t="shared" si="809"/>
        <v>0</v>
      </c>
    </row>
    <row r="2657" spans="1:31" x14ac:dyDescent="0.25">
      <c r="A2657">
        <v>1</v>
      </c>
      <c r="B2657">
        <v>150</v>
      </c>
      <c r="C2657">
        <v>11.38</v>
      </c>
      <c r="D2657">
        <v>785</v>
      </c>
      <c r="E2657">
        <v>1</v>
      </c>
      <c r="F2657">
        <f t="shared" si="791"/>
        <v>0.93600000000000005</v>
      </c>
      <c r="G2657" t="str">
        <f t="shared" si="792"/>
        <v/>
      </c>
      <c r="H2657" t="str">
        <f t="shared" si="793"/>
        <v/>
      </c>
      <c r="I2657" s="1">
        <f t="shared" si="794"/>
        <v>0.93600000000000005</v>
      </c>
      <c r="K2657" s="1">
        <f t="shared" si="795"/>
        <v>1</v>
      </c>
      <c r="L2657" s="1">
        <f t="shared" si="796"/>
        <v>1</v>
      </c>
      <c r="M2657" s="1">
        <f t="shared" si="797"/>
        <v>1</v>
      </c>
      <c r="P2657" s="1">
        <f t="shared" si="798"/>
        <v>1</v>
      </c>
      <c r="Q2657" s="1">
        <f t="shared" si="799"/>
        <v>0</v>
      </c>
      <c r="R2657" s="1">
        <f t="shared" si="800"/>
        <v>0</v>
      </c>
      <c r="S2657" s="1">
        <f t="shared" si="801"/>
        <v>0</v>
      </c>
      <c r="V2657" s="1">
        <f t="shared" si="802"/>
        <v>1</v>
      </c>
      <c r="W2657" s="1">
        <f t="shared" si="803"/>
        <v>0</v>
      </c>
      <c r="X2657" s="1">
        <f t="shared" si="804"/>
        <v>0</v>
      </c>
      <c r="Y2657" s="1">
        <f t="shared" si="805"/>
        <v>0</v>
      </c>
      <c r="AB2657" s="1">
        <f t="shared" si="806"/>
        <v>1</v>
      </c>
      <c r="AC2657" s="1">
        <f t="shared" si="807"/>
        <v>0</v>
      </c>
      <c r="AD2657" s="1">
        <f t="shared" si="808"/>
        <v>0</v>
      </c>
      <c r="AE2657" s="1">
        <f t="shared" si="809"/>
        <v>0</v>
      </c>
    </row>
    <row r="2658" spans="1:31" x14ac:dyDescent="0.25">
      <c r="A2658">
        <v>1</v>
      </c>
      <c r="B2658">
        <v>90</v>
      </c>
      <c r="C2658">
        <v>29.95</v>
      </c>
      <c r="D2658">
        <v>730</v>
      </c>
      <c r="E2658">
        <v>1</v>
      </c>
      <c r="F2658">
        <f t="shared" si="791"/>
        <v>0.9</v>
      </c>
      <c r="G2658" t="str">
        <f t="shared" si="792"/>
        <v/>
      </c>
      <c r="H2658" t="str">
        <f t="shared" si="793"/>
        <v/>
      </c>
      <c r="I2658" s="1">
        <f t="shared" si="794"/>
        <v>0.9</v>
      </c>
      <c r="K2658" s="1">
        <f t="shared" si="795"/>
        <v>1</v>
      </c>
      <c r="L2658" s="1">
        <f t="shared" si="796"/>
        <v>1</v>
      </c>
      <c r="M2658" s="1">
        <f t="shared" si="797"/>
        <v>1</v>
      </c>
      <c r="P2658" s="1">
        <f t="shared" si="798"/>
        <v>1</v>
      </c>
      <c r="Q2658" s="1">
        <f t="shared" si="799"/>
        <v>0</v>
      </c>
      <c r="R2658" s="1">
        <f t="shared" si="800"/>
        <v>0</v>
      </c>
      <c r="S2658" s="1">
        <f t="shared" si="801"/>
        <v>0</v>
      </c>
      <c r="V2658" s="1">
        <f t="shared" si="802"/>
        <v>1</v>
      </c>
      <c r="W2658" s="1">
        <f t="shared" si="803"/>
        <v>0</v>
      </c>
      <c r="X2658" s="1">
        <f t="shared" si="804"/>
        <v>0</v>
      </c>
      <c r="Y2658" s="1">
        <f t="shared" si="805"/>
        <v>0</v>
      </c>
      <c r="AB2658" s="1">
        <f t="shared" si="806"/>
        <v>1</v>
      </c>
      <c r="AC2658" s="1">
        <f t="shared" si="807"/>
        <v>0</v>
      </c>
      <c r="AD2658" s="1">
        <f t="shared" si="808"/>
        <v>0</v>
      </c>
      <c r="AE2658" s="1">
        <f t="shared" si="809"/>
        <v>0</v>
      </c>
    </row>
    <row r="2659" spans="1:31" x14ac:dyDescent="0.25">
      <c r="A2659">
        <v>0</v>
      </c>
      <c r="B2659">
        <v>91</v>
      </c>
      <c r="C2659">
        <v>22.22</v>
      </c>
      <c r="D2659">
        <v>665</v>
      </c>
      <c r="E2659">
        <v>1</v>
      </c>
      <c r="F2659" t="str">
        <f t="shared" si="791"/>
        <v/>
      </c>
      <c r="G2659" t="str">
        <f t="shared" si="792"/>
        <v/>
      </c>
      <c r="H2659">
        <f t="shared" si="793"/>
        <v>0.85199999999999998</v>
      </c>
      <c r="I2659" s="1">
        <f t="shared" si="794"/>
        <v>0.85199999999999998</v>
      </c>
      <c r="K2659" s="1">
        <f t="shared" si="795"/>
        <v>1</v>
      </c>
      <c r="L2659" s="1">
        <f t="shared" si="796"/>
        <v>1</v>
      </c>
      <c r="M2659" s="1">
        <f t="shared" si="797"/>
        <v>1</v>
      </c>
      <c r="P2659" s="1">
        <f t="shared" si="798"/>
        <v>1</v>
      </c>
      <c r="Q2659" s="1">
        <f t="shared" si="799"/>
        <v>0</v>
      </c>
      <c r="R2659" s="1">
        <f t="shared" si="800"/>
        <v>0</v>
      </c>
      <c r="S2659" s="1">
        <f t="shared" si="801"/>
        <v>0</v>
      </c>
      <c r="V2659" s="1">
        <f t="shared" si="802"/>
        <v>1</v>
      </c>
      <c r="W2659" s="1">
        <f t="shared" si="803"/>
        <v>0</v>
      </c>
      <c r="X2659" s="1">
        <f t="shared" si="804"/>
        <v>0</v>
      </c>
      <c r="Y2659" s="1">
        <f t="shared" si="805"/>
        <v>0</v>
      </c>
      <c r="AB2659" s="1">
        <f t="shared" si="806"/>
        <v>1</v>
      </c>
      <c r="AC2659" s="1">
        <f t="shared" si="807"/>
        <v>0</v>
      </c>
      <c r="AD2659" s="1">
        <f t="shared" si="808"/>
        <v>0</v>
      </c>
      <c r="AE2659" s="1">
        <f t="shared" si="809"/>
        <v>0</v>
      </c>
    </row>
    <row r="2660" spans="1:31" x14ac:dyDescent="0.25">
      <c r="A2660">
        <v>1</v>
      </c>
      <c r="B2660">
        <v>55</v>
      </c>
      <c r="C2660">
        <v>13.9</v>
      </c>
      <c r="D2660">
        <v>720</v>
      </c>
      <c r="E2660">
        <v>1</v>
      </c>
      <c r="F2660">
        <f t="shared" si="791"/>
        <v>0.93600000000000005</v>
      </c>
      <c r="G2660" t="str">
        <f t="shared" si="792"/>
        <v/>
      </c>
      <c r="H2660" t="str">
        <f t="shared" si="793"/>
        <v/>
      </c>
      <c r="I2660" s="1">
        <f t="shared" si="794"/>
        <v>0.93600000000000005</v>
      </c>
      <c r="K2660" s="1">
        <f t="shared" si="795"/>
        <v>1</v>
      </c>
      <c r="L2660" s="1">
        <f t="shared" si="796"/>
        <v>1</v>
      </c>
      <c r="M2660" s="1">
        <f t="shared" si="797"/>
        <v>1</v>
      </c>
      <c r="P2660" s="1">
        <f t="shared" si="798"/>
        <v>1</v>
      </c>
      <c r="Q2660" s="1">
        <f t="shared" si="799"/>
        <v>0</v>
      </c>
      <c r="R2660" s="1">
        <f t="shared" si="800"/>
        <v>0</v>
      </c>
      <c r="S2660" s="1">
        <f t="shared" si="801"/>
        <v>0</v>
      </c>
      <c r="V2660" s="1">
        <f t="shared" si="802"/>
        <v>1</v>
      </c>
      <c r="W2660" s="1">
        <f t="shared" si="803"/>
        <v>0</v>
      </c>
      <c r="X2660" s="1">
        <f t="shared" si="804"/>
        <v>0</v>
      </c>
      <c r="Y2660" s="1">
        <f t="shared" si="805"/>
        <v>0</v>
      </c>
      <c r="AB2660" s="1">
        <f t="shared" si="806"/>
        <v>1</v>
      </c>
      <c r="AC2660" s="1">
        <f t="shared" si="807"/>
        <v>0</v>
      </c>
      <c r="AD2660" s="1">
        <f t="shared" si="808"/>
        <v>0</v>
      </c>
      <c r="AE2660" s="1">
        <f t="shared" si="809"/>
        <v>0</v>
      </c>
    </row>
    <row r="2661" spans="1:31" x14ac:dyDescent="0.25">
      <c r="A2661">
        <v>1</v>
      </c>
      <c r="B2661">
        <v>39.6</v>
      </c>
      <c r="C2661">
        <v>33.15</v>
      </c>
      <c r="D2661">
        <v>690</v>
      </c>
      <c r="E2661">
        <v>1</v>
      </c>
      <c r="F2661" t="str">
        <f t="shared" si="791"/>
        <v/>
      </c>
      <c r="G2661">
        <f t="shared" si="792"/>
        <v>0.81200000000000006</v>
      </c>
      <c r="H2661" t="str">
        <f t="shared" si="793"/>
        <v/>
      </c>
      <c r="I2661" s="1">
        <f t="shared" si="794"/>
        <v>0.81200000000000006</v>
      </c>
      <c r="K2661" s="1">
        <f t="shared" si="795"/>
        <v>0</v>
      </c>
      <c r="L2661" s="1">
        <f t="shared" si="796"/>
        <v>1</v>
      </c>
      <c r="M2661" s="1">
        <f t="shared" si="797"/>
        <v>1</v>
      </c>
      <c r="P2661" s="1">
        <f t="shared" si="798"/>
        <v>0</v>
      </c>
      <c r="Q2661" s="1">
        <f t="shared" si="799"/>
        <v>0</v>
      </c>
      <c r="R2661" s="1">
        <f t="shared" si="800"/>
        <v>1</v>
      </c>
      <c r="S2661" s="1">
        <f t="shared" si="801"/>
        <v>0</v>
      </c>
      <c r="V2661" s="1">
        <f t="shared" si="802"/>
        <v>1</v>
      </c>
      <c r="W2661" s="1">
        <f t="shared" si="803"/>
        <v>0</v>
      </c>
      <c r="X2661" s="1">
        <f t="shared" si="804"/>
        <v>0</v>
      </c>
      <c r="Y2661" s="1">
        <f t="shared" si="805"/>
        <v>0</v>
      </c>
      <c r="AB2661" s="1">
        <f t="shared" si="806"/>
        <v>1</v>
      </c>
      <c r="AC2661" s="1">
        <f t="shared" si="807"/>
        <v>0</v>
      </c>
      <c r="AD2661" s="1">
        <f t="shared" si="808"/>
        <v>0</v>
      </c>
      <c r="AE2661" s="1">
        <f t="shared" si="809"/>
        <v>0</v>
      </c>
    </row>
    <row r="2662" spans="1:31" x14ac:dyDescent="0.25">
      <c r="A2662">
        <v>1</v>
      </c>
      <c r="B2662">
        <v>85</v>
      </c>
      <c r="C2662">
        <v>27.46</v>
      </c>
      <c r="D2662">
        <v>665</v>
      </c>
      <c r="E2662">
        <v>1</v>
      </c>
      <c r="F2662" t="str">
        <f t="shared" si="791"/>
        <v/>
      </c>
      <c r="G2662">
        <f t="shared" si="792"/>
        <v>0.745</v>
      </c>
      <c r="H2662" t="str">
        <f t="shared" si="793"/>
        <v/>
      </c>
      <c r="I2662" s="1">
        <f t="shared" si="794"/>
        <v>0.745</v>
      </c>
      <c r="K2662" s="1">
        <f t="shared" si="795"/>
        <v>0</v>
      </c>
      <c r="L2662" s="1">
        <f t="shared" si="796"/>
        <v>0</v>
      </c>
      <c r="M2662" s="1">
        <f t="shared" si="797"/>
        <v>0</v>
      </c>
      <c r="P2662" s="1">
        <f t="shared" si="798"/>
        <v>0</v>
      </c>
      <c r="Q2662" s="1">
        <f t="shared" si="799"/>
        <v>0</v>
      </c>
      <c r="R2662" s="1">
        <f t="shared" si="800"/>
        <v>1</v>
      </c>
      <c r="S2662" s="1">
        <f t="shared" si="801"/>
        <v>0</v>
      </c>
      <c r="V2662" s="1">
        <f t="shared" si="802"/>
        <v>0</v>
      </c>
      <c r="W2662" s="1">
        <f t="shared" si="803"/>
        <v>0</v>
      </c>
      <c r="X2662" s="1">
        <f t="shared" si="804"/>
        <v>1</v>
      </c>
      <c r="Y2662" s="1">
        <f t="shared" si="805"/>
        <v>0</v>
      </c>
      <c r="AB2662" s="1">
        <f t="shared" si="806"/>
        <v>0</v>
      </c>
      <c r="AC2662" s="1">
        <f t="shared" si="807"/>
        <v>0</v>
      </c>
      <c r="AD2662" s="1">
        <f t="shared" si="808"/>
        <v>1</v>
      </c>
      <c r="AE2662" s="1">
        <f t="shared" si="809"/>
        <v>0</v>
      </c>
    </row>
    <row r="2663" spans="1:31" x14ac:dyDescent="0.25">
      <c r="A2663">
        <v>1</v>
      </c>
      <c r="B2663">
        <v>43</v>
      </c>
      <c r="C2663">
        <v>31.43</v>
      </c>
      <c r="D2663">
        <v>690</v>
      </c>
      <c r="E2663">
        <v>1</v>
      </c>
      <c r="F2663" t="str">
        <f t="shared" si="791"/>
        <v/>
      </c>
      <c r="G2663">
        <f t="shared" si="792"/>
        <v>0.81200000000000006</v>
      </c>
      <c r="H2663" t="str">
        <f t="shared" si="793"/>
        <v/>
      </c>
      <c r="I2663" s="1">
        <f t="shared" si="794"/>
        <v>0.81200000000000006</v>
      </c>
      <c r="K2663" s="1">
        <f t="shared" si="795"/>
        <v>0</v>
      </c>
      <c r="L2663" s="1">
        <f t="shared" si="796"/>
        <v>1</v>
      </c>
      <c r="M2663" s="1">
        <f t="shared" si="797"/>
        <v>1</v>
      </c>
      <c r="P2663" s="1">
        <f t="shared" si="798"/>
        <v>0</v>
      </c>
      <c r="Q2663" s="1">
        <f t="shared" si="799"/>
        <v>0</v>
      </c>
      <c r="R2663" s="1">
        <f t="shared" si="800"/>
        <v>1</v>
      </c>
      <c r="S2663" s="1">
        <f t="shared" si="801"/>
        <v>0</v>
      </c>
      <c r="V2663" s="1">
        <f t="shared" si="802"/>
        <v>1</v>
      </c>
      <c r="W2663" s="1">
        <f t="shared" si="803"/>
        <v>0</v>
      </c>
      <c r="X2663" s="1">
        <f t="shared" si="804"/>
        <v>0</v>
      </c>
      <c r="Y2663" s="1">
        <f t="shared" si="805"/>
        <v>0</v>
      </c>
      <c r="AB2663" s="1">
        <f t="shared" si="806"/>
        <v>1</v>
      </c>
      <c r="AC2663" s="1">
        <f t="shared" si="807"/>
        <v>0</v>
      </c>
      <c r="AD2663" s="1">
        <f t="shared" si="808"/>
        <v>0</v>
      </c>
      <c r="AE2663" s="1">
        <f t="shared" si="809"/>
        <v>0</v>
      </c>
    </row>
    <row r="2664" spans="1:31" x14ac:dyDescent="0.25">
      <c r="A2664">
        <v>1</v>
      </c>
      <c r="B2664">
        <v>150</v>
      </c>
      <c r="C2664">
        <v>19.93</v>
      </c>
      <c r="D2664">
        <v>710</v>
      </c>
      <c r="E2664">
        <v>1</v>
      </c>
      <c r="F2664" t="str">
        <f t="shared" si="791"/>
        <v/>
      </c>
      <c r="G2664" t="str">
        <f t="shared" si="792"/>
        <v/>
      </c>
      <c r="H2664">
        <f t="shared" si="793"/>
        <v>0.89200000000000002</v>
      </c>
      <c r="I2664" s="1">
        <f t="shared" si="794"/>
        <v>0.89200000000000002</v>
      </c>
      <c r="K2664" s="1">
        <f t="shared" si="795"/>
        <v>1</v>
      </c>
      <c r="L2664" s="1">
        <f t="shared" si="796"/>
        <v>1</v>
      </c>
      <c r="M2664" s="1">
        <f t="shared" si="797"/>
        <v>1</v>
      </c>
      <c r="P2664" s="1">
        <f t="shared" si="798"/>
        <v>1</v>
      </c>
      <c r="Q2664" s="1">
        <f t="shared" si="799"/>
        <v>0</v>
      </c>
      <c r="R2664" s="1">
        <f t="shared" si="800"/>
        <v>0</v>
      </c>
      <c r="S2664" s="1">
        <f t="shared" si="801"/>
        <v>0</v>
      </c>
      <c r="V2664" s="1">
        <f t="shared" si="802"/>
        <v>1</v>
      </c>
      <c r="W2664" s="1">
        <f t="shared" si="803"/>
        <v>0</v>
      </c>
      <c r="X2664" s="1">
        <f t="shared" si="804"/>
        <v>0</v>
      </c>
      <c r="Y2664" s="1">
        <f t="shared" si="805"/>
        <v>0</v>
      </c>
      <c r="AB2664" s="1">
        <f t="shared" si="806"/>
        <v>1</v>
      </c>
      <c r="AC2664" s="1">
        <f t="shared" si="807"/>
        <v>0</v>
      </c>
      <c r="AD2664" s="1">
        <f t="shared" si="808"/>
        <v>0</v>
      </c>
      <c r="AE2664" s="1">
        <f t="shared" si="809"/>
        <v>0</v>
      </c>
    </row>
    <row r="2665" spans="1:31" x14ac:dyDescent="0.25">
      <c r="A2665">
        <v>1</v>
      </c>
      <c r="B2665">
        <v>90</v>
      </c>
      <c r="C2665">
        <v>15.41</v>
      </c>
      <c r="D2665">
        <v>660</v>
      </c>
      <c r="E2665">
        <v>1</v>
      </c>
      <c r="F2665" t="str">
        <f t="shared" si="791"/>
        <v/>
      </c>
      <c r="G2665" t="str">
        <f t="shared" si="792"/>
        <v/>
      </c>
      <c r="H2665">
        <f t="shared" si="793"/>
        <v>0.85199999999999998</v>
      </c>
      <c r="I2665" s="1">
        <f t="shared" si="794"/>
        <v>0.85199999999999998</v>
      </c>
      <c r="K2665" s="1">
        <f t="shared" si="795"/>
        <v>1</v>
      </c>
      <c r="L2665" s="1">
        <f t="shared" si="796"/>
        <v>1</v>
      </c>
      <c r="M2665" s="1">
        <f t="shared" si="797"/>
        <v>1</v>
      </c>
      <c r="P2665" s="1">
        <f t="shared" si="798"/>
        <v>1</v>
      </c>
      <c r="Q2665" s="1">
        <f t="shared" si="799"/>
        <v>0</v>
      </c>
      <c r="R2665" s="1">
        <f t="shared" si="800"/>
        <v>0</v>
      </c>
      <c r="S2665" s="1">
        <f t="shared" si="801"/>
        <v>0</v>
      </c>
      <c r="V2665" s="1">
        <f t="shared" si="802"/>
        <v>1</v>
      </c>
      <c r="W2665" s="1">
        <f t="shared" si="803"/>
        <v>0</v>
      </c>
      <c r="X2665" s="1">
        <f t="shared" si="804"/>
        <v>0</v>
      </c>
      <c r="Y2665" s="1">
        <f t="shared" si="805"/>
        <v>0</v>
      </c>
      <c r="AB2665" s="1">
        <f t="shared" si="806"/>
        <v>1</v>
      </c>
      <c r="AC2665" s="1">
        <f t="shared" si="807"/>
        <v>0</v>
      </c>
      <c r="AD2665" s="1">
        <f t="shared" si="808"/>
        <v>0</v>
      </c>
      <c r="AE2665" s="1">
        <f t="shared" si="809"/>
        <v>0</v>
      </c>
    </row>
    <row r="2666" spans="1:31" x14ac:dyDescent="0.25">
      <c r="A2666">
        <v>1</v>
      </c>
      <c r="B2666">
        <v>38.4</v>
      </c>
      <c r="C2666">
        <v>18.559999999999999</v>
      </c>
      <c r="D2666">
        <v>660</v>
      </c>
      <c r="E2666">
        <v>1</v>
      </c>
      <c r="F2666" t="str">
        <f t="shared" si="791"/>
        <v/>
      </c>
      <c r="G2666">
        <f t="shared" si="792"/>
        <v>0.745</v>
      </c>
      <c r="H2666" t="str">
        <f t="shared" si="793"/>
        <v/>
      </c>
      <c r="I2666" s="1">
        <f t="shared" si="794"/>
        <v>0.745</v>
      </c>
      <c r="K2666" s="1">
        <f t="shared" si="795"/>
        <v>0</v>
      </c>
      <c r="L2666" s="1">
        <f t="shared" si="796"/>
        <v>0</v>
      </c>
      <c r="M2666" s="1">
        <f t="shared" si="797"/>
        <v>0</v>
      </c>
      <c r="P2666" s="1">
        <f t="shared" si="798"/>
        <v>0</v>
      </c>
      <c r="Q2666" s="1">
        <f t="shared" si="799"/>
        <v>0</v>
      </c>
      <c r="R2666" s="1">
        <f t="shared" si="800"/>
        <v>1</v>
      </c>
      <c r="S2666" s="1">
        <f t="shared" si="801"/>
        <v>0</v>
      </c>
      <c r="V2666" s="1">
        <f t="shared" si="802"/>
        <v>0</v>
      </c>
      <c r="W2666" s="1">
        <f t="shared" si="803"/>
        <v>0</v>
      </c>
      <c r="X2666" s="1">
        <f t="shared" si="804"/>
        <v>1</v>
      </c>
      <c r="Y2666" s="1">
        <f t="shared" si="805"/>
        <v>0</v>
      </c>
      <c r="AB2666" s="1">
        <f t="shared" si="806"/>
        <v>0</v>
      </c>
      <c r="AC2666" s="1">
        <f t="shared" si="807"/>
        <v>0</v>
      </c>
      <c r="AD2666" s="1">
        <f t="shared" si="808"/>
        <v>1</v>
      </c>
      <c r="AE2666" s="1">
        <f t="shared" si="809"/>
        <v>0</v>
      </c>
    </row>
    <row r="2667" spans="1:31" x14ac:dyDescent="0.25">
      <c r="A2667">
        <v>1</v>
      </c>
      <c r="B2667">
        <v>20.9</v>
      </c>
      <c r="C2667">
        <v>10.28</v>
      </c>
      <c r="D2667">
        <v>705</v>
      </c>
      <c r="E2667">
        <v>1</v>
      </c>
      <c r="F2667" t="str">
        <f t="shared" si="791"/>
        <v/>
      </c>
      <c r="G2667">
        <f t="shared" si="792"/>
        <v>0.72499999999999998</v>
      </c>
      <c r="H2667" t="str">
        <f t="shared" si="793"/>
        <v/>
      </c>
      <c r="I2667" s="1">
        <f t="shared" si="794"/>
        <v>0.72499999999999998</v>
      </c>
      <c r="K2667" s="1">
        <f t="shared" si="795"/>
        <v>0</v>
      </c>
      <c r="L2667" s="1">
        <f t="shared" si="796"/>
        <v>0</v>
      </c>
      <c r="M2667" s="1">
        <f t="shared" si="797"/>
        <v>0</v>
      </c>
      <c r="P2667" s="1">
        <f t="shared" si="798"/>
        <v>0</v>
      </c>
      <c r="Q2667" s="1">
        <f t="shared" si="799"/>
        <v>0</v>
      </c>
      <c r="R2667" s="1">
        <f t="shared" si="800"/>
        <v>1</v>
      </c>
      <c r="S2667" s="1">
        <f t="shared" si="801"/>
        <v>0</v>
      </c>
      <c r="V2667" s="1">
        <f t="shared" si="802"/>
        <v>0</v>
      </c>
      <c r="W2667" s="1">
        <f t="shared" si="803"/>
        <v>0</v>
      </c>
      <c r="X2667" s="1">
        <f t="shared" si="804"/>
        <v>1</v>
      </c>
      <c r="Y2667" s="1">
        <f t="shared" si="805"/>
        <v>0</v>
      </c>
      <c r="AB2667" s="1">
        <f t="shared" si="806"/>
        <v>0</v>
      </c>
      <c r="AC2667" s="1">
        <f t="shared" si="807"/>
        <v>0</v>
      </c>
      <c r="AD2667" s="1">
        <f t="shared" si="808"/>
        <v>1</v>
      </c>
      <c r="AE2667" s="1">
        <f t="shared" si="809"/>
        <v>0</v>
      </c>
    </row>
    <row r="2668" spans="1:31" x14ac:dyDescent="0.25">
      <c r="A2668">
        <v>0</v>
      </c>
      <c r="B2668">
        <v>160</v>
      </c>
      <c r="C2668">
        <v>9.36</v>
      </c>
      <c r="D2668">
        <v>670</v>
      </c>
      <c r="E2668">
        <v>1</v>
      </c>
      <c r="F2668" t="str">
        <f t="shared" si="791"/>
        <v/>
      </c>
      <c r="G2668" t="str">
        <f t="shared" si="792"/>
        <v/>
      </c>
      <c r="H2668">
        <f t="shared" si="793"/>
        <v>0.85199999999999998</v>
      </c>
      <c r="I2668" s="1">
        <f t="shared" si="794"/>
        <v>0.85199999999999998</v>
      </c>
      <c r="K2668" s="1">
        <f t="shared" si="795"/>
        <v>1</v>
      </c>
      <c r="L2668" s="1">
        <f t="shared" si="796"/>
        <v>1</v>
      </c>
      <c r="M2668" s="1">
        <f t="shared" si="797"/>
        <v>1</v>
      </c>
      <c r="P2668" s="1">
        <f t="shared" si="798"/>
        <v>1</v>
      </c>
      <c r="Q2668" s="1">
        <f t="shared" si="799"/>
        <v>0</v>
      </c>
      <c r="R2668" s="1">
        <f t="shared" si="800"/>
        <v>0</v>
      </c>
      <c r="S2668" s="1">
        <f t="shared" si="801"/>
        <v>0</v>
      </c>
      <c r="V2668" s="1">
        <f t="shared" si="802"/>
        <v>1</v>
      </c>
      <c r="W2668" s="1">
        <f t="shared" si="803"/>
        <v>0</v>
      </c>
      <c r="X2668" s="1">
        <f t="shared" si="804"/>
        <v>0</v>
      </c>
      <c r="Y2668" s="1">
        <f t="shared" si="805"/>
        <v>0</v>
      </c>
      <c r="AB2668" s="1">
        <f t="shared" si="806"/>
        <v>1</v>
      </c>
      <c r="AC2668" s="1">
        <f t="shared" si="807"/>
        <v>0</v>
      </c>
      <c r="AD2668" s="1">
        <f t="shared" si="808"/>
        <v>0</v>
      </c>
      <c r="AE2668" s="1">
        <f t="shared" si="809"/>
        <v>0</v>
      </c>
    </row>
    <row r="2669" spans="1:31" x14ac:dyDescent="0.25">
      <c r="A2669">
        <v>1</v>
      </c>
      <c r="B2669">
        <v>78</v>
      </c>
      <c r="C2669">
        <v>17.75</v>
      </c>
      <c r="D2669">
        <v>675</v>
      </c>
      <c r="E2669">
        <v>1</v>
      </c>
      <c r="F2669" t="str">
        <f t="shared" si="791"/>
        <v/>
      </c>
      <c r="G2669">
        <f t="shared" si="792"/>
        <v>0.745</v>
      </c>
      <c r="H2669" t="str">
        <f t="shared" si="793"/>
        <v/>
      </c>
      <c r="I2669" s="1">
        <f t="shared" si="794"/>
        <v>0.745</v>
      </c>
      <c r="K2669" s="1">
        <f t="shared" si="795"/>
        <v>0</v>
      </c>
      <c r="L2669" s="1">
        <f t="shared" si="796"/>
        <v>0</v>
      </c>
      <c r="M2669" s="1">
        <f t="shared" si="797"/>
        <v>0</v>
      </c>
      <c r="P2669" s="1">
        <f t="shared" si="798"/>
        <v>0</v>
      </c>
      <c r="Q2669" s="1">
        <f t="shared" si="799"/>
        <v>0</v>
      </c>
      <c r="R2669" s="1">
        <f t="shared" si="800"/>
        <v>1</v>
      </c>
      <c r="S2669" s="1">
        <f t="shared" si="801"/>
        <v>0</v>
      </c>
      <c r="V2669" s="1">
        <f t="shared" si="802"/>
        <v>0</v>
      </c>
      <c r="W2669" s="1">
        <f t="shared" si="803"/>
        <v>0</v>
      </c>
      <c r="X2669" s="1">
        <f t="shared" si="804"/>
        <v>1</v>
      </c>
      <c r="Y2669" s="1">
        <f t="shared" si="805"/>
        <v>0</v>
      </c>
      <c r="AB2669" s="1">
        <f t="shared" si="806"/>
        <v>0</v>
      </c>
      <c r="AC2669" s="1">
        <f t="shared" si="807"/>
        <v>0</v>
      </c>
      <c r="AD2669" s="1">
        <f t="shared" si="808"/>
        <v>1</v>
      </c>
      <c r="AE2669" s="1">
        <f t="shared" si="809"/>
        <v>0</v>
      </c>
    </row>
    <row r="2670" spans="1:31" x14ac:dyDescent="0.25">
      <c r="A2670">
        <v>0</v>
      </c>
      <c r="B2670">
        <v>65</v>
      </c>
      <c r="C2670">
        <v>21.21</v>
      </c>
      <c r="D2670">
        <v>685</v>
      </c>
      <c r="E2670">
        <v>1</v>
      </c>
      <c r="F2670" t="str">
        <f t="shared" si="791"/>
        <v/>
      </c>
      <c r="G2670">
        <f t="shared" si="792"/>
        <v>0.745</v>
      </c>
      <c r="H2670" t="str">
        <f t="shared" si="793"/>
        <v/>
      </c>
      <c r="I2670" s="1">
        <f t="shared" si="794"/>
        <v>0.745</v>
      </c>
      <c r="K2670" s="1">
        <f t="shared" si="795"/>
        <v>0</v>
      </c>
      <c r="L2670" s="1">
        <f t="shared" si="796"/>
        <v>0</v>
      </c>
      <c r="M2670" s="1">
        <f t="shared" si="797"/>
        <v>0</v>
      </c>
      <c r="P2670" s="1">
        <f t="shared" si="798"/>
        <v>0</v>
      </c>
      <c r="Q2670" s="1">
        <f t="shared" si="799"/>
        <v>0</v>
      </c>
      <c r="R2670" s="1">
        <f t="shared" si="800"/>
        <v>1</v>
      </c>
      <c r="S2670" s="1">
        <f t="shared" si="801"/>
        <v>0</v>
      </c>
      <c r="V2670" s="1">
        <f t="shared" si="802"/>
        <v>0</v>
      </c>
      <c r="W2670" s="1">
        <f t="shared" si="803"/>
        <v>0</v>
      </c>
      <c r="X2670" s="1">
        <f t="shared" si="804"/>
        <v>1</v>
      </c>
      <c r="Y2670" s="1">
        <f t="shared" si="805"/>
        <v>0</v>
      </c>
      <c r="AB2670" s="1">
        <f t="shared" si="806"/>
        <v>0</v>
      </c>
      <c r="AC2670" s="1">
        <f t="shared" si="807"/>
        <v>0</v>
      </c>
      <c r="AD2670" s="1">
        <f t="shared" si="808"/>
        <v>1</v>
      </c>
      <c r="AE2670" s="1">
        <f t="shared" si="809"/>
        <v>0</v>
      </c>
    </row>
    <row r="2671" spans="1:31" x14ac:dyDescent="0.25">
      <c r="A2671">
        <v>1</v>
      </c>
      <c r="B2671">
        <v>120.64</v>
      </c>
      <c r="C2671">
        <v>6.66</v>
      </c>
      <c r="D2671">
        <v>675</v>
      </c>
      <c r="E2671">
        <v>1</v>
      </c>
      <c r="F2671" t="str">
        <f t="shared" si="791"/>
        <v/>
      </c>
      <c r="G2671" t="str">
        <f t="shared" si="792"/>
        <v/>
      </c>
      <c r="H2671">
        <f t="shared" si="793"/>
        <v>0.85199999999999998</v>
      </c>
      <c r="I2671" s="1">
        <f t="shared" si="794"/>
        <v>0.85199999999999998</v>
      </c>
      <c r="K2671" s="1">
        <f t="shared" si="795"/>
        <v>1</v>
      </c>
      <c r="L2671" s="1">
        <f t="shared" si="796"/>
        <v>1</v>
      </c>
      <c r="M2671" s="1">
        <f t="shared" si="797"/>
        <v>1</v>
      </c>
      <c r="P2671" s="1">
        <f t="shared" si="798"/>
        <v>1</v>
      </c>
      <c r="Q2671" s="1">
        <f t="shared" si="799"/>
        <v>0</v>
      </c>
      <c r="R2671" s="1">
        <f t="shared" si="800"/>
        <v>0</v>
      </c>
      <c r="S2671" s="1">
        <f t="shared" si="801"/>
        <v>0</v>
      </c>
      <c r="V2671" s="1">
        <f t="shared" si="802"/>
        <v>1</v>
      </c>
      <c r="W2671" s="1">
        <f t="shared" si="803"/>
        <v>0</v>
      </c>
      <c r="X2671" s="1">
        <f t="shared" si="804"/>
        <v>0</v>
      </c>
      <c r="Y2671" s="1">
        <f t="shared" si="805"/>
        <v>0</v>
      </c>
      <c r="AB2671" s="1">
        <f t="shared" si="806"/>
        <v>1</v>
      </c>
      <c r="AC2671" s="1">
        <f t="shared" si="807"/>
        <v>0</v>
      </c>
      <c r="AD2671" s="1">
        <f t="shared" si="808"/>
        <v>0</v>
      </c>
      <c r="AE2671" s="1">
        <f t="shared" si="809"/>
        <v>0</v>
      </c>
    </row>
    <row r="2672" spans="1:31" x14ac:dyDescent="0.25">
      <c r="A2672">
        <v>1</v>
      </c>
      <c r="B2672">
        <v>102</v>
      </c>
      <c r="C2672">
        <v>27.49</v>
      </c>
      <c r="D2672">
        <v>660</v>
      </c>
      <c r="E2672">
        <v>1</v>
      </c>
      <c r="F2672" t="str">
        <f t="shared" si="791"/>
        <v/>
      </c>
      <c r="G2672" t="str">
        <f t="shared" si="792"/>
        <v/>
      </c>
      <c r="H2672">
        <f t="shared" si="793"/>
        <v>0.78400000000000003</v>
      </c>
      <c r="I2672" s="1">
        <f t="shared" si="794"/>
        <v>0.78400000000000003</v>
      </c>
      <c r="K2672" s="1">
        <f t="shared" si="795"/>
        <v>0</v>
      </c>
      <c r="L2672" s="1">
        <f t="shared" si="796"/>
        <v>0</v>
      </c>
      <c r="M2672" s="1">
        <f t="shared" si="797"/>
        <v>1</v>
      </c>
      <c r="P2672" s="1">
        <f t="shared" si="798"/>
        <v>0</v>
      </c>
      <c r="Q2672" s="1">
        <f t="shared" si="799"/>
        <v>0</v>
      </c>
      <c r="R2672" s="1">
        <f t="shared" si="800"/>
        <v>1</v>
      </c>
      <c r="S2672" s="1">
        <f t="shared" si="801"/>
        <v>0</v>
      </c>
      <c r="V2672" s="1">
        <f t="shared" si="802"/>
        <v>0</v>
      </c>
      <c r="W2672" s="1">
        <f t="shared" si="803"/>
        <v>0</v>
      </c>
      <c r="X2672" s="1">
        <f t="shared" si="804"/>
        <v>1</v>
      </c>
      <c r="Y2672" s="1">
        <f t="shared" si="805"/>
        <v>0</v>
      </c>
      <c r="AB2672" s="1">
        <f t="shared" si="806"/>
        <v>1</v>
      </c>
      <c r="AC2672" s="1">
        <f t="shared" si="807"/>
        <v>0</v>
      </c>
      <c r="AD2672" s="1">
        <f t="shared" si="808"/>
        <v>0</v>
      </c>
      <c r="AE2672" s="1">
        <f t="shared" si="809"/>
        <v>0</v>
      </c>
    </row>
    <row r="2673" spans="1:31" x14ac:dyDescent="0.25">
      <c r="A2673">
        <v>1</v>
      </c>
      <c r="B2673">
        <v>300</v>
      </c>
      <c r="C2673">
        <v>12.12</v>
      </c>
      <c r="D2673">
        <v>710</v>
      </c>
      <c r="E2673">
        <v>1</v>
      </c>
      <c r="F2673" t="str">
        <f t="shared" si="791"/>
        <v/>
      </c>
      <c r="G2673" t="str">
        <f t="shared" si="792"/>
        <v/>
      </c>
      <c r="H2673">
        <f t="shared" si="793"/>
        <v>0.89200000000000002</v>
      </c>
      <c r="I2673" s="1">
        <f t="shared" si="794"/>
        <v>0.89200000000000002</v>
      </c>
      <c r="K2673" s="1">
        <f t="shared" si="795"/>
        <v>1</v>
      </c>
      <c r="L2673" s="1">
        <f t="shared" si="796"/>
        <v>1</v>
      </c>
      <c r="M2673" s="1">
        <f t="shared" si="797"/>
        <v>1</v>
      </c>
      <c r="P2673" s="1">
        <f t="shared" si="798"/>
        <v>1</v>
      </c>
      <c r="Q2673" s="1">
        <f t="shared" si="799"/>
        <v>0</v>
      </c>
      <c r="R2673" s="1">
        <f t="shared" si="800"/>
        <v>0</v>
      </c>
      <c r="S2673" s="1">
        <f t="shared" si="801"/>
        <v>0</v>
      </c>
      <c r="V2673" s="1">
        <f t="shared" si="802"/>
        <v>1</v>
      </c>
      <c r="W2673" s="1">
        <f t="shared" si="803"/>
        <v>0</v>
      </c>
      <c r="X2673" s="1">
        <f t="shared" si="804"/>
        <v>0</v>
      </c>
      <c r="Y2673" s="1">
        <f t="shared" si="805"/>
        <v>0</v>
      </c>
      <c r="AB2673" s="1">
        <f t="shared" si="806"/>
        <v>1</v>
      </c>
      <c r="AC2673" s="1">
        <f t="shared" si="807"/>
        <v>0</v>
      </c>
      <c r="AD2673" s="1">
        <f t="shared" si="808"/>
        <v>0</v>
      </c>
      <c r="AE2673" s="1">
        <f t="shared" si="809"/>
        <v>0</v>
      </c>
    </row>
    <row r="2674" spans="1:31" x14ac:dyDescent="0.25">
      <c r="A2674">
        <v>0</v>
      </c>
      <c r="B2674">
        <v>130</v>
      </c>
      <c r="C2674">
        <v>5.65</v>
      </c>
      <c r="D2674">
        <v>675</v>
      </c>
      <c r="E2674">
        <v>1</v>
      </c>
      <c r="F2674" t="str">
        <f t="shared" si="791"/>
        <v/>
      </c>
      <c r="G2674" t="str">
        <f t="shared" si="792"/>
        <v/>
      </c>
      <c r="H2674">
        <f t="shared" si="793"/>
        <v>0.85199999999999998</v>
      </c>
      <c r="I2674" s="1">
        <f t="shared" si="794"/>
        <v>0.85199999999999998</v>
      </c>
      <c r="K2674" s="1">
        <f t="shared" si="795"/>
        <v>1</v>
      </c>
      <c r="L2674" s="1">
        <f t="shared" si="796"/>
        <v>1</v>
      </c>
      <c r="M2674" s="1">
        <f t="shared" si="797"/>
        <v>1</v>
      </c>
      <c r="P2674" s="1">
        <f t="shared" si="798"/>
        <v>1</v>
      </c>
      <c r="Q2674" s="1">
        <f t="shared" si="799"/>
        <v>0</v>
      </c>
      <c r="R2674" s="1">
        <f t="shared" si="800"/>
        <v>0</v>
      </c>
      <c r="S2674" s="1">
        <f t="shared" si="801"/>
        <v>0</v>
      </c>
      <c r="V2674" s="1">
        <f t="shared" si="802"/>
        <v>1</v>
      </c>
      <c r="W2674" s="1">
        <f t="shared" si="803"/>
        <v>0</v>
      </c>
      <c r="X2674" s="1">
        <f t="shared" si="804"/>
        <v>0</v>
      </c>
      <c r="Y2674" s="1">
        <f t="shared" si="805"/>
        <v>0</v>
      </c>
      <c r="AB2674" s="1">
        <f t="shared" si="806"/>
        <v>1</v>
      </c>
      <c r="AC2674" s="1">
        <f t="shared" si="807"/>
        <v>0</v>
      </c>
      <c r="AD2674" s="1">
        <f t="shared" si="808"/>
        <v>0</v>
      </c>
      <c r="AE2674" s="1">
        <f t="shared" si="809"/>
        <v>0</v>
      </c>
    </row>
    <row r="2675" spans="1:31" x14ac:dyDescent="0.25">
      <c r="A2675">
        <v>0</v>
      </c>
      <c r="B2675">
        <v>72</v>
      </c>
      <c r="C2675">
        <v>18.93</v>
      </c>
      <c r="D2675">
        <v>675</v>
      </c>
      <c r="E2675">
        <v>1</v>
      </c>
      <c r="F2675" t="str">
        <f t="shared" si="791"/>
        <v/>
      </c>
      <c r="G2675">
        <f t="shared" si="792"/>
        <v>0.745</v>
      </c>
      <c r="H2675" t="str">
        <f t="shared" si="793"/>
        <v/>
      </c>
      <c r="I2675" s="1">
        <f t="shared" si="794"/>
        <v>0.745</v>
      </c>
      <c r="K2675" s="1">
        <f t="shared" si="795"/>
        <v>0</v>
      </c>
      <c r="L2675" s="1">
        <f t="shared" si="796"/>
        <v>0</v>
      </c>
      <c r="M2675" s="1">
        <f t="shared" si="797"/>
        <v>0</v>
      </c>
      <c r="P2675" s="1">
        <f t="shared" si="798"/>
        <v>0</v>
      </c>
      <c r="Q2675" s="1">
        <f t="shared" si="799"/>
        <v>0</v>
      </c>
      <c r="R2675" s="1">
        <f t="shared" si="800"/>
        <v>1</v>
      </c>
      <c r="S2675" s="1">
        <f t="shared" si="801"/>
        <v>0</v>
      </c>
      <c r="V2675" s="1">
        <f t="shared" si="802"/>
        <v>0</v>
      </c>
      <c r="W2675" s="1">
        <f t="shared" si="803"/>
        <v>0</v>
      </c>
      <c r="X2675" s="1">
        <f t="shared" si="804"/>
        <v>1</v>
      </c>
      <c r="Y2675" s="1">
        <f t="shared" si="805"/>
        <v>0</v>
      </c>
      <c r="AB2675" s="1">
        <f t="shared" si="806"/>
        <v>0</v>
      </c>
      <c r="AC2675" s="1">
        <f t="shared" si="807"/>
        <v>0</v>
      </c>
      <c r="AD2675" s="1">
        <f t="shared" si="808"/>
        <v>1</v>
      </c>
      <c r="AE2675" s="1">
        <f t="shared" si="809"/>
        <v>0</v>
      </c>
    </row>
    <row r="2676" spans="1:31" x14ac:dyDescent="0.25">
      <c r="A2676">
        <v>1</v>
      </c>
      <c r="B2676">
        <v>79</v>
      </c>
      <c r="C2676">
        <v>11.89</v>
      </c>
      <c r="D2676">
        <v>790</v>
      </c>
      <c r="E2676">
        <v>1</v>
      </c>
      <c r="F2676">
        <f t="shared" si="791"/>
        <v>0.93600000000000005</v>
      </c>
      <c r="G2676" t="str">
        <f t="shared" si="792"/>
        <v/>
      </c>
      <c r="H2676" t="str">
        <f t="shared" si="793"/>
        <v/>
      </c>
      <c r="I2676" s="1">
        <f t="shared" si="794"/>
        <v>0.93600000000000005</v>
      </c>
      <c r="K2676" s="1">
        <f t="shared" si="795"/>
        <v>1</v>
      </c>
      <c r="L2676" s="1">
        <f t="shared" si="796"/>
        <v>1</v>
      </c>
      <c r="M2676" s="1">
        <f t="shared" si="797"/>
        <v>1</v>
      </c>
      <c r="P2676" s="1">
        <f t="shared" si="798"/>
        <v>1</v>
      </c>
      <c r="Q2676" s="1">
        <f t="shared" si="799"/>
        <v>0</v>
      </c>
      <c r="R2676" s="1">
        <f t="shared" si="800"/>
        <v>0</v>
      </c>
      <c r="S2676" s="1">
        <f t="shared" si="801"/>
        <v>0</v>
      </c>
      <c r="V2676" s="1">
        <f t="shared" si="802"/>
        <v>1</v>
      </c>
      <c r="W2676" s="1">
        <f t="shared" si="803"/>
        <v>0</v>
      </c>
      <c r="X2676" s="1">
        <f t="shared" si="804"/>
        <v>0</v>
      </c>
      <c r="Y2676" s="1">
        <f t="shared" si="805"/>
        <v>0</v>
      </c>
      <c r="AB2676" s="1">
        <f t="shared" si="806"/>
        <v>1</v>
      </c>
      <c r="AC2676" s="1">
        <f t="shared" si="807"/>
        <v>0</v>
      </c>
      <c r="AD2676" s="1">
        <f t="shared" si="808"/>
        <v>0</v>
      </c>
      <c r="AE2676" s="1">
        <f t="shared" si="809"/>
        <v>0</v>
      </c>
    </row>
    <row r="2677" spans="1:31" x14ac:dyDescent="0.25">
      <c r="A2677">
        <v>1</v>
      </c>
      <c r="B2677">
        <v>35</v>
      </c>
      <c r="C2677">
        <v>9.4700000000000006</v>
      </c>
      <c r="D2677">
        <v>660</v>
      </c>
      <c r="E2677">
        <v>1</v>
      </c>
      <c r="F2677" t="str">
        <f t="shared" si="791"/>
        <v/>
      </c>
      <c r="G2677">
        <f t="shared" si="792"/>
        <v>0.83199999999999996</v>
      </c>
      <c r="H2677" t="str">
        <f t="shared" si="793"/>
        <v/>
      </c>
      <c r="I2677" s="1">
        <f t="shared" si="794"/>
        <v>0.83199999999999996</v>
      </c>
      <c r="K2677" s="1">
        <f t="shared" si="795"/>
        <v>0</v>
      </c>
      <c r="L2677" s="1">
        <f t="shared" si="796"/>
        <v>1</v>
      </c>
      <c r="M2677" s="1">
        <f t="shared" si="797"/>
        <v>1</v>
      </c>
      <c r="P2677" s="1">
        <f t="shared" si="798"/>
        <v>0</v>
      </c>
      <c r="Q2677" s="1">
        <f t="shared" si="799"/>
        <v>0</v>
      </c>
      <c r="R2677" s="1">
        <f t="shared" si="800"/>
        <v>1</v>
      </c>
      <c r="S2677" s="1">
        <f t="shared" si="801"/>
        <v>0</v>
      </c>
      <c r="V2677" s="1">
        <f t="shared" si="802"/>
        <v>1</v>
      </c>
      <c r="W2677" s="1">
        <f t="shared" si="803"/>
        <v>0</v>
      </c>
      <c r="X2677" s="1">
        <f t="shared" si="804"/>
        <v>0</v>
      </c>
      <c r="Y2677" s="1">
        <f t="shared" si="805"/>
        <v>0</v>
      </c>
      <c r="AB2677" s="1">
        <f t="shared" si="806"/>
        <v>1</v>
      </c>
      <c r="AC2677" s="1">
        <f t="shared" si="807"/>
        <v>0</v>
      </c>
      <c r="AD2677" s="1">
        <f t="shared" si="808"/>
        <v>0</v>
      </c>
      <c r="AE2677" s="1">
        <f t="shared" si="809"/>
        <v>0</v>
      </c>
    </row>
    <row r="2678" spans="1:31" x14ac:dyDescent="0.25">
      <c r="A2678">
        <v>1</v>
      </c>
      <c r="B2678">
        <v>56</v>
      </c>
      <c r="C2678">
        <v>21.8</v>
      </c>
      <c r="D2678">
        <v>770</v>
      </c>
      <c r="E2678">
        <v>1</v>
      </c>
      <c r="F2678">
        <f t="shared" si="791"/>
        <v>0.93600000000000005</v>
      </c>
      <c r="G2678" t="str">
        <f t="shared" si="792"/>
        <v/>
      </c>
      <c r="H2678" t="str">
        <f t="shared" si="793"/>
        <v/>
      </c>
      <c r="I2678" s="1">
        <f t="shared" si="794"/>
        <v>0.93600000000000005</v>
      </c>
      <c r="K2678" s="1">
        <f t="shared" si="795"/>
        <v>1</v>
      </c>
      <c r="L2678" s="1">
        <f t="shared" si="796"/>
        <v>1</v>
      </c>
      <c r="M2678" s="1">
        <f t="shared" si="797"/>
        <v>1</v>
      </c>
      <c r="P2678" s="1">
        <f t="shared" si="798"/>
        <v>1</v>
      </c>
      <c r="Q2678" s="1">
        <f t="shared" si="799"/>
        <v>0</v>
      </c>
      <c r="R2678" s="1">
        <f t="shared" si="800"/>
        <v>0</v>
      </c>
      <c r="S2678" s="1">
        <f t="shared" si="801"/>
        <v>0</v>
      </c>
      <c r="V2678" s="1">
        <f t="shared" si="802"/>
        <v>1</v>
      </c>
      <c r="W2678" s="1">
        <f t="shared" si="803"/>
        <v>0</v>
      </c>
      <c r="X2678" s="1">
        <f t="shared" si="804"/>
        <v>0</v>
      </c>
      <c r="Y2678" s="1">
        <f t="shared" si="805"/>
        <v>0</v>
      </c>
      <c r="AB2678" s="1">
        <f t="shared" si="806"/>
        <v>1</v>
      </c>
      <c r="AC2678" s="1">
        <f t="shared" si="807"/>
        <v>0</v>
      </c>
      <c r="AD2678" s="1">
        <f t="shared" si="808"/>
        <v>0</v>
      </c>
      <c r="AE2678" s="1">
        <f t="shared" si="809"/>
        <v>0</v>
      </c>
    </row>
    <row r="2679" spans="1:31" x14ac:dyDescent="0.25">
      <c r="A2679">
        <v>1</v>
      </c>
      <c r="B2679">
        <v>72</v>
      </c>
      <c r="C2679">
        <v>19.02</v>
      </c>
      <c r="D2679">
        <v>740</v>
      </c>
      <c r="E2679">
        <v>1</v>
      </c>
      <c r="F2679">
        <f t="shared" si="791"/>
        <v>0.93600000000000005</v>
      </c>
      <c r="G2679" t="str">
        <f t="shared" si="792"/>
        <v/>
      </c>
      <c r="H2679" t="str">
        <f t="shared" si="793"/>
        <v/>
      </c>
      <c r="I2679" s="1">
        <f t="shared" si="794"/>
        <v>0.93600000000000005</v>
      </c>
      <c r="K2679" s="1">
        <f t="shared" si="795"/>
        <v>1</v>
      </c>
      <c r="L2679" s="1">
        <f t="shared" si="796"/>
        <v>1</v>
      </c>
      <c r="M2679" s="1">
        <f t="shared" si="797"/>
        <v>1</v>
      </c>
      <c r="P2679" s="1">
        <f t="shared" si="798"/>
        <v>1</v>
      </c>
      <c r="Q2679" s="1">
        <f t="shared" si="799"/>
        <v>0</v>
      </c>
      <c r="R2679" s="1">
        <f t="shared" si="800"/>
        <v>0</v>
      </c>
      <c r="S2679" s="1">
        <f t="shared" si="801"/>
        <v>0</v>
      </c>
      <c r="V2679" s="1">
        <f t="shared" si="802"/>
        <v>1</v>
      </c>
      <c r="W2679" s="1">
        <f t="shared" si="803"/>
        <v>0</v>
      </c>
      <c r="X2679" s="1">
        <f t="shared" si="804"/>
        <v>0</v>
      </c>
      <c r="Y2679" s="1">
        <f t="shared" si="805"/>
        <v>0</v>
      </c>
      <c r="AB2679" s="1">
        <f t="shared" si="806"/>
        <v>1</v>
      </c>
      <c r="AC2679" s="1">
        <f t="shared" si="807"/>
        <v>0</v>
      </c>
      <c r="AD2679" s="1">
        <f t="shared" si="808"/>
        <v>0</v>
      </c>
      <c r="AE2679" s="1">
        <f t="shared" si="809"/>
        <v>0</v>
      </c>
    </row>
    <row r="2680" spans="1:31" x14ac:dyDescent="0.25">
      <c r="A2680">
        <v>1</v>
      </c>
      <c r="B2680">
        <v>20.664000000000001</v>
      </c>
      <c r="C2680">
        <v>22.42</v>
      </c>
      <c r="D2680">
        <v>680</v>
      </c>
      <c r="E2680">
        <v>1</v>
      </c>
      <c r="F2680" t="str">
        <f t="shared" si="791"/>
        <v/>
      </c>
      <c r="G2680">
        <f t="shared" si="792"/>
        <v>0.745</v>
      </c>
      <c r="H2680" t="str">
        <f t="shared" si="793"/>
        <v/>
      </c>
      <c r="I2680" s="1">
        <f t="shared" si="794"/>
        <v>0.745</v>
      </c>
      <c r="K2680" s="1">
        <f t="shared" si="795"/>
        <v>0</v>
      </c>
      <c r="L2680" s="1">
        <f t="shared" si="796"/>
        <v>0</v>
      </c>
      <c r="M2680" s="1">
        <f t="shared" si="797"/>
        <v>0</v>
      </c>
      <c r="P2680" s="1">
        <f t="shared" si="798"/>
        <v>0</v>
      </c>
      <c r="Q2680" s="1">
        <f t="shared" si="799"/>
        <v>0</v>
      </c>
      <c r="R2680" s="1">
        <f t="shared" si="800"/>
        <v>1</v>
      </c>
      <c r="S2680" s="1">
        <f t="shared" si="801"/>
        <v>0</v>
      </c>
      <c r="V2680" s="1">
        <f t="shared" si="802"/>
        <v>0</v>
      </c>
      <c r="W2680" s="1">
        <f t="shared" si="803"/>
        <v>0</v>
      </c>
      <c r="X2680" s="1">
        <f t="shared" si="804"/>
        <v>1</v>
      </c>
      <c r="Y2680" s="1">
        <f t="shared" si="805"/>
        <v>0</v>
      </c>
      <c r="AB2680" s="1">
        <f t="shared" si="806"/>
        <v>0</v>
      </c>
      <c r="AC2680" s="1">
        <f t="shared" si="807"/>
        <v>0</v>
      </c>
      <c r="AD2680" s="1">
        <f t="shared" si="808"/>
        <v>1</v>
      </c>
      <c r="AE2680" s="1">
        <f t="shared" si="809"/>
        <v>0</v>
      </c>
    </row>
    <row r="2681" spans="1:31" x14ac:dyDescent="0.25">
      <c r="A2681">
        <v>1</v>
      </c>
      <c r="B2681">
        <v>41.35</v>
      </c>
      <c r="C2681">
        <v>16.75</v>
      </c>
      <c r="D2681">
        <v>665</v>
      </c>
      <c r="E2681">
        <v>1</v>
      </c>
      <c r="F2681" t="str">
        <f t="shared" si="791"/>
        <v/>
      </c>
      <c r="G2681">
        <f t="shared" si="792"/>
        <v>0.745</v>
      </c>
      <c r="H2681" t="str">
        <f t="shared" si="793"/>
        <v/>
      </c>
      <c r="I2681" s="1">
        <f t="shared" si="794"/>
        <v>0.745</v>
      </c>
      <c r="K2681" s="1">
        <f t="shared" si="795"/>
        <v>0</v>
      </c>
      <c r="L2681" s="1">
        <f t="shared" si="796"/>
        <v>0</v>
      </c>
      <c r="M2681" s="1">
        <f t="shared" si="797"/>
        <v>0</v>
      </c>
      <c r="P2681" s="1">
        <f t="shared" si="798"/>
        <v>0</v>
      </c>
      <c r="Q2681" s="1">
        <f t="shared" si="799"/>
        <v>0</v>
      </c>
      <c r="R2681" s="1">
        <f t="shared" si="800"/>
        <v>1</v>
      </c>
      <c r="S2681" s="1">
        <f t="shared" si="801"/>
        <v>0</v>
      </c>
      <c r="V2681" s="1">
        <f t="shared" si="802"/>
        <v>0</v>
      </c>
      <c r="W2681" s="1">
        <f t="shared" si="803"/>
        <v>0</v>
      </c>
      <c r="X2681" s="1">
        <f t="shared" si="804"/>
        <v>1</v>
      </c>
      <c r="Y2681" s="1">
        <f t="shared" si="805"/>
        <v>0</v>
      </c>
      <c r="AB2681" s="1">
        <f t="shared" si="806"/>
        <v>0</v>
      </c>
      <c r="AC2681" s="1">
        <f t="shared" si="807"/>
        <v>0</v>
      </c>
      <c r="AD2681" s="1">
        <f t="shared" si="808"/>
        <v>1</v>
      </c>
      <c r="AE2681" s="1">
        <f t="shared" si="809"/>
        <v>0</v>
      </c>
    </row>
    <row r="2682" spans="1:31" x14ac:dyDescent="0.25">
      <c r="A2682">
        <v>1</v>
      </c>
      <c r="B2682">
        <v>60</v>
      </c>
      <c r="C2682">
        <v>21.08</v>
      </c>
      <c r="D2682">
        <v>755</v>
      </c>
      <c r="E2682">
        <v>1</v>
      </c>
      <c r="F2682">
        <f t="shared" si="791"/>
        <v>0.93600000000000005</v>
      </c>
      <c r="G2682" t="str">
        <f t="shared" si="792"/>
        <v/>
      </c>
      <c r="H2682" t="str">
        <f t="shared" si="793"/>
        <v/>
      </c>
      <c r="I2682" s="1">
        <f t="shared" si="794"/>
        <v>0.93600000000000005</v>
      </c>
      <c r="K2682" s="1">
        <f t="shared" si="795"/>
        <v>1</v>
      </c>
      <c r="L2682" s="1">
        <f t="shared" si="796"/>
        <v>1</v>
      </c>
      <c r="M2682" s="1">
        <f t="shared" si="797"/>
        <v>1</v>
      </c>
      <c r="P2682" s="1">
        <f t="shared" si="798"/>
        <v>1</v>
      </c>
      <c r="Q2682" s="1">
        <f t="shared" si="799"/>
        <v>0</v>
      </c>
      <c r="R2682" s="1">
        <f t="shared" si="800"/>
        <v>0</v>
      </c>
      <c r="S2682" s="1">
        <f t="shared" si="801"/>
        <v>0</v>
      </c>
      <c r="V2682" s="1">
        <f t="shared" si="802"/>
        <v>1</v>
      </c>
      <c r="W2682" s="1">
        <f t="shared" si="803"/>
        <v>0</v>
      </c>
      <c r="X2682" s="1">
        <f t="shared" si="804"/>
        <v>0</v>
      </c>
      <c r="Y2682" s="1">
        <f t="shared" si="805"/>
        <v>0</v>
      </c>
      <c r="AB2682" s="1">
        <f t="shared" si="806"/>
        <v>1</v>
      </c>
      <c r="AC2682" s="1">
        <f t="shared" si="807"/>
        <v>0</v>
      </c>
      <c r="AD2682" s="1">
        <f t="shared" si="808"/>
        <v>0</v>
      </c>
      <c r="AE2682" s="1">
        <f t="shared" si="809"/>
        <v>0</v>
      </c>
    </row>
    <row r="2683" spans="1:31" x14ac:dyDescent="0.25">
      <c r="A2683">
        <v>1</v>
      </c>
      <c r="B2683">
        <v>70</v>
      </c>
      <c r="C2683">
        <v>11.73</v>
      </c>
      <c r="D2683">
        <v>695</v>
      </c>
      <c r="E2683">
        <v>1</v>
      </c>
      <c r="F2683" t="str">
        <f t="shared" si="791"/>
        <v/>
      </c>
      <c r="G2683">
        <f t="shared" si="792"/>
        <v>0.83199999999999996</v>
      </c>
      <c r="H2683" t="str">
        <f t="shared" si="793"/>
        <v/>
      </c>
      <c r="I2683" s="1">
        <f t="shared" si="794"/>
        <v>0.83199999999999996</v>
      </c>
      <c r="K2683" s="1">
        <f t="shared" si="795"/>
        <v>0</v>
      </c>
      <c r="L2683" s="1">
        <f t="shared" si="796"/>
        <v>1</v>
      </c>
      <c r="M2683" s="1">
        <f t="shared" si="797"/>
        <v>1</v>
      </c>
      <c r="P2683" s="1">
        <f t="shared" si="798"/>
        <v>0</v>
      </c>
      <c r="Q2683" s="1">
        <f t="shared" si="799"/>
        <v>0</v>
      </c>
      <c r="R2683" s="1">
        <f t="shared" si="800"/>
        <v>1</v>
      </c>
      <c r="S2683" s="1">
        <f t="shared" si="801"/>
        <v>0</v>
      </c>
      <c r="V2683" s="1">
        <f t="shared" si="802"/>
        <v>1</v>
      </c>
      <c r="W2683" s="1">
        <f t="shared" si="803"/>
        <v>0</v>
      </c>
      <c r="X2683" s="1">
        <f t="shared" si="804"/>
        <v>0</v>
      </c>
      <c r="Y2683" s="1">
        <f t="shared" si="805"/>
        <v>0</v>
      </c>
      <c r="AB2683" s="1">
        <f t="shared" si="806"/>
        <v>1</v>
      </c>
      <c r="AC2683" s="1">
        <f t="shared" si="807"/>
        <v>0</v>
      </c>
      <c r="AD2683" s="1">
        <f t="shared" si="808"/>
        <v>0</v>
      </c>
      <c r="AE2683" s="1">
        <f t="shared" si="809"/>
        <v>0</v>
      </c>
    </row>
    <row r="2684" spans="1:31" x14ac:dyDescent="0.25">
      <c r="A2684">
        <v>1</v>
      </c>
      <c r="B2684">
        <v>112</v>
      </c>
      <c r="C2684">
        <v>11.58</v>
      </c>
      <c r="D2684">
        <v>810</v>
      </c>
      <c r="E2684">
        <v>1</v>
      </c>
      <c r="F2684">
        <f t="shared" si="791"/>
        <v>0.93600000000000005</v>
      </c>
      <c r="G2684" t="str">
        <f t="shared" si="792"/>
        <v/>
      </c>
      <c r="H2684" t="str">
        <f t="shared" si="793"/>
        <v/>
      </c>
      <c r="I2684" s="1">
        <f t="shared" si="794"/>
        <v>0.93600000000000005</v>
      </c>
      <c r="K2684" s="1">
        <f t="shared" si="795"/>
        <v>1</v>
      </c>
      <c r="L2684" s="1">
        <f t="shared" si="796"/>
        <v>1</v>
      </c>
      <c r="M2684" s="1">
        <f t="shared" si="797"/>
        <v>1</v>
      </c>
      <c r="P2684" s="1">
        <f t="shared" si="798"/>
        <v>1</v>
      </c>
      <c r="Q2684" s="1">
        <f t="shared" si="799"/>
        <v>0</v>
      </c>
      <c r="R2684" s="1">
        <f t="shared" si="800"/>
        <v>0</v>
      </c>
      <c r="S2684" s="1">
        <f t="shared" si="801"/>
        <v>0</v>
      </c>
      <c r="V2684" s="1">
        <f t="shared" si="802"/>
        <v>1</v>
      </c>
      <c r="W2684" s="1">
        <f t="shared" si="803"/>
        <v>0</v>
      </c>
      <c r="X2684" s="1">
        <f t="shared" si="804"/>
        <v>0</v>
      </c>
      <c r="Y2684" s="1">
        <f t="shared" si="805"/>
        <v>0</v>
      </c>
      <c r="AB2684" s="1">
        <f t="shared" si="806"/>
        <v>1</v>
      </c>
      <c r="AC2684" s="1">
        <f t="shared" si="807"/>
        <v>0</v>
      </c>
      <c r="AD2684" s="1">
        <f t="shared" si="808"/>
        <v>0</v>
      </c>
      <c r="AE2684" s="1">
        <f t="shared" si="809"/>
        <v>0</v>
      </c>
    </row>
    <row r="2685" spans="1:31" x14ac:dyDescent="0.25">
      <c r="A2685">
        <v>1</v>
      </c>
      <c r="B2685">
        <v>60</v>
      </c>
      <c r="C2685">
        <v>17.32</v>
      </c>
      <c r="D2685">
        <v>670</v>
      </c>
      <c r="E2685">
        <v>1</v>
      </c>
      <c r="F2685" t="str">
        <f t="shared" si="791"/>
        <v/>
      </c>
      <c r="G2685">
        <f t="shared" si="792"/>
        <v>0.745</v>
      </c>
      <c r="H2685" t="str">
        <f t="shared" si="793"/>
        <v/>
      </c>
      <c r="I2685" s="1">
        <f t="shared" si="794"/>
        <v>0.745</v>
      </c>
      <c r="K2685" s="1">
        <f t="shared" si="795"/>
        <v>0</v>
      </c>
      <c r="L2685" s="1">
        <f t="shared" si="796"/>
        <v>0</v>
      </c>
      <c r="M2685" s="1">
        <f t="shared" si="797"/>
        <v>0</v>
      </c>
      <c r="P2685" s="1">
        <f t="shared" si="798"/>
        <v>0</v>
      </c>
      <c r="Q2685" s="1">
        <f t="shared" si="799"/>
        <v>0</v>
      </c>
      <c r="R2685" s="1">
        <f t="shared" si="800"/>
        <v>1</v>
      </c>
      <c r="S2685" s="1">
        <f t="shared" si="801"/>
        <v>0</v>
      </c>
      <c r="V2685" s="1">
        <f t="shared" si="802"/>
        <v>0</v>
      </c>
      <c r="W2685" s="1">
        <f t="shared" si="803"/>
        <v>0</v>
      </c>
      <c r="X2685" s="1">
        <f t="shared" si="804"/>
        <v>1</v>
      </c>
      <c r="Y2685" s="1">
        <f t="shared" si="805"/>
        <v>0</v>
      </c>
      <c r="AB2685" s="1">
        <f t="shared" si="806"/>
        <v>0</v>
      </c>
      <c r="AC2685" s="1">
        <f t="shared" si="807"/>
        <v>0</v>
      </c>
      <c r="AD2685" s="1">
        <f t="shared" si="808"/>
        <v>1</v>
      </c>
      <c r="AE2685" s="1">
        <f t="shared" si="809"/>
        <v>0</v>
      </c>
    </row>
    <row r="2686" spans="1:31" x14ac:dyDescent="0.25">
      <c r="A2686">
        <v>0</v>
      </c>
      <c r="B2686">
        <v>61</v>
      </c>
      <c r="C2686">
        <v>14.42</v>
      </c>
      <c r="D2686">
        <v>695</v>
      </c>
      <c r="E2686">
        <v>1</v>
      </c>
      <c r="F2686" t="str">
        <f t="shared" si="791"/>
        <v/>
      </c>
      <c r="G2686">
        <f t="shared" si="792"/>
        <v>0.83199999999999996</v>
      </c>
      <c r="H2686" t="str">
        <f t="shared" si="793"/>
        <v/>
      </c>
      <c r="I2686" s="1">
        <f t="shared" si="794"/>
        <v>0.83199999999999996</v>
      </c>
      <c r="K2686" s="1">
        <f t="shared" si="795"/>
        <v>0</v>
      </c>
      <c r="L2686" s="1">
        <f t="shared" si="796"/>
        <v>1</v>
      </c>
      <c r="M2686" s="1">
        <f t="shared" si="797"/>
        <v>1</v>
      </c>
      <c r="P2686" s="1">
        <f t="shared" si="798"/>
        <v>0</v>
      </c>
      <c r="Q2686" s="1">
        <f t="shared" si="799"/>
        <v>0</v>
      </c>
      <c r="R2686" s="1">
        <f t="shared" si="800"/>
        <v>1</v>
      </c>
      <c r="S2686" s="1">
        <f t="shared" si="801"/>
        <v>0</v>
      </c>
      <c r="V2686" s="1">
        <f t="shared" si="802"/>
        <v>1</v>
      </c>
      <c r="W2686" s="1">
        <f t="shared" si="803"/>
        <v>0</v>
      </c>
      <c r="X2686" s="1">
        <f t="shared" si="804"/>
        <v>0</v>
      </c>
      <c r="Y2686" s="1">
        <f t="shared" si="805"/>
        <v>0</v>
      </c>
      <c r="AB2686" s="1">
        <f t="shared" si="806"/>
        <v>1</v>
      </c>
      <c r="AC2686" s="1">
        <f t="shared" si="807"/>
        <v>0</v>
      </c>
      <c r="AD2686" s="1">
        <f t="shared" si="808"/>
        <v>0</v>
      </c>
      <c r="AE2686" s="1">
        <f t="shared" si="809"/>
        <v>0</v>
      </c>
    </row>
    <row r="2687" spans="1:31" x14ac:dyDescent="0.25">
      <c r="A2687">
        <v>1</v>
      </c>
      <c r="B2687">
        <v>108</v>
      </c>
      <c r="C2687">
        <v>9.34</v>
      </c>
      <c r="D2687">
        <v>825</v>
      </c>
      <c r="E2687">
        <v>1</v>
      </c>
      <c r="F2687">
        <f t="shared" si="791"/>
        <v>0.93600000000000005</v>
      </c>
      <c r="G2687" t="str">
        <f t="shared" si="792"/>
        <v/>
      </c>
      <c r="H2687" t="str">
        <f t="shared" si="793"/>
        <v/>
      </c>
      <c r="I2687" s="1">
        <f t="shared" si="794"/>
        <v>0.93600000000000005</v>
      </c>
      <c r="K2687" s="1">
        <f t="shared" si="795"/>
        <v>1</v>
      </c>
      <c r="L2687" s="1">
        <f t="shared" si="796"/>
        <v>1</v>
      </c>
      <c r="M2687" s="1">
        <f t="shared" si="797"/>
        <v>1</v>
      </c>
      <c r="P2687" s="1">
        <f t="shared" si="798"/>
        <v>1</v>
      </c>
      <c r="Q2687" s="1">
        <f t="shared" si="799"/>
        <v>0</v>
      </c>
      <c r="R2687" s="1">
        <f t="shared" si="800"/>
        <v>0</v>
      </c>
      <c r="S2687" s="1">
        <f t="shared" si="801"/>
        <v>0</v>
      </c>
      <c r="V2687" s="1">
        <f t="shared" si="802"/>
        <v>1</v>
      </c>
      <c r="W2687" s="1">
        <f t="shared" si="803"/>
        <v>0</v>
      </c>
      <c r="X2687" s="1">
        <f t="shared" si="804"/>
        <v>0</v>
      </c>
      <c r="Y2687" s="1">
        <f t="shared" si="805"/>
        <v>0</v>
      </c>
      <c r="AB2687" s="1">
        <f t="shared" si="806"/>
        <v>1</v>
      </c>
      <c r="AC2687" s="1">
        <f t="shared" si="807"/>
        <v>0</v>
      </c>
      <c r="AD2687" s="1">
        <f t="shared" si="808"/>
        <v>0</v>
      </c>
      <c r="AE2687" s="1">
        <f t="shared" si="809"/>
        <v>0</v>
      </c>
    </row>
    <row r="2688" spans="1:31" x14ac:dyDescent="0.25">
      <c r="A2688">
        <v>1</v>
      </c>
      <c r="B2688">
        <v>25</v>
      </c>
      <c r="C2688">
        <v>5.38</v>
      </c>
      <c r="D2688">
        <v>665</v>
      </c>
      <c r="E2688">
        <v>1</v>
      </c>
      <c r="F2688" t="str">
        <f t="shared" si="791"/>
        <v/>
      </c>
      <c r="G2688">
        <f t="shared" si="792"/>
        <v>0.72499999999999998</v>
      </c>
      <c r="H2688" t="str">
        <f t="shared" si="793"/>
        <v/>
      </c>
      <c r="I2688" s="1">
        <f t="shared" si="794"/>
        <v>0.72499999999999998</v>
      </c>
      <c r="K2688" s="1">
        <f t="shared" si="795"/>
        <v>0</v>
      </c>
      <c r="L2688" s="1">
        <f t="shared" si="796"/>
        <v>0</v>
      </c>
      <c r="M2688" s="1">
        <f t="shared" si="797"/>
        <v>0</v>
      </c>
      <c r="P2688" s="1">
        <f t="shared" si="798"/>
        <v>0</v>
      </c>
      <c r="Q2688" s="1">
        <f t="shared" si="799"/>
        <v>0</v>
      </c>
      <c r="R2688" s="1">
        <f t="shared" si="800"/>
        <v>1</v>
      </c>
      <c r="S2688" s="1">
        <f t="shared" si="801"/>
        <v>0</v>
      </c>
      <c r="V2688" s="1">
        <f t="shared" si="802"/>
        <v>0</v>
      </c>
      <c r="W2688" s="1">
        <f t="shared" si="803"/>
        <v>0</v>
      </c>
      <c r="X2688" s="1">
        <f t="shared" si="804"/>
        <v>1</v>
      </c>
      <c r="Y2688" s="1">
        <f t="shared" si="805"/>
        <v>0</v>
      </c>
      <c r="AB2688" s="1">
        <f t="shared" si="806"/>
        <v>0</v>
      </c>
      <c r="AC2688" s="1">
        <f t="shared" si="807"/>
        <v>0</v>
      </c>
      <c r="AD2688" s="1">
        <f t="shared" si="808"/>
        <v>1</v>
      </c>
      <c r="AE2688" s="1">
        <f t="shared" si="809"/>
        <v>0</v>
      </c>
    </row>
    <row r="2689" spans="1:31" x14ac:dyDescent="0.25">
      <c r="A2689">
        <v>1</v>
      </c>
      <c r="B2689">
        <v>55</v>
      </c>
      <c r="C2689">
        <v>26.23</v>
      </c>
      <c r="D2689">
        <v>740</v>
      </c>
      <c r="E2689">
        <v>1</v>
      </c>
      <c r="F2689">
        <f t="shared" si="791"/>
        <v>0.9</v>
      </c>
      <c r="G2689" t="str">
        <f t="shared" si="792"/>
        <v/>
      </c>
      <c r="H2689" t="str">
        <f t="shared" si="793"/>
        <v/>
      </c>
      <c r="I2689" s="1">
        <f t="shared" si="794"/>
        <v>0.9</v>
      </c>
      <c r="K2689" s="1">
        <f t="shared" si="795"/>
        <v>1</v>
      </c>
      <c r="L2689" s="1">
        <f t="shared" si="796"/>
        <v>1</v>
      </c>
      <c r="M2689" s="1">
        <f t="shared" si="797"/>
        <v>1</v>
      </c>
      <c r="P2689" s="1">
        <f t="shared" si="798"/>
        <v>1</v>
      </c>
      <c r="Q2689" s="1">
        <f t="shared" si="799"/>
        <v>0</v>
      </c>
      <c r="R2689" s="1">
        <f t="shared" si="800"/>
        <v>0</v>
      </c>
      <c r="S2689" s="1">
        <f t="shared" si="801"/>
        <v>0</v>
      </c>
      <c r="V2689" s="1">
        <f t="shared" si="802"/>
        <v>1</v>
      </c>
      <c r="W2689" s="1">
        <f t="shared" si="803"/>
        <v>0</v>
      </c>
      <c r="X2689" s="1">
        <f t="shared" si="804"/>
        <v>0</v>
      </c>
      <c r="Y2689" s="1">
        <f t="shared" si="805"/>
        <v>0</v>
      </c>
      <c r="AB2689" s="1">
        <f t="shared" si="806"/>
        <v>1</v>
      </c>
      <c r="AC2689" s="1">
        <f t="shared" si="807"/>
        <v>0</v>
      </c>
      <c r="AD2689" s="1">
        <f t="shared" si="808"/>
        <v>0</v>
      </c>
      <c r="AE2689" s="1">
        <f t="shared" si="809"/>
        <v>0</v>
      </c>
    </row>
    <row r="2690" spans="1:31" x14ac:dyDescent="0.25">
      <c r="A2690">
        <v>0</v>
      </c>
      <c r="B2690">
        <v>51</v>
      </c>
      <c r="C2690">
        <v>13.53</v>
      </c>
      <c r="D2690">
        <v>680</v>
      </c>
      <c r="E2690">
        <v>1</v>
      </c>
      <c r="F2690" t="str">
        <f t="shared" si="791"/>
        <v/>
      </c>
      <c r="G2690">
        <f t="shared" si="792"/>
        <v>0.83199999999999996</v>
      </c>
      <c r="H2690" t="str">
        <f t="shared" si="793"/>
        <v/>
      </c>
      <c r="I2690" s="1">
        <f t="shared" si="794"/>
        <v>0.83199999999999996</v>
      </c>
      <c r="K2690" s="1">
        <f t="shared" si="795"/>
        <v>0</v>
      </c>
      <c r="L2690" s="1">
        <f t="shared" si="796"/>
        <v>1</v>
      </c>
      <c r="M2690" s="1">
        <f t="shared" si="797"/>
        <v>1</v>
      </c>
      <c r="P2690" s="1">
        <f t="shared" si="798"/>
        <v>0</v>
      </c>
      <c r="Q2690" s="1">
        <f t="shared" si="799"/>
        <v>0</v>
      </c>
      <c r="R2690" s="1">
        <f t="shared" si="800"/>
        <v>1</v>
      </c>
      <c r="S2690" s="1">
        <f t="shared" si="801"/>
        <v>0</v>
      </c>
      <c r="V2690" s="1">
        <f t="shared" si="802"/>
        <v>1</v>
      </c>
      <c r="W2690" s="1">
        <f t="shared" si="803"/>
        <v>0</v>
      </c>
      <c r="X2690" s="1">
        <f t="shared" si="804"/>
        <v>0</v>
      </c>
      <c r="Y2690" s="1">
        <f t="shared" si="805"/>
        <v>0</v>
      </c>
      <c r="AB2690" s="1">
        <f t="shared" si="806"/>
        <v>1</v>
      </c>
      <c r="AC2690" s="1">
        <f t="shared" si="807"/>
        <v>0</v>
      </c>
      <c r="AD2690" s="1">
        <f t="shared" si="808"/>
        <v>0</v>
      </c>
      <c r="AE2690" s="1">
        <f t="shared" si="809"/>
        <v>0</v>
      </c>
    </row>
    <row r="2691" spans="1:31" x14ac:dyDescent="0.25">
      <c r="A2691">
        <v>0</v>
      </c>
      <c r="B2691">
        <v>60</v>
      </c>
      <c r="C2691">
        <v>24.84</v>
      </c>
      <c r="D2691">
        <v>665</v>
      </c>
      <c r="E2691">
        <v>1</v>
      </c>
      <c r="F2691" t="str">
        <f t="shared" si="791"/>
        <v/>
      </c>
      <c r="G2691">
        <f t="shared" si="792"/>
        <v>0.745</v>
      </c>
      <c r="H2691" t="str">
        <f t="shared" si="793"/>
        <v/>
      </c>
      <c r="I2691" s="1">
        <f t="shared" si="794"/>
        <v>0.745</v>
      </c>
      <c r="K2691" s="1">
        <f t="shared" si="795"/>
        <v>0</v>
      </c>
      <c r="L2691" s="1">
        <f t="shared" si="796"/>
        <v>0</v>
      </c>
      <c r="M2691" s="1">
        <f t="shared" si="797"/>
        <v>0</v>
      </c>
      <c r="P2691" s="1">
        <f t="shared" si="798"/>
        <v>0</v>
      </c>
      <c r="Q2691" s="1">
        <f t="shared" si="799"/>
        <v>0</v>
      </c>
      <c r="R2691" s="1">
        <f t="shared" si="800"/>
        <v>1</v>
      </c>
      <c r="S2691" s="1">
        <f t="shared" si="801"/>
        <v>0</v>
      </c>
      <c r="V2691" s="1">
        <f t="shared" si="802"/>
        <v>0</v>
      </c>
      <c r="W2691" s="1">
        <f t="shared" si="803"/>
        <v>0</v>
      </c>
      <c r="X2691" s="1">
        <f t="shared" si="804"/>
        <v>1</v>
      </c>
      <c r="Y2691" s="1">
        <f t="shared" si="805"/>
        <v>0</v>
      </c>
      <c r="AB2691" s="1">
        <f t="shared" si="806"/>
        <v>0</v>
      </c>
      <c r="AC2691" s="1">
        <f t="shared" si="807"/>
        <v>0</v>
      </c>
      <c r="AD2691" s="1">
        <f t="shared" si="808"/>
        <v>1</v>
      </c>
      <c r="AE2691" s="1">
        <f t="shared" si="809"/>
        <v>0</v>
      </c>
    </row>
    <row r="2692" spans="1:31" x14ac:dyDescent="0.25">
      <c r="A2692">
        <v>1</v>
      </c>
      <c r="B2692">
        <v>150</v>
      </c>
      <c r="C2692">
        <v>25.82</v>
      </c>
      <c r="D2692">
        <v>730</v>
      </c>
      <c r="E2692">
        <v>1</v>
      </c>
      <c r="F2692">
        <f t="shared" ref="F2692:F2755" si="810">IF(D2692&gt;717.5,IF(B2692&gt;48.75,IF(C2692&gt;21.885,0.9,0.936),0.853),"")</f>
        <v>0.9</v>
      </c>
      <c r="G2692" t="str">
        <f t="shared" ref="G2692:G2755" si="811">IF(D2692&lt;=717.5,IF(B2692&lt;=85.202,IF(C2692&gt;16.545,IF(D2692&gt;687.5,0.812,0.745),IF(B2692&gt;32.802,0.832,0.725)),""),"")</f>
        <v/>
      </c>
      <c r="H2692" t="str">
        <f t="shared" ref="H2692:H2755" si="812">IF(D2692&lt;=717.5,IF(B2692&gt;85.202,IF(C2692&gt;25.055,0.784,IF(D2692&gt;677.5,0.892,0.852)),""),"")</f>
        <v/>
      </c>
      <c r="I2692" s="1">
        <f t="shared" ref="I2692:I2755" si="813">SUM(F2692:H2692)</f>
        <v>0.9</v>
      </c>
      <c r="K2692" s="1">
        <f t="shared" si="795"/>
        <v>1</v>
      </c>
      <c r="L2692" s="1">
        <f t="shared" si="796"/>
        <v>1</v>
      </c>
      <c r="M2692" s="1">
        <f t="shared" si="797"/>
        <v>1</v>
      </c>
      <c r="P2692" s="1">
        <f t="shared" si="798"/>
        <v>1</v>
      </c>
      <c r="Q2692" s="1">
        <f t="shared" si="799"/>
        <v>0</v>
      </c>
      <c r="R2692" s="1">
        <f t="shared" si="800"/>
        <v>0</v>
      </c>
      <c r="S2692" s="1">
        <f t="shared" si="801"/>
        <v>0</v>
      </c>
      <c r="V2692" s="1">
        <f t="shared" si="802"/>
        <v>1</v>
      </c>
      <c r="W2692" s="1">
        <f t="shared" si="803"/>
        <v>0</v>
      </c>
      <c r="X2692" s="1">
        <f t="shared" si="804"/>
        <v>0</v>
      </c>
      <c r="Y2692" s="1">
        <f t="shared" si="805"/>
        <v>0</v>
      </c>
      <c r="AB2692" s="1">
        <f t="shared" si="806"/>
        <v>1</v>
      </c>
      <c r="AC2692" s="1">
        <f t="shared" si="807"/>
        <v>0</v>
      </c>
      <c r="AD2692" s="1">
        <f t="shared" si="808"/>
        <v>0</v>
      </c>
      <c r="AE2692" s="1">
        <f t="shared" si="809"/>
        <v>0</v>
      </c>
    </row>
    <row r="2693" spans="1:31" x14ac:dyDescent="0.25">
      <c r="A2693">
        <v>0</v>
      </c>
      <c r="B2693">
        <v>92</v>
      </c>
      <c r="C2693">
        <v>13.5</v>
      </c>
      <c r="D2693">
        <v>710</v>
      </c>
      <c r="E2693">
        <v>1</v>
      </c>
      <c r="F2693" t="str">
        <f t="shared" si="810"/>
        <v/>
      </c>
      <c r="G2693" t="str">
        <f t="shared" si="811"/>
        <v/>
      </c>
      <c r="H2693">
        <f t="shared" si="812"/>
        <v>0.89200000000000002</v>
      </c>
      <c r="I2693" s="1">
        <f t="shared" si="813"/>
        <v>0.89200000000000002</v>
      </c>
      <c r="K2693" s="1">
        <f t="shared" si="795"/>
        <v>1</v>
      </c>
      <c r="L2693" s="1">
        <f t="shared" si="796"/>
        <v>1</v>
      </c>
      <c r="M2693" s="1">
        <f t="shared" si="797"/>
        <v>1</v>
      </c>
      <c r="P2693" s="1">
        <f t="shared" si="798"/>
        <v>1</v>
      </c>
      <c r="Q2693" s="1">
        <f t="shared" si="799"/>
        <v>0</v>
      </c>
      <c r="R2693" s="1">
        <f t="shared" si="800"/>
        <v>0</v>
      </c>
      <c r="S2693" s="1">
        <f t="shared" si="801"/>
        <v>0</v>
      </c>
      <c r="V2693" s="1">
        <f t="shared" si="802"/>
        <v>1</v>
      </c>
      <c r="W2693" s="1">
        <f t="shared" si="803"/>
        <v>0</v>
      </c>
      <c r="X2693" s="1">
        <f t="shared" si="804"/>
        <v>0</v>
      </c>
      <c r="Y2693" s="1">
        <f t="shared" si="805"/>
        <v>0</v>
      </c>
      <c r="AB2693" s="1">
        <f t="shared" si="806"/>
        <v>1</v>
      </c>
      <c r="AC2693" s="1">
        <f t="shared" si="807"/>
        <v>0</v>
      </c>
      <c r="AD2693" s="1">
        <f t="shared" si="808"/>
        <v>0</v>
      </c>
      <c r="AE2693" s="1">
        <f t="shared" si="809"/>
        <v>0</v>
      </c>
    </row>
    <row r="2694" spans="1:31" x14ac:dyDescent="0.25">
      <c r="A2694">
        <v>1</v>
      </c>
      <c r="B2694">
        <v>149.5</v>
      </c>
      <c r="C2694">
        <v>24.88</v>
      </c>
      <c r="D2694">
        <v>695</v>
      </c>
      <c r="E2694">
        <v>1</v>
      </c>
      <c r="F2694" t="str">
        <f t="shared" si="810"/>
        <v/>
      </c>
      <c r="G2694" t="str">
        <f t="shared" si="811"/>
        <v/>
      </c>
      <c r="H2694">
        <f t="shared" si="812"/>
        <v>0.89200000000000002</v>
      </c>
      <c r="I2694" s="1">
        <f t="shared" si="813"/>
        <v>0.89200000000000002</v>
      </c>
      <c r="K2694" s="1">
        <f t="shared" si="795"/>
        <v>1</v>
      </c>
      <c r="L2694" s="1">
        <f t="shared" si="796"/>
        <v>1</v>
      </c>
      <c r="M2694" s="1">
        <f t="shared" si="797"/>
        <v>1</v>
      </c>
      <c r="P2694" s="1">
        <f t="shared" si="798"/>
        <v>1</v>
      </c>
      <c r="Q2694" s="1">
        <f t="shared" si="799"/>
        <v>0</v>
      </c>
      <c r="R2694" s="1">
        <f t="shared" si="800"/>
        <v>0</v>
      </c>
      <c r="S2694" s="1">
        <f t="shared" si="801"/>
        <v>0</v>
      </c>
      <c r="V2694" s="1">
        <f t="shared" si="802"/>
        <v>1</v>
      </c>
      <c r="W2694" s="1">
        <f t="shared" si="803"/>
        <v>0</v>
      </c>
      <c r="X2694" s="1">
        <f t="shared" si="804"/>
        <v>0</v>
      </c>
      <c r="Y2694" s="1">
        <f t="shared" si="805"/>
        <v>0</v>
      </c>
      <c r="AB2694" s="1">
        <f t="shared" si="806"/>
        <v>1</v>
      </c>
      <c r="AC2694" s="1">
        <f t="shared" si="807"/>
        <v>0</v>
      </c>
      <c r="AD2694" s="1">
        <f t="shared" si="808"/>
        <v>0</v>
      </c>
      <c r="AE2694" s="1">
        <f t="shared" si="809"/>
        <v>0</v>
      </c>
    </row>
    <row r="2695" spans="1:31" x14ac:dyDescent="0.25">
      <c r="A2695">
        <v>1</v>
      </c>
      <c r="B2695">
        <v>103</v>
      </c>
      <c r="C2695">
        <v>14.8</v>
      </c>
      <c r="D2695">
        <v>735</v>
      </c>
      <c r="E2695">
        <v>1</v>
      </c>
      <c r="F2695">
        <f t="shared" si="810"/>
        <v>0.93600000000000005</v>
      </c>
      <c r="G2695" t="str">
        <f t="shared" si="811"/>
        <v/>
      </c>
      <c r="H2695" t="str">
        <f t="shared" si="812"/>
        <v/>
      </c>
      <c r="I2695" s="1">
        <f t="shared" si="813"/>
        <v>0.93600000000000005</v>
      </c>
      <c r="K2695" s="1">
        <f t="shared" si="795"/>
        <v>1</v>
      </c>
      <c r="L2695" s="1">
        <f t="shared" si="796"/>
        <v>1</v>
      </c>
      <c r="M2695" s="1">
        <f t="shared" si="797"/>
        <v>1</v>
      </c>
      <c r="P2695" s="1">
        <f t="shared" si="798"/>
        <v>1</v>
      </c>
      <c r="Q2695" s="1">
        <f t="shared" si="799"/>
        <v>0</v>
      </c>
      <c r="R2695" s="1">
        <f t="shared" si="800"/>
        <v>0</v>
      </c>
      <c r="S2695" s="1">
        <f t="shared" si="801"/>
        <v>0</v>
      </c>
      <c r="V2695" s="1">
        <f t="shared" si="802"/>
        <v>1</v>
      </c>
      <c r="W2695" s="1">
        <f t="shared" si="803"/>
        <v>0</v>
      </c>
      <c r="X2695" s="1">
        <f t="shared" si="804"/>
        <v>0</v>
      </c>
      <c r="Y2695" s="1">
        <f t="shared" si="805"/>
        <v>0</v>
      </c>
      <c r="AB2695" s="1">
        <f t="shared" si="806"/>
        <v>1</v>
      </c>
      <c r="AC2695" s="1">
        <f t="shared" si="807"/>
        <v>0</v>
      </c>
      <c r="AD2695" s="1">
        <f t="shared" si="808"/>
        <v>0</v>
      </c>
      <c r="AE2695" s="1">
        <f t="shared" si="809"/>
        <v>0</v>
      </c>
    </row>
    <row r="2696" spans="1:31" x14ac:dyDescent="0.25">
      <c r="A2696">
        <v>1</v>
      </c>
      <c r="B2696">
        <v>59.6</v>
      </c>
      <c r="C2696">
        <v>15.42</v>
      </c>
      <c r="D2696">
        <v>660</v>
      </c>
      <c r="E2696">
        <v>1</v>
      </c>
      <c r="F2696" t="str">
        <f t="shared" si="810"/>
        <v/>
      </c>
      <c r="G2696">
        <f t="shared" si="811"/>
        <v>0.83199999999999996</v>
      </c>
      <c r="H2696" t="str">
        <f t="shared" si="812"/>
        <v/>
      </c>
      <c r="I2696" s="1">
        <f t="shared" si="813"/>
        <v>0.83199999999999996</v>
      </c>
      <c r="K2696" s="1">
        <f t="shared" ref="K2696:K2759" si="814">IF($D2696&gt;717.5,1,IF(AND(B2696&gt;85.202,C2696&lt;25.055),1,0))</f>
        <v>0</v>
      </c>
      <c r="L2696" s="1">
        <f t="shared" ref="L2696:L2759" si="815">IF(M2696=0,0,IF(AND(D2696&lt;717.5,B2696&gt;85.202,C2696&gt;25.055),0,1))</f>
        <v>1</v>
      </c>
      <c r="M2696" s="1">
        <f t="shared" ref="M2696:M2759" si="816">IF(AND(B2696&lt;85.202,C2696&gt;16.545,D2696&lt;687.5),0,IF(AND(B2696&lt;32.802,C2696&lt;16.545,D2696&lt;717.5),0,1))</f>
        <v>1</v>
      </c>
      <c r="P2696" s="1">
        <f t="shared" ref="P2696:P2759" si="817">IF($K2696=1, IF($E2696=1,1,0),0)</f>
        <v>0</v>
      </c>
      <c r="Q2696" s="1">
        <f t="shared" ref="Q2696:Q2759" si="818">IF($K2696=1, IF($E2696=0,1,0),0)</f>
        <v>0</v>
      </c>
      <c r="R2696" s="1">
        <f t="shared" ref="R2696:R2759" si="819">IF($K2696=0, IF($E2696=1,1,0),0)</f>
        <v>1</v>
      </c>
      <c r="S2696" s="1">
        <f t="shared" ref="S2696:S2759" si="820">IF($K2696=0, IF($E2696=0,1,0),0)</f>
        <v>0</v>
      </c>
      <c r="V2696" s="1">
        <f t="shared" ref="V2696:V2759" si="821">IF($L2696=1, IF($E2696=1,1,0),0)</f>
        <v>1</v>
      </c>
      <c r="W2696" s="1">
        <f t="shared" ref="W2696:W2759" si="822">IF($L2696=1, IF($E2696=0,1,0),0)</f>
        <v>0</v>
      </c>
      <c r="X2696" s="1">
        <f t="shared" ref="X2696:X2759" si="823">IF($L2696=0, IF($E2696=1,1,0),0)</f>
        <v>0</v>
      </c>
      <c r="Y2696" s="1">
        <f t="shared" ref="Y2696:Y2759" si="824">IF($L2696=0, IF($E2696=0,1,0),0)</f>
        <v>0</v>
      </c>
      <c r="AB2696" s="1">
        <f t="shared" ref="AB2696:AB2759" si="825">IF($M2696=1, IF($E2696=1,1,0),0)</f>
        <v>1</v>
      </c>
      <c r="AC2696" s="1">
        <f t="shared" ref="AC2696:AC2759" si="826">IF($M2696=1, IF($E2696=0,1,0),0)</f>
        <v>0</v>
      </c>
      <c r="AD2696" s="1">
        <f t="shared" ref="AD2696:AD2759" si="827">IF($M2696=0, IF($E2696=1,1,0),0)</f>
        <v>0</v>
      </c>
      <c r="AE2696" s="1">
        <f t="shared" ref="AE2696:AE2759" si="828">IF($M2696=0, IF($E2696=0,1,0),0)</f>
        <v>0</v>
      </c>
    </row>
    <row r="2697" spans="1:31" x14ac:dyDescent="0.25">
      <c r="A2697">
        <v>0</v>
      </c>
      <c r="B2697">
        <v>28</v>
      </c>
      <c r="C2697">
        <v>24</v>
      </c>
      <c r="D2697">
        <v>690</v>
      </c>
      <c r="E2697">
        <v>1</v>
      </c>
      <c r="F2697" t="str">
        <f t="shared" si="810"/>
        <v/>
      </c>
      <c r="G2697">
        <f t="shared" si="811"/>
        <v>0.81200000000000006</v>
      </c>
      <c r="H2697" t="str">
        <f t="shared" si="812"/>
        <v/>
      </c>
      <c r="I2697" s="1">
        <f t="shared" si="813"/>
        <v>0.81200000000000006</v>
      </c>
      <c r="K2697" s="1">
        <f t="shared" si="814"/>
        <v>0</v>
      </c>
      <c r="L2697" s="1">
        <f t="shared" si="815"/>
        <v>1</v>
      </c>
      <c r="M2697" s="1">
        <f t="shared" si="816"/>
        <v>1</v>
      </c>
      <c r="P2697" s="1">
        <f t="shared" si="817"/>
        <v>0</v>
      </c>
      <c r="Q2697" s="1">
        <f t="shared" si="818"/>
        <v>0</v>
      </c>
      <c r="R2697" s="1">
        <f t="shared" si="819"/>
        <v>1</v>
      </c>
      <c r="S2697" s="1">
        <f t="shared" si="820"/>
        <v>0</v>
      </c>
      <c r="V2697" s="1">
        <f t="shared" si="821"/>
        <v>1</v>
      </c>
      <c r="W2697" s="1">
        <f t="shared" si="822"/>
        <v>0</v>
      </c>
      <c r="X2697" s="1">
        <f t="shared" si="823"/>
        <v>0</v>
      </c>
      <c r="Y2697" s="1">
        <f t="shared" si="824"/>
        <v>0</v>
      </c>
      <c r="AB2697" s="1">
        <f t="shared" si="825"/>
        <v>1</v>
      </c>
      <c r="AC2697" s="1">
        <f t="shared" si="826"/>
        <v>0</v>
      </c>
      <c r="AD2697" s="1">
        <f t="shared" si="827"/>
        <v>0</v>
      </c>
      <c r="AE2697" s="1">
        <f t="shared" si="828"/>
        <v>0</v>
      </c>
    </row>
    <row r="2698" spans="1:31" x14ac:dyDescent="0.25">
      <c r="A2698">
        <v>0</v>
      </c>
      <c r="B2698">
        <v>52</v>
      </c>
      <c r="C2698">
        <v>17.82</v>
      </c>
      <c r="D2698">
        <v>665</v>
      </c>
      <c r="E2698">
        <v>1</v>
      </c>
      <c r="F2698" t="str">
        <f t="shared" si="810"/>
        <v/>
      </c>
      <c r="G2698">
        <f t="shared" si="811"/>
        <v>0.745</v>
      </c>
      <c r="H2698" t="str">
        <f t="shared" si="812"/>
        <v/>
      </c>
      <c r="I2698" s="1">
        <f t="shared" si="813"/>
        <v>0.745</v>
      </c>
      <c r="K2698" s="1">
        <f t="shared" si="814"/>
        <v>0</v>
      </c>
      <c r="L2698" s="1">
        <f t="shared" si="815"/>
        <v>0</v>
      </c>
      <c r="M2698" s="1">
        <f t="shared" si="816"/>
        <v>0</v>
      </c>
      <c r="P2698" s="1">
        <f t="shared" si="817"/>
        <v>0</v>
      </c>
      <c r="Q2698" s="1">
        <f t="shared" si="818"/>
        <v>0</v>
      </c>
      <c r="R2698" s="1">
        <f t="shared" si="819"/>
        <v>1</v>
      </c>
      <c r="S2698" s="1">
        <f t="shared" si="820"/>
        <v>0</v>
      </c>
      <c r="V2698" s="1">
        <f t="shared" si="821"/>
        <v>0</v>
      </c>
      <c r="W2698" s="1">
        <f t="shared" si="822"/>
        <v>0</v>
      </c>
      <c r="X2698" s="1">
        <f t="shared" si="823"/>
        <v>1</v>
      </c>
      <c r="Y2698" s="1">
        <f t="shared" si="824"/>
        <v>0</v>
      </c>
      <c r="AB2698" s="1">
        <f t="shared" si="825"/>
        <v>0</v>
      </c>
      <c r="AC2698" s="1">
        <f t="shared" si="826"/>
        <v>0</v>
      </c>
      <c r="AD2698" s="1">
        <f t="shared" si="827"/>
        <v>1</v>
      </c>
      <c r="AE2698" s="1">
        <f t="shared" si="828"/>
        <v>0</v>
      </c>
    </row>
    <row r="2699" spans="1:31" x14ac:dyDescent="0.25">
      <c r="A2699">
        <v>1</v>
      </c>
      <c r="B2699">
        <v>34.68</v>
      </c>
      <c r="C2699">
        <v>16.329999999999998</v>
      </c>
      <c r="D2699">
        <v>665</v>
      </c>
      <c r="E2699">
        <v>1</v>
      </c>
      <c r="F2699" t="str">
        <f t="shared" si="810"/>
        <v/>
      </c>
      <c r="G2699">
        <f t="shared" si="811"/>
        <v>0.83199999999999996</v>
      </c>
      <c r="H2699" t="str">
        <f t="shared" si="812"/>
        <v/>
      </c>
      <c r="I2699" s="1">
        <f t="shared" si="813"/>
        <v>0.83199999999999996</v>
      </c>
      <c r="K2699" s="1">
        <f t="shared" si="814"/>
        <v>0</v>
      </c>
      <c r="L2699" s="1">
        <f t="shared" si="815"/>
        <v>1</v>
      </c>
      <c r="M2699" s="1">
        <f t="shared" si="816"/>
        <v>1</v>
      </c>
      <c r="P2699" s="1">
        <f t="shared" si="817"/>
        <v>0</v>
      </c>
      <c r="Q2699" s="1">
        <f t="shared" si="818"/>
        <v>0</v>
      </c>
      <c r="R2699" s="1">
        <f t="shared" si="819"/>
        <v>1</v>
      </c>
      <c r="S2699" s="1">
        <f t="shared" si="820"/>
        <v>0</v>
      </c>
      <c r="V2699" s="1">
        <f t="shared" si="821"/>
        <v>1</v>
      </c>
      <c r="W2699" s="1">
        <f t="shared" si="822"/>
        <v>0</v>
      </c>
      <c r="X2699" s="1">
        <f t="shared" si="823"/>
        <v>0</v>
      </c>
      <c r="Y2699" s="1">
        <f t="shared" si="824"/>
        <v>0</v>
      </c>
      <c r="AB2699" s="1">
        <f t="shared" si="825"/>
        <v>1</v>
      </c>
      <c r="AC2699" s="1">
        <f t="shared" si="826"/>
        <v>0</v>
      </c>
      <c r="AD2699" s="1">
        <f t="shared" si="827"/>
        <v>0</v>
      </c>
      <c r="AE2699" s="1">
        <f t="shared" si="828"/>
        <v>0</v>
      </c>
    </row>
    <row r="2700" spans="1:31" x14ac:dyDescent="0.25">
      <c r="A2700">
        <v>1</v>
      </c>
      <c r="B2700">
        <v>140.20099999999999</v>
      </c>
      <c r="C2700">
        <v>15.43</v>
      </c>
      <c r="D2700">
        <v>660</v>
      </c>
      <c r="E2700">
        <v>1</v>
      </c>
      <c r="F2700" t="str">
        <f t="shared" si="810"/>
        <v/>
      </c>
      <c r="G2700" t="str">
        <f t="shared" si="811"/>
        <v/>
      </c>
      <c r="H2700">
        <f t="shared" si="812"/>
        <v>0.85199999999999998</v>
      </c>
      <c r="I2700" s="1">
        <f t="shared" si="813"/>
        <v>0.85199999999999998</v>
      </c>
      <c r="K2700" s="1">
        <f t="shared" si="814"/>
        <v>1</v>
      </c>
      <c r="L2700" s="1">
        <f t="shared" si="815"/>
        <v>1</v>
      </c>
      <c r="M2700" s="1">
        <f t="shared" si="816"/>
        <v>1</v>
      </c>
      <c r="P2700" s="1">
        <f t="shared" si="817"/>
        <v>1</v>
      </c>
      <c r="Q2700" s="1">
        <f t="shared" si="818"/>
        <v>0</v>
      </c>
      <c r="R2700" s="1">
        <f t="shared" si="819"/>
        <v>0</v>
      </c>
      <c r="S2700" s="1">
        <f t="shared" si="820"/>
        <v>0</v>
      </c>
      <c r="V2700" s="1">
        <f t="shared" si="821"/>
        <v>1</v>
      </c>
      <c r="W2700" s="1">
        <f t="shared" si="822"/>
        <v>0</v>
      </c>
      <c r="X2700" s="1">
        <f t="shared" si="823"/>
        <v>0</v>
      </c>
      <c r="Y2700" s="1">
        <f t="shared" si="824"/>
        <v>0</v>
      </c>
      <c r="AB2700" s="1">
        <f t="shared" si="825"/>
        <v>1</v>
      </c>
      <c r="AC2700" s="1">
        <f t="shared" si="826"/>
        <v>0</v>
      </c>
      <c r="AD2700" s="1">
        <f t="shared" si="827"/>
        <v>0</v>
      </c>
      <c r="AE2700" s="1">
        <f t="shared" si="828"/>
        <v>0</v>
      </c>
    </row>
    <row r="2701" spans="1:31" x14ac:dyDescent="0.25">
      <c r="A2701">
        <v>1</v>
      </c>
      <c r="B2701">
        <v>65</v>
      </c>
      <c r="C2701">
        <v>28.95</v>
      </c>
      <c r="D2701">
        <v>790</v>
      </c>
      <c r="E2701">
        <v>1</v>
      </c>
      <c r="F2701">
        <f t="shared" si="810"/>
        <v>0.9</v>
      </c>
      <c r="G2701" t="str">
        <f t="shared" si="811"/>
        <v/>
      </c>
      <c r="H2701" t="str">
        <f t="shared" si="812"/>
        <v/>
      </c>
      <c r="I2701" s="1">
        <f t="shared" si="813"/>
        <v>0.9</v>
      </c>
      <c r="K2701" s="1">
        <f t="shared" si="814"/>
        <v>1</v>
      </c>
      <c r="L2701" s="1">
        <f t="shared" si="815"/>
        <v>1</v>
      </c>
      <c r="M2701" s="1">
        <f t="shared" si="816"/>
        <v>1</v>
      </c>
      <c r="P2701" s="1">
        <f t="shared" si="817"/>
        <v>1</v>
      </c>
      <c r="Q2701" s="1">
        <f t="shared" si="818"/>
        <v>0</v>
      </c>
      <c r="R2701" s="1">
        <f t="shared" si="819"/>
        <v>0</v>
      </c>
      <c r="S2701" s="1">
        <f t="shared" si="820"/>
        <v>0</v>
      </c>
      <c r="V2701" s="1">
        <f t="shared" si="821"/>
        <v>1</v>
      </c>
      <c r="W2701" s="1">
        <f t="shared" si="822"/>
        <v>0</v>
      </c>
      <c r="X2701" s="1">
        <f t="shared" si="823"/>
        <v>0</v>
      </c>
      <c r="Y2701" s="1">
        <f t="shared" si="824"/>
        <v>0</v>
      </c>
      <c r="AB2701" s="1">
        <f t="shared" si="825"/>
        <v>1</v>
      </c>
      <c r="AC2701" s="1">
        <f t="shared" si="826"/>
        <v>0</v>
      </c>
      <c r="AD2701" s="1">
        <f t="shared" si="827"/>
        <v>0</v>
      </c>
      <c r="AE2701" s="1">
        <f t="shared" si="828"/>
        <v>0</v>
      </c>
    </row>
    <row r="2702" spans="1:31" x14ac:dyDescent="0.25">
      <c r="A2702">
        <v>1</v>
      </c>
      <c r="B2702">
        <v>190</v>
      </c>
      <c r="C2702">
        <v>18.28</v>
      </c>
      <c r="D2702">
        <v>690</v>
      </c>
      <c r="E2702">
        <v>1</v>
      </c>
      <c r="F2702" t="str">
        <f t="shared" si="810"/>
        <v/>
      </c>
      <c r="G2702" t="str">
        <f t="shared" si="811"/>
        <v/>
      </c>
      <c r="H2702">
        <f t="shared" si="812"/>
        <v>0.89200000000000002</v>
      </c>
      <c r="I2702" s="1">
        <f t="shared" si="813"/>
        <v>0.89200000000000002</v>
      </c>
      <c r="K2702" s="1">
        <f t="shared" si="814"/>
        <v>1</v>
      </c>
      <c r="L2702" s="1">
        <f t="shared" si="815"/>
        <v>1</v>
      </c>
      <c r="M2702" s="1">
        <f t="shared" si="816"/>
        <v>1</v>
      </c>
      <c r="P2702" s="1">
        <f t="shared" si="817"/>
        <v>1</v>
      </c>
      <c r="Q2702" s="1">
        <f t="shared" si="818"/>
        <v>0</v>
      </c>
      <c r="R2702" s="1">
        <f t="shared" si="819"/>
        <v>0</v>
      </c>
      <c r="S2702" s="1">
        <f t="shared" si="820"/>
        <v>0</v>
      </c>
      <c r="V2702" s="1">
        <f t="shared" si="821"/>
        <v>1</v>
      </c>
      <c r="W2702" s="1">
        <f t="shared" si="822"/>
        <v>0</v>
      </c>
      <c r="X2702" s="1">
        <f t="shared" si="823"/>
        <v>0</v>
      </c>
      <c r="Y2702" s="1">
        <f t="shared" si="824"/>
        <v>0</v>
      </c>
      <c r="AB2702" s="1">
        <f t="shared" si="825"/>
        <v>1</v>
      </c>
      <c r="AC2702" s="1">
        <f t="shared" si="826"/>
        <v>0</v>
      </c>
      <c r="AD2702" s="1">
        <f t="shared" si="827"/>
        <v>0</v>
      </c>
      <c r="AE2702" s="1">
        <f t="shared" si="828"/>
        <v>0</v>
      </c>
    </row>
    <row r="2703" spans="1:31" x14ac:dyDescent="0.25">
      <c r="A2703">
        <v>0</v>
      </c>
      <c r="B2703">
        <v>109</v>
      </c>
      <c r="C2703">
        <v>8.92</v>
      </c>
      <c r="D2703">
        <v>705</v>
      </c>
      <c r="E2703">
        <v>1</v>
      </c>
      <c r="F2703" t="str">
        <f t="shared" si="810"/>
        <v/>
      </c>
      <c r="G2703" t="str">
        <f t="shared" si="811"/>
        <v/>
      </c>
      <c r="H2703">
        <f t="shared" si="812"/>
        <v>0.89200000000000002</v>
      </c>
      <c r="I2703" s="1">
        <f t="shared" si="813"/>
        <v>0.89200000000000002</v>
      </c>
      <c r="K2703" s="1">
        <f t="shared" si="814"/>
        <v>1</v>
      </c>
      <c r="L2703" s="1">
        <f t="shared" si="815"/>
        <v>1</v>
      </c>
      <c r="M2703" s="1">
        <f t="shared" si="816"/>
        <v>1</v>
      </c>
      <c r="P2703" s="1">
        <f t="shared" si="817"/>
        <v>1</v>
      </c>
      <c r="Q2703" s="1">
        <f t="shared" si="818"/>
        <v>0</v>
      </c>
      <c r="R2703" s="1">
        <f t="shared" si="819"/>
        <v>0</v>
      </c>
      <c r="S2703" s="1">
        <f t="shared" si="820"/>
        <v>0</v>
      </c>
      <c r="V2703" s="1">
        <f t="shared" si="821"/>
        <v>1</v>
      </c>
      <c r="W2703" s="1">
        <f t="shared" si="822"/>
        <v>0</v>
      </c>
      <c r="X2703" s="1">
        <f t="shared" si="823"/>
        <v>0</v>
      </c>
      <c r="Y2703" s="1">
        <f t="shared" si="824"/>
        <v>0</v>
      </c>
      <c r="AB2703" s="1">
        <f t="shared" si="825"/>
        <v>1</v>
      </c>
      <c r="AC2703" s="1">
        <f t="shared" si="826"/>
        <v>0</v>
      </c>
      <c r="AD2703" s="1">
        <f t="shared" si="827"/>
        <v>0</v>
      </c>
      <c r="AE2703" s="1">
        <f t="shared" si="828"/>
        <v>0</v>
      </c>
    </row>
    <row r="2704" spans="1:31" x14ac:dyDescent="0.25">
      <c r="A2704">
        <v>0</v>
      </c>
      <c r="B2704">
        <v>22</v>
      </c>
      <c r="C2704">
        <v>21.71</v>
      </c>
      <c r="D2704">
        <v>750</v>
      </c>
      <c r="E2704">
        <v>1</v>
      </c>
      <c r="F2704">
        <f t="shared" si="810"/>
        <v>0.85299999999999998</v>
      </c>
      <c r="G2704" t="str">
        <f t="shared" si="811"/>
        <v/>
      </c>
      <c r="H2704" t="str">
        <f t="shared" si="812"/>
        <v/>
      </c>
      <c r="I2704" s="1">
        <f t="shared" si="813"/>
        <v>0.85299999999999998</v>
      </c>
      <c r="K2704" s="1">
        <f t="shared" si="814"/>
        <v>1</v>
      </c>
      <c r="L2704" s="1">
        <f t="shared" si="815"/>
        <v>1</v>
      </c>
      <c r="M2704" s="1">
        <f t="shared" si="816"/>
        <v>1</v>
      </c>
      <c r="P2704" s="1">
        <f t="shared" si="817"/>
        <v>1</v>
      </c>
      <c r="Q2704" s="1">
        <f t="shared" si="818"/>
        <v>0</v>
      </c>
      <c r="R2704" s="1">
        <f t="shared" si="819"/>
        <v>0</v>
      </c>
      <c r="S2704" s="1">
        <f t="shared" si="820"/>
        <v>0</v>
      </c>
      <c r="V2704" s="1">
        <f t="shared" si="821"/>
        <v>1</v>
      </c>
      <c r="W2704" s="1">
        <f t="shared" si="822"/>
        <v>0</v>
      </c>
      <c r="X2704" s="1">
        <f t="shared" si="823"/>
        <v>0</v>
      </c>
      <c r="Y2704" s="1">
        <f t="shared" si="824"/>
        <v>0</v>
      </c>
      <c r="AB2704" s="1">
        <f t="shared" si="825"/>
        <v>1</v>
      </c>
      <c r="AC2704" s="1">
        <f t="shared" si="826"/>
        <v>0</v>
      </c>
      <c r="AD2704" s="1">
        <f t="shared" si="827"/>
        <v>0</v>
      </c>
      <c r="AE2704" s="1">
        <f t="shared" si="828"/>
        <v>0</v>
      </c>
    </row>
    <row r="2705" spans="1:31" x14ac:dyDescent="0.25">
      <c r="A2705">
        <v>1</v>
      </c>
      <c r="B2705">
        <v>72</v>
      </c>
      <c r="C2705">
        <v>11.18</v>
      </c>
      <c r="D2705">
        <v>685</v>
      </c>
      <c r="E2705">
        <v>1</v>
      </c>
      <c r="F2705" t="str">
        <f t="shared" si="810"/>
        <v/>
      </c>
      <c r="G2705">
        <f t="shared" si="811"/>
        <v>0.83199999999999996</v>
      </c>
      <c r="H2705" t="str">
        <f t="shared" si="812"/>
        <v/>
      </c>
      <c r="I2705" s="1">
        <f t="shared" si="813"/>
        <v>0.83199999999999996</v>
      </c>
      <c r="K2705" s="1">
        <f t="shared" si="814"/>
        <v>0</v>
      </c>
      <c r="L2705" s="1">
        <f t="shared" si="815"/>
        <v>1</v>
      </c>
      <c r="M2705" s="1">
        <f t="shared" si="816"/>
        <v>1</v>
      </c>
      <c r="P2705" s="1">
        <f t="shared" si="817"/>
        <v>0</v>
      </c>
      <c r="Q2705" s="1">
        <f t="shared" si="818"/>
        <v>0</v>
      </c>
      <c r="R2705" s="1">
        <f t="shared" si="819"/>
        <v>1</v>
      </c>
      <c r="S2705" s="1">
        <f t="shared" si="820"/>
        <v>0</v>
      </c>
      <c r="V2705" s="1">
        <f t="shared" si="821"/>
        <v>1</v>
      </c>
      <c r="W2705" s="1">
        <f t="shared" si="822"/>
        <v>0</v>
      </c>
      <c r="X2705" s="1">
        <f t="shared" si="823"/>
        <v>0</v>
      </c>
      <c r="Y2705" s="1">
        <f t="shared" si="824"/>
        <v>0</v>
      </c>
      <c r="AB2705" s="1">
        <f t="shared" si="825"/>
        <v>1</v>
      </c>
      <c r="AC2705" s="1">
        <f t="shared" si="826"/>
        <v>0</v>
      </c>
      <c r="AD2705" s="1">
        <f t="shared" si="827"/>
        <v>0</v>
      </c>
      <c r="AE2705" s="1">
        <f t="shared" si="828"/>
        <v>0</v>
      </c>
    </row>
    <row r="2706" spans="1:31" x14ac:dyDescent="0.25">
      <c r="A2706">
        <v>1</v>
      </c>
      <c r="B2706">
        <v>68</v>
      </c>
      <c r="C2706">
        <v>21.99</v>
      </c>
      <c r="D2706">
        <v>660</v>
      </c>
      <c r="E2706">
        <v>1</v>
      </c>
      <c r="F2706" t="str">
        <f t="shared" si="810"/>
        <v/>
      </c>
      <c r="G2706">
        <f t="shared" si="811"/>
        <v>0.745</v>
      </c>
      <c r="H2706" t="str">
        <f t="shared" si="812"/>
        <v/>
      </c>
      <c r="I2706" s="1">
        <f t="shared" si="813"/>
        <v>0.745</v>
      </c>
      <c r="K2706" s="1">
        <f t="shared" si="814"/>
        <v>0</v>
      </c>
      <c r="L2706" s="1">
        <f t="shared" si="815"/>
        <v>0</v>
      </c>
      <c r="M2706" s="1">
        <f t="shared" si="816"/>
        <v>0</v>
      </c>
      <c r="P2706" s="1">
        <f t="shared" si="817"/>
        <v>0</v>
      </c>
      <c r="Q2706" s="1">
        <f t="shared" si="818"/>
        <v>0</v>
      </c>
      <c r="R2706" s="1">
        <f t="shared" si="819"/>
        <v>1</v>
      </c>
      <c r="S2706" s="1">
        <f t="shared" si="820"/>
        <v>0</v>
      </c>
      <c r="V2706" s="1">
        <f t="shared" si="821"/>
        <v>0</v>
      </c>
      <c r="W2706" s="1">
        <f t="shared" si="822"/>
        <v>0</v>
      </c>
      <c r="X2706" s="1">
        <f t="shared" si="823"/>
        <v>1</v>
      </c>
      <c r="Y2706" s="1">
        <f t="shared" si="824"/>
        <v>0</v>
      </c>
      <c r="AB2706" s="1">
        <f t="shared" si="825"/>
        <v>0</v>
      </c>
      <c r="AC2706" s="1">
        <f t="shared" si="826"/>
        <v>0</v>
      </c>
      <c r="AD2706" s="1">
        <f t="shared" si="827"/>
        <v>1</v>
      </c>
      <c r="AE2706" s="1">
        <f t="shared" si="828"/>
        <v>0</v>
      </c>
    </row>
    <row r="2707" spans="1:31" x14ac:dyDescent="0.25">
      <c r="A2707">
        <v>1</v>
      </c>
      <c r="B2707">
        <v>125</v>
      </c>
      <c r="C2707">
        <v>30.49</v>
      </c>
      <c r="D2707">
        <v>740</v>
      </c>
      <c r="E2707">
        <v>1</v>
      </c>
      <c r="F2707">
        <f t="shared" si="810"/>
        <v>0.9</v>
      </c>
      <c r="G2707" t="str">
        <f t="shared" si="811"/>
        <v/>
      </c>
      <c r="H2707" t="str">
        <f t="shared" si="812"/>
        <v/>
      </c>
      <c r="I2707" s="1">
        <f t="shared" si="813"/>
        <v>0.9</v>
      </c>
      <c r="K2707" s="1">
        <f t="shared" si="814"/>
        <v>1</v>
      </c>
      <c r="L2707" s="1">
        <f t="shared" si="815"/>
        <v>1</v>
      </c>
      <c r="M2707" s="1">
        <f t="shared" si="816"/>
        <v>1</v>
      </c>
      <c r="P2707" s="1">
        <f t="shared" si="817"/>
        <v>1</v>
      </c>
      <c r="Q2707" s="1">
        <f t="shared" si="818"/>
        <v>0</v>
      </c>
      <c r="R2707" s="1">
        <f t="shared" si="819"/>
        <v>0</v>
      </c>
      <c r="S2707" s="1">
        <f t="shared" si="820"/>
        <v>0</v>
      </c>
      <c r="V2707" s="1">
        <f t="shared" si="821"/>
        <v>1</v>
      </c>
      <c r="W2707" s="1">
        <f t="shared" si="822"/>
        <v>0</v>
      </c>
      <c r="X2707" s="1">
        <f t="shared" si="823"/>
        <v>0</v>
      </c>
      <c r="Y2707" s="1">
        <f t="shared" si="824"/>
        <v>0</v>
      </c>
      <c r="AB2707" s="1">
        <f t="shared" si="825"/>
        <v>1</v>
      </c>
      <c r="AC2707" s="1">
        <f t="shared" si="826"/>
        <v>0</v>
      </c>
      <c r="AD2707" s="1">
        <f t="shared" si="827"/>
        <v>0</v>
      </c>
      <c r="AE2707" s="1">
        <f t="shared" si="828"/>
        <v>0</v>
      </c>
    </row>
    <row r="2708" spans="1:31" x14ac:dyDescent="0.25">
      <c r="A2708">
        <v>0</v>
      </c>
      <c r="B2708">
        <v>72.5</v>
      </c>
      <c r="C2708">
        <v>11.31</v>
      </c>
      <c r="D2708">
        <v>675</v>
      </c>
      <c r="E2708">
        <v>1</v>
      </c>
      <c r="F2708" t="str">
        <f t="shared" si="810"/>
        <v/>
      </c>
      <c r="G2708">
        <f t="shared" si="811"/>
        <v>0.83199999999999996</v>
      </c>
      <c r="H2708" t="str">
        <f t="shared" si="812"/>
        <v/>
      </c>
      <c r="I2708" s="1">
        <f t="shared" si="813"/>
        <v>0.83199999999999996</v>
      </c>
      <c r="K2708" s="1">
        <f t="shared" si="814"/>
        <v>0</v>
      </c>
      <c r="L2708" s="1">
        <f t="shared" si="815"/>
        <v>1</v>
      </c>
      <c r="M2708" s="1">
        <f t="shared" si="816"/>
        <v>1</v>
      </c>
      <c r="P2708" s="1">
        <f t="shared" si="817"/>
        <v>0</v>
      </c>
      <c r="Q2708" s="1">
        <f t="shared" si="818"/>
        <v>0</v>
      </c>
      <c r="R2708" s="1">
        <f t="shared" si="819"/>
        <v>1</v>
      </c>
      <c r="S2708" s="1">
        <f t="shared" si="820"/>
        <v>0</v>
      </c>
      <c r="V2708" s="1">
        <f t="shared" si="821"/>
        <v>1</v>
      </c>
      <c r="W2708" s="1">
        <f t="shared" si="822"/>
        <v>0</v>
      </c>
      <c r="X2708" s="1">
        <f t="shared" si="823"/>
        <v>0</v>
      </c>
      <c r="Y2708" s="1">
        <f t="shared" si="824"/>
        <v>0</v>
      </c>
      <c r="AB2708" s="1">
        <f t="shared" si="825"/>
        <v>1</v>
      </c>
      <c r="AC2708" s="1">
        <f t="shared" si="826"/>
        <v>0</v>
      </c>
      <c r="AD2708" s="1">
        <f t="shared" si="827"/>
        <v>0</v>
      </c>
      <c r="AE2708" s="1">
        <f t="shared" si="828"/>
        <v>0</v>
      </c>
    </row>
    <row r="2709" spans="1:31" x14ac:dyDescent="0.25">
      <c r="A2709">
        <v>0</v>
      </c>
      <c r="B2709">
        <v>31.411200000000001</v>
      </c>
      <c r="C2709">
        <v>27.05</v>
      </c>
      <c r="D2709">
        <v>675</v>
      </c>
      <c r="E2709">
        <v>1</v>
      </c>
      <c r="F2709" t="str">
        <f t="shared" si="810"/>
        <v/>
      </c>
      <c r="G2709">
        <f t="shared" si="811"/>
        <v>0.745</v>
      </c>
      <c r="H2709" t="str">
        <f t="shared" si="812"/>
        <v/>
      </c>
      <c r="I2709" s="1">
        <f t="shared" si="813"/>
        <v>0.745</v>
      </c>
      <c r="K2709" s="1">
        <f t="shared" si="814"/>
        <v>0</v>
      </c>
      <c r="L2709" s="1">
        <f t="shared" si="815"/>
        <v>0</v>
      </c>
      <c r="M2709" s="1">
        <f t="shared" si="816"/>
        <v>0</v>
      </c>
      <c r="P2709" s="1">
        <f t="shared" si="817"/>
        <v>0</v>
      </c>
      <c r="Q2709" s="1">
        <f t="shared" si="818"/>
        <v>0</v>
      </c>
      <c r="R2709" s="1">
        <f t="shared" si="819"/>
        <v>1</v>
      </c>
      <c r="S2709" s="1">
        <f t="shared" si="820"/>
        <v>0</v>
      </c>
      <c r="V2709" s="1">
        <f t="shared" si="821"/>
        <v>0</v>
      </c>
      <c r="W2709" s="1">
        <f t="shared" si="822"/>
        <v>0</v>
      </c>
      <c r="X2709" s="1">
        <f t="shared" si="823"/>
        <v>1</v>
      </c>
      <c r="Y2709" s="1">
        <f t="shared" si="824"/>
        <v>0</v>
      </c>
      <c r="AB2709" s="1">
        <f t="shared" si="825"/>
        <v>0</v>
      </c>
      <c r="AC2709" s="1">
        <f t="shared" si="826"/>
        <v>0</v>
      </c>
      <c r="AD2709" s="1">
        <f t="shared" si="827"/>
        <v>1</v>
      </c>
      <c r="AE2709" s="1">
        <f t="shared" si="828"/>
        <v>0</v>
      </c>
    </row>
    <row r="2710" spans="1:31" x14ac:dyDescent="0.25">
      <c r="A2710">
        <v>0</v>
      </c>
      <c r="B2710">
        <v>35</v>
      </c>
      <c r="C2710">
        <v>36.869999999999997</v>
      </c>
      <c r="D2710">
        <v>665</v>
      </c>
      <c r="E2710">
        <v>1</v>
      </c>
      <c r="F2710" t="str">
        <f t="shared" si="810"/>
        <v/>
      </c>
      <c r="G2710">
        <f t="shared" si="811"/>
        <v>0.745</v>
      </c>
      <c r="H2710" t="str">
        <f t="shared" si="812"/>
        <v/>
      </c>
      <c r="I2710" s="1">
        <f t="shared" si="813"/>
        <v>0.745</v>
      </c>
      <c r="K2710" s="1">
        <f t="shared" si="814"/>
        <v>0</v>
      </c>
      <c r="L2710" s="1">
        <f t="shared" si="815"/>
        <v>0</v>
      </c>
      <c r="M2710" s="1">
        <f t="shared" si="816"/>
        <v>0</v>
      </c>
      <c r="P2710" s="1">
        <f t="shared" si="817"/>
        <v>0</v>
      </c>
      <c r="Q2710" s="1">
        <f t="shared" si="818"/>
        <v>0</v>
      </c>
      <c r="R2710" s="1">
        <f t="shared" si="819"/>
        <v>1</v>
      </c>
      <c r="S2710" s="1">
        <f t="shared" si="820"/>
        <v>0</v>
      </c>
      <c r="V2710" s="1">
        <f t="shared" si="821"/>
        <v>0</v>
      </c>
      <c r="W2710" s="1">
        <f t="shared" si="822"/>
        <v>0</v>
      </c>
      <c r="X2710" s="1">
        <f t="shared" si="823"/>
        <v>1</v>
      </c>
      <c r="Y2710" s="1">
        <f t="shared" si="824"/>
        <v>0</v>
      </c>
      <c r="AB2710" s="1">
        <f t="shared" si="825"/>
        <v>0</v>
      </c>
      <c r="AC2710" s="1">
        <f t="shared" si="826"/>
        <v>0</v>
      </c>
      <c r="AD2710" s="1">
        <f t="shared" si="827"/>
        <v>1</v>
      </c>
      <c r="AE2710" s="1">
        <f t="shared" si="828"/>
        <v>0</v>
      </c>
    </row>
    <row r="2711" spans="1:31" x14ac:dyDescent="0.25">
      <c r="A2711">
        <v>1</v>
      </c>
      <c r="B2711">
        <v>135</v>
      </c>
      <c r="C2711">
        <v>18.440000000000001</v>
      </c>
      <c r="D2711">
        <v>710</v>
      </c>
      <c r="E2711">
        <v>1</v>
      </c>
      <c r="F2711" t="str">
        <f t="shared" si="810"/>
        <v/>
      </c>
      <c r="G2711" t="str">
        <f t="shared" si="811"/>
        <v/>
      </c>
      <c r="H2711">
        <f t="shared" si="812"/>
        <v>0.89200000000000002</v>
      </c>
      <c r="I2711" s="1">
        <f t="shared" si="813"/>
        <v>0.89200000000000002</v>
      </c>
      <c r="K2711" s="1">
        <f t="shared" si="814"/>
        <v>1</v>
      </c>
      <c r="L2711" s="1">
        <f t="shared" si="815"/>
        <v>1</v>
      </c>
      <c r="M2711" s="1">
        <f t="shared" si="816"/>
        <v>1</v>
      </c>
      <c r="P2711" s="1">
        <f t="shared" si="817"/>
        <v>1</v>
      </c>
      <c r="Q2711" s="1">
        <f t="shared" si="818"/>
        <v>0</v>
      </c>
      <c r="R2711" s="1">
        <f t="shared" si="819"/>
        <v>0</v>
      </c>
      <c r="S2711" s="1">
        <f t="shared" si="820"/>
        <v>0</v>
      </c>
      <c r="V2711" s="1">
        <f t="shared" si="821"/>
        <v>1</v>
      </c>
      <c r="W2711" s="1">
        <f t="shared" si="822"/>
        <v>0</v>
      </c>
      <c r="X2711" s="1">
        <f t="shared" si="823"/>
        <v>0</v>
      </c>
      <c r="Y2711" s="1">
        <f t="shared" si="824"/>
        <v>0</v>
      </c>
      <c r="AB2711" s="1">
        <f t="shared" si="825"/>
        <v>1</v>
      </c>
      <c r="AC2711" s="1">
        <f t="shared" si="826"/>
        <v>0</v>
      </c>
      <c r="AD2711" s="1">
        <f t="shared" si="827"/>
        <v>0</v>
      </c>
      <c r="AE2711" s="1">
        <f t="shared" si="828"/>
        <v>0</v>
      </c>
    </row>
    <row r="2712" spans="1:31" x14ac:dyDescent="0.25">
      <c r="A2712">
        <v>1</v>
      </c>
      <c r="B2712">
        <v>65</v>
      </c>
      <c r="C2712">
        <v>36.020000000000003</v>
      </c>
      <c r="D2712">
        <v>725</v>
      </c>
      <c r="E2712">
        <v>1</v>
      </c>
      <c r="F2712">
        <f t="shared" si="810"/>
        <v>0.9</v>
      </c>
      <c r="G2712" t="str">
        <f t="shared" si="811"/>
        <v/>
      </c>
      <c r="H2712" t="str">
        <f t="shared" si="812"/>
        <v/>
      </c>
      <c r="I2712" s="1">
        <f t="shared" si="813"/>
        <v>0.9</v>
      </c>
      <c r="K2712" s="1">
        <f t="shared" si="814"/>
        <v>1</v>
      </c>
      <c r="L2712" s="1">
        <f t="shared" si="815"/>
        <v>1</v>
      </c>
      <c r="M2712" s="1">
        <f t="shared" si="816"/>
        <v>1</v>
      </c>
      <c r="P2712" s="1">
        <f t="shared" si="817"/>
        <v>1</v>
      </c>
      <c r="Q2712" s="1">
        <f t="shared" si="818"/>
        <v>0</v>
      </c>
      <c r="R2712" s="1">
        <f t="shared" si="819"/>
        <v>0</v>
      </c>
      <c r="S2712" s="1">
        <f t="shared" si="820"/>
        <v>0</v>
      </c>
      <c r="V2712" s="1">
        <f t="shared" si="821"/>
        <v>1</v>
      </c>
      <c r="W2712" s="1">
        <f t="shared" si="822"/>
        <v>0</v>
      </c>
      <c r="X2712" s="1">
        <f t="shared" si="823"/>
        <v>0</v>
      </c>
      <c r="Y2712" s="1">
        <f t="shared" si="824"/>
        <v>0</v>
      </c>
      <c r="AB2712" s="1">
        <f t="shared" si="825"/>
        <v>1</v>
      </c>
      <c r="AC2712" s="1">
        <f t="shared" si="826"/>
        <v>0</v>
      </c>
      <c r="AD2712" s="1">
        <f t="shared" si="827"/>
        <v>0</v>
      </c>
      <c r="AE2712" s="1">
        <f t="shared" si="828"/>
        <v>0</v>
      </c>
    </row>
    <row r="2713" spans="1:31" x14ac:dyDescent="0.25">
      <c r="A2713">
        <v>0</v>
      </c>
      <c r="B2713">
        <v>33.975999999999999</v>
      </c>
      <c r="C2713">
        <v>9.4700000000000006</v>
      </c>
      <c r="D2713">
        <v>685</v>
      </c>
      <c r="E2713">
        <v>1</v>
      </c>
      <c r="F2713" t="str">
        <f t="shared" si="810"/>
        <v/>
      </c>
      <c r="G2713">
        <f t="shared" si="811"/>
        <v>0.83199999999999996</v>
      </c>
      <c r="H2713" t="str">
        <f t="shared" si="812"/>
        <v/>
      </c>
      <c r="I2713" s="1">
        <f t="shared" si="813"/>
        <v>0.83199999999999996</v>
      </c>
      <c r="K2713" s="1">
        <f t="shared" si="814"/>
        <v>0</v>
      </c>
      <c r="L2713" s="1">
        <f t="shared" si="815"/>
        <v>1</v>
      </c>
      <c r="M2713" s="1">
        <f t="shared" si="816"/>
        <v>1</v>
      </c>
      <c r="P2713" s="1">
        <f t="shared" si="817"/>
        <v>0</v>
      </c>
      <c r="Q2713" s="1">
        <f t="shared" si="818"/>
        <v>0</v>
      </c>
      <c r="R2713" s="1">
        <f t="shared" si="819"/>
        <v>1</v>
      </c>
      <c r="S2713" s="1">
        <f t="shared" si="820"/>
        <v>0</v>
      </c>
      <c r="V2713" s="1">
        <f t="shared" si="821"/>
        <v>1</v>
      </c>
      <c r="W2713" s="1">
        <f t="shared" si="822"/>
        <v>0</v>
      </c>
      <c r="X2713" s="1">
        <f t="shared" si="823"/>
        <v>0</v>
      </c>
      <c r="Y2713" s="1">
        <f t="shared" si="824"/>
        <v>0</v>
      </c>
      <c r="AB2713" s="1">
        <f t="shared" si="825"/>
        <v>1</v>
      </c>
      <c r="AC2713" s="1">
        <f t="shared" si="826"/>
        <v>0</v>
      </c>
      <c r="AD2713" s="1">
        <f t="shared" si="827"/>
        <v>0</v>
      </c>
      <c r="AE2713" s="1">
        <f t="shared" si="828"/>
        <v>0</v>
      </c>
    </row>
    <row r="2714" spans="1:31" x14ac:dyDescent="0.25">
      <c r="A2714">
        <v>1</v>
      </c>
      <c r="B2714">
        <v>52</v>
      </c>
      <c r="C2714">
        <v>23.36</v>
      </c>
      <c r="D2714">
        <v>670</v>
      </c>
      <c r="E2714">
        <v>1</v>
      </c>
      <c r="F2714" t="str">
        <f t="shared" si="810"/>
        <v/>
      </c>
      <c r="G2714">
        <f t="shared" si="811"/>
        <v>0.745</v>
      </c>
      <c r="H2714" t="str">
        <f t="shared" si="812"/>
        <v/>
      </c>
      <c r="I2714" s="1">
        <f t="shared" si="813"/>
        <v>0.745</v>
      </c>
      <c r="K2714" s="1">
        <f t="shared" si="814"/>
        <v>0</v>
      </c>
      <c r="L2714" s="1">
        <f t="shared" si="815"/>
        <v>0</v>
      </c>
      <c r="M2714" s="1">
        <f t="shared" si="816"/>
        <v>0</v>
      </c>
      <c r="P2714" s="1">
        <f t="shared" si="817"/>
        <v>0</v>
      </c>
      <c r="Q2714" s="1">
        <f t="shared" si="818"/>
        <v>0</v>
      </c>
      <c r="R2714" s="1">
        <f t="shared" si="819"/>
        <v>1</v>
      </c>
      <c r="S2714" s="1">
        <f t="shared" si="820"/>
        <v>0</v>
      </c>
      <c r="V2714" s="1">
        <f t="shared" si="821"/>
        <v>0</v>
      </c>
      <c r="W2714" s="1">
        <f t="shared" si="822"/>
        <v>0</v>
      </c>
      <c r="X2714" s="1">
        <f t="shared" si="823"/>
        <v>1</v>
      </c>
      <c r="Y2714" s="1">
        <f t="shared" si="824"/>
        <v>0</v>
      </c>
      <c r="AB2714" s="1">
        <f t="shared" si="825"/>
        <v>0</v>
      </c>
      <c r="AC2714" s="1">
        <f t="shared" si="826"/>
        <v>0</v>
      </c>
      <c r="AD2714" s="1">
        <f t="shared" si="827"/>
        <v>1</v>
      </c>
      <c r="AE2714" s="1">
        <f t="shared" si="828"/>
        <v>0</v>
      </c>
    </row>
    <row r="2715" spans="1:31" x14ac:dyDescent="0.25">
      <c r="A2715">
        <v>0</v>
      </c>
      <c r="B2715">
        <v>45</v>
      </c>
      <c r="C2715">
        <v>11.71</v>
      </c>
      <c r="D2715">
        <v>685</v>
      </c>
      <c r="E2715">
        <v>1</v>
      </c>
      <c r="F2715" t="str">
        <f t="shared" si="810"/>
        <v/>
      </c>
      <c r="G2715">
        <f t="shared" si="811"/>
        <v>0.83199999999999996</v>
      </c>
      <c r="H2715" t="str">
        <f t="shared" si="812"/>
        <v/>
      </c>
      <c r="I2715" s="1">
        <f t="shared" si="813"/>
        <v>0.83199999999999996</v>
      </c>
      <c r="K2715" s="1">
        <f t="shared" si="814"/>
        <v>0</v>
      </c>
      <c r="L2715" s="1">
        <f t="shared" si="815"/>
        <v>1</v>
      </c>
      <c r="M2715" s="1">
        <f t="shared" si="816"/>
        <v>1</v>
      </c>
      <c r="P2715" s="1">
        <f t="shared" si="817"/>
        <v>0</v>
      </c>
      <c r="Q2715" s="1">
        <f t="shared" si="818"/>
        <v>0</v>
      </c>
      <c r="R2715" s="1">
        <f t="shared" si="819"/>
        <v>1</v>
      </c>
      <c r="S2715" s="1">
        <f t="shared" si="820"/>
        <v>0</v>
      </c>
      <c r="V2715" s="1">
        <f t="shared" si="821"/>
        <v>1</v>
      </c>
      <c r="W2715" s="1">
        <f t="shared" si="822"/>
        <v>0</v>
      </c>
      <c r="X2715" s="1">
        <f t="shared" si="823"/>
        <v>0</v>
      </c>
      <c r="Y2715" s="1">
        <f t="shared" si="824"/>
        <v>0</v>
      </c>
      <c r="AB2715" s="1">
        <f t="shared" si="825"/>
        <v>1</v>
      </c>
      <c r="AC2715" s="1">
        <f t="shared" si="826"/>
        <v>0</v>
      </c>
      <c r="AD2715" s="1">
        <f t="shared" si="827"/>
        <v>0</v>
      </c>
      <c r="AE2715" s="1">
        <f t="shared" si="828"/>
        <v>0</v>
      </c>
    </row>
    <row r="2716" spans="1:31" x14ac:dyDescent="0.25">
      <c r="A2716">
        <v>1</v>
      </c>
      <c r="B2716">
        <v>55</v>
      </c>
      <c r="C2716">
        <v>30.48</v>
      </c>
      <c r="D2716">
        <v>675</v>
      </c>
      <c r="E2716">
        <v>1</v>
      </c>
      <c r="F2716" t="str">
        <f t="shared" si="810"/>
        <v/>
      </c>
      <c r="G2716">
        <f t="shared" si="811"/>
        <v>0.745</v>
      </c>
      <c r="H2716" t="str">
        <f t="shared" si="812"/>
        <v/>
      </c>
      <c r="I2716" s="1">
        <f t="shared" si="813"/>
        <v>0.745</v>
      </c>
      <c r="K2716" s="1">
        <f t="shared" si="814"/>
        <v>0</v>
      </c>
      <c r="L2716" s="1">
        <f t="shared" si="815"/>
        <v>0</v>
      </c>
      <c r="M2716" s="1">
        <f t="shared" si="816"/>
        <v>0</v>
      </c>
      <c r="P2716" s="1">
        <f t="shared" si="817"/>
        <v>0</v>
      </c>
      <c r="Q2716" s="1">
        <f t="shared" si="818"/>
        <v>0</v>
      </c>
      <c r="R2716" s="1">
        <f t="shared" si="819"/>
        <v>1</v>
      </c>
      <c r="S2716" s="1">
        <f t="shared" si="820"/>
        <v>0</v>
      </c>
      <c r="V2716" s="1">
        <f t="shared" si="821"/>
        <v>0</v>
      </c>
      <c r="W2716" s="1">
        <f t="shared" si="822"/>
        <v>0</v>
      </c>
      <c r="X2716" s="1">
        <f t="shared" si="823"/>
        <v>1</v>
      </c>
      <c r="Y2716" s="1">
        <f t="shared" si="824"/>
        <v>0</v>
      </c>
      <c r="AB2716" s="1">
        <f t="shared" si="825"/>
        <v>0</v>
      </c>
      <c r="AC2716" s="1">
        <f t="shared" si="826"/>
        <v>0</v>
      </c>
      <c r="AD2716" s="1">
        <f t="shared" si="827"/>
        <v>1</v>
      </c>
      <c r="AE2716" s="1">
        <f t="shared" si="828"/>
        <v>0</v>
      </c>
    </row>
    <row r="2717" spans="1:31" x14ac:dyDescent="0.25">
      <c r="A2717">
        <v>0</v>
      </c>
      <c r="B2717">
        <v>150</v>
      </c>
      <c r="C2717">
        <v>13.72</v>
      </c>
      <c r="D2717">
        <v>730</v>
      </c>
      <c r="E2717">
        <v>1</v>
      </c>
      <c r="F2717">
        <f t="shared" si="810"/>
        <v>0.93600000000000005</v>
      </c>
      <c r="G2717" t="str">
        <f t="shared" si="811"/>
        <v/>
      </c>
      <c r="H2717" t="str">
        <f t="shared" si="812"/>
        <v/>
      </c>
      <c r="I2717" s="1">
        <f t="shared" si="813"/>
        <v>0.93600000000000005</v>
      </c>
      <c r="K2717" s="1">
        <f t="shared" si="814"/>
        <v>1</v>
      </c>
      <c r="L2717" s="1">
        <f t="shared" si="815"/>
        <v>1</v>
      </c>
      <c r="M2717" s="1">
        <f t="shared" si="816"/>
        <v>1</v>
      </c>
      <c r="P2717" s="1">
        <f t="shared" si="817"/>
        <v>1</v>
      </c>
      <c r="Q2717" s="1">
        <f t="shared" si="818"/>
        <v>0</v>
      </c>
      <c r="R2717" s="1">
        <f t="shared" si="819"/>
        <v>0</v>
      </c>
      <c r="S2717" s="1">
        <f t="shared" si="820"/>
        <v>0</v>
      </c>
      <c r="V2717" s="1">
        <f t="shared" si="821"/>
        <v>1</v>
      </c>
      <c r="W2717" s="1">
        <f t="shared" si="822"/>
        <v>0</v>
      </c>
      <c r="X2717" s="1">
        <f t="shared" si="823"/>
        <v>0</v>
      </c>
      <c r="Y2717" s="1">
        <f t="shared" si="824"/>
        <v>0</v>
      </c>
      <c r="AB2717" s="1">
        <f t="shared" si="825"/>
        <v>1</v>
      </c>
      <c r="AC2717" s="1">
        <f t="shared" si="826"/>
        <v>0</v>
      </c>
      <c r="AD2717" s="1">
        <f t="shared" si="827"/>
        <v>0</v>
      </c>
      <c r="AE2717" s="1">
        <f t="shared" si="828"/>
        <v>0</v>
      </c>
    </row>
    <row r="2718" spans="1:31" x14ac:dyDescent="0.25">
      <c r="A2718">
        <v>1</v>
      </c>
      <c r="B2718">
        <v>65</v>
      </c>
      <c r="C2718">
        <v>35.69</v>
      </c>
      <c r="D2718">
        <v>690</v>
      </c>
      <c r="E2718">
        <v>1</v>
      </c>
      <c r="F2718" t="str">
        <f t="shared" si="810"/>
        <v/>
      </c>
      <c r="G2718">
        <f t="shared" si="811"/>
        <v>0.81200000000000006</v>
      </c>
      <c r="H2718" t="str">
        <f t="shared" si="812"/>
        <v/>
      </c>
      <c r="I2718" s="1">
        <f t="shared" si="813"/>
        <v>0.81200000000000006</v>
      </c>
      <c r="K2718" s="1">
        <f t="shared" si="814"/>
        <v>0</v>
      </c>
      <c r="L2718" s="1">
        <f t="shared" si="815"/>
        <v>1</v>
      </c>
      <c r="M2718" s="1">
        <f t="shared" si="816"/>
        <v>1</v>
      </c>
      <c r="P2718" s="1">
        <f t="shared" si="817"/>
        <v>0</v>
      </c>
      <c r="Q2718" s="1">
        <f t="shared" si="818"/>
        <v>0</v>
      </c>
      <c r="R2718" s="1">
        <f t="shared" si="819"/>
        <v>1</v>
      </c>
      <c r="S2718" s="1">
        <f t="shared" si="820"/>
        <v>0</v>
      </c>
      <c r="V2718" s="1">
        <f t="shared" si="821"/>
        <v>1</v>
      </c>
      <c r="W2718" s="1">
        <f t="shared" si="822"/>
        <v>0</v>
      </c>
      <c r="X2718" s="1">
        <f t="shared" si="823"/>
        <v>0</v>
      </c>
      <c r="Y2718" s="1">
        <f t="shared" si="824"/>
        <v>0</v>
      </c>
      <c r="AB2718" s="1">
        <f t="shared" si="825"/>
        <v>1</v>
      </c>
      <c r="AC2718" s="1">
        <f t="shared" si="826"/>
        <v>0</v>
      </c>
      <c r="AD2718" s="1">
        <f t="shared" si="827"/>
        <v>0</v>
      </c>
      <c r="AE2718" s="1">
        <f t="shared" si="828"/>
        <v>0</v>
      </c>
    </row>
    <row r="2719" spans="1:31" x14ac:dyDescent="0.25">
      <c r="A2719">
        <v>1</v>
      </c>
      <c r="B2719">
        <v>52</v>
      </c>
      <c r="C2719">
        <v>6.49</v>
      </c>
      <c r="D2719">
        <v>770</v>
      </c>
      <c r="E2719">
        <v>1</v>
      </c>
      <c r="F2719">
        <f t="shared" si="810"/>
        <v>0.93600000000000005</v>
      </c>
      <c r="G2719" t="str">
        <f t="shared" si="811"/>
        <v/>
      </c>
      <c r="H2719" t="str">
        <f t="shared" si="812"/>
        <v/>
      </c>
      <c r="I2719" s="1">
        <f t="shared" si="813"/>
        <v>0.93600000000000005</v>
      </c>
      <c r="K2719" s="1">
        <f t="shared" si="814"/>
        <v>1</v>
      </c>
      <c r="L2719" s="1">
        <f t="shared" si="815"/>
        <v>1</v>
      </c>
      <c r="M2719" s="1">
        <f t="shared" si="816"/>
        <v>1</v>
      </c>
      <c r="P2719" s="1">
        <f t="shared" si="817"/>
        <v>1</v>
      </c>
      <c r="Q2719" s="1">
        <f t="shared" si="818"/>
        <v>0</v>
      </c>
      <c r="R2719" s="1">
        <f t="shared" si="819"/>
        <v>0</v>
      </c>
      <c r="S2719" s="1">
        <f t="shared" si="820"/>
        <v>0</v>
      </c>
      <c r="V2719" s="1">
        <f t="shared" si="821"/>
        <v>1</v>
      </c>
      <c r="W2719" s="1">
        <f t="shared" si="822"/>
        <v>0</v>
      </c>
      <c r="X2719" s="1">
        <f t="shared" si="823"/>
        <v>0</v>
      </c>
      <c r="Y2719" s="1">
        <f t="shared" si="824"/>
        <v>0</v>
      </c>
      <c r="AB2719" s="1">
        <f t="shared" si="825"/>
        <v>1</v>
      </c>
      <c r="AC2719" s="1">
        <f t="shared" si="826"/>
        <v>0</v>
      </c>
      <c r="AD2719" s="1">
        <f t="shared" si="827"/>
        <v>0</v>
      </c>
      <c r="AE2719" s="1">
        <f t="shared" si="828"/>
        <v>0</v>
      </c>
    </row>
    <row r="2720" spans="1:31" x14ac:dyDescent="0.25">
      <c r="A2720">
        <v>0</v>
      </c>
      <c r="B2720">
        <v>150</v>
      </c>
      <c r="C2720">
        <v>10.85</v>
      </c>
      <c r="D2720">
        <v>665</v>
      </c>
      <c r="E2720">
        <v>1</v>
      </c>
      <c r="F2720" t="str">
        <f t="shared" si="810"/>
        <v/>
      </c>
      <c r="G2720" t="str">
        <f t="shared" si="811"/>
        <v/>
      </c>
      <c r="H2720">
        <f t="shared" si="812"/>
        <v>0.85199999999999998</v>
      </c>
      <c r="I2720" s="1">
        <f t="shared" si="813"/>
        <v>0.85199999999999998</v>
      </c>
      <c r="K2720" s="1">
        <f t="shared" si="814"/>
        <v>1</v>
      </c>
      <c r="L2720" s="1">
        <f t="shared" si="815"/>
        <v>1</v>
      </c>
      <c r="M2720" s="1">
        <f t="shared" si="816"/>
        <v>1</v>
      </c>
      <c r="P2720" s="1">
        <f t="shared" si="817"/>
        <v>1</v>
      </c>
      <c r="Q2720" s="1">
        <f t="shared" si="818"/>
        <v>0</v>
      </c>
      <c r="R2720" s="1">
        <f t="shared" si="819"/>
        <v>0</v>
      </c>
      <c r="S2720" s="1">
        <f t="shared" si="820"/>
        <v>0</v>
      </c>
      <c r="V2720" s="1">
        <f t="shared" si="821"/>
        <v>1</v>
      </c>
      <c r="W2720" s="1">
        <f t="shared" si="822"/>
        <v>0</v>
      </c>
      <c r="X2720" s="1">
        <f t="shared" si="823"/>
        <v>0</v>
      </c>
      <c r="Y2720" s="1">
        <f t="shared" si="824"/>
        <v>0</v>
      </c>
      <c r="AB2720" s="1">
        <f t="shared" si="825"/>
        <v>1</v>
      </c>
      <c r="AC2720" s="1">
        <f t="shared" si="826"/>
        <v>0</v>
      </c>
      <c r="AD2720" s="1">
        <f t="shared" si="827"/>
        <v>0</v>
      </c>
      <c r="AE2720" s="1">
        <f t="shared" si="828"/>
        <v>0</v>
      </c>
    </row>
    <row r="2721" spans="1:31" x14ac:dyDescent="0.25">
      <c r="A2721">
        <v>1</v>
      </c>
      <c r="B2721">
        <v>40</v>
      </c>
      <c r="C2721">
        <v>18.27</v>
      </c>
      <c r="D2721">
        <v>670</v>
      </c>
      <c r="E2721">
        <v>1</v>
      </c>
      <c r="F2721" t="str">
        <f t="shared" si="810"/>
        <v/>
      </c>
      <c r="G2721">
        <f t="shared" si="811"/>
        <v>0.745</v>
      </c>
      <c r="H2721" t="str">
        <f t="shared" si="812"/>
        <v/>
      </c>
      <c r="I2721" s="1">
        <f t="shared" si="813"/>
        <v>0.745</v>
      </c>
      <c r="K2721" s="1">
        <f t="shared" si="814"/>
        <v>0</v>
      </c>
      <c r="L2721" s="1">
        <f t="shared" si="815"/>
        <v>0</v>
      </c>
      <c r="M2721" s="1">
        <f t="shared" si="816"/>
        <v>0</v>
      </c>
      <c r="P2721" s="1">
        <f t="shared" si="817"/>
        <v>0</v>
      </c>
      <c r="Q2721" s="1">
        <f t="shared" si="818"/>
        <v>0</v>
      </c>
      <c r="R2721" s="1">
        <f t="shared" si="819"/>
        <v>1</v>
      </c>
      <c r="S2721" s="1">
        <f t="shared" si="820"/>
        <v>0</v>
      </c>
      <c r="V2721" s="1">
        <f t="shared" si="821"/>
        <v>0</v>
      </c>
      <c r="W2721" s="1">
        <f t="shared" si="822"/>
        <v>0</v>
      </c>
      <c r="X2721" s="1">
        <f t="shared" si="823"/>
        <v>1</v>
      </c>
      <c r="Y2721" s="1">
        <f t="shared" si="824"/>
        <v>0</v>
      </c>
      <c r="AB2721" s="1">
        <f t="shared" si="825"/>
        <v>0</v>
      </c>
      <c r="AC2721" s="1">
        <f t="shared" si="826"/>
        <v>0</v>
      </c>
      <c r="AD2721" s="1">
        <f t="shared" si="827"/>
        <v>1</v>
      </c>
      <c r="AE2721" s="1">
        <f t="shared" si="828"/>
        <v>0</v>
      </c>
    </row>
    <row r="2722" spans="1:31" x14ac:dyDescent="0.25">
      <c r="A2722">
        <v>1</v>
      </c>
      <c r="B2722">
        <v>48</v>
      </c>
      <c r="C2722">
        <v>18.18</v>
      </c>
      <c r="D2722">
        <v>665</v>
      </c>
      <c r="E2722">
        <v>1</v>
      </c>
      <c r="F2722" t="str">
        <f t="shared" si="810"/>
        <v/>
      </c>
      <c r="G2722">
        <f t="shared" si="811"/>
        <v>0.745</v>
      </c>
      <c r="H2722" t="str">
        <f t="shared" si="812"/>
        <v/>
      </c>
      <c r="I2722" s="1">
        <f t="shared" si="813"/>
        <v>0.745</v>
      </c>
      <c r="K2722" s="1">
        <f t="shared" si="814"/>
        <v>0</v>
      </c>
      <c r="L2722" s="1">
        <f t="shared" si="815"/>
        <v>0</v>
      </c>
      <c r="M2722" s="1">
        <f t="shared" si="816"/>
        <v>0</v>
      </c>
      <c r="P2722" s="1">
        <f t="shared" si="817"/>
        <v>0</v>
      </c>
      <c r="Q2722" s="1">
        <f t="shared" si="818"/>
        <v>0</v>
      </c>
      <c r="R2722" s="1">
        <f t="shared" si="819"/>
        <v>1</v>
      </c>
      <c r="S2722" s="1">
        <f t="shared" si="820"/>
        <v>0</v>
      </c>
      <c r="V2722" s="1">
        <f t="shared" si="821"/>
        <v>0</v>
      </c>
      <c r="W2722" s="1">
        <f t="shared" si="822"/>
        <v>0</v>
      </c>
      <c r="X2722" s="1">
        <f t="shared" si="823"/>
        <v>1</v>
      </c>
      <c r="Y2722" s="1">
        <f t="shared" si="824"/>
        <v>0</v>
      </c>
      <c r="AB2722" s="1">
        <f t="shared" si="825"/>
        <v>0</v>
      </c>
      <c r="AC2722" s="1">
        <f t="shared" si="826"/>
        <v>0</v>
      </c>
      <c r="AD2722" s="1">
        <f t="shared" si="827"/>
        <v>1</v>
      </c>
      <c r="AE2722" s="1">
        <f t="shared" si="828"/>
        <v>0</v>
      </c>
    </row>
    <row r="2723" spans="1:31" x14ac:dyDescent="0.25">
      <c r="A2723">
        <v>1</v>
      </c>
      <c r="B2723">
        <v>90</v>
      </c>
      <c r="C2723">
        <v>32.81</v>
      </c>
      <c r="D2723">
        <v>725</v>
      </c>
      <c r="E2723">
        <v>1</v>
      </c>
      <c r="F2723">
        <f t="shared" si="810"/>
        <v>0.9</v>
      </c>
      <c r="G2723" t="str">
        <f t="shared" si="811"/>
        <v/>
      </c>
      <c r="H2723" t="str">
        <f t="shared" si="812"/>
        <v/>
      </c>
      <c r="I2723" s="1">
        <f t="shared" si="813"/>
        <v>0.9</v>
      </c>
      <c r="K2723" s="1">
        <f t="shared" si="814"/>
        <v>1</v>
      </c>
      <c r="L2723" s="1">
        <f t="shared" si="815"/>
        <v>1</v>
      </c>
      <c r="M2723" s="1">
        <f t="shared" si="816"/>
        <v>1</v>
      </c>
      <c r="P2723" s="1">
        <f t="shared" si="817"/>
        <v>1</v>
      </c>
      <c r="Q2723" s="1">
        <f t="shared" si="818"/>
        <v>0</v>
      </c>
      <c r="R2723" s="1">
        <f t="shared" si="819"/>
        <v>0</v>
      </c>
      <c r="S2723" s="1">
        <f t="shared" si="820"/>
        <v>0</v>
      </c>
      <c r="V2723" s="1">
        <f t="shared" si="821"/>
        <v>1</v>
      </c>
      <c r="W2723" s="1">
        <f t="shared" si="822"/>
        <v>0</v>
      </c>
      <c r="X2723" s="1">
        <f t="shared" si="823"/>
        <v>0</v>
      </c>
      <c r="Y2723" s="1">
        <f t="shared" si="824"/>
        <v>0</v>
      </c>
      <c r="AB2723" s="1">
        <f t="shared" si="825"/>
        <v>1</v>
      </c>
      <c r="AC2723" s="1">
        <f t="shared" si="826"/>
        <v>0</v>
      </c>
      <c r="AD2723" s="1">
        <f t="shared" si="827"/>
        <v>0</v>
      </c>
      <c r="AE2723" s="1">
        <f t="shared" si="828"/>
        <v>0</v>
      </c>
    </row>
    <row r="2724" spans="1:31" x14ac:dyDescent="0.25">
      <c r="A2724">
        <v>1</v>
      </c>
      <c r="B2724">
        <v>90</v>
      </c>
      <c r="C2724">
        <v>22.99</v>
      </c>
      <c r="D2724">
        <v>675</v>
      </c>
      <c r="E2724">
        <v>1</v>
      </c>
      <c r="F2724" t="str">
        <f t="shared" si="810"/>
        <v/>
      </c>
      <c r="G2724" t="str">
        <f t="shared" si="811"/>
        <v/>
      </c>
      <c r="H2724">
        <f t="shared" si="812"/>
        <v>0.85199999999999998</v>
      </c>
      <c r="I2724" s="1">
        <f t="shared" si="813"/>
        <v>0.85199999999999998</v>
      </c>
      <c r="K2724" s="1">
        <f t="shared" si="814"/>
        <v>1</v>
      </c>
      <c r="L2724" s="1">
        <f t="shared" si="815"/>
        <v>1</v>
      </c>
      <c r="M2724" s="1">
        <f t="shared" si="816"/>
        <v>1</v>
      </c>
      <c r="P2724" s="1">
        <f t="shared" si="817"/>
        <v>1</v>
      </c>
      <c r="Q2724" s="1">
        <f t="shared" si="818"/>
        <v>0</v>
      </c>
      <c r="R2724" s="1">
        <f t="shared" si="819"/>
        <v>0</v>
      </c>
      <c r="S2724" s="1">
        <f t="shared" si="820"/>
        <v>0</v>
      </c>
      <c r="V2724" s="1">
        <f t="shared" si="821"/>
        <v>1</v>
      </c>
      <c r="W2724" s="1">
        <f t="shared" si="822"/>
        <v>0</v>
      </c>
      <c r="X2724" s="1">
        <f t="shared" si="823"/>
        <v>0</v>
      </c>
      <c r="Y2724" s="1">
        <f t="shared" si="824"/>
        <v>0</v>
      </c>
      <c r="AB2724" s="1">
        <f t="shared" si="825"/>
        <v>1</v>
      </c>
      <c r="AC2724" s="1">
        <f t="shared" si="826"/>
        <v>0</v>
      </c>
      <c r="AD2724" s="1">
        <f t="shared" si="827"/>
        <v>0</v>
      </c>
      <c r="AE2724" s="1">
        <f t="shared" si="828"/>
        <v>0</v>
      </c>
    </row>
    <row r="2725" spans="1:31" x14ac:dyDescent="0.25">
      <c r="A2725">
        <v>0</v>
      </c>
      <c r="B2725">
        <v>112</v>
      </c>
      <c r="C2725">
        <v>20.75</v>
      </c>
      <c r="D2725">
        <v>665</v>
      </c>
      <c r="E2725">
        <v>1</v>
      </c>
      <c r="F2725" t="str">
        <f t="shared" si="810"/>
        <v/>
      </c>
      <c r="G2725" t="str">
        <f t="shared" si="811"/>
        <v/>
      </c>
      <c r="H2725">
        <f t="shared" si="812"/>
        <v>0.85199999999999998</v>
      </c>
      <c r="I2725" s="1">
        <f t="shared" si="813"/>
        <v>0.85199999999999998</v>
      </c>
      <c r="K2725" s="1">
        <f t="shared" si="814"/>
        <v>1</v>
      </c>
      <c r="L2725" s="1">
        <f t="shared" si="815"/>
        <v>1</v>
      </c>
      <c r="M2725" s="1">
        <f t="shared" si="816"/>
        <v>1</v>
      </c>
      <c r="P2725" s="1">
        <f t="shared" si="817"/>
        <v>1</v>
      </c>
      <c r="Q2725" s="1">
        <f t="shared" si="818"/>
        <v>0</v>
      </c>
      <c r="R2725" s="1">
        <f t="shared" si="819"/>
        <v>0</v>
      </c>
      <c r="S2725" s="1">
        <f t="shared" si="820"/>
        <v>0</v>
      </c>
      <c r="V2725" s="1">
        <f t="shared" si="821"/>
        <v>1</v>
      </c>
      <c r="W2725" s="1">
        <f t="shared" si="822"/>
        <v>0</v>
      </c>
      <c r="X2725" s="1">
        <f t="shared" si="823"/>
        <v>0</v>
      </c>
      <c r="Y2725" s="1">
        <f t="shared" si="824"/>
        <v>0</v>
      </c>
      <c r="AB2725" s="1">
        <f t="shared" si="825"/>
        <v>1</v>
      </c>
      <c r="AC2725" s="1">
        <f t="shared" si="826"/>
        <v>0</v>
      </c>
      <c r="AD2725" s="1">
        <f t="shared" si="827"/>
        <v>0</v>
      </c>
      <c r="AE2725" s="1">
        <f t="shared" si="828"/>
        <v>0</v>
      </c>
    </row>
    <row r="2726" spans="1:31" x14ac:dyDescent="0.25">
      <c r="A2726">
        <v>1</v>
      </c>
      <c r="B2726">
        <v>160</v>
      </c>
      <c r="C2726">
        <v>9.02</v>
      </c>
      <c r="D2726">
        <v>710</v>
      </c>
      <c r="E2726">
        <v>1</v>
      </c>
      <c r="F2726" t="str">
        <f t="shared" si="810"/>
        <v/>
      </c>
      <c r="G2726" t="str">
        <f t="shared" si="811"/>
        <v/>
      </c>
      <c r="H2726">
        <f t="shared" si="812"/>
        <v>0.89200000000000002</v>
      </c>
      <c r="I2726" s="1">
        <f t="shared" si="813"/>
        <v>0.89200000000000002</v>
      </c>
      <c r="K2726" s="1">
        <f t="shared" si="814"/>
        <v>1</v>
      </c>
      <c r="L2726" s="1">
        <f t="shared" si="815"/>
        <v>1</v>
      </c>
      <c r="M2726" s="1">
        <f t="shared" si="816"/>
        <v>1</v>
      </c>
      <c r="P2726" s="1">
        <f t="shared" si="817"/>
        <v>1</v>
      </c>
      <c r="Q2726" s="1">
        <f t="shared" si="818"/>
        <v>0</v>
      </c>
      <c r="R2726" s="1">
        <f t="shared" si="819"/>
        <v>0</v>
      </c>
      <c r="S2726" s="1">
        <f t="shared" si="820"/>
        <v>0</v>
      </c>
      <c r="V2726" s="1">
        <f t="shared" si="821"/>
        <v>1</v>
      </c>
      <c r="W2726" s="1">
        <f t="shared" si="822"/>
        <v>0</v>
      </c>
      <c r="X2726" s="1">
        <f t="shared" si="823"/>
        <v>0</v>
      </c>
      <c r="Y2726" s="1">
        <f t="shared" si="824"/>
        <v>0</v>
      </c>
      <c r="AB2726" s="1">
        <f t="shared" si="825"/>
        <v>1</v>
      </c>
      <c r="AC2726" s="1">
        <f t="shared" si="826"/>
        <v>0</v>
      </c>
      <c r="AD2726" s="1">
        <f t="shared" si="827"/>
        <v>0</v>
      </c>
      <c r="AE2726" s="1">
        <f t="shared" si="828"/>
        <v>0</v>
      </c>
    </row>
    <row r="2727" spans="1:31" x14ac:dyDescent="0.25">
      <c r="A2727">
        <v>1</v>
      </c>
      <c r="B2727">
        <v>90</v>
      </c>
      <c r="C2727">
        <v>26</v>
      </c>
      <c r="D2727">
        <v>670</v>
      </c>
      <c r="E2727">
        <v>1</v>
      </c>
      <c r="F2727" t="str">
        <f t="shared" si="810"/>
        <v/>
      </c>
      <c r="G2727" t="str">
        <f t="shared" si="811"/>
        <v/>
      </c>
      <c r="H2727">
        <f t="shared" si="812"/>
        <v>0.78400000000000003</v>
      </c>
      <c r="I2727" s="1">
        <f t="shared" si="813"/>
        <v>0.78400000000000003</v>
      </c>
      <c r="K2727" s="1">
        <f t="shared" si="814"/>
        <v>0</v>
      </c>
      <c r="L2727" s="1">
        <f t="shared" si="815"/>
        <v>0</v>
      </c>
      <c r="M2727" s="1">
        <f t="shared" si="816"/>
        <v>1</v>
      </c>
      <c r="P2727" s="1">
        <f t="shared" si="817"/>
        <v>0</v>
      </c>
      <c r="Q2727" s="1">
        <f t="shared" si="818"/>
        <v>0</v>
      </c>
      <c r="R2727" s="1">
        <f t="shared" si="819"/>
        <v>1</v>
      </c>
      <c r="S2727" s="1">
        <f t="shared" si="820"/>
        <v>0</v>
      </c>
      <c r="V2727" s="1">
        <f t="shared" si="821"/>
        <v>0</v>
      </c>
      <c r="W2727" s="1">
        <f t="shared" si="822"/>
        <v>0</v>
      </c>
      <c r="X2727" s="1">
        <f t="shared" si="823"/>
        <v>1</v>
      </c>
      <c r="Y2727" s="1">
        <f t="shared" si="824"/>
        <v>0</v>
      </c>
      <c r="AB2727" s="1">
        <f t="shared" si="825"/>
        <v>1</v>
      </c>
      <c r="AC2727" s="1">
        <f t="shared" si="826"/>
        <v>0</v>
      </c>
      <c r="AD2727" s="1">
        <f t="shared" si="827"/>
        <v>0</v>
      </c>
      <c r="AE2727" s="1">
        <f t="shared" si="828"/>
        <v>0</v>
      </c>
    </row>
    <row r="2728" spans="1:31" x14ac:dyDescent="0.25">
      <c r="A2728">
        <v>0</v>
      </c>
      <c r="B2728">
        <v>60</v>
      </c>
      <c r="C2728">
        <v>34.159999999999997</v>
      </c>
      <c r="D2728">
        <v>735</v>
      </c>
      <c r="E2728">
        <v>1</v>
      </c>
      <c r="F2728">
        <f t="shared" si="810"/>
        <v>0.9</v>
      </c>
      <c r="G2728" t="str">
        <f t="shared" si="811"/>
        <v/>
      </c>
      <c r="H2728" t="str">
        <f t="shared" si="812"/>
        <v/>
      </c>
      <c r="I2728" s="1">
        <f t="shared" si="813"/>
        <v>0.9</v>
      </c>
      <c r="K2728" s="1">
        <f t="shared" si="814"/>
        <v>1</v>
      </c>
      <c r="L2728" s="1">
        <f t="shared" si="815"/>
        <v>1</v>
      </c>
      <c r="M2728" s="1">
        <f t="shared" si="816"/>
        <v>1</v>
      </c>
      <c r="P2728" s="1">
        <f t="shared" si="817"/>
        <v>1</v>
      </c>
      <c r="Q2728" s="1">
        <f t="shared" si="818"/>
        <v>0</v>
      </c>
      <c r="R2728" s="1">
        <f t="shared" si="819"/>
        <v>0</v>
      </c>
      <c r="S2728" s="1">
        <f t="shared" si="820"/>
        <v>0</v>
      </c>
      <c r="V2728" s="1">
        <f t="shared" si="821"/>
        <v>1</v>
      </c>
      <c r="W2728" s="1">
        <f t="shared" si="822"/>
        <v>0</v>
      </c>
      <c r="X2728" s="1">
        <f t="shared" si="823"/>
        <v>0</v>
      </c>
      <c r="Y2728" s="1">
        <f t="shared" si="824"/>
        <v>0</v>
      </c>
      <c r="AB2728" s="1">
        <f t="shared" si="825"/>
        <v>1</v>
      </c>
      <c r="AC2728" s="1">
        <f t="shared" si="826"/>
        <v>0</v>
      </c>
      <c r="AD2728" s="1">
        <f t="shared" si="827"/>
        <v>0</v>
      </c>
      <c r="AE2728" s="1">
        <f t="shared" si="828"/>
        <v>0</v>
      </c>
    </row>
    <row r="2729" spans="1:31" x14ac:dyDescent="0.25">
      <c r="A2729">
        <v>0</v>
      </c>
      <c r="B2729">
        <v>60</v>
      </c>
      <c r="C2729">
        <v>35.979999999999997</v>
      </c>
      <c r="D2729">
        <v>685</v>
      </c>
      <c r="E2729">
        <v>1</v>
      </c>
      <c r="F2729" t="str">
        <f t="shared" si="810"/>
        <v/>
      </c>
      <c r="G2729">
        <f t="shared" si="811"/>
        <v>0.745</v>
      </c>
      <c r="H2729" t="str">
        <f t="shared" si="812"/>
        <v/>
      </c>
      <c r="I2729" s="1">
        <f t="shared" si="813"/>
        <v>0.745</v>
      </c>
      <c r="K2729" s="1">
        <f t="shared" si="814"/>
        <v>0</v>
      </c>
      <c r="L2729" s="1">
        <f t="shared" si="815"/>
        <v>0</v>
      </c>
      <c r="M2729" s="1">
        <f t="shared" si="816"/>
        <v>0</v>
      </c>
      <c r="P2729" s="1">
        <f t="shared" si="817"/>
        <v>0</v>
      </c>
      <c r="Q2729" s="1">
        <f t="shared" si="818"/>
        <v>0</v>
      </c>
      <c r="R2729" s="1">
        <f t="shared" si="819"/>
        <v>1</v>
      </c>
      <c r="S2729" s="1">
        <f t="shared" si="820"/>
        <v>0</v>
      </c>
      <c r="V2729" s="1">
        <f t="shared" si="821"/>
        <v>0</v>
      </c>
      <c r="W2729" s="1">
        <f t="shared" si="822"/>
        <v>0</v>
      </c>
      <c r="X2729" s="1">
        <f t="shared" si="823"/>
        <v>1</v>
      </c>
      <c r="Y2729" s="1">
        <f t="shared" si="824"/>
        <v>0</v>
      </c>
      <c r="AB2729" s="1">
        <f t="shared" si="825"/>
        <v>0</v>
      </c>
      <c r="AC2729" s="1">
        <f t="shared" si="826"/>
        <v>0</v>
      </c>
      <c r="AD2729" s="1">
        <f t="shared" si="827"/>
        <v>1</v>
      </c>
      <c r="AE2729" s="1">
        <f t="shared" si="828"/>
        <v>0</v>
      </c>
    </row>
    <row r="2730" spans="1:31" x14ac:dyDescent="0.25">
      <c r="A2730">
        <v>0</v>
      </c>
      <c r="B2730">
        <v>26.2</v>
      </c>
      <c r="C2730">
        <v>5.67</v>
      </c>
      <c r="D2730">
        <v>690</v>
      </c>
      <c r="E2730">
        <v>1</v>
      </c>
      <c r="F2730" t="str">
        <f t="shared" si="810"/>
        <v/>
      </c>
      <c r="G2730">
        <f t="shared" si="811"/>
        <v>0.72499999999999998</v>
      </c>
      <c r="H2730" t="str">
        <f t="shared" si="812"/>
        <v/>
      </c>
      <c r="I2730" s="1">
        <f t="shared" si="813"/>
        <v>0.72499999999999998</v>
      </c>
      <c r="K2730" s="1">
        <f t="shared" si="814"/>
        <v>0</v>
      </c>
      <c r="L2730" s="1">
        <f t="shared" si="815"/>
        <v>0</v>
      </c>
      <c r="M2730" s="1">
        <f t="shared" si="816"/>
        <v>0</v>
      </c>
      <c r="P2730" s="1">
        <f t="shared" si="817"/>
        <v>0</v>
      </c>
      <c r="Q2730" s="1">
        <f t="shared" si="818"/>
        <v>0</v>
      </c>
      <c r="R2730" s="1">
        <f t="shared" si="819"/>
        <v>1</v>
      </c>
      <c r="S2730" s="1">
        <f t="shared" si="820"/>
        <v>0</v>
      </c>
      <c r="V2730" s="1">
        <f t="shared" si="821"/>
        <v>0</v>
      </c>
      <c r="W2730" s="1">
        <f t="shared" si="822"/>
        <v>0</v>
      </c>
      <c r="X2730" s="1">
        <f t="shared" si="823"/>
        <v>1</v>
      </c>
      <c r="Y2730" s="1">
        <f t="shared" si="824"/>
        <v>0</v>
      </c>
      <c r="AB2730" s="1">
        <f t="shared" si="825"/>
        <v>0</v>
      </c>
      <c r="AC2730" s="1">
        <f t="shared" si="826"/>
        <v>0</v>
      </c>
      <c r="AD2730" s="1">
        <f t="shared" si="827"/>
        <v>1</v>
      </c>
      <c r="AE2730" s="1">
        <f t="shared" si="828"/>
        <v>0</v>
      </c>
    </row>
    <row r="2731" spans="1:31" x14ac:dyDescent="0.25">
      <c r="A2731">
        <v>1</v>
      </c>
      <c r="B2731">
        <v>62</v>
      </c>
      <c r="C2731">
        <v>14.91</v>
      </c>
      <c r="D2731">
        <v>675</v>
      </c>
      <c r="E2731">
        <v>1</v>
      </c>
      <c r="F2731" t="str">
        <f t="shared" si="810"/>
        <v/>
      </c>
      <c r="G2731">
        <f t="shared" si="811"/>
        <v>0.83199999999999996</v>
      </c>
      <c r="H2731" t="str">
        <f t="shared" si="812"/>
        <v/>
      </c>
      <c r="I2731" s="1">
        <f t="shared" si="813"/>
        <v>0.83199999999999996</v>
      </c>
      <c r="K2731" s="1">
        <f t="shared" si="814"/>
        <v>0</v>
      </c>
      <c r="L2731" s="1">
        <f t="shared" si="815"/>
        <v>1</v>
      </c>
      <c r="M2731" s="1">
        <f t="shared" si="816"/>
        <v>1</v>
      </c>
      <c r="P2731" s="1">
        <f t="shared" si="817"/>
        <v>0</v>
      </c>
      <c r="Q2731" s="1">
        <f t="shared" si="818"/>
        <v>0</v>
      </c>
      <c r="R2731" s="1">
        <f t="shared" si="819"/>
        <v>1</v>
      </c>
      <c r="S2731" s="1">
        <f t="shared" si="820"/>
        <v>0</v>
      </c>
      <c r="V2731" s="1">
        <f t="shared" si="821"/>
        <v>1</v>
      </c>
      <c r="W2731" s="1">
        <f t="shared" si="822"/>
        <v>0</v>
      </c>
      <c r="X2731" s="1">
        <f t="shared" si="823"/>
        <v>0</v>
      </c>
      <c r="Y2731" s="1">
        <f t="shared" si="824"/>
        <v>0</v>
      </c>
      <c r="AB2731" s="1">
        <f t="shared" si="825"/>
        <v>1</v>
      </c>
      <c r="AC2731" s="1">
        <f t="shared" si="826"/>
        <v>0</v>
      </c>
      <c r="AD2731" s="1">
        <f t="shared" si="827"/>
        <v>0</v>
      </c>
      <c r="AE2731" s="1">
        <f t="shared" si="828"/>
        <v>0</v>
      </c>
    </row>
    <row r="2732" spans="1:31" x14ac:dyDescent="0.25">
      <c r="A2732">
        <v>1</v>
      </c>
      <c r="B2732">
        <v>42</v>
      </c>
      <c r="C2732">
        <v>24.37</v>
      </c>
      <c r="D2732">
        <v>700</v>
      </c>
      <c r="E2732">
        <v>1</v>
      </c>
      <c r="F2732" t="str">
        <f t="shared" si="810"/>
        <v/>
      </c>
      <c r="G2732">
        <f t="shared" si="811"/>
        <v>0.81200000000000006</v>
      </c>
      <c r="H2732" t="str">
        <f t="shared" si="812"/>
        <v/>
      </c>
      <c r="I2732" s="1">
        <f t="shared" si="813"/>
        <v>0.81200000000000006</v>
      </c>
      <c r="K2732" s="1">
        <f t="shared" si="814"/>
        <v>0</v>
      </c>
      <c r="L2732" s="1">
        <f t="shared" si="815"/>
        <v>1</v>
      </c>
      <c r="M2732" s="1">
        <f t="shared" si="816"/>
        <v>1</v>
      </c>
      <c r="P2732" s="1">
        <f t="shared" si="817"/>
        <v>0</v>
      </c>
      <c r="Q2732" s="1">
        <f t="shared" si="818"/>
        <v>0</v>
      </c>
      <c r="R2732" s="1">
        <f t="shared" si="819"/>
        <v>1</v>
      </c>
      <c r="S2732" s="1">
        <f t="shared" si="820"/>
        <v>0</v>
      </c>
      <c r="V2732" s="1">
        <f t="shared" si="821"/>
        <v>1</v>
      </c>
      <c r="W2732" s="1">
        <f t="shared" si="822"/>
        <v>0</v>
      </c>
      <c r="X2732" s="1">
        <f t="shared" si="823"/>
        <v>0</v>
      </c>
      <c r="Y2732" s="1">
        <f t="shared" si="824"/>
        <v>0</v>
      </c>
      <c r="AB2732" s="1">
        <f t="shared" si="825"/>
        <v>1</v>
      </c>
      <c r="AC2732" s="1">
        <f t="shared" si="826"/>
        <v>0</v>
      </c>
      <c r="AD2732" s="1">
        <f t="shared" si="827"/>
        <v>0</v>
      </c>
      <c r="AE2732" s="1">
        <f t="shared" si="828"/>
        <v>0</v>
      </c>
    </row>
    <row r="2733" spans="1:31" x14ac:dyDescent="0.25">
      <c r="A2733">
        <v>1</v>
      </c>
      <c r="B2733">
        <v>30</v>
      </c>
      <c r="C2733">
        <v>18.77</v>
      </c>
      <c r="D2733">
        <v>725</v>
      </c>
      <c r="E2733">
        <v>1</v>
      </c>
      <c r="F2733">
        <f t="shared" si="810"/>
        <v>0.85299999999999998</v>
      </c>
      <c r="G2733" t="str">
        <f t="shared" si="811"/>
        <v/>
      </c>
      <c r="H2733" t="str">
        <f t="shared" si="812"/>
        <v/>
      </c>
      <c r="I2733" s="1">
        <f t="shared" si="813"/>
        <v>0.85299999999999998</v>
      </c>
      <c r="K2733" s="1">
        <f t="shared" si="814"/>
        <v>1</v>
      </c>
      <c r="L2733" s="1">
        <f t="shared" si="815"/>
        <v>1</v>
      </c>
      <c r="M2733" s="1">
        <f t="shared" si="816"/>
        <v>1</v>
      </c>
      <c r="P2733" s="1">
        <f t="shared" si="817"/>
        <v>1</v>
      </c>
      <c r="Q2733" s="1">
        <f t="shared" si="818"/>
        <v>0</v>
      </c>
      <c r="R2733" s="1">
        <f t="shared" si="819"/>
        <v>0</v>
      </c>
      <c r="S2733" s="1">
        <f t="shared" si="820"/>
        <v>0</v>
      </c>
      <c r="V2733" s="1">
        <f t="shared" si="821"/>
        <v>1</v>
      </c>
      <c r="W2733" s="1">
        <f t="shared" si="822"/>
        <v>0</v>
      </c>
      <c r="X2733" s="1">
        <f t="shared" si="823"/>
        <v>0</v>
      </c>
      <c r="Y2733" s="1">
        <f t="shared" si="824"/>
        <v>0</v>
      </c>
      <c r="AB2733" s="1">
        <f t="shared" si="825"/>
        <v>1</v>
      </c>
      <c r="AC2733" s="1">
        <f t="shared" si="826"/>
        <v>0</v>
      </c>
      <c r="AD2733" s="1">
        <f t="shared" si="827"/>
        <v>0</v>
      </c>
      <c r="AE2733" s="1">
        <f t="shared" si="828"/>
        <v>0</v>
      </c>
    </row>
    <row r="2734" spans="1:31" x14ac:dyDescent="0.25">
      <c r="A2734">
        <v>0</v>
      </c>
      <c r="B2734">
        <v>45</v>
      </c>
      <c r="C2734">
        <v>7.73</v>
      </c>
      <c r="D2734">
        <v>685</v>
      </c>
      <c r="E2734">
        <v>1</v>
      </c>
      <c r="F2734" t="str">
        <f t="shared" si="810"/>
        <v/>
      </c>
      <c r="G2734">
        <f t="shared" si="811"/>
        <v>0.83199999999999996</v>
      </c>
      <c r="H2734" t="str">
        <f t="shared" si="812"/>
        <v/>
      </c>
      <c r="I2734" s="1">
        <f t="shared" si="813"/>
        <v>0.83199999999999996</v>
      </c>
      <c r="K2734" s="1">
        <f t="shared" si="814"/>
        <v>0</v>
      </c>
      <c r="L2734" s="1">
        <f t="shared" si="815"/>
        <v>1</v>
      </c>
      <c r="M2734" s="1">
        <f t="shared" si="816"/>
        <v>1</v>
      </c>
      <c r="P2734" s="1">
        <f t="shared" si="817"/>
        <v>0</v>
      </c>
      <c r="Q2734" s="1">
        <f t="shared" si="818"/>
        <v>0</v>
      </c>
      <c r="R2734" s="1">
        <f t="shared" si="819"/>
        <v>1</v>
      </c>
      <c r="S2734" s="1">
        <f t="shared" si="820"/>
        <v>0</v>
      </c>
      <c r="V2734" s="1">
        <f t="shared" si="821"/>
        <v>1</v>
      </c>
      <c r="W2734" s="1">
        <f t="shared" si="822"/>
        <v>0</v>
      </c>
      <c r="X2734" s="1">
        <f t="shared" si="823"/>
        <v>0</v>
      </c>
      <c r="Y2734" s="1">
        <f t="shared" si="824"/>
        <v>0</v>
      </c>
      <c r="AB2734" s="1">
        <f t="shared" si="825"/>
        <v>1</v>
      </c>
      <c r="AC2734" s="1">
        <f t="shared" si="826"/>
        <v>0</v>
      </c>
      <c r="AD2734" s="1">
        <f t="shared" si="827"/>
        <v>0</v>
      </c>
      <c r="AE2734" s="1">
        <f t="shared" si="828"/>
        <v>0</v>
      </c>
    </row>
    <row r="2735" spans="1:31" x14ac:dyDescent="0.25">
      <c r="A2735">
        <v>0</v>
      </c>
      <c r="B2735">
        <v>24</v>
      </c>
      <c r="C2735">
        <v>21.1</v>
      </c>
      <c r="D2735">
        <v>730</v>
      </c>
      <c r="E2735">
        <v>1</v>
      </c>
      <c r="F2735">
        <f t="shared" si="810"/>
        <v>0.85299999999999998</v>
      </c>
      <c r="G2735" t="str">
        <f t="shared" si="811"/>
        <v/>
      </c>
      <c r="H2735" t="str">
        <f t="shared" si="812"/>
        <v/>
      </c>
      <c r="I2735" s="1">
        <f t="shared" si="813"/>
        <v>0.85299999999999998</v>
      </c>
      <c r="K2735" s="1">
        <f t="shared" si="814"/>
        <v>1</v>
      </c>
      <c r="L2735" s="1">
        <f t="shared" si="815"/>
        <v>1</v>
      </c>
      <c r="M2735" s="1">
        <f t="shared" si="816"/>
        <v>1</v>
      </c>
      <c r="P2735" s="1">
        <f t="shared" si="817"/>
        <v>1</v>
      </c>
      <c r="Q2735" s="1">
        <f t="shared" si="818"/>
        <v>0</v>
      </c>
      <c r="R2735" s="1">
        <f t="shared" si="819"/>
        <v>0</v>
      </c>
      <c r="S2735" s="1">
        <f t="shared" si="820"/>
        <v>0</v>
      </c>
      <c r="V2735" s="1">
        <f t="shared" si="821"/>
        <v>1</v>
      </c>
      <c r="W2735" s="1">
        <f t="shared" si="822"/>
        <v>0</v>
      </c>
      <c r="X2735" s="1">
        <f t="shared" si="823"/>
        <v>0</v>
      </c>
      <c r="Y2735" s="1">
        <f t="shared" si="824"/>
        <v>0</v>
      </c>
      <c r="AB2735" s="1">
        <f t="shared" si="825"/>
        <v>1</v>
      </c>
      <c r="AC2735" s="1">
        <f t="shared" si="826"/>
        <v>0</v>
      </c>
      <c r="AD2735" s="1">
        <f t="shared" si="827"/>
        <v>0</v>
      </c>
      <c r="AE2735" s="1">
        <f t="shared" si="828"/>
        <v>0</v>
      </c>
    </row>
    <row r="2736" spans="1:31" x14ac:dyDescent="0.25">
      <c r="A2736">
        <v>1</v>
      </c>
      <c r="B2736">
        <v>140</v>
      </c>
      <c r="C2736">
        <v>21.33</v>
      </c>
      <c r="D2736">
        <v>765</v>
      </c>
      <c r="E2736">
        <v>1</v>
      </c>
      <c r="F2736">
        <f t="shared" si="810"/>
        <v>0.93600000000000005</v>
      </c>
      <c r="G2736" t="str">
        <f t="shared" si="811"/>
        <v/>
      </c>
      <c r="H2736" t="str">
        <f t="shared" si="812"/>
        <v/>
      </c>
      <c r="I2736" s="1">
        <f t="shared" si="813"/>
        <v>0.93600000000000005</v>
      </c>
      <c r="K2736" s="1">
        <f t="shared" si="814"/>
        <v>1</v>
      </c>
      <c r="L2736" s="1">
        <f t="shared" si="815"/>
        <v>1</v>
      </c>
      <c r="M2736" s="1">
        <f t="shared" si="816"/>
        <v>1</v>
      </c>
      <c r="P2736" s="1">
        <f t="shared" si="817"/>
        <v>1</v>
      </c>
      <c r="Q2736" s="1">
        <f t="shared" si="818"/>
        <v>0</v>
      </c>
      <c r="R2736" s="1">
        <f t="shared" si="819"/>
        <v>0</v>
      </c>
      <c r="S2736" s="1">
        <f t="shared" si="820"/>
        <v>0</v>
      </c>
      <c r="V2736" s="1">
        <f t="shared" si="821"/>
        <v>1</v>
      </c>
      <c r="W2736" s="1">
        <f t="shared" si="822"/>
        <v>0</v>
      </c>
      <c r="X2736" s="1">
        <f t="shared" si="823"/>
        <v>0</v>
      </c>
      <c r="Y2736" s="1">
        <f t="shared" si="824"/>
        <v>0</v>
      </c>
      <c r="AB2736" s="1">
        <f t="shared" si="825"/>
        <v>1</v>
      </c>
      <c r="AC2736" s="1">
        <f t="shared" si="826"/>
        <v>0</v>
      </c>
      <c r="AD2736" s="1">
        <f t="shared" si="827"/>
        <v>0</v>
      </c>
      <c r="AE2736" s="1">
        <f t="shared" si="828"/>
        <v>0</v>
      </c>
    </row>
    <row r="2737" spans="1:31" x14ac:dyDescent="0.25">
      <c r="A2737">
        <v>1</v>
      </c>
      <c r="B2737">
        <v>22.88</v>
      </c>
      <c r="C2737">
        <v>16.78</v>
      </c>
      <c r="D2737">
        <v>685</v>
      </c>
      <c r="E2737">
        <v>1</v>
      </c>
      <c r="F2737" t="str">
        <f t="shared" si="810"/>
        <v/>
      </c>
      <c r="G2737">
        <f t="shared" si="811"/>
        <v>0.745</v>
      </c>
      <c r="H2737" t="str">
        <f t="shared" si="812"/>
        <v/>
      </c>
      <c r="I2737" s="1">
        <f t="shared" si="813"/>
        <v>0.745</v>
      </c>
      <c r="K2737" s="1">
        <f t="shared" si="814"/>
        <v>0</v>
      </c>
      <c r="L2737" s="1">
        <f t="shared" si="815"/>
        <v>0</v>
      </c>
      <c r="M2737" s="1">
        <f t="shared" si="816"/>
        <v>0</v>
      </c>
      <c r="P2737" s="1">
        <f t="shared" si="817"/>
        <v>0</v>
      </c>
      <c r="Q2737" s="1">
        <f t="shared" si="818"/>
        <v>0</v>
      </c>
      <c r="R2737" s="1">
        <f t="shared" si="819"/>
        <v>1</v>
      </c>
      <c r="S2737" s="1">
        <f t="shared" si="820"/>
        <v>0</v>
      </c>
      <c r="V2737" s="1">
        <f t="shared" si="821"/>
        <v>0</v>
      </c>
      <c r="W2737" s="1">
        <f t="shared" si="822"/>
        <v>0</v>
      </c>
      <c r="X2737" s="1">
        <f t="shared" si="823"/>
        <v>1</v>
      </c>
      <c r="Y2737" s="1">
        <f t="shared" si="824"/>
        <v>0</v>
      </c>
      <c r="AB2737" s="1">
        <f t="shared" si="825"/>
        <v>0</v>
      </c>
      <c r="AC2737" s="1">
        <f t="shared" si="826"/>
        <v>0</v>
      </c>
      <c r="AD2737" s="1">
        <f t="shared" si="827"/>
        <v>1</v>
      </c>
      <c r="AE2737" s="1">
        <f t="shared" si="828"/>
        <v>0</v>
      </c>
    </row>
    <row r="2738" spans="1:31" x14ac:dyDescent="0.25">
      <c r="A2738">
        <v>1</v>
      </c>
      <c r="B2738">
        <v>43</v>
      </c>
      <c r="C2738">
        <v>32.07</v>
      </c>
      <c r="D2738">
        <v>675</v>
      </c>
      <c r="E2738">
        <v>1</v>
      </c>
      <c r="F2738" t="str">
        <f t="shared" si="810"/>
        <v/>
      </c>
      <c r="G2738">
        <f t="shared" si="811"/>
        <v>0.745</v>
      </c>
      <c r="H2738" t="str">
        <f t="shared" si="812"/>
        <v/>
      </c>
      <c r="I2738" s="1">
        <f t="shared" si="813"/>
        <v>0.745</v>
      </c>
      <c r="K2738" s="1">
        <f t="shared" si="814"/>
        <v>0</v>
      </c>
      <c r="L2738" s="1">
        <f t="shared" si="815"/>
        <v>0</v>
      </c>
      <c r="M2738" s="1">
        <f t="shared" si="816"/>
        <v>0</v>
      </c>
      <c r="P2738" s="1">
        <f t="shared" si="817"/>
        <v>0</v>
      </c>
      <c r="Q2738" s="1">
        <f t="shared" si="818"/>
        <v>0</v>
      </c>
      <c r="R2738" s="1">
        <f t="shared" si="819"/>
        <v>1</v>
      </c>
      <c r="S2738" s="1">
        <f t="shared" si="820"/>
        <v>0</v>
      </c>
      <c r="V2738" s="1">
        <f t="shared" si="821"/>
        <v>0</v>
      </c>
      <c r="W2738" s="1">
        <f t="shared" si="822"/>
        <v>0</v>
      </c>
      <c r="X2738" s="1">
        <f t="shared" si="823"/>
        <v>1</v>
      </c>
      <c r="Y2738" s="1">
        <f t="shared" si="824"/>
        <v>0</v>
      </c>
      <c r="AB2738" s="1">
        <f t="shared" si="825"/>
        <v>0</v>
      </c>
      <c r="AC2738" s="1">
        <f t="shared" si="826"/>
        <v>0</v>
      </c>
      <c r="AD2738" s="1">
        <f t="shared" si="827"/>
        <v>1</v>
      </c>
      <c r="AE2738" s="1">
        <f t="shared" si="828"/>
        <v>0</v>
      </c>
    </row>
    <row r="2739" spans="1:31" x14ac:dyDescent="0.25">
      <c r="A2739">
        <v>1</v>
      </c>
      <c r="B2739">
        <v>77.198279999999997</v>
      </c>
      <c r="C2739">
        <v>31.15</v>
      </c>
      <c r="D2739">
        <v>705</v>
      </c>
      <c r="E2739">
        <v>1</v>
      </c>
      <c r="F2739" t="str">
        <f t="shared" si="810"/>
        <v/>
      </c>
      <c r="G2739">
        <f t="shared" si="811"/>
        <v>0.81200000000000006</v>
      </c>
      <c r="H2739" t="str">
        <f t="shared" si="812"/>
        <v/>
      </c>
      <c r="I2739" s="1">
        <f t="shared" si="813"/>
        <v>0.81200000000000006</v>
      </c>
      <c r="K2739" s="1">
        <f t="shared" si="814"/>
        <v>0</v>
      </c>
      <c r="L2739" s="1">
        <f t="shared" si="815"/>
        <v>1</v>
      </c>
      <c r="M2739" s="1">
        <f t="shared" si="816"/>
        <v>1</v>
      </c>
      <c r="P2739" s="1">
        <f t="shared" si="817"/>
        <v>0</v>
      </c>
      <c r="Q2739" s="1">
        <f t="shared" si="818"/>
        <v>0</v>
      </c>
      <c r="R2739" s="1">
        <f t="shared" si="819"/>
        <v>1</v>
      </c>
      <c r="S2739" s="1">
        <f t="shared" si="820"/>
        <v>0</v>
      </c>
      <c r="V2739" s="1">
        <f t="shared" si="821"/>
        <v>1</v>
      </c>
      <c r="W2739" s="1">
        <f t="shared" si="822"/>
        <v>0</v>
      </c>
      <c r="X2739" s="1">
        <f t="shared" si="823"/>
        <v>0</v>
      </c>
      <c r="Y2739" s="1">
        <f t="shared" si="824"/>
        <v>0</v>
      </c>
      <c r="AB2739" s="1">
        <f t="shared" si="825"/>
        <v>1</v>
      </c>
      <c r="AC2739" s="1">
        <f t="shared" si="826"/>
        <v>0</v>
      </c>
      <c r="AD2739" s="1">
        <f t="shared" si="827"/>
        <v>0</v>
      </c>
      <c r="AE2739" s="1">
        <f t="shared" si="828"/>
        <v>0</v>
      </c>
    </row>
    <row r="2740" spans="1:31" x14ac:dyDescent="0.25">
      <c r="A2740">
        <v>1</v>
      </c>
      <c r="B2740">
        <v>344</v>
      </c>
      <c r="C2740">
        <v>23.31</v>
      </c>
      <c r="D2740">
        <v>720</v>
      </c>
      <c r="E2740">
        <v>1</v>
      </c>
      <c r="F2740">
        <f t="shared" si="810"/>
        <v>0.9</v>
      </c>
      <c r="G2740" t="str">
        <f t="shared" si="811"/>
        <v/>
      </c>
      <c r="H2740" t="str">
        <f t="shared" si="812"/>
        <v/>
      </c>
      <c r="I2740" s="1">
        <f t="shared" si="813"/>
        <v>0.9</v>
      </c>
      <c r="K2740" s="1">
        <f t="shared" si="814"/>
        <v>1</v>
      </c>
      <c r="L2740" s="1">
        <f t="shared" si="815"/>
        <v>1</v>
      </c>
      <c r="M2740" s="1">
        <f t="shared" si="816"/>
        <v>1</v>
      </c>
      <c r="P2740" s="1">
        <f t="shared" si="817"/>
        <v>1</v>
      </c>
      <c r="Q2740" s="1">
        <f t="shared" si="818"/>
        <v>0</v>
      </c>
      <c r="R2740" s="1">
        <f t="shared" si="819"/>
        <v>0</v>
      </c>
      <c r="S2740" s="1">
        <f t="shared" si="820"/>
        <v>0</v>
      </c>
      <c r="V2740" s="1">
        <f t="shared" si="821"/>
        <v>1</v>
      </c>
      <c r="W2740" s="1">
        <f t="shared" si="822"/>
        <v>0</v>
      </c>
      <c r="X2740" s="1">
        <f t="shared" si="823"/>
        <v>0</v>
      </c>
      <c r="Y2740" s="1">
        <f t="shared" si="824"/>
        <v>0</v>
      </c>
      <c r="AB2740" s="1">
        <f t="shared" si="825"/>
        <v>1</v>
      </c>
      <c r="AC2740" s="1">
        <f t="shared" si="826"/>
        <v>0</v>
      </c>
      <c r="AD2740" s="1">
        <f t="shared" si="827"/>
        <v>0</v>
      </c>
      <c r="AE2740" s="1">
        <f t="shared" si="828"/>
        <v>0</v>
      </c>
    </row>
    <row r="2741" spans="1:31" x14ac:dyDescent="0.25">
      <c r="A2741">
        <v>1</v>
      </c>
      <c r="B2741">
        <v>40</v>
      </c>
      <c r="C2741">
        <v>21.03</v>
      </c>
      <c r="D2741">
        <v>670</v>
      </c>
      <c r="E2741">
        <v>1</v>
      </c>
      <c r="F2741" t="str">
        <f t="shared" si="810"/>
        <v/>
      </c>
      <c r="G2741">
        <f t="shared" si="811"/>
        <v>0.745</v>
      </c>
      <c r="H2741" t="str">
        <f t="shared" si="812"/>
        <v/>
      </c>
      <c r="I2741" s="1">
        <f t="shared" si="813"/>
        <v>0.745</v>
      </c>
      <c r="K2741" s="1">
        <f t="shared" si="814"/>
        <v>0</v>
      </c>
      <c r="L2741" s="1">
        <f t="shared" si="815"/>
        <v>0</v>
      </c>
      <c r="M2741" s="1">
        <f t="shared" si="816"/>
        <v>0</v>
      </c>
      <c r="P2741" s="1">
        <f t="shared" si="817"/>
        <v>0</v>
      </c>
      <c r="Q2741" s="1">
        <f t="shared" si="818"/>
        <v>0</v>
      </c>
      <c r="R2741" s="1">
        <f t="shared" si="819"/>
        <v>1</v>
      </c>
      <c r="S2741" s="1">
        <f t="shared" si="820"/>
        <v>0</v>
      </c>
      <c r="V2741" s="1">
        <f t="shared" si="821"/>
        <v>0</v>
      </c>
      <c r="W2741" s="1">
        <f t="shared" si="822"/>
        <v>0</v>
      </c>
      <c r="X2741" s="1">
        <f t="shared" si="823"/>
        <v>1</v>
      </c>
      <c r="Y2741" s="1">
        <f t="shared" si="824"/>
        <v>0</v>
      </c>
      <c r="AB2741" s="1">
        <f t="shared" si="825"/>
        <v>0</v>
      </c>
      <c r="AC2741" s="1">
        <f t="shared" si="826"/>
        <v>0</v>
      </c>
      <c r="AD2741" s="1">
        <f t="shared" si="827"/>
        <v>1</v>
      </c>
      <c r="AE2741" s="1">
        <f t="shared" si="828"/>
        <v>0</v>
      </c>
    </row>
    <row r="2742" spans="1:31" x14ac:dyDescent="0.25">
      <c r="A2742">
        <v>1</v>
      </c>
      <c r="B2742">
        <v>48</v>
      </c>
      <c r="C2742">
        <v>9.0500000000000007</v>
      </c>
      <c r="D2742">
        <v>680</v>
      </c>
      <c r="E2742">
        <v>1</v>
      </c>
      <c r="F2742" t="str">
        <f t="shared" si="810"/>
        <v/>
      </c>
      <c r="G2742">
        <f t="shared" si="811"/>
        <v>0.83199999999999996</v>
      </c>
      <c r="H2742" t="str">
        <f t="shared" si="812"/>
        <v/>
      </c>
      <c r="I2742" s="1">
        <f t="shared" si="813"/>
        <v>0.83199999999999996</v>
      </c>
      <c r="K2742" s="1">
        <f t="shared" si="814"/>
        <v>0</v>
      </c>
      <c r="L2742" s="1">
        <f t="shared" si="815"/>
        <v>1</v>
      </c>
      <c r="M2742" s="1">
        <f t="shared" si="816"/>
        <v>1</v>
      </c>
      <c r="P2742" s="1">
        <f t="shared" si="817"/>
        <v>0</v>
      </c>
      <c r="Q2742" s="1">
        <f t="shared" si="818"/>
        <v>0</v>
      </c>
      <c r="R2742" s="1">
        <f t="shared" si="819"/>
        <v>1</v>
      </c>
      <c r="S2742" s="1">
        <f t="shared" si="820"/>
        <v>0</v>
      </c>
      <c r="V2742" s="1">
        <f t="shared" si="821"/>
        <v>1</v>
      </c>
      <c r="W2742" s="1">
        <f t="shared" si="822"/>
        <v>0</v>
      </c>
      <c r="X2742" s="1">
        <f t="shared" si="823"/>
        <v>0</v>
      </c>
      <c r="Y2742" s="1">
        <f t="shared" si="824"/>
        <v>0</v>
      </c>
      <c r="AB2742" s="1">
        <f t="shared" si="825"/>
        <v>1</v>
      </c>
      <c r="AC2742" s="1">
        <f t="shared" si="826"/>
        <v>0</v>
      </c>
      <c r="AD2742" s="1">
        <f t="shared" si="827"/>
        <v>0</v>
      </c>
      <c r="AE2742" s="1">
        <f t="shared" si="828"/>
        <v>0</v>
      </c>
    </row>
    <row r="2743" spans="1:31" x14ac:dyDescent="0.25">
      <c r="A2743">
        <v>0</v>
      </c>
      <c r="B2743">
        <v>65</v>
      </c>
      <c r="C2743">
        <v>22.54</v>
      </c>
      <c r="D2743">
        <v>665</v>
      </c>
      <c r="E2743">
        <v>1</v>
      </c>
      <c r="F2743" t="str">
        <f t="shared" si="810"/>
        <v/>
      </c>
      <c r="G2743">
        <f t="shared" si="811"/>
        <v>0.745</v>
      </c>
      <c r="H2743" t="str">
        <f t="shared" si="812"/>
        <v/>
      </c>
      <c r="I2743" s="1">
        <f t="shared" si="813"/>
        <v>0.745</v>
      </c>
      <c r="K2743" s="1">
        <f t="shared" si="814"/>
        <v>0</v>
      </c>
      <c r="L2743" s="1">
        <f t="shared" si="815"/>
        <v>0</v>
      </c>
      <c r="M2743" s="1">
        <f t="shared" si="816"/>
        <v>0</v>
      </c>
      <c r="P2743" s="1">
        <f t="shared" si="817"/>
        <v>0</v>
      </c>
      <c r="Q2743" s="1">
        <f t="shared" si="818"/>
        <v>0</v>
      </c>
      <c r="R2743" s="1">
        <f t="shared" si="819"/>
        <v>1</v>
      </c>
      <c r="S2743" s="1">
        <f t="shared" si="820"/>
        <v>0</v>
      </c>
      <c r="V2743" s="1">
        <f t="shared" si="821"/>
        <v>0</v>
      </c>
      <c r="W2743" s="1">
        <f t="shared" si="822"/>
        <v>0</v>
      </c>
      <c r="X2743" s="1">
        <f t="shared" si="823"/>
        <v>1</v>
      </c>
      <c r="Y2743" s="1">
        <f t="shared" si="824"/>
        <v>0</v>
      </c>
      <c r="AB2743" s="1">
        <f t="shared" si="825"/>
        <v>0</v>
      </c>
      <c r="AC2743" s="1">
        <f t="shared" si="826"/>
        <v>0</v>
      </c>
      <c r="AD2743" s="1">
        <f t="shared" si="827"/>
        <v>1</v>
      </c>
      <c r="AE2743" s="1">
        <f t="shared" si="828"/>
        <v>0</v>
      </c>
    </row>
    <row r="2744" spans="1:31" x14ac:dyDescent="0.25">
      <c r="A2744">
        <v>1</v>
      </c>
      <c r="B2744">
        <v>160</v>
      </c>
      <c r="C2744">
        <v>8.25</v>
      </c>
      <c r="D2744">
        <v>670</v>
      </c>
      <c r="E2744">
        <v>1</v>
      </c>
      <c r="F2744" t="str">
        <f t="shared" si="810"/>
        <v/>
      </c>
      <c r="G2744" t="str">
        <f t="shared" si="811"/>
        <v/>
      </c>
      <c r="H2744">
        <f t="shared" si="812"/>
        <v>0.85199999999999998</v>
      </c>
      <c r="I2744" s="1">
        <f t="shared" si="813"/>
        <v>0.85199999999999998</v>
      </c>
      <c r="K2744" s="1">
        <f t="shared" si="814"/>
        <v>1</v>
      </c>
      <c r="L2744" s="1">
        <f t="shared" si="815"/>
        <v>1</v>
      </c>
      <c r="M2744" s="1">
        <f t="shared" si="816"/>
        <v>1</v>
      </c>
      <c r="P2744" s="1">
        <f t="shared" si="817"/>
        <v>1</v>
      </c>
      <c r="Q2744" s="1">
        <f t="shared" si="818"/>
        <v>0</v>
      </c>
      <c r="R2744" s="1">
        <f t="shared" si="819"/>
        <v>0</v>
      </c>
      <c r="S2744" s="1">
        <f t="shared" si="820"/>
        <v>0</v>
      </c>
      <c r="V2744" s="1">
        <f t="shared" si="821"/>
        <v>1</v>
      </c>
      <c r="W2744" s="1">
        <f t="shared" si="822"/>
        <v>0</v>
      </c>
      <c r="X2744" s="1">
        <f t="shared" si="823"/>
        <v>0</v>
      </c>
      <c r="Y2744" s="1">
        <f t="shared" si="824"/>
        <v>0</v>
      </c>
      <c r="AB2744" s="1">
        <f t="shared" si="825"/>
        <v>1</v>
      </c>
      <c r="AC2744" s="1">
        <f t="shared" si="826"/>
        <v>0</v>
      </c>
      <c r="AD2744" s="1">
        <f t="shared" si="827"/>
        <v>0</v>
      </c>
      <c r="AE2744" s="1">
        <f t="shared" si="828"/>
        <v>0</v>
      </c>
    </row>
    <row r="2745" spans="1:31" x14ac:dyDescent="0.25">
      <c r="A2745">
        <v>0</v>
      </c>
      <c r="B2745">
        <v>55</v>
      </c>
      <c r="C2745">
        <v>22.44</v>
      </c>
      <c r="D2745">
        <v>695</v>
      </c>
      <c r="E2745">
        <v>1</v>
      </c>
      <c r="F2745" t="str">
        <f t="shared" si="810"/>
        <v/>
      </c>
      <c r="G2745">
        <f t="shared" si="811"/>
        <v>0.81200000000000006</v>
      </c>
      <c r="H2745" t="str">
        <f t="shared" si="812"/>
        <v/>
      </c>
      <c r="I2745" s="1">
        <f t="shared" si="813"/>
        <v>0.81200000000000006</v>
      </c>
      <c r="K2745" s="1">
        <f t="shared" si="814"/>
        <v>0</v>
      </c>
      <c r="L2745" s="1">
        <f t="shared" si="815"/>
        <v>1</v>
      </c>
      <c r="M2745" s="1">
        <f t="shared" si="816"/>
        <v>1</v>
      </c>
      <c r="P2745" s="1">
        <f t="shared" si="817"/>
        <v>0</v>
      </c>
      <c r="Q2745" s="1">
        <f t="shared" si="818"/>
        <v>0</v>
      </c>
      <c r="R2745" s="1">
        <f t="shared" si="819"/>
        <v>1</v>
      </c>
      <c r="S2745" s="1">
        <f t="shared" si="820"/>
        <v>0</v>
      </c>
      <c r="V2745" s="1">
        <f t="shared" si="821"/>
        <v>1</v>
      </c>
      <c r="W2745" s="1">
        <f t="shared" si="822"/>
        <v>0</v>
      </c>
      <c r="X2745" s="1">
        <f t="shared" si="823"/>
        <v>0</v>
      </c>
      <c r="Y2745" s="1">
        <f t="shared" si="824"/>
        <v>0</v>
      </c>
      <c r="AB2745" s="1">
        <f t="shared" si="825"/>
        <v>1</v>
      </c>
      <c r="AC2745" s="1">
        <f t="shared" si="826"/>
        <v>0</v>
      </c>
      <c r="AD2745" s="1">
        <f t="shared" si="827"/>
        <v>0</v>
      </c>
      <c r="AE2745" s="1">
        <f t="shared" si="828"/>
        <v>0</v>
      </c>
    </row>
    <row r="2746" spans="1:31" x14ac:dyDescent="0.25">
      <c r="A2746">
        <v>1</v>
      </c>
      <c r="B2746">
        <v>31.033000000000001</v>
      </c>
      <c r="C2746">
        <v>19.22</v>
      </c>
      <c r="D2746">
        <v>700</v>
      </c>
      <c r="E2746">
        <v>1</v>
      </c>
      <c r="F2746" t="str">
        <f t="shared" si="810"/>
        <v/>
      </c>
      <c r="G2746">
        <f t="shared" si="811"/>
        <v>0.81200000000000006</v>
      </c>
      <c r="H2746" t="str">
        <f t="shared" si="812"/>
        <v/>
      </c>
      <c r="I2746" s="1">
        <f t="shared" si="813"/>
        <v>0.81200000000000006</v>
      </c>
      <c r="K2746" s="1">
        <f t="shared" si="814"/>
        <v>0</v>
      </c>
      <c r="L2746" s="1">
        <f t="shared" si="815"/>
        <v>1</v>
      </c>
      <c r="M2746" s="1">
        <f t="shared" si="816"/>
        <v>1</v>
      </c>
      <c r="P2746" s="1">
        <f t="shared" si="817"/>
        <v>0</v>
      </c>
      <c r="Q2746" s="1">
        <f t="shared" si="818"/>
        <v>0</v>
      </c>
      <c r="R2746" s="1">
        <f t="shared" si="819"/>
        <v>1</v>
      </c>
      <c r="S2746" s="1">
        <f t="shared" si="820"/>
        <v>0</v>
      </c>
      <c r="V2746" s="1">
        <f t="shared" si="821"/>
        <v>1</v>
      </c>
      <c r="W2746" s="1">
        <f t="shared" si="822"/>
        <v>0</v>
      </c>
      <c r="X2746" s="1">
        <f t="shared" si="823"/>
        <v>0</v>
      </c>
      <c r="Y2746" s="1">
        <f t="shared" si="824"/>
        <v>0</v>
      </c>
      <c r="AB2746" s="1">
        <f t="shared" si="825"/>
        <v>1</v>
      </c>
      <c r="AC2746" s="1">
        <f t="shared" si="826"/>
        <v>0</v>
      </c>
      <c r="AD2746" s="1">
        <f t="shared" si="827"/>
        <v>0</v>
      </c>
      <c r="AE2746" s="1">
        <f t="shared" si="828"/>
        <v>0</v>
      </c>
    </row>
    <row r="2747" spans="1:31" x14ac:dyDescent="0.25">
      <c r="A2747">
        <v>1</v>
      </c>
      <c r="B2747">
        <v>50</v>
      </c>
      <c r="C2747">
        <v>19.2</v>
      </c>
      <c r="D2747">
        <v>670</v>
      </c>
      <c r="E2747">
        <v>1</v>
      </c>
      <c r="F2747" t="str">
        <f t="shared" si="810"/>
        <v/>
      </c>
      <c r="G2747">
        <f t="shared" si="811"/>
        <v>0.745</v>
      </c>
      <c r="H2747" t="str">
        <f t="shared" si="812"/>
        <v/>
      </c>
      <c r="I2747" s="1">
        <f t="shared" si="813"/>
        <v>0.745</v>
      </c>
      <c r="K2747" s="1">
        <f t="shared" si="814"/>
        <v>0</v>
      </c>
      <c r="L2747" s="1">
        <f t="shared" si="815"/>
        <v>0</v>
      </c>
      <c r="M2747" s="1">
        <f t="shared" si="816"/>
        <v>0</v>
      </c>
      <c r="P2747" s="1">
        <f t="shared" si="817"/>
        <v>0</v>
      </c>
      <c r="Q2747" s="1">
        <f t="shared" si="818"/>
        <v>0</v>
      </c>
      <c r="R2747" s="1">
        <f t="shared" si="819"/>
        <v>1</v>
      </c>
      <c r="S2747" s="1">
        <f t="shared" si="820"/>
        <v>0</v>
      </c>
      <c r="V2747" s="1">
        <f t="shared" si="821"/>
        <v>0</v>
      </c>
      <c r="W2747" s="1">
        <f t="shared" si="822"/>
        <v>0</v>
      </c>
      <c r="X2747" s="1">
        <f t="shared" si="823"/>
        <v>1</v>
      </c>
      <c r="Y2747" s="1">
        <f t="shared" si="824"/>
        <v>0</v>
      </c>
      <c r="AB2747" s="1">
        <f t="shared" si="825"/>
        <v>0</v>
      </c>
      <c r="AC2747" s="1">
        <f t="shared" si="826"/>
        <v>0</v>
      </c>
      <c r="AD2747" s="1">
        <f t="shared" si="827"/>
        <v>1</v>
      </c>
      <c r="AE2747" s="1">
        <f t="shared" si="828"/>
        <v>0</v>
      </c>
    </row>
    <row r="2748" spans="1:31" x14ac:dyDescent="0.25">
      <c r="A2748">
        <v>0</v>
      </c>
      <c r="B2748">
        <v>85</v>
      </c>
      <c r="C2748">
        <v>27.63</v>
      </c>
      <c r="D2748">
        <v>660</v>
      </c>
      <c r="E2748">
        <v>1</v>
      </c>
      <c r="F2748" t="str">
        <f t="shared" si="810"/>
        <v/>
      </c>
      <c r="G2748">
        <f t="shared" si="811"/>
        <v>0.745</v>
      </c>
      <c r="H2748" t="str">
        <f t="shared" si="812"/>
        <v/>
      </c>
      <c r="I2748" s="1">
        <f t="shared" si="813"/>
        <v>0.745</v>
      </c>
      <c r="K2748" s="1">
        <f t="shared" si="814"/>
        <v>0</v>
      </c>
      <c r="L2748" s="1">
        <f t="shared" si="815"/>
        <v>0</v>
      </c>
      <c r="M2748" s="1">
        <f t="shared" si="816"/>
        <v>0</v>
      </c>
      <c r="P2748" s="1">
        <f t="shared" si="817"/>
        <v>0</v>
      </c>
      <c r="Q2748" s="1">
        <f t="shared" si="818"/>
        <v>0</v>
      </c>
      <c r="R2748" s="1">
        <f t="shared" si="819"/>
        <v>1</v>
      </c>
      <c r="S2748" s="1">
        <f t="shared" si="820"/>
        <v>0</v>
      </c>
      <c r="V2748" s="1">
        <f t="shared" si="821"/>
        <v>0</v>
      </c>
      <c r="W2748" s="1">
        <f t="shared" si="822"/>
        <v>0</v>
      </c>
      <c r="X2748" s="1">
        <f t="shared" si="823"/>
        <v>1</v>
      </c>
      <c r="Y2748" s="1">
        <f t="shared" si="824"/>
        <v>0</v>
      </c>
      <c r="AB2748" s="1">
        <f t="shared" si="825"/>
        <v>0</v>
      </c>
      <c r="AC2748" s="1">
        <f t="shared" si="826"/>
        <v>0</v>
      </c>
      <c r="AD2748" s="1">
        <f t="shared" si="827"/>
        <v>1</v>
      </c>
      <c r="AE2748" s="1">
        <f t="shared" si="828"/>
        <v>0</v>
      </c>
    </row>
    <row r="2749" spans="1:31" x14ac:dyDescent="0.25">
      <c r="A2749">
        <v>1</v>
      </c>
      <c r="B2749">
        <v>85</v>
      </c>
      <c r="C2749">
        <v>15.57</v>
      </c>
      <c r="D2749">
        <v>660</v>
      </c>
      <c r="E2749">
        <v>1</v>
      </c>
      <c r="F2749" t="str">
        <f t="shared" si="810"/>
        <v/>
      </c>
      <c r="G2749">
        <f t="shared" si="811"/>
        <v>0.83199999999999996</v>
      </c>
      <c r="H2749" t="str">
        <f t="shared" si="812"/>
        <v/>
      </c>
      <c r="I2749" s="1">
        <f t="shared" si="813"/>
        <v>0.83199999999999996</v>
      </c>
      <c r="K2749" s="1">
        <f t="shared" si="814"/>
        <v>0</v>
      </c>
      <c r="L2749" s="1">
        <f t="shared" si="815"/>
        <v>1</v>
      </c>
      <c r="M2749" s="1">
        <f t="shared" si="816"/>
        <v>1</v>
      </c>
      <c r="P2749" s="1">
        <f t="shared" si="817"/>
        <v>0</v>
      </c>
      <c r="Q2749" s="1">
        <f t="shared" si="818"/>
        <v>0</v>
      </c>
      <c r="R2749" s="1">
        <f t="shared" si="819"/>
        <v>1</v>
      </c>
      <c r="S2749" s="1">
        <f t="shared" si="820"/>
        <v>0</v>
      </c>
      <c r="V2749" s="1">
        <f t="shared" si="821"/>
        <v>1</v>
      </c>
      <c r="W2749" s="1">
        <f t="shared" si="822"/>
        <v>0</v>
      </c>
      <c r="X2749" s="1">
        <f t="shared" si="823"/>
        <v>0</v>
      </c>
      <c r="Y2749" s="1">
        <f t="shared" si="824"/>
        <v>0</v>
      </c>
      <c r="AB2749" s="1">
        <f t="shared" si="825"/>
        <v>1</v>
      </c>
      <c r="AC2749" s="1">
        <f t="shared" si="826"/>
        <v>0</v>
      </c>
      <c r="AD2749" s="1">
        <f t="shared" si="827"/>
        <v>0</v>
      </c>
      <c r="AE2749" s="1">
        <f t="shared" si="828"/>
        <v>0</v>
      </c>
    </row>
    <row r="2750" spans="1:31" x14ac:dyDescent="0.25">
      <c r="A2750">
        <v>0</v>
      </c>
      <c r="B2750">
        <v>70</v>
      </c>
      <c r="C2750">
        <v>6.33</v>
      </c>
      <c r="D2750">
        <v>710</v>
      </c>
      <c r="E2750">
        <v>1</v>
      </c>
      <c r="F2750" t="str">
        <f t="shared" si="810"/>
        <v/>
      </c>
      <c r="G2750">
        <f t="shared" si="811"/>
        <v>0.83199999999999996</v>
      </c>
      <c r="H2750" t="str">
        <f t="shared" si="812"/>
        <v/>
      </c>
      <c r="I2750" s="1">
        <f t="shared" si="813"/>
        <v>0.83199999999999996</v>
      </c>
      <c r="K2750" s="1">
        <f t="shared" si="814"/>
        <v>0</v>
      </c>
      <c r="L2750" s="1">
        <f t="shared" si="815"/>
        <v>1</v>
      </c>
      <c r="M2750" s="1">
        <f t="shared" si="816"/>
        <v>1</v>
      </c>
      <c r="P2750" s="1">
        <f t="shared" si="817"/>
        <v>0</v>
      </c>
      <c r="Q2750" s="1">
        <f t="shared" si="818"/>
        <v>0</v>
      </c>
      <c r="R2750" s="1">
        <f t="shared" si="819"/>
        <v>1</v>
      </c>
      <c r="S2750" s="1">
        <f t="shared" si="820"/>
        <v>0</v>
      </c>
      <c r="V2750" s="1">
        <f t="shared" si="821"/>
        <v>1</v>
      </c>
      <c r="W2750" s="1">
        <f t="shared" si="822"/>
        <v>0</v>
      </c>
      <c r="X2750" s="1">
        <f t="shared" si="823"/>
        <v>0</v>
      </c>
      <c r="Y2750" s="1">
        <f t="shared" si="824"/>
        <v>0</v>
      </c>
      <c r="AB2750" s="1">
        <f t="shared" si="825"/>
        <v>1</v>
      </c>
      <c r="AC2750" s="1">
        <f t="shared" si="826"/>
        <v>0</v>
      </c>
      <c r="AD2750" s="1">
        <f t="shared" si="827"/>
        <v>0</v>
      </c>
      <c r="AE2750" s="1">
        <f t="shared" si="828"/>
        <v>0</v>
      </c>
    </row>
    <row r="2751" spans="1:31" x14ac:dyDescent="0.25">
      <c r="A2751">
        <v>1</v>
      </c>
      <c r="B2751">
        <v>60</v>
      </c>
      <c r="C2751">
        <v>4.49</v>
      </c>
      <c r="D2751">
        <v>680</v>
      </c>
      <c r="E2751">
        <v>1</v>
      </c>
      <c r="F2751" t="str">
        <f t="shared" si="810"/>
        <v/>
      </c>
      <c r="G2751">
        <f t="shared" si="811"/>
        <v>0.83199999999999996</v>
      </c>
      <c r="H2751" t="str">
        <f t="shared" si="812"/>
        <v/>
      </c>
      <c r="I2751" s="1">
        <f t="shared" si="813"/>
        <v>0.83199999999999996</v>
      </c>
      <c r="K2751" s="1">
        <f t="shared" si="814"/>
        <v>0</v>
      </c>
      <c r="L2751" s="1">
        <f t="shared" si="815"/>
        <v>1</v>
      </c>
      <c r="M2751" s="1">
        <f t="shared" si="816"/>
        <v>1</v>
      </c>
      <c r="P2751" s="1">
        <f t="shared" si="817"/>
        <v>0</v>
      </c>
      <c r="Q2751" s="1">
        <f t="shared" si="818"/>
        <v>0</v>
      </c>
      <c r="R2751" s="1">
        <f t="shared" si="819"/>
        <v>1</v>
      </c>
      <c r="S2751" s="1">
        <f t="shared" si="820"/>
        <v>0</v>
      </c>
      <c r="V2751" s="1">
        <f t="shared" si="821"/>
        <v>1</v>
      </c>
      <c r="W2751" s="1">
        <f t="shared" si="822"/>
        <v>0</v>
      </c>
      <c r="X2751" s="1">
        <f t="shared" si="823"/>
        <v>0</v>
      </c>
      <c r="Y2751" s="1">
        <f t="shared" si="824"/>
        <v>0</v>
      </c>
      <c r="AB2751" s="1">
        <f t="shared" si="825"/>
        <v>1</v>
      </c>
      <c r="AC2751" s="1">
        <f t="shared" si="826"/>
        <v>0</v>
      </c>
      <c r="AD2751" s="1">
        <f t="shared" si="827"/>
        <v>0</v>
      </c>
      <c r="AE2751" s="1">
        <f t="shared" si="828"/>
        <v>0</v>
      </c>
    </row>
    <row r="2752" spans="1:31" x14ac:dyDescent="0.25">
      <c r="A2752">
        <v>0</v>
      </c>
      <c r="B2752">
        <v>50.5</v>
      </c>
      <c r="C2752">
        <v>11.35</v>
      </c>
      <c r="D2752">
        <v>715</v>
      </c>
      <c r="E2752">
        <v>1</v>
      </c>
      <c r="F2752" t="str">
        <f t="shared" si="810"/>
        <v/>
      </c>
      <c r="G2752">
        <f t="shared" si="811"/>
        <v>0.83199999999999996</v>
      </c>
      <c r="H2752" t="str">
        <f t="shared" si="812"/>
        <v/>
      </c>
      <c r="I2752" s="1">
        <f t="shared" si="813"/>
        <v>0.83199999999999996</v>
      </c>
      <c r="K2752" s="1">
        <f t="shared" si="814"/>
        <v>0</v>
      </c>
      <c r="L2752" s="1">
        <f t="shared" si="815"/>
        <v>1</v>
      </c>
      <c r="M2752" s="1">
        <f t="shared" si="816"/>
        <v>1</v>
      </c>
      <c r="P2752" s="1">
        <f t="shared" si="817"/>
        <v>0</v>
      </c>
      <c r="Q2752" s="1">
        <f t="shared" si="818"/>
        <v>0</v>
      </c>
      <c r="R2752" s="1">
        <f t="shared" si="819"/>
        <v>1</v>
      </c>
      <c r="S2752" s="1">
        <f t="shared" si="820"/>
        <v>0</v>
      </c>
      <c r="V2752" s="1">
        <f t="shared" si="821"/>
        <v>1</v>
      </c>
      <c r="W2752" s="1">
        <f t="shared" si="822"/>
        <v>0</v>
      </c>
      <c r="X2752" s="1">
        <f t="shared" si="823"/>
        <v>0</v>
      </c>
      <c r="Y2752" s="1">
        <f t="shared" si="824"/>
        <v>0</v>
      </c>
      <c r="AB2752" s="1">
        <f t="shared" si="825"/>
        <v>1</v>
      </c>
      <c r="AC2752" s="1">
        <f t="shared" si="826"/>
        <v>0</v>
      </c>
      <c r="AD2752" s="1">
        <f t="shared" si="827"/>
        <v>0</v>
      </c>
      <c r="AE2752" s="1">
        <f t="shared" si="828"/>
        <v>0</v>
      </c>
    </row>
    <row r="2753" spans="1:31" x14ac:dyDescent="0.25">
      <c r="A2753">
        <v>1</v>
      </c>
      <c r="B2753">
        <v>59.5</v>
      </c>
      <c r="C2753">
        <v>22.6</v>
      </c>
      <c r="D2753">
        <v>695</v>
      </c>
      <c r="E2753">
        <v>1</v>
      </c>
      <c r="F2753" t="str">
        <f t="shared" si="810"/>
        <v/>
      </c>
      <c r="G2753">
        <f t="shared" si="811"/>
        <v>0.81200000000000006</v>
      </c>
      <c r="H2753" t="str">
        <f t="shared" si="812"/>
        <v/>
      </c>
      <c r="I2753" s="1">
        <f t="shared" si="813"/>
        <v>0.81200000000000006</v>
      </c>
      <c r="K2753" s="1">
        <f t="shared" si="814"/>
        <v>0</v>
      </c>
      <c r="L2753" s="1">
        <f t="shared" si="815"/>
        <v>1</v>
      </c>
      <c r="M2753" s="1">
        <f t="shared" si="816"/>
        <v>1</v>
      </c>
      <c r="P2753" s="1">
        <f t="shared" si="817"/>
        <v>0</v>
      </c>
      <c r="Q2753" s="1">
        <f t="shared" si="818"/>
        <v>0</v>
      </c>
      <c r="R2753" s="1">
        <f t="shared" si="819"/>
        <v>1</v>
      </c>
      <c r="S2753" s="1">
        <f t="shared" si="820"/>
        <v>0</v>
      </c>
      <c r="V2753" s="1">
        <f t="shared" si="821"/>
        <v>1</v>
      </c>
      <c r="W2753" s="1">
        <f t="shared" si="822"/>
        <v>0</v>
      </c>
      <c r="X2753" s="1">
        <f t="shared" si="823"/>
        <v>0</v>
      </c>
      <c r="Y2753" s="1">
        <f t="shared" si="824"/>
        <v>0</v>
      </c>
      <c r="AB2753" s="1">
        <f t="shared" si="825"/>
        <v>1</v>
      </c>
      <c r="AC2753" s="1">
        <f t="shared" si="826"/>
        <v>0</v>
      </c>
      <c r="AD2753" s="1">
        <f t="shared" si="827"/>
        <v>0</v>
      </c>
      <c r="AE2753" s="1">
        <f t="shared" si="828"/>
        <v>0</v>
      </c>
    </row>
    <row r="2754" spans="1:31" x14ac:dyDescent="0.25">
      <c r="A2754">
        <v>1</v>
      </c>
      <c r="B2754">
        <v>92</v>
      </c>
      <c r="C2754">
        <v>16.260000000000002</v>
      </c>
      <c r="D2754">
        <v>690</v>
      </c>
      <c r="E2754">
        <v>1</v>
      </c>
      <c r="F2754" t="str">
        <f t="shared" si="810"/>
        <v/>
      </c>
      <c r="G2754" t="str">
        <f t="shared" si="811"/>
        <v/>
      </c>
      <c r="H2754">
        <f t="shared" si="812"/>
        <v>0.89200000000000002</v>
      </c>
      <c r="I2754" s="1">
        <f t="shared" si="813"/>
        <v>0.89200000000000002</v>
      </c>
      <c r="K2754" s="1">
        <f t="shared" si="814"/>
        <v>1</v>
      </c>
      <c r="L2754" s="1">
        <f t="shared" si="815"/>
        <v>1</v>
      </c>
      <c r="M2754" s="1">
        <f t="shared" si="816"/>
        <v>1</v>
      </c>
      <c r="P2754" s="1">
        <f t="shared" si="817"/>
        <v>1</v>
      </c>
      <c r="Q2754" s="1">
        <f t="shared" si="818"/>
        <v>0</v>
      </c>
      <c r="R2754" s="1">
        <f t="shared" si="819"/>
        <v>0</v>
      </c>
      <c r="S2754" s="1">
        <f t="shared" si="820"/>
        <v>0</v>
      </c>
      <c r="V2754" s="1">
        <f t="shared" si="821"/>
        <v>1</v>
      </c>
      <c r="W2754" s="1">
        <f t="shared" si="822"/>
        <v>0</v>
      </c>
      <c r="X2754" s="1">
        <f t="shared" si="823"/>
        <v>0</v>
      </c>
      <c r="Y2754" s="1">
        <f t="shared" si="824"/>
        <v>0</v>
      </c>
      <c r="AB2754" s="1">
        <f t="shared" si="825"/>
        <v>1</v>
      </c>
      <c r="AC2754" s="1">
        <f t="shared" si="826"/>
        <v>0</v>
      </c>
      <c r="AD2754" s="1">
        <f t="shared" si="827"/>
        <v>0</v>
      </c>
      <c r="AE2754" s="1">
        <f t="shared" si="828"/>
        <v>0</v>
      </c>
    </row>
    <row r="2755" spans="1:31" x14ac:dyDescent="0.25">
      <c r="A2755">
        <v>1</v>
      </c>
      <c r="B2755">
        <v>48</v>
      </c>
      <c r="C2755">
        <v>12.28</v>
      </c>
      <c r="D2755">
        <v>660</v>
      </c>
      <c r="E2755">
        <v>1</v>
      </c>
      <c r="F2755" t="str">
        <f t="shared" si="810"/>
        <v/>
      </c>
      <c r="G2755">
        <f t="shared" si="811"/>
        <v>0.83199999999999996</v>
      </c>
      <c r="H2755" t="str">
        <f t="shared" si="812"/>
        <v/>
      </c>
      <c r="I2755" s="1">
        <f t="shared" si="813"/>
        <v>0.83199999999999996</v>
      </c>
      <c r="K2755" s="1">
        <f t="shared" si="814"/>
        <v>0</v>
      </c>
      <c r="L2755" s="1">
        <f t="shared" si="815"/>
        <v>1</v>
      </c>
      <c r="M2755" s="1">
        <f t="shared" si="816"/>
        <v>1</v>
      </c>
      <c r="P2755" s="1">
        <f t="shared" si="817"/>
        <v>0</v>
      </c>
      <c r="Q2755" s="1">
        <f t="shared" si="818"/>
        <v>0</v>
      </c>
      <c r="R2755" s="1">
        <f t="shared" si="819"/>
        <v>1</v>
      </c>
      <c r="S2755" s="1">
        <f t="shared" si="820"/>
        <v>0</v>
      </c>
      <c r="V2755" s="1">
        <f t="shared" si="821"/>
        <v>1</v>
      </c>
      <c r="W2755" s="1">
        <f t="shared" si="822"/>
        <v>0</v>
      </c>
      <c r="X2755" s="1">
        <f t="shared" si="823"/>
        <v>0</v>
      </c>
      <c r="Y2755" s="1">
        <f t="shared" si="824"/>
        <v>0</v>
      </c>
      <c r="AB2755" s="1">
        <f t="shared" si="825"/>
        <v>1</v>
      </c>
      <c r="AC2755" s="1">
        <f t="shared" si="826"/>
        <v>0</v>
      </c>
      <c r="AD2755" s="1">
        <f t="shared" si="827"/>
        <v>0</v>
      </c>
      <c r="AE2755" s="1">
        <f t="shared" si="828"/>
        <v>0</v>
      </c>
    </row>
    <row r="2756" spans="1:31" x14ac:dyDescent="0.25">
      <c r="A2756">
        <v>1</v>
      </c>
      <c r="B2756">
        <v>67</v>
      </c>
      <c r="C2756">
        <v>19.02</v>
      </c>
      <c r="D2756">
        <v>720</v>
      </c>
      <c r="E2756">
        <v>1</v>
      </c>
      <c r="F2756">
        <f t="shared" ref="F2756:F2819" si="829">IF(D2756&gt;717.5,IF(B2756&gt;48.75,IF(C2756&gt;21.885,0.9,0.936),0.853),"")</f>
        <v>0.93600000000000005</v>
      </c>
      <c r="G2756" t="str">
        <f t="shared" ref="G2756:G2819" si="830">IF(D2756&lt;=717.5,IF(B2756&lt;=85.202,IF(C2756&gt;16.545,IF(D2756&gt;687.5,0.812,0.745),IF(B2756&gt;32.802,0.832,0.725)),""),"")</f>
        <v/>
      </c>
      <c r="H2756" t="str">
        <f t="shared" ref="H2756:H2819" si="831">IF(D2756&lt;=717.5,IF(B2756&gt;85.202,IF(C2756&gt;25.055,0.784,IF(D2756&gt;677.5,0.892,0.852)),""),"")</f>
        <v/>
      </c>
      <c r="I2756" s="1">
        <f t="shared" ref="I2756:I2819" si="832">SUM(F2756:H2756)</f>
        <v>0.93600000000000005</v>
      </c>
      <c r="K2756" s="1">
        <f t="shared" si="814"/>
        <v>1</v>
      </c>
      <c r="L2756" s="1">
        <f t="shared" si="815"/>
        <v>1</v>
      </c>
      <c r="M2756" s="1">
        <f t="shared" si="816"/>
        <v>1</v>
      </c>
      <c r="P2756" s="1">
        <f t="shared" si="817"/>
        <v>1</v>
      </c>
      <c r="Q2756" s="1">
        <f t="shared" si="818"/>
        <v>0</v>
      </c>
      <c r="R2756" s="1">
        <f t="shared" si="819"/>
        <v>0</v>
      </c>
      <c r="S2756" s="1">
        <f t="shared" si="820"/>
        <v>0</v>
      </c>
      <c r="V2756" s="1">
        <f t="shared" si="821"/>
        <v>1</v>
      </c>
      <c r="W2756" s="1">
        <f t="shared" si="822"/>
        <v>0</v>
      </c>
      <c r="X2756" s="1">
        <f t="shared" si="823"/>
        <v>0</v>
      </c>
      <c r="Y2756" s="1">
        <f t="shared" si="824"/>
        <v>0</v>
      </c>
      <c r="AB2756" s="1">
        <f t="shared" si="825"/>
        <v>1</v>
      </c>
      <c r="AC2756" s="1">
        <f t="shared" si="826"/>
        <v>0</v>
      </c>
      <c r="AD2756" s="1">
        <f t="shared" si="827"/>
        <v>0</v>
      </c>
      <c r="AE2756" s="1">
        <f t="shared" si="828"/>
        <v>0</v>
      </c>
    </row>
    <row r="2757" spans="1:31" x14ac:dyDescent="0.25">
      <c r="A2757">
        <v>1</v>
      </c>
      <c r="B2757">
        <v>100</v>
      </c>
      <c r="C2757">
        <v>15.67</v>
      </c>
      <c r="D2757">
        <v>785</v>
      </c>
      <c r="E2757">
        <v>1</v>
      </c>
      <c r="F2757">
        <f t="shared" si="829"/>
        <v>0.93600000000000005</v>
      </c>
      <c r="G2757" t="str">
        <f t="shared" si="830"/>
        <v/>
      </c>
      <c r="H2757" t="str">
        <f t="shared" si="831"/>
        <v/>
      </c>
      <c r="I2757" s="1">
        <f t="shared" si="832"/>
        <v>0.93600000000000005</v>
      </c>
      <c r="K2757" s="1">
        <f t="shared" si="814"/>
        <v>1</v>
      </c>
      <c r="L2757" s="1">
        <f t="shared" si="815"/>
        <v>1</v>
      </c>
      <c r="M2757" s="1">
        <f t="shared" si="816"/>
        <v>1</v>
      </c>
      <c r="P2757" s="1">
        <f t="shared" si="817"/>
        <v>1</v>
      </c>
      <c r="Q2757" s="1">
        <f t="shared" si="818"/>
        <v>0</v>
      </c>
      <c r="R2757" s="1">
        <f t="shared" si="819"/>
        <v>0</v>
      </c>
      <c r="S2757" s="1">
        <f t="shared" si="820"/>
        <v>0</v>
      </c>
      <c r="V2757" s="1">
        <f t="shared" si="821"/>
        <v>1</v>
      </c>
      <c r="W2757" s="1">
        <f t="shared" si="822"/>
        <v>0</v>
      </c>
      <c r="X2757" s="1">
        <f t="shared" si="823"/>
        <v>0</v>
      </c>
      <c r="Y2757" s="1">
        <f t="shared" si="824"/>
        <v>0</v>
      </c>
      <c r="AB2757" s="1">
        <f t="shared" si="825"/>
        <v>1</v>
      </c>
      <c r="AC2757" s="1">
        <f t="shared" si="826"/>
        <v>0</v>
      </c>
      <c r="AD2757" s="1">
        <f t="shared" si="827"/>
        <v>0</v>
      </c>
      <c r="AE2757" s="1">
        <f t="shared" si="828"/>
        <v>0</v>
      </c>
    </row>
    <row r="2758" spans="1:31" x14ac:dyDescent="0.25">
      <c r="A2758">
        <v>1</v>
      </c>
      <c r="B2758">
        <v>95</v>
      </c>
      <c r="C2758">
        <v>12.15</v>
      </c>
      <c r="D2758">
        <v>675</v>
      </c>
      <c r="E2758">
        <v>1</v>
      </c>
      <c r="F2758" t="str">
        <f t="shared" si="829"/>
        <v/>
      </c>
      <c r="G2758" t="str">
        <f t="shared" si="830"/>
        <v/>
      </c>
      <c r="H2758">
        <f t="shared" si="831"/>
        <v>0.85199999999999998</v>
      </c>
      <c r="I2758" s="1">
        <f t="shared" si="832"/>
        <v>0.85199999999999998</v>
      </c>
      <c r="K2758" s="1">
        <f t="shared" si="814"/>
        <v>1</v>
      </c>
      <c r="L2758" s="1">
        <f t="shared" si="815"/>
        <v>1</v>
      </c>
      <c r="M2758" s="1">
        <f t="shared" si="816"/>
        <v>1</v>
      </c>
      <c r="P2758" s="1">
        <f t="shared" si="817"/>
        <v>1</v>
      </c>
      <c r="Q2758" s="1">
        <f t="shared" si="818"/>
        <v>0</v>
      </c>
      <c r="R2758" s="1">
        <f t="shared" si="819"/>
        <v>0</v>
      </c>
      <c r="S2758" s="1">
        <f t="shared" si="820"/>
        <v>0</v>
      </c>
      <c r="V2758" s="1">
        <f t="shared" si="821"/>
        <v>1</v>
      </c>
      <c r="W2758" s="1">
        <f t="shared" si="822"/>
        <v>0</v>
      </c>
      <c r="X2758" s="1">
        <f t="shared" si="823"/>
        <v>0</v>
      </c>
      <c r="Y2758" s="1">
        <f t="shared" si="824"/>
        <v>0</v>
      </c>
      <c r="AB2758" s="1">
        <f t="shared" si="825"/>
        <v>1</v>
      </c>
      <c r="AC2758" s="1">
        <f t="shared" si="826"/>
        <v>0</v>
      </c>
      <c r="AD2758" s="1">
        <f t="shared" si="827"/>
        <v>0</v>
      </c>
      <c r="AE2758" s="1">
        <f t="shared" si="828"/>
        <v>0</v>
      </c>
    </row>
    <row r="2759" spans="1:31" x14ac:dyDescent="0.25">
      <c r="A2759">
        <v>1</v>
      </c>
      <c r="B2759">
        <v>92</v>
      </c>
      <c r="C2759">
        <v>18.55</v>
      </c>
      <c r="D2759">
        <v>695</v>
      </c>
      <c r="E2759">
        <v>1</v>
      </c>
      <c r="F2759" t="str">
        <f t="shared" si="829"/>
        <v/>
      </c>
      <c r="G2759" t="str">
        <f t="shared" si="830"/>
        <v/>
      </c>
      <c r="H2759">
        <f t="shared" si="831"/>
        <v>0.89200000000000002</v>
      </c>
      <c r="I2759" s="1">
        <f t="shared" si="832"/>
        <v>0.89200000000000002</v>
      </c>
      <c r="K2759" s="1">
        <f t="shared" si="814"/>
        <v>1</v>
      </c>
      <c r="L2759" s="1">
        <f t="shared" si="815"/>
        <v>1</v>
      </c>
      <c r="M2759" s="1">
        <f t="shared" si="816"/>
        <v>1</v>
      </c>
      <c r="P2759" s="1">
        <f t="shared" si="817"/>
        <v>1</v>
      </c>
      <c r="Q2759" s="1">
        <f t="shared" si="818"/>
        <v>0</v>
      </c>
      <c r="R2759" s="1">
        <f t="shared" si="819"/>
        <v>0</v>
      </c>
      <c r="S2759" s="1">
        <f t="shared" si="820"/>
        <v>0</v>
      </c>
      <c r="V2759" s="1">
        <f t="shared" si="821"/>
        <v>1</v>
      </c>
      <c r="W2759" s="1">
        <f t="shared" si="822"/>
        <v>0</v>
      </c>
      <c r="X2759" s="1">
        <f t="shared" si="823"/>
        <v>0</v>
      </c>
      <c r="Y2759" s="1">
        <f t="shared" si="824"/>
        <v>0</v>
      </c>
      <c r="AB2759" s="1">
        <f t="shared" si="825"/>
        <v>1</v>
      </c>
      <c r="AC2759" s="1">
        <f t="shared" si="826"/>
        <v>0</v>
      </c>
      <c r="AD2759" s="1">
        <f t="shared" si="827"/>
        <v>0</v>
      </c>
      <c r="AE2759" s="1">
        <f t="shared" si="828"/>
        <v>0</v>
      </c>
    </row>
    <row r="2760" spans="1:31" x14ac:dyDescent="0.25">
      <c r="A2760">
        <v>0</v>
      </c>
      <c r="B2760">
        <v>50</v>
      </c>
      <c r="C2760">
        <v>16.48</v>
      </c>
      <c r="D2760">
        <v>690</v>
      </c>
      <c r="E2760">
        <v>1</v>
      </c>
      <c r="F2760" t="str">
        <f t="shared" si="829"/>
        <v/>
      </c>
      <c r="G2760">
        <f t="shared" si="830"/>
        <v>0.83199999999999996</v>
      </c>
      <c r="H2760" t="str">
        <f t="shared" si="831"/>
        <v/>
      </c>
      <c r="I2760" s="1">
        <f t="shared" si="832"/>
        <v>0.83199999999999996</v>
      </c>
      <c r="K2760" s="1">
        <f t="shared" ref="K2760:K2823" si="833">IF($D2760&gt;717.5,1,IF(AND(B2760&gt;85.202,C2760&lt;25.055),1,0))</f>
        <v>0</v>
      </c>
      <c r="L2760" s="1">
        <f t="shared" ref="L2760:L2823" si="834">IF(M2760=0,0,IF(AND(D2760&lt;717.5,B2760&gt;85.202,C2760&gt;25.055),0,1))</f>
        <v>1</v>
      </c>
      <c r="M2760" s="1">
        <f t="shared" ref="M2760:M2823" si="835">IF(AND(B2760&lt;85.202,C2760&gt;16.545,D2760&lt;687.5),0,IF(AND(B2760&lt;32.802,C2760&lt;16.545,D2760&lt;717.5),0,1))</f>
        <v>1</v>
      </c>
      <c r="P2760" s="1">
        <f t="shared" ref="P2760:P2823" si="836">IF($K2760=1, IF($E2760=1,1,0),0)</f>
        <v>0</v>
      </c>
      <c r="Q2760" s="1">
        <f t="shared" ref="Q2760:Q2823" si="837">IF($K2760=1, IF($E2760=0,1,0),0)</f>
        <v>0</v>
      </c>
      <c r="R2760" s="1">
        <f t="shared" ref="R2760:R2823" si="838">IF($K2760=0, IF($E2760=1,1,0),0)</f>
        <v>1</v>
      </c>
      <c r="S2760" s="1">
        <f t="shared" ref="S2760:S2823" si="839">IF($K2760=0, IF($E2760=0,1,0),0)</f>
        <v>0</v>
      </c>
      <c r="V2760" s="1">
        <f t="shared" ref="V2760:V2823" si="840">IF($L2760=1, IF($E2760=1,1,0),0)</f>
        <v>1</v>
      </c>
      <c r="W2760" s="1">
        <f t="shared" ref="W2760:W2823" si="841">IF($L2760=1, IF($E2760=0,1,0),0)</f>
        <v>0</v>
      </c>
      <c r="X2760" s="1">
        <f t="shared" ref="X2760:X2823" si="842">IF($L2760=0, IF($E2760=1,1,0),0)</f>
        <v>0</v>
      </c>
      <c r="Y2760" s="1">
        <f t="shared" ref="Y2760:Y2823" si="843">IF($L2760=0, IF($E2760=0,1,0),0)</f>
        <v>0</v>
      </c>
      <c r="AB2760" s="1">
        <f t="shared" ref="AB2760:AB2823" si="844">IF($M2760=1, IF($E2760=1,1,0),0)</f>
        <v>1</v>
      </c>
      <c r="AC2760" s="1">
        <f t="shared" ref="AC2760:AC2823" si="845">IF($M2760=1, IF($E2760=0,1,0),0)</f>
        <v>0</v>
      </c>
      <c r="AD2760" s="1">
        <f t="shared" ref="AD2760:AD2823" si="846">IF($M2760=0, IF($E2760=1,1,0),0)</f>
        <v>0</v>
      </c>
      <c r="AE2760" s="1">
        <f t="shared" ref="AE2760:AE2823" si="847">IF($M2760=0, IF($E2760=0,1,0),0)</f>
        <v>0</v>
      </c>
    </row>
    <row r="2761" spans="1:31" x14ac:dyDescent="0.25">
      <c r="A2761">
        <v>1</v>
      </c>
      <c r="B2761">
        <v>125</v>
      </c>
      <c r="C2761">
        <v>19.600000000000001</v>
      </c>
      <c r="D2761">
        <v>670</v>
      </c>
      <c r="E2761">
        <v>1</v>
      </c>
      <c r="F2761" t="str">
        <f t="shared" si="829"/>
        <v/>
      </c>
      <c r="G2761" t="str">
        <f t="shared" si="830"/>
        <v/>
      </c>
      <c r="H2761">
        <f t="shared" si="831"/>
        <v>0.85199999999999998</v>
      </c>
      <c r="I2761" s="1">
        <f t="shared" si="832"/>
        <v>0.85199999999999998</v>
      </c>
      <c r="K2761" s="1">
        <f t="shared" si="833"/>
        <v>1</v>
      </c>
      <c r="L2761" s="1">
        <f t="shared" si="834"/>
        <v>1</v>
      </c>
      <c r="M2761" s="1">
        <f t="shared" si="835"/>
        <v>1</v>
      </c>
      <c r="P2761" s="1">
        <f t="shared" si="836"/>
        <v>1</v>
      </c>
      <c r="Q2761" s="1">
        <f t="shared" si="837"/>
        <v>0</v>
      </c>
      <c r="R2761" s="1">
        <f t="shared" si="838"/>
        <v>0</v>
      </c>
      <c r="S2761" s="1">
        <f t="shared" si="839"/>
        <v>0</v>
      </c>
      <c r="V2761" s="1">
        <f t="shared" si="840"/>
        <v>1</v>
      </c>
      <c r="W2761" s="1">
        <f t="shared" si="841"/>
        <v>0</v>
      </c>
      <c r="X2761" s="1">
        <f t="shared" si="842"/>
        <v>0</v>
      </c>
      <c r="Y2761" s="1">
        <f t="shared" si="843"/>
        <v>0</v>
      </c>
      <c r="AB2761" s="1">
        <f t="shared" si="844"/>
        <v>1</v>
      </c>
      <c r="AC2761" s="1">
        <f t="shared" si="845"/>
        <v>0</v>
      </c>
      <c r="AD2761" s="1">
        <f t="shared" si="846"/>
        <v>0</v>
      </c>
      <c r="AE2761" s="1">
        <f t="shared" si="847"/>
        <v>0</v>
      </c>
    </row>
    <row r="2762" spans="1:31" x14ac:dyDescent="0.25">
      <c r="A2762">
        <v>0</v>
      </c>
      <c r="B2762">
        <v>98</v>
      </c>
      <c r="C2762">
        <v>7.08</v>
      </c>
      <c r="D2762">
        <v>665</v>
      </c>
      <c r="E2762">
        <v>1</v>
      </c>
      <c r="F2762" t="str">
        <f t="shared" si="829"/>
        <v/>
      </c>
      <c r="G2762" t="str">
        <f t="shared" si="830"/>
        <v/>
      </c>
      <c r="H2762">
        <f t="shared" si="831"/>
        <v>0.85199999999999998</v>
      </c>
      <c r="I2762" s="1">
        <f t="shared" si="832"/>
        <v>0.85199999999999998</v>
      </c>
      <c r="K2762" s="1">
        <f t="shared" si="833"/>
        <v>1</v>
      </c>
      <c r="L2762" s="1">
        <f t="shared" si="834"/>
        <v>1</v>
      </c>
      <c r="M2762" s="1">
        <f t="shared" si="835"/>
        <v>1</v>
      </c>
      <c r="P2762" s="1">
        <f t="shared" si="836"/>
        <v>1</v>
      </c>
      <c r="Q2762" s="1">
        <f t="shared" si="837"/>
        <v>0</v>
      </c>
      <c r="R2762" s="1">
        <f t="shared" si="838"/>
        <v>0</v>
      </c>
      <c r="S2762" s="1">
        <f t="shared" si="839"/>
        <v>0</v>
      </c>
      <c r="V2762" s="1">
        <f t="shared" si="840"/>
        <v>1</v>
      </c>
      <c r="W2762" s="1">
        <f t="shared" si="841"/>
        <v>0</v>
      </c>
      <c r="X2762" s="1">
        <f t="shared" si="842"/>
        <v>0</v>
      </c>
      <c r="Y2762" s="1">
        <f t="shared" si="843"/>
        <v>0</v>
      </c>
      <c r="AB2762" s="1">
        <f t="shared" si="844"/>
        <v>1</v>
      </c>
      <c r="AC2762" s="1">
        <f t="shared" si="845"/>
        <v>0</v>
      </c>
      <c r="AD2762" s="1">
        <f t="shared" si="846"/>
        <v>0</v>
      </c>
      <c r="AE2762" s="1">
        <f t="shared" si="847"/>
        <v>0</v>
      </c>
    </row>
    <row r="2763" spans="1:31" x14ac:dyDescent="0.25">
      <c r="A2763">
        <v>0</v>
      </c>
      <c r="B2763">
        <v>15.009</v>
      </c>
      <c r="C2763">
        <v>36.08</v>
      </c>
      <c r="D2763">
        <v>660</v>
      </c>
      <c r="E2763">
        <v>1</v>
      </c>
      <c r="F2763" t="str">
        <f t="shared" si="829"/>
        <v/>
      </c>
      <c r="G2763">
        <f t="shared" si="830"/>
        <v>0.745</v>
      </c>
      <c r="H2763" t="str">
        <f t="shared" si="831"/>
        <v/>
      </c>
      <c r="I2763" s="1">
        <f t="shared" si="832"/>
        <v>0.745</v>
      </c>
      <c r="K2763" s="1">
        <f t="shared" si="833"/>
        <v>0</v>
      </c>
      <c r="L2763" s="1">
        <f t="shared" si="834"/>
        <v>0</v>
      </c>
      <c r="M2763" s="1">
        <f t="shared" si="835"/>
        <v>0</v>
      </c>
      <c r="P2763" s="1">
        <f t="shared" si="836"/>
        <v>0</v>
      </c>
      <c r="Q2763" s="1">
        <f t="shared" si="837"/>
        <v>0</v>
      </c>
      <c r="R2763" s="1">
        <f t="shared" si="838"/>
        <v>1</v>
      </c>
      <c r="S2763" s="1">
        <f t="shared" si="839"/>
        <v>0</v>
      </c>
      <c r="V2763" s="1">
        <f t="shared" si="840"/>
        <v>0</v>
      </c>
      <c r="W2763" s="1">
        <f t="shared" si="841"/>
        <v>0</v>
      </c>
      <c r="X2763" s="1">
        <f t="shared" si="842"/>
        <v>1</v>
      </c>
      <c r="Y2763" s="1">
        <f t="shared" si="843"/>
        <v>0</v>
      </c>
      <c r="AB2763" s="1">
        <f t="shared" si="844"/>
        <v>0</v>
      </c>
      <c r="AC2763" s="1">
        <f t="shared" si="845"/>
        <v>0</v>
      </c>
      <c r="AD2763" s="1">
        <f t="shared" si="846"/>
        <v>1</v>
      </c>
      <c r="AE2763" s="1">
        <f t="shared" si="847"/>
        <v>0</v>
      </c>
    </row>
    <row r="2764" spans="1:31" x14ac:dyDescent="0.25">
      <c r="A2764">
        <v>0</v>
      </c>
      <c r="B2764">
        <v>35</v>
      </c>
      <c r="C2764">
        <v>22.05</v>
      </c>
      <c r="D2764">
        <v>735</v>
      </c>
      <c r="E2764">
        <v>1</v>
      </c>
      <c r="F2764">
        <f t="shared" si="829"/>
        <v>0.85299999999999998</v>
      </c>
      <c r="G2764" t="str">
        <f t="shared" si="830"/>
        <v/>
      </c>
      <c r="H2764" t="str">
        <f t="shared" si="831"/>
        <v/>
      </c>
      <c r="I2764" s="1">
        <f t="shared" si="832"/>
        <v>0.85299999999999998</v>
      </c>
      <c r="K2764" s="1">
        <f t="shared" si="833"/>
        <v>1</v>
      </c>
      <c r="L2764" s="1">
        <f t="shared" si="834"/>
        <v>1</v>
      </c>
      <c r="M2764" s="1">
        <f t="shared" si="835"/>
        <v>1</v>
      </c>
      <c r="P2764" s="1">
        <f t="shared" si="836"/>
        <v>1</v>
      </c>
      <c r="Q2764" s="1">
        <f t="shared" si="837"/>
        <v>0</v>
      </c>
      <c r="R2764" s="1">
        <f t="shared" si="838"/>
        <v>0</v>
      </c>
      <c r="S2764" s="1">
        <f t="shared" si="839"/>
        <v>0</v>
      </c>
      <c r="V2764" s="1">
        <f t="shared" si="840"/>
        <v>1</v>
      </c>
      <c r="W2764" s="1">
        <f t="shared" si="841"/>
        <v>0</v>
      </c>
      <c r="X2764" s="1">
        <f t="shared" si="842"/>
        <v>0</v>
      </c>
      <c r="Y2764" s="1">
        <f t="shared" si="843"/>
        <v>0</v>
      </c>
      <c r="AB2764" s="1">
        <f t="shared" si="844"/>
        <v>1</v>
      </c>
      <c r="AC2764" s="1">
        <f t="shared" si="845"/>
        <v>0</v>
      </c>
      <c r="AD2764" s="1">
        <f t="shared" si="846"/>
        <v>0</v>
      </c>
      <c r="AE2764" s="1">
        <f t="shared" si="847"/>
        <v>0</v>
      </c>
    </row>
    <row r="2765" spans="1:31" x14ac:dyDescent="0.25">
      <c r="A2765">
        <v>1</v>
      </c>
      <c r="B2765">
        <v>80</v>
      </c>
      <c r="C2765">
        <v>14.85</v>
      </c>
      <c r="D2765">
        <v>715</v>
      </c>
      <c r="E2765">
        <v>1</v>
      </c>
      <c r="F2765" t="str">
        <f t="shared" si="829"/>
        <v/>
      </c>
      <c r="G2765">
        <f t="shared" si="830"/>
        <v>0.83199999999999996</v>
      </c>
      <c r="H2765" t="str">
        <f t="shared" si="831"/>
        <v/>
      </c>
      <c r="I2765" s="1">
        <f t="shared" si="832"/>
        <v>0.83199999999999996</v>
      </c>
      <c r="K2765" s="1">
        <f t="shared" si="833"/>
        <v>0</v>
      </c>
      <c r="L2765" s="1">
        <f t="shared" si="834"/>
        <v>1</v>
      </c>
      <c r="M2765" s="1">
        <f t="shared" si="835"/>
        <v>1</v>
      </c>
      <c r="P2765" s="1">
        <f t="shared" si="836"/>
        <v>0</v>
      </c>
      <c r="Q2765" s="1">
        <f t="shared" si="837"/>
        <v>0</v>
      </c>
      <c r="R2765" s="1">
        <f t="shared" si="838"/>
        <v>1</v>
      </c>
      <c r="S2765" s="1">
        <f t="shared" si="839"/>
        <v>0</v>
      </c>
      <c r="V2765" s="1">
        <f t="shared" si="840"/>
        <v>1</v>
      </c>
      <c r="W2765" s="1">
        <f t="shared" si="841"/>
        <v>0</v>
      </c>
      <c r="X2765" s="1">
        <f t="shared" si="842"/>
        <v>0</v>
      </c>
      <c r="Y2765" s="1">
        <f t="shared" si="843"/>
        <v>0</v>
      </c>
      <c r="AB2765" s="1">
        <f t="shared" si="844"/>
        <v>1</v>
      </c>
      <c r="AC2765" s="1">
        <f t="shared" si="845"/>
        <v>0</v>
      </c>
      <c r="AD2765" s="1">
        <f t="shared" si="846"/>
        <v>0</v>
      </c>
      <c r="AE2765" s="1">
        <f t="shared" si="847"/>
        <v>0</v>
      </c>
    </row>
    <row r="2766" spans="1:31" x14ac:dyDescent="0.25">
      <c r="A2766">
        <v>0</v>
      </c>
      <c r="B2766">
        <v>24</v>
      </c>
      <c r="C2766">
        <v>25</v>
      </c>
      <c r="D2766">
        <v>700</v>
      </c>
      <c r="E2766">
        <v>1</v>
      </c>
      <c r="F2766" t="str">
        <f t="shared" si="829"/>
        <v/>
      </c>
      <c r="G2766">
        <f t="shared" si="830"/>
        <v>0.81200000000000006</v>
      </c>
      <c r="H2766" t="str">
        <f t="shared" si="831"/>
        <v/>
      </c>
      <c r="I2766" s="1">
        <f t="shared" si="832"/>
        <v>0.81200000000000006</v>
      </c>
      <c r="K2766" s="1">
        <f t="shared" si="833"/>
        <v>0</v>
      </c>
      <c r="L2766" s="1">
        <f t="shared" si="834"/>
        <v>1</v>
      </c>
      <c r="M2766" s="1">
        <f t="shared" si="835"/>
        <v>1</v>
      </c>
      <c r="P2766" s="1">
        <f t="shared" si="836"/>
        <v>0</v>
      </c>
      <c r="Q2766" s="1">
        <f t="shared" si="837"/>
        <v>0</v>
      </c>
      <c r="R2766" s="1">
        <f t="shared" si="838"/>
        <v>1</v>
      </c>
      <c r="S2766" s="1">
        <f t="shared" si="839"/>
        <v>0</v>
      </c>
      <c r="V2766" s="1">
        <f t="shared" si="840"/>
        <v>1</v>
      </c>
      <c r="W2766" s="1">
        <f t="shared" si="841"/>
        <v>0</v>
      </c>
      <c r="X2766" s="1">
        <f t="shared" si="842"/>
        <v>0</v>
      </c>
      <c r="Y2766" s="1">
        <f t="shared" si="843"/>
        <v>0</v>
      </c>
      <c r="AB2766" s="1">
        <f t="shared" si="844"/>
        <v>1</v>
      </c>
      <c r="AC2766" s="1">
        <f t="shared" si="845"/>
        <v>0</v>
      </c>
      <c r="AD2766" s="1">
        <f t="shared" si="846"/>
        <v>0</v>
      </c>
      <c r="AE2766" s="1">
        <f t="shared" si="847"/>
        <v>0</v>
      </c>
    </row>
    <row r="2767" spans="1:31" x14ac:dyDescent="0.25">
      <c r="A2767">
        <v>0</v>
      </c>
      <c r="B2767">
        <v>45</v>
      </c>
      <c r="C2767">
        <v>47.23</v>
      </c>
      <c r="D2767">
        <v>780</v>
      </c>
      <c r="E2767">
        <v>1</v>
      </c>
      <c r="F2767">
        <f t="shared" si="829"/>
        <v>0.85299999999999998</v>
      </c>
      <c r="G2767" t="str">
        <f t="shared" si="830"/>
        <v/>
      </c>
      <c r="H2767" t="str">
        <f t="shared" si="831"/>
        <v/>
      </c>
      <c r="I2767" s="1">
        <f t="shared" si="832"/>
        <v>0.85299999999999998</v>
      </c>
      <c r="K2767" s="1">
        <f t="shared" si="833"/>
        <v>1</v>
      </c>
      <c r="L2767" s="1">
        <f t="shared" si="834"/>
        <v>1</v>
      </c>
      <c r="M2767" s="1">
        <f t="shared" si="835"/>
        <v>1</v>
      </c>
      <c r="P2767" s="1">
        <f t="shared" si="836"/>
        <v>1</v>
      </c>
      <c r="Q2767" s="1">
        <f t="shared" si="837"/>
        <v>0</v>
      </c>
      <c r="R2767" s="1">
        <f t="shared" si="838"/>
        <v>0</v>
      </c>
      <c r="S2767" s="1">
        <f t="shared" si="839"/>
        <v>0</v>
      </c>
      <c r="V2767" s="1">
        <f t="shared" si="840"/>
        <v>1</v>
      </c>
      <c r="W2767" s="1">
        <f t="shared" si="841"/>
        <v>0</v>
      </c>
      <c r="X2767" s="1">
        <f t="shared" si="842"/>
        <v>0</v>
      </c>
      <c r="Y2767" s="1">
        <f t="shared" si="843"/>
        <v>0</v>
      </c>
      <c r="AB2767" s="1">
        <f t="shared" si="844"/>
        <v>1</v>
      </c>
      <c r="AC2767" s="1">
        <f t="shared" si="845"/>
        <v>0</v>
      </c>
      <c r="AD2767" s="1">
        <f t="shared" si="846"/>
        <v>0</v>
      </c>
      <c r="AE2767" s="1">
        <f t="shared" si="847"/>
        <v>0</v>
      </c>
    </row>
    <row r="2768" spans="1:31" x14ac:dyDescent="0.25">
      <c r="A2768">
        <v>0</v>
      </c>
      <c r="B2768">
        <v>155</v>
      </c>
      <c r="C2768">
        <v>16.82</v>
      </c>
      <c r="D2768">
        <v>730</v>
      </c>
      <c r="E2768">
        <v>1</v>
      </c>
      <c r="F2768">
        <f t="shared" si="829"/>
        <v>0.93600000000000005</v>
      </c>
      <c r="G2768" t="str">
        <f t="shared" si="830"/>
        <v/>
      </c>
      <c r="H2768" t="str">
        <f t="shared" si="831"/>
        <v/>
      </c>
      <c r="I2768" s="1">
        <f t="shared" si="832"/>
        <v>0.93600000000000005</v>
      </c>
      <c r="K2768" s="1">
        <f t="shared" si="833"/>
        <v>1</v>
      </c>
      <c r="L2768" s="1">
        <f t="shared" si="834"/>
        <v>1</v>
      </c>
      <c r="M2768" s="1">
        <f t="shared" si="835"/>
        <v>1</v>
      </c>
      <c r="P2768" s="1">
        <f t="shared" si="836"/>
        <v>1</v>
      </c>
      <c r="Q2768" s="1">
        <f t="shared" si="837"/>
        <v>0</v>
      </c>
      <c r="R2768" s="1">
        <f t="shared" si="838"/>
        <v>0</v>
      </c>
      <c r="S2768" s="1">
        <f t="shared" si="839"/>
        <v>0</v>
      </c>
      <c r="V2768" s="1">
        <f t="shared" si="840"/>
        <v>1</v>
      </c>
      <c r="W2768" s="1">
        <f t="shared" si="841"/>
        <v>0</v>
      </c>
      <c r="X2768" s="1">
        <f t="shared" si="842"/>
        <v>0</v>
      </c>
      <c r="Y2768" s="1">
        <f t="shared" si="843"/>
        <v>0</v>
      </c>
      <c r="AB2768" s="1">
        <f t="shared" si="844"/>
        <v>1</v>
      </c>
      <c r="AC2768" s="1">
        <f t="shared" si="845"/>
        <v>0</v>
      </c>
      <c r="AD2768" s="1">
        <f t="shared" si="846"/>
        <v>0</v>
      </c>
      <c r="AE2768" s="1">
        <f t="shared" si="847"/>
        <v>0</v>
      </c>
    </row>
    <row r="2769" spans="1:31" x14ac:dyDescent="0.25">
      <c r="A2769">
        <v>0</v>
      </c>
      <c r="B2769">
        <v>40</v>
      </c>
      <c r="C2769">
        <v>30.15</v>
      </c>
      <c r="D2769">
        <v>670</v>
      </c>
      <c r="E2769">
        <v>1</v>
      </c>
      <c r="F2769" t="str">
        <f t="shared" si="829"/>
        <v/>
      </c>
      <c r="G2769">
        <f t="shared" si="830"/>
        <v>0.745</v>
      </c>
      <c r="H2769" t="str">
        <f t="shared" si="831"/>
        <v/>
      </c>
      <c r="I2769" s="1">
        <f t="shared" si="832"/>
        <v>0.745</v>
      </c>
      <c r="K2769" s="1">
        <f t="shared" si="833"/>
        <v>0</v>
      </c>
      <c r="L2769" s="1">
        <f t="shared" si="834"/>
        <v>0</v>
      </c>
      <c r="M2769" s="1">
        <f t="shared" si="835"/>
        <v>0</v>
      </c>
      <c r="P2769" s="1">
        <f t="shared" si="836"/>
        <v>0</v>
      </c>
      <c r="Q2769" s="1">
        <f t="shared" si="837"/>
        <v>0</v>
      </c>
      <c r="R2769" s="1">
        <f t="shared" si="838"/>
        <v>1</v>
      </c>
      <c r="S2769" s="1">
        <f t="shared" si="839"/>
        <v>0</v>
      </c>
      <c r="V2769" s="1">
        <f t="shared" si="840"/>
        <v>0</v>
      </c>
      <c r="W2769" s="1">
        <f t="shared" si="841"/>
        <v>0</v>
      </c>
      <c r="X2769" s="1">
        <f t="shared" si="842"/>
        <v>1</v>
      </c>
      <c r="Y2769" s="1">
        <f t="shared" si="843"/>
        <v>0</v>
      </c>
      <c r="AB2769" s="1">
        <f t="shared" si="844"/>
        <v>0</v>
      </c>
      <c r="AC2769" s="1">
        <f t="shared" si="845"/>
        <v>0</v>
      </c>
      <c r="AD2769" s="1">
        <f t="shared" si="846"/>
        <v>1</v>
      </c>
      <c r="AE2769" s="1">
        <f t="shared" si="847"/>
        <v>0</v>
      </c>
    </row>
    <row r="2770" spans="1:31" x14ac:dyDescent="0.25">
      <c r="A2770">
        <v>0</v>
      </c>
      <c r="B2770">
        <v>69.91</v>
      </c>
      <c r="C2770">
        <v>10.71</v>
      </c>
      <c r="D2770">
        <v>715</v>
      </c>
      <c r="E2770">
        <v>1</v>
      </c>
      <c r="F2770" t="str">
        <f t="shared" si="829"/>
        <v/>
      </c>
      <c r="G2770">
        <f t="shared" si="830"/>
        <v>0.83199999999999996</v>
      </c>
      <c r="H2770" t="str">
        <f t="shared" si="831"/>
        <v/>
      </c>
      <c r="I2770" s="1">
        <f t="shared" si="832"/>
        <v>0.83199999999999996</v>
      </c>
      <c r="K2770" s="1">
        <f t="shared" si="833"/>
        <v>0</v>
      </c>
      <c r="L2770" s="1">
        <f t="shared" si="834"/>
        <v>1</v>
      </c>
      <c r="M2770" s="1">
        <f t="shared" si="835"/>
        <v>1</v>
      </c>
      <c r="P2770" s="1">
        <f t="shared" si="836"/>
        <v>0</v>
      </c>
      <c r="Q2770" s="1">
        <f t="shared" si="837"/>
        <v>0</v>
      </c>
      <c r="R2770" s="1">
        <f t="shared" si="838"/>
        <v>1</v>
      </c>
      <c r="S2770" s="1">
        <f t="shared" si="839"/>
        <v>0</v>
      </c>
      <c r="V2770" s="1">
        <f t="shared" si="840"/>
        <v>1</v>
      </c>
      <c r="W2770" s="1">
        <f t="shared" si="841"/>
        <v>0</v>
      </c>
      <c r="X2770" s="1">
        <f t="shared" si="842"/>
        <v>0</v>
      </c>
      <c r="Y2770" s="1">
        <f t="shared" si="843"/>
        <v>0</v>
      </c>
      <c r="AB2770" s="1">
        <f t="shared" si="844"/>
        <v>1</v>
      </c>
      <c r="AC2770" s="1">
        <f t="shared" si="845"/>
        <v>0</v>
      </c>
      <c r="AD2770" s="1">
        <f t="shared" si="846"/>
        <v>0</v>
      </c>
      <c r="AE2770" s="1">
        <f t="shared" si="847"/>
        <v>0</v>
      </c>
    </row>
    <row r="2771" spans="1:31" x14ac:dyDescent="0.25">
      <c r="A2771">
        <v>1</v>
      </c>
      <c r="B2771">
        <v>50</v>
      </c>
      <c r="C2771">
        <v>42.68</v>
      </c>
      <c r="D2771">
        <v>675</v>
      </c>
      <c r="E2771">
        <v>1</v>
      </c>
      <c r="F2771" t="str">
        <f t="shared" si="829"/>
        <v/>
      </c>
      <c r="G2771">
        <f t="shared" si="830"/>
        <v>0.745</v>
      </c>
      <c r="H2771" t="str">
        <f t="shared" si="831"/>
        <v/>
      </c>
      <c r="I2771" s="1">
        <f t="shared" si="832"/>
        <v>0.745</v>
      </c>
      <c r="K2771" s="1">
        <f t="shared" si="833"/>
        <v>0</v>
      </c>
      <c r="L2771" s="1">
        <f t="shared" si="834"/>
        <v>0</v>
      </c>
      <c r="M2771" s="1">
        <f t="shared" si="835"/>
        <v>0</v>
      </c>
      <c r="P2771" s="1">
        <f t="shared" si="836"/>
        <v>0</v>
      </c>
      <c r="Q2771" s="1">
        <f t="shared" si="837"/>
        <v>0</v>
      </c>
      <c r="R2771" s="1">
        <f t="shared" si="838"/>
        <v>1</v>
      </c>
      <c r="S2771" s="1">
        <f t="shared" si="839"/>
        <v>0</v>
      </c>
      <c r="V2771" s="1">
        <f t="shared" si="840"/>
        <v>0</v>
      </c>
      <c r="W2771" s="1">
        <f t="shared" si="841"/>
        <v>0</v>
      </c>
      <c r="X2771" s="1">
        <f t="shared" si="842"/>
        <v>1</v>
      </c>
      <c r="Y2771" s="1">
        <f t="shared" si="843"/>
        <v>0</v>
      </c>
      <c r="AB2771" s="1">
        <f t="shared" si="844"/>
        <v>0</v>
      </c>
      <c r="AC2771" s="1">
        <f t="shared" si="845"/>
        <v>0</v>
      </c>
      <c r="AD2771" s="1">
        <f t="shared" si="846"/>
        <v>1</v>
      </c>
      <c r="AE2771" s="1">
        <f t="shared" si="847"/>
        <v>0</v>
      </c>
    </row>
    <row r="2772" spans="1:31" x14ac:dyDescent="0.25">
      <c r="A2772">
        <v>1</v>
      </c>
      <c r="B2772">
        <v>106</v>
      </c>
      <c r="C2772">
        <v>11.05</v>
      </c>
      <c r="D2772">
        <v>675</v>
      </c>
      <c r="E2772">
        <v>1</v>
      </c>
      <c r="F2772" t="str">
        <f t="shared" si="829"/>
        <v/>
      </c>
      <c r="G2772" t="str">
        <f t="shared" si="830"/>
        <v/>
      </c>
      <c r="H2772">
        <f t="shared" si="831"/>
        <v>0.85199999999999998</v>
      </c>
      <c r="I2772" s="1">
        <f t="shared" si="832"/>
        <v>0.85199999999999998</v>
      </c>
      <c r="K2772" s="1">
        <f t="shared" si="833"/>
        <v>1</v>
      </c>
      <c r="L2772" s="1">
        <f t="shared" si="834"/>
        <v>1</v>
      </c>
      <c r="M2772" s="1">
        <f t="shared" si="835"/>
        <v>1</v>
      </c>
      <c r="P2772" s="1">
        <f t="shared" si="836"/>
        <v>1</v>
      </c>
      <c r="Q2772" s="1">
        <f t="shared" si="837"/>
        <v>0</v>
      </c>
      <c r="R2772" s="1">
        <f t="shared" si="838"/>
        <v>0</v>
      </c>
      <c r="S2772" s="1">
        <f t="shared" si="839"/>
        <v>0</v>
      </c>
      <c r="V2772" s="1">
        <f t="shared" si="840"/>
        <v>1</v>
      </c>
      <c r="W2772" s="1">
        <f t="shared" si="841"/>
        <v>0</v>
      </c>
      <c r="X2772" s="1">
        <f t="shared" si="842"/>
        <v>0</v>
      </c>
      <c r="Y2772" s="1">
        <f t="shared" si="843"/>
        <v>0</v>
      </c>
      <c r="AB2772" s="1">
        <f t="shared" si="844"/>
        <v>1</v>
      </c>
      <c r="AC2772" s="1">
        <f t="shared" si="845"/>
        <v>0</v>
      </c>
      <c r="AD2772" s="1">
        <f t="shared" si="846"/>
        <v>0</v>
      </c>
      <c r="AE2772" s="1">
        <f t="shared" si="847"/>
        <v>0</v>
      </c>
    </row>
    <row r="2773" spans="1:31" x14ac:dyDescent="0.25">
      <c r="A2773">
        <v>0</v>
      </c>
      <c r="B2773">
        <v>66</v>
      </c>
      <c r="C2773">
        <v>27.2</v>
      </c>
      <c r="D2773">
        <v>690</v>
      </c>
      <c r="E2773">
        <v>1</v>
      </c>
      <c r="F2773" t="str">
        <f t="shared" si="829"/>
        <v/>
      </c>
      <c r="G2773">
        <f t="shared" si="830"/>
        <v>0.81200000000000006</v>
      </c>
      <c r="H2773" t="str">
        <f t="shared" si="831"/>
        <v/>
      </c>
      <c r="I2773" s="1">
        <f t="shared" si="832"/>
        <v>0.81200000000000006</v>
      </c>
      <c r="K2773" s="1">
        <f t="shared" si="833"/>
        <v>0</v>
      </c>
      <c r="L2773" s="1">
        <f t="shared" si="834"/>
        <v>1</v>
      </c>
      <c r="M2773" s="1">
        <f t="shared" si="835"/>
        <v>1</v>
      </c>
      <c r="P2773" s="1">
        <f t="shared" si="836"/>
        <v>0</v>
      </c>
      <c r="Q2773" s="1">
        <f t="shared" si="837"/>
        <v>0</v>
      </c>
      <c r="R2773" s="1">
        <f t="shared" si="838"/>
        <v>1</v>
      </c>
      <c r="S2773" s="1">
        <f t="shared" si="839"/>
        <v>0</v>
      </c>
      <c r="V2773" s="1">
        <f t="shared" si="840"/>
        <v>1</v>
      </c>
      <c r="W2773" s="1">
        <f t="shared" si="841"/>
        <v>0</v>
      </c>
      <c r="X2773" s="1">
        <f t="shared" si="842"/>
        <v>0</v>
      </c>
      <c r="Y2773" s="1">
        <f t="shared" si="843"/>
        <v>0</v>
      </c>
      <c r="AB2773" s="1">
        <f t="shared" si="844"/>
        <v>1</v>
      </c>
      <c r="AC2773" s="1">
        <f t="shared" si="845"/>
        <v>0</v>
      </c>
      <c r="AD2773" s="1">
        <f t="shared" si="846"/>
        <v>0</v>
      </c>
      <c r="AE2773" s="1">
        <f t="shared" si="847"/>
        <v>0</v>
      </c>
    </row>
    <row r="2774" spans="1:31" x14ac:dyDescent="0.25">
      <c r="A2774">
        <v>1</v>
      </c>
      <c r="B2774">
        <v>60</v>
      </c>
      <c r="C2774">
        <v>30.44</v>
      </c>
      <c r="D2774">
        <v>715</v>
      </c>
      <c r="E2774">
        <v>1</v>
      </c>
      <c r="F2774" t="str">
        <f t="shared" si="829"/>
        <v/>
      </c>
      <c r="G2774">
        <f t="shared" si="830"/>
        <v>0.81200000000000006</v>
      </c>
      <c r="H2774" t="str">
        <f t="shared" si="831"/>
        <v/>
      </c>
      <c r="I2774" s="1">
        <f t="shared" si="832"/>
        <v>0.81200000000000006</v>
      </c>
      <c r="K2774" s="1">
        <f t="shared" si="833"/>
        <v>0</v>
      </c>
      <c r="L2774" s="1">
        <f t="shared" si="834"/>
        <v>1</v>
      </c>
      <c r="M2774" s="1">
        <f t="shared" si="835"/>
        <v>1</v>
      </c>
      <c r="P2774" s="1">
        <f t="shared" si="836"/>
        <v>0</v>
      </c>
      <c r="Q2774" s="1">
        <f t="shared" si="837"/>
        <v>0</v>
      </c>
      <c r="R2774" s="1">
        <f t="shared" si="838"/>
        <v>1</v>
      </c>
      <c r="S2774" s="1">
        <f t="shared" si="839"/>
        <v>0</v>
      </c>
      <c r="V2774" s="1">
        <f t="shared" si="840"/>
        <v>1</v>
      </c>
      <c r="W2774" s="1">
        <f t="shared" si="841"/>
        <v>0</v>
      </c>
      <c r="X2774" s="1">
        <f t="shared" si="842"/>
        <v>0</v>
      </c>
      <c r="Y2774" s="1">
        <f t="shared" si="843"/>
        <v>0</v>
      </c>
      <c r="AB2774" s="1">
        <f t="shared" si="844"/>
        <v>1</v>
      </c>
      <c r="AC2774" s="1">
        <f t="shared" si="845"/>
        <v>0</v>
      </c>
      <c r="AD2774" s="1">
        <f t="shared" si="846"/>
        <v>0</v>
      </c>
      <c r="AE2774" s="1">
        <f t="shared" si="847"/>
        <v>0</v>
      </c>
    </row>
    <row r="2775" spans="1:31" x14ac:dyDescent="0.25">
      <c r="A2775">
        <v>0</v>
      </c>
      <c r="B2775">
        <v>125</v>
      </c>
      <c r="C2775">
        <v>9.1</v>
      </c>
      <c r="D2775">
        <v>795</v>
      </c>
      <c r="E2775">
        <v>1</v>
      </c>
      <c r="F2775">
        <f t="shared" si="829"/>
        <v>0.93600000000000005</v>
      </c>
      <c r="G2775" t="str">
        <f t="shared" si="830"/>
        <v/>
      </c>
      <c r="H2775" t="str">
        <f t="shared" si="831"/>
        <v/>
      </c>
      <c r="I2775" s="1">
        <f t="shared" si="832"/>
        <v>0.93600000000000005</v>
      </c>
      <c r="K2775" s="1">
        <f t="shared" si="833"/>
        <v>1</v>
      </c>
      <c r="L2775" s="1">
        <f t="shared" si="834"/>
        <v>1</v>
      </c>
      <c r="M2775" s="1">
        <f t="shared" si="835"/>
        <v>1</v>
      </c>
      <c r="P2775" s="1">
        <f t="shared" si="836"/>
        <v>1</v>
      </c>
      <c r="Q2775" s="1">
        <f t="shared" si="837"/>
        <v>0</v>
      </c>
      <c r="R2775" s="1">
        <f t="shared" si="838"/>
        <v>0</v>
      </c>
      <c r="S2775" s="1">
        <f t="shared" si="839"/>
        <v>0</v>
      </c>
      <c r="V2775" s="1">
        <f t="shared" si="840"/>
        <v>1</v>
      </c>
      <c r="W2775" s="1">
        <f t="shared" si="841"/>
        <v>0</v>
      </c>
      <c r="X2775" s="1">
        <f t="shared" si="842"/>
        <v>0</v>
      </c>
      <c r="Y2775" s="1">
        <f t="shared" si="843"/>
        <v>0</v>
      </c>
      <c r="AB2775" s="1">
        <f t="shared" si="844"/>
        <v>1</v>
      </c>
      <c r="AC2775" s="1">
        <f t="shared" si="845"/>
        <v>0</v>
      </c>
      <c r="AD2775" s="1">
        <f t="shared" si="846"/>
        <v>0</v>
      </c>
      <c r="AE2775" s="1">
        <f t="shared" si="847"/>
        <v>0</v>
      </c>
    </row>
    <row r="2776" spans="1:31" x14ac:dyDescent="0.25">
      <c r="A2776">
        <v>0</v>
      </c>
      <c r="B2776">
        <v>60</v>
      </c>
      <c r="C2776">
        <v>15.3</v>
      </c>
      <c r="D2776">
        <v>660</v>
      </c>
      <c r="E2776">
        <v>1</v>
      </c>
      <c r="F2776" t="str">
        <f t="shared" si="829"/>
        <v/>
      </c>
      <c r="G2776">
        <f t="shared" si="830"/>
        <v>0.83199999999999996</v>
      </c>
      <c r="H2776" t="str">
        <f t="shared" si="831"/>
        <v/>
      </c>
      <c r="I2776" s="1">
        <f t="shared" si="832"/>
        <v>0.83199999999999996</v>
      </c>
      <c r="K2776" s="1">
        <f t="shared" si="833"/>
        <v>0</v>
      </c>
      <c r="L2776" s="1">
        <f t="shared" si="834"/>
        <v>1</v>
      </c>
      <c r="M2776" s="1">
        <f t="shared" si="835"/>
        <v>1</v>
      </c>
      <c r="P2776" s="1">
        <f t="shared" si="836"/>
        <v>0</v>
      </c>
      <c r="Q2776" s="1">
        <f t="shared" si="837"/>
        <v>0</v>
      </c>
      <c r="R2776" s="1">
        <f t="shared" si="838"/>
        <v>1</v>
      </c>
      <c r="S2776" s="1">
        <f t="shared" si="839"/>
        <v>0</v>
      </c>
      <c r="V2776" s="1">
        <f t="shared" si="840"/>
        <v>1</v>
      </c>
      <c r="W2776" s="1">
        <f t="shared" si="841"/>
        <v>0</v>
      </c>
      <c r="X2776" s="1">
        <f t="shared" si="842"/>
        <v>0</v>
      </c>
      <c r="Y2776" s="1">
        <f t="shared" si="843"/>
        <v>0</v>
      </c>
      <c r="AB2776" s="1">
        <f t="shared" si="844"/>
        <v>1</v>
      </c>
      <c r="AC2776" s="1">
        <f t="shared" si="845"/>
        <v>0</v>
      </c>
      <c r="AD2776" s="1">
        <f t="shared" si="846"/>
        <v>0</v>
      </c>
      <c r="AE2776" s="1">
        <f t="shared" si="847"/>
        <v>0</v>
      </c>
    </row>
    <row r="2777" spans="1:31" x14ac:dyDescent="0.25">
      <c r="A2777">
        <v>1</v>
      </c>
      <c r="B2777">
        <v>130</v>
      </c>
      <c r="C2777">
        <v>23.51</v>
      </c>
      <c r="D2777">
        <v>720</v>
      </c>
      <c r="E2777">
        <v>1</v>
      </c>
      <c r="F2777">
        <f t="shared" si="829"/>
        <v>0.9</v>
      </c>
      <c r="G2777" t="str">
        <f t="shared" si="830"/>
        <v/>
      </c>
      <c r="H2777" t="str">
        <f t="shared" si="831"/>
        <v/>
      </c>
      <c r="I2777" s="1">
        <f t="shared" si="832"/>
        <v>0.9</v>
      </c>
      <c r="K2777" s="1">
        <f t="shared" si="833"/>
        <v>1</v>
      </c>
      <c r="L2777" s="1">
        <f t="shared" si="834"/>
        <v>1</v>
      </c>
      <c r="M2777" s="1">
        <f t="shared" si="835"/>
        <v>1</v>
      </c>
      <c r="P2777" s="1">
        <f t="shared" si="836"/>
        <v>1</v>
      </c>
      <c r="Q2777" s="1">
        <f t="shared" si="837"/>
        <v>0</v>
      </c>
      <c r="R2777" s="1">
        <f t="shared" si="838"/>
        <v>0</v>
      </c>
      <c r="S2777" s="1">
        <f t="shared" si="839"/>
        <v>0</v>
      </c>
      <c r="V2777" s="1">
        <f t="shared" si="840"/>
        <v>1</v>
      </c>
      <c r="W2777" s="1">
        <f t="shared" si="841"/>
        <v>0</v>
      </c>
      <c r="X2777" s="1">
        <f t="shared" si="842"/>
        <v>0</v>
      </c>
      <c r="Y2777" s="1">
        <f t="shared" si="843"/>
        <v>0</v>
      </c>
      <c r="AB2777" s="1">
        <f t="shared" si="844"/>
        <v>1</v>
      </c>
      <c r="AC2777" s="1">
        <f t="shared" si="845"/>
        <v>0</v>
      </c>
      <c r="AD2777" s="1">
        <f t="shared" si="846"/>
        <v>0</v>
      </c>
      <c r="AE2777" s="1">
        <f t="shared" si="847"/>
        <v>0</v>
      </c>
    </row>
    <row r="2778" spans="1:31" x14ac:dyDescent="0.25">
      <c r="A2778">
        <v>1</v>
      </c>
      <c r="B2778">
        <v>77</v>
      </c>
      <c r="C2778">
        <v>29.66</v>
      </c>
      <c r="D2778">
        <v>715</v>
      </c>
      <c r="E2778">
        <v>1</v>
      </c>
      <c r="F2778" t="str">
        <f t="shared" si="829"/>
        <v/>
      </c>
      <c r="G2778">
        <f t="shared" si="830"/>
        <v>0.81200000000000006</v>
      </c>
      <c r="H2778" t="str">
        <f t="shared" si="831"/>
        <v/>
      </c>
      <c r="I2778" s="1">
        <f t="shared" si="832"/>
        <v>0.81200000000000006</v>
      </c>
      <c r="K2778" s="1">
        <f t="shared" si="833"/>
        <v>0</v>
      </c>
      <c r="L2778" s="1">
        <f t="shared" si="834"/>
        <v>1</v>
      </c>
      <c r="M2778" s="1">
        <f t="shared" si="835"/>
        <v>1</v>
      </c>
      <c r="P2778" s="1">
        <f t="shared" si="836"/>
        <v>0</v>
      </c>
      <c r="Q2778" s="1">
        <f t="shared" si="837"/>
        <v>0</v>
      </c>
      <c r="R2778" s="1">
        <f t="shared" si="838"/>
        <v>1</v>
      </c>
      <c r="S2778" s="1">
        <f t="shared" si="839"/>
        <v>0</v>
      </c>
      <c r="V2778" s="1">
        <f t="shared" si="840"/>
        <v>1</v>
      </c>
      <c r="W2778" s="1">
        <f t="shared" si="841"/>
        <v>0</v>
      </c>
      <c r="X2778" s="1">
        <f t="shared" si="842"/>
        <v>0</v>
      </c>
      <c r="Y2778" s="1">
        <f t="shared" si="843"/>
        <v>0</v>
      </c>
      <c r="AB2778" s="1">
        <f t="shared" si="844"/>
        <v>1</v>
      </c>
      <c r="AC2778" s="1">
        <f t="shared" si="845"/>
        <v>0</v>
      </c>
      <c r="AD2778" s="1">
        <f t="shared" si="846"/>
        <v>0</v>
      </c>
      <c r="AE2778" s="1">
        <f t="shared" si="847"/>
        <v>0</v>
      </c>
    </row>
    <row r="2779" spans="1:31" x14ac:dyDescent="0.25">
      <c r="A2779">
        <v>1</v>
      </c>
      <c r="B2779">
        <v>70</v>
      </c>
      <c r="C2779">
        <v>33.85</v>
      </c>
      <c r="D2779">
        <v>680</v>
      </c>
      <c r="E2779">
        <v>1</v>
      </c>
      <c r="F2779" t="str">
        <f t="shared" si="829"/>
        <v/>
      </c>
      <c r="G2779">
        <f t="shared" si="830"/>
        <v>0.745</v>
      </c>
      <c r="H2779" t="str">
        <f t="shared" si="831"/>
        <v/>
      </c>
      <c r="I2779" s="1">
        <f t="shared" si="832"/>
        <v>0.745</v>
      </c>
      <c r="K2779" s="1">
        <f t="shared" si="833"/>
        <v>0</v>
      </c>
      <c r="L2779" s="1">
        <f t="shared" si="834"/>
        <v>0</v>
      </c>
      <c r="M2779" s="1">
        <f t="shared" si="835"/>
        <v>0</v>
      </c>
      <c r="P2779" s="1">
        <f t="shared" si="836"/>
        <v>0</v>
      </c>
      <c r="Q2779" s="1">
        <f t="shared" si="837"/>
        <v>0</v>
      </c>
      <c r="R2779" s="1">
        <f t="shared" si="838"/>
        <v>1</v>
      </c>
      <c r="S2779" s="1">
        <f t="shared" si="839"/>
        <v>0</v>
      </c>
      <c r="V2779" s="1">
        <f t="shared" si="840"/>
        <v>0</v>
      </c>
      <c r="W2779" s="1">
        <f t="shared" si="841"/>
        <v>0</v>
      </c>
      <c r="X2779" s="1">
        <f t="shared" si="842"/>
        <v>1</v>
      </c>
      <c r="Y2779" s="1">
        <f t="shared" si="843"/>
        <v>0</v>
      </c>
      <c r="AB2779" s="1">
        <f t="shared" si="844"/>
        <v>0</v>
      </c>
      <c r="AC2779" s="1">
        <f t="shared" si="845"/>
        <v>0</v>
      </c>
      <c r="AD2779" s="1">
        <f t="shared" si="846"/>
        <v>1</v>
      </c>
      <c r="AE2779" s="1">
        <f t="shared" si="847"/>
        <v>0</v>
      </c>
    </row>
    <row r="2780" spans="1:31" x14ac:dyDescent="0.25">
      <c r="A2780">
        <v>0</v>
      </c>
      <c r="B2780">
        <v>120</v>
      </c>
      <c r="C2780">
        <v>5.95</v>
      </c>
      <c r="D2780">
        <v>675</v>
      </c>
      <c r="E2780">
        <v>1</v>
      </c>
      <c r="F2780" t="str">
        <f t="shared" si="829"/>
        <v/>
      </c>
      <c r="G2780" t="str">
        <f t="shared" si="830"/>
        <v/>
      </c>
      <c r="H2780">
        <f t="shared" si="831"/>
        <v>0.85199999999999998</v>
      </c>
      <c r="I2780" s="1">
        <f t="shared" si="832"/>
        <v>0.85199999999999998</v>
      </c>
      <c r="K2780" s="1">
        <f t="shared" si="833"/>
        <v>1</v>
      </c>
      <c r="L2780" s="1">
        <f t="shared" si="834"/>
        <v>1</v>
      </c>
      <c r="M2780" s="1">
        <f t="shared" si="835"/>
        <v>1</v>
      </c>
      <c r="P2780" s="1">
        <f t="shared" si="836"/>
        <v>1</v>
      </c>
      <c r="Q2780" s="1">
        <f t="shared" si="837"/>
        <v>0</v>
      </c>
      <c r="R2780" s="1">
        <f t="shared" si="838"/>
        <v>0</v>
      </c>
      <c r="S2780" s="1">
        <f t="shared" si="839"/>
        <v>0</v>
      </c>
      <c r="V2780" s="1">
        <f t="shared" si="840"/>
        <v>1</v>
      </c>
      <c r="W2780" s="1">
        <f t="shared" si="841"/>
        <v>0</v>
      </c>
      <c r="X2780" s="1">
        <f t="shared" si="842"/>
        <v>0</v>
      </c>
      <c r="Y2780" s="1">
        <f t="shared" si="843"/>
        <v>0</v>
      </c>
      <c r="AB2780" s="1">
        <f t="shared" si="844"/>
        <v>1</v>
      </c>
      <c r="AC2780" s="1">
        <f t="shared" si="845"/>
        <v>0</v>
      </c>
      <c r="AD2780" s="1">
        <f t="shared" si="846"/>
        <v>0</v>
      </c>
      <c r="AE2780" s="1">
        <f t="shared" si="847"/>
        <v>0</v>
      </c>
    </row>
    <row r="2781" spans="1:31" x14ac:dyDescent="0.25">
      <c r="A2781">
        <v>1</v>
      </c>
      <c r="B2781">
        <v>65</v>
      </c>
      <c r="C2781">
        <v>17.61</v>
      </c>
      <c r="D2781">
        <v>680</v>
      </c>
      <c r="E2781">
        <v>1</v>
      </c>
      <c r="F2781" t="str">
        <f t="shared" si="829"/>
        <v/>
      </c>
      <c r="G2781">
        <f t="shared" si="830"/>
        <v>0.745</v>
      </c>
      <c r="H2781" t="str">
        <f t="shared" si="831"/>
        <v/>
      </c>
      <c r="I2781" s="1">
        <f t="shared" si="832"/>
        <v>0.745</v>
      </c>
      <c r="K2781" s="1">
        <f t="shared" si="833"/>
        <v>0</v>
      </c>
      <c r="L2781" s="1">
        <f t="shared" si="834"/>
        <v>0</v>
      </c>
      <c r="M2781" s="1">
        <f t="shared" si="835"/>
        <v>0</v>
      </c>
      <c r="P2781" s="1">
        <f t="shared" si="836"/>
        <v>0</v>
      </c>
      <c r="Q2781" s="1">
        <f t="shared" si="837"/>
        <v>0</v>
      </c>
      <c r="R2781" s="1">
        <f t="shared" si="838"/>
        <v>1</v>
      </c>
      <c r="S2781" s="1">
        <f t="shared" si="839"/>
        <v>0</v>
      </c>
      <c r="V2781" s="1">
        <f t="shared" si="840"/>
        <v>0</v>
      </c>
      <c r="W2781" s="1">
        <f t="shared" si="841"/>
        <v>0</v>
      </c>
      <c r="X2781" s="1">
        <f t="shared" si="842"/>
        <v>1</v>
      </c>
      <c r="Y2781" s="1">
        <f t="shared" si="843"/>
        <v>0</v>
      </c>
      <c r="AB2781" s="1">
        <f t="shared" si="844"/>
        <v>0</v>
      </c>
      <c r="AC2781" s="1">
        <f t="shared" si="845"/>
        <v>0</v>
      </c>
      <c r="AD2781" s="1">
        <f t="shared" si="846"/>
        <v>1</v>
      </c>
      <c r="AE2781" s="1">
        <f t="shared" si="847"/>
        <v>0</v>
      </c>
    </row>
    <row r="2782" spans="1:31" x14ac:dyDescent="0.25">
      <c r="A2782">
        <v>1</v>
      </c>
      <c r="B2782">
        <v>70</v>
      </c>
      <c r="C2782">
        <v>27.21</v>
      </c>
      <c r="D2782">
        <v>670</v>
      </c>
      <c r="E2782">
        <v>1</v>
      </c>
      <c r="F2782" t="str">
        <f t="shared" si="829"/>
        <v/>
      </c>
      <c r="G2782">
        <f t="shared" si="830"/>
        <v>0.745</v>
      </c>
      <c r="H2782" t="str">
        <f t="shared" si="831"/>
        <v/>
      </c>
      <c r="I2782" s="1">
        <f t="shared" si="832"/>
        <v>0.745</v>
      </c>
      <c r="K2782" s="1">
        <f t="shared" si="833"/>
        <v>0</v>
      </c>
      <c r="L2782" s="1">
        <f t="shared" si="834"/>
        <v>0</v>
      </c>
      <c r="M2782" s="1">
        <f t="shared" si="835"/>
        <v>0</v>
      </c>
      <c r="P2782" s="1">
        <f t="shared" si="836"/>
        <v>0</v>
      </c>
      <c r="Q2782" s="1">
        <f t="shared" si="837"/>
        <v>0</v>
      </c>
      <c r="R2782" s="1">
        <f t="shared" si="838"/>
        <v>1</v>
      </c>
      <c r="S2782" s="1">
        <f t="shared" si="839"/>
        <v>0</v>
      </c>
      <c r="V2782" s="1">
        <f t="shared" si="840"/>
        <v>0</v>
      </c>
      <c r="W2782" s="1">
        <f t="shared" si="841"/>
        <v>0</v>
      </c>
      <c r="X2782" s="1">
        <f t="shared" si="842"/>
        <v>1</v>
      </c>
      <c r="Y2782" s="1">
        <f t="shared" si="843"/>
        <v>0</v>
      </c>
      <c r="AB2782" s="1">
        <f t="shared" si="844"/>
        <v>0</v>
      </c>
      <c r="AC2782" s="1">
        <f t="shared" si="845"/>
        <v>0</v>
      </c>
      <c r="AD2782" s="1">
        <f t="shared" si="846"/>
        <v>1</v>
      </c>
      <c r="AE2782" s="1">
        <f t="shared" si="847"/>
        <v>0</v>
      </c>
    </row>
    <row r="2783" spans="1:31" x14ac:dyDescent="0.25">
      <c r="A2783">
        <v>1</v>
      </c>
      <c r="B2783">
        <v>100</v>
      </c>
      <c r="C2783">
        <v>22.49</v>
      </c>
      <c r="D2783">
        <v>670</v>
      </c>
      <c r="E2783">
        <v>1</v>
      </c>
      <c r="F2783" t="str">
        <f t="shared" si="829"/>
        <v/>
      </c>
      <c r="G2783" t="str">
        <f t="shared" si="830"/>
        <v/>
      </c>
      <c r="H2783">
        <f t="shared" si="831"/>
        <v>0.85199999999999998</v>
      </c>
      <c r="I2783" s="1">
        <f t="shared" si="832"/>
        <v>0.85199999999999998</v>
      </c>
      <c r="K2783" s="1">
        <f t="shared" si="833"/>
        <v>1</v>
      </c>
      <c r="L2783" s="1">
        <f t="shared" si="834"/>
        <v>1</v>
      </c>
      <c r="M2783" s="1">
        <f t="shared" si="835"/>
        <v>1</v>
      </c>
      <c r="P2783" s="1">
        <f t="shared" si="836"/>
        <v>1</v>
      </c>
      <c r="Q2783" s="1">
        <f t="shared" si="837"/>
        <v>0</v>
      </c>
      <c r="R2783" s="1">
        <f t="shared" si="838"/>
        <v>0</v>
      </c>
      <c r="S2783" s="1">
        <f t="shared" si="839"/>
        <v>0</v>
      </c>
      <c r="V2783" s="1">
        <f t="shared" si="840"/>
        <v>1</v>
      </c>
      <c r="W2783" s="1">
        <f t="shared" si="841"/>
        <v>0</v>
      </c>
      <c r="X2783" s="1">
        <f t="shared" si="842"/>
        <v>0</v>
      </c>
      <c r="Y2783" s="1">
        <f t="shared" si="843"/>
        <v>0</v>
      </c>
      <c r="AB2783" s="1">
        <f t="shared" si="844"/>
        <v>1</v>
      </c>
      <c r="AC2783" s="1">
        <f t="shared" si="845"/>
        <v>0</v>
      </c>
      <c r="AD2783" s="1">
        <f t="shared" si="846"/>
        <v>0</v>
      </c>
      <c r="AE2783" s="1">
        <f t="shared" si="847"/>
        <v>0</v>
      </c>
    </row>
    <row r="2784" spans="1:31" x14ac:dyDescent="0.25">
      <c r="A2784">
        <v>0</v>
      </c>
      <c r="B2784">
        <v>62</v>
      </c>
      <c r="C2784">
        <v>24.25</v>
      </c>
      <c r="D2784">
        <v>660</v>
      </c>
      <c r="E2784">
        <v>1</v>
      </c>
      <c r="F2784" t="str">
        <f t="shared" si="829"/>
        <v/>
      </c>
      <c r="G2784">
        <f t="shared" si="830"/>
        <v>0.745</v>
      </c>
      <c r="H2784" t="str">
        <f t="shared" si="831"/>
        <v/>
      </c>
      <c r="I2784" s="1">
        <f t="shared" si="832"/>
        <v>0.745</v>
      </c>
      <c r="K2784" s="1">
        <f t="shared" si="833"/>
        <v>0</v>
      </c>
      <c r="L2784" s="1">
        <f t="shared" si="834"/>
        <v>0</v>
      </c>
      <c r="M2784" s="1">
        <f t="shared" si="835"/>
        <v>0</v>
      </c>
      <c r="P2784" s="1">
        <f t="shared" si="836"/>
        <v>0</v>
      </c>
      <c r="Q2784" s="1">
        <f t="shared" si="837"/>
        <v>0</v>
      </c>
      <c r="R2784" s="1">
        <f t="shared" si="838"/>
        <v>1</v>
      </c>
      <c r="S2784" s="1">
        <f t="shared" si="839"/>
        <v>0</v>
      </c>
      <c r="V2784" s="1">
        <f t="shared" si="840"/>
        <v>0</v>
      </c>
      <c r="W2784" s="1">
        <f t="shared" si="841"/>
        <v>0</v>
      </c>
      <c r="X2784" s="1">
        <f t="shared" si="842"/>
        <v>1</v>
      </c>
      <c r="Y2784" s="1">
        <f t="shared" si="843"/>
        <v>0</v>
      </c>
      <c r="AB2784" s="1">
        <f t="shared" si="844"/>
        <v>0</v>
      </c>
      <c r="AC2784" s="1">
        <f t="shared" si="845"/>
        <v>0</v>
      </c>
      <c r="AD2784" s="1">
        <f t="shared" si="846"/>
        <v>1</v>
      </c>
      <c r="AE2784" s="1">
        <f t="shared" si="847"/>
        <v>0</v>
      </c>
    </row>
    <row r="2785" spans="1:31" x14ac:dyDescent="0.25">
      <c r="A2785">
        <v>0</v>
      </c>
      <c r="B2785">
        <v>70</v>
      </c>
      <c r="C2785">
        <v>9.0500000000000007</v>
      </c>
      <c r="D2785">
        <v>700</v>
      </c>
      <c r="E2785">
        <v>1</v>
      </c>
      <c r="F2785" t="str">
        <f t="shared" si="829"/>
        <v/>
      </c>
      <c r="G2785">
        <f t="shared" si="830"/>
        <v>0.83199999999999996</v>
      </c>
      <c r="H2785" t="str">
        <f t="shared" si="831"/>
        <v/>
      </c>
      <c r="I2785" s="1">
        <f t="shared" si="832"/>
        <v>0.83199999999999996</v>
      </c>
      <c r="K2785" s="1">
        <f t="shared" si="833"/>
        <v>0</v>
      </c>
      <c r="L2785" s="1">
        <f t="shared" si="834"/>
        <v>1</v>
      </c>
      <c r="M2785" s="1">
        <f t="shared" si="835"/>
        <v>1</v>
      </c>
      <c r="P2785" s="1">
        <f t="shared" si="836"/>
        <v>0</v>
      </c>
      <c r="Q2785" s="1">
        <f t="shared" si="837"/>
        <v>0</v>
      </c>
      <c r="R2785" s="1">
        <f t="shared" si="838"/>
        <v>1</v>
      </c>
      <c r="S2785" s="1">
        <f t="shared" si="839"/>
        <v>0</v>
      </c>
      <c r="V2785" s="1">
        <f t="shared" si="840"/>
        <v>1</v>
      </c>
      <c r="W2785" s="1">
        <f t="shared" si="841"/>
        <v>0</v>
      </c>
      <c r="X2785" s="1">
        <f t="shared" si="842"/>
        <v>0</v>
      </c>
      <c r="Y2785" s="1">
        <f t="shared" si="843"/>
        <v>0</v>
      </c>
      <c r="AB2785" s="1">
        <f t="shared" si="844"/>
        <v>1</v>
      </c>
      <c r="AC2785" s="1">
        <f t="shared" si="845"/>
        <v>0</v>
      </c>
      <c r="AD2785" s="1">
        <f t="shared" si="846"/>
        <v>0</v>
      </c>
      <c r="AE2785" s="1">
        <f t="shared" si="847"/>
        <v>0</v>
      </c>
    </row>
    <row r="2786" spans="1:31" x14ac:dyDescent="0.25">
      <c r="A2786">
        <v>0</v>
      </c>
      <c r="B2786">
        <v>80</v>
      </c>
      <c r="C2786">
        <v>15.71</v>
      </c>
      <c r="D2786">
        <v>690</v>
      </c>
      <c r="E2786">
        <v>1</v>
      </c>
      <c r="F2786" t="str">
        <f t="shared" si="829"/>
        <v/>
      </c>
      <c r="G2786">
        <f t="shared" si="830"/>
        <v>0.83199999999999996</v>
      </c>
      <c r="H2786" t="str">
        <f t="shared" si="831"/>
        <v/>
      </c>
      <c r="I2786" s="1">
        <f t="shared" si="832"/>
        <v>0.83199999999999996</v>
      </c>
      <c r="K2786" s="1">
        <f t="shared" si="833"/>
        <v>0</v>
      </c>
      <c r="L2786" s="1">
        <f t="shared" si="834"/>
        <v>1</v>
      </c>
      <c r="M2786" s="1">
        <f t="shared" si="835"/>
        <v>1</v>
      </c>
      <c r="P2786" s="1">
        <f t="shared" si="836"/>
        <v>0</v>
      </c>
      <c r="Q2786" s="1">
        <f t="shared" si="837"/>
        <v>0</v>
      </c>
      <c r="R2786" s="1">
        <f t="shared" si="838"/>
        <v>1</v>
      </c>
      <c r="S2786" s="1">
        <f t="shared" si="839"/>
        <v>0</v>
      </c>
      <c r="V2786" s="1">
        <f t="shared" si="840"/>
        <v>1</v>
      </c>
      <c r="W2786" s="1">
        <f t="shared" si="841"/>
        <v>0</v>
      </c>
      <c r="X2786" s="1">
        <f t="shared" si="842"/>
        <v>0</v>
      </c>
      <c r="Y2786" s="1">
        <f t="shared" si="843"/>
        <v>0</v>
      </c>
      <c r="AB2786" s="1">
        <f t="shared" si="844"/>
        <v>1</v>
      </c>
      <c r="AC2786" s="1">
        <f t="shared" si="845"/>
        <v>0</v>
      </c>
      <c r="AD2786" s="1">
        <f t="shared" si="846"/>
        <v>0</v>
      </c>
      <c r="AE2786" s="1">
        <f t="shared" si="847"/>
        <v>0</v>
      </c>
    </row>
    <row r="2787" spans="1:31" x14ac:dyDescent="0.25">
      <c r="A2787">
        <v>1</v>
      </c>
      <c r="B2787">
        <v>40</v>
      </c>
      <c r="C2787">
        <v>44.61</v>
      </c>
      <c r="D2787">
        <v>685</v>
      </c>
      <c r="E2787">
        <v>1</v>
      </c>
      <c r="F2787" t="str">
        <f t="shared" si="829"/>
        <v/>
      </c>
      <c r="G2787">
        <f t="shared" si="830"/>
        <v>0.745</v>
      </c>
      <c r="H2787" t="str">
        <f t="shared" si="831"/>
        <v/>
      </c>
      <c r="I2787" s="1">
        <f t="shared" si="832"/>
        <v>0.745</v>
      </c>
      <c r="K2787" s="1">
        <f t="shared" si="833"/>
        <v>0</v>
      </c>
      <c r="L2787" s="1">
        <f t="shared" si="834"/>
        <v>0</v>
      </c>
      <c r="M2787" s="1">
        <f t="shared" si="835"/>
        <v>0</v>
      </c>
      <c r="P2787" s="1">
        <f t="shared" si="836"/>
        <v>0</v>
      </c>
      <c r="Q2787" s="1">
        <f t="shared" si="837"/>
        <v>0</v>
      </c>
      <c r="R2787" s="1">
        <f t="shared" si="838"/>
        <v>1</v>
      </c>
      <c r="S2787" s="1">
        <f t="shared" si="839"/>
        <v>0</v>
      </c>
      <c r="V2787" s="1">
        <f t="shared" si="840"/>
        <v>0</v>
      </c>
      <c r="W2787" s="1">
        <f t="shared" si="841"/>
        <v>0</v>
      </c>
      <c r="X2787" s="1">
        <f t="shared" si="842"/>
        <v>1</v>
      </c>
      <c r="Y2787" s="1">
        <f t="shared" si="843"/>
        <v>0</v>
      </c>
      <c r="AB2787" s="1">
        <f t="shared" si="844"/>
        <v>0</v>
      </c>
      <c r="AC2787" s="1">
        <f t="shared" si="845"/>
        <v>0</v>
      </c>
      <c r="AD2787" s="1">
        <f t="shared" si="846"/>
        <v>1</v>
      </c>
      <c r="AE2787" s="1">
        <f t="shared" si="847"/>
        <v>0</v>
      </c>
    </row>
    <row r="2788" spans="1:31" x14ac:dyDescent="0.25">
      <c r="A2788">
        <v>1</v>
      </c>
      <c r="B2788">
        <v>180</v>
      </c>
      <c r="C2788">
        <v>19.18</v>
      </c>
      <c r="D2788">
        <v>685</v>
      </c>
      <c r="E2788">
        <v>1</v>
      </c>
      <c r="F2788" t="str">
        <f t="shared" si="829"/>
        <v/>
      </c>
      <c r="G2788" t="str">
        <f t="shared" si="830"/>
        <v/>
      </c>
      <c r="H2788">
        <f t="shared" si="831"/>
        <v>0.89200000000000002</v>
      </c>
      <c r="I2788" s="1">
        <f t="shared" si="832"/>
        <v>0.89200000000000002</v>
      </c>
      <c r="K2788" s="1">
        <f t="shared" si="833"/>
        <v>1</v>
      </c>
      <c r="L2788" s="1">
        <f t="shared" si="834"/>
        <v>1</v>
      </c>
      <c r="M2788" s="1">
        <f t="shared" si="835"/>
        <v>1</v>
      </c>
      <c r="P2788" s="1">
        <f t="shared" si="836"/>
        <v>1</v>
      </c>
      <c r="Q2788" s="1">
        <f t="shared" si="837"/>
        <v>0</v>
      </c>
      <c r="R2788" s="1">
        <f t="shared" si="838"/>
        <v>0</v>
      </c>
      <c r="S2788" s="1">
        <f t="shared" si="839"/>
        <v>0</v>
      </c>
      <c r="V2788" s="1">
        <f t="shared" si="840"/>
        <v>1</v>
      </c>
      <c r="W2788" s="1">
        <f t="shared" si="841"/>
        <v>0</v>
      </c>
      <c r="X2788" s="1">
        <f t="shared" si="842"/>
        <v>0</v>
      </c>
      <c r="Y2788" s="1">
        <f t="shared" si="843"/>
        <v>0</v>
      </c>
      <c r="AB2788" s="1">
        <f t="shared" si="844"/>
        <v>1</v>
      </c>
      <c r="AC2788" s="1">
        <f t="shared" si="845"/>
        <v>0</v>
      </c>
      <c r="AD2788" s="1">
        <f t="shared" si="846"/>
        <v>0</v>
      </c>
      <c r="AE2788" s="1">
        <f t="shared" si="847"/>
        <v>0</v>
      </c>
    </row>
    <row r="2789" spans="1:31" x14ac:dyDescent="0.25">
      <c r="A2789">
        <v>0</v>
      </c>
      <c r="B2789">
        <v>55</v>
      </c>
      <c r="C2789">
        <v>32.93</v>
      </c>
      <c r="D2789">
        <v>710</v>
      </c>
      <c r="E2789">
        <v>1</v>
      </c>
      <c r="F2789" t="str">
        <f t="shared" si="829"/>
        <v/>
      </c>
      <c r="G2789">
        <f t="shared" si="830"/>
        <v>0.81200000000000006</v>
      </c>
      <c r="H2789" t="str">
        <f t="shared" si="831"/>
        <v/>
      </c>
      <c r="I2789" s="1">
        <f t="shared" si="832"/>
        <v>0.81200000000000006</v>
      </c>
      <c r="K2789" s="1">
        <f t="shared" si="833"/>
        <v>0</v>
      </c>
      <c r="L2789" s="1">
        <f t="shared" si="834"/>
        <v>1</v>
      </c>
      <c r="M2789" s="1">
        <f t="shared" si="835"/>
        <v>1</v>
      </c>
      <c r="P2789" s="1">
        <f t="shared" si="836"/>
        <v>0</v>
      </c>
      <c r="Q2789" s="1">
        <f t="shared" si="837"/>
        <v>0</v>
      </c>
      <c r="R2789" s="1">
        <f t="shared" si="838"/>
        <v>1</v>
      </c>
      <c r="S2789" s="1">
        <f t="shared" si="839"/>
        <v>0</v>
      </c>
      <c r="V2789" s="1">
        <f t="shared" si="840"/>
        <v>1</v>
      </c>
      <c r="W2789" s="1">
        <f t="shared" si="841"/>
        <v>0</v>
      </c>
      <c r="X2789" s="1">
        <f t="shared" si="842"/>
        <v>0</v>
      </c>
      <c r="Y2789" s="1">
        <f t="shared" si="843"/>
        <v>0</v>
      </c>
      <c r="AB2789" s="1">
        <f t="shared" si="844"/>
        <v>1</v>
      </c>
      <c r="AC2789" s="1">
        <f t="shared" si="845"/>
        <v>0</v>
      </c>
      <c r="AD2789" s="1">
        <f t="shared" si="846"/>
        <v>0</v>
      </c>
      <c r="AE2789" s="1">
        <f t="shared" si="847"/>
        <v>0</v>
      </c>
    </row>
    <row r="2790" spans="1:31" x14ac:dyDescent="0.25">
      <c r="A2790">
        <v>1</v>
      </c>
      <c r="B2790">
        <v>40.799999999999997</v>
      </c>
      <c r="C2790">
        <v>22.76</v>
      </c>
      <c r="D2790">
        <v>690</v>
      </c>
      <c r="E2790">
        <v>1</v>
      </c>
      <c r="F2790" t="str">
        <f t="shared" si="829"/>
        <v/>
      </c>
      <c r="G2790">
        <f t="shared" si="830"/>
        <v>0.81200000000000006</v>
      </c>
      <c r="H2790" t="str">
        <f t="shared" si="831"/>
        <v/>
      </c>
      <c r="I2790" s="1">
        <f t="shared" si="832"/>
        <v>0.81200000000000006</v>
      </c>
      <c r="K2790" s="1">
        <f t="shared" si="833"/>
        <v>0</v>
      </c>
      <c r="L2790" s="1">
        <f t="shared" si="834"/>
        <v>1</v>
      </c>
      <c r="M2790" s="1">
        <f t="shared" si="835"/>
        <v>1</v>
      </c>
      <c r="P2790" s="1">
        <f t="shared" si="836"/>
        <v>0</v>
      </c>
      <c r="Q2790" s="1">
        <f t="shared" si="837"/>
        <v>0</v>
      </c>
      <c r="R2790" s="1">
        <f t="shared" si="838"/>
        <v>1</v>
      </c>
      <c r="S2790" s="1">
        <f t="shared" si="839"/>
        <v>0</v>
      </c>
      <c r="V2790" s="1">
        <f t="shared" si="840"/>
        <v>1</v>
      </c>
      <c r="W2790" s="1">
        <f t="shared" si="841"/>
        <v>0</v>
      </c>
      <c r="X2790" s="1">
        <f t="shared" si="842"/>
        <v>0</v>
      </c>
      <c r="Y2790" s="1">
        <f t="shared" si="843"/>
        <v>0</v>
      </c>
      <c r="AB2790" s="1">
        <f t="shared" si="844"/>
        <v>1</v>
      </c>
      <c r="AC2790" s="1">
        <f t="shared" si="845"/>
        <v>0</v>
      </c>
      <c r="AD2790" s="1">
        <f t="shared" si="846"/>
        <v>0</v>
      </c>
      <c r="AE2790" s="1">
        <f t="shared" si="847"/>
        <v>0</v>
      </c>
    </row>
    <row r="2791" spans="1:31" x14ac:dyDescent="0.25">
      <c r="A2791">
        <v>0</v>
      </c>
      <c r="B2791">
        <v>200</v>
      </c>
      <c r="C2791">
        <v>10.51</v>
      </c>
      <c r="D2791">
        <v>730</v>
      </c>
      <c r="E2791">
        <v>1</v>
      </c>
      <c r="F2791">
        <f t="shared" si="829"/>
        <v>0.93600000000000005</v>
      </c>
      <c r="G2791" t="str">
        <f t="shared" si="830"/>
        <v/>
      </c>
      <c r="H2791" t="str">
        <f t="shared" si="831"/>
        <v/>
      </c>
      <c r="I2791" s="1">
        <f t="shared" si="832"/>
        <v>0.93600000000000005</v>
      </c>
      <c r="K2791" s="1">
        <f t="shared" si="833"/>
        <v>1</v>
      </c>
      <c r="L2791" s="1">
        <f t="shared" si="834"/>
        <v>1</v>
      </c>
      <c r="M2791" s="1">
        <f t="shared" si="835"/>
        <v>1</v>
      </c>
      <c r="P2791" s="1">
        <f t="shared" si="836"/>
        <v>1</v>
      </c>
      <c r="Q2791" s="1">
        <f t="shared" si="837"/>
        <v>0</v>
      </c>
      <c r="R2791" s="1">
        <f t="shared" si="838"/>
        <v>0</v>
      </c>
      <c r="S2791" s="1">
        <f t="shared" si="839"/>
        <v>0</v>
      </c>
      <c r="V2791" s="1">
        <f t="shared" si="840"/>
        <v>1</v>
      </c>
      <c r="W2791" s="1">
        <f t="shared" si="841"/>
        <v>0</v>
      </c>
      <c r="X2791" s="1">
        <f t="shared" si="842"/>
        <v>0</v>
      </c>
      <c r="Y2791" s="1">
        <f t="shared" si="843"/>
        <v>0</v>
      </c>
      <c r="AB2791" s="1">
        <f t="shared" si="844"/>
        <v>1</v>
      </c>
      <c r="AC2791" s="1">
        <f t="shared" si="845"/>
        <v>0</v>
      </c>
      <c r="AD2791" s="1">
        <f t="shared" si="846"/>
        <v>0</v>
      </c>
      <c r="AE2791" s="1">
        <f t="shared" si="847"/>
        <v>0</v>
      </c>
    </row>
    <row r="2792" spans="1:31" x14ac:dyDescent="0.25">
      <c r="A2792">
        <v>0</v>
      </c>
      <c r="B2792">
        <v>95.75</v>
      </c>
      <c r="C2792">
        <v>8.25</v>
      </c>
      <c r="D2792">
        <v>665</v>
      </c>
      <c r="E2792">
        <v>1</v>
      </c>
      <c r="F2792" t="str">
        <f t="shared" si="829"/>
        <v/>
      </c>
      <c r="G2792" t="str">
        <f t="shared" si="830"/>
        <v/>
      </c>
      <c r="H2792">
        <f t="shared" si="831"/>
        <v>0.85199999999999998</v>
      </c>
      <c r="I2792" s="1">
        <f t="shared" si="832"/>
        <v>0.85199999999999998</v>
      </c>
      <c r="K2792" s="1">
        <f t="shared" si="833"/>
        <v>1</v>
      </c>
      <c r="L2792" s="1">
        <f t="shared" si="834"/>
        <v>1</v>
      </c>
      <c r="M2792" s="1">
        <f t="shared" si="835"/>
        <v>1</v>
      </c>
      <c r="P2792" s="1">
        <f t="shared" si="836"/>
        <v>1</v>
      </c>
      <c r="Q2792" s="1">
        <f t="shared" si="837"/>
        <v>0</v>
      </c>
      <c r="R2792" s="1">
        <f t="shared" si="838"/>
        <v>0</v>
      </c>
      <c r="S2792" s="1">
        <f t="shared" si="839"/>
        <v>0</v>
      </c>
      <c r="V2792" s="1">
        <f t="shared" si="840"/>
        <v>1</v>
      </c>
      <c r="W2792" s="1">
        <f t="shared" si="841"/>
        <v>0</v>
      </c>
      <c r="X2792" s="1">
        <f t="shared" si="842"/>
        <v>0</v>
      </c>
      <c r="Y2792" s="1">
        <f t="shared" si="843"/>
        <v>0</v>
      </c>
      <c r="AB2792" s="1">
        <f t="shared" si="844"/>
        <v>1</v>
      </c>
      <c r="AC2792" s="1">
        <f t="shared" si="845"/>
        <v>0</v>
      </c>
      <c r="AD2792" s="1">
        <f t="shared" si="846"/>
        <v>0</v>
      </c>
      <c r="AE2792" s="1">
        <f t="shared" si="847"/>
        <v>0</v>
      </c>
    </row>
    <row r="2793" spans="1:31" x14ac:dyDescent="0.25">
      <c r="A2793">
        <v>1</v>
      </c>
      <c r="B2793">
        <v>58</v>
      </c>
      <c r="C2793">
        <v>20.260000000000002</v>
      </c>
      <c r="D2793">
        <v>745</v>
      </c>
      <c r="E2793">
        <v>1</v>
      </c>
      <c r="F2793">
        <f t="shared" si="829"/>
        <v>0.93600000000000005</v>
      </c>
      <c r="G2793" t="str">
        <f t="shared" si="830"/>
        <v/>
      </c>
      <c r="H2793" t="str">
        <f t="shared" si="831"/>
        <v/>
      </c>
      <c r="I2793" s="1">
        <f t="shared" si="832"/>
        <v>0.93600000000000005</v>
      </c>
      <c r="K2793" s="1">
        <f t="shared" si="833"/>
        <v>1</v>
      </c>
      <c r="L2793" s="1">
        <f t="shared" si="834"/>
        <v>1</v>
      </c>
      <c r="M2793" s="1">
        <f t="shared" si="835"/>
        <v>1</v>
      </c>
      <c r="P2793" s="1">
        <f t="shared" si="836"/>
        <v>1</v>
      </c>
      <c r="Q2793" s="1">
        <f t="shared" si="837"/>
        <v>0</v>
      </c>
      <c r="R2793" s="1">
        <f t="shared" si="838"/>
        <v>0</v>
      </c>
      <c r="S2793" s="1">
        <f t="shared" si="839"/>
        <v>0</v>
      </c>
      <c r="V2793" s="1">
        <f t="shared" si="840"/>
        <v>1</v>
      </c>
      <c r="W2793" s="1">
        <f t="shared" si="841"/>
        <v>0</v>
      </c>
      <c r="X2793" s="1">
        <f t="shared" si="842"/>
        <v>0</v>
      </c>
      <c r="Y2793" s="1">
        <f t="shared" si="843"/>
        <v>0</v>
      </c>
      <c r="AB2793" s="1">
        <f t="shared" si="844"/>
        <v>1</v>
      </c>
      <c r="AC2793" s="1">
        <f t="shared" si="845"/>
        <v>0</v>
      </c>
      <c r="AD2793" s="1">
        <f t="shared" si="846"/>
        <v>0</v>
      </c>
      <c r="AE2793" s="1">
        <f t="shared" si="847"/>
        <v>0</v>
      </c>
    </row>
    <row r="2794" spans="1:31" x14ac:dyDescent="0.25">
      <c r="A2794">
        <v>1</v>
      </c>
      <c r="B2794">
        <v>150</v>
      </c>
      <c r="C2794">
        <v>10.54</v>
      </c>
      <c r="D2794">
        <v>665</v>
      </c>
      <c r="E2794">
        <v>1</v>
      </c>
      <c r="F2794" t="str">
        <f t="shared" si="829"/>
        <v/>
      </c>
      <c r="G2794" t="str">
        <f t="shared" si="830"/>
        <v/>
      </c>
      <c r="H2794">
        <f t="shared" si="831"/>
        <v>0.85199999999999998</v>
      </c>
      <c r="I2794" s="1">
        <f t="shared" si="832"/>
        <v>0.85199999999999998</v>
      </c>
      <c r="K2794" s="1">
        <f t="shared" si="833"/>
        <v>1</v>
      </c>
      <c r="L2794" s="1">
        <f t="shared" si="834"/>
        <v>1</v>
      </c>
      <c r="M2794" s="1">
        <f t="shared" si="835"/>
        <v>1</v>
      </c>
      <c r="P2794" s="1">
        <f t="shared" si="836"/>
        <v>1</v>
      </c>
      <c r="Q2794" s="1">
        <f t="shared" si="837"/>
        <v>0</v>
      </c>
      <c r="R2794" s="1">
        <f t="shared" si="838"/>
        <v>0</v>
      </c>
      <c r="S2794" s="1">
        <f t="shared" si="839"/>
        <v>0</v>
      </c>
      <c r="V2794" s="1">
        <f t="shared" si="840"/>
        <v>1</v>
      </c>
      <c r="W2794" s="1">
        <f t="shared" si="841"/>
        <v>0</v>
      </c>
      <c r="X2794" s="1">
        <f t="shared" si="842"/>
        <v>0</v>
      </c>
      <c r="Y2794" s="1">
        <f t="shared" si="843"/>
        <v>0</v>
      </c>
      <c r="AB2794" s="1">
        <f t="shared" si="844"/>
        <v>1</v>
      </c>
      <c r="AC2794" s="1">
        <f t="shared" si="845"/>
        <v>0</v>
      </c>
      <c r="AD2794" s="1">
        <f t="shared" si="846"/>
        <v>0</v>
      </c>
      <c r="AE2794" s="1">
        <f t="shared" si="847"/>
        <v>0</v>
      </c>
    </row>
    <row r="2795" spans="1:31" x14ac:dyDescent="0.25">
      <c r="A2795">
        <v>0</v>
      </c>
      <c r="B2795">
        <v>46</v>
      </c>
      <c r="C2795">
        <v>11.74</v>
      </c>
      <c r="D2795">
        <v>680</v>
      </c>
      <c r="E2795">
        <v>1</v>
      </c>
      <c r="F2795" t="str">
        <f t="shared" si="829"/>
        <v/>
      </c>
      <c r="G2795">
        <f t="shared" si="830"/>
        <v>0.83199999999999996</v>
      </c>
      <c r="H2795" t="str">
        <f t="shared" si="831"/>
        <v/>
      </c>
      <c r="I2795" s="1">
        <f t="shared" si="832"/>
        <v>0.83199999999999996</v>
      </c>
      <c r="K2795" s="1">
        <f t="shared" si="833"/>
        <v>0</v>
      </c>
      <c r="L2795" s="1">
        <f t="shared" si="834"/>
        <v>1</v>
      </c>
      <c r="M2795" s="1">
        <f t="shared" si="835"/>
        <v>1</v>
      </c>
      <c r="P2795" s="1">
        <f t="shared" si="836"/>
        <v>0</v>
      </c>
      <c r="Q2795" s="1">
        <f t="shared" si="837"/>
        <v>0</v>
      </c>
      <c r="R2795" s="1">
        <f t="shared" si="838"/>
        <v>1</v>
      </c>
      <c r="S2795" s="1">
        <f t="shared" si="839"/>
        <v>0</v>
      </c>
      <c r="V2795" s="1">
        <f t="shared" si="840"/>
        <v>1</v>
      </c>
      <c r="W2795" s="1">
        <f t="shared" si="841"/>
        <v>0</v>
      </c>
      <c r="X2795" s="1">
        <f t="shared" si="842"/>
        <v>0</v>
      </c>
      <c r="Y2795" s="1">
        <f t="shared" si="843"/>
        <v>0</v>
      </c>
      <c r="AB2795" s="1">
        <f t="shared" si="844"/>
        <v>1</v>
      </c>
      <c r="AC2795" s="1">
        <f t="shared" si="845"/>
        <v>0</v>
      </c>
      <c r="AD2795" s="1">
        <f t="shared" si="846"/>
        <v>0</v>
      </c>
      <c r="AE2795" s="1">
        <f t="shared" si="847"/>
        <v>0</v>
      </c>
    </row>
    <row r="2796" spans="1:31" x14ac:dyDescent="0.25">
      <c r="A2796">
        <v>0</v>
      </c>
      <c r="B2796">
        <v>47</v>
      </c>
      <c r="C2796">
        <v>11.57</v>
      </c>
      <c r="D2796">
        <v>700</v>
      </c>
      <c r="E2796">
        <v>1</v>
      </c>
      <c r="F2796" t="str">
        <f t="shared" si="829"/>
        <v/>
      </c>
      <c r="G2796">
        <f t="shared" si="830"/>
        <v>0.83199999999999996</v>
      </c>
      <c r="H2796" t="str">
        <f t="shared" si="831"/>
        <v/>
      </c>
      <c r="I2796" s="1">
        <f t="shared" si="832"/>
        <v>0.83199999999999996</v>
      </c>
      <c r="K2796" s="1">
        <f t="shared" si="833"/>
        <v>0</v>
      </c>
      <c r="L2796" s="1">
        <f t="shared" si="834"/>
        <v>1</v>
      </c>
      <c r="M2796" s="1">
        <f t="shared" si="835"/>
        <v>1</v>
      </c>
      <c r="P2796" s="1">
        <f t="shared" si="836"/>
        <v>0</v>
      </c>
      <c r="Q2796" s="1">
        <f t="shared" si="837"/>
        <v>0</v>
      </c>
      <c r="R2796" s="1">
        <f t="shared" si="838"/>
        <v>1</v>
      </c>
      <c r="S2796" s="1">
        <f t="shared" si="839"/>
        <v>0</v>
      </c>
      <c r="V2796" s="1">
        <f t="shared" si="840"/>
        <v>1</v>
      </c>
      <c r="W2796" s="1">
        <f t="shared" si="841"/>
        <v>0</v>
      </c>
      <c r="X2796" s="1">
        <f t="shared" si="842"/>
        <v>0</v>
      </c>
      <c r="Y2796" s="1">
        <f t="shared" si="843"/>
        <v>0</v>
      </c>
      <c r="AB2796" s="1">
        <f t="shared" si="844"/>
        <v>1</v>
      </c>
      <c r="AC2796" s="1">
        <f t="shared" si="845"/>
        <v>0</v>
      </c>
      <c r="AD2796" s="1">
        <f t="shared" si="846"/>
        <v>0</v>
      </c>
      <c r="AE2796" s="1">
        <f t="shared" si="847"/>
        <v>0</v>
      </c>
    </row>
    <row r="2797" spans="1:31" x14ac:dyDescent="0.25">
      <c r="A2797">
        <v>1</v>
      </c>
      <c r="B2797">
        <v>72</v>
      </c>
      <c r="C2797">
        <v>38.67</v>
      </c>
      <c r="D2797">
        <v>765</v>
      </c>
      <c r="E2797">
        <v>1</v>
      </c>
      <c r="F2797">
        <f t="shared" si="829"/>
        <v>0.9</v>
      </c>
      <c r="G2797" t="str">
        <f t="shared" si="830"/>
        <v/>
      </c>
      <c r="H2797" t="str">
        <f t="shared" si="831"/>
        <v/>
      </c>
      <c r="I2797" s="1">
        <f t="shared" si="832"/>
        <v>0.9</v>
      </c>
      <c r="K2797" s="1">
        <f t="shared" si="833"/>
        <v>1</v>
      </c>
      <c r="L2797" s="1">
        <f t="shared" si="834"/>
        <v>1</v>
      </c>
      <c r="M2797" s="1">
        <f t="shared" si="835"/>
        <v>1</v>
      </c>
      <c r="P2797" s="1">
        <f t="shared" si="836"/>
        <v>1</v>
      </c>
      <c r="Q2797" s="1">
        <f t="shared" si="837"/>
        <v>0</v>
      </c>
      <c r="R2797" s="1">
        <f t="shared" si="838"/>
        <v>0</v>
      </c>
      <c r="S2797" s="1">
        <f t="shared" si="839"/>
        <v>0</v>
      </c>
      <c r="V2797" s="1">
        <f t="shared" si="840"/>
        <v>1</v>
      </c>
      <c r="W2797" s="1">
        <f t="shared" si="841"/>
        <v>0</v>
      </c>
      <c r="X2797" s="1">
        <f t="shared" si="842"/>
        <v>0</v>
      </c>
      <c r="Y2797" s="1">
        <f t="shared" si="843"/>
        <v>0</v>
      </c>
      <c r="AB2797" s="1">
        <f t="shared" si="844"/>
        <v>1</v>
      </c>
      <c r="AC2797" s="1">
        <f t="shared" si="845"/>
        <v>0</v>
      </c>
      <c r="AD2797" s="1">
        <f t="shared" si="846"/>
        <v>0</v>
      </c>
      <c r="AE2797" s="1">
        <f t="shared" si="847"/>
        <v>0</v>
      </c>
    </row>
    <row r="2798" spans="1:31" x14ac:dyDescent="0.25">
      <c r="A2798">
        <v>0</v>
      </c>
      <c r="B2798">
        <v>85</v>
      </c>
      <c r="C2798">
        <v>16.28</v>
      </c>
      <c r="D2798">
        <v>715</v>
      </c>
      <c r="E2798">
        <v>1</v>
      </c>
      <c r="F2798" t="str">
        <f t="shared" si="829"/>
        <v/>
      </c>
      <c r="G2798">
        <f t="shared" si="830"/>
        <v>0.83199999999999996</v>
      </c>
      <c r="H2798" t="str">
        <f t="shared" si="831"/>
        <v/>
      </c>
      <c r="I2798" s="1">
        <f t="shared" si="832"/>
        <v>0.83199999999999996</v>
      </c>
      <c r="K2798" s="1">
        <f t="shared" si="833"/>
        <v>0</v>
      </c>
      <c r="L2798" s="1">
        <f t="shared" si="834"/>
        <v>1</v>
      </c>
      <c r="M2798" s="1">
        <f t="shared" si="835"/>
        <v>1</v>
      </c>
      <c r="P2798" s="1">
        <f t="shared" si="836"/>
        <v>0</v>
      </c>
      <c r="Q2798" s="1">
        <f t="shared" si="837"/>
        <v>0</v>
      </c>
      <c r="R2798" s="1">
        <f t="shared" si="838"/>
        <v>1</v>
      </c>
      <c r="S2798" s="1">
        <f t="shared" si="839"/>
        <v>0</v>
      </c>
      <c r="V2798" s="1">
        <f t="shared" si="840"/>
        <v>1</v>
      </c>
      <c r="W2798" s="1">
        <f t="shared" si="841"/>
        <v>0</v>
      </c>
      <c r="X2798" s="1">
        <f t="shared" si="842"/>
        <v>0</v>
      </c>
      <c r="Y2798" s="1">
        <f t="shared" si="843"/>
        <v>0</v>
      </c>
      <c r="AB2798" s="1">
        <f t="shared" si="844"/>
        <v>1</v>
      </c>
      <c r="AC2798" s="1">
        <f t="shared" si="845"/>
        <v>0</v>
      </c>
      <c r="AD2798" s="1">
        <f t="shared" si="846"/>
        <v>0</v>
      </c>
      <c r="AE2798" s="1">
        <f t="shared" si="847"/>
        <v>0</v>
      </c>
    </row>
    <row r="2799" spans="1:31" x14ac:dyDescent="0.25">
      <c r="A2799">
        <v>0</v>
      </c>
      <c r="B2799">
        <v>54</v>
      </c>
      <c r="C2799">
        <v>17.38</v>
      </c>
      <c r="D2799">
        <v>685</v>
      </c>
      <c r="E2799">
        <v>1</v>
      </c>
      <c r="F2799" t="str">
        <f t="shared" si="829"/>
        <v/>
      </c>
      <c r="G2799">
        <f t="shared" si="830"/>
        <v>0.745</v>
      </c>
      <c r="H2799" t="str">
        <f t="shared" si="831"/>
        <v/>
      </c>
      <c r="I2799" s="1">
        <f t="shared" si="832"/>
        <v>0.745</v>
      </c>
      <c r="K2799" s="1">
        <f t="shared" si="833"/>
        <v>0</v>
      </c>
      <c r="L2799" s="1">
        <f t="shared" si="834"/>
        <v>0</v>
      </c>
      <c r="M2799" s="1">
        <f t="shared" si="835"/>
        <v>0</v>
      </c>
      <c r="P2799" s="1">
        <f t="shared" si="836"/>
        <v>0</v>
      </c>
      <c r="Q2799" s="1">
        <f t="shared" si="837"/>
        <v>0</v>
      </c>
      <c r="R2799" s="1">
        <f t="shared" si="838"/>
        <v>1</v>
      </c>
      <c r="S2799" s="1">
        <f t="shared" si="839"/>
        <v>0</v>
      </c>
      <c r="V2799" s="1">
        <f t="shared" si="840"/>
        <v>0</v>
      </c>
      <c r="W2799" s="1">
        <f t="shared" si="841"/>
        <v>0</v>
      </c>
      <c r="X2799" s="1">
        <f t="shared" si="842"/>
        <v>1</v>
      </c>
      <c r="Y2799" s="1">
        <f t="shared" si="843"/>
        <v>0</v>
      </c>
      <c r="AB2799" s="1">
        <f t="shared" si="844"/>
        <v>0</v>
      </c>
      <c r="AC2799" s="1">
        <f t="shared" si="845"/>
        <v>0</v>
      </c>
      <c r="AD2799" s="1">
        <f t="shared" si="846"/>
        <v>1</v>
      </c>
      <c r="AE2799" s="1">
        <f t="shared" si="847"/>
        <v>0</v>
      </c>
    </row>
    <row r="2800" spans="1:31" x14ac:dyDescent="0.25">
      <c r="A2800">
        <v>0</v>
      </c>
      <c r="B2800">
        <v>130</v>
      </c>
      <c r="C2800">
        <v>18.5</v>
      </c>
      <c r="D2800">
        <v>680</v>
      </c>
      <c r="E2800">
        <v>1</v>
      </c>
      <c r="F2800" t="str">
        <f t="shared" si="829"/>
        <v/>
      </c>
      <c r="G2800" t="str">
        <f t="shared" si="830"/>
        <v/>
      </c>
      <c r="H2800">
        <f t="shared" si="831"/>
        <v>0.89200000000000002</v>
      </c>
      <c r="I2800" s="1">
        <f t="shared" si="832"/>
        <v>0.89200000000000002</v>
      </c>
      <c r="K2800" s="1">
        <f t="shared" si="833"/>
        <v>1</v>
      </c>
      <c r="L2800" s="1">
        <f t="shared" si="834"/>
        <v>1</v>
      </c>
      <c r="M2800" s="1">
        <f t="shared" si="835"/>
        <v>1</v>
      </c>
      <c r="P2800" s="1">
        <f t="shared" si="836"/>
        <v>1</v>
      </c>
      <c r="Q2800" s="1">
        <f t="shared" si="837"/>
        <v>0</v>
      </c>
      <c r="R2800" s="1">
        <f t="shared" si="838"/>
        <v>0</v>
      </c>
      <c r="S2800" s="1">
        <f t="shared" si="839"/>
        <v>0</v>
      </c>
      <c r="V2800" s="1">
        <f t="shared" si="840"/>
        <v>1</v>
      </c>
      <c r="W2800" s="1">
        <f t="shared" si="841"/>
        <v>0</v>
      </c>
      <c r="X2800" s="1">
        <f t="shared" si="842"/>
        <v>0</v>
      </c>
      <c r="Y2800" s="1">
        <f t="shared" si="843"/>
        <v>0</v>
      </c>
      <c r="AB2800" s="1">
        <f t="shared" si="844"/>
        <v>1</v>
      </c>
      <c r="AC2800" s="1">
        <f t="shared" si="845"/>
        <v>0</v>
      </c>
      <c r="AD2800" s="1">
        <f t="shared" si="846"/>
        <v>0</v>
      </c>
      <c r="AE2800" s="1">
        <f t="shared" si="847"/>
        <v>0</v>
      </c>
    </row>
    <row r="2801" spans="1:31" x14ac:dyDescent="0.25">
      <c r="A2801">
        <v>1</v>
      </c>
      <c r="B2801">
        <v>120</v>
      </c>
      <c r="C2801">
        <v>22.42</v>
      </c>
      <c r="D2801">
        <v>695</v>
      </c>
      <c r="E2801">
        <v>1</v>
      </c>
      <c r="F2801" t="str">
        <f t="shared" si="829"/>
        <v/>
      </c>
      <c r="G2801" t="str">
        <f t="shared" si="830"/>
        <v/>
      </c>
      <c r="H2801">
        <f t="shared" si="831"/>
        <v>0.89200000000000002</v>
      </c>
      <c r="I2801" s="1">
        <f t="shared" si="832"/>
        <v>0.89200000000000002</v>
      </c>
      <c r="K2801" s="1">
        <f t="shared" si="833"/>
        <v>1</v>
      </c>
      <c r="L2801" s="1">
        <f t="shared" si="834"/>
        <v>1</v>
      </c>
      <c r="M2801" s="1">
        <f t="shared" si="835"/>
        <v>1</v>
      </c>
      <c r="P2801" s="1">
        <f t="shared" si="836"/>
        <v>1</v>
      </c>
      <c r="Q2801" s="1">
        <f t="shared" si="837"/>
        <v>0</v>
      </c>
      <c r="R2801" s="1">
        <f t="shared" si="838"/>
        <v>0</v>
      </c>
      <c r="S2801" s="1">
        <f t="shared" si="839"/>
        <v>0</v>
      </c>
      <c r="V2801" s="1">
        <f t="shared" si="840"/>
        <v>1</v>
      </c>
      <c r="W2801" s="1">
        <f t="shared" si="841"/>
        <v>0</v>
      </c>
      <c r="X2801" s="1">
        <f t="shared" si="842"/>
        <v>0</v>
      </c>
      <c r="Y2801" s="1">
        <f t="shared" si="843"/>
        <v>0</v>
      </c>
      <c r="AB2801" s="1">
        <f t="shared" si="844"/>
        <v>1</v>
      </c>
      <c r="AC2801" s="1">
        <f t="shared" si="845"/>
        <v>0</v>
      </c>
      <c r="AD2801" s="1">
        <f t="shared" si="846"/>
        <v>0</v>
      </c>
      <c r="AE2801" s="1">
        <f t="shared" si="847"/>
        <v>0</v>
      </c>
    </row>
    <row r="2802" spans="1:31" x14ac:dyDescent="0.25">
      <c r="A2802">
        <v>1</v>
      </c>
      <c r="B2802">
        <v>80</v>
      </c>
      <c r="C2802">
        <v>8.69</v>
      </c>
      <c r="D2802">
        <v>730</v>
      </c>
      <c r="E2802">
        <v>1</v>
      </c>
      <c r="F2802">
        <f t="shared" si="829"/>
        <v>0.93600000000000005</v>
      </c>
      <c r="G2802" t="str">
        <f t="shared" si="830"/>
        <v/>
      </c>
      <c r="H2802" t="str">
        <f t="shared" si="831"/>
        <v/>
      </c>
      <c r="I2802" s="1">
        <f t="shared" si="832"/>
        <v>0.93600000000000005</v>
      </c>
      <c r="K2802" s="1">
        <f t="shared" si="833"/>
        <v>1</v>
      </c>
      <c r="L2802" s="1">
        <f t="shared" si="834"/>
        <v>1</v>
      </c>
      <c r="M2802" s="1">
        <f t="shared" si="835"/>
        <v>1</v>
      </c>
      <c r="P2802" s="1">
        <f t="shared" si="836"/>
        <v>1</v>
      </c>
      <c r="Q2802" s="1">
        <f t="shared" si="837"/>
        <v>0</v>
      </c>
      <c r="R2802" s="1">
        <f t="shared" si="838"/>
        <v>0</v>
      </c>
      <c r="S2802" s="1">
        <f t="shared" si="839"/>
        <v>0</v>
      </c>
      <c r="V2802" s="1">
        <f t="shared" si="840"/>
        <v>1</v>
      </c>
      <c r="W2802" s="1">
        <f t="shared" si="841"/>
        <v>0</v>
      </c>
      <c r="X2802" s="1">
        <f t="shared" si="842"/>
        <v>0</v>
      </c>
      <c r="Y2802" s="1">
        <f t="shared" si="843"/>
        <v>0</v>
      </c>
      <c r="AB2802" s="1">
        <f t="shared" si="844"/>
        <v>1</v>
      </c>
      <c r="AC2802" s="1">
        <f t="shared" si="845"/>
        <v>0</v>
      </c>
      <c r="AD2802" s="1">
        <f t="shared" si="846"/>
        <v>0</v>
      </c>
      <c r="AE2802" s="1">
        <f t="shared" si="847"/>
        <v>0</v>
      </c>
    </row>
    <row r="2803" spans="1:31" x14ac:dyDescent="0.25">
      <c r="A2803">
        <v>0</v>
      </c>
      <c r="B2803">
        <v>88</v>
      </c>
      <c r="C2803">
        <v>16.420000000000002</v>
      </c>
      <c r="D2803">
        <v>695</v>
      </c>
      <c r="E2803">
        <v>1</v>
      </c>
      <c r="F2803" t="str">
        <f t="shared" si="829"/>
        <v/>
      </c>
      <c r="G2803" t="str">
        <f t="shared" si="830"/>
        <v/>
      </c>
      <c r="H2803">
        <f t="shared" si="831"/>
        <v>0.89200000000000002</v>
      </c>
      <c r="I2803" s="1">
        <f t="shared" si="832"/>
        <v>0.89200000000000002</v>
      </c>
      <c r="K2803" s="1">
        <f t="shared" si="833"/>
        <v>1</v>
      </c>
      <c r="L2803" s="1">
        <f t="shared" si="834"/>
        <v>1</v>
      </c>
      <c r="M2803" s="1">
        <f t="shared" si="835"/>
        <v>1</v>
      </c>
      <c r="P2803" s="1">
        <f t="shared" si="836"/>
        <v>1</v>
      </c>
      <c r="Q2803" s="1">
        <f t="shared" si="837"/>
        <v>0</v>
      </c>
      <c r="R2803" s="1">
        <f t="shared" si="838"/>
        <v>0</v>
      </c>
      <c r="S2803" s="1">
        <f t="shared" si="839"/>
        <v>0</v>
      </c>
      <c r="V2803" s="1">
        <f t="shared" si="840"/>
        <v>1</v>
      </c>
      <c r="W2803" s="1">
        <f t="shared" si="841"/>
        <v>0</v>
      </c>
      <c r="X2803" s="1">
        <f t="shared" si="842"/>
        <v>0</v>
      </c>
      <c r="Y2803" s="1">
        <f t="shared" si="843"/>
        <v>0</v>
      </c>
      <c r="AB2803" s="1">
        <f t="shared" si="844"/>
        <v>1</v>
      </c>
      <c r="AC2803" s="1">
        <f t="shared" si="845"/>
        <v>0</v>
      </c>
      <c r="AD2803" s="1">
        <f t="shared" si="846"/>
        <v>0</v>
      </c>
      <c r="AE2803" s="1">
        <f t="shared" si="847"/>
        <v>0</v>
      </c>
    </row>
    <row r="2804" spans="1:31" x14ac:dyDescent="0.25">
      <c r="A2804">
        <v>1</v>
      </c>
      <c r="B2804">
        <v>61</v>
      </c>
      <c r="C2804">
        <v>18.48</v>
      </c>
      <c r="D2804">
        <v>675</v>
      </c>
      <c r="E2804">
        <v>1</v>
      </c>
      <c r="F2804" t="str">
        <f t="shared" si="829"/>
        <v/>
      </c>
      <c r="G2804">
        <f t="shared" si="830"/>
        <v>0.745</v>
      </c>
      <c r="H2804" t="str">
        <f t="shared" si="831"/>
        <v/>
      </c>
      <c r="I2804" s="1">
        <f t="shared" si="832"/>
        <v>0.745</v>
      </c>
      <c r="K2804" s="1">
        <f t="shared" si="833"/>
        <v>0</v>
      </c>
      <c r="L2804" s="1">
        <f t="shared" si="834"/>
        <v>0</v>
      </c>
      <c r="M2804" s="1">
        <f t="shared" si="835"/>
        <v>0</v>
      </c>
      <c r="P2804" s="1">
        <f t="shared" si="836"/>
        <v>0</v>
      </c>
      <c r="Q2804" s="1">
        <f t="shared" si="837"/>
        <v>0</v>
      </c>
      <c r="R2804" s="1">
        <f t="shared" si="838"/>
        <v>1</v>
      </c>
      <c r="S2804" s="1">
        <f t="shared" si="839"/>
        <v>0</v>
      </c>
      <c r="V2804" s="1">
        <f t="shared" si="840"/>
        <v>0</v>
      </c>
      <c r="W2804" s="1">
        <f t="shared" si="841"/>
        <v>0</v>
      </c>
      <c r="X2804" s="1">
        <f t="shared" si="842"/>
        <v>1</v>
      </c>
      <c r="Y2804" s="1">
        <f t="shared" si="843"/>
        <v>0</v>
      </c>
      <c r="AB2804" s="1">
        <f t="shared" si="844"/>
        <v>0</v>
      </c>
      <c r="AC2804" s="1">
        <f t="shared" si="845"/>
        <v>0</v>
      </c>
      <c r="AD2804" s="1">
        <f t="shared" si="846"/>
        <v>1</v>
      </c>
      <c r="AE2804" s="1">
        <f t="shared" si="847"/>
        <v>0</v>
      </c>
    </row>
    <row r="2805" spans="1:31" x14ac:dyDescent="0.25">
      <c r="A2805">
        <v>1</v>
      </c>
      <c r="B2805">
        <v>160</v>
      </c>
      <c r="C2805">
        <v>17.48</v>
      </c>
      <c r="D2805">
        <v>745</v>
      </c>
      <c r="E2805">
        <v>1</v>
      </c>
      <c r="F2805">
        <f t="shared" si="829"/>
        <v>0.93600000000000005</v>
      </c>
      <c r="G2805" t="str">
        <f t="shared" si="830"/>
        <v/>
      </c>
      <c r="H2805" t="str">
        <f t="shared" si="831"/>
        <v/>
      </c>
      <c r="I2805" s="1">
        <f t="shared" si="832"/>
        <v>0.93600000000000005</v>
      </c>
      <c r="K2805" s="1">
        <f t="shared" si="833"/>
        <v>1</v>
      </c>
      <c r="L2805" s="1">
        <f t="shared" si="834"/>
        <v>1</v>
      </c>
      <c r="M2805" s="1">
        <f t="shared" si="835"/>
        <v>1</v>
      </c>
      <c r="P2805" s="1">
        <f t="shared" si="836"/>
        <v>1</v>
      </c>
      <c r="Q2805" s="1">
        <f t="shared" si="837"/>
        <v>0</v>
      </c>
      <c r="R2805" s="1">
        <f t="shared" si="838"/>
        <v>0</v>
      </c>
      <c r="S2805" s="1">
        <f t="shared" si="839"/>
        <v>0</v>
      </c>
      <c r="V2805" s="1">
        <f t="shared" si="840"/>
        <v>1</v>
      </c>
      <c r="W2805" s="1">
        <f t="shared" si="841"/>
        <v>0</v>
      </c>
      <c r="X2805" s="1">
        <f t="shared" si="842"/>
        <v>0</v>
      </c>
      <c r="Y2805" s="1">
        <f t="shared" si="843"/>
        <v>0</v>
      </c>
      <c r="AB2805" s="1">
        <f t="shared" si="844"/>
        <v>1</v>
      </c>
      <c r="AC2805" s="1">
        <f t="shared" si="845"/>
        <v>0</v>
      </c>
      <c r="AD2805" s="1">
        <f t="shared" si="846"/>
        <v>0</v>
      </c>
      <c r="AE2805" s="1">
        <f t="shared" si="847"/>
        <v>0</v>
      </c>
    </row>
    <row r="2806" spans="1:31" x14ac:dyDescent="0.25">
      <c r="A2806">
        <v>1</v>
      </c>
      <c r="B2806">
        <v>100</v>
      </c>
      <c r="C2806">
        <v>4.3</v>
      </c>
      <c r="D2806">
        <v>830</v>
      </c>
      <c r="E2806">
        <v>1</v>
      </c>
      <c r="F2806">
        <f t="shared" si="829"/>
        <v>0.93600000000000005</v>
      </c>
      <c r="G2806" t="str">
        <f t="shared" si="830"/>
        <v/>
      </c>
      <c r="H2806" t="str">
        <f t="shared" si="831"/>
        <v/>
      </c>
      <c r="I2806" s="1">
        <f t="shared" si="832"/>
        <v>0.93600000000000005</v>
      </c>
      <c r="K2806" s="1">
        <f t="shared" si="833"/>
        <v>1</v>
      </c>
      <c r="L2806" s="1">
        <f t="shared" si="834"/>
        <v>1</v>
      </c>
      <c r="M2806" s="1">
        <f t="shared" si="835"/>
        <v>1</v>
      </c>
      <c r="P2806" s="1">
        <f t="shared" si="836"/>
        <v>1</v>
      </c>
      <c r="Q2806" s="1">
        <f t="shared" si="837"/>
        <v>0</v>
      </c>
      <c r="R2806" s="1">
        <f t="shared" si="838"/>
        <v>0</v>
      </c>
      <c r="S2806" s="1">
        <f t="shared" si="839"/>
        <v>0</v>
      </c>
      <c r="V2806" s="1">
        <f t="shared" si="840"/>
        <v>1</v>
      </c>
      <c r="W2806" s="1">
        <f t="shared" si="841"/>
        <v>0</v>
      </c>
      <c r="X2806" s="1">
        <f t="shared" si="842"/>
        <v>0</v>
      </c>
      <c r="Y2806" s="1">
        <f t="shared" si="843"/>
        <v>0</v>
      </c>
      <c r="AB2806" s="1">
        <f t="shared" si="844"/>
        <v>1</v>
      </c>
      <c r="AC2806" s="1">
        <f t="shared" si="845"/>
        <v>0</v>
      </c>
      <c r="AD2806" s="1">
        <f t="shared" si="846"/>
        <v>0</v>
      </c>
      <c r="AE2806" s="1">
        <f t="shared" si="847"/>
        <v>0</v>
      </c>
    </row>
    <row r="2807" spans="1:31" x14ac:dyDescent="0.25">
      <c r="A2807">
        <v>1</v>
      </c>
      <c r="B2807">
        <v>92</v>
      </c>
      <c r="C2807">
        <v>27.38</v>
      </c>
      <c r="D2807">
        <v>700</v>
      </c>
      <c r="E2807">
        <v>1</v>
      </c>
      <c r="F2807" t="str">
        <f t="shared" si="829"/>
        <v/>
      </c>
      <c r="G2807" t="str">
        <f t="shared" si="830"/>
        <v/>
      </c>
      <c r="H2807">
        <f t="shared" si="831"/>
        <v>0.78400000000000003</v>
      </c>
      <c r="I2807" s="1">
        <f t="shared" si="832"/>
        <v>0.78400000000000003</v>
      </c>
      <c r="K2807" s="1">
        <f t="shared" si="833"/>
        <v>0</v>
      </c>
      <c r="L2807" s="1">
        <f t="shared" si="834"/>
        <v>0</v>
      </c>
      <c r="M2807" s="1">
        <f t="shared" si="835"/>
        <v>1</v>
      </c>
      <c r="P2807" s="1">
        <f t="shared" si="836"/>
        <v>0</v>
      </c>
      <c r="Q2807" s="1">
        <f t="shared" si="837"/>
        <v>0</v>
      </c>
      <c r="R2807" s="1">
        <f t="shared" si="838"/>
        <v>1</v>
      </c>
      <c r="S2807" s="1">
        <f t="shared" si="839"/>
        <v>0</v>
      </c>
      <c r="V2807" s="1">
        <f t="shared" si="840"/>
        <v>0</v>
      </c>
      <c r="W2807" s="1">
        <f t="shared" si="841"/>
        <v>0</v>
      </c>
      <c r="X2807" s="1">
        <f t="shared" si="842"/>
        <v>1</v>
      </c>
      <c r="Y2807" s="1">
        <f t="shared" si="843"/>
        <v>0</v>
      </c>
      <c r="AB2807" s="1">
        <f t="shared" si="844"/>
        <v>1</v>
      </c>
      <c r="AC2807" s="1">
        <f t="shared" si="845"/>
        <v>0</v>
      </c>
      <c r="AD2807" s="1">
        <f t="shared" si="846"/>
        <v>0</v>
      </c>
      <c r="AE2807" s="1">
        <f t="shared" si="847"/>
        <v>0</v>
      </c>
    </row>
    <row r="2808" spans="1:31" x14ac:dyDescent="0.25">
      <c r="A2808">
        <v>0</v>
      </c>
      <c r="B2808">
        <v>40</v>
      </c>
      <c r="C2808">
        <v>11.88</v>
      </c>
      <c r="D2808">
        <v>670</v>
      </c>
      <c r="E2808">
        <v>1</v>
      </c>
      <c r="F2808" t="str">
        <f t="shared" si="829"/>
        <v/>
      </c>
      <c r="G2808">
        <f t="shared" si="830"/>
        <v>0.83199999999999996</v>
      </c>
      <c r="H2808" t="str">
        <f t="shared" si="831"/>
        <v/>
      </c>
      <c r="I2808" s="1">
        <f t="shared" si="832"/>
        <v>0.83199999999999996</v>
      </c>
      <c r="K2808" s="1">
        <f t="shared" si="833"/>
        <v>0</v>
      </c>
      <c r="L2808" s="1">
        <f t="shared" si="834"/>
        <v>1</v>
      </c>
      <c r="M2808" s="1">
        <f t="shared" si="835"/>
        <v>1</v>
      </c>
      <c r="P2808" s="1">
        <f t="shared" si="836"/>
        <v>0</v>
      </c>
      <c r="Q2808" s="1">
        <f t="shared" si="837"/>
        <v>0</v>
      </c>
      <c r="R2808" s="1">
        <f t="shared" si="838"/>
        <v>1</v>
      </c>
      <c r="S2808" s="1">
        <f t="shared" si="839"/>
        <v>0</v>
      </c>
      <c r="V2808" s="1">
        <f t="shared" si="840"/>
        <v>1</v>
      </c>
      <c r="W2808" s="1">
        <f t="shared" si="841"/>
        <v>0</v>
      </c>
      <c r="X2808" s="1">
        <f t="shared" si="842"/>
        <v>0</v>
      </c>
      <c r="Y2808" s="1">
        <f t="shared" si="843"/>
        <v>0</v>
      </c>
      <c r="AB2808" s="1">
        <f t="shared" si="844"/>
        <v>1</v>
      </c>
      <c r="AC2808" s="1">
        <f t="shared" si="845"/>
        <v>0</v>
      </c>
      <c r="AD2808" s="1">
        <f t="shared" si="846"/>
        <v>0</v>
      </c>
      <c r="AE2808" s="1">
        <f t="shared" si="847"/>
        <v>0</v>
      </c>
    </row>
    <row r="2809" spans="1:31" x14ac:dyDescent="0.25">
      <c r="A2809">
        <v>0</v>
      </c>
      <c r="B2809">
        <v>88</v>
      </c>
      <c r="C2809">
        <v>5.0599999999999996</v>
      </c>
      <c r="D2809">
        <v>700</v>
      </c>
      <c r="E2809">
        <v>1</v>
      </c>
      <c r="F2809" t="str">
        <f t="shared" si="829"/>
        <v/>
      </c>
      <c r="G2809" t="str">
        <f t="shared" si="830"/>
        <v/>
      </c>
      <c r="H2809">
        <f t="shared" si="831"/>
        <v>0.89200000000000002</v>
      </c>
      <c r="I2809" s="1">
        <f t="shared" si="832"/>
        <v>0.89200000000000002</v>
      </c>
      <c r="K2809" s="1">
        <f t="shared" si="833"/>
        <v>1</v>
      </c>
      <c r="L2809" s="1">
        <f t="shared" si="834"/>
        <v>1</v>
      </c>
      <c r="M2809" s="1">
        <f t="shared" si="835"/>
        <v>1</v>
      </c>
      <c r="P2809" s="1">
        <f t="shared" si="836"/>
        <v>1</v>
      </c>
      <c r="Q2809" s="1">
        <f t="shared" si="837"/>
        <v>0</v>
      </c>
      <c r="R2809" s="1">
        <f t="shared" si="838"/>
        <v>0</v>
      </c>
      <c r="S2809" s="1">
        <f t="shared" si="839"/>
        <v>0</v>
      </c>
      <c r="V2809" s="1">
        <f t="shared" si="840"/>
        <v>1</v>
      </c>
      <c r="W2809" s="1">
        <f t="shared" si="841"/>
        <v>0</v>
      </c>
      <c r="X2809" s="1">
        <f t="shared" si="842"/>
        <v>0</v>
      </c>
      <c r="Y2809" s="1">
        <f t="shared" si="843"/>
        <v>0</v>
      </c>
      <c r="AB2809" s="1">
        <f t="shared" si="844"/>
        <v>1</v>
      </c>
      <c r="AC2809" s="1">
        <f t="shared" si="845"/>
        <v>0</v>
      </c>
      <c r="AD2809" s="1">
        <f t="shared" si="846"/>
        <v>0</v>
      </c>
      <c r="AE2809" s="1">
        <f t="shared" si="847"/>
        <v>0</v>
      </c>
    </row>
    <row r="2810" spans="1:31" x14ac:dyDescent="0.25">
      <c r="A2810">
        <v>0</v>
      </c>
      <c r="B2810">
        <v>45</v>
      </c>
      <c r="C2810">
        <v>10.53</v>
      </c>
      <c r="D2810">
        <v>670</v>
      </c>
      <c r="E2810">
        <v>1</v>
      </c>
      <c r="F2810" t="str">
        <f t="shared" si="829"/>
        <v/>
      </c>
      <c r="G2810">
        <f t="shared" si="830"/>
        <v>0.83199999999999996</v>
      </c>
      <c r="H2810" t="str">
        <f t="shared" si="831"/>
        <v/>
      </c>
      <c r="I2810" s="1">
        <f t="shared" si="832"/>
        <v>0.83199999999999996</v>
      </c>
      <c r="K2810" s="1">
        <f t="shared" si="833"/>
        <v>0</v>
      </c>
      <c r="L2810" s="1">
        <f t="shared" si="834"/>
        <v>1</v>
      </c>
      <c r="M2810" s="1">
        <f t="shared" si="835"/>
        <v>1</v>
      </c>
      <c r="P2810" s="1">
        <f t="shared" si="836"/>
        <v>0</v>
      </c>
      <c r="Q2810" s="1">
        <f t="shared" si="837"/>
        <v>0</v>
      </c>
      <c r="R2810" s="1">
        <f t="shared" si="838"/>
        <v>1</v>
      </c>
      <c r="S2810" s="1">
        <f t="shared" si="839"/>
        <v>0</v>
      </c>
      <c r="V2810" s="1">
        <f t="shared" si="840"/>
        <v>1</v>
      </c>
      <c r="W2810" s="1">
        <f t="shared" si="841"/>
        <v>0</v>
      </c>
      <c r="X2810" s="1">
        <f t="shared" si="842"/>
        <v>0</v>
      </c>
      <c r="Y2810" s="1">
        <f t="shared" si="843"/>
        <v>0</v>
      </c>
      <c r="AB2810" s="1">
        <f t="shared" si="844"/>
        <v>1</v>
      </c>
      <c r="AC2810" s="1">
        <f t="shared" si="845"/>
        <v>0</v>
      </c>
      <c r="AD2810" s="1">
        <f t="shared" si="846"/>
        <v>0</v>
      </c>
      <c r="AE2810" s="1">
        <f t="shared" si="847"/>
        <v>0</v>
      </c>
    </row>
    <row r="2811" spans="1:31" x14ac:dyDescent="0.25">
      <c r="A2811">
        <v>0</v>
      </c>
      <c r="B2811">
        <v>30</v>
      </c>
      <c r="C2811">
        <v>23.44</v>
      </c>
      <c r="D2811">
        <v>710</v>
      </c>
      <c r="E2811">
        <v>1</v>
      </c>
      <c r="F2811" t="str">
        <f t="shared" si="829"/>
        <v/>
      </c>
      <c r="G2811">
        <f t="shared" si="830"/>
        <v>0.81200000000000006</v>
      </c>
      <c r="H2811" t="str">
        <f t="shared" si="831"/>
        <v/>
      </c>
      <c r="I2811" s="1">
        <f t="shared" si="832"/>
        <v>0.81200000000000006</v>
      </c>
      <c r="K2811" s="1">
        <f t="shared" si="833"/>
        <v>0</v>
      </c>
      <c r="L2811" s="1">
        <f t="shared" si="834"/>
        <v>1</v>
      </c>
      <c r="M2811" s="1">
        <f t="shared" si="835"/>
        <v>1</v>
      </c>
      <c r="P2811" s="1">
        <f t="shared" si="836"/>
        <v>0</v>
      </c>
      <c r="Q2811" s="1">
        <f t="shared" si="837"/>
        <v>0</v>
      </c>
      <c r="R2811" s="1">
        <f t="shared" si="838"/>
        <v>1</v>
      </c>
      <c r="S2811" s="1">
        <f t="shared" si="839"/>
        <v>0</v>
      </c>
      <c r="V2811" s="1">
        <f t="shared" si="840"/>
        <v>1</v>
      </c>
      <c r="W2811" s="1">
        <f t="shared" si="841"/>
        <v>0</v>
      </c>
      <c r="X2811" s="1">
        <f t="shared" si="842"/>
        <v>0</v>
      </c>
      <c r="Y2811" s="1">
        <f t="shared" si="843"/>
        <v>0</v>
      </c>
      <c r="AB2811" s="1">
        <f t="shared" si="844"/>
        <v>1</v>
      </c>
      <c r="AC2811" s="1">
        <f t="shared" si="845"/>
        <v>0</v>
      </c>
      <c r="AD2811" s="1">
        <f t="shared" si="846"/>
        <v>0</v>
      </c>
      <c r="AE2811" s="1">
        <f t="shared" si="847"/>
        <v>0</v>
      </c>
    </row>
    <row r="2812" spans="1:31" x14ac:dyDescent="0.25">
      <c r="A2812">
        <v>0</v>
      </c>
      <c r="B2812">
        <v>57</v>
      </c>
      <c r="C2812">
        <v>22.27</v>
      </c>
      <c r="D2812">
        <v>660</v>
      </c>
      <c r="E2812">
        <v>1</v>
      </c>
      <c r="F2812" t="str">
        <f t="shared" si="829"/>
        <v/>
      </c>
      <c r="G2812">
        <f t="shared" si="830"/>
        <v>0.745</v>
      </c>
      <c r="H2812" t="str">
        <f t="shared" si="831"/>
        <v/>
      </c>
      <c r="I2812" s="1">
        <f t="shared" si="832"/>
        <v>0.745</v>
      </c>
      <c r="K2812" s="1">
        <f t="shared" si="833"/>
        <v>0</v>
      </c>
      <c r="L2812" s="1">
        <f t="shared" si="834"/>
        <v>0</v>
      </c>
      <c r="M2812" s="1">
        <f t="shared" si="835"/>
        <v>0</v>
      </c>
      <c r="P2812" s="1">
        <f t="shared" si="836"/>
        <v>0</v>
      </c>
      <c r="Q2812" s="1">
        <f t="shared" si="837"/>
        <v>0</v>
      </c>
      <c r="R2812" s="1">
        <f t="shared" si="838"/>
        <v>1</v>
      </c>
      <c r="S2812" s="1">
        <f t="shared" si="839"/>
        <v>0</v>
      </c>
      <c r="V2812" s="1">
        <f t="shared" si="840"/>
        <v>0</v>
      </c>
      <c r="W2812" s="1">
        <f t="shared" si="841"/>
        <v>0</v>
      </c>
      <c r="X2812" s="1">
        <f t="shared" si="842"/>
        <v>1</v>
      </c>
      <c r="Y2812" s="1">
        <f t="shared" si="843"/>
        <v>0</v>
      </c>
      <c r="AB2812" s="1">
        <f t="shared" si="844"/>
        <v>0</v>
      </c>
      <c r="AC2812" s="1">
        <f t="shared" si="845"/>
        <v>0</v>
      </c>
      <c r="AD2812" s="1">
        <f t="shared" si="846"/>
        <v>1</v>
      </c>
      <c r="AE2812" s="1">
        <f t="shared" si="847"/>
        <v>0</v>
      </c>
    </row>
    <row r="2813" spans="1:31" x14ac:dyDescent="0.25">
      <c r="A2813">
        <v>1</v>
      </c>
      <c r="B2813">
        <v>35</v>
      </c>
      <c r="C2813">
        <v>8.8800000000000008</v>
      </c>
      <c r="D2813">
        <v>705</v>
      </c>
      <c r="E2813">
        <v>1</v>
      </c>
      <c r="F2813" t="str">
        <f t="shared" si="829"/>
        <v/>
      </c>
      <c r="G2813">
        <f t="shared" si="830"/>
        <v>0.83199999999999996</v>
      </c>
      <c r="H2813" t="str">
        <f t="shared" si="831"/>
        <v/>
      </c>
      <c r="I2813" s="1">
        <f t="shared" si="832"/>
        <v>0.83199999999999996</v>
      </c>
      <c r="K2813" s="1">
        <f t="shared" si="833"/>
        <v>0</v>
      </c>
      <c r="L2813" s="1">
        <f t="shared" si="834"/>
        <v>1</v>
      </c>
      <c r="M2813" s="1">
        <f t="shared" si="835"/>
        <v>1</v>
      </c>
      <c r="P2813" s="1">
        <f t="shared" si="836"/>
        <v>0</v>
      </c>
      <c r="Q2813" s="1">
        <f t="shared" si="837"/>
        <v>0</v>
      </c>
      <c r="R2813" s="1">
        <f t="shared" si="838"/>
        <v>1</v>
      </c>
      <c r="S2813" s="1">
        <f t="shared" si="839"/>
        <v>0</v>
      </c>
      <c r="V2813" s="1">
        <f t="shared" si="840"/>
        <v>1</v>
      </c>
      <c r="W2813" s="1">
        <f t="shared" si="841"/>
        <v>0</v>
      </c>
      <c r="X2813" s="1">
        <f t="shared" si="842"/>
        <v>0</v>
      </c>
      <c r="Y2813" s="1">
        <f t="shared" si="843"/>
        <v>0</v>
      </c>
      <c r="AB2813" s="1">
        <f t="shared" si="844"/>
        <v>1</v>
      </c>
      <c r="AC2813" s="1">
        <f t="shared" si="845"/>
        <v>0</v>
      </c>
      <c r="AD2813" s="1">
        <f t="shared" si="846"/>
        <v>0</v>
      </c>
      <c r="AE2813" s="1">
        <f t="shared" si="847"/>
        <v>0</v>
      </c>
    </row>
    <row r="2814" spans="1:31" x14ac:dyDescent="0.25">
      <c r="A2814">
        <v>1</v>
      </c>
      <c r="B2814">
        <v>71</v>
      </c>
      <c r="C2814">
        <v>27.85</v>
      </c>
      <c r="D2814">
        <v>665</v>
      </c>
      <c r="E2814">
        <v>1</v>
      </c>
      <c r="F2814" t="str">
        <f t="shared" si="829"/>
        <v/>
      </c>
      <c r="G2814">
        <f t="shared" si="830"/>
        <v>0.745</v>
      </c>
      <c r="H2814" t="str">
        <f t="shared" si="831"/>
        <v/>
      </c>
      <c r="I2814" s="1">
        <f t="shared" si="832"/>
        <v>0.745</v>
      </c>
      <c r="K2814" s="1">
        <f t="shared" si="833"/>
        <v>0</v>
      </c>
      <c r="L2814" s="1">
        <f t="shared" si="834"/>
        <v>0</v>
      </c>
      <c r="M2814" s="1">
        <f t="shared" si="835"/>
        <v>0</v>
      </c>
      <c r="P2814" s="1">
        <f t="shared" si="836"/>
        <v>0</v>
      </c>
      <c r="Q2814" s="1">
        <f t="shared" si="837"/>
        <v>0</v>
      </c>
      <c r="R2814" s="1">
        <f t="shared" si="838"/>
        <v>1</v>
      </c>
      <c r="S2814" s="1">
        <f t="shared" si="839"/>
        <v>0</v>
      </c>
      <c r="V2814" s="1">
        <f t="shared" si="840"/>
        <v>0</v>
      </c>
      <c r="W2814" s="1">
        <f t="shared" si="841"/>
        <v>0</v>
      </c>
      <c r="X2814" s="1">
        <f t="shared" si="842"/>
        <v>1</v>
      </c>
      <c r="Y2814" s="1">
        <f t="shared" si="843"/>
        <v>0</v>
      </c>
      <c r="AB2814" s="1">
        <f t="shared" si="844"/>
        <v>0</v>
      </c>
      <c r="AC2814" s="1">
        <f t="shared" si="845"/>
        <v>0</v>
      </c>
      <c r="AD2814" s="1">
        <f t="shared" si="846"/>
        <v>1</v>
      </c>
      <c r="AE2814" s="1">
        <f t="shared" si="847"/>
        <v>0</v>
      </c>
    </row>
    <row r="2815" spans="1:31" x14ac:dyDescent="0.25">
      <c r="A2815">
        <v>0</v>
      </c>
      <c r="B2815">
        <v>71</v>
      </c>
      <c r="C2815">
        <v>12.64</v>
      </c>
      <c r="D2815">
        <v>660</v>
      </c>
      <c r="E2815">
        <v>1</v>
      </c>
      <c r="F2815" t="str">
        <f t="shared" si="829"/>
        <v/>
      </c>
      <c r="G2815">
        <f t="shared" si="830"/>
        <v>0.83199999999999996</v>
      </c>
      <c r="H2815" t="str">
        <f t="shared" si="831"/>
        <v/>
      </c>
      <c r="I2815" s="1">
        <f t="shared" si="832"/>
        <v>0.83199999999999996</v>
      </c>
      <c r="K2815" s="1">
        <f t="shared" si="833"/>
        <v>0</v>
      </c>
      <c r="L2815" s="1">
        <f t="shared" si="834"/>
        <v>1</v>
      </c>
      <c r="M2815" s="1">
        <f t="shared" si="835"/>
        <v>1</v>
      </c>
      <c r="P2815" s="1">
        <f t="shared" si="836"/>
        <v>0</v>
      </c>
      <c r="Q2815" s="1">
        <f t="shared" si="837"/>
        <v>0</v>
      </c>
      <c r="R2815" s="1">
        <f t="shared" si="838"/>
        <v>1</v>
      </c>
      <c r="S2815" s="1">
        <f t="shared" si="839"/>
        <v>0</v>
      </c>
      <c r="V2815" s="1">
        <f t="shared" si="840"/>
        <v>1</v>
      </c>
      <c r="W2815" s="1">
        <f t="shared" si="841"/>
        <v>0</v>
      </c>
      <c r="X2815" s="1">
        <f t="shared" si="842"/>
        <v>0</v>
      </c>
      <c r="Y2815" s="1">
        <f t="shared" si="843"/>
        <v>0</v>
      </c>
      <c r="AB2815" s="1">
        <f t="shared" si="844"/>
        <v>1</v>
      </c>
      <c r="AC2815" s="1">
        <f t="shared" si="845"/>
        <v>0</v>
      </c>
      <c r="AD2815" s="1">
        <f t="shared" si="846"/>
        <v>0</v>
      </c>
      <c r="AE2815" s="1">
        <f t="shared" si="847"/>
        <v>0</v>
      </c>
    </row>
    <row r="2816" spans="1:31" x14ac:dyDescent="0.25">
      <c r="A2816">
        <v>1</v>
      </c>
      <c r="B2816">
        <v>82</v>
      </c>
      <c r="C2816">
        <v>1.33</v>
      </c>
      <c r="D2816">
        <v>680</v>
      </c>
      <c r="E2816">
        <v>1</v>
      </c>
      <c r="F2816" t="str">
        <f t="shared" si="829"/>
        <v/>
      </c>
      <c r="G2816">
        <f t="shared" si="830"/>
        <v>0.83199999999999996</v>
      </c>
      <c r="H2816" t="str">
        <f t="shared" si="831"/>
        <v/>
      </c>
      <c r="I2816" s="1">
        <f t="shared" si="832"/>
        <v>0.83199999999999996</v>
      </c>
      <c r="K2816" s="1">
        <f t="shared" si="833"/>
        <v>0</v>
      </c>
      <c r="L2816" s="1">
        <f t="shared" si="834"/>
        <v>1</v>
      </c>
      <c r="M2816" s="1">
        <f t="shared" si="835"/>
        <v>1</v>
      </c>
      <c r="P2816" s="1">
        <f t="shared" si="836"/>
        <v>0</v>
      </c>
      <c r="Q2816" s="1">
        <f t="shared" si="837"/>
        <v>0</v>
      </c>
      <c r="R2816" s="1">
        <f t="shared" si="838"/>
        <v>1</v>
      </c>
      <c r="S2816" s="1">
        <f t="shared" si="839"/>
        <v>0</v>
      </c>
      <c r="V2816" s="1">
        <f t="shared" si="840"/>
        <v>1</v>
      </c>
      <c r="W2816" s="1">
        <f t="shared" si="841"/>
        <v>0</v>
      </c>
      <c r="X2816" s="1">
        <f t="shared" si="842"/>
        <v>0</v>
      </c>
      <c r="Y2816" s="1">
        <f t="shared" si="843"/>
        <v>0</v>
      </c>
      <c r="AB2816" s="1">
        <f t="shared" si="844"/>
        <v>1</v>
      </c>
      <c r="AC2816" s="1">
        <f t="shared" si="845"/>
        <v>0</v>
      </c>
      <c r="AD2816" s="1">
        <f t="shared" si="846"/>
        <v>0</v>
      </c>
      <c r="AE2816" s="1">
        <f t="shared" si="847"/>
        <v>0</v>
      </c>
    </row>
    <row r="2817" spans="1:31" x14ac:dyDescent="0.25">
      <c r="A2817">
        <v>1</v>
      </c>
      <c r="B2817">
        <v>85</v>
      </c>
      <c r="C2817">
        <v>13.85</v>
      </c>
      <c r="D2817">
        <v>675</v>
      </c>
      <c r="E2817">
        <v>1</v>
      </c>
      <c r="F2817" t="str">
        <f t="shared" si="829"/>
        <v/>
      </c>
      <c r="G2817">
        <f t="shared" si="830"/>
        <v>0.83199999999999996</v>
      </c>
      <c r="H2817" t="str">
        <f t="shared" si="831"/>
        <v/>
      </c>
      <c r="I2817" s="1">
        <f t="shared" si="832"/>
        <v>0.83199999999999996</v>
      </c>
      <c r="K2817" s="1">
        <f t="shared" si="833"/>
        <v>0</v>
      </c>
      <c r="L2817" s="1">
        <f t="shared" si="834"/>
        <v>1</v>
      </c>
      <c r="M2817" s="1">
        <f t="shared" si="835"/>
        <v>1</v>
      </c>
      <c r="P2817" s="1">
        <f t="shared" si="836"/>
        <v>0</v>
      </c>
      <c r="Q2817" s="1">
        <f t="shared" si="837"/>
        <v>0</v>
      </c>
      <c r="R2817" s="1">
        <f t="shared" si="838"/>
        <v>1</v>
      </c>
      <c r="S2817" s="1">
        <f t="shared" si="839"/>
        <v>0</v>
      </c>
      <c r="V2817" s="1">
        <f t="shared" si="840"/>
        <v>1</v>
      </c>
      <c r="W2817" s="1">
        <f t="shared" si="841"/>
        <v>0</v>
      </c>
      <c r="X2817" s="1">
        <f t="shared" si="842"/>
        <v>0</v>
      </c>
      <c r="Y2817" s="1">
        <f t="shared" si="843"/>
        <v>0</v>
      </c>
      <c r="AB2817" s="1">
        <f t="shared" si="844"/>
        <v>1</v>
      </c>
      <c r="AC2817" s="1">
        <f t="shared" si="845"/>
        <v>0</v>
      </c>
      <c r="AD2817" s="1">
        <f t="shared" si="846"/>
        <v>0</v>
      </c>
      <c r="AE2817" s="1">
        <f t="shared" si="847"/>
        <v>0</v>
      </c>
    </row>
    <row r="2818" spans="1:31" x14ac:dyDescent="0.25">
      <c r="A2818">
        <v>0</v>
      </c>
      <c r="B2818">
        <v>60</v>
      </c>
      <c r="C2818">
        <v>6.22</v>
      </c>
      <c r="D2818">
        <v>685</v>
      </c>
      <c r="E2818">
        <v>1</v>
      </c>
      <c r="F2818" t="str">
        <f t="shared" si="829"/>
        <v/>
      </c>
      <c r="G2818">
        <f t="shared" si="830"/>
        <v>0.83199999999999996</v>
      </c>
      <c r="H2818" t="str">
        <f t="shared" si="831"/>
        <v/>
      </c>
      <c r="I2818" s="1">
        <f t="shared" si="832"/>
        <v>0.83199999999999996</v>
      </c>
      <c r="K2818" s="1">
        <f t="shared" si="833"/>
        <v>0</v>
      </c>
      <c r="L2818" s="1">
        <f t="shared" si="834"/>
        <v>1</v>
      </c>
      <c r="M2818" s="1">
        <f t="shared" si="835"/>
        <v>1</v>
      </c>
      <c r="P2818" s="1">
        <f t="shared" si="836"/>
        <v>0</v>
      </c>
      <c r="Q2818" s="1">
        <f t="shared" si="837"/>
        <v>0</v>
      </c>
      <c r="R2818" s="1">
        <f t="shared" si="838"/>
        <v>1</v>
      </c>
      <c r="S2818" s="1">
        <f t="shared" si="839"/>
        <v>0</v>
      </c>
      <c r="V2818" s="1">
        <f t="shared" si="840"/>
        <v>1</v>
      </c>
      <c r="W2818" s="1">
        <f t="shared" si="841"/>
        <v>0</v>
      </c>
      <c r="X2818" s="1">
        <f t="shared" si="842"/>
        <v>0</v>
      </c>
      <c r="Y2818" s="1">
        <f t="shared" si="843"/>
        <v>0</v>
      </c>
      <c r="AB2818" s="1">
        <f t="shared" si="844"/>
        <v>1</v>
      </c>
      <c r="AC2818" s="1">
        <f t="shared" si="845"/>
        <v>0</v>
      </c>
      <c r="AD2818" s="1">
        <f t="shared" si="846"/>
        <v>0</v>
      </c>
      <c r="AE2818" s="1">
        <f t="shared" si="847"/>
        <v>0</v>
      </c>
    </row>
    <row r="2819" spans="1:31" x14ac:dyDescent="0.25">
      <c r="A2819">
        <v>1</v>
      </c>
      <c r="B2819">
        <v>75</v>
      </c>
      <c r="C2819">
        <v>15.73</v>
      </c>
      <c r="D2819">
        <v>820</v>
      </c>
      <c r="E2819">
        <v>1</v>
      </c>
      <c r="F2819">
        <f t="shared" si="829"/>
        <v>0.93600000000000005</v>
      </c>
      <c r="G2819" t="str">
        <f t="shared" si="830"/>
        <v/>
      </c>
      <c r="H2819" t="str">
        <f t="shared" si="831"/>
        <v/>
      </c>
      <c r="I2819" s="1">
        <f t="shared" si="832"/>
        <v>0.93600000000000005</v>
      </c>
      <c r="K2819" s="1">
        <f t="shared" si="833"/>
        <v>1</v>
      </c>
      <c r="L2819" s="1">
        <f t="shared" si="834"/>
        <v>1</v>
      </c>
      <c r="M2819" s="1">
        <f t="shared" si="835"/>
        <v>1</v>
      </c>
      <c r="P2819" s="1">
        <f t="shared" si="836"/>
        <v>1</v>
      </c>
      <c r="Q2819" s="1">
        <f t="shared" si="837"/>
        <v>0</v>
      </c>
      <c r="R2819" s="1">
        <f t="shared" si="838"/>
        <v>0</v>
      </c>
      <c r="S2819" s="1">
        <f t="shared" si="839"/>
        <v>0</v>
      </c>
      <c r="V2819" s="1">
        <f t="shared" si="840"/>
        <v>1</v>
      </c>
      <c r="W2819" s="1">
        <f t="shared" si="841"/>
        <v>0</v>
      </c>
      <c r="X2819" s="1">
        <f t="shared" si="842"/>
        <v>0</v>
      </c>
      <c r="Y2819" s="1">
        <f t="shared" si="843"/>
        <v>0</v>
      </c>
      <c r="AB2819" s="1">
        <f t="shared" si="844"/>
        <v>1</v>
      </c>
      <c r="AC2819" s="1">
        <f t="shared" si="845"/>
        <v>0</v>
      </c>
      <c r="AD2819" s="1">
        <f t="shared" si="846"/>
        <v>0</v>
      </c>
      <c r="AE2819" s="1">
        <f t="shared" si="847"/>
        <v>0</v>
      </c>
    </row>
    <row r="2820" spans="1:31" x14ac:dyDescent="0.25">
      <c r="A2820">
        <v>1</v>
      </c>
      <c r="B2820">
        <v>192</v>
      </c>
      <c r="C2820">
        <v>12.43</v>
      </c>
      <c r="D2820">
        <v>720</v>
      </c>
      <c r="E2820">
        <v>1</v>
      </c>
      <c r="F2820">
        <f t="shared" ref="F2820:F2883" si="848">IF(D2820&gt;717.5,IF(B2820&gt;48.75,IF(C2820&gt;21.885,0.9,0.936),0.853),"")</f>
        <v>0.93600000000000005</v>
      </c>
      <c r="G2820" t="str">
        <f t="shared" ref="G2820:G2883" si="849">IF(D2820&lt;=717.5,IF(B2820&lt;=85.202,IF(C2820&gt;16.545,IF(D2820&gt;687.5,0.812,0.745),IF(B2820&gt;32.802,0.832,0.725)),""),"")</f>
        <v/>
      </c>
      <c r="H2820" t="str">
        <f t="shared" ref="H2820:H2883" si="850">IF(D2820&lt;=717.5,IF(B2820&gt;85.202,IF(C2820&gt;25.055,0.784,IF(D2820&gt;677.5,0.892,0.852)),""),"")</f>
        <v/>
      </c>
      <c r="I2820" s="1">
        <f t="shared" ref="I2820:I2883" si="851">SUM(F2820:H2820)</f>
        <v>0.93600000000000005</v>
      </c>
      <c r="K2820" s="1">
        <f t="shared" si="833"/>
        <v>1</v>
      </c>
      <c r="L2820" s="1">
        <f t="shared" si="834"/>
        <v>1</v>
      </c>
      <c r="M2820" s="1">
        <f t="shared" si="835"/>
        <v>1</v>
      </c>
      <c r="P2820" s="1">
        <f t="shared" si="836"/>
        <v>1</v>
      </c>
      <c r="Q2820" s="1">
        <f t="shared" si="837"/>
        <v>0</v>
      </c>
      <c r="R2820" s="1">
        <f t="shared" si="838"/>
        <v>0</v>
      </c>
      <c r="S2820" s="1">
        <f t="shared" si="839"/>
        <v>0</v>
      </c>
      <c r="V2820" s="1">
        <f t="shared" si="840"/>
        <v>1</v>
      </c>
      <c r="W2820" s="1">
        <f t="shared" si="841"/>
        <v>0</v>
      </c>
      <c r="X2820" s="1">
        <f t="shared" si="842"/>
        <v>0</v>
      </c>
      <c r="Y2820" s="1">
        <f t="shared" si="843"/>
        <v>0</v>
      </c>
      <c r="AB2820" s="1">
        <f t="shared" si="844"/>
        <v>1</v>
      </c>
      <c r="AC2820" s="1">
        <f t="shared" si="845"/>
        <v>0</v>
      </c>
      <c r="AD2820" s="1">
        <f t="shared" si="846"/>
        <v>0</v>
      </c>
      <c r="AE2820" s="1">
        <f t="shared" si="847"/>
        <v>0</v>
      </c>
    </row>
    <row r="2821" spans="1:31" x14ac:dyDescent="0.25">
      <c r="A2821">
        <v>1</v>
      </c>
      <c r="B2821">
        <v>105</v>
      </c>
      <c r="C2821">
        <v>38.369999999999997</v>
      </c>
      <c r="D2821">
        <v>715</v>
      </c>
      <c r="E2821">
        <v>1</v>
      </c>
      <c r="F2821" t="str">
        <f t="shared" si="848"/>
        <v/>
      </c>
      <c r="G2821" t="str">
        <f t="shared" si="849"/>
        <v/>
      </c>
      <c r="H2821">
        <f t="shared" si="850"/>
        <v>0.78400000000000003</v>
      </c>
      <c r="I2821" s="1">
        <f t="shared" si="851"/>
        <v>0.78400000000000003</v>
      </c>
      <c r="K2821" s="1">
        <f t="shared" si="833"/>
        <v>0</v>
      </c>
      <c r="L2821" s="1">
        <f t="shared" si="834"/>
        <v>0</v>
      </c>
      <c r="M2821" s="1">
        <f t="shared" si="835"/>
        <v>1</v>
      </c>
      <c r="P2821" s="1">
        <f t="shared" si="836"/>
        <v>0</v>
      </c>
      <c r="Q2821" s="1">
        <f t="shared" si="837"/>
        <v>0</v>
      </c>
      <c r="R2821" s="1">
        <f t="shared" si="838"/>
        <v>1</v>
      </c>
      <c r="S2821" s="1">
        <f t="shared" si="839"/>
        <v>0</v>
      </c>
      <c r="V2821" s="1">
        <f t="shared" si="840"/>
        <v>0</v>
      </c>
      <c r="W2821" s="1">
        <f t="shared" si="841"/>
        <v>0</v>
      </c>
      <c r="X2821" s="1">
        <f t="shared" si="842"/>
        <v>1</v>
      </c>
      <c r="Y2821" s="1">
        <f t="shared" si="843"/>
        <v>0</v>
      </c>
      <c r="AB2821" s="1">
        <f t="shared" si="844"/>
        <v>1</v>
      </c>
      <c r="AC2821" s="1">
        <f t="shared" si="845"/>
        <v>0</v>
      </c>
      <c r="AD2821" s="1">
        <f t="shared" si="846"/>
        <v>0</v>
      </c>
      <c r="AE2821" s="1">
        <f t="shared" si="847"/>
        <v>0</v>
      </c>
    </row>
    <row r="2822" spans="1:31" x14ac:dyDescent="0.25">
      <c r="A2822">
        <v>1</v>
      </c>
      <c r="B2822">
        <v>85</v>
      </c>
      <c r="C2822">
        <v>2.2200000000000002</v>
      </c>
      <c r="D2822">
        <v>730</v>
      </c>
      <c r="E2822">
        <v>1</v>
      </c>
      <c r="F2822">
        <f t="shared" si="848"/>
        <v>0.93600000000000005</v>
      </c>
      <c r="G2822" t="str">
        <f t="shared" si="849"/>
        <v/>
      </c>
      <c r="H2822" t="str">
        <f t="shared" si="850"/>
        <v/>
      </c>
      <c r="I2822" s="1">
        <f t="shared" si="851"/>
        <v>0.93600000000000005</v>
      </c>
      <c r="K2822" s="1">
        <f t="shared" si="833"/>
        <v>1</v>
      </c>
      <c r="L2822" s="1">
        <f t="shared" si="834"/>
        <v>1</v>
      </c>
      <c r="M2822" s="1">
        <f t="shared" si="835"/>
        <v>1</v>
      </c>
      <c r="P2822" s="1">
        <f t="shared" si="836"/>
        <v>1</v>
      </c>
      <c r="Q2822" s="1">
        <f t="shared" si="837"/>
        <v>0</v>
      </c>
      <c r="R2822" s="1">
        <f t="shared" si="838"/>
        <v>0</v>
      </c>
      <c r="S2822" s="1">
        <f t="shared" si="839"/>
        <v>0</v>
      </c>
      <c r="V2822" s="1">
        <f t="shared" si="840"/>
        <v>1</v>
      </c>
      <c r="W2822" s="1">
        <f t="shared" si="841"/>
        <v>0</v>
      </c>
      <c r="X2822" s="1">
        <f t="shared" si="842"/>
        <v>0</v>
      </c>
      <c r="Y2822" s="1">
        <f t="shared" si="843"/>
        <v>0</v>
      </c>
      <c r="AB2822" s="1">
        <f t="shared" si="844"/>
        <v>1</v>
      </c>
      <c r="AC2822" s="1">
        <f t="shared" si="845"/>
        <v>0</v>
      </c>
      <c r="AD2822" s="1">
        <f t="shared" si="846"/>
        <v>0</v>
      </c>
      <c r="AE2822" s="1">
        <f t="shared" si="847"/>
        <v>0</v>
      </c>
    </row>
    <row r="2823" spans="1:31" x14ac:dyDescent="0.25">
      <c r="A2823">
        <v>0</v>
      </c>
      <c r="B2823">
        <v>34</v>
      </c>
      <c r="C2823">
        <v>18.11</v>
      </c>
      <c r="D2823">
        <v>765</v>
      </c>
      <c r="E2823">
        <v>1</v>
      </c>
      <c r="F2823">
        <f t="shared" si="848"/>
        <v>0.85299999999999998</v>
      </c>
      <c r="G2823" t="str">
        <f t="shared" si="849"/>
        <v/>
      </c>
      <c r="H2823" t="str">
        <f t="shared" si="850"/>
        <v/>
      </c>
      <c r="I2823" s="1">
        <f t="shared" si="851"/>
        <v>0.85299999999999998</v>
      </c>
      <c r="K2823" s="1">
        <f t="shared" si="833"/>
        <v>1</v>
      </c>
      <c r="L2823" s="1">
        <f t="shared" si="834"/>
        <v>1</v>
      </c>
      <c r="M2823" s="1">
        <f t="shared" si="835"/>
        <v>1</v>
      </c>
      <c r="P2823" s="1">
        <f t="shared" si="836"/>
        <v>1</v>
      </c>
      <c r="Q2823" s="1">
        <f t="shared" si="837"/>
        <v>0</v>
      </c>
      <c r="R2823" s="1">
        <f t="shared" si="838"/>
        <v>0</v>
      </c>
      <c r="S2823" s="1">
        <f t="shared" si="839"/>
        <v>0</v>
      </c>
      <c r="V2823" s="1">
        <f t="shared" si="840"/>
        <v>1</v>
      </c>
      <c r="W2823" s="1">
        <f t="shared" si="841"/>
        <v>0</v>
      </c>
      <c r="X2823" s="1">
        <f t="shared" si="842"/>
        <v>0</v>
      </c>
      <c r="Y2823" s="1">
        <f t="shared" si="843"/>
        <v>0</v>
      </c>
      <c r="AB2823" s="1">
        <f t="shared" si="844"/>
        <v>1</v>
      </c>
      <c r="AC2823" s="1">
        <f t="shared" si="845"/>
        <v>0</v>
      </c>
      <c r="AD2823" s="1">
        <f t="shared" si="846"/>
        <v>0</v>
      </c>
      <c r="AE2823" s="1">
        <f t="shared" si="847"/>
        <v>0</v>
      </c>
    </row>
    <row r="2824" spans="1:31" x14ac:dyDescent="0.25">
      <c r="A2824">
        <v>1</v>
      </c>
      <c r="B2824">
        <v>65.2</v>
      </c>
      <c r="C2824">
        <v>14.1</v>
      </c>
      <c r="D2824">
        <v>670</v>
      </c>
      <c r="E2824">
        <v>1</v>
      </c>
      <c r="F2824" t="str">
        <f t="shared" si="848"/>
        <v/>
      </c>
      <c r="G2824">
        <f t="shared" si="849"/>
        <v>0.83199999999999996</v>
      </c>
      <c r="H2824" t="str">
        <f t="shared" si="850"/>
        <v/>
      </c>
      <c r="I2824" s="1">
        <f t="shared" si="851"/>
        <v>0.83199999999999996</v>
      </c>
      <c r="K2824" s="1">
        <f t="shared" ref="K2824:K2887" si="852">IF($D2824&gt;717.5,1,IF(AND(B2824&gt;85.202,C2824&lt;25.055),1,0))</f>
        <v>0</v>
      </c>
      <c r="L2824" s="1">
        <f t="shared" ref="L2824:L2887" si="853">IF(M2824=0,0,IF(AND(D2824&lt;717.5,B2824&gt;85.202,C2824&gt;25.055),0,1))</f>
        <v>1</v>
      </c>
      <c r="M2824" s="1">
        <f t="shared" ref="M2824:M2887" si="854">IF(AND(B2824&lt;85.202,C2824&gt;16.545,D2824&lt;687.5),0,IF(AND(B2824&lt;32.802,C2824&lt;16.545,D2824&lt;717.5),0,1))</f>
        <v>1</v>
      </c>
      <c r="P2824" s="1">
        <f t="shared" ref="P2824:P2887" si="855">IF($K2824=1, IF($E2824=1,1,0),0)</f>
        <v>0</v>
      </c>
      <c r="Q2824" s="1">
        <f t="shared" ref="Q2824:Q2887" si="856">IF($K2824=1, IF($E2824=0,1,0),0)</f>
        <v>0</v>
      </c>
      <c r="R2824" s="1">
        <f t="shared" ref="R2824:R2887" si="857">IF($K2824=0, IF($E2824=1,1,0),0)</f>
        <v>1</v>
      </c>
      <c r="S2824" s="1">
        <f t="shared" ref="S2824:S2887" si="858">IF($K2824=0, IF($E2824=0,1,0),0)</f>
        <v>0</v>
      </c>
      <c r="V2824" s="1">
        <f t="shared" ref="V2824:V2887" si="859">IF($L2824=1, IF($E2824=1,1,0),0)</f>
        <v>1</v>
      </c>
      <c r="W2824" s="1">
        <f t="shared" ref="W2824:W2887" si="860">IF($L2824=1, IF($E2824=0,1,0),0)</f>
        <v>0</v>
      </c>
      <c r="X2824" s="1">
        <f t="shared" ref="X2824:X2887" si="861">IF($L2824=0, IF($E2824=1,1,0),0)</f>
        <v>0</v>
      </c>
      <c r="Y2824" s="1">
        <f t="shared" ref="Y2824:Y2887" si="862">IF($L2824=0, IF($E2824=0,1,0),0)</f>
        <v>0</v>
      </c>
      <c r="AB2824" s="1">
        <f t="shared" ref="AB2824:AB2887" si="863">IF($M2824=1, IF($E2824=1,1,0),0)</f>
        <v>1</v>
      </c>
      <c r="AC2824" s="1">
        <f t="shared" ref="AC2824:AC2887" si="864">IF($M2824=1, IF($E2824=0,1,0),0)</f>
        <v>0</v>
      </c>
      <c r="AD2824" s="1">
        <f t="shared" ref="AD2824:AD2887" si="865">IF($M2824=0, IF($E2824=1,1,0),0)</f>
        <v>0</v>
      </c>
      <c r="AE2824" s="1">
        <f t="shared" ref="AE2824:AE2887" si="866">IF($M2824=0, IF($E2824=0,1,0),0)</f>
        <v>0</v>
      </c>
    </row>
    <row r="2825" spans="1:31" x14ac:dyDescent="0.25">
      <c r="A2825">
        <v>0</v>
      </c>
      <c r="B2825">
        <v>47.81</v>
      </c>
      <c r="C2825">
        <v>2.69</v>
      </c>
      <c r="D2825">
        <v>665</v>
      </c>
      <c r="E2825">
        <v>1</v>
      </c>
      <c r="F2825" t="str">
        <f t="shared" si="848"/>
        <v/>
      </c>
      <c r="G2825">
        <f t="shared" si="849"/>
        <v>0.83199999999999996</v>
      </c>
      <c r="H2825" t="str">
        <f t="shared" si="850"/>
        <v/>
      </c>
      <c r="I2825" s="1">
        <f t="shared" si="851"/>
        <v>0.83199999999999996</v>
      </c>
      <c r="K2825" s="1">
        <f t="shared" si="852"/>
        <v>0</v>
      </c>
      <c r="L2825" s="1">
        <f t="shared" si="853"/>
        <v>1</v>
      </c>
      <c r="M2825" s="1">
        <f t="shared" si="854"/>
        <v>1</v>
      </c>
      <c r="P2825" s="1">
        <f t="shared" si="855"/>
        <v>0</v>
      </c>
      <c r="Q2825" s="1">
        <f t="shared" si="856"/>
        <v>0</v>
      </c>
      <c r="R2825" s="1">
        <f t="shared" si="857"/>
        <v>1</v>
      </c>
      <c r="S2825" s="1">
        <f t="shared" si="858"/>
        <v>0</v>
      </c>
      <c r="V2825" s="1">
        <f t="shared" si="859"/>
        <v>1</v>
      </c>
      <c r="W2825" s="1">
        <f t="shared" si="860"/>
        <v>0</v>
      </c>
      <c r="X2825" s="1">
        <f t="shared" si="861"/>
        <v>0</v>
      </c>
      <c r="Y2825" s="1">
        <f t="shared" si="862"/>
        <v>0</v>
      </c>
      <c r="AB2825" s="1">
        <f t="shared" si="863"/>
        <v>1</v>
      </c>
      <c r="AC2825" s="1">
        <f t="shared" si="864"/>
        <v>0</v>
      </c>
      <c r="AD2825" s="1">
        <f t="shared" si="865"/>
        <v>0</v>
      </c>
      <c r="AE2825" s="1">
        <f t="shared" si="866"/>
        <v>0</v>
      </c>
    </row>
    <row r="2826" spans="1:31" x14ac:dyDescent="0.25">
      <c r="A2826">
        <v>0</v>
      </c>
      <c r="B2826">
        <v>65</v>
      </c>
      <c r="C2826">
        <v>16.38</v>
      </c>
      <c r="D2826">
        <v>670</v>
      </c>
      <c r="E2826">
        <v>1</v>
      </c>
      <c r="F2826" t="str">
        <f t="shared" si="848"/>
        <v/>
      </c>
      <c r="G2826">
        <f t="shared" si="849"/>
        <v>0.83199999999999996</v>
      </c>
      <c r="H2826" t="str">
        <f t="shared" si="850"/>
        <v/>
      </c>
      <c r="I2826" s="1">
        <f t="shared" si="851"/>
        <v>0.83199999999999996</v>
      </c>
      <c r="K2826" s="1">
        <f t="shared" si="852"/>
        <v>0</v>
      </c>
      <c r="L2826" s="1">
        <f t="shared" si="853"/>
        <v>1</v>
      </c>
      <c r="M2826" s="1">
        <f t="shared" si="854"/>
        <v>1</v>
      </c>
      <c r="P2826" s="1">
        <f t="shared" si="855"/>
        <v>0</v>
      </c>
      <c r="Q2826" s="1">
        <f t="shared" si="856"/>
        <v>0</v>
      </c>
      <c r="R2826" s="1">
        <f t="shared" si="857"/>
        <v>1</v>
      </c>
      <c r="S2826" s="1">
        <f t="shared" si="858"/>
        <v>0</v>
      </c>
      <c r="V2826" s="1">
        <f t="shared" si="859"/>
        <v>1</v>
      </c>
      <c r="W2826" s="1">
        <f t="shared" si="860"/>
        <v>0</v>
      </c>
      <c r="X2826" s="1">
        <f t="shared" si="861"/>
        <v>0</v>
      </c>
      <c r="Y2826" s="1">
        <f t="shared" si="862"/>
        <v>0</v>
      </c>
      <c r="AB2826" s="1">
        <f t="shared" si="863"/>
        <v>1</v>
      </c>
      <c r="AC2826" s="1">
        <f t="shared" si="864"/>
        <v>0</v>
      </c>
      <c r="AD2826" s="1">
        <f t="shared" si="865"/>
        <v>0</v>
      </c>
      <c r="AE2826" s="1">
        <f t="shared" si="866"/>
        <v>0</v>
      </c>
    </row>
    <row r="2827" spans="1:31" x14ac:dyDescent="0.25">
      <c r="A2827">
        <v>1</v>
      </c>
      <c r="B2827">
        <v>140</v>
      </c>
      <c r="C2827">
        <v>11.04</v>
      </c>
      <c r="D2827">
        <v>745</v>
      </c>
      <c r="E2827">
        <v>1</v>
      </c>
      <c r="F2827">
        <f t="shared" si="848"/>
        <v>0.93600000000000005</v>
      </c>
      <c r="G2827" t="str">
        <f t="shared" si="849"/>
        <v/>
      </c>
      <c r="H2827" t="str">
        <f t="shared" si="850"/>
        <v/>
      </c>
      <c r="I2827" s="1">
        <f t="shared" si="851"/>
        <v>0.93600000000000005</v>
      </c>
      <c r="K2827" s="1">
        <f t="shared" si="852"/>
        <v>1</v>
      </c>
      <c r="L2827" s="1">
        <f t="shared" si="853"/>
        <v>1</v>
      </c>
      <c r="M2827" s="1">
        <f t="shared" si="854"/>
        <v>1</v>
      </c>
      <c r="P2827" s="1">
        <f t="shared" si="855"/>
        <v>1</v>
      </c>
      <c r="Q2827" s="1">
        <f t="shared" si="856"/>
        <v>0</v>
      </c>
      <c r="R2827" s="1">
        <f t="shared" si="857"/>
        <v>0</v>
      </c>
      <c r="S2827" s="1">
        <f t="shared" si="858"/>
        <v>0</v>
      </c>
      <c r="V2827" s="1">
        <f t="shared" si="859"/>
        <v>1</v>
      </c>
      <c r="W2827" s="1">
        <f t="shared" si="860"/>
        <v>0</v>
      </c>
      <c r="X2827" s="1">
        <f t="shared" si="861"/>
        <v>0</v>
      </c>
      <c r="Y2827" s="1">
        <f t="shared" si="862"/>
        <v>0</v>
      </c>
      <c r="AB2827" s="1">
        <f t="shared" si="863"/>
        <v>1</v>
      </c>
      <c r="AC2827" s="1">
        <f t="shared" si="864"/>
        <v>0</v>
      </c>
      <c r="AD2827" s="1">
        <f t="shared" si="865"/>
        <v>0</v>
      </c>
      <c r="AE2827" s="1">
        <f t="shared" si="866"/>
        <v>0</v>
      </c>
    </row>
    <row r="2828" spans="1:31" x14ac:dyDescent="0.25">
      <c r="A2828">
        <v>1</v>
      </c>
      <c r="B2828">
        <v>81</v>
      </c>
      <c r="C2828">
        <v>17.32</v>
      </c>
      <c r="D2828">
        <v>730</v>
      </c>
      <c r="E2828">
        <v>1</v>
      </c>
      <c r="F2828">
        <f t="shared" si="848"/>
        <v>0.93600000000000005</v>
      </c>
      <c r="G2828" t="str">
        <f t="shared" si="849"/>
        <v/>
      </c>
      <c r="H2828" t="str">
        <f t="shared" si="850"/>
        <v/>
      </c>
      <c r="I2828" s="1">
        <f t="shared" si="851"/>
        <v>0.93600000000000005</v>
      </c>
      <c r="K2828" s="1">
        <f t="shared" si="852"/>
        <v>1</v>
      </c>
      <c r="L2828" s="1">
        <f t="shared" si="853"/>
        <v>1</v>
      </c>
      <c r="M2828" s="1">
        <f t="shared" si="854"/>
        <v>1</v>
      </c>
      <c r="P2828" s="1">
        <f t="shared" si="855"/>
        <v>1</v>
      </c>
      <c r="Q2828" s="1">
        <f t="shared" si="856"/>
        <v>0</v>
      </c>
      <c r="R2828" s="1">
        <f t="shared" si="857"/>
        <v>0</v>
      </c>
      <c r="S2828" s="1">
        <f t="shared" si="858"/>
        <v>0</v>
      </c>
      <c r="V2828" s="1">
        <f t="shared" si="859"/>
        <v>1</v>
      </c>
      <c r="W2828" s="1">
        <f t="shared" si="860"/>
        <v>0</v>
      </c>
      <c r="X2828" s="1">
        <f t="shared" si="861"/>
        <v>0</v>
      </c>
      <c r="Y2828" s="1">
        <f t="shared" si="862"/>
        <v>0</v>
      </c>
      <c r="AB2828" s="1">
        <f t="shared" si="863"/>
        <v>1</v>
      </c>
      <c r="AC2828" s="1">
        <f t="shared" si="864"/>
        <v>0</v>
      </c>
      <c r="AD2828" s="1">
        <f t="shared" si="865"/>
        <v>0</v>
      </c>
      <c r="AE2828" s="1">
        <f t="shared" si="866"/>
        <v>0</v>
      </c>
    </row>
    <row r="2829" spans="1:31" x14ac:dyDescent="0.25">
      <c r="A2829">
        <v>1</v>
      </c>
      <c r="B2829">
        <v>58</v>
      </c>
      <c r="C2829">
        <v>12.25</v>
      </c>
      <c r="D2829">
        <v>735</v>
      </c>
      <c r="E2829">
        <v>1</v>
      </c>
      <c r="F2829">
        <f t="shared" si="848"/>
        <v>0.93600000000000005</v>
      </c>
      <c r="G2829" t="str">
        <f t="shared" si="849"/>
        <v/>
      </c>
      <c r="H2829" t="str">
        <f t="shared" si="850"/>
        <v/>
      </c>
      <c r="I2829" s="1">
        <f t="shared" si="851"/>
        <v>0.93600000000000005</v>
      </c>
      <c r="K2829" s="1">
        <f t="shared" si="852"/>
        <v>1</v>
      </c>
      <c r="L2829" s="1">
        <f t="shared" si="853"/>
        <v>1</v>
      </c>
      <c r="M2829" s="1">
        <f t="shared" si="854"/>
        <v>1</v>
      </c>
      <c r="P2829" s="1">
        <f t="shared" si="855"/>
        <v>1</v>
      </c>
      <c r="Q2829" s="1">
        <f t="shared" si="856"/>
        <v>0</v>
      </c>
      <c r="R2829" s="1">
        <f t="shared" si="857"/>
        <v>0</v>
      </c>
      <c r="S2829" s="1">
        <f t="shared" si="858"/>
        <v>0</v>
      </c>
      <c r="V2829" s="1">
        <f t="shared" si="859"/>
        <v>1</v>
      </c>
      <c r="W2829" s="1">
        <f t="shared" si="860"/>
        <v>0</v>
      </c>
      <c r="X2829" s="1">
        <f t="shared" si="861"/>
        <v>0</v>
      </c>
      <c r="Y2829" s="1">
        <f t="shared" si="862"/>
        <v>0</v>
      </c>
      <c r="AB2829" s="1">
        <f t="shared" si="863"/>
        <v>1</v>
      </c>
      <c r="AC2829" s="1">
        <f t="shared" si="864"/>
        <v>0</v>
      </c>
      <c r="AD2829" s="1">
        <f t="shared" si="865"/>
        <v>0</v>
      </c>
      <c r="AE2829" s="1">
        <f t="shared" si="866"/>
        <v>0</v>
      </c>
    </row>
    <row r="2830" spans="1:31" x14ac:dyDescent="0.25">
      <c r="A2830">
        <v>0</v>
      </c>
      <c r="B2830">
        <v>35</v>
      </c>
      <c r="C2830">
        <v>30.56</v>
      </c>
      <c r="D2830">
        <v>665</v>
      </c>
      <c r="E2830">
        <v>1</v>
      </c>
      <c r="F2830" t="str">
        <f t="shared" si="848"/>
        <v/>
      </c>
      <c r="G2830">
        <f t="shared" si="849"/>
        <v>0.745</v>
      </c>
      <c r="H2830" t="str">
        <f t="shared" si="850"/>
        <v/>
      </c>
      <c r="I2830" s="1">
        <f t="shared" si="851"/>
        <v>0.745</v>
      </c>
      <c r="K2830" s="1">
        <f t="shared" si="852"/>
        <v>0</v>
      </c>
      <c r="L2830" s="1">
        <f t="shared" si="853"/>
        <v>0</v>
      </c>
      <c r="M2830" s="1">
        <f t="shared" si="854"/>
        <v>0</v>
      </c>
      <c r="P2830" s="1">
        <f t="shared" si="855"/>
        <v>0</v>
      </c>
      <c r="Q2830" s="1">
        <f t="shared" si="856"/>
        <v>0</v>
      </c>
      <c r="R2830" s="1">
        <f t="shared" si="857"/>
        <v>1</v>
      </c>
      <c r="S2830" s="1">
        <f t="shared" si="858"/>
        <v>0</v>
      </c>
      <c r="V2830" s="1">
        <f t="shared" si="859"/>
        <v>0</v>
      </c>
      <c r="W2830" s="1">
        <f t="shared" si="860"/>
        <v>0</v>
      </c>
      <c r="X2830" s="1">
        <f t="shared" si="861"/>
        <v>1</v>
      </c>
      <c r="Y2830" s="1">
        <f t="shared" si="862"/>
        <v>0</v>
      </c>
      <c r="AB2830" s="1">
        <f t="shared" si="863"/>
        <v>0</v>
      </c>
      <c r="AC2830" s="1">
        <f t="shared" si="864"/>
        <v>0</v>
      </c>
      <c r="AD2830" s="1">
        <f t="shared" si="865"/>
        <v>1</v>
      </c>
      <c r="AE2830" s="1">
        <f t="shared" si="866"/>
        <v>0</v>
      </c>
    </row>
    <row r="2831" spans="1:31" x14ac:dyDescent="0.25">
      <c r="A2831">
        <v>1</v>
      </c>
      <c r="B2831">
        <v>45</v>
      </c>
      <c r="C2831">
        <v>20.11</v>
      </c>
      <c r="D2831">
        <v>760</v>
      </c>
      <c r="E2831">
        <v>1</v>
      </c>
      <c r="F2831">
        <f t="shared" si="848"/>
        <v>0.85299999999999998</v>
      </c>
      <c r="G2831" t="str">
        <f t="shared" si="849"/>
        <v/>
      </c>
      <c r="H2831" t="str">
        <f t="shared" si="850"/>
        <v/>
      </c>
      <c r="I2831" s="1">
        <f t="shared" si="851"/>
        <v>0.85299999999999998</v>
      </c>
      <c r="K2831" s="1">
        <f t="shared" si="852"/>
        <v>1</v>
      </c>
      <c r="L2831" s="1">
        <f t="shared" si="853"/>
        <v>1</v>
      </c>
      <c r="M2831" s="1">
        <f t="shared" si="854"/>
        <v>1</v>
      </c>
      <c r="P2831" s="1">
        <f t="shared" si="855"/>
        <v>1</v>
      </c>
      <c r="Q2831" s="1">
        <f t="shared" si="856"/>
        <v>0</v>
      </c>
      <c r="R2831" s="1">
        <f t="shared" si="857"/>
        <v>0</v>
      </c>
      <c r="S2831" s="1">
        <f t="shared" si="858"/>
        <v>0</v>
      </c>
      <c r="V2831" s="1">
        <f t="shared" si="859"/>
        <v>1</v>
      </c>
      <c r="W2831" s="1">
        <f t="shared" si="860"/>
        <v>0</v>
      </c>
      <c r="X2831" s="1">
        <f t="shared" si="861"/>
        <v>0</v>
      </c>
      <c r="Y2831" s="1">
        <f t="shared" si="862"/>
        <v>0</v>
      </c>
      <c r="AB2831" s="1">
        <f t="shared" si="863"/>
        <v>1</v>
      </c>
      <c r="AC2831" s="1">
        <f t="shared" si="864"/>
        <v>0</v>
      </c>
      <c r="AD2831" s="1">
        <f t="shared" si="865"/>
        <v>0</v>
      </c>
      <c r="AE2831" s="1">
        <f t="shared" si="866"/>
        <v>0</v>
      </c>
    </row>
    <row r="2832" spans="1:31" x14ac:dyDescent="0.25">
      <c r="A2832">
        <v>0</v>
      </c>
      <c r="B2832">
        <v>31</v>
      </c>
      <c r="C2832">
        <v>24.2</v>
      </c>
      <c r="D2832">
        <v>720</v>
      </c>
      <c r="E2832">
        <v>1</v>
      </c>
      <c r="F2832">
        <f t="shared" si="848"/>
        <v>0.85299999999999998</v>
      </c>
      <c r="G2832" t="str">
        <f t="shared" si="849"/>
        <v/>
      </c>
      <c r="H2832" t="str">
        <f t="shared" si="850"/>
        <v/>
      </c>
      <c r="I2832" s="1">
        <f t="shared" si="851"/>
        <v>0.85299999999999998</v>
      </c>
      <c r="K2832" s="1">
        <f t="shared" si="852"/>
        <v>1</v>
      </c>
      <c r="L2832" s="1">
        <f t="shared" si="853"/>
        <v>1</v>
      </c>
      <c r="M2832" s="1">
        <f t="shared" si="854"/>
        <v>1</v>
      </c>
      <c r="P2832" s="1">
        <f t="shared" si="855"/>
        <v>1</v>
      </c>
      <c r="Q2832" s="1">
        <f t="shared" si="856"/>
        <v>0</v>
      </c>
      <c r="R2832" s="1">
        <f t="shared" si="857"/>
        <v>0</v>
      </c>
      <c r="S2832" s="1">
        <f t="shared" si="858"/>
        <v>0</v>
      </c>
      <c r="V2832" s="1">
        <f t="shared" si="859"/>
        <v>1</v>
      </c>
      <c r="W2832" s="1">
        <f t="shared" si="860"/>
        <v>0</v>
      </c>
      <c r="X2832" s="1">
        <f t="shared" si="861"/>
        <v>0</v>
      </c>
      <c r="Y2832" s="1">
        <f t="shared" si="862"/>
        <v>0</v>
      </c>
      <c r="AB2832" s="1">
        <f t="shared" si="863"/>
        <v>1</v>
      </c>
      <c r="AC2832" s="1">
        <f t="shared" si="864"/>
        <v>0</v>
      </c>
      <c r="AD2832" s="1">
        <f t="shared" si="865"/>
        <v>0</v>
      </c>
      <c r="AE2832" s="1">
        <f t="shared" si="866"/>
        <v>0</v>
      </c>
    </row>
    <row r="2833" spans="1:31" x14ac:dyDescent="0.25">
      <c r="A2833">
        <v>0</v>
      </c>
      <c r="B2833">
        <v>62</v>
      </c>
      <c r="C2833">
        <v>9.08</v>
      </c>
      <c r="D2833">
        <v>680</v>
      </c>
      <c r="E2833">
        <v>1</v>
      </c>
      <c r="F2833" t="str">
        <f t="shared" si="848"/>
        <v/>
      </c>
      <c r="G2833">
        <f t="shared" si="849"/>
        <v>0.83199999999999996</v>
      </c>
      <c r="H2833" t="str">
        <f t="shared" si="850"/>
        <v/>
      </c>
      <c r="I2833" s="1">
        <f t="shared" si="851"/>
        <v>0.83199999999999996</v>
      </c>
      <c r="K2833" s="1">
        <f t="shared" si="852"/>
        <v>0</v>
      </c>
      <c r="L2833" s="1">
        <f t="shared" si="853"/>
        <v>1</v>
      </c>
      <c r="M2833" s="1">
        <f t="shared" si="854"/>
        <v>1</v>
      </c>
      <c r="P2833" s="1">
        <f t="shared" si="855"/>
        <v>0</v>
      </c>
      <c r="Q2833" s="1">
        <f t="shared" si="856"/>
        <v>0</v>
      </c>
      <c r="R2833" s="1">
        <f t="shared" si="857"/>
        <v>1</v>
      </c>
      <c r="S2833" s="1">
        <f t="shared" si="858"/>
        <v>0</v>
      </c>
      <c r="V2833" s="1">
        <f t="shared" si="859"/>
        <v>1</v>
      </c>
      <c r="W2833" s="1">
        <f t="shared" si="860"/>
        <v>0</v>
      </c>
      <c r="X2833" s="1">
        <f t="shared" si="861"/>
        <v>0</v>
      </c>
      <c r="Y2833" s="1">
        <f t="shared" si="862"/>
        <v>0</v>
      </c>
      <c r="AB2833" s="1">
        <f t="shared" si="863"/>
        <v>1</v>
      </c>
      <c r="AC2833" s="1">
        <f t="shared" si="864"/>
        <v>0</v>
      </c>
      <c r="AD2833" s="1">
        <f t="shared" si="865"/>
        <v>0</v>
      </c>
      <c r="AE2833" s="1">
        <f t="shared" si="866"/>
        <v>0</v>
      </c>
    </row>
    <row r="2834" spans="1:31" x14ac:dyDescent="0.25">
      <c r="A2834">
        <v>1</v>
      </c>
      <c r="B2834">
        <v>51</v>
      </c>
      <c r="C2834">
        <v>27.76</v>
      </c>
      <c r="D2834">
        <v>700</v>
      </c>
      <c r="E2834">
        <v>1</v>
      </c>
      <c r="F2834" t="str">
        <f t="shared" si="848"/>
        <v/>
      </c>
      <c r="G2834">
        <f t="shared" si="849"/>
        <v>0.81200000000000006</v>
      </c>
      <c r="H2834" t="str">
        <f t="shared" si="850"/>
        <v/>
      </c>
      <c r="I2834" s="1">
        <f t="shared" si="851"/>
        <v>0.81200000000000006</v>
      </c>
      <c r="K2834" s="1">
        <f t="shared" si="852"/>
        <v>0</v>
      </c>
      <c r="L2834" s="1">
        <f t="shared" si="853"/>
        <v>1</v>
      </c>
      <c r="M2834" s="1">
        <f t="shared" si="854"/>
        <v>1</v>
      </c>
      <c r="P2834" s="1">
        <f t="shared" si="855"/>
        <v>0</v>
      </c>
      <c r="Q2834" s="1">
        <f t="shared" si="856"/>
        <v>0</v>
      </c>
      <c r="R2834" s="1">
        <f t="shared" si="857"/>
        <v>1</v>
      </c>
      <c r="S2834" s="1">
        <f t="shared" si="858"/>
        <v>0</v>
      </c>
      <c r="V2834" s="1">
        <f t="shared" si="859"/>
        <v>1</v>
      </c>
      <c r="W2834" s="1">
        <f t="shared" si="860"/>
        <v>0</v>
      </c>
      <c r="X2834" s="1">
        <f t="shared" si="861"/>
        <v>0</v>
      </c>
      <c r="Y2834" s="1">
        <f t="shared" si="862"/>
        <v>0</v>
      </c>
      <c r="AB2834" s="1">
        <f t="shared" si="863"/>
        <v>1</v>
      </c>
      <c r="AC2834" s="1">
        <f t="shared" si="864"/>
        <v>0</v>
      </c>
      <c r="AD2834" s="1">
        <f t="shared" si="865"/>
        <v>0</v>
      </c>
      <c r="AE2834" s="1">
        <f t="shared" si="866"/>
        <v>0</v>
      </c>
    </row>
    <row r="2835" spans="1:31" x14ac:dyDescent="0.25">
      <c r="A2835">
        <v>0</v>
      </c>
      <c r="B2835">
        <v>90</v>
      </c>
      <c r="C2835">
        <v>21.22</v>
      </c>
      <c r="D2835">
        <v>680</v>
      </c>
      <c r="E2835">
        <v>1</v>
      </c>
      <c r="F2835" t="str">
        <f t="shared" si="848"/>
        <v/>
      </c>
      <c r="G2835" t="str">
        <f t="shared" si="849"/>
        <v/>
      </c>
      <c r="H2835">
        <f t="shared" si="850"/>
        <v>0.89200000000000002</v>
      </c>
      <c r="I2835" s="1">
        <f t="shared" si="851"/>
        <v>0.89200000000000002</v>
      </c>
      <c r="K2835" s="1">
        <f t="shared" si="852"/>
        <v>1</v>
      </c>
      <c r="L2835" s="1">
        <f t="shared" si="853"/>
        <v>1</v>
      </c>
      <c r="M2835" s="1">
        <f t="shared" si="854"/>
        <v>1</v>
      </c>
      <c r="P2835" s="1">
        <f t="shared" si="855"/>
        <v>1</v>
      </c>
      <c r="Q2835" s="1">
        <f t="shared" si="856"/>
        <v>0</v>
      </c>
      <c r="R2835" s="1">
        <f t="shared" si="857"/>
        <v>0</v>
      </c>
      <c r="S2835" s="1">
        <f t="shared" si="858"/>
        <v>0</v>
      </c>
      <c r="V2835" s="1">
        <f t="shared" si="859"/>
        <v>1</v>
      </c>
      <c r="W2835" s="1">
        <f t="shared" si="860"/>
        <v>0</v>
      </c>
      <c r="X2835" s="1">
        <f t="shared" si="861"/>
        <v>0</v>
      </c>
      <c r="Y2835" s="1">
        <f t="shared" si="862"/>
        <v>0</v>
      </c>
      <c r="AB2835" s="1">
        <f t="shared" si="863"/>
        <v>1</v>
      </c>
      <c r="AC2835" s="1">
        <f t="shared" si="864"/>
        <v>0</v>
      </c>
      <c r="AD2835" s="1">
        <f t="shared" si="865"/>
        <v>0</v>
      </c>
      <c r="AE2835" s="1">
        <f t="shared" si="866"/>
        <v>0</v>
      </c>
    </row>
    <row r="2836" spans="1:31" x14ac:dyDescent="0.25">
      <c r="A2836">
        <v>1</v>
      </c>
      <c r="B2836">
        <v>75</v>
      </c>
      <c r="C2836">
        <v>18.579999999999998</v>
      </c>
      <c r="D2836">
        <v>660</v>
      </c>
      <c r="E2836">
        <v>1</v>
      </c>
      <c r="F2836" t="str">
        <f t="shared" si="848"/>
        <v/>
      </c>
      <c r="G2836">
        <f t="shared" si="849"/>
        <v>0.745</v>
      </c>
      <c r="H2836" t="str">
        <f t="shared" si="850"/>
        <v/>
      </c>
      <c r="I2836" s="1">
        <f t="shared" si="851"/>
        <v>0.745</v>
      </c>
      <c r="K2836" s="1">
        <f t="shared" si="852"/>
        <v>0</v>
      </c>
      <c r="L2836" s="1">
        <f t="shared" si="853"/>
        <v>0</v>
      </c>
      <c r="M2836" s="1">
        <f t="shared" si="854"/>
        <v>0</v>
      </c>
      <c r="P2836" s="1">
        <f t="shared" si="855"/>
        <v>0</v>
      </c>
      <c r="Q2836" s="1">
        <f t="shared" si="856"/>
        <v>0</v>
      </c>
      <c r="R2836" s="1">
        <f t="shared" si="857"/>
        <v>1</v>
      </c>
      <c r="S2836" s="1">
        <f t="shared" si="858"/>
        <v>0</v>
      </c>
      <c r="V2836" s="1">
        <f t="shared" si="859"/>
        <v>0</v>
      </c>
      <c r="W2836" s="1">
        <f t="shared" si="860"/>
        <v>0</v>
      </c>
      <c r="X2836" s="1">
        <f t="shared" si="861"/>
        <v>1</v>
      </c>
      <c r="Y2836" s="1">
        <f t="shared" si="862"/>
        <v>0</v>
      </c>
      <c r="AB2836" s="1">
        <f t="shared" si="863"/>
        <v>0</v>
      </c>
      <c r="AC2836" s="1">
        <f t="shared" si="864"/>
        <v>0</v>
      </c>
      <c r="AD2836" s="1">
        <f t="shared" si="865"/>
        <v>1</v>
      </c>
      <c r="AE2836" s="1">
        <f t="shared" si="866"/>
        <v>0</v>
      </c>
    </row>
    <row r="2837" spans="1:31" x14ac:dyDescent="0.25">
      <c r="A2837">
        <v>1</v>
      </c>
      <c r="B2837">
        <v>79.989999999999995</v>
      </c>
      <c r="C2837">
        <v>24.09</v>
      </c>
      <c r="D2837">
        <v>685</v>
      </c>
      <c r="E2837">
        <v>1</v>
      </c>
      <c r="F2837" t="str">
        <f t="shared" si="848"/>
        <v/>
      </c>
      <c r="G2837">
        <f t="shared" si="849"/>
        <v>0.745</v>
      </c>
      <c r="H2837" t="str">
        <f t="shared" si="850"/>
        <v/>
      </c>
      <c r="I2837" s="1">
        <f t="shared" si="851"/>
        <v>0.745</v>
      </c>
      <c r="K2837" s="1">
        <f t="shared" si="852"/>
        <v>0</v>
      </c>
      <c r="L2837" s="1">
        <f t="shared" si="853"/>
        <v>0</v>
      </c>
      <c r="M2837" s="1">
        <f t="shared" si="854"/>
        <v>0</v>
      </c>
      <c r="P2837" s="1">
        <f t="shared" si="855"/>
        <v>0</v>
      </c>
      <c r="Q2837" s="1">
        <f t="shared" si="856"/>
        <v>0</v>
      </c>
      <c r="R2837" s="1">
        <f t="shared" si="857"/>
        <v>1</v>
      </c>
      <c r="S2837" s="1">
        <f t="shared" si="858"/>
        <v>0</v>
      </c>
      <c r="V2837" s="1">
        <f t="shared" si="859"/>
        <v>0</v>
      </c>
      <c r="W2837" s="1">
        <f t="shared" si="860"/>
        <v>0</v>
      </c>
      <c r="X2837" s="1">
        <f t="shared" si="861"/>
        <v>1</v>
      </c>
      <c r="Y2837" s="1">
        <f t="shared" si="862"/>
        <v>0</v>
      </c>
      <c r="AB2837" s="1">
        <f t="shared" si="863"/>
        <v>0</v>
      </c>
      <c r="AC2837" s="1">
        <f t="shared" si="864"/>
        <v>0</v>
      </c>
      <c r="AD2837" s="1">
        <f t="shared" si="865"/>
        <v>1</v>
      </c>
      <c r="AE2837" s="1">
        <f t="shared" si="866"/>
        <v>0</v>
      </c>
    </row>
    <row r="2838" spans="1:31" x14ac:dyDescent="0.25">
      <c r="A2838">
        <v>0</v>
      </c>
      <c r="B2838">
        <v>16.730550000000001</v>
      </c>
      <c r="C2838">
        <v>10.4</v>
      </c>
      <c r="D2838">
        <v>690</v>
      </c>
      <c r="E2838">
        <v>1</v>
      </c>
      <c r="F2838" t="str">
        <f t="shared" si="848"/>
        <v/>
      </c>
      <c r="G2838">
        <f t="shared" si="849"/>
        <v>0.72499999999999998</v>
      </c>
      <c r="H2838" t="str">
        <f t="shared" si="850"/>
        <v/>
      </c>
      <c r="I2838" s="1">
        <f t="shared" si="851"/>
        <v>0.72499999999999998</v>
      </c>
      <c r="K2838" s="1">
        <f t="shared" si="852"/>
        <v>0</v>
      </c>
      <c r="L2838" s="1">
        <f t="shared" si="853"/>
        <v>0</v>
      </c>
      <c r="M2838" s="1">
        <f t="shared" si="854"/>
        <v>0</v>
      </c>
      <c r="P2838" s="1">
        <f t="shared" si="855"/>
        <v>0</v>
      </c>
      <c r="Q2838" s="1">
        <f t="shared" si="856"/>
        <v>0</v>
      </c>
      <c r="R2838" s="1">
        <f t="shared" si="857"/>
        <v>1</v>
      </c>
      <c r="S2838" s="1">
        <f t="shared" si="858"/>
        <v>0</v>
      </c>
      <c r="V2838" s="1">
        <f t="shared" si="859"/>
        <v>0</v>
      </c>
      <c r="W2838" s="1">
        <f t="shared" si="860"/>
        <v>0</v>
      </c>
      <c r="X2838" s="1">
        <f t="shared" si="861"/>
        <v>1</v>
      </c>
      <c r="Y2838" s="1">
        <f t="shared" si="862"/>
        <v>0</v>
      </c>
      <c r="AB2838" s="1">
        <f t="shared" si="863"/>
        <v>0</v>
      </c>
      <c r="AC2838" s="1">
        <f t="shared" si="864"/>
        <v>0</v>
      </c>
      <c r="AD2838" s="1">
        <f t="shared" si="865"/>
        <v>1</v>
      </c>
      <c r="AE2838" s="1">
        <f t="shared" si="866"/>
        <v>0</v>
      </c>
    </row>
    <row r="2839" spans="1:31" x14ac:dyDescent="0.25">
      <c r="A2839">
        <v>1</v>
      </c>
      <c r="B2839">
        <v>48</v>
      </c>
      <c r="C2839">
        <v>13.58</v>
      </c>
      <c r="D2839">
        <v>675</v>
      </c>
      <c r="E2839">
        <v>1</v>
      </c>
      <c r="F2839" t="str">
        <f t="shared" si="848"/>
        <v/>
      </c>
      <c r="G2839">
        <f t="shared" si="849"/>
        <v>0.83199999999999996</v>
      </c>
      <c r="H2839" t="str">
        <f t="shared" si="850"/>
        <v/>
      </c>
      <c r="I2839" s="1">
        <f t="shared" si="851"/>
        <v>0.83199999999999996</v>
      </c>
      <c r="K2839" s="1">
        <f t="shared" si="852"/>
        <v>0</v>
      </c>
      <c r="L2839" s="1">
        <f t="shared" si="853"/>
        <v>1</v>
      </c>
      <c r="M2839" s="1">
        <f t="shared" si="854"/>
        <v>1</v>
      </c>
      <c r="P2839" s="1">
        <f t="shared" si="855"/>
        <v>0</v>
      </c>
      <c r="Q2839" s="1">
        <f t="shared" si="856"/>
        <v>0</v>
      </c>
      <c r="R2839" s="1">
        <f t="shared" si="857"/>
        <v>1</v>
      </c>
      <c r="S2839" s="1">
        <f t="shared" si="858"/>
        <v>0</v>
      </c>
      <c r="V2839" s="1">
        <f t="shared" si="859"/>
        <v>1</v>
      </c>
      <c r="W2839" s="1">
        <f t="shared" si="860"/>
        <v>0</v>
      </c>
      <c r="X2839" s="1">
        <f t="shared" si="861"/>
        <v>0</v>
      </c>
      <c r="Y2839" s="1">
        <f t="shared" si="862"/>
        <v>0</v>
      </c>
      <c r="AB2839" s="1">
        <f t="shared" si="863"/>
        <v>1</v>
      </c>
      <c r="AC2839" s="1">
        <f t="shared" si="864"/>
        <v>0</v>
      </c>
      <c r="AD2839" s="1">
        <f t="shared" si="865"/>
        <v>0</v>
      </c>
      <c r="AE2839" s="1">
        <f t="shared" si="866"/>
        <v>0</v>
      </c>
    </row>
    <row r="2840" spans="1:31" x14ac:dyDescent="0.25">
      <c r="A2840">
        <v>0</v>
      </c>
      <c r="B2840">
        <v>50</v>
      </c>
      <c r="C2840">
        <v>11.04</v>
      </c>
      <c r="D2840">
        <v>720</v>
      </c>
      <c r="E2840">
        <v>1</v>
      </c>
      <c r="F2840">
        <f t="shared" si="848"/>
        <v>0.93600000000000005</v>
      </c>
      <c r="G2840" t="str">
        <f t="shared" si="849"/>
        <v/>
      </c>
      <c r="H2840" t="str">
        <f t="shared" si="850"/>
        <v/>
      </c>
      <c r="I2840" s="1">
        <f t="shared" si="851"/>
        <v>0.93600000000000005</v>
      </c>
      <c r="K2840" s="1">
        <f t="shared" si="852"/>
        <v>1</v>
      </c>
      <c r="L2840" s="1">
        <f t="shared" si="853"/>
        <v>1</v>
      </c>
      <c r="M2840" s="1">
        <f t="shared" si="854"/>
        <v>1</v>
      </c>
      <c r="P2840" s="1">
        <f t="shared" si="855"/>
        <v>1</v>
      </c>
      <c r="Q2840" s="1">
        <f t="shared" si="856"/>
        <v>0</v>
      </c>
      <c r="R2840" s="1">
        <f t="shared" si="857"/>
        <v>0</v>
      </c>
      <c r="S2840" s="1">
        <f t="shared" si="858"/>
        <v>0</v>
      </c>
      <c r="V2840" s="1">
        <f t="shared" si="859"/>
        <v>1</v>
      </c>
      <c r="W2840" s="1">
        <f t="shared" si="860"/>
        <v>0</v>
      </c>
      <c r="X2840" s="1">
        <f t="shared" si="861"/>
        <v>0</v>
      </c>
      <c r="Y2840" s="1">
        <f t="shared" si="862"/>
        <v>0</v>
      </c>
      <c r="AB2840" s="1">
        <f t="shared" si="863"/>
        <v>1</v>
      </c>
      <c r="AC2840" s="1">
        <f t="shared" si="864"/>
        <v>0</v>
      </c>
      <c r="AD2840" s="1">
        <f t="shared" si="865"/>
        <v>0</v>
      </c>
      <c r="AE2840" s="1">
        <f t="shared" si="866"/>
        <v>0</v>
      </c>
    </row>
    <row r="2841" spans="1:31" x14ac:dyDescent="0.25">
      <c r="A2841">
        <v>1</v>
      </c>
      <c r="B2841">
        <v>57</v>
      </c>
      <c r="C2841">
        <v>2.2599999999999998</v>
      </c>
      <c r="D2841">
        <v>830</v>
      </c>
      <c r="E2841">
        <v>1</v>
      </c>
      <c r="F2841">
        <f t="shared" si="848"/>
        <v>0.93600000000000005</v>
      </c>
      <c r="G2841" t="str">
        <f t="shared" si="849"/>
        <v/>
      </c>
      <c r="H2841" t="str">
        <f t="shared" si="850"/>
        <v/>
      </c>
      <c r="I2841" s="1">
        <f t="shared" si="851"/>
        <v>0.93600000000000005</v>
      </c>
      <c r="K2841" s="1">
        <f t="shared" si="852"/>
        <v>1</v>
      </c>
      <c r="L2841" s="1">
        <f t="shared" si="853"/>
        <v>1</v>
      </c>
      <c r="M2841" s="1">
        <f t="shared" si="854"/>
        <v>1</v>
      </c>
      <c r="P2841" s="1">
        <f t="shared" si="855"/>
        <v>1</v>
      </c>
      <c r="Q2841" s="1">
        <f t="shared" si="856"/>
        <v>0</v>
      </c>
      <c r="R2841" s="1">
        <f t="shared" si="857"/>
        <v>0</v>
      </c>
      <c r="S2841" s="1">
        <f t="shared" si="858"/>
        <v>0</v>
      </c>
      <c r="V2841" s="1">
        <f t="shared" si="859"/>
        <v>1</v>
      </c>
      <c r="W2841" s="1">
        <f t="shared" si="860"/>
        <v>0</v>
      </c>
      <c r="X2841" s="1">
        <f t="shared" si="861"/>
        <v>0</v>
      </c>
      <c r="Y2841" s="1">
        <f t="shared" si="862"/>
        <v>0</v>
      </c>
      <c r="AB2841" s="1">
        <f t="shared" si="863"/>
        <v>1</v>
      </c>
      <c r="AC2841" s="1">
        <f t="shared" si="864"/>
        <v>0</v>
      </c>
      <c r="AD2841" s="1">
        <f t="shared" si="865"/>
        <v>0</v>
      </c>
      <c r="AE2841" s="1">
        <f t="shared" si="866"/>
        <v>0</v>
      </c>
    </row>
    <row r="2842" spans="1:31" x14ac:dyDescent="0.25">
      <c r="A2842">
        <v>1</v>
      </c>
      <c r="B2842">
        <v>95</v>
      </c>
      <c r="C2842">
        <v>23.93</v>
      </c>
      <c r="D2842">
        <v>720</v>
      </c>
      <c r="E2842">
        <v>1</v>
      </c>
      <c r="F2842">
        <f t="shared" si="848"/>
        <v>0.9</v>
      </c>
      <c r="G2842" t="str">
        <f t="shared" si="849"/>
        <v/>
      </c>
      <c r="H2842" t="str">
        <f t="shared" si="850"/>
        <v/>
      </c>
      <c r="I2842" s="1">
        <f t="shared" si="851"/>
        <v>0.9</v>
      </c>
      <c r="K2842" s="1">
        <f t="shared" si="852"/>
        <v>1</v>
      </c>
      <c r="L2842" s="1">
        <f t="shared" si="853"/>
        <v>1</v>
      </c>
      <c r="M2842" s="1">
        <f t="shared" si="854"/>
        <v>1</v>
      </c>
      <c r="P2842" s="1">
        <f t="shared" si="855"/>
        <v>1</v>
      </c>
      <c r="Q2842" s="1">
        <f t="shared" si="856"/>
        <v>0</v>
      </c>
      <c r="R2842" s="1">
        <f t="shared" si="857"/>
        <v>0</v>
      </c>
      <c r="S2842" s="1">
        <f t="shared" si="858"/>
        <v>0</v>
      </c>
      <c r="V2842" s="1">
        <f t="shared" si="859"/>
        <v>1</v>
      </c>
      <c r="W2842" s="1">
        <f t="shared" si="860"/>
        <v>0</v>
      </c>
      <c r="X2842" s="1">
        <f t="shared" si="861"/>
        <v>0</v>
      </c>
      <c r="Y2842" s="1">
        <f t="shared" si="862"/>
        <v>0</v>
      </c>
      <c r="AB2842" s="1">
        <f t="shared" si="863"/>
        <v>1</v>
      </c>
      <c r="AC2842" s="1">
        <f t="shared" si="864"/>
        <v>0</v>
      </c>
      <c r="AD2842" s="1">
        <f t="shared" si="865"/>
        <v>0</v>
      </c>
      <c r="AE2842" s="1">
        <f t="shared" si="866"/>
        <v>0</v>
      </c>
    </row>
    <row r="2843" spans="1:31" x14ac:dyDescent="0.25">
      <c r="A2843">
        <v>1</v>
      </c>
      <c r="B2843">
        <v>25</v>
      </c>
      <c r="C2843">
        <v>3.31</v>
      </c>
      <c r="D2843">
        <v>670</v>
      </c>
      <c r="E2843">
        <v>1</v>
      </c>
      <c r="F2843" t="str">
        <f t="shared" si="848"/>
        <v/>
      </c>
      <c r="G2843">
        <f t="shared" si="849"/>
        <v>0.72499999999999998</v>
      </c>
      <c r="H2843" t="str">
        <f t="shared" si="850"/>
        <v/>
      </c>
      <c r="I2843" s="1">
        <f t="shared" si="851"/>
        <v>0.72499999999999998</v>
      </c>
      <c r="K2843" s="1">
        <f t="shared" si="852"/>
        <v>0</v>
      </c>
      <c r="L2843" s="1">
        <f t="shared" si="853"/>
        <v>0</v>
      </c>
      <c r="M2843" s="1">
        <f t="shared" si="854"/>
        <v>0</v>
      </c>
      <c r="P2843" s="1">
        <f t="shared" si="855"/>
        <v>0</v>
      </c>
      <c r="Q2843" s="1">
        <f t="shared" si="856"/>
        <v>0</v>
      </c>
      <c r="R2843" s="1">
        <f t="shared" si="857"/>
        <v>1</v>
      </c>
      <c r="S2843" s="1">
        <f t="shared" si="858"/>
        <v>0</v>
      </c>
      <c r="V2843" s="1">
        <f t="shared" si="859"/>
        <v>0</v>
      </c>
      <c r="W2843" s="1">
        <f t="shared" si="860"/>
        <v>0</v>
      </c>
      <c r="X2843" s="1">
        <f t="shared" si="861"/>
        <v>1</v>
      </c>
      <c r="Y2843" s="1">
        <f t="shared" si="862"/>
        <v>0</v>
      </c>
      <c r="AB2843" s="1">
        <f t="shared" si="863"/>
        <v>0</v>
      </c>
      <c r="AC2843" s="1">
        <f t="shared" si="864"/>
        <v>0</v>
      </c>
      <c r="AD2843" s="1">
        <f t="shared" si="865"/>
        <v>1</v>
      </c>
      <c r="AE2843" s="1">
        <f t="shared" si="866"/>
        <v>0</v>
      </c>
    </row>
    <row r="2844" spans="1:31" x14ac:dyDescent="0.25">
      <c r="A2844">
        <v>1</v>
      </c>
      <c r="B2844">
        <v>55</v>
      </c>
      <c r="C2844">
        <v>15.3</v>
      </c>
      <c r="D2844">
        <v>780</v>
      </c>
      <c r="E2844">
        <v>1</v>
      </c>
      <c r="F2844">
        <f t="shared" si="848"/>
        <v>0.93600000000000005</v>
      </c>
      <c r="G2844" t="str">
        <f t="shared" si="849"/>
        <v/>
      </c>
      <c r="H2844" t="str">
        <f t="shared" si="850"/>
        <v/>
      </c>
      <c r="I2844" s="1">
        <f t="shared" si="851"/>
        <v>0.93600000000000005</v>
      </c>
      <c r="K2844" s="1">
        <f t="shared" si="852"/>
        <v>1</v>
      </c>
      <c r="L2844" s="1">
        <f t="shared" si="853"/>
        <v>1</v>
      </c>
      <c r="M2844" s="1">
        <f t="shared" si="854"/>
        <v>1</v>
      </c>
      <c r="P2844" s="1">
        <f t="shared" si="855"/>
        <v>1</v>
      </c>
      <c r="Q2844" s="1">
        <f t="shared" si="856"/>
        <v>0</v>
      </c>
      <c r="R2844" s="1">
        <f t="shared" si="857"/>
        <v>0</v>
      </c>
      <c r="S2844" s="1">
        <f t="shared" si="858"/>
        <v>0</v>
      </c>
      <c r="V2844" s="1">
        <f t="shared" si="859"/>
        <v>1</v>
      </c>
      <c r="W2844" s="1">
        <f t="shared" si="860"/>
        <v>0</v>
      </c>
      <c r="X2844" s="1">
        <f t="shared" si="861"/>
        <v>0</v>
      </c>
      <c r="Y2844" s="1">
        <f t="shared" si="862"/>
        <v>0</v>
      </c>
      <c r="AB2844" s="1">
        <f t="shared" si="863"/>
        <v>1</v>
      </c>
      <c r="AC2844" s="1">
        <f t="shared" si="864"/>
        <v>0</v>
      </c>
      <c r="AD2844" s="1">
        <f t="shared" si="865"/>
        <v>0</v>
      </c>
      <c r="AE2844" s="1">
        <f t="shared" si="866"/>
        <v>0</v>
      </c>
    </row>
    <row r="2845" spans="1:31" x14ac:dyDescent="0.25">
      <c r="A2845">
        <v>0</v>
      </c>
      <c r="B2845">
        <v>86</v>
      </c>
      <c r="C2845">
        <v>25.91</v>
      </c>
      <c r="D2845">
        <v>700</v>
      </c>
      <c r="E2845">
        <v>1</v>
      </c>
      <c r="F2845" t="str">
        <f t="shared" si="848"/>
        <v/>
      </c>
      <c r="G2845" t="str">
        <f t="shared" si="849"/>
        <v/>
      </c>
      <c r="H2845">
        <f t="shared" si="850"/>
        <v>0.78400000000000003</v>
      </c>
      <c r="I2845" s="1">
        <f t="shared" si="851"/>
        <v>0.78400000000000003</v>
      </c>
      <c r="K2845" s="1">
        <f t="shared" si="852"/>
        <v>0</v>
      </c>
      <c r="L2845" s="1">
        <f t="shared" si="853"/>
        <v>0</v>
      </c>
      <c r="M2845" s="1">
        <f t="shared" si="854"/>
        <v>1</v>
      </c>
      <c r="P2845" s="1">
        <f t="shared" si="855"/>
        <v>0</v>
      </c>
      <c r="Q2845" s="1">
        <f t="shared" si="856"/>
        <v>0</v>
      </c>
      <c r="R2845" s="1">
        <f t="shared" si="857"/>
        <v>1</v>
      </c>
      <c r="S2845" s="1">
        <f t="shared" si="858"/>
        <v>0</v>
      </c>
      <c r="V2845" s="1">
        <f t="shared" si="859"/>
        <v>0</v>
      </c>
      <c r="W2845" s="1">
        <f t="shared" si="860"/>
        <v>0</v>
      </c>
      <c r="X2845" s="1">
        <f t="shared" si="861"/>
        <v>1</v>
      </c>
      <c r="Y2845" s="1">
        <f t="shared" si="862"/>
        <v>0</v>
      </c>
      <c r="AB2845" s="1">
        <f t="shared" si="863"/>
        <v>1</v>
      </c>
      <c r="AC2845" s="1">
        <f t="shared" si="864"/>
        <v>0</v>
      </c>
      <c r="AD2845" s="1">
        <f t="shared" si="865"/>
        <v>0</v>
      </c>
      <c r="AE2845" s="1">
        <f t="shared" si="866"/>
        <v>0</v>
      </c>
    </row>
    <row r="2846" spans="1:31" x14ac:dyDescent="0.25">
      <c r="A2846">
        <v>1</v>
      </c>
      <c r="B2846">
        <v>74</v>
      </c>
      <c r="C2846">
        <v>28.95</v>
      </c>
      <c r="D2846">
        <v>805</v>
      </c>
      <c r="E2846">
        <v>1</v>
      </c>
      <c r="F2846">
        <f t="shared" si="848"/>
        <v>0.9</v>
      </c>
      <c r="G2846" t="str">
        <f t="shared" si="849"/>
        <v/>
      </c>
      <c r="H2846" t="str">
        <f t="shared" si="850"/>
        <v/>
      </c>
      <c r="I2846" s="1">
        <f t="shared" si="851"/>
        <v>0.9</v>
      </c>
      <c r="K2846" s="1">
        <f t="shared" si="852"/>
        <v>1</v>
      </c>
      <c r="L2846" s="1">
        <f t="shared" si="853"/>
        <v>1</v>
      </c>
      <c r="M2846" s="1">
        <f t="shared" si="854"/>
        <v>1</v>
      </c>
      <c r="P2846" s="1">
        <f t="shared" si="855"/>
        <v>1</v>
      </c>
      <c r="Q2846" s="1">
        <f t="shared" si="856"/>
        <v>0</v>
      </c>
      <c r="R2846" s="1">
        <f t="shared" si="857"/>
        <v>0</v>
      </c>
      <c r="S2846" s="1">
        <f t="shared" si="858"/>
        <v>0</v>
      </c>
      <c r="V2846" s="1">
        <f t="shared" si="859"/>
        <v>1</v>
      </c>
      <c r="W2846" s="1">
        <f t="shared" si="860"/>
        <v>0</v>
      </c>
      <c r="X2846" s="1">
        <f t="shared" si="861"/>
        <v>0</v>
      </c>
      <c r="Y2846" s="1">
        <f t="shared" si="862"/>
        <v>0</v>
      </c>
      <c r="AB2846" s="1">
        <f t="shared" si="863"/>
        <v>1</v>
      </c>
      <c r="AC2846" s="1">
        <f t="shared" si="864"/>
        <v>0</v>
      </c>
      <c r="AD2846" s="1">
        <f t="shared" si="865"/>
        <v>0</v>
      </c>
      <c r="AE2846" s="1">
        <f t="shared" si="866"/>
        <v>0</v>
      </c>
    </row>
    <row r="2847" spans="1:31" x14ac:dyDescent="0.25">
      <c r="A2847">
        <v>1</v>
      </c>
      <c r="B2847">
        <v>275</v>
      </c>
      <c r="C2847">
        <v>6.85</v>
      </c>
      <c r="D2847">
        <v>660</v>
      </c>
      <c r="E2847">
        <v>1</v>
      </c>
      <c r="F2847" t="str">
        <f t="shared" si="848"/>
        <v/>
      </c>
      <c r="G2847" t="str">
        <f t="shared" si="849"/>
        <v/>
      </c>
      <c r="H2847">
        <f t="shared" si="850"/>
        <v>0.85199999999999998</v>
      </c>
      <c r="I2847" s="1">
        <f t="shared" si="851"/>
        <v>0.85199999999999998</v>
      </c>
      <c r="K2847" s="1">
        <f t="shared" si="852"/>
        <v>1</v>
      </c>
      <c r="L2847" s="1">
        <f t="shared" si="853"/>
        <v>1</v>
      </c>
      <c r="M2847" s="1">
        <f t="shared" si="854"/>
        <v>1</v>
      </c>
      <c r="P2847" s="1">
        <f t="shared" si="855"/>
        <v>1</v>
      </c>
      <c r="Q2847" s="1">
        <f t="shared" si="856"/>
        <v>0</v>
      </c>
      <c r="R2847" s="1">
        <f t="shared" si="857"/>
        <v>0</v>
      </c>
      <c r="S2847" s="1">
        <f t="shared" si="858"/>
        <v>0</v>
      </c>
      <c r="V2847" s="1">
        <f t="shared" si="859"/>
        <v>1</v>
      </c>
      <c r="W2847" s="1">
        <f t="shared" si="860"/>
        <v>0</v>
      </c>
      <c r="X2847" s="1">
        <f t="shared" si="861"/>
        <v>0</v>
      </c>
      <c r="Y2847" s="1">
        <f t="shared" si="862"/>
        <v>0</v>
      </c>
      <c r="AB2847" s="1">
        <f t="shared" si="863"/>
        <v>1</v>
      </c>
      <c r="AC2847" s="1">
        <f t="shared" si="864"/>
        <v>0</v>
      </c>
      <c r="AD2847" s="1">
        <f t="shared" si="865"/>
        <v>0</v>
      </c>
      <c r="AE2847" s="1">
        <f t="shared" si="866"/>
        <v>0</v>
      </c>
    </row>
    <row r="2848" spans="1:31" x14ac:dyDescent="0.25">
      <c r="A2848">
        <v>1</v>
      </c>
      <c r="B2848">
        <v>35</v>
      </c>
      <c r="C2848">
        <v>17.899999999999999</v>
      </c>
      <c r="D2848">
        <v>700</v>
      </c>
      <c r="E2848">
        <v>1</v>
      </c>
      <c r="F2848" t="str">
        <f t="shared" si="848"/>
        <v/>
      </c>
      <c r="G2848">
        <f t="shared" si="849"/>
        <v>0.81200000000000006</v>
      </c>
      <c r="H2848" t="str">
        <f t="shared" si="850"/>
        <v/>
      </c>
      <c r="I2848" s="1">
        <f t="shared" si="851"/>
        <v>0.81200000000000006</v>
      </c>
      <c r="K2848" s="1">
        <f t="shared" si="852"/>
        <v>0</v>
      </c>
      <c r="L2848" s="1">
        <f t="shared" si="853"/>
        <v>1</v>
      </c>
      <c r="M2848" s="1">
        <f t="shared" si="854"/>
        <v>1</v>
      </c>
      <c r="P2848" s="1">
        <f t="shared" si="855"/>
        <v>0</v>
      </c>
      <c r="Q2848" s="1">
        <f t="shared" si="856"/>
        <v>0</v>
      </c>
      <c r="R2848" s="1">
        <f t="shared" si="857"/>
        <v>1</v>
      </c>
      <c r="S2848" s="1">
        <f t="shared" si="858"/>
        <v>0</v>
      </c>
      <c r="V2848" s="1">
        <f t="shared" si="859"/>
        <v>1</v>
      </c>
      <c r="W2848" s="1">
        <f t="shared" si="860"/>
        <v>0</v>
      </c>
      <c r="X2848" s="1">
        <f t="shared" si="861"/>
        <v>0</v>
      </c>
      <c r="Y2848" s="1">
        <f t="shared" si="862"/>
        <v>0</v>
      </c>
      <c r="AB2848" s="1">
        <f t="shared" si="863"/>
        <v>1</v>
      </c>
      <c r="AC2848" s="1">
        <f t="shared" si="864"/>
        <v>0</v>
      </c>
      <c r="AD2848" s="1">
        <f t="shared" si="865"/>
        <v>0</v>
      </c>
      <c r="AE2848" s="1">
        <f t="shared" si="866"/>
        <v>0</v>
      </c>
    </row>
    <row r="2849" spans="1:31" x14ac:dyDescent="0.25">
      <c r="A2849">
        <v>1</v>
      </c>
      <c r="B2849">
        <v>14.688000000000001</v>
      </c>
      <c r="C2849">
        <v>20.75</v>
      </c>
      <c r="D2849">
        <v>675</v>
      </c>
      <c r="E2849">
        <v>1</v>
      </c>
      <c r="F2849" t="str">
        <f t="shared" si="848"/>
        <v/>
      </c>
      <c r="G2849">
        <f t="shared" si="849"/>
        <v>0.745</v>
      </c>
      <c r="H2849" t="str">
        <f t="shared" si="850"/>
        <v/>
      </c>
      <c r="I2849" s="1">
        <f t="shared" si="851"/>
        <v>0.745</v>
      </c>
      <c r="K2849" s="1">
        <f t="shared" si="852"/>
        <v>0</v>
      </c>
      <c r="L2849" s="1">
        <f t="shared" si="853"/>
        <v>0</v>
      </c>
      <c r="M2849" s="1">
        <f t="shared" si="854"/>
        <v>0</v>
      </c>
      <c r="P2849" s="1">
        <f t="shared" si="855"/>
        <v>0</v>
      </c>
      <c r="Q2849" s="1">
        <f t="shared" si="856"/>
        <v>0</v>
      </c>
      <c r="R2849" s="1">
        <f t="shared" si="857"/>
        <v>1</v>
      </c>
      <c r="S2849" s="1">
        <f t="shared" si="858"/>
        <v>0</v>
      </c>
      <c r="V2849" s="1">
        <f t="shared" si="859"/>
        <v>0</v>
      </c>
      <c r="W2849" s="1">
        <f t="shared" si="860"/>
        <v>0</v>
      </c>
      <c r="X2849" s="1">
        <f t="shared" si="861"/>
        <v>1</v>
      </c>
      <c r="Y2849" s="1">
        <f t="shared" si="862"/>
        <v>0</v>
      </c>
      <c r="AB2849" s="1">
        <f t="shared" si="863"/>
        <v>0</v>
      </c>
      <c r="AC2849" s="1">
        <f t="shared" si="864"/>
        <v>0</v>
      </c>
      <c r="AD2849" s="1">
        <f t="shared" si="865"/>
        <v>1</v>
      </c>
      <c r="AE2849" s="1">
        <f t="shared" si="866"/>
        <v>0</v>
      </c>
    </row>
    <row r="2850" spans="1:31" x14ac:dyDescent="0.25">
      <c r="A2850">
        <v>1</v>
      </c>
      <c r="B2850">
        <v>90</v>
      </c>
      <c r="C2850">
        <v>14.07</v>
      </c>
      <c r="D2850">
        <v>720</v>
      </c>
      <c r="E2850">
        <v>1</v>
      </c>
      <c r="F2850">
        <f t="shared" si="848"/>
        <v>0.93600000000000005</v>
      </c>
      <c r="G2850" t="str">
        <f t="shared" si="849"/>
        <v/>
      </c>
      <c r="H2850" t="str">
        <f t="shared" si="850"/>
        <v/>
      </c>
      <c r="I2850" s="1">
        <f t="shared" si="851"/>
        <v>0.93600000000000005</v>
      </c>
      <c r="K2850" s="1">
        <f t="shared" si="852"/>
        <v>1</v>
      </c>
      <c r="L2850" s="1">
        <f t="shared" si="853"/>
        <v>1</v>
      </c>
      <c r="M2850" s="1">
        <f t="shared" si="854"/>
        <v>1</v>
      </c>
      <c r="P2850" s="1">
        <f t="shared" si="855"/>
        <v>1</v>
      </c>
      <c r="Q2850" s="1">
        <f t="shared" si="856"/>
        <v>0</v>
      </c>
      <c r="R2850" s="1">
        <f t="shared" si="857"/>
        <v>0</v>
      </c>
      <c r="S2850" s="1">
        <f t="shared" si="858"/>
        <v>0</v>
      </c>
      <c r="V2850" s="1">
        <f t="shared" si="859"/>
        <v>1</v>
      </c>
      <c r="W2850" s="1">
        <f t="shared" si="860"/>
        <v>0</v>
      </c>
      <c r="X2850" s="1">
        <f t="shared" si="861"/>
        <v>0</v>
      </c>
      <c r="Y2850" s="1">
        <f t="shared" si="862"/>
        <v>0</v>
      </c>
      <c r="AB2850" s="1">
        <f t="shared" si="863"/>
        <v>1</v>
      </c>
      <c r="AC2850" s="1">
        <f t="shared" si="864"/>
        <v>0</v>
      </c>
      <c r="AD2850" s="1">
        <f t="shared" si="865"/>
        <v>0</v>
      </c>
      <c r="AE2850" s="1">
        <f t="shared" si="866"/>
        <v>0</v>
      </c>
    </row>
    <row r="2851" spans="1:31" x14ac:dyDescent="0.25">
      <c r="A2851">
        <v>0</v>
      </c>
      <c r="B2851">
        <v>38</v>
      </c>
      <c r="C2851">
        <v>37.909999999999997</v>
      </c>
      <c r="D2851">
        <v>720</v>
      </c>
      <c r="E2851">
        <v>1</v>
      </c>
      <c r="F2851">
        <f t="shared" si="848"/>
        <v>0.85299999999999998</v>
      </c>
      <c r="G2851" t="str">
        <f t="shared" si="849"/>
        <v/>
      </c>
      <c r="H2851" t="str">
        <f t="shared" si="850"/>
        <v/>
      </c>
      <c r="I2851" s="1">
        <f t="shared" si="851"/>
        <v>0.85299999999999998</v>
      </c>
      <c r="K2851" s="1">
        <f t="shared" si="852"/>
        <v>1</v>
      </c>
      <c r="L2851" s="1">
        <f t="shared" si="853"/>
        <v>1</v>
      </c>
      <c r="M2851" s="1">
        <f t="shared" si="854"/>
        <v>1</v>
      </c>
      <c r="P2851" s="1">
        <f t="shared" si="855"/>
        <v>1</v>
      </c>
      <c r="Q2851" s="1">
        <f t="shared" si="856"/>
        <v>0</v>
      </c>
      <c r="R2851" s="1">
        <f t="shared" si="857"/>
        <v>0</v>
      </c>
      <c r="S2851" s="1">
        <f t="shared" si="858"/>
        <v>0</v>
      </c>
      <c r="V2851" s="1">
        <f t="shared" si="859"/>
        <v>1</v>
      </c>
      <c r="W2851" s="1">
        <f t="shared" si="860"/>
        <v>0</v>
      </c>
      <c r="X2851" s="1">
        <f t="shared" si="861"/>
        <v>0</v>
      </c>
      <c r="Y2851" s="1">
        <f t="shared" si="862"/>
        <v>0</v>
      </c>
      <c r="AB2851" s="1">
        <f t="shared" si="863"/>
        <v>1</v>
      </c>
      <c r="AC2851" s="1">
        <f t="shared" si="864"/>
        <v>0</v>
      </c>
      <c r="AD2851" s="1">
        <f t="shared" si="865"/>
        <v>0</v>
      </c>
      <c r="AE2851" s="1">
        <f t="shared" si="866"/>
        <v>0</v>
      </c>
    </row>
    <row r="2852" spans="1:31" x14ac:dyDescent="0.25">
      <c r="A2852">
        <v>1</v>
      </c>
      <c r="B2852">
        <v>40</v>
      </c>
      <c r="C2852">
        <v>29.82</v>
      </c>
      <c r="D2852">
        <v>670</v>
      </c>
      <c r="E2852">
        <v>1</v>
      </c>
      <c r="F2852" t="str">
        <f t="shared" si="848"/>
        <v/>
      </c>
      <c r="G2852">
        <f t="shared" si="849"/>
        <v>0.745</v>
      </c>
      <c r="H2852" t="str">
        <f t="shared" si="850"/>
        <v/>
      </c>
      <c r="I2852" s="1">
        <f t="shared" si="851"/>
        <v>0.745</v>
      </c>
      <c r="K2852" s="1">
        <f t="shared" si="852"/>
        <v>0</v>
      </c>
      <c r="L2852" s="1">
        <f t="shared" si="853"/>
        <v>0</v>
      </c>
      <c r="M2852" s="1">
        <f t="shared" si="854"/>
        <v>0</v>
      </c>
      <c r="P2852" s="1">
        <f t="shared" si="855"/>
        <v>0</v>
      </c>
      <c r="Q2852" s="1">
        <f t="shared" si="856"/>
        <v>0</v>
      </c>
      <c r="R2852" s="1">
        <f t="shared" si="857"/>
        <v>1</v>
      </c>
      <c r="S2852" s="1">
        <f t="shared" si="858"/>
        <v>0</v>
      </c>
      <c r="V2852" s="1">
        <f t="shared" si="859"/>
        <v>0</v>
      </c>
      <c r="W2852" s="1">
        <f t="shared" si="860"/>
        <v>0</v>
      </c>
      <c r="X2852" s="1">
        <f t="shared" si="861"/>
        <v>1</v>
      </c>
      <c r="Y2852" s="1">
        <f t="shared" si="862"/>
        <v>0</v>
      </c>
      <c r="AB2852" s="1">
        <f t="shared" si="863"/>
        <v>0</v>
      </c>
      <c r="AC2852" s="1">
        <f t="shared" si="864"/>
        <v>0</v>
      </c>
      <c r="AD2852" s="1">
        <f t="shared" si="865"/>
        <v>1</v>
      </c>
      <c r="AE2852" s="1">
        <f t="shared" si="866"/>
        <v>0</v>
      </c>
    </row>
    <row r="2853" spans="1:31" x14ac:dyDescent="0.25">
      <c r="A2853">
        <v>1</v>
      </c>
      <c r="B2853">
        <v>62</v>
      </c>
      <c r="C2853">
        <v>19.63</v>
      </c>
      <c r="D2853">
        <v>725</v>
      </c>
      <c r="E2853">
        <v>1</v>
      </c>
      <c r="F2853">
        <f t="shared" si="848"/>
        <v>0.93600000000000005</v>
      </c>
      <c r="G2853" t="str">
        <f t="shared" si="849"/>
        <v/>
      </c>
      <c r="H2853" t="str">
        <f t="shared" si="850"/>
        <v/>
      </c>
      <c r="I2853" s="1">
        <f t="shared" si="851"/>
        <v>0.93600000000000005</v>
      </c>
      <c r="K2853" s="1">
        <f t="shared" si="852"/>
        <v>1</v>
      </c>
      <c r="L2853" s="1">
        <f t="shared" si="853"/>
        <v>1</v>
      </c>
      <c r="M2853" s="1">
        <f t="shared" si="854"/>
        <v>1</v>
      </c>
      <c r="P2853" s="1">
        <f t="shared" si="855"/>
        <v>1</v>
      </c>
      <c r="Q2853" s="1">
        <f t="shared" si="856"/>
        <v>0</v>
      </c>
      <c r="R2853" s="1">
        <f t="shared" si="857"/>
        <v>0</v>
      </c>
      <c r="S2853" s="1">
        <f t="shared" si="858"/>
        <v>0</v>
      </c>
      <c r="V2853" s="1">
        <f t="shared" si="859"/>
        <v>1</v>
      </c>
      <c r="W2853" s="1">
        <f t="shared" si="860"/>
        <v>0</v>
      </c>
      <c r="X2853" s="1">
        <f t="shared" si="861"/>
        <v>0</v>
      </c>
      <c r="Y2853" s="1">
        <f t="shared" si="862"/>
        <v>0</v>
      </c>
      <c r="AB2853" s="1">
        <f t="shared" si="863"/>
        <v>1</v>
      </c>
      <c r="AC2853" s="1">
        <f t="shared" si="864"/>
        <v>0</v>
      </c>
      <c r="AD2853" s="1">
        <f t="shared" si="865"/>
        <v>0</v>
      </c>
      <c r="AE2853" s="1">
        <f t="shared" si="866"/>
        <v>0</v>
      </c>
    </row>
    <row r="2854" spans="1:31" x14ac:dyDescent="0.25">
      <c r="A2854">
        <v>1</v>
      </c>
      <c r="B2854">
        <v>34</v>
      </c>
      <c r="C2854">
        <v>22.59</v>
      </c>
      <c r="D2854">
        <v>660</v>
      </c>
      <c r="E2854">
        <v>1</v>
      </c>
      <c r="F2854" t="str">
        <f t="shared" si="848"/>
        <v/>
      </c>
      <c r="G2854">
        <f t="shared" si="849"/>
        <v>0.745</v>
      </c>
      <c r="H2854" t="str">
        <f t="shared" si="850"/>
        <v/>
      </c>
      <c r="I2854" s="1">
        <f t="shared" si="851"/>
        <v>0.745</v>
      </c>
      <c r="K2854" s="1">
        <f t="shared" si="852"/>
        <v>0</v>
      </c>
      <c r="L2854" s="1">
        <f t="shared" si="853"/>
        <v>0</v>
      </c>
      <c r="M2854" s="1">
        <f t="shared" si="854"/>
        <v>0</v>
      </c>
      <c r="P2854" s="1">
        <f t="shared" si="855"/>
        <v>0</v>
      </c>
      <c r="Q2854" s="1">
        <f t="shared" si="856"/>
        <v>0</v>
      </c>
      <c r="R2854" s="1">
        <f t="shared" si="857"/>
        <v>1</v>
      </c>
      <c r="S2854" s="1">
        <f t="shared" si="858"/>
        <v>0</v>
      </c>
      <c r="V2854" s="1">
        <f t="shared" si="859"/>
        <v>0</v>
      </c>
      <c r="W2854" s="1">
        <f t="shared" si="860"/>
        <v>0</v>
      </c>
      <c r="X2854" s="1">
        <f t="shared" si="861"/>
        <v>1</v>
      </c>
      <c r="Y2854" s="1">
        <f t="shared" si="862"/>
        <v>0</v>
      </c>
      <c r="AB2854" s="1">
        <f t="shared" si="863"/>
        <v>0</v>
      </c>
      <c r="AC2854" s="1">
        <f t="shared" si="864"/>
        <v>0</v>
      </c>
      <c r="AD2854" s="1">
        <f t="shared" si="865"/>
        <v>1</v>
      </c>
      <c r="AE2854" s="1">
        <f t="shared" si="866"/>
        <v>0</v>
      </c>
    </row>
    <row r="2855" spans="1:31" x14ac:dyDescent="0.25">
      <c r="A2855">
        <v>0</v>
      </c>
      <c r="B2855">
        <v>36</v>
      </c>
      <c r="C2855">
        <v>30.8</v>
      </c>
      <c r="D2855">
        <v>665</v>
      </c>
      <c r="E2855">
        <v>1</v>
      </c>
      <c r="F2855" t="str">
        <f t="shared" si="848"/>
        <v/>
      </c>
      <c r="G2855">
        <f t="shared" si="849"/>
        <v>0.745</v>
      </c>
      <c r="H2855" t="str">
        <f t="shared" si="850"/>
        <v/>
      </c>
      <c r="I2855" s="1">
        <f t="shared" si="851"/>
        <v>0.745</v>
      </c>
      <c r="K2855" s="1">
        <f t="shared" si="852"/>
        <v>0</v>
      </c>
      <c r="L2855" s="1">
        <f t="shared" si="853"/>
        <v>0</v>
      </c>
      <c r="M2855" s="1">
        <f t="shared" si="854"/>
        <v>0</v>
      </c>
      <c r="P2855" s="1">
        <f t="shared" si="855"/>
        <v>0</v>
      </c>
      <c r="Q2855" s="1">
        <f t="shared" si="856"/>
        <v>0</v>
      </c>
      <c r="R2855" s="1">
        <f t="shared" si="857"/>
        <v>1</v>
      </c>
      <c r="S2855" s="1">
        <f t="shared" si="858"/>
        <v>0</v>
      </c>
      <c r="V2855" s="1">
        <f t="shared" si="859"/>
        <v>0</v>
      </c>
      <c r="W2855" s="1">
        <f t="shared" si="860"/>
        <v>0</v>
      </c>
      <c r="X2855" s="1">
        <f t="shared" si="861"/>
        <v>1</v>
      </c>
      <c r="Y2855" s="1">
        <f t="shared" si="862"/>
        <v>0</v>
      </c>
      <c r="AB2855" s="1">
        <f t="shared" si="863"/>
        <v>0</v>
      </c>
      <c r="AC2855" s="1">
        <f t="shared" si="864"/>
        <v>0</v>
      </c>
      <c r="AD2855" s="1">
        <f t="shared" si="865"/>
        <v>1</v>
      </c>
      <c r="AE2855" s="1">
        <f t="shared" si="866"/>
        <v>0</v>
      </c>
    </row>
    <row r="2856" spans="1:31" x14ac:dyDescent="0.25">
      <c r="A2856">
        <v>0</v>
      </c>
      <c r="B2856">
        <v>40</v>
      </c>
      <c r="C2856">
        <v>36.69</v>
      </c>
      <c r="D2856">
        <v>730</v>
      </c>
      <c r="E2856">
        <v>1</v>
      </c>
      <c r="F2856">
        <f t="shared" si="848"/>
        <v>0.85299999999999998</v>
      </c>
      <c r="G2856" t="str">
        <f t="shared" si="849"/>
        <v/>
      </c>
      <c r="H2856" t="str">
        <f t="shared" si="850"/>
        <v/>
      </c>
      <c r="I2856" s="1">
        <f t="shared" si="851"/>
        <v>0.85299999999999998</v>
      </c>
      <c r="K2856" s="1">
        <f t="shared" si="852"/>
        <v>1</v>
      </c>
      <c r="L2856" s="1">
        <f t="shared" si="853"/>
        <v>1</v>
      </c>
      <c r="M2856" s="1">
        <f t="shared" si="854"/>
        <v>1</v>
      </c>
      <c r="P2856" s="1">
        <f t="shared" si="855"/>
        <v>1</v>
      </c>
      <c r="Q2856" s="1">
        <f t="shared" si="856"/>
        <v>0</v>
      </c>
      <c r="R2856" s="1">
        <f t="shared" si="857"/>
        <v>0</v>
      </c>
      <c r="S2856" s="1">
        <f t="shared" si="858"/>
        <v>0</v>
      </c>
      <c r="V2856" s="1">
        <f t="shared" si="859"/>
        <v>1</v>
      </c>
      <c r="W2856" s="1">
        <f t="shared" si="860"/>
        <v>0</v>
      </c>
      <c r="X2856" s="1">
        <f t="shared" si="861"/>
        <v>0</v>
      </c>
      <c r="Y2856" s="1">
        <f t="shared" si="862"/>
        <v>0</v>
      </c>
      <c r="AB2856" s="1">
        <f t="shared" si="863"/>
        <v>1</v>
      </c>
      <c r="AC2856" s="1">
        <f t="shared" si="864"/>
        <v>0</v>
      </c>
      <c r="AD2856" s="1">
        <f t="shared" si="865"/>
        <v>0</v>
      </c>
      <c r="AE2856" s="1">
        <f t="shared" si="866"/>
        <v>0</v>
      </c>
    </row>
    <row r="2857" spans="1:31" x14ac:dyDescent="0.25">
      <c r="A2857">
        <v>0</v>
      </c>
      <c r="B2857">
        <v>43.031999999999996</v>
      </c>
      <c r="C2857">
        <v>21.39</v>
      </c>
      <c r="D2857">
        <v>700</v>
      </c>
      <c r="E2857">
        <v>1</v>
      </c>
      <c r="F2857" t="str">
        <f t="shared" si="848"/>
        <v/>
      </c>
      <c r="G2857">
        <f t="shared" si="849"/>
        <v>0.81200000000000006</v>
      </c>
      <c r="H2857" t="str">
        <f t="shared" si="850"/>
        <v/>
      </c>
      <c r="I2857" s="1">
        <f t="shared" si="851"/>
        <v>0.81200000000000006</v>
      </c>
      <c r="K2857" s="1">
        <f t="shared" si="852"/>
        <v>0</v>
      </c>
      <c r="L2857" s="1">
        <f t="shared" si="853"/>
        <v>1</v>
      </c>
      <c r="M2857" s="1">
        <f t="shared" si="854"/>
        <v>1</v>
      </c>
      <c r="P2857" s="1">
        <f t="shared" si="855"/>
        <v>0</v>
      </c>
      <c r="Q2857" s="1">
        <f t="shared" si="856"/>
        <v>0</v>
      </c>
      <c r="R2857" s="1">
        <f t="shared" si="857"/>
        <v>1</v>
      </c>
      <c r="S2857" s="1">
        <f t="shared" si="858"/>
        <v>0</v>
      </c>
      <c r="V2857" s="1">
        <f t="shared" si="859"/>
        <v>1</v>
      </c>
      <c r="W2857" s="1">
        <f t="shared" si="860"/>
        <v>0</v>
      </c>
      <c r="X2857" s="1">
        <f t="shared" si="861"/>
        <v>0</v>
      </c>
      <c r="Y2857" s="1">
        <f t="shared" si="862"/>
        <v>0</v>
      </c>
      <c r="AB2857" s="1">
        <f t="shared" si="863"/>
        <v>1</v>
      </c>
      <c r="AC2857" s="1">
        <f t="shared" si="864"/>
        <v>0</v>
      </c>
      <c r="AD2857" s="1">
        <f t="shared" si="865"/>
        <v>0</v>
      </c>
      <c r="AE2857" s="1">
        <f t="shared" si="866"/>
        <v>0</v>
      </c>
    </row>
    <row r="2858" spans="1:31" x14ac:dyDescent="0.25">
      <c r="A2858">
        <v>1</v>
      </c>
      <c r="B2858">
        <v>74.5</v>
      </c>
      <c r="C2858">
        <v>19.670000000000002</v>
      </c>
      <c r="D2858">
        <v>680</v>
      </c>
      <c r="E2858">
        <v>1</v>
      </c>
      <c r="F2858" t="str">
        <f t="shared" si="848"/>
        <v/>
      </c>
      <c r="G2858">
        <f t="shared" si="849"/>
        <v>0.745</v>
      </c>
      <c r="H2858" t="str">
        <f t="shared" si="850"/>
        <v/>
      </c>
      <c r="I2858" s="1">
        <f t="shared" si="851"/>
        <v>0.745</v>
      </c>
      <c r="K2858" s="1">
        <f t="shared" si="852"/>
        <v>0</v>
      </c>
      <c r="L2858" s="1">
        <f t="shared" si="853"/>
        <v>0</v>
      </c>
      <c r="M2858" s="1">
        <f t="shared" si="854"/>
        <v>0</v>
      </c>
      <c r="P2858" s="1">
        <f t="shared" si="855"/>
        <v>0</v>
      </c>
      <c r="Q2858" s="1">
        <f t="shared" si="856"/>
        <v>0</v>
      </c>
      <c r="R2858" s="1">
        <f t="shared" si="857"/>
        <v>1</v>
      </c>
      <c r="S2858" s="1">
        <f t="shared" si="858"/>
        <v>0</v>
      </c>
      <c r="V2858" s="1">
        <f t="shared" si="859"/>
        <v>0</v>
      </c>
      <c r="W2858" s="1">
        <f t="shared" si="860"/>
        <v>0</v>
      </c>
      <c r="X2858" s="1">
        <f t="shared" si="861"/>
        <v>1</v>
      </c>
      <c r="Y2858" s="1">
        <f t="shared" si="862"/>
        <v>0</v>
      </c>
      <c r="AB2858" s="1">
        <f t="shared" si="863"/>
        <v>0</v>
      </c>
      <c r="AC2858" s="1">
        <f t="shared" si="864"/>
        <v>0</v>
      </c>
      <c r="AD2858" s="1">
        <f t="shared" si="865"/>
        <v>1</v>
      </c>
      <c r="AE2858" s="1">
        <f t="shared" si="866"/>
        <v>0</v>
      </c>
    </row>
    <row r="2859" spans="1:31" x14ac:dyDescent="0.25">
      <c r="A2859">
        <v>0</v>
      </c>
      <c r="B2859">
        <v>89.5</v>
      </c>
      <c r="C2859">
        <v>28.48</v>
      </c>
      <c r="D2859">
        <v>715</v>
      </c>
      <c r="E2859">
        <v>1</v>
      </c>
      <c r="F2859" t="str">
        <f t="shared" si="848"/>
        <v/>
      </c>
      <c r="G2859" t="str">
        <f t="shared" si="849"/>
        <v/>
      </c>
      <c r="H2859">
        <f t="shared" si="850"/>
        <v>0.78400000000000003</v>
      </c>
      <c r="I2859" s="1">
        <f t="shared" si="851"/>
        <v>0.78400000000000003</v>
      </c>
      <c r="K2859" s="1">
        <f t="shared" si="852"/>
        <v>0</v>
      </c>
      <c r="L2859" s="1">
        <f t="shared" si="853"/>
        <v>0</v>
      </c>
      <c r="M2859" s="1">
        <f t="shared" si="854"/>
        <v>1</v>
      </c>
      <c r="P2859" s="1">
        <f t="shared" si="855"/>
        <v>0</v>
      </c>
      <c r="Q2859" s="1">
        <f t="shared" si="856"/>
        <v>0</v>
      </c>
      <c r="R2859" s="1">
        <f t="shared" si="857"/>
        <v>1</v>
      </c>
      <c r="S2859" s="1">
        <f t="shared" si="858"/>
        <v>0</v>
      </c>
      <c r="V2859" s="1">
        <f t="shared" si="859"/>
        <v>0</v>
      </c>
      <c r="W2859" s="1">
        <f t="shared" si="860"/>
        <v>0</v>
      </c>
      <c r="X2859" s="1">
        <f t="shared" si="861"/>
        <v>1</v>
      </c>
      <c r="Y2859" s="1">
        <f t="shared" si="862"/>
        <v>0</v>
      </c>
      <c r="AB2859" s="1">
        <f t="shared" si="863"/>
        <v>1</v>
      </c>
      <c r="AC2859" s="1">
        <f t="shared" si="864"/>
        <v>0</v>
      </c>
      <c r="AD2859" s="1">
        <f t="shared" si="865"/>
        <v>0</v>
      </c>
      <c r="AE2859" s="1">
        <f t="shared" si="866"/>
        <v>0</v>
      </c>
    </row>
    <row r="2860" spans="1:31" x14ac:dyDescent="0.25">
      <c r="A2860">
        <v>0</v>
      </c>
      <c r="B2860">
        <v>73</v>
      </c>
      <c r="C2860">
        <v>4.96</v>
      </c>
      <c r="D2860">
        <v>690</v>
      </c>
      <c r="E2860">
        <v>1</v>
      </c>
      <c r="F2860" t="str">
        <f t="shared" si="848"/>
        <v/>
      </c>
      <c r="G2860">
        <f t="shared" si="849"/>
        <v>0.83199999999999996</v>
      </c>
      <c r="H2860" t="str">
        <f t="shared" si="850"/>
        <v/>
      </c>
      <c r="I2860" s="1">
        <f t="shared" si="851"/>
        <v>0.83199999999999996</v>
      </c>
      <c r="K2860" s="1">
        <f t="shared" si="852"/>
        <v>0</v>
      </c>
      <c r="L2860" s="1">
        <f t="shared" si="853"/>
        <v>1</v>
      </c>
      <c r="M2860" s="1">
        <f t="shared" si="854"/>
        <v>1</v>
      </c>
      <c r="P2860" s="1">
        <f t="shared" si="855"/>
        <v>0</v>
      </c>
      <c r="Q2860" s="1">
        <f t="shared" si="856"/>
        <v>0</v>
      </c>
      <c r="R2860" s="1">
        <f t="shared" si="857"/>
        <v>1</v>
      </c>
      <c r="S2860" s="1">
        <f t="shared" si="858"/>
        <v>0</v>
      </c>
      <c r="V2860" s="1">
        <f t="shared" si="859"/>
        <v>1</v>
      </c>
      <c r="W2860" s="1">
        <f t="shared" si="860"/>
        <v>0</v>
      </c>
      <c r="X2860" s="1">
        <f t="shared" si="861"/>
        <v>0</v>
      </c>
      <c r="Y2860" s="1">
        <f t="shared" si="862"/>
        <v>0</v>
      </c>
      <c r="AB2860" s="1">
        <f t="shared" si="863"/>
        <v>1</v>
      </c>
      <c r="AC2860" s="1">
        <f t="shared" si="864"/>
        <v>0</v>
      </c>
      <c r="AD2860" s="1">
        <f t="shared" si="865"/>
        <v>0</v>
      </c>
      <c r="AE2860" s="1">
        <f t="shared" si="866"/>
        <v>0</v>
      </c>
    </row>
    <row r="2861" spans="1:31" x14ac:dyDescent="0.25">
      <c r="A2861">
        <v>1</v>
      </c>
      <c r="B2861">
        <v>46</v>
      </c>
      <c r="C2861">
        <v>13.15</v>
      </c>
      <c r="D2861">
        <v>765</v>
      </c>
      <c r="E2861">
        <v>1</v>
      </c>
      <c r="F2861">
        <f t="shared" si="848"/>
        <v>0.85299999999999998</v>
      </c>
      <c r="G2861" t="str">
        <f t="shared" si="849"/>
        <v/>
      </c>
      <c r="H2861" t="str">
        <f t="shared" si="850"/>
        <v/>
      </c>
      <c r="I2861" s="1">
        <f t="shared" si="851"/>
        <v>0.85299999999999998</v>
      </c>
      <c r="K2861" s="1">
        <f t="shared" si="852"/>
        <v>1</v>
      </c>
      <c r="L2861" s="1">
        <f t="shared" si="853"/>
        <v>1</v>
      </c>
      <c r="M2861" s="1">
        <f t="shared" si="854"/>
        <v>1</v>
      </c>
      <c r="P2861" s="1">
        <f t="shared" si="855"/>
        <v>1</v>
      </c>
      <c r="Q2861" s="1">
        <f t="shared" si="856"/>
        <v>0</v>
      </c>
      <c r="R2861" s="1">
        <f t="shared" si="857"/>
        <v>0</v>
      </c>
      <c r="S2861" s="1">
        <f t="shared" si="858"/>
        <v>0</v>
      </c>
      <c r="V2861" s="1">
        <f t="shared" si="859"/>
        <v>1</v>
      </c>
      <c r="W2861" s="1">
        <f t="shared" si="860"/>
        <v>0</v>
      </c>
      <c r="X2861" s="1">
        <f t="shared" si="861"/>
        <v>0</v>
      </c>
      <c r="Y2861" s="1">
        <f t="shared" si="862"/>
        <v>0</v>
      </c>
      <c r="AB2861" s="1">
        <f t="shared" si="863"/>
        <v>1</v>
      </c>
      <c r="AC2861" s="1">
        <f t="shared" si="864"/>
        <v>0</v>
      </c>
      <c r="AD2861" s="1">
        <f t="shared" si="865"/>
        <v>0</v>
      </c>
      <c r="AE2861" s="1">
        <f t="shared" si="866"/>
        <v>0</v>
      </c>
    </row>
    <row r="2862" spans="1:31" x14ac:dyDescent="0.25">
      <c r="A2862">
        <v>0</v>
      </c>
      <c r="B2862">
        <v>70</v>
      </c>
      <c r="C2862">
        <v>21.16</v>
      </c>
      <c r="D2862">
        <v>675</v>
      </c>
      <c r="E2862">
        <v>1</v>
      </c>
      <c r="F2862" t="str">
        <f t="shared" si="848"/>
        <v/>
      </c>
      <c r="G2862">
        <f t="shared" si="849"/>
        <v>0.745</v>
      </c>
      <c r="H2862" t="str">
        <f t="shared" si="850"/>
        <v/>
      </c>
      <c r="I2862" s="1">
        <f t="shared" si="851"/>
        <v>0.745</v>
      </c>
      <c r="K2862" s="1">
        <f t="shared" si="852"/>
        <v>0</v>
      </c>
      <c r="L2862" s="1">
        <f t="shared" si="853"/>
        <v>0</v>
      </c>
      <c r="M2862" s="1">
        <f t="shared" si="854"/>
        <v>0</v>
      </c>
      <c r="P2862" s="1">
        <f t="shared" si="855"/>
        <v>0</v>
      </c>
      <c r="Q2862" s="1">
        <f t="shared" si="856"/>
        <v>0</v>
      </c>
      <c r="R2862" s="1">
        <f t="shared" si="857"/>
        <v>1</v>
      </c>
      <c r="S2862" s="1">
        <f t="shared" si="858"/>
        <v>0</v>
      </c>
      <c r="V2862" s="1">
        <f t="shared" si="859"/>
        <v>0</v>
      </c>
      <c r="W2862" s="1">
        <f t="shared" si="860"/>
        <v>0</v>
      </c>
      <c r="X2862" s="1">
        <f t="shared" si="861"/>
        <v>1</v>
      </c>
      <c r="Y2862" s="1">
        <f t="shared" si="862"/>
        <v>0</v>
      </c>
      <c r="AB2862" s="1">
        <f t="shared" si="863"/>
        <v>0</v>
      </c>
      <c r="AC2862" s="1">
        <f t="shared" si="864"/>
        <v>0</v>
      </c>
      <c r="AD2862" s="1">
        <f t="shared" si="865"/>
        <v>1</v>
      </c>
      <c r="AE2862" s="1">
        <f t="shared" si="866"/>
        <v>0</v>
      </c>
    </row>
    <row r="2863" spans="1:31" x14ac:dyDescent="0.25">
      <c r="A2863">
        <v>0</v>
      </c>
      <c r="B2863">
        <v>21</v>
      </c>
      <c r="C2863">
        <v>32.630000000000003</v>
      </c>
      <c r="D2863">
        <v>665</v>
      </c>
      <c r="E2863">
        <v>1</v>
      </c>
      <c r="F2863" t="str">
        <f t="shared" si="848"/>
        <v/>
      </c>
      <c r="G2863">
        <f t="shared" si="849"/>
        <v>0.745</v>
      </c>
      <c r="H2863" t="str">
        <f t="shared" si="850"/>
        <v/>
      </c>
      <c r="I2863" s="1">
        <f t="shared" si="851"/>
        <v>0.745</v>
      </c>
      <c r="K2863" s="1">
        <f t="shared" si="852"/>
        <v>0</v>
      </c>
      <c r="L2863" s="1">
        <f t="shared" si="853"/>
        <v>0</v>
      </c>
      <c r="M2863" s="1">
        <f t="shared" si="854"/>
        <v>0</v>
      </c>
      <c r="P2863" s="1">
        <f t="shared" si="855"/>
        <v>0</v>
      </c>
      <c r="Q2863" s="1">
        <f t="shared" si="856"/>
        <v>0</v>
      </c>
      <c r="R2863" s="1">
        <f t="shared" si="857"/>
        <v>1</v>
      </c>
      <c r="S2863" s="1">
        <f t="shared" si="858"/>
        <v>0</v>
      </c>
      <c r="V2863" s="1">
        <f t="shared" si="859"/>
        <v>0</v>
      </c>
      <c r="W2863" s="1">
        <f t="shared" si="860"/>
        <v>0</v>
      </c>
      <c r="X2863" s="1">
        <f t="shared" si="861"/>
        <v>1</v>
      </c>
      <c r="Y2863" s="1">
        <f t="shared" si="862"/>
        <v>0</v>
      </c>
      <c r="AB2863" s="1">
        <f t="shared" si="863"/>
        <v>0</v>
      </c>
      <c r="AC2863" s="1">
        <f t="shared" si="864"/>
        <v>0</v>
      </c>
      <c r="AD2863" s="1">
        <f t="shared" si="865"/>
        <v>1</v>
      </c>
      <c r="AE2863" s="1">
        <f t="shared" si="866"/>
        <v>0</v>
      </c>
    </row>
    <row r="2864" spans="1:31" x14ac:dyDescent="0.25">
      <c r="A2864">
        <v>1</v>
      </c>
      <c r="B2864">
        <v>70</v>
      </c>
      <c r="C2864">
        <v>25.28</v>
      </c>
      <c r="D2864">
        <v>735</v>
      </c>
      <c r="E2864">
        <v>1</v>
      </c>
      <c r="F2864">
        <f t="shared" si="848"/>
        <v>0.9</v>
      </c>
      <c r="G2864" t="str">
        <f t="shared" si="849"/>
        <v/>
      </c>
      <c r="H2864" t="str">
        <f t="shared" si="850"/>
        <v/>
      </c>
      <c r="I2864" s="1">
        <f t="shared" si="851"/>
        <v>0.9</v>
      </c>
      <c r="K2864" s="1">
        <f t="shared" si="852"/>
        <v>1</v>
      </c>
      <c r="L2864" s="1">
        <f t="shared" si="853"/>
        <v>1</v>
      </c>
      <c r="M2864" s="1">
        <f t="shared" si="854"/>
        <v>1</v>
      </c>
      <c r="P2864" s="1">
        <f t="shared" si="855"/>
        <v>1</v>
      </c>
      <c r="Q2864" s="1">
        <f t="shared" si="856"/>
        <v>0</v>
      </c>
      <c r="R2864" s="1">
        <f t="shared" si="857"/>
        <v>0</v>
      </c>
      <c r="S2864" s="1">
        <f t="shared" si="858"/>
        <v>0</v>
      </c>
      <c r="V2864" s="1">
        <f t="shared" si="859"/>
        <v>1</v>
      </c>
      <c r="W2864" s="1">
        <f t="shared" si="860"/>
        <v>0</v>
      </c>
      <c r="X2864" s="1">
        <f t="shared" si="861"/>
        <v>0</v>
      </c>
      <c r="Y2864" s="1">
        <f t="shared" si="862"/>
        <v>0</v>
      </c>
      <c r="AB2864" s="1">
        <f t="shared" si="863"/>
        <v>1</v>
      </c>
      <c r="AC2864" s="1">
        <f t="shared" si="864"/>
        <v>0</v>
      </c>
      <c r="AD2864" s="1">
        <f t="shared" si="865"/>
        <v>0</v>
      </c>
      <c r="AE2864" s="1">
        <f t="shared" si="866"/>
        <v>0</v>
      </c>
    </row>
    <row r="2865" spans="1:31" x14ac:dyDescent="0.25">
      <c r="A2865">
        <v>1</v>
      </c>
      <c r="B2865">
        <v>65</v>
      </c>
      <c r="C2865">
        <v>28.27</v>
      </c>
      <c r="D2865">
        <v>680</v>
      </c>
      <c r="E2865">
        <v>1</v>
      </c>
      <c r="F2865" t="str">
        <f t="shared" si="848"/>
        <v/>
      </c>
      <c r="G2865">
        <f t="shared" si="849"/>
        <v>0.745</v>
      </c>
      <c r="H2865" t="str">
        <f t="shared" si="850"/>
        <v/>
      </c>
      <c r="I2865" s="1">
        <f t="shared" si="851"/>
        <v>0.745</v>
      </c>
      <c r="K2865" s="1">
        <f t="shared" si="852"/>
        <v>0</v>
      </c>
      <c r="L2865" s="1">
        <f t="shared" si="853"/>
        <v>0</v>
      </c>
      <c r="M2865" s="1">
        <f t="shared" si="854"/>
        <v>0</v>
      </c>
      <c r="P2865" s="1">
        <f t="shared" si="855"/>
        <v>0</v>
      </c>
      <c r="Q2865" s="1">
        <f t="shared" si="856"/>
        <v>0</v>
      </c>
      <c r="R2865" s="1">
        <f t="shared" si="857"/>
        <v>1</v>
      </c>
      <c r="S2865" s="1">
        <f t="shared" si="858"/>
        <v>0</v>
      </c>
      <c r="V2865" s="1">
        <f t="shared" si="859"/>
        <v>0</v>
      </c>
      <c r="W2865" s="1">
        <f t="shared" si="860"/>
        <v>0</v>
      </c>
      <c r="X2865" s="1">
        <f t="shared" si="861"/>
        <v>1</v>
      </c>
      <c r="Y2865" s="1">
        <f t="shared" si="862"/>
        <v>0</v>
      </c>
      <c r="AB2865" s="1">
        <f t="shared" si="863"/>
        <v>0</v>
      </c>
      <c r="AC2865" s="1">
        <f t="shared" si="864"/>
        <v>0</v>
      </c>
      <c r="AD2865" s="1">
        <f t="shared" si="865"/>
        <v>1</v>
      </c>
      <c r="AE2865" s="1">
        <f t="shared" si="866"/>
        <v>0</v>
      </c>
    </row>
    <row r="2866" spans="1:31" x14ac:dyDescent="0.25">
      <c r="A2866">
        <v>0</v>
      </c>
      <c r="B2866">
        <v>28</v>
      </c>
      <c r="C2866">
        <v>22.33</v>
      </c>
      <c r="D2866">
        <v>670</v>
      </c>
      <c r="E2866">
        <v>1</v>
      </c>
      <c r="F2866" t="str">
        <f t="shared" si="848"/>
        <v/>
      </c>
      <c r="G2866">
        <f t="shared" si="849"/>
        <v>0.745</v>
      </c>
      <c r="H2866" t="str">
        <f t="shared" si="850"/>
        <v/>
      </c>
      <c r="I2866" s="1">
        <f t="shared" si="851"/>
        <v>0.745</v>
      </c>
      <c r="K2866" s="1">
        <f t="shared" si="852"/>
        <v>0</v>
      </c>
      <c r="L2866" s="1">
        <f t="shared" si="853"/>
        <v>0</v>
      </c>
      <c r="M2866" s="1">
        <f t="shared" si="854"/>
        <v>0</v>
      </c>
      <c r="P2866" s="1">
        <f t="shared" si="855"/>
        <v>0</v>
      </c>
      <c r="Q2866" s="1">
        <f t="shared" si="856"/>
        <v>0</v>
      </c>
      <c r="R2866" s="1">
        <f t="shared" si="857"/>
        <v>1</v>
      </c>
      <c r="S2866" s="1">
        <f t="shared" si="858"/>
        <v>0</v>
      </c>
      <c r="V2866" s="1">
        <f t="shared" si="859"/>
        <v>0</v>
      </c>
      <c r="W2866" s="1">
        <f t="shared" si="860"/>
        <v>0</v>
      </c>
      <c r="X2866" s="1">
        <f t="shared" si="861"/>
        <v>1</v>
      </c>
      <c r="Y2866" s="1">
        <f t="shared" si="862"/>
        <v>0</v>
      </c>
      <c r="AB2866" s="1">
        <f t="shared" si="863"/>
        <v>0</v>
      </c>
      <c r="AC2866" s="1">
        <f t="shared" si="864"/>
        <v>0</v>
      </c>
      <c r="AD2866" s="1">
        <f t="shared" si="865"/>
        <v>1</v>
      </c>
      <c r="AE2866" s="1">
        <f t="shared" si="866"/>
        <v>0</v>
      </c>
    </row>
    <row r="2867" spans="1:31" x14ac:dyDescent="0.25">
      <c r="A2867">
        <v>1</v>
      </c>
      <c r="B2867">
        <v>416</v>
      </c>
      <c r="C2867">
        <v>16.600000000000001</v>
      </c>
      <c r="D2867">
        <v>700</v>
      </c>
      <c r="E2867">
        <v>1</v>
      </c>
      <c r="F2867" t="str">
        <f t="shared" si="848"/>
        <v/>
      </c>
      <c r="G2867" t="str">
        <f t="shared" si="849"/>
        <v/>
      </c>
      <c r="H2867">
        <f t="shared" si="850"/>
        <v>0.89200000000000002</v>
      </c>
      <c r="I2867" s="1">
        <f t="shared" si="851"/>
        <v>0.89200000000000002</v>
      </c>
      <c r="K2867" s="1">
        <f t="shared" si="852"/>
        <v>1</v>
      </c>
      <c r="L2867" s="1">
        <f t="shared" si="853"/>
        <v>1</v>
      </c>
      <c r="M2867" s="1">
        <f t="shared" si="854"/>
        <v>1</v>
      </c>
      <c r="P2867" s="1">
        <f t="shared" si="855"/>
        <v>1</v>
      </c>
      <c r="Q2867" s="1">
        <f t="shared" si="856"/>
        <v>0</v>
      </c>
      <c r="R2867" s="1">
        <f t="shared" si="857"/>
        <v>0</v>
      </c>
      <c r="S2867" s="1">
        <f t="shared" si="858"/>
        <v>0</v>
      </c>
      <c r="V2867" s="1">
        <f t="shared" si="859"/>
        <v>1</v>
      </c>
      <c r="W2867" s="1">
        <f t="shared" si="860"/>
        <v>0</v>
      </c>
      <c r="X2867" s="1">
        <f t="shared" si="861"/>
        <v>0</v>
      </c>
      <c r="Y2867" s="1">
        <f t="shared" si="862"/>
        <v>0</v>
      </c>
      <c r="AB2867" s="1">
        <f t="shared" si="863"/>
        <v>1</v>
      </c>
      <c r="AC2867" s="1">
        <f t="shared" si="864"/>
        <v>0</v>
      </c>
      <c r="AD2867" s="1">
        <f t="shared" si="865"/>
        <v>0</v>
      </c>
      <c r="AE2867" s="1">
        <f t="shared" si="866"/>
        <v>0</v>
      </c>
    </row>
    <row r="2868" spans="1:31" x14ac:dyDescent="0.25">
      <c r="A2868">
        <v>0</v>
      </c>
      <c r="B2868">
        <v>60</v>
      </c>
      <c r="C2868">
        <v>9.44</v>
      </c>
      <c r="D2868">
        <v>735</v>
      </c>
      <c r="E2868">
        <v>1</v>
      </c>
      <c r="F2868">
        <f t="shared" si="848"/>
        <v>0.93600000000000005</v>
      </c>
      <c r="G2868" t="str">
        <f t="shared" si="849"/>
        <v/>
      </c>
      <c r="H2868" t="str">
        <f t="shared" si="850"/>
        <v/>
      </c>
      <c r="I2868" s="1">
        <f t="shared" si="851"/>
        <v>0.93600000000000005</v>
      </c>
      <c r="K2868" s="1">
        <f t="shared" si="852"/>
        <v>1</v>
      </c>
      <c r="L2868" s="1">
        <f t="shared" si="853"/>
        <v>1</v>
      </c>
      <c r="M2868" s="1">
        <f t="shared" si="854"/>
        <v>1</v>
      </c>
      <c r="P2868" s="1">
        <f t="shared" si="855"/>
        <v>1</v>
      </c>
      <c r="Q2868" s="1">
        <f t="shared" si="856"/>
        <v>0</v>
      </c>
      <c r="R2868" s="1">
        <f t="shared" si="857"/>
        <v>0</v>
      </c>
      <c r="S2868" s="1">
        <f t="shared" si="858"/>
        <v>0</v>
      </c>
      <c r="V2868" s="1">
        <f t="shared" si="859"/>
        <v>1</v>
      </c>
      <c r="W2868" s="1">
        <f t="shared" si="860"/>
        <v>0</v>
      </c>
      <c r="X2868" s="1">
        <f t="shared" si="861"/>
        <v>0</v>
      </c>
      <c r="Y2868" s="1">
        <f t="shared" si="862"/>
        <v>0</v>
      </c>
      <c r="AB2868" s="1">
        <f t="shared" si="863"/>
        <v>1</v>
      </c>
      <c r="AC2868" s="1">
        <f t="shared" si="864"/>
        <v>0</v>
      </c>
      <c r="AD2868" s="1">
        <f t="shared" si="865"/>
        <v>0</v>
      </c>
      <c r="AE2868" s="1">
        <f t="shared" si="866"/>
        <v>0</v>
      </c>
    </row>
    <row r="2869" spans="1:31" x14ac:dyDescent="0.25">
      <c r="A2869">
        <v>1</v>
      </c>
      <c r="B2869">
        <v>90</v>
      </c>
      <c r="C2869">
        <v>8.68</v>
      </c>
      <c r="D2869">
        <v>680</v>
      </c>
      <c r="E2869">
        <v>1</v>
      </c>
      <c r="F2869" t="str">
        <f t="shared" si="848"/>
        <v/>
      </c>
      <c r="G2869" t="str">
        <f t="shared" si="849"/>
        <v/>
      </c>
      <c r="H2869">
        <f t="shared" si="850"/>
        <v>0.89200000000000002</v>
      </c>
      <c r="I2869" s="1">
        <f t="shared" si="851"/>
        <v>0.89200000000000002</v>
      </c>
      <c r="K2869" s="1">
        <f t="shared" si="852"/>
        <v>1</v>
      </c>
      <c r="L2869" s="1">
        <f t="shared" si="853"/>
        <v>1</v>
      </c>
      <c r="M2869" s="1">
        <f t="shared" si="854"/>
        <v>1</v>
      </c>
      <c r="P2869" s="1">
        <f t="shared" si="855"/>
        <v>1</v>
      </c>
      <c r="Q2869" s="1">
        <f t="shared" si="856"/>
        <v>0</v>
      </c>
      <c r="R2869" s="1">
        <f t="shared" si="857"/>
        <v>0</v>
      </c>
      <c r="S2869" s="1">
        <f t="shared" si="858"/>
        <v>0</v>
      </c>
      <c r="V2869" s="1">
        <f t="shared" si="859"/>
        <v>1</v>
      </c>
      <c r="W2869" s="1">
        <f t="shared" si="860"/>
        <v>0</v>
      </c>
      <c r="X2869" s="1">
        <f t="shared" si="861"/>
        <v>0</v>
      </c>
      <c r="Y2869" s="1">
        <f t="shared" si="862"/>
        <v>0</v>
      </c>
      <c r="AB2869" s="1">
        <f t="shared" si="863"/>
        <v>1</v>
      </c>
      <c r="AC2869" s="1">
        <f t="shared" si="864"/>
        <v>0</v>
      </c>
      <c r="AD2869" s="1">
        <f t="shared" si="865"/>
        <v>0</v>
      </c>
      <c r="AE2869" s="1">
        <f t="shared" si="866"/>
        <v>0</v>
      </c>
    </row>
    <row r="2870" spans="1:31" x14ac:dyDescent="0.25">
      <c r="A2870">
        <v>1</v>
      </c>
      <c r="B2870">
        <v>95</v>
      </c>
      <c r="C2870">
        <v>5</v>
      </c>
      <c r="D2870">
        <v>665</v>
      </c>
      <c r="E2870">
        <v>1</v>
      </c>
      <c r="F2870" t="str">
        <f t="shared" si="848"/>
        <v/>
      </c>
      <c r="G2870" t="str">
        <f t="shared" si="849"/>
        <v/>
      </c>
      <c r="H2870">
        <f t="shared" si="850"/>
        <v>0.85199999999999998</v>
      </c>
      <c r="I2870" s="1">
        <f t="shared" si="851"/>
        <v>0.85199999999999998</v>
      </c>
      <c r="K2870" s="1">
        <f t="shared" si="852"/>
        <v>1</v>
      </c>
      <c r="L2870" s="1">
        <f t="shared" si="853"/>
        <v>1</v>
      </c>
      <c r="M2870" s="1">
        <f t="shared" si="854"/>
        <v>1</v>
      </c>
      <c r="P2870" s="1">
        <f t="shared" si="855"/>
        <v>1</v>
      </c>
      <c r="Q2870" s="1">
        <f t="shared" si="856"/>
        <v>0</v>
      </c>
      <c r="R2870" s="1">
        <f t="shared" si="857"/>
        <v>0</v>
      </c>
      <c r="S2870" s="1">
        <f t="shared" si="858"/>
        <v>0</v>
      </c>
      <c r="V2870" s="1">
        <f t="shared" si="859"/>
        <v>1</v>
      </c>
      <c r="W2870" s="1">
        <f t="shared" si="860"/>
        <v>0</v>
      </c>
      <c r="X2870" s="1">
        <f t="shared" si="861"/>
        <v>0</v>
      </c>
      <c r="Y2870" s="1">
        <f t="shared" si="862"/>
        <v>0</v>
      </c>
      <c r="AB2870" s="1">
        <f t="shared" si="863"/>
        <v>1</v>
      </c>
      <c r="AC2870" s="1">
        <f t="shared" si="864"/>
        <v>0</v>
      </c>
      <c r="AD2870" s="1">
        <f t="shared" si="865"/>
        <v>0</v>
      </c>
      <c r="AE2870" s="1">
        <f t="shared" si="866"/>
        <v>0</v>
      </c>
    </row>
    <row r="2871" spans="1:31" x14ac:dyDescent="0.25">
      <c r="A2871">
        <v>1</v>
      </c>
      <c r="B2871">
        <v>75</v>
      </c>
      <c r="C2871">
        <v>15.01</v>
      </c>
      <c r="D2871">
        <v>685</v>
      </c>
      <c r="E2871">
        <v>1</v>
      </c>
      <c r="F2871" t="str">
        <f t="shared" si="848"/>
        <v/>
      </c>
      <c r="G2871">
        <f t="shared" si="849"/>
        <v>0.83199999999999996</v>
      </c>
      <c r="H2871" t="str">
        <f t="shared" si="850"/>
        <v/>
      </c>
      <c r="I2871" s="1">
        <f t="shared" si="851"/>
        <v>0.83199999999999996</v>
      </c>
      <c r="K2871" s="1">
        <f t="shared" si="852"/>
        <v>0</v>
      </c>
      <c r="L2871" s="1">
        <f t="shared" si="853"/>
        <v>1</v>
      </c>
      <c r="M2871" s="1">
        <f t="shared" si="854"/>
        <v>1</v>
      </c>
      <c r="P2871" s="1">
        <f t="shared" si="855"/>
        <v>0</v>
      </c>
      <c r="Q2871" s="1">
        <f t="shared" si="856"/>
        <v>0</v>
      </c>
      <c r="R2871" s="1">
        <f t="shared" si="857"/>
        <v>1</v>
      </c>
      <c r="S2871" s="1">
        <f t="shared" si="858"/>
        <v>0</v>
      </c>
      <c r="V2871" s="1">
        <f t="shared" si="859"/>
        <v>1</v>
      </c>
      <c r="W2871" s="1">
        <f t="shared" si="860"/>
        <v>0</v>
      </c>
      <c r="X2871" s="1">
        <f t="shared" si="861"/>
        <v>0</v>
      </c>
      <c r="Y2871" s="1">
        <f t="shared" si="862"/>
        <v>0</v>
      </c>
      <c r="AB2871" s="1">
        <f t="shared" si="863"/>
        <v>1</v>
      </c>
      <c r="AC2871" s="1">
        <f t="shared" si="864"/>
        <v>0</v>
      </c>
      <c r="AD2871" s="1">
        <f t="shared" si="865"/>
        <v>0</v>
      </c>
      <c r="AE2871" s="1">
        <f t="shared" si="866"/>
        <v>0</v>
      </c>
    </row>
    <row r="2872" spans="1:31" x14ac:dyDescent="0.25">
      <c r="A2872">
        <v>1</v>
      </c>
      <c r="B2872">
        <v>70</v>
      </c>
      <c r="C2872">
        <v>25.94</v>
      </c>
      <c r="D2872">
        <v>725</v>
      </c>
      <c r="E2872">
        <v>1</v>
      </c>
      <c r="F2872">
        <f t="shared" si="848"/>
        <v>0.9</v>
      </c>
      <c r="G2872" t="str">
        <f t="shared" si="849"/>
        <v/>
      </c>
      <c r="H2872" t="str">
        <f t="shared" si="850"/>
        <v/>
      </c>
      <c r="I2872" s="1">
        <f t="shared" si="851"/>
        <v>0.9</v>
      </c>
      <c r="K2872" s="1">
        <f t="shared" si="852"/>
        <v>1</v>
      </c>
      <c r="L2872" s="1">
        <f t="shared" si="853"/>
        <v>1</v>
      </c>
      <c r="M2872" s="1">
        <f t="shared" si="854"/>
        <v>1</v>
      </c>
      <c r="P2872" s="1">
        <f t="shared" si="855"/>
        <v>1</v>
      </c>
      <c r="Q2872" s="1">
        <f t="shared" si="856"/>
        <v>0</v>
      </c>
      <c r="R2872" s="1">
        <f t="shared" si="857"/>
        <v>0</v>
      </c>
      <c r="S2872" s="1">
        <f t="shared" si="858"/>
        <v>0</v>
      </c>
      <c r="V2872" s="1">
        <f t="shared" si="859"/>
        <v>1</v>
      </c>
      <c r="W2872" s="1">
        <f t="shared" si="860"/>
        <v>0</v>
      </c>
      <c r="X2872" s="1">
        <f t="shared" si="861"/>
        <v>0</v>
      </c>
      <c r="Y2872" s="1">
        <f t="shared" si="862"/>
        <v>0</v>
      </c>
      <c r="AB2872" s="1">
        <f t="shared" si="863"/>
        <v>1</v>
      </c>
      <c r="AC2872" s="1">
        <f t="shared" si="864"/>
        <v>0</v>
      </c>
      <c r="AD2872" s="1">
        <f t="shared" si="865"/>
        <v>0</v>
      </c>
      <c r="AE2872" s="1">
        <f t="shared" si="866"/>
        <v>0</v>
      </c>
    </row>
    <row r="2873" spans="1:31" x14ac:dyDescent="0.25">
      <c r="A2873">
        <v>1</v>
      </c>
      <c r="B2873">
        <v>42</v>
      </c>
      <c r="C2873">
        <v>15.24</v>
      </c>
      <c r="D2873">
        <v>675</v>
      </c>
      <c r="E2873">
        <v>1</v>
      </c>
      <c r="F2873" t="str">
        <f t="shared" si="848"/>
        <v/>
      </c>
      <c r="G2873">
        <f t="shared" si="849"/>
        <v>0.83199999999999996</v>
      </c>
      <c r="H2873" t="str">
        <f t="shared" si="850"/>
        <v/>
      </c>
      <c r="I2873" s="1">
        <f t="shared" si="851"/>
        <v>0.83199999999999996</v>
      </c>
      <c r="K2873" s="1">
        <f t="shared" si="852"/>
        <v>0</v>
      </c>
      <c r="L2873" s="1">
        <f t="shared" si="853"/>
        <v>1</v>
      </c>
      <c r="M2873" s="1">
        <f t="shared" si="854"/>
        <v>1</v>
      </c>
      <c r="P2873" s="1">
        <f t="shared" si="855"/>
        <v>0</v>
      </c>
      <c r="Q2873" s="1">
        <f t="shared" si="856"/>
        <v>0</v>
      </c>
      <c r="R2873" s="1">
        <f t="shared" si="857"/>
        <v>1</v>
      </c>
      <c r="S2873" s="1">
        <f t="shared" si="858"/>
        <v>0</v>
      </c>
      <c r="V2873" s="1">
        <f t="shared" si="859"/>
        <v>1</v>
      </c>
      <c r="W2873" s="1">
        <f t="shared" si="860"/>
        <v>0</v>
      </c>
      <c r="X2873" s="1">
        <f t="shared" si="861"/>
        <v>0</v>
      </c>
      <c r="Y2873" s="1">
        <f t="shared" si="862"/>
        <v>0</v>
      </c>
      <c r="AB2873" s="1">
        <f t="shared" si="863"/>
        <v>1</v>
      </c>
      <c r="AC2873" s="1">
        <f t="shared" si="864"/>
        <v>0</v>
      </c>
      <c r="AD2873" s="1">
        <f t="shared" si="865"/>
        <v>0</v>
      </c>
      <c r="AE2873" s="1">
        <f t="shared" si="866"/>
        <v>0</v>
      </c>
    </row>
    <row r="2874" spans="1:31" x14ac:dyDescent="0.25">
      <c r="A2874">
        <v>1</v>
      </c>
      <c r="B2874">
        <v>40</v>
      </c>
      <c r="C2874">
        <v>13.8</v>
      </c>
      <c r="D2874">
        <v>675</v>
      </c>
      <c r="E2874">
        <v>1</v>
      </c>
      <c r="F2874" t="str">
        <f t="shared" si="848"/>
        <v/>
      </c>
      <c r="G2874">
        <f t="shared" si="849"/>
        <v>0.83199999999999996</v>
      </c>
      <c r="H2874" t="str">
        <f t="shared" si="850"/>
        <v/>
      </c>
      <c r="I2874" s="1">
        <f t="shared" si="851"/>
        <v>0.83199999999999996</v>
      </c>
      <c r="K2874" s="1">
        <f t="shared" si="852"/>
        <v>0</v>
      </c>
      <c r="L2874" s="1">
        <f t="shared" si="853"/>
        <v>1</v>
      </c>
      <c r="M2874" s="1">
        <f t="shared" si="854"/>
        <v>1</v>
      </c>
      <c r="P2874" s="1">
        <f t="shared" si="855"/>
        <v>0</v>
      </c>
      <c r="Q2874" s="1">
        <f t="shared" si="856"/>
        <v>0</v>
      </c>
      <c r="R2874" s="1">
        <f t="shared" si="857"/>
        <v>1</v>
      </c>
      <c r="S2874" s="1">
        <f t="shared" si="858"/>
        <v>0</v>
      </c>
      <c r="V2874" s="1">
        <f t="shared" si="859"/>
        <v>1</v>
      </c>
      <c r="W2874" s="1">
        <f t="shared" si="860"/>
        <v>0</v>
      </c>
      <c r="X2874" s="1">
        <f t="shared" si="861"/>
        <v>0</v>
      </c>
      <c r="Y2874" s="1">
        <f t="shared" si="862"/>
        <v>0</v>
      </c>
      <c r="AB2874" s="1">
        <f t="shared" si="863"/>
        <v>1</v>
      </c>
      <c r="AC2874" s="1">
        <f t="shared" si="864"/>
        <v>0</v>
      </c>
      <c r="AD2874" s="1">
        <f t="shared" si="865"/>
        <v>0</v>
      </c>
      <c r="AE2874" s="1">
        <f t="shared" si="866"/>
        <v>0</v>
      </c>
    </row>
    <row r="2875" spans="1:31" x14ac:dyDescent="0.25">
      <c r="A2875">
        <v>1</v>
      </c>
      <c r="B2875">
        <v>37.700000000000003</v>
      </c>
      <c r="C2875">
        <v>15.35</v>
      </c>
      <c r="D2875">
        <v>765</v>
      </c>
      <c r="E2875">
        <v>1</v>
      </c>
      <c r="F2875">
        <f t="shared" si="848"/>
        <v>0.85299999999999998</v>
      </c>
      <c r="G2875" t="str">
        <f t="shared" si="849"/>
        <v/>
      </c>
      <c r="H2875" t="str">
        <f t="shared" si="850"/>
        <v/>
      </c>
      <c r="I2875" s="1">
        <f t="shared" si="851"/>
        <v>0.85299999999999998</v>
      </c>
      <c r="K2875" s="1">
        <f t="shared" si="852"/>
        <v>1</v>
      </c>
      <c r="L2875" s="1">
        <f t="shared" si="853"/>
        <v>1</v>
      </c>
      <c r="M2875" s="1">
        <f t="shared" si="854"/>
        <v>1</v>
      </c>
      <c r="P2875" s="1">
        <f t="shared" si="855"/>
        <v>1</v>
      </c>
      <c r="Q2875" s="1">
        <f t="shared" si="856"/>
        <v>0</v>
      </c>
      <c r="R2875" s="1">
        <f t="shared" si="857"/>
        <v>0</v>
      </c>
      <c r="S2875" s="1">
        <f t="shared" si="858"/>
        <v>0</v>
      </c>
      <c r="V2875" s="1">
        <f t="shared" si="859"/>
        <v>1</v>
      </c>
      <c r="W2875" s="1">
        <f t="shared" si="860"/>
        <v>0</v>
      </c>
      <c r="X2875" s="1">
        <f t="shared" si="861"/>
        <v>0</v>
      </c>
      <c r="Y2875" s="1">
        <f t="shared" si="862"/>
        <v>0</v>
      </c>
      <c r="AB2875" s="1">
        <f t="shared" si="863"/>
        <v>1</v>
      </c>
      <c r="AC2875" s="1">
        <f t="shared" si="864"/>
        <v>0</v>
      </c>
      <c r="AD2875" s="1">
        <f t="shared" si="865"/>
        <v>0</v>
      </c>
      <c r="AE2875" s="1">
        <f t="shared" si="866"/>
        <v>0</v>
      </c>
    </row>
    <row r="2876" spans="1:31" x14ac:dyDescent="0.25">
      <c r="A2876">
        <v>1</v>
      </c>
      <c r="B2876">
        <v>40</v>
      </c>
      <c r="C2876">
        <v>25.46</v>
      </c>
      <c r="D2876">
        <v>680</v>
      </c>
      <c r="E2876">
        <v>1</v>
      </c>
      <c r="F2876" t="str">
        <f t="shared" si="848"/>
        <v/>
      </c>
      <c r="G2876">
        <f t="shared" si="849"/>
        <v>0.745</v>
      </c>
      <c r="H2876" t="str">
        <f t="shared" si="850"/>
        <v/>
      </c>
      <c r="I2876" s="1">
        <f t="shared" si="851"/>
        <v>0.745</v>
      </c>
      <c r="K2876" s="1">
        <f t="shared" si="852"/>
        <v>0</v>
      </c>
      <c r="L2876" s="1">
        <f t="shared" si="853"/>
        <v>0</v>
      </c>
      <c r="M2876" s="1">
        <f t="shared" si="854"/>
        <v>0</v>
      </c>
      <c r="P2876" s="1">
        <f t="shared" si="855"/>
        <v>0</v>
      </c>
      <c r="Q2876" s="1">
        <f t="shared" si="856"/>
        <v>0</v>
      </c>
      <c r="R2876" s="1">
        <f t="shared" si="857"/>
        <v>1</v>
      </c>
      <c r="S2876" s="1">
        <f t="shared" si="858"/>
        <v>0</v>
      </c>
      <c r="V2876" s="1">
        <f t="shared" si="859"/>
        <v>0</v>
      </c>
      <c r="W2876" s="1">
        <f t="shared" si="860"/>
        <v>0</v>
      </c>
      <c r="X2876" s="1">
        <f t="shared" si="861"/>
        <v>1</v>
      </c>
      <c r="Y2876" s="1">
        <f t="shared" si="862"/>
        <v>0</v>
      </c>
      <c r="AB2876" s="1">
        <f t="shared" si="863"/>
        <v>0</v>
      </c>
      <c r="AC2876" s="1">
        <f t="shared" si="864"/>
        <v>0</v>
      </c>
      <c r="AD2876" s="1">
        <f t="shared" si="865"/>
        <v>1</v>
      </c>
      <c r="AE2876" s="1">
        <f t="shared" si="866"/>
        <v>0</v>
      </c>
    </row>
    <row r="2877" spans="1:31" x14ac:dyDescent="0.25">
      <c r="A2877">
        <v>1</v>
      </c>
      <c r="B2877">
        <v>200</v>
      </c>
      <c r="C2877">
        <v>12.93</v>
      </c>
      <c r="D2877">
        <v>740</v>
      </c>
      <c r="E2877">
        <v>1</v>
      </c>
      <c r="F2877">
        <f t="shared" si="848"/>
        <v>0.93600000000000005</v>
      </c>
      <c r="G2877" t="str">
        <f t="shared" si="849"/>
        <v/>
      </c>
      <c r="H2877" t="str">
        <f t="shared" si="850"/>
        <v/>
      </c>
      <c r="I2877" s="1">
        <f t="shared" si="851"/>
        <v>0.93600000000000005</v>
      </c>
      <c r="K2877" s="1">
        <f t="shared" si="852"/>
        <v>1</v>
      </c>
      <c r="L2877" s="1">
        <f t="shared" si="853"/>
        <v>1</v>
      </c>
      <c r="M2877" s="1">
        <f t="shared" si="854"/>
        <v>1</v>
      </c>
      <c r="P2877" s="1">
        <f t="shared" si="855"/>
        <v>1</v>
      </c>
      <c r="Q2877" s="1">
        <f t="shared" si="856"/>
        <v>0</v>
      </c>
      <c r="R2877" s="1">
        <f t="shared" si="857"/>
        <v>0</v>
      </c>
      <c r="S2877" s="1">
        <f t="shared" si="858"/>
        <v>0</v>
      </c>
      <c r="V2877" s="1">
        <f t="shared" si="859"/>
        <v>1</v>
      </c>
      <c r="W2877" s="1">
        <f t="shared" si="860"/>
        <v>0</v>
      </c>
      <c r="X2877" s="1">
        <f t="shared" si="861"/>
        <v>0</v>
      </c>
      <c r="Y2877" s="1">
        <f t="shared" si="862"/>
        <v>0</v>
      </c>
      <c r="AB2877" s="1">
        <f t="shared" si="863"/>
        <v>1</v>
      </c>
      <c r="AC2877" s="1">
        <f t="shared" si="864"/>
        <v>0</v>
      </c>
      <c r="AD2877" s="1">
        <f t="shared" si="865"/>
        <v>0</v>
      </c>
      <c r="AE2877" s="1">
        <f t="shared" si="866"/>
        <v>0</v>
      </c>
    </row>
    <row r="2878" spans="1:31" x14ac:dyDescent="0.25">
      <c r="A2878">
        <v>1</v>
      </c>
      <c r="B2878">
        <v>79</v>
      </c>
      <c r="C2878">
        <v>23.06</v>
      </c>
      <c r="D2878">
        <v>680</v>
      </c>
      <c r="E2878">
        <v>1</v>
      </c>
      <c r="F2878" t="str">
        <f t="shared" si="848"/>
        <v/>
      </c>
      <c r="G2878">
        <f t="shared" si="849"/>
        <v>0.745</v>
      </c>
      <c r="H2878" t="str">
        <f t="shared" si="850"/>
        <v/>
      </c>
      <c r="I2878" s="1">
        <f t="shared" si="851"/>
        <v>0.745</v>
      </c>
      <c r="K2878" s="1">
        <f t="shared" si="852"/>
        <v>0</v>
      </c>
      <c r="L2878" s="1">
        <f t="shared" si="853"/>
        <v>0</v>
      </c>
      <c r="M2878" s="1">
        <f t="shared" si="854"/>
        <v>0</v>
      </c>
      <c r="P2878" s="1">
        <f t="shared" si="855"/>
        <v>0</v>
      </c>
      <c r="Q2878" s="1">
        <f t="shared" si="856"/>
        <v>0</v>
      </c>
      <c r="R2878" s="1">
        <f t="shared" si="857"/>
        <v>1</v>
      </c>
      <c r="S2878" s="1">
        <f t="shared" si="858"/>
        <v>0</v>
      </c>
      <c r="V2878" s="1">
        <f t="shared" si="859"/>
        <v>0</v>
      </c>
      <c r="W2878" s="1">
        <f t="shared" si="860"/>
        <v>0</v>
      </c>
      <c r="X2878" s="1">
        <f t="shared" si="861"/>
        <v>1</v>
      </c>
      <c r="Y2878" s="1">
        <f t="shared" si="862"/>
        <v>0</v>
      </c>
      <c r="AB2878" s="1">
        <f t="shared" si="863"/>
        <v>0</v>
      </c>
      <c r="AC2878" s="1">
        <f t="shared" si="864"/>
        <v>0</v>
      </c>
      <c r="AD2878" s="1">
        <f t="shared" si="865"/>
        <v>1</v>
      </c>
      <c r="AE2878" s="1">
        <f t="shared" si="866"/>
        <v>0</v>
      </c>
    </row>
    <row r="2879" spans="1:31" x14ac:dyDescent="0.25">
      <c r="A2879">
        <v>0</v>
      </c>
      <c r="B2879">
        <v>62.4</v>
      </c>
      <c r="C2879">
        <v>15.04</v>
      </c>
      <c r="D2879">
        <v>690</v>
      </c>
      <c r="E2879">
        <v>1</v>
      </c>
      <c r="F2879" t="str">
        <f t="shared" si="848"/>
        <v/>
      </c>
      <c r="G2879">
        <f t="shared" si="849"/>
        <v>0.83199999999999996</v>
      </c>
      <c r="H2879" t="str">
        <f t="shared" si="850"/>
        <v/>
      </c>
      <c r="I2879" s="1">
        <f t="shared" si="851"/>
        <v>0.83199999999999996</v>
      </c>
      <c r="K2879" s="1">
        <f t="shared" si="852"/>
        <v>0</v>
      </c>
      <c r="L2879" s="1">
        <f t="shared" si="853"/>
        <v>1</v>
      </c>
      <c r="M2879" s="1">
        <f t="shared" si="854"/>
        <v>1</v>
      </c>
      <c r="P2879" s="1">
        <f t="shared" si="855"/>
        <v>0</v>
      </c>
      <c r="Q2879" s="1">
        <f t="shared" si="856"/>
        <v>0</v>
      </c>
      <c r="R2879" s="1">
        <f t="shared" si="857"/>
        <v>1</v>
      </c>
      <c r="S2879" s="1">
        <f t="shared" si="858"/>
        <v>0</v>
      </c>
      <c r="V2879" s="1">
        <f t="shared" si="859"/>
        <v>1</v>
      </c>
      <c r="W2879" s="1">
        <f t="shared" si="860"/>
        <v>0</v>
      </c>
      <c r="X2879" s="1">
        <f t="shared" si="861"/>
        <v>0</v>
      </c>
      <c r="Y2879" s="1">
        <f t="shared" si="862"/>
        <v>0</v>
      </c>
      <c r="AB2879" s="1">
        <f t="shared" si="863"/>
        <v>1</v>
      </c>
      <c r="AC2879" s="1">
        <f t="shared" si="864"/>
        <v>0</v>
      </c>
      <c r="AD2879" s="1">
        <f t="shared" si="865"/>
        <v>0</v>
      </c>
      <c r="AE2879" s="1">
        <f t="shared" si="866"/>
        <v>0</v>
      </c>
    </row>
    <row r="2880" spans="1:31" x14ac:dyDescent="0.25">
      <c r="A2880">
        <v>1</v>
      </c>
      <c r="B2880">
        <v>74.5</v>
      </c>
      <c r="C2880">
        <v>32.56</v>
      </c>
      <c r="D2880">
        <v>715</v>
      </c>
      <c r="E2880">
        <v>1</v>
      </c>
      <c r="F2880" t="str">
        <f t="shared" si="848"/>
        <v/>
      </c>
      <c r="G2880">
        <f t="shared" si="849"/>
        <v>0.81200000000000006</v>
      </c>
      <c r="H2880" t="str">
        <f t="shared" si="850"/>
        <v/>
      </c>
      <c r="I2880" s="1">
        <f t="shared" si="851"/>
        <v>0.81200000000000006</v>
      </c>
      <c r="K2880" s="1">
        <f t="shared" si="852"/>
        <v>0</v>
      </c>
      <c r="L2880" s="1">
        <f t="shared" si="853"/>
        <v>1</v>
      </c>
      <c r="M2880" s="1">
        <f t="shared" si="854"/>
        <v>1</v>
      </c>
      <c r="P2880" s="1">
        <f t="shared" si="855"/>
        <v>0</v>
      </c>
      <c r="Q2880" s="1">
        <f t="shared" si="856"/>
        <v>0</v>
      </c>
      <c r="R2880" s="1">
        <f t="shared" si="857"/>
        <v>1</v>
      </c>
      <c r="S2880" s="1">
        <f t="shared" si="858"/>
        <v>0</v>
      </c>
      <c r="V2880" s="1">
        <f t="shared" si="859"/>
        <v>1</v>
      </c>
      <c r="W2880" s="1">
        <f t="shared" si="860"/>
        <v>0</v>
      </c>
      <c r="X2880" s="1">
        <f t="shared" si="861"/>
        <v>0</v>
      </c>
      <c r="Y2880" s="1">
        <f t="shared" si="862"/>
        <v>0</v>
      </c>
      <c r="AB2880" s="1">
        <f t="shared" si="863"/>
        <v>1</v>
      </c>
      <c r="AC2880" s="1">
        <f t="shared" si="864"/>
        <v>0</v>
      </c>
      <c r="AD2880" s="1">
        <f t="shared" si="865"/>
        <v>0</v>
      </c>
      <c r="AE2880" s="1">
        <f t="shared" si="866"/>
        <v>0</v>
      </c>
    </row>
    <row r="2881" spans="1:31" x14ac:dyDescent="0.25">
      <c r="A2881">
        <v>0</v>
      </c>
      <c r="B2881">
        <v>30</v>
      </c>
      <c r="C2881">
        <v>19.68</v>
      </c>
      <c r="D2881">
        <v>800</v>
      </c>
      <c r="E2881">
        <v>1</v>
      </c>
      <c r="F2881">
        <f t="shared" si="848"/>
        <v>0.85299999999999998</v>
      </c>
      <c r="G2881" t="str">
        <f t="shared" si="849"/>
        <v/>
      </c>
      <c r="H2881" t="str">
        <f t="shared" si="850"/>
        <v/>
      </c>
      <c r="I2881" s="1">
        <f t="shared" si="851"/>
        <v>0.85299999999999998</v>
      </c>
      <c r="K2881" s="1">
        <f t="shared" si="852"/>
        <v>1</v>
      </c>
      <c r="L2881" s="1">
        <f t="shared" si="853"/>
        <v>1</v>
      </c>
      <c r="M2881" s="1">
        <f t="shared" si="854"/>
        <v>1</v>
      </c>
      <c r="P2881" s="1">
        <f t="shared" si="855"/>
        <v>1</v>
      </c>
      <c r="Q2881" s="1">
        <f t="shared" si="856"/>
        <v>0</v>
      </c>
      <c r="R2881" s="1">
        <f t="shared" si="857"/>
        <v>0</v>
      </c>
      <c r="S2881" s="1">
        <f t="shared" si="858"/>
        <v>0</v>
      </c>
      <c r="V2881" s="1">
        <f t="shared" si="859"/>
        <v>1</v>
      </c>
      <c r="W2881" s="1">
        <f t="shared" si="860"/>
        <v>0</v>
      </c>
      <c r="X2881" s="1">
        <f t="shared" si="861"/>
        <v>0</v>
      </c>
      <c r="Y2881" s="1">
        <f t="shared" si="862"/>
        <v>0</v>
      </c>
      <c r="AB2881" s="1">
        <f t="shared" si="863"/>
        <v>1</v>
      </c>
      <c r="AC2881" s="1">
        <f t="shared" si="864"/>
        <v>0</v>
      </c>
      <c r="AD2881" s="1">
        <f t="shared" si="865"/>
        <v>0</v>
      </c>
      <c r="AE2881" s="1">
        <f t="shared" si="866"/>
        <v>0</v>
      </c>
    </row>
    <row r="2882" spans="1:31" x14ac:dyDescent="0.25">
      <c r="A2882">
        <v>1</v>
      </c>
      <c r="B2882">
        <v>68</v>
      </c>
      <c r="C2882">
        <v>14.42</v>
      </c>
      <c r="D2882">
        <v>695</v>
      </c>
      <c r="E2882">
        <v>1</v>
      </c>
      <c r="F2882" t="str">
        <f t="shared" si="848"/>
        <v/>
      </c>
      <c r="G2882">
        <f t="shared" si="849"/>
        <v>0.83199999999999996</v>
      </c>
      <c r="H2882" t="str">
        <f t="shared" si="850"/>
        <v/>
      </c>
      <c r="I2882" s="1">
        <f t="shared" si="851"/>
        <v>0.83199999999999996</v>
      </c>
      <c r="K2882" s="1">
        <f t="shared" si="852"/>
        <v>0</v>
      </c>
      <c r="L2882" s="1">
        <f t="shared" si="853"/>
        <v>1</v>
      </c>
      <c r="M2882" s="1">
        <f t="shared" si="854"/>
        <v>1</v>
      </c>
      <c r="P2882" s="1">
        <f t="shared" si="855"/>
        <v>0</v>
      </c>
      <c r="Q2882" s="1">
        <f t="shared" si="856"/>
        <v>0</v>
      </c>
      <c r="R2882" s="1">
        <f t="shared" si="857"/>
        <v>1</v>
      </c>
      <c r="S2882" s="1">
        <f t="shared" si="858"/>
        <v>0</v>
      </c>
      <c r="V2882" s="1">
        <f t="shared" si="859"/>
        <v>1</v>
      </c>
      <c r="W2882" s="1">
        <f t="shared" si="860"/>
        <v>0</v>
      </c>
      <c r="X2882" s="1">
        <f t="shared" si="861"/>
        <v>0</v>
      </c>
      <c r="Y2882" s="1">
        <f t="shared" si="862"/>
        <v>0</v>
      </c>
      <c r="AB2882" s="1">
        <f t="shared" si="863"/>
        <v>1</v>
      </c>
      <c r="AC2882" s="1">
        <f t="shared" si="864"/>
        <v>0</v>
      </c>
      <c r="AD2882" s="1">
        <f t="shared" si="865"/>
        <v>0</v>
      </c>
      <c r="AE2882" s="1">
        <f t="shared" si="866"/>
        <v>0</v>
      </c>
    </row>
    <row r="2883" spans="1:31" x14ac:dyDescent="0.25">
      <c r="A2883">
        <v>1</v>
      </c>
      <c r="B2883">
        <v>50</v>
      </c>
      <c r="C2883">
        <v>36.200000000000003</v>
      </c>
      <c r="D2883">
        <v>675</v>
      </c>
      <c r="E2883">
        <v>1</v>
      </c>
      <c r="F2883" t="str">
        <f t="shared" si="848"/>
        <v/>
      </c>
      <c r="G2883">
        <f t="shared" si="849"/>
        <v>0.745</v>
      </c>
      <c r="H2883" t="str">
        <f t="shared" si="850"/>
        <v/>
      </c>
      <c r="I2883" s="1">
        <f t="shared" si="851"/>
        <v>0.745</v>
      </c>
      <c r="K2883" s="1">
        <f t="shared" si="852"/>
        <v>0</v>
      </c>
      <c r="L2883" s="1">
        <f t="shared" si="853"/>
        <v>0</v>
      </c>
      <c r="M2883" s="1">
        <f t="shared" si="854"/>
        <v>0</v>
      </c>
      <c r="P2883" s="1">
        <f t="shared" si="855"/>
        <v>0</v>
      </c>
      <c r="Q2883" s="1">
        <f t="shared" si="856"/>
        <v>0</v>
      </c>
      <c r="R2883" s="1">
        <f t="shared" si="857"/>
        <v>1</v>
      </c>
      <c r="S2883" s="1">
        <f t="shared" si="858"/>
        <v>0</v>
      </c>
      <c r="V2883" s="1">
        <f t="shared" si="859"/>
        <v>0</v>
      </c>
      <c r="W2883" s="1">
        <f t="shared" si="860"/>
        <v>0</v>
      </c>
      <c r="X2883" s="1">
        <f t="shared" si="861"/>
        <v>1</v>
      </c>
      <c r="Y2883" s="1">
        <f t="shared" si="862"/>
        <v>0</v>
      </c>
      <c r="AB2883" s="1">
        <f t="shared" si="863"/>
        <v>0</v>
      </c>
      <c r="AC2883" s="1">
        <f t="shared" si="864"/>
        <v>0</v>
      </c>
      <c r="AD2883" s="1">
        <f t="shared" si="865"/>
        <v>1</v>
      </c>
      <c r="AE2883" s="1">
        <f t="shared" si="866"/>
        <v>0</v>
      </c>
    </row>
    <row r="2884" spans="1:31" x14ac:dyDescent="0.25">
      <c r="A2884">
        <v>0</v>
      </c>
      <c r="B2884">
        <v>69</v>
      </c>
      <c r="C2884">
        <v>21.08</v>
      </c>
      <c r="D2884">
        <v>670</v>
      </c>
      <c r="E2884">
        <v>1</v>
      </c>
      <c r="F2884" t="str">
        <f t="shared" ref="F2884:F2947" si="867">IF(D2884&gt;717.5,IF(B2884&gt;48.75,IF(C2884&gt;21.885,0.9,0.936),0.853),"")</f>
        <v/>
      </c>
      <c r="G2884">
        <f t="shared" ref="G2884:G2947" si="868">IF(D2884&lt;=717.5,IF(B2884&lt;=85.202,IF(C2884&gt;16.545,IF(D2884&gt;687.5,0.812,0.745),IF(B2884&gt;32.802,0.832,0.725)),""),"")</f>
        <v>0.745</v>
      </c>
      <c r="H2884" t="str">
        <f t="shared" ref="H2884:H2947" si="869">IF(D2884&lt;=717.5,IF(B2884&gt;85.202,IF(C2884&gt;25.055,0.784,IF(D2884&gt;677.5,0.892,0.852)),""),"")</f>
        <v/>
      </c>
      <c r="I2884" s="1">
        <f t="shared" ref="I2884:I2947" si="870">SUM(F2884:H2884)</f>
        <v>0.745</v>
      </c>
      <c r="K2884" s="1">
        <f t="shared" si="852"/>
        <v>0</v>
      </c>
      <c r="L2884" s="1">
        <f t="shared" si="853"/>
        <v>0</v>
      </c>
      <c r="M2884" s="1">
        <f t="shared" si="854"/>
        <v>0</v>
      </c>
      <c r="P2884" s="1">
        <f t="shared" si="855"/>
        <v>0</v>
      </c>
      <c r="Q2884" s="1">
        <f t="shared" si="856"/>
        <v>0</v>
      </c>
      <c r="R2884" s="1">
        <f t="shared" si="857"/>
        <v>1</v>
      </c>
      <c r="S2884" s="1">
        <f t="shared" si="858"/>
        <v>0</v>
      </c>
      <c r="V2884" s="1">
        <f t="shared" si="859"/>
        <v>0</v>
      </c>
      <c r="W2884" s="1">
        <f t="shared" si="860"/>
        <v>0</v>
      </c>
      <c r="X2884" s="1">
        <f t="shared" si="861"/>
        <v>1</v>
      </c>
      <c r="Y2884" s="1">
        <f t="shared" si="862"/>
        <v>0</v>
      </c>
      <c r="AB2884" s="1">
        <f t="shared" si="863"/>
        <v>0</v>
      </c>
      <c r="AC2884" s="1">
        <f t="shared" si="864"/>
        <v>0</v>
      </c>
      <c r="AD2884" s="1">
        <f t="shared" si="865"/>
        <v>1</v>
      </c>
      <c r="AE2884" s="1">
        <f t="shared" si="866"/>
        <v>0</v>
      </c>
    </row>
    <row r="2885" spans="1:31" x14ac:dyDescent="0.25">
      <c r="A2885">
        <v>1</v>
      </c>
      <c r="B2885">
        <v>20.074000000000002</v>
      </c>
      <c r="C2885">
        <v>12.8</v>
      </c>
      <c r="D2885">
        <v>710</v>
      </c>
      <c r="E2885">
        <v>1</v>
      </c>
      <c r="F2885" t="str">
        <f t="shared" si="867"/>
        <v/>
      </c>
      <c r="G2885">
        <f t="shared" si="868"/>
        <v>0.72499999999999998</v>
      </c>
      <c r="H2885" t="str">
        <f t="shared" si="869"/>
        <v/>
      </c>
      <c r="I2885" s="1">
        <f t="shared" si="870"/>
        <v>0.72499999999999998</v>
      </c>
      <c r="K2885" s="1">
        <f t="shared" si="852"/>
        <v>0</v>
      </c>
      <c r="L2885" s="1">
        <f t="shared" si="853"/>
        <v>0</v>
      </c>
      <c r="M2885" s="1">
        <f t="shared" si="854"/>
        <v>0</v>
      </c>
      <c r="P2885" s="1">
        <f t="shared" si="855"/>
        <v>0</v>
      </c>
      <c r="Q2885" s="1">
        <f t="shared" si="856"/>
        <v>0</v>
      </c>
      <c r="R2885" s="1">
        <f t="shared" si="857"/>
        <v>1</v>
      </c>
      <c r="S2885" s="1">
        <f t="shared" si="858"/>
        <v>0</v>
      </c>
      <c r="V2885" s="1">
        <f t="shared" si="859"/>
        <v>0</v>
      </c>
      <c r="W2885" s="1">
        <f t="shared" si="860"/>
        <v>0</v>
      </c>
      <c r="X2885" s="1">
        <f t="shared" si="861"/>
        <v>1</v>
      </c>
      <c r="Y2885" s="1">
        <f t="shared" si="862"/>
        <v>0</v>
      </c>
      <c r="AB2885" s="1">
        <f t="shared" si="863"/>
        <v>0</v>
      </c>
      <c r="AC2885" s="1">
        <f t="shared" si="864"/>
        <v>0</v>
      </c>
      <c r="AD2885" s="1">
        <f t="shared" si="865"/>
        <v>1</v>
      </c>
      <c r="AE2885" s="1">
        <f t="shared" si="866"/>
        <v>0</v>
      </c>
    </row>
    <row r="2886" spans="1:31" x14ac:dyDescent="0.25">
      <c r="A2886">
        <v>0</v>
      </c>
      <c r="B2886">
        <v>60</v>
      </c>
      <c r="C2886">
        <v>14.97</v>
      </c>
      <c r="D2886">
        <v>725</v>
      </c>
      <c r="E2886">
        <v>1</v>
      </c>
      <c r="F2886">
        <f t="shared" si="867"/>
        <v>0.93600000000000005</v>
      </c>
      <c r="G2886" t="str">
        <f t="shared" si="868"/>
        <v/>
      </c>
      <c r="H2886" t="str">
        <f t="shared" si="869"/>
        <v/>
      </c>
      <c r="I2886" s="1">
        <f t="shared" si="870"/>
        <v>0.93600000000000005</v>
      </c>
      <c r="K2886" s="1">
        <f t="shared" si="852"/>
        <v>1</v>
      </c>
      <c r="L2886" s="1">
        <f t="shared" si="853"/>
        <v>1</v>
      </c>
      <c r="M2886" s="1">
        <f t="shared" si="854"/>
        <v>1</v>
      </c>
      <c r="P2886" s="1">
        <f t="shared" si="855"/>
        <v>1</v>
      </c>
      <c r="Q2886" s="1">
        <f t="shared" si="856"/>
        <v>0</v>
      </c>
      <c r="R2886" s="1">
        <f t="shared" si="857"/>
        <v>0</v>
      </c>
      <c r="S2886" s="1">
        <f t="shared" si="858"/>
        <v>0</v>
      </c>
      <c r="V2886" s="1">
        <f t="shared" si="859"/>
        <v>1</v>
      </c>
      <c r="W2886" s="1">
        <f t="shared" si="860"/>
        <v>0</v>
      </c>
      <c r="X2886" s="1">
        <f t="shared" si="861"/>
        <v>0</v>
      </c>
      <c r="Y2886" s="1">
        <f t="shared" si="862"/>
        <v>0</v>
      </c>
      <c r="AB2886" s="1">
        <f t="shared" si="863"/>
        <v>1</v>
      </c>
      <c r="AC2886" s="1">
        <f t="shared" si="864"/>
        <v>0</v>
      </c>
      <c r="AD2886" s="1">
        <f t="shared" si="865"/>
        <v>0</v>
      </c>
      <c r="AE2886" s="1">
        <f t="shared" si="866"/>
        <v>0</v>
      </c>
    </row>
    <row r="2887" spans="1:31" x14ac:dyDescent="0.25">
      <c r="A2887">
        <v>1</v>
      </c>
      <c r="B2887">
        <v>56</v>
      </c>
      <c r="C2887">
        <v>9.09</v>
      </c>
      <c r="D2887">
        <v>705</v>
      </c>
      <c r="E2887">
        <v>1</v>
      </c>
      <c r="F2887" t="str">
        <f t="shared" si="867"/>
        <v/>
      </c>
      <c r="G2887">
        <f t="shared" si="868"/>
        <v>0.83199999999999996</v>
      </c>
      <c r="H2887" t="str">
        <f t="shared" si="869"/>
        <v/>
      </c>
      <c r="I2887" s="1">
        <f t="shared" si="870"/>
        <v>0.83199999999999996</v>
      </c>
      <c r="K2887" s="1">
        <f t="shared" si="852"/>
        <v>0</v>
      </c>
      <c r="L2887" s="1">
        <f t="shared" si="853"/>
        <v>1</v>
      </c>
      <c r="M2887" s="1">
        <f t="shared" si="854"/>
        <v>1</v>
      </c>
      <c r="P2887" s="1">
        <f t="shared" si="855"/>
        <v>0</v>
      </c>
      <c r="Q2887" s="1">
        <f t="shared" si="856"/>
        <v>0</v>
      </c>
      <c r="R2887" s="1">
        <f t="shared" si="857"/>
        <v>1</v>
      </c>
      <c r="S2887" s="1">
        <f t="shared" si="858"/>
        <v>0</v>
      </c>
      <c r="V2887" s="1">
        <f t="shared" si="859"/>
        <v>1</v>
      </c>
      <c r="W2887" s="1">
        <f t="shared" si="860"/>
        <v>0</v>
      </c>
      <c r="X2887" s="1">
        <f t="shared" si="861"/>
        <v>0</v>
      </c>
      <c r="Y2887" s="1">
        <f t="shared" si="862"/>
        <v>0</v>
      </c>
      <c r="AB2887" s="1">
        <f t="shared" si="863"/>
        <v>1</v>
      </c>
      <c r="AC2887" s="1">
        <f t="shared" si="864"/>
        <v>0</v>
      </c>
      <c r="AD2887" s="1">
        <f t="shared" si="865"/>
        <v>0</v>
      </c>
      <c r="AE2887" s="1">
        <f t="shared" si="866"/>
        <v>0</v>
      </c>
    </row>
    <row r="2888" spans="1:31" x14ac:dyDescent="0.25">
      <c r="A2888">
        <v>1</v>
      </c>
      <c r="B2888">
        <v>137</v>
      </c>
      <c r="C2888">
        <v>19.07</v>
      </c>
      <c r="D2888">
        <v>680</v>
      </c>
      <c r="E2888">
        <v>1</v>
      </c>
      <c r="F2888" t="str">
        <f t="shared" si="867"/>
        <v/>
      </c>
      <c r="G2888" t="str">
        <f t="shared" si="868"/>
        <v/>
      </c>
      <c r="H2888">
        <f t="shared" si="869"/>
        <v>0.89200000000000002</v>
      </c>
      <c r="I2888" s="1">
        <f t="shared" si="870"/>
        <v>0.89200000000000002</v>
      </c>
      <c r="K2888" s="1">
        <f t="shared" ref="K2888:K2951" si="871">IF($D2888&gt;717.5,1,IF(AND(B2888&gt;85.202,C2888&lt;25.055),1,0))</f>
        <v>1</v>
      </c>
      <c r="L2888" s="1">
        <f t="shared" ref="L2888:L2951" si="872">IF(M2888=0,0,IF(AND(D2888&lt;717.5,B2888&gt;85.202,C2888&gt;25.055),0,1))</f>
        <v>1</v>
      </c>
      <c r="M2888" s="1">
        <f t="shared" ref="M2888:M2951" si="873">IF(AND(B2888&lt;85.202,C2888&gt;16.545,D2888&lt;687.5),0,IF(AND(B2888&lt;32.802,C2888&lt;16.545,D2888&lt;717.5),0,1))</f>
        <v>1</v>
      </c>
      <c r="P2888" s="1">
        <f t="shared" ref="P2888:P2951" si="874">IF($K2888=1, IF($E2888=1,1,0),0)</f>
        <v>1</v>
      </c>
      <c r="Q2888" s="1">
        <f t="shared" ref="Q2888:Q2951" si="875">IF($K2888=1, IF($E2888=0,1,0),0)</f>
        <v>0</v>
      </c>
      <c r="R2888" s="1">
        <f t="shared" ref="R2888:R2951" si="876">IF($K2888=0, IF($E2888=1,1,0),0)</f>
        <v>0</v>
      </c>
      <c r="S2888" s="1">
        <f t="shared" ref="S2888:S2951" si="877">IF($K2888=0, IF($E2888=0,1,0),0)</f>
        <v>0</v>
      </c>
      <c r="V2888" s="1">
        <f t="shared" ref="V2888:V2951" si="878">IF($L2888=1, IF($E2888=1,1,0),0)</f>
        <v>1</v>
      </c>
      <c r="W2888" s="1">
        <f t="shared" ref="W2888:W2951" si="879">IF($L2888=1, IF($E2888=0,1,0),0)</f>
        <v>0</v>
      </c>
      <c r="X2888" s="1">
        <f t="shared" ref="X2888:X2951" si="880">IF($L2888=0, IF($E2888=1,1,0),0)</f>
        <v>0</v>
      </c>
      <c r="Y2888" s="1">
        <f t="shared" ref="Y2888:Y2951" si="881">IF($L2888=0, IF($E2888=0,1,0),0)</f>
        <v>0</v>
      </c>
      <c r="AB2888" s="1">
        <f t="shared" ref="AB2888:AB2951" si="882">IF($M2888=1, IF($E2888=1,1,0),0)</f>
        <v>1</v>
      </c>
      <c r="AC2888" s="1">
        <f t="shared" ref="AC2888:AC2951" si="883">IF($M2888=1, IF($E2888=0,1,0),0)</f>
        <v>0</v>
      </c>
      <c r="AD2888" s="1">
        <f t="shared" ref="AD2888:AD2951" si="884">IF($M2888=0, IF($E2888=1,1,0),0)</f>
        <v>0</v>
      </c>
      <c r="AE2888" s="1">
        <f t="shared" ref="AE2888:AE2951" si="885">IF($M2888=0, IF($E2888=0,1,0),0)</f>
        <v>0</v>
      </c>
    </row>
    <row r="2889" spans="1:31" x14ac:dyDescent="0.25">
      <c r="A2889">
        <v>1</v>
      </c>
      <c r="B2889">
        <v>79.904640000000001</v>
      </c>
      <c r="C2889">
        <v>10.210000000000001</v>
      </c>
      <c r="D2889">
        <v>725</v>
      </c>
      <c r="E2889">
        <v>1</v>
      </c>
      <c r="F2889">
        <f t="shared" si="867"/>
        <v>0.93600000000000005</v>
      </c>
      <c r="G2889" t="str">
        <f t="shared" si="868"/>
        <v/>
      </c>
      <c r="H2889" t="str">
        <f t="shared" si="869"/>
        <v/>
      </c>
      <c r="I2889" s="1">
        <f t="shared" si="870"/>
        <v>0.93600000000000005</v>
      </c>
      <c r="K2889" s="1">
        <f t="shared" si="871"/>
        <v>1</v>
      </c>
      <c r="L2889" s="1">
        <f t="shared" si="872"/>
        <v>1</v>
      </c>
      <c r="M2889" s="1">
        <f t="shared" si="873"/>
        <v>1</v>
      </c>
      <c r="P2889" s="1">
        <f t="shared" si="874"/>
        <v>1</v>
      </c>
      <c r="Q2889" s="1">
        <f t="shared" si="875"/>
        <v>0</v>
      </c>
      <c r="R2889" s="1">
        <f t="shared" si="876"/>
        <v>0</v>
      </c>
      <c r="S2889" s="1">
        <f t="shared" si="877"/>
        <v>0</v>
      </c>
      <c r="V2889" s="1">
        <f t="shared" si="878"/>
        <v>1</v>
      </c>
      <c r="W2889" s="1">
        <f t="shared" si="879"/>
        <v>0</v>
      </c>
      <c r="X2889" s="1">
        <f t="shared" si="880"/>
        <v>0</v>
      </c>
      <c r="Y2889" s="1">
        <f t="shared" si="881"/>
        <v>0</v>
      </c>
      <c r="AB2889" s="1">
        <f t="shared" si="882"/>
        <v>1</v>
      </c>
      <c r="AC2889" s="1">
        <f t="shared" si="883"/>
        <v>0</v>
      </c>
      <c r="AD2889" s="1">
        <f t="shared" si="884"/>
        <v>0</v>
      </c>
      <c r="AE2889" s="1">
        <f t="shared" si="885"/>
        <v>0</v>
      </c>
    </row>
    <row r="2890" spans="1:31" x14ac:dyDescent="0.25">
      <c r="A2890">
        <v>0</v>
      </c>
      <c r="B2890">
        <v>40</v>
      </c>
      <c r="C2890">
        <v>38.04</v>
      </c>
      <c r="D2890">
        <v>720</v>
      </c>
      <c r="E2890">
        <v>1</v>
      </c>
      <c r="F2890">
        <f t="shared" si="867"/>
        <v>0.85299999999999998</v>
      </c>
      <c r="G2890" t="str">
        <f t="shared" si="868"/>
        <v/>
      </c>
      <c r="H2890" t="str">
        <f t="shared" si="869"/>
        <v/>
      </c>
      <c r="I2890" s="1">
        <f t="shared" si="870"/>
        <v>0.85299999999999998</v>
      </c>
      <c r="K2890" s="1">
        <f t="shared" si="871"/>
        <v>1</v>
      </c>
      <c r="L2890" s="1">
        <f t="shared" si="872"/>
        <v>1</v>
      </c>
      <c r="M2890" s="1">
        <f t="shared" si="873"/>
        <v>1</v>
      </c>
      <c r="P2890" s="1">
        <f t="shared" si="874"/>
        <v>1</v>
      </c>
      <c r="Q2890" s="1">
        <f t="shared" si="875"/>
        <v>0</v>
      </c>
      <c r="R2890" s="1">
        <f t="shared" si="876"/>
        <v>0</v>
      </c>
      <c r="S2890" s="1">
        <f t="shared" si="877"/>
        <v>0</v>
      </c>
      <c r="V2890" s="1">
        <f t="shared" si="878"/>
        <v>1</v>
      </c>
      <c r="W2890" s="1">
        <f t="shared" si="879"/>
        <v>0</v>
      </c>
      <c r="X2890" s="1">
        <f t="shared" si="880"/>
        <v>0</v>
      </c>
      <c r="Y2890" s="1">
        <f t="shared" si="881"/>
        <v>0</v>
      </c>
      <c r="AB2890" s="1">
        <f t="shared" si="882"/>
        <v>1</v>
      </c>
      <c r="AC2890" s="1">
        <f t="shared" si="883"/>
        <v>0</v>
      </c>
      <c r="AD2890" s="1">
        <f t="shared" si="884"/>
        <v>0</v>
      </c>
      <c r="AE2890" s="1">
        <f t="shared" si="885"/>
        <v>0</v>
      </c>
    </row>
    <row r="2891" spans="1:31" x14ac:dyDescent="0.25">
      <c r="A2891">
        <v>0</v>
      </c>
      <c r="B2891">
        <v>32</v>
      </c>
      <c r="C2891">
        <v>19.88</v>
      </c>
      <c r="D2891">
        <v>685</v>
      </c>
      <c r="E2891">
        <v>1</v>
      </c>
      <c r="F2891" t="str">
        <f t="shared" si="867"/>
        <v/>
      </c>
      <c r="G2891">
        <f t="shared" si="868"/>
        <v>0.745</v>
      </c>
      <c r="H2891" t="str">
        <f t="shared" si="869"/>
        <v/>
      </c>
      <c r="I2891" s="1">
        <f t="shared" si="870"/>
        <v>0.745</v>
      </c>
      <c r="K2891" s="1">
        <f t="shared" si="871"/>
        <v>0</v>
      </c>
      <c r="L2891" s="1">
        <f t="shared" si="872"/>
        <v>0</v>
      </c>
      <c r="M2891" s="1">
        <f t="shared" si="873"/>
        <v>0</v>
      </c>
      <c r="P2891" s="1">
        <f t="shared" si="874"/>
        <v>0</v>
      </c>
      <c r="Q2891" s="1">
        <f t="shared" si="875"/>
        <v>0</v>
      </c>
      <c r="R2891" s="1">
        <f t="shared" si="876"/>
        <v>1</v>
      </c>
      <c r="S2891" s="1">
        <f t="shared" si="877"/>
        <v>0</v>
      </c>
      <c r="V2891" s="1">
        <f t="shared" si="878"/>
        <v>0</v>
      </c>
      <c r="W2891" s="1">
        <f t="shared" si="879"/>
        <v>0</v>
      </c>
      <c r="X2891" s="1">
        <f t="shared" si="880"/>
        <v>1</v>
      </c>
      <c r="Y2891" s="1">
        <f t="shared" si="881"/>
        <v>0</v>
      </c>
      <c r="AB2891" s="1">
        <f t="shared" si="882"/>
        <v>0</v>
      </c>
      <c r="AC2891" s="1">
        <f t="shared" si="883"/>
        <v>0</v>
      </c>
      <c r="AD2891" s="1">
        <f t="shared" si="884"/>
        <v>1</v>
      </c>
      <c r="AE2891" s="1">
        <f t="shared" si="885"/>
        <v>0</v>
      </c>
    </row>
    <row r="2892" spans="1:31" x14ac:dyDescent="0.25">
      <c r="A2892">
        <v>0</v>
      </c>
      <c r="B2892">
        <v>51</v>
      </c>
      <c r="C2892">
        <v>21.67</v>
      </c>
      <c r="D2892">
        <v>680</v>
      </c>
      <c r="E2892">
        <v>1</v>
      </c>
      <c r="F2892" t="str">
        <f t="shared" si="867"/>
        <v/>
      </c>
      <c r="G2892">
        <f t="shared" si="868"/>
        <v>0.745</v>
      </c>
      <c r="H2892" t="str">
        <f t="shared" si="869"/>
        <v/>
      </c>
      <c r="I2892" s="1">
        <f t="shared" si="870"/>
        <v>0.745</v>
      </c>
      <c r="K2892" s="1">
        <f t="shared" si="871"/>
        <v>0</v>
      </c>
      <c r="L2892" s="1">
        <f t="shared" si="872"/>
        <v>0</v>
      </c>
      <c r="M2892" s="1">
        <f t="shared" si="873"/>
        <v>0</v>
      </c>
      <c r="P2892" s="1">
        <f t="shared" si="874"/>
        <v>0</v>
      </c>
      <c r="Q2892" s="1">
        <f t="shared" si="875"/>
        <v>0</v>
      </c>
      <c r="R2892" s="1">
        <f t="shared" si="876"/>
        <v>1</v>
      </c>
      <c r="S2892" s="1">
        <f t="shared" si="877"/>
        <v>0</v>
      </c>
      <c r="V2892" s="1">
        <f t="shared" si="878"/>
        <v>0</v>
      </c>
      <c r="W2892" s="1">
        <f t="shared" si="879"/>
        <v>0</v>
      </c>
      <c r="X2892" s="1">
        <f t="shared" si="880"/>
        <v>1</v>
      </c>
      <c r="Y2892" s="1">
        <f t="shared" si="881"/>
        <v>0</v>
      </c>
      <c r="AB2892" s="1">
        <f t="shared" si="882"/>
        <v>0</v>
      </c>
      <c r="AC2892" s="1">
        <f t="shared" si="883"/>
        <v>0</v>
      </c>
      <c r="AD2892" s="1">
        <f t="shared" si="884"/>
        <v>1</v>
      </c>
      <c r="AE2892" s="1">
        <f t="shared" si="885"/>
        <v>0</v>
      </c>
    </row>
    <row r="2893" spans="1:31" x14ac:dyDescent="0.25">
      <c r="A2893">
        <v>1</v>
      </c>
      <c r="B2893">
        <v>48</v>
      </c>
      <c r="C2893">
        <v>20.149999999999999</v>
      </c>
      <c r="D2893">
        <v>715</v>
      </c>
      <c r="E2893">
        <v>1</v>
      </c>
      <c r="F2893" t="str">
        <f t="shared" si="867"/>
        <v/>
      </c>
      <c r="G2893">
        <f t="shared" si="868"/>
        <v>0.81200000000000006</v>
      </c>
      <c r="H2893" t="str">
        <f t="shared" si="869"/>
        <v/>
      </c>
      <c r="I2893" s="1">
        <f t="shared" si="870"/>
        <v>0.81200000000000006</v>
      </c>
      <c r="K2893" s="1">
        <f t="shared" si="871"/>
        <v>0</v>
      </c>
      <c r="L2893" s="1">
        <f t="shared" si="872"/>
        <v>1</v>
      </c>
      <c r="M2893" s="1">
        <f t="shared" si="873"/>
        <v>1</v>
      </c>
      <c r="P2893" s="1">
        <f t="shared" si="874"/>
        <v>0</v>
      </c>
      <c r="Q2893" s="1">
        <f t="shared" si="875"/>
        <v>0</v>
      </c>
      <c r="R2893" s="1">
        <f t="shared" si="876"/>
        <v>1</v>
      </c>
      <c r="S2893" s="1">
        <f t="shared" si="877"/>
        <v>0</v>
      </c>
      <c r="V2893" s="1">
        <f t="shared" si="878"/>
        <v>1</v>
      </c>
      <c r="W2893" s="1">
        <f t="shared" si="879"/>
        <v>0</v>
      </c>
      <c r="X2893" s="1">
        <f t="shared" si="880"/>
        <v>0</v>
      </c>
      <c r="Y2893" s="1">
        <f t="shared" si="881"/>
        <v>0</v>
      </c>
      <c r="AB2893" s="1">
        <f t="shared" si="882"/>
        <v>1</v>
      </c>
      <c r="AC2893" s="1">
        <f t="shared" si="883"/>
        <v>0</v>
      </c>
      <c r="AD2893" s="1">
        <f t="shared" si="884"/>
        <v>0</v>
      </c>
      <c r="AE2893" s="1">
        <f t="shared" si="885"/>
        <v>0</v>
      </c>
    </row>
    <row r="2894" spans="1:31" x14ac:dyDescent="0.25">
      <c r="A2894">
        <v>0</v>
      </c>
      <c r="B2894">
        <v>57</v>
      </c>
      <c r="C2894">
        <v>28.48</v>
      </c>
      <c r="D2894">
        <v>660</v>
      </c>
      <c r="E2894">
        <v>1</v>
      </c>
      <c r="F2894" t="str">
        <f t="shared" si="867"/>
        <v/>
      </c>
      <c r="G2894">
        <f t="shared" si="868"/>
        <v>0.745</v>
      </c>
      <c r="H2894" t="str">
        <f t="shared" si="869"/>
        <v/>
      </c>
      <c r="I2894" s="1">
        <f t="shared" si="870"/>
        <v>0.745</v>
      </c>
      <c r="K2894" s="1">
        <f t="shared" si="871"/>
        <v>0</v>
      </c>
      <c r="L2894" s="1">
        <f t="shared" si="872"/>
        <v>0</v>
      </c>
      <c r="M2894" s="1">
        <f t="shared" si="873"/>
        <v>0</v>
      </c>
      <c r="P2894" s="1">
        <f t="shared" si="874"/>
        <v>0</v>
      </c>
      <c r="Q2894" s="1">
        <f t="shared" si="875"/>
        <v>0</v>
      </c>
      <c r="R2894" s="1">
        <f t="shared" si="876"/>
        <v>1</v>
      </c>
      <c r="S2894" s="1">
        <f t="shared" si="877"/>
        <v>0</v>
      </c>
      <c r="V2894" s="1">
        <f t="shared" si="878"/>
        <v>0</v>
      </c>
      <c r="W2894" s="1">
        <f t="shared" si="879"/>
        <v>0</v>
      </c>
      <c r="X2894" s="1">
        <f t="shared" si="880"/>
        <v>1</v>
      </c>
      <c r="Y2894" s="1">
        <f t="shared" si="881"/>
        <v>0</v>
      </c>
      <c r="AB2894" s="1">
        <f t="shared" si="882"/>
        <v>0</v>
      </c>
      <c r="AC2894" s="1">
        <f t="shared" si="883"/>
        <v>0</v>
      </c>
      <c r="AD2894" s="1">
        <f t="shared" si="884"/>
        <v>1</v>
      </c>
      <c r="AE2894" s="1">
        <f t="shared" si="885"/>
        <v>0</v>
      </c>
    </row>
    <row r="2895" spans="1:31" x14ac:dyDescent="0.25">
      <c r="A2895">
        <v>1</v>
      </c>
      <c r="B2895">
        <v>120</v>
      </c>
      <c r="C2895">
        <v>9.57</v>
      </c>
      <c r="D2895">
        <v>750</v>
      </c>
      <c r="E2895">
        <v>1</v>
      </c>
      <c r="F2895">
        <f t="shared" si="867"/>
        <v>0.93600000000000005</v>
      </c>
      <c r="G2895" t="str">
        <f t="shared" si="868"/>
        <v/>
      </c>
      <c r="H2895" t="str">
        <f t="shared" si="869"/>
        <v/>
      </c>
      <c r="I2895" s="1">
        <f t="shared" si="870"/>
        <v>0.93600000000000005</v>
      </c>
      <c r="K2895" s="1">
        <f t="shared" si="871"/>
        <v>1</v>
      </c>
      <c r="L2895" s="1">
        <f t="shared" si="872"/>
        <v>1</v>
      </c>
      <c r="M2895" s="1">
        <f t="shared" si="873"/>
        <v>1</v>
      </c>
      <c r="P2895" s="1">
        <f t="shared" si="874"/>
        <v>1</v>
      </c>
      <c r="Q2895" s="1">
        <f t="shared" si="875"/>
        <v>0</v>
      </c>
      <c r="R2895" s="1">
        <f t="shared" si="876"/>
        <v>0</v>
      </c>
      <c r="S2895" s="1">
        <f t="shared" si="877"/>
        <v>0</v>
      </c>
      <c r="V2895" s="1">
        <f t="shared" si="878"/>
        <v>1</v>
      </c>
      <c r="W2895" s="1">
        <f t="shared" si="879"/>
        <v>0</v>
      </c>
      <c r="X2895" s="1">
        <f t="shared" si="880"/>
        <v>0</v>
      </c>
      <c r="Y2895" s="1">
        <f t="shared" si="881"/>
        <v>0</v>
      </c>
      <c r="AB2895" s="1">
        <f t="shared" si="882"/>
        <v>1</v>
      </c>
      <c r="AC2895" s="1">
        <f t="shared" si="883"/>
        <v>0</v>
      </c>
      <c r="AD2895" s="1">
        <f t="shared" si="884"/>
        <v>0</v>
      </c>
      <c r="AE2895" s="1">
        <f t="shared" si="885"/>
        <v>0</v>
      </c>
    </row>
    <row r="2896" spans="1:31" x14ac:dyDescent="0.25">
      <c r="A2896">
        <v>1</v>
      </c>
      <c r="B2896">
        <v>75</v>
      </c>
      <c r="C2896">
        <v>9.3800000000000008</v>
      </c>
      <c r="D2896">
        <v>795</v>
      </c>
      <c r="E2896">
        <v>1</v>
      </c>
      <c r="F2896">
        <f t="shared" si="867"/>
        <v>0.93600000000000005</v>
      </c>
      <c r="G2896" t="str">
        <f t="shared" si="868"/>
        <v/>
      </c>
      <c r="H2896" t="str">
        <f t="shared" si="869"/>
        <v/>
      </c>
      <c r="I2896" s="1">
        <f t="shared" si="870"/>
        <v>0.93600000000000005</v>
      </c>
      <c r="K2896" s="1">
        <f t="shared" si="871"/>
        <v>1</v>
      </c>
      <c r="L2896" s="1">
        <f t="shared" si="872"/>
        <v>1</v>
      </c>
      <c r="M2896" s="1">
        <f t="shared" si="873"/>
        <v>1</v>
      </c>
      <c r="P2896" s="1">
        <f t="shared" si="874"/>
        <v>1</v>
      </c>
      <c r="Q2896" s="1">
        <f t="shared" si="875"/>
        <v>0</v>
      </c>
      <c r="R2896" s="1">
        <f t="shared" si="876"/>
        <v>0</v>
      </c>
      <c r="S2896" s="1">
        <f t="shared" si="877"/>
        <v>0</v>
      </c>
      <c r="V2896" s="1">
        <f t="shared" si="878"/>
        <v>1</v>
      </c>
      <c r="W2896" s="1">
        <f t="shared" si="879"/>
        <v>0</v>
      </c>
      <c r="X2896" s="1">
        <f t="shared" si="880"/>
        <v>0</v>
      </c>
      <c r="Y2896" s="1">
        <f t="shared" si="881"/>
        <v>0</v>
      </c>
      <c r="AB2896" s="1">
        <f t="shared" si="882"/>
        <v>1</v>
      </c>
      <c r="AC2896" s="1">
        <f t="shared" si="883"/>
        <v>0</v>
      </c>
      <c r="AD2896" s="1">
        <f t="shared" si="884"/>
        <v>0</v>
      </c>
      <c r="AE2896" s="1">
        <f t="shared" si="885"/>
        <v>0</v>
      </c>
    </row>
    <row r="2897" spans="1:31" x14ac:dyDescent="0.25">
      <c r="A2897">
        <v>1</v>
      </c>
      <c r="B2897">
        <v>102</v>
      </c>
      <c r="C2897">
        <v>25.59</v>
      </c>
      <c r="D2897">
        <v>730</v>
      </c>
      <c r="E2897">
        <v>1</v>
      </c>
      <c r="F2897">
        <f t="shared" si="867"/>
        <v>0.9</v>
      </c>
      <c r="G2897" t="str">
        <f t="shared" si="868"/>
        <v/>
      </c>
      <c r="H2897" t="str">
        <f t="shared" si="869"/>
        <v/>
      </c>
      <c r="I2897" s="1">
        <f t="shared" si="870"/>
        <v>0.9</v>
      </c>
      <c r="K2897" s="1">
        <f t="shared" si="871"/>
        <v>1</v>
      </c>
      <c r="L2897" s="1">
        <f t="shared" si="872"/>
        <v>1</v>
      </c>
      <c r="M2897" s="1">
        <f t="shared" si="873"/>
        <v>1</v>
      </c>
      <c r="P2897" s="1">
        <f t="shared" si="874"/>
        <v>1</v>
      </c>
      <c r="Q2897" s="1">
        <f t="shared" si="875"/>
        <v>0</v>
      </c>
      <c r="R2897" s="1">
        <f t="shared" si="876"/>
        <v>0</v>
      </c>
      <c r="S2897" s="1">
        <f t="shared" si="877"/>
        <v>0</v>
      </c>
      <c r="V2897" s="1">
        <f t="shared" si="878"/>
        <v>1</v>
      </c>
      <c r="W2897" s="1">
        <f t="shared" si="879"/>
        <v>0</v>
      </c>
      <c r="X2897" s="1">
        <f t="shared" si="880"/>
        <v>0</v>
      </c>
      <c r="Y2897" s="1">
        <f t="shared" si="881"/>
        <v>0</v>
      </c>
      <c r="AB2897" s="1">
        <f t="shared" si="882"/>
        <v>1</v>
      </c>
      <c r="AC2897" s="1">
        <f t="shared" si="883"/>
        <v>0</v>
      </c>
      <c r="AD2897" s="1">
        <f t="shared" si="884"/>
        <v>0</v>
      </c>
      <c r="AE2897" s="1">
        <f t="shared" si="885"/>
        <v>0</v>
      </c>
    </row>
    <row r="2898" spans="1:31" x14ac:dyDescent="0.25">
      <c r="A2898">
        <v>0</v>
      </c>
      <c r="B2898">
        <v>140</v>
      </c>
      <c r="C2898">
        <v>17.62</v>
      </c>
      <c r="D2898">
        <v>690</v>
      </c>
      <c r="E2898">
        <v>1</v>
      </c>
      <c r="F2898" t="str">
        <f t="shared" si="867"/>
        <v/>
      </c>
      <c r="G2898" t="str">
        <f t="shared" si="868"/>
        <v/>
      </c>
      <c r="H2898">
        <f t="shared" si="869"/>
        <v>0.89200000000000002</v>
      </c>
      <c r="I2898" s="1">
        <f t="shared" si="870"/>
        <v>0.89200000000000002</v>
      </c>
      <c r="K2898" s="1">
        <f t="shared" si="871"/>
        <v>1</v>
      </c>
      <c r="L2898" s="1">
        <f t="shared" si="872"/>
        <v>1</v>
      </c>
      <c r="M2898" s="1">
        <f t="shared" si="873"/>
        <v>1</v>
      </c>
      <c r="P2898" s="1">
        <f t="shared" si="874"/>
        <v>1</v>
      </c>
      <c r="Q2898" s="1">
        <f t="shared" si="875"/>
        <v>0</v>
      </c>
      <c r="R2898" s="1">
        <f t="shared" si="876"/>
        <v>0</v>
      </c>
      <c r="S2898" s="1">
        <f t="shared" si="877"/>
        <v>0</v>
      </c>
      <c r="V2898" s="1">
        <f t="shared" si="878"/>
        <v>1</v>
      </c>
      <c r="W2898" s="1">
        <f t="shared" si="879"/>
        <v>0</v>
      </c>
      <c r="X2898" s="1">
        <f t="shared" si="880"/>
        <v>0</v>
      </c>
      <c r="Y2898" s="1">
        <f t="shared" si="881"/>
        <v>0</v>
      </c>
      <c r="AB2898" s="1">
        <f t="shared" si="882"/>
        <v>1</v>
      </c>
      <c r="AC2898" s="1">
        <f t="shared" si="883"/>
        <v>0</v>
      </c>
      <c r="AD2898" s="1">
        <f t="shared" si="884"/>
        <v>0</v>
      </c>
      <c r="AE2898" s="1">
        <f t="shared" si="885"/>
        <v>0</v>
      </c>
    </row>
    <row r="2899" spans="1:31" x14ac:dyDescent="0.25">
      <c r="A2899">
        <v>0</v>
      </c>
      <c r="B2899">
        <v>54</v>
      </c>
      <c r="C2899">
        <v>20.76</v>
      </c>
      <c r="D2899">
        <v>685</v>
      </c>
      <c r="E2899">
        <v>1</v>
      </c>
      <c r="F2899" t="str">
        <f t="shared" si="867"/>
        <v/>
      </c>
      <c r="G2899">
        <f t="shared" si="868"/>
        <v>0.745</v>
      </c>
      <c r="H2899" t="str">
        <f t="shared" si="869"/>
        <v/>
      </c>
      <c r="I2899" s="1">
        <f t="shared" si="870"/>
        <v>0.745</v>
      </c>
      <c r="K2899" s="1">
        <f t="shared" si="871"/>
        <v>0</v>
      </c>
      <c r="L2899" s="1">
        <f t="shared" si="872"/>
        <v>0</v>
      </c>
      <c r="M2899" s="1">
        <f t="shared" si="873"/>
        <v>0</v>
      </c>
      <c r="P2899" s="1">
        <f t="shared" si="874"/>
        <v>0</v>
      </c>
      <c r="Q2899" s="1">
        <f t="shared" si="875"/>
        <v>0</v>
      </c>
      <c r="R2899" s="1">
        <f t="shared" si="876"/>
        <v>1</v>
      </c>
      <c r="S2899" s="1">
        <f t="shared" si="877"/>
        <v>0</v>
      </c>
      <c r="V2899" s="1">
        <f t="shared" si="878"/>
        <v>0</v>
      </c>
      <c r="W2899" s="1">
        <f t="shared" si="879"/>
        <v>0</v>
      </c>
      <c r="X2899" s="1">
        <f t="shared" si="880"/>
        <v>1</v>
      </c>
      <c r="Y2899" s="1">
        <f t="shared" si="881"/>
        <v>0</v>
      </c>
      <c r="AB2899" s="1">
        <f t="shared" si="882"/>
        <v>0</v>
      </c>
      <c r="AC2899" s="1">
        <f t="shared" si="883"/>
        <v>0</v>
      </c>
      <c r="AD2899" s="1">
        <f t="shared" si="884"/>
        <v>1</v>
      </c>
      <c r="AE2899" s="1">
        <f t="shared" si="885"/>
        <v>0</v>
      </c>
    </row>
    <row r="2900" spans="1:31" x14ac:dyDescent="0.25">
      <c r="A2900">
        <v>0</v>
      </c>
      <c r="B2900">
        <v>35</v>
      </c>
      <c r="C2900">
        <v>13.44</v>
      </c>
      <c r="D2900">
        <v>670</v>
      </c>
      <c r="E2900">
        <v>1</v>
      </c>
      <c r="F2900" t="str">
        <f t="shared" si="867"/>
        <v/>
      </c>
      <c r="G2900">
        <f t="shared" si="868"/>
        <v>0.83199999999999996</v>
      </c>
      <c r="H2900" t="str">
        <f t="shared" si="869"/>
        <v/>
      </c>
      <c r="I2900" s="1">
        <f t="shared" si="870"/>
        <v>0.83199999999999996</v>
      </c>
      <c r="K2900" s="1">
        <f t="shared" si="871"/>
        <v>0</v>
      </c>
      <c r="L2900" s="1">
        <f t="shared" si="872"/>
        <v>1</v>
      </c>
      <c r="M2900" s="1">
        <f t="shared" si="873"/>
        <v>1</v>
      </c>
      <c r="P2900" s="1">
        <f t="shared" si="874"/>
        <v>0</v>
      </c>
      <c r="Q2900" s="1">
        <f t="shared" si="875"/>
        <v>0</v>
      </c>
      <c r="R2900" s="1">
        <f t="shared" si="876"/>
        <v>1</v>
      </c>
      <c r="S2900" s="1">
        <f t="shared" si="877"/>
        <v>0</v>
      </c>
      <c r="V2900" s="1">
        <f t="shared" si="878"/>
        <v>1</v>
      </c>
      <c r="W2900" s="1">
        <f t="shared" si="879"/>
        <v>0</v>
      </c>
      <c r="X2900" s="1">
        <f t="shared" si="880"/>
        <v>0</v>
      </c>
      <c r="Y2900" s="1">
        <f t="shared" si="881"/>
        <v>0</v>
      </c>
      <c r="AB2900" s="1">
        <f t="shared" si="882"/>
        <v>1</v>
      </c>
      <c r="AC2900" s="1">
        <f t="shared" si="883"/>
        <v>0</v>
      </c>
      <c r="AD2900" s="1">
        <f t="shared" si="884"/>
        <v>0</v>
      </c>
      <c r="AE2900" s="1">
        <f t="shared" si="885"/>
        <v>0</v>
      </c>
    </row>
    <row r="2901" spans="1:31" x14ac:dyDescent="0.25">
      <c r="A2901">
        <v>1</v>
      </c>
      <c r="B2901">
        <v>65</v>
      </c>
      <c r="C2901">
        <v>19.829999999999998</v>
      </c>
      <c r="D2901">
        <v>665</v>
      </c>
      <c r="E2901">
        <v>1</v>
      </c>
      <c r="F2901" t="str">
        <f t="shared" si="867"/>
        <v/>
      </c>
      <c r="G2901">
        <f t="shared" si="868"/>
        <v>0.745</v>
      </c>
      <c r="H2901" t="str">
        <f t="shared" si="869"/>
        <v/>
      </c>
      <c r="I2901" s="1">
        <f t="shared" si="870"/>
        <v>0.745</v>
      </c>
      <c r="K2901" s="1">
        <f t="shared" si="871"/>
        <v>0</v>
      </c>
      <c r="L2901" s="1">
        <f t="shared" si="872"/>
        <v>0</v>
      </c>
      <c r="M2901" s="1">
        <f t="shared" si="873"/>
        <v>0</v>
      </c>
      <c r="P2901" s="1">
        <f t="shared" si="874"/>
        <v>0</v>
      </c>
      <c r="Q2901" s="1">
        <f t="shared" si="875"/>
        <v>0</v>
      </c>
      <c r="R2901" s="1">
        <f t="shared" si="876"/>
        <v>1</v>
      </c>
      <c r="S2901" s="1">
        <f t="shared" si="877"/>
        <v>0</v>
      </c>
      <c r="V2901" s="1">
        <f t="shared" si="878"/>
        <v>0</v>
      </c>
      <c r="W2901" s="1">
        <f t="shared" si="879"/>
        <v>0</v>
      </c>
      <c r="X2901" s="1">
        <f t="shared" si="880"/>
        <v>1</v>
      </c>
      <c r="Y2901" s="1">
        <f t="shared" si="881"/>
        <v>0</v>
      </c>
      <c r="AB2901" s="1">
        <f t="shared" si="882"/>
        <v>0</v>
      </c>
      <c r="AC2901" s="1">
        <f t="shared" si="883"/>
        <v>0</v>
      </c>
      <c r="AD2901" s="1">
        <f t="shared" si="884"/>
        <v>1</v>
      </c>
      <c r="AE2901" s="1">
        <f t="shared" si="885"/>
        <v>0</v>
      </c>
    </row>
    <row r="2902" spans="1:31" x14ac:dyDescent="0.25">
      <c r="A2902">
        <v>1</v>
      </c>
      <c r="B2902">
        <v>250</v>
      </c>
      <c r="C2902">
        <v>15.34</v>
      </c>
      <c r="D2902">
        <v>715</v>
      </c>
      <c r="E2902">
        <v>1</v>
      </c>
      <c r="F2902" t="str">
        <f t="shared" si="867"/>
        <v/>
      </c>
      <c r="G2902" t="str">
        <f t="shared" si="868"/>
        <v/>
      </c>
      <c r="H2902">
        <f t="shared" si="869"/>
        <v>0.89200000000000002</v>
      </c>
      <c r="I2902" s="1">
        <f t="shared" si="870"/>
        <v>0.89200000000000002</v>
      </c>
      <c r="K2902" s="1">
        <f t="shared" si="871"/>
        <v>1</v>
      </c>
      <c r="L2902" s="1">
        <f t="shared" si="872"/>
        <v>1</v>
      </c>
      <c r="M2902" s="1">
        <f t="shared" si="873"/>
        <v>1</v>
      </c>
      <c r="P2902" s="1">
        <f t="shared" si="874"/>
        <v>1</v>
      </c>
      <c r="Q2902" s="1">
        <f t="shared" si="875"/>
        <v>0</v>
      </c>
      <c r="R2902" s="1">
        <f t="shared" si="876"/>
        <v>0</v>
      </c>
      <c r="S2902" s="1">
        <f t="shared" si="877"/>
        <v>0</v>
      </c>
      <c r="V2902" s="1">
        <f t="shared" si="878"/>
        <v>1</v>
      </c>
      <c r="W2902" s="1">
        <f t="shared" si="879"/>
        <v>0</v>
      </c>
      <c r="X2902" s="1">
        <f t="shared" si="880"/>
        <v>0</v>
      </c>
      <c r="Y2902" s="1">
        <f t="shared" si="881"/>
        <v>0</v>
      </c>
      <c r="AB2902" s="1">
        <f t="shared" si="882"/>
        <v>1</v>
      </c>
      <c r="AC2902" s="1">
        <f t="shared" si="883"/>
        <v>0</v>
      </c>
      <c r="AD2902" s="1">
        <f t="shared" si="884"/>
        <v>0</v>
      </c>
      <c r="AE2902" s="1">
        <f t="shared" si="885"/>
        <v>0</v>
      </c>
    </row>
    <row r="2903" spans="1:31" x14ac:dyDescent="0.25">
      <c r="A2903">
        <v>1</v>
      </c>
      <c r="B2903">
        <v>70</v>
      </c>
      <c r="C2903">
        <v>20.8</v>
      </c>
      <c r="D2903">
        <v>720</v>
      </c>
      <c r="E2903">
        <v>1</v>
      </c>
      <c r="F2903">
        <f t="shared" si="867"/>
        <v>0.93600000000000005</v>
      </c>
      <c r="G2903" t="str">
        <f t="shared" si="868"/>
        <v/>
      </c>
      <c r="H2903" t="str">
        <f t="shared" si="869"/>
        <v/>
      </c>
      <c r="I2903" s="1">
        <f t="shared" si="870"/>
        <v>0.93600000000000005</v>
      </c>
      <c r="K2903" s="1">
        <f t="shared" si="871"/>
        <v>1</v>
      </c>
      <c r="L2903" s="1">
        <f t="shared" si="872"/>
        <v>1</v>
      </c>
      <c r="M2903" s="1">
        <f t="shared" si="873"/>
        <v>1</v>
      </c>
      <c r="P2903" s="1">
        <f t="shared" si="874"/>
        <v>1</v>
      </c>
      <c r="Q2903" s="1">
        <f t="shared" si="875"/>
        <v>0</v>
      </c>
      <c r="R2903" s="1">
        <f t="shared" si="876"/>
        <v>0</v>
      </c>
      <c r="S2903" s="1">
        <f t="shared" si="877"/>
        <v>0</v>
      </c>
      <c r="V2903" s="1">
        <f t="shared" si="878"/>
        <v>1</v>
      </c>
      <c r="W2903" s="1">
        <f t="shared" si="879"/>
        <v>0</v>
      </c>
      <c r="X2903" s="1">
        <f t="shared" si="880"/>
        <v>0</v>
      </c>
      <c r="Y2903" s="1">
        <f t="shared" si="881"/>
        <v>0</v>
      </c>
      <c r="AB2903" s="1">
        <f t="shared" si="882"/>
        <v>1</v>
      </c>
      <c r="AC2903" s="1">
        <f t="shared" si="883"/>
        <v>0</v>
      </c>
      <c r="AD2903" s="1">
        <f t="shared" si="884"/>
        <v>0</v>
      </c>
      <c r="AE2903" s="1">
        <f t="shared" si="885"/>
        <v>0</v>
      </c>
    </row>
    <row r="2904" spans="1:31" x14ac:dyDescent="0.25">
      <c r="A2904">
        <v>1</v>
      </c>
      <c r="B2904">
        <v>52.24</v>
      </c>
      <c r="C2904">
        <v>17.829999999999998</v>
      </c>
      <c r="D2904">
        <v>770</v>
      </c>
      <c r="E2904">
        <v>1</v>
      </c>
      <c r="F2904">
        <f t="shared" si="867"/>
        <v>0.93600000000000005</v>
      </c>
      <c r="G2904" t="str">
        <f t="shared" si="868"/>
        <v/>
      </c>
      <c r="H2904" t="str">
        <f t="shared" si="869"/>
        <v/>
      </c>
      <c r="I2904" s="1">
        <f t="shared" si="870"/>
        <v>0.93600000000000005</v>
      </c>
      <c r="K2904" s="1">
        <f t="shared" si="871"/>
        <v>1</v>
      </c>
      <c r="L2904" s="1">
        <f t="shared" si="872"/>
        <v>1</v>
      </c>
      <c r="M2904" s="1">
        <f t="shared" si="873"/>
        <v>1</v>
      </c>
      <c r="P2904" s="1">
        <f t="shared" si="874"/>
        <v>1</v>
      </c>
      <c r="Q2904" s="1">
        <f t="shared" si="875"/>
        <v>0</v>
      </c>
      <c r="R2904" s="1">
        <f t="shared" si="876"/>
        <v>0</v>
      </c>
      <c r="S2904" s="1">
        <f t="shared" si="877"/>
        <v>0</v>
      </c>
      <c r="V2904" s="1">
        <f t="shared" si="878"/>
        <v>1</v>
      </c>
      <c r="W2904" s="1">
        <f t="shared" si="879"/>
        <v>0</v>
      </c>
      <c r="X2904" s="1">
        <f t="shared" si="880"/>
        <v>0</v>
      </c>
      <c r="Y2904" s="1">
        <f t="shared" si="881"/>
        <v>0</v>
      </c>
      <c r="AB2904" s="1">
        <f t="shared" si="882"/>
        <v>1</v>
      </c>
      <c r="AC2904" s="1">
        <f t="shared" si="883"/>
        <v>0</v>
      </c>
      <c r="AD2904" s="1">
        <f t="shared" si="884"/>
        <v>0</v>
      </c>
      <c r="AE2904" s="1">
        <f t="shared" si="885"/>
        <v>0</v>
      </c>
    </row>
    <row r="2905" spans="1:31" x14ac:dyDescent="0.25">
      <c r="A2905">
        <v>1</v>
      </c>
      <c r="B2905">
        <v>126</v>
      </c>
      <c r="C2905">
        <v>8.8699999999999992</v>
      </c>
      <c r="D2905">
        <v>695</v>
      </c>
      <c r="E2905">
        <v>1</v>
      </c>
      <c r="F2905" t="str">
        <f t="shared" si="867"/>
        <v/>
      </c>
      <c r="G2905" t="str">
        <f t="shared" si="868"/>
        <v/>
      </c>
      <c r="H2905">
        <f t="shared" si="869"/>
        <v>0.89200000000000002</v>
      </c>
      <c r="I2905" s="1">
        <f t="shared" si="870"/>
        <v>0.89200000000000002</v>
      </c>
      <c r="K2905" s="1">
        <f t="shared" si="871"/>
        <v>1</v>
      </c>
      <c r="L2905" s="1">
        <f t="shared" si="872"/>
        <v>1</v>
      </c>
      <c r="M2905" s="1">
        <f t="shared" si="873"/>
        <v>1</v>
      </c>
      <c r="P2905" s="1">
        <f t="shared" si="874"/>
        <v>1</v>
      </c>
      <c r="Q2905" s="1">
        <f t="shared" si="875"/>
        <v>0</v>
      </c>
      <c r="R2905" s="1">
        <f t="shared" si="876"/>
        <v>0</v>
      </c>
      <c r="S2905" s="1">
        <f t="shared" si="877"/>
        <v>0</v>
      </c>
      <c r="V2905" s="1">
        <f t="shared" si="878"/>
        <v>1</v>
      </c>
      <c r="W2905" s="1">
        <f t="shared" si="879"/>
        <v>0</v>
      </c>
      <c r="X2905" s="1">
        <f t="shared" si="880"/>
        <v>0</v>
      </c>
      <c r="Y2905" s="1">
        <f t="shared" si="881"/>
        <v>0</v>
      </c>
      <c r="AB2905" s="1">
        <f t="shared" si="882"/>
        <v>1</v>
      </c>
      <c r="AC2905" s="1">
        <f t="shared" si="883"/>
        <v>0</v>
      </c>
      <c r="AD2905" s="1">
        <f t="shared" si="884"/>
        <v>0</v>
      </c>
      <c r="AE2905" s="1">
        <f t="shared" si="885"/>
        <v>0</v>
      </c>
    </row>
    <row r="2906" spans="1:31" x14ac:dyDescent="0.25">
      <c r="A2906">
        <v>1</v>
      </c>
      <c r="B2906">
        <v>77</v>
      </c>
      <c r="C2906">
        <v>18.66</v>
      </c>
      <c r="D2906">
        <v>670</v>
      </c>
      <c r="E2906">
        <v>1</v>
      </c>
      <c r="F2906" t="str">
        <f t="shared" si="867"/>
        <v/>
      </c>
      <c r="G2906">
        <f t="shared" si="868"/>
        <v>0.745</v>
      </c>
      <c r="H2906" t="str">
        <f t="shared" si="869"/>
        <v/>
      </c>
      <c r="I2906" s="1">
        <f t="shared" si="870"/>
        <v>0.745</v>
      </c>
      <c r="K2906" s="1">
        <f t="shared" si="871"/>
        <v>0</v>
      </c>
      <c r="L2906" s="1">
        <f t="shared" si="872"/>
        <v>0</v>
      </c>
      <c r="M2906" s="1">
        <f t="shared" si="873"/>
        <v>0</v>
      </c>
      <c r="P2906" s="1">
        <f t="shared" si="874"/>
        <v>0</v>
      </c>
      <c r="Q2906" s="1">
        <f t="shared" si="875"/>
        <v>0</v>
      </c>
      <c r="R2906" s="1">
        <f t="shared" si="876"/>
        <v>1</v>
      </c>
      <c r="S2906" s="1">
        <f t="shared" si="877"/>
        <v>0</v>
      </c>
      <c r="V2906" s="1">
        <f t="shared" si="878"/>
        <v>0</v>
      </c>
      <c r="W2906" s="1">
        <f t="shared" si="879"/>
        <v>0</v>
      </c>
      <c r="X2906" s="1">
        <f t="shared" si="880"/>
        <v>1</v>
      </c>
      <c r="Y2906" s="1">
        <f t="shared" si="881"/>
        <v>0</v>
      </c>
      <c r="AB2906" s="1">
        <f t="shared" si="882"/>
        <v>0</v>
      </c>
      <c r="AC2906" s="1">
        <f t="shared" si="883"/>
        <v>0</v>
      </c>
      <c r="AD2906" s="1">
        <f t="shared" si="884"/>
        <v>1</v>
      </c>
      <c r="AE2906" s="1">
        <f t="shared" si="885"/>
        <v>0</v>
      </c>
    </row>
    <row r="2907" spans="1:31" x14ac:dyDescent="0.25">
      <c r="A2907">
        <v>0</v>
      </c>
      <c r="B2907">
        <v>45</v>
      </c>
      <c r="C2907">
        <v>12.6</v>
      </c>
      <c r="D2907">
        <v>745</v>
      </c>
      <c r="E2907">
        <v>1</v>
      </c>
      <c r="F2907">
        <f t="shared" si="867"/>
        <v>0.85299999999999998</v>
      </c>
      <c r="G2907" t="str">
        <f t="shared" si="868"/>
        <v/>
      </c>
      <c r="H2907" t="str">
        <f t="shared" si="869"/>
        <v/>
      </c>
      <c r="I2907" s="1">
        <f t="shared" si="870"/>
        <v>0.85299999999999998</v>
      </c>
      <c r="K2907" s="1">
        <f t="shared" si="871"/>
        <v>1</v>
      </c>
      <c r="L2907" s="1">
        <f t="shared" si="872"/>
        <v>1</v>
      </c>
      <c r="M2907" s="1">
        <f t="shared" si="873"/>
        <v>1</v>
      </c>
      <c r="P2907" s="1">
        <f t="shared" si="874"/>
        <v>1</v>
      </c>
      <c r="Q2907" s="1">
        <f t="shared" si="875"/>
        <v>0</v>
      </c>
      <c r="R2907" s="1">
        <f t="shared" si="876"/>
        <v>0</v>
      </c>
      <c r="S2907" s="1">
        <f t="shared" si="877"/>
        <v>0</v>
      </c>
      <c r="V2907" s="1">
        <f t="shared" si="878"/>
        <v>1</v>
      </c>
      <c r="W2907" s="1">
        <f t="shared" si="879"/>
        <v>0</v>
      </c>
      <c r="X2907" s="1">
        <f t="shared" si="880"/>
        <v>0</v>
      </c>
      <c r="Y2907" s="1">
        <f t="shared" si="881"/>
        <v>0</v>
      </c>
      <c r="AB2907" s="1">
        <f t="shared" si="882"/>
        <v>1</v>
      </c>
      <c r="AC2907" s="1">
        <f t="shared" si="883"/>
        <v>0</v>
      </c>
      <c r="AD2907" s="1">
        <f t="shared" si="884"/>
        <v>0</v>
      </c>
      <c r="AE2907" s="1">
        <f t="shared" si="885"/>
        <v>0</v>
      </c>
    </row>
    <row r="2908" spans="1:31" x14ac:dyDescent="0.25">
      <c r="A2908">
        <v>1</v>
      </c>
      <c r="B2908">
        <v>150</v>
      </c>
      <c r="C2908">
        <v>2.81</v>
      </c>
      <c r="D2908">
        <v>675</v>
      </c>
      <c r="E2908">
        <v>1</v>
      </c>
      <c r="F2908" t="str">
        <f t="shared" si="867"/>
        <v/>
      </c>
      <c r="G2908" t="str">
        <f t="shared" si="868"/>
        <v/>
      </c>
      <c r="H2908">
        <f t="shared" si="869"/>
        <v>0.85199999999999998</v>
      </c>
      <c r="I2908" s="1">
        <f t="shared" si="870"/>
        <v>0.85199999999999998</v>
      </c>
      <c r="K2908" s="1">
        <f t="shared" si="871"/>
        <v>1</v>
      </c>
      <c r="L2908" s="1">
        <f t="shared" si="872"/>
        <v>1</v>
      </c>
      <c r="M2908" s="1">
        <f t="shared" si="873"/>
        <v>1</v>
      </c>
      <c r="P2908" s="1">
        <f t="shared" si="874"/>
        <v>1</v>
      </c>
      <c r="Q2908" s="1">
        <f t="shared" si="875"/>
        <v>0</v>
      </c>
      <c r="R2908" s="1">
        <f t="shared" si="876"/>
        <v>0</v>
      </c>
      <c r="S2908" s="1">
        <f t="shared" si="877"/>
        <v>0</v>
      </c>
      <c r="V2908" s="1">
        <f t="shared" si="878"/>
        <v>1</v>
      </c>
      <c r="W2908" s="1">
        <f t="shared" si="879"/>
        <v>0</v>
      </c>
      <c r="X2908" s="1">
        <f t="shared" si="880"/>
        <v>0</v>
      </c>
      <c r="Y2908" s="1">
        <f t="shared" si="881"/>
        <v>0</v>
      </c>
      <c r="AB2908" s="1">
        <f t="shared" si="882"/>
        <v>1</v>
      </c>
      <c r="AC2908" s="1">
        <f t="shared" si="883"/>
        <v>0</v>
      </c>
      <c r="AD2908" s="1">
        <f t="shared" si="884"/>
        <v>0</v>
      </c>
      <c r="AE2908" s="1">
        <f t="shared" si="885"/>
        <v>0</v>
      </c>
    </row>
    <row r="2909" spans="1:31" x14ac:dyDescent="0.25">
      <c r="A2909">
        <v>0</v>
      </c>
      <c r="B2909">
        <v>48.5</v>
      </c>
      <c r="C2909">
        <v>10.84</v>
      </c>
      <c r="D2909">
        <v>665</v>
      </c>
      <c r="E2909">
        <v>1</v>
      </c>
      <c r="F2909" t="str">
        <f t="shared" si="867"/>
        <v/>
      </c>
      <c r="G2909">
        <f t="shared" si="868"/>
        <v>0.83199999999999996</v>
      </c>
      <c r="H2909" t="str">
        <f t="shared" si="869"/>
        <v/>
      </c>
      <c r="I2909" s="1">
        <f t="shared" si="870"/>
        <v>0.83199999999999996</v>
      </c>
      <c r="K2909" s="1">
        <f t="shared" si="871"/>
        <v>0</v>
      </c>
      <c r="L2909" s="1">
        <f t="shared" si="872"/>
        <v>1</v>
      </c>
      <c r="M2909" s="1">
        <f t="shared" si="873"/>
        <v>1</v>
      </c>
      <c r="P2909" s="1">
        <f t="shared" si="874"/>
        <v>0</v>
      </c>
      <c r="Q2909" s="1">
        <f t="shared" si="875"/>
        <v>0</v>
      </c>
      <c r="R2909" s="1">
        <f t="shared" si="876"/>
        <v>1</v>
      </c>
      <c r="S2909" s="1">
        <f t="shared" si="877"/>
        <v>0</v>
      </c>
      <c r="V2909" s="1">
        <f t="shared" si="878"/>
        <v>1</v>
      </c>
      <c r="W2909" s="1">
        <f t="shared" si="879"/>
        <v>0</v>
      </c>
      <c r="X2909" s="1">
        <f t="shared" si="880"/>
        <v>0</v>
      </c>
      <c r="Y2909" s="1">
        <f t="shared" si="881"/>
        <v>0</v>
      </c>
      <c r="AB2909" s="1">
        <f t="shared" si="882"/>
        <v>1</v>
      </c>
      <c r="AC2909" s="1">
        <f t="shared" si="883"/>
        <v>0</v>
      </c>
      <c r="AD2909" s="1">
        <f t="shared" si="884"/>
        <v>0</v>
      </c>
      <c r="AE2909" s="1">
        <f t="shared" si="885"/>
        <v>0</v>
      </c>
    </row>
    <row r="2910" spans="1:31" x14ac:dyDescent="0.25">
      <c r="A2910">
        <v>1</v>
      </c>
      <c r="B2910">
        <v>35</v>
      </c>
      <c r="C2910">
        <v>20.68</v>
      </c>
      <c r="D2910">
        <v>670</v>
      </c>
      <c r="E2910">
        <v>1</v>
      </c>
      <c r="F2910" t="str">
        <f t="shared" si="867"/>
        <v/>
      </c>
      <c r="G2910">
        <f t="shared" si="868"/>
        <v>0.745</v>
      </c>
      <c r="H2910" t="str">
        <f t="shared" si="869"/>
        <v/>
      </c>
      <c r="I2910" s="1">
        <f t="shared" si="870"/>
        <v>0.745</v>
      </c>
      <c r="K2910" s="1">
        <f t="shared" si="871"/>
        <v>0</v>
      </c>
      <c r="L2910" s="1">
        <f t="shared" si="872"/>
        <v>0</v>
      </c>
      <c r="M2910" s="1">
        <f t="shared" si="873"/>
        <v>0</v>
      </c>
      <c r="P2910" s="1">
        <f t="shared" si="874"/>
        <v>0</v>
      </c>
      <c r="Q2910" s="1">
        <f t="shared" si="875"/>
        <v>0</v>
      </c>
      <c r="R2910" s="1">
        <f t="shared" si="876"/>
        <v>1</v>
      </c>
      <c r="S2910" s="1">
        <f t="shared" si="877"/>
        <v>0</v>
      </c>
      <c r="V2910" s="1">
        <f t="shared" si="878"/>
        <v>0</v>
      </c>
      <c r="W2910" s="1">
        <f t="shared" si="879"/>
        <v>0</v>
      </c>
      <c r="X2910" s="1">
        <f t="shared" si="880"/>
        <v>1</v>
      </c>
      <c r="Y2910" s="1">
        <f t="shared" si="881"/>
        <v>0</v>
      </c>
      <c r="AB2910" s="1">
        <f t="shared" si="882"/>
        <v>0</v>
      </c>
      <c r="AC2910" s="1">
        <f t="shared" si="883"/>
        <v>0</v>
      </c>
      <c r="AD2910" s="1">
        <f t="shared" si="884"/>
        <v>1</v>
      </c>
      <c r="AE2910" s="1">
        <f t="shared" si="885"/>
        <v>0</v>
      </c>
    </row>
    <row r="2911" spans="1:31" x14ac:dyDescent="0.25">
      <c r="A2911">
        <v>1</v>
      </c>
      <c r="B2911">
        <v>55</v>
      </c>
      <c r="C2911">
        <v>7.68</v>
      </c>
      <c r="D2911">
        <v>730</v>
      </c>
      <c r="E2911">
        <v>1</v>
      </c>
      <c r="F2911">
        <f t="shared" si="867"/>
        <v>0.93600000000000005</v>
      </c>
      <c r="G2911" t="str">
        <f t="shared" si="868"/>
        <v/>
      </c>
      <c r="H2911" t="str">
        <f t="shared" si="869"/>
        <v/>
      </c>
      <c r="I2911" s="1">
        <f t="shared" si="870"/>
        <v>0.93600000000000005</v>
      </c>
      <c r="K2911" s="1">
        <f t="shared" si="871"/>
        <v>1</v>
      </c>
      <c r="L2911" s="1">
        <f t="shared" si="872"/>
        <v>1</v>
      </c>
      <c r="M2911" s="1">
        <f t="shared" si="873"/>
        <v>1</v>
      </c>
      <c r="P2911" s="1">
        <f t="shared" si="874"/>
        <v>1</v>
      </c>
      <c r="Q2911" s="1">
        <f t="shared" si="875"/>
        <v>0</v>
      </c>
      <c r="R2911" s="1">
        <f t="shared" si="876"/>
        <v>0</v>
      </c>
      <c r="S2911" s="1">
        <f t="shared" si="877"/>
        <v>0</v>
      </c>
      <c r="V2911" s="1">
        <f t="shared" si="878"/>
        <v>1</v>
      </c>
      <c r="W2911" s="1">
        <f t="shared" si="879"/>
        <v>0</v>
      </c>
      <c r="X2911" s="1">
        <f t="shared" si="880"/>
        <v>0</v>
      </c>
      <c r="Y2911" s="1">
        <f t="shared" si="881"/>
        <v>0</v>
      </c>
      <c r="AB2911" s="1">
        <f t="shared" si="882"/>
        <v>1</v>
      </c>
      <c r="AC2911" s="1">
        <f t="shared" si="883"/>
        <v>0</v>
      </c>
      <c r="AD2911" s="1">
        <f t="shared" si="884"/>
        <v>0</v>
      </c>
      <c r="AE2911" s="1">
        <f t="shared" si="885"/>
        <v>0</v>
      </c>
    </row>
    <row r="2912" spans="1:31" x14ac:dyDescent="0.25">
      <c r="A2912">
        <v>1</v>
      </c>
      <c r="B2912">
        <v>110</v>
      </c>
      <c r="C2912">
        <v>6.21</v>
      </c>
      <c r="D2912">
        <v>690</v>
      </c>
      <c r="E2912">
        <v>1</v>
      </c>
      <c r="F2912" t="str">
        <f t="shared" si="867"/>
        <v/>
      </c>
      <c r="G2912" t="str">
        <f t="shared" si="868"/>
        <v/>
      </c>
      <c r="H2912">
        <f t="shared" si="869"/>
        <v>0.89200000000000002</v>
      </c>
      <c r="I2912" s="1">
        <f t="shared" si="870"/>
        <v>0.89200000000000002</v>
      </c>
      <c r="K2912" s="1">
        <f t="shared" si="871"/>
        <v>1</v>
      </c>
      <c r="L2912" s="1">
        <f t="shared" si="872"/>
        <v>1</v>
      </c>
      <c r="M2912" s="1">
        <f t="shared" si="873"/>
        <v>1</v>
      </c>
      <c r="P2912" s="1">
        <f t="shared" si="874"/>
        <v>1</v>
      </c>
      <c r="Q2912" s="1">
        <f t="shared" si="875"/>
        <v>0</v>
      </c>
      <c r="R2912" s="1">
        <f t="shared" si="876"/>
        <v>0</v>
      </c>
      <c r="S2912" s="1">
        <f t="shared" si="877"/>
        <v>0</v>
      </c>
      <c r="V2912" s="1">
        <f t="shared" si="878"/>
        <v>1</v>
      </c>
      <c r="W2912" s="1">
        <f t="shared" si="879"/>
        <v>0</v>
      </c>
      <c r="X2912" s="1">
        <f t="shared" si="880"/>
        <v>0</v>
      </c>
      <c r="Y2912" s="1">
        <f t="shared" si="881"/>
        <v>0</v>
      </c>
      <c r="AB2912" s="1">
        <f t="shared" si="882"/>
        <v>1</v>
      </c>
      <c r="AC2912" s="1">
        <f t="shared" si="883"/>
        <v>0</v>
      </c>
      <c r="AD2912" s="1">
        <f t="shared" si="884"/>
        <v>0</v>
      </c>
      <c r="AE2912" s="1">
        <f t="shared" si="885"/>
        <v>0</v>
      </c>
    </row>
    <row r="2913" spans="1:31" x14ac:dyDescent="0.25">
      <c r="A2913">
        <v>0</v>
      </c>
      <c r="B2913">
        <v>60</v>
      </c>
      <c r="C2913">
        <v>27.24</v>
      </c>
      <c r="D2913">
        <v>660</v>
      </c>
      <c r="E2913">
        <v>1</v>
      </c>
      <c r="F2913" t="str">
        <f t="shared" si="867"/>
        <v/>
      </c>
      <c r="G2913">
        <f t="shared" si="868"/>
        <v>0.745</v>
      </c>
      <c r="H2913" t="str">
        <f t="shared" si="869"/>
        <v/>
      </c>
      <c r="I2913" s="1">
        <f t="shared" si="870"/>
        <v>0.745</v>
      </c>
      <c r="K2913" s="1">
        <f t="shared" si="871"/>
        <v>0</v>
      </c>
      <c r="L2913" s="1">
        <f t="shared" si="872"/>
        <v>0</v>
      </c>
      <c r="M2913" s="1">
        <f t="shared" si="873"/>
        <v>0</v>
      </c>
      <c r="P2913" s="1">
        <f t="shared" si="874"/>
        <v>0</v>
      </c>
      <c r="Q2913" s="1">
        <f t="shared" si="875"/>
        <v>0</v>
      </c>
      <c r="R2913" s="1">
        <f t="shared" si="876"/>
        <v>1</v>
      </c>
      <c r="S2913" s="1">
        <f t="shared" si="877"/>
        <v>0</v>
      </c>
      <c r="V2913" s="1">
        <f t="shared" si="878"/>
        <v>0</v>
      </c>
      <c r="W2913" s="1">
        <f t="shared" si="879"/>
        <v>0</v>
      </c>
      <c r="X2913" s="1">
        <f t="shared" si="880"/>
        <v>1</v>
      </c>
      <c r="Y2913" s="1">
        <f t="shared" si="881"/>
        <v>0</v>
      </c>
      <c r="AB2913" s="1">
        <f t="shared" si="882"/>
        <v>0</v>
      </c>
      <c r="AC2913" s="1">
        <f t="shared" si="883"/>
        <v>0</v>
      </c>
      <c r="AD2913" s="1">
        <f t="shared" si="884"/>
        <v>1</v>
      </c>
      <c r="AE2913" s="1">
        <f t="shared" si="885"/>
        <v>0</v>
      </c>
    </row>
    <row r="2914" spans="1:31" x14ac:dyDescent="0.25">
      <c r="A2914">
        <v>0</v>
      </c>
      <c r="B2914">
        <v>30</v>
      </c>
      <c r="C2914">
        <v>6.44</v>
      </c>
      <c r="D2914">
        <v>705</v>
      </c>
      <c r="E2914">
        <v>1</v>
      </c>
      <c r="F2914" t="str">
        <f t="shared" si="867"/>
        <v/>
      </c>
      <c r="G2914">
        <f t="shared" si="868"/>
        <v>0.72499999999999998</v>
      </c>
      <c r="H2914" t="str">
        <f t="shared" si="869"/>
        <v/>
      </c>
      <c r="I2914" s="1">
        <f t="shared" si="870"/>
        <v>0.72499999999999998</v>
      </c>
      <c r="K2914" s="1">
        <f t="shared" si="871"/>
        <v>0</v>
      </c>
      <c r="L2914" s="1">
        <f t="shared" si="872"/>
        <v>0</v>
      </c>
      <c r="M2914" s="1">
        <f t="shared" si="873"/>
        <v>0</v>
      </c>
      <c r="P2914" s="1">
        <f t="shared" si="874"/>
        <v>0</v>
      </c>
      <c r="Q2914" s="1">
        <f t="shared" si="875"/>
        <v>0</v>
      </c>
      <c r="R2914" s="1">
        <f t="shared" si="876"/>
        <v>1</v>
      </c>
      <c r="S2914" s="1">
        <f t="shared" si="877"/>
        <v>0</v>
      </c>
      <c r="V2914" s="1">
        <f t="shared" si="878"/>
        <v>0</v>
      </c>
      <c r="W2914" s="1">
        <f t="shared" si="879"/>
        <v>0</v>
      </c>
      <c r="X2914" s="1">
        <f t="shared" si="880"/>
        <v>1</v>
      </c>
      <c r="Y2914" s="1">
        <f t="shared" si="881"/>
        <v>0</v>
      </c>
      <c r="AB2914" s="1">
        <f t="shared" si="882"/>
        <v>0</v>
      </c>
      <c r="AC2914" s="1">
        <f t="shared" si="883"/>
        <v>0</v>
      </c>
      <c r="AD2914" s="1">
        <f t="shared" si="884"/>
        <v>1</v>
      </c>
      <c r="AE2914" s="1">
        <f t="shared" si="885"/>
        <v>0</v>
      </c>
    </row>
    <row r="2915" spans="1:31" x14ac:dyDescent="0.25">
      <c r="A2915">
        <v>1</v>
      </c>
      <c r="B2915">
        <v>105</v>
      </c>
      <c r="C2915">
        <v>12.55</v>
      </c>
      <c r="D2915">
        <v>785</v>
      </c>
      <c r="E2915">
        <v>1</v>
      </c>
      <c r="F2915">
        <f t="shared" si="867"/>
        <v>0.93600000000000005</v>
      </c>
      <c r="G2915" t="str">
        <f t="shared" si="868"/>
        <v/>
      </c>
      <c r="H2915" t="str">
        <f t="shared" si="869"/>
        <v/>
      </c>
      <c r="I2915" s="1">
        <f t="shared" si="870"/>
        <v>0.93600000000000005</v>
      </c>
      <c r="K2915" s="1">
        <f t="shared" si="871"/>
        <v>1</v>
      </c>
      <c r="L2915" s="1">
        <f t="shared" si="872"/>
        <v>1</v>
      </c>
      <c r="M2915" s="1">
        <f t="shared" si="873"/>
        <v>1</v>
      </c>
      <c r="P2915" s="1">
        <f t="shared" si="874"/>
        <v>1</v>
      </c>
      <c r="Q2915" s="1">
        <f t="shared" si="875"/>
        <v>0</v>
      </c>
      <c r="R2915" s="1">
        <f t="shared" si="876"/>
        <v>0</v>
      </c>
      <c r="S2915" s="1">
        <f t="shared" si="877"/>
        <v>0</v>
      </c>
      <c r="V2915" s="1">
        <f t="shared" si="878"/>
        <v>1</v>
      </c>
      <c r="W2915" s="1">
        <f t="shared" si="879"/>
        <v>0</v>
      </c>
      <c r="X2915" s="1">
        <f t="shared" si="880"/>
        <v>0</v>
      </c>
      <c r="Y2915" s="1">
        <f t="shared" si="881"/>
        <v>0</v>
      </c>
      <c r="AB2915" s="1">
        <f t="shared" si="882"/>
        <v>1</v>
      </c>
      <c r="AC2915" s="1">
        <f t="shared" si="883"/>
        <v>0</v>
      </c>
      <c r="AD2915" s="1">
        <f t="shared" si="884"/>
        <v>0</v>
      </c>
      <c r="AE2915" s="1">
        <f t="shared" si="885"/>
        <v>0</v>
      </c>
    </row>
    <row r="2916" spans="1:31" x14ac:dyDescent="0.25">
      <c r="A2916">
        <v>1</v>
      </c>
      <c r="B2916">
        <v>48</v>
      </c>
      <c r="C2916">
        <v>26.55</v>
      </c>
      <c r="D2916">
        <v>685</v>
      </c>
      <c r="E2916">
        <v>1</v>
      </c>
      <c r="F2916" t="str">
        <f t="shared" si="867"/>
        <v/>
      </c>
      <c r="G2916">
        <f t="shared" si="868"/>
        <v>0.745</v>
      </c>
      <c r="H2916" t="str">
        <f t="shared" si="869"/>
        <v/>
      </c>
      <c r="I2916" s="1">
        <f t="shared" si="870"/>
        <v>0.745</v>
      </c>
      <c r="K2916" s="1">
        <f t="shared" si="871"/>
        <v>0</v>
      </c>
      <c r="L2916" s="1">
        <f t="shared" si="872"/>
        <v>0</v>
      </c>
      <c r="M2916" s="1">
        <f t="shared" si="873"/>
        <v>0</v>
      </c>
      <c r="P2916" s="1">
        <f t="shared" si="874"/>
        <v>0</v>
      </c>
      <c r="Q2916" s="1">
        <f t="shared" si="875"/>
        <v>0</v>
      </c>
      <c r="R2916" s="1">
        <f t="shared" si="876"/>
        <v>1</v>
      </c>
      <c r="S2916" s="1">
        <f t="shared" si="877"/>
        <v>0</v>
      </c>
      <c r="V2916" s="1">
        <f t="shared" si="878"/>
        <v>0</v>
      </c>
      <c r="W2916" s="1">
        <f t="shared" si="879"/>
        <v>0</v>
      </c>
      <c r="X2916" s="1">
        <f t="shared" si="880"/>
        <v>1</v>
      </c>
      <c r="Y2916" s="1">
        <f t="shared" si="881"/>
        <v>0</v>
      </c>
      <c r="AB2916" s="1">
        <f t="shared" si="882"/>
        <v>0</v>
      </c>
      <c r="AC2916" s="1">
        <f t="shared" si="883"/>
        <v>0</v>
      </c>
      <c r="AD2916" s="1">
        <f t="shared" si="884"/>
        <v>1</v>
      </c>
      <c r="AE2916" s="1">
        <f t="shared" si="885"/>
        <v>0</v>
      </c>
    </row>
    <row r="2917" spans="1:31" x14ac:dyDescent="0.25">
      <c r="A2917">
        <v>1</v>
      </c>
      <c r="B2917">
        <v>38</v>
      </c>
      <c r="C2917">
        <v>29.06</v>
      </c>
      <c r="D2917">
        <v>730</v>
      </c>
      <c r="E2917">
        <v>1</v>
      </c>
      <c r="F2917">
        <f t="shared" si="867"/>
        <v>0.85299999999999998</v>
      </c>
      <c r="G2917" t="str">
        <f t="shared" si="868"/>
        <v/>
      </c>
      <c r="H2917" t="str">
        <f t="shared" si="869"/>
        <v/>
      </c>
      <c r="I2917" s="1">
        <f t="shared" si="870"/>
        <v>0.85299999999999998</v>
      </c>
      <c r="K2917" s="1">
        <f t="shared" si="871"/>
        <v>1</v>
      </c>
      <c r="L2917" s="1">
        <f t="shared" si="872"/>
        <v>1</v>
      </c>
      <c r="M2917" s="1">
        <f t="shared" si="873"/>
        <v>1</v>
      </c>
      <c r="P2917" s="1">
        <f t="shared" si="874"/>
        <v>1</v>
      </c>
      <c r="Q2917" s="1">
        <f t="shared" si="875"/>
        <v>0</v>
      </c>
      <c r="R2917" s="1">
        <f t="shared" si="876"/>
        <v>0</v>
      </c>
      <c r="S2917" s="1">
        <f t="shared" si="877"/>
        <v>0</v>
      </c>
      <c r="V2917" s="1">
        <f t="shared" si="878"/>
        <v>1</v>
      </c>
      <c r="W2917" s="1">
        <f t="shared" si="879"/>
        <v>0</v>
      </c>
      <c r="X2917" s="1">
        <f t="shared" si="880"/>
        <v>0</v>
      </c>
      <c r="Y2917" s="1">
        <f t="shared" si="881"/>
        <v>0</v>
      </c>
      <c r="AB2917" s="1">
        <f t="shared" si="882"/>
        <v>1</v>
      </c>
      <c r="AC2917" s="1">
        <f t="shared" si="883"/>
        <v>0</v>
      </c>
      <c r="AD2917" s="1">
        <f t="shared" si="884"/>
        <v>0</v>
      </c>
      <c r="AE2917" s="1">
        <f t="shared" si="885"/>
        <v>0</v>
      </c>
    </row>
    <row r="2918" spans="1:31" x14ac:dyDescent="0.25">
      <c r="A2918">
        <v>0</v>
      </c>
      <c r="B2918">
        <v>100.3</v>
      </c>
      <c r="C2918">
        <v>32.71</v>
      </c>
      <c r="D2918">
        <v>685</v>
      </c>
      <c r="E2918">
        <v>1</v>
      </c>
      <c r="F2918" t="str">
        <f t="shared" si="867"/>
        <v/>
      </c>
      <c r="G2918" t="str">
        <f t="shared" si="868"/>
        <v/>
      </c>
      <c r="H2918">
        <f t="shared" si="869"/>
        <v>0.78400000000000003</v>
      </c>
      <c r="I2918" s="1">
        <f t="shared" si="870"/>
        <v>0.78400000000000003</v>
      </c>
      <c r="K2918" s="1">
        <f t="shared" si="871"/>
        <v>0</v>
      </c>
      <c r="L2918" s="1">
        <f t="shared" si="872"/>
        <v>0</v>
      </c>
      <c r="M2918" s="1">
        <f t="shared" si="873"/>
        <v>1</v>
      </c>
      <c r="P2918" s="1">
        <f t="shared" si="874"/>
        <v>0</v>
      </c>
      <c r="Q2918" s="1">
        <f t="shared" si="875"/>
        <v>0</v>
      </c>
      <c r="R2918" s="1">
        <f t="shared" si="876"/>
        <v>1</v>
      </c>
      <c r="S2918" s="1">
        <f t="shared" si="877"/>
        <v>0</v>
      </c>
      <c r="V2918" s="1">
        <f t="shared" si="878"/>
        <v>0</v>
      </c>
      <c r="W2918" s="1">
        <f t="shared" si="879"/>
        <v>0</v>
      </c>
      <c r="X2918" s="1">
        <f t="shared" si="880"/>
        <v>1</v>
      </c>
      <c r="Y2918" s="1">
        <f t="shared" si="881"/>
        <v>0</v>
      </c>
      <c r="AB2918" s="1">
        <f t="shared" si="882"/>
        <v>1</v>
      </c>
      <c r="AC2918" s="1">
        <f t="shared" si="883"/>
        <v>0</v>
      </c>
      <c r="AD2918" s="1">
        <f t="shared" si="884"/>
        <v>0</v>
      </c>
      <c r="AE2918" s="1">
        <f t="shared" si="885"/>
        <v>0</v>
      </c>
    </row>
    <row r="2919" spans="1:31" x14ac:dyDescent="0.25">
      <c r="A2919">
        <v>1</v>
      </c>
      <c r="B2919">
        <v>50</v>
      </c>
      <c r="C2919">
        <v>38.770000000000003</v>
      </c>
      <c r="D2919">
        <v>750</v>
      </c>
      <c r="E2919">
        <v>1</v>
      </c>
      <c r="F2919">
        <f t="shared" si="867"/>
        <v>0.9</v>
      </c>
      <c r="G2919" t="str">
        <f t="shared" si="868"/>
        <v/>
      </c>
      <c r="H2919" t="str">
        <f t="shared" si="869"/>
        <v/>
      </c>
      <c r="I2919" s="1">
        <f t="shared" si="870"/>
        <v>0.9</v>
      </c>
      <c r="K2919" s="1">
        <f t="shared" si="871"/>
        <v>1</v>
      </c>
      <c r="L2919" s="1">
        <f t="shared" si="872"/>
        <v>1</v>
      </c>
      <c r="M2919" s="1">
        <f t="shared" si="873"/>
        <v>1</v>
      </c>
      <c r="P2919" s="1">
        <f t="shared" si="874"/>
        <v>1</v>
      </c>
      <c r="Q2919" s="1">
        <f t="shared" si="875"/>
        <v>0</v>
      </c>
      <c r="R2919" s="1">
        <f t="shared" si="876"/>
        <v>0</v>
      </c>
      <c r="S2919" s="1">
        <f t="shared" si="877"/>
        <v>0</v>
      </c>
      <c r="V2919" s="1">
        <f t="shared" si="878"/>
        <v>1</v>
      </c>
      <c r="W2919" s="1">
        <f t="shared" si="879"/>
        <v>0</v>
      </c>
      <c r="X2919" s="1">
        <f t="shared" si="880"/>
        <v>0</v>
      </c>
      <c r="Y2919" s="1">
        <f t="shared" si="881"/>
        <v>0</v>
      </c>
      <c r="AB2919" s="1">
        <f t="shared" si="882"/>
        <v>1</v>
      </c>
      <c r="AC2919" s="1">
        <f t="shared" si="883"/>
        <v>0</v>
      </c>
      <c r="AD2919" s="1">
        <f t="shared" si="884"/>
        <v>0</v>
      </c>
      <c r="AE2919" s="1">
        <f t="shared" si="885"/>
        <v>0</v>
      </c>
    </row>
    <row r="2920" spans="1:31" x14ac:dyDescent="0.25">
      <c r="A2920">
        <v>1</v>
      </c>
      <c r="B2920">
        <v>40</v>
      </c>
      <c r="C2920">
        <v>17.489999999999998</v>
      </c>
      <c r="D2920">
        <v>670</v>
      </c>
      <c r="E2920">
        <v>1</v>
      </c>
      <c r="F2920" t="str">
        <f t="shared" si="867"/>
        <v/>
      </c>
      <c r="G2920">
        <f t="shared" si="868"/>
        <v>0.745</v>
      </c>
      <c r="H2920" t="str">
        <f t="shared" si="869"/>
        <v/>
      </c>
      <c r="I2920" s="1">
        <f t="shared" si="870"/>
        <v>0.745</v>
      </c>
      <c r="K2920" s="1">
        <f t="shared" si="871"/>
        <v>0</v>
      </c>
      <c r="L2920" s="1">
        <f t="shared" si="872"/>
        <v>0</v>
      </c>
      <c r="M2920" s="1">
        <f t="shared" si="873"/>
        <v>0</v>
      </c>
      <c r="P2920" s="1">
        <f t="shared" si="874"/>
        <v>0</v>
      </c>
      <c r="Q2920" s="1">
        <f t="shared" si="875"/>
        <v>0</v>
      </c>
      <c r="R2920" s="1">
        <f t="shared" si="876"/>
        <v>1</v>
      </c>
      <c r="S2920" s="1">
        <f t="shared" si="877"/>
        <v>0</v>
      </c>
      <c r="V2920" s="1">
        <f t="shared" si="878"/>
        <v>0</v>
      </c>
      <c r="W2920" s="1">
        <f t="shared" si="879"/>
        <v>0</v>
      </c>
      <c r="X2920" s="1">
        <f t="shared" si="880"/>
        <v>1</v>
      </c>
      <c r="Y2920" s="1">
        <f t="shared" si="881"/>
        <v>0</v>
      </c>
      <c r="AB2920" s="1">
        <f t="shared" si="882"/>
        <v>0</v>
      </c>
      <c r="AC2920" s="1">
        <f t="shared" si="883"/>
        <v>0</v>
      </c>
      <c r="AD2920" s="1">
        <f t="shared" si="884"/>
        <v>1</v>
      </c>
      <c r="AE2920" s="1">
        <f t="shared" si="885"/>
        <v>0</v>
      </c>
    </row>
    <row r="2921" spans="1:31" x14ac:dyDescent="0.25">
      <c r="A2921">
        <v>1</v>
      </c>
      <c r="B2921">
        <v>83</v>
      </c>
      <c r="C2921">
        <v>11.73</v>
      </c>
      <c r="D2921">
        <v>705</v>
      </c>
      <c r="E2921">
        <v>1</v>
      </c>
      <c r="F2921" t="str">
        <f t="shared" si="867"/>
        <v/>
      </c>
      <c r="G2921">
        <f t="shared" si="868"/>
        <v>0.83199999999999996</v>
      </c>
      <c r="H2921" t="str">
        <f t="shared" si="869"/>
        <v/>
      </c>
      <c r="I2921" s="1">
        <f t="shared" si="870"/>
        <v>0.83199999999999996</v>
      </c>
      <c r="K2921" s="1">
        <f t="shared" si="871"/>
        <v>0</v>
      </c>
      <c r="L2921" s="1">
        <f t="shared" si="872"/>
        <v>1</v>
      </c>
      <c r="M2921" s="1">
        <f t="shared" si="873"/>
        <v>1</v>
      </c>
      <c r="P2921" s="1">
        <f t="shared" si="874"/>
        <v>0</v>
      </c>
      <c r="Q2921" s="1">
        <f t="shared" si="875"/>
        <v>0</v>
      </c>
      <c r="R2921" s="1">
        <f t="shared" si="876"/>
        <v>1</v>
      </c>
      <c r="S2921" s="1">
        <f t="shared" si="877"/>
        <v>0</v>
      </c>
      <c r="V2921" s="1">
        <f t="shared" si="878"/>
        <v>1</v>
      </c>
      <c r="W2921" s="1">
        <f t="shared" si="879"/>
        <v>0</v>
      </c>
      <c r="X2921" s="1">
        <f t="shared" si="880"/>
        <v>0</v>
      </c>
      <c r="Y2921" s="1">
        <f t="shared" si="881"/>
        <v>0</v>
      </c>
      <c r="AB2921" s="1">
        <f t="shared" si="882"/>
        <v>1</v>
      </c>
      <c r="AC2921" s="1">
        <f t="shared" si="883"/>
        <v>0</v>
      </c>
      <c r="AD2921" s="1">
        <f t="shared" si="884"/>
        <v>0</v>
      </c>
      <c r="AE2921" s="1">
        <f t="shared" si="885"/>
        <v>0</v>
      </c>
    </row>
    <row r="2922" spans="1:31" x14ac:dyDescent="0.25">
      <c r="A2922">
        <v>0</v>
      </c>
      <c r="B2922">
        <v>35.36</v>
      </c>
      <c r="C2922">
        <v>20.6</v>
      </c>
      <c r="D2922">
        <v>695</v>
      </c>
      <c r="E2922">
        <v>1</v>
      </c>
      <c r="F2922" t="str">
        <f t="shared" si="867"/>
        <v/>
      </c>
      <c r="G2922">
        <f t="shared" si="868"/>
        <v>0.81200000000000006</v>
      </c>
      <c r="H2922" t="str">
        <f t="shared" si="869"/>
        <v/>
      </c>
      <c r="I2922" s="1">
        <f t="shared" si="870"/>
        <v>0.81200000000000006</v>
      </c>
      <c r="K2922" s="1">
        <f t="shared" si="871"/>
        <v>0</v>
      </c>
      <c r="L2922" s="1">
        <f t="shared" si="872"/>
        <v>1</v>
      </c>
      <c r="M2922" s="1">
        <f t="shared" si="873"/>
        <v>1</v>
      </c>
      <c r="P2922" s="1">
        <f t="shared" si="874"/>
        <v>0</v>
      </c>
      <c r="Q2922" s="1">
        <f t="shared" si="875"/>
        <v>0</v>
      </c>
      <c r="R2922" s="1">
        <f t="shared" si="876"/>
        <v>1</v>
      </c>
      <c r="S2922" s="1">
        <f t="shared" si="877"/>
        <v>0</v>
      </c>
      <c r="V2922" s="1">
        <f t="shared" si="878"/>
        <v>1</v>
      </c>
      <c r="W2922" s="1">
        <f t="shared" si="879"/>
        <v>0</v>
      </c>
      <c r="X2922" s="1">
        <f t="shared" si="880"/>
        <v>0</v>
      </c>
      <c r="Y2922" s="1">
        <f t="shared" si="881"/>
        <v>0</v>
      </c>
      <c r="AB2922" s="1">
        <f t="shared" si="882"/>
        <v>1</v>
      </c>
      <c r="AC2922" s="1">
        <f t="shared" si="883"/>
        <v>0</v>
      </c>
      <c r="AD2922" s="1">
        <f t="shared" si="884"/>
        <v>0</v>
      </c>
      <c r="AE2922" s="1">
        <f t="shared" si="885"/>
        <v>0</v>
      </c>
    </row>
    <row r="2923" spans="1:31" x14ac:dyDescent="0.25">
      <c r="A2923">
        <v>1</v>
      </c>
      <c r="B2923">
        <v>245</v>
      </c>
      <c r="C2923">
        <v>15.09</v>
      </c>
      <c r="D2923">
        <v>740</v>
      </c>
      <c r="E2923">
        <v>1</v>
      </c>
      <c r="F2923">
        <f t="shared" si="867"/>
        <v>0.93600000000000005</v>
      </c>
      <c r="G2923" t="str">
        <f t="shared" si="868"/>
        <v/>
      </c>
      <c r="H2923" t="str">
        <f t="shared" si="869"/>
        <v/>
      </c>
      <c r="I2923" s="1">
        <f t="shared" si="870"/>
        <v>0.93600000000000005</v>
      </c>
      <c r="K2923" s="1">
        <f t="shared" si="871"/>
        <v>1</v>
      </c>
      <c r="L2923" s="1">
        <f t="shared" si="872"/>
        <v>1</v>
      </c>
      <c r="M2923" s="1">
        <f t="shared" si="873"/>
        <v>1</v>
      </c>
      <c r="P2923" s="1">
        <f t="shared" si="874"/>
        <v>1</v>
      </c>
      <c r="Q2923" s="1">
        <f t="shared" si="875"/>
        <v>0</v>
      </c>
      <c r="R2923" s="1">
        <f t="shared" si="876"/>
        <v>0</v>
      </c>
      <c r="S2923" s="1">
        <f t="shared" si="877"/>
        <v>0</v>
      </c>
      <c r="V2923" s="1">
        <f t="shared" si="878"/>
        <v>1</v>
      </c>
      <c r="W2923" s="1">
        <f t="shared" si="879"/>
        <v>0</v>
      </c>
      <c r="X2923" s="1">
        <f t="shared" si="880"/>
        <v>0</v>
      </c>
      <c r="Y2923" s="1">
        <f t="shared" si="881"/>
        <v>0</v>
      </c>
      <c r="AB2923" s="1">
        <f t="shared" si="882"/>
        <v>1</v>
      </c>
      <c r="AC2923" s="1">
        <f t="shared" si="883"/>
        <v>0</v>
      </c>
      <c r="AD2923" s="1">
        <f t="shared" si="884"/>
        <v>0</v>
      </c>
      <c r="AE2923" s="1">
        <f t="shared" si="885"/>
        <v>0</v>
      </c>
    </row>
    <row r="2924" spans="1:31" x14ac:dyDescent="0.25">
      <c r="A2924">
        <v>0</v>
      </c>
      <c r="B2924">
        <v>45</v>
      </c>
      <c r="C2924">
        <v>7.73</v>
      </c>
      <c r="D2924">
        <v>725</v>
      </c>
      <c r="E2924">
        <v>1</v>
      </c>
      <c r="F2924">
        <f t="shared" si="867"/>
        <v>0.85299999999999998</v>
      </c>
      <c r="G2924" t="str">
        <f t="shared" si="868"/>
        <v/>
      </c>
      <c r="H2924" t="str">
        <f t="shared" si="869"/>
        <v/>
      </c>
      <c r="I2924" s="1">
        <f t="shared" si="870"/>
        <v>0.85299999999999998</v>
      </c>
      <c r="K2924" s="1">
        <f t="shared" si="871"/>
        <v>1</v>
      </c>
      <c r="L2924" s="1">
        <f t="shared" si="872"/>
        <v>1</v>
      </c>
      <c r="M2924" s="1">
        <f t="shared" si="873"/>
        <v>1</v>
      </c>
      <c r="P2924" s="1">
        <f t="shared" si="874"/>
        <v>1</v>
      </c>
      <c r="Q2924" s="1">
        <f t="shared" si="875"/>
        <v>0</v>
      </c>
      <c r="R2924" s="1">
        <f t="shared" si="876"/>
        <v>0</v>
      </c>
      <c r="S2924" s="1">
        <f t="shared" si="877"/>
        <v>0</v>
      </c>
      <c r="V2924" s="1">
        <f t="shared" si="878"/>
        <v>1</v>
      </c>
      <c r="W2924" s="1">
        <f t="shared" si="879"/>
        <v>0</v>
      </c>
      <c r="X2924" s="1">
        <f t="shared" si="880"/>
        <v>0</v>
      </c>
      <c r="Y2924" s="1">
        <f t="shared" si="881"/>
        <v>0</v>
      </c>
      <c r="AB2924" s="1">
        <f t="shared" si="882"/>
        <v>1</v>
      </c>
      <c r="AC2924" s="1">
        <f t="shared" si="883"/>
        <v>0</v>
      </c>
      <c r="AD2924" s="1">
        <f t="shared" si="884"/>
        <v>0</v>
      </c>
      <c r="AE2924" s="1">
        <f t="shared" si="885"/>
        <v>0</v>
      </c>
    </row>
    <row r="2925" spans="1:31" x14ac:dyDescent="0.25">
      <c r="A2925">
        <v>0</v>
      </c>
      <c r="B2925">
        <v>55</v>
      </c>
      <c r="C2925">
        <v>10.06</v>
      </c>
      <c r="D2925">
        <v>735</v>
      </c>
      <c r="E2925">
        <v>1</v>
      </c>
      <c r="F2925">
        <f t="shared" si="867"/>
        <v>0.93600000000000005</v>
      </c>
      <c r="G2925" t="str">
        <f t="shared" si="868"/>
        <v/>
      </c>
      <c r="H2925" t="str">
        <f t="shared" si="869"/>
        <v/>
      </c>
      <c r="I2925" s="1">
        <f t="shared" si="870"/>
        <v>0.93600000000000005</v>
      </c>
      <c r="K2925" s="1">
        <f t="shared" si="871"/>
        <v>1</v>
      </c>
      <c r="L2925" s="1">
        <f t="shared" si="872"/>
        <v>1</v>
      </c>
      <c r="M2925" s="1">
        <f t="shared" si="873"/>
        <v>1</v>
      </c>
      <c r="P2925" s="1">
        <f t="shared" si="874"/>
        <v>1</v>
      </c>
      <c r="Q2925" s="1">
        <f t="shared" si="875"/>
        <v>0</v>
      </c>
      <c r="R2925" s="1">
        <f t="shared" si="876"/>
        <v>0</v>
      </c>
      <c r="S2925" s="1">
        <f t="shared" si="877"/>
        <v>0</v>
      </c>
      <c r="V2925" s="1">
        <f t="shared" si="878"/>
        <v>1</v>
      </c>
      <c r="W2925" s="1">
        <f t="shared" si="879"/>
        <v>0</v>
      </c>
      <c r="X2925" s="1">
        <f t="shared" si="880"/>
        <v>0</v>
      </c>
      <c r="Y2925" s="1">
        <f t="shared" si="881"/>
        <v>0</v>
      </c>
      <c r="AB2925" s="1">
        <f t="shared" si="882"/>
        <v>1</v>
      </c>
      <c r="AC2925" s="1">
        <f t="shared" si="883"/>
        <v>0</v>
      </c>
      <c r="AD2925" s="1">
        <f t="shared" si="884"/>
        <v>0</v>
      </c>
      <c r="AE2925" s="1">
        <f t="shared" si="885"/>
        <v>0</v>
      </c>
    </row>
    <row r="2926" spans="1:31" x14ac:dyDescent="0.25">
      <c r="A2926">
        <v>1</v>
      </c>
      <c r="B2926">
        <v>275</v>
      </c>
      <c r="C2926">
        <v>19.91</v>
      </c>
      <c r="D2926">
        <v>715</v>
      </c>
      <c r="E2926">
        <v>1</v>
      </c>
      <c r="F2926" t="str">
        <f t="shared" si="867"/>
        <v/>
      </c>
      <c r="G2926" t="str">
        <f t="shared" si="868"/>
        <v/>
      </c>
      <c r="H2926">
        <f t="shared" si="869"/>
        <v>0.89200000000000002</v>
      </c>
      <c r="I2926" s="1">
        <f t="shared" si="870"/>
        <v>0.89200000000000002</v>
      </c>
      <c r="K2926" s="1">
        <f t="shared" si="871"/>
        <v>1</v>
      </c>
      <c r="L2926" s="1">
        <f t="shared" si="872"/>
        <v>1</v>
      </c>
      <c r="M2926" s="1">
        <f t="shared" si="873"/>
        <v>1</v>
      </c>
      <c r="P2926" s="1">
        <f t="shared" si="874"/>
        <v>1</v>
      </c>
      <c r="Q2926" s="1">
        <f t="shared" si="875"/>
        <v>0</v>
      </c>
      <c r="R2926" s="1">
        <f t="shared" si="876"/>
        <v>0</v>
      </c>
      <c r="S2926" s="1">
        <f t="shared" si="877"/>
        <v>0</v>
      </c>
      <c r="V2926" s="1">
        <f t="shared" si="878"/>
        <v>1</v>
      </c>
      <c r="W2926" s="1">
        <f t="shared" si="879"/>
        <v>0</v>
      </c>
      <c r="X2926" s="1">
        <f t="shared" si="880"/>
        <v>0</v>
      </c>
      <c r="Y2926" s="1">
        <f t="shared" si="881"/>
        <v>0</v>
      </c>
      <c r="AB2926" s="1">
        <f t="shared" si="882"/>
        <v>1</v>
      </c>
      <c r="AC2926" s="1">
        <f t="shared" si="883"/>
        <v>0</v>
      </c>
      <c r="AD2926" s="1">
        <f t="shared" si="884"/>
        <v>0</v>
      </c>
      <c r="AE2926" s="1">
        <f t="shared" si="885"/>
        <v>0</v>
      </c>
    </row>
    <row r="2927" spans="1:31" x14ac:dyDescent="0.25">
      <c r="A2927">
        <v>1</v>
      </c>
      <c r="B2927">
        <v>65</v>
      </c>
      <c r="C2927">
        <v>18.21</v>
      </c>
      <c r="D2927">
        <v>690</v>
      </c>
      <c r="E2927">
        <v>1</v>
      </c>
      <c r="F2927" t="str">
        <f t="shared" si="867"/>
        <v/>
      </c>
      <c r="G2927">
        <f t="shared" si="868"/>
        <v>0.81200000000000006</v>
      </c>
      <c r="H2927" t="str">
        <f t="shared" si="869"/>
        <v/>
      </c>
      <c r="I2927" s="1">
        <f t="shared" si="870"/>
        <v>0.81200000000000006</v>
      </c>
      <c r="K2927" s="1">
        <f t="shared" si="871"/>
        <v>0</v>
      </c>
      <c r="L2927" s="1">
        <f t="shared" si="872"/>
        <v>1</v>
      </c>
      <c r="M2927" s="1">
        <f t="shared" si="873"/>
        <v>1</v>
      </c>
      <c r="P2927" s="1">
        <f t="shared" si="874"/>
        <v>0</v>
      </c>
      <c r="Q2927" s="1">
        <f t="shared" si="875"/>
        <v>0</v>
      </c>
      <c r="R2927" s="1">
        <f t="shared" si="876"/>
        <v>1</v>
      </c>
      <c r="S2927" s="1">
        <f t="shared" si="877"/>
        <v>0</v>
      </c>
      <c r="V2927" s="1">
        <f t="shared" si="878"/>
        <v>1</v>
      </c>
      <c r="W2927" s="1">
        <f t="shared" si="879"/>
        <v>0</v>
      </c>
      <c r="X2927" s="1">
        <f t="shared" si="880"/>
        <v>0</v>
      </c>
      <c r="Y2927" s="1">
        <f t="shared" si="881"/>
        <v>0</v>
      </c>
      <c r="AB2927" s="1">
        <f t="shared" si="882"/>
        <v>1</v>
      </c>
      <c r="AC2927" s="1">
        <f t="shared" si="883"/>
        <v>0</v>
      </c>
      <c r="AD2927" s="1">
        <f t="shared" si="884"/>
        <v>0</v>
      </c>
      <c r="AE2927" s="1">
        <f t="shared" si="885"/>
        <v>0</v>
      </c>
    </row>
    <row r="2928" spans="1:31" x14ac:dyDescent="0.25">
      <c r="A2928">
        <v>0</v>
      </c>
      <c r="B2928">
        <v>70</v>
      </c>
      <c r="C2928">
        <v>12.41</v>
      </c>
      <c r="D2928">
        <v>690</v>
      </c>
      <c r="E2928">
        <v>1</v>
      </c>
      <c r="F2928" t="str">
        <f t="shared" si="867"/>
        <v/>
      </c>
      <c r="G2928">
        <f t="shared" si="868"/>
        <v>0.83199999999999996</v>
      </c>
      <c r="H2928" t="str">
        <f t="shared" si="869"/>
        <v/>
      </c>
      <c r="I2928" s="1">
        <f t="shared" si="870"/>
        <v>0.83199999999999996</v>
      </c>
      <c r="K2928" s="1">
        <f t="shared" si="871"/>
        <v>0</v>
      </c>
      <c r="L2928" s="1">
        <f t="shared" si="872"/>
        <v>1</v>
      </c>
      <c r="M2928" s="1">
        <f t="shared" si="873"/>
        <v>1</v>
      </c>
      <c r="P2928" s="1">
        <f t="shared" si="874"/>
        <v>0</v>
      </c>
      <c r="Q2928" s="1">
        <f t="shared" si="875"/>
        <v>0</v>
      </c>
      <c r="R2928" s="1">
        <f t="shared" si="876"/>
        <v>1</v>
      </c>
      <c r="S2928" s="1">
        <f t="shared" si="877"/>
        <v>0</v>
      </c>
      <c r="V2928" s="1">
        <f t="shared" si="878"/>
        <v>1</v>
      </c>
      <c r="W2928" s="1">
        <f t="shared" si="879"/>
        <v>0</v>
      </c>
      <c r="X2928" s="1">
        <f t="shared" si="880"/>
        <v>0</v>
      </c>
      <c r="Y2928" s="1">
        <f t="shared" si="881"/>
        <v>0</v>
      </c>
      <c r="AB2928" s="1">
        <f t="shared" si="882"/>
        <v>1</v>
      </c>
      <c r="AC2928" s="1">
        <f t="shared" si="883"/>
        <v>0</v>
      </c>
      <c r="AD2928" s="1">
        <f t="shared" si="884"/>
        <v>0</v>
      </c>
      <c r="AE2928" s="1">
        <f t="shared" si="885"/>
        <v>0</v>
      </c>
    </row>
    <row r="2929" spans="1:31" x14ac:dyDescent="0.25">
      <c r="A2929">
        <v>1</v>
      </c>
      <c r="B2929">
        <v>160</v>
      </c>
      <c r="C2929">
        <v>30.43</v>
      </c>
      <c r="D2929">
        <v>750</v>
      </c>
      <c r="E2929">
        <v>1</v>
      </c>
      <c r="F2929">
        <f t="shared" si="867"/>
        <v>0.9</v>
      </c>
      <c r="G2929" t="str">
        <f t="shared" si="868"/>
        <v/>
      </c>
      <c r="H2929" t="str">
        <f t="shared" si="869"/>
        <v/>
      </c>
      <c r="I2929" s="1">
        <f t="shared" si="870"/>
        <v>0.9</v>
      </c>
      <c r="K2929" s="1">
        <f t="shared" si="871"/>
        <v>1</v>
      </c>
      <c r="L2929" s="1">
        <f t="shared" si="872"/>
        <v>1</v>
      </c>
      <c r="M2929" s="1">
        <f t="shared" si="873"/>
        <v>1</v>
      </c>
      <c r="P2929" s="1">
        <f t="shared" si="874"/>
        <v>1</v>
      </c>
      <c r="Q2929" s="1">
        <f t="shared" si="875"/>
        <v>0</v>
      </c>
      <c r="R2929" s="1">
        <f t="shared" si="876"/>
        <v>0</v>
      </c>
      <c r="S2929" s="1">
        <f t="shared" si="877"/>
        <v>0</v>
      </c>
      <c r="V2929" s="1">
        <f t="shared" si="878"/>
        <v>1</v>
      </c>
      <c r="W2929" s="1">
        <f t="shared" si="879"/>
        <v>0</v>
      </c>
      <c r="X2929" s="1">
        <f t="shared" si="880"/>
        <v>0</v>
      </c>
      <c r="Y2929" s="1">
        <f t="shared" si="881"/>
        <v>0</v>
      </c>
      <c r="AB2929" s="1">
        <f t="shared" si="882"/>
        <v>1</v>
      </c>
      <c r="AC2929" s="1">
        <f t="shared" si="883"/>
        <v>0</v>
      </c>
      <c r="AD2929" s="1">
        <f t="shared" si="884"/>
        <v>0</v>
      </c>
      <c r="AE2929" s="1">
        <f t="shared" si="885"/>
        <v>0</v>
      </c>
    </row>
    <row r="2930" spans="1:31" x14ac:dyDescent="0.25">
      <c r="A2930">
        <v>0</v>
      </c>
      <c r="B2930">
        <v>130</v>
      </c>
      <c r="C2930">
        <v>7.45</v>
      </c>
      <c r="D2930">
        <v>680</v>
      </c>
      <c r="E2930">
        <v>1</v>
      </c>
      <c r="F2930" t="str">
        <f t="shared" si="867"/>
        <v/>
      </c>
      <c r="G2930" t="str">
        <f t="shared" si="868"/>
        <v/>
      </c>
      <c r="H2930">
        <f t="shared" si="869"/>
        <v>0.89200000000000002</v>
      </c>
      <c r="I2930" s="1">
        <f t="shared" si="870"/>
        <v>0.89200000000000002</v>
      </c>
      <c r="K2930" s="1">
        <f t="shared" si="871"/>
        <v>1</v>
      </c>
      <c r="L2930" s="1">
        <f t="shared" si="872"/>
        <v>1</v>
      </c>
      <c r="M2930" s="1">
        <f t="shared" si="873"/>
        <v>1</v>
      </c>
      <c r="P2930" s="1">
        <f t="shared" si="874"/>
        <v>1</v>
      </c>
      <c r="Q2930" s="1">
        <f t="shared" si="875"/>
        <v>0</v>
      </c>
      <c r="R2930" s="1">
        <f t="shared" si="876"/>
        <v>0</v>
      </c>
      <c r="S2930" s="1">
        <f t="shared" si="877"/>
        <v>0</v>
      </c>
      <c r="V2930" s="1">
        <f t="shared" si="878"/>
        <v>1</v>
      </c>
      <c r="W2930" s="1">
        <f t="shared" si="879"/>
        <v>0</v>
      </c>
      <c r="X2930" s="1">
        <f t="shared" si="880"/>
        <v>0</v>
      </c>
      <c r="Y2930" s="1">
        <f t="shared" si="881"/>
        <v>0</v>
      </c>
      <c r="AB2930" s="1">
        <f t="shared" si="882"/>
        <v>1</v>
      </c>
      <c r="AC2930" s="1">
        <f t="shared" si="883"/>
        <v>0</v>
      </c>
      <c r="AD2930" s="1">
        <f t="shared" si="884"/>
        <v>0</v>
      </c>
      <c r="AE2930" s="1">
        <f t="shared" si="885"/>
        <v>0</v>
      </c>
    </row>
    <row r="2931" spans="1:31" x14ac:dyDescent="0.25">
      <c r="A2931">
        <v>1</v>
      </c>
      <c r="B2931">
        <v>173</v>
      </c>
      <c r="C2931">
        <v>12.3</v>
      </c>
      <c r="D2931">
        <v>735</v>
      </c>
      <c r="E2931">
        <v>1</v>
      </c>
      <c r="F2931">
        <f t="shared" si="867"/>
        <v>0.93600000000000005</v>
      </c>
      <c r="G2931" t="str">
        <f t="shared" si="868"/>
        <v/>
      </c>
      <c r="H2931" t="str">
        <f t="shared" si="869"/>
        <v/>
      </c>
      <c r="I2931" s="1">
        <f t="shared" si="870"/>
        <v>0.93600000000000005</v>
      </c>
      <c r="K2931" s="1">
        <f t="shared" si="871"/>
        <v>1</v>
      </c>
      <c r="L2931" s="1">
        <f t="shared" si="872"/>
        <v>1</v>
      </c>
      <c r="M2931" s="1">
        <f t="shared" si="873"/>
        <v>1</v>
      </c>
      <c r="P2931" s="1">
        <f t="shared" si="874"/>
        <v>1</v>
      </c>
      <c r="Q2931" s="1">
        <f t="shared" si="875"/>
        <v>0</v>
      </c>
      <c r="R2931" s="1">
        <f t="shared" si="876"/>
        <v>0</v>
      </c>
      <c r="S2931" s="1">
        <f t="shared" si="877"/>
        <v>0</v>
      </c>
      <c r="V2931" s="1">
        <f t="shared" si="878"/>
        <v>1</v>
      </c>
      <c r="W2931" s="1">
        <f t="shared" si="879"/>
        <v>0</v>
      </c>
      <c r="X2931" s="1">
        <f t="shared" si="880"/>
        <v>0</v>
      </c>
      <c r="Y2931" s="1">
        <f t="shared" si="881"/>
        <v>0</v>
      </c>
      <c r="AB2931" s="1">
        <f t="shared" si="882"/>
        <v>1</v>
      </c>
      <c r="AC2931" s="1">
        <f t="shared" si="883"/>
        <v>0</v>
      </c>
      <c r="AD2931" s="1">
        <f t="shared" si="884"/>
        <v>0</v>
      </c>
      <c r="AE2931" s="1">
        <f t="shared" si="885"/>
        <v>0</v>
      </c>
    </row>
    <row r="2932" spans="1:31" x14ac:dyDescent="0.25">
      <c r="A2932">
        <v>0</v>
      </c>
      <c r="B2932">
        <v>195</v>
      </c>
      <c r="C2932">
        <v>18.07</v>
      </c>
      <c r="D2932">
        <v>695</v>
      </c>
      <c r="E2932">
        <v>1</v>
      </c>
      <c r="F2932" t="str">
        <f t="shared" si="867"/>
        <v/>
      </c>
      <c r="G2932" t="str">
        <f t="shared" si="868"/>
        <v/>
      </c>
      <c r="H2932">
        <f t="shared" si="869"/>
        <v>0.89200000000000002</v>
      </c>
      <c r="I2932" s="1">
        <f t="shared" si="870"/>
        <v>0.89200000000000002</v>
      </c>
      <c r="K2932" s="1">
        <f t="shared" si="871"/>
        <v>1</v>
      </c>
      <c r="L2932" s="1">
        <f t="shared" si="872"/>
        <v>1</v>
      </c>
      <c r="M2932" s="1">
        <f t="shared" si="873"/>
        <v>1</v>
      </c>
      <c r="P2932" s="1">
        <f t="shared" si="874"/>
        <v>1</v>
      </c>
      <c r="Q2932" s="1">
        <f t="shared" si="875"/>
        <v>0</v>
      </c>
      <c r="R2932" s="1">
        <f t="shared" si="876"/>
        <v>0</v>
      </c>
      <c r="S2932" s="1">
        <f t="shared" si="877"/>
        <v>0</v>
      </c>
      <c r="V2932" s="1">
        <f t="shared" si="878"/>
        <v>1</v>
      </c>
      <c r="W2932" s="1">
        <f t="shared" si="879"/>
        <v>0</v>
      </c>
      <c r="X2932" s="1">
        <f t="shared" si="880"/>
        <v>0</v>
      </c>
      <c r="Y2932" s="1">
        <f t="shared" si="881"/>
        <v>0</v>
      </c>
      <c r="AB2932" s="1">
        <f t="shared" si="882"/>
        <v>1</v>
      </c>
      <c r="AC2932" s="1">
        <f t="shared" si="883"/>
        <v>0</v>
      </c>
      <c r="AD2932" s="1">
        <f t="shared" si="884"/>
        <v>0</v>
      </c>
      <c r="AE2932" s="1">
        <f t="shared" si="885"/>
        <v>0</v>
      </c>
    </row>
    <row r="2933" spans="1:31" x14ac:dyDescent="0.25">
      <c r="A2933">
        <v>1</v>
      </c>
      <c r="B2933">
        <v>135</v>
      </c>
      <c r="C2933">
        <v>15.85</v>
      </c>
      <c r="D2933">
        <v>665</v>
      </c>
      <c r="E2933">
        <v>1</v>
      </c>
      <c r="F2933" t="str">
        <f t="shared" si="867"/>
        <v/>
      </c>
      <c r="G2933" t="str">
        <f t="shared" si="868"/>
        <v/>
      </c>
      <c r="H2933">
        <f t="shared" si="869"/>
        <v>0.85199999999999998</v>
      </c>
      <c r="I2933" s="1">
        <f t="shared" si="870"/>
        <v>0.85199999999999998</v>
      </c>
      <c r="K2933" s="1">
        <f t="shared" si="871"/>
        <v>1</v>
      </c>
      <c r="L2933" s="1">
        <f t="shared" si="872"/>
        <v>1</v>
      </c>
      <c r="M2933" s="1">
        <f t="shared" si="873"/>
        <v>1</v>
      </c>
      <c r="P2933" s="1">
        <f t="shared" si="874"/>
        <v>1</v>
      </c>
      <c r="Q2933" s="1">
        <f t="shared" si="875"/>
        <v>0</v>
      </c>
      <c r="R2933" s="1">
        <f t="shared" si="876"/>
        <v>0</v>
      </c>
      <c r="S2933" s="1">
        <f t="shared" si="877"/>
        <v>0</v>
      </c>
      <c r="V2933" s="1">
        <f t="shared" si="878"/>
        <v>1</v>
      </c>
      <c r="W2933" s="1">
        <f t="shared" si="879"/>
        <v>0</v>
      </c>
      <c r="X2933" s="1">
        <f t="shared" si="880"/>
        <v>0</v>
      </c>
      <c r="Y2933" s="1">
        <f t="shared" si="881"/>
        <v>0</v>
      </c>
      <c r="AB2933" s="1">
        <f t="shared" si="882"/>
        <v>1</v>
      </c>
      <c r="AC2933" s="1">
        <f t="shared" si="883"/>
        <v>0</v>
      </c>
      <c r="AD2933" s="1">
        <f t="shared" si="884"/>
        <v>0</v>
      </c>
      <c r="AE2933" s="1">
        <f t="shared" si="885"/>
        <v>0</v>
      </c>
    </row>
    <row r="2934" spans="1:31" x14ac:dyDescent="0.25">
      <c r="A2934">
        <v>1</v>
      </c>
      <c r="B2934">
        <v>480</v>
      </c>
      <c r="C2934">
        <v>8.9700000000000006</v>
      </c>
      <c r="D2934">
        <v>725</v>
      </c>
      <c r="E2934">
        <v>1</v>
      </c>
      <c r="F2934">
        <f t="shared" si="867"/>
        <v>0.93600000000000005</v>
      </c>
      <c r="G2934" t="str">
        <f t="shared" si="868"/>
        <v/>
      </c>
      <c r="H2934" t="str">
        <f t="shared" si="869"/>
        <v/>
      </c>
      <c r="I2934" s="1">
        <f t="shared" si="870"/>
        <v>0.93600000000000005</v>
      </c>
      <c r="K2934" s="1">
        <f t="shared" si="871"/>
        <v>1</v>
      </c>
      <c r="L2934" s="1">
        <f t="shared" si="872"/>
        <v>1</v>
      </c>
      <c r="M2934" s="1">
        <f t="shared" si="873"/>
        <v>1</v>
      </c>
      <c r="P2934" s="1">
        <f t="shared" si="874"/>
        <v>1</v>
      </c>
      <c r="Q2934" s="1">
        <f t="shared" si="875"/>
        <v>0</v>
      </c>
      <c r="R2934" s="1">
        <f t="shared" si="876"/>
        <v>0</v>
      </c>
      <c r="S2934" s="1">
        <f t="shared" si="877"/>
        <v>0</v>
      </c>
      <c r="V2934" s="1">
        <f t="shared" si="878"/>
        <v>1</v>
      </c>
      <c r="W2934" s="1">
        <f t="shared" si="879"/>
        <v>0</v>
      </c>
      <c r="X2934" s="1">
        <f t="shared" si="880"/>
        <v>0</v>
      </c>
      <c r="Y2934" s="1">
        <f t="shared" si="881"/>
        <v>0</v>
      </c>
      <c r="AB2934" s="1">
        <f t="shared" si="882"/>
        <v>1</v>
      </c>
      <c r="AC2934" s="1">
        <f t="shared" si="883"/>
        <v>0</v>
      </c>
      <c r="AD2934" s="1">
        <f t="shared" si="884"/>
        <v>0</v>
      </c>
      <c r="AE2934" s="1">
        <f t="shared" si="885"/>
        <v>0</v>
      </c>
    </row>
    <row r="2935" spans="1:31" x14ac:dyDescent="0.25">
      <c r="A2935">
        <v>1</v>
      </c>
      <c r="B2935">
        <v>70</v>
      </c>
      <c r="C2935">
        <v>13.57</v>
      </c>
      <c r="D2935">
        <v>695</v>
      </c>
      <c r="E2935">
        <v>1</v>
      </c>
      <c r="F2935" t="str">
        <f t="shared" si="867"/>
        <v/>
      </c>
      <c r="G2935">
        <f t="shared" si="868"/>
        <v>0.83199999999999996</v>
      </c>
      <c r="H2935" t="str">
        <f t="shared" si="869"/>
        <v/>
      </c>
      <c r="I2935" s="1">
        <f t="shared" si="870"/>
        <v>0.83199999999999996</v>
      </c>
      <c r="K2935" s="1">
        <f t="shared" si="871"/>
        <v>0</v>
      </c>
      <c r="L2935" s="1">
        <f t="shared" si="872"/>
        <v>1</v>
      </c>
      <c r="M2935" s="1">
        <f t="shared" si="873"/>
        <v>1</v>
      </c>
      <c r="P2935" s="1">
        <f t="shared" si="874"/>
        <v>0</v>
      </c>
      <c r="Q2935" s="1">
        <f t="shared" si="875"/>
        <v>0</v>
      </c>
      <c r="R2935" s="1">
        <f t="shared" si="876"/>
        <v>1</v>
      </c>
      <c r="S2935" s="1">
        <f t="shared" si="877"/>
        <v>0</v>
      </c>
      <c r="V2935" s="1">
        <f t="shared" si="878"/>
        <v>1</v>
      </c>
      <c r="W2935" s="1">
        <f t="shared" si="879"/>
        <v>0</v>
      </c>
      <c r="X2935" s="1">
        <f t="shared" si="880"/>
        <v>0</v>
      </c>
      <c r="Y2935" s="1">
        <f t="shared" si="881"/>
        <v>0</v>
      </c>
      <c r="AB2935" s="1">
        <f t="shared" si="882"/>
        <v>1</v>
      </c>
      <c r="AC2935" s="1">
        <f t="shared" si="883"/>
        <v>0</v>
      </c>
      <c r="AD2935" s="1">
        <f t="shared" si="884"/>
        <v>0</v>
      </c>
      <c r="AE2935" s="1">
        <f t="shared" si="885"/>
        <v>0</v>
      </c>
    </row>
    <row r="2936" spans="1:31" x14ac:dyDescent="0.25">
      <c r="A2936">
        <v>0</v>
      </c>
      <c r="B2936">
        <v>155</v>
      </c>
      <c r="C2936">
        <v>8.57</v>
      </c>
      <c r="D2936">
        <v>685</v>
      </c>
      <c r="E2936">
        <v>1</v>
      </c>
      <c r="F2936" t="str">
        <f t="shared" si="867"/>
        <v/>
      </c>
      <c r="G2936" t="str">
        <f t="shared" si="868"/>
        <v/>
      </c>
      <c r="H2936">
        <f t="shared" si="869"/>
        <v>0.89200000000000002</v>
      </c>
      <c r="I2936" s="1">
        <f t="shared" si="870"/>
        <v>0.89200000000000002</v>
      </c>
      <c r="K2936" s="1">
        <f t="shared" si="871"/>
        <v>1</v>
      </c>
      <c r="L2936" s="1">
        <f t="shared" si="872"/>
        <v>1</v>
      </c>
      <c r="M2936" s="1">
        <f t="shared" si="873"/>
        <v>1</v>
      </c>
      <c r="P2936" s="1">
        <f t="shared" si="874"/>
        <v>1</v>
      </c>
      <c r="Q2936" s="1">
        <f t="shared" si="875"/>
        <v>0</v>
      </c>
      <c r="R2936" s="1">
        <f t="shared" si="876"/>
        <v>0</v>
      </c>
      <c r="S2936" s="1">
        <f t="shared" si="877"/>
        <v>0</v>
      </c>
      <c r="V2936" s="1">
        <f t="shared" si="878"/>
        <v>1</v>
      </c>
      <c r="W2936" s="1">
        <f t="shared" si="879"/>
        <v>0</v>
      </c>
      <c r="X2936" s="1">
        <f t="shared" si="880"/>
        <v>0</v>
      </c>
      <c r="Y2936" s="1">
        <f t="shared" si="881"/>
        <v>0</v>
      </c>
      <c r="AB2936" s="1">
        <f t="shared" si="882"/>
        <v>1</v>
      </c>
      <c r="AC2936" s="1">
        <f t="shared" si="883"/>
        <v>0</v>
      </c>
      <c r="AD2936" s="1">
        <f t="shared" si="884"/>
        <v>0</v>
      </c>
      <c r="AE2936" s="1">
        <f t="shared" si="885"/>
        <v>0</v>
      </c>
    </row>
    <row r="2937" spans="1:31" x14ac:dyDescent="0.25">
      <c r="A2937">
        <v>0</v>
      </c>
      <c r="B2937">
        <v>34</v>
      </c>
      <c r="C2937">
        <v>20.68</v>
      </c>
      <c r="D2937">
        <v>725</v>
      </c>
      <c r="E2937">
        <v>1</v>
      </c>
      <c r="F2937">
        <f t="shared" si="867"/>
        <v>0.85299999999999998</v>
      </c>
      <c r="G2937" t="str">
        <f t="shared" si="868"/>
        <v/>
      </c>
      <c r="H2937" t="str">
        <f t="shared" si="869"/>
        <v/>
      </c>
      <c r="I2937" s="1">
        <f t="shared" si="870"/>
        <v>0.85299999999999998</v>
      </c>
      <c r="K2937" s="1">
        <f t="shared" si="871"/>
        <v>1</v>
      </c>
      <c r="L2937" s="1">
        <f t="shared" si="872"/>
        <v>1</v>
      </c>
      <c r="M2937" s="1">
        <f t="shared" si="873"/>
        <v>1</v>
      </c>
      <c r="P2937" s="1">
        <f t="shared" si="874"/>
        <v>1</v>
      </c>
      <c r="Q2937" s="1">
        <f t="shared" si="875"/>
        <v>0</v>
      </c>
      <c r="R2937" s="1">
        <f t="shared" si="876"/>
        <v>0</v>
      </c>
      <c r="S2937" s="1">
        <f t="shared" si="877"/>
        <v>0</v>
      </c>
      <c r="V2937" s="1">
        <f t="shared" si="878"/>
        <v>1</v>
      </c>
      <c r="W2937" s="1">
        <f t="shared" si="879"/>
        <v>0</v>
      </c>
      <c r="X2937" s="1">
        <f t="shared" si="880"/>
        <v>0</v>
      </c>
      <c r="Y2937" s="1">
        <f t="shared" si="881"/>
        <v>0</v>
      </c>
      <c r="AB2937" s="1">
        <f t="shared" si="882"/>
        <v>1</v>
      </c>
      <c r="AC2937" s="1">
        <f t="shared" si="883"/>
        <v>0</v>
      </c>
      <c r="AD2937" s="1">
        <f t="shared" si="884"/>
        <v>0</v>
      </c>
      <c r="AE2937" s="1">
        <f t="shared" si="885"/>
        <v>0</v>
      </c>
    </row>
    <row r="2938" spans="1:31" x14ac:dyDescent="0.25">
      <c r="A2938">
        <v>0</v>
      </c>
      <c r="B2938">
        <v>60</v>
      </c>
      <c r="C2938">
        <v>27.6</v>
      </c>
      <c r="D2938">
        <v>700</v>
      </c>
      <c r="E2938">
        <v>1</v>
      </c>
      <c r="F2938" t="str">
        <f t="shared" si="867"/>
        <v/>
      </c>
      <c r="G2938">
        <f t="shared" si="868"/>
        <v>0.81200000000000006</v>
      </c>
      <c r="H2938" t="str">
        <f t="shared" si="869"/>
        <v/>
      </c>
      <c r="I2938" s="1">
        <f t="shared" si="870"/>
        <v>0.81200000000000006</v>
      </c>
      <c r="K2938" s="1">
        <f t="shared" si="871"/>
        <v>0</v>
      </c>
      <c r="L2938" s="1">
        <f t="shared" si="872"/>
        <v>1</v>
      </c>
      <c r="M2938" s="1">
        <f t="shared" si="873"/>
        <v>1</v>
      </c>
      <c r="P2938" s="1">
        <f t="shared" si="874"/>
        <v>0</v>
      </c>
      <c r="Q2938" s="1">
        <f t="shared" si="875"/>
        <v>0</v>
      </c>
      <c r="R2938" s="1">
        <f t="shared" si="876"/>
        <v>1</v>
      </c>
      <c r="S2938" s="1">
        <f t="shared" si="877"/>
        <v>0</v>
      </c>
      <c r="V2938" s="1">
        <f t="shared" si="878"/>
        <v>1</v>
      </c>
      <c r="W2938" s="1">
        <f t="shared" si="879"/>
        <v>0</v>
      </c>
      <c r="X2938" s="1">
        <f t="shared" si="880"/>
        <v>0</v>
      </c>
      <c r="Y2938" s="1">
        <f t="shared" si="881"/>
        <v>0</v>
      </c>
      <c r="AB2938" s="1">
        <f t="shared" si="882"/>
        <v>1</v>
      </c>
      <c r="AC2938" s="1">
        <f t="shared" si="883"/>
        <v>0</v>
      </c>
      <c r="AD2938" s="1">
        <f t="shared" si="884"/>
        <v>0</v>
      </c>
      <c r="AE2938" s="1">
        <f t="shared" si="885"/>
        <v>0</v>
      </c>
    </row>
    <row r="2939" spans="1:31" x14ac:dyDescent="0.25">
      <c r="A2939">
        <v>0</v>
      </c>
      <c r="B2939">
        <v>36</v>
      </c>
      <c r="C2939">
        <v>9.77</v>
      </c>
      <c r="D2939">
        <v>695</v>
      </c>
      <c r="E2939">
        <v>1</v>
      </c>
      <c r="F2939" t="str">
        <f t="shared" si="867"/>
        <v/>
      </c>
      <c r="G2939">
        <f t="shared" si="868"/>
        <v>0.83199999999999996</v>
      </c>
      <c r="H2939" t="str">
        <f t="shared" si="869"/>
        <v/>
      </c>
      <c r="I2939" s="1">
        <f t="shared" si="870"/>
        <v>0.83199999999999996</v>
      </c>
      <c r="K2939" s="1">
        <f t="shared" si="871"/>
        <v>0</v>
      </c>
      <c r="L2939" s="1">
        <f t="shared" si="872"/>
        <v>1</v>
      </c>
      <c r="M2939" s="1">
        <f t="shared" si="873"/>
        <v>1</v>
      </c>
      <c r="P2939" s="1">
        <f t="shared" si="874"/>
        <v>0</v>
      </c>
      <c r="Q2939" s="1">
        <f t="shared" si="875"/>
        <v>0</v>
      </c>
      <c r="R2939" s="1">
        <f t="shared" si="876"/>
        <v>1</v>
      </c>
      <c r="S2939" s="1">
        <f t="shared" si="877"/>
        <v>0</v>
      </c>
      <c r="V2939" s="1">
        <f t="shared" si="878"/>
        <v>1</v>
      </c>
      <c r="W2939" s="1">
        <f t="shared" si="879"/>
        <v>0</v>
      </c>
      <c r="X2939" s="1">
        <f t="shared" si="880"/>
        <v>0</v>
      </c>
      <c r="Y2939" s="1">
        <f t="shared" si="881"/>
        <v>0</v>
      </c>
      <c r="AB2939" s="1">
        <f t="shared" si="882"/>
        <v>1</v>
      </c>
      <c r="AC2939" s="1">
        <f t="shared" si="883"/>
        <v>0</v>
      </c>
      <c r="AD2939" s="1">
        <f t="shared" si="884"/>
        <v>0</v>
      </c>
      <c r="AE2939" s="1">
        <f t="shared" si="885"/>
        <v>0</v>
      </c>
    </row>
    <row r="2940" spans="1:31" x14ac:dyDescent="0.25">
      <c r="A2940">
        <v>0</v>
      </c>
      <c r="B2940">
        <v>57</v>
      </c>
      <c r="C2940">
        <v>19.16</v>
      </c>
      <c r="D2940">
        <v>660</v>
      </c>
      <c r="E2940">
        <v>1</v>
      </c>
      <c r="F2940" t="str">
        <f t="shared" si="867"/>
        <v/>
      </c>
      <c r="G2940">
        <f t="shared" si="868"/>
        <v>0.745</v>
      </c>
      <c r="H2940" t="str">
        <f t="shared" si="869"/>
        <v/>
      </c>
      <c r="I2940" s="1">
        <f t="shared" si="870"/>
        <v>0.745</v>
      </c>
      <c r="K2940" s="1">
        <f t="shared" si="871"/>
        <v>0</v>
      </c>
      <c r="L2940" s="1">
        <f t="shared" si="872"/>
        <v>0</v>
      </c>
      <c r="M2940" s="1">
        <f t="shared" si="873"/>
        <v>0</v>
      </c>
      <c r="P2940" s="1">
        <f t="shared" si="874"/>
        <v>0</v>
      </c>
      <c r="Q2940" s="1">
        <f t="shared" si="875"/>
        <v>0</v>
      </c>
      <c r="R2940" s="1">
        <f t="shared" si="876"/>
        <v>1</v>
      </c>
      <c r="S2940" s="1">
        <f t="shared" si="877"/>
        <v>0</v>
      </c>
      <c r="V2940" s="1">
        <f t="shared" si="878"/>
        <v>0</v>
      </c>
      <c r="W2940" s="1">
        <f t="shared" si="879"/>
        <v>0</v>
      </c>
      <c r="X2940" s="1">
        <f t="shared" si="880"/>
        <v>1</v>
      </c>
      <c r="Y2940" s="1">
        <f t="shared" si="881"/>
        <v>0</v>
      </c>
      <c r="AB2940" s="1">
        <f t="shared" si="882"/>
        <v>0</v>
      </c>
      <c r="AC2940" s="1">
        <f t="shared" si="883"/>
        <v>0</v>
      </c>
      <c r="AD2940" s="1">
        <f t="shared" si="884"/>
        <v>1</v>
      </c>
      <c r="AE2940" s="1">
        <f t="shared" si="885"/>
        <v>0</v>
      </c>
    </row>
    <row r="2941" spans="1:31" x14ac:dyDescent="0.25">
      <c r="A2941">
        <v>1</v>
      </c>
      <c r="B2941">
        <v>35.872990000000001</v>
      </c>
      <c r="C2941">
        <v>15.49</v>
      </c>
      <c r="D2941">
        <v>700</v>
      </c>
      <c r="E2941">
        <v>1</v>
      </c>
      <c r="F2941" t="str">
        <f t="shared" si="867"/>
        <v/>
      </c>
      <c r="G2941">
        <f t="shared" si="868"/>
        <v>0.83199999999999996</v>
      </c>
      <c r="H2941" t="str">
        <f t="shared" si="869"/>
        <v/>
      </c>
      <c r="I2941" s="1">
        <f t="shared" si="870"/>
        <v>0.83199999999999996</v>
      </c>
      <c r="K2941" s="1">
        <f t="shared" si="871"/>
        <v>0</v>
      </c>
      <c r="L2941" s="1">
        <f t="shared" si="872"/>
        <v>1</v>
      </c>
      <c r="M2941" s="1">
        <f t="shared" si="873"/>
        <v>1</v>
      </c>
      <c r="P2941" s="1">
        <f t="shared" si="874"/>
        <v>0</v>
      </c>
      <c r="Q2941" s="1">
        <f t="shared" si="875"/>
        <v>0</v>
      </c>
      <c r="R2941" s="1">
        <f t="shared" si="876"/>
        <v>1</v>
      </c>
      <c r="S2941" s="1">
        <f t="shared" si="877"/>
        <v>0</v>
      </c>
      <c r="V2941" s="1">
        <f t="shared" si="878"/>
        <v>1</v>
      </c>
      <c r="W2941" s="1">
        <f t="shared" si="879"/>
        <v>0</v>
      </c>
      <c r="X2941" s="1">
        <f t="shared" si="880"/>
        <v>0</v>
      </c>
      <c r="Y2941" s="1">
        <f t="shared" si="881"/>
        <v>0</v>
      </c>
      <c r="AB2941" s="1">
        <f t="shared" si="882"/>
        <v>1</v>
      </c>
      <c r="AC2941" s="1">
        <f t="shared" si="883"/>
        <v>0</v>
      </c>
      <c r="AD2941" s="1">
        <f t="shared" si="884"/>
        <v>0</v>
      </c>
      <c r="AE2941" s="1">
        <f t="shared" si="885"/>
        <v>0</v>
      </c>
    </row>
    <row r="2942" spans="1:31" x14ac:dyDescent="0.25">
      <c r="A2942">
        <v>1</v>
      </c>
      <c r="B2942">
        <v>245</v>
      </c>
      <c r="C2942">
        <v>9.66</v>
      </c>
      <c r="D2942">
        <v>760</v>
      </c>
      <c r="E2942">
        <v>1</v>
      </c>
      <c r="F2942">
        <f t="shared" si="867"/>
        <v>0.93600000000000005</v>
      </c>
      <c r="G2942" t="str">
        <f t="shared" si="868"/>
        <v/>
      </c>
      <c r="H2942" t="str">
        <f t="shared" si="869"/>
        <v/>
      </c>
      <c r="I2942" s="1">
        <f t="shared" si="870"/>
        <v>0.93600000000000005</v>
      </c>
      <c r="K2942" s="1">
        <f t="shared" si="871"/>
        <v>1</v>
      </c>
      <c r="L2942" s="1">
        <f t="shared" si="872"/>
        <v>1</v>
      </c>
      <c r="M2942" s="1">
        <f t="shared" si="873"/>
        <v>1</v>
      </c>
      <c r="P2942" s="1">
        <f t="shared" si="874"/>
        <v>1</v>
      </c>
      <c r="Q2942" s="1">
        <f t="shared" si="875"/>
        <v>0</v>
      </c>
      <c r="R2942" s="1">
        <f t="shared" si="876"/>
        <v>0</v>
      </c>
      <c r="S2942" s="1">
        <f t="shared" si="877"/>
        <v>0</v>
      </c>
      <c r="V2942" s="1">
        <f t="shared" si="878"/>
        <v>1</v>
      </c>
      <c r="W2942" s="1">
        <f t="shared" si="879"/>
        <v>0</v>
      </c>
      <c r="X2942" s="1">
        <f t="shared" si="880"/>
        <v>0</v>
      </c>
      <c r="Y2942" s="1">
        <f t="shared" si="881"/>
        <v>0</v>
      </c>
      <c r="AB2942" s="1">
        <f t="shared" si="882"/>
        <v>1</v>
      </c>
      <c r="AC2942" s="1">
        <f t="shared" si="883"/>
        <v>0</v>
      </c>
      <c r="AD2942" s="1">
        <f t="shared" si="884"/>
        <v>0</v>
      </c>
      <c r="AE2942" s="1">
        <f t="shared" si="885"/>
        <v>0</v>
      </c>
    </row>
    <row r="2943" spans="1:31" x14ac:dyDescent="0.25">
      <c r="A2943">
        <v>0</v>
      </c>
      <c r="B2943">
        <v>126</v>
      </c>
      <c r="C2943">
        <v>12.7</v>
      </c>
      <c r="D2943">
        <v>740</v>
      </c>
      <c r="E2943">
        <v>1</v>
      </c>
      <c r="F2943">
        <f t="shared" si="867"/>
        <v>0.93600000000000005</v>
      </c>
      <c r="G2943" t="str">
        <f t="shared" si="868"/>
        <v/>
      </c>
      <c r="H2943" t="str">
        <f t="shared" si="869"/>
        <v/>
      </c>
      <c r="I2943" s="1">
        <f t="shared" si="870"/>
        <v>0.93600000000000005</v>
      </c>
      <c r="K2943" s="1">
        <f t="shared" si="871"/>
        <v>1</v>
      </c>
      <c r="L2943" s="1">
        <f t="shared" si="872"/>
        <v>1</v>
      </c>
      <c r="M2943" s="1">
        <f t="shared" si="873"/>
        <v>1</v>
      </c>
      <c r="P2943" s="1">
        <f t="shared" si="874"/>
        <v>1</v>
      </c>
      <c r="Q2943" s="1">
        <f t="shared" si="875"/>
        <v>0</v>
      </c>
      <c r="R2943" s="1">
        <f t="shared" si="876"/>
        <v>0</v>
      </c>
      <c r="S2943" s="1">
        <f t="shared" si="877"/>
        <v>0</v>
      </c>
      <c r="V2943" s="1">
        <f t="shared" si="878"/>
        <v>1</v>
      </c>
      <c r="W2943" s="1">
        <f t="shared" si="879"/>
        <v>0</v>
      </c>
      <c r="X2943" s="1">
        <f t="shared" si="880"/>
        <v>0</v>
      </c>
      <c r="Y2943" s="1">
        <f t="shared" si="881"/>
        <v>0</v>
      </c>
      <c r="AB2943" s="1">
        <f t="shared" si="882"/>
        <v>1</v>
      </c>
      <c r="AC2943" s="1">
        <f t="shared" si="883"/>
        <v>0</v>
      </c>
      <c r="AD2943" s="1">
        <f t="shared" si="884"/>
        <v>0</v>
      </c>
      <c r="AE2943" s="1">
        <f t="shared" si="885"/>
        <v>0</v>
      </c>
    </row>
    <row r="2944" spans="1:31" x14ac:dyDescent="0.25">
      <c r="A2944">
        <v>0</v>
      </c>
      <c r="B2944">
        <v>70</v>
      </c>
      <c r="C2944">
        <v>24.57</v>
      </c>
      <c r="D2944">
        <v>660</v>
      </c>
      <c r="E2944">
        <v>1</v>
      </c>
      <c r="F2944" t="str">
        <f t="shared" si="867"/>
        <v/>
      </c>
      <c r="G2944">
        <f t="shared" si="868"/>
        <v>0.745</v>
      </c>
      <c r="H2944" t="str">
        <f t="shared" si="869"/>
        <v/>
      </c>
      <c r="I2944" s="1">
        <f t="shared" si="870"/>
        <v>0.745</v>
      </c>
      <c r="K2944" s="1">
        <f t="shared" si="871"/>
        <v>0</v>
      </c>
      <c r="L2944" s="1">
        <f t="shared" si="872"/>
        <v>0</v>
      </c>
      <c r="M2944" s="1">
        <f t="shared" si="873"/>
        <v>0</v>
      </c>
      <c r="P2944" s="1">
        <f t="shared" si="874"/>
        <v>0</v>
      </c>
      <c r="Q2944" s="1">
        <f t="shared" si="875"/>
        <v>0</v>
      </c>
      <c r="R2944" s="1">
        <f t="shared" si="876"/>
        <v>1</v>
      </c>
      <c r="S2944" s="1">
        <f t="shared" si="877"/>
        <v>0</v>
      </c>
      <c r="V2944" s="1">
        <f t="shared" si="878"/>
        <v>0</v>
      </c>
      <c r="W2944" s="1">
        <f t="shared" si="879"/>
        <v>0</v>
      </c>
      <c r="X2944" s="1">
        <f t="shared" si="880"/>
        <v>1</v>
      </c>
      <c r="Y2944" s="1">
        <f t="shared" si="881"/>
        <v>0</v>
      </c>
      <c r="AB2944" s="1">
        <f t="shared" si="882"/>
        <v>0</v>
      </c>
      <c r="AC2944" s="1">
        <f t="shared" si="883"/>
        <v>0</v>
      </c>
      <c r="AD2944" s="1">
        <f t="shared" si="884"/>
        <v>1</v>
      </c>
      <c r="AE2944" s="1">
        <f t="shared" si="885"/>
        <v>0</v>
      </c>
    </row>
    <row r="2945" spans="1:31" x14ac:dyDescent="0.25">
      <c r="A2945">
        <v>0</v>
      </c>
      <c r="B2945">
        <v>38</v>
      </c>
      <c r="C2945">
        <v>14.47</v>
      </c>
      <c r="D2945">
        <v>690</v>
      </c>
      <c r="E2945">
        <v>1</v>
      </c>
      <c r="F2945" t="str">
        <f t="shared" si="867"/>
        <v/>
      </c>
      <c r="G2945">
        <f t="shared" si="868"/>
        <v>0.83199999999999996</v>
      </c>
      <c r="H2945" t="str">
        <f t="shared" si="869"/>
        <v/>
      </c>
      <c r="I2945" s="1">
        <f t="shared" si="870"/>
        <v>0.83199999999999996</v>
      </c>
      <c r="K2945" s="1">
        <f t="shared" si="871"/>
        <v>0</v>
      </c>
      <c r="L2945" s="1">
        <f t="shared" si="872"/>
        <v>1</v>
      </c>
      <c r="M2945" s="1">
        <f t="shared" si="873"/>
        <v>1</v>
      </c>
      <c r="P2945" s="1">
        <f t="shared" si="874"/>
        <v>0</v>
      </c>
      <c r="Q2945" s="1">
        <f t="shared" si="875"/>
        <v>0</v>
      </c>
      <c r="R2945" s="1">
        <f t="shared" si="876"/>
        <v>1</v>
      </c>
      <c r="S2945" s="1">
        <f t="shared" si="877"/>
        <v>0</v>
      </c>
      <c r="V2945" s="1">
        <f t="shared" si="878"/>
        <v>1</v>
      </c>
      <c r="W2945" s="1">
        <f t="shared" si="879"/>
        <v>0</v>
      </c>
      <c r="X2945" s="1">
        <f t="shared" si="880"/>
        <v>0</v>
      </c>
      <c r="Y2945" s="1">
        <f t="shared" si="881"/>
        <v>0</v>
      </c>
      <c r="AB2945" s="1">
        <f t="shared" si="882"/>
        <v>1</v>
      </c>
      <c r="AC2945" s="1">
        <f t="shared" si="883"/>
        <v>0</v>
      </c>
      <c r="AD2945" s="1">
        <f t="shared" si="884"/>
        <v>0</v>
      </c>
      <c r="AE2945" s="1">
        <f t="shared" si="885"/>
        <v>0</v>
      </c>
    </row>
    <row r="2946" spans="1:31" x14ac:dyDescent="0.25">
      <c r="A2946">
        <v>1</v>
      </c>
      <c r="B2946">
        <v>75</v>
      </c>
      <c r="C2946">
        <v>4.8499999999999996</v>
      </c>
      <c r="D2946">
        <v>680</v>
      </c>
      <c r="E2946">
        <v>1</v>
      </c>
      <c r="F2946" t="str">
        <f t="shared" si="867"/>
        <v/>
      </c>
      <c r="G2946">
        <f t="shared" si="868"/>
        <v>0.83199999999999996</v>
      </c>
      <c r="H2946" t="str">
        <f t="shared" si="869"/>
        <v/>
      </c>
      <c r="I2946" s="1">
        <f t="shared" si="870"/>
        <v>0.83199999999999996</v>
      </c>
      <c r="K2946" s="1">
        <f t="shared" si="871"/>
        <v>0</v>
      </c>
      <c r="L2946" s="1">
        <f t="shared" si="872"/>
        <v>1</v>
      </c>
      <c r="M2946" s="1">
        <f t="shared" si="873"/>
        <v>1</v>
      </c>
      <c r="P2946" s="1">
        <f t="shared" si="874"/>
        <v>0</v>
      </c>
      <c r="Q2946" s="1">
        <f t="shared" si="875"/>
        <v>0</v>
      </c>
      <c r="R2946" s="1">
        <f t="shared" si="876"/>
        <v>1</v>
      </c>
      <c r="S2946" s="1">
        <f t="shared" si="877"/>
        <v>0</v>
      </c>
      <c r="V2946" s="1">
        <f t="shared" si="878"/>
        <v>1</v>
      </c>
      <c r="W2946" s="1">
        <f t="shared" si="879"/>
        <v>0</v>
      </c>
      <c r="X2946" s="1">
        <f t="shared" si="880"/>
        <v>0</v>
      </c>
      <c r="Y2946" s="1">
        <f t="shared" si="881"/>
        <v>0</v>
      </c>
      <c r="AB2946" s="1">
        <f t="shared" si="882"/>
        <v>1</v>
      </c>
      <c r="AC2946" s="1">
        <f t="shared" si="883"/>
        <v>0</v>
      </c>
      <c r="AD2946" s="1">
        <f t="shared" si="884"/>
        <v>0</v>
      </c>
      <c r="AE2946" s="1">
        <f t="shared" si="885"/>
        <v>0</v>
      </c>
    </row>
    <row r="2947" spans="1:31" x14ac:dyDescent="0.25">
      <c r="A2947">
        <v>0</v>
      </c>
      <c r="B2947">
        <v>78</v>
      </c>
      <c r="C2947">
        <v>23.46</v>
      </c>
      <c r="D2947">
        <v>715</v>
      </c>
      <c r="E2947">
        <v>1</v>
      </c>
      <c r="F2947" t="str">
        <f t="shared" si="867"/>
        <v/>
      </c>
      <c r="G2947">
        <f t="shared" si="868"/>
        <v>0.81200000000000006</v>
      </c>
      <c r="H2947" t="str">
        <f t="shared" si="869"/>
        <v/>
      </c>
      <c r="I2947" s="1">
        <f t="shared" si="870"/>
        <v>0.81200000000000006</v>
      </c>
      <c r="K2947" s="1">
        <f t="shared" si="871"/>
        <v>0</v>
      </c>
      <c r="L2947" s="1">
        <f t="shared" si="872"/>
        <v>1</v>
      </c>
      <c r="M2947" s="1">
        <f t="shared" si="873"/>
        <v>1</v>
      </c>
      <c r="P2947" s="1">
        <f t="shared" si="874"/>
        <v>0</v>
      </c>
      <c r="Q2947" s="1">
        <f t="shared" si="875"/>
        <v>0</v>
      </c>
      <c r="R2947" s="1">
        <f t="shared" si="876"/>
        <v>1</v>
      </c>
      <c r="S2947" s="1">
        <f t="shared" si="877"/>
        <v>0</v>
      </c>
      <c r="V2947" s="1">
        <f t="shared" si="878"/>
        <v>1</v>
      </c>
      <c r="W2947" s="1">
        <f t="shared" si="879"/>
        <v>0</v>
      </c>
      <c r="X2947" s="1">
        <f t="shared" si="880"/>
        <v>0</v>
      </c>
      <c r="Y2947" s="1">
        <f t="shared" si="881"/>
        <v>0</v>
      </c>
      <c r="AB2947" s="1">
        <f t="shared" si="882"/>
        <v>1</v>
      </c>
      <c r="AC2947" s="1">
        <f t="shared" si="883"/>
        <v>0</v>
      </c>
      <c r="AD2947" s="1">
        <f t="shared" si="884"/>
        <v>0</v>
      </c>
      <c r="AE2947" s="1">
        <f t="shared" si="885"/>
        <v>0</v>
      </c>
    </row>
    <row r="2948" spans="1:31" x14ac:dyDescent="0.25">
      <c r="A2948">
        <v>0</v>
      </c>
      <c r="B2948">
        <v>75</v>
      </c>
      <c r="C2948">
        <v>12.19</v>
      </c>
      <c r="D2948">
        <v>670</v>
      </c>
      <c r="E2948">
        <v>1</v>
      </c>
      <c r="F2948" t="str">
        <f t="shared" ref="F2948:F3011" si="886">IF(D2948&gt;717.5,IF(B2948&gt;48.75,IF(C2948&gt;21.885,0.9,0.936),0.853),"")</f>
        <v/>
      </c>
      <c r="G2948">
        <f t="shared" ref="G2948:G3011" si="887">IF(D2948&lt;=717.5,IF(B2948&lt;=85.202,IF(C2948&gt;16.545,IF(D2948&gt;687.5,0.812,0.745),IF(B2948&gt;32.802,0.832,0.725)),""),"")</f>
        <v>0.83199999999999996</v>
      </c>
      <c r="H2948" t="str">
        <f t="shared" ref="H2948:H3011" si="888">IF(D2948&lt;=717.5,IF(B2948&gt;85.202,IF(C2948&gt;25.055,0.784,IF(D2948&gt;677.5,0.892,0.852)),""),"")</f>
        <v/>
      </c>
      <c r="I2948" s="1">
        <f t="shared" ref="I2948:I3011" si="889">SUM(F2948:H2948)</f>
        <v>0.83199999999999996</v>
      </c>
      <c r="K2948" s="1">
        <f t="shared" si="871"/>
        <v>0</v>
      </c>
      <c r="L2948" s="1">
        <f t="shared" si="872"/>
        <v>1</v>
      </c>
      <c r="M2948" s="1">
        <f t="shared" si="873"/>
        <v>1</v>
      </c>
      <c r="P2948" s="1">
        <f t="shared" si="874"/>
        <v>0</v>
      </c>
      <c r="Q2948" s="1">
        <f t="shared" si="875"/>
        <v>0</v>
      </c>
      <c r="R2948" s="1">
        <f t="shared" si="876"/>
        <v>1</v>
      </c>
      <c r="S2948" s="1">
        <f t="shared" si="877"/>
        <v>0</v>
      </c>
      <c r="V2948" s="1">
        <f t="shared" si="878"/>
        <v>1</v>
      </c>
      <c r="W2948" s="1">
        <f t="shared" si="879"/>
        <v>0</v>
      </c>
      <c r="X2948" s="1">
        <f t="shared" si="880"/>
        <v>0</v>
      </c>
      <c r="Y2948" s="1">
        <f t="shared" si="881"/>
        <v>0</v>
      </c>
      <c r="AB2948" s="1">
        <f t="shared" si="882"/>
        <v>1</v>
      </c>
      <c r="AC2948" s="1">
        <f t="shared" si="883"/>
        <v>0</v>
      </c>
      <c r="AD2948" s="1">
        <f t="shared" si="884"/>
        <v>0</v>
      </c>
      <c r="AE2948" s="1">
        <f t="shared" si="885"/>
        <v>0</v>
      </c>
    </row>
    <row r="2949" spans="1:31" x14ac:dyDescent="0.25">
      <c r="A2949">
        <v>1</v>
      </c>
      <c r="B2949">
        <v>134</v>
      </c>
      <c r="C2949">
        <v>6.1</v>
      </c>
      <c r="D2949">
        <v>660</v>
      </c>
      <c r="E2949">
        <v>1</v>
      </c>
      <c r="F2949" t="str">
        <f t="shared" si="886"/>
        <v/>
      </c>
      <c r="G2949" t="str">
        <f t="shared" si="887"/>
        <v/>
      </c>
      <c r="H2949">
        <f t="shared" si="888"/>
        <v>0.85199999999999998</v>
      </c>
      <c r="I2949" s="1">
        <f t="shared" si="889"/>
        <v>0.85199999999999998</v>
      </c>
      <c r="K2949" s="1">
        <f t="shared" si="871"/>
        <v>1</v>
      </c>
      <c r="L2949" s="1">
        <f t="shared" si="872"/>
        <v>1</v>
      </c>
      <c r="M2949" s="1">
        <f t="shared" si="873"/>
        <v>1</v>
      </c>
      <c r="P2949" s="1">
        <f t="shared" si="874"/>
        <v>1</v>
      </c>
      <c r="Q2949" s="1">
        <f t="shared" si="875"/>
        <v>0</v>
      </c>
      <c r="R2949" s="1">
        <f t="shared" si="876"/>
        <v>0</v>
      </c>
      <c r="S2949" s="1">
        <f t="shared" si="877"/>
        <v>0</v>
      </c>
      <c r="V2949" s="1">
        <f t="shared" si="878"/>
        <v>1</v>
      </c>
      <c r="W2949" s="1">
        <f t="shared" si="879"/>
        <v>0</v>
      </c>
      <c r="X2949" s="1">
        <f t="shared" si="880"/>
        <v>0</v>
      </c>
      <c r="Y2949" s="1">
        <f t="shared" si="881"/>
        <v>0</v>
      </c>
      <c r="AB2949" s="1">
        <f t="shared" si="882"/>
        <v>1</v>
      </c>
      <c r="AC2949" s="1">
        <f t="shared" si="883"/>
        <v>0</v>
      </c>
      <c r="AD2949" s="1">
        <f t="shared" si="884"/>
        <v>0</v>
      </c>
      <c r="AE2949" s="1">
        <f t="shared" si="885"/>
        <v>0</v>
      </c>
    </row>
    <row r="2950" spans="1:31" x14ac:dyDescent="0.25">
      <c r="A2950">
        <v>1</v>
      </c>
      <c r="B2950">
        <v>80</v>
      </c>
      <c r="C2950">
        <v>21.92</v>
      </c>
      <c r="D2950">
        <v>740</v>
      </c>
      <c r="E2950">
        <v>1</v>
      </c>
      <c r="F2950">
        <f t="shared" si="886"/>
        <v>0.9</v>
      </c>
      <c r="G2950" t="str">
        <f t="shared" si="887"/>
        <v/>
      </c>
      <c r="H2950" t="str">
        <f t="shared" si="888"/>
        <v/>
      </c>
      <c r="I2950" s="1">
        <f t="shared" si="889"/>
        <v>0.9</v>
      </c>
      <c r="K2950" s="1">
        <f t="shared" si="871"/>
        <v>1</v>
      </c>
      <c r="L2950" s="1">
        <f t="shared" si="872"/>
        <v>1</v>
      </c>
      <c r="M2950" s="1">
        <f t="shared" si="873"/>
        <v>1</v>
      </c>
      <c r="P2950" s="1">
        <f t="shared" si="874"/>
        <v>1</v>
      </c>
      <c r="Q2950" s="1">
        <f t="shared" si="875"/>
        <v>0</v>
      </c>
      <c r="R2950" s="1">
        <f t="shared" si="876"/>
        <v>0</v>
      </c>
      <c r="S2950" s="1">
        <f t="shared" si="877"/>
        <v>0</v>
      </c>
      <c r="V2950" s="1">
        <f t="shared" si="878"/>
        <v>1</v>
      </c>
      <c r="W2950" s="1">
        <f t="shared" si="879"/>
        <v>0</v>
      </c>
      <c r="X2950" s="1">
        <f t="shared" si="880"/>
        <v>0</v>
      </c>
      <c r="Y2950" s="1">
        <f t="shared" si="881"/>
        <v>0</v>
      </c>
      <c r="AB2950" s="1">
        <f t="shared" si="882"/>
        <v>1</v>
      </c>
      <c r="AC2950" s="1">
        <f t="shared" si="883"/>
        <v>0</v>
      </c>
      <c r="AD2950" s="1">
        <f t="shared" si="884"/>
        <v>0</v>
      </c>
      <c r="AE2950" s="1">
        <f t="shared" si="885"/>
        <v>0</v>
      </c>
    </row>
    <row r="2951" spans="1:31" x14ac:dyDescent="0.25">
      <c r="A2951">
        <v>0</v>
      </c>
      <c r="B2951">
        <v>52</v>
      </c>
      <c r="C2951">
        <v>15.72</v>
      </c>
      <c r="D2951">
        <v>705</v>
      </c>
      <c r="E2951">
        <v>1</v>
      </c>
      <c r="F2951" t="str">
        <f t="shared" si="886"/>
        <v/>
      </c>
      <c r="G2951">
        <f t="shared" si="887"/>
        <v>0.83199999999999996</v>
      </c>
      <c r="H2951" t="str">
        <f t="shared" si="888"/>
        <v/>
      </c>
      <c r="I2951" s="1">
        <f t="shared" si="889"/>
        <v>0.83199999999999996</v>
      </c>
      <c r="K2951" s="1">
        <f t="shared" si="871"/>
        <v>0</v>
      </c>
      <c r="L2951" s="1">
        <f t="shared" si="872"/>
        <v>1</v>
      </c>
      <c r="M2951" s="1">
        <f t="shared" si="873"/>
        <v>1</v>
      </c>
      <c r="P2951" s="1">
        <f t="shared" si="874"/>
        <v>0</v>
      </c>
      <c r="Q2951" s="1">
        <f t="shared" si="875"/>
        <v>0</v>
      </c>
      <c r="R2951" s="1">
        <f t="shared" si="876"/>
        <v>1</v>
      </c>
      <c r="S2951" s="1">
        <f t="shared" si="877"/>
        <v>0</v>
      </c>
      <c r="V2951" s="1">
        <f t="shared" si="878"/>
        <v>1</v>
      </c>
      <c r="W2951" s="1">
        <f t="shared" si="879"/>
        <v>0</v>
      </c>
      <c r="X2951" s="1">
        <f t="shared" si="880"/>
        <v>0</v>
      </c>
      <c r="Y2951" s="1">
        <f t="shared" si="881"/>
        <v>0</v>
      </c>
      <c r="AB2951" s="1">
        <f t="shared" si="882"/>
        <v>1</v>
      </c>
      <c r="AC2951" s="1">
        <f t="shared" si="883"/>
        <v>0</v>
      </c>
      <c r="AD2951" s="1">
        <f t="shared" si="884"/>
        <v>0</v>
      </c>
      <c r="AE2951" s="1">
        <f t="shared" si="885"/>
        <v>0</v>
      </c>
    </row>
    <row r="2952" spans="1:31" x14ac:dyDescent="0.25">
      <c r="A2952">
        <v>0</v>
      </c>
      <c r="B2952">
        <v>132</v>
      </c>
      <c r="C2952">
        <v>10.72</v>
      </c>
      <c r="D2952">
        <v>670</v>
      </c>
      <c r="E2952">
        <v>1</v>
      </c>
      <c r="F2952" t="str">
        <f t="shared" si="886"/>
        <v/>
      </c>
      <c r="G2952" t="str">
        <f t="shared" si="887"/>
        <v/>
      </c>
      <c r="H2952">
        <f t="shared" si="888"/>
        <v>0.85199999999999998</v>
      </c>
      <c r="I2952" s="1">
        <f t="shared" si="889"/>
        <v>0.85199999999999998</v>
      </c>
      <c r="K2952" s="1">
        <f t="shared" ref="K2952:K3015" si="890">IF($D2952&gt;717.5,1,IF(AND(B2952&gt;85.202,C2952&lt;25.055),1,0))</f>
        <v>1</v>
      </c>
      <c r="L2952" s="1">
        <f t="shared" ref="L2952:L3015" si="891">IF(M2952=0,0,IF(AND(D2952&lt;717.5,B2952&gt;85.202,C2952&gt;25.055),0,1))</f>
        <v>1</v>
      </c>
      <c r="M2952" s="1">
        <f t="shared" ref="M2952:M3015" si="892">IF(AND(B2952&lt;85.202,C2952&gt;16.545,D2952&lt;687.5),0,IF(AND(B2952&lt;32.802,C2952&lt;16.545,D2952&lt;717.5),0,1))</f>
        <v>1</v>
      </c>
      <c r="P2952" s="1">
        <f t="shared" ref="P2952:P3015" si="893">IF($K2952=1, IF($E2952=1,1,0),0)</f>
        <v>1</v>
      </c>
      <c r="Q2952" s="1">
        <f t="shared" ref="Q2952:Q3015" si="894">IF($K2952=1, IF($E2952=0,1,0),0)</f>
        <v>0</v>
      </c>
      <c r="R2952" s="1">
        <f t="shared" ref="R2952:R3015" si="895">IF($K2952=0, IF($E2952=1,1,0),0)</f>
        <v>0</v>
      </c>
      <c r="S2952" s="1">
        <f t="shared" ref="S2952:S3015" si="896">IF($K2952=0, IF($E2952=0,1,0),0)</f>
        <v>0</v>
      </c>
      <c r="V2952" s="1">
        <f t="shared" ref="V2952:V3015" si="897">IF($L2952=1, IF($E2952=1,1,0),0)</f>
        <v>1</v>
      </c>
      <c r="W2952" s="1">
        <f t="shared" ref="W2952:W3015" si="898">IF($L2952=1, IF($E2952=0,1,0),0)</f>
        <v>0</v>
      </c>
      <c r="X2952" s="1">
        <f t="shared" ref="X2952:X3015" si="899">IF($L2952=0, IF($E2952=1,1,0),0)</f>
        <v>0</v>
      </c>
      <c r="Y2952" s="1">
        <f t="shared" ref="Y2952:Y3015" si="900">IF($L2952=0, IF($E2952=0,1,0),0)</f>
        <v>0</v>
      </c>
      <c r="AB2952" s="1">
        <f t="shared" ref="AB2952:AB3015" si="901">IF($M2952=1, IF($E2952=1,1,0),0)</f>
        <v>1</v>
      </c>
      <c r="AC2952" s="1">
        <f t="shared" ref="AC2952:AC3015" si="902">IF($M2952=1, IF($E2952=0,1,0),0)</f>
        <v>0</v>
      </c>
      <c r="AD2952" s="1">
        <f t="shared" ref="AD2952:AD3015" si="903">IF($M2952=0, IF($E2952=1,1,0),0)</f>
        <v>0</v>
      </c>
      <c r="AE2952" s="1">
        <f t="shared" ref="AE2952:AE3015" si="904">IF($M2952=0, IF($E2952=0,1,0),0)</f>
        <v>0</v>
      </c>
    </row>
    <row r="2953" spans="1:31" x14ac:dyDescent="0.25">
      <c r="A2953">
        <v>1</v>
      </c>
      <c r="B2953">
        <v>100</v>
      </c>
      <c r="C2953">
        <v>18.84</v>
      </c>
      <c r="D2953">
        <v>675</v>
      </c>
      <c r="E2953">
        <v>1</v>
      </c>
      <c r="F2953" t="str">
        <f t="shared" si="886"/>
        <v/>
      </c>
      <c r="G2953" t="str">
        <f t="shared" si="887"/>
        <v/>
      </c>
      <c r="H2953">
        <f t="shared" si="888"/>
        <v>0.85199999999999998</v>
      </c>
      <c r="I2953" s="1">
        <f t="shared" si="889"/>
        <v>0.85199999999999998</v>
      </c>
      <c r="K2953" s="1">
        <f t="shared" si="890"/>
        <v>1</v>
      </c>
      <c r="L2953" s="1">
        <f t="shared" si="891"/>
        <v>1</v>
      </c>
      <c r="M2953" s="1">
        <f t="shared" si="892"/>
        <v>1</v>
      </c>
      <c r="P2953" s="1">
        <f t="shared" si="893"/>
        <v>1</v>
      </c>
      <c r="Q2953" s="1">
        <f t="shared" si="894"/>
        <v>0</v>
      </c>
      <c r="R2953" s="1">
        <f t="shared" si="895"/>
        <v>0</v>
      </c>
      <c r="S2953" s="1">
        <f t="shared" si="896"/>
        <v>0</v>
      </c>
      <c r="V2953" s="1">
        <f t="shared" si="897"/>
        <v>1</v>
      </c>
      <c r="W2953" s="1">
        <f t="shared" si="898"/>
        <v>0</v>
      </c>
      <c r="X2953" s="1">
        <f t="shared" si="899"/>
        <v>0</v>
      </c>
      <c r="Y2953" s="1">
        <f t="shared" si="900"/>
        <v>0</v>
      </c>
      <c r="AB2953" s="1">
        <f t="shared" si="901"/>
        <v>1</v>
      </c>
      <c r="AC2953" s="1">
        <f t="shared" si="902"/>
        <v>0</v>
      </c>
      <c r="AD2953" s="1">
        <f t="shared" si="903"/>
        <v>0</v>
      </c>
      <c r="AE2953" s="1">
        <f t="shared" si="904"/>
        <v>0</v>
      </c>
    </row>
    <row r="2954" spans="1:31" x14ac:dyDescent="0.25">
      <c r="A2954">
        <v>1</v>
      </c>
      <c r="B2954">
        <v>87</v>
      </c>
      <c r="C2954">
        <v>30.48</v>
      </c>
      <c r="D2954">
        <v>675</v>
      </c>
      <c r="E2954">
        <v>1</v>
      </c>
      <c r="F2954" t="str">
        <f t="shared" si="886"/>
        <v/>
      </c>
      <c r="G2954" t="str">
        <f t="shared" si="887"/>
        <v/>
      </c>
      <c r="H2954">
        <f t="shared" si="888"/>
        <v>0.78400000000000003</v>
      </c>
      <c r="I2954" s="1">
        <f t="shared" si="889"/>
        <v>0.78400000000000003</v>
      </c>
      <c r="K2954" s="1">
        <f t="shared" si="890"/>
        <v>0</v>
      </c>
      <c r="L2954" s="1">
        <f t="shared" si="891"/>
        <v>0</v>
      </c>
      <c r="M2954" s="1">
        <f t="shared" si="892"/>
        <v>1</v>
      </c>
      <c r="P2954" s="1">
        <f t="shared" si="893"/>
        <v>0</v>
      </c>
      <c r="Q2954" s="1">
        <f t="shared" si="894"/>
        <v>0</v>
      </c>
      <c r="R2954" s="1">
        <f t="shared" si="895"/>
        <v>1</v>
      </c>
      <c r="S2954" s="1">
        <f t="shared" si="896"/>
        <v>0</v>
      </c>
      <c r="V2954" s="1">
        <f t="shared" si="897"/>
        <v>0</v>
      </c>
      <c r="W2954" s="1">
        <f t="shared" si="898"/>
        <v>0</v>
      </c>
      <c r="X2954" s="1">
        <f t="shared" si="899"/>
        <v>1</v>
      </c>
      <c r="Y2954" s="1">
        <f t="shared" si="900"/>
        <v>0</v>
      </c>
      <c r="AB2954" s="1">
        <f t="shared" si="901"/>
        <v>1</v>
      </c>
      <c r="AC2954" s="1">
        <f t="shared" si="902"/>
        <v>0</v>
      </c>
      <c r="AD2954" s="1">
        <f t="shared" si="903"/>
        <v>0</v>
      </c>
      <c r="AE2954" s="1">
        <f t="shared" si="904"/>
        <v>0</v>
      </c>
    </row>
    <row r="2955" spans="1:31" x14ac:dyDescent="0.25">
      <c r="A2955">
        <v>1</v>
      </c>
      <c r="B2955">
        <v>35</v>
      </c>
      <c r="C2955">
        <v>30.14</v>
      </c>
      <c r="D2955">
        <v>660</v>
      </c>
      <c r="E2955">
        <v>1</v>
      </c>
      <c r="F2955" t="str">
        <f t="shared" si="886"/>
        <v/>
      </c>
      <c r="G2955">
        <f t="shared" si="887"/>
        <v>0.745</v>
      </c>
      <c r="H2955" t="str">
        <f t="shared" si="888"/>
        <v/>
      </c>
      <c r="I2955" s="1">
        <f t="shared" si="889"/>
        <v>0.745</v>
      </c>
      <c r="K2955" s="1">
        <f t="shared" si="890"/>
        <v>0</v>
      </c>
      <c r="L2955" s="1">
        <f t="shared" si="891"/>
        <v>0</v>
      </c>
      <c r="M2955" s="1">
        <f t="shared" si="892"/>
        <v>0</v>
      </c>
      <c r="P2955" s="1">
        <f t="shared" si="893"/>
        <v>0</v>
      </c>
      <c r="Q2955" s="1">
        <f t="shared" si="894"/>
        <v>0</v>
      </c>
      <c r="R2955" s="1">
        <f t="shared" si="895"/>
        <v>1</v>
      </c>
      <c r="S2955" s="1">
        <f t="shared" si="896"/>
        <v>0</v>
      </c>
      <c r="V2955" s="1">
        <f t="shared" si="897"/>
        <v>0</v>
      </c>
      <c r="W2955" s="1">
        <f t="shared" si="898"/>
        <v>0</v>
      </c>
      <c r="X2955" s="1">
        <f t="shared" si="899"/>
        <v>1</v>
      </c>
      <c r="Y2955" s="1">
        <f t="shared" si="900"/>
        <v>0</v>
      </c>
      <c r="AB2955" s="1">
        <f t="shared" si="901"/>
        <v>0</v>
      </c>
      <c r="AC2955" s="1">
        <f t="shared" si="902"/>
        <v>0</v>
      </c>
      <c r="AD2955" s="1">
        <f t="shared" si="903"/>
        <v>1</v>
      </c>
      <c r="AE2955" s="1">
        <f t="shared" si="904"/>
        <v>0</v>
      </c>
    </row>
    <row r="2956" spans="1:31" x14ac:dyDescent="0.25">
      <c r="A2956">
        <v>0</v>
      </c>
      <c r="B2956">
        <v>95</v>
      </c>
      <c r="C2956">
        <v>3.11</v>
      </c>
      <c r="D2956">
        <v>765</v>
      </c>
      <c r="E2956">
        <v>1</v>
      </c>
      <c r="F2956">
        <f t="shared" si="886"/>
        <v>0.93600000000000005</v>
      </c>
      <c r="G2956" t="str">
        <f t="shared" si="887"/>
        <v/>
      </c>
      <c r="H2956" t="str">
        <f t="shared" si="888"/>
        <v/>
      </c>
      <c r="I2956" s="1">
        <f t="shared" si="889"/>
        <v>0.93600000000000005</v>
      </c>
      <c r="K2956" s="1">
        <f t="shared" si="890"/>
        <v>1</v>
      </c>
      <c r="L2956" s="1">
        <f t="shared" si="891"/>
        <v>1</v>
      </c>
      <c r="M2956" s="1">
        <f t="shared" si="892"/>
        <v>1</v>
      </c>
      <c r="P2956" s="1">
        <f t="shared" si="893"/>
        <v>1</v>
      </c>
      <c r="Q2956" s="1">
        <f t="shared" si="894"/>
        <v>0</v>
      </c>
      <c r="R2956" s="1">
        <f t="shared" si="895"/>
        <v>0</v>
      </c>
      <c r="S2956" s="1">
        <f t="shared" si="896"/>
        <v>0</v>
      </c>
      <c r="V2956" s="1">
        <f t="shared" si="897"/>
        <v>1</v>
      </c>
      <c r="W2956" s="1">
        <f t="shared" si="898"/>
        <v>0</v>
      </c>
      <c r="X2956" s="1">
        <f t="shared" si="899"/>
        <v>0</v>
      </c>
      <c r="Y2956" s="1">
        <f t="shared" si="900"/>
        <v>0</v>
      </c>
      <c r="AB2956" s="1">
        <f t="shared" si="901"/>
        <v>1</v>
      </c>
      <c r="AC2956" s="1">
        <f t="shared" si="902"/>
        <v>0</v>
      </c>
      <c r="AD2956" s="1">
        <f t="shared" si="903"/>
        <v>0</v>
      </c>
      <c r="AE2956" s="1">
        <f t="shared" si="904"/>
        <v>0</v>
      </c>
    </row>
    <row r="2957" spans="1:31" x14ac:dyDescent="0.25">
      <c r="A2957">
        <v>1</v>
      </c>
      <c r="B2957">
        <v>34</v>
      </c>
      <c r="C2957">
        <v>31.34</v>
      </c>
      <c r="D2957">
        <v>695</v>
      </c>
      <c r="E2957">
        <v>1</v>
      </c>
      <c r="F2957" t="str">
        <f t="shared" si="886"/>
        <v/>
      </c>
      <c r="G2957">
        <f t="shared" si="887"/>
        <v>0.81200000000000006</v>
      </c>
      <c r="H2957" t="str">
        <f t="shared" si="888"/>
        <v/>
      </c>
      <c r="I2957" s="1">
        <f t="shared" si="889"/>
        <v>0.81200000000000006</v>
      </c>
      <c r="K2957" s="1">
        <f t="shared" si="890"/>
        <v>0</v>
      </c>
      <c r="L2957" s="1">
        <f t="shared" si="891"/>
        <v>1</v>
      </c>
      <c r="M2957" s="1">
        <f t="shared" si="892"/>
        <v>1</v>
      </c>
      <c r="P2957" s="1">
        <f t="shared" si="893"/>
        <v>0</v>
      </c>
      <c r="Q2957" s="1">
        <f t="shared" si="894"/>
        <v>0</v>
      </c>
      <c r="R2957" s="1">
        <f t="shared" si="895"/>
        <v>1</v>
      </c>
      <c r="S2957" s="1">
        <f t="shared" si="896"/>
        <v>0</v>
      </c>
      <c r="V2957" s="1">
        <f t="shared" si="897"/>
        <v>1</v>
      </c>
      <c r="W2957" s="1">
        <f t="shared" si="898"/>
        <v>0</v>
      </c>
      <c r="X2957" s="1">
        <f t="shared" si="899"/>
        <v>0</v>
      </c>
      <c r="Y2957" s="1">
        <f t="shared" si="900"/>
        <v>0</v>
      </c>
      <c r="AB2957" s="1">
        <f t="shared" si="901"/>
        <v>1</v>
      </c>
      <c r="AC2957" s="1">
        <f t="shared" si="902"/>
        <v>0</v>
      </c>
      <c r="AD2957" s="1">
        <f t="shared" si="903"/>
        <v>0</v>
      </c>
      <c r="AE2957" s="1">
        <f t="shared" si="904"/>
        <v>0</v>
      </c>
    </row>
    <row r="2958" spans="1:31" x14ac:dyDescent="0.25">
      <c r="A2958">
        <v>1</v>
      </c>
      <c r="B2958">
        <v>60</v>
      </c>
      <c r="C2958">
        <v>21.28</v>
      </c>
      <c r="D2958">
        <v>725</v>
      </c>
      <c r="E2958">
        <v>1</v>
      </c>
      <c r="F2958">
        <f t="shared" si="886"/>
        <v>0.93600000000000005</v>
      </c>
      <c r="G2958" t="str">
        <f t="shared" si="887"/>
        <v/>
      </c>
      <c r="H2958" t="str">
        <f t="shared" si="888"/>
        <v/>
      </c>
      <c r="I2958" s="1">
        <f t="shared" si="889"/>
        <v>0.93600000000000005</v>
      </c>
      <c r="K2958" s="1">
        <f t="shared" si="890"/>
        <v>1</v>
      </c>
      <c r="L2958" s="1">
        <f t="shared" si="891"/>
        <v>1</v>
      </c>
      <c r="M2958" s="1">
        <f t="shared" si="892"/>
        <v>1</v>
      </c>
      <c r="P2958" s="1">
        <f t="shared" si="893"/>
        <v>1</v>
      </c>
      <c r="Q2958" s="1">
        <f t="shared" si="894"/>
        <v>0</v>
      </c>
      <c r="R2958" s="1">
        <f t="shared" si="895"/>
        <v>0</v>
      </c>
      <c r="S2958" s="1">
        <f t="shared" si="896"/>
        <v>0</v>
      </c>
      <c r="V2958" s="1">
        <f t="shared" si="897"/>
        <v>1</v>
      </c>
      <c r="W2958" s="1">
        <f t="shared" si="898"/>
        <v>0</v>
      </c>
      <c r="X2958" s="1">
        <f t="shared" si="899"/>
        <v>0</v>
      </c>
      <c r="Y2958" s="1">
        <f t="shared" si="900"/>
        <v>0</v>
      </c>
      <c r="AB2958" s="1">
        <f t="shared" si="901"/>
        <v>1</v>
      </c>
      <c r="AC2958" s="1">
        <f t="shared" si="902"/>
        <v>0</v>
      </c>
      <c r="AD2958" s="1">
        <f t="shared" si="903"/>
        <v>0</v>
      </c>
      <c r="AE2958" s="1">
        <f t="shared" si="904"/>
        <v>0</v>
      </c>
    </row>
    <row r="2959" spans="1:31" x14ac:dyDescent="0.25">
      <c r="A2959">
        <v>1</v>
      </c>
      <c r="B2959">
        <v>29</v>
      </c>
      <c r="C2959">
        <v>21.56</v>
      </c>
      <c r="D2959">
        <v>675</v>
      </c>
      <c r="E2959">
        <v>1</v>
      </c>
      <c r="F2959" t="str">
        <f t="shared" si="886"/>
        <v/>
      </c>
      <c r="G2959">
        <f t="shared" si="887"/>
        <v>0.745</v>
      </c>
      <c r="H2959" t="str">
        <f t="shared" si="888"/>
        <v/>
      </c>
      <c r="I2959" s="1">
        <f t="shared" si="889"/>
        <v>0.745</v>
      </c>
      <c r="K2959" s="1">
        <f t="shared" si="890"/>
        <v>0</v>
      </c>
      <c r="L2959" s="1">
        <f t="shared" si="891"/>
        <v>0</v>
      </c>
      <c r="M2959" s="1">
        <f t="shared" si="892"/>
        <v>0</v>
      </c>
      <c r="P2959" s="1">
        <f t="shared" si="893"/>
        <v>0</v>
      </c>
      <c r="Q2959" s="1">
        <f t="shared" si="894"/>
        <v>0</v>
      </c>
      <c r="R2959" s="1">
        <f t="shared" si="895"/>
        <v>1</v>
      </c>
      <c r="S2959" s="1">
        <f t="shared" si="896"/>
        <v>0</v>
      </c>
      <c r="V2959" s="1">
        <f t="shared" si="897"/>
        <v>0</v>
      </c>
      <c r="W2959" s="1">
        <f t="shared" si="898"/>
        <v>0</v>
      </c>
      <c r="X2959" s="1">
        <f t="shared" si="899"/>
        <v>1</v>
      </c>
      <c r="Y2959" s="1">
        <f t="shared" si="900"/>
        <v>0</v>
      </c>
      <c r="AB2959" s="1">
        <f t="shared" si="901"/>
        <v>0</v>
      </c>
      <c r="AC2959" s="1">
        <f t="shared" si="902"/>
        <v>0</v>
      </c>
      <c r="AD2959" s="1">
        <f t="shared" si="903"/>
        <v>1</v>
      </c>
      <c r="AE2959" s="1">
        <f t="shared" si="904"/>
        <v>0</v>
      </c>
    </row>
    <row r="2960" spans="1:31" x14ac:dyDescent="0.25">
      <c r="A2960">
        <v>1</v>
      </c>
      <c r="B2960">
        <v>65</v>
      </c>
      <c r="C2960">
        <v>29.97</v>
      </c>
      <c r="D2960">
        <v>690</v>
      </c>
      <c r="E2960">
        <v>1</v>
      </c>
      <c r="F2960" t="str">
        <f t="shared" si="886"/>
        <v/>
      </c>
      <c r="G2960">
        <f t="shared" si="887"/>
        <v>0.81200000000000006</v>
      </c>
      <c r="H2960" t="str">
        <f t="shared" si="888"/>
        <v/>
      </c>
      <c r="I2960" s="1">
        <f t="shared" si="889"/>
        <v>0.81200000000000006</v>
      </c>
      <c r="K2960" s="1">
        <f t="shared" si="890"/>
        <v>0</v>
      </c>
      <c r="L2960" s="1">
        <f t="shared" si="891"/>
        <v>1</v>
      </c>
      <c r="M2960" s="1">
        <f t="shared" si="892"/>
        <v>1</v>
      </c>
      <c r="P2960" s="1">
        <f t="shared" si="893"/>
        <v>0</v>
      </c>
      <c r="Q2960" s="1">
        <f t="shared" si="894"/>
        <v>0</v>
      </c>
      <c r="R2960" s="1">
        <f t="shared" si="895"/>
        <v>1</v>
      </c>
      <c r="S2960" s="1">
        <f t="shared" si="896"/>
        <v>0</v>
      </c>
      <c r="V2960" s="1">
        <f t="shared" si="897"/>
        <v>1</v>
      </c>
      <c r="W2960" s="1">
        <f t="shared" si="898"/>
        <v>0</v>
      </c>
      <c r="X2960" s="1">
        <f t="shared" si="899"/>
        <v>0</v>
      </c>
      <c r="Y2960" s="1">
        <f t="shared" si="900"/>
        <v>0</v>
      </c>
      <c r="AB2960" s="1">
        <f t="shared" si="901"/>
        <v>1</v>
      </c>
      <c r="AC2960" s="1">
        <f t="shared" si="902"/>
        <v>0</v>
      </c>
      <c r="AD2960" s="1">
        <f t="shared" si="903"/>
        <v>0</v>
      </c>
      <c r="AE2960" s="1">
        <f t="shared" si="904"/>
        <v>0</v>
      </c>
    </row>
    <row r="2961" spans="1:31" x14ac:dyDescent="0.25">
      <c r="A2961">
        <v>1</v>
      </c>
      <c r="B2961">
        <v>100</v>
      </c>
      <c r="C2961">
        <v>19.73</v>
      </c>
      <c r="D2961">
        <v>745</v>
      </c>
      <c r="E2961">
        <v>1</v>
      </c>
      <c r="F2961">
        <f t="shared" si="886"/>
        <v>0.93600000000000005</v>
      </c>
      <c r="G2961" t="str">
        <f t="shared" si="887"/>
        <v/>
      </c>
      <c r="H2961" t="str">
        <f t="shared" si="888"/>
        <v/>
      </c>
      <c r="I2961" s="1">
        <f t="shared" si="889"/>
        <v>0.93600000000000005</v>
      </c>
      <c r="K2961" s="1">
        <f t="shared" si="890"/>
        <v>1</v>
      </c>
      <c r="L2961" s="1">
        <f t="shared" si="891"/>
        <v>1</v>
      </c>
      <c r="M2961" s="1">
        <f t="shared" si="892"/>
        <v>1</v>
      </c>
      <c r="P2961" s="1">
        <f t="shared" si="893"/>
        <v>1</v>
      </c>
      <c r="Q2961" s="1">
        <f t="shared" si="894"/>
        <v>0</v>
      </c>
      <c r="R2961" s="1">
        <f t="shared" si="895"/>
        <v>0</v>
      </c>
      <c r="S2961" s="1">
        <f t="shared" si="896"/>
        <v>0</v>
      </c>
      <c r="V2961" s="1">
        <f t="shared" si="897"/>
        <v>1</v>
      </c>
      <c r="W2961" s="1">
        <f t="shared" si="898"/>
        <v>0</v>
      </c>
      <c r="X2961" s="1">
        <f t="shared" si="899"/>
        <v>0</v>
      </c>
      <c r="Y2961" s="1">
        <f t="shared" si="900"/>
        <v>0</v>
      </c>
      <c r="AB2961" s="1">
        <f t="shared" si="901"/>
        <v>1</v>
      </c>
      <c r="AC2961" s="1">
        <f t="shared" si="902"/>
        <v>0</v>
      </c>
      <c r="AD2961" s="1">
        <f t="shared" si="903"/>
        <v>0</v>
      </c>
      <c r="AE2961" s="1">
        <f t="shared" si="904"/>
        <v>0</v>
      </c>
    </row>
    <row r="2962" spans="1:31" x14ac:dyDescent="0.25">
      <c r="A2962">
        <v>0</v>
      </c>
      <c r="B2962">
        <v>45</v>
      </c>
      <c r="C2962">
        <v>25.15</v>
      </c>
      <c r="D2962">
        <v>670</v>
      </c>
      <c r="E2962">
        <v>1</v>
      </c>
      <c r="F2962" t="str">
        <f t="shared" si="886"/>
        <v/>
      </c>
      <c r="G2962">
        <f t="shared" si="887"/>
        <v>0.745</v>
      </c>
      <c r="H2962" t="str">
        <f t="shared" si="888"/>
        <v/>
      </c>
      <c r="I2962" s="1">
        <f t="shared" si="889"/>
        <v>0.745</v>
      </c>
      <c r="K2962" s="1">
        <f t="shared" si="890"/>
        <v>0</v>
      </c>
      <c r="L2962" s="1">
        <f t="shared" si="891"/>
        <v>0</v>
      </c>
      <c r="M2962" s="1">
        <f t="shared" si="892"/>
        <v>0</v>
      </c>
      <c r="P2962" s="1">
        <f t="shared" si="893"/>
        <v>0</v>
      </c>
      <c r="Q2962" s="1">
        <f t="shared" si="894"/>
        <v>0</v>
      </c>
      <c r="R2962" s="1">
        <f t="shared" si="895"/>
        <v>1</v>
      </c>
      <c r="S2962" s="1">
        <f t="shared" si="896"/>
        <v>0</v>
      </c>
      <c r="V2962" s="1">
        <f t="shared" si="897"/>
        <v>0</v>
      </c>
      <c r="W2962" s="1">
        <f t="shared" si="898"/>
        <v>0</v>
      </c>
      <c r="X2962" s="1">
        <f t="shared" si="899"/>
        <v>1</v>
      </c>
      <c r="Y2962" s="1">
        <f t="shared" si="900"/>
        <v>0</v>
      </c>
      <c r="AB2962" s="1">
        <f t="shared" si="901"/>
        <v>0</v>
      </c>
      <c r="AC2962" s="1">
        <f t="shared" si="902"/>
        <v>0</v>
      </c>
      <c r="AD2962" s="1">
        <f t="shared" si="903"/>
        <v>1</v>
      </c>
      <c r="AE2962" s="1">
        <f t="shared" si="904"/>
        <v>0</v>
      </c>
    </row>
    <row r="2963" spans="1:31" x14ac:dyDescent="0.25">
      <c r="A2963">
        <v>1</v>
      </c>
      <c r="B2963">
        <v>104</v>
      </c>
      <c r="C2963">
        <v>7.49</v>
      </c>
      <c r="D2963">
        <v>705</v>
      </c>
      <c r="E2963">
        <v>1</v>
      </c>
      <c r="F2963" t="str">
        <f t="shared" si="886"/>
        <v/>
      </c>
      <c r="G2963" t="str">
        <f t="shared" si="887"/>
        <v/>
      </c>
      <c r="H2963">
        <f t="shared" si="888"/>
        <v>0.89200000000000002</v>
      </c>
      <c r="I2963" s="1">
        <f t="shared" si="889"/>
        <v>0.89200000000000002</v>
      </c>
      <c r="K2963" s="1">
        <f t="shared" si="890"/>
        <v>1</v>
      </c>
      <c r="L2963" s="1">
        <f t="shared" si="891"/>
        <v>1</v>
      </c>
      <c r="M2963" s="1">
        <f t="shared" si="892"/>
        <v>1</v>
      </c>
      <c r="P2963" s="1">
        <f t="shared" si="893"/>
        <v>1</v>
      </c>
      <c r="Q2963" s="1">
        <f t="shared" si="894"/>
        <v>0</v>
      </c>
      <c r="R2963" s="1">
        <f t="shared" si="895"/>
        <v>0</v>
      </c>
      <c r="S2963" s="1">
        <f t="shared" si="896"/>
        <v>0</v>
      </c>
      <c r="V2963" s="1">
        <f t="shared" si="897"/>
        <v>1</v>
      </c>
      <c r="W2963" s="1">
        <f t="shared" si="898"/>
        <v>0</v>
      </c>
      <c r="X2963" s="1">
        <f t="shared" si="899"/>
        <v>0</v>
      </c>
      <c r="Y2963" s="1">
        <f t="shared" si="900"/>
        <v>0</v>
      </c>
      <c r="AB2963" s="1">
        <f t="shared" si="901"/>
        <v>1</v>
      </c>
      <c r="AC2963" s="1">
        <f t="shared" si="902"/>
        <v>0</v>
      </c>
      <c r="AD2963" s="1">
        <f t="shared" si="903"/>
        <v>0</v>
      </c>
      <c r="AE2963" s="1">
        <f t="shared" si="904"/>
        <v>0</v>
      </c>
    </row>
    <row r="2964" spans="1:31" x14ac:dyDescent="0.25">
      <c r="A2964">
        <v>0</v>
      </c>
      <c r="B2964">
        <v>50</v>
      </c>
      <c r="C2964">
        <v>13.56</v>
      </c>
      <c r="D2964">
        <v>685</v>
      </c>
      <c r="E2964">
        <v>1</v>
      </c>
      <c r="F2964" t="str">
        <f t="shared" si="886"/>
        <v/>
      </c>
      <c r="G2964">
        <f t="shared" si="887"/>
        <v>0.83199999999999996</v>
      </c>
      <c r="H2964" t="str">
        <f t="shared" si="888"/>
        <v/>
      </c>
      <c r="I2964" s="1">
        <f t="shared" si="889"/>
        <v>0.83199999999999996</v>
      </c>
      <c r="K2964" s="1">
        <f t="shared" si="890"/>
        <v>0</v>
      </c>
      <c r="L2964" s="1">
        <f t="shared" si="891"/>
        <v>1</v>
      </c>
      <c r="M2964" s="1">
        <f t="shared" si="892"/>
        <v>1</v>
      </c>
      <c r="P2964" s="1">
        <f t="shared" si="893"/>
        <v>0</v>
      </c>
      <c r="Q2964" s="1">
        <f t="shared" si="894"/>
        <v>0</v>
      </c>
      <c r="R2964" s="1">
        <f t="shared" si="895"/>
        <v>1</v>
      </c>
      <c r="S2964" s="1">
        <f t="shared" si="896"/>
        <v>0</v>
      </c>
      <c r="V2964" s="1">
        <f t="shared" si="897"/>
        <v>1</v>
      </c>
      <c r="W2964" s="1">
        <f t="shared" si="898"/>
        <v>0</v>
      </c>
      <c r="X2964" s="1">
        <f t="shared" si="899"/>
        <v>0</v>
      </c>
      <c r="Y2964" s="1">
        <f t="shared" si="900"/>
        <v>0</v>
      </c>
      <c r="AB2964" s="1">
        <f t="shared" si="901"/>
        <v>1</v>
      </c>
      <c r="AC2964" s="1">
        <f t="shared" si="902"/>
        <v>0</v>
      </c>
      <c r="AD2964" s="1">
        <f t="shared" si="903"/>
        <v>0</v>
      </c>
      <c r="AE2964" s="1">
        <f t="shared" si="904"/>
        <v>0</v>
      </c>
    </row>
    <row r="2965" spans="1:31" x14ac:dyDescent="0.25">
      <c r="A2965">
        <v>0</v>
      </c>
      <c r="B2965">
        <v>75</v>
      </c>
      <c r="C2965">
        <v>24.64</v>
      </c>
      <c r="D2965">
        <v>685</v>
      </c>
      <c r="E2965">
        <v>1</v>
      </c>
      <c r="F2965" t="str">
        <f t="shared" si="886"/>
        <v/>
      </c>
      <c r="G2965">
        <f t="shared" si="887"/>
        <v>0.745</v>
      </c>
      <c r="H2965" t="str">
        <f t="shared" si="888"/>
        <v/>
      </c>
      <c r="I2965" s="1">
        <f t="shared" si="889"/>
        <v>0.745</v>
      </c>
      <c r="K2965" s="1">
        <f t="shared" si="890"/>
        <v>0</v>
      </c>
      <c r="L2965" s="1">
        <f t="shared" si="891"/>
        <v>0</v>
      </c>
      <c r="M2965" s="1">
        <f t="shared" si="892"/>
        <v>0</v>
      </c>
      <c r="P2965" s="1">
        <f t="shared" si="893"/>
        <v>0</v>
      </c>
      <c r="Q2965" s="1">
        <f t="shared" si="894"/>
        <v>0</v>
      </c>
      <c r="R2965" s="1">
        <f t="shared" si="895"/>
        <v>1</v>
      </c>
      <c r="S2965" s="1">
        <f t="shared" si="896"/>
        <v>0</v>
      </c>
      <c r="V2965" s="1">
        <f t="shared" si="897"/>
        <v>0</v>
      </c>
      <c r="W2965" s="1">
        <f t="shared" si="898"/>
        <v>0</v>
      </c>
      <c r="X2965" s="1">
        <f t="shared" si="899"/>
        <v>1</v>
      </c>
      <c r="Y2965" s="1">
        <f t="shared" si="900"/>
        <v>0</v>
      </c>
      <c r="AB2965" s="1">
        <f t="shared" si="901"/>
        <v>0</v>
      </c>
      <c r="AC2965" s="1">
        <f t="shared" si="902"/>
        <v>0</v>
      </c>
      <c r="AD2965" s="1">
        <f t="shared" si="903"/>
        <v>1</v>
      </c>
      <c r="AE2965" s="1">
        <f t="shared" si="904"/>
        <v>0</v>
      </c>
    </row>
    <row r="2966" spans="1:31" x14ac:dyDescent="0.25">
      <c r="A2966">
        <v>1</v>
      </c>
      <c r="B2966">
        <v>50</v>
      </c>
      <c r="C2966">
        <v>57.32</v>
      </c>
      <c r="D2966">
        <v>745</v>
      </c>
      <c r="E2966">
        <v>1</v>
      </c>
      <c r="F2966">
        <f t="shared" si="886"/>
        <v>0.9</v>
      </c>
      <c r="G2966" t="str">
        <f t="shared" si="887"/>
        <v/>
      </c>
      <c r="H2966" t="str">
        <f t="shared" si="888"/>
        <v/>
      </c>
      <c r="I2966" s="1">
        <f t="shared" si="889"/>
        <v>0.9</v>
      </c>
      <c r="K2966" s="1">
        <f t="shared" si="890"/>
        <v>1</v>
      </c>
      <c r="L2966" s="1">
        <f t="shared" si="891"/>
        <v>1</v>
      </c>
      <c r="M2966" s="1">
        <f t="shared" si="892"/>
        <v>1</v>
      </c>
      <c r="P2966" s="1">
        <f t="shared" si="893"/>
        <v>1</v>
      </c>
      <c r="Q2966" s="1">
        <f t="shared" si="894"/>
        <v>0</v>
      </c>
      <c r="R2966" s="1">
        <f t="shared" si="895"/>
        <v>0</v>
      </c>
      <c r="S2966" s="1">
        <f t="shared" si="896"/>
        <v>0</v>
      </c>
      <c r="V2966" s="1">
        <f t="shared" si="897"/>
        <v>1</v>
      </c>
      <c r="W2966" s="1">
        <f t="shared" si="898"/>
        <v>0</v>
      </c>
      <c r="X2966" s="1">
        <f t="shared" si="899"/>
        <v>0</v>
      </c>
      <c r="Y2966" s="1">
        <f t="shared" si="900"/>
        <v>0</v>
      </c>
      <c r="AB2966" s="1">
        <f t="shared" si="901"/>
        <v>1</v>
      </c>
      <c r="AC2966" s="1">
        <f t="shared" si="902"/>
        <v>0</v>
      </c>
      <c r="AD2966" s="1">
        <f t="shared" si="903"/>
        <v>0</v>
      </c>
      <c r="AE2966" s="1">
        <f t="shared" si="904"/>
        <v>0</v>
      </c>
    </row>
    <row r="2967" spans="1:31" x14ac:dyDescent="0.25">
      <c r="A2967">
        <v>1</v>
      </c>
      <c r="B2967">
        <v>65</v>
      </c>
      <c r="C2967">
        <v>11.19</v>
      </c>
      <c r="D2967">
        <v>715</v>
      </c>
      <c r="E2967">
        <v>1</v>
      </c>
      <c r="F2967" t="str">
        <f t="shared" si="886"/>
        <v/>
      </c>
      <c r="G2967">
        <f t="shared" si="887"/>
        <v>0.83199999999999996</v>
      </c>
      <c r="H2967" t="str">
        <f t="shared" si="888"/>
        <v/>
      </c>
      <c r="I2967" s="1">
        <f t="shared" si="889"/>
        <v>0.83199999999999996</v>
      </c>
      <c r="K2967" s="1">
        <f t="shared" si="890"/>
        <v>0</v>
      </c>
      <c r="L2967" s="1">
        <f t="shared" si="891"/>
        <v>1</v>
      </c>
      <c r="M2967" s="1">
        <f t="shared" si="892"/>
        <v>1</v>
      </c>
      <c r="P2967" s="1">
        <f t="shared" si="893"/>
        <v>0</v>
      </c>
      <c r="Q2967" s="1">
        <f t="shared" si="894"/>
        <v>0</v>
      </c>
      <c r="R2967" s="1">
        <f t="shared" si="895"/>
        <v>1</v>
      </c>
      <c r="S2967" s="1">
        <f t="shared" si="896"/>
        <v>0</v>
      </c>
      <c r="V2967" s="1">
        <f t="shared" si="897"/>
        <v>1</v>
      </c>
      <c r="W2967" s="1">
        <f t="shared" si="898"/>
        <v>0</v>
      </c>
      <c r="X2967" s="1">
        <f t="shared" si="899"/>
        <v>0</v>
      </c>
      <c r="Y2967" s="1">
        <f t="shared" si="900"/>
        <v>0</v>
      </c>
      <c r="AB2967" s="1">
        <f t="shared" si="901"/>
        <v>1</v>
      </c>
      <c r="AC2967" s="1">
        <f t="shared" si="902"/>
        <v>0</v>
      </c>
      <c r="AD2967" s="1">
        <f t="shared" si="903"/>
        <v>0</v>
      </c>
      <c r="AE2967" s="1">
        <f t="shared" si="904"/>
        <v>0</v>
      </c>
    </row>
    <row r="2968" spans="1:31" x14ac:dyDescent="0.25">
      <c r="A2968">
        <v>0</v>
      </c>
      <c r="B2968">
        <v>84</v>
      </c>
      <c r="C2968">
        <v>13.07</v>
      </c>
      <c r="D2968">
        <v>795</v>
      </c>
      <c r="E2968">
        <v>1</v>
      </c>
      <c r="F2968">
        <f t="shared" si="886"/>
        <v>0.93600000000000005</v>
      </c>
      <c r="G2968" t="str">
        <f t="shared" si="887"/>
        <v/>
      </c>
      <c r="H2968" t="str">
        <f t="shared" si="888"/>
        <v/>
      </c>
      <c r="I2968" s="1">
        <f t="shared" si="889"/>
        <v>0.93600000000000005</v>
      </c>
      <c r="K2968" s="1">
        <f t="shared" si="890"/>
        <v>1</v>
      </c>
      <c r="L2968" s="1">
        <f t="shared" si="891"/>
        <v>1</v>
      </c>
      <c r="M2968" s="1">
        <f t="shared" si="892"/>
        <v>1</v>
      </c>
      <c r="P2968" s="1">
        <f t="shared" si="893"/>
        <v>1</v>
      </c>
      <c r="Q2968" s="1">
        <f t="shared" si="894"/>
        <v>0</v>
      </c>
      <c r="R2968" s="1">
        <f t="shared" si="895"/>
        <v>0</v>
      </c>
      <c r="S2968" s="1">
        <f t="shared" si="896"/>
        <v>0</v>
      </c>
      <c r="V2968" s="1">
        <f t="shared" si="897"/>
        <v>1</v>
      </c>
      <c r="W2968" s="1">
        <f t="shared" si="898"/>
        <v>0</v>
      </c>
      <c r="X2968" s="1">
        <f t="shared" si="899"/>
        <v>0</v>
      </c>
      <c r="Y2968" s="1">
        <f t="shared" si="900"/>
        <v>0</v>
      </c>
      <c r="AB2968" s="1">
        <f t="shared" si="901"/>
        <v>1</v>
      </c>
      <c r="AC2968" s="1">
        <f t="shared" si="902"/>
        <v>0</v>
      </c>
      <c r="AD2968" s="1">
        <f t="shared" si="903"/>
        <v>0</v>
      </c>
      <c r="AE2968" s="1">
        <f t="shared" si="904"/>
        <v>0</v>
      </c>
    </row>
    <row r="2969" spans="1:31" x14ac:dyDescent="0.25">
      <c r="A2969">
        <v>1</v>
      </c>
      <c r="B2969">
        <v>95</v>
      </c>
      <c r="C2969">
        <v>14.48</v>
      </c>
      <c r="D2969">
        <v>680</v>
      </c>
      <c r="E2969">
        <v>1</v>
      </c>
      <c r="F2969" t="str">
        <f t="shared" si="886"/>
        <v/>
      </c>
      <c r="G2969" t="str">
        <f t="shared" si="887"/>
        <v/>
      </c>
      <c r="H2969">
        <f t="shared" si="888"/>
        <v>0.89200000000000002</v>
      </c>
      <c r="I2969" s="1">
        <f t="shared" si="889"/>
        <v>0.89200000000000002</v>
      </c>
      <c r="K2969" s="1">
        <f t="shared" si="890"/>
        <v>1</v>
      </c>
      <c r="L2969" s="1">
        <f t="shared" si="891"/>
        <v>1</v>
      </c>
      <c r="M2969" s="1">
        <f t="shared" si="892"/>
        <v>1</v>
      </c>
      <c r="P2969" s="1">
        <f t="shared" si="893"/>
        <v>1</v>
      </c>
      <c r="Q2969" s="1">
        <f t="shared" si="894"/>
        <v>0</v>
      </c>
      <c r="R2969" s="1">
        <f t="shared" si="895"/>
        <v>0</v>
      </c>
      <c r="S2969" s="1">
        <f t="shared" si="896"/>
        <v>0</v>
      </c>
      <c r="V2969" s="1">
        <f t="shared" si="897"/>
        <v>1</v>
      </c>
      <c r="W2969" s="1">
        <f t="shared" si="898"/>
        <v>0</v>
      </c>
      <c r="X2969" s="1">
        <f t="shared" si="899"/>
        <v>0</v>
      </c>
      <c r="Y2969" s="1">
        <f t="shared" si="900"/>
        <v>0</v>
      </c>
      <c r="AB2969" s="1">
        <f t="shared" si="901"/>
        <v>1</v>
      </c>
      <c r="AC2969" s="1">
        <f t="shared" si="902"/>
        <v>0</v>
      </c>
      <c r="AD2969" s="1">
        <f t="shared" si="903"/>
        <v>0</v>
      </c>
      <c r="AE2969" s="1">
        <f t="shared" si="904"/>
        <v>0</v>
      </c>
    </row>
    <row r="2970" spans="1:31" x14ac:dyDescent="0.25">
      <c r="A2970">
        <v>1</v>
      </c>
      <c r="B2970">
        <v>55</v>
      </c>
      <c r="C2970">
        <v>17.239999999999998</v>
      </c>
      <c r="D2970">
        <v>660</v>
      </c>
      <c r="E2970">
        <v>1</v>
      </c>
      <c r="F2970" t="str">
        <f t="shared" si="886"/>
        <v/>
      </c>
      <c r="G2970">
        <f t="shared" si="887"/>
        <v>0.745</v>
      </c>
      <c r="H2970" t="str">
        <f t="shared" si="888"/>
        <v/>
      </c>
      <c r="I2970" s="1">
        <f t="shared" si="889"/>
        <v>0.745</v>
      </c>
      <c r="K2970" s="1">
        <f t="shared" si="890"/>
        <v>0</v>
      </c>
      <c r="L2970" s="1">
        <f t="shared" si="891"/>
        <v>0</v>
      </c>
      <c r="M2970" s="1">
        <f t="shared" si="892"/>
        <v>0</v>
      </c>
      <c r="P2970" s="1">
        <f t="shared" si="893"/>
        <v>0</v>
      </c>
      <c r="Q2970" s="1">
        <f t="shared" si="894"/>
        <v>0</v>
      </c>
      <c r="R2970" s="1">
        <f t="shared" si="895"/>
        <v>1</v>
      </c>
      <c r="S2970" s="1">
        <f t="shared" si="896"/>
        <v>0</v>
      </c>
      <c r="V2970" s="1">
        <f t="shared" si="897"/>
        <v>0</v>
      </c>
      <c r="W2970" s="1">
        <f t="shared" si="898"/>
        <v>0</v>
      </c>
      <c r="X2970" s="1">
        <f t="shared" si="899"/>
        <v>1</v>
      </c>
      <c r="Y2970" s="1">
        <f t="shared" si="900"/>
        <v>0</v>
      </c>
      <c r="AB2970" s="1">
        <f t="shared" si="901"/>
        <v>0</v>
      </c>
      <c r="AC2970" s="1">
        <f t="shared" si="902"/>
        <v>0</v>
      </c>
      <c r="AD2970" s="1">
        <f t="shared" si="903"/>
        <v>1</v>
      </c>
      <c r="AE2970" s="1">
        <f t="shared" si="904"/>
        <v>0</v>
      </c>
    </row>
    <row r="2971" spans="1:31" x14ac:dyDescent="0.25">
      <c r="A2971">
        <v>1</v>
      </c>
      <c r="B2971">
        <v>75</v>
      </c>
      <c r="C2971">
        <v>10.18</v>
      </c>
      <c r="D2971">
        <v>660</v>
      </c>
      <c r="E2971">
        <v>1</v>
      </c>
      <c r="F2971" t="str">
        <f t="shared" si="886"/>
        <v/>
      </c>
      <c r="G2971">
        <f t="shared" si="887"/>
        <v>0.83199999999999996</v>
      </c>
      <c r="H2971" t="str">
        <f t="shared" si="888"/>
        <v/>
      </c>
      <c r="I2971" s="1">
        <f t="shared" si="889"/>
        <v>0.83199999999999996</v>
      </c>
      <c r="K2971" s="1">
        <f t="shared" si="890"/>
        <v>0</v>
      </c>
      <c r="L2971" s="1">
        <f t="shared" si="891"/>
        <v>1</v>
      </c>
      <c r="M2971" s="1">
        <f t="shared" si="892"/>
        <v>1</v>
      </c>
      <c r="P2971" s="1">
        <f t="shared" si="893"/>
        <v>0</v>
      </c>
      <c r="Q2971" s="1">
        <f t="shared" si="894"/>
        <v>0</v>
      </c>
      <c r="R2971" s="1">
        <f t="shared" si="895"/>
        <v>1</v>
      </c>
      <c r="S2971" s="1">
        <f t="shared" si="896"/>
        <v>0</v>
      </c>
      <c r="V2971" s="1">
        <f t="shared" si="897"/>
        <v>1</v>
      </c>
      <c r="W2971" s="1">
        <f t="shared" si="898"/>
        <v>0</v>
      </c>
      <c r="X2971" s="1">
        <f t="shared" si="899"/>
        <v>0</v>
      </c>
      <c r="Y2971" s="1">
        <f t="shared" si="900"/>
        <v>0</v>
      </c>
      <c r="AB2971" s="1">
        <f t="shared" si="901"/>
        <v>1</v>
      </c>
      <c r="AC2971" s="1">
        <f t="shared" si="902"/>
        <v>0</v>
      </c>
      <c r="AD2971" s="1">
        <f t="shared" si="903"/>
        <v>0</v>
      </c>
      <c r="AE2971" s="1">
        <f t="shared" si="904"/>
        <v>0</v>
      </c>
    </row>
    <row r="2972" spans="1:31" x14ac:dyDescent="0.25">
      <c r="A2972">
        <v>0</v>
      </c>
      <c r="B2972">
        <v>22</v>
      </c>
      <c r="C2972">
        <v>13.53</v>
      </c>
      <c r="D2972">
        <v>735</v>
      </c>
      <c r="E2972">
        <v>1</v>
      </c>
      <c r="F2972">
        <f t="shared" si="886"/>
        <v>0.85299999999999998</v>
      </c>
      <c r="G2972" t="str">
        <f t="shared" si="887"/>
        <v/>
      </c>
      <c r="H2972" t="str">
        <f t="shared" si="888"/>
        <v/>
      </c>
      <c r="I2972" s="1">
        <f t="shared" si="889"/>
        <v>0.85299999999999998</v>
      </c>
      <c r="K2972" s="1">
        <f t="shared" si="890"/>
        <v>1</v>
      </c>
      <c r="L2972" s="1">
        <f t="shared" si="891"/>
        <v>1</v>
      </c>
      <c r="M2972" s="1">
        <f t="shared" si="892"/>
        <v>1</v>
      </c>
      <c r="P2972" s="1">
        <f t="shared" si="893"/>
        <v>1</v>
      </c>
      <c r="Q2972" s="1">
        <f t="shared" si="894"/>
        <v>0</v>
      </c>
      <c r="R2972" s="1">
        <f t="shared" si="895"/>
        <v>0</v>
      </c>
      <c r="S2972" s="1">
        <f t="shared" si="896"/>
        <v>0</v>
      </c>
      <c r="V2972" s="1">
        <f t="shared" si="897"/>
        <v>1</v>
      </c>
      <c r="W2972" s="1">
        <f t="shared" si="898"/>
        <v>0</v>
      </c>
      <c r="X2972" s="1">
        <f t="shared" si="899"/>
        <v>0</v>
      </c>
      <c r="Y2972" s="1">
        <f t="shared" si="900"/>
        <v>0</v>
      </c>
      <c r="AB2972" s="1">
        <f t="shared" si="901"/>
        <v>1</v>
      </c>
      <c r="AC2972" s="1">
        <f t="shared" si="902"/>
        <v>0</v>
      </c>
      <c r="AD2972" s="1">
        <f t="shared" si="903"/>
        <v>0</v>
      </c>
      <c r="AE2972" s="1">
        <f t="shared" si="904"/>
        <v>0</v>
      </c>
    </row>
    <row r="2973" spans="1:31" x14ac:dyDescent="0.25">
      <c r="A2973">
        <v>0</v>
      </c>
      <c r="B2973">
        <v>20</v>
      </c>
      <c r="C2973">
        <v>9.36</v>
      </c>
      <c r="D2973">
        <v>665</v>
      </c>
      <c r="E2973">
        <v>1</v>
      </c>
      <c r="F2973" t="str">
        <f t="shared" si="886"/>
        <v/>
      </c>
      <c r="G2973">
        <f t="shared" si="887"/>
        <v>0.72499999999999998</v>
      </c>
      <c r="H2973" t="str">
        <f t="shared" si="888"/>
        <v/>
      </c>
      <c r="I2973" s="1">
        <f t="shared" si="889"/>
        <v>0.72499999999999998</v>
      </c>
      <c r="K2973" s="1">
        <f t="shared" si="890"/>
        <v>0</v>
      </c>
      <c r="L2973" s="1">
        <f t="shared" si="891"/>
        <v>0</v>
      </c>
      <c r="M2973" s="1">
        <f t="shared" si="892"/>
        <v>0</v>
      </c>
      <c r="P2973" s="1">
        <f t="shared" si="893"/>
        <v>0</v>
      </c>
      <c r="Q2973" s="1">
        <f t="shared" si="894"/>
        <v>0</v>
      </c>
      <c r="R2973" s="1">
        <f t="shared" si="895"/>
        <v>1</v>
      </c>
      <c r="S2973" s="1">
        <f t="shared" si="896"/>
        <v>0</v>
      </c>
      <c r="V2973" s="1">
        <f t="shared" si="897"/>
        <v>0</v>
      </c>
      <c r="W2973" s="1">
        <f t="shared" si="898"/>
        <v>0</v>
      </c>
      <c r="X2973" s="1">
        <f t="shared" si="899"/>
        <v>1</v>
      </c>
      <c r="Y2973" s="1">
        <f t="shared" si="900"/>
        <v>0</v>
      </c>
      <c r="AB2973" s="1">
        <f t="shared" si="901"/>
        <v>0</v>
      </c>
      <c r="AC2973" s="1">
        <f t="shared" si="902"/>
        <v>0</v>
      </c>
      <c r="AD2973" s="1">
        <f t="shared" si="903"/>
        <v>1</v>
      </c>
      <c r="AE2973" s="1">
        <f t="shared" si="904"/>
        <v>0</v>
      </c>
    </row>
    <row r="2974" spans="1:31" x14ac:dyDescent="0.25">
      <c r="A2974">
        <v>1</v>
      </c>
      <c r="B2974">
        <v>60</v>
      </c>
      <c r="C2974">
        <v>15.57</v>
      </c>
      <c r="D2974">
        <v>760</v>
      </c>
      <c r="E2974">
        <v>1</v>
      </c>
      <c r="F2974">
        <f t="shared" si="886"/>
        <v>0.93600000000000005</v>
      </c>
      <c r="G2974" t="str">
        <f t="shared" si="887"/>
        <v/>
      </c>
      <c r="H2974" t="str">
        <f t="shared" si="888"/>
        <v/>
      </c>
      <c r="I2974" s="1">
        <f t="shared" si="889"/>
        <v>0.93600000000000005</v>
      </c>
      <c r="K2974" s="1">
        <f t="shared" si="890"/>
        <v>1</v>
      </c>
      <c r="L2974" s="1">
        <f t="shared" si="891"/>
        <v>1</v>
      </c>
      <c r="M2974" s="1">
        <f t="shared" si="892"/>
        <v>1</v>
      </c>
      <c r="P2974" s="1">
        <f t="shared" si="893"/>
        <v>1</v>
      </c>
      <c r="Q2974" s="1">
        <f t="shared" si="894"/>
        <v>0</v>
      </c>
      <c r="R2974" s="1">
        <f t="shared" si="895"/>
        <v>0</v>
      </c>
      <c r="S2974" s="1">
        <f t="shared" si="896"/>
        <v>0</v>
      </c>
      <c r="V2974" s="1">
        <f t="shared" si="897"/>
        <v>1</v>
      </c>
      <c r="W2974" s="1">
        <f t="shared" si="898"/>
        <v>0</v>
      </c>
      <c r="X2974" s="1">
        <f t="shared" si="899"/>
        <v>0</v>
      </c>
      <c r="Y2974" s="1">
        <f t="shared" si="900"/>
        <v>0</v>
      </c>
      <c r="AB2974" s="1">
        <f t="shared" si="901"/>
        <v>1</v>
      </c>
      <c r="AC2974" s="1">
        <f t="shared" si="902"/>
        <v>0</v>
      </c>
      <c r="AD2974" s="1">
        <f t="shared" si="903"/>
        <v>0</v>
      </c>
      <c r="AE2974" s="1">
        <f t="shared" si="904"/>
        <v>0</v>
      </c>
    </row>
    <row r="2975" spans="1:31" x14ac:dyDescent="0.25">
      <c r="A2975">
        <v>1</v>
      </c>
      <c r="B2975">
        <v>34</v>
      </c>
      <c r="C2975">
        <v>32.83</v>
      </c>
      <c r="D2975">
        <v>765</v>
      </c>
      <c r="E2975">
        <v>1</v>
      </c>
      <c r="F2975">
        <f t="shared" si="886"/>
        <v>0.85299999999999998</v>
      </c>
      <c r="G2975" t="str">
        <f t="shared" si="887"/>
        <v/>
      </c>
      <c r="H2975" t="str">
        <f t="shared" si="888"/>
        <v/>
      </c>
      <c r="I2975" s="1">
        <f t="shared" si="889"/>
        <v>0.85299999999999998</v>
      </c>
      <c r="K2975" s="1">
        <f t="shared" si="890"/>
        <v>1</v>
      </c>
      <c r="L2975" s="1">
        <f t="shared" si="891"/>
        <v>1</v>
      </c>
      <c r="M2975" s="1">
        <f t="shared" si="892"/>
        <v>1</v>
      </c>
      <c r="P2975" s="1">
        <f t="shared" si="893"/>
        <v>1</v>
      </c>
      <c r="Q2975" s="1">
        <f t="shared" si="894"/>
        <v>0</v>
      </c>
      <c r="R2975" s="1">
        <f t="shared" si="895"/>
        <v>0</v>
      </c>
      <c r="S2975" s="1">
        <f t="shared" si="896"/>
        <v>0</v>
      </c>
      <c r="V2975" s="1">
        <f t="shared" si="897"/>
        <v>1</v>
      </c>
      <c r="W2975" s="1">
        <f t="shared" si="898"/>
        <v>0</v>
      </c>
      <c r="X2975" s="1">
        <f t="shared" si="899"/>
        <v>0</v>
      </c>
      <c r="Y2975" s="1">
        <f t="shared" si="900"/>
        <v>0</v>
      </c>
      <c r="AB2975" s="1">
        <f t="shared" si="901"/>
        <v>1</v>
      </c>
      <c r="AC2975" s="1">
        <f t="shared" si="902"/>
        <v>0</v>
      </c>
      <c r="AD2975" s="1">
        <f t="shared" si="903"/>
        <v>0</v>
      </c>
      <c r="AE2975" s="1">
        <f t="shared" si="904"/>
        <v>0</v>
      </c>
    </row>
    <row r="2976" spans="1:31" x14ac:dyDescent="0.25">
      <c r="A2976">
        <v>0</v>
      </c>
      <c r="B2976">
        <v>46</v>
      </c>
      <c r="C2976">
        <v>29.48</v>
      </c>
      <c r="D2976">
        <v>685</v>
      </c>
      <c r="E2976">
        <v>1</v>
      </c>
      <c r="F2976" t="str">
        <f t="shared" si="886"/>
        <v/>
      </c>
      <c r="G2976">
        <f t="shared" si="887"/>
        <v>0.745</v>
      </c>
      <c r="H2976" t="str">
        <f t="shared" si="888"/>
        <v/>
      </c>
      <c r="I2976" s="1">
        <f t="shared" si="889"/>
        <v>0.745</v>
      </c>
      <c r="K2976" s="1">
        <f t="shared" si="890"/>
        <v>0</v>
      </c>
      <c r="L2976" s="1">
        <f t="shared" si="891"/>
        <v>0</v>
      </c>
      <c r="M2976" s="1">
        <f t="shared" si="892"/>
        <v>0</v>
      </c>
      <c r="P2976" s="1">
        <f t="shared" si="893"/>
        <v>0</v>
      </c>
      <c r="Q2976" s="1">
        <f t="shared" si="894"/>
        <v>0</v>
      </c>
      <c r="R2976" s="1">
        <f t="shared" si="895"/>
        <v>1</v>
      </c>
      <c r="S2976" s="1">
        <f t="shared" si="896"/>
        <v>0</v>
      </c>
      <c r="V2976" s="1">
        <f t="shared" si="897"/>
        <v>0</v>
      </c>
      <c r="W2976" s="1">
        <f t="shared" si="898"/>
        <v>0</v>
      </c>
      <c r="X2976" s="1">
        <f t="shared" si="899"/>
        <v>1</v>
      </c>
      <c r="Y2976" s="1">
        <f t="shared" si="900"/>
        <v>0</v>
      </c>
      <c r="AB2976" s="1">
        <f t="shared" si="901"/>
        <v>0</v>
      </c>
      <c r="AC2976" s="1">
        <f t="shared" si="902"/>
        <v>0</v>
      </c>
      <c r="AD2976" s="1">
        <f t="shared" si="903"/>
        <v>1</v>
      </c>
      <c r="AE2976" s="1">
        <f t="shared" si="904"/>
        <v>0</v>
      </c>
    </row>
    <row r="2977" spans="1:31" x14ac:dyDescent="0.25">
      <c r="A2977">
        <v>1</v>
      </c>
      <c r="B2977">
        <v>102</v>
      </c>
      <c r="C2977">
        <v>14.46</v>
      </c>
      <c r="D2977">
        <v>660</v>
      </c>
      <c r="E2977">
        <v>1</v>
      </c>
      <c r="F2977" t="str">
        <f t="shared" si="886"/>
        <v/>
      </c>
      <c r="G2977" t="str">
        <f t="shared" si="887"/>
        <v/>
      </c>
      <c r="H2977">
        <f t="shared" si="888"/>
        <v>0.85199999999999998</v>
      </c>
      <c r="I2977" s="1">
        <f t="shared" si="889"/>
        <v>0.85199999999999998</v>
      </c>
      <c r="K2977" s="1">
        <f t="shared" si="890"/>
        <v>1</v>
      </c>
      <c r="L2977" s="1">
        <f t="shared" si="891"/>
        <v>1</v>
      </c>
      <c r="M2977" s="1">
        <f t="shared" si="892"/>
        <v>1</v>
      </c>
      <c r="P2977" s="1">
        <f t="shared" si="893"/>
        <v>1</v>
      </c>
      <c r="Q2977" s="1">
        <f t="shared" si="894"/>
        <v>0</v>
      </c>
      <c r="R2977" s="1">
        <f t="shared" si="895"/>
        <v>0</v>
      </c>
      <c r="S2977" s="1">
        <f t="shared" si="896"/>
        <v>0</v>
      </c>
      <c r="V2977" s="1">
        <f t="shared" si="897"/>
        <v>1</v>
      </c>
      <c r="W2977" s="1">
        <f t="shared" si="898"/>
        <v>0</v>
      </c>
      <c r="X2977" s="1">
        <f t="shared" si="899"/>
        <v>0</v>
      </c>
      <c r="Y2977" s="1">
        <f t="shared" si="900"/>
        <v>0</v>
      </c>
      <c r="AB2977" s="1">
        <f t="shared" si="901"/>
        <v>1</v>
      </c>
      <c r="AC2977" s="1">
        <f t="shared" si="902"/>
        <v>0</v>
      </c>
      <c r="AD2977" s="1">
        <f t="shared" si="903"/>
        <v>0</v>
      </c>
      <c r="AE2977" s="1">
        <f t="shared" si="904"/>
        <v>0</v>
      </c>
    </row>
    <row r="2978" spans="1:31" x14ac:dyDescent="0.25">
      <c r="A2978">
        <v>0</v>
      </c>
      <c r="B2978">
        <v>207.5</v>
      </c>
      <c r="C2978">
        <v>10.64</v>
      </c>
      <c r="D2978">
        <v>710</v>
      </c>
      <c r="E2978">
        <v>1</v>
      </c>
      <c r="F2978" t="str">
        <f t="shared" si="886"/>
        <v/>
      </c>
      <c r="G2978" t="str">
        <f t="shared" si="887"/>
        <v/>
      </c>
      <c r="H2978">
        <f t="shared" si="888"/>
        <v>0.89200000000000002</v>
      </c>
      <c r="I2978" s="1">
        <f t="shared" si="889"/>
        <v>0.89200000000000002</v>
      </c>
      <c r="K2978" s="1">
        <f t="shared" si="890"/>
        <v>1</v>
      </c>
      <c r="L2978" s="1">
        <f t="shared" si="891"/>
        <v>1</v>
      </c>
      <c r="M2978" s="1">
        <f t="shared" si="892"/>
        <v>1</v>
      </c>
      <c r="P2978" s="1">
        <f t="shared" si="893"/>
        <v>1</v>
      </c>
      <c r="Q2978" s="1">
        <f t="shared" si="894"/>
        <v>0</v>
      </c>
      <c r="R2978" s="1">
        <f t="shared" si="895"/>
        <v>0</v>
      </c>
      <c r="S2978" s="1">
        <f t="shared" si="896"/>
        <v>0</v>
      </c>
      <c r="V2978" s="1">
        <f t="shared" si="897"/>
        <v>1</v>
      </c>
      <c r="W2978" s="1">
        <f t="shared" si="898"/>
        <v>0</v>
      </c>
      <c r="X2978" s="1">
        <f t="shared" si="899"/>
        <v>0</v>
      </c>
      <c r="Y2978" s="1">
        <f t="shared" si="900"/>
        <v>0</v>
      </c>
      <c r="AB2978" s="1">
        <f t="shared" si="901"/>
        <v>1</v>
      </c>
      <c r="AC2978" s="1">
        <f t="shared" si="902"/>
        <v>0</v>
      </c>
      <c r="AD2978" s="1">
        <f t="shared" si="903"/>
        <v>0</v>
      </c>
      <c r="AE2978" s="1">
        <f t="shared" si="904"/>
        <v>0</v>
      </c>
    </row>
    <row r="2979" spans="1:31" x14ac:dyDescent="0.25">
      <c r="A2979">
        <v>1</v>
      </c>
      <c r="B2979">
        <v>87</v>
      </c>
      <c r="C2979">
        <v>6.31</v>
      </c>
      <c r="D2979">
        <v>660</v>
      </c>
      <c r="E2979">
        <v>1</v>
      </c>
      <c r="F2979" t="str">
        <f t="shared" si="886"/>
        <v/>
      </c>
      <c r="G2979" t="str">
        <f t="shared" si="887"/>
        <v/>
      </c>
      <c r="H2979">
        <f t="shared" si="888"/>
        <v>0.85199999999999998</v>
      </c>
      <c r="I2979" s="1">
        <f t="shared" si="889"/>
        <v>0.85199999999999998</v>
      </c>
      <c r="K2979" s="1">
        <f t="shared" si="890"/>
        <v>1</v>
      </c>
      <c r="L2979" s="1">
        <f t="shared" si="891"/>
        <v>1</v>
      </c>
      <c r="M2979" s="1">
        <f t="shared" si="892"/>
        <v>1</v>
      </c>
      <c r="P2979" s="1">
        <f t="shared" si="893"/>
        <v>1</v>
      </c>
      <c r="Q2979" s="1">
        <f t="shared" si="894"/>
        <v>0</v>
      </c>
      <c r="R2979" s="1">
        <f t="shared" si="895"/>
        <v>0</v>
      </c>
      <c r="S2979" s="1">
        <f t="shared" si="896"/>
        <v>0</v>
      </c>
      <c r="V2979" s="1">
        <f t="shared" si="897"/>
        <v>1</v>
      </c>
      <c r="W2979" s="1">
        <f t="shared" si="898"/>
        <v>0</v>
      </c>
      <c r="X2979" s="1">
        <f t="shared" si="899"/>
        <v>0</v>
      </c>
      <c r="Y2979" s="1">
        <f t="shared" si="900"/>
        <v>0</v>
      </c>
      <c r="AB2979" s="1">
        <f t="shared" si="901"/>
        <v>1</v>
      </c>
      <c r="AC2979" s="1">
        <f t="shared" si="902"/>
        <v>0</v>
      </c>
      <c r="AD2979" s="1">
        <f t="shared" si="903"/>
        <v>0</v>
      </c>
      <c r="AE2979" s="1">
        <f t="shared" si="904"/>
        <v>0</v>
      </c>
    </row>
    <row r="2980" spans="1:31" x14ac:dyDescent="0.25">
      <c r="A2980">
        <v>1</v>
      </c>
      <c r="B2980">
        <v>55</v>
      </c>
      <c r="C2980">
        <v>20.89</v>
      </c>
      <c r="D2980">
        <v>705</v>
      </c>
      <c r="E2980">
        <v>1</v>
      </c>
      <c r="F2980" t="str">
        <f t="shared" si="886"/>
        <v/>
      </c>
      <c r="G2980">
        <f t="shared" si="887"/>
        <v>0.81200000000000006</v>
      </c>
      <c r="H2980" t="str">
        <f t="shared" si="888"/>
        <v/>
      </c>
      <c r="I2980" s="1">
        <f t="shared" si="889"/>
        <v>0.81200000000000006</v>
      </c>
      <c r="K2980" s="1">
        <f t="shared" si="890"/>
        <v>0</v>
      </c>
      <c r="L2980" s="1">
        <f t="shared" si="891"/>
        <v>1</v>
      </c>
      <c r="M2980" s="1">
        <f t="shared" si="892"/>
        <v>1</v>
      </c>
      <c r="P2980" s="1">
        <f t="shared" si="893"/>
        <v>0</v>
      </c>
      <c r="Q2980" s="1">
        <f t="shared" si="894"/>
        <v>0</v>
      </c>
      <c r="R2980" s="1">
        <f t="shared" si="895"/>
        <v>1</v>
      </c>
      <c r="S2980" s="1">
        <f t="shared" si="896"/>
        <v>0</v>
      </c>
      <c r="V2980" s="1">
        <f t="shared" si="897"/>
        <v>1</v>
      </c>
      <c r="W2980" s="1">
        <f t="shared" si="898"/>
        <v>0</v>
      </c>
      <c r="X2980" s="1">
        <f t="shared" si="899"/>
        <v>0</v>
      </c>
      <c r="Y2980" s="1">
        <f t="shared" si="900"/>
        <v>0</v>
      </c>
      <c r="AB2980" s="1">
        <f t="shared" si="901"/>
        <v>1</v>
      </c>
      <c r="AC2980" s="1">
        <f t="shared" si="902"/>
        <v>0</v>
      </c>
      <c r="AD2980" s="1">
        <f t="shared" si="903"/>
        <v>0</v>
      </c>
      <c r="AE2980" s="1">
        <f t="shared" si="904"/>
        <v>0</v>
      </c>
    </row>
    <row r="2981" spans="1:31" x14ac:dyDescent="0.25">
      <c r="A2981">
        <v>1</v>
      </c>
      <c r="B2981">
        <v>70</v>
      </c>
      <c r="C2981">
        <v>4.58</v>
      </c>
      <c r="D2981">
        <v>675</v>
      </c>
      <c r="E2981">
        <v>1</v>
      </c>
      <c r="F2981" t="str">
        <f t="shared" si="886"/>
        <v/>
      </c>
      <c r="G2981">
        <f t="shared" si="887"/>
        <v>0.83199999999999996</v>
      </c>
      <c r="H2981" t="str">
        <f t="shared" si="888"/>
        <v/>
      </c>
      <c r="I2981" s="1">
        <f t="shared" si="889"/>
        <v>0.83199999999999996</v>
      </c>
      <c r="K2981" s="1">
        <f t="shared" si="890"/>
        <v>0</v>
      </c>
      <c r="L2981" s="1">
        <f t="shared" si="891"/>
        <v>1</v>
      </c>
      <c r="M2981" s="1">
        <f t="shared" si="892"/>
        <v>1</v>
      </c>
      <c r="P2981" s="1">
        <f t="shared" si="893"/>
        <v>0</v>
      </c>
      <c r="Q2981" s="1">
        <f t="shared" si="894"/>
        <v>0</v>
      </c>
      <c r="R2981" s="1">
        <f t="shared" si="895"/>
        <v>1</v>
      </c>
      <c r="S2981" s="1">
        <f t="shared" si="896"/>
        <v>0</v>
      </c>
      <c r="V2981" s="1">
        <f t="shared" si="897"/>
        <v>1</v>
      </c>
      <c r="W2981" s="1">
        <f t="shared" si="898"/>
        <v>0</v>
      </c>
      <c r="X2981" s="1">
        <f t="shared" si="899"/>
        <v>0</v>
      </c>
      <c r="Y2981" s="1">
        <f t="shared" si="900"/>
        <v>0</v>
      </c>
      <c r="AB2981" s="1">
        <f t="shared" si="901"/>
        <v>1</v>
      </c>
      <c r="AC2981" s="1">
        <f t="shared" si="902"/>
        <v>0</v>
      </c>
      <c r="AD2981" s="1">
        <f t="shared" si="903"/>
        <v>0</v>
      </c>
      <c r="AE2981" s="1">
        <f t="shared" si="904"/>
        <v>0</v>
      </c>
    </row>
    <row r="2982" spans="1:31" x14ac:dyDescent="0.25">
      <c r="A2982">
        <v>1</v>
      </c>
      <c r="B2982">
        <v>89</v>
      </c>
      <c r="C2982">
        <v>29.54</v>
      </c>
      <c r="D2982">
        <v>670</v>
      </c>
      <c r="E2982">
        <v>1</v>
      </c>
      <c r="F2982" t="str">
        <f t="shared" si="886"/>
        <v/>
      </c>
      <c r="G2982" t="str">
        <f t="shared" si="887"/>
        <v/>
      </c>
      <c r="H2982">
        <f t="shared" si="888"/>
        <v>0.78400000000000003</v>
      </c>
      <c r="I2982" s="1">
        <f t="shared" si="889"/>
        <v>0.78400000000000003</v>
      </c>
      <c r="K2982" s="1">
        <f t="shared" si="890"/>
        <v>0</v>
      </c>
      <c r="L2982" s="1">
        <f t="shared" si="891"/>
        <v>0</v>
      </c>
      <c r="M2982" s="1">
        <f t="shared" si="892"/>
        <v>1</v>
      </c>
      <c r="P2982" s="1">
        <f t="shared" si="893"/>
        <v>0</v>
      </c>
      <c r="Q2982" s="1">
        <f t="shared" si="894"/>
        <v>0</v>
      </c>
      <c r="R2982" s="1">
        <f t="shared" si="895"/>
        <v>1</v>
      </c>
      <c r="S2982" s="1">
        <f t="shared" si="896"/>
        <v>0</v>
      </c>
      <c r="V2982" s="1">
        <f t="shared" si="897"/>
        <v>0</v>
      </c>
      <c r="W2982" s="1">
        <f t="shared" si="898"/>
        <v>0</v>
      </c>
      <c r="X2982" s="1">
        <f t="shared" si="899"/>
        <v>1</v>
      </c>
      <c r="Y2982" s="1">
        <f t="shared" si="900"/>
        <v>0</v>
      </c>
      <c r="AB2982" s="1">
        <f t="shared" si="901"/>
        <v>1</v>
      </c>
      <c r="AC2982" s="1">
        <f t="shared" si="902"/>
        <v>0</v>
      </c>
      <c r="AD2982" s="1">
        <f t="shared" si="903"/>
        <v>0</v>
      </c>
      <c r="AE2982" s="1">
        <f t="shared" si="904"/>
        <v>0</v>
      </c>
    </row>
    <row r="2983" spans="1:31" x14ac:dyDescent="0.25">
      <c r="A2983">
        <v>1</v>
      </c>
      <c r="B2983">
        <v>28</v>
      </c>
      <c r="C2983">
        <v>19.72</v>
      </c>
      <c r="D2983">
        <v>695</v>
      </c>
      <c r="E2983">
        <v>1</v>
      </c>
      <c r="F2983" t="str">
        <f t="shared" si="886"/>
        <v/>
      </c>
      <c r="G2983">
        <f t="shared" si="887"/>
        <v>0.81200000000000006</v>
      </c>
      <c r="H2983" t="str">
        <f t="shared" si="888"/>
        <v/>
      </c>
      <c r="I2983" s="1">
        <f t="shared" si="889"/>
        <v>0.81200000000000006</v>
      </c>
      <c r="K2983" s="1">
        <f t="shared" si="890"/>
        <v>0</v>
      </c>
      <c r="L2983" s="1">
        <f t="shared" si="891"/>
        <v>1</v>
      </c>
      <c r="M2983" s="1">
        <f t="shared" si="892"/>
        <v>1</v>
      </c>
      <c r="P2983" s="1">
        <f t="shared" si="893"/>
        <v>0</v>
      </c>
      <c r="Q2983" s="1">
        <f t="shared" si="894"/>
        <v>0</v>
      </c>
      <c r="R2983" s="1">
        <f t="shared" si="895"/>
        <v>1</v>
      </c>
      <c r="S2983" s="1">
        <f t="shared" si="896"/>
        <v>0</v>
      </c>
      <c r="V2983" s="1">
        <f t="shared" si="897"/>
        <v>1</v>
      </c>
      <c r="W2983" s="1">
        <f t="shared" si="898"/>
        <v>0</v>
      </c>
      <c r="X2983" s="1">
        <f t="shared" si="899"/>
        <v>0</v>
      </c>
      <c r="Y2983" s="1">
        <f t="shared" si="900"/>
        <v>0</v>
      </c>
      <c r="AB2983" s="1">
        <f t="shared" si="901"/>
        <v>1</v>
      </c>
      <c r="AC2983" s="1">
        <f t="shared" si="902"/>
        <v>0</v>
      </c>
      <c r="AD2983" s="1">
        <f t="shared" si="903"/>
        <v>0</v>
      </c>
      <c r="AE2983" s="1">
        <f t="shared" si="904"/>
        <v>0</v>
      </c>
    </row>
    <row r="2984" spans="1:31" x14ac:dyDescent="0.25">
      <c r="A2984">
        <v>1</v>
      </c>
      <c r="B2984">
        <v>310</v>
      </c>
      <c r="C2984">
        <v>18.87</v>
      </c>
      <c r="D2984">
        <v>680</v>
      </c>
      <c r="E2984">
        <v>1</v>
      </c>
      <c r="F2984" t="str">
        <f t="shared" si="886"/>
        <v/>
      </c>
      <c r="G2984" t="str">
        <f t="shared" si="887"/>
        <v/>
      </c>
      <c r="H2984">
        <f t="shared" si="888"/>
        <v>0.89200000000000002</v>
      </c>
      <c r="I2984" s="1">
        <f t="shared" si="889"/>
        <v>0.89200000000000002</v>
      </c>
      <c r="K2984" s="1">
        <f t="shared" si="890"/>
        <v>1</v>
      </c>
      <c r="L2984" s="1">
        <f t="shared" si="891"/>
        <v>1</v>
      </c>
      <c r="M2984" s="1">
        <f t="shared" si="892"/>
        <v>1</v>
      </c>
      <c r="P2984" s="1">
        <f t="shared" si="893"/>
        <v>1</v>
      </c>
      <c r="Q2984" s="1">
        <f t="shared" si="894"/>
        <v>0</v>
      </c>
      <c r="R2984" s="1">
        <f t="shared" si="895"/>
        <v>0</v>
      </c>
      <c r="S2984" s="1">
        <f t="shared" si="896"/>
        <v>0</v>
      </c>
      <c r="V2984" s="1">
        <f t="shared" si="897"/>
        <v>1</v>
      </c>
      <c r="W2984" s="1">
        <f t="shared" si="898"/>
        <v>0</v>
      </c>
      <c r="X2984" s="1">
        <f t="shared" si="899"/>
        <v>0</v>
      </c>
      <c r="Y2984" s="1">
        <f t="shared" si="900"/>
        <v>0</v>
      </c>
      <c r="AB2984" s="1">
        <f t="shared" si="901"/>
        <v>1</v>
      </c>
      <c r="AC2984" s="1">
        <f t="shared" si="902"/>
        <v>0</v>
      </c>
      <c r="AD2984" s="1">
        <f t="shared" si="903"/>
        <v>0</v>
      </c>
      <c r="AE2984" s="1">
        <f t="shared" si="904"/>
        <v>0</v>
      </c>
    </row>
    <row r="2985" spans="1:31" x14ac:dyDescent="0.25">
      <c r="A2985">
        <v>1</v>
      </c>
      <c r="B2985">
        <v>100</v>
      </c>
      <c r="C2985">
        <v>16.03</v>
      </c>
      <c r="D2985">
        <v>710</v>
      </c>
      <c r="E2985">
        <v>1</v>
      </c>
      <c r="F2985" t="str">
        <f t="shared" si="886"/>
        <v/>
      </c>
      <c r="G2985" t="str">
        <f t="shared" si="887"/>
        <v/>
      </c>
      <c r="H2985">
        <f t="shared" si="888"/>
        <v>0.89200000000000002</v>
      </c>
      <c r="I2985" s="1">
        <f t="shared" si="889"/>
        <v>0.89200000000000002</v>
      </c>
      <c r="K2985" s="1">
        <f t="shared" si="890"/>
        <v>1</v>
      </c>
      <c r="L2985" s="1">
        <f t="shared" si="891"/>
        <v>1</v>
      </c>
      <c r="M2985" s="1">
        <f t="shared" si="892"/>
        <v>1</v>
      </c>
      <c r="P2985" s="1">
        <f t="shared" si="893"/>
        <v>1</v>
      </c>
      <c r="Q2985" s="1">
        <f t="shared" si="894"/>
        <v>0</v>
      </c>
      <c r="R2985" s="1">
        <f t="shared" si="895"/>
        <v>0</v>
      </c>
      <c r="S2985" s="1">
        <f t="shared" si="896"/>
        <v>0</v>
      </c>
      <c r="V2985" s="1">
        <f t="shared" si="897"/>
        <v>1</v>
      </c>
      <c r="W2985" s="1">
        <f t="shared" si="898"/>
        <v>0</v>
      </c>
      <c r="X2985" s="1">
        <f t="shared" si="899"/>
        <v>0</v>
      </c>
      <c r="Y2985" s="1">
        <f t="shared" si="900"/>
        <v>0</v>
      </c>
      <c r="AB2985" s="1">
        <f t="shared" si="901"/>
        <v>1</v>
      </c>
      <c r="AC2985" s="1">
        <f t="shared" si="902"/>
        <v>0</v>
      </c>
      <c r="AD2985" s="1">
        <f t="shared" si="903"/>
        <v>0</v>
      </c>
      <c r="AE2985" s="1">
        <f t="shared" si="904"/>
        <v>0</v>
      </c>
    </row>
    <row r="2986" spans="1:31" x14ac:dyDescent="0.25">
      <c r="A2986">
        <v>1</v>
      </c>
      <c r="B2986">
        <v>60.5</v>
      </c>
      <c r="C2986">
        <v>17.71</v>
      </c>
      <c r="D2986">
        <v>715</v>
      </c>
      <c r="E2986">
        <v>1</v>
      </c>
      <c r="F2986" t="str">
        <f t="shared" si="886"/>
        <v/>
      </c>
      <c r="G2986">
        <f t="shared" si="887"/>
        <v>0.81200000000000006</v>
      </c>
      <c r="H2986" t="str">
        <f t="shared" si="888"/>
        <v/>
      </c>
      <c r="I2986" s="1">
        <f t="shared" si="889"/>
        <v>0.81200000000000006</v>
      </c>
      <c r="K2986" s="1">
        <f t="shared" si="890"/>
        <v>0</v>
      </c>
      <c r="L2986" s="1">
        <f t="shared" si="891"/>
        <v>1</v>
      </c>
      <c r="M2986" s="1">
        <f t="shared" si="892"/>
        <v>1</v>
      </c>
      <c r="P2986" s="1">
        <f t="shared" si="893"/>
        <v>0</v>
      </c>
      <c r="Q2986" s="1">
        <f t="shared" si="894"/>
        <v>0</v>
      </c>
      <c r="R2986" s="1">
        <f t="shared" si="895"/>
        <v>1</v>
      </c>
      <c r="S2986" s="1">
        <f t="shared" si="896"/>
        <v>0</v>
      </c>
      <c r="V2986" s="1">
        <f t="shared" si="897"/>
        <v>1</v>
      </c>
      <c r="W2986" s="1">
        <f t="shared" si="898"/>
        <v>0</v>
      </c>
      <c r="X2986" s="1">
        <f t="shared" si="899"/>
        <v>0</v>
      </c>
      <c r="Y2986" s="1">
        <f t="shared" si="900"/>
        <v>0</v>
      </c>
      <c r="AB2986" s="1">
        <f t="shared" si="901"/>
        <v>1</v>
      </c>
      <c r="AC2986" s="1">
        <f t="shared" si="902"/>
        <v>0</v>
      </c>
      <c r="AD2986" s="1">
        <f t="shared" si="903"/>
        <v>0</v>
      </c>
      <c r="AE2986" s="1">
        <f t="shared" si="904"/>
        <v>0</v>
      </c>
    </row>
    <row r="2987" spans="1:31" x14ac:dyDescent="0.25">
      <c r="A2987">
        <v>1</v>
      </c>
      <c r="B2987">
        <v>52</v>
      </c>
      <c r="C2987">
        <v>24.16</v>
      </c>
      <c r="D2987">
        <v>670</v>
      </c>
      <c r="E2987">
        <v>1</v>
      </c>
      <c r="F2987" t="str">
        <f t="shared" si="886"/>
        <v/>
      </c>
      <c r="G2987">
        <f t="shared" si="887"/>
        <v>0.745</v>
      </c>
      <c r="H2987" t="str">
        <f t="shared" si="888"/>
        <v/>
      </c>
      <c r="I2987" s="1">
        <f t="shared" si="889"/>
        <v>0.745</v>
      </c>
      <c r="K2987" s="1">
        <f t="shared" si="890"/>
        <v>0</v>
      </c>
      <c r="L2987" s="1">
        <f t="shared" si="891"/>
        <v>0</v>
      </c>
      <c r="M2987" s="1">
        <f t="shared" si="892"/>
        <v>0</v>
      </c>
      <c r="P2987" s="1">
        <f t="shared" si="893"/>
        <v>0</v>
      </c>
      <c r="Q2987" s="1">
        <f t="shared" si="894"/>
        <v>0</v>
      </c>
      <c r="R2987" s="1">
        <f t="shared" si="895"/>
        <v>1</v>
      </c>
      <c r="S2987" s="1">
        <f t="shared" si="896"/>
        <v>0</v>
      </c>
      <c r="V2987" s="1">
        <f t="shared" si="897"/>
        <v>0</v>
      </c>
      <c r="W2987" s="1">
        <f t="shared" si="898"/>
        <v>0</v>
      </c>
      <c r="X2987" s="1">
        <f t="shared" si="899"/>
        <v>1</v>
      </c>
      <c r="Y2987" s="1">
        <f t="shared" si="900"/>
        <v>0</v>
      </c>
      <c r="AB2987" s="1">
        <f t="shared" si="901"/>
        <v>0</v>
      </c>
      <c r="AC2987" s="1">
        <f t="shared" si="902"/>
        <v>0</v>
      </c>
      <c r="AD2987" s="1">
        <f t="shared" si="903"/>
        <v>1</v>
      </c>
      <c r="AE2987" s="1">
        <f t="shared" si="904"/>
        <v>0</v>
      </c>
    </row>
    <row r="2988" spans="1:31" x14ac:dyDescent="0.25">
      <c r="A2988">
        <v>1</v>
      </c>
      <c r="B2988">
        <v>115</v>
      </c>
      <c r="C2988">
        <v>8.15</v>
      </c>
      <c r="D2988">
        <v>695</v>
      </c>
      <c r="E2988">
        <v>1</v>
      </c>
      <c r="F2988" t="str">
        <f t="shared" si="886"/>
        <v/>
      </c>
      <c r="G2988" t="str">
        <f t="shared" si="887"/>
        <v/>
      </c>
      <c r="H2988">
        <f t="shared" si="888"/>
        <v>0.89200000000000002</v>
      </c>
      <c r="I2988" s="1">
        <f t="shared" si="889"/>
        <v>0.89200000000000002</v>
      </c>
      <c r="K2988" s="1">
        <f t="shared" si="890"/>
        <v>1</v>
      </c>
      <c r="L2988" s="1">
        <f t="shared" si="891"/>
        <v>1</v>
      </c>
      <c r="M2988" s="1">
        <f t="shared" si="892"/>
        <v>1</v>
      </c>
      <c r="P2988" s="1">
        <f t="shared" si="893"/>
        <v>1</v>
      </c>
      <c r="Q2988" s="1">
        <f t="shared" si="894"/>
        <v>0</v>
      </c>
      <c r="R2988" s="1">
        <f t="shared" si="895"/>
        <v>0</v>
      </c>
      <c r="S2988" s="1">
        <f t="shared" si="896"/>
        <v>0</v>
      </c>
      <c r="V2988" s="1">
        <f t="shared" si="897"/>
        <v>1</v>
      </c>
      <c r="W2988" s="1">
        <f t="shared" si="898"/>
        <v>0</v>
      </c>
      <c r="X2988" s="1">
        <f t="shared" si="899"/>
        <v>0</v>
      </c>
      <c r="Y2988" s="1">
        <f t="shared" si="900"/>
        <v>0</v>
      </c>
      <c r="AB2988" s="1">
        <f t="shared" si="901"/>
        <v>1</v>
      </c>
      <c r="AC2988" s="1">
        <f t="shared" si="902"/>
        <v>0</v>
      </c>
      <c r="AD2988" s="1">
        <f t="shared" si="903"/>
        <v>0</v>
      </c>
      <c r="AE2988" s="1">
        <f t="shared" si="904"/>
        <v>0</v>
      </c>
    </row>
    <row r="2989" spans="1:31" x14ac:dyDescent="0.25">
      <c r="A2989">
        <v>1</v>
      </c>
      <c r="B2989">
        <v>35</v>
      </c>
      <c r="C2989">
        <v>26.44</v>
      </c>
      <c r="D2989">
        <v>725</v>
      </c>
      <c r="E2989">
        <v>1</v>
      </c>
      <c r="F2989">
        <f t="shared" si="886"/>
        <v>0.85299999999999998</v>
      </c>
      <c r="G2989" t="str">
        <f t="shared" si="887"/>
        <v/>
      </c>
      <c r="H2989" t="str">
        <f t="shared" si="888"/>
        <v/>
      </c>
      <c r="I2989" s="1">
        <f t="shared" si="889"/>
        <v>0.85299999999999998</v>
      </c>
      <c r="K2989" s="1">
        <f t="shared" si="890"/>
        <v>1</v>
      </c>
      <c r="L2989" s="1">
        <f t="shared" si="891"/>
        <v>1</v>
      </c>
      <c r="M2989" s="1">
        <f t="shared" si="892"/>
        <v>1</v>
      </c>
      <c r="P2989" s="1">
        <f t="shared" si="893"/>
        <v>1</v>
      </c>
      <c r="Q2989" s="1">
        <f t="shared" si="894"/>
        <v>0</v>
      </c>
      <c r="R2989" s="1">
        <f t="shared" si="895"/>
        <v>0</v>
      </c>
      <c r="S2989" s="1">
        <f t="shared" si="896"/>
        <v>0</v>
      </c>
      <c r="V2989" s="1">
        <f t="shared" si="897"/>
        <v>1</v>
      </c>
      <c r="W2989" s="1">
        <f t="shared" si="898"/>
        <v>0</v>
      </c>
      <c r="X2989" s="1">
        <f t="shared" si="899"/>
        <v>0</v>
      </c>
      <c r="Y2989" s="1">
        <f t="shared" si="900"/>
        <v>0</v>
      </c>
      <c r="AB2989" s="1">
        <f t="shared" si="901"/>
        <v>1</v>
      </c>
      <c r="AC2989" s="1">
        <f t="shared" si="902"/>
        <v>0</v>
      </c>
      <c r="AD2989" s="1">
        <f t="shared" si="903"/>
        <v>0</v>
      </c>
      <c r="AE2989" s="1">
        <f t="shared" si="904"/>
        <v>0</v>
      </c>
    </row>
    <row r="2990" spans="1:31" x14ac:dyDescent="0.25">
      <c r="A2990">
        <v>1</v>
      </c>
      <c r="B2990">
        <v>85</v>
      </c>
      <c r="C2990">
        <v>11.66</v>
      </c>
      <c r="D2990">
        <v>700</v>
      </c>
      <c r="E2990">
        <v>1</v>
      </c>
      <c r="F2990" t="str">
        <f t="shared" si="886"/>
        <v/>
      </c>
      <c r="G2990">
        <f t="shared" si="887"/>
        <v>0.83199999999999996</v>
      </c>
      <c r="H2990" t="str">
        <f t="shared" si="888"/>
        <v/>
      </c>
      <c r="I2990" s="1">
        <f t="shared" si="889"/>
        <v>0.83199999999999996</v>
      </c>
      <c r="K2990" s="1">
        <f t="shared" si="890"/>
        <v>0</v>
      </c>
      <c r="L2990" s="1">
        <f t="shared" si="891"/>
        <v>1</v>
      </c>
      <c r="M2990" s="1">
        <f t="shared" si="892"/>
        <v>1</v>
      </c>
      <c r="P2990" s="1">
        <f t="shared" si="893"/>
        <v>0</v>
      </c>
      <c r="Q2990" s="1">
        <f t="shared" si="894"/>
        <v>0</v>
      </c>
      <c r="R2990" s="1">
        <f t="shared" si="895"/>
        <v>1</v>
      </c>
      <c r="S2990" s="1">
        <f t="shared" si="896"/>
        <v>0</v>
      </c>
      <c r="V2990" s="1">
        <f t="shared" si="897"/>
        <v>1</v>
      </c>
      <c r="W2990" s="1">
        <f t="shared" si="898"/>
        <v>0</v>
      </c>
      <c r="X2990" s="1">
        <f t="shared" si="899"/>
        <v>0</v>
      </c>
      <c r="Y2990" s="1">
        <f t="shared" si="900"/>
        <v>0</v>
      </c>
      <c r="AB2990" s="1">
        <f t="shared" si="901"/>
        <v>1</v>
      </c>
      <c r="AC2990" s="1">
        <f t="shared" si="902"/>
        <v>0</v>
      </c>
      <c r="AD2990" s="1">
        <f t="shared" si="903"/>
        <v>0</v>
      </c>
      <c r="AE2990" s="1">
        <f t="shared" si="904"/>
        <v>0</v>
      </c>
    </row>
    <row r="2991" spans="1:31" x14ac:dyDescent="0.25">
      <c r="A2991">
        <v>1</v>
      </c>
      <c r="B2991">
        <v>67.051000000000002</v>
      </c>
      <c r="C2991">
        <v>25.17</v>
      </c>
      <c r="D2991">
        <v>695</v>
      </c>
      <c r="E2991">
        <v>1</v>
      </c>
      <c r="F2991" t="str">
        <f t="shared" si="886"/>
        <v/>
      </c>
      <c r="G2991">
        <f t="shared" si="887"/>
        <v>0.81200000000000006</v>
      </c>
      <c r="H2991" t="str">
        <f t="shared" si="888"/>
        <v/>
      </c>
      <c r="I2991" s="1">
        <f t="shared" si="889"/>
        <v>0.81200000000000006</v>
      </c>
      <c r="K2991" s="1">
        <f t="shared" si="890"/>
        <v>0</v>
      </c>
      <c r="L2991" s="1">
        <f t="shared" si="891"/>
        <v>1</v>
      </c>
      <c r="M2991" s="1">
        <f t="shared" si="892"/>
        <v>1</v>
      </c>
      <c r="P2991" s="1">
        <f t="shared" si="893"/>
        <v>0</v>
      </c>
      <c r="Q2991" s="1">
        <f t="shared" si="894"/>
        <v>0</v>
      </c>
      <c r="R2991" s="1">
        <f t="shared" si="895"/>
        <v>1</v>
      </c>
      <c r="S2991" s="1">
        <f t="shared" si="896"/>
        <v>0</v>
      </c>
      <c r="V2991" s="1">
        <f t="shared" si="897"/>
        <v>1</v>
      </c>
      <c r="W2991" s="1">
        <f t="shared" si="898"/>
        <v>0</v>
      </c>
      <c r="X2991" s="1">
        <f t="shared" si="899"/>
        <v>0</v>
      </c>
      <c r="Y2991" s="1">
        <f t="shared" si="900"/>
        <v>0</v>
      </c>
      <c r="AB2991" s="1">
        <f t="shared" si="901"/>
        <v>1</v>
      </c>
      <c r="AC2991" s="1">
        <f t="shared" si="902"/>
        <v>0</v>
      </c>
      <c r="AD2991" s="1">
        <f t="shared" si="903"/>
        <v>0</v>
      </c>
      <c r="AE2991" s="1">
        <f t="shared" si="904"/>
        <v>0</v>
      </c>
    </row>
    <row r="2992" spans="1:31" x14ac:dyDescent="0.25">
      <c r="A2992">
        <v>1</v>
      </c>
      <c r="B2992">
        <v>57</v>
      </c>
      <c r="C2992">
        <v>11.41</v>
      </c>
      <c r="D2992">
        <v>680</v>
      </c>
      <c r="E2992">
        <v>1</v>
      </c>
      <c r="F2992" t="str">
        <f t="shared" si="886"/>
        <v/>
      </c>
      <c r="G2992">
        <f t="shared" si="887"/>
        <v>0.83199999999999996</v>
      </c>
      <c r="H2992" t="str">
        <f t="shared" si="888"/>
        <v/>
      </c>
      <c r="I2992" s="1">
        <f t="shared" si="889"/>
        <v>0.83199999999999996</v>
      </c>
      <c r="K2992" s="1">
        <f t="shared" si="890"/>
        <v>0</v>
      </c>
      <c r="L2992" s="1">
        <f t="shared" si="891"/>
        <v>1</v>
      </c>
      <c r="M2992" s="1">
        <f t="shared" si="892"/>
        <v>1</v>
      </c>
      <c r="P2992" s="1">
        <f t="shared" si="893"/>
        <v>0</v>
      </c>
      <c r="Q2992" s="1">
        <f t="shared" si="894"/>
        <v>0</v>
      </c>
      <c r="R2992" s="1">
        <f t="shared" si="895"/>
        <v>1</v>
      </c>
      <c r="S2992" s="1">
        <f t="shared" si="896"/>
        <v>0</v>
      </c>
      <c r="V2992" s="1">
        <f t="shared" si="897"/>
        <v>1</v>
      </c>
      <c r="W2992" s="1">
        <f t="shared" si="898"/>
        <v>0</v>
      </c>
      <c r="X2992" s="1">
        <f t="shared" si="899"/>
        <v>0</v>
      </c>
      <c r="Y2992" s="1">
        <f t="shared" si="900"/>
        <v>0</v>
      </c>
      <c r="AB2992" s="1">
        <f t="shared" si="901"/>
        <v>1</v>
      </c>
      <c r="AC2992" s="1">
        <f t="shared" si="902"/>
        <v>0</v>
      </c>
      <c r="AD2992" s="1">
        <f t="shared" si="903"/>
        <v>0</v>
      </c>
      <c r="AE2992" s="1">
        <f t="shared" si="904"/>
        <v>0</v>
      </c>
    </row>
    <row r="2993" spans="1:31" x14ac:dyDescent="0.25">
      <c r="A2993">
        <v>0</v>
      </c>
      <c r="B2993">
        <v>68.900000000000006</v>
      </c>
      <c r="C2993">
        <v>12.4</v>
      </c>
      <c r="D2993">
        <v>690</v>
      </c>
      <c r="E2993">
        <v>1</v>
      </c>
      <c r="F2993" t="str">
        <f t="shared" si="886"/>
        <v/>
      </c>
      <c r="G2993">
        <f t="shared" si="887"/>
        <v>0.83199999999999996</v>
      </c>
      <c r="H2993" t="str">
        <f t="shared" si="888"/>
        <v/>
      </c>
      <c r="I2993" s="1">
        <f t="shared" si="889"/>
        <v>0.83199999999999996</v>
      </c>
      <c r="K2993" s="1">
        <f t="shared" si="890"/>
        <v>0</v>
      </c>
      <c r="L2993" s="1">
        <f t="shared" si="891"/>
        <v>1</v>
      </c>
      <c r="M2993" s="1">
        <f t="shared" si="892"/>
        <v>1</v>
      </c>
      <c r="P2993" s="1">
        <f t="shared" si="893"/>
        <v>0</v>
      </c>
      <c r="Q2993" s="1">
        <f t="shared" si="894"/>
        <v>0</v>
      </c>
      <c r="R2993" s="1">
        <f t="shared" si="895"/>
        <v>1</v>
      </c>
      <c r="S2993" s="1">
        <f t="shared" si="896"/>
        <v>0</v>
      </c>
      <c r="V2993" s="1">
        <f t="shared" si="897"/>
        <v>1</v>
      </c>
      <c r="W2993" s="1">
        <f t="shared" si="898"/>
        <v>0</v>
      </c>
      <c r="X2993" s="1">
        <f t="shared" si="899"/>
        <v>0</v>
      </c>
      <c r="Y2993" s="1">
        <f t="shared" si="900"/>
        <v>0</v>
      </c>
      <c r="AB2993" s="1">
        <f t="shared" si="901"/>
        <v>1</v>
      </c>
      <c r="AC2993" s="1">
        <f t="shared" si="902"/>
        <v>0</v>
      </c>
      <c r="AD2993" s="1">
        <f t="shared" si="903"/>
        <v>0</v>
      </c>
      <c r="AE2993" s="1">
        <f t="shared" si="904"/>
        <v>0</v>
      </c>
    </row>
    <row r="2994" spans="1:31" x14ac:dyDescent="0.25">
      <c r="A2994">
        <v>0</v>
      </c>
      <c r="B2994">
        <v>100</v>
      </c>
      <c r="C2994">
        <v>11.32</v>
      </c>
      <c r="D2994">
        <v>750</v>
      </c>
      <c r="E2994">
        <v>1</v>
      </c>
      <c r="F2994">
        <f t="shared" si="886"/>
        <v>0.93600000000000005</v>
      </c>
      <c r="G2994" t="str">
        <f t="shared" si="887"/>
        <v/>
      </c>
      <c r="H2994" t="str">
        <f t="shared" si="888"/>
        <v/>
      </c>
      <c r="I2994" s="1">
        <f t="shared" si="889"/>
        <v>0.93600000000000005</v>
      </c>
      <c r="K2994" s="1">
        <f t="shared" si="890"/>
        <v>1</v>
      </c>
      <c r="L2994" s="1">
        <f t="shared" si="891"/>
        <v>1</v>
      </c>
      <c r="M2994" s="1">
        <f t="shared" si="892"/>
        <v>1</v>
      </c>
      <c r="P2994" s="1">
        <f t="shared" si="893"/>
        <v>1</v>
      </c>
      <c r="Q2994" s="1">
        <f t="shared" si="894"/>
        <v>0</v>
      </c>
      <c r="R2994" s="1">
        <f t="shared" si="895"/>
        <v>0</v>
      </c>
      <c r="S2994" s="1">
        <f t="shared" si="896"/>
        <v>0</v>
      </c>
      <c r="V2994" s="1">
        <f t="shared" si="897"/>
        <v>1</v>
      </c>
      <c r="W2994" s="1">
        <f t="shared" si="898"/>
        <v>0</v>
      </c>
      <c r="X2994" s="1">
        <f t="shared" si="899"/>
        <v>0</v>
      </c>
      <c r="Y2994" s="1">
        <f t="shared" si="900"/>
        <v>0</v>
      </c>
      <c r="AB2994" s="1">
        <f t="shared" si="901"/>
        <v>1</v>
      </c>
      <c r="AC2994" s="1">
        <f t="shared" si="902"/>
        <v>0</v>
      </c>
      <c r="AD2994" s="1">
        <f t="shared" si="903"/>
        <v>0</v>
      </c>
      <c r="AE2994" s="1">
        <f t="shared" si="904"/>
        <v>0</v>
      </c>
    </row>
    <row r="2995" spans="1:31" x14ac:dyDescent="0.25">
      <c r="A2995">
        <v>0</v>
      </c>
      <c r="B2995">
        <v>50</v>
      </c>
      <c r="C2995">
        <v>18.55</v>
      </c>
      <c r="D2995">
        <v>660</v>
      </c>
      <c r="E2995">
        <v>1</v>
      </c>
      <c r="F2995" t="str">
        <f t="shared" si="886"/>
        <v/>
      </c>
      <c r="G2995">
        <f t="shared" si="887"/>
        <v>0.745</v>
      </c>
      <c r="H2995" t="str">
        <f t="shared" si="888"/>
        <v/>
      </c>
      <c r="I2995" s="1">
        <f t="shared" si="889"/>
        <v>0.745</v>
      </c>
      <c r="K2995" s="1">
        <f t="shared" si="890"/>
        <v>0</v>
      </c>
      <c r="L2995" s="1">
        <f t="shared" si="891"/>
        <v>0</v>
      </c>
      <c r="M2995" s="1">
        <f t="shared" si="892"/>
        <v>0</v>
      </c>
      <c r="P2995" s="1">
        <f t="shared" si="893"/>
        <v>0</v>
      </c>
      <c r="Q2995" s="1">
        <f t="shared" si="894"/>
        <v>0</v>
      </c>
      <c r="R2995" s="1">
        <f t="shared" si="895"/>
        <v>1</v>
      </c>
      <c r="S2995" s="1">
        <f t="shared" si="896"/>
        <v>0</v>
      </c>
      <c r="V2995" s="1">
        <f t="shared" si="897"/>
        <v>0</v>
      </c>
      <c r="W2995" s="1">
        <f t="shared" si="898"/>
        <v>0</v>
      </c>
      <c r="X2995" s="1">
        <f t="shared" si="899"/>
        <v>1</v>
      </c>
      <c r="Y2995" s="1">
        <f t="shared" si="900"/>
        <v>0</v>
      </c>
      <c r="AB2995" s="1">
        <f t="shared" si="901"/>
        <v>0</v>
      </c>
      <c r="AC2995" s="1">
        <f t="shared" si="902"/>
        <v>0</v>
      </c>
      <c r="AD2995" s="1">
        <f t="shared" si="903"/>
        <v>1</v>
      </c>
      <c r="AE2995" s="1">
        <f t="shared" si="904"/>
        <v>0</v>
      </c>
    </row>
    <row r="2996" spans="1:31" x14ac:dyDescent="0.25">
      <c r="A2996">
        <v>0</v>
      </c>
      <c r="B2996">
        <v>53</v>
      </c>
      <c r="C2996">
        <v>14.07</v>
      </c>
      <c r="D2996">
        <v>675</v>
      </c>
      <c r="E2996">
        <v>1</v>
      </c>
      <c r="F2996" t="str">
        <f t="shared" si="886"/>
        <v/>
      </c>
      <c r="G2996">
        <f t="shared" si="887"/>
        <v>0.83199999999999996</v>
      </c>
      <c r="H2996" t="str">
        <f t="shared" si="888"/>
        <v/>
      </c>
      <c r="I2996" s="1">
        <f t="shared" si="889"/>
        <v>0.83199999999999996</v>
      </c>
      <c r="K2996" s="1">
        <f t="shared" si="890"/>
        <v>0</v>
      </c>
      <c r="L2996" s="1">
        <f t="shared" si="891"/>
        <v>1</v>
      </c>
      <c r="M2996" s="1">
        <f t="shared" si="892"/>
        <v>1</v>
      </c>
      <c r="P2996" s="1">
        <f t="shared" si="893"/>
        <v>0</v>
      </c>
      <c r="Q2996" s="1">
        <f t="shared" si="894"/>
        <v>0</v>
      </c>
      <c r="R2996" s="1">
        <f t="shared" si="895"/>
        <v>1</v>
      </c>
      <c r="S2996" s="1">
        <f t="shared" si="896"/>
        <v>0</v>
      </c>
      <c r="V2996" s="1">
        <f t="shared" si="897"/>
        <v>1</v>
      </c>
      <c r="W2996" s="1">
        <f t="shared" si="898"/>
        <v>0</v>
      </c>
      <c r="X2996" s="1">
        <f t="shared" si="899"/>
        <v>0</v>
      </c>
      <c r="Y2996" s="1">
        <f t="shared" si="900"/>
        <v>0</v>
      </c>
      <c r="AB2996" s="1">
        <f t="shared" si="901"/>
        <v>1</v>
      </c>
      <c r="AC2996" s="1">
        <f t="shared" si="902"/>
        <v>0</v>
      </c>
      <c r="AD2996" s="1">
        <f t="shared" si="903"/>
        <v>0</v>
      </c>
      <c r="AE2996" s="1">
        <f t="shared" si="904"/>
        <v>0</v>
      </c>
    </row>
    <row r="2997" spans="1:31" x14ac:dyDescent="0.25">
      <c r="A2997">
        <v>0</v>
      </c>
      <c r="B2997">
        <v>80</v>
      </c>
      <c r="C2997">
        <v>22.62</v>
      </c>
      <c r="D2997">
        <v>720</v>
      </c>
      <c r="E2997">
        <v>1</v>
      </c>
      <c r="F2997">
        <f t="shared" si="886"/>
        <v>0.9</v>
      </c>
      <c r="G2997" t="str">
        <f t="shared" si="887"/>
        <v/>
      </c>
      <c r="H2997" t="str">
        <f t="shared" si="888"/>
        <v/>
      </c>
      <c r="I2997" s="1">
        <f t="shared" si="889"/>
        <v>0.9</v>
      </c>
      <c r="K2997" s="1">
        <f t="shared" si="890"/>
        <v>1</v>
      </c>
      <c r="L2997" s="1">
        <f t="shared" si="891"/>
        <v>1</v>
      </c>
      <c r="M2997" s="1">
        <f t="shared" si="892"/>
        <v>1</v>
      </c>
      <c r="P2997" s="1">
        <f t="shared" si="893"/>
        <v>1</v>
      </c>
      <c r="Q2997" s="1">
        <f t="shared" si="894"/>
        <v>0</v>
      </c>
      <c r="R2997" s="1">
        <f t="shared" si="895"/>
        <v>0</v>
      </c>
      <c r="S2997" s="1">
        <f t="shared" si="896"/>
        <v>0</v>
      </c>
      <c r="V2997" s="1">
        <f t="shared" si="897"/>
        <v>1</v>
      </c>
      <c r="W2997" s="1">
        <f t="shared" si="898"/>
        <v>0</v>
      </c>
      <c r="X2997" s="1">
        <f t="shared" si="899"/>
        <v>0</v>
      </c>
      <c r="Y2997" s="1">
        <f t="shared" si="900"/>
        <v>0</v>
      </c>
      <c r="AB2997" s="1">
        <f t="shared" si="901"/>
        <v>1</v>
      </c>
      <c r="AC2997" s="1">
        <f t="shared" si="902"/>
        <v>0</v>
      </c>
      <c r="AD2997" s="1">
        <f t="shared" si="903"/>
        <v>0</v>
      </c>
      <c r="AE2997" s="1">
        <f t="shared" si="904"/>
        <v>0</v>
      </c>
    </row>
    <row r="2998" spans="1:31" x14ac:dyDescent="0.25">
      <c r="A2998">
        <v>1</v>
      </c>
      <c r="B2998">
        <v>120</v>
      </c>
      <c r="C2998">
        <v>14.93</v>
      </c>
      <c r="D2998">
        <v>680</v>
      </c>
      <c r="E2998">
        <v>1</v>
      </c>
      <c r="F2998" t="str">
        <f t="shared" si="886"/>
        <v/>
      </c>
      <c r="G2998" t="str">
        <f t="shared" si="887"/>
        <v/>
      </c>
      <c r="H2998">
        <f t="shared" si="888"/>
        <v>0.89200000000000002</v>
      </c>
      <c r="I2998" s="1">
        <f t="shared" si="889"/>
        <v>0.89200000000000002</v>
      </c>
      <c r="K2998" s="1">
        <f t="shared" si="890"/>
        <v>1</v>
      </c>
      <c r="L2998" s="1">
        <f t="shared" si="891"/>
        <v>1</v>
      </c>
      <c r="M2998" s="1">
        <f t="shared" si="892"/>
        <v>1</v>
      </c>
      <c r="P2998" s="1">
        <f t="shared" si="893"/>
        <v>1</v>
      </c>
      <c r="Q2998" s="1">
        <f t="shared" si="894"/>
        <v>0</v>
      </c>
      <c r="R2998" s="1">
        <f t="shared" si="895"/>
        <v>0</v>
      </c>
      <c r="S2998" s="1">
        <f t="shared" si="896"/>
        <v>0</v>
      </c>
      <c r="V2998" s="1">
        <f t="shared" si="897"/>
        <v>1</v>
      </c>
      <c r="W2998" s="1">
        <f t="shared" si="898"/>
        <v>0</v>
      </c>
      <c r="X2998" s="1">
        <f t="shared" si="899"/>
        <v>0</v>
      </c>
      <c r="Y2998" s="1">
        <f t="shared" si="900"/>
        <v>0</v>
      </c>
      <c r="AB2998" s="1">
        <f t="shared" si="901"/>
        <v>1</v>
      </c>
      <c r="AC2998" s="1">
        <f t="shared" si="902"/>
        <v>0</v>
      </c>
      <c r="AD2998" s="1">
        <f t="shared" si="903"/>
        <v>0</v>
      </c>
      <c r="AE2998" s="1">
        <f t="shared" si="904"/>
        <v>0</v>
      </c>
    </row>
    <row r="2999" spans="1:31" x14ac:dyDescent="0.25">
      <c r="A2999">
        <v>1</v>
      </c>
      <c r="B2999">
        <v>85</v>
      </c>
      <c r="C2999">
        <v>20.399999999999999</v>
      </c>
      <c r="D2999">
        <v>665</v>
      </c>
      <c r="E2999">
        <v>1</v>
      </c>
      <c r="F2999" t="str">
        <f t="shared" si="886"/>
        <v/>
      </c>
      <c r="G2999">
        <f t="shared" si="887"/>
        <v>0.745</v>
      </c>
      <c r="H2999" t="str">
        <f t="shared" si="888"/>
        <v/>
      </c>
      <c r="I2999" s="1">
        <f t="shared" si="889"/>
        <v>0.745</v>
      </c>
      <c r="K2999" s="1">
        <f t="shared" si="890"/>
        <v>0</v>
      </c>
      <c r="L2999" s="1">
        <f t="shared" si="891"/>
        <v>0</v>
      </c>
      <c r="M2999" s="1">
        <f t="shared" si="892"/>
        <v>0</v>
      </c>
      <c r="P2999" s="1">
        <f t="shared" si="893"/>
        <v>0</v>
      </c>
      <c r="Q2999" s="1">
        <f t="shared" si="894"/>
        <v>0</v>
      </c>
      <c r="R2999" s="1">
        <f t="shared" si="895"/>
        <v>1</v>
      </c>
      <c r="S2999" s="1">
        <f t="shared" si="896"/>
        <v>0</v>
      </c>
      <c r="V2999" s="1">
        <f t="shared" si="897"/>
        <v>0</v>
      </c>
      <c r="W2999" s="1">
        <f t="shared" si="898"/>
        <v>0</v>
      </c>
      <c r="X2999" s="1">
        <f t="shared" si="899"/>
        <v>1</v>
      </c>
      <c r="Y2999" s="1">
        <f t="shared" si="900"/>
        <v>0</v>
      </c>
      <c r="AB2999" s="1">
        <f t="shared" si="901"/>
        <v>0</v>
      </c>
      <c r="AC2999" s="1">
        <f t="shared" si="902"/>
        <v>0</v>
      </c>
      <c r="AD2999" s="1">
        <f t="shared" si="903"/>
        <v>1</v>
      </c>
      <c r="AE2999" s="1">
        <f t="shared" si="904"/>
        <v>0</v>
      </c>
    </row>
    <row r="3000" spans="1:31" x14ac:dyDescent="0.25">
      <c r="A3000">
        <v>1</v>
      </c>
      <c r="B3000">
        <v>68</v>
      </c>
      <c r="C3000">
        <v>9.3699999999999992</v>
      </c>
      <c r="D3000">
        <v>695</v>
      </c>
      <c r="E3000">
        <v>1</v>
      </c>
      <c r="F3000" t="str">
        <f t="shared" si="886"/>
        <v/>
      </c>
      <c r="G3000">
        <f t="shared" si="887"/>
        <v>0.83199999999999996</v>
      </c>
      <c r="H3000" t="str">
        <f t="shared" si="888"/>
        <v/>
      </c>
      <c r="I3000" s="1">
        <f t="shared" si="889"/>
        <v>0.83199999999999996</v>
      </c>
      <c r="K3000" s="1">
        <f t="shared" si="890"/>
        <v>0</v>
      </c>
      <c r="L3000" s="1">
        <f t="shared" si="891"/>
        <v>1</v>
      </c>
      <c r="M3000" s="1">
        <f t="shared" si="892"/>
        <v>1</v>
      </c>
      <c r="P3000" s="1">
        <f t="shared" si="893"/>
        <v>0</v>
      </c>
      <c r="Q3000" s="1">
        <f t="shared" si="894"/>
        <v>0</v>
      </c>
      <c r="R3000" s="1">
        <f t="shared" si="895"/>
        <v>1</v>
      </c>
      <c r="S3000" s="1">
        <f t="shared" si="896"/>
        <v>0</v>
      </c>
      <c r="V3000" s="1">
        <f t="shared" si="897"/>
        <v>1</v>
      </c>
      <c r="W3000" s="1">
        <f t="shared" si="898"/>
        <v>0</v>
      </c>
      <c r="X3000" s="1">
        <f t="shared" si="899"/>
        <v>0</v>
      </c>
      <c r="Y3000" s="1">
        <f t="shared" si="900"/>
        <v>0</v>
      </c>
      <c r="AB3000" s="1">
        <f t="shared" si="901"/>
        <v>1</v>
      </c>
      <c r="AC3000" s="1">
        <f t="shared" si="902"/>
        <v>0</v>
      </c>
      <c r="AD3000" s="1">
        <f t="shared" si="903"/>
        <v>0</v>
      </c>
      <c r="AE3000" s="1">
        <f t="shared" si="904"/>
        <v>0</v>
      </c>
    </row>
    <row r="3001" spans="1:31" x14ac:dyDescent="0.25">
      <c r="A3001">
        <v>1</v>
      </c>
      <c r="B3001">
        <v>107</v>
      </c>
      <c r="C3001">
        <v>15.11</v>
      </c>
      <c r="D3001">
        <v>730</v>
      </c>
      <c r="E3001">
        <v>1</v>
      </c>
      <c r="F3001">
        <f t="shared" si="886"/>
        <v>0.93600000000000005</v>
      </c>
      <c r="G3001" t="str">
        <f t="shared" si="887"/>
        <v/>
      </c>
      <c r="H3001" t="str">
        <f t="shared" si="888"/>
        <v/>
      </c>
      <c r="I3001" s="1">
        <f t="shared" si="889"/>
        <v>0.93600000000000005</v>
      </c>
      <c r="K3001" s="1">
        <f t="shared" si="890"/>
        <v>1</v>
      </c>
      <c r="L3001" s="1">
        <f t="shared" si="891"/>
        <v>1</v>
      </c>
      <c r="M3001" s="1">
        <f t="shared" si="892"/>
        <v>1</v>
      </c>
      <c r="P3001" s="1">
        <f t="shared" si="893"/>
        <v>1</v>
      </c>
      <c r="Q3001" s="1">
        <f t="shared" si="894"/>
        <v>0</v>
      </c>
      <c r="R3001" s="1">
        <f t="shared" si="895"/>
        <v>0</v>
      </c>
      <c r="S3001" s="1">
        <f t="shared" si="896"/>
        <v>0</v>
      </c>
      <c r="V3001" s="1">
        <f t="shared" si="897"/>
        <v>1</v>
      </c>
      <c r="W3001" s="1">
        <f t="shared" si="898"/>
        <v>0</v>
      </c>
      <c r="X3001" s="1">
        <f t="shared" si="899"/>
        <v>0</v>
      </c>
      <c r="Y3001" s="1">
        <f t="shared" si="900"/>
        <v>0</v>
      </c>
      <c r="AB3001" s="1">
        <f t="shared" si="901"/>
        <v>1</v>
      </c>
      <c r="AC3001" s="1">
        <f t="shared" si="902"/>
        <v>0</v>
      </c>
      <c r="AD3001" s="1">
        <f t="shared" si="903"/>
        <v>0</v>
      </c>
      <c r="AE3001" s="1">
        <f t="shared" si="904"/>
        <v>0</v>
      </c>
    </row>
    <row r="3002" spans="1:31" x14ac:dyDescent="0.25">
      <c r="A3002">
        <v>1</v>
      </c>
      <c r="B3002">
        <v>50</v>
      </c>
      <c r="C3002">
        <v>16.54</v>
      </c>
      <c r="D3002">
        <v>700</v>
      </c>
      <c r="E3002">
        <v>1</v>
      </c>
      <c r="F3002" t="str">
        <f t="shared" si="886"/>
        <v/>
      </c>
      <c r="G3002">
        <f t="shared" si="887"/>
        <v>0.83199999999999996</v>
      </c>
      <c r="H3002" t="str">
        <f t="shared" si="888"/>
        <v/>
      </c>
      <c r="I3002" s="1">
        <f t="shared" si="889"/>
        <v>0.83199999999999996</v>
      </c>
      <c r="K3002" s="1">
        <f t="shared" si="890"/>
        <v>0</v>
      </c>
      <c r="L3002" s="1">
        <f t="shared" si="891"/>
        <v>1</v>
      </c>
      <c r="M3002" s="1">
        <f t="shared" si="892"/>
        <v>1</v>
      </c>
      <c r="P3002" s="1">
        <f t="shared" si="893"/>
        <v>0</v>
      </c>
      <c r="Q3002" s="1">
        <f t="shared" si="894"/>
        <v>0</v>
      </c>
      <c r="R3002" s="1">
        <f t="shared" si="895"/>
        <v>1</v>
      </c>
      <c r="S3002" s="1">
        <f t="shared" si="896"/>
        <v>0</v>
      </c>
      <c r="V3002" s="1">
        <f t="shared" si="897"/>
        <v>1</v>
      </c>
      <c r="W3002" s="1">
        <f t="shared" si="898"/>
        <v>0</v>
      </c>
      <c r="X3002" s="1">
        <f t="shared" si="899"/>
        <v>0</v>
      </c>
      <c r="Y3002" s="1">
        <f t="shared" si="900"/>
        <v>0</v>
      </c>
      <c r="AB3002" s="1">
        <f t="shared" si="901"/>
        <v>1</v>
      </c>
      <c r="AC3002" s="1">
        <f t="shared" si="902"/>
        <v>0</v>
      </c>
      <c r="AD3002" s="1">
        <f t="shared" si="903"/>
        <v>0</v>
      </c>
      <c r="AE3002" s="1">
        <f t="shared" si="904"/>
        <v>0</v>
      </c>
    </row>
    <row r="3003" spans="1:31" x14ac:dyDescent="0.25">
      <c r="A3003">
        <v>1</v>
      </c>
      <c r="B3003">
        <v>65</v>
      </c>
      <c r="C3003">
        <v>33.57</v>
      </c>
      <c r="D3003">
        <v>690</v>
      </c>
      <c r="E3003">
        <v>1</v>
      </c>
      <c r="F3003" t="str">
        <f t="shared" si="886"/>
        <v/>
      </c>
      <c r="G3003">
        <f t="shared" si="887"/>
        <v>0.81200000000000006</v>
      </c>
      <c r="H3003" t="str">
        <f t="shared" si="888"/>
        <v/>
      </c>
      <c r="I3003" s="1">
        <f t="shared" si="889"/>
        <v>0.81200000000000006</v>
      </c>
      <c r="K3003" s="1">
        <f t="shared" si="890"/>
        <v>0</v>
      </c>
      <c r="L3003" s="1">
        <f t="shared" si="891"/>
        <v>1</v>
      </c>
      <c r="M3003" s="1">
        <f t="shared" si="892"/>
        <v>1</v>
      </c>
      <c r="P3003" s="1">
        <f t="shared" si="893"/>
        <v>0</v>
      </c>
      <c r="Q3003" s="1">
        <f t="shared" si="894"/>
        <v>0</v>
      </c>
      <c r="R3003" s="1">
        <f t="shared" si="895"/>
        <v>1</v>
      </c>
      <c r="S3003" s="1">
        <f t="shared" si="896"/>
        <v>0</v>
      </c>
      <c r="V3003" s="1">
        <f t="shared" si="897"/>
        <v>1</v>
      </c>
      <c r="W3003" s="1">
        <f t="shared" si="898"/>
        <v>0</v>
      </c>
      <c r="X3003" s="1">
        <f t="shared" si="899"/>
        <v>0</v>
      </c>
      <c r="Y3003" s="1">
        <f t="shared" si="900"/>
        <v>0</v>
      </c>
      <c r="AB3003" s="1">
        <f t="shared" si="901"/>
        <v>1</v>
      </c>
      <c r="AC3003" s="1">
        <f t="shared" si="902"/>
        <v>0</v>
      </c>
      <c r="AD3003" s="1">
        <f t="shared" si="903"/>
        <v>0</v>
      </c>
      <c r="AE3003" s="1">
        <f t="shared" si="904"/>
        <v>0</v>
      </c>
    </row>
    <row r="3004" spans="1:31" x14ac:dyDescent="0.25">
      <c r="A3004">
        <v>1</v>
      </c>
      <c r="B3004">
        <v>147</v>
      </c>
      <c r="C3004">
        <v>12.04</v>
      </c>
      <c r="D3004">
        <v>700</v>
      </c>
      <c r="E3004">
        <v>1</v>
      </c>
      <c r="F3004" t="str">
        <f t="shared" si="886"/>
        <v/>
      </c>
      <c r="G3004" t="str">
        <f t="shared" si="887"/>
        <v/>
      </c>
      <c r="H3004">
        <f t="shared" si="888"/>
        <v>0.89200000000000002</v>
      </c>
      <c r="I3004" s="1">
        <f t="shared" si="889"/>
        <v>0.89200000000000002</v>
      </c>
      <c r="K3004" s="1">
        <f t="shared" si="890"/>
        <v>1</v>
      </c>
      <c r="L3004" s="1">
        <f t="shared" si="891"/>
        <v>1</v>
      </c>
      <c r="M3004" s="1">
        <f t="shared" si="892"/>
        <v>1</v>
      </c>
      <c r="P3004" s="1">
        <f t="shared" si="893"/>
        <v>1</v>
      </c>
      <c r="Q3004" s="1">
        <f t="shared" si="894"/>
        <v>0</v>
      </c>
      <c r="R3004" s="1">
        <f t="shared" si="895"/>
        <v>0</v>
      </c>
      <c r="S3004" s="1">
        <f t="shared" si="896"/>
        <v>0</v>
      </c>
      <c r="V3004" s="1">
        <f t="shared" si="897"/>
        <v>1</v>
      </c>
      <c r="W3004" s="1">
        <f t="shared" si="898"/>
        <v>0</v>
      </c>
      <c r="X3004" s="1">
        <f t="shared" si="899"/>
        <v>0</v>
      </c>
      <c r="Y3004" s="1">
        <f t="shared" si="900"/>
        <v>0</v>
      </c>
      <c r="AB3004" s="1">
        <f t="shared" si="901"/>
        <v>1</v>
      </c>
      <c r="AC3004" s="1">
        <f t="shared" si="902"/>
        <v>0</v>
      </c>
      <c r="AD3004" s="1">
        <f t="shared" si="903"/>
        <v>0</v>
      </c>
      <c r="AE3004" s="1">
        <f t="shared" si="904"/>
        <v>0</v>
      </c>
    </row>
    <row r="3005" spans="1:31" x14ac:dyDescent="0.25">
      <c r="A3005">
        <v>0</v>
      </c>
      <c r="B3005">
        <v>68</v>
      </c>
      <c r="C3005">
        <v>31.43</v>
      </c>
      <c r="D3005">
        <v>705</v>
      </c>
      <c r="E3005">
        <v>1</v>
      </c>
      <c r="F3005" t="str">
        <f t="shared" si="886"/>
        <v/>
      </c>
      <c r="G3005">
        <f t="shared" si="887"/>
        <v>0.81200000000000006</v>
      </c>
      <c r="H3005" t="str">
        <f t="shared" si="888"/>
        <v/>
      </c>
      <c r="I3005" s="1">
        <f t="shared" si="889"/>
        <v>0.81200000000000006</v>
      </c>
      <c r="K3005" s="1">
        <f t="shared" si="890"/>
        <v>0</v>
      </c>
      <c r="L3005" s="1">
        <f t="shared" si="891"/>
        <v>1</v>
      </c>
      <c r="M3005" s="1">
        <f t="shared" si="892"/>
        <v>1</v>
      </c>
      <c r="P3005" s="1">
        <f t="shared" si="893"/>
        <v>0</v>
      </c>
      <c r="Q3005" s="1">
        <f t="shared" si="894"/>
        <v>0</v>
      </c>
      <c r="R3005" s="1">
        <f t="shared" si="895"/>
        <v>1</v>
      </c>
      <c r="S3005" s="1">
        <f t="shared" si="896"/>
        <v>0</v>
      </c>
      <c r="V3005" s="1">
        <f t="shared" si="897"/>
        <v>1</v>
      </c>
      <c r="W3005" s="1">
        <f t="shared" si="898"/>
        <v>0</v>
      </c>
      <c r="X3005" s="1">
        <f t="shared" si="899"/>
        <v>0</v>
      </c>
      <c r="Y3005" s="1">
        <f t="shared" si="900"/>
        <v>0</v>
      </c>
      <c r="AB3005" s="1">
        <f t="shared" si="901"/>
        <v>1</v>
      </c>
      <c r="AC3005" s="1">
        <f t="shared" si="902"/>
        <v>0</v>
      </c>
      <c r="AD3005" s="1">
        <f t="shared" si="903"/>
        <v>0</v>
      </c>
      <c r="AE3005" s="1">
        <f t="shared" si="904"/>
        <v>0</v>
      </c>
    </row>
    <row r="3006" spans="1:31" x14ac:dyDescent="0.25">
      <c r="A3006">
        <v>1</v>
      </c>
      <c r="B3006">
        <v>85</v>
      </c>
      <c r="C3006">
        <v>20.97</v>
      </c>
      <c r="D3006">
        <v>675</v>
      </c>
      <c r="E3006">
        <v>1</v>
      </c>
      <c r="F3006" t="str">
        <f t="shared" si="886"/>
        <v/>
      </c>
      <c r="G3006">
        <f t="shared" si="887"/>
        <v>0.745</v>
      </c>
      <c r="H3006" t="str">
        <f t="shared" si="888"/>
        <v/>
      </c>
      <c r="I3006" s="1">
        <f t="shared" si="889"/>
        <v>0.745</v>
      </c>
      <c r="K3006" s="1">
        <f t="shared" si="890"/>
        <v>0</v>
      </c>
      <c r="L3006" s="1">
        <f t="shared" si="891"/>
        <v>0</v>
      </c>
      <c r="M3006" s="1">
        <f t="shared" si="892"/>
        <v>0</v>
      </c>
      <c r="P3006" s="1">
        <f t="shared" si="893"/>
        <v>0</v>
      </c>
      <c r="Q3006" s="1">
        <f t="shared" si="894"/>
        <v>0</v>
      </c>
      <c r="R3006" s="1">
        <f t="shared" si="895"/>
        <v>1</v>
      </c>
      <c r="S3006" s="1">
        <f t="shared" si="896"/>
        <v>0</v>
      </c>
      <c r="V3006" s="1">
        <f t="shared" si="897"/>
        <v>0</v>
      </c>
      <c r="W3006" s="1">
        <f t="shared" si="898"/>
        <v>0</v>
      </c>
      <c r="X3006" s="1">
        <f t="shared" si="899"/>
        <v>1</v>
      </c>
      <c r="Y3006" s="1">
        <f t="shared" si="900"/>
        <v>0</v>
      </c>
      <c r="AB3006" s="1">
        <f t="shared" si="901"/>
        <v>0</v>
      </c>
      <c r="AC3006" s="1">
        <f t="shared" si="902"/>
        <v>0</v>
      </c>
      <c r="AD3006" s="1">
        <f t="shared" si="903"/>
        <v>1</v>
      </c>
      <c r="AE3006" s="1">
        <f t="shared" si="904"/>
        <v>0</v>
      </c>
    </row>
    <row r="3007" spans="1:31" x14ac:dyDescent="0.25">
      <c r="A3007">
        <v>1</v>
      </c>
      <c r="B3007">
        <v>38.064</v>
      </c>
      <c r="C3007">
        <v>31.34</v>
      </c>
      <c r="D3007">
        <v>685</v>
      </c>
      <c r="E3007">
        <v>1</v>
      </c>
      <c r="F3007" t="str">
        <f t="shared" si="886"/>
        <v/>
      </c>
      <c r="G3007">
        <f t="shared" si="887"/>
        <v>0.745</v>
      </c>
      <c r="H3007" t="str">
        <f t="shared" si="888"/>
        <v/>
      </c>
      <c r="I3007" s="1">
        <f t="shared" si="889"/>
        <v>0.745</v>
      </c>
      <c r="K3007" s="1">
        <f t="shared" si="890"/>
        <v>0</v>
      </c>
      <c r="L3007" s="1">
        <f t="shared" si="891"/>
        <v>0</v>
      </c>
      <c r="M3007" s="1">
        <f t="shared" si="892"/>
        <v>0</v>
      </c>
      <c r="P3007" s="1">
        <f t="shared" si="893"/>
        <v>0</v>
      </c>
      <c r="Q3007" s="1">
        <f t="shared" si="894"/>
        <v>0</v>
      </c>
      <c r="R3007" s="1">
        <f t="shared" si="895"/>
        <v>1</v>
      </c>
      <c r="S3007" s="1">
        <f t="shared" si="896"/>
        <v>0</v>
      </c>
      <c r="V3007" s="1">
        <f t="shared" si="897"/>
        <v>0</v>
      </c>
      <c r="W3007" s="1">
        <f t="shared" si="898"/>
        <v>0</v>
      </c>
      <c r="X3007" s="1">
        <f t="shared" si="899"/>
        <v>1</v>
      </c>
      <c r="Y3007" s="1">
        <f t="shared" si="900"/>
        <v>0</v>
      </c>
      <c r="AB3007" s="1">
        <f t="shared" si="901"/>
        <v>0</v>
      </c>
      <c r="AC3007" s="1">
        <f t="shared" si="902"/>
        <v>0</v>
      </c>
      <c r="AD3007" s="1">
        <f t="shared" si="903"/>
        <v>1</v>
      </c>
      <c r="AE3007" s="1">
        <f t="shared" si="904"/>
        <v>0</v>
      </c>
    </row>
    <row r="3008" spans="1:31" x14ac:dyDescent="0.25">
      <c r="A3008">
        <v>1</v>
      </c>
      <c r="B3008">
        <v>40.872</v>
      </c>
      <c r="C3008">
        <v>15</v>
      </c>
      <c r="D3008">
        <v>670</v>
      </c>
      <c r="E3008">
        <v>1</v>
      </c>
      <c r="F3008" t="str">
        <f t="shared" si="886"/>
        <v/>
      </c>
      <c r="G3008">
        <f t="shared" si="887"/>
        <v>0.83199999999999996</v>
      </c>
      <c r="H3008" t="str">
        <f t="shared" si="888"/>
        <v/>
      </c>
      <c r="I3008" s="1">
        <f t="shared" si="889"/>
        <v>0.83199999999999996</v>
      </c>
      <c r="K3008" s="1">
        <f t="shared" si="890"/>
        <v>0</v>
      </c>
      <c r="L3008" s="1">
        <f t="shared" si="891"/>
        <v>1</v>
      </c>
      <c r="M3008" s="1">
        <f t="shared" si="892"/>
        <v>1</v>
      </c>
      <c r="P3008" s="1">
        <f t="shared" si="893"/>
        <v>0</v>
      </c>
      <c r="Q3008" s="1">
        <f t="shared" si="894"/>
        <v>0</v>
      </c>
      <c r="R3008" s="1">
        <f t="shared" si="895"/>
        <v>1</v>
      </c>
      <c r="S3008" s="1">
        <f t="shared" si="896"/>
        <v>0</v>
      </c>
      <c r="V3008" s="1">
        <f t="shared" si="897"/>
        <v>1</v>
      </c>
      <c r="W3008" s="1">
        <f t="shared" si="898"/>
        <v>0</v>
      </c>
      <c r="X3008" s="1">
        <f t="shared" si="899"/>
        <v>0</v>
      </c>
      <c r="Y3008" s="1">
        <f t="shared" si="900"/>
        <v>0</v>
      </c>
      <c r="AB3008" s="1">
        <f t="shared" si="901"/>
        <v>1</v>
      </c>
      <c r="AC3008" s="1">
        <f t="shared" si="902"/>
        <v>0</v>
      </c>
      <c r="AD3008" s="1">
        <f t="shared" si="903"/>
        <v>0</v>
      </c>
      <c r="AE3008" s="1">
        <f t="shared" si="904"/>
        <v>0</v>
      </c>
    </row>
    <row r="3009" spans="1:31" x14ac:dyDescent="0.25">
      <c r="A3009">
        <v>0</v>
      </c>
      <c r="B3009">
        <v>120</v>
      </c>
      <c r="C3009">
        <v>31.28</v>
      </c>
      <c r="D3009">
        <v>735</v>
      </c>
      <c r="E3009">
        <v>1</v>
      </c>
      <c r="F3009">
        <f t="shared" si="886"/>
        <v>0.9</v>
      </c>
      <c r="G3009" t="str">
        <f t="shared" si="887"/>
        <v/>
      </c>
      <c r="H3009" t="str">
        <f t="shared" si="888"/>
        <v/>
      </c>
      <c r="I3009" s="1">
        <f t="shared" si="889"/>
        <v>0.9</v>
      </c>
      <c r="K3009" s="1">
        <f t="shared" si="890"/>
        <v>1</v>
      </c>
      <c r="L3009" s="1">
        <f t="shared" si="891"/>
        <v>1</v>
      </c>
      <c r="M3009" s="1">
        <f t="shared" si="892"/>
        <v>1</v>
      </c>
      <c r="P3009" s="1">
        <f t="shared" si="893"/>
        <v>1</v>
      </c>
      <c r="Q3009" s="1">
        <f t="shared" si="894"/>
        <v>0</v>
      </c>
      <c r="R3009" s="1">
        <f t="shared" si="895"/>
        <v>0</v>
      </c>
      <c r="S3009" s="1">
        <f t="shared" si="896"/>
        <v>0</v>
      </c>
      <c r="V3009" s="1">
        <f t="shared" si="897"/>
        <v>1</v>
      </c>
      <c r="W3009" s="1">
        <f t="shared" si="898"/>
        <v>0</v>
      </c>
      <c r="X3009" s="1">
        <f t="shared" si="899"/>
        <v>0</v>
      </c>
      <c r="Y3009" s="1">
        <f t="shared" si="900"/>
        <v>0</v>
      </c>
      <c r="AB3009" s="1">
        <f t="shared" si="901"/>
        <v>1</v>
      </c>
      <c r="AC3009" s="1">
        <f t="shared" si="902"/>
        <v>0</v>
      </c>
      <c r="AD3009" s="1">
        <f t="shared" si="903"/>
        <v>0</v>
      </c>
      <c r="AE3009" s="1">
        <f t="shared" si="904"/>
        <v>0</v>
      </c>
    </row>
    <row r="3010" spans="1:31" x14ac:dyDescent="0.25">
      <c r="A3010">
        <v>0</v>
      </c>
      <c r="B3010">
        <v>63</v>
      </c>
      <c r="C3010">
        <v>32.409999999999997</v>
      </c>
      <c r="D3010">
        <v>710</v>
      </c>
      <c r="E3010">
        <v>1</v>
      </c>
      <c r="F3010" t="str">
        <f t="shared" si="886"/>
        <v/>
      </c>
      <c r="G3010">
        <f t="shared" si="887"/>
        <v>0.81200000000000006</v>
      </c>
      <c r="H3010" t="str">
        <f t="shared" si="888"/>
        <v/>
      </c>
      <c r="I3010" s="1">
        <f t="shared" si="889"/>
        <v>0.81200000000000006</v>
      </c>
      <c r="K3010" s="1">
        <f t="shared" si="890"/>
        <v>0</v>
      </c>
      <c r="L3010" s="1">
        <f t="shared" si="891"/>
        <v>1</v>
      </c>
      <c r="M3010" s="1">
        <f t="shared" si="892"/>
        <v>1</v>
      </c>
      <c r="P3010" s="1">
        <f t="shared" si="893"/>
        <v>0</v>
      </c>
      <c r="Q3010" s="1">
        <f t="shared" si="894"/>
        <v>0</v>
      </c>
      <c r="R3010" s="1">
        <f t="shared" si="895"/>
        <v>1</v>
      </c>
      <c r="S3010" s="1">
        <f t="shared" si="896"/>
        <v>0</v>
      </c>
      <c r="V3010" s="1">
        <f t="shared" si="897"/>
        <v>1</v>
      </c>
      <c r="W3010" s="1">
        <f t="shared" si="898"/>
        <v>0</v>
      </c>
      <c r="X3010" s="1">
        <f t="shared" si="899"/>
        <v>0</v>
      </c>
      <c r="Y3010" s="1">
        <f t="shared" si="900"/>
        <v>0</v>
      </c>
      <c r="AB3010" s="1">
        <f t="shared" si="901"/>
        <v>1</v>
      </c>
      <c r="AC3010" s="1">
        <f t="shared" si="902"/>
        <v>0</v>
      </c>
      <c r="AD3010" s="1">
        <f t="shared" si="903"/>
        <v>0</v>
      </c>
      <c r="AE3010" s="1">
        <f t="shared" si="904"/>
        <v>0</v>
      </c>
    </row>
    <row r="3011" spans="1:31" x14ac:dyDescent="0.25">
      <c r="A3011">
        <v>0</v>
      </c>
      <c r="B3011">
        <v>75</v>
      </c>
      <c r="C3011">
        <v>6.4</v>
      </c>
      <c r="D3011">
        <v>660</v>
      </c>
      <c r="E3011">
        <v>1</v>
      </c>
      <c r="F3011" t="str">
        <f t="shared" si="886"/>
        <v/>
      </c>
      <c r="G3011">
        <f t="shared" si="887"/>
        <v>0.83199999999999996</v>
      </c>
      <c r="H3011" t="str">
        <f t="shared" si="888"/>
        <v/>
      </c>
      <c r="I3011" s="1">
        <f t="shared" si="889"/>
        <v>0.83199999999999996</v>
      </c>
      <c r="K3011" s="1">
        <f t="shared" si="890"/>
        <v>0</v>
      </c>
      <c r="L3011" s="1">
        <f t="shared" si="891"/>
        <v>1</v>
      </c>
      <c r="M3011" s="1">
        <f t="shared" si="892"/>
        <v>1</v>
      </c>
      <c r="P3011" s="1">
        <f t="shared" si="893"/>
        <v>0</v>
      </c>
      <c r="Q3011" s="1">
        <f t="shared" si="894"/>
        <v>0</v>
      </c>
      <c r="R3011" s="1">
        <f t="shared" si="895"/>
        <v>1</v>
      </c>
      <c r="S3011" s="1">
        <f t="shared" si="896"/>
        <v>0</v>
      </c>
      <c r="V3011" s="1">
        <f t="shared" si="897"/>
        <v>1</v>
      </c>
      <c r="W3011" s="1">
        <f t="shared" si="898"/>
        <v>0</v>
      </c>
      <c r="X3011" s="1">
        <f t="shared" si="899"/>
        <v>0</v>
      </c>
      <c r="Y3011" s="1">
        <f t="shared" si="900"/>
        <v>0</v>
      </c>
      <c r="AB3011" s="1">
        <f t="shared" si="901"/>
        <v>1</v>
      </c>
      <c r="AC3011" s="1">
        <f t="shared" si="902"/>
        <v>0</v>
      </c>
      <c r="AD3011" s="1">
        <f t="shared" si="903"/>
        <v>0</v>
      </c>
      <c r="AE3011" s="1">
        <f t="shared" si="904"/>
        <v>0</v>
      </c>
    </row>
    <row r="3012" spans="1:31" x14ac:dyDescent="0.25">
      <c r="A3012">
        <v>1</v>
      </c>
      <c r="B3012">
        <v>75</v>
      </c>
      <c r="C3012">
        <v>13.74</v>
      </c>
      <c r="D3012">
        <v>785</v>
      </c>
      <c r="E3012">
        <v>1</v>
      </c>
      <c r="F3012">
        <f t="shared" ref="F3012:F3075" si="905">IF(D3012&gt;717.5,IF(B3012&gt;48.75,IF(C3012&gt;21.885,0.9,0.936),0.853),"")</f>
        <v>0.93600000000000005</v>
      </c>
      <c r="G3012" t="str">
        <f t="shared" ref="G3012:G3075" si="906">IF(D3012&lt;=717.5,IF(B3012&lt;=85.202,IF(C3012&gt;16.545,IF(D3012&gt;687.5,0.812,0.745),IF(B3012&gt;32.802,0.832,0.725)),""),"")</f>
        <v/>
      </c>
      <c r="H3012" t="str">
        <f t="shared" ref="H3012:H3075" si="907">IF(D3012&lt;=717.5,IF(B3012&gt;85.202,IF(C3012&gt;25.055,0.784,IF(D3012&gt;677.5,0.892,0.852)),""),"")</f>
        <v/>
      </c>
      <c r="I3012" s="1">
        <f t="shared" ref="I3012:I3075" si="908">SUM(F3012:H3012)</f>
        <v>0.93600000000000005</v>
      </c>
      <c r="K3012" s="1">
        <f t="shared" si="890"/>
        <v>1</v>
      </c>
      <c r="L3012" s="1">
        <f t="shared" si="891"/>
        <v>1</v>
      </c>
      <c r="M3012" s="1">
        <f t="shared" si="892"/>
        <v>1</v>
      </c>
      <c r="P3012" s="1">
        <f t="shared" si="893"/>
        <v>1</v>
      </c>
      <c r="Q3012" s="1">
        <f t="shared" si="894"/>
        <v>0</v>
      </c>
      <c r="R3012" s="1">
        <f t="shared" si="895"/>
        <v>0</v>
      </c>
      <c r="S3012" s="1">
        <f t="shared" si="896"/>
        <v>0</v>
      </c>
      <c r="V3012" s="1">
        <f t="shared" si="897"/>
        <v>1</v>
      </c>
      <c r="W3012" s="1">
        <f t="shared" si="898"/>
        <v>0</v>
      </c>
      <c r="X3012" s="1">
        <f t="shared" si="899"/>
        <v>0</v>
      </c>
      <c r="Y3012" s="1">
        <f t="shared" si="900"/>
        <v>0</v>
      </c>
      <c r="AB3012" s="1">
        <f t="shared" si="901"/>
        <v>1</v>
      </c>
      <c r="AC3012" s="1">
        <f t="shared" si="902"/>
        <v>0</v>
      </c>
      <c r="AD3012" s="1">
        <f t="shared" si="903"/>
        <v>0</v>
      </c>
      <c r="AE3012" s="1">
        <f t="shared" si="904"/>
        <v>0</v>
      </c>
    </row>
    <row r="3013" spans="1:31" x14ac:dyDescent="0.25">
      <c r="A3013">
        <v>0</v>
      </c>
      <c r="B3013">
        <v>82</v>
      </c>
      <c r="C3013">
        <v>12.19</v>
      </c>
      <c r="D3013">
        <v>665</v>
      </c>
      <c r="E3013">
        <v>1</v>
      </c>
      <c r="F3013" t="str">
        <f t="shared" si="905"/>
        <v/>
      </c>
      <c r="G3013">
        <f t="shared" si="906"/>
        <v>0.83199999999999996</v>
      </c>
      <c r="H3013" t="str">
        <f t="shared" si="907"/>
        <v/>
      </c>
      <c r="I3013" s="1">
        <f t="shared" si="908"/>
        <v>0.83199999999999996</v>
      </c>
      <c r="K3013" s="1">
        <f t="shared" si="890"/>
        <v>0</v>
      </c>
      <c r="L3013" s="1">
        <f t="shared" si="891"/>
        <v>1</v>
      </c>
      <c r="M3013" s="1">
        <f t="shared" si="892"/>
        <v>1</v>
      </c>
      <c r="P3013" s="1">
        <f t="shared" si="893"/>
        <v>0</v>
      </c>
      <c r="Q3013" s="1">
        <f t="shared" si="894"/>
        <v>0</v>
      </c>
      <c r="R3013" s="1">
        <f t="shared" si="895"/>
        <v>1</v>
      </c>
      <c r="S3013" s="1">
        <f t="shared" si="896"/>
        <v>0</v>
      </c>
      <c r="V3013" s="1">
        <f t="shared" si="897"/>
        <v>1</v>
      </c>
      <c r="W3013" s="1">
        <f t="shared" si="898"/>
        <v>0</v>
      </c>
      <c r="X3013" s="1">
        <f t="shared" si="899"/>
        <v>0</v>
      </c>
      <c r="Y3013" s="1">
        <f t="shared" si="900"/>
        <v>0</v>
      </c>
      <c r="AB3013" s="1">
        <f t="shared" si="901"/>
        <v>1</v>
      </c>
      <c r="AC3013" s="1">
        <f t="shared" si="902"/>
        <v>0</v>
      </c>
      <c r="AD3013" s="1">
        <f t="shared" si="903"/>
        <v>0</v>
      </c>
      <c r="AE3013" s="1">
        <f t="shared" si="904"/>
        <v>0</v>
      </c>
    </row>
    <row r="3014" spans="1:31" x14ac:dyDescent="0.25">
      <c r="A3014">
        <v>0</v>
      </c>
      <c r="B3014">
        <v>60</v>
      </c>
      <c r="C3014">
        <v>23.54</v>
      </c>
      <c r="D3014">
        <v>695</v>
      </c>
      <c r="E3014">
        <v>1</v>
      </c>
      <c r="F3014" t="str">
        <f t="shared" si="905"/>
        <v/>
      </c>
      <c r="G3014">
        <f t="shared" si="906"/>
        <v>0.81200000000000006</v>
      </c>
      <c r="H3014" t="str">
        <f t="shared" si="907"/>
        <v/>
      </c>
      <c r="I3014" s="1">
        <f t="shared" si="908"/>
        <v>0.81200000000000006</v>
      </c>
      <c r="K3014" s="1">
        <f t="shared" si="890"/>
        <v>0</v>
      </c>
      <c r="L3014" s="1">
        <f t="shared" si="891"/>
        <v>1</v>
      </c>
      <c r="M3014" s="1">
        <f t="shared" si="892"/>
        <v>1</v>
      </c>
      <c r="P3014" s="1">
        <f t="shared" si="893"/>
        <v>0</v>
      </c>
      <c r="Q3014" s="1">
        <f t="shared" si="894"/>
        <v>0</v>
      </c>
      <c r="R3014" s="1">
        <f t="shared" si="895"/>
        <v>1</v>
      </c>
      <c r="S3014" s="1">
        <f t="shared" si="896"/>
        <v>0</v>
      </c>
      <c r="V3014" s="1">
        <f t="shared" si="897"/>
        <v>1</v>
      </c>
      <c r="W3014" s="1">
        <f t="shared" si="898"/>
        <v>0</v>
      </c>
      <c r="X3014" s="1">
        <f t="shared" si="899"/>
        <v>0</v>
      </c>
      <c r="Y3014" s="1">
        <f t="shared" si="900"/>
        <v>0</v>
      </c>
      <c r="AB3014" s="1">
        <f t="shared" si="901"/>
        <v>1</v>
      </c>
      <c r="AC3014" s="1">
        <f t="shared" si="902"/>
        <v>0</v>
      </c>
      <c r="AD3014" s="1">
        <f t="shared" si="903"/>
        <v>0</v>
      </c>
      <c r="AE3014" s="1">
        <f t="shared" si="904"/>
        <v>0</v>
      </c>
    </row>
    <row r="3015" spans="1:31" x14ac:dyDescent="0.25">
      <c r="A3015">
        <v>1</v>
      </c>
      <c r="B3015">
        <v>25</v>
      </c>
      <c r="C3015">
        <v>29</v>
      </c>
      <c r="D3015">
        <v>700</v>
      </c>
      <c r="E3015">
        <v>1</v>
      </c>
      <c r="F3015" t="str">
        <f t="shared" si="905"/>
        <v/>
      </c>
      <c r="G3015">
        <f t="shared" si="906"/>
        <v>0.81200000000000006</v>
      </c>
      <c r="H3015" t="str">
        <f t="shared" si="907"/>
        <v/>
      </c>
      <c r="I3015" s="1">
        <f t="shared" si="908"/>
        <v>0.81200000000000006</v>
      </c>
      <c r="K3015" s="1">
        <f t="shared" si="890"/>
        <v>0</v>
      </c>
      <c r="L3015" s="1">
        <f t="shared" si="891"/>
        <v>1</v>
      </c>
      <c r="M3015" s="1">
        <f t="shared" si="892"/>
        <v>1</v>
      </c>
      <c r="P3015" s="1">
        <f t="shared" si="893"/>
        <v>0</v>
      </c>
      <c r="Q3015" s="1">
        <f t="shared" si="894"/>
        <v>0</v>
      </c>
      <c r="R3015" s="1">
        <f t="shared" si="895"/>
        <v>1</v>
      </c>
      <c r="S3015" s="1">
        <f t="shared" si="896"/>
        <v>0</v>
      </c>
      <c r="V3015" s="1">
        <f t="shared" si="897"/>
        <v>1</v>
      </c>
      <c r="W3015" s="1">
        <f t="shared" si="898"/>
        <v>0</v>
      </c>
      <c r="X3015" s="1">
        <f t="shared" si="899"/>
        <v>0</v>
      </c>
      <c r="Y3015" s="1">
        <f t="shared" si="900"/>
        <v>0</v>
      </c>
      <c r="AB3015" s="1">
        <f t="shared" si="901"/>
        <v>1</v>
      </c>
      <c r="AC3015" s="1">
        <f t="shared" si="902"/>
        <v>0</v>
      </c>
      <c r="AD3015" s="1">
        <f t="shared" si="903"/>
        <v>0</v>
      </c>
      <c r="AE3015" s="1">
        <f t="shared" si="904"/>
        <v>0</v>
      </c>
    </row>
    <row r="3016" spans="1:31" x14ac:dyDescent="0.25">
      <c r="A3016">
        <v>1</v>
      </c>
      <c r="B3016">
        <v>80</v>
      </c>
      <c r="C3016">
        <v>18.62</v>
      </c>
      <c r="D3016">
        <v>695</v>
      </c>
      <c r="E3016">
        <v>1</v>
      </c>
      <c r="F3016" t="str">
        <f t="shared" si="905"/>
        <v/>
      </c>
      <c r="G3016">
        <f t="shared" si="906"/>
        <v>0.81200000000000006</v>
      </c>
      <c r="H3016" t="str">
        <f t="shared" si="907"/>
        <v/>
      </c>
      <c r="I3016" s="1">
        <f t="shared" si="908"/>
        <v>0.81200000000000006</v>
      </c>
      <c r="K3016" s="1">
        <f t="shared" ref="K3016:K3079" si="909">IF($D3016&gt;717.5,1,IF(AND(B3016&gt;85.202,C3016&lt;25.055),1,0))</f>
        <v>0</v>
      </c>
      <c r="L3016" s="1">
        <f t="shared" ref="L3016:L3079" si="910">IF(M3016=0,0,IF(AND(D3016&lt;717.5,B3016&gt;85.202,C3016&gt;25.055),0,1))</f>
        <v>1</v>
      </c>
      <c r="M3016" s="1">
        <f t="shared" ref="M3016:M3079" si="911">IF(AND(B3016&lt;85.202,C3016&gt;16.545,D3016&lt;687.5),0,IF(AND(B3016&lt;32.802,C3016&lt;16.545,D3016&lt;717.5),0,1))</f>
        <v>1</v>
      </c>
      <c r="P3016" s="1">
        <f t="shared" ref="P3016:P3079" si="912">IF($K3016=1, IF($E3016=1,1,0),0)</f>
        <v>0</v>
      </c>
      <c r="Q3016" s="1">
        <f t="shared" ref="Q3016:Q3079" si="913">IF($K3016=1, IF($E3016=0,1,0),0)</f>
        <v>0</v>
      </c>
      <c r="R3016" s="1">
        <f t="shared" ref="R3016:R3079" si="914">IF($K3016=0, IF($E3016=1,1,0),0)</f>
        <v>1</v>
      </c>
      <c r="S3016" s="1">
        <f t="shared" ref="S3016:S3079" si="915">IF($K3016=0, IF($E3016=0,1,0),0)</f>
        <v>0</v>
      </c>
      <c r="V3016" s="1">
        <f t="shared" ref="V3016:V3079" si="916">IF($L3016=1, IF($E3016=1,1,0),0)</f>
        <v>1</v>
      </c>
      <c r="W3016" s="1">
        <f t="shared" ref="W3016:W3079" si="917">IF($L3016=1, IF($E3016=0,1,0),0)</f>
        <v>0</v>
      </c>
      <c r="X3016" s="1">
        <f t="shared" ref="X3016:X3079" si="918">IF($L3016=0, IF($E3016=1,1,0),0)</f>
        <v>0</v>
      </c>
      <c r="Y3016" s="1">
        <f t="shared" ref="Y3016:Y3079" si="919">IF($L3016=0, IF($E3016=0,1,0),0)</f>
        <v>0</v>
      </c>
      <c r="AB3016" s="1">
        <f t="shared" ref="AB3016:AB3079" si="920">IF($M3016=1, IF($E3016=1,1,0),0)</f>
        <v>1</v>
      </c>
      <c r="AC3016" s="1">
        <f t="shared" ref="AC3016:AC3079" si="921">IF($M3016=1, IF($E3016=0,1,0),0)</f>
        <v>0</v>
      </c>
      <c r="AD3016" s="1">
        <f t="shared" ref="AD3016:AD3079" si="922">IF($M3016=0, IF($E3016=1,1,0),0)</f>
        <v>0</v>
      </c>
      <c r="AE3016" s="1">
        <f t="shared" ref="AE3016:AE3079" si="923">IF($M3016=0, IF($E3016=0,1,0),0)</f>
        <v>0</v>
      </c>
    </row>
    <row r="3017" spans="1:31" x14ac:dyDescent="0.25">
      <c r="A3017">
        <v>1</v>
      </c>
      <c r="B3017">
        <v>220</v>
      </c>
      <c r="C3017">
        <v>15.98</v>
      </c>
      <c r="D3017">
        <v>695</v>
      </c>
      <c r="E3017">
        <v>1</v>
      </c>
      <c r="F3017" t="str">
        <f t="shared" si="905"/>
        <v/>
      </c>
      <c r="G3017" t="str">
        <f t="shared" si="906"/>
        <v/>
      </c>
      <c r="H3017">
        <f t="shared" si="907"/>
        <v>0.89200000000000002</v>
      </c>
      <c r="I3017" s="1">
        <f t="shared" si="908"/>
        <v>0.89200000000000002</v>
      </c>
      <c r="K3017" s="1">
        <f t="shared" si="909"/>
        <v>1</v>
      </c>
      <c r="L3017" s="1">
        <f t="shared" si="910"/>
        <v>1</v>
      </c>
      <c r="M3017" s="1">
        <f t="shared" si="911"/>
        <v>1</v>
      </c>
      <c r="P3017" s="1">
        <f t="shared" si="912"/>
        <v>1</v>
      </c>
      <c r="Q3017" s="1">
        <f t="shared" si="913"/>
        <v>0</v>
      </c>
      <c r="R3017" s="1">
        <f t="shared" si="914"/>
        <v>0</v>
      </c>
      <c r="S3017" s="1">
        <f t="shared" si="915"/>
        <v>0</v>
      </c>
      <c r="V3017" s="1">
        <f t="shared" si="916"/>
        <v>1</v>
      </c>
      <c r="W3017" s="1">
        <f t="shared" si="917"/>
        <v>0</v>
      </c>
      <c r="X3017" s="1">
        <f t="shared" si="918"/>
        <v>0</v>
      </c>
      <c r="Y3017" s="1">
        <f t="shared" si="919"/>
        <v>0</v>
      </c>
      <c r="AB3017" s="1">
        <f t="shared" si="920"/>
        <v>1</v>
      </c>
      <c r="AC3017" s="1">
        <f t="shared" si="921"/>
        <v>0</v>
      </c>
      <c r="AD3017" s="1">
        <f t="shared" si="922"/>
        <v>0</v>
      </c>
      <c r="AE3017" s="1">
        <f t="shared" si="923"/>
        <v>0</v>
      </c>
    </row>
    <row r="3018" spans="1:31" x14ac:dyDescent="0.25">
      <c r="A3018">
        <v>1</v>
      </c>
      <c r="B3018">
        <v>47</v>
      </c>
      <c r="C3018">
        <v>27.4</v>
      </c>
      <c r="D3018">
        <v>680</v>
      </c>
      <c r="E3018">
        <v>1</v>
      </c>
      <c r="F3018" t="str">
        <f t="shared" si="905"/>
        <v/>
      </c>
      <c r="G3018">
        <f t="shared" si="906"/>
        <v>0.745</v>
      </c>
      <c r="H3018" t="str">
        <f t="shared" si="907"/>
        <v/>
      </c>
      <c r="I3018" s="1">
        <f t="shared" si="908"/>
        <v>0.745</v>
      </c>
      <c r="K3018" s="1">
        <f t="shared" si="909"/>
        <v>0</v>
      </c>
      <c r="L3018" s="1">
        <f t="shared" si="910"/>
        <v>0</v>
      </c>
      <c r="M3018" s="1">
        <f t="shared" si="911"/>
        <v>0</v>
      </c>
      <c r="P3018" s="1">
        <f t="shared" si="912"/>
        <v>0</v>
      </c>
      <c r="Q3018" s="1">
        <f t="shared" si="913"/>
        <v>0</v>
      </c>
      <c r="R3018" s="1">
        <f t="shared" si="914"/>
        <v>1</v>
      </c>
      <c r="S3018" s="1">
        <f t="shared" si="915"/>
        <v>0</v>
      </c>
      <c r="V3018" s="1">
        <f t="shared" si="916"/>
        <v>0</v>
      </c>
      <c r="W3018" s="1">
        <f t="shared" si="917"/>
        <v>0</v>
      </c>
      <c r="X3018" s="1">
        <f t="shared" si="918"/>
        <v>1</v>
      </c>
      <c r="Y3018" s="1">
        <f t="shared" si="919"/>
        <v>0</v>
      </c>
      <c r="AB3018" s="1">
        <f t="shared" si="920"/>
        <v>0</v>
      </c>
      <c r="AC3018" s="1">
        <f t="shared" si="921"/>
        <v>0</v>
      </c>
      <c r="AD3018" s="1">
        <f t="shared" si="922"/>
        <v>1</v>
      </c>
      <c r="AE3018" s="1">
        <f t="shared" si="923"/>
        <v>0</v>
      </c>
    </row>
    <row r="3019" spans="1:31" x14ac:dyDescent="0.25">
      <c r="A3019">
        <v>0</v>
      </c>
      <c r="B3019">
        <v>20</v>
      </c>
      <c r="C3019">
        <v>2.58</v>
      </c>
      <c r="D3019">
        <v>685</v>
      </c>
      <c r="E3019">
        <v>1</v>
      </c>
      <c r="F3019" t="str">
        <f t="shared" si="905"/>
        <v/>
      </c>
      <c r="G3019">
        <f t="shared" si="906"/>
        <v>0.72499999999999998</v>
      </c>
      <c r="H3019" t="str">
        <f t="shared" si="907"/>
        <v/>
      </c>
      <c r="I3019" s="1">
        <f t="shared" si="908"/>
        <v>0.72499999999999998</v>
      </c>
      <c r="K3019" s="1">
        <f t="shared" si="909"/>
        <v>0</v>
      </c>
      <c r="L3019" s="1">
        <f t="shared" si="910"/>
        <v>0</v>
      </c>
      <c r="M3019" s="1">
        <f t="shared" si="911"/>
        <v>0</v>
      </c>
      <c r="P3019" s="1">
        <f t="shared" si="912"/>
        <v>0</v>
      </c>
      <c r="Q3019" s="1">
        <f t="shared" si="913"/>
        <v>0</v>
      </c>
      <c r="R3019" s="1">
        <f t="shared" si="914"/>
        <v>1</v>
      </c>
      <c r="S3019" s="1">
        <f t="shared" si="915"/>
        <v>0</v>
      </c>
      <c r="V3019" s="1">
        <f t="shared" si="916"/>
        <v>0</v>
      </c>
      <c r="W3019" s="1">
        <f t="shared" si="917"/>
        <v>0</v>
      </c>
      <c r="X3019" s="1">
        <f t="shared" si="918"/>
        <v>1</v>
      </c>
      <c r="Y3019" s="1">
        <f t="shared" si="919"/>
        <v>0</v>
      </c>
      <c r="AB3019" s="1">
        <f t="shared" si="920"/>
        <v>0</v>
      </c>
      <c r="AC3019" s="1">
        <f t="shared" si="921"/>
        <v>0</v>
      </c>
      <c r="AD3019" s="1">
        <f t="shared" si="922"/>
        <v>1</v>
      </c>
      <c r="AE3019" s="1">
        <f t="shared" si="923"/>
        <v>0</v>
      </c>
    </row>
    <row r="3020" spans="1:31" x14ac:dyDescent="0.25">
      <c r="A3020">
        <v>1</v>
      </c>
      <c r="B3020">
        <v>80</v>
      </c>
      <c r="C3020">
        <v>14.13</v>
      </c>
      <c r="D3020">
        <v>700</v>
      </c>
      <c r="E3020">
        <v>1</v>
      </c>
      <c r="F3020" t="str">
        <f t="shared" si="905"/>
        <v/>
      </c>
      <c r="G3020">
        <f t="shared" si="906"/>
        <v>0.83199999999999996</v>
      </c>
      <c r="H3020" t="str">
        <f t="shared" si="907"/>
        <v/>
      </c>
      <c r="I3020" s="1">
        <f t="shared" si="908"/>
        <v>0.83199999999999996</v>
      </c>
      <c r="K3020" s="1">
        <f t="shared" si="909"/>
        <v>0</v>
      </c>
      <c r="L3020" s="1">
        <f t="shared" si="910"/>
        <v>1</v>
      </c>
      <c r="M3020" s="1">
        <f t="shared" si="911"/>
        <v>1</v>
      </c>
      <c r="P3020" s="1">
        <f t="shared" si="912"/>
        <v>0</v>
      </c>
      <c r="Q3020" s="1">
        <f t="shared" si="913"/>
        <v>0</v>
      </c>
      <c r="R3020" s="1">
        <f t="shared" si="914"/>
        <v>1</v>
      </c>
      <c r="S3020" s="1">
        <f t="shared" si="915"/>
        <v>0</v>
      </c>
      <c r="V3020" s="1">
        <f t="shared" si="916"/>
        <v>1</v>
      </c>
      <c r="W3020" s="1">
        <f t="shared" si="917"/>
        <v>0</v>
      </c>
      <c r="X3020" s="1">
        <f t="shared" si="918"/>
        <v>0</v>
      </c>
      <c r="Y3020" s="1">
        <f t="shared" si="919"/>
        <v>0</v>
      </c>
      <c r="AB3020" s="1">
        <f t="shared" si="920"/>
        <v>1</v>
      </c>
      <c r="AC3020" s="1">
        <f t="shared" si="921"/>
        <v>0</v>
      </c>
      <c r="AD3020" s="1">
        <f t="shared" si="922"/>
        <v>0</v>
      </c>
      <c r="AE3020" s="1">
        <f t="shared" si="923"/>
        <v>0</v>
      </c>
    </row>
    <row r="3021" spans="1:31" x14ac:dyDescent="0.25">
      <c r="A3021">
        <v>0</v>
      </c>
      <c r="B3021">
        <v>25</v>
      </c>
      <c r="C3021">
        <v>30.1</v>
      </c>
      <c r="D3021">
        <v>710</v>
      </c>
      <c r="E3021">
        <v>1</v>
      </c>
      <c r="F3021" t="str">
        <f t="shared" si="905"/>
        <v/>
      </c>
      <c r="G3021">
        <f t="shared" si="906"/>
        <v>0.81200000000000006</v>
      </c>
      <c r="H3021" t="str">
        <f t="shared" si="907"/>
        <v/>
      </c>
      <c r="I3021" s="1">
        <f t="shared" si="908"/>
        <v>0.81200000000000006</v>
      </c>
      <c r="K3021" s="1">
        <f t="shared" si="909"/>
        <v>0</v>
      </c>
      <c r="L3021" s="1">
        <f t="shared" si="910"/>
        <v>1</v>
      </c>
      <c r="M3021" s="1">
        <f t="shared" si="911"/>
        <v>1</v>
      </c>
      <c r="P3021" s="1">
        <f t="shared" si="912"/>
        <v>0</v>
      </c>
      <c r="Q3021" s="1">
        <f t="shared" si="913"/>
        <v>0</v>
      </c>
      <c r="R3021" s="1">
        <f t="shared" si="914"/>
        <v>1</v>
      </c>
      <c r="S3021" s="1">
        <f t="shared" si="915"/>
        <v>0</v>
      </c>
      <c r="V3021" s="1">
        <f t="shared" si="916"/>
        <v>1</v>
      </c>
      <c r="W3021" s="1">
        <f t="shared" si="917"/>
        <v>0</v>
      </c>
      <c r="X3021" s="1">
        <f t="shared" si="918"/>
        <v>0</v>
      </c>
      <c r="Y3021" s="1">
        <f t="shared" si="919"/>
        <v>0</v>
      </c>
      <c r="AB3021" s="1">
        <f t="shared" si="920"/>
        <v>1</v>
      </c>
      <c r="AC3021" s="1">
        <f t="shared" si="921"/>
        <v>0</v>
      </c>
      <c r="AD3021" s="1">
        <f t="shared" si="922"/>
        <v>0</v>
      </c>
      <c r="AE3021" s="1">
        <f t="shared" si="923"/>
        <v>0</v>
      </c>
    </row>
    <row r="3022" spans="1:31" x14ac:dyDescent="0.25">
      <c r="A3022">
        <v>1</v>
      </c>
      <c r="B3022">
        <v>110</v>
      </c>
      <c r="C3022">
        <v>11.3</v>
      </c>
      <c r="D3022">
        <v>670</v>
      </c>
      <c r="E3022">
        <v>1</v>
      </c>
      <c r="F3022" t="str">
        <f t="shared" si="905"/>
        <v/>
      </c>
      <c r="G3022" t="str">
        <f t="shared" si="906"/>
        <v/>
      </c>
      <c r="H3022">
        <f t="shared" si="907"/>
        <v>0.85199999999999998</v>
      </c>
      <c r="I3022" s="1">
        <f t="shared" si="908"/>
        <v>0.85199999999999998</v>
      </c>
      <c r="K3022" s="1">
        <f t="shared" si="909"/>
        <v>1</v>
      </c>
      <c r="L3022" s="1">
        <f t="shared" si="910"/>
        <v>1</v>
      </c>
      <c r="M3022" s="1">
        <f t="shared" si="911"/>
        <v>1</v>
      </c>
      <c r="P3022" s="1">
        <f t="shared" si="912"/>
        <v>1</v>
      </c>
      <c r="Q3022" s="1">
        <f t="shared" si="913"/>
        <v>0</v>
      </c>
      <c r="R3022" s="1">
        <f t="shared" si="914"/>
        <v>0</v>
      </c>
      <c r="S3022" s="1">
        <f t="shared" si="915"/>
        <v>0</v>
      </c>
      <c r="V3022" s="1">
        <f t="shared" si="916"/>
        <v>1</v>
      </c>
      <c r="W3022" s="1">
        <f t="shared" si="917"/>
        <v>0</v>
      </c>
      <c r="X3022" s="1">
        <f t="shared" si="918"/>
        <v>0</v>
      </c>
      <c r="Y3022" s="1">
        <f t="shared" si="919"/>
        <v>0</v>
      </c>
      <c r="AB3022" s="1">
        <f t="shared" si="920"/>
        <v>1</v>
      </c>
      <c r="AC3022" s="1">
        <f t="shared" si="921"/>
        <v>0</v>
      </c>
      <c r="AD3022" s="1">
        <f t="shared" si="922"/>
        <v>0</v>
      </c>
      <c r="AE3022" s="1">
        <f t="shared" si="923"/>
        <v>0</v>
      </c>
    </row>
    <row r="3023" spans="1:31" x14ac:dyDescent="0.25">
      <c r="A3023">
        <v>0</v>
      </c>
      <c r="B3023">
        <v>64</v>
      </c>
      <c r="C3023">
        <v>19.22</v>
      </c>
      <c r="D3023">
        <v>695</v>
      </c>
      <c r="E3023">
        <v>1</v>
      </c>
      <c r="F3023" t="str">
        <f t="shared" si="905"/>
        <v/>
      </c>
      <c r="G3023">
        <f t="shared" si="906"/>
        <v>0.81200000000000006</v>
      </c>
      <c r="H3023" t="str">
        <f t="shared" si="907"/>
        <v/>
      </c>
      <c r="I3023" s="1">
        <f t="shared" si="908"/>
        <v>0.81200000000000006</v>
      </c>
      <c r="K3023" s="1">
        <f t="shared" si="909"/>
        <v>0</v>
      </c>
      <c r="L3023" s="1">
        <f t="shared" si="910"/>
        <v>1</v>
      </c>
      <c r="M3023" s="1">
        <f t="shared" si="911"/>
        <v>1</v>
      </c>
      <c r="P3023" s="1">
        <f t="shared" si="912"/>
        <v>0</v>
      </c>
      <c r="Q3023" s="1">
        <f t="shared" si="913"/>
        <v>0</v>
      </c>
      <c r="R3023" s="1">
        <f t="shared" si="914"/>
        <v>1</v>
      </c>
      <c r="S3023" s="1">
        <f t="shared" si="915"/>
        <v>0</v>
      </c>
      <c r="V3023" s="1">
        <f t="shared" si="916"/>
        <v>1</v>
      </c>
      <c r="W3023" s="1">
        <f t="shared" si="917"/>
        <v>0</v>
      </c>
      <c r="X3023" s="1">
        <f t="shared" si="918"/>
        <v>0</v>
      </c>
      <c r="Y3023" s="1">
        <f t="shared" si="919"/>
        <v>0</v>
      </c>
      <c r="AB3023" s="1">
        <f t="shared" si="920"/>
        <v>1</v>
      </c>
      <c r="AC3023" s="1">
        <f t="shared" si="921"/>
        <v>0</v>
      </c>
      <c r="AD3023" s="1">
        <f t="shared" si="922"/>
        <v>0</v>
      </c>
      <c r="AE3023" s="1">
        <f t="shared" si="923"/>
        <v>0</v>
      </c>
    </row>
    <row r="3024" spans="1:31" x14ac:dyDescent="0.25">
      <c r="A3024">
        <v>0</v>
      </c>
      <c r="B3024">
        <v>70</v>
      </c>
      <c r="C3024">
        <v>21.27</v>
      </c>
      <c r="D3024">
        <v>725</v>
      </c>
      <c r="E3024">
        <v>1</v>
      </c>
      <c r="F3024">
        <f t="shared" si="905"/>
        <v>0.93600000000000005</v>
      </c>
      <c r="G3024" t="str">
        <f t="shared" si="906"/>
        <v/>
      </c>
      <c r="H3024" t="str">
        <f t="shared" si="907"/>
        <v/>
      </c>
      <c r="I3024" s="1">
        <f t="shared" si="908"/>
        <v>0.93600000000000005</v>
      </c>
      <c r="K3024" s="1">
        <f t="shared" si="909"/>
        <v>1</v>
      </c>
      <c r="L3024" s="1">
        <f t="shared" si="910"/>
        <v>1</v>
      </c>
      <c r="M3024" s="1">
        <f t="shared" si="911"/>
        <v>1</v>
      </c>
      <c r="P3024" s="1">
        <f t="shared" si="912"/>
        <v>1</v>
      </c>
      <c r="Q3024" s="1">
        <f t="shared" si="913"/>
        <v>0</v>
      </c>
      <c r="R3024" s="1">
        <f t="shared" si="914"/>
        <v>0</v>
      </c>
      <c r="S3024" s="1">
        <f t="shared" si="915"/>
        <v>0</v>
      </c>
      <c r="V3024" s="1">
        <f t="shared" si="916"/>
        <v>1</v>
      </c>
      <c r="W3024" s="1">
        <f t="shared" si="917"/>
        <v>0</v>
      </c>
      <c r="X3024" s="1">
        <f t="shared" si="918"/>
        <v>0</v>
      </c>
      <c r="Y3024" s="1">
        <f t="shared" si="919"/>
        <v>0</v>
      </c>
      <c r="AB3024" s="1">
        <f t="shared" si="920"/>
        <v>1</v>
      </c>
      <c r="AC3024" s="1">
        <f t="shared" si="921"/>
        <v>0</v>
      </c>
      <c r="AD3024" s="1">
        <f t="shared" si="922"/>
        <v>0</v>
      </c>
      <c r="AE3024" s="1">
        <f t="shared" si="923"/>
        <v>0</v>
      </c>
    </row>
    <row r="3025" spans="1:31" x14ac:dyDescent="0.25">
      <c r="A3025">
        <v>0</v>
      </c>
      <c r="B3025">
        <v>40</v>
      </c>
      <c r="C3025">
        <v>17.760000000000002</v>
      </c>
      <c r="D3025">
        <v>670</v>
      </c>
      <c r="E3025">
        <v>1</v>
      </c>
      <c r="F3025" t="str">
        <f t="shared" si="905"/>
        <v/>
      </c>
      <c r="G3025">
        <f t="shared" si="906"/>
        <v>0.745</v>
      </c>
      <c r="H3025" t="str">
        <f t="shared" si="907"/>
        <v/>
      </c>
      <c r="I3025" s="1">
        <f t="shared" si="908"/>
        <v>0.745</v>
      </c>
      <c r="K3025" s="1">
        <f t="shared" si="909"/>
        <v>0</v>
      </c>
      <c r="L3025" s="1">
        <f t="shared" si="910"/>
        <v>0</v>
      </c>
      <c r="M3025" s="1">
        <f t="shared" si="911"/>
        <v>0</v>
      </c>
      <c r="P3025" s="1">
        <f t="shared" si="912"/>
        <v>0</v>
      </c>
      <c r="Q3025" s="1">
        <f t="shared" si="913"/>
        <v>0</v>
      </c>
      <c r="R3025" s="1">
        <f t="shared" si="914"/>
        <v>1</v>
      </c>
      <c r="S3025" s="1">
        <f t="shared" si="915"/>
        <v>0</v>
      </c>
      <c r="V3025" s="1">
        <f t="shared" si="916"/>
        <v>0</v>
      </c>
      <c r="W3025" s="1">
        <f t="shared" si="917"/>
        <v>0</v>
      </c>
      <c r="X3025" s="1">
        <f t="shared" si="918"/>
        <v>1</v>
      </c>
      <c r="Y3025" s="1">
        <f t="shared" si="919"/>
        <v>0</v>
      </c>
      <c r="AB3025" s="1">
        <f t="shared" si="920"/>
        <v>0</v>
      </c>
      <c r="AC3025" s="1">
        <f t="shared" si="921"/>
        <v>0</v>
      </c>
      <c r="AD3025" s="1">
        <f t="shared" si="922"/>
        <v>1</v>
      </c>
      <c r="AE3025" s="1">
        <f t="shared" si="923"/>
        <v>0</v>
      </c>
    </row>
    <row r="3026" spans="1:31" x14ac:dyDescent="0.25">
      <c r="A3026">
        <v>1</v>
      </c>
      <c r="B3026">
        <v>43.603999999999999</v>
      </c>
      <c r="C3026">
        <v>30.33</v>
      </c>
      <c r="D3026">
        <v>670</v>
      </c>
      <c r="E3026">
        <v>1</v>
      </c>
      <c r="F3026" t="str">
        <f t="shared" si="905"/>
        <v/>
      </c>
      <c r="G3026">
        <f t="shared" si="906"/>
        <v>0.745</v>
      </c>
      <c r="H3026" t="str">
        <f t="shared" si="907"/>
        <v/>
      </c>
      <c r="I3026" s="1">
        <f t="shared" si="908"/>
        <v>0.745</v>
      </c>
      <c r="K3026" s="1">
        <f t="shared" si="909"/>
        <v>0</v>
      </c>
      <c r="L3026" s="1">
        <f t="shared" si="910"/>
        <v>0</v>
      </c>
      <c r="M3026" s="1">
        <f t="shared" si="911"/>
        <v>0</v>
      </c>
      <c r="P3026" s="1">
        <f t="shared" si="912"/>
        <v>0</v>
      </c>
      <c r="Q3026" s="1">
        <f t="shared" si="913"/>
        <v>0</v>
      </c>
      <c r="R3026" s="1">
        <f t="shared" si="914"/>
        <v>1</v>
      </c>
      <c r="S3026" s="1">
        <f t="shared" si="915"/>
        <v>0</v>
      </c>
      <c r="V3026" s="1">
        <f t="shared" si="916"/>
        <v>0</v>
      </c>
      <c r="W3026" s="1">
        <f t="shared" si="917"/>
        <v>0</v>
      </c>
      <c r="X3026" s="1">
        <f t="shared" si="918"/>
        <v>1</v>
      </c>
      <c r="Y3026" s="1">
        <f t="shared" si="919"/>
        <v>0</v>
      </c>
      <c r="AB3026" s="1">
        <f t="shared" si="920"/>
        <v>0</v>
      </c>
      <c r="AC3026" s="1">
        <f t="shared" si="921"/>
        <v>0</v>
      </c>
      <c r="AD3026" s="1">
        <f t="shared" si="922"/>
        <v>1</v>
      </c>
      <c r="AE3026" s="1">
        <f t="shared" si="923"/>
        <v>0</v>
      </c>
    </row>
    <row r="3027" spans="1:31" x14ac:dyDescent="0.25">
      <c r="A3027">
        <v>1</v>
      </c>
      <c r="B3027">
        <v>50</v>
      </c>
      <c r="C3027">
        <v>22.01</v>
      </c>
      <c r="D3027">
        <v>715</v>
      </c>
      <c r="E3027">
        <v>1</v>
      </c>
      <c r="F3027" t="str">
        <f t="shared" si="905"/>
        <v/>
      </c>
      <c r="G3027">
        <f t="shared" si="906"/>
        <v>0.81200000000000006</v>
      </c>
      <c r="H3027" t="str">
        <f t="shared" si="907"/>
        <v/>
      </c>
      <c r="I3027" s="1">
        <f t="shared" si="908"/>
        <v>0.81200000000000006</v>
      </c>
      <c r="K3027" s="1">
        <f t="shared" si="909"/>
        <v>0</v>
      </c>
      <c r="L3027" s="1">
        <f t="shared" si="910"/>
        <v>1</v>
      </c>
      <c r="M3027" s="1">
        <f t="shared" si="911"/>
        <v>1</v>
      </c>
      <c r="P3027" s="1">
        <f t="shared" si="912"/>
        <v>0</v>
      </c>
      <c r="Q3027" s="1">
        <f t="shared" si="913"/>
        <v>0</v>
      </c>
      <c r="R3027" s="1">
        <f t="shared" si="914"/>
        <v>1</v>
      </c>
      <c r="S3027" s="1">
        <f t="shared" si="915"/>
        <v>0</v>
      </c>
      <c r="V3027" s="1">
        <f t="shared" si="916"/>
        <v>1</v>
      </c>
      <c r="W3027" s="1">
        <f t="shared" si="917"/>
        <v>0</v>
      </c>
      <c r="X3027" s="1">
        <f t="shared" si="918"/>
        <v>0</v>
      </c>
      <c r="Y3027" s="1">
        <f t="shared" si="919"/>
        <v>0</v>
      </c>
      <c r="AB3027" s="1">
        <f t="shared" si="920"/>
        <v>1</v>
      </c>
      <c r="AC3027" s="1">
        <f t="shared" si="921"/>
        <v>0</v>
      </c>
      <c r="AD3027" s="1">
        <f t="shared" si="922"/>
        <v>0</v>
      </c>
      <c r="AE3027" s="1">
        <f t="shared" si="923"/>
        <v>0</v>
      </c>
    </row>
    <row r="3028" spans="1:31" x14ac:dyDescent="0.25">
      <c r="A3028">
        <v>1</v>
      </c>
      <c r="B3028">
        <v>160</v>
      </c>
      <c r="C3028">
        <v>8.25</v>
      </c>
      <c r="D3028">
        <v>700</v>
      </c>
      <c r="E3028">
        <v>1</v>
      </c>
      <c r="F3028" t="str">
        <f t="shared" si="905"/>
        <v/>
      </c>
      <c r="G3028" t="str">
        <f t="shared" si="906"/>
        <v/>
      </c>
      <c r="H3028">
        <f t="shared" si="907"/>
        <v>0.89200000000000002</v>
      </c>
      <c r="I3028" s="1">
        <f t="shared" si="908"/>
        <v>0.89200000000000002</v>
      </c>
      <c r="K3028" s="1">
        <f t="shared" si="909"/>
        <v>1</v>
      </c>
      <c r="L3028" s="1">
        <f t="shared" si="910"/>
        <v>1</v>
      </c>
      <c r="M3028" s="1">
        <f t="shared" si="911"/>
        <v>1</v>
      </c>
      <c r="P3028" s="1">
        <f t="shared" si="912"/>
        <v>1</v>
      </c>
      <c r="Q3028" s="1">
        <f t="shared" si="913"/>
        <v>0</v>
      </c>
      <c r="R3028" s="1">
        <f t="shared" si="914"/>
        <v>0</v>
      </c>
      <c r="S3028" s="1">
        <f t="shared" si="915"/>
        <v>0</v>
      </c>
      <c r="V3028" s="1">
        <f t="shared" si="916"/>
        <v>1</v>
      </c>
      <c r="W3028" s="1">
        <f t="shared" si="917"/>
        <v>0</v>
      </c>
      <c r="X3028" s="1">
        <f t="shared" si="918"/>
        <v>0</v>
      </c>
      <c r="Y3028" s="1">
        <f t="shared" si="919"/>
        <v>0</v>
      </c>
      <c r="AB3028" s="1">
        <f t="shared" si="920"/>
        <v>1</v>
      </c>
      <c r="AC3028" s="1">
        <f t="shared" si="921"/>
        <v>0</v>
      </c>
      <c r="AD3028" s="1">
        <f t="shared" si="922"/>
        <v>0</v>
      </c>
      <c r="AE3028" s="1">
        <f t="shared" si="923"/>
        <v>0</v>
      </c>
    </row>
    <row r="3029" spans="1:31" x14ac:dyDescent="0.25">
      <c r="A3029">
        <v>0</v>
      </c>
      <c r="B3029">
        <v>65</v>
      </c>
      <c r="C3029">
        <v>15.29</v>
      </c>
      <c r="D3029">
        <v>705</v>
      </c>
      <c r="E3029">
        <v>1</v>
      </c>
      <c r="F3029" t="str">
        <f t="shared" si="905"/>
        <v/>
      </c>
      <c r="G3029">
        <f t="shared" si="906"/>
        <v>0.83199999999999996</v>
      </c>
      <c r="H3029" t="str">
        <f t="shared" si="907"/>
        <v/>
      </c>
      <c r="I3029" s="1">
        <f t="shared" si="908"/>
        <v>0.83199999999999996</v>
      </c>
      <c r="K3029" s="1">
        <f t="shared" si="909"/>
        <v>0</v>
      </c>
      <c r="L3029" s="1">
        <f t="shared" si="910"/>
        <v>1</v>
      </c>
      <c r="M3029" s="1">
        <f t="shared" si="911"/>
        <v>1</v>
      </c>
      <c r="P3029" s="1">
        <f t="shared" si="912"/>
        <v>0</v>
      </c>
      <c r="Q3029" s="1">
        <f t="shared" si="913"/>
        <v>0</v>
      </c>
      <c r="R3029" s="1">
        <f t="shared" si="914"/>
        <v>1</v>
      </c>
      <c r="S3029" s="1">
        <f t="shared" si="915"/>
        <v>0</v>
      </c>
      <c r="V3029" s="1">
        <f t="shared" si="916"/>
        <v>1</v>
      </c>
      <c r="W3029" s="1">
        <f t="shared" si="917"/>
        <v>0</v>
      </c>
      <c r="X3029" s="1">
        <f t="shared" si="918"/>
        <v>0</v>
      </c>
      <c r="Y3029" s="1">
        <f t="shared" si="919"/>
        <v>0</v>
      </c>
      <c r="AB3029" s="1">
        <f t="shared" si="920"/>
        <v>1</v>
      </c>
      <c r="AC3029" s="1">
        <f t="shared" si="921"/>
        <v>0</v>
      </c>
      <c r="AD3029" s="1">
        <f t="shared" si="922"/>
        <v>0</v>
      </c>
      <c r="AE3029" s="1">
        <f t="shared" si="923"/>
        <v>0</v>
      </c>
    </row>
    <row r="3030" spans="1:31" x14ac:dyDescent="0.25">
      <c r="A3030">
        <v>1</v>
      </c>
      <c r="B3030">
        <v>75</v>
      </c>
      <c r="C3030">
        <v>18.47</v>
      </c>
      <c r="D3030">
        <v>710</v>
      </c>
      <c r="E3030">
        <v>1</v>
      </c>
      <c r="F3030" t="str">
        <f t="shared" si="905"/>
        <v/>
      </c>
      <c r="G3030">
        <f t="shared" si="906"/>
        <v>0.81200000000000006</v>
      </c>
      <c r="H3030" t="str">
        <f t="shared" si="907"/>
        <v/>
      </c>
      <c r="I3030" s="1">
        <f t="shared" si="908"/>
        <v>0.81200000000000006</v>
      </c>
      <c r="K3030" s="1">
        <f t="shared" si="909"/>
        <v>0</v>
      </c>
      <c r="L3030" s="1">
        <f t="shared" si="910"/>
        <v>1</v>
      </c>
      <c r="M3030" s="1">
        <f t="shared" si="911"/>
        <v>1</v>
      </c>
      <c r="P3030" s="1">
        <f t="shared" si="912"/>
        <v>0</v>
      </c>
      <c r="Q3030" s="1">
        <f t="shared" si="913"/>
        <v>0</v>
      </c>
      <c r="R3030" s="1">
        <f t="shared" si="914"/>
        <v>1</v>
      </c>
      <c r="S3030" s="1">
        <f t="shared" si="915"/>
        <v>0</v>
      </c>
      <c r="V3030" s="1">
        <f t="shared" si="916"/>
        <v>1</v>
      </c>
      <c r="W3030" s="1">
        <f t="shared" si="917"/>
        <v>0</v>
      </c>
      <c r="X3030" s="1">
        <f t="shared" si="918"/>
        <v>0</v>
      </c>
      <c r="Y3030" s="1">
        <f t="shared" si="919"/>
        <v>0</v>
      </c>
      <c r="AB3030" s="1">
        <f t="shared" si="920"/>
        <v>1</v>
      </c>
      <c r="AC3030" s="1">
        <f t="shared" si="921"/>
        <v>0</v>
      </c>
      <c r="AD3030" s="1">
        <f t="shared" si="922"/>
        <v>0</v>
      </c>
      <c r="AE3030" s="1">
        <f t="shared" si="923"/>
        <v>0</v>
      </c>
    </row>
    <row r="3031" spans="1:31" x14ac:dyDescent="0.25">
      <c r="A3031">
        <v>1</v>
      </c>
      <c r="B3031">
        <v>59</v>
      </c>
      <c r="C3031">
        <v>17.07</v>
      </c>
      <c r="D3031">
        <v>665</v>
      </c>
      <c r="E3031">
        <v>1</v>
      </c>
      <c r="F3031" t="str">
        <f t="shared" si="905"/>
        <v/>
      </c>
      <c r="G3031">
        <f t="shared" si="906"/>
        <v>0.745</v>
      </c>
      <c r="H3031" t="str">
        <f t="shared" si="907"/>
        <v/>
      </c>
      <c r="I3031" s="1">
        <f t="shared" si="908"/>
        <v>0.745</v>
      </c>
      <c r="K3031" s="1">
        <f t="shared" si="909"/>
        <v>0</v>
      </c>
      <c r="L3031" s="1">
        <f t="shared" si="910"/>
        <v>0</v>
      </c>
      <c r="M3031" s="1">
        <f t="shared" si="911"/>
        <v>0</v>
      </c>
      <c r="P3031" s="1">
        <f t="shared" si="912"/>
        <v>0</v>
      </c>
      <c r="Q3031" s="1">
        <f t="shared" si="913"/>
        <v>0</v>
      </c>
      <c r="R3031" s="1">
        <f t="shared" si="914"/>
        <v>1</v>
      </c>
      <c r="S3031" s="1">
        <f t="shared" si="915"/>
        <v>0</v>
      </c>
      <c r="V3031" s="1">
        <f t="shared" si="916"/>
        <v>0</v>
      </c>
      <c r="W3031" s="1">
        <f t="shared" si="917"/>
        <v>0</v>
      </c>
      <c r="X3031" s="1">
        <f t="shared" si="918"/>
        <v>1</v>
      </c>
      <c r="Y3031" s="1">
        <f t="shared" si="919"/>
        <v>0</v>
      </c>
      <c r="AB3031" s="1">
        <f t="shared" si="920"/>
        <v>0</v>
      </c>
      <c r="AC3031" s="1">
        <f t="shared" si="921"/>
        <v>0</v>
      </c>
      <c r="AD3031" s="1">
        <f t="shared" si="922"/>
        <v>1</v>
      </c>
      <c r="AE3031" s="1">
        <f t="shared" si="923"/>
        <v>0</v>
      </c>
    </row>
    <row r="3032" spans="1:31" x14ac:dyDescent="0.25">
      <c r="A3032">
        <v>1</v>
      </c>
      <c r="B3032">
        <v>100</v>
      </c>
      <c r="C3032">
        <v>12.61</v>
      </c>
      <c r="D3032">
        <v>705</v>
      </c>
      <c r="E3032">
        <v>1</v>
      </c>
      <c r="F3032" t="str">
        <f t="shared" si="905"/>
        <v/>
      </c>
      <c r="G3032" t="str">
        <f t="shared" si="906"/>
        <v/>
      </c>
      <c r="H3032">
        <f t="shared" si="907"/>
        <v>0.89200000000000002</v>
      </c>
      <c r="I3032" s="1">
        <f t="shared" si="908"/>
        <v>0.89200000000000002</v>
      </c>
      <c r="K3032" s="1">
        <f t="shared" si="909"/>
        <v>1</v>
      </c>
      <c r="L3032" s="1">
        <f t="shared" si="910"/>
        <v>1</v>
      </c>
      <c r="M3032" s="1">
        <f t="shared" si="911"/>
        <v>1</v>
      </c>
      <c r="P3032" s="1">
        <f t="shared" si="912"/>
        <v>1</v>
      </c>
      <c r="Q3032" s="1">
        <f t="shared" si="913"/>
        <v>0</v>
      </c>
      <c r="R3032" s="1">
        <f t="shared" si="914"/>
        <v>0</v>
      </c>
      <c r="S3032" s="1">
        <f t="shared" si="915"/>
        <v>0</v>
      </c>
      <c r="V3032" s="1">
        <f t="shared" si="916"/>
        <v>1</v>
      </c>
      <c r="W3032" s="1">
        <f t="shared" si="917"/>
        <v>0</v>
      </c>
      <c r="X3032" s="1">
        <f t="shared" si="918"/>
        <v>0</v>
      </c>
      <c r="Y3032" s="1">
        <f t="shared" si="919"/>
        <v>0</v>
      </c>
      <c r="AB3032" s="1">
        <f t="shared" si="920"/>
        <v>1</v>
      </c>
      <c r="AC3032" s="1">
        <f t="shared" si="921"/>
        <v>0</v>
      </c>
      <c r="AD3032" s="1">
        <f t="shared" si="922"/>
        <v>0</v>
      </c>
      <c r="AE3032" s="1">
        <f t="shared" si="923"/>
        <v>0</v>
      </c>
    </row>
    <row r="3033" spans="1:31" x14ac:dyDescent="0.25">
      <c r="A3033">
        <v>1</v>
      </c>
      <c r="B3033">
        <v>375</v>
      </c>
      <c r="C3033">
        <v>5.24</v>
      </c>
      <c r="D3033">
        <v>775</v>
      </c>
      <c r="E3033">
        <v>1</v>
      </c>
      <c r="F3033">
        <f t="shared" si="905"/>
        <v>0.93600000000000005</v>
      </c>
      <c r="G3033" t="str">
        <f t="shared" si="906"/>
        <v/>
      </c>
      <c r="H3033" t="str">
        <f t="shared" si="907"/>
        <v/>
      </c>
      <c r="I3033" s="1">
        <f t="shared" si="908"/>
        <v>0.93600000000000005</v>
      </c>
      <c r="K3033" s="1">
        <f t="shared" si="909"/>
        <v>1</v>
      </c>
      <c r="L3033" s="1">
        <f t="shared" si="910"/>
        <v>1</v>
      </c>
      <c r="M3033" s="1">
        <f t="shared" si="911"/>
        <v>1</v>
      </c>
      <c r="P3033" s="1">
        <f t="shared" si="912"/>
        <v>1</v>
      </c>
      <c r="Q3033" s="1">
        <f t="shared" si="913"/>
        <v>0</v>
      </c>
      <c r="R3033" s="1">
        <f t="shared" si="914"/>
        <v>0</v>
      </c>
      <c r="S3033" s="1">
        <f t="shared" si="915"/>
        <v>0</v>
      </c>
      <c r="V3033" s="1">
        <f t="shared" si="916"/>
        <v>1</v>
      </c>
      <c r="W3033" s="1">
        <f t="shared" si="917"/>
        <v>0</v>
      </c>
      <c r="X3033" s="1">
        <f t="shared" si="918"/>
        <v>0</v>
      </c>
      <c r="Y3033" s="1">
        <f t="shared" si="919"/>
        <v>0</v>
      </c>
      <c r="AB3033" s="1">
        <f t="shared" si="920"/>
        <v>1</v>
      </c>
      <c r="AC3033" s="1">
        <f t="shared" si="921"/>
        <v>0</v>
      </c>
      <c r="AD3033" s="1">
        <f t="shared" si="922"/>
        <v>0</v>
      </c>
      <c r="AE3033" s="1">
        <f t="shared" si="923"/>
        <v>0</v>
      </c>
    </row>
    <row r="3034" spans="1:31" x14ac:dyDescent="0.25">
      <c r="A3034">
        <v>1</v>
      </c>
      <c r="B3034">
        <v>60</v>
      </c>
      <c r="C3034">
        <v>20.92</v>
      </c>
      <c r="D3034">
        <v>660</v>
      </c>
      <c r="E3034">
        <v>1</v>
      </c>
      <c r="F3034" t="str">
        <f t="shared" si="905"/>
        <v/>
      </c>
      <c r="G3034">
        <f t="shared" si="906"/>
        <v>0.745</v>
      </c>
      <c r="H3034" t="str">
        <f t="shared" si="907"/>
        <v/>
      </c>
      <c r="I3034" s="1">
        <f t="shared" si="908"/>
        <v>0.745</v>
      </c>
      <c r="K3034" s="1">
        <f t="shared" si="909"/>
        <v>0</v>
      </c>
      <c r="L3034" s="1">
        <f t="shared" si="910"/>
        <v>0</v>
      </c>
      <c r="M3034" s="1">
        <f t="shared" si="911"/>
        <v>0</v>
      </c>
      <c r="P3034" s="1">
        <f t="shared" si="912"/>
        <v>0</v>
      </c>
      <c r="Q3034" s="1">
        <f t="shared" si="913"/>
        <v>0</v>
      </c>
      <c r="R3034" s="1">
        <f t="shared" si="914"/>
        <v>1</v>
      </c>
      <c r="S3034" s="1">
        <f t="shared" si="915"/>
        <v>0</v>
      </c>
      <c r="V3034" s="1">
        <f t="shared" si="916"/>
        <v>0</v>
      </c>
      <c r="W3034" s="1">
        <f t="shared" si="917"/>
        <v>0</v>
      </c>
      <c r="X3034" s="1">
        <f t="shared" si="918"/>
        <v>1</v>
      </c>
      <c r="Y3034" s="1">
        <f t="shared" si="919"/>
        <v>0</v>
      </c>
      <c r="AB3034" s="1">
        <f t="shared" si="920"/>
        <v>0</v>
      </c>
      <c r="AC3034" s="1">
        <f t="shared" si="921"/>
        <v>0</v>
      </c>
      <c r="AD3034" s="1">
        <f t="shared" si="922"/>
        <v>1</v>
      </c>
      <c r="AE3034" s="1">
        <f t="shared" si="923"/>
        <v>0</v>
      </c>
    </row>
    <row r="3035" spans="1:31" x14ac:dyDescent="0.25">
      <c r="A3035">
        <v>1</v>
      </c>
      <c r="B3035">
        <v>84</v>
      </c>
      <c r="C3035">
        <v>22.54</v>
      </c>
      <c r="D3035">
        <v>805</v>
      </c>
      <c r="E3035">
        <v>1</v>
      </c>
      <c r="F3035">
        <f t="shared" si="905"/>
        <v>0.9</v>
      </c>
      <c r="G3035" t="str">
        <f t="shared" si="906"/>
        <v/>
      </c>
      <c r="H3035" t="str">
        <f t="shared" si="907"/>
        <v/>
      </c>
      <c r="I3035" s="1">
        <f t="shared" si="908"/>
        <v>0.9</v>
      </c>
      <c r="K3035" s="1">
        <f t="shared" si="909"/>
        <v>1</v>
      </c>
      <c r="L3035" s="1">
        <f t="shared" si="910"/>
        <v>1</v>
      </c>
      <c r="M3035" s="1">
        <f t="shared" si="911"/>
        <v>1</v>
      </c>
      <c r="P3035" s="1">
        <f t="shared" si="912"/>
        <v>1</v>
      </c>
      <c r="Q3035" s="1">
        <f t="shared" si="913"/>
        <v>0</v>
      </c>
      <c r="R3035" s="1">
        <f t="shared" si="914"/>
        <v>0</v>
      </c>
      <c r="S3035" s="1">
        <f t="shared" si="915"/>
        <v>0</v>
      </c>
      <c r="V3035" s="1">
        <f t="shared" si="916"/>
        <v>1</v>
      </c>
      <c r="W3035" s="1">
        <f t="shared" si="917"/>
        <v>0</v>
      </c>
      <c r="X3035" s="1">
        <f t="shared" si="918"/>
        <v>0</v>
      </c>
      <c r="Y3035" s="1">
        <f t="shared" si="919"/>
        <v>0</v>
      </c>
      <c r="AB3035" s="1">
        <f t="shared" si="920"/>
        <v>1</v>
      </c>
      <c r="AC3035" s="1">
        <f t="shared" si="921"/>
        <v>0</v>
      </c>
      <c r="AD3035" s="1">
        <f t="shared" si="922"/>
        <v>0</v>
      </c>
      <c r="AE3035" s="1">
        <f t="shared" si="923"/>
        <v>0</v>
      </c>
    </row>
    <row r="3036" spans="1:31" x14ac:dyDescent="0.25">
      <c r="A3036">
        <v>1</v>
      </c>
      <c r="B3036">
        <v>72</v>
      </c>
      <c r="C3036">
        <v>20.350000000000001</v>
      </c>
      <c r="D3036">
        <v>745</v>
      </c>
      <c r="E3036">
        <v>1</v>
      </c>
      <c r="F3036">
        <f t="shared" si="905"/>
        <v>0.93600000000000005</v>
      </c>
      <c r="G3036" t="str">
        <f t="shared" si="906"/>
        <v/>
      </c>
      <c r="H3036" t="str">
        <f t="shared" si="907"/>
        <v/>
      </c>
      <c r="I3036" s="1">
        <f t="shared" si="908"/>
        <v>0.93600000000000005</v>
      </c>
      <c r="K3036" s="1">
        <f t="shared" si="909"/>
        <v>1</v>
      </c>
      <c r="L3036" s="1">
        <f t="shared" si="910"/>
        <v>1</v>
      </c>
      <c r="M3036" s="1">
        <f t="shared" si="911"/>
        <v>1</v>
      </c>
      <c r="P3036" s="1">
        <f t="shared" si="912"/>
        <v>1</v>
      </c>
      <c r="Q3036" s="1">
        <f t="shared" si="913"/>
        <v>0</v>
      </c>
      <c r="R3036" s="1">
        <f t="shared" si="914"/>
        <v>0</v>
      </c>
      <c r="S3036" s="1">
        <f t="shared" si="915"/>
        <v>0</v>
      </c>
      <c r="V3036" s="1">
        <f t="shared" si="916"/>
        <v>1</v>
      </c>
      <c r="W3036" s="1">
        <f t="shared" si="917"/>
        <v>0</v>
      </c>
      <c r="X3036" s="1">
        <f t="shared" si="918"/>
        <v>0</v>
      </c>
      <c r="Y3036" s="1">
        <f t="shared" si="919"/>
        <v>0</v>
      </c>
      <c r="AB3036" s="1">
        <f t="shared" si="920"/>
        <v>1</v>
      </c>
      <c r="AC3036" s="1">
        <f t="shared" si="921"/>
        <v>0</v>
      </c>
      <c r="AD3036" s="1">
        <f t="shared" si="922"/>
        <v>0</v>
      </c>
      <c r="AE3036" s="1">
        <f t="shared" si="923"/>
        <v>0</v>
      </c>
    </row>
    <row r="3037" spans="1:31" x14ac:dyDescent="0.25">
      <c r="A3037">
        <v>1</v>
      </c>
      <c r="B3037">
        <v>200</v>
      </c>
      <c r="C3037">
        <v>25.87</v>
      </c>
      <c r="D3037">
        <v>685</v>
      </c>
      <c r="E3037">
        <v>1</v>
      </c>
      <c r="F3037" t="str">
        <f t="shared" si="905"/>
        <v/>
      </c>
      <c r="G3037" t="str">
        <f t="shared" si="906"/>
        <v/>
      </c>
      <c r="H3037">
        <f t="shared" si="907"/>
        <v>0.78400000000000003</v>
      </c>
      <c r="I3037" s="1">
        <f t="shared" si="908"/>
        <v>0.78400000000000003</v>
      </c>
      <c r="K3037" s="1">
        <f t="shared" si="909"/>
        <v>0</v>
      </c>
      <c r="L3037" s="1">
        <f t="shared" si="910"/>
        <v>0</v>
      </c>
      <c r="M3037" s="1">
        <f t="shared" si="911"/>
        <v>1</v>
      </c>
      <c r="P3037" s="1">
        <f t="shared" si="912"/>
        <v>0</v>
      </c>
      <c r="Q3037" s="1">
        <f t="shared" si="913"/>
        <v>0</v>
      </c>
      <c r="R3037" s="1">
        <f t="shared" si="914"/>
        <v>1</v>
      </c>
      <c r="S3037" s="1">
        <f t="shared" si="915"/>
        <v>0</v>
      </c>
      <c r="V3037" s="1">
        <f t="shared" si="916"/>
        <v>0</v>
      </c>
      <c r="W3037" s="1">
        <f t="shared" si="917"/>
        <v>0</v>
      </c>
      <c r="X3037" s="1">
        <f t="shared" si="918"/>
        <v>1</v>
      </c>
      <c r="Y3037" s="1">
        <f t="shared" si="919"/>
        <v>0</v>
      </c>
      <c r="AB3037" s="1">
        <f t="shared" si="920"/>
        <v>1</v>
      </c>
      <c r="AC3037" s="1">
        <f t="shared" si="921"/>
        <v>0</v>
      </c>
      <c r="AD3037" s="1">
        <f t="shared" si="922"/>
        <v>0</v>
      </c>
      <c r="AE3037" s="1">
        <f t="shared" si="923"/>
        <v>0</v>
      </c>
    </row>
    <row r="3038" spans="1:31" x14ac:dyDescent="0.25">
      <c r="A3038">
        <v>0</v>
      </c>
      <c r="B3038">
        <v>98</v>
      </c>
      <c r="C3038">
        <v>24.88</v>
      </c>
      <c r="D3038">
        <v>760</v>
      </c>
      <c r="E3038">
        <v>1</v>
      </c>
      <c r="F3038">
        <f t="shared" si="905"/>
        <v>0.9</v>
      </c>
      <c r="G3038" t="str">
        <f t="shared" si="906"/>
        <v/>
      </c>
      <c r="H3038" t="str">
        <f t="shared" si="907"/>
        <v/>
      </c>
      <c r="I3038" s="1">
        <f t="shared" si="908"/>
        <v>0.9</v>
      </c>
      <c r="K3038" s="1">
        <f t="shared" si="909"/>
        <v>1</v>
      </c>
      <c r="L3038" s="1">
        <f t="shared" si="910"/>
        <v>1</v>
      </c>
      <c r="M3038" s="1">
        <f t="shared" si="911"/>
        <v>1</v>
      </c>
      <c r="P3038" s="1">
        <f t="shared" si="912"/>
        <v>1</v>
      </c>
      <c r="Q3038" s="1">
        <f t="shared" si="913"/>
        <v>0</v>
      </c>
      <c r="R3038" s="1">
        <f t="shared" si="914"/>
        <v>0</v>
      </c>
      <c r="S3038" s="1">
        <f t="shared" si="915"/>
        <v>0</v>
      </c>
      <c r="V3038" s="1">
        <f t="shared" si="916"/>
        <v>1</v>
      </c>
      <c r="W3038" s="1">
        <f t="shared" si="917"/>
        <v>0</v>
      </c>
      <c r="X3038" s="1">
        <f t="shared" si="918"/>
        <v>0</v>
      </c>
      <c r="Y3038" s="1">
        <f t="shared" si="919"/>
        <v>0</v>
      </c>
      <c r="AB3038" s="1">
        <f t="shared" si="920"/>
        <v>1</v>
      </c>
      <c r="AC3038" s="1">
        <f t="shared" si="921"/>
        <v>0</v>
      </c>
      <c r="AD3038" s="1">
        <f t="shared" si="922"/>
        <v>0</v>
      </c>
      <c r="AE3038" s="1">
        <f t="shared" si="923"/>
        <v>0</v>
      </c>
    </row>
    <row r="3039" spans="1:31" x14ac:dyDescent="0.25">
      <c r="A3039">
        <v>1</v>
      </c>
      <c r="B3039">
        <v>75</v>
      </c>
      <c r="C3039">
        <v>29.62</v>
      </c>
      <c r="D3039">
        <v>720</v>
      </c>
      <c r="E3039">
        <v>1</v>
      </c>
      <c r="F3039">
        <f t="shared" si="905"/>
        <v>0.9</v>
      </c>
      <c r="G3039" t="str">
        <f t="shared" si="906"/>
        <v/>
      </c>
      <c r="H3039" t="str">
        <f t="shared" si="907"/>
        <v/>
      </c>
      <c r="I3039" s="1">
        <f t="shared" si="908"/>
        <v>0.9</v>
      </c>
      <c r="K3039" s="1">
        <f t="shared" si="909"/>
        <v>1</v>
      </c>
      <c r="L3039" s="1">
        <f t="shared" si="910"/>
        <v>1</v>
      </c>
      <c r="M3039" s="1">
        <f t="shared" si="911"/>
        <v>1</v>
      </c>
      <c r="P3039" s="1">
        <f t="shared" si="912"/>
        <v>1</v>
      </c>
      <c r="Q3039" s="1">
        <f t="shared" si="913"/>
        <v>0</v>
      </c>
      <c r="R3039" s="1">
        <f t="shared" si="914"/>
        <v>0</v>
      </c>
      <c r="S3039" s="1">
        <f t="shared" si="915"/>
        <v>0</v>
      </c>
      <c r="V3039" s="1">
        <f t="shared" si="916"/>
        <v>1</v>
      </c>
      <c r="W3039" s="1">
        <f t="shared" si="917"/>
        <v>0</v>
      </c>
      <c r="X3039" s="1">
        <f t="shared" si="918"/>
        <v>0</v>
      </c>
      <c r="Y3039" s="1">
        <f t="shared" si="919"/>
        <v>0</v>
      </c>
      <c r="AB3039" s="1">
        <f t="shared" si="920"/>
        <v>1</v>
      </c>
      <c r="AC3039" s="1">
        <f t="shared" si="921"/>
        <v>0</v>
      </c>
      <c r="AD3039" s="1">
        <f t="shared" si="922"/>
        <v>0</v>
      </c>
      <c r="AE3039" s="1">
        <f t="shared" si="923"/>
        <v>0</v>
      </c>
    </row>
    <row r="3040" spans="1:31" x14ac:dyDescent="0.25">
      <c r="A3040">
        <v>1</v>
      </c>
      <c r="B3040">
        <v>60</v>
      </c>
      <c r="C3040">
        <v>25.92</v>
      </c>
      <c r="D3040">
        <v>720</v>
      </c>
      <c r="E3040">
        <v>1</v>
      </c>
      <c r="F3040">
        <f t="shared" si="905"/>
        <v>0.9</v>
      </c>
      <c r="G3040" t="str">
        <f t="shared" si="906"/>
        <v/>
      </c>
      <c r="H3040" t="str">
        <f t="shared" si="907"/>
        <v/>
      </c>
      <c r="I3040" s="1">
        <f t="shared" si="908"/>
        <v>0.9</v>
      </c>
      <c r="K3040" s="1">
        <f t="shared" si="909"/>
        <v>1</v>
      </c>
      <c r="L3040" s="1">
        <f t="shared" si="910"/>
        <v>1</v>
      </c>
      <c r="M3040" s="1">
        <f t="shared" si="911"/>
        <v>1</v>
      </c>
      <c r="P3040" s="1">
        <f t="shared" si="912"/>
        <v>1</v>
      </c>
      <c r="Q3040" s="1">
        <f t="shared" si="913"/>
        <v>0</v>
      </c>
      <c r="R3040" s="1">
        <f t="shared" si="914"/>
        <v>0</v>
      </c>
      <c r="S3040" s="1">
        <f t="shared" si="915"/>
        <v>0</v>
      </c>
      <c r="V3040" s="1">
        <f t="shared" si="916"/>
        <v>1</v>
      </c>
      <c r="W3040" s="1">
        <f t="shared" si="917"/>
        <v>0</v>
      </c>
      <c r="X3040" s="1">
        <f t="shared" si="918"/>
        <v>0</v>
      </c>
      <c r="Y3040" s="1">
        <f t="shared" si="919"/>
        <v>0</v>
      </c>
      <c r="AB3040" s="1">
        <f t="shared" si="920"/>
        <v>1</v>
      </c>
      <c r="AC3040" s="1">
        <f t="shared" si="921"/>
        <v>0</v>
      </c>
      <c r="AD3040" s="1">
        <f t="shared" si="922"/>
        <v>0</v>
      </c>
      <c r="AE3040" s="1">
        <f t="shared" si="923"/>
        <v>0</v>
      </c>
    </row>
    <row r="3041" spans="1:31" x14ac:dyDescent="0.25">
      <c r="A3041">
        <v>1</v>
      </c>
      <c r="B3041">
        <v>42</v>
      </c>
      <c r="C3041">
        <v>29.63</v>
      </c>
      <c r="D3041">
        <v>690</v>
      </c>
      <c r="E3041">
        <v>1</v>
      </c>
      <c r="F3041" t="str">
        <f t="shared" si="905"/>
        <v/>
      </c>
      <c r="G3041">
        <f t="shared" si="906"/>
        <v>0.81200000000000006</v>
      </c>
      <c r="H3041" t="str">
        <f t="shared" si="907"/>
        <v/>
      </c>
      <c r="I3041" s="1">
        <f t="shared" si="908"/>
        <v>0.81200000000000006</v>
      </c>
      <c r="K3041" s="1">
        <f t="shared" si="909"/>
        <v>0</v>
      </c>
      <c r="L3041" s="1">
        <f t="shared" si="910"/>
        <v>1</v>
      </c>
      <c r="M3041" s="1">
        <f t="shared" si="911"/>
        <v>1</v>
      </c>
      <c r="P3041" s="1">
        <f t="shared" si="912"/>
        <v>0</v>
      </c>
      <c r="Q3041" s="1">
        <f t="shared" si="913"/>
        <v>0</v>
      </c>
      <c r="R3041" s="1">
        <f t="shared" si="914"/>
        <v>1</v>
      </c>
      <c r="S3041" s="1">
        <f t="shared" si="915"/>
        <v>0</v>
      </c>
      <c r="V3041" s="1">
        <f t="shared" si="916"/>
        <v>1</v>
      </c>
      <c r="W3041" s="1">
        <f t="shared" si="917"/>
        <v>0</v>
      </c>
      <c r="X3041" s="1">
        <f t="shared" si="918"/>
        <v>0</v>
      </c>
      <c r="Y3041" s="1">
        <f t="shared" si="919"/>
        <v>0</v>
      </c>
      <c r="AB3041" s="1">
        <f t="shared" si="920"/>
        <v>1</v>
      </c>
      <c r="AC3041" s="1">
        <f t="shared" si="921"/>
        <v>0</v>
      </c>
      <c r="AD3041" s="1">
        <f t="shared" si="922"/>
        <v>0</v>
      </c>
      <c r="AE3041" s="1">
        <f t="shared" si="923"/>
        <v>0</v>
      </c>
    </row>
    <row r="3042" spans="1:31" x14ac:dyDescent="0.25">
      <c r="A3042">
        <v>1</v>
      </c>
      <c r="B3042">
        <v>127</v>
      </c>
      <c r="C3042">
        <v>19.3</v>
      </c>
      <c r="D3042">
        <v>690</v>
      </c>
      <c r="E3042">
        <v>1</v>
      </c>
      <c r="F3042" t="str">
        <f t="shared" si="905"/>
        <v/>
      </c>
      <c r="G3042" t="str">
        <f t="shared" si="906"/>
        <v/>
      </c>
      <c r="H3042">
        <f t="shared" si="907"/>
        <v>0.89200000000000002</v>
      </c>
      <c r="I3042" s="1">
        <f t="shared" si="908"/>
        <v>0.89200000000000002</v>
      </c>
      <c r="K3042" s="1">
        <f t="shared" si="909"/>
        <v>1</v>
      </c>
      <c r="L3042" s="1">
        <f t="shared" si="910"/>
        <v>1</v>
      </c>
      <c r="M3042" s="1">
        <f t="shared" si="911"/>
        <v>1</v>
      </c>
      <c r="P3042" s="1">
        <f t="shared" si="912"/>
        <v>1</v>
      </c>
      <c r="Q3042" s="1">
        <f t="shared" si="913"/>
        <v>0</v>
      </c>
      <c r="R3042" s="1">
        <f t="shared" si="914"/>
        <v>0</v>
      </c>
      <c r="S3042" s="1">
        <f t="shared" si="915"/>
        <v>0</v>
      </c>
      <c r="V3042" s="1">
        <f t="shared" si="916"/>
        <v>1</v>
      </c>
      <c r="W3042" s="1">
        <f t="shared" si="917"/>
        <v>0</v>
      </c>
      <c r="X3042" s="1">
        <f t="shared" si="918"/>
        <v>0</v>
      </c>
      <c r="Y3042" s="1">
        <f t="shared" si="919"/>
        <v>0</v>
      </c>
      <c r="AB3042" s="1">
        <f t="shared" si="920"/>
        <v>1</v>
      </c>
      <c r="AC3042" s="1">
        <f t="shared" si="921"/>
        <v>0</v>
      </c>
      <c r="AD3042" s="1">
        <f t="shared" si="922"/>
        <v>0</v>
      </c>
      <c r="AE3042" s="1">
        <f t="shared" si="923"/>
        <v>0</v>
      </c>
    </row>
    <row r="3043" spans="1:31" x14ac:dyDescent="0.25">
      <c r="A3043">
        <v>1</v>
      </c>
      <c r="B3043">
        <v>98</v>
      </c>
      <c r="C3043">
        <v>19.97</v>
      </c>
      <c r="D3043">
        <v>670</v>
      </c>
      <c r="E3043">
        <v>1</v>
      </c>
      <c r="F3043" t="str">
        <f t="shared" si="905"/>
        <v/>
      </c>
      <c r="G3043" t="str">
        <f t="shared" si="906"/>
        <v/>
      </c>
      <c r="H3043">
        <f t="shared" si="907"/>
        <v>0.85199999999999998</v>
      </c>
      <c r="I3043" s="1">
        <f t="shared" si="908"/>
        <v>0.85199999999999998</v>
      </c>
      <c r="K3043" s="1">
        <f t="shared" si="909"/>
        <v>1</v>
      </c>
      <c r="L3043" s="1">
        <f t="shared" si="910"/>
        <v>1</v>
      </c>
      <c r="M3043" s="1">
        <f t="shared" si="911"/>
        <v>1</v>
      </c>
      <c r="P3043" s="1">
        <f t="shared" si="912"/>
        <v>1</v>
      </c>
      <c r="Q3043" s="1">
        <f t="shared" si="913"/>
        <v>0</v>
      </c>
      <c r="R3043" s="1">
        <f t="shared" si="914"/>
        <v>0</v>
      </c>
      <c r="S3043" s="1">
        <f t="shared" si="915"/>
        <v>0</v>
      </c>
      <c r="V3043" s="1">
        <f t="shared" si="916"/>
        <v>1</v>
      </c>
      <c r="W3043" s="1">
        <f t="shared" si="917"/>
        <v>0</v>
      </c>
      <c r="X3043" s="1">
        <f t="shared" si="918"/>
        <v>0</v>
      </c>
      <c r="Y3043" s="1">
        <f t="shared" si="919"/>
        <v>0</v>
      </c>
      <c r="AB3043" s="1">
        <f t="shared" si="920"/>
        <v>1</v>
      </c>
      <c r="AC3043" s="1">
        <f t="shared" si="921"/>
        <v>0</v>
      </c>
      <c r="AD3043" s="1">
        <f t="shared" si="922"/>
        <v>0</v>
      </c>
      <c r="AE3043" s="1">
        <f t="shared" si="923"/>
        <v>0</v>
      </c>
    </row>
    <row r="3044" spans="1:31" x14ac:dyDescent="0.25">
      <c r="A3044">
        <v>1</v>
      </c>
      <c r="B3044">
        <v>265</v>
      </c>
      <c r="C3044">
        <v>6.03</v>
      </c>
      <c r="D3044">
        <v>715</v>
      </c>
      <c r="E3044">
        <v>1</v>
      </c>
      <c r="F3044" t="str">
        <f t="shared" si="905"/>
        <v/>
      </c>
      <c r="G3044" t="str">
        <f t="shared" si="906"/>
        <v/>
      </c>
      <c r="H3044">
        <f t="shared" si="907"/>
        <v>0.89200000000000002</v>
      </c>
      <c r="I3044" s="1">
        <f t="shared" si="908"/>
        <v>0.89200000000000002</v>
      </c>
      <c r="K3044" s="1">
        <f t="shared" si="909"/>
        <v>1</v>
      </c>
      <c r="L3044" s="1">
        <f t="shared" si="910"/>
        <v>1</v>
      </c>
      <c r="M3044" s="1">
        <f t="shared" si="911"/>
        <v>1</v>
      </c>
      <c r="P3044" s="1">
        <f t="shared" si="912"/>
        <v>1</v>
      </c>
      <c r="Q3044" s="1">
        <f t="shared" si="913"/>
        <v>0</v>
      </c>
      <c r="R3044" s="1">
        <f t="shared" si="914"/>
        <v>0</v>
      </c>
      <c r="S3044" s="1">
        <f t="shared" si="915"/>
        <v>0</v>
      </c>
      <c r="V3044" s="1">
        <f t="shared" si="916"/>
        <v>1</v>
      </c>
      <c r="W3044" s="1">
        <f t="shared" si="917"/>
        <v>0</v>
      </c>
      <c r="X3044" s="1">
        <f t="shared" si="918"/>
        <v>0</v>
      </c>
      <c r="Y3044" s="1">
        <f t="shared" si="919"/>
        <v>0</v>
      </c>
      <c r="AB3044" s="1">
        <f t="shared" si="920"/>
        <v>1</v>
      </c>
      <c r="AC3044" s="1">
        <f t="shared" si="921"/>
        <v>0</v>
      </c>
      <c r="AD3044" s="1">
        <f t="shared" si="922"/>
        <v>0</v>
      </c>
      <c r="AE3044" s="1">
        <f t="shared" si="923"/>
        <v>0</v>
      </c>
    </row>
    <row r="3045" spans="1:31" x14ac:dyDescent="0.25">
      <c r="A3045">
        <v>0</v>
      </c>
      <c r="B3045">
        <v>48</v>
      </c>
      <c r="C3045">
        <v>50.73</v>
      </c>
      <c r="D3045">
        <v>705</v>
      </c>
      <c r="E3045">
        <v>1</v>
      </c>
      <c r="F3045" t="str">
        <f t="shared" si="905"/>
        <v/>
      </c>
      <c r="G3045">
        <f t="shared" si="906"/>
        <v>0.81200000000000006</v>
      </c>
      <c r="H3045" t="str">
        <f t="shared" si="907"/>
        <v/>
      </c>
      <c r="I3045" s="1">
        <f t="shared" si="908"/>
        <v>0.81200000000000006</v>
      </c>
      <c r="K3045" s="1">
        <f t="shared" si="909"/>
        <v>0</v>
      </c>
      <c r="L3045" s="1">
        <f t="shared" si="910"/>
        <v>1</v>
      </c>
      <c r="M3045" s="1">
        <f t="shared" si="911"/>
        <v>1</v>
      </c>
      <c r="P3045" s="1">
        <f t="shared" si="912"/>
        <v>0</v>
      </c>
      <c r="Q3045" s="1">
        <f t="shared" si="913"/>
        <v>0</v>
      </c>
      <c r="R3045" s="1">
        <f t="shared" si="914"/>
        <v>1</v>
      </c>
      <c r="S3045" s="1">
        <f t="shared" si="915"/>
        <v>0</v>
      </c>
      <c r="V3045" s="1">
        <f t="shared" si="916"/>
        <v>1</v>
      </c>
      <c r="W3045" s="1">
        <f t="shared" si="917"/>
        <v>0</v>
      </c>
      <c r="X3045" s="1">
        <f t="shared" si="918"/>
        <v>0</v>
      </c>
      <c r="Y3045" s="1">
        <f t="shared" si="919"/>
        <v>0</v>
      </c>
      <c r="AB3045" s="1">
        <f t="shared" si="920"/>
        <v>1</v>
      </c>
      <c r="AC3045" s="1">
        <f t="shared" si="921"/>
        <v>0</v>
      </c>
      <c r="AD3045" s="1">
        <f t="shared" si="922"/>
        <v>0</v>
      </c>
      <c r="AE3045" s="1">
        <f t="shared" si="923"/>
        <v>0</v>
      </c>
    </row>
    <row r="3046" spans="1:31" x14ac:dyDescent="0.25">
      <c r="A3046">
        <v>0</v>
      </c>
      <c r="B3046">
        <v>43</v>
      </c>
      <c r="C3046">
        <v>5.69</v>
      </c>
      <c r="D3046">
        <v>700</v>
      </c>
      <c r="E3046">
        <v>1</v>
      </c>
      <c r="F3046" t="str">
        <f t="shared" si="905"/>
        <v/>
      </c>
      <c r="G3046">
        <f t="shared" si="906"/>
        <v>0.83199999999999996</v>
      </c>
      <c r="H3046" t="str">
        <f t="shared" si="907"/>
        <v/>
      </c>
      <c r="I3046" s="1">
        <f t="shared" si="908"/>
        <v>0.83199999999999996</v>
      </c>
      <c r="K3046" s="1">
        <f t="shared" si="909"/>
        <v>0</v>
      </c>
      <c r="L3046" s="1">
        <f t="shared" si="910"/>
        <v>1</v>
      </c>
      <c r="M3046" s="1">
        <f t="shared" si="911"/>
        <v>1</v>
      </c>
      <c r="P3046" s="1">
        <f t="shared" si="912"/>
        <v>0</v>
      </c>
      <c r="Q3046" s="1">
        <f t="shared" si="913"/>
        <v>0</v>
      </c>
      <c r="R3046" s="1">
        <f t="shared" si="914"/>
        <v>1</v>
      </c>
      <c r="S3046" s="1">
        <f t="shared" si="915"/>
        <v>0</v>
      </c>
      <c r="V3046" s="1">
        <f t="shared" si="916"/>
        <v>1</v>
      </c>
      <c r="W3046" s="1">
        <f t="shared" si="917"/>
        <v>0</v>
      </c>
      <c r="X3046" s="1">
        <f t="shared" si="918"/>
        <v>0</v>
      </c>
      <c r="Y3046" s="1">
        <f t="shared" si="919"/>
        <v>0</v>
      </c>
      <c r="AB3046" s="1">
        <f t="shared" si="920"/>
        <v>1</v>
      </c>
      <c r="AC3046" s="1">
        <f t="shared" si="921"/>
        <v>0</v>
      </c>
      <c r="AD3046" s="1">
        <f t="shared" si="922"/>
        <v>0</v>
      </c>
      <c r="AE3046" s="1">
        <f t="shared" si="923"/>
        <v>0</v>
      </c>
    </row>
    <row r="3047" spans="1:31" x14ac:dyDescent="0.25">
      <c r="A3047">
        <v>1</v>
      </c>
      <c r="B3047">
        <v>90</v>
      </c>
      <c r="C3047">
        <v>25.92</v>
      </c>
      <c r="D3047">
        <v>675</v>
      </c>
      <c r="E3047">
        <v>1</v>
      </c>
      <c r="F3047" t="str">
        <f t="shared" si="905"/>
        <v/>
      </c>
      <c r="G3047" t="str">
        <f t="shared" si="906"/>
        <v/>
      </c>
      <c r="H3047">
        <f t="shared" si="907"/>
        <v>0.78400000000000003</v>
      </c>
      <c r="I3047" s="1">
        <f t="shared" si="908"/>
        <v>0.78400000000000003</v>
      </c>
      <c r="K3047" s="1">
        <f t="shared" si="909"/>
        <v>0</v>
      </c>
      <c r="L3047" s="1">
        <f t="shared" si="910"/>
        <v>0</v>
      </c>
      <c r="M3047" s="1">
        <f t="shared" si="911"/>
        <v>1</v>
      </c>
      <c r="P3047" s="1">
        <f t="shared" si="912"/>
        <v>0</v>
      </c>
      <c r="Q3047" s="1">
        <f t="shared" si="913"/>
        <v>0</v>
      </c>
      <c r="R3047" s="1">
        <f t="shared" si="914"/>
        <v>1</v>
      </c>
      <c r="S3047" s="1">
        <f t="shared" si="915"/>
        <v>0</v>
      </c>
      <c r="V3047" s="1">
        <f t="shared" si="916"/>
        <v>0</v>
      </c>
      <c r="W3047" s="1">
        <f t="shared" si="917"/>
        <v>0</v>
      </c>
      <c r="X3047" s="1">
        <f t="shared" si="918"/>
        <v>1</v>
      </c>
      <c r="Y3047" s="1">
        <f t="shared" si="919"/>
        <v>0</v>
      </c>
      <c r="AB3047" s="1">
        <f t="shared" si="920"/>
        <v>1</v>
      </c>
      <c r="AC3047" s="1">
        <f t="shared" si="921"/>
        <v>0</v>
      </c>
      <c r="AD3047" s="1">
        <f t="shared" si="922"/>
        <v>0</v>
      </c>
      <c r="AE3047" s="1">
        <f t="shared" si="923"/>
        <v>0</v>
      </c>
    </row>
    <row r="3048" spans="1:31" x14ac:dyDescent="0.25">
      <c r="A3048">
        <v>1</v>
      </c>
      <c r="B3048">
        <v>36</v>
      </c>
      <c r="C3048">
        <v>34.409999999999997</v>
      </c>
      <c r="D3048">
        <v>690</v>
      </c>
      <c r="E3048">
        <v>1</v>
      </c>
      <c r="F3048" t="str">
        <f t="shared" si="905"/>
        <v/>
      </c>
      <c r="G3048">
        <f t="shared" si="906"/>
        <v>0.81200000000000006</v>
      </c>
      <c r="H3048" t="str">
        <f t="shared" si="907"/>
        <v/>
      </c>
      <c r="I3048" s="1">
        <f t="shared" si="908"/>
        <v>0.81200000000000006</v>
      </c>
      <c r="K3048" s="1">
        <f t="shared" si="909"/>
        <v>0</v>
      </c>
      <c r="L3048" s="1">
        <f t="shared" si="910"/>
        <v>1</v>
      </c>
      <c r="M3048" s="1">
        <f t="shared" si="911"/>
        <v>1</v>
      </c>
      <c r="P3048" s="1">
        <f t="shared" si="912"/>
        <v>0</v>
      </c>
      <c r="Q3048" s="1">
        <f t="shared" si="913"/>
        <v>0</v>
      </c>
      <c r="R3048" s="1">
        <f t="shared" si="914"/>
        <v>1</v>
      </c>
      <c r="S3048" s="1">
        <f t="shared" si="915"/>
        <v>0</v>
      </c>
      <c r="V3048" s="1">
        <f t="shared" si="916"/>
        <v>1</v>
      </c>
      <c r="W3048" s="1">
        <f t="shared" si="917"/>
        <v>0</v>
      </c>
      <c r="X3048" s="1">
        <f t="shared" si="918"/>
        <v>0</v>
      </c>
      <c r="Y3048" s="1">
        <f t="shared" si="919"/>
        <v>0</v>
      </c>
      <c r="AB3048" s="1">
        <f t="shared" si="920"/>
        <v>1</v>
      </c>
      <c r="AC3048" s="1">
        <f t="shared" si="921"/>
        <v>0</v>
      </c>
      <c r="AD3048" s="1">
        <f t="shared" si="922"/>
        <v>0</v>
      </c>
      <c r="AE3048" s="1">
        <f t="shared" si="923"/>
        <v>0</v>
      </c>
    </row>
    <row r="3049" spans="1:31" x14ac:dyDescent="0.25">
      <c r="A3049">
        <v>1</v>
      </c>
      <c r="B3049">
        <v>55</v>
      </c>
      <c r="C3049">
        <v>19.329999999999998</v>
      </c>
      <c r="D3049">
        <v>675</v>
      </c>
      <c r="E3049">
        <v>1</v>
      </c>
      <c r="F3049" t="str">
        <f t="shared" si="905"/>
        <v/>
      </c>
      <c r="G3049">
        <f t="shared" si="906"/>
        <v>0.745</v>
      </c>
      <c r="H3049" t="str">
        <f t="shared" si="907"/>
        <v/>
      </c>
      <c r="I3049" s="1">
        <f t="shared" si="908"/>
        <v>0.745</v>
      </c>
      <c r="K3049" s="1">
        <f t="shared" si="909"/>
        <v>0</v>
      </c>
      <c r="L3049" s="1">
        <f t="shared" si="910"/>
        <v>0</v>
      </c>
      <c r="M3049" s="1">
        <f t="shared" si="911"/>
        <v>0</v>
      </c>
      <c r="P3049" s="1">
        <f t="shared" si="912"/>
        <v>0</v>
      </c>
      <c r="Q3049" s="1">
        <f t="shared" si="913"/>
        <v>0</v>
      </c>
      <c r="R3049" s="1">
        <f t="shared" si="914"/>
        <v>1</v>
      </c>
      <c r="S3049" s="1">
        <f t="shared" si="915"/>
        <v>0</v>
      </c>
      <c r="V3049" s="1">
        <f t="shared" si="916"/>
        <v>0</v>
      </c>
      <c r="W3049" s="1">
        <f t="shared" si="917"/>
        <v>0</v>
      </c>
      <c r="X3049" s="1">
        <f t="shared" si="918"/>
        <v>1</v>
      </c>
      <c r="Y3049" s="1">
        <f t="shared" si="919"/>
        <v>0</v>
      </c>
      <c r="AB3049" s="1">
        <f t="shared" si="920"/>
        <v>0</v>
      </c>
      <c r="AC3049" s="1">
        <f t="shared" si="921"/>
        <v>0</v>
      </c>
      <c r="AD3049" s="1">
        <f t="shared" si="922"/>
        <v>1</v>
      </c>
      <c r="AE3049" s="1">
        <f t="shared" si="923"/>
        <v>0</v>
      </c>
    </row>
    <row r="3050" spans="1:31" x14ac:dyDescent="0.25">
      <c r="A3050">
        <v>0</v>
      </c>
      <c r="B3050">
        <v>25</v>
      </c>
      <c r="C3050">
        <v>18.48</v>
      </c>
      <c r="D3050">
        <v>685</v>
      </c>
      <c r="E3050">
        <v>1</v>
      </c>
      <c r="F3050" t="str">
        <f t="shared" si="905"/>
        <v/>
      </c>
      <c r="G3050">
        <f t="shared" si="906"/>
        <v>0.745</v>
      </c>
      <c r="H3050" t="str">
        <f t="shared" si="907"/>
        <v/>
      </c>
      <c r="I3050" s="1">
        <f t="shared" si="908"/>
        <v>0.745</v>
      </c>
      <c r="K3050" s="1">
        <f t="shared" si="909"/>
        <v>0</v>
      </c>
      <c r="L3050" s="1">
        <f t="shared" si="910"/>
        <v>0</v>
      </c>
      <c r="M3050" s="1">
        <f t="shared" si="911"/>
        <v>0</v>
      </c>
      <c r="P3050" s="1">
        <f t="shared" si="912"/>
        <v>0</v>
      </c>
      <c r="Q3050" s="1">
        <f t="shared" si="913"/>
        <v>0</v>
      </c>
      <c r="R3050" s="1">
        <f t="shared" si="914"/>
        <v>1</v>
      </c>
      <c r="S3050" s="1">
        <f t="shared" si="915"/>
        <v>0</v>
      </c>
      <c r="V3050" s="1">
        <f t="shared" si="916"/>
        <v>0</v>
      </c>
      <c r="W3050" s="1">
        <f t="shared" si="917"/>
        <v>0</v>
      </c>
      <c r="X3050" s="1">
        <f t="shared" si="918"/>
        <v>1</v>
      </c>
      <c r="Y3050" s="1">
        <f t="shared" si="919"/>
        <v>0</v>
      </c>
      <c r="AB3050" s="1">
        <f t="shared" si="920"/>
        <v>0</v>
      </c>
      <c r="AC3050" s="1">
        <f t="shared" si="921"/>
        <v>0</v>
      </c>
      <c r="AD3050" s="1">
        <f t="shared" si="922"/>
        <v>1</v>
      </c>
      <c r="AE3050" s="1">
        <f t="shared" si="923"/>
        <v>0</v>
      </c>
    </row>
    <row r="3051" spans="1:31" x14ac:dyDescent="0.25">
      <c r="A3051">
        <v>1</v>
      </c>
      <c r="B3051">
        <v>100</v>
      </c>
      <c r="C3051">
        <v>23.07</v>
      </c>
      <c r="D3051">
        <v>685</v>
      </c>
      <c r="E3051">
        <v>1</v>
      </c>
      <c r="F3051" t="str">
        <f t="shared" si="905"/>
        <v/>
      </c>
      <c r="G3051" t="str">
        <f t="shared" si="906"/>
        <v/>
      </c>
      <c r="H3051">
        <f t="shared" si="907"/>
        <v>0.89200000000000002</v>
      </c>
      <c r="I3051" s="1">
        <f t="shared" si="908"/>
        <v>0.89200000000000002</v>
      </c>
      <c r="K3051" s="1">
        <f t="shared" si="909"/>
        <v>1</v>
      </c>
      <c r="L3051" s="1">
        <f t="shared" si="910"/>
        <v>1</v>
      </c>
      <c r="M3051" s="1">
        <f t="shared" si="911"/>
        <v>1</v>
      </c>
      <c r="P3051" s="1">
        <f t="shared" si="912"/>
        <v>1</v>
      </c>
      <c r="Q3051" s="1">
        <f t="shared" si="913"/>
        <v>0</v>
      </c>
      <c r="R3051" s="1">
        <f t="shared" si="914"/>
        <v>0</v>
      </c>
      <c r="S3051" s="1">
        <f t="shared" si="915"/>
        <v>0</v>
      </c>
      <c r="V3051" s="1">
        <f t="shared" si="916"/>
        <v>1</v>
      </c>
      <c r="W3051" s="1">
        <f t="shared" si="917"/>
        <v>0</v>
      </c>
      <c r="X3051" s="1">
        <f t="shared" si="918"/>
        <v>0</v>
      </c>
      <c r="Y3051" s="1">
        <f t="shared" si="919"/>
        <v>0</v>
      </c>
      <c r="AB3051" s="1">
        <f t="shared" si="920"/>
        <v>1</v>
      </c>
      <c r="AC3051" s="1">
        <f t="shared" si="921"/>
        <v>0</v>
      </c>
      <c r="AD3051" s="1">
        <f t="shared" si="922"/>
        <v>0</v>
      </c>
      <c r="AE3051" s="1">
        <f t="shared" si="923"/>
        <v>0</v>
      </c>
    </row>
    <row r="3052" spans="1:31" x14ac:dyDescent="0.25">
      <c r="A3052">
        <v>0</v>
      </c>
      <c r="B3052">
        <v>150</v>
      </c>
      <c r="C3052">
        <v>19.13</v>
      </c>
      <c r="D3052">
        <v>720</v>
      </c>
      <c r="E3052">
        <v>1</v>
      </c>
      <c r="F3052">
        <f t="shared" si="905"/>
        <v>0.93600000000000005</v>
      </c>
      <c r="G3052" t="str">
        <f t="shared" si="906"/>
        <v/>
      </c>
      <c r="H3052" t="str">
        <f t="shared" si="907"/>
        <v/>
      </c>
      <c r="I3052" s="1">
        <f t="shared" si="908"/>
        <v>0.93600000000000005</v>
      </c>
      <c r="K3052" s="1">
        <f t="shared" si="909"/>
        <v>1</v>
      </c>
      <c r="L3052" s="1">
        <f t="shared" si="910"/>
        <v>1</v>
      </c>
      <c r="M3052" s="1">
        <f t="shared" si="911"/>
        <v>1</v>
      </c>
      <c r="P3052" s="1">
        <f t="shared" si="912"/>
        <v>1</v>
      </c>
      <c r="Q3052" s="1">
        <f t="shared" si="913"/>
        <v>0</v>
      </c>
      <c r="R3052" s="1">
        <f t="shared" si="914"/>
        <v>0</v>
      </c>
      <c r="S3052" s="1">
        <f t="shared" si="915"/>
        <v>0</v>
      </c>
      <c r="V3052" s="1">
        <f t="shared" si="916"/>
        <v>1</v>
      </c>
      <c r="W3052" s="1">
        <f t="shared" si="917"/>
        <v>0</v>
      </c>
      <c r="X3052" s="1">
        <f t="shared" si="918"/>
        <v>0</v>
      </c>
      <c r="Y3052" s="1">
        <f t="shared" si="919"/>
        <v>0</v>
      </c>
      <c r="AB3052" s="1">
        <f t="shared" si="920"/>
        <v>1</v>
      </c>
      <c r="AC3052" s="1">
        <f t="shared" si="921"/>
        <v>0</v>
      </c>
      <c r="AD3052" s="1">
        <f t="shared" si="922"/>
        <v>0</v>
      </c>
      <c r="AE3052" s="1">
        <f t="shared" si="923"/>
        <v>0</v>
      </c>
    </row>
    <row r="3053" spans="1:31" x14ac:dyDescent="0.25">
      <c r="A3053">
        <v>0</v>
      </c>
      <c r="B3053">
        <v>84</v>
      </c>
      <c r="C3053">
        <v>6.36</v>
      </c>
      <c r="D3053">
        <v>705</v>
      </c>
      <c r="E3053">
        <v>1</v>
      </c>
      <c r="F3053" t="str">
        <f t="shared" si="905"/>
        <v/>
      </c>
      <c r="G3053">
        <f t="shared" si="906"/>
        <v>0.83199999999999996</v>
      </c>
      <c r="H3053" t="str">
        <f t="shared" si="907"/>
        <v/>
      </c>
      <c r="I3053" s="1">
        <f t="shared" si="908"/>
        <v>0.83199999999999996</v>
      </c>
      <c r="K3053" s="1">
        <f t="shared" si="909"/>
        <v>0</v>
      </c>
      <c r="L3053" s="1">
        <f t="shared" si="910"/>
        <v>1</v>
      </c>
      <c r="M3053" s="1">
        <f t="shared" si="911"/>
        <v>1</v>
      </c>
      <c r="P3053" s="1">
        <f t="shared" si="912"/>
        <v>0</v>
      </c>
      <c r="Q3053" s="1">
        <f t="shared" si="913"/>
        <v>0</v>
      </c>
      <c r="R3053" s="1">
        <f t="shared" si="914"/>
        <v>1</v>
      </c>
      <c r="S3053" s="1">
        <f t="shared" si="915"/>
        <v>0</v>
      </c>
      <c r="V3053" s="1">
        <f t="shared" si="916"/>
        <v>1</v>
      </c>
      <c r="W3053" s="1">
        <f t="shared" si="917"/>
        <v>0</v>
      </c>
      <c r="X3053" s="1">
        <f t="shared" si="918"/>
        <v>0</v>
      </c>
      <c r="Y3053" s="1">
        <f t="shared" si="919"/>
        <v>0</v>
      </c>
      <c r="AB3053" s="1">
        <f t="shared" si="920"/>
        <v>1</v>
      </c>
      <c r="AC3053" s="1">
        <f t="shared" si="921"/>
        <v>0</v>
      </c>
      <c r="AD3053" s="1">
        <f t="shared" si="922"/>
        <v>0</v>
      </c>
      <c r="AE3053" s="1">
        <f t="shared" si="923"/>
        <v>0</v>
      </c>
    </row>
    <row r="3054" spans="1:31" x14ac:dyDescent="0.25">
      <c r="A3054">
        <v>1</v>
      </c>
      <c r="B3054">
        <v>68</v>
      </c>
      <c r="C3054">
        <v>12.9</v>
      </c>
      <c r="D3054">
        <v>685</v>
      </c>
      <c r="E3054">
        <v>1</v>
      </c>
      <c r="F3054" t="str">
        <f t="shared" si="905"/>
        <v/>
      </c>
      <c r="G3054">
        <f t="shared" si="906"/>
        <v>0.83199999999999996</v>
      </c>
      <c r="H3054" t="str">
        <f t="shared" si="907"/>
        <v/>
      </c>
      <c r="I3054" s="1">
        <f t="shared" si="908"/>
        <v>0.83199999999999996</v>
      </c>
      <c r="K3054" s="1">
        <f t="shared" si="909"/>
        <v>0</v>
      </c>
      <c r="L3054" s="1">
        <f t="shared" si="910"/>
        <v>1</v>
      </c>
      <c r="M3054" s="1">
        <f t="shared" si="911"/>
        <v>1</v>
      </c>
      <c r="P3054" s="1">
        <f t="shared" si="912"/>
        <v>0</v>
      </c>
      <c r="Q3054" s="1">
        <f t="shared" si="913"/>
        <v>0</v>
      </c>
      <c r="R3054" s="1">
        <f t="shared" si="914"/>
        <v>1</v>
      </c>
      <c r="S3054" s="1">
        <f t="shared" si="915"/>
        <v>0</v>
      </c>
      <c r="V3054" s="1">
        <f t="shared" si="916"/>
        <v>1</v>
      </c>
      <c r="W3054" s="1">
        <f t="shared" si="917"/>
        <v>0</v>
      </c>
      <c r="X3054" s="1">
        <f t="shared" si="918"/>
        <v>0</v>
      </c>
      <c r="Y3054" s="1">
        <f t="shared" si="919"/>
        <v>0</v>
      </c>
      <c r="AB3054" s="1">
        <f t="shared" si="920"/>
        <v>1</v>
      </c>
      <c r="AC3054" s="1">
        <f t="shared" si="921"/>
        <v>0</v>
      </c>
      <c r="AD3054" s="1">
        <f t="shared" si="922"/>
        <v>0</v>
      </c>
      <c r="AE3054" s="1">
        <f t="shared" si="923"/>
        <v>0</v>
      </c>
    </row>
    <row r="3055" spans="1:31" x14ac:dyDescent="0.25">
      <c r="A3055">
        <v>1</v>
      </c>
      <c r="B3055">
        <v>84</v>
      </c>
      <c r="C3055">
        <v>25.69</v>
      </c>
      <c r="D3055">
        <v>730</v>
      </c>
      <c r="E3055">
        <v>1</v>
      </c>
      <c r="F3055">
        <f t="shared" si="905"/>
        <v>0.9</v>
      </c>
      <c r="G3055" t="str">
        <f t="shared" si="906"/>
        <v/>
      </c>
      <c r="H3055" t="str">
        <f t="shared" si="907"/>
        <v/>
      </c>
      <c r="I3055" s="1">
        <f t="shared" si="908"/>
        <v>0.9</v>
      </c>
      <c r="K3055" s="1">
        <f t="shared" si="909"/>
        <v>1</v>
      </c>
      <c r="L3055" s="1">
        <f t="shared" si="910"/>
        <v>1</v>
      </c>
      <c r="M3055" s="1">
        <f t="shared" si="911"/>
        <v>1</v>
      </c>
      <c r="P3055" s="1">
        <f t="shared" si="912"/>
        <v>1</v>
      </c>
      <c r="Q3055" s="1">
        <f t="shared" si="913"/>
        <v>0</v>
      </c>
      <c r="R3055" s="1">
        <f t="shared" si="914"/>
        <v>0</v>
      </c>
      <c r="S3055" s="1">
        <f t="shared" si="915"/>
        <v>0</v>
      </c>
      <c r="V3055" s="1">
        <f t="shared" si="916"/>
        <v>1</v>
      </c>
      <c r="W3055" s="1">
        <f t="shared" si="917"/>
        <v>0</v>
      </c>
      <c r="X3055" s="1">
        <f t="shared" si="918"/>
        <v>0</v>
      </c>
      <c r="Y3055" s="1">
        <f t="shared" si="919"/>
        <v>0</v>
      </c>
      <c r="AB3055" s="1">
        <f t="shared" si="920"/>
        <v>1</v>
      </c>
      <c r="AC3055" s="1">
        <f t="shared" si="921"/>
        <v>0</v>
      </c>
      <c r="AD3055" s="1">
        <f t="shared" si="922"/>
        <v>0</v>
      </c>
      <c r="AE3055" s="1">
        <f t="shared" si="923"/>
        <v>0</v>
      </c>
    </row>
    <row r="3056" spans="1:31" x14ac:dyDescent="0.25">
      <c r="A3056">
        <v>1</v>
      </c>
      <c r="B3056">
        <v>45</v>
      </c>
      <c r="C3056">
        <v>24.48</v>
      </c>
      <c r="D3056">
        <v>680</v>
      </c>
      <c r="E3056">
        <v>1</v>
      </c>
      <c r="F3056" t="str">
        <f t="shared" si="905"/>
        <v/>
      </c>
      <c r="G3056">
        <f t="shared" si="906"/>
        <v>0.745</v>
      </c>
      <c r="H3056" t="str">
        <f t="shared" si="907"/>
        <v/>
      </c>
      <c r="I3056" s="1">
        <f t="shared" si="908"/>
        <v>0.745</v>
      </c>
      <c r="K3056" s="1">
        <f t="shared" si="909"/>
        <v>0</v>
      </c>
      <c r="L3056" s="1">
        <f t="shared" si="910"/>
        <v>0</v>
      </c>
      <c r="M3056" s="1">
        <f t="shared" si="911"/>
        <v>0</v>
      </c>
      <c r="P3056" s="1">
        <f t="shared" si="912"/>
        <v>0</v>
      </c>
      <c r="Q3056" s="1">
        <f t="shared" si="913"/>
        <v>0</v>
      </c>
      <c r="R3056" s="1">
        <f t="shared" si="914"/>
        <v>1</v>
      </c>
      <c r="S3056" s="1">
        <f t="shared" si="915"/>
        <v>0</v>
      </c>
      <c r="V3056" s="1">
        <f t="shared" si="916"/>
        <v>0</v>
      </c>
      <c r="W3056" s="1">
        <f t="shared" si="917"/>
        <v>0</v>
      </c>
      <c r="X3056" s="1">
        <f t="shared" si="918"/>
        <v>1</v>
      </c>
      <c r="Y3056" s="1">
        <f t="shared" si="919"/>
        <v>0</v>
      </c>
      <c r="AB3056" s="1">
        <f t="shared" si="920"/>
        <v>0</v>
      </c>
      <c r="AC3056" s="1">
        <f t="shared" si="921"/>
        <v>0</v>
      </c>
      <c r="AD3056" s="1">
        <f t="shared" si="922"/>
        <v>1</v>
      </c>
      <c r="AE3056" s="1">
        <f t="shared" si="923"/>
        <v>0</v>
      </c>
    </row>
    <row r="3057" spans="1:31" x14ac:dyDescent="0.25">
      <c r="A3057">
        <v>1</v>
      </c>
      <c r="B3057">
        <v>41</v>
      </c>
      <c r="C3057">
        <v>9.16</v>
      </c>
      <c r="D3057">
        <v>665</v>
      </c>
      <c r="E3057">
        <v>1</v>
      </c>
      <c r="F3057" t="str">
        <f t="shared" si="905"/>
        <v/>
      </c>
      <c r="G3057">
        <f t="shared" si="906"/>
        <v>0.83199999999999996</v>
      </c>
      <c r="H3057" t="str">
        <f t="shared" si="907"/>
        <v/>
      </c>
      <c r="I3057" s="1">
        <f t="shared" si="908"/>
        <v>0.83199999999999996</v>
      </c>
      <c r="K3057" s="1">
        <f t="shared" si="909"/>
        <v>0</v>
      </c>
      <c r="L3057" s="1">
        <f t="shared" si="910"/>
        <v>1</v>
      </c>
      <c r="M3057" s="1">
        <f t="shared" si="911"/>
        <v>1</v>
      </c>
      <c r="P3057" s="1">
        <f t="shared" si="912"/>
        <v>0</v>
      </c>
      <c r="Q3057" s="1">
        <f t="shared" si="913"/>
        <v>0</v>
      </c>
      <c r="R3057" s="1">
        <f t="shared" si="914"/>
        <v>1</v>
      </c>
      <c r="S3057" s="1">
        <f t="shared" si="915"/>
        <v>0</v>
      </c>
      <c r="V3057" s="1">
        <f t="shared" si="916"/>
        <v>1</v>
      </c>
      <c r="W3057" s="1">
        <f t="shared" si="917"/>
        <v>0</v>
      </c>
      <c r="X3057" s="1">
        <f t="shared" si="918"/>
        <v>0</v>
      </c>
      <c r="Y3057" s="1">
        <f t="shared" si="919"/>
        <v>0</v>
      </c>
      <c r="AB3057" s="1">
        <f t="shared" si="920"/>
        <v>1</v>
      </c>
      <c r="AC3057" s="1">
        <f t="shared" si="921"/>
        <v>0</v>
      </c>
      <c r="AD3057" s="1">
        <f t="shared" si="922"/>
        <v>0</v>
      </c>
      <c r="AE3057" s="1">
        <f t="shared" si="923"/>
        <v>0</v>
      </c>
    </row>
    <row r="3058" spans="1:31" x14ac:dyDescent="0.25">
      <c r="A3058">
        <v>1</v>
      </c>
      <c r="B3058">
        <v>70</v>
      </c>
      <c r="C3058">
        <v>3.74</v>
      </c>
      <c r="D3058">
        <v>715</v>
      </c>
      <c r="E3058">
        <v>1</v>
      </c>
      <c r="F3058" t="str">
        <f t="shared" si="905"/>
        <v/>
      </c>
      <c r="G3058">
        <f t="shared" si="906"/>
        <v>0.83199999999999996</v>
      </c>
      <c r="H3058" t="str">
        <f t="shared" si="907"/>
        <v/>
      </c>
      <c r="I3058" s="1">
        <f t="shared" si="908"/>
        <v>0.83199999999999996</v>
      </c>
      <c r="K3058" s="1">
        <f t="shared" si="909"/>
        <v>0</v>
      </c>
      <c r="L3058" s="1">
        <f t="shared" si="910"/>
        <v>1</v>
      </c>
      <c r="M3058" s="1">
        <f t="shared" si="911"/>
        <v>1</v>
      </c>
      <c r="P3058" s="1">
        <f t="shared" si="912"/>
        <v>0</v>
      </c>
      <c r="Q3058" s="1">
        <f t="shared" si="913"/>
        <v>0</v>
      </c>
      <c r="R3058" s="1">
        <f t="shared" si="914"/>
        <v>1</v>
      </c>
      <c r="S3058" s="1">
        <f t="shared" si="915"/>
        <v>0</v>
      </c>
      <c r="V3058" s="1">
        <f t="shared" si="916"/>
        <v>1</v>
      </c>
      <c r="W3058" s="1">
        <f t="shared" si="917"/>
        <v>0</v>
      </c>
      <c r="X3058" s="1">
        <f t="shared" si="918"/>
        <v>0</v>
      </c>
      <c r="Y3058" s="1">
        <f t="shared" si="919"/>
        <v>0</v>
      </c>
      <c r="AB3058" s="1">
        <f t="shared" si="920"/>
        <v>1</v>
      </c>
      <c r="AC3058" s="1">
        <f t="shared" si="921"/>
        <v>0</v>
      </c>
      <c r="AD3058" s="1">
        <f t="shared" si="922"/>
        <v>0</v>
      </c>
      <c r="AE3058" s="1">
        <f t="shared" si="923"/>
        <v>0</v>
      </c>
    </row>
    <row r="3059" spans="1:31" x14ac:dyDescent="0.25">
      <c r="A3059">
        <v>0</v>
      </c>
      <c r="B3059">
        <v>51</v>
      </c>
      <c r="C3059">
        <v>11.6</v>
      </c>
      <c r="D3059">
        <v>740</v>
      </c>
      <c r="E3059">
        <v>1</v>
      </c>
      <c r="F3059">
        <f t="shared" si="905"/>
        <v>0.93600000000000005</v>
      </c>
      <c r="G3059" t="str">
        <f t="shared" si="906"/>
        <v/>
      </c>
      <c r="H3059" t="str">
        <f t="shared" si="907"/>
        <v/>
      </c>
      <c r="I3059" s="1">
        <f t="shared" si="908"/>
        <v>0.93600000000000005</v>
      </c>
      <c r="K3059" s="1">
        <f t="shared" si="909"/>
        <v>1</v>
      </c>
      <c r="L3059" s="1">
        <f t="shared" si="910"/>
        <v>1</v>
      </c>
      <c r="M3059" s="1">
        <f t="shared" si="911"/>
        <v>1</v>
      </c>
      <c r="P3059" s="1">
        <f t="shared" si="912"/>
        <v>1</v>
      </c>
      <c r="Q3059" s="1">
        <f t="shared" si="913"/>
        <v>0</v>
      </c>
      <c r="R3059" s="1">
        <f t="shared" si="914"/>
        <v>0</v>
      </c>
      <c r="S3059" s="1">
        <f t="shared" si="915"/>
        <v>0</v>
      </c>
      <c r="V3059" s="1">
        <f t="shared" si="916"/>
        <v>1</v>
      </c>
      <c r="W3059" s="1">
        <f t="shared" si="917"/>
        <v>0</v>
      </c>
      <c r="X3059" s="1">
        <f t="shared" si="918"/>
        <v>0</v>
      </c>
      <c r="Y3059" s="1">
        <f t="shared" si="919"/>
        <v>0</v>
      </c>
      <c r="AB3059" s="1">
        <f t="shared" si="920"/>
        <v>1</v>
      </c>
      <c r="AC3059" s="1">
        <f t="shared" si="921"/>
        <v>0</v>
      </c>
      <c r="AD3059" s="1">
        <f t="shared" si="922"/>
        <v>0</v>
      </c>
      <c r="AE3059" s="1">
        <f t="shared" si="923"/>
        <v>0</v>
      </c>
    </row>
    <row r="3060" spans="1:31" x14ac:dyDescent="0.25">
      <c r="A3060">
        <v>1</v>
      </c>
      <c r="B3060">
        <v>40</v>
      </c>
      <c r="C3060">
        <v>13.98</v>
      </c>
      <c r="D3060">
        <v>760</v>
      </c>
      <c r="E3060">
        <v>1</v>
      </c>
      <c r="F3060">
        <f t="shared" si="905"/>
        <v>0.85299999999999998</v>
      </c>
      <c r="G3060" t="str">
        <f t="shared" si="906"/>
        <v/>
      </c>
      <c r="H3060" t="str">
        <f t="shared" si="907"/>
        <v/>
      </c>
      <c r="I3060" s="1">
        <f t="shared" si="908"/>
        <v>0.85299999999999998</v>
      </c>
      <c r="K3060" s="1">
        <f t="shared" si="909"/>
        <v>1</v>
      </c>
      <c r="L3060" s="1">
        <f t="shared" si="910"/>
        <v>1</v>
      </c>
      <c r="M3060" s="1">
        <f t="shared" si="911"/>
        <v>1</v>
      </c>
      <c r="P3060" s="1">
        <f t="shared" si="912"/>
        <v>1</v>
      </c>
      <c r="Q3060" s="1">
        <f t="shared" si="913"/>
        <v>0</v>
      </c>
      <c r="R3060" s="1">
        <f t="shared" si="914"/>
        <v>0</v>
      </c>
      <c r="S3060" s="1">
        <f t="shared" si="915"/>
        <v>0</v>
      </c>
      <c r="V3060" s="1">
        <f t="shared" si="916"/>
        <v>1</v>
      </c>
      <c r="W3060" s="1">
        <f t="shared" si="917"/>
        <v>0</v>
      </c>
      <c r="X3060" s="1">
        <f t="shared" si="918"/>
        <v>0</v>
      </c>
      <c r="Y3060" s="1">
        <f t="shared" si="919"/>
        <v>0</v>
      </c>
      <c r="AB3060" s="1">
        <f t="shared" si="920"/>
        <v>1</v>
      </c>
      <c r="AC3060" s="1">
        <f t="shared" si="921"/>
        <v>0</v>
      </c>
      <c r="AD3060" s="1">
        <f t="shared" si="922"/>
        <v>0</v>
      </c>
      <c r="AE3060" s="1">
        <f t="shared" si="923"/>
        <v>0</v>
      </c>
    </row>
    <row r="3061" spans="1:31" x14ac:dyDescent="0.25">
      <c r="A3061">
        <v>0</v>
      </c>
      <c r="B3061">
        <v>62</v>
      </c>
      <c r="C3061">
        <v>7.76</v>
      </c>
      <c r="D3061">
        <v>670</v>
      </c>
      <c r="E3061">
        <v>1</v>
      </c>
      <c r="F3061" t="str">
        <f t="shared" si="905"/>
        <v/>
      </c>
      <c r="G3061">
        <f t="shared" si="906"/>
        <v>0.83199999999999996</v>
      </c>
      <c r="H3061" t="str">
        <f t="shared" si="907"/>
        <v/>
      </c>
      <c r="I3061" s="1">
        <f t="shared" si="908"/>
        <v>0.83199999999999996</v>
      </c>
      <c r="K3061" s="1">
        <f t="shared" si="909"/>
        <v>0</v>
      </c>
      <c r="L3061" s="1">
        <f t="shared" si="910"/>
        <v>1</v>
      </c>
      <c r="M3061" s="1">
        <f t="shared" si="911"/>
        <v>1</v>
      </c>
      <c r="P3061" s="1">
        <f t="shared" si="912"/>
        <v>0</v>
      </c>
      <c r="Q3061" s="1">
        <f t="shared" si="913"/>
        <v>0</v>
      </c>
      <c r="R3061" s="1">
        <f t="shared" si="914"/>
        <v>1</v>
      </c>
      <c r="S3061" s="1">
        <f t="shared" si="915"/>
        <v>0</v>
      </c>
      <c r="V3061" s="1">
        <f t="shared" si="916"/>
        <v>1</v>
      </c>
      <c r="W3061" s="1">
        <f t="shared" si="917"/>
        <v>0</v>
      </c>
      <c r="X3061" s="1">
        <f t="shared" si="918"/>
        <v>0</v>
      </c>
      <c r="Y3061" s="1">
        <f t="shared" si="919"/>
        <v>0</v>
      </c>
      <c r="AB3061" s="1">
        <f t="shared" si="920"/>
        <v>1</v>
      </c>
      <c r="AC3061" s="1">
        <f t="shared" si="921"/>
        <v>0</v>
      </c>
      <c r="AD3061" s="1">
        <f t="shared" si="922"/>
        <v>0</v>
      </c>
      <c r="AE3061" s="1">
        <f t="shared" si="923"/>
        <v>0</v>
      </c>
    </row>
    <row r="3062" spans="1:31" x14ac:dyDescent="0.25">
      <c r="A3062">
        <v>0</v>
      </c>
      <c r="B3062">
        <v>53</v>
      </c>
      <c r="C3062">
        <v>29.35</v>
      </c>
      <c r="D3062">
        <v>710</v>
      </c>
      <c r="E3062">
        <v>1</v>
      </c>
      <c r="F3062" t="str">
        <f t="shared" si="905"/>
        <v/>
      </c>
      <c r="G3062">
        <f t="shared" si="906"/>
        <v>0.81200000000000006</v>
      </c>
      <c r="H3062" t="str">
        <f t="shared" si="907"/>
        <v/>
      </c>
      <c r="I3062" s="1">
        <f t="shared" si="908"/>
        <v>0.81200000000000006</v>
      </c>
      <c r="K3062" s="1">
        <f t="shared" si="909"/>
        <v>0</v>
      </c>
      <c r="L3062" s="1">
        <f t="shared" si="910"/>
        <v>1</v>
      </c>
      <c r="M3062" s="1">
        <f t="shared" si="911"/>
        <v>1</v>
      </c>
      <c r="P3062" s="1">
        <f t="shared" si="912"/>
        <v>0</v>
      </c>
      <c r="Q3062" s="1">
        <f t="shared" si="913"/>
        <v>0</v>
      </c>
      <c r="R3062" s="1">
        <f t="shared" si="914"/>
        <v>1</v>
      </c>
      <c r="S3062" s="1">
        <f t="shared" si="915"/>
        <v>0</v>
      </c>
      <c r="V3062" s="1">
        <f t="shared" si="916"/>
        <v>1</v>
      </c>
      <c r="W3062" s="1">
        <f t="shared" si="917"/>
        <v>0</v>
      </c>
      <c r="X3062" s="1">
        <f t="shared" si="918"/>
        <v>0</v>
      </c>
      <c r="Y3062" s="1">
        <f t="shared" si="919"/>
        <v>0</v>
      </c>
      <c r="AB3062" s="1">
        <f t="shared" si="920"/>
        <v>1</v>
      </c>
      <c r="AC3062" s="1">
        <f t="shared" si="921"/>
        <v>0</v>
      </c>
      <c r="AD3062" s="1">
        <f t="shared" si="922"/>
        <v>0</v>
      </c>
      <c r="AE3062" s="1">
        <f t="shared" si="923"/>
        <v>0</v>
      </c>
    </row>
    <row r="3063" spans="1:31" x14ac:dyDescent="0.25">
      <c r="A3063">
        <v>1</v>
      </c>
      <c r="B3063">
        <v>135</v>
      </c>
      <c r="C3063">
        <v>10.83</v>
      </c>
      <c r="D3063">
        <v>665</v>
      </c>
      <c r="E3063">
        <v>1</v>
      </c>
      <c r="F3063" t="str">
        <f t="shared" si="905"/>
        <v/>
      </c>
      <c r="G3063" t="str">
        <f t="shared" si="906"/>
        <v/>
      </c>
      <c r="H3063">
        <f t="shared" si="907"/>
        <v>0.85199999999999998</v>
      </c>
      <c r="I3063" s="1">
        <f t="shared" si="908"/>
        <v>0.85199999999999998</v>
      </c>
      <c r="K3063" s="1">
        <f t="shared" si="909"/>
        <v>1</v>
      </c>
      <c r="L3063" s="1">
        <f t="shared" si="910"/>
        <v>1</v>
      </c>
      <c r="M3063" s="1">
        <f t="shared" si="911"/>
        <v>1</v>
      </c>
      <c r="P3063" s="1">
        <f t="shared" si="912"/>
        <v>1</v>
      </c>
      <c r="Q3063" s="1">
        <f t="shared" si="913"/>
        <v>0</v>
      </c>
      <c r="R3063" s="1">
        <f t="shared" si="914"/>
        <v>0</v>
      </c>
      <c r="S3063" s="1">
        <f t="shared" si="915"/>
        <v>0</v>
      </c>
      <c r="V3063" s="1">
        <f t="shared" si="916"/>
        <v>1</v>
      </c>
      <c r="W3063" s="1">
        <f t="shared" si="917"/>
        <v>0</v>
      </c>
      <c r="X3063" s="1">
        <f t="shared" si="918"/>
        <v>0</v>
      </c>
      <c r="Y3063" s="1">
        <f t="shared" si="919"/>
        <v>0</v>
      </c>
      <c r="AB3063" s="1">
        <f t="shared" si="920"/>
        <v>1</v>
      </c>
      <c r="AC3063" s="1">
        <f t="shared" si="921"/>
        <v>0</v>
      </c>
      <c r="AD3063" s="1">
        <f t="shared" si="922"/>
        <v>0</v>
      </c>
      <c r="AE3063" s="1">
        <f t="shared" si="923"/>
        <v>0</v>
      </c>
    </row>
    <row r="3064" spans="1:31" x14ac:dyDescent="0.25">
      <c r="A3064">
        <v>1</v>
      </c>
      <c r="B3064">
        <v>86</v>
      </c>
      <c r="C3064">
        <v>10.01</v>
      </c>
      <c r="D3064">
        <v>665</v>
      </c>
      <c r="E3064">
        <v>1</v>
      </c>
      <c r="F3064" t="str">
        <f t="shared" si="905"/>
        <v/>
      </c>
      <c r="G3064" t="str">
        <f t="shared" si="906"/>
        <v/>
      </c>
      <c r="H3064">
        <f t="shared" si="907"/>
        <v>0.85199999999999998</v>
      </c>
      <c r="I3064" s="1">
        <f t="shared" si="908"/>
        <v>0.85199999999999998</v>
      </c>
      <c r="K3064" s="1">
        <f t="shared" si="909"/>
        <v>1</v>
      </c>
      <c r="L3064" s="1">
        <f t="shared" si="910"/>
        <v>1</v>
      </c>
      <c r="M3064" s="1">
        <f t="shared" si="911"/>
        <v>1</v>
      </c>
      <c r="P3064" s="1">
        <f t="shared" si="912"/>
        <v>1</v>
      </c>
      <c r="Q3064" s="1">
        <f t="shared" si="913"/>
        <v>0</v>
      </c>
      <c r="R3064" s="1">
        <f t="shared" si="914"/>
        <v>0</v>
      </c>
      <c r="S3064" s="1">
        <f t="shared" si="915"/>
        <v>0</v>
      </c>
      <c r="V3064" s="1">
        <f t="shared" si="916"/>
        <v>1</v>
      </c>
      <c r="W3064" s="1">
        <f t="shared" si="917"/>
        <v>0</v>
      </c>
      <c r="X3064" s="1">
        <f t="shared" si="918"/>
        <v>0</v>
      </c>
      <c r="Y3064" s="1">
        <f t="shared" si="919"/>
        <v>0</v>
      </c>
      <c r="AB3064" s="1">
        <f t="shared" si="920"/>
        <v>1</v>
      </c>
      <c r="AC3064" s="1">
        <f t="shared" si="921"/>
        <v>0</v>
      </c>
      <c r="AD3064" s="1">
        <f t="shared" si="922"/>
        <v>0</v>
      </c>
      <c r="AE3064" s="1">
        <f t="shared" si="923"/>
        <v>0</v>
      </c>
    </row>
    <row r="3065" spans="1:31" x14ac:dyDescent="0.25">
      <c r="A3065">
        <v>1</v>
      </c>
      <c r="B3065">
        <v>110</v>
      </c>
      <c r="C3065">
        <v>16.510000000000002</v>
      </c>
      <c r="D3065">
        <v>665</v>
      </c>
      <c r="E3065">
        <v>1</v>
      </c>
      <c r="F3065" t="str">
        <f t="shared" si="905"/>
        <v/>
      </c>
      <c r="G3065" t="str">
        <f t="shared" si="906"/>
        <v/>
      </c>
      <c r="H3065">
        <f t="shared" si="907"/>
        <v>0.85199999999999998</v>
      </c>
      <c r="I3065" s="1">
        <f t="shared" si="908"/>
        <v>0.85199999999999998</v>
      </c>
      <c r="K3065" s="1">
        <f t="shared" si="909"/>
        <v>1</v>
      </c>
      <c r="L3065" s="1">
        <f t="shared" si="910"/>
        <v>1</v>
      </c>
      <c r="M3065" s="1">
        <f t="shared" si="911"/>
        <v>1</v>
      </c>
      <c r="P3065" s="1">
        <f t="shared" si="912"/>
        <v>1</v>
      </c>
      <c r="Q3065" s="1">
        <f t="shared" si="913"/>
        <v>0</v>
      </c>
      <c r="R3065" s="1">
        <f t="shared" si="914"/>
        <v>0</v>
      </c>
      <c r="S3065" s="1">
        <f t="shared" si="915"/>
        <v>0</v>
      </c>
      <c r="V3065" s="1">
        <f t="shared" si="916"/>
        <v>1</v>
      </c>
      <c r="W3065" s="1">
        <f t="shared" si="917"/>
        <v>0</v>
      </c>
      <c r="X3065" s="1">
        <f t="shared" si="918"/>
        <v>0</v>
      </c>
      <c r="Y3065" s="1">
        <f t="shared" si="919"/>
        <v>0</v>
      </c>
      <c r="AB3065" s="1">
        <f t="shared" si="920"/>
        <v>1</v>
      </c>
      <c r="AC3065" s="1">
        <f t="shared" si="921"/>
        <v>0</v>
      </c>
      <c r="AD3065" s="1">
        <f t="shared" si="922"/>
        <v>0</v>
      </c>
      <c r="AE3065" s="1">
        <f t="shared" si="923"/>
        <v>0</v>
      </c>
    </row>
    <row r="3066" spans="1:31" x14ac:dyDescent="0.25">
      <c r="A3066">
        <v>0</v>
      </c>
      <c r="B3066">
        <v>64</v>
      </c>
      <c r="C3066">
        <v>6.3</v>
      </c>
      <c r="D3066">
        <v>770</v>
      </c>
      <c r="E3066">
        <v>1</v>
      </c>
      <c r="F3066">
        <f t="shared" si="905"/>
        <v>0.93600000000000005</v>
      </c>
      <c r="G3066" t="str">
        <f t="shared" si="906"/>
        <v/>
      </c>
      <c r="H3066" t="str">
        <f t="shared" si="907"/>
        <v/>
      </c>
      <c r="I3066" s="1">
        <f t="shared" si="908"/>
        <v>0.93600000000000005</v>
      </c>
      <c r="K3066" s="1">
        <f t="shared" si="909"/>
        <v>1</v>
      </c>
      <c r="L3066" s="1">
        <f t="shared" si="910"/>
        <v>1</v>
      </c>
      <c r="M3066" s="1">
        <f t="shared" si="911"/>
        <v>1</v>
      </c>
      <c r="P3066" s="1">
        <f t="shared" si="912"/>
        <v>1</v>
      </c>
      <c r="Q3066" s="1">
        <f t="shared" si="913"/>
        <v>0</v>
      </c>
      <c r="R3066" s="1">
        <f t="shared" si="914"/>
        <v>0</v>
      </c>
      <c r="S3066" s="1">
        <f t="shared" si="915"/>
        <v>0</v>
      </c>
      <c r="V3066" s="1">
        <f t="shared" si="916"/>
        <v>1</v>
      </c>
      <c r="W3066" s="1">
        <f t="shared" si="917"/>
        <v>0</v>
      </c>
      <c r="X3066" s="1">
        <f t="shared" si="918"/>
        <v>0</v>
      </c>
      <c r="Y3066" s="1">
        <f t="shared" si="919"/>
        <v>0</v>
      </c>
      <c r="AB3066" s="1">
        <f t="shared" si="920"/>
        <v>1</v>
      </c>
      <c r="AC3066" s="1">
        <f t="shared" si="921"/>
        <v>0</v>
      </c>
      <c r="AD3066" s="1">
        <f t="shared" si="922"/>
        <v>0</v>
      </c>
      <c r="AE3066" s="1">
        <f t="shared" si="923"/>
        <v>0</v>
      </c>
    </row>
    <row r="3067" spans="1:31" x14ac:dyDescent="0.25">
      <c r="A3067">
        <v>0</v>
      </c>
      <c r="B3067">
        <v>47</v>
      </c>
      <c r="C3067">
        <v>17.489999999999998</v>
      </c>
      <c r="D3067">
        <v>665</v>
      </c>
      <c r="E3067">
        <v>1</v>
      </c>
      <c r="F3067" t="str">
        <f t="shared" si="905"/>
        <v/>
      </c>
      <c r="G3067">
        <f t="shared" si="906"/>
        <v>0.745</v>
      </c>
      <c r="H3067" t="str">
        <f t="shared" si="907"/>
        <v/>
      </c>
      <c r="I3067" s="1">
        <f t="shared" si="908"/>
        <v>0.745</v>
      </c>
      <c r="K3067" s="1">
        <f t="shared" si="909"/>
        <v>0</v>
      </c>
      <c r="L3067" s="1">
        <f t="shared" si="910"/>
        <v>0</v>
      </c>
      <c r="M3067" s="1">
        <f t="shared" si="911"/>
        <v>0</v>
      </c>
      <c r="P3067" s="1">
        <f t="shared" si="912"/>
        <v>0</v>
      </c>
      <c r="Q3067" s="1">
        <f t="shared" si="913"/>
        <v>0</v>
      </c>
      <c r="R3067" s="1">
        <f t="shared" si="914"/>
        <v>1</v>
      </c>
      <c r="S3067" s="1">
        <f t="shared" si="915"/>
        <v>0</v>
      </c>
      <c r="V3067" s="1">
        <f t="shared" si="916"/>
        <v>0</v>
      </c>
      <c r="W3067" s="1">
        <f t="shared" si="917"/>
        <v>0</v>
      </c>
      <c r="X3067" s="1">
        <f t="shared" si="918"/>
        <v>1</v>
      </c>
      <c r="Y3067" s="1">
        <f t="shared" si="919"/>
        <v>0</v>
      </c>
      <c r="AB3067" s="1">
        <f t="shared" si="920"/>
        <v>0</v>
      </c>
      <c r="AC3067" s="1">
        <f t="shared" si="921"/>
        <v>0</v>
      </c>
      <c r="AD3067" s="1">
        <f t="shared" si="922"/>
        <v>1</v>
      </c>
      <c r="AE3067" s="1">
        <f t="shared" si="923"/>
        <v>0</v>
      </c>
    </row>
    <row r="3068" spans="1:31" x14ac:dyDescent="0.25">
      <c r="A3068">
        <v>0</v>
      </c>
      <c r="B3068">
        <v>115</v>
      </c>
      <c r="C3068">
        <v>3.49</v>
      </c>
      <c r="D3068">
        <v>695</v>
      </c>
      <c r="E3068">
        <v>1</v>
      </c>
      <c r="F3068" t="str">
        <f t="shared" si="905"/>
        <v/>
      </c>
      <c r="G3068" t="str">
        <f t="shared" si="906"/>
        <v/>
      </c>
      <c r="H3068">
        <f t="shared" si="907"/>
        <v>0.89200000000000002</v>
      </c>
      <c r="I3068" s="1">
        <f t="shared" si="908"/>
        <v>0.89200000000000002</v>
      </c>
      <c r="K3068" s="1">
        <f t="shared" si="909"/>
        <v>1</v>
      </c>
      <c r="L3068" s="1">
        <f t="shared" si="910"/>
        <v>1</v>
      </c>
      <c r="M3068" s="1">
        <f t="shared" si="911"/>
        <v>1</v>
      </c>
      <c r="P3068" s="1">
        <f t="shared" si="912"/>
        <v>1</v>
      </c>
      <c r="Q3068" s="1">
        <f t="shared" si="913"/>
        <v>0</v>
      </c>
      <c r="R3068" s="1">
        <f t="shared" si="914"/>
        <v>0</v>
      </c>
      <c r="S3068" s="1">
        <f t="shared" si="915"/>
        <v>0</v>
      </c>
      <c r="V3068" s="1">
        <f t="shared" si="916"/>
        <v>1</v>
      </c>
      <c r="W3068" s="1">
        <f t="shared" si="917"/>
        <v>0</v>
      </c>
      <c r="X3068" s="1">
        <f t="shared" si="918"/>
        <v>0</v>
      </c>
      <c r="Y3068" s="1">
        <f t="shared" si="919"/>
        <v>0</v>
      </c>
      <c r="AB3068" s="1">
        <f t="shared" si="920"/>
        <v>1</v>
      </c>
      <c r="AC3068" s="1">
        <f t="shared" si="921"/>
        <v>0</v>
      </c>
      <c r="AD3068" s="1">
        <f t="shared" si="922"/>
        <v>0</v>
      </c>
      <c r="AE3068" s="1">
        <f t="shared" si="923"/>
        <v>0</v>
      </c>
    </row>
    <row r="3069" spans="1:31" x14ac:dyDescent="0.25">
      <c r="A3069">
        <v>0</v>
      </c>
      <c r="B3069">
        <v>40</v>
      </c>
      <c r="C3069">
        <v>18.48</v>
      </c>
      <c r="D3069">
        <v>670</v>
      </c>
      <c r="E3069">
        <v>1</v>
      </c>
      <c r="F3069" t="str">
        <f t="shared" si="905"/>
        <v/>
      </c>
      <c r="G3069">
        <f t="shared" si="906"/>
        <v>0.745</v>
      </c>
      <c r="H3069" t="str">
        <f t="shared" si="907"/>
        <v/>
      </c>
      <c r="I3069" s="1">
        <f t="shared" si="908"/>
        <v>0.745</v>
      </c>
      <c r="K3069" s="1">
        <f t="shared" si="909"/>
        <v>0</v>
      </c>
      <c r="L3069" s="1">
        <f t="shared" si="910"/>
        <v>0</v>
      </c>
      <c r="M3069" s="1">
        <f t="shared" si="911"/>
        <v>0</v>
      </c>
      <c r="P3069" s="1">
        <f t="shared" si="912"/>
        <v>0</v>
      </c>
      <c r="Q3069" s="1">
        <f t="shared" si="913"/>
        <v>0</v>
      </c>
      <c r="R3069" s="1">
        <f t="shared" si="914"/>
        <v>1</v>
      </c>
      <c r="S3069" s="1">
        <f t="shared" si="915"/>
        <v>0</v>
      </c>
      <c r="V3069" s="1">
        <f t="shared" si="916"/>
        <v>0</v>
      </c>
      <c r="W3069" s="1">
        <f t="shared" si="917"/>
        <v>0</v>
      </c>
      <c r="X3069" s="1">
        <f t="shared" si="918"/>
        <v>1</v>
      </c>
      <c r="Y3069" s="1">
        <f t="shared" si="919"/>
        <v>0</v>
      </c>
      <c r="AB3069" s="1">
        <f t="shared" si="920"/>
        <v>0</v>
      </c>
      <c r="AC3069" s="1">
        <f t="shared" si="921"/>
        <v>0</v>
      </c>
      <c r="AD3069" s="1">
        <f t="shared" si="922"/>
        <v>1</v>
      </c>
      <c r="AE3069" s="1">
        <f t="shared" si="923"/>
        <v>0</v>
      </c>
    </row>
    <row r="3070" spans="1:31" x14ac:dyDescent="0.25">
      <c r="A3070">
        <v>1</v>
      </c>
      <c r="B3070">
        <v>140</v>
      </c>
      <c r="C3070">
        <v>18.170000000000002</v>
      </c>
      <c r="D3070">
        <v>765</v>
      </c>
      <c r="E3070">
        <v>1</v>
      </c>
      <c r="F3070">
        <f t="shared" si="905"/>
        <v>0.93600000000000005</v>
      </c>
      <c r="G3070" t="str">
        <f t="shared" si="906"/>
        <v/>
      </c>
      <c r="H3070" t="str">
        <f t="shared" si="907"/>
        <v/>
      </c>
      <c r="I3070" s="1">
        <f t="shared" si="908"/>
        <v>0.93600000000000005</v>
      </c>
      <c r="K3070" s="1">
        <f t="shared" si="909"/>
        <v>1</v>
      </c>
      <c r="L3070" s="1">
        <f t="shared" si="910"/>
        <v>1</v>
      </c>
      <c r="M3070" s="1">
        <f t="shared" si="911"/>
        <v>1</v>
      </c>
      <c r="P3070" s="1">
        <f t="shared" si="912"/>
        <v>1</v>
      </c>
      <c r="Q3070" s="1">
        <f t="shared" si="913"/>
        <v>0</v>
      </c>
      <c r="R3070" s="1">
        <f t="shared" si="914"/>
        <v>0</v>
      </c>
      <c r="S3070" s="1">
        <f t="shared" si="915"/>
        <v>0</v>
      </c>
      <c r="V3070" s="1">
        <f t="shared" si="916"/>
        <v>1</v>
      </c>
      <c r="W3070" s="1">
        <f t="shared" si="917"/>
        <v>0</v>
      </c>
      <c r="X3070" s="1">
        <f t="shared" si="918"/>
        <v>0</v>
      </c>
      <c r="Y3070" s="1">
        <f t="shared" si="919"/>
        <v>0</v>
      </c>
      <c r="AB3070" s="1">
        <f t="shared" si="920"/>
        <v>1</v>
      </c>
      <c r="AC3070" s="1">
        <f t="shared" si="921"/>
        <v>0</v>
      </c>
      <c r="AD3070" s="1">
        <f t="shared" si="922"/>
        <v>0</v>
      </c>
      <c r="AE3070" s="1">
        <f t="shared" si="923"/>
        <v>0</v>
      </c>
    </row>
    <row r="3071" spans="1:31" x14ac:dyDescent="0.25">
      <c r="A3071">
        <v>1</v>
      </c>
      <c r="B3071">
        <v>70</v>
      </c>
      <c r="C3071">
        <v>18.27</v>
      </c>
      <c r="D3071">
        <v>720</v>
      </c>
      <c r="E3071">
        <v>1</v>
      </c>
      <c r="F3071">
        <f t="shared" si="905"/>
        <v>0.93600000000000005</v>
      </c>
      <c r="G3071" t="str">
        <f t="shared" si="906"/>
        <v/>
      </c>
      <c r="H3071" t="str">
        <f t="shared" si="907"/>
        <v/>
      </c>
      <c r="I3071" s="1">
        <f t="shared" si="908"/>
        <v>0.93600000000000005</v>
      </c>
      <c r="K3071" s="1">
        <f t="shared" si="909"/>
        <v>1</v>
      </c>
      <c r="L3071" s="1">
        <f t="shared" si="910"/>
        <v>1</v>
      </c>
      <c r="M3071" s="1">
        <f t="shared" si="911"/>
        <v>1</v>
      </c>
      <c r="P3071" s="1">
        <f t="shared" si="912"/>
        <v>1</v>
      </c>
      <c r="Q3071" s="1">
        <f t="shared" si="913"/>
        <v>0</v>
      </c>
      <c r="R3071" s="1">
        <f t="shared" si="914"/>
        <v>0</v>
      </c>
      <c r="S3071" s="1">
        <f t="shared" si="915"/>
        <v>0</v>
      </c>
      <c r="V3071" s="1">
        <f t="shared" si="916"/>
        <v>1</v>
      </c>
      <c r="W3071" s="1">
        <f t="shared" si="917"/>
        <v>0</v>
      </c>
      <c r="X3071" s="1">
        <f t="shared" si="918"/>
        <v>0</v>
      </c>
      <c r="Y3071" s="1">
        <f t="shared" si="919"/>
        <v>0</v>
      </c>
      <c r="AB3071" s="1">
        <f t="shared" si="920"/>
        <v>1</v>
      </c>
      <c r="AC3071" s="1">
        <f t="shared" si="921"/>
        <v>0</v>
      </c>
      <c r="AD3071" s="1">
        <f t="shared" si="922"/>
        <v>0</v>
      </c>
      <c r="AE3071" s="1">
        <f t="shared" si="923"/>
        <v>0</v>
      </c>
    </row>
    <row r="3072" spans="1:31" x14ac:dyDescent="0.25">
      <c r="A3072">
        <v>0</v>
      </c>
      <c r="B3072">
        <v>150</v>
      </c>
      <c r="C3072">
        <v>7.94</v>
      </c>
      <c r="D3072">
        <v>665</v>
      </c>
      <c r="E3072">
        <v>1</v>
      </c>
      <c r="F3072" t="str">
        <f t="shared" si="905"/>
        <v/>
      </c>
      <c r="G3072" t="str">
        <f t="shared" si="906"/>
        <v/>
      </c>
      <c r="H3072">
        <f t="shared" si="907"/>
        <v>0.85199999999999998</v>
      </c>
      <c r="I3072" s="1">
        <f t="shared" si="908"/>
        <v>0.85199999999999998</v>
      </c>
      <c r="K3072" s="1">
        <f t="shared" si="909"/>
        <v>1</v>
      </c>
      <c r="L3072" s="1">
        <f t="shared" si="910"/>
        <v>1</v>
      </c>
      <c r="M3072" s="1">
        <f t="shared" si="911"/>
        <v>1</v>
      </c>
      <c r="P3072" s="1">
        <f t="shared" si="912"/>
        <v>1</v>
      </c>
      <c r="Q3072" s="1">
        <f t="shared" si="913"/>
        <v>0</v>
      </c>
      <c r="R3072" s="1">
        <f t="shared" si="914"/>
        <v>0</v>
      </c>
      <c r="S3072" s="1">
        <f t="shared" si="915"/>
        <v>0</v>
      </c>
      <c r="V3072" s="1">
        <f t="shared" si="916"/>
        <v>1</v>
      </c>
      <c r="W3072" s="1">
        <f t="shared" si="917"/>
        <v>0</v>
      </c>
      <c r="X3072" s="1">
        <f t="shared" si="918"/>
        <v>0</v>
      </c>
      <c r="Y3072" s="1">
        <f t="shared" si="919"/>
        <v>0</v>
      </c>
      <c r="AB3072" s="1">
        <f t="shared" si="920"/>
        <v>1</v>
      </c>
      <c r="AC3072" s="1">
        <f t="shared" si="921"/>
        <v>0</v>
      </c>
      <c r="AD3072" s="1">
        <f t="shared" si="922"/>
        <v>0</v>
      </c>
      <c r="AE3072" s="1">
        <f t="shared" si="923"/>
        <v>0</v>
      </c>
    </row>
    <row r="3073" spans="1:31" x14ac:dyDescent="0.25">
      <c r="A3073">
        <v>0</v>
      </c>
      <c r="B3073">
        <v>65</v>
      </c>
      <c r="C3073">
        <v>26.13</v>
      </c>
      <c r="D3073">
        <v>675</v>
      </c>
      <c r="E3073">
        <v>1</v>
      </c>
      <c r="F3073" t="str">
        <f t="shared" si="905"/>
        <v/>
      </c>
      <c r="G3073">
        <f t="shared" si="906"/>
        <v>0.745</v>
      </c>
      <c r="H3073" t="str">
        <f t="shared" si="907"/>
        <v/>
      </c>
      <c r="I3073" s="1">
        <f t="shared" si="908"/>
        <v>0.745</v>
      </c>
      <c r="K3073" s="1">
        <f t="shared" si="909"/>
        <v>0</v>
      </c>
      <c r="L3073" s="1">
        <f t="shared" si="910"/>
        <v>0</v>
      </c>
      <c r="M3073" s="1">
        <f t="shared" si="911"/>
        <v>0</v>
      </c>
      <c r="P3073" s="1">
        <f t="shared" si="912"/>
        <v>0</v>
      </c>
      <c r="Q3073" s="1">
        <f t="shared" si="913"/>
        <v>0</v>
      </c>
      <c r="R3073" s="1">
        <f t="shared" si="914"/>
        <v>1</v>
      </c>
      <c r="S3073" s="1">
        <f t="shared" si="915"/>
        <v>0</v>
      </c>
      <c r="V3073" s="1">
        <f t="shared" si="916"/>
        <v>0</v>
      </c>
      <c r="W3073" s="1">
        <f t="shared" si="917"/>
        <v>0</v>
      </c>
      <c r="X3073" s="1">
        <f t="shared" si="918"/>
        <v>1</v>
      </c>
      <c r="Y3073" s="1">
        <f t="shared" si="919"/>
        <v>0</v>
      </c>
      <c r="AB3073" s="1">
        <f t="shared" si="920"/>
        <v>0</v>
      </c>
      <c r="AC3073" s="1">
        <f t="shared" si="921"/>
        <v>0</v>
      </c>
      <c r="AD3073" s="1">
        <f t="shared" si="922"/>
        <v>1</v>
      </c>
      <c r="AE3073" s="1">
        <f t="shared" si="923"/>
        <v>0</v>
      </c>
    </row>
    <row r="3074" spans="1:31" x14ac:dyDescent="0.25">
      <c r="A3074">
        <v>0</v>
      </c>
      <c r="B3074">
        <v>41</v>
      </c>
      <c r="C3074">
        <v>33.43</v>
      </c>
      <c r="D3074">
        <v>690</v>
      </c>
      <c r="E3074">
        <v>1</v>
      </c>
      <c r="F3074" t="str">
        <f t="shared" si="905"/>
        <v/>
      </c>
      <c r="G3074">
        <f t="shared" si="906"/>
        <v>0.81200000000000006</v>
      </c>
      <c r="H3074" t="str">
        <f t="shared" si="907"/>
        <v/>
      </c>
      <c r="I3074" s="1">
        <f t="shared" si="908"/>
        <v>0.81200000000000006</v>
      </c>
      <c r="K3074" s="1">
        <f t="shared" si="909"/>
        <v>0</v>
      </c>
      <c r="L3074" s="1">
        <f t="shared" si="910"/>
        <v>1</v>
      </c>
      <c r="M3074" s="1">
        <f t="shared" si="911"/>
        <v>1</v>
      </c>
      <c r="P3074" s="1">
        <f t="shared" si="912"/>
        <v>0</v>
      </c>
      <c r="Q3074" s="1">
        <f t="shared" si="913"/>
        <v>0</v>
      </c>
      <c r="R3074" s="1">
        <f t="shared" si="914"/>
        <v>1</v>
      </c>
      <c r="S3074" s="1">
        <f t="shared" si="915"/>
        <v>0</v>
      </c>
      <c r="V3074" s="1">
        <f t="shared" si="916"/>
        <v>1</v>
      </c>
      <c r="W3074" s="1">
        <f t="shared" si="917"/>
        <v>0</v>
      </c>
      <c r="X3074" s="1">
        <f t="shared" si="918"/>
        <v>0</v>
      </c>
      <c r="Y3074" s="1">
        <f t="shared" si="919"/>
        <v>0</v>
      </c>
      <c r="AB3074" s="1">
        <f t="shared" si="920"/>
        <v>1</v>
      </c>
      <c r="AC3074" s="1">
        <f t="shared" si="921"/>
        <v>0</v>
      </c>
      <c r="AD3074" s="1">
        <f t="shared" si="922"/>
        <v>0</v>
      </c>
      <c r="AE3074" s="1">
        <f t="shared" si="923"/>
        <v>0</v>
      </c>
    </row>
    <row r="3075" spans="1:31" x14ac:dyDescent="0.25">
      <c r="A3075">
        <v>1</v>
      </c>
      <c r="B3075">
        <v>120</v>
      </c>
      <c r="C3075">
        <v>26.93</v>
      </c>
      <c r="D3075">
        <v>695</v>
      </c>
      <c r="E3075">
        <v>1</v>
      </c>
      <c r="F3075" t="str">
        <f t="shared" si="905"/>
        <v/>
      </c>
      <c r="G3075" t="str">
        <f t="shared" si="906"/>
        <v/>
      </c>
      <c r="H3075">
        <f t="shared" si="907"/>
        <v>0.78400000000000003</v>
      </c>
      <c r="I3075" s="1">
        <f t="shared" si="908"/>
        <v>0.78400000000000003</v>
      </c>
      <c r="K3075" s="1">
        <f t="shared" si="909"/>
        <v>0</v>
      </c>
      <c r="L3075" s="1">
        <f t="shared" si="910"/>
        <v>0</v>
      </c>
      <c r="M3075" s="1">
        <f t="shared" si="911"/>
        <v>1</v>
      </c>
      <c r="P3075" s="1">
        <f t="shared" si="912"/>
        <v>0</v>
      </c>
      <c r="Q3075" s="1">
        <f t="shared" si="913"/>
        <v>0</v>
      </c>
      <c r="R3075" s="1">
        <f t="shared" si="914"/>
        <v>1</v>
      </c>
      <c r="S3075" s="1">
        <f t="shared" si="915"/>
        <v>0</v>
      </c>
      <c r="V3075" s="1">
        <f t="shared" si="916"/>
        <v>0</v>
      </c>
      <c r="W3075" s="1">
        <f t="shared" si="917"/>
        <v>0</v>
      </c>
      <c r="X3075" s="1">
        <f t="shared" si="918"/>
        <v>1</v>
      </c>
      <c r="Y3075" s="1">
        <f t="shared" si="919"/>
        <v>0</v>
      </c>
      <c r="AB3075" s="1">
        <f t="shared" si="920"/>
        <v>1</v>
      </c>
      <c r="AC3075" s="1">
        <f t="shared" si="921"/>
        <v>0</v>
      </c>
      <c r="AD3075" s="1">
        <f t="shared" si="922"/>
        <v>0</v>
      </c>
      <c r="AE3075" s="1">
        <f t="shared" si="923"/>
        <v>0</v>
      </c>
    </row>
    <row r="3076" spans="1:31" x14ac:dyDescent="0.25">
      <c r="A3076">
        <v>1</v>
      </c>
      <c r="B3076">
        <v>60</v>
      </c>
      <c r="C3076">
        <v>34.9</v>
      </c>
      <c r="D3076">
        <v>710</v>
      </c>
      <c r="E3076">
        <v>1</v>
      </c>
      <c r="F3076" t="str">
        <f t="shared" ref="F3076:F3139" si="924">IF(D3076&gt;717.5,IF(B3076&gt;48.75,IF(C3076&gt;21.885,0.9,0.936),0.853),"")</f>
        <v/>
      </c>
      <c r="G3076">
        <f t="shared" ref="G3076:G3139" si="925">IF(D3076&lt;=717.5,IF(B3076&lt;=85.202,IF(C3076&gt;16.545,IF(D3076&gt;687.5,0.812,0.745),IF(B3076&gt;32.802,0.832,0.725)),""),"")</f>
        <v>0.81200000000000006</v>
      </c>
      <c r="H3076" t="str">
        <f t="shared" ref="H3076:H3139" si="926">IF(D3076&lt;=717.5,IF(B3076&gt;85.202,IF(C3076&gt;25.055,0.784,IF(D3076&gt;677.5,0.892,0.852)),""),"")</f>
        <v/>
      </c>
      <c r="I3076" s="1">
        <f t="shared" ref="I3076:I3139" si="927">SUM(F3076:H3076)</f>
        <v>0.81200000000000006</v>
      </c>
      <c r="K3076" s="1">
        <f t="shared" si="909"/>
        <v>0</v>
      </c>
      <c r="L3076" s="1">
        <f t="shared" si="910"/>
        <v>1</v>
      </c>
      <c r="M3076" s="1">
        <f t="shared" si="911"/>
        <v>1</v>
      </c>
      <c r="P3076" s="1">
        <f t="shared" si="912"/>
        <v>0</v>
      </c>
      <c r="Q3076" s="1">
        <f t="shared" si="913"/>
        <v>0</v>
      </c>
      <c r="R3076" s="1">
        <f t="shared" si="914"/>
        <v>1</v>
      </c>
      <c r="S3076" s="1">
        <f t="shared" si="915"/>
        <v>0</v>
      </c>
      <c r="V3076" s="1">
        <f t="shared" si="916"/>
        <v>1</v>
      </c>
      <c r="W3076" s="1">
        <f t="shared" si="917"/>
        <v>0</v>
      </c>
      <c r="X3076" s="1">
        <f t="shared" si="918"/>
        <v>0</v>
      </c>
      <c r="Y3076" s="1">
        <f t="shared" si="919"/>
        <v>0</v>
      </c>
      <c r="AB3076" s="1">
        <f t="shared" si="920"/>
        <v>1</v>
      </c>
      <c r="AC3076" s="1">
        <f t="shared" si="921"/>
        <v>0</v>
      </c>
      <c r="AD3076" s="1">
        <f t="shared" si="922"/>
        <v>0</v>
      </c>
      <c r="AE3076" s="1">
        <f t="shared" si="923"/>
        <v>0</v>
      </c>
    </row>
    <row r="3077" spans="1:31" x14ac:dyDescent="0.25">
      <c r="A3077">
        <v>0</v>
      </c>
      <c r="B3077">
        <v>48.789000000000001</v>
      </c>
      <c r="C3077">
        <v>32.92</v>
      </c>
      <c r="D3077">
        <v>665</v>
      </c>
      <c r="E3077">
        <v>1</v>
      </c>
      <c r="F3077" t="str">
        <f t="shared" si="924"/>
        <v/>
      </c>
      <c r="G3077">
        <f t="shared" si="925"/>
        <v>0.745</v>
      </c>
      <c r="H3077" t="str">
        <f t="shared" si="926"/>
        <v/>
      </c>
      <c r="I3077" s="1">
        <f t="shared" si="927"/>
        <v>0.745</v>
      </c>
      <c r="K3077" s="1">
        <f t="shared" si="909"/>
        <v>0</v>
      </c>
      <c r="L3077" s="1">
        <f t="shared" si="910"/>
        <v>0</v>
      </c>
      <c r="M3077" s="1">
        <f t="shared" si="911"/>
        <v>0</v>
      </c>
      <c r="P3077" s="1">
        <f t="shared" si="912"/>
        <v>0</v>
      </c>
      <c r="Q3077" s="1">
        <f t="shared" si="913"/>
        <v>0</v>
      </c>
      <c r="R3077" s="1">
        <f t="shared" si="914"/>
        <v>1</v>
      </c>
      <c r="S3077" s="1">
        <f t="shared" si="915"/>
        <v>0</v>
      </c>
      <c r="V3077" s="1">
        <f t="shared" si="916"/>
        <v>0</v>
      </c>
      <c r="W3077" s="1">
        <f t="shared" si="917"/>
        <v>0</v>
      </c>
      <c r="X3077" s="1">
        <f t="shared" si="918"/>
        <v>1</v>
      </c>
      <c r="Y3077" s="1">
        <f t="shared" si="919"/>
        <v>0</v>
      </c>
      <c r="AB3077" s="1">
        <f t="shared" si="920"/>
        <v>0</v>
      </c>
      <c r="AC3077" s="1">
        <f t="shared" si="921"/>
        <v>0</v>
      </c>
      <c r="AD3077" s="1">
        <f t="shared" si="922"/>
        <v>1</v>
      </c>
      <c r="AE3077" s="1">
        <f t="shared" si="923"/>
        <v>0</v>
      </c>
    </row>
    <row r="3078" spans="1:31" x14ac:dyDescent="0.25">
      <c r="A3078">
        <v>1</v>
      </c>
      <c r="B3078">
        <v>130</v>
      </c>
      <c r="C3078">
        <v>18.600000000000001</v>
      </c>
      <c r="D3078">
        <v>660</v>
      </c>
      <c r="E3078">
        <v>1</v>
      </c>
      <c r="F3078" t="str">
        <f t="shared" si="924"/>
        <v/>
      </c>
      <c r="G3078" t="str">
        <f t="shared" si="925"/>
        <v/>
      </c>
      <c r="H3078">
        <f t="shared" si="926"/>
        <v>0.85199999999999998</v>
      </c>
      <c r="I3078" s="1">
        <f t="shared" si="927"/>
        <v>0.85199999999999998</v>
      </c>
      <c r="K3078" s="1">
        <f t="shared" si="909"/>
        <v>1</v>
      </c>
      <c r="L3078" s="1">
        <f t="shared" si="910"/>
        <v>1</v>
      </c>
      <c r="M3078" s="1">
        <f t="shared" si="911"/>
        <v>1</v>
      </c>
      <c r="P3078" s="1">
        <f t="shared" si="912"/>
        <v>1</v>
      </c>
      <c r="Q3078" s="1">
        <f t="shared" si="913"/>
        <v>0</v>
      </c>
      <c r="R3078" s="1">
        <f t="shared" si="914"/>
        <v>0</v>
      </c>
      <c r="S3078" s="1">
        <f t="shared" si="915"/>
        <v>0</v>
      </c>
      <c r="V3078" s="1">
        <f t="shared" si="916"/>
        <v>1</v>
      </c>
      <c r="W3078" s="1">
        <f t="shared" si="917"/>
        <v>0</v>
      </c>
      <c r="X3078" s="1">
        <f t="shared" si="918"/>
        <v>0</v>
      </c>
      <c r="Y3078" s="1">
        <f t="shared" si="919"/>
        <v>0</v>
      </c>
      <c r="AB3078" s="1">
        <f t="shared" si="920"/>
        <v>1</v>
      </c>
      <c r="AC3078" s="1">
        <f t="shared" si="921"/>
        <v>0</v>
      </c>
      <c r="AD3078" s="1">
        <f t="shared" si="922"/>
        <v>0</v>
      </c>
      <c r="AE3078" s="1">
        <f t="shared" si="923"/>
        <v>0</v>
      </c>
    </row>
    <row r="3079" spans="1:31" x14ac:dyDescent="0.25">
      <c r="A3079">
        <v>0</v>
      </c>
      <c r="B3079">
        <v>103</v>
      </c>
      <c r="C3079">
        <v>25.74</v>
      </c>
      <c r="D3079">
        <v>675</v>
      </c>
      <c r="E3079">
        <v>1</v>
      </c>
      <c r="F3079" t="str">
        <f t="shared" si="924"/>
        <v/>
      </c>
      <c r="G3079" t="str">
        <f t="shared" si="925"/>
        <v/>
      </c>
      <c r="H3079">
        <f t="shared" si="926"/>
        <v>0.78400000000000003</v>
      </c>
      <c r="I3079" s="1">
        <f t="shared" si="927"/>
        <v>0.78400000000000003</v>
      </c>
      <c r="K3079" s="1">
        <f t="shared" si="909"/>
        <v>0</v>
      </c>
      <c r="L3079" s="1">
        <f t="shared" si="910"/>
        <v>0</v>
      </c>
      <c r="M3079" s="1">
        <f t="shared" si="911"/>
        <v>1</v>
      </c>
      <c r="P3079" s="1">
        <f t="shared" si="912"/>
        <v>0</v>
      </c>
      <c r="Q3079" s="1">
        <f t="shared" si="913"/>
        <v>0</v>
      </c>
      <c r="R3079" s="1">
        <f t="shared" si="914"/>
        <v>1</v>
      </c>
      <c r="S3079" s="1">
        <f t="shared" si="915"/>
        <v>0</v>
      </c>
      <c r="V3079" s="1">
        <f t="shared" si="916"/>
        <v>0</v>
      </c>
      <c r="W3079" s="1">
        <f t="shared" si="917"/>
        <v>0</v>
      </c>
      <c r="X3079" s="1">
        <f t="shared" si="918"/>
        <v>1</v>
      </c>
      <c r="Y3079" s="1">
        <f t="shared" si="919"/>
        <v>0</v>
      </c>
      <c r="AB3079" s="1">
        <f t="shared" si="920"/>
        <v>1</v>
      </c>
      <c r="AC3079" s="1">
        <f t="shared" si="921"/>
        <v>0</v>
      </c>
      <c r="AD3079" s="1">
        <f t="shared" si="922"/>
        <v>0</v>
      </c>
      <c r="AE3079" s="1">
        <f t="shared" si="923"/>
        <v>0</v>
      </c>
    </row>
    <row r="3080" spans="1:31" x14ac:dyDescent="0.25">
      <c r="A3080">
        <v>0</v>
      </c>
      <c r="B3080">
        <v>76</v>
      </c>
      <c r="C3080">
        <v>31.15</v>
      </c>
      <c r="D3080">
        <v>660</v>
      </c>
      <c r="E3080">
        <v>1</v>
      </c>
      <c r="F3080" t="str">
        <f t="shared" si="924"/>
        <v/>
      </c>
      <c r="G3080">
        <f t="shared" si="925"/>
        <v>0.745</v>
      </c>
      <c r="H3080" t="str">
        <f t="shared" si="926"/>
        <v/>
      </c>
      <c r="I3080" s="1">
        <f t="shared" si="927"/>
        <v>0.745</v>
      </c>
      <c r="K3080" s="1">
        <f t="shared" ref="K3080:K3143" si="928">IF($D3080&gt;717.5,1,IF(AND(B3080&gt;85.202,C3080&lt;25.055),1,0))</f>
        <v>0</v>
      </c>
      <c r="L3080" s="1">
        <f t="shared" ref="L3080:L3143" si="929">IF(M3080=0,0,IF(AND(D3080&lt;717.5,B3080&gt;85.202,C3080&gt;25.055),0,1))</f>
        <v>0</v>
      </c>
      <c r="M3080" s="1">
        <f t="shared" ref="M3080:M3143" si="930">IF(AND(B3080&lt;85.202,C3080&gt;16.545,D3080&lt;687.5),0,IF(AND(B3080&lt;32.802,C3080&lt;16.545,D3080&lt;717.5),0,1))</f>
        <v>0</v>
      </c>
      <c r="P3080" s="1">
        <f t="shared" ref="P3080:P3143" si="931">IF($K3080=1, IF($E3080=1,1,0),0)</f>
        <v>0</v>
      </c>
      <c r="Q3080" s="1">
        <f t="shared" ref="Q3080:Q3143" si="932">IF($K3080=1, IF($E3080=0,1,0),0)</f>
        <v>0</v>
      </c>
      <c r="R3080" s="1">
        <f t="shared" ref="R3080:R3143" si="933">IF($K3080=0, IF($E3080=1,1,0),0)</f>
        <v>1</v>
      </c>
      <c r="S3080" s="1">
        <f t="shared" ref="S3080:S3143" si="934">IF($K3080=0, IF($E3080=0,1,0),0)</f>
        <v>0</v>
      </c>
      <c r="V3080" s="1">
        <f t="shared" ref="V3080:V3143" si="935">IF($L3080=1, IF($E3080=1,1,0),0)</f>
        <v>0</v>
      </c>
      <c r="W3080" s="1">
        <f t="shared" ref="W3080:W3143" si="936">IF($L3080=1, IF($E3080=0,1,0),0)</f>
        <v>0</v>
      </c>
      <c r="X3080" s="1">
        <f t="shared" ref="X3080:X3143" si="937">IF($L3080=0, IF($E3080=1,1,0),0)</f>
        <v>1</v>
      </c>
      <c r="Y3080" s="1">
        <f t="shared" ref="Y3080:Y3143" si="938">IF($L3080=0, IF($E3080=0,1,0),0)</f>
        <v>0</v>
      </c>
      <c r="AB3080" s="1">
        <f t="shared" ref="AB3080:AB3143" si="939">IF($M3080=1, IF($E3080=1,1,0),0)</f>
        <v>0</v>
      </c>
      <c r="AC3080" s="1">
        <f t="shared" ref="AC3080:AC3143" si="940">IF($M3080=1, IF($E3080=0,1,0),0)</f>
        <v>0</v>
      </c>
      <c r="AD3080" s="1">
        <f t="shared" ref="AD3080:AD3143" si="941">IF($M3080=0, IF($E3080=1,1,0),0)</f>
        <v>1</v>
      </c>
      <c r="AE3080" s="1">
        <f t="shared" ref="AE3080:AE3143" si="942">IF($M3080=0, IF($E3080=0,1,0),0)</f>
        <v>0</v>
      </c>
    </row>
    <row r="3081" spans="1:31" x14ac:dyDescent="0.25">
      <c r="A3081">
        <v>0</v>
      </c>
      <c r="B3081">
        <v>28</v>
      </c>
      <c r="C3081">
        <v>16.670000000000002</v>
      </c>
      <c r="D3081">
        <v>670</v>
      </c>
      <c r="E3081">
        <v>1</v>
      </c>
      <c r="F3081" t="str">
        <f t="shared" si="924"/>
        <v/>
      </c>
      <c r="G3081">
        <f t="shared" si="925"/>
        <v>0.745</v>
      </c>
      <c r="H3081" t="str">
        <f t="shared" si="926"/>
        <v/>
      </c>
      <c r="I3081" s="1">
        <f t="shared" si="927"/>
        <v>0.745</v>
      </c>
      <c r="K3081" s="1">
        <f t="shared" si="928"/>
        <v>0</v>
      </c>
      <c r="L3081" s="1">
        <f t="shared" si="929"/>
        <v>0</v>
      </c>
      <c r="M3081" s="1">
        <f t="shared" si="930"/>
        <v>0</v>
      </c>
      <c r="P3081" s="1">
        <f t="shared" si="931"/>
        <v>0</v>
      </c>
      <c r="Q3081" s="1">
        <f t="shared" si="932"/>
        <v>0</v>
      </c>
      <c r="R3081" s="1">
        <f t="shared" si="933"/>
        <v>1</v>
      </c>
      <c r="S3081" s="1">
        <f t="shared" si="934"/>
        <v>0</v>
      </c>
      <c r="V3081" s="1">
        <f t="shared" si="935"/>
        <v>0</v>
      </c>
      <c r="W3081" s="1">
        <f t="shared" si="936"/>
        <v>0</v>
      </c>
      <c r="X3081" s="1">
        <f t="shared" si="937"/>
        <v>1</v>
      </c>
      <c r="Y3081" s="1">
        <f t="shared" si="938"/>
        <v>0</v>
      </c>
      <c r="AB3081" s="1">
        <f t="shared" si="939"/>
        <v>0</v>
      </c>
      <c r="AC3081" s="1">
        <f t="shared" si="940"/>
        <v>0</v>
      </c>
      <c r="AD3081" s="1">
        <f t="shared" si="941"/>
        <v>1</v>
      </c>
      <c r="AE3081" s="1">
        <f t="shared" si="942"/>
        <v>0</v>
      </c>
    </row>
    <row r="3082" spans="1:31" x14ac:dyDescent="0.25">
      <c r="A3082">
        <v>0</v>
      </c>
      <c r="B3082">
        <v>31.5</v>
      </c>
      <c r="C3082">
        <v>13.6</v>
      </c>
      <c r="D3082">
        <v>660</v>
      </c>
      <c r="E3082">
        <v>1</v>
      </c>
      <c r="F3082" t="str">
        <f t="shared" si="924"/>
        <v/>
      </c>
      <c r="G3082">
        <f t="shared" si="925"/>
        <v>0.72499999999999998</v>
      </c>
      <c r="H3082" t="str">
        <f t="shared" si="926"/>
        <v/>
      </c>
      <c r="I3082" s="1">
        <f t="shared" si="927"/>
        <v>0.72499999999999998</v>
      </c>
      <c r="K3082" s="1">
        <f t="shared" si="928"/>
        <v>0</v>
      </c>
      <c r="L3082" s="1">
        <f t="shared" si="929"/>
        <v>0</v>
      </c>
      <c r="M3082" s="1">
        <f t="shared" si="930"/>
        <v>0</v>
      </c>
      <c r="P3082" s="1">
        <f t="shared" si="931"/>
        <v>0</v>
      </c>
      <c r="Q3082" s="1">
        <f t="shared" si="932"/>
        <v>0</v>
      </c>
      <c r="R3082" s="1">
        <f t="shared" si="933"/>
        <v>1</v>
      </c>
      <c r="S3082" s="1">
        <f t="shared" si="934"/>
        <v>0</v>
      </c>
      <c r="V3082" s="1">
        <f t="shared" si="935"/>
        <v>0</v>
      </c>
      <c r="W3082" s="1">
        <f t="shared" si="936"/>
        <v>0</v>
      </c>
      <c r="X3082" s="1">
        <f t="shared" si="937"/>
        <v>1</v>
      </c>
      <c r="Y3082" s="1">
        <f t="shared" si="938"/>
        <v>0</v>
      </c>
      <c r="AB3082" s="1">
        <f t="shared" si="939"/>
        <v>0</v>
      </c>
      <c r="AC3082" s="1">
        <f t="shared" si="940"/>
        <v>0</v>
      </c>
      <c r="AD3082" s="1">
        <f t="shared" si="941"/>
        <v>1</v>
      </c>
      <c r="AE3082" s="1">
        <f t="shared" si="942"/>
        <v>0</v>
      </c>
    </row>
    <row r="3083" spans="1:31" x14ac:dyDescent="0.25">
      <c r="A3083">
        <v>0</v>
      </c>
      <c r="B3083">
        <v>62</v>
      </c>
      <c r="C3083">
        <v>19.8</v>
      </c>
      <c r="D3083">
        <v>665</v>
      </c>
      <c r="E3083">
        <v>1</v>
      </c>
      <c r="F3083" t="str">
        <f t="shared" si="924"/>
        <v/>
      </c>
      <c r="G3083">
        <f t="shared" si="925"/>
        <v>0.745</v>
      </c>
      <c r="H3083" t="str">
        <f t="shared" si="926"/>
        <v/>
      </c>
      <c r="I3083" s="1">
        <f t="shared" si="927"/>
        <v>0.745</v>
      </c>
      <c r="K3083" s="1">
        <f t="shared" si="928"/>
        <v>0</v>
      </c>
      <c r="L3083" s="1">
        <f t="shared" si="929"/>
        <v>0</v>
      </c>
      <c r="M3083" s="1">
        <f t="shared" si="930"/>
        <v>0</v>
      </c>
      <c r="P3083" s="1">
        <f t="shared" si="931"/>
        <v>0</v>
      </c>
      <c r="Q3083" s="1">
        <f t="shared" si="932"/>
        <v>0</v>
      </c>
      <c r="R3083" s="1">
        <f t="shared" si="933"/>
        <v>1</v>
      </c>
      <c r="S3083" s="1">
        <f t="shared" si="934"/>
        <v>0</v>
      </c>
      <c r="V3083" s="1">
        <f t="shared" si="935"/>
        <v>0</v>
      </c>
      <c r="W3083" s="1">
        <f t="shared" si="936"/>
        <v>0</v>
      </c>
      <c r="X3083" s="1">
        <f t="shared" si="937"/>
        <v>1</v>
      </c>
      <c r="Y3083" s="1">
        <f t="shared" si="938"/>
        <v>0</v>
      </c>
      <c r="AB3083" s="1">
        <f t="shared" si="939"/>
        <v>0</v>
      </c>
      <c r="AC3083" s="1">
        <f t="shared" si="940"/>
        <v>0</v>
      </c>
      <c r="AD3083" s="1">
        <f t="shared" si="941"/>
        <v>1</v>
      </c>
      <c r="AE3083" s="1">
        <f t="shared" si="942"/>
        <v>0</v>
      </c>
    </row>
    <row r="3084" spans="1:31" x14ac:dyDescent="0.25">
      <c r="A3084">
        <v>0</v>
      </c>
      <c r="B3084">
        <v>150</v>
      </c>
      <c r="C3084">
        <v>18.420000000000002</v>
      </c>
      <c r="D3084">
        <v>715</v>
      </c>
      <c r="E3084">
        <v>1</v>
      </c>
      <c r="F3084" t="str">
        <f t="shared" si="924"/>
        <v/>
      </c>
      <c r="G3084" t="str">
        <f t="shared" si="925"/>
        <v/>
      </c>
      <c r="H3084">
        <f t="shared" si="926"/>
        <v>0.89200000000000002</v>
      </c>
      <c r="I3084" s="1">
        <f t="shared" si="927"/>
        <v>0.89200000000000002</v>
      </c>
      <c r="K3084" s="1">
        <f t="shared" si="928"/>
        <v>1</v>
      </c>
      <c r="L3084" s="1">
        <f t="shared" si="929"/>
        <v>1</v>
      </c>
      <c r="M3084" s="1">
        <f t="shared" si="930"/>
        <v>1</v>
      </c>
      <c r="P3084" s="1">
        <f t="shared" si="931"/>
        <v>1</v>
      </c>
      <c r="Q3084" s="1">
        <f t="shared" si="932"/>
        <v>0</v>
      </c>
      <c r="R3084" s="1">
        <f t="shared" si="933"/>
        <v>0</v>
      </c>
      <c r="S3084" s="1">
        <f t="shared" si="934"/>
        <v>0</v>
      </c>
      <c r="V3084" s="1">
        <f t="shared" si="935"/>
        <v>1</v>
      </c>
      <c r="W3084" s="1">
        <f t="shared" si="936"/>
        <v>0</v>
      </c>
      <c r="X3084" s="1">
        <f t="shared" si="937"/>
        <v>0</v>
      </c>
      <c r="Y3084" s="1">
        <f t="shared" si="938"/>
        <v>0</v>
      </c>
      <c r="AB3084" s="1">
        <f t="shared" si="939"/>
        <v>1</v>
      </c>
      <c r="AC3084" s="1">
        <f t="shared" si="940"/>
        <v>0</v>
      </c>
      <c r="AD3084" s="1">
        <f t="shared" si="941"/>
        <v>0</v>
      </c>
      <c r="AE3084" s="1">
        <f t="shared" si="942"/>
        <v>0</v>
      </c>
    </row>
    <row r="3085" spans="1:31" x14ac:dyDescent="0.25">
      <c r="A3085">
        <v>0</v>
      </c>
      <c r="B3085">
        <v>45</v>
      </c>
      <c r="C3085">
        <v>9.07</v>
      </c>
      <c r="D3085">
        <v>705</v>
      </c>
      <c r="E3085">
        <v>1</v>
      </c>
      <c r="F3085" t="str">
        <f t="shared" si="924"/>
        <v/>
      </c>
      <c r="G3085">
        <f t="shared" si="925"/>
        <v>0.83199999999999996</v>
      </c>
      <c r="H3085" t="str">
        <f t="shared" si="926"/>
        <v/>
      </c>
      <c r="I3085" s="1">
        <f t="shared" si="927"/>
        <v>0.83199999999999996</v>
      </c>
      <c r="K3085" s="1">
        <f t="shared" si="928"/>
        <v>0</v>
      </c>
      <c r="L3085" s="1">
        <f t="shared" si="929"/>
        <v>1</v>
      </c>
      <c r="M3085" s="1">
        <f t="shared" si="930"/>
        <v>1</v>
      </c>
      <c r="P3085" s="1">
        <f t="shared" si="931"/>
        <v>0</v>
      </c>
      <c r="Q3085" s="1">
        <f t="shared" si="932"/>
        <v>0</v>
      </c>
      <c r="R3085" s="1">
        <f t="shared" si="933"/>
        <v>1</v>
      </c>
      <c r="S3085" s="1">
        <f t="shared" si="934"/>
        <v>0</v>
      </c>
      <c r="V3085" s="1">
        <f t="shared" si="935"/>
        <v>1</v>
      </c>
      <c r="W3085" s="1">
        <f t="shared" si="936"/>
        <v>0</v>
      </c>
      <c r="X3085" s="1">
        <f t="shared" si="937"/>
        <v>0</v>
      </c>
      <c r="Y3085" s="1">
        <f t="shared" si="938"/>
        <v>0</v>
      </c>
      <c r="AB3085" s="1">
        <f t="shared" si="939"/>
        <v>1</v>
      </c>
      <c r="AC3085" s="1">
        <f t="shared" si="940"/>
        <v>0</v>
      </c>
      <c r="AD3085" s="1">
        <f t="shared" si="941"/>
        <v>0</v>
      </c>
      <c r="AE3085" s="1">
        <f t="shared" si="942"/>
        <v>0</v>
      </c>
    </row>
    <row r="3086" spans="1:31" x14ac:dyDescent="0.25">
      <c r="A3086">
        <v>0</v>
      </c>
      <c r="B3086">
        <v>38</v>
      </c>
      <c r="C3086">
        <v>8.43</v>
      </c>
      <c r="D3086">
        <v>690</v>
      </c>
      <c r="E3086">
        <v>1</v>
      </c>
      <c r="F3086" t="str">
        <f t="shared" si="924"/>
        <v/>
      </c>
      <c r="G3086">
        <f t="shared" si="925"/>
        <v>0.83199999999999996</v>
      </c>
      <c r="H3086" t="str">
        <f t="shared" si="926"/>
        <v/>
      </c>
      <c r="I3086" s="1">
        <f t="shared" si="927"/>
        <v>0.83199999999999996</v>
      </c>
      <c r="K3086" s="1">
        <f t="shared" si="928"/>
        <v>0</v>
      </c>
      <c r="L3086" s="1">
        <f t="shared" si="929"/>
        <v>1</v>
      </c>
      <c r="M3086" s="1">
        <f t="shared" si="930"/>
        <v>1</v>
      </c>
      <c r="P3086" s="1">
        <f t="shared" si="931"/>
        <v>0</v>
      </c>
      <c r="Q3086" s="1">
        <f t="shared" si="932"/>
        <v>0</v>
      </c>
      <c r="R3086" s="1">
        <f t="shared" si="933"/>
        <v>1</v>
      </c>
      <c r="S3086" s="1">
        <f t="shared" si="934"/>
        <v>0</v>
      </c>
      <c r="V3086" s="1">
        <f t="shared" si="935"/>
        <v>1</v>
      </c>
      <c r="W3086" s="1">
        <f t="shared" si="936"/>
        <v>0</v>
      </c>
      <c r="X3086" s="1">
        <f t="shared" si="937"/>
        <v>0</v>
      </c>
      <c r="Y3086" s="1">
        <f t="shared" si="938"/>
        <v>0</v>
      </c>
      <c r="AB3086" s="1">
        <f t="shared" si="939"/>
        <v>1</v>
      </c>
      <c r="AC3086" s="1">
        <f t="shared" si="940"/>
        <v>0</v>
      </c>
      <c r="AD3086" s="1">
        <f t="shared" si="941"/>
        <v>0</v>
      </c>
      <c r="AE3086" s="1">
        <f t="shared" si="942"/>
        <v>0</v>
      </c>
    </row>
    <row r="3087" spans="1:31" x14ac:dyDescent="0.25">
      <c r="A3087">
        <v>0</v>
      </c>
      <c r="B3087">
        <v>100</v>
      </c>
      <c r="C3087">
        <v>11.62</v>
      </c>
      <c r="D3087">
        <v>665</v>
      </c>
      <c r="E3087">
        <v>1</v>
      </c>
      <c r="F3087" t="str">
        <f t="shared" si="924"/>
        <v/>
      </c>
      <c r="G3087" t="str">
        <f t="shared" si="925"/>
        <v/>
      </c>
      <c r="H3087">
        <f t="shared" si="926"/>
        <v>0.85199999999999998</v>
      </c>
      <c r="I3087" s="1">
        <f t="shared" si="927"/>
        <v>0.85199999999999998</v>
      </c>
      <c r="K3087" s="1">
        <f t="shared" si="928"/>
        <v>1</v>
      </c>
      <c r="L3087" s="1">
        <f t="shared" si="929"/>
        <v>1</v>
      </c>
      <c r="M3087" s="1">
        <f t="shared" si="930"/>
        <v>1</v>
      </c>
      <c r="P3087" s="1">
        <f t="shared" si="931"/>
        <v>1</v>
      </c>
      <c r="Q3087" s="1">
        <f t="shared" si="932"/>
        <v>0</v>
      </c>
      <c r="R3087" s="1">
        <f t="shared" si="933"/>
        <v>0</v>
      </c>
      <c r="S3087" s="1">
        <f t="shared" si="934"/>
        <v>0</v>
      </c>
      <c r="V3087" s="1">
        <f t="shared" si="935"/>
        <v>1</v>
      </c>
      <c r="W3087" s="1">
        <f t="shared" si="936"/>
        <v>0</v>
      </c>
      <c r="X3087" s="1">
        <f t="shared" si="937"/>
        <v>0</v>
      </c>
      <c r="Y3087" s="1">
        <f t="shared" si="938"/>
        <v>0</v>
      </c>
      <c r="AB3087" s="1">
        <f t="shared" si="939"/>
        <v>1</v>
      </c>
      <c r="AC3087" s="1">
        <f t="shared" si="940"/>
        <v>0</v>
      </c>
      <c r="AD3087" s="1">
        <f t="shared" si="941"/>
        <v>0</v>
      </c>
      <c r="AE3087" s="1">
        <f t="shared" si="942"/>
        <v>0</v>
      </c>
    </row>
    <row r="3088" spans="1:31" x14ac:dyDescent="0.25">
      <c r="A3088">
        <v>1</v>
      </c>
      <c r="B3088">
        <v>110.2</v>
      </c>
      <c r="C3088">
        <v>21.49</v>
      </c>
      <c r="D3088">
        <v>690</v>
      </c>
      <c r="E3088">
        <v>1</v>
      </c>
      <c r="F3088" t="str">
        <f t="shared" si="924"/>
        <v/>
      </c>
      <c r="G3088" t="str">
        <f t="shared" si="925"/>
        <v/>
      </c>
      <c r="H3088">
        <f t="shared" si="926"/>
        <v>0.89200000000000002</v>
      </c>
      <c r="I3088" s="1">
        <f t="shared" si="927"/>
        <v>0.89200000000000002</v>
      </c>
      <c r="K3088" s="1">
        <f t="shared" si="928"/>
        <v>1</v>
      </c>
      <c r="L3088" s="1">
        <f t="shared" si="929"/>
        <v>1</v>
      </c>
      <c r="M3088" s="1">
        <f t="shared" si="930"/>
        <v>1</v>
      </c>
      <c r="P3088" s="1">
        <f t="shared" si="931"/>
        <v>1</v>
      </c>
      <c r="Q3088" s="1">
        <f t="shared" si="932"/>
        <v>0</v>
      </c>
      <c r="R3088" s="1">
        <f t="shared" si="933"/>
        <v>0</v>
      </c>
      <c r="S3088" s="1">
        <f t="shared" si="934"/>
        <v>0</v>
      </c>
      <c r="V3088" s="1">
        <f t="shared" si="935"/>
        <v>1</v>
      </c>
      <c r="W3088" s="1">
        <f t="shared" si="936"/>
        <v>0</v>
      </c>
      <c r="X3088" s="1">
        <f t="shared" si="937"/>
        <v>0</v>
      </c>
      <c r="Y3088" s="1">
        <f t="shared" si="938"/>
        <v>0</v>
      </c>
      <c r="AB3088" s="1">
        <f t="shared" si="939"/>
        <v>1</v>
      </c>
      <c r="AC3088" s="1">
        <f t="shared" si="940"/>
        <v>0</v>
      </c>
      <c r="AD3088" s="1">
        <f t="shared" si="941"/>
        <v>0</v>
      </c>
      <c r="AE3088" s="1">
        <f t="shared" si="942"/>
        <v>0</v>
      </c>
    </row>
    <row r="3089" spans="1:31" x14ac:dyDescent="0.25">
      <c r="A3089">
        <v>1</v>
      </c>
      <c r="B3089">
        <v>50</v>
      </c>
      <c r="C3089">
        <v>23</v>
      </c>
      <c r="D3089">
        <v>670</v>
      </c>
      <c r="E3089">
        <v>1</v>
      </c>
      <c r="F3089" t="str">
        <f t="shared" si="924"/>
        <v/>
      </c>
      <c r="G3089">
        <f t="shared" si="925"/>
        <v>0.745</v>
      </c>
      <c r="H3089" t="str">
        <f t="shared" si="926"/>
        <v/>
      </c>
      <c r="I3089" s="1">
        <f t="shared" si="927"/>
        <v>0.745</v>
      </c>
      <c r="K3089" s="1">
        <f t="shared" si="928"/>
        <v>0</v>
      </c>
      <c r="L3089" s="1">
        <f t="shared" si="929"/>
        <v>0</v>
      </c>
      <c r="M3089" s="1">
        <f t="shared" si="930"/>
        <v>0</v>
      </c>
      <c r="P3089" s="1">
        <f t="shared" si="931"/>
        <v>0</v>
      </c>
      <c r="Q3089" s="1">
        <f t="shared" si="932"/>
        <v>0</v>
      </c>
      <c r="R3089" s="1">
        <f t="shared" si="933"/>
        <v>1</v>
      </c>
      <c r="S3089" s="1">
        <f t="shared" si="934"/>
        <v>0</v>
      </c>
      <c r="V3089" s="1">
        <f t="shared" si="935"/>
        <v>0</v>
      </c>
      <c r="W3089" s="1">
        <f t="shared" si="936"/>
        <v>0</v>
      </c>
      <c r="X3089" s="1">
        <f t="shared" si="937"/>
        <v>1</v>
      </c>
      <c r="Y3089" s="1">
        <f t="shared" si="938"/>
        <v>0</v>
      </c>
      <c r="AB3089" s="1">
        <f t="shared" si="939"/>
        <v>0</v>
      </c>
      <c r="AC3089" s="1">
        <f t="shared" si="940"/>
        <v>0</v>
      </c>
      <c r="AD3089" s="1">
        <f t="shared" si="941"/>
        <v>1</v>
      </c>
      <c r="AE3089" s="1">
        <f t="shared" si="942"/>
        <v>0</v>
      </c>
    </row>
    <row r="3090" spans="1:31" x14ac:dyDescent="0.25">
      <c r="A3090">
        <v>1</v>
      </c>
      <c r="B3090">
        <v>38</v>
      </c>
      <c r="C3090">
        <v>25.36</v>
      </c>
      <c r="D3090">
        <v>660</v>
      </c>
      <c r="E3090">
        <v>1</v>
      </c>
      <c r="F3090" t="str">
        <f t="shared" si="924"/>
        <v/>
      </c>
      <c r="G3090">
        <f t="shared" si="925"/>
        <v>0.745</v>
      </c>
      <c r="H3090" t="str">
        <f t="shared" si="926"/>
        <v/>
      </c>
      <c r="I3090" s="1">
        <f t="shared" si="927"/>
        <v>0.745</v>
      </c>
      <c r="K3090" s="1">
        <f t="shared" si="928"/>
        <v>0</v>
      </c>
      <c r="L3090" s="1">
        <f t="shared" si="929"/>
        <v>0</v>
      </c>
      <c r="M3090" s="1">
        <f t="shared" si="930"/>
        <v>0</v>
      </c>
      <c r="P3090" s="1">
        <f t="shared" si="931"/>
        <v>0</v>
      </c>
      <c r="Q3090" s="1">
        <f t="shared" si="932"/>
        <v>0</v>
      </c>
      <c r="R3090" s="1">
        <f t="shared" si="933"/>
        <v>1</v>
      </c>
      <c r="S3090" s="1">
        <f t="shared" si="934"/>
        <v>0</v>
      </c>
      <c r="V3090" s="1">
        <f t="shared" si="935"/>
        <v>0</v>
      </c>
      <c r="W3090" s="1">
        <f t="shared" si="936"/>
        <v>0</v>
      </c>
      <c r="X3090" s="1">
        <f t="shared" si="937"/>
        <v>1</v>
      </c>
      <c r="Y3090" s="1">
        <f t="shared" si="938"/>
        <v>0</v>
      </c>
      <c r="AB3090" s="1">
        <f t="shared" si="939"/>
        <v>0</v>
      </c>
      <c r="AC3090" s="1">
        <f t="shared" si="940"/>
        <v>0</v>
      </c>
      <c r="AD3090" s="1">
        <f t="shared" si="941"/>
        <v>1</v>
      </c>
      <c r="AE3090" s="1">
        <f t="shared" si="942"/>
        <v>0</v>
      </c>
    </row>
    <row r="3091" spans="1:31" x14ac:dyDescent="0.25">
      <c r="A3091">
        <v>1</v>
      </c>
      <c r="B3091">
        <v>45</v>
      </c>
      <c r="C3091">
        <v>28.77</v>
      </c>
      <c r="D3091">
        <v>725</v>
      </c>
      <c r="E3091">
        <v>1</v>
      </c>
      <c r="F3091">
        <f t="shared" si="924"/>
        <v>0.85299999999999998</v>
      </c>
      <c r="G3091" t="str">
        <f t="shared" si="925"/>
        <v/>
      </c>
      <c r="H3091" t="str">
        <f t="shared" si="926"/>
        <v/>
      </c>
      <c r="I3091" s="1">
        <f t="shared" si="927"/>
        <v>0.85299999999999998</v>
      </c>
      <c r="K3091" s="1">
        <f t="shared" si="928"/>
        <v>1</v>
      </c>
      <c r="L3091" s="1">
        <f t="shared" si="929"/>
        <v>1</v>
      </c>
      <c r="M3091" s="1">
        <f t="shared" si="930"/>
        <v>1</v>
      </c>
      <c r="P3091" s="1">
        <f t="shared" si="931"/>
        <v>1</v>
      </c>
      <c r="Q3091" s="1">
        <f t="shared" si="932"/>
        <v>0</v>
      </c>
      <c r="R3091" s="1">
        <f t="shared" si="933"/>
        <v>0</v>
      </c>
      <c r="S3091" s="1">
        <f t="shared" si="934"/>
        <v>0</v>
      </c>
      <c r="V3091" s="1">
        <f t="shared" si="935"/>
        <v>1</v>
      </c>
      <c r="W3091" s="1">
        <f t="shared" si="936"/>
        <v>0</v>
      </c>
      <c r="X3091" s="1">
        <f t="shared" si="937"/>
        <v>0</v>
      </c>
      <c r="Y3091" s="1">
        <f t="shared" si="938"/>
        <v>0</v>
      </c>
      <c r="AB3091" s="1">
        <f t="shared" si="939"/>
        <v>1</v>
      </c>
      <c r="AC3091" s="1">
        <f t="shared" si="940"/>
        <v>0</v>
      </c>
      <c r="AD3091" s="1">
        <f t="shared" si="941"/>
        <v>0</v>
      </c>
      <c r="AE3091" s="1">
        <f t="shared" si="942"/>
        <v>0</v>
      </c>
    </row>
    <row r="3092" spans="1:31" x14ac:dyDescent="0.25">
      <c r="A3092">
        <v>0</v>
      </c>
      <c r="B3092">
        <v>210</v>
      </c>
      <c r="C3092">
        <v>14.19</v>
      </c>
      <c r="D3092">
        <v>680</v>
      </c>
      <c r="E3092">
        <v>1</v>
      </c>
      <c r="F3092" t="str">
        <f t="shared" si="924"/>
        <v/>
      </c>
      <c r="G3092" t="str">
        <f t="shared" si="925"/>
        <v/>
      </c>
      <c r="H3092">
        <f t="shared" si="926"/>
        <v>0.89200000000000002</v>
      </c>
      <c r="I3092" s="1">
        <f t="shared" si="927"/>
        <v>0.89200000000000002</v>
      </c>
      <c r="K3092" s="1">
        <f t="shared" si="928"/>
        <v>1</v>
      </c>
      <c r="L3092" s="1">
        <f t="shared" si="929"/>
        <v>1</v>
      </c>
      <c r="M3092" s="1">
        <f t="shared" si="930"/>
        <v>1</v>
      </c>
      <c r="P3092" s="1">
        <f t="shared" si="931"/>
        <v>1</v>
      </c>
      <c r="Q3092" s="1">
        <f t="shared" si="932"/>
        <v>0</v>
      </c>
      <c r="R3092" s="1">
        <f t="shared" si="933"/>
        <v>0</v>
      </c>
      <c r="S3092" s="1">
        <f t="shared" si="934"/>
        <v>0</v>
      </c>
      <c r="V3092" s="1">
        <f t="shared" si="935"/>
        <v>1</v>
      </c>
      <c r="W3092" s="1">
        <f t="shared" si="936"/>
        <v>0</v>
      </c>
      <c r="X3092" s="1">
        <f t="shared" si="937"/>
        <v>0</v>
      </c>
      <c r="Y3092" s="1">
        <f t="shared" si="938"/>
        <v>0</v>
      </c>
      <c r="AB3092" s="1">
        <f t="shared" si="939"/>
        <v>1</v>
      </c>
      <c r="AC3092" s="1">
        <f t="shared" si="940"/>
        <v>0</v>
      </c>
      <c r="AD3092" s="1">
        <f t="shared" si="941"/>
        <v>0</v>
      </c>
      <c r="AE3092" s="1">
        <f t="shared" si="942"/>
        <v>0</v>
      </c>
    </row>
    <row r="3093" spans="1:31" x14ac:dyDescent="0.25">
      <c r="A3093">
        <v>1</v>
      </c>
      <c r="B3093">
        <v>70</v>
      </c>
      <c r="C3093">
        <v>14.05</v>
      </c>
      <c r="D3093">
        <v>690</v>
      </c>
      <c r="E3093">
        <v>1</v>
      </c>
      <c r="F3093" t="str">
        <f t="shared" si="924"/>
        <v/>
      </c>
      <c r="G3093">
        <f t="shared" si="925"/>
        <v>0.83199999999999996</v>
      </c>
      <c r="H3093" t="str">
        <f t="shared" si="926"/>
        <v/>
      </c>
      <c r="I3093" s="1">
        <f t="shared" si="927"/>
        <v>0.83199999999999996</v>
      </c>
      <c r="K3093" s="1">
        <f t="shared" si="928"/>
        <v>0</v>
      </c>
      <c r="L3093" s="1">
        <f t="shared" si="929"/>
        <v>1</v>
      </c>
      <c r="M3093" s="1">
        <f t="shared" si="930"/>
        <v>1</v>
      </c>
      <c r="P3093" s="1">
        <f t="shared" si="931"/>
        <v>0</v>
      </c>
      <c r="Q3093" s="1">
        <f t="shared" si="932"/>
        <v>0</v>
      </c>
      <c r="R3093" s="1">
        <f t="shared" si="933"/>
        <v>1</v>
      </c>
      <c r="S3093" s="1">
        <f t="shared" si="934"/>
        <v>0</v>
      </c>
      <c r="V3093" s="1">
        <f t="shared" si="935"/>
        <v>1</v>
      </c>
      <c r="W3093" s="1">
        <f t="shared" si="936"/>
        <v>0</v>
      </c>
      <c r="X3093" s="1">
        <f t="shared" si="937"/>
        <v>0</v>
      </c>
      <c r="Y3093" s="1">
        <f t="shared" si="938"/>
        <v>0</v>
      </c>
      <c r="AB3093" s="1">
        <f t="shared" si="939"/>
        <v>1</v>
      </c>
      <c r="AC3093" s="1">
        <f t="shared" si="940"/>
        <v>0</v>
      </c>
      <c r="AD3093" s="1">
        <f t="shared" si="941"/>
        <v>0</v>
      </c>
      <c r="AE3093" s="1">
        <f t="shared" si="942"/>
        <v>0</v>
      </c>
    </row>
    <row r="3094" spans="1:31" x14ac:dyDescent="0.25">
      <c r="A3094">
        <v>1</v>
      </c>
      <c r="B3094">
        <v>50</v>
      </c>
      <c r="C3094">
        <v>12.43</v>
      </c>
      <c r="D3094">
        <v>715</v>
      </c>
      <c r="E3094">
        <v>1</v>
      </c>
      <c r="F3094" t="str">
        <f t="shared" si="924"/>
        <v/>
      </c>
      <c r="G3094">
        <f t="shared" si="925"/>
        <v>0.83199999999999996</v>
      </c>
      <c r="H3094" t="str">
        <f t="shared" si="926"/>
        <v/>
      </c>
      <c r="I3094" s="1">
        <f t="shared" si="927"/>
        <v>0.83199999999999996</v>
      </c>
      <c r="K3094" s="1">
        <f t="shared" si="928"/>
        <v>0</v>
      </c>
      <c r="L3094" s="1">
        <f t="shared" si="929"/>
        <v>1</v>
      </c>
      <c r="M3094" s="1">
        <f t="shared" si="930"/>
        <v>1</v>
      </c>
      <c r="P3094" s="1">
        <f t="shared" si="931"/>
        <v>0</v>
      </c>
      <c r="Q3094" s="1">
        <f t="shared" si="932"/>
        <v>0</v>
      </c>
      <c r="R3094" s="1">
        <f t="shared" si="933"/>
        <v>1</v>
      </c>
      <c r="S3094" s="1">
        <f t="shared" si="934"/>
        <v>0</v>
      </c>
      <c r="V3094" s="1">
        <f t="shared" si="935"/>
        <v>1</v>
      </c>
      <c r="W3094" s="1">
        <f t="shared" si="936"/>
        <v>0</v>
      </c>
      <c r="X3094" s="1">
        <f t="shared" si="937"/>
        <v>0</v>
      </c>
      <c r="Y3094" s="1">
        <f t="shared" si="938"/>
        <v>0</v>
      </c>
      <c r="AB3094" s="1">
        <f t="shared" si="939"/>
        <v>1</v>
      </c>
      <c r="AC3094" s="1">
        <f t="shared" si="940"/>
        <v>0</v>
      </c>
      <c r="AD3094" s="1">
        <f t="shared" si="941"/>
        <v>0</v>
      </c>
      <c r="AE3094" s="1">
        <f t="shared" si="942"/>
        <v>0</v>
      </c>
    </row>
    <row r="3095" spans="1:31" x14ac:dyDescent="0.25">
      <c r="A3095">
        <v>0</v>
      </c>
      <c r="B3095">
        <v>70</v>
      </c>
      <c r="C3095">
        <v>16.89</v>
      </c>
      <c r="D3095">
        <v>665</v>
      </c>
      <c r="E3095">
        <v>1</v>
      </c>
      <c r="F3095" t="str">
        <f t="shared" si="924"/>
        <v/>
      </c>
      <c r="G3095">
        <f t="shared" si="925"/>
        <v>0.745</v>
      </c>
      <c r="H3095" t="str">
        <f t="shared" si="926"/>
        <v/>
      </c>
      <c r="I3095" s="1">
        <f t="shared" si="927"/>
        <v>0.745</v>
      </c>
      <c r="K3095" s="1">
        <f t="shared" si="928"/>
        <v>0</v>
      </c>
      <c r="L3095" s="1">
        <f t="shared" si="929"/>
        <v>0</v>
      </c>
      <c r="M3095" s="1">
        <f t="shared" si="930"/>
        <v>0</v>
      </c>
      <c r="P3095" s="1">
        <f t="shared" si="931"/>
        <v>0</v>
      </c>
      <c r="Q3095" s="1">
        <f t="shared" si="932"/>
        <v>0</v>
      </c>
      <c r="R3095" s="1">
        <f t="shared" si="933"/>
        <v>1</v>
      </c>
      <c r="S3095" s="1">
        <f t="shared" si="934"/>
        <v>0</v>
      </c>
      <c r="V3095" s="1">
        <f t="shared" si="935"/>
        <v>0</v>
      </c>
      <c r="W3095" s="1">
        <f t="shared" si="936"/>
        <v>0</v>
      </c>
      <c r="X3095" s="1">
        <f t="shared" si="937"/>
        <v>1</v>
      </c>
      <c r="Y3095" s="1">
        <f t="shared" si="938"/>
        <v>0</v>
      </c>
      <c r="AB3095" s="1">
        <f t="shared" si="939"/>
        <v>0</v>
      </c>
      <c r="AC3095" s="1">
        <f t="shared" si="940"/>
        <v>0</v>
      </c>
      <c r="AD3095" s="1">
        <f t="shared" si="941"/>
        <v>1</v>
      </c>
      <c r="AE3095" s="1">
        <f t="shared" si="942"/>
        <v>0</v>
      </c>
    </row>
    <row r="3096" spans="1:31" x14ac:dyDescent="0.25">
      <c r="A3096">
        <v>1</v>
      </c>
      <c r="B3096">
        <v>50</v>
      </c>
      <c r="C3096">
        <v>24.77</v>
      </c>
      <c r="D3096">
        <v>680</v>
      </c>
      <c r="E3096">
        <v>1</v>
      </c>
      <c r="F3096" t="str">
        <f t="shared" si="924"/>
        <v/>
      </c>
      <c r="G3096">
        <f t="shared" si="925"/>
        <v>0.745</v>
      </c>
      <c r="H3096" t="str">
        <f t="shared" si="926"/>
        <v/>
      </c>
      <c r="I3096" s="1">
        <f t="shared" si="927"/>
        <v>0.745</v>
      </c>
      <c r="K3096" s="1">
        <f t="shared" si="928"/>
        <v>0</v>
      </c>
      <c r="L3096" s="1">
        <f t="shared" si="929"/>
        <v>0</v>
      </c>
      <c r="M3096" s="1">
        <f t="shared" si="930"/>
        <v>0</v>
      </c>
      <c r="P3096" s="1">
        <f t="shared" si="931"/>
        <v>0</v>
      </c>
      <c r="Q3096" s="1">
        <f t="shared" si="932"/>
        <v>0</v>
      </c>
      <c r="R3096" s="1">
        <f t="shared" si="933"/>
        <v>1</v>
      </c>
      <c r="S3096" s="1">
        <f t="shared" si="934"/>
        <v>0</v>
      </c>
      <c r="V3096" s="1">
        <f t="shared" si="935"/>
        <v>0</v>
      </c>
      <c r="W3096" s="1">
        <f t="shared" si="936"/>
        <v>0</v>
      </c>
      <c r="X3096" s="1">
        <f t="shared" si="937"/>
        <v>1</v>
      </c>
      <c r="Y3096" s="1">
        <f t="shared" si="938"/>
        <v>0</v>
      </c>
      <c r="AB3096" s="1">
        <f t="shared" si="939"/>
        <v>0</v>
      </c>
      <c r="AC3096" s="1">
        <f t="shared" si="940"/>
        <v>0</v>
      </c>
      <c r="AD3096" s="1">
        <f t="shared" si="941"/>
        <v>1</v>
      </c>
      <c r="AE3096" s="1">
        <f t="shared" si="942"/>
        <v>0</v>
      </c>
    </row>
    <row r="3097" spans="1:31" x14ac:dyDescent="0.25">
      <c r="A3097">
        <v>0</v>
      </c>
      <c r="B3097">
        <v>42</v>
      </c>
      <c r="C3097">
        <v>10.91</v>
      </c>
      <c r="D3097">
        <v>695</v>
      </c>
      <c r="E3097">
        <v>1</v>
      </c>
      <c r="F3097" t="str">
        <f t="shared" si="924"/>
        <v/>
      </c>
      <c r="G3097">
        <f t="shared" si="925"/>
        <v>0.83199999999999996</v>
      </c>
      <c r="H3097" t="str">
        <f t="shared" si="926"/>
        <v/>
      </c>
      <c r="I3097" s="1">
        <f t="shared" si="927"/>
        <v>0.83199999999999996</v>
      </c>
      <c r="K3097" s="1">
        <f t="shared" si="928"/>
        <v>0</v>
      </c>
      <c r="L3097" s="1">
        <f t="shared" si="929"/>
        <v>1</v>
      </c>
      <c r="M3097" s="1">
        <f t="shared" si="930"/>
        <v>1</v>
      </c>
      <c r="P3097" s="1">
        <f t="shared" si="931"/>
        <v>0</v>
      </c>
      <c r="Q3097" s="1">
        <f t="shared" si="932"/>
        <v>0</v>
      </c>
      <c r="R3097" s="1">
        <f t="shared" si="933"/>
        <v>1</v>
      </c>
      <c r="S3097" s="1">
        <f t="shared" si="934"/>
        <v>0</v>
      </c>
      <c r="V3097" s="1">
        <f t="shared" si="935"/>
        <v>1</v>
      </c>
      <c r="W3097" s="1">
        <f t="shared" si="936"/>
        <v>0</v>
      </c>
      <c r="X3097" s="1">
        <f t="shared" si="937"/>
        <v>0</v>
      </c>
      <c r="Y3097" s="1">
        <f t="shared" si="938"/>
        <v>0</v>
      </c>
      <c r="AB3097" s="1">
        <f t="shared" si="939"/>
        <v>1</v>
      </c>
      <c r="AC3097" s="1">
        <f t="shared" si="940"/>
        <v>0</v>
      </c>
      <c r="AD3097" s="1">
        <f t="shared" si="941"/>
        <v>0</v>
      </c>
      <c r="AE3097" s="1">
        <f t="shared" si="942"/>
        <v>0</v>
      </c>
    </row>
    <row r="3098" spans="1:31" x14ac:dyDescent="0.25">
      <c r="A3098">
        <v>0</v>
      </c>
      <c r="B3098">
        <v>40</v>
      </c>
      <c r="C3098">
        <v>27.9</v>
      </c>
      <c r="D3098">
        <v>660</v>
      </c>
      <c r="E3098">
        <v>1</v>
      </c>
      <c r="F3098" t="str">
        <f t="shared" si="924"/>
        <v/>
      </c>
      <c r="G3098">
        <f t="shared" si="925"/>
        <v>0.745</v>
      </c>
      <c r="H3098" t="str">
        <f t="shared" si="926"/>
        <v/>
      </c>
      <c r="I3098" s="1">
        <f t="shared" si="927"/>
        <v>0.745</v>
      </c>
      <c r="K3098" s="1">
        <f t="shared" si="928"/>
        <v>0</v>
      </c>
      <c r="L3098" s="1">
        <f t="shared" si="929"/>
        <v>0</v>
      </c>
      <c r="M3098" s="1">
        <f t="shared" si="930"/>
        <v>0</v>
      </c>
      <c r="P3098" s="1">
        <f t="shared" si="931"/>
        <v>0</v>
      </c>
      <c r="Q3098" s="1">
        <f t="shared" si="932"/>
        <v>0</v>
      </c>
      <c r="R3098" s="1">
        <f t="shared" si="933"/>
        <v>1</v>
      </c>
      <c r="S3098" s="1">
        <f t="shared" si="934"/>
        <v>0</v>
      </c>
      <c r="V3098" s="1">
        <f t="shared" si="935"/>
        <v>0</v>
      </c>
      <c r="W3098" s="1">
        <f t="shared" si="936"/>
        <v>0</v>
      </c>
      <c r="X3098" s="1">
        <f t="shared" si="937"/>
        <v>1</v>
      </c>
      <c r="Y3098" s="1">
        <f t="shared" si="938"/>
        <v>0</v>
      </c>
      <c r="AB3098" s="1">
        <f t="shared" si="939"/>
        <v>0</v>
      </c>
      <c r="AC3098" s="1">
        <f t="shared" si="940"/>
        <v>0</v>
      </c>
      <c r="AD3098" s="1">
        <f t="shared" si="941"/>
        <v>1</v>
      </c>
      <c r="AE3098" s="1">
        <f t="shared" si="942"/>
        <v>0</v>
      </c>
    </row>
    <row r="3099" spans="1:31" x14ac:dyDescent="0.25">
      <c r="A3099">
        <v>0</v>
      </c>
      <c r="B3099">
        <v>70</v>
      </c>
      <c r="C3099">
        <v>12.55</v>
      </c>
      <c r="D3099">
        <v>660</v>
      </c>
      <c r="E3099">
        <v>1</v>
      </c>
      <c r="F3099" t="str">
        <f t="shared" si="924"/>
        <v/>
      </c>
      <c r="G3099">
        <f t="shared" si="925"/>
        <v>0.83199999999999996</v>
      </c>
      <c r="H3099" t="str">
        <f t="shared" si="926"/>
        <v/>
      </c>
      <c r="I3099" s="1">
        <f t="shared" si="927"/>
        <v>0.83199999999999996</v>
      </c>
      <c r="K3099" s="1">
        <f t="shared" si="928"/>
        <v>0</v>
      </c>
      <c r="L3099" s="1">
        <f t="shared" si="929"/>
        <v>1</v>
      </c>
      <c r="M3099" s="1">
        <f t="shared" si="930"/>
        <v>1</v>
      </c>
      <c r="P3099" s="1">
        <f t="shared" si="931"/>
        <v>0</v>
      </c>
      <c r="Q3099" s="1">
        <f t="shared" si="932"/>
        <v>0</v>
      </c>
      <c r="R3099" s="1">
        <f t="shared" si="933"/>
        <v>1</v>
      </c>
      <c r="S3099" s="1">
        <f t="shared" si="934"/>
        <v>0</v>
      </c>
      <c r="V3099" s="1">
        <f t="shared" si="935"/>
        <v>1</v>
      </c>
      <c r="W3099" s="1">
        <f t="shared" si="936"/>
        <v>0</v>
      </c>
      <c r="X3099" s="1">
        <f t="shared" si="937"/>
        <v>0</v>
      </c>
      <c r="Y3099" s="1">
        <f t="shared" si="938"/>
        <v>0</v>
      </c>
      <c r="AB3099" s="1">
        <f t="shared" si="939"/>
        <v>1</v>
      </c>
      <c r="AC3099" s="1">
        <f t="shared" si="940"/>
        <v>0</v>
      </c>
      <c r="AD3099" s="1">
        <f t="shared" si="941"/>
        <v>0</v>
      </c>
      <c r="AE3099" s="1">
        <f t="shared" si="942"/>
        <v>0</v>
      </c>
    </row>
    <row r="3100" spans="1:31" x14ac:dyDescent="0.25">
      <c r="A3100">
        <v>1</v>
      </c>
      <c r="B3100">
        <v>90</v>
      </c>
      <c r="C3100">
        <v>21.83</v>
      </c>
      <c r="D3100">
        <v>705</v>
      </c>
      <c r="E3100">
        <v>1</v>
      </c>
      <c r="F3100" t="str">
        <f t="shared" si="924"/>
        <v/>
      </c>
      <c r="G3100" t="str">
        <f t="shared" si="925"/>
        <v/>
      </c>
      <c r="H3100">
        <f t="shared" si="926"/>
        <v>0.89200000000000002</v>
      </c>
      <c r="I3100" s="1">
        <f t="shared" si="927"/>
        <v>0.89200000000000002</v>
      </c>
      <c r="K3100" s="1">
        <f t="shared" si="928"/>
        <v>1</v>
      </c>
      <c r="L3100" s="1">
        <f t="shared" si="929"/>
        <v>1</v>
      </c>
      <c r="M3100" s="1">
        <f t="shared" si="930"/>
        <v>1</v>
      </c>
      <c r="P3100" s="1">
        <f t="shared" si="931"/>
        <v>1</v>
      </c>
      <c r="Q3100" s="1">
        <f t="shared" si="932"/>
        <v>0</v>
      </c>
      <c r="R3100" s="1">
        <f t="shared" si="933"/>
        <v>0</v>
      </c>
      <c r="S3100" s="1">
        <f t="shared" si="934"/>
        <v>0</v>
      </c>
      <c r="V3100" s="1">
        <f t="shared" si="935"/>
        <v>1</v>
      </c>
      <c r="W3100" s="1">
        <f t="shared" si="936"/>
        <v>0</v>
      </c>
      <c r="X3100" s="1">
        <f t="shared" si="937"/>
        <v>0</v>
      </c>
      <c r="Y3100" s="1">
        <f t="shared" si="938"/>
        <v>0</v>
      </c>
      <c r="AB3100" s="1">
        <f t="shared" si="939"/>
        <v>1</v>
      </c>
      <c r="AC3100" s="1">
        <f t="shared" si="940"/>
        <v>0</v>
      </c>
      <c r="AD3100" s="1">
        <f t="shared" si="941"/>
        <v>0</v>
      </c>
      <c r="AE3100" s="1">
        <f t="shared" si="942"/>
        <v>0</v>
      </c>
    </row>
    <row r="3101" spans="1:31" x14ac:dyDescent="0.25">
      <c r="A3101">
        <v>0</v>
      </c>
      <c r="B3101">
        <v>80</v>
      </c>
      <c r="C3101">
        <v>16.739999999999998</v>
      </c>
      <c r="D3101">
        <v>690</v>
      </c>
      <c r="E3101">
        <v>1</v>
      </c>
      <c r="F3101" t="str">
        <f t="shared" si="924"/>
        <v/>
      </c>
      <c r="G3101">
        <f t="shared" si="925"/>
        <v>0.81200000000000006</v>
      </c>
      <c r="H3101" t="str">
        <f t="shared" si="926"/>
        <v/>
      </c>
      <c r="I3101" s="1">
        <f t="shared" si="927"/>
        <v>0.81200000000000006</v>
      </c>
      <c r="K3101" s="1">
        <f t="shared" si="928"/>
        <v>0</v>
      </c>
      <c r="L3101" s="1">
        <f t="shared" si="929"/>
        <v>1</v>
      </c>
      <c r="M3101" s="1">
        <f t="shared" si="930"/>
        <v>1</v>
      </c>
      <c r="P3101" s="1">
        <f t="shared" si="931"/>
        <v>0</v>
      </c>
      <c r="Q3101" s="1">
        <f t="shared" si="932"/>
        <v>0</v>
      </c>
      <c r="R3101" s="1">
        <f t="shared" si="933"/>
        <v>1</v>
      </c>
      <c r="S3101" s="1">
        <f t="shared" si="934"/>
        <v>0</v>
      </c>
      <c r="V3101" s="1">
        <f t="shared" si="935"/>
        <v>1</v>
      </c>
      <c r="W3101" s="1">
        <f t="shared" si="936"/>
        <v>0</v>
      </c>
      <c r="X3101" s="1">
        <f t="shared" si="937"/>
        <v>0</v>
      </c>
      <c r="Y3101" s="1">
        <f t="shared" si="938"/>
        <v>0</v>
      </c>
      <c r="AB3101" s="1">
        <f t="shared" si="939"/>
        <v>1</v>
      </c>
      <c r="AC3101" s="1">
        <f t="shared" si="940"/>
        <v>0</v>
      </c>
      <c r="AD3101" s="1">
        <f t="shared" si="941"/>
        <v>0</v>
      </c>
      <c r="AE3101" s="1">
        <f t="shared" si="942"/>
        <v>0</v>
      </c>
    </row>
    <row r="3102" spans="1:31" x14ac:dyDescent="0.25">
      <c r="A3102">
        <v>0</v>
      </c>
      <c r="B3102">
        <v>33.6</v>
      </c>
      <c r="C3102">
        <v>27.36</v>
      </c>
      <c r="D3102">
        <v>665</v>
      </c>
      <c r="E3102">
        <v>1</v>
      </c>
      <c r="F3102" t="str">
        <f t="shared" si="924"/>
        <v/>
      </c>
      <c r="G3102">
        <f t="shared" si="925"/>
        <v>0.745</v>
      </c>
      <c r="H3102" t="str">
        <f t="shared" si="926"/>
        <v/>
      </c>
      <c r="I3102" s="1">
        <f t="shared" si="927"/>
        <v>0.745</v>
      </c>
      <c r="K3102" s="1">
        <f t="shared" si="928"/>
        <v>0</v>
      </c>
      <c r="L3102" s="1">
        <f t="shared" si="929"/>
        <v>0</v>
      </c>
      <c r="M3102" s="1">
        <f t="shared" si="930"/>
        <v>0</v>
      </c>
      <c r="P3102" s="1">
        <f t="shared" si="931"/>
        <v>0</v>
      </c>
      <c r="Q3102" s="1">
        <f t="shared" si="932"/>
        <v>0</v>
      </c>
      <c r="R3102" s="1">
        <f t="shared" si="933"/>
        <v>1</v>
      </c>
      <c r="S3102" s="1">
        <f t="shared" si="934"/>
        <v>0</v>
      </c>
      <c r="V3102" s="1">
        <f t="shared" si="935"/>
        <v>0</v>
      </c>
      <c r="W3102" s="1">
        <f t="shared" si="936"/>
        <v>0</v>
      </c>
      <c r="X3102" s="1">
        <f t="shared" si="937"/>
        <v>1</v>
      </c>
      <c r="Y3102" s="1">
        <f t="shared" si="938"/>
        <v>0</v>
      </c>
      <c r="AB3102" s="1">
        <f t="shared" si="939"/>
        <v>0</v>
      </c>
      <c r="AC3102" s="1">
        <f t="shared" si="940"/>
        <v>0</v>
      </c>
      <c r="AD3102" s="1">
        <f t="shared" si="941"/>
        <v>1</v>
      </c>
      <c r="AE3102" s="1">
        <f t="shared" si="942"/>
        <v>0</v>
      </c>
    </row>
    <row r="3103" spans="1:31" x14ac:dyDescent="0.25">
      <c r="A3103">
        <v>1</v>
      </c>
      <c r="B3103">
        <v>110</v>
      </c>
      <c r="C3103">
        <v>28.97</v>
      </c>
      <c r="D3103">
        <v>740</v>
      </c>
      <c r="E3103">
        <v>1</v>
      </c>
      <c r="F3103">
        <f t="shared" si="924"/>
        <v>0.9</v>
      </c>
      <c r="G3103" t="str">
        <f t="shared" si="925"/>
        <v/>
      </c>
      <c r="H3103" t="str">
        <f t="shared" si="926"/>
        <v/>
      </c>
      <c r="I3103" s="1">
        <f t="shared" si="927"/>
        <v>0.9</v>
      </c>
      <c r="K3103" s="1">
        <f t="shared" si="928"/>
        <v>1</v>
      </c>
      <c r="L3103" s="1">
        <f t="shared" si="929"/>
        <v>1</v>
      </c>
      <c r="M3103" s="1">
        <f t="shared" si="930"/>
        <v>1</v>
      </c>
      <c r="P3103" s="1">
        <f t="shared" si="931"/>
        <v>1</v>
      </c>
      <c r="Q3103" s="1">
        <f t="shared" si="932"/>
        <v>0</v>
      </c>
      <c r="R3103" s="1">
        <f t="shared" si="933"/>
        <v>0</v>
      </c>
      <c r="S3103" s="1">
        <f t="shared" si="934"/>
        <v>0</v>
      </c>
      <c r="V3103" s="1">
        <f t="shared" si="935"/>
        <v>1</v>
      </c>
      <c r="W3103" s="1">
        <f t="shared" si="936"/>
        <v>0</v>
      </c>
      <c r="X3103" s="1">
        <f t="shared" si="937"/>
        <v>0</v>
      </c>
      <c r="Y3103" s="1">
        <f t="shared" si="938"/>
        <v>0</v>
      </c>
      <c r="AB3103" s="1">
        <f t="shared" si="939"/>
        <v>1</v>
      </c>
      <c r="AC3103" s="1">
        <f t="shared" si="940"/>
        <v>0</v>
      </c>
      <c r="AD3103" s="1">
        <f t="shared" si="941"/>
        <v>0</v>
      </c>
      <c r="AE3103" s="1">
        <f t="shared" si="942"/>
        <v>0</v>
      </c>
    </row>
    <row r="3104" spans="1:31" x14ac:dyDescent="0.25">
      <c r="A3104">
        <v>0</v>
      </c>
      <c r="B3104">
        <v>55.9</v>
      </c>
      <c r="C3104">
        <v>18.309999999999999</v>
      </c>
      <c r="D3104">
        <v>715</v>
      </c>
      <c r="E3104">
        <v>1</v>
      </c>
      <c r="F3104" t="str">
        <f t="shared" si="924"/>
        <v/>
      </c>
      <c r="G3104">
        <f t="shared" si="925"/>
        <v>0.81200000000000006</v>
      </c>
      <c r="H3104" t="str">
        <f t="shared" si="926"/>
        <v/>
      </c>
      <c r="I3104" s="1">
        <f t="shared" si="927"/>
        <v>0.81200000000000006</v>
      </c>
      <c r="K3104" s="1">
        <f t="shared" si="928"/>
        <v>0</v>
      </c>
      <c r="L3104" s="1">
        <f t="shared" si="929"/>
        <v>1</v>
      </c>
      <c r="M3104" s="1">
        <f t="shared" si="930"/>
        <v>1</v>
      </c>
      <c r="P3104" s="1">
        <f t="shared" si="931"/>
        <v>0</v>
      </c>
      <c r="Q3104" s="1">
        <f t="shared" si="932"/>
        <v>0</v>
      </c>
      <c r="R3104" s="1">
        <f t="shared" si="933"/>
        <v>1</v>
      </c>
      <c r="S3104" s="1">
        <f t="shared" si="934"/>
        <v>0</v>
      </c>
      <c r="V3104" s="1">
        <f t="shared" si="935"/>
        <v>1</v>
      </c>
      <c r="W3104" s="1">
        <f t="shared" si="936"/>
        <v>0</v>
      </c>
      <c r="X3104" s="1">
        <f t="shared" si="937"/>
        <v>0</v>
      </c>
      <c r="Y3104" s="1">
        <f t="shared" si="938"/>
        <v>0</v>
      </c>
      <c r="AB3104" s="1">
        <f t="shared" si="939"/>
        <v>1</v>
      </c>
      <c r="AC3104" s="1">
        <f t="shared" si="940"/>
        <v>0</v>
      </c>
      <c r="AD3104" s="1">
        <f t="shared" si="941"/>
        <v>0</v>
      </c>
      <c r="AE3104" s="1">
        <f t="shared" si="942"/>
        <v>0</v>
      </c>
    </row>
    <row r="3105" spans="1:31" x14ac:dyDescent="0.25">
      <c r="A3105">
        <v>1</v>
      </c>
      <c r="B3105">
        <v>160</v>
      </c>
      <c r="C3105">
        <v>12.5</v>
      </c>
      <c r="D3105">
        <v>720</v>
      </c>
      <c r="E3105">
        <v>1</v>
      </c>
      <c r="F3105">
        <f t="shared" si="924"/>
        <v>0.93600000000000005</v>
      </c>
      <c r="G3105" t="str">
        <f t="shared" si="925"/>
        <v/>
      </c>
      <c r="H3105" t="str">
        <f t="shared" si="926"/>
        <v/>
      </c>
      <c r="I3105" s="1">
        <f t="shared" si="927"/>
        <v>0.93600000000000005</v>
      </c>
      <c r="K3105" s="1">
        <f t="shared" si="928"/>
        <v>1</v>
      </c>
      <c r="L3105" s="1">
        <f t="shared" si="929"/>
        <v>1</v>
      </c>
      <c r="M3105" s="1">
        <f t="shared" si="930"/>
        <v>1</v>
      </c>
      <c r="P3105" s="1">
        <f t="shared" si="931"/>
        <v>1</v>
      </c>
      <c r="Q3105" s="1">
        <f t="shared" si="932"/>
        <v>0</v>
      </c>
      <c r="R3105" s="1">
        <f t="shared" si="933"/>
        <v>0</v>
      </c>
      <c r="S3105" s="1">
        <f t="shared" si="934"/>
        <v>0</v>
      </c>
      <c r="V3105" s="1">
        <f t="shared" si="935"/>
        <v>1</v>
      </c>
      <c r="W3105" s="1">
        <f t="shared" si="936"/>
        <v>0</v>
      </c>
      <c r="X3105" s="1">
        <f t="shared" si="937"/>
        <v>0</v>
      </c>
      <c r="Y3105" s="1">
        <f t="shared" si="938"/>
        <v>0</v>
      </c>
      <c r="AB3105" s="1">
        <f t="shared" si="939"/>
        <v>1</v>
      </c>
      <c r="AC3105" s="1">
        <f t="shared" si="940"/>
        <v>0</v>
      </c>
      <c r="AD3105" s="1">
        <f t="shared" si="941"/>
        <v>0</v>
      </c>
      <c r="AE3105" s="1">
        <f t="shared" si="942"/>
        <v>0</v>
      </c>
    </row>
    <row r="3106" spans="1:31" x14ac:dyDescent="0.25">
      <c r="A3106">
        <v>1</v>
      </c>
      <c r="B3106">
        <v>130</v>
      </c>
      <c r="C3106">
        <v>26.31</v>
      </c>
      <c r="D3106">
        <v>700</v>
      </c>
      <c r="E3106">
        <v>1</v>
      </c>
      <c r="F3106" t="str">
        <f t="shared" si="924"/>
        <v/>
      </c>
      <c r="G3106" t="str">
        <f t="shared" si="925"/>
        <v/>
      </c>
      <c r="H3106">
        <f t="shared" si="926"/>
        <v>0.78400000000000003</v>
      </c>
      <c r="I3106" s="1">
        <f t="shared" si="927"/>
        <v>0.78400000000000003</v>
      </c>
      <c r="K3106" s="1">
        <f t="shared" si="928"/>
        <v>0</v>
      </c>
      <c r="L3106" s="1">
        <f t="shared" si="929"/>
        <v>0</v>
      </c>
      <c r="M3106" s="1">
        <f t="shared" si="930"/>
        <v>1</v>
      </c>
      <c r="P3106" s="1">
        <f t="shared" si="931"/>
        <v>0</v>
      </c>
      <c r="Q3106" s="1">
        <f t="shared" si="932"/>
        <v>0</v>
      </c>
      <c r="R3106" s="1">
        <f t="shared" si="933"/>
        <v>1</v>
      </c>
      <c r="S3106" s="1">
        <f t="shared" si="934"/>
        <v>0</v>
      </c>
      <c r="V3106" s="1">
        <f t="shared" si="935"/>
        <v>0</v>
      </c>
      <c r="W3106" s="1">
        <f t="shared" si="936"/>
        <v>0</v>
      </c>
      <c r="X3106" s="1">
        <f t="shared" si="937"/>
        <v>1</v>
      </c>
      <c r="Y3106" s="1">
        <f t="shared" si="938"/>
        <v>0</v>
      </c>
      <c r="AB3106" s="1">
        <f t="shared" si="939"/>
        <v>1</v>
      </c>
      <c r="AC3106" s="1">
        <f t="shared" si="940"/>
        <v>0</v>
      </c>
      <c r="AD3106" s="1">
        <f t="shared" si="941"/>
        <v>0</v>
      </c>
      <c r="AE3106" s="1">
        <f t="shared" si="942"/>
        <v>0</v>
      </c>
    </row>
    <row r="3107" spans="1:31" x14ac:dyDescent="0.25">
      <c r="A3107">
        <v>1</v>
      </c>
      <c r="B3107">
        <v>285</v>
      </c>
      <c r="C3107">
        <v>12.67</v>
      </c>
      <c r="D3107">
        <v>745</v>
      </c>
      <c r="E3107">
        <v>1</v>
      </c>
      <c r="F3107">
        <f t="shared" si="924"/>
        <v>0.93600000000000005</v>
      </c>
      <c r="G3107" t="str">
        <f t="shared" si="925"/>
        <v/>
      </c>
      <c r="H3107" t="str">
        <f t="shared" si="926"/>
        <v/>
      </c>
      <c r="I3107" s="1">
        <f t="shared" si="927"/>
        <v>0.93600000000000005</v>
      </c>
      <c r="K3107" s="1">
        <f t="shared" si="928"/>
        <v>1</v>
      </c>
      <c r="L3107" s="1">
        <f t="shared" si="929"/>
        <v>1</v>
      </c>
      <c r="M3107" s="1">
        <f t="shared" si="930"/>
        <v>1</v>
      </c>
      <c r="P3107" s="1">
        <f t="shared" si="931"/>
        <v>1</v>
      </c>
      <c r="Q3107" s="1">
        <f t="shared" si="932"/>
        <v>0</v>
      </c>
      <c r="R3107" s="1">
        <f t="shared" si="933"/>
        <v>0</v>
      </c>
      <c r="S3107" s="1">
        <f t="shared" si="934"/>
        <v>0</v>
      </c>
      <c r="V3107" s="1">
        <f t="shared" si="935"/>
        <v>1</v>
      </c>
      <c r="W3107" s="1">
        <f t="shared" si="936"/>
        <v>0</v>
      </c>
      <c r="X3107" s="1">
        <f t="shared" si="937"/>
        <v>0</v>
      </c>
      <c r="Y3107" s="1">
        <f t="shared" si="938"/>
        <v>0</v>
      </c>
      <c r="AB3107" s="1">
        <f t="shared" si="939"/>
        <v>1</v>
      </c>
      <c r="AC3107" s="1">
        <f t="shared" si="940"/>
        <v>0</v>
      </c>
      <c r="AD3107" s="1">
        <f t="shared" si="941"/>
        <v>0</v>
      </c>
      <c r="AE3107" s="1">
        <f t="shared" si="942"/>
        <v>0</v>
      </c>
    </row>
    <row r="3108" spans="1:31" x14ac:dyDescent="0.25">
      <c r="A3108">
        <v>1</v>
      </c>
      <c r="B3108">
        <v>250</v>
      </c>
      <c r="C3108">
        <v>9.83</v>
      </c>
      <c r="D3108">
        <v>695</v>
      </c>
      <c r="E3108">
        <v>1</v>
      </c>
      <c r="F3108" t="str">
        <f t="shared" si="924"/>
        <v/>
      </c>
      <c r="G3108" t="str">
        <f t="shared" si="925"/>
        <v/>
      </c>
      <c r="H3108">
        <f t="shared" si="926"/>
        <v>0.89200000000000002</v>
      </c>
      <c r="I3108" s="1">
        <f t="shared" si="927"/>
        <v>0.89200000000000002</v>
      </c>
      <c r="K3108" s="1">
        <f t="shared" si="928"/>
        <v>1</v>
      </c>
      <c r="L3108" s="1">
        <f t="shared" si="929"/>
        <v>1</v>
      </c>
      <c r="M3108" s="1">
        <f t="shared" si="930"/>
        <v>1</v>
      </c>
      <c r="P3108" s="1">
        <f t="shared" si="931"/>
        <v>1</v>
      </c>
      <c r="Q3108" s="1">
        <f t="shared" si="932"/>
        <v>0</v>
      </c>
      <c r="R3108" s="1">
        <f t="shared" si="933"/>
        <v>0</v>
      </c>
      <c r="S3108" s="1">
        <f t="shared" si="934"/>
        <v>0</v>
      </c>
      <c r="V3108" s="1">
        <f t="shared" si="935"/>
        <v>1</v>
      </c>
      <c r="W3108" s="1">
        <f t="shared" si="936"/>
        <v>0</v>
      </c>
      <c r="X3108" s="1">
        <f t="shared" si="937"/>
        <v>0</v>
      </c>
      <c r="Y3108" s="1">
        <f t="shared" si="938"/>
        <v>0</v>
      </c>
      <c r="AB3108" s="1">
        <f t="shared" si="939"/>
        <v>1</v>
      </c>
      <c r="AC3108" s="1">
        <f t="shared" si="940"/>
        <v>0</v>
      </c>
      <c r="AD3108" s="1">
        <f t="shared" si="941"/>
        <v>0</v>
      </c>
      <c r="AE3108" s="1">
        <f t="shared" si="942"/>
        <v>0</v>
      </c>
    </row>
    <row r="3109" spans="1:31" x14ac:dyDescent="0.25">
      <c r="A3109">
        <v>0</v>
      </c>
      <c r="B3109">
        <v>83</v>
      </c>
      <c r="C3109">
        <v>12.02</v>
      </c>
      <c r="D3109">
        <v>680</v>
      </c>
      <c r="E3109">
        <v>1</v>
      </c>
      <c r="F3109" t="str">
        <f t="shared" si="924"/>
        <v/>
      </c>
      <c r="G3109">
        <f t="shared" si="925"/>
        <v>0.83199999999999996</v>
      </c>
      <c r="H3109" t="str">
        <f t="shared" si="926"/>
        <v/>
      </c>
      <c r="I3109" s="1">
        <f t="shared" si="927"/>
        <v>0.83199999999999996</v>
      </c>
      <c r="K3109" s="1">
        <f t="shared" si="928"/>
        <v>0</v>
      </c>
      <c r="L3109" s="1">
        <f t="shared" si="929"/>
        <v>1</v>
      </c>
      <c r="M3109" s="1">
        <f t="shared" si="930"/>
        <v>1</v>
      </c>
      <c r="P3109" s="1">
        <f t="shared" si="931"/>
        <v>0</v>
      </c>
      <c r="Q3109" s="1">
        <f t="shared" si="932"/>
        <v>0</v>
      </c>
      <c r="R3109" s="1">
        <f t="shared" si="933"/>
        <v>1</v>
      </c>
      <c r="S3109" s="1">
        <f t="shared" si="934"/>
        <v>0</v>
      </c>
      <c r="V3109" s="1">
        <f t="shared" si="935"/>
        <v>1</v>
      </c>
      <c r="W3109" s="1">
        <f t="shared" si="936"/>
        <v>0</v>
      </c>
      <c r="X3109" s="1">
        <f t="shared" si="937"/>
        <v>0</v>
      </c>
      <c r="Y3109" s="1">
        <f t="shared" si="938"/>
        <v>0</v>
      </c>
      <c r="AB3109" s="1">
        <f t="shared" si="939"/>
        <v>1</v>
      </c>
      <c r="AC3109" s="1">
        <f t="shared" si="940"/>
        <v>0</v>
      </c>
      <c r="AD3109" s="1">
        <f t="shared" si="941"/>
        <v>0</v>
      </c>
      <c r="AE3109" s="1">
        <f t="shared" si="942"/>
        <v>0</v>
      </c>
    </row>
    <row r="3110" spans="1:31" x14ac:dyDescent="0.25">
      <c r="A3110">
        <v>1</v>
      </c>
      <c r="B3110">
        <v>110</v>
      </c>
      <c r="C3110">
        <v>25.21</v>
      </c>
      <c r="D3110">
        <v>685</v>
      </c>
      <c r="E3110">
        <v>1</v>
      </c>
      <c r="F3110" t="str">
        <f t="shared" si="924"/>
        <v/>
      </c>
      <c r="G3110" t="str">
        <f t="shared" si="925"/>
        <v/>
      </c>
      <c r="H3110">
        <f t="shared" si="926"/>
        <v>0.78400000000000003</v>
      </c>
      <c r="I3110" s="1">
        <f t="shared" si="927"/>
        <v>0.78400000000000003</v>
      </c>
      <c r="K3110" s="1">
        <f t="shared" si="928"/>
        <v>0</v>
      </c>
      <c r="L3110" s="1">
        <f t="shared" si="929"/>
        <v>0</v>
      </c>
      <c r="M3110" s="1">
        <f t="shared" si="930"/>
        <v>1</v>
      </c>
      <c r="P3110" s="1">
        <f t="shared" si="931"/>
        <v>0</v>
      </c>
      <c r="Q3110" s="1">
        <f t="shared" si="932"/>
        <v>0</v>
      </c>
      <c r="R3110" s="1">
        <f t="shared" si="933"/>
        <v>1</v>
      </c>
      <c r="S3110" s="1">
        <f t="shared" si="934"/>
        <v>0</v>
      </c>
      <c r="V3110" s="1">
        <f t="shared" si="935"/>
        <v>0</v>
      </c>
      <c r="W3110" s="1">
        <f t="shared" si="936"/>
        <v>0</v>
      </c>
      <c r="X3110" s="1">
        <f t="shared" si="937"/>
        <v>1</v>
      </c>
      <c r="Y3110" s="1">
        <f t="shared" si="938"/>
        <v>0</v>
      </c>
      <c r="AB3110" s="1">
        <f t="shared" si="939"/>
        <v>1</v>
      </c>
      <c r="AC3110" s="1">
        <f t="shared" si="940"/>
        <v>0</v>
      </c>
      <c r="AD3110" s="1">
        <f t="shared" si="941"/>
        <v>0</v>
      </c>
      <c r="AE3110" s="1">
        <f t="shared" si="942"/>
        <v>0</v>
      </c>
    </row>
    <row r="3111" spans="1:31" x14ac:dyDescent="0.25">
      <c r="A3111">
        <v>1</v>
      </c>
      <c r="B3111">
        <v>62</v>
      </c>
      <c r="C3111">
        <v>24.22</v>
      </c>
      <c r="D3111">
        <v>690</v>
      </c>
      <c r="E3111">
        <v>1</v>
      </c>
      <c r="F3111" t="str">
        <f t="shared" si="924"/>
        <v/>
      </c>
      <c r="G3111">
        <f t="shared" si="925"/>
        <v>0.81200000000000006</v>
      </c>
      <c r="H3111" t="str">
        <f t="shared" si="926"/>
        <v/>
      </c>
      <c r="I3111" s="1">
        <f t="shared" si="927"/>
        <v>0.81200000000000006</v>
      </c>
      <c r="K3111" s="1">
        <f t="shared" si="928"/>
        <v>0</v>
      </c>
      <c r="L3111" s="1">
        <f t="shared" si="929"/>
        <v>1</v>
      </c>
      <c r="M3111" s="1">
        <f t="shared" si="930"/>
        <v>1</v>
      </c>
      <c r="P3111" s="1">
        <f t="shared" si="931"/>
        <v>0</v>
      </c>
      <c r="Q3111" s="1">
        <f t="shared" si="932"/>
        <v>0</v>
      </c>
      <c r="R3111" s="1">
        <f t="shared" si="933"/>
        <v>1</v>
      </c>
      <c r="S3111" s="1">
        <f t="shared" si="934"/>
        <v>0</v>
      </c>
      <c r="V3111" s="1">
        <f t="shared" si="935"/>
        <v>1</v>
      </c>
      <c r="W3111" s="1">
        <f t="shared" si="936"/>
        <v>0</v>
      </c>
      <c r="X3111" s="1">
        <f t="shared" si="937"/>
        <v>0</v>
      </c>
      <c r="Y3111" s="1">
        <f t="shared" si="938"/>
        <v>0</v>
      </c>
      <c r="AB3111" s="1">
        <f t="shared" si="939"/>
        <v>1</v>
      </c>
      <c r="AC3111" s="1">
        <f t="shared" si="940"/>
        <v>0</v>
      </c>
      <c r="AD3111" s="1">
        <f t="shared" si="941"/>
        <v>0</v>
      </c>
      <c r="AE3111" s="1">
        <f t="shared" si="942"/>
        <v>0</v>
      </c>
    </row>
    <row r="3112" spans="1:31" x14ac:dyDescent="0.25">
      <c r="A3112">
        <v>0</v>
      </c>
      <c r="B3112">
        <v>65</v>
      </c>
      <c r="C3112">
        <v>16.95</v>
      </c>
      <c r="D3112">
        <v>670</v>
      </c>
      <c r="E3112">
        <v>1</v>
      </c>
      <c r="F3112" t="str">
        <f t="shared" si="924"/>
        <v/>
      </c>
      <c r="G3112">
        <f t="shared" si="925"/>
        <v>0.745</v>
      </c>
      <c r="H3112" t="str">
        <f t="shared" si="926"/>
        <v/>
      </c>
      <c r="I3112" s="1">
        <f t="shared" si="927"/>
        <v>0.745</v>
      </c>
      <c r="K3112" s="1">
        <f t="shared" si="928"/>
        <v>0</v>
      </c>
      <c r="L3112" s="1">
        <f t="shared" si="929"/>
        <v>0</v>
      </c>
      <c r="M3112" s="1">
        <f t="shared" si="930"/>
        <v>0</v>
      </c>
      <c r="P3112" s="1">
        <f t="shared" si="931"/>
        <v>0</v>
      </c>
      <c r="Q3112" s="1">
        <f t="shared" si="932"/>
        <v>0</v>
      </c>
      <c r="R3112" s="1">
        <f t="shared" si="933"/>
        <v>1</v>
      </c>
      <c r="S3112" s="1">
        <f t="shared" si="934"/>
        <v>0</v>
      </c>
      <c r="V3112" s="1">
        <f t="shared" si="935"/>
        <v>0</v>
      </c>
      <c r="W3112" s="1">
        <f t="shared" si="936"/>
        <v>0</v>
      </c>
      <c r="X3112" s="1">
        <f t="shared" si="937"/>
        <v>1</v>
      </c>
      <c r="Y3112" s="1">
        <f t="shared" si="938"/>
        <v>0</v>
      </c>
      <c r="AB3112" s="1">
        <f t="shared" si="939"/>
        <v>0</v>
      </c>
      <c r="AC3112" s="1">
        <f t="shared" si="940"/>
        <v>0</v>
      </c>
      <c r="AD3112" s="1">
        <f t="shared" si="941"/>
        <v>1</v>
      </c>
      <c r="AE3112" s="1">
        <f t="shared" si="942"/>
        <v>0</v>
      </c>
    </row>
    <row r="3113" spans="1:31" x14ac:dyDescent="0.25">
      <c r="A3113">
        <v>0</v>
      </c>
      <c r="B3113">
        <v>65</v>
      </c>
      <c r="C3113">
        <v>32.9</v>
      </c>
      <c r="D3113">
        <v>690</v>
      </c>
      <c r="E3113">
        <v>1</v>
      </c>
      <c r="F3113" t="str">
        <f t="shared" si="924"/>
        <v/>
      </c>
      <c r="G3113">
        <f t="shared" si="925"/>
        <v>0.81200000000000006</v>
      </c>
      <c r="H3113" t="str">
        <f t="shared" si="926"/>
        <v/>
      </c>
      <c r="I3113" s="1">
        <f t="shared" si="927"/>
        <v>0.81200000000000006</v>
      </c>
      <c r="K3113" s="1">
        <f t="shared" si="928"/>
        <v>0</v>
      </c>
      <c r="L3113" s="1">
        <f t="shared" si="929"/>
        <v>1</v>
      </c>
      <c r="M3113" s="1">
        <f t="shared" si="930"/>
        <v>1</v>
      </c>
      <c r="P3113" s="1">
        <f t="shared" si="931"/>
        <v>0</v>
      </c>
      <c r="Q3113" s="1">
        <f t="shared" si="932"/>
        <v>0</v>
      </c>
      <c r="R3113" s="1">
        <f t="shared" si="933"/>
        <v>1</v>
      </c>
      <c r="S3113" s="1">
        <f t="shared" si="934"/>
        <v>0</v>
      </c>
      <c r="V3113" s="1">
        <f t="shared" si="935"/>
        <v>1</v>
      </c>
      <c r="W3113" s="1">
        <f t="shared" si="936"/>
        <v>0</v>
      </c>
      <c r="X3113" s="1">
        <f t="shared" si="937"/>
        <v>0</v>
      </c>
      <c r="Y3113" s="1">
        <f t="shared" si="938"/>
        <v>0</v>
      </c>
      <c r="AB3113" s="1">
        <f t="shared" si="939"/>
        <v>1</v>
      </c>
      <c r="AC3113" s="1">
        <f t="shared" si="940"/>
        <v>0</v>
      </c>
      <c r="AD3113" s="1">
        <f t="shared" si="941"/>
        <v>0</v>
      </c>
      <c r="AE3113" s="1">
        <f t="shared" si="942"/>
        <v>0</v>
      </c>
    </row>
    <row r="3114" spans="1:31" x14ac:dyDescent="0.25">
      <c r="A3114">
        <v>0</v>
      </c>
      <c r="B3114">
        <v>54.6</v>
      </c>
      <c r="C3114">
        <v>15.98</v>
      </c>
      <c r="D3114">
        <v>695</v>
      </c>
      <c r="E3114">
        <v>1</v>
      </c>
      <c r="F3114" t="str">
        <f t="shared" si="924"/>
        <v/>
      </c>
      <c r="G3114">
        <f t="shared" si="925"/>
        <v>0.83199999999999996</v>
      </c>
      <c r="H3114" t="str">
        <f t="shared" si="926"/>
        <v/>
      </c>
      <c r="I3114" s="1">
        <f t="shared" si="927"/>
        <v>0.83199999999999996</v>
      </c>
      <c r="K3114" s="1">
        <f t="shared" si="928"/>
        <v>0</v>
      </c>
      <c r="L3114" s="1">
        <f t="shared" si="929"/>
        <v>1</v>
      </c>
      <c r="M3114" s="1">
        <f t="shared" si="930"/>
        <v>1</v>
      </c>
      <c r="P3114" s="1">
        <f t="shared" si="931"/>
        <v>0</v>
      </c>
      <c r="Q3114" s="1">
        <f t="shared" si="932"/>
        <v>0</v>
      </c>
      <c r="R3114" s="1">
        <f t="shared" si="933"/>
        <v>1</v>
      </c>
      <c r="S3114" s="1">
        <f t="shared" si="934"/>
        <v>0</v>
      </c>
      <c r="V3114" s="1">
        <f t="shared" si="935"/>
        <v>1</v>
      </c>
      <c r="W3114" s="1">
        <f t="shared" si="936"/>
        <v>0</v>
      </c>
      <c r="X3114" s="1">
        <f t="shared" si="937"/>
        <v>0</v>
      </c>
      <c r="Y3114" s="1">
        <f t="shared" si="938"/>
        <v>0</v>
      </c>
      <c r="AB3114" s="1">
        <f t="shared" si="939"/>
        <v>1</v>
      </c>
      <c r="AC3114" s="1">
        <f t="shared" si="940"/>
        <v>0</v>
      </c>
      <c r="AD3114" s="1">
        <f t="shared" si="941"/>
        <v>0</v>
      </c>
      <c r="AE3114" s="1">
        <f t="shared" si="942"/>
        <v>0</v>
      </c>
    </row>
    <row r="3115" spans="1:31" x14ac:dyDescent="0.25">
      <c r="A3115">
        <v>1</v>
      </c>
      <c r="B3115">
        <v>60</v>
      </c>
      <c r="C3115">
        <v>14.86</v>
      </c>
      <c r="D3115">
        <v>700</v>
      </c>
      <c r="E3115">
        <v>1</v>
      </c>
      <c r="F3115" t="str">
        <f t="shared" si="924"/>
        <v/>
      </c>
      <c r="G3115">
        <f t="shared" si="925"/>
        <v>0.83199999999999996</v>
      </c>
      <c r="H3115" t="str">
        <f t="shared" si="926"/>
        <v/>
      </c>
      <c r="I3115" s="1">
        <f t="shared" si="927"/>
        <v>0.83199999999999996</v>
      </c>
      <c r="K3115" s="1">
        <f t="shared" si="928"/>
        <v>0</v>
      </c>
      <c r="L3115" s="1">
        <f t="shared" si="929"/>
        <v>1</v>
      </c>
      <c r="M3115" s="1">
        <f t="shared" si="930"/>
        <v>1</v>
      </c>
      <c r="P3115" s="1">
        <f t="shared" si="931"/>
        <v>0</v>
      </c>
      <c r="Q3115" s="1">
        <f t="shared" si="932"/>
        <v>0</v>
      </c>
      <c r="R3115" s="1">
        <f t="shared" si="933"/>
        <v>1</v>
      </c>
      <c r="S3115" s="1">
        <f t="shared" si="934"/>
        <v>0</v>
      </c>
      <c r="V3115" s="1">
        <f t="shared" si="935"/>
        <v>1</v>
      </c>
      <c r="W3115" s="1">
        <f t="shared" si="936"/>
        <v>0</v>
      </c>
      <c r="X3115" s="1">
        <f t="shared" si="937"/>
        <v>0</v>
      </c>
      <c r="Y3115" s="1">
        <f t="shared" si="938"/>
        <v>0</v>
      </c>
      <c r="AB3115" s="1">
        <f t="shared" si="939"/>
        <v>1</v>
      </c>
      <c r="AC3115" s="1">
        <f t="shared" si="940"/>
        <v>0</v>
      </c>
      <c r="AD3115" s="1">
        <f t="shared" si="941"/>
        <v>0</v>
      </c>
      <c r="AE3115" s="1">
        <f t="shared" si="942"/>
        <v>0</v>
      </c>
    </row>
    <row r="3116" spans="1:31" x14ac:dyDescent="0.25">
      <c r="A3116">
        <v>0</v>
      </c>
      <c r="B3116">
        <v>80</v>
      </c>
      <c r="C3116">
        <v>10.66</v>
      </c>
      <c r="D3116">
        <v>670</v>
      </c>
      <c r="E3116">
        <v>1</v>
      </c>
      <c r="F3116" t="str">
        <f t="shared" si="924"/>
        <v/>
      </c>
      <c r="G3116">
        <f t="shared" si="925"/>
        <v>0.83199999999999996</v>
      </c>
      <c r="H3116" t="str">
        <f t="shared" si="926"/>
        <v/>
      </c>
      <c r="I3116" s="1">
        <f t="shared" si="927"/>
        <v>0.83199999999999996</v>
      </c>
      <c r="K3116" s="1">
        <f t="shared" si="928"/>
        <v>0</v>
      </c>
      <c r="L3116" s="1">
        <f t="shared" si="929"/>
        <v>1</v>
      </c>
      <c r="M3116" s="1">
        <f t="shared" si="930"/>
        <v>1</v>
      </c>
      <c r="P3116" s="1">
        <f t="shared" si="931"/>
        <v>0</v>
      </c>
      <c r="Q3116" s="1">
        <f t="shared" si="932"/>
        <v>0</v>
      </c>
      <c r="R3116" s="1">
        <f t="shared" si="933"/>
        <v>1</v>
      </c>
      <c r="S3116" s="1">
        <f t="shared" si="934"/>
        <v>0</v>
      </c>
      <c r="V3116" s="1">
        <f t="shared" si="935"/>
        <v>1</v>
      </c>
      <c r="W3116" s="1">
        <f t="shared" si="936"/>
        <v>0</v>
      </c>
      <c r="X3116" s="1">
        <f t="shared" si="937"/>
        <v>0</v>
      </c>
      <c r="Y3116" s="1">
        <f t="shared" si="938"/>
        <v>0</v>
      </c>
      <c r="AB3116" s="1">
        <f t="shared" si="939"/>
        <v>1</v>
      </c>
      <c r="AC3116" s="1">
        <f t="shared" si="940"/>
        <v>0</v>
      </c>
      <c r="AD3116" s="1">
        <f t="shared" si="941"/>
        <v>0</v>
      </c>
      <c r="AE3116" s="1">
        <f t="shared" si="942"/>
        <v>0</v>
      </c>
    </row>
    <row r="3117" spans="1:31" x14ac:dyDescent="0.25">
      <c r="A3117">
        <v>0</v>
      </c>
      <c r="B3117">
        <v>120</v>
      </c>
      <c r="C3117">
        <v>10.220000000000001</v>
      </c>
      <c r="D3117">
        <v>695</v>
      </c>
      <c r="E3117">
        <v>1</v>
      </c>
      <c r="F3117" t="str">
        <f t="shared" si="924"/>
        <v/>
      </c>
      <c r="G3117" t="str">
        <f t="shared" si="925"/>
        <v/>
      </c>
      <c r="H3117">
        <f t="shared" si="926"/>
        <v>0.89200000000000002</v>
      </c>
      <c r="I3117" s="1">
        <f t="shared" si="927"/>
        <v>0.89200000000000002</v>
      </c>
      <c r="K3117" s="1">
        <f t="shared" si="928"/>
        <v>1</v>
      </c>
      <c r="L3117" s="1">
        <f t="shared" si="929"/>
        <v>1</v>
      </c>
      <c r="M3117" s="1">
        <f t="shared" si="930"/>
        <v>1</v>
      </c>
      <c r="P3117" s="1">
        <f t="shared" si="931"/>
        <v>1</v>
      </c>
      <c r="Q3117" s="1">
        <f t="shared" si="932"/>
        <v>0</v>
      </c>
      <c r="R3117" s="1">
        <f t="shared" si="933"/>
        <v>0</v>
      </c>
      <c r="S3117" s="1">
        <f t="shared" si="934"/>
        <v>0</v>
      </c>
      <c r="V3117" s="1">
        <f t="shared" si="935"/>
        <v>1</v>
      </c>
      <c r="W3117" s="1">
        <f t="shared" si="936"/>
        <v>0</v>
      </c>
      <c r="X3117" s="1">
        <f t="shared" si="937"/>
        <v>0</v>
      </c>
      <c r="Y3117" s="1">
        <f t="shared" si="938"/>
        <v>0</v>
      </c>
      <c r="AB3117" s="1">
        <f t="shared" si="939"/>
        <v>1</v>
      </c>
      <c r="AC3117" s="1">
        <f t="shared" si="940"/>
        <v>0</v>
      </c>
      <c r="AD3117" s="1">
        <f t="shared" si="941"/>
        <v>0</v>
      </c>
      <c r="AE3117" s="1">
        <f t="shared" si="942"/>
        <v>0</v>
      </c>
    </row>
    <row r="3118" spans="1:31" x14ac:dyDescent="0.25">
      <c r="A3118">
        <v>1</v>
      </c>
      <c r="B3118">
        <v>56</v>
      </c>
      <c r="C3118">
        <v>17.96</v>
      </c>
      <c r="D3118">
        <v>675</v>
      </c>
      <c r="E3118">
        <v>1</v>
      </c>
      <c r="F3118" t="str">
        <f t="shared" si="924"/>
        <v/>
      </c>
      <c r="G3118">
        <f t="shared" si="925"/>
        <v>0.745</v>
      </c>
      <c r="H3118" t="str">
        <f t="shared" si="926"/>
        <v/>
      </c>
      <c r="I3118" s="1">
        <f t="shared" si="927"/>
        <v>0.745</v>
      </c>
      <c r="K3118" s="1">
        <f t="shared" si="928"/>
        <v>0</v>
      </c>
      <c r="L3118" s="1">
        <f t="shared" si="929"/>
        <v>0</v>
      </c>
      <c r="M3118" s="1">
        <f t="shared" si="930"/>
        <v>0</v>
      </c>
      <c r="P3118" s="1">
        <f t="shared" si="931"/>
        <v>0</v>
      </c>
      <c r="Q3118" s="1">
        <f t="shared" si="932"/>
        <v>0</v>
      </c>
      <c r="R3118" s="1">
        <f t="shared" si="933"/>
        <v>1</v>
      </c>
      <c r="S3118" s="1">
        <f t="shared" si="934"/>
        <v>0</v>
      </c>
      <c r="V3118" s="1">
        <f t="shared" si="935"/>
        <v>0</v>
      </c>
      <c r="W3118" s="1">
        <f t="shared" si="936"/>
        <v>0</v>
      </c>
      <c r="X3118" s="1">
        <f t="shared" si="937"/>
        <v>1</v>
      </c>
      <c r="Y3118" s="1">
        <f t="shared" si="938"/>
        <v>0</v>
      </c>
      <c r="AB3118" s="1">
        <f t="shared" si="939"/>
        <v>0</v>
      </c>
      <c r="AC3118" s="1">
        <f t="shared" si="940"/>
        <v>0</v>
      </c>
      <c r="AD3118" s="1">
        <f t="shared" si="941"/>
        <v>1</v>
      </c>
      <c r="AE3118" s="1">
        <f t="shared" si="942"/>
        <v>0</v>
      </c>
    </row>
    <row r="3119" spans="1:31" x14ac:dyDescent="0.25">
      <c r="A3119">
        <v>0</v>
      </c>
      <c r="B3119">
        <v>28</v>
      </c>
      <c r="C3119">
        <v>13.59</v>
      </c>
      <c r="D3119">
        <v>700</v>
      </c>
      <c r="E3119">
        <v>1</v>
      </c>
      <c r="F3119" t="str">
        <f t="shared" si="924"/>
        <v/>
      </c>
      <c r="G3119">
        <f t="shared" si="925"/>
        <v>0.72499999999999998</v>
      </c>
      <c r="H3119" t="str">
        <f t="shared" si="926"/>
        <v/>
      </c>
      <c r="I3119" s="1">
        <f t="shared" si="927"/>
        <v>0.72499999999999998</v>
      </c>
      <c r="K3119" s="1">
        <f t="shared" si="928"/>
        <v>0</v>
      </c>
      <c r="L3119" s="1">
        <f t="shared" si="929"/>
        <v>0</v>
      </c>
      <c r="M3119" s="1">
        <f t="shared" si="930"/>
        <v>0</v>
      </c>
      <c r="P3119" s="1">
        <f t="shared" si="931"/>
        <v>0</v>
      </c>
      <c r="Q3119" s="1">
        <f t="shared" si="932"/>
        <v>0</v>
      </c>
      <c r="R3119" s="1">
        <f t="shared" si="933"/>
        <v>1</v>
      </c>
      <c r="S3119" s="1">
        <f t="shared" si="934"/>
        <v>0</v>
      </c>
      <c r="V3119" s="1">
        <f t="shared" si="935"/>
        <v>0</v>
      </c>
      <c r="W3119" s="1">
        <f t="shared" si="936"/>
        <v>0</v>
      </c>
      <c r="X3119" s="1">
        <f t="shared" si="937"/>
        <v>1</v>
      </c>
      <c r="Y3119" s="1">
        <f t="shared" si="938"/>
        <v>0</v>
      </c>
      <c r="AB3119" s="1">
        <f t="shared" si="939"/>
        <v>0</v>
      </c>
      <c r="AC3119" s="1">
        <f t="shared" si="940"/>
        <v>0</v>
      </c>
      <c r="AD3119" s="1">
        <f t="shared" si="941"/>
        <v>1</v>
      </c>
      <c r="AE3119" s="1">
        <f t="shared" si="942"/>
        <v>0</v>
      </c>
    </row>
    <row r="3120" spans="1:31" x14ac:dyDescent="0.25">
      <c r="A3120">
        <v>0</v>
      </c>
      <c r="B3120">
        <v>38</v>
      </c>
      <c r="C3120">
        <v>24.01</v>
      </c>
      <c r="D3120">
        <v>670</v>
      </c>
      <c r="E3120">
        <v>1</v>
      </c>
      <c r="F3120" t="str">
        <f t="shared" si="924"/>
        <v/>
      </c>
      <c r="G3120">
        <f t="shared" si="925"/>
        <v>0.745</v>
      </c>
      <c r="H3120" t="str">
        <f t="shared" si="926"/>
        <v/>
      </c>
      <c r="I3120" s="1">
        <f t="shared" si="927"/>
        <v>0.745</v>
      </c>
      <c r="K3120" s="1">
        <f t="shared" si="928"/>
        <v>0</v>
      </c>
      <c r="L3120" s="1">
        <f t="shared" si="929"/>
        <v>0</v>
      </c>
      <c r="M3120" s="1">
        <f t="shared" si="930"/>
        <v>0</v>
      </c>
      <c r="P3120" s="1">
        <f t="shared" si="931"/>
        <v>0</v>
      </c>
      <c r="Q3120" s="1">
        <f t="shared" si="932"/>
        <v>0</v>
      </c>
      <c r="R3120" s="1">
        <f t="shared" si="933"/>
        <v>1</v>
      </c>
      <c r="S3120" s="1">
        <f t="shared" si="934"/>
        <v>0</v>
      </c>
      <c r="V3120" s="1">
        <f t="shared" si="935"/>
        <v>0</v>
      </c>
      <c r="W3120" s="1">
        <f t="shared" si="936"/>
        <v>0</v>
      </c>
      <c r="X3120" s="1">
        <f t="shared" si="937"/>
        <v>1</v>
      </c>
      <c r="Y3120" s="1">
        <f t="shared" si="938"/>
        <v>0</v>
      </c>
      <c r="AB3120" s="1">
        <f t="shared" si="939"/>
        <v>0</v>
      </c>
      <c r="AC3120" s="1">
        <f t="shared" si="940"/>
        <v>0</v>
      </c>
      <c r="AD3120" s="1">
        <f t="shared" si="941"/>
        <v>1</v>
      </c>
      <c r="AE3120" s="1">
        <f t="shared" si="942"/>
        <v>0</v>
      </c>
    </row>
    <row r="3121" spans="1:31" x14ac:dyDescent="0.25">
      <c r="A3121">
        <v>0</v>
      </c>
      <c r="B3121">
        <v>50</v>
      </c>
      <c r="C3121">
        <v>14.86</v>
      </c>
      <c r="D3121">
        <v>670</v>
      </c>
      <c r="E3121">
        <v>1</v>
      </c>
      <c r="F3121" t="str">
        <f t="shared" si="924"/>
        <v/>
      </c>
      <c r="G3121">
        <f t="shared" si="925"/>
        <v>0.83199999999999996</v>
      </c>
      <c r="H3121" t="str">
        <f t="shared" si="926"/>
        <v/>
      </c>
      <c r="I3121" s="1">
        <f t="shared" si="927"/>
        <v>0.83199999999999996</v>
      </c>
      <c r="K3121" s="1">
        <f t="shared" si="928"/>
        <v>0</v>
      </c>
      <c r="L3121" s="1">
        <f t="shared" si="929"/>
        <v>1</v>
      </c>
      <c r="M3121" s="1">
        <f t="shared" si="930"/>
        <v>1</v>
      </c>
      <c r="P3121" s="1">
        <f t="shared" si="931"/>
        <v>0</v>
      </c>
      <c r="Q3121" s="1">
        <f t="shared" si="932"/>
        <v>0</v>
      </c>
      <c r="R3121" s="1">
        <f t="shared" si="933"/>
        <v>1</v>
      </c>
      <c r="S3121" s="1">
        <f t="shared" si="934"/>
        <v>0</v>
      </c>
      <c r="V3121" s="1">
        <f t="shared" si="935"/>
        <v>1</v>
      </c>
      <c r="W3121" s="1">
        <f t="shared" si="936"/>
        <v>0</v>
      </c>
      <c r="X3121" s="1">
        <f t="shared" si="937"/>
        <v>0</v>
      </c>
      <c r="Y3121" s="1">
        <f t="shared" si="938"/>
        <v>0</v>
      </c>
      <c r="AB3121" s="1">
        <f t="shared" si="939"/>
        <v>1</v>
      </c>
      <c r="AC3121" s="1">
        <f t="shared" si="940"/>
        <v>0</v>
      </c>
      <c r="AD3121" s="1">
        <f t="shared" si="941"/>
        <v>0</v>
      </c>
      <c r="AE3121" s="1">
        <f t="shared" si="942"/>
        <v>0</v>
      </c>
    </row>
    <row r="3122" spans="1:31" x14ac:dyDescent="0.25">
      <c r="A3122">
        <v>0</v>
      </c>
      <c r="B3122">
        <v>65</v>
      </c>
      <c r="C3122">
        <v>10.8</v>
      </c>
      <c r="D3122">
        <v>720</v>
      </c>
      <c r="E3122">
        <v>1</v>
      </c>
      <c r="F3122">
        <f t="shared" si="924"/>
        <v>0.93600000000000005</v>
      </c>
      <c r="G3122" t="str">
        <f t="shared" si="925"/>
        <v/>
      </c>
      <c r="H3122" t="str">
        <f t="shared" si="926"/>
        <v/>
      </c>
      <c r="I3122" s="1">
        <f t="shared" si="927"/>
        <v>0.93600000000000005</v>
      </c>
      <c r="K3122" s="1">
        <f t="shared" si="928"/>
        <v>1</v>
      </c>
      <c r="L3122" s="1">
        <f t="shared" si="929"/>
        <v>1</v>
      </c>
      <c r="M3122" s="1">
        <f t="shared" si="930"/>
        <v>1</v>
      </c>
      <c r="P3122" s="1">
        <f t="shared" si="931"/>
        <v>1</v>
      </c>
      <c r="Q3122" s="1">
        <f t="shared" si="932"/>
        <v>0</v>
      </c>
      <c r="R3122" s="1">
        <f t="shared" si="933"/>
        <v>0</v>
      </c>
      <c r="S3122" s="1">
        <f t="shared" si="934"/>
        <v>0</v>
      </c>
      <c r="V3122" s="1">
        <f t="shared" si="935"/>
        <v>1</v>
      </c>
      <c r="W3122" s="1">
        <f t="shared" si="936"/>
        <v>0</v>
      </c>
      <c r="X3122" s="1">
        <f t="shared" si="937"/>
        <v>0</v>
      </c>
      <c r="Y3122" s="1">
        <f t="shared" si="938"/>
        <v>0</v>
      </c>
      <c r="AB3122" s="1">
        <f t="shared" si="939"/>
        <v>1</v>
      </c>
      <c r="AC3122" s="1">
        <f t="shared" si="940"/>
        <v>0</v>
      </c>
      <c r="AD3122" s="1">
        <f t="shared" si="941"/>
        <v>0</v>
      </c>
      <c r="AE3122" s="1">
        <f t="shared" si="942"/>
        <v>0</v>
      </c>
    </row>
    <row r="3123" spans="1:31" x14ac:dyDescent="0.25">
      <c r="A3123">
        <v>1</v>
      </c>
      <c r="B3123">
        <v>205</v>
      </c>
      <c r="C3123">
        <v>15.07</v>
      </c>
      <c r="D3123">
        <v>730</v>
      </c>
      <c r="E3123">
        <v>1</v>
      </c>
      <c r="F3123">
        <f t="shared" si="924"/>
        <v>0.93600000000000005</v>
      </c>
      <c r="G3123" t="str">
        <f t="shared" si="925"/>
        <v/>
      </c>
      <c r="H3123" t="str">
        <f t="shared" si="926"/>
        <v/>
      </c>
      <c r="I3123" s="1">
        <f t="shared" si="927"/>
        <v>0.93600000000000005</v>
      </c>
      <c r="K3123" s="1">
        <f t="shared" si="928"/>
        <v>1</v>
      </c>
      <c r="L3123" s="1">
        <f t="shared" si="929"/>
        <v>1</v>
      </c>
      <c r="M3123" s="1">
        <f t="shared" si="930"/>
        <v>1</v>
      </c>
      <c r="P3123" s="1">
        <f t="shared" si="931"/>
        <v>1</v>
      </c>
      <c r="Q3123" s="1">
        <f t="shared" si="932"/>
        <v>0</v>
      </c>
      <c r="R3123" s="1">
        <f t="shared" si="933"/>
        <v>0</v>
      </c>
      <c r="S3123" s="1">
        <f t="shared" si="934"/>
        <v>0</v>
      </c>
      <c r="V3123" s="1">
        <f t="shared" si="935"/>
        <v>1</v>
      </c>
      <c r="W3123" s="1">
        <f t="shared" si="936"/>
        <v>0</v>
      </c>
      <c r="X3123" s="1">
        <f t="shared" si="937"/>
        <v>0</v>
      </c>
      <c r="Y3123" s="1">
        <f t="shared" si="938"/>
        <v>0</v>
      </c>
      <c r="AB3123" s="1">
        <f t="shared" si="939"/>
        <v>1</v>
      </c>
      <c r="AC3123" s="1">
        <f t="shared" si="940"/>
        <v>0</v>
      </c>
      <c r="AD3123" s="1">
        <f t="shared" si="941"/>
        <v>0</v>
      </c>
      <c r="AE3123" s="1">
        <f t="shared" si="942"/>
        <v>0</v>
      </c>
    </row>
    <row r="3124" spans="1:31" x14ac:dyDescent="0.25">
      <c r="A3124">
        <v>1</v>
      </c>
      <c r="B3124">
        <v>65</v>
      </c>
      <c r="C3124">
        <v>19.2</v>
      </c>
      <c r="D3124">
        <v>685</v>
      </c>
      <c r="E3124">
        <v>1</v>
      </c>
      <c r="F3124" t="str">
        <f t="shared" si="924"/>
        <v/>
      </c>
      <c r="G3124">
        <f t="shared" si="925"/>
        <v>0.745</v>
      </c>
      <c r="H3124" t="str">
        <f t="shared" si="926"/>
        <v/>
      </c>
      <c r="I3124" s="1">
        <f t="shared" si="927"/>
        <v>0.745</v>
      </c>
      <c r="K3124" s="1">
        <f t="shared" si="928"/>
        <v>0</v>
      </c>
      <c r="L3124" s="1">
        <f t="shared" si="929"/>
        <v>0</v>
      </c>
      <c r="M3124" s="1">
        <f t="shared" si="930"/>
        <v>0</v>
      </c>
      <c r="P3124" s="1">
        <f t="shared" si="931"/>
        <v>0</v>
      </c>
      <c r="Q3124" s="1">
        <f t="shared" si="932"/>
        <v>0</v>
      </c>
      <c r="R3124" s="1">
        <f t="shared" si="933"/>
        <v>1</v>
      </c>
      <c r="S3124" s="1">
        <f t="shared" si="934"/>
        <v>0</v>
      </c>
      <c r="V3124" s="1">
        <f t="shared" si="935"/>
        <v>0</v>
      </c>
      <c r="W3124" s="1">
        <f t="shared" si="936"/>
        <v>0</v>
      </c>
      <c r="X3124" s="1">
        <f t="shared" si="937"/>
        <v>1</v>
      </c>
      <c r="Y3124" s="1">
        <f t="shared" si="938"/>
        <v>0</v>
      </c>
      <c r="AB3124" s="1">
        <f t="shared" si="939"/>
        <v>0</v>
      </c>
      <c r="AC3124" s="1">
        <f t="shared" si="940"/>
        <v>0</v>
      </c>
      <c r="AD3124" s="1">
        <f t="shared" si="941"/>
        <v>1</v>
      </c>
      <c r="AE3124" s="1">
        <f t="shared" si="942"/>
        <v>0</v>
      </c>
    </row>
    <row r="3125" spans="1:31" x14ac:dyDescent="0.25">
      <c r="A3125">
        <v>1</v>
      </c>
      <c r="B3125">
        <v>80</v>
      </c>
      <c r="C3125">
        <v>14.69</v>
      </c>
      <c r="D3125">
        <v>680</v>
      </c>
      <c r="E3125">
        <v>1</v>
      </c>
      <c r="F3125" t="str">
        <f t="shared" si="924"/>
        <v/>
      </c>
      <c r="G3125">
        <f t="shared" si="925"/>
        <v>0.83199999999999996</v>
      </c>
      <c r="H3125" t="str">
        <f t="shared" si="926"/>
        <v/>
      </c>
      <c r="I3125" s="1">
        <f t="shared" si="927"/>
        <v>0.83199999999999996</v>
      </c>
      <c r="K3125" s="1">
        <f t="shared" si="928"/>
        <v>0</v>
      </c>
      <c r="L3125" s="1">
        <f t="shared" si="929"/>
        <v>1</v>
      </c>
      <c r="M3125" s="1">
        <f t="shared" si="930"/>
        <v>1</v>
      </c>
      <c r="P3125" s="1">
        <f t="shared" si="931"/>
        <v>0</v>
      </c>
      <c r="Q3125" s="1">
        <f t="shared" si="932"/>
        <v>0</v>
      </c>
      <c r="R3125" s="1">
        <f t="shared" si="933"/>
        <v>1</v>
      </c>
      <c r="S3125" s="1">
        <f t="shared" si="934"/>
        <v>0</v>
      </c>
      <c r="V3125" s="1">
        <f t="shared" si="935"/>
        <v>1</v>
      </c>
      <c r="W3125" s="1">
        <f t="shared" si="936"/>
        <v>0</v>
      </c>
      <c r="X3125" s="1">
        <f t="shared" si="937"/>
        <v>0</v>
      </c>
      <c r="Y3125" s="1">
        <f t="shared" si="938"/>
        <v>0</v>
      </c>
      <c r="AB3125" s="1">
        <f t="shared" si="939"/>
        <v>1</v>
      </c>
      <c r="AC3125" s="1">
        <f t="shared" si="940"/>
        <v>0</v>
      </c>
      <c r="AD3125" s="1">
        <f t="shared" si="941"/>
        <v>0</v>
      </c>
      <c r="AE3125" s="1">
        <f t="shared" si="942"/>
        <v>0</v>
      </c>
    </row>
    <row r="3126" spans="1:31" x14ac:dyDescent="0.25">
      <c r="A3126">
        <v>1</v>
      </c>
      <c r="B3126">
        <v>96</v>
      </c>
      <c r="C3126">
        <v>7.45</v>
      </c>
      <c r="D3126">
        <v>730</v>
      </c>
      <c r="E3126">
        <v>1</v>
      </c>
      <c r="F3126">
        <f t="shared" si="924"/>
        <v>0.93600000000000005</v>
      </c>
      <c r="G3126" t="str">
        <f t="shared" si="925"/>
        <v/>
      </c>
      <c r="H3126" t="str">
        <f t="shared" si="926"/>
        <v/>
      </c>
      <c r="I3126" s="1">
        <f t="shared" si="927"/>
        <v>0.93600000000000005</v>
      </c>
      <c r="K3126" s="1">
        <f t="shared" si="928"/>
        <v>1</v>
      </c>
      <c r="L3126" s="1">
        <f t="shared" si="929"/>
        <v>1</v>
      </c>
      <c r="M3126" s="1">
        <f t="shared" si="930"/>
        <v>1</v>
      </c>
      <c r="P3126" s="1">
        <f t="shared" si="931"/>
        <v>1</v>
      </c>
      <c r="Q3126" s="1">
        <f t="shared" si="932"/>
        <v>0</v>
      </c>
      <c r="R3126" s="1">
        <f t="shared" si="933"/>
        <v>0</v>
      </c>
      <c r="S3126" s="1">
        <f t="shared" si="934"/>
        <v>0</v>
      </c>
      <c r="V3126" s="1">
        <f t="shared" si="935"/>
        <v>1</v>
      </c>
      <c r="W3126" s="1">
        <f t="shared" si="936"/>
        <v>0</v>
      </c>
      <c r="X3126" s="1">
        <f t="shared" si="937"/>
        <v>0</v>
      </c>
      <c r="Y3126" s="1">
        <f t="shared" si="938"/>
        <v>0</v>
      </c>
      <c r="AB3126" s="1">
        <f t="shared" si="939"/>
        <v>1</v>
      </c>
      <c r="AC3126" s="1">
        <f t="shared" si="940"/>
        <v>0</v>
      </c>
      <c r="AD3126" s="1">
        <f t="shared" si="941"/>
        <v>0</v>
      </c>
      <c r="AE3126" s="1">
        <f t="shared" si="942"/>
        <v>0</v>
      </c>
    </row>
    <row r="3127" spans="1:31" x14ac:dyDescent="0.25">
      <c r="A3127">
        <v>1</v>
      </c>
      <c r="B3127">
        <v>68.900000000000006</v>
      </c>
      <c r="C3127">
        <v>11.71</v>
      </c>
      <c r="D3127">
        <v>660</v>
      </c>
      <c r="E3127">
        <v>1</v>
      </c>
      <c r="F3127" t="str">
        <f t="shared" si="924"/>
        <v/>
      </c>
      <c r="G3127">
        <f t="shared" si="925"/>
        <v>0.83199999999999996</v>
      </c>
      <c r="H3127" t="str">
        <f t="shared" si="926"/>
        <v/>
      </c>
      <c r="I3127" s="1">
        <f t="shared" si="927"/>
        <v>0.83199999999999996</v>
      </c>
      <c r="K3127" s="1">
        <f t="shared" si="928"/>
        <v>0</v>
      </c>
      <c r="L3127" s="1">
        <f t="shared" si="929"/>
        <v>1</v>
      </c>
      <c r="M3127" s="1">
        <f t="shared" si="930"/>
        <v>1</v>
      </c>
      <c r="P3127" s="1">
        <f t="shared" si="931"/>
        <v>0</v>
      </c>
      <c r="Q3127" s="1">
        <f t="shared" si="932"/>
        <v>0</v>
      </c>
      <c r="R3127" s="1">
        <f t="shared" si="933"/>
        <v>1</v>
      </c>
      <c r="S3127" s="1">
        <f t="shared" si="934"/>
        <v>0</v>
      </c>
      <c r="V3127" s="1">
        <f t="shared" si="935"/>
        <v>1</v>
      </c>
      <c r="W3127" s="1">
        <f t="shared" si="936"/>
        <v>0</v>
      </c>
      <c r="X3127" s="1">
        <f t="shared" si="937"/>
        <v>0</v>
      </c>
      <c r="Y3127" s="1">
        <f t="shared" si="938"/>
        <v>0</v>
      </c>
      <c r="AB3127" s="1">
        <f t="shared" si="939"/>
        <v>1</v>
      </c>
      <c r="AC3127" s="1">
        <f t="shared" si="940"/>
        <v>0</v>
      </c>
      <c r="AD3127" s="1">
        <f t="shared" si="941"/>
        <v>0</v>
      </c>
      <c r="AE3127" s="1">
        <f t="shared" si="942"/>
        <v>0</v>
      </c>
    </row>
    <row r="3128" spans="1:31" x14ac:dyDescent="0.25">
      <c r="A3128">
        <v>0</v>
      </c>
      <c r="B3128">
        <v>150</v>
      </c>
      <c r="C3128">
        <v>2.76</v>
      </c>
      <c r="D3128">
        <v>685</v>
      </c>
      <c r="E3128">
        <v>1</v>
      </c>
      <c r="F3128" t="str">
        <f t="shared" si="924"/>
        <v/>
      </c>
      <c r="G3128" t="str">
        <f t="shared" si="925"/>
        <v/>
      </c>
      <c r="H3128">
        <f t="shared" si="926"/>
        <v>0.89200000000000002</v>
      </c>
      <c r="I3128" s="1">
        <f t="shared" si="927"/>
        <v>0.89200000000000002</v>
      </c>
      <c r="K3128" s="1">
        <f t="shared" si="928"/>
        <v>1</v>
      </c>
      <c r="L3128" s="1">
        <f t="shared" si="929"/>
        <v>1</v>
      </c>
      <c r="M3128" s="1">
        <f t="shared" si="930"/>
        <v>1</v>
      </c>
      <c r="P3128" s="1">
        <f t="shared" si="931"/>
        <v>1</v>
      </c>
      <c r="Q3128" s="1">
        <f t="shared" si="932"/>
        <v>0</v>
      </c>
      <c r="R3128" s="1">
        <f t="shared" si="933"/>
        <v>0</v>
      </c>
      <c r="S3128" s="1">
        <f t="shared" si="934"/>
        <v>0</v>
      </c>
      <c r="V3128" s="1">
        <f t="shared" si="935"/>
        <v>1</v>
      </c>
      <c r="W3128" s="1">
        <f t="shared" si="936"/>
        <v>0</v>
      </c>
      <c r="X3128" s="1">
        <f t="shared" si="937"/>
        <v>0</v>
      </c>
      <c r="Y3128" s="1">
        <f t="shared" si="938"/>
        <v>0</v>
      </c>
      <c r="AB3128" s="1">
        <f t="shared" si="939"/>
        <v>1</v>
      </c>
      <c r="AC3128" s="1">
        <f t="shared" si="940"/>
        <v>0</v>
      </c>
      <c r="AD3128" s="1">
        <f t="shared" si="941"/>
        <v>0</v>
      </c>
      <c r="AE3128" s="1">
        <f t="shared" si="942"/>
        <v>0</v>
      </c>
    </row>
    <row r="3129" spans="1:31" x14ac:dyDescent="0.25">
      <c r="A3129">
        <v>0</v>
      </c>
      <c r="B3129">
        <v>260</v>
      </c>
      <c r="C3129">
        <v>17.559999999999999</v>
      </c>
      <c r="D3129">
        <v>665</v>
      </c>
      <c r="E3129">
        <v>1</v>
      </c>
      <c r="F3129" t="str">
        <f t="shared" si="924"/>
        <v/>
      </c>
      <c r="G3129" t="str">
        <f t="shared" si="925"/>
        <v/>
      </c>
      <c r="H3129">
        <f t="shared" si="926"/>
        <v>0.85199999999999998</v>
      </c>
      <c r="I3129" s="1">
        <f t="shared" si="927"/>
        <v>0.85199999999999998</v>
      </c>
      <c r="K3129" s="1">
        <f t="shared" si="928"/>
        <v>1</v>
      </c>
      <c r="L3129" s="1">
        <f t="shared" si="929"/>
        <v>1</v>
      </c>
      <c r="M3129" s="1">
        <f t="shared" si="930"/>
        <v>1</v>
      </c>
      <c r="P3129" s="1">
        <f t="shared" si="931"/>
        <v>1</v>
      </c>
      <c r="Q3129" s="1">
        <f t="shared" si="932"/>
        <v>0</v>
      </c>
      <c r="R3129" s="1">
        <f t="shared" si="933"/>
        <v>0</v>
      </c>
      <c r="S3129" s="1">
        <f t="shared" si="934"/>
        <v>0</v>
      </c>
      <c r="V3129" s="1">
        <f t="shared" si="935"/>
        <v>1</v>
      </c>
      <c r="W3129" s="1">
        <f t="shared" si="936"/>
        <v>0</v>
      </c>
      <c r="X3129" s="1">
        <f t="shared" si="937"/>
        <v>0</v>
      </c>
      <c r="Y3129" s="1">
        <f t="shared" si="938"/>
        <v>0</v>
      </c>
      <c r="AB3129" s="1">
        <f t="shared" si="939"/>
        <v>1</v>
      </c>
      <c r="AC3129" s="1">
        <f t="shared" si="940"/>
        <v>0</v>
      </c>
      <c r="AD3129" s="1">
        <f t="shared" si="941"/>
        <v>0</v>
      </c>
      <c r="AE3129" s="1">
        <f t="shared" si="942"/>
        <v>0</v>
      </c>
    </row>
    <row r="3130" spans="1:31" x14ac:dyDescent="0.25">
      <c r="A3130">
        <v>1</v>
      </c>
      <c r="B3130">
        <v>125</v>
      </c>
      <c r="C3130">
        <v>12.55</v>
      </c>
      <c r="D3130">
        <v>670</v>
      </c>
      <c r="E3130">
        <v>1</v>
      </c>
      <c r="F3130" t="str">
        <f t="shared" si="924"/>
        <v/>
      </c>
      <c r="G3130" t="str">
        <f t="shared" si="925"/>
        <v/>
      </c>
      <c r="H3130">
        <f t="shared" si="926"/>
        <v>0.85199999999999998</v>
      </c>
      <c r="I3130" s="1">
        <f t="shared" si="927"/>
        <v>0.85199999999999998</v>
      </c>
      <c r="K3130" s="1">
        <f t="shared" si="928"/>
        <v>1</v>
      </c>
      <c r="L3130" s="1">
        <f t="shared" si="929"/>
        <v>1</v>
      </c>
      <c r="M3130" s="1">
        <f t="shared" si="930"/>
        <v>1</v>
      </c>
      <c r="P3130" s="1">
        <f t="shared" si="931"/>
        <v>1</v>
      </c>
      <c r="Q3130" s="1">
        <f t="shared" si="932"/>
        <v>0</v>
      </c>
      <c r="R3130" s="1">
        <f t="shared" si="933"/>
        <v>0</v>
      </c>
      <c r="S3130" s="1">
        <f t="shared" si="934"/>
        <v>0</v>
      </c>
      <c r="V3130" s="1">
        <f t="shared" si="935"/>
        <v>1</v>
      </c>
      <c r="W3130" s="1">
        <f t="shared" si="936"/>
        <v>0</v>
      </c>
      <c r="X3130" s="1">
        <f t="shared" si="937"/>
        <v>0</v>
      </c>
      <c r="Y3130" s="1">
        <f t="shared" si="938"/>
        <v>0</v>
      </c>
      <c r="AB3130" s="1">
        <f t="shared" si="939"/>
        <v>1</v>
      </c>
      <c r="AC3130" s="1">
        <f t="shared" si="940"/>
        <v>0</v>
      </c>
      <c r="AD3130" s="1">
        <f t="shared" si="941"/>
        <v>0</v>
      </c>
      <c r="AE3130" s="1">
        <f t="shared" si="942"/>
        <v>0</v>
      </c>
    </row>
    <row r="3131" spans="1:31" x14ac:dyDescent="0.25">
      <c r="A3131">
        <v>1</v>
      </c>
      <c r="B3131">
        <v>28</v>
      </c>
      <c r="C3131">
        <v>58.47</v>
      </c>
      <c r="D3131">
        <v>705</v>
      </c>
      <c r="E3131">
        <v>1</v>
      </c>
      <c r="F3131" t="str">
        <f t="shared" si="924"/>
        <v/>
      </c>
      <c r="G3131">
        <f t="shared" si="925"/>
        <v>0.81200000000000006</v>
      </c>
      <c r="H3131" t="str">
        <f t="shared" si="926"/>
        <v/>
      </c>
      <c r="I3131" s="1">
        <f t="shared" si="927"/>
        <v>0.81200000000000006</v>
      </c>
      <c r="K3131" s="1">
        <f t="shared" si="928"/>
        <v>0</v>
      </c>
      <c r="L3131" s="1">
        <f t="shared" si="929"/>
        <v>1</v>
      </c>
      <c r="M3131" s="1">
        <f t="shared" si="930"/>
        <v>1</v>
      </c>
      <c r="P3131" s="1">
        <f t="shared" si="931"/>
        <v>0</v>
      </c>
      <c r="Q3131" s="1">
        <f t="shared" si="932"/>
        <v>0</v>
      </c>
      <c r="R3131" s="1">
        <f t="shared" si="933"/>
        <v>1</v>
      </c>
      <c r="S3131" s="1">
        <f t="shared" si="934"/>
        <v>0</v>
      </c>
      <c r="V3131" s="1">
        <f t="shared" si="935"/>
        <v>1</v>
      </c>
      <c r="W3131" s="1">
        <f t="shared" si="936"/>
        <v>0</v>
      </c>
      <c r="X3131" s="1">
        <f t="shared" si="937"/>
        <v>0</v>
      </c>
      <c r="Y3131" s="1">
        <f t="shared" si="938"/>
        <v>0</v>
      </c>
      <c r="AB3131" s="1">
        <f t="shared" si="939"/>
        <v>1</v>
      </c>
      <c r="AC3131" s="1">
        <f t="shared" si="940"/>
        <v>0</v>
      </c>
      <c r="AD3131" s="1">
        <f t="shared" si="941"/>
        <v>0</v>
      </c>
      <c r="AE3131" s="1">
        <f t="shared" si="942"/>
        <v>0</v>
      </c>
    </row>
    <row r="3132" spans="1:31" x14ac:dyDescent="0.25">
      <c r="A3132">
        <v>0</v>
      </c>
      <c r="B3132">
        <v>60</v>
      </c>
      <c r="C3132">
        <v>26.74</v>
      </c>
      <c r="D3132">
        <v>670</v>
      </c>
      <c r="E3132">
        <v>1</v>
      </c>
      <c r="F3132" t="str">
        <f t="shared" si="924"/>
        <v/>
      </c>
      <c r="G3132">
        <f t="shared" si="925"/>
        <v>0.745</v>
      </c>
      <c r="H3132" t="str">
        <f t="shared" si="926"/>
        <v/>
      </c>
      <c r="I3132" s="1">
        <f t="shared" si="927"/>
        <v>0.745</v>
      </c>
      <c r="K3132" s="1">
        <f t="shared" si="928"/>
        <v>0</v>
      </c>
      <c r="L3132" s="1">
        <f t="shared" si="929"/>
        <v>0</v>
      </c>
      <c r="M3132" s="1">
        <f t="shared" si="930"/>
        <v>0</v>
      </c>
      <c r="P3132" s="1">
        <f t="shared" si="931"/>
        <v>0</v>
      </c>
      <c r="Q3132" s="1">
        <f t="shared" si="932"/>
        <v>0</v>
      </c>
      <c r="R3132" s="1">
        <f t="shared" si="933"/>
        <v>1</v>
      </c>
      <c r="S3132" s="1">
        <f t="shared" si="934"/>
        <v>0</v>
      </c>
      <c r="V3132" s="1">
        <f t="shared" si="935"/>
        <v>0</v>
      </c>
      <c r="W3132" s="1">
        <f t="shared" si="936"/>
        <v>0</v>
      </c>
      <c r="X3132" s="1">
        <f t="shared" si="937"/>
        <v>1</v>
      </c>
      <c r="Y3132" s="1">
        <f t="shared" si="938"/>
        <v>0</v>
      </c>
      <c r="AB3132" s="1">
        <f t="shared" si="939"/>
        <v>0</v>
      </c>
      <c r="AC3132" s="1">
        <f t="shared" si="940"/>
        <v>0</v>
      </c>
      <c r="AD3132" s="1">
        <f t="shared" si="941"/>
        <v>1</v>
      </c>
      <c r="AE3132" s="1">
        <f t="shared" si="942"/>
        <v>0</v>
      </c>
    </row>
    <row r="3133" spans="1:31" x14ac:dyDescent="0.25">
      <c r="A3133">
        <v>0</v>
      </c>
      <c r="B3133">
        <v>75</v>
      </c>
      <c r="C3133">
        <v>25.34</v>
      </c>
      <c r="D3133">
        <v>665</v>
      </c>
      <c r="E3133">
        <v>1</v>
      </c>
      <c r="F3133" t="str">
        <f t="shared" si="924"/>
        <v/>
      </c>
      <c r="G3133">
        <f t="shared" si="925"/>
        <v>0.745</v>
      </c>
      <c r="H3133" t="str">
        <f t="shared" si="926"/>
        <v/>
      </c>
      <c r="I3133" s="1">
        <f t="shared" si="927"/>
        <v>0.745</v>
      </c>
      <c r="K3133" s="1">
        <f t="shared" si="928"/>
        <v>0</v>
      </c>
      <c r="L3133" s="1">
        <f t="shared" si="929"/>
        <v>0</v>
      </c>
      <c r="M3133" s="1">
        <f t="shared" si="930"/>
        <v>0</v>
      </c>
      <c r="P3133" s="1">
        <f t="shared" si="931"/>
        <v>0</v>
      </c>
      <c r="Q3133" s="1">
        <f t="shared" si="932"/>
        <v>0</v>
      </c>
      <c r="R3133" s="1">
        <f t="shared" si="933"/>
        <v>1</v>
      </c>
      <c r="S3133" s="1">
        <f t="shared" si="934"/>
        <v>0</v>
      </c>
      <c r="V3133" s="1">
        <f t="shared" si="935"/>
        <v>0</v>
      </c>
      <c r="W3133" s="1">
        <f t="shared" si="936"/>
        <v>0</v>
      </c>
      <c r="X3133" s="1">
        <f t="shared" si="937"/>
        <v>1</v>
      </c>
      <c r="Y3133" s="1">
        <f t="shared" si="938"/>
        <v>0</v>
      </c>
      <c r="AB3133" s="1">
        <f t="shared" si="939"/>
        <v>0</v>
      </c>
      <c r="AC3133" s="1">
        <f t="shared" si="940"/>
        <v>0</v>
      </c>
      <c r="AD3133" s="1">
        <f t="shared" si="941"/>
        <v>1</v>
      </c>
      <c r="AE3133" s="1">
        <f t="shared" si="942"/>
        <v>0</v>
      </c>
    </row>
    <row r="3134" spans="1:31" x14ac:dyDescent="0.25">
      <c r="A3134">
        <v>0</v>
      </c>
      <c r="B3134">
        <v>70</v>
      </c>
      <c r="C3134">
        <v>9.43</v>
      </c>
      <c r="D3134">
        <v>720</v>
      </c>
      <c r="E3134">
        <v>1</v>
      </c>
      <c r="F3134">
        <f t="shared" si="924"/>
        <v>0.93600000000000005</v>
      </c>
      <c r="G3134" t="str">
        <f t="shared" si="925"/>
        <v/>
      </c>
      <c r="H3134" t="str">
        <f t="shared" si="926"/>
        <v/>
      </c>
      <c r="I3134" s="1">
        <f t="shared" si="927"/>
        <v>0.93600000000000005</v>
      </c>
      <c r="K3134" s="1">
        <f t="shared" si="928"/>
        <v>1</v>
      </c>
      <c r="L3134" s="1">
        <f t="shared" si="929"/>
        <v>1</v>
      </c>
      <c r="M3134" s="1">
        <f t="shared" si="930"/>
        <v>1</v>
      </c>
      <c r="P3134" s="1">
        <f t="shared" si="931"/>
        <v>1</v>
      </c>
      <c r="Q3134" s="1">
        <f t="shared" si="932"/>
        <v>0</v>
      </c>
      <c r="R3134" s="1">
        <f t="shared" si="933"/>
        <v>0</v>
      </c>
      <c r="S3134" s="1">
        <f t="shared" si="934"/>
        <v>0</v>
      </c>
      <c r="V3134" s="1">
        <f t="shared" si="935"/>
        <v>1</v>
      </c>
      <c r="W3134" s="1">
        <f t="shared" si="936"/>
        <v>0</v>
      </c>
      <c r="X3134" s="1">
        <f t="shared" si="937"/>
        <v>0</v>
      </c>
      <c r="Y3134" s="1">
        <f t="shared" si="938"/>
        <v>0</v>
      </c>
      <c r="AB3134" s="1">
        <f t="shared" si="939"/>
        <v>1</v>
      </c>
      <c r="AC3134" s="1">
        <f t="shared" si="940"/>
        <v>0</v>
      </c>
      <c r="AD3134" s="1">
        <f t="shared" si="941"/>
        <v>0</v>
      </c>
      <c r="AE3134" s="1">
        <f t="shared" si="942"/>
        <v>0</v>
      </c>
    </row>
    <row r="3135" spans="1:31" x14ac:dyDescent="0.25">
      <c r="A3135">
        <v>1</v>
      </c>
      <c r="B3135">
        <v>35</v>
      </c>
      <c r="C3135">
        <v>19.14</v>
      </c>
      <c r="D3135">
        <v>680</v>
      </c>
      <c r="E3135">
        <v>1</v>
      </c>
      <c r="F3135" t="str">
        <f t="shared" si="924"/>
        <v/>
      </c>
      <c r="G3135">
        <f t="shared" si="925"/>
        <v>0.745</v>
      </c>
      <c r="H3135" t="str">
        <f t="shared" si="926"/>
        <v/>
      </c>
      <c r="I3135" s="1">
        <f t="shared" si="927"/>
        <v>0.745</v>
      </c>
      <c r="K3135" s="1">
        <f t="shared" si="928"/>
        <v>0</v>
      </c>
      <c r="L3135" s="1">
        <f t="shared" si="929"/>
        <v>0</v>
      </c>
      <c r="M3135" s="1">
        <f t="shared" si="930"/>
        <v>0</v>
      </c>
      <c r="P3135" s="1">
        <f t="shared" si="931"/>
        <v>0</v>
      </c>
      <c r="Q3135" s="1">
        <f t="shared" si="932"/>
        <v>0</v>
      </c>
      <c r="R3135" s="1">
        <f t="shared" si="933"/>
        <v>1</v>
      </c>
      <c r="S3135" s="1">
        <f t="shared" si="934"/>
        <v>0</v>
      </c>
      <c r="V3135" s="1">
        <f t="shared" si="935"/>
        <v>0</v>
      </c>
      <c r="W3135" s="1">
        <f t="shared" si="936"/>
        <v>0</v>
      </c>
      <c r="X3135" s="1">
        <f t="shared" si="937"/>
        <v>1</v>
      </c>
      <c r="Y3135" s="1">
        <f t="shared" si="938"/>
        <v>0</v>
      </c>
      <c r="AB3135" s="1">
        <f t="shared" si="939"/>
        <v>0</v>
      </c>
      <c r="AC3135" s="1">
        <f t="shared" si="940"/>
        <v>0</v>
      </c>
      <c r="AD3135" s="1">
        <f t="shared" si="941"/>
        <v>1</v>
      </c>
      <c r="AE3135" s="1">
        <f t="shared" si="942"/>
        <v>0</v>
      </c>
    </row>
    <row r="3136" spans="1:31" x14ac:dyDescent="0.25">
      <c r="A3136">
        <v>1</v>
      </c>
      <c r="B3136">
        <v>105</v>
      </c>
      <c r="C3136">
        <v>15.92</v>
      </c>
      <c r="D3136">
        <v>670</v>
      </c>
      <c r="E3136">
        <v>1</v>
      </c>
      <c r="F3136" t="str">
        <f t="shared" si="924"/>
        <v/>
      </c>
      <c r="G3136" t="str">
        <f t="shared" si="925"/>
        <v/>
      </c>
      <c r="H3136">
        <f t="shared" si="926"/>
        <v>0.85199999999999998</v>
      </c>
      <c r="I3136" s="1">
        <f t="shared" si="927"/>
        <v>0.85199999999999998</v>
      </c>
      <c r="K3136" s="1">
        <f t="shared" si="928"/>
        <v>1</v>
      </c>
      <c r="L3136" s="1">
        <f t="shared" si="929"/>
        <v>1</v>
      </c>
      <c r="M3136" s="1">
        <f t="shared" si="930"/>
        <v>1</v>
      </c>
      <c r="P3136" s="1">
        <f t="shared" si="931"/>
        <v>1</v>
      </c>
      <c r="Q3136" s="1">
        <f t="shared" si="932"/>
        <v>0</v>
      </c>
      <c r="R3136" s="1">
        <f t="shared" si="933"/>
        <v>0</v>
      </c>
      <c r="S3136" s="1">
        <f t="shared" si="934"/>
        <v>0</v>
      </c>
      <c r="V3136" s="1">
        <f t="shared" si="935"/>
        <v>1</v>
      </c>
      <c r="W3136" s="1">
        <f t="shared" si="936"/>
        <v>0</v>
      </c>
      <c r="X3136" s="1">
        <f t="shared" si="937"/>
        <v>0</v>
      </c>
      <c r="Y3136" s="1">
        <f t="shared" si="938"/>
        <v>0</v>
      </c>
      <c r="AB3136" s="1">
        <f t="shared" si="939"/>
        <v>1</v>
      </c>
      <c r="AC3136" s="1">
        <f t="shared" si="940"/>
        <v>0</v>
      </c>
      <c r="AD3136" s="1">
        <f t="shared" si="941"/>
        <v>0</v>
      </c>
      <c r="AE3136" s="1">
        <f t="shared" si="942"/>
        <v>0</v>
      </c>
    </row>
    <row r="3137" spans="1:31" x14ac:dyDescent="0.25">
      <c r="A3137">
        <v>0</v>
      </c>
      <c r="B3137">
        <v>85</v>
      </c>
      <c r="C3137">
        <v>15.71</v>
      </c>
      <c r="D3137">
        <v>705</v>
      </c>
      <c r="E3137">
        <v>1</v>
      </c>
      <c r="F3137" t="str">
        <f t="shared" si="924"/>
        <v/>
      </c>
      <c r="G3137">
        <f t="shared" si="925"/>
        <v>0.83199999999999996</v>
      </c>
      <c r="H3137" t="str">
        <f t="shared" si="926"/>
        <v/>
      </c>
      <c r="I3137" s="1">
        <f t="shared" si="927"/>
        <v>0.83199999999999996</v>
      </c>
      <c r="K3137" s="1">
        <f t="shared" si="928"/>
        <v>0</v>
      </c>
      <c r="L3137" s="1">
        <f t="shared" si="929"/>
        <v>1</v>
      </c>
      <c r="M3137" s="1">
        <f t="shared" si="930"/>
        <v>1</v>
      </c>
      <c r="P3137" s="1">
        <f t="shared" si="931"/>
        <v>0</v>
      </c>
      <c r="Q3137" s="1">
        <f t="shared" si="932"/>
        <v>0</v>
      </c>
      <c r="R3137" s="1">
        <f t="shared" si="933"/>
        <v>1</v>
      </c>
      <c r="S3137" s="1">
        <f t="shared" si="934"/>
        <v>0</v>
      </c>
      <c r="V3137" s="1">
        <f t="shared" si="935"/>
        <v>1</v>
      </c>
      <c r="W3137" s="1">
        <f t="shared" si="936"/>
        <v>0</v>
      </c>
      <c r="X3137" s="1">
        <f t="shared" si="937"/>
        <v>0</v>
      </c>
      <c r="Y3137" s="1">
        <f t="shared" si="938"/>
        <v>0</v>
      </c>
      <c r="AB3137" s="1">
        <f t="shared" si="939"/>
        <v>1</v>
      </c>
      <c r="AC3137" s="1">
        <f t="shared" si="940"/>
        <v>0</v>
      </c>
      <c r="AD3137" s="1">
        <f t="shared" si="941"/>
        <v>0</v>
      </c>
      <c r="AE3137" s="1">
        <f t="shared" si="942"/>
        <v>0</v>
      </c>
    </row>
    <row r="3138" spans="1:31" x14ac:dyDescent="0.25">
      <c r="A3138">
        <v>1</v>
      </c>
      <c r="B3138">
        <v>48</v>
      </c>
      <c r="C3138">
        <v>22.25</v>
      </c>
      <c r="D3138">
        <v>755</v>
      </c>
      <c r="E3138">
        <v>1</v>
      </c>
      <c r="F3138">
        <f t="shared" si="924"/>
        <v>0.85299999999999998</v>
      </c>
      <c r="G3138" t="str">
        <f t="shared" si="925"/>
        <v/>
      </c>
      <c r="H3138" t="str">
        <f t="shared" si="926"/>
        <v/>
      </c>
      <c r="I3138" s="1">
        <f t="shared" si="927"/>
        <v>0.85299999999999998</v>
      </c>
      <c r="K3138" s="1">
        <f t="shared" si="928"/>
        <v>1</v>
      </c>
      <c r="L3138" s="1">
        <f t="shared" si="929"/>
        <v>1</v>
      </c>
      <c r="M3138" s="1">
        <f t="shared" si="930"/>
        <v>1</v>
      </c>
      <c r="P3138" s="1">
        <f t="shared" si="931"/>
        <v>1</v>
      </c>
      <c r="Q3138" s="1">
        <f t="shared" si="932"/>
        <v>0</v>
      </c>
      <c r="R3138" s="1">
        <f t="shared" si="933"/>
        <v>0</v>
      </c>
      <c r="S3138" s="1">
        <f t="shared" si="934"/>
        <v>0</v>
      </c>
      <c r="V3138" s="1">
        <f t="shared" si="935"/>
        <v>1</v>
      </c>
      <c r="W3138" s="1">
        <f t="shared" si="936"/>
        <v>0</v>
      </c>
      <c r="X3138" s="1">
        <f t="shared" si="937"/>
        <v>0</v>
      </c>
      <c r="Y3138" s="1">
        <f t="shared" si="938"/>
        <v>0</v>
      </c>
      <c r="AB3138" s="1">
        <f t="shared" si="939"/>
        <v>1</v>
      </c>
      <c r="AC3138" s="1">
        <f t="shared" si="940"/>
        <v>0</v>
      </c>
      <c r="AD3138" s="1">
        <f t="shared" si="941"/>
        <v>0</v>
      </c>
      <c r="AE3138" s="1">
        <f t="shared" si="942"/>
        <v>0</v>
      </c>
    </row>
    <row r="3139" spans="1:31" x14ac:dyDescent="0.25">
      <c r="A3139">
        <v>1</v>
      </c>
      <c r="B3139">
        <v>136</v>
      </c>
      <c r="C3139">
        <v>12.91</v>
      </c>
      <c r="D3139">
        <v>715</v>
      </c>
      <c r="E3139">
        <v>1</v>
      </c>
      <c r="F3139" t="str">
        <f t="shared" si="924"/>
        <v/>
      </c>
      <c r="G3139" t="str">
        <f t="shared" si="925"/>
        <v/>
      </c>
      <c r="H3139">
        <f t="shared" si="926"/>
        <v>0.89200000000000002</v>
      </c>
      <c r="I3139" s="1">
        <f t="shared" si="927"/>
        <v>0.89200000000000002</v>
      </c>
      <c r="K3139" s="1">
        <f t="shared" si="928"/>
        <v>1</v>
      </c>
      <c r="L3139" s="1">
        <f t="shared" si="929"/>
        <v>1</v>
      </c>
      <c r="M3139" s="1">
        <f t="shared" si="930"/>
        <v>1</v>
      </c>
      <c r="P3139" s="1">
        <f t="shared" si="931"/>
        <v>1</v>
      </c>
      <c r="Q3139" s="1">
        <f t="shared" si="932"/>
        <v>0</v>
      </c>
      <c r="R3139" s="1">
        <f t="shared" si="933"/>
        <v>0</v>
      </c>
      <c r="S3139" s="1">
        <f t="shared" si="934"/>
        <v>0</v>
      </c>
      <c r="V3139" s="1">
        <f t="shared" si="935"/>
        <v>1</v>
      </c>
      <c r="W3139" s="1">
        <f t="shared" si="936"/>
        <v>0</v>
      </c>
      <c r="X3139" s="1">
        <f t="shared" si="937"/>
        <v>0</v>
      </c>
      <c r="Y3139" s="1">
        <f t="shared" si="938"/>
        <v>0</v>
      </c>
      <c r="AB3139" s="1">
        <f t="shared" si="939"/>
        <v>1</v>
      </c>
      <c r="AC3139" s="1">
        <f t="shared" si="940"/>
        <v>0</v>
      </c>
      <c r="AD3139" s="1">
        <f t="shared" si="941"/>
        <v>0</v>
      </c>
      <c r="AE3139" s="1">
        <f t="shared" si="942"/>
        <v>0</v>
      </c>
    </row>
    <row r="3140" spans="1:31" x14ac:dyDescent="0.25">
      <c r="A3140">
        <v>0</v>
      </c>
      <c r="B3140">
        <v>65</v>
      </c>
      <c r="C3140">
        <v>27.96</v>
      </c>
      <c r="D3140">
        <v>680</v>
      </c>
      <c r="E3140">
        <v>1</v>
      </c>
      <c r="F3140" t="str">
        <f t="shared" ref="F3140:F3203" si="943">IF(D3140&gt;717.5,IF(B3140&gt;48.75,IF(C3140&gt;21.885,0.9,0.936),0.853),"")</f>
        <v/>
      </c>
      <c r="G3140">
        <f t="shared" ref="G3140:G3203" si="944">IF(D3140&lt;=717.5,IF(B3140&lt;=85.202,IF(C3140&gt;16.545,IF(D3140&gt;687.5,0.812,0.745),IF(B3140&gt;32.802,0.832,0.725)),""),"")</f>
        <v>0.745</v>
      </c>
      <c r="H3140" t="str">
        <f t="shared" ref="H3140:H3203" si="945">IF(D3140&lt;=717.5,IF(B3140&gt;85.202,IF(C3140&gt;25.055,0.784,IF(D3140&gt;677.5,0.892,0.852)),""),"")</f>
        <v/>
      </c>
      <c r="I3140" s="1">
        <f t="shared" ref="I3140:I3203" si="946">SUM(F3140:H3140)</f>
        <v>0.745</v>
      </c>
      <c r="K3140" s="1">
        <f t="shared" si="928"/>
        <v>0</v>
      </c>
      <c r="L3140" s="1">
        <f t="shared" si="929"/>
        <v>0</v>
      </c>
      <c r="M3140" s="1">
        <f t="shared" si="930"/>
        <v>0</v>
      </c>
      <c r="P3140" s="1">
        <f t="shared" si="931"/>
        <v>0</v>
      </c>
      <c r="Q3140" s="1">
        <f t="shared" si="932"/>
        <v>0</v>
      </c>
      <c r="R3140" s="1">
        <f t="shared" si="933"/>
        <v>1</v>
      </c>
      <c r="S3140" s="1">
        <f t="shared" si="934"/>
        <v>0</v>
      </c>
      <c r="V3140" s="1">
        <f t="shared" si="935"/>
        <v>0</v>
      </c>
      <c r="W3140" s="1">
        <f t="shared" si="936"/>
        <v>0</v>
      </c>
      <c r="X3140" s="1">
        <f t="shared" si="937"/>
        <v>1</v>
      </c>
      <c r="Y3140" s="1">
        <f t="shared" si="938"/>
        <v>0</v>
      </c>
      <c r="AB3140" s="1">
        <f t="shared" si="939"/>
        <v>0</v>
      </c>
      <c r="AC3140" s="1">
        <f t="shared" si="940"/>
        <v>0</v>
      </c>
      <c r="AD3140" s="1">
        <f t="shared" si="941"/>
        <v>1</v>
      </c>
      <c r="AE3140" s="1">
        <f t="shared" si="942"/>
        <v>0</v>
      </c>
    </row>
    <row r="3141" spans="1:31" x14ac:dyDescent="0.25">
      <c r="A3141">
        <v>0</v>
      </c>
      <c r="B3141">
        <v>38.5</v>
      </c>
      <c r="C3141">
        <v>19.329999999999998</v>
      </c>
      <c r="D3141">
        <v>690</v>
      </c>
      <c r="E3141">
        <v>1</v>
      </c>
      <c r="F3141" t="str">
        <f t="shared" si="943"/>
        <v/>
      </c>
      <c r="G3141">
        <f t="shared" si="944"/>
        <v>0.81200000000000006</v>
      </c>
      <c r="H3141" t="str">
        <f t="shared" si="945"/>
        <v/>
      </c>
      <c r="I3141" s="1">
        <f t="shared" si="946"/>
        <v>0.81200000000000006</v>
      </c>
      <c r="K3141" s="1">
        <f t="shared" si="928"/>
        <v>0</v>
      </c>
      <c r="L3141" s="1">
        <f t="shared" si="929"/>
        <v>1</v>
      </c>
      <c r="M3141" s="1">
        <f t="shared" si="930"/>
        <v>1</v>
      </c>
      <c r="P3141" s="1">
        <f t="shared" si="931"/>
        <v>0</v>
      </c>
      <c r="Q3141" s="1">
        <f t="shared" si="932"/>
        <v>0</v>
      </c>
      <c r="R3141" s="1">
        <f t="shared" si="933"/>
        <v>1</v>
      </c>
      <c r="S3141" s="1">
        <f t="shared" si="934"/>
        <v>0</v>
      </c>
      <c r="V3141" s="1">
        <f t="shared" si="935"/>
        <v>1</v>
      </c>
      <c r="W3141" s="1">
        <f t="shared" si="936"/>
        <v>0</v>
      </c>
      <c r="X3141" s="1">
        <f t="shared" si="937"/>
        <v>0</v>
      </c>
      <c r="Y3141" s="1">
        <f t="shared" si="938"/>
        <v>0</v>
      </c>
      <c r="AB3141" s="1">
        <f t="shared" si="939"/>
        <v>1</v>
      </c>
      <c r="AC3141" s="1">
        <f t="shared" si="940"/>
        <v>0</v>
      </c>
      <c r="AD3141" s="1">
        <f t="shared" si="941"/>
        <v>0</v>
      </c>
      <c r="AE3141" s="1">
        <f t="shared" si="942"/>
        <v>0</v>
      </c>
    </row>
    <row r="3142" spans="1:31" x14ac:dyDescent="0.25">
      <c r="A3142">
        <v>1</v>
      </c>
      <c r="B3142">
        <v>70</v>
      </c>
      <c r="C3142">
        <v>15.84</v>
      </c>
      <c r="D3142">
        <v>670</v>
      </c>
      <c r="E3142">
        <v>1</v>
      </c>
      <c r="F3142" t="str">
        <f t="shared" si="943"/>
        <v/>
      </c>
      <c r="G3142">
        <f t="shared" si="944"/>
        <v>0.83199999999999996</v>
      </c>
      <c r="H3142" t="str">
        <f t="shared" si="945"/>
        <v/>
      </c>
      <c r="I3142" s="1">
        <f t="shared" si="946"/>
        <v>0.83199999999999996</v>
      </c>
      <c r="K3142" s="1">
        <f t="shared" si="928"/>
        <v>0</v>
      </c>
      <c r="L3142" s="1">
        <f t="shared" si="929"/>
        <v>1</v>
      </c>
      <c r="M3142" s="1">
        <f t="shared" si="930"/>
        <v>1</v>
      </c>
      <c r="P3142" s="1">
        <f t="shared" si="931"/>
        <v>0</v>
      </c>
      <c r="Q3142" s="1">
        <f t="shared" si="932"/>
        <v>0</v>
      </c>
      <c r="R3142" s="1">
        <f t="shared" si="933"/>
        <v>1</v>
      </c>
      <c r="S3142" s="1">
        <f t="shared" si="934"/>
        <v>0</v>
      </c>
      <c r="V3142" s="1">
        <f t="shared" si="935"/>
        <v>1</v>
      </c>
      <c r="W3142" s="1">
        <f t="shared" si="936"/>
        <v>0</v>
      </c>
      <c r="X3142" s="1">
        <f t="shared" si="937"/>
        <v>0</v>
      </c>
      <c r="Y3142" s="1">
        <f t="shared" si="938"/>
        <v>0</v>
      </c>
      <c r="AB3142" s="1">
        <f t="shared" si="939"/>
        <v>1</v>
      </c>
      <c r="AC3142" s="1">
        <f t="shared" si="940"/>
        <v>0</v>
      </c>
      <c r="AD3142" s="1">
        <f t="shared" si="941"/>
        <v>0</v>
      </c>
      <c r="AE3142" s="1">
        <f t="shared" si="942"/>
        <v>0</v>
      </c>
    </row>
    <row r="3143" spans="1:31" x14ac:dyDescent="0.25">
      <c r="A3143">
        <v>0</v>
      </c>
      <c r="B3143">
        <v>25</v>
      </c>
      <c r="C3143">
        <v>3.31</v>
      </c>
      <c r="D3143">
        <v>780</v>
      </c>
      <c r="E3143">
        <v>1</v>
      </c>
      <c r="F3143">
        <f t="shared" si="943"/>
        <v>0.85299999999999998</v>
      </c>
      <c r="G3143" t="str">
        <f t="shared" si="944"/>
        <v/>
      </c>
      <c r="H3143" t="str">
        <f t="shared" si="945"/>
        <v/>
      </c>
      <c r="I3143" s="1">
        <f t="shared" si="946"/>
        <v>0.85299999999999998</v>
      </c>
      <c r="K3143" s="1">
        <f t="shared" si="928"/>
        <v>1</v>
      </c>
      <c r="L3143" s="1">
        <f t="shared" si="929"/>
        <v>1</v>
      </c>
      <c r="M3143" s="1">
        <f t="shared" si="930"/>
        <v>1</v>
      </c>
      <c r="P3143" s="1">
        <f t="shared" si="931"/>
        <v>1</v>
      </c>
      <c r="Q3143" s="1">
        <f t="shared" si="932"/>
        <v>0</v>
      </c>
      <c r="R3143" s="1">
        <f t="shared" si="933"/>
        <v>0</v>
      </c>
      <c r="S3143" s="1">
        <f t="shared" si="934"/>
        <v>0</v>
      </c>
      <c r="V3143" s="1">
        <f t="shared" si="935"/>
        <v>1</v>
      </c>
      <c r="W3143" s="1">
        <f t="shared" si="936"/>
        <v>0</v>
      </c>
      <c r="X3143" s="1">
        <f t="shared" si="937"/>
        <v>0</v>
      </c>
      <c r="Y3143" s="1">
        <f t="shared" si="938"/>
        <v>0</v>
      </c>
      <c r="AB3143" s="1">
        <f t="shared" si="939"/>
        <v>1</v>
      </c>
      <c r="AC3143" s="1">
        <f t="shared" si="940"/>
        <v>0</v>
      </c>
      <c r="AD3143" s="1">
        <f t="shared" si="941"/>
        <v>0</v>
      </c>
      <c r="AE3143" s="1">
        <f t="shared" si="942"/>
        <v>0</v>
      </c>
    </row>
    <row r="3144" spans="1:31" x14ac:dyDescent="0.25">
      <c r="A3144">
        <v>1</v>
      </c>
      <c r="B3144">
        <v>122</v>
      </c>
      <c r="C3144">
        <v>8.4600000000000009</v>
      </c>
      <c r="D3144">
        <v>665</v>
      </c>
      <c r="E3144">
        <v>1</v>
      </c>
      <c r="F3144" t="str">
        <f t="shared" si="943"/>
        <v/>
      </c>
      <c r="G3144" t="str">
        <f t="shared" si="944"/>
        <v/>
      </c>
      <c r="H3144">
        <f t="shared" si="945"/>
        <v>0.85199999999999998</v>
      </c>
      <c r="I3144" s="1">
        <f t="shared" si="946"/>
        <v>0.85199999999999998</v>
      </c>
      <c r="K3144" s="1">
        <f t="shared" ref="K3144:K3207" si="947">IF($D3144&gt;717.5,1,IF(AND(B3144&gt;85.202,C3144&lt;25.055),1,0))</f>
        <v>1</v>
      </c>
      <c r="L3144" s="1">
        <f t="shared" ref="L3144:L3207" si="948">IF(M3144=0,0,IF(AND(D3144&lt;717.5,B3144&gt;85.202,C3144&gt;25.055),0,1))</f>
        <v>1</v>
      </c>
      <c r="M3144" s="1">
        <f t="shared" ref="M3144:M3207" si="949">IF(AND(B3144&lt;85.202,C3144&gt;16.545,D3144&lt;687.5),0,IF(AND(B3144&lt;32.802,C3144&lt;16.545,D3144&lt;717.5),0,1))</f>
        <v>1</v>
      </c>
      <c r="P3144" s="1">
        <f t="shared" ref="P3144:P3207" si="950">IF($K3144=1, IF($E3144=1,1,0),0)</f>
        <v>1</v>
      </c>
      <c r="Q3144" s="1">
        <f t="shared" ref="Q3144:Q3207" si="951">IF($K3144=1, IF($E3144=0,1,0),0)</f>
        <v>0</v>
      </c>
      <c r="R3144" s="1">
        <f t="shared" ref="R3144:R3207" si="952">IF($K3144=0, IF($E3144=1,1,0),0)</f>
        <v>0</v>
      </c>
      <c r="S3144" s="1">
        <f t="shared" ref="S3144:S3207" si="953">IF($K3144=0, IF($E3144=0,1,0),0)</f>
        <v>0</v>
      </c>
      <c r="V3144" s="1">
        <f t="shared" ref="V3144:V3207" si="954">IF($L3144=1, IF($E3144=1,1,0),0)</f>
        <v>1</v>
      </c>
      <c r="W3144" s="1">
        <f t="shared" ref="W3144:W3207" si="955">IF($L3144=1, IF($E3144=0,1,0),0)</f>
        <v>0</v>
      </c>
      <c r="X3144" s="1">
        <f t="shared" ref="X3144:X3207" si="956">IF($L3144=0, IF($E3144=1,1,0),0)</f>
        <v>0</v>
      </c>
      <c r="Y3144" s="1">
        <f t="shared" ref="Y3144:Y3207" si="957">IF($L3144=0, IF($E3144=0,1,0),0)</f>
        <v>0</v>
      </c>
      <c r="AB3144" s="1">
        <f t="shared" ref="AB3144:AB3207" si="958">IF($M3144=1, IF($E3144=1,1,0),0)</f>
        <v>1</v>
      </c>
      <c r="AC3144" s="1">
        <f t="shared" ref="AC3144:AC3207" si="959">IF($M3144=1, IF($E3144=0,1,0),0)</f>
        <v>0</v>
      </c>
      <c r="AD3144" s="1">
        <f t="shared" ref="AD3144:AD3207" si="960">IF($M3144=0, IF($E3144=1,1,0),0)</f>
        <v>0</v>
      </c>
      <c r="AE3144" s="1">
        <f t="shared" ref="AE3144:AE3207" si="961">IF($M3144=0, IF($E3144=0,1,0),0)</f>
        <v>0</v>
      </c>
    </row>
    <row r="3145" spans="1:31" x14ac:dyDescent="0.25">
      <c r="A3145">
        <v>1</v>
      </c>
      <c r="B3145">
        <v>70</v>
      </c>
      <c r="C3145">
        <v>5.8</v>
      </c>
      <c r="D3145">
        <v>730</v>
      </c>
      <c r="E3145">
        <v>1</v>
      </c>
      <c r="F3145">
        <f t="shared" si="943"/>
        <v>0.93600000000000005</v>
      </c>
      <c r="G3145" t="str">
        <f t="shared" si="944"/>
        <v/>
      </c>
      <c r="H3145" t="str">
        <f t="shared" si="945"/>
        <v/>
      </c>
      <c r="I3145" s="1">
        <f t="shared" si="946"/>
        <v>0.93600000000000005</v>
      </c>
      <c r="K3145" s="1">
        <f t="shared" si="947"/>
        <v>1</v>
      </c>
      <c r="L3145" s="1">
        <f t="shared" si="948"/>
        <v>1</v>
      </c>
      <c r="M3145" s="1">
        <f t="shared" si="949"/>
        <v>1</v>
      </c>
      <c r="P3145" s="1">
        <f t="shared" si="950"/>
        <v>1</v>
      </c>
      <c r="Q3145" s="1">
        <f t="shared" si="951"/>
        <v>0</v>
      </c>
      <c r="R3145" s="1">
        <f t="shared" si="952"/>
        <v>0</v>
      </c>
      <c r="S3145" s="1">
        <f t="shared" si="953"/>
        <v>0</v>
      </c>
      <c r="V3145" s="1">
        <f t="shared" si="954"/>
        <v>1</v>
      </c>
      <c r="W3145" s="1">
        <f t="shared" si="955"/>
        <v>0</v>
      </c>
      <c r="X3145" s="1">
        <f t="shared" si="956"/>
        <v>0</v>
      </c>
      <c r="Y3145" s="1">
        <f t="shared" si="957"/>
        <v>0</v>
      </c>
      <c r="AB3145" s="1">
        <f t="shared" si="958"/>
        <v>1</v>
      </c>
      <c r="AC3145" s="1">
        <f t="shared" si="959"/>
        <v>0</v>
      </c>
      <c r="AD3145" s="1">
        <f t="shared" si="960"/>
        <v>0</v>
      </c>
      <c r="AE3145" s="1">
        <f t="shared" si="961"/>
        <v>0</v>
      </c>
    </row>
    <row r="3146" spans="1:31" x14ac:dyDescent="0.25">
      <c r="A3146">
        <v>1</v>
      </c>
      <c r="B3146">
        <v>145</v>
      </c>
      <c r="C3146">
        <v>21.42</v>
      </c>
      <c r="D3146">
        <v>740</v>
      </c>
      <c r="E3146">
        <v>1</v>
      </c>
      <c r="F3146">
        <f t="shared" si="943"/>
        <v>0.93600000000000005</v>
      </c>
      <c r="G3146" t="str">
        <f t="shared" si="944"/>
        <v/>
      </c>
      <c r="H3146" t="str">
        <f t="shared" si="945"/>
        <v/>
      </c>
      <c r="I3146" s="1">
        <f t="shared" si="946"/>
        <v>0.93600000000000005</v>
      </c>
      <c r="K3146" s="1">
        <f t="shared" si="947"/>
        <v>1</v>
      </c>
      <c r="L3146" s="1">
        <f t="shared" si="948"/>
        <v>1</v>
      </c>
      <c r="M3146" s="1">
        <f t="shared" si="949"/>
        <v>1</v>
      </c>
      <c r="P3146" s="1">
        <f t="shared" si="950"/>
        <v>1</v>
      </c>
      <c r="Q3146" s="1">
        <f t="shared" si="951"/>
        <v>0</v>
      </c>
      <c r="R3146" s="1">
        <f t="shared" si="952"/>
        <v>0</v>
      </c>
      <c r="S3146" s="1">
        <f t="shared" si="953"/>
        <v>0</v>
      </c>
      <c r="V3146" s="1">
        <f t="shared" si="954"/>
        <v>1</v>
      </c>
      <c r="W3146" s="1">
        <f t="shared" si="955"/>
        <v>0</v>
      </c>
      <c r="X3146" s="1">
        <f t="shared" si="956"/>
        <v>0</v>
      </c>
      <c r="Y3146" s="1">
        <f t="shared" si="957"/>
        <v>0</v>
      </c>
      <c r="AB3146" s="1">
        <f t="shared" si="958"/>
        <v>1</v>
      </c>
      <c r="AC3146" s="1">
        <f t="shared" si="959"/>
        <v>0</v>
      </c>
      <c r="AD3146" s="1">
        <f t="shared" si="960"/>
        <v>0</v>
      </c>
      <c r="AE3146" s="1">
        <f t="shared" si="961"/>
        <v>0</v>
      </c>
    </row>
    <row r="3147" spans="1:31" x14ac:dyDescent="0.25">
      <c r="A3147">
        <v>1</v>
      </c>
      <c r="B3147">
        <v>240</v>
      </c>
      <c r="C3147">
        <v>7.27</v>
      </c>
      <c r="D3147">
        <v>680</v>
      </c>
      <c r="E3147">
        <v>1</v>
      </c>
      <c r="F3147" t="str">
        <f t="shared" si="943"/>
        <v/>
      </c>
      <c r="G3147" t="str">
        <f t="shared" si="944"/>
        <v/>
      </c>
      <c r="H3147">
        <f t="shared" si="945"/>
        <v>0.89200000000000002</v>
      </c>
      <c r="I3147" s="1">
        <f t="shared" si="946"/>
        <v>0.89200000000000002</v>
      </c>
      <c r="K3147" s="1">
        <f t="shared" si="947"/>
        <v>1</v>
      </c>
      <c r="L3147" s="1">
        <f t="shared" si="948"/>
        <v>1</v>
      </c>
      <c r="M3147" s="1">
        <f t="shared" si="949"/>
        <v>1</v>
      </c>
      <c r="P3147" s="1">
        <f t="shared" si="950"/>
        <v>1</v>
      </c>
      <c r="Q3147" s="1">
        <f t="shared" si="951"/>
        <v>0</v>
      </c>
      <c r="R3147" s="1">
        <f t="shared" si="952"/>
        <v>0</v>
      </c>
      <c r="S3147" s="1">
        <f t="shared" si="953"/>
        <v>0</v>
      </c>
      <c r="V3147" s="1">
        <f t="shared" si="954"/>
        <v>1</v>
      </c>
      <c r="W3147" s="1">
        <f t="shared" si="955"/>
        <v>0</v>
      </c>
      <c r="X3147" s="1">
        <f t="shared" si="956"/>
        <v>0</v>
      </c>
      <c r="Y3147" s="1">
        <f t="shared" si="957"/>
        <v>0</v>
      </c>
      <c r="AB3147" s="1">
        <f t="shared" si="958"/>
        <v>1</v>
      </c>
      <c r="AC3147" s="1">
        <f t="shared" si="959"/>
        <v>0</v>
      </c>
      <c r="AD3147" s="1">
        <f t="shared" si="960"/>
        <v>0</v>
      </c>
      <c r="AE3147" s="1">
        <f t="shared" si="961"/>
        <v>0</v>
      </c>
    </row>
    <row r="3148" spans="1:31" x14ac:dyDescent="0.25">
      <c r="A3148">
        <v>1</v>
      </c>
      <c r="B3148">
        <v>75</v>
      </c>
      <c r="C3148">
        <v>17.149999999999999</v>
      </c>
      <c r="D3148">
        <v>740</v>
      </c>
      <c r="E3148">
        <v>1</v>
      </c>
      <c r="F3148">
        <f t="shared" si="943"/>
        <v>0.93600000000000005</v>
      </c>
      <c r="G3148" t="str">
        <f t="shared" si="944"/>
        <v/>
      </c>
      <c r="H3148" t="str">
        <f t="shared" si="945"/>
        <v/>
      </c>
      <c r="I3148" s="1">
        <f t="shared" si="946"/>
        <v>0.93600000000000005</v>
      </c>
      <c r="K3148" s="1">
        <f t="shared" si="947"/>
        <v>1</v>
      </c>
      <c r="L3148" s="1">
        <f t="shared" si="948"/>
        <v>1</v>
      </c>
      <c r="M3148" s="1">
        <f t="shared" si="949"/>
        <v>1</v>
      </c>
      <c r="P3148" s="1">
        <f t="shared" si="950"/>
        <v>1</v>
      </c>
      <c r="Q3148" s="1">
        <f t="shared" si="951"/>
        <v>0</v>
      </c>
      <c r="R3148" s="1">
        <f t="shared" si="952"/>
        <v>0</v>
      </c>
      <c r="S3148" s="1">
        <f t="shared" si="953"/>
        <v>0</v>
      </c>
      <c r="V3148" s="1">
        <f t="shared" si="954"/>
        <v>1</v>
      </c>
      <c r="W3148" s="1">
        <f t="shared" si="955"/>
        <v>0</v>
      </c>
      <c r="X3148" s="1">
        <f t="shared" si="956"/>
        <v>0</v>
      </c>
      <c r="Y3148" s="1">
        <f t="shared" si="957"/>
        <v>0</v>
      </c>
      <c r="AB3148" s="1">
        <f t="shared" si="958"/>
        <v>1</v>
      </c>
      <c r="AC3148" s="1">
        <f t="shared" si="959"/>
        <v>0</v>
      </c>
      <c r="AD3148" s="1">
        <f t="shared" si="960"/>
        <v>0</v>
      </c>
      <c r="AE3148" s="1">
        <f t="shared" si="961"/>
        <v>0</v>
      </c>
    </row>
    <row r="3149" spans="1:31" x14ac:dyDescent="0.25">
      <c r="A3149">
        <v>0</v>
      </c>
      <c r="B3149">
        <v>93.5</v>
      </c>
      <c r="C3149">
        <v>21.58</v>
      </c>
      <c r="D3149">
        <v>705</v>
      </c>
      <c r="E3149">
        <v>1</v>
      </c>
      <c r="F3149" t="str">
        <f t="shared" si="943"/>
        <v/>
      </c>
      <c r="G3149" t="str">
        <f t="shared" si="944"/>
        <v/>
      </c>
      <c r="H3149">
        <f t="shared" si="945"/>
        <v>0.89200000000000002</v>
      </c>
      <c r="I3149" s="1">
        <f t="shared" si="946"/>
        <v>0.89200000000000002</v>
      </c>
      <c r="K3149" s="1">
        <f t="shared" si="947"/>
        <v>1</v>
      </c>
      <c r="L3149" s="1">
        <f t="shared" si="948"/>
        <v>1</v>
      </c>
      <c r="M3149" s="1">
        <f t="shared" si="949"/>
        <v>1</v>
      </c>
      <c r="P3149" s="1">
        <f t="shared" si="950"/>
        <v>1</v>
      </c>
      <c r="Q3149" s="1">
        <f t="shared" si="951"/>
        <v>0</v>
      </c>
      <c r="R3149" s="1">
        <f t="shared" si="952"/>
        <v>0</v>
      </c>
      <c r="S3149" s="1">
        <f t="shared" si="953"/>
        <v>0</v>
      </c>
      <c r="V3149" s="1">
        <f t="shared" si="954"/>
        <v>1</v>
      </c>
      <c r="W3149" s="1">
        <f t="shared" si="955"/>
        <v>0</v>
      </c>
      <c r="X3149" s="1">
        <f t="shared" si="956"/>
        <v>0</v>
      </c>
      <c r="Y3149" s="1">
        <f t="shared" si="957"/>
        <v>0</v>
      </c>
      <c r="AB3149" s="1">
        <f t="shared" si="958"/>
        <v>1</v>
      </c>
      <c r="AC3149" s="1">
        <f t="shared" si="959"/>
        <v>0</v>
      </c>
      <c r="AD3149" s="1">
        <f t="shared" si="960"/>
        <v>0</v>
      </c>
      <c r="AE3149" s="1">
        <f t="shared" si="961"/>
        <v>0</v>
      </c>
    </row>
    <row r="3150" spans="1:31" x14ac:dyDescent="0.25">
      <c r="A3150">
        <v>1</v>
      </c>
      <c r="B3150">
        <v>100</v>
      </c>
      <c r="C3150">
        <v>14.08</v>
      </c>
      <c r="D3150">
        <v>720</v>
      </c>
      <c r="E3150">
        <v>1</v>
      </c>
      <c r="F3150">
        <f t="shared" si="943"/>
        <v>0.93600000000000005</v>
      </c>
      <c r="G3150" t="str">
        <f t="shared" si="944"/>
        <v/>
      </c>
      <c r="H3150" t="str">
        <f t="shared" si="945"/>
        <v/>
      </c>
      <c r="I3150" s="1">
        <f t="shared" si="946"/>
        <v>0.93600000000000005</v>
      </c>
      <c r="K3150" s="1">
        <f t="shared" si="947"/>
        <v>1</v>
      </c>
      <c r="L3150" s="1">
        <f t="shared" si="948"/>
        <v>1</v>
      </c>
      <c r="M3150" s="1">
        <f t="shared" si="949"/>
        <v>1</v>
      </c>
      <c r="P3150" s="1">
        <f t="shared" si="950"/>
        <v>1</v>
      </c>
      <c r="Q3150" s="1">
        <f t="shared" si="951"/>
        <v>0</v>
      </c>
      <c r="R3150" s="1">
        <f t="shared" si="952"/>
        <v>0</v>
      </c>
      <c r="S3150" s="1">
        <f t="shared" si="953"/>
        <v>0</v>
      </c>
      <c r="V3150" s="1">
        <f t="shared" si="954"/>
        <v>1</v>
      </c>
      <c r="W3150" s="1">
        <f t="shared" si="955"/>
        <v>0</v>
      </c>
      <c r="X3150" s="1">
        <f t="shared" si="956"/>
        <v>0</v>
      </c>
      <c r="Y3150" s="1">
        <f t="shared" si="957"/>
        <v>0</v>
      </c>
      <c r="AB3150" s="1">
        <f t="shared" si="958"/>
        <v>1</v>
      </c>
      <c r="AC3150" s="1">
        <f t="shared" si="959"/>
        <v>0</v>
      </c>
      <c r="AD3150" s="1">
        <f t="shared" si="960"/>
        <v>0</v>
      </c>
      <c r="AE3150" s="1">
        <f t="shared" si="961"/>
        <v>0</v>
      </c>
    </row>
    <row r="3151" spans="1:31" x14ac:dyDescent="0.25">
      <c r="A3151">
        <v>1</v>
      </c>
      <c r="B3151">
        <v>85</v>
      </c>
      <c r="C3151">
        <v>17.28</v>
      </c>
      <c r="D3151">
        <v>680</v>
      </c>
      <c r="E3151">
        <v>1</v>
      </c>
      <c r="F3151" t="str">
        <f t="shared" si="943"/>
        <v/>
      </c>
      <c r="G3151">
        <f t="shared" si="944"/>
        <v>0.745</v>
      </c>
      <c r="H3151" t="str">
        <f t="shared" si="945"/>
        <v/>
      </c>
      <c r="I3151" s="1">
        <f t="shared" si="946"/>
        <v>0.745</v>
      </c>
      <c r="K3151" s="1">
        <f t="shared" si="947"/>
        <v>0</v>
      </c>
      <c r="L3151" s="1">
        <f t="shared" si="948"/>
        <v>0</v>
      </c>
      <c r="M3151" s="1">
        <f t="shared" si="949"/>
        <v>0</v>
      </c>
      <c r="P3151" s="1">
        <f t="shared" si="950"/>
        <v>0</v>
      </c>
      <c r="Q3151" s="1">
        <f t="shared" si="951"/>
        <v>0</v>
      </c>
      <c r="R3151" s="1">
        <f t="shared" si="952"/>
        <v>1</v>
      </c>
      <c r="S3151" s="1">
        <f t="shared" si="953"/>
        <v>0</v>
      </c>
      <c r="V3151" s="1">
        <f t="shared" si="954"/>
        <v>0</v>
      </c>
      <c r="W3151" s="1">
        <f t="shared" si="955"/>
        <v>0</v>
      </c>
      <c r="X3151" s="1">
        <f t="shared" si="956"/>
        <v>1</v>
      </c>
      <c r="Y3151" s="1">
        <f t="shared" si="957"/>
        <v>0</v>
      </c>
      <c r="AB3151" s="1">
        <f t="shared" si="958"/>
        <v>0</v>
      </c>
      <c r="AC3151" s="1">
        <f t="shared" si="959"/>
        <v>0</v>
      </c>
      <c r="AD3151" s="1">
        <f t="shared" si="960"/>
        <v>1</v>
      </c>
      <c r="AE3151" s="1">
        <f t="shared" si="961"/>
        <v>0</v>
      </c>
    </row>
    <row r="3152" spans="1:31" x14ac:dyDescent="0.25">
      <c r="A3152">
        <v>0</v>
      </c>
      <c r="B3152">
        <v>39</v>
      </c>
      <c r="C3152">
        <v>25.23</v>
      </c>
      <c r="D3152">
        <v>680</v>
      </c>
      <c r="E3152">
        <v>1</v>
      </c>
      <c r="F3152" t="str">
        <f t="shared" si="943"/>
        <v/>
      </c>
      <c r="G3152">
        <f t="shared" si="944"/>
        <v>0.745</v>
      </c>
      <c r="H3152" t="str">
        <f t="shared" si="945"/>
        <v/>
      </c>
      <c r="I3152" s="1">
        <f t="shared" si="946"/>
        <v>0.745</v>
      </c>
      <c r="K3152" s="1">
        <f t="shared" si="947"/>
        <v>0</v>
      </c>
      <c r="L3152" s="1">
        <f t="shared" si="948"/>
        <v>0</v>
      </c>
      <c r="M3152" s="1">
        <f t="shared" si="949"/>
        <v>0</v>
      </c>
      <c r="P3152" s="1">
        <f t="shared" si="950"/>
        <v>0</v>
      </c>
      <c r="Q3152" s="1">
        <f t="shared" si="951"/>
        <v>0</v>
      </c>
      <c r="R3152" s="1">
        <f t="shared" si="952"/>
        <v>1</v>
      </c>
      <c r="S3152" s="1">
        <f t="shared" si="953"/>
        <v>0</v>
      </c>
      <c r="V3152" s="1">
        <f t="shared" si="954"/>
        <v>0</v>
      </c>
      <c r="W3152" s="1">
        <f t="shared" si="955"/>
        <v>0</v>
      </c>
      <c r="X3152" s="1">
        <f t="shared" si="956"/>
        <v>1</v>
      </c>
      <c r="Y3152" s="1">
        <f t="shared" si="957"/>
        <v>0</v>
      </c>
      <c r="AB3152" s="1">
        <f t="shared" si="958"/>
        <v>0</v>
      </c>
      <c r="AC3152" s="1">
        <f t="shared" si="959"/>
        <v>0</v>
      </c>
      <c r="AD3152" s="1">
        <f t="shared" si="960"/>
        <v>1</v>
      </c>
      <c r="AE3152" s="1">
        <f t="shared" si="961"/>
        <v>0</v>
      </c>
    </row>
    <row r="3153" spans="1:31" x14ac:dyDescent="0.25">
      <c r="A3153">
        <v>1</v>
      </c>
      <c r="B3153">
        <v>120</v>
      </c>
      <c r="C3153">
        <v>1.99</v>
      </c>
      <c r="D3153">
        <v>745</v>
      </c>
      <c r="E3153">
        <v>1</v>
      </c>
      <c r="F3153">
        <f t="shared" si="943"/>
        <v>0.93600000000000005</v>
      </c>
      <c r="G3153" t="str">
        <f t="shared" si="944"/>
        <v/>
      </c>
      <c r="H3153" t="str">
        <f t="shared" si="945"/>
        <v/>
      </c>
      <c r="I3153" s="1">
        <f t="shared" si="946"/>
        <v>0.93600000000000005</v>
      </c>
      <c r="K3153" s="1">
        <f t="shared" si="947"/>
        <v>1</v>
      </c>
      <c r="L3153" s="1">
        <f t="shared" si="948"/>
        <v>1</v>
      </c>
      <c r="M3153" s="1">
        <f t="shared" si="949"/>
        <v>1</v>
      </c>
      <c r="P3153" s="1">
        <f t="shared" si="950"/>
        <v>1</v>
      </c>
      <c r="Q3153" s="1">
        <f t="shared" si="951"/>
        <v>0</v>
      </c>
      <c r="R3153" s="1">
        <f t="shared" si="952"/>
        <v>0</v>
      </c>
      <c r="S3153" s="1">
        <f t="shared" si="953"/>
        <v>0</v>
      </c>
      <c r="V3153" s="1">
        <f t="shared" si="954"/>
        <v>1</v>
      </c>
      <c r="W3153" s="1">
        <f t="shared" si="955"/>
        <v>0</v>
      </c>
      <c r="X3153" s="1">
        <f t="shared" si="956"/>
        <v>0</v>
      </c>
      <c r="Y3153" s="1">
        <f t="shared" si="957"/>
        <v>0</v>
      </c>
      <c r="AB3153" s="1">
        <f t="shared" si="958"/>
        <v>1</v>
      </c>
      <c r="AC3153" s="1">
        <f t="shared" si="959"/>
        <v>0</v>
      </c>
      <c r="AD3153" s="1">
        <f t="shared" si="960"/>
        <v>0</v>
      </c>
      <c r="AE3153" s="1">
        <f t="shared" si="961"/>
        <v>0</v>
      </c>
    </row>
    <row r="3154" spans="1:31" x14ac:dyDescent="0.25">
      <c r="A3154">
        <v>0</v>
      </c>
      <c r="B3154">
        <v>47.5</v>
      </c>
      <c r="C3154">
        <v>32.869999999999997</v>
      </c>
      <c r="D3154">
        <v>725</v>
      </c>
      <c r="E3154">
        <v>1</v>
      </c>
      <c r="F3154">
        <f t="shared" si="943"/>
        <v>0.85299999999999998</v>
      </c>
      <c r="G3154" t="str">
        <f t="shared" si="944"/>
        <v/>
      </c>
      <c r="H3154" t="str">
        <f t="shared" si="945"/>
        <v/>
      </c>
      <c r="I3154" s="1">
        <f t="shared" si="946"/>
        <v>0.85299999999999998</v>
      </c>
      <c r="K3154" s="1">
        <f t="shared" si="947"/>
        <v>1</v>
      </c>
      <c r="L3154" s="1">
        <f t="shared" si="948"/>
        <v>1</v>
      </c>
      <c r="M3154" s="1">
        <f t="shared" si="949"/>
        <v>1</v>
      </c>
      <c r="P3154" s="1">
        <f t="shared" si="950"/>
        <v>1</v>
      </c>
      <c r="Q3154" s="1">
        <f t="shared" si="951"/>
        <v>0</v>
      </c>
      <c r="R3154" s="1">
        <f t="shared" si="952"/>
        <v>0</v>
      </c>
      <c r="S3154" s="1">
        <f t="shared" si="953"/>
        <v>0</v>
      </c>
      <c r="V3154" s="1">
        <f t="shared" si="954"/>
        <v>1</v>
      </c>
      <c r="W3154" s="1">
        <f t="shared" si="955"/>
        <v>0</v>
      </c>
      <c r="X3154" s="1">
        <f t="shared" si="956"/>
        <v>0</v>
      </c>
      <c r="Y3154" s="1">
        <f t="shared" si="957"/>
        <v>0</v>
      </c>
      <c r="AB3154" s="1">
        <f t="shared" si="958"/>
        <v>1</v>
      </c>
      <c r="AC3154" s="1">
        <f t="shared" si="959"/>
        <v>0</v>
      </c>
      <c r="AD3154" s="1">
        <f t="shared" si="960"/>
        <v>0</v>
      </c>
      <c r="AE3154" s="1">
        <f t="shared" si="961"/>
        <v>0</v>
      </c>
    </row>
    <row r="3155" spans="1:31" x14ac:dyDescent="0.25">
      <c r="A3155">
        <v>0</v>
      </c>
      <c r="B3155">
        <v>85</v>
      </c>
      <c r="C3155">
        <v>24.61</v>
      </c>
      <c r="D3155">
        <v>675</v>
      </c>
      <c r="E3155">
        <v>1</v>
      </c>
      <c r="F3155" t="str">
        <f t="shared" si="943"/>
        <v/>
      </c>
      <c r="G3155">
        <f t="shared" si="944"/>
        <v>0.745</v>
      </c>
      <c r="H3155" t="str">
        <f t="shared" si="945"/>
        <v/>
      </c>
      <c r="I3155" s="1">
        <f t="shared" si="946"/>
        <v>0.745</v>
      </c>
      <c r="K3155" s="1">
        <f t="shared" si="947"/>
        <v>0</v>
      </c>
      <c r="L3155" s="1">
        <f t="shared" si="948"/>
        <v>0</v>
      </c>
      <c r="M3155" s="1">
        <f t="shared" si="949"/>
        <v>0</v>
      </c>
      <c r="P3155" s="1">
        <f t="shared" si="950"/>
        <v>0</v>
      </c>
      <c r="Q3155" s="1">
        <f t="shared" si="951"/>
        <v>0</v>
      </c>
      <c r="R3155" s="1">
        <f t="shared" si="952"/>
        <v>1</v>
      </c>
      <c r="S3155" s="1">
        <f t="shared" si="953"/>
        <v>0</v>
      </c>
      <c r="V3155" s="1">
        <f t="shared" si="954"/>
        <v>0</v>
      </c>
      <c r="W3155" s="1">
        <f t="shared" si="955"/>
        <v>0</v>
      </c>
      <c r="X3155" s="1">
        <f t="shared" si="956"/>
        <v>1</v>
      </c>
      <c r="Y3155" s="1">
        <f t="shared" si="957"/>
        <v>0</v>
      </c>
      <c r="AB3155" s="1">
        <f t="shared" si="958"/>
        <v>0</v>
      </c>
      <c r="AC3155" s="1">
        <f t="shared" si="959"/>
        <v>0</v>
      </c>
      <c r="AD3155" s="1">
        <f t="shared" si="960"/>
        <v>1</v>
      </c>
      <c r="AE3155" s="1">
        <f t="shared" si="961"/>
        <v>0</v>
      </c>
    </row>
    <row r="3156" spans="1:31" x14ac:dyDescent="0.25">
      <c r="A3156">
        <v>1</v>
      </c>
      <c r="B3156">
        <v>130</v>
      </c>
      <c r="C3156">
        <v>12.99</v>
      </c>
      <c r="D3156">
        <v>810</v>
      </c>
      <c r="E3156">
        <v>1</v>
      </c>
      <c r="F3156">
        <f t="shared" si="943"/>
        <v>0.93600000000000005</v>
      </c>
      <c r="G3156" t="str">
        <f t="shared" si="944"/>
        <v/>
      </c>
      <c r="H3156" t="str">
        <f t="shared" si="945"/>
        <v/>
      </c>
      <c r="I3156" s="1">
        <f t="shared" si="946"/>
        <v>0.93600000000000005</v>
      </c>
      <c r="K3156" s="1">
        <f t="shared" si="947"/>
        <v>1</v>
      </c>
      <c r="L3156" s="1">
        <f t="shared" si="948"/>
        <v>1</v>
      </c>
      <c r="M3156" s="1">
        <f t="shared" si="949"/>
        <v>1</v>
      </c>
      <c r="P3156" s="1">
        <f t="shared" si="950"/>
        <v>1</v>
      </c>
      <c r="Q3156" s="1">
        <f t="shared" si="951"/>
        <v>0</v>
      </c>
      <c r="R3156" s="1">
        <f t="shared" si="952"/>
        <v>0</v>
      </c>
      <c r="S3156" s="1">
        <f t="shared" si="953"/>
        <v>0</v>
      </c>
      <c r="V3156" s="1">
        <f t="shared" si="954"/>
        <v>1</v>
      </c>
      <c r="W3156" s="1">
        <f t="shared" si="955"/>
        <v>0</v>
      </c>
      <c r="X3156" s="1">
        <f t="shared" si="956"/>
        <v>0</v>
      </c>
      <c r="Y3156" s="1">
        <f t="shared" si="957"/>
        <v>0</v>
      </c>
      <c r="AB3156" s="1">
        <f t="shared" si="958"/>
        <v>1</v>
      </c>
      <c r="AC3156" s="1">
        <f t="shared" si="959"/>
        <v>0</v>
      </c>
      <c r="AD3156" s="1">
        <f t="shared" si="960"/>
        <v>0</v>
      </c>
      <c r="AE3156" s="1">
        <f t="shared" si="961"/>
        <v>0</v>
      </c>
    </row>
    <row r="3157" spans="1:31" x14ac:dyDescent="0.25">
      <c r="A3157">
        <v>0</v>
      </c>
      <c r="B3157">
        <v>53.884</v>
      </c>
      <c r="C3157">
        <v>26.26</v>
      </c>
      <c r="D3157">
        <v>660</v>
      </c>
      <c r="E3157">
        <v>1</v>
      </c>
      <c r="F3157" t="str">
        <f t="shared" si="943"/>
        <v/>
      </c>
      <c r="G3157">
        <f t="shared" si="944"/>
        <v>0.745</v>
      </c>
      <c r="H3157" t="str">
        <f t="shared" si="945"/>
        <v/>
      </c>
      <c r="I3157" s="1">
        <f t="shared" si="946"/>
        <v>0.745</v>
      </c>
      <c r="K3157" s="1">
        <f t="shared" si="947"/>
        <v>0</v>
      </c>
      <c r="L3157" s="1">
        <f t="shared" si="948"/>
        <v>0</v>
      </c>
      <c r="M3157" s="1">
        <f t="shared" si="949"/>
        <v>0</v>
      </c>
      <c r="P3157" s="1">
        <f t="shared" si="950"/>
        <v>0</v>
      </c>
      <c r="Q3157" s="1">
        <f t="shared" si="951"/>
        <v>0</v>
      </c>
      <c r="R3157" s="1">
        <f t="shared" si="952"/>
        <v>1</v>
      </c>
      <c r="S3157" s="1">
        <f t="shared" si="953"/>
        <v>0</v>
      </c>
      <c r="V3157" s="1">
        <f t="shared" si="954"/>
        <v>0</v>
      </c>
      <c r="W3157" s="1">
        <f t="shared" si="955"/>
        <v>0</v>
      </c>
      <c r="X3157" s="1">
        <f t="shared" si="956"/>
        <v>1</v>
      </c>
      <c r="Y3157" s="1">
        <f t="shared" si="957"/>
        <v>0</v>
      </c>
      <c r="AB3157" s="1">
        <f t="shared" si="958"/>
        <v>0</v>
      </c>
      <c r="AC3157" s="1">
        <f t="shared" si="959"/>
        <v>0</v>
      </c>
      <c r="AD3157" s="1">
        <f t="shared" si="960"/>
        <v>1</v>
      </c>
      <c r="AE3157" s="1">
        <f t="shared" si="961"/>
        <v>0</v>
      </c>
    </row>
    <row r="3158" spans="1:31" x14ac:dyDescent="0.25">
      <c r="A3158">
        <v>0</v>
      </c>
      <c r="B3158">
        <v>83.58</v>
      </c>
      <c r="C3158">
        <v>18.02</v>
      </c>
      <c r="D3158">
        <v>725</v>
      </c>
      <c r="E3158">
        <v>1</v>
      </c>
      <c r="F3158">
        <f t="shared" si="943"/>
        <v>0.93600000000000005</v>
      </c>
      <c r="G3158" t="str">
        <f t="shared" si="944"/>
        <v/>
      </c>
      <c r="H3158" t="str">
        <f t="shared" si="945"/>
        <v/>
      </c>
      <c r="I3158" s="1">
        <f t="shared" si="946"/>
        <v>0.93600000000000005</v>
      </c>
      <c r="K3158" s="1">
        <f t="shared" si="947"/>
        <v>1</v>
      </c>
      <c r="L3158" s="1">
        <f t="shared" si="948"/>
        <v>1</v>
      </c>
      <c r="M3158" s="1">
        <f t="shared" si="949"/>
        <v>1</v>
      </c>
      <c r="P3158" s="1">
        <f t="shared" si="950"/>
        <v>1</v>
      </c>
      <c r="Q3158" s="1">
        <f t="shared" si="951"/>
        <v>0</v>
      </c>
      <c r="R3158" s="1">
        <f t="shared" si="952"/>
        <v>0</v>
      </c>
      <c r="S3158" s="1">
        <f t="shared" si="953"/>
        <v>0</v>
      </c>
      <c r="V3158" s="1">
        <f t="shared" si="954"/>
        <v>1</v>
      </c>
      <c r="W3158" s="1">
        <f t="shared" si="955"/>
        <v>0</v>
      </c>
      <c r="X3158" s="1">
        <f t="shared" si="956"/>
        <v>0</v>
      </c>
      <c r="Y3158" s="1">
        <f t="shared" si="957"/>
        <v>0</v>
      </c>
      <c r="AB3158" s="1">
        <f t="shared" si="958"/>
        <v>1</v>
      </c>
      <c r="AC3158" s="1">
        <f t="shared" si="959"/>
        <v>0</v>
      </c>
      <c r="AD3158" s="1">
        <f t="shared" si="960"/>
        <v>0</v>
      </c>
      <c r="AE3158" s="1">
        <f t="shared" si="961"/>
        <v>0</v>
      </c>
    </row>
    <row r="3159" spans="1:31" x14ac:dyDescent="0.25">
      <c r="A3159">
        <v>1</v>
      </c>
      <c r="B3159">
        <v>65</v>
      </c>
      <c r="C3159">
        <v>24.43</v>
      </c>
      <c r="D3159">
        <v>685</v>
      </c>
      <c r="E3159">
        <v>1</v>
      </c>
      <c r="F3159" t="str">
        <f t="shared" si="943"/>
        <v/>
      </c>
      <c r="G3159">
        <f t="shared" si="944"/>
        <v>0.745</v>
      </c>
      <c r="H3159" t="str">
        <f t="shared" si="945"/>
        <v/>
      </c>
      <c r="I3159" s="1">
        <f t="shared" si="946"/>
        <v>0.745</v>
      </c>
      <c r="K3159" s="1">
        <f t="shared" si="947"/>
        <v>0</v>
      </c>
      <c r="L3159" s="1">
        <f t="shared" si="948"/>
        <v>0</v>
      </c>
      <c r="M3159" s="1">
        <f t="shared" si="949"/>
        <v>0</v>
      </c>
      <c r="P3159" s="1">
        <f t="shared" si="950"/>
        <v>0</v>
      </c>
      <c r="Q3159" s="1">
        <f t="shared" si="951"/>
        <v>0</v>
      </c>
      <c r="R3159" s="1">
        <f t="shared" si="952"/>
        <v>1</v>
      </c>
      <c r="S3159" s="1">
        <f t="shared" si="953"/>
        <v>0</v>
      </c>
      <c r="V3159" s="1">
        <f t="shared" si="954"/>
        <v>0</v>
      </c>
      <c r="W3159" s="1">
        <f t="shared" si="955"/>
        <v>0</v>
      </c>
      <c r="X3159" s="1">
        <f t="shared" si="956"/>
        <v>1</v>
      </c>
      <c r="Y3159" s="1">
        <f t="shared" si="957"/>
        <v>0</v>
      </c>
      <c r="AB3159" s="1">
        <f t="shared" si="958"/>
        <v>0</v>
      </c>
      <c r="AC3159" s="1">
        <f t="shared" si="959"/>
        <v>0</v>
      </c>
      <c r="AD3159" s="1">
        <f t="shared" si="960"/>
        <v>1</v>
      </c>
      <c r="AE3159" s="1">
        <f t="shared" si="961"/>
        <v>0</v>
      </c>
    </row>
    <row r="3160" spans="1:31" x14ac:dyDescent="0.25">
      <c r="A3160">
        <v>1</v>
      </c>
      <c r="B3160">
        <v>43.5</v>
      </c>
      <c r="C3160">
        <v>21.77</v>
      </c>
      <c r="D3160">
        <v>680</v>
      </c>
      <c r="E3160">
        <v>1</v>
      </c>
      <c r="F3160" t="str">
        <f t="shared" si="943"/>
        <v/>
      </c>
      <c r="G3160">
        <f t="shared" si="944"/>
        <v>0.745</v>
      </c>
      <c r="H3160" t="str">
        <f t="shared" si="945"/>
        <v/>
      </c>
      <c r="I3160" s="1">
        <f t="shared" si="946"/>
        <v>0.745</v>
      </c>
      <c r="K3160" s="1">
        <f t="shared" si="947"/>
        <v>0</v>
      </c>
      <c r="L3160" s="1">
        <f t="shared" si="948"/>
        <v>0</v>
      </c>
      <c r="M3160" s="1">
        <f t="shared" si="949"/>
        <v>0</v>
      </c>
      <c r="P3160" s="1">
        <f t="shared" si="950"/>
        <v>0</v>
      </c>
      <c r="Q3160" s="1">
        <f t="shared" si="951"/>
        <v>0</v>
      </c>
      <c r="R3160" s="1">
        <f t="shared" si="952"/>
        <v>1</v>
      </c>
      <c r="S3160" s="1">
        <f t="shared" si="953"/>
        <v>0</v>
      </c>
      <c r="V3160" s="1">
        <f t="shared" si="954"/>
        <v>0</v>
      </c>
      <c r="W3160" s="1">
        <f t="shared" si="955"/>
        <v>0</v>
      </c>
      <c r="X3160" s="1">
        <f t="shared" si="956"/>
        <v>1</v>
      </c>
      <c r="Y3160" s="1">
        <f t="shared" si="957"/>
        <v>0</v>
      </c>
      <c r="AB3160" s="1">
        <f t="shared" si="958"/>
        <v>0</v>
      </c>
      <c r="AC3160" s="1">
        <f t="shared" si="959"/>
        <v>0</v>
      </c>
      <c r="AD3160" s="1">
        <f t="shared" si="960"/>
        <v>1</v>
      </c>
      <c r="AE3160" s="1">
        <f t="shared" si="961"/>
        <v>0</v>
      </c>
    </row>
    <row r="3161" spans="1:31" x14ac:dyDescent="0.25">
      <c r="A3161">
        <v>1</v>
      </c>
      <c r="B3161">
        <v>88</v>
      </c>
      <c r="C3161">
        <v>10.83</v>
      </c>
      <c r="D3161">
        <v>660</v>
      </c>
      <c r="E3161">
        <v>1</v>
      </c>
      <c r="F3161" t="str">
        <f t="shared" si="943"/>
        <v/>
      </c>
      <c r="G3161" t="str">
        <f t="shared" si="944"/>
        <v/>
      </c>
      <c r="H3161">
        <f t="shared" si="945"/>
        <v>0.85199999999999998</v>
      </c>
      <c r="I3161" s="1">
        <f t="shared" si="946"/>
        <v>0.85199999999999998</v>
      </c>
      <c r="K3161" s="1">
        <f t="shared" si="947"/>
        <v>1</v>
      </c>
      <c r="L3161" s="1">
        <f t="shared" si="948"/>
        <v>1</v>
      </c>
      <c r="M3161" s="1">
        <f t="shared" si="949"/>
        <v>1</v>
      </c>
      <c r="P3161" s="1">
        <f t="shared" si="950"/>
        <v>1</v>
      </c>
      <c r="Q3161" s="1">
        <f t="shared" si="951"/>
        <v>0</v>
      </c>
      <c r="R3161" s="1">
        <f t="shared" si="952"/>
        <v>0</v>
      </c>
      <c r="S3161" s="1">
        <f t="shared" si="953"/>
        <v>0</v>
      </c>
      <c r="V3161" s="1">
        <f t="shared" si="954"/>
        <v>1</v>
      </c>
      <c r="W3161" s="1">
        <f t="shared" si="955"/>
        <v>0</v>
      </c>
      <c r="X3161" s="1">
        <f t="shared" si="956"/>
        <v>0</v>
      </c>
      <c r="Y3161" s="1">
        <f t="shared" si="957"/>
        <v>0</v>
      </c>
      <c r="AB3161" s="1">
        <f t="shared" si="958"/>
        <v>1</v>
      </c>
      <c r="AC3161" s="1">
        <f t="shared" si="959"/>
        <v>0</v>
      </c>
      <c r="AD3161" s="1">
        <f t="shared" si="960"/>
        <v>0</v>
      </c>
      <c r="AE3161" s="1">
        <f t="shared" si="961"/>
        <v>0</v>
      </c>
    </row>
    <row r="3162" spans="1:31" x14ac:dyDescent="0.25">
      <c r="A3162">
        <v>1</v>
      </c>
      <c r="B3162">
        <v>115</v>
      </c>
      <c r="C3162">
        <v>22.3</v>
      </c>
      <c r="D3162">
        <v>700</v>
      </c>
      <c r="E3162">
        <v>1</v>
      </c>
      <c r="F3162" t="str">
        <f t="shared" si="943"/>
        <v/>
      </c>
      <c r="G3162" t="str">
        <f t="shared" si="944"/>
        <v/>
      </c>
      <c r="H3162">
        <f t="shared" si="945"/>
        <v>0.89200000000000002</v>
      </c>
      <c r="I3162" s="1">
        <f t="shared" si="946"/>
        <v>0.89200000000000002</v>
      </c>
      <c r="K3162" s="1">
        <f t="shared" si="947"/>
        <v>1</v>
      </c>
      <c r="L3162" s="1">
        <f t="shared" si="948"/>
        <v>1</v>
      </c>
      <c r="M3162" s="1">
        <f t="shared" si="949"/>
        <v>1</v>
      </c>
      <c r="P3162" s="1">
        <f t="shared" si="950"/>
        <v>1</v>
      </c>
      <c r="Q3162" s="1">
        <f t="shared" si="951"/>
        <v>0</v>
      </c>
      <c r="R3162" s="1">
        <f t="shared" si="952"/>
        <v>0</v>
      </c>
      <c r="S3162" s="1">
        <f t="shared" si="953"/>
        <v>0</v>
      </c>
      <c r="V3162" s="1">
        <f t="shared" si="954"/>
        <v>1</v>
      </c>
      <c r="W3162" s="1">
        <f t="shared" si="955"/>
        <v>0</v>
      </c>
      <c r="X3162" s="1">
        <f t="shared" si="956"/>
        <v>0</v>
      </c>
      <c r="Y3162" s="1">
        <f t="shared" si="957"/>
        <v>0</v>
      </c>
      <c r="AB3162" s="1">
        <f t="shared" si="958"/>
        <v>1</v>
      </c>
      <c r="AC3162" s="1">
        <f t="shared" si="959"/>
        <v>0</v>
      </c>
      <c r="AD3162" s="1">
        <f t="shared" si="960"/>
        <v>0</v>
      </c>
      <c r="AE3162" s="1">
        <f t="shared" si="961"/>
        <v>0</v>
      </c>
    </row>
    <row r="3163" spans="1:31" x14ac:dyDescent="0.25">
      <c r="A3163">
        <v>1</v>
      </c>
      <c r="B3163">
        <v>80</v>
      </c>
      <c r="C3163">
        <v>11.7</v>
      </c>
      <c r="D3163">
        <v>685</v>
      </c>
      <c r="E3163">
        <v>1</v>
      </c>
      <c r="F3163" t="str">
        <f t="shared" si="943"/>
        <v/>
      </c>
      <c r="G3163">
        <f t="shared" si="944"/>
        <v>0.83199999999999996</v>
      </c>
      <c r="H3163" t="str">
        <f t="shared" si="945"/>
        <v/>
      </c>
      <c r="I3163" s="1">
        <f t="shared" si="946"/>
        <v>0.83199999999999996</v>
      </c>
      <c r="K3163" s="1">
        <f t="shared" si="947"/>
        <v>0</v>
      </c>
      <c r="L3163" s="1">
        <f t="shared" si="948"/>
        <v>1</v>
      </c>
      <c r="M3163" s="1">
        <f t="shared" si="949"/>
        <v>1</v>
      </c>
      <c r="P3163" s="1">
        <f t="shared" si="950"/>
        <v>0</v>
      </c>
      <c r="Q3163" s="1">
        <f t="shared" si="951"/>
        <v>0</v>
      </c>
      <c r="R3163" s="1">
        <f t="shared" si="952"/>
        <v>1</v>
      </c>
      <c r="S3163" s="1">
        <f t="shared" si="953"/>
        <v>0</v>
      </c>
      <c r="V3163" s="1">
        <f t="shared" si="954"/>
        <v>1</v>
      </c>
      <c r="W3163" s="1">
        <f t="shared" si="955"/>
        <v>0</v>
      </c>
      <c r="X3163" s="1">
        <f t="shared" si="956"/>
        <v>0</v>
      </c>
      <c r="Y3163" s="1">
        <f t="shared" si="957"/>
        <v>0</v>
      </c>
      <c r="AB3163" s="1">
        <f t="shared" si="958"/>
        <v>1</v>
      </c>
      <c r="AC3163" s="1">
        <f t="shared" si="959"/>
        <v>0</v>
      </c>
      <c r="AD3163" s="1">
        <f t="shared" si="960"/>
        <v>0</v>
      </c>
      <c r="AE3163" s="1">
        <f t="shared" si="961"/>
        <v>0</v>
      </c>
    </row>
    <row r="3164" spans="1:31" x14ac:dyDescent="0.25">
      <c r="A3164">
        <v>0</v>
      </c>
      <c r="B3164">
        <v>79</v>
      </c>
      <c r="C3164">
        <v>23.61</v>
      </c>
      <c r="D3164">
        <v>680</v>
      </c>
      <c r="E3164">
        <v>1</v>
      </c>
      <c r="F3164" t="str">
        <f t="shared" si="943"/>
        <v/>
      </c>
      <c r="G3164">
        <f t="shared" si="944"/>
        <v>0.745</v>
      </c>
      <c r="H3164" t="str">
        <f t="shared" si="945"/>
        <v/>
      </c>
      <c r="I3164" s="1">
        <f t="shared" si="946"/>
        <v>0.745</v>
      </c>
      <c r="K3164" s="1">
        <f t="shared" si="947"/>
        <v>0</v>
      </c>
      <c r="L3164" s="1">
        <f t="shared" si="948"/>
        <v>0</v>
      </c>
      <c r="M3164" s="1">
        <f t="shared" si="949"/>
        <v>0</v>
      </c>
      <c r="P3164" s="1">
        <f t="shared" si="950"/>
        <v>0</v>
      </c>
      <c r="Q3164" s="1">
        <f t="shared" si="951"/>
        <v>0</v>
      </c>
      <c r="R3164" s="1">
        <f t="shared" si="952"/>
        <v>1</v>
      </c>
      <c r="S3164" s="1">
        <f t="shared" si="953"/>
        <v>0</v>
      </c>
      <c r="V3164" s="1">
        <f t="shared" si="954"/>
        <v>0</v>
      </c>
      <c r="W3164" s="1">
        <f t="shared" si="955"/>
        <v>0</v>
      </c>
      <c r="X3164" s="1">
        <f t="shared" si="956"/>
        <v>1</v>
      </c>
      <c r="Y3164" s="1">
        <f t="shared" si="957"/>
        <v>0</v>
      </c>
      <c r="AB3164" s="1">
        <f t="shared" si="958"/>
        <v>0</v>
      </c>
      <c r="AC3164" s="1">
        <f t="shared" si="959"/>
        <v>0</v>
      </c>
      <c r="AD3164" s="1">
        <f t="shared" si="960"/>
        <v>1</v>
      </c>
      <c r="AE3164" s="1">
        <f t="shared" si="961"/>
        <v>0</v>
      </c>
    </row>
    <row r="3165" spans="1:31" x14ac:dyDescent="0.25">
      <c r="A3165">
        <v>1</v>
      </c>
      <c r="B3165">
        <v>60</v>
      </c>
      <c r="C3165">
        <v>27.58</v>
      </c>
      <c r="D3165">
        <v>660</v>
      </c>
      <c r="E3165">
        <v>1</v>
      </c>
      <c r="F3165" t="str">
        <f t="shared" si="943"/>
        <v/>
      </c>
      <c r="G3165">
        <f t="shared" si="944"/>
        <v>0.745</v>
      </c>
      <c r="H3165" t="str">
        <f t="shared" si="945"/>
        <v/>
      </c>
      <c r="I3165" s="1">
        <f t="shared" si="946"/>
        <v>0.745</v>
      </c>
      <c r="K3165" s="1">
        <f t="shared" si="947"/>
        <v>0</v>
      </c>
      <c r="L3165" s="1">
        <f t="shared" si="948"/>
        <v>0</v>
      </c>
      <c r="M3165" s="1">
        <f t="shared" si="949"/>
        <v>0</v>
      </c>
      <c r="P3165" s="1">
        <f t="shared" si="950"/>
        <v>0</v>
      </c>
      <c r="Q3165" s="1">
        <f t="shared" si="951"/>
        <v>0</v>
      </c>
      <c r="R3165" s="1">
        <f t="shared" si="952"/>
        <v>1</v>
      </c>
      <c r="S3165" s="1">
        <f t="shared" si="953"/>
        <v>0</v>
      </c>
      <c r="V3165" s="1">
        <f t="shared" si="954"/>
        <v>0</v>
      </c>
      <c r="W3165" s="1">
        <f t="shared" si="955"/>
        <v>0</v>
      </c>
      <c r="X3165" s="1">
        <f t="shared" si="956"/>
        <v>1</v>
      </c>
      <c r="Y3165" s="1">
        <f t="shared" si="957"/>
        <v>0</v>
      </c>
      <c r="AB3165" s="1">
        <f t="shared" si="958"/>
        <v>0</v>
      </c>
      <c r="AC3165" s="1">
        <f t="shared" si="959"/>
        <v>0</v>
      </c>
      <c r="AD3165" s="1">
        <f t="shared" si="960"/>
        <v>1</v>
      </c>
      <c r="AE3165" s="1">
        <f t="shared" si="961"/>
        <v>0</v>
      </c>
    </row>
    <row r="3166" spans="1:31" x14ac:dyDescent="0.25">
      <c r="A3166">
        <v>1</v>
      </c>
      <c r="B3166">
        <v>39.799999999999997</v>
      </c>
      <c r="C3166">
        <v>12.42</v>
      </c>
      <c r="D3166">
        <v>670</v>
      </c>
      <c r="E3166">
        <v>1</v>
      </c>
      <c r="F3166" t="str">
        <f t="shared" si="943"/>
        <v/>
      </c>
      <c r="G3166">
        <f t="shared" si="944"/>
        <v>0.83199999999999996</v>
      </c>
      <c r="H3166" t="str">
        <f t="shared" si="945"/>
        <v/>
      </c>
      <c r="I3166" s="1">
        <f t="shared" si="946"/>
        <v>0.83199999999999996</v>
      </c>
      <c r="K3166" s="1">
        <f t="shared" si="947"/>
        <v>0</v>
      </c>
      <c r="L3166" s="1">
        <f t="shared" si="948"/>
        <v>1</v>
      </c>
      <c r="M3166" s="1">
        <f t="shared" si="949"/>
        <v>1</v>
      </c>
      <c r="P3166" s="1">
        <f t="shared" si="950"/>
        <v>0</v>
      </c>
      <c r="Q3166" s="1">
        <f t="shared" si="951"/>
        <v>0</v>
      </c>
      <c r="R3166" s="1">
        <f t="shared" si="952"/>
        <v>1</v>
      </c>
      <c r="S3166" s="1">
        <f t="shared" si="953"/>
        <v>0</v>
      </c>
      <c r="V3166" s="1">
        <f t="shared" si="954"/>
        <v>1</v>
      </c>
      <c r="W3166" s="1">
        <f t="shared" si="955"/>
        <v>0</v>
      </c>
      <c r="X3166" s="1">
        <f t="shared" si="956"/>
        <v>0</v>
      </c>
      <c r="Y3166" s="1">
        <f t="shared" si="957"/>
        <v>0</v>
      </c>
      <c r="AB3166" s="1">
        <f t="shared" si="958"/>
        <v>1</v>
      </c>
      <c r="AC3166" s="1">
        <f t="shared" si="959"/>
        <v>0</v>
      </c>
      <c r="AD3166" s="1">
        <f t="shared" si="960"/>
        <v>0</v>
      </c>
      <c r="AE3166" s="1">
        <f t="shared" si="961"/>
        <v>0</v>
      </c>
    </row>
    <row r="3167" spans="1:31" x14ac:dyDescent="0.25">
      <c r="A3167">
        <v>1</v>
      </c>
      <c r="B3167">
        <v>56</v>
      </c>
      <c r="C3167">
        <v>14.56</v>
      </c>
      <c r="D3167">
        <v>795</v>
      </c>
      <c r="E3167">
        <v>1</v>
      </c>
      <c r="F3167">
        <f t="shared" si="943"/>
        <v>0.93600000000000005</v>
      </c>
      <c r="G3167" t="str">
        <f t="shared" si="944"/>
        <v/>
      </c>
      <c r="H3167" t="str">
        <f t="shared" si="945"/>
        <v/>
      </c>
      <c r="I3167" s="1">
        <f t="shared" si="946"/>
        <v>0.93600000000000005</v>
      </c>
      <c r="K3167" s="1">
        <f t="shared" si="947"/>
        <v>1</v>
      </c>
      <c r="L3167" s="1">
        <f t="shared" si="948"/>
        <v>1</v>
      </c>
      <c r="M3167" s="1">
        <f t="shared" si="949"/>
        <v>1</v>
      </c>
      <c r="P3167" s="1">
        <f t="shared" si="950"/>
        <v>1</v>
      </c>
      <c r="Q3167" s="1">
        <f t="shared" si="951"/>
        <v>0</v>
      </c>
      <c r="R3167" s="1">
        <f t="shared" si="952"/>
        <v>0</v>
      </c>
      <c r="S3167" s="1">
        <f t="shared" si="953"/>
        <v>0</v>
      </c>
      <c r="V3167" s="1">
        <f t="shared" si="954"/>
        <v>1</v>
      </c>
      <c r="W3167" s="1">
        <f t="shared" si="955"/>
        <v>0</v>
      </c>
      <c r="X3167" s="1">
        <f t="shared" si="956"/>
        <v>0</v>
      </c>
      <c r="Y3167" s="1">
        <f t="shared" si="957"/>
        <v>0</v>
      </c>
      <c r="AB3167" s="1">
        <f t="shared" si="958"/>
        <v>1</v>
      </c>
      <c r="AC3167" s="1">
        <f t="shared" si="959"/>
        <v>0</v>
      </c>
      <c r="AD3167" s="1">
        <f t="shared" si="960"/>
        <v>0</v>
      </c>
      <c r="AE3167" s="1">
        <f t="shared" si="961"/>
        <v>0</v>
      </c>
    </row>
    <row r="3168" spans="1:31" x14ac:dyDescent="0.25">
      <c r="A3168">
        <v>1</v>
      </c>
      <c r="B3168">
        <v>61.8</v>
      </c>
      <c r="C3168">
        <v>16.43</v>
      </c>
      <c r="D3168">
        <v>700</v>
      </c>
      <c r="E3168">
        <v>1</v>
      </c>
      <c r="F3168" t="str">
        <f t="shared" si="943"/>
        <v/>
      </c>
      <c r="G3168">
        <f t="shared" si="944"/>
        <v>0.83199999999999996</v>
      </c>
      <c r="H3168" t="str">
        <f t="shared" si="945"/>
        <v/>
      </c>
      <c r="I3168" s="1">
        <f t="shared" si="946"/>
        <v>0.83199999999999996</v>
      </c>
      <c r="K3168" s="1">
        <f t="shared" si="947"/>
        <v>0</v>
      </c>
      <c r="L3168" s="1">
        <f t="shared" si="948"/>
        <v>1</v>
      </c>
      <c r="M3168" s="1">
        <f t="shared" si="949"/>
        <v>1</v>
      </c>
      <c r="P3168" s="1">
        <f t="shared" si="950"/>
        <v>0</v>
      </c>
      <c r="Q3168" s="1">
        <f t="shared" si="951"/>
        <v>0</v>
      </c>
      <c r="R3168" s="1">
        <f t="shared" si="952"/>
        <v>1</v>
      </c>
      <c r="S3168" s="1">
        <f t="shared" si="953"/>
        <v>0</v>
      </c>
      <c r="V3168" s="1">
        <f t="shared" si="954"/>
        <v>1</v>
      </c>
      <c r="W3168" s="1">
        <f t="shared" si="955"/>
        <v>0</v>
      </c>
      <c r="X3168" s="1">
        <f t="shared" si="956"/>
        <v>0</v>
      </c>
      <c r="Y3168" s="1">
        <f t="shared" si="957"/>
        <v>0</v>
      </c>
      <c r="AB3168" s="1">
        <f t="shared" si="958"/>
        <v>1</v>
      </c>
      <c r="AC3168" s="1">
        <f t="shared" si="959"/>
        <v>0</v>
      </c>
      <c r="AD3168" s="1">
        <f t="shared" si="960"/>
        <v>0</v>
      </c>
      <c r="AE3168" s="1">
        <f t="shared" si="961"/>
        <v>0</v>
      </c>
    </row>
    <row r="3169" spans="1:31" x14ac:dyDescent="0.25">
      <c r="A3169">
        <v>0</v>
      </c>
      <c r="B3169">
        <v>108</v>
      </c>
      <c r="C3169">
        <v>5.94</v>
      </c>
      <c r="D3169">
        <v>665</v>
      </c>
      <c r="E3169">
        <v>1</v>
      </c>
      <c r="F3169" t="str">
        <f t="shared" si="943"/>
        <v/>
      </c>
      <c r="G3169" t="str">
        <f t="shared" si="944"/>
        <v/>
      </c>
      <c r="H3169">
        <f t="shared" si="945"/>
        <v>0.85199999999999998</v>
      </c>
      <c r="I3169" s="1">
        <f t="shared" si="946"/>
        <v>0.85199999999999998</v>
      </c>
      <c r="K3169" s="1">
        <f t="shared" si="947"/>
        <v>1</v>
      </c>
      <c r="L3169" s="1">
        <f t="shared" si="948"/>
        <v>1</v>
      </c>
      <c r="M3169" s="1">
        <f t="shared" si="949"/>
        <v>1</v>
      </c>
      <c r="P3169" s="1">
        <f t="shared" si="950"/>
        <v>1</v>
      </c>
      <c r="Q3169" s="1">
        <f t="shared" si="951"/>
        <v>0</v>
      </c>
      <c r="R3169" s="1">
        <f t="shared" si="952"/>
        <v>0</v>
      </c>
      <c r="S3169" s="1">
        <f t="shared" si="953"/>
        <v>0</v>
      </c>
      <c r="V3169" s="1">
        <f t="shared" si="954"/>
        <v>1</v>
      </c>
      <c r="W3169" s="1">
        <f t="shared" si="955"/>
        <v>0</v>
      </c>
      <c r="X3169" s="1">
        <f t="shared" si="956"/>
        <v>0</v>
      </c>
      <c r="Y3169" s="1">
        <f t="shared" si="957"/>
        <v>0</v>
      </c>
      <c r="AB3169" s="1">
        <f t="shared" si="958"/>
        <v>1</v>
      </c>
      <c r="AC3169" s="1">
        <f t="shared" si="959"/>
        <v>0</v>
      </c>
      <c r="AD3169" s="1">
        <f t="shared" si="960"/>
        <v>0</v>
      </c>
      <c r="AE3169" s="1">
        <f t="shared" si="961"/>
        <v>0</v>
      </c>
    </row>
    <row r="3170" spans="1:31" x14ac:dyDescent="0.25">
      <c r="A3170">
        <v>0</v>
      </c>
      <c r="B3170">
        <v>25</v>
      </c>
      <c r="C3170">
        <v>25.35</v>
      </c>
      <c r="D3170">
        <v>755</v>
      </c>
      <c r="E3170">
        <v>1</v>
      </c>
      <c r="F3170">
        <f t="shared" si="943"/>
        <v>0.85299999999999998</v>
      </c>
      <c r="G3170" t="str">
        <f t="shared" si="944"/>
        <v/>
      </c>
      <c r="H3170" t="str">
        <f t="shared" si="945"/>
        <v/>
      </c>
      <c r="I3170" s="1">
        <f t="shared" si="946"/>
        <v>0.85299999999999998</v>
      </c>
      <c r="K3170" s="1">
        <f t="shared" si="947"/>
        <v>1</v>
      </c>
      <c r="L3170" s="1">
        <f t="shared" si="948"/>
        <v>1</v>
      </c>
      <c r="M3170" s="1">
        <f t="shared" si="949"/>
        <v>1</v>
      </c>
      <c r="P3170" s="1">
        <f t="shared" si="950"/>
        <v>1</v>
      </c>
      <c r="Q3170" s="1">
        <f t="shared" si="951"/>
        <v>0</v>
      </c>
      <c r="R3170" s="1">
        <f t="shared" si="952"/>
        <v>0</v>
      </c>
      <c r="S3170" s="1">
        <f t="shared" si="953"/>
        <v>0</v>
      </c>
      <c r="V3170" s="1">
        <f t="shared" si="954"/>
        <v>1</v>
      </c>
      <c r="W3170" s="1">
        <f t="shared" si="955"/>
        <v>0</v>
      </c>
      <c r="X3170" s="1">
        <f t="shared" si="956"/>
        <v>0</v>
      </c>
      <c r="Y3170" s="1">
        <f t="shared" si="957"/>
        <v>0</v>
      </c>
      <c r="AB3170" s="1">
        <f t="shared" si="958"/>
        <v>1</v>
      </c>
      <c r="AC3170" s="1">
        <f t="shared" si="959"/>
        <v>0</v>
      </c>
      <c r="AD3170" s="1">
        <f t="shared" si="960"/>
        <v>0</v>
      </c>
      <c r="AE3170" s="1">
        <f t="shared" si="961"/>
        <v>0</v>
      </c>
    </row>
    <row r="3171" spans="1:31" x14ac:dyDescent="0.25">
      <c r="A3171">
        <v>1</v>
      </c>
      <c r="B3171">
        <v>81</v>
      </c>
      <c r="C3171">
        <v>3.36</v>
      </c>
      <c r="D3171">
        <v>710</v>
      </c>
      <c r="E3171">
        <v>1</v>
      </c>
      <c r="F3171" t="str">
        <f t="shared" si="943"/>
        <v/>
      </c>
      <c r="G3171">
        <f t="shared" si="944"/>
        <v>0.83199999999999996</v>
      </c>
      <c r="H3171" t="str">
        <f t="shared" si="945"/>
        <v/>
      </c>
      <c r="I3171" s="1">
        <f t="shared" si="946"/>
        <v>0.83199999999999996</v>
      </c>
      <c r="K3171" s="1">
        <f t="shared" si="947"/>
        <v>0</v>
      </c>
      <c r="L3171" s="1">
        <f t="shared" si="948"/>
        <v>1</v>
      </c>
      <c r="M3171" s="1">
        <f t="shared" si="949"/>
        <v>1</v>
      </c>
      <c r="P3171" s="1">
        <f t="shared" si="950"/>
        <v>0</v>
      </c>
      <c r="Q3171" s="1">
        <f t="shared" si="951"/>
        <v>0</v>
      </c>
      <c r="R3171" s="1">
        <f t="shared" si="952"/>
        <v>1</v>
      </c>
      <c r="S3171" s="1">
        <f t="shared" si="953"/>
        <v>0</v>
      </c>
      <c r="V3171" s="1">
        <f t="shared" si="954"/>
        <v>1</v>
      </c>
      <c r="W3171" s="1">
        <f t="shared" si="955"/>
        <v>0</v>
      </c>
      <c r="X3171" s="1">
        <f t="shared" si="956"/>
        <v>0</v>
      </c>
      <c r="Y3171" s="1">
        <f t="shared" si="957"/>
        <v>0</v>
      </c>
      <c r="AB3171" s="1">
        <f t="shared" si="958"/>
        <v>1</v>
      </c>
      <c r="AC3171" s="1">
        <f t="shared" si="959"/>
        <v>0</v>
      </c>
      <c r="AD3171" s="1">
        <f t="shared" si="960"/>
        <v>0</v>
      </c>
      <c r="AE3171" s="1">
        <f t="shared" si="961"/>
        <v>0</v>
      </c>
    </row>
    <row r="3172" spans="1:31" x14ac:dyDescent="0.25">
      <c r="A3172">
        <v>1</v>
      </c>
      <c r="B3172">
        <v>153</v>
      </c>
      <c r="C3172">
        <v>30.01</v>
      </c>
      <c r="D3172">
        <v>715</v>
      </c>
      <c r="E3172">
        <v>1</v>
      </c>
      <c r="F3172" t="str">
        <f t="shared" si="943"/>
        <v/>
      </c>
      <c r="G3172" t="str">
        <f t="shared" si="944"/>
        <v/>
      </c>
      <c r="H3172">
        <f t="shared" si="945"/>
        <v>0.78400000000000003</v>
      </c>
      <c r="I3172" s="1">
        <f t="shared" si="946"/>
        <v>0.78400000000000003</v>
      </c>
      <c r="K3172" s="1">
        <f t="shared" si="947"/>
        <v>0</v>
      </c>
      <c r="L3172" s="1">
        <f t="shared" si="948"/>
        <v>0</v>
      </c>
      <c r="M3172" s="1">
        <f t="shared" si="949"/>
        <v>1</v>
      </c>
      <c r="P3172" s="1">
        <f t="shared" si="950"/>
        <v>0</v>
      </c>
      <c r="Q3172" s="1">
        <f t="shared" si="951"/>
        <v>0</v>
      </c>
      <c r="R3172" s="1">
        <f t="shared" si="952"/>
        <v>1</v>
      </c>
      <c r="S3172" s="1">
        <f t="shared" si="953"/>
        <v>0</v>
      </c>
      <c r="V3172" s="1">
        <f t="shared" si="954"/>
        <v>0</v>
      </c>
      <c r="W3172" s="1">
        <f t="shared" si="955"/>
        <v>0</v>
      </c>
      <c r="X3172" s="1">
        <f t="shared" si="956"/>
        <v>1</v>
      </c>
      <c r="Y3172" s="1">
        <f t="shared" si="957"/>
        <v>0</v>
      </c>
      <c r="AB3172" s="1">
        <f t="shared" si="958"/>
        <v>1</v>
      </c>
      <c r="AC3172" s="1">
        <f t="shared" si="959"/>
        <v>0</v>
      </c>
      <c r="AD3172" s="1">
        <f t="shared" si="960"/>
        <v>0</v>
      </c>
      <c r="AE3172" s="1">
        <f t="shared" si="961"/>
        <v>0</v>
      </c>
    </row>
    <row r="3173" spans="1:31" x14ac:dyDescent="0.25">
      <c r="A3173">
        <v>1</v>
      </c>
      <c r="B3173">
        <v>60</v>
      </c>
      <c r="C3173">
        <v>33.44</v>
      </c>
      <c r="D3173">
        <v>665</v>
      </c>
      <c r="E3173">
        <v>1</v>
      </c>
      <c r="F3173" t="str">
        <f t="shared" si="943"/>
        <v/>
      </c>
      <c r="G3173">
        <f t="shared" si="944"/>
        <v>0.745</v>
      </c>
      <c r="H3173" t="str">
        <f t="shared" si="945"/>
        <v/>
      </c>
      <c r="I3173" s="1">
        <f t="shared" si="946"/>
        <v>0.745</v>
      </c>
      <c r="K3173" s="1">
        <f t="shared" si="947"/>
        <v>0</v>
      </c>
      <c r="L3173" s="1">
        <f t="shared" si="948"/>
        <v>0</v>
      </c>
      <c r="M3173" s="1">
        <f t="shared" si="949"/>
        <v>0</v>
      </c>
      <c r="P3173" s="1">
        <f t="shared" si="950"/>
        <v>0</v>
      </c>
      <c r="Q3173" s="1">
        <f t="shared" si="951"/>
        <v>0</v>
      </c>
      <c r="R3173" s="1">
        <f t="shared" si="952"/>
        <v>1</v>
      </c>
      <c r="S3173" s="1">
        <f t="shared" si="953"/>
        <v>0</v>
      </c>
      <c r="V3173" s="1">
        <f t="shared" si="954"/>
        <v>0</v>
      </c>
      <c r="W3173" s="1">
        <f t="shared" si="955"/>
        <v>0</v>
      </c>
      <c r="X3173" s="1">
        <f t="shared" si="956"/>
        <v>1</v>
      </c>
      <c r="Y3173" s="1">
        <f t="shared" si="957"/>
        <v>0</v>
      </c>
      <c r="AB3173" s="1">
        <f t="shared" si="958"/>
        <v>0</v>
      </c>
      <c r="AC3173" s="1">
        <f t="shared" si="959"/>
        <v>0</v>
      </c>
      <c r="AD3173" s="1">
        <f t="shared" si="960"/>
        <v>1</v>
      </c>
      <c r="AE3173" s="1">
        <f t="shared" si="961"/>
        <v>0</v>
      </c>
    </row>
    <row r="3174" spans="1:31" x14ac:dyDescent="0.25">
      <c r="A3174">
        <v>0</v>
      </c>
      <c r="B3174">
        <v>25.48</v>
      </c>
      <c r="C3174">
        <v>2.36</v>
      </c>
      <c r="D3174">
        <v>790</v>
      </c>
      <c r="E3174">
        <v>1</v>
      </c>
      <c r="F3174">
        <f t="shared" si="943"/>
        <v>0.85299999999999998</v>
      </c>
      <c r="G3174" t="str">
        <f t="shared" si="944"/>
        <v/>
      </c>
      <c r="H3174" t="str">
        <f t="shared" si="945"/>
        <v/>
      </c>
      <c r="I3174" s="1">
        <f t="shared" si="946"/>
        <v>0.85299999999999998</v>
      </c>
      <c r="K3174" s="1">
        <f t="shared" si="947"/>
        <v>1</v>
      </c>
      <c r="L3174" s="1">
        <f t="shared" si="948"/>
        <v>1</v>
      </c>
      <c r="M3174" s="1">
        <f t="shared" si="949"/>
        <v>1</v>
      </c>
      <c r="P3174" s="1">
        <f t="shared" si="950"/>
        <v>1</v>
      </c>
      <c r="Q3174" s="1">
        <f t="shared" si="951"/>
        <v>0</v>
      </c>
      <c r="R3174" s="1">
        <f t="shared" si="952"/>
        <v>0</v>
      </c>
      <c r="S3174" s="1">
        <f t="shared" si="953"/>
        <v>0</v>
      </c>
      <c r="V3174" s="1">
        <f t="shared" si="954"/>
        <v>1</v>
      </c>
      <c r="W3174" s="1">
        <f t="shared" si="955"/>
        <v>0</v>
      </c>
      <c r="X3174" s="1">
        <f t="shared" si="956"/>
        <v>0</v>
      </c>
      <c r="Y3174" s="1">
        <f t="shared" si="957"/>
        <v>0</v>
      </c>
      <c r="AB3174" s="1">
        <f t="shared" si="958"/>
        <v>1</v>
      </c>
      <c r="AC3174" s="1">
        <f t="shared" si="959"/>
        <v>0</v>
      </c>
      <c r="AD3174" s="1">
        <f t="shared" si="960"/>
        <v>0</v>
      </c>
      <c r="AE3174" s="1">
        <f t="shared" si="961"/>
        <v>0</v>
      </c>
    </row>
    <row r="3175" spans="1:31" x14ac:dyDescent="0.25">
      <c r="A3175">
        <v>1</v>
      </c>
      <c r="B3175">
        <v>65</v>
      </c>
      <c r="C3175">
        <v>15.23</v>
      </c>
      <c r="D3175">
        <v>660</v>
      </c>
      <c r="E3175">
        <v>1</v>
      </c>
      <c r="F3175" t="str">
        <f t="shared" si="943"/>
        <v/>
      </c>
      <c r="G3175">
        <f t="shared" si="944"/>
        <v>0.83199999999999996</v>
      </c>
      <c r="H3175" t="str">
        <f t="shared" si="945"/>
        <v/>
      </c>
      <c r="I3175" s="1">
        <f t="shared" si="946"/>
        <v>0.83199999999999996</v>
      </c>
      <c r="K3175" s="1">
        <f t="shared" si="947"/>
        <v>0</v>
      </c>
      <c r="L3175" s="1">
        <f t="shared" si="948"/>
        <v>1</v>
      </c>
      <c r="M3175" s="1">
        <f t="shared" si="949"/>
        <v>1</v>
      </c>
      <c r="P3175" s="1">
        <f t="shared" si="950"/>
        <v>0</v>
      </c>
      <c r="Q3175" s="1">
        <f t="shared" si="951"/>
        <v>0</v>
      </c>
      <c r="R3175" s="1">
        <f t="shared" si="952"/>
        <v>1</v>
      </c>
      <c r="S3175" s="1">
        <f t="shared" si="953"/>
        <v>0</v>
      </c>
      <c r="V3175" s="1">
        <f t="shared" si="954"/>
        <v>1</v>
      </c>
      <c r="W3175" s="1">
        <f t="shared" si="955"/>
        <v>0</v>
      </c>
      <c r="X3175" s="1">
        <f t="shared" si="956"/>
        <v>0</v>
      </c>
      <c r="Y3175" s="1">
        <f t="shared" si="957"/>
        <v>0</v>
      </c>
      <c r="AB3175" s="1">
        <f t="shared" si="958"/>
        <v>1</v>
      </c>
      <c r="AC3175" s="1">
        <f t="shared" si="959"/>
        <v>0</v>
      </c>
      <c r="AD3175" s="1">
        <f t="shared" si="960"/>
        <v>0</v>
      </c>
      <c r="AE3175" s="1">
        <f t="shared" si="961"/>
        <v>0</v>
      </c>
    </row>
    <row r="3176" spans="1:31" x14ac:dyDescent="0.25">
      <c r="A3176">
        <v>1</v>
      </c>
      <c r="B3176">
        <v>75</v>
      </c>
      <c r="C3176">
        <v>10.91</v>
      </c>
      <c r="D3176">
        <v>675</v>
      </c>
      <c r="E3176">
        <v>1</v>
      </c>
      <c r="F3176" t="str">
        <f t="shared" si="943"/>
        <v/>
      </c>
      <c r="G3176">
        <f t="shared" si="944"/>
        <v>0.83199999999999996</v>
      </c>
      <c r="H3176" t="str">
        <f t="shared" si="945"/>
        <v/>
      </c>
      <c r="I3176" s="1">
        <f t="shared" si="946"/>
        <v>0.83199999999999996</v>
      </c>
      <c r="K3176" s="1">
        <f t="shared" si="947"/>
        <v>0</v>
      </c>
      <c r="L3176" s="1">
        <f t="shared" si="948"/>
        <v>1</v>
      </c>
      <c r="M3176" s="1">
        <f t="shared" si="949"/>
        <v>1</v>
      </c>
      <c r="P3176" s="1">
        <f t="shared" si="950"/>
        <v>0</v>
      </c>
      <c r="Q3176" s="1">
        <f t="shared" si="951"/>
        <v>0</v>
      </c>
      <c r="R3176" s="1">
        <f t="shared" si="952"/>
        <v>1</v>
      </c>
      <c r="S3176" s="1">
        <f t="shared" si="953"/>
        <v>0</v>
      </c>
      <c r="V3176" s="1">
        <f t="shared" si="954"/>
        <v>1</v>
      </c>
      <c r="W3176" s="1">
        <f t="shared" si="955"/>
        <v>0</v>
      </c>
      <c r="X3176" s="1">
        <f t="shared" si="956"/>
        <v>0</v>
      </c>
      <c r="Y3176" s="1">
        <f t="shared" si="957"/>
        <v>0</v>
      </c>
      <c r="AB3176" s="1">
        <f t="shared" si="958"/>
        <v>1</v>
      </c>
      <c r="AC3176" s="1">
        <f t="shared" si="959"/>
        <v>0</v>
      </c>
      <c r="AD3176" s="1">
        <f t="shared" si="960"/>
        <v>0</v>
      </c>
      <c r="AE3176" s="1">
        <f t="shared" si="961"/>
        <v>0</v>
      </c>
    </row>
    <row r="3177" spans="1:31" x14ac:dyDescent="0.25">
      <c r="A3177">
        <v>1</v>
      </c>
      <c r="B3177">
        <v>76</v>
      </c>
      <c r="C3177">
        <v>16.010000000000002</v>
      </c>
      <c r="D3177">
        <v>680</v>
      </c>
      <c r="E3177">
        <v>1</v>
      </c>
      <c r="F3177" t="str">
        <f t="shared" si="943"/>
        <v/>
      </c>
      <c r="G3177">
        <f t="shared" si="944"/>
        <v>0.83199999999999996</v>
      </c>
      <c r="H3177" t="str">
        <f t="shared" si="945"/>
        <v/>
      </c>
      <c r="I3177" s="1">
        <f t="shared" si="946"/>
        <v>0.83199999999999996</v>
      </c>
      <c r="K3177" s="1">
        <f t="shared" si="947"/>
        <v>0</v>
      </c>
      <c r="L3177" s="1">
        <f t="shared" si="948"/>
        <v>1</v>
      </c>
      <c r="M3177" s="1">
        <f t="shared" si="949"/>
        <v>1</v>
      </c>
      <c r="P3177" s="1">
        <f t="shared" si="950"/>
        <v>0</v>
      </c>
      <c r="Q3177" s="1">
        <f t="shared" si="951"/>
        <v>0</v>
      </c>
      <c r="R3177" s="1">
        <f t="shared" si="952"/>
        <v>1</v>
      </c>
      <c r="S3177" s="1">
        <f t="shared" si="953"/>
        <v>0</v>
      </c>
      <c r="V3177" s="1">
        <f t="shared" si="954"/>
        <v>1</v>
      </c>
      <c r="W3177" s="1">
        <f t="shared" si="955"/>
        <v>0</v>
      </c>
      <c r="X3177" s="1">
        <f t="shared" si="956"/>
        <v>0</v>
      </c>
      <c r="Y3177" s="1">
        <f t="shared" si="957"/>
        <v>0</v>
      </c>
      <c r="AB3177" s="1">
        <f t="shared" si="958"/>
        <v>1</v>
      </c>
      <c r="AC3177" s="1">
        <f t="shared" si="959"/>
        <v>0</v>
      </c>
      <c r="AD3177" s="1">
        <f t="shared" si="960"/>
        <v>0</v>
      </c>
      <c r="AE3177" s="1">
        <f t="shared" si="961"/>
        <v>0</v>
      </c>
    </row>
    <row r="3178" spans="1:31" x14ac:dyDescent="0.25">
      <c r="A3178">
        <v>0</v>
      </c>
      <c r="B3178">
        <v>35</v>
      </c>
      <c r="C3178">
        <v>38.72</v>
      </c>
      <c r="D3178">
        <v>700</v>
      </c>
      <c r="E3178">
        <v>1</v>
      </c>
      <c r="F3178" t="str">
        <f t="shared" si="943"/>
        <v/>
      </c>
      <c r="G3178">
        <f t="shared" si="944"/>
        <v>0.81200000000000006</v>
      </c>
      <c r="H3178" t="str">
        <f t="shared" si="945"/>
        <v/>
      </c>
      <c r="I3178" s="1">
        <f t="shared" si="946"/>
        <v>0.81200000000000006</v>
      </c>
      <c r="K3178" s="1">
        <f t="shared" si="947"/>
        <v>0</v>
      </c>
      <c r="L3178" s="1">
        <f t="shared" si="948"/>
        <v>1</v>
      </c>
      <c r="M3178" s="1">
        <f t="shared" si="949"/>
        <v>1</v>
      </c>
      <c r="P3178" s="1">
        <f t="shared" si="950"/>
        <v>0</v>
      </c>
      <c r="Q3178" s="1">
        <f t="shared" si="951"/>
        <v>0</v>
      </c>
      <c r="R3178" s="1">
        <f t="shared" si="952"/>
        <v>1</v>
      </c>
      <c r="S3178" s="1">
        <f t="shared" si="953"/>
        <v>0</v>
      </c>
      <c r="V3178" s="1">
        <f t="shared" si="954"/>
        <v>1</v>
      </c>
      <c r="W3178" s="1">
        <f t="shared" si="955"/>
        <v>0</v>
      </c>
      <c r="X3178" s="1">
        <f t="shared" si="956"/>
        <v>0</v>
      </c>
      <c r="Y3178" s="1">
        <f t="shared" si="957"/>
        <v>0</v>
      </c>
      <c r="AB3178" s="1">
        <f t="shared" si="958"/>
        <v>1</v>
      </c>
      <c r="AC3178" s="1">
        <f t="shared" si="959"/>
        <v>0</v>
      </c>
      <c r="AD3178" s="1">
        <f t="shared" si="960"/>
        <v>0</v>
      </c>
      <c r="AE3178" s="1">
        <f t="shared" si="961"/>
        <v>0</v>
      </c>
    </row>
    <row r="3179" spans="1:31" x14ac:dyDescent="0.25">
      <c r="A3179">
        <v>0</v>
      </c>
      <c r="B3179">
        <v>41.178240000000002</v>
      </c>
      <c r="C3179">
        <v>17.600000000000001</v>
      </c>
      <c r="D3179">
        <v>665</v>
      </c>
      <c r="E3179">
        <v>1</v>
      </c>
      <c r="F3179" t="str">
        <f t="shared" si="943"/>
        <v/>
      </c>
      <c r="G3179">
        <f t="shared" si="944"/>
        <v>0.745</v>
      </c>
      <c r="H3179" t="str">
        <f t="shared" si="945"/>
        <v/>
      </c>
      <c r="I3179" s="1">
        <f t="shared" si="946"/>
        <v>0.745</v>
      </c>
      <c r="K3179" s="1">
        <f t="shared" si="947"/>
        <v>0</v>
      </c>
      <c r="L3179" s="1">
        <f t="shared" si="948"/>
        <v>0</v>
      </c>
      <c r="M3179" s="1">
        <f t="shared" si="949"/>
        <v>0</v>
      </c>
      <c r="P3179" s="1">
        <f t="shared" si="950"/>
        <v>0</v>
      </c>
      <c r="Q3179" s="1">
        <f t="shared" si="951"/>
        <v>0</v>
      </c>
      <c r="R3179" s="1">
        <f t="shared" si="952"/>
        <v>1</v>
      </c>
      <c r="S3179" s="1">
        <f t="shared" si="953"/>
        <v>0</v>
      </c>
      <c r="V3179" s="1">
        <f t="shared" si="954"/>
        <v>0</v>
      </c>
      <c r="W3179" s="1">
        <f t="shared" si="955"/>
        <v>0</v>
      </c>
      <c r="X3179" s="1">
        <f t="shared" si="956"/>
        <v>1</v>
      </c>
      <c r="Y3179" s="1">
        <f t="shared" si="957"/>
        <v>0</v>
      </c>
      <c r="AB3179" s="1">
        <f t="shared" si="958"/>
        <v>0</v>
      </c>
      <c r="AC3179" s="1">
        <f t="shared" si="959"/>
        <v>0</v>
      </c>
      <c r="AD3179" s="1">
        <f t="shared" si="960"/>
        <v>1</v>
      </c>
      <c r="AE3179" s="1">
        <f t="shared" si="961"/>
        <v>0</v>
      </c>
    </row>
    <row r="3180" spans="1:31" x14ac:dyDescent="0.25">
      <c r="A3180">
        <v>1</v>
      </c>
      <c r="B3180">
        <v>43.35</v>
      </c>
      <c r="C3180">
        <v>26.19</v>
      </c>
      <c r="D3180">
        <v>705</v>
      </c>
      <c r="E3180">
        <v>1</v>
      </c>
      <c r="F3180" t="str">
        <f t="shared" si="943"/>
        <v/>
      </c>
      <c r="G3180">
        <f t="shared" si="944"/>
        <v>0.81200000000000006</v>
      </c>
      <c r="H3180" t="str">
        <f t="shared" si="945"/>
        <v/>
      </c>
      <c r="I3180" s="1">
        <f t="shared" si="946"/>
        <v>0.81200000000000006</v>
      </c>
      <c r="K3180" s="1">
        <f t="shared" si="947"/>
        <v>0</v>
      </c>
      <c r="L3180" s="1">
        <f t="shared" si="948"/>
        <v>1</v>
      </c>
      <c r="M3180" s="1">
        <f t="shared" si="949"/>
        <v>1</v>
      </c>
      <c r="P3180" s="1">
        <f t="shared" si="950"/>
        <v>0</v>
      </c>
      <c r="Q3180" s="1">
        <f t="shared" si="951"/>
        <v>0</v>
      </c>
      <c r="R3180" s="1">
        <f t="shared" si="952"/>
        <v>1</v>
      </c>
      <c r="S3180" s="1">
        <f t="shared" si="953"/>
        <v>0</v>
      </c>
      <c r="V3180" s="1">
        <f t="shared" si="954"/>
        <v>1</v>
      </c>
      <c r="W3180" s="1">
        <f t="shared" si="955"/>
        <v>0</v>
      </c>
      <c r="X3180" s="1">
        <f t="shared" si="956"/>
        <v>0</v>
      </c>
      <c r="Y3180" s="1">
        <f t="shared" si="957"/>
        <v>0</v>
      </c>
      <c r="AB3180" s="1">
        <f t="shared" si="958"/>
        <v>1</v>
      </c>
      <c r="AC3180" s="1">
        <f t="shared" si="959"/>
        <v>0</v>
      </c>
      <c r="AD3180" s="1">
        <f t="shared" si="960"/>
        <v>0</v>
      </c>
      <c r="AE3180" s="1">
        <f t="shared" si="961"/>
        <v>0</v>
      </c>
    </row>
    <row r="3181" spans="1:31" x14ac:dyDescent="0.25">
      <c r="A3181">
        <v>0</v>
      </c>
      <c r="B3181">
        <v>23</v>
      </c>
      <c r="C3181">
        <v>27.18</v>
      </c>
      <c r="D3181">
        <v>720</v>
      </c>
      <c r="E3181">
        <v>1</v>
      </c>
      <c r="F3181">
        <f t="shared" si="943"/>
        <v>0.85299999999999998</v>
      </c>
      <c r="G3181" t="str">
        <f t="shared" si="944"/>
        <v/>
      </c>
      <c r="H3181" t="str">
        <f t="shared" si="945"/>
        <v/>
      </c>
      <c r="I3181" s="1">
        <f t="shared" si="946"/>
        <v>0.85299999999999998</v>
      </c>
      <c r="K3181" s="1">
        <f t="shared" si="947"/>
        <v>1</v>
      </c>
      <c r="L3181" s="1">
        <f t="shared" si="948"/>
        <v>1</v>
      </c>
      <c r="M3181" s="1">
        <f t="shared" si="949"/>
        <v>1</v>
      </c>
      <c r="P3181" s="1">
        <f t="shared" si="950"/>
        <v>1</v>
      </c>
      <c r="Q3181" s="1">
        <f t="shared" si="951"/>
        <v>0</v>
      </c>
      <c r="R3181" s="1">
        <f t="shared" si="952"/>
        <v>0</v>
      </c>
      <c r="S3181" s="1">
        <f t="shared" si="953"/>
        <v>0</v>
      </c>
      <c r="V3181" s="1">
        <f t="shared" si="954"/>
        <v>1</v>
      </c>
      <c r="W3181" s="1">
        <f t="shared" si="955"/>
        <v>0</v>
      </c>
      <c r="X3181" s="1">
        <f t="shared" si="956"/>
        <v>0</v>
      </c>
      <c r="Y3181" s="1">
        <f t="shared" si="957"/>
        <v>0</v>
      </c>
      <c r="AB3181" s="1">
        <f t="shared" si="958"/>
        <v>1</v>
      </c>
      <c r="AC3181" s="1">
        <f t="shared" si="959"/>
        <v>0</v>
      </c>
      <c r="AD3181" s="1">
        <f t="shared" si="960"/>
        <v>0</v>
      </c>
      <c r="AE3181" s="1">
        <f t="shared" si="961"/>
        <v>0</v>
      </c>
    </row>
    <row r="3182" spans="1:31" x14ac:dyDescent="0.25">
      <c r="A3182">
        <v>0</v>
      </c>
      <c r="B3182">
        <v>25.896999999999998</v>
      </c>
      <c r="C3182">
        <v>12.51</v>
      </c>
      <c r="D3182">
        <v>705</v>
      </c>
      <c r="E3182">
        <v>1</v>
      </c>
      <c r="F3182" t="str">
        <f t="shared" si="943"/>
        <v/>
      </c>
      <c r="G3182">
        <f t="shared" si="944"/>
        <v>0.72499999999999998</v>
      </c>
      <c r="H3182" t="str">
        <f t="shared" si="945"/>
        <v/>
      </c>
      <c r="I3182" s="1">
        <f t="shared" si="946"/>
        <v>0.72499999999999998</v>
      </c>
      <c r="K3182" s="1">
        <f t="shared" si="947"/>
        <v>0</v>
      </c>
      <c r="L3182" s="1">
        <f t="shared" si="948"/>
        <v>0</v>
      </c>
      <c r="M3182" s="1">
        <f t="shared" si="949"/>
        <v>0</v>
      </c>
      <c r="P3182" s="1">
        <f t="shared" si="950"/>
        <v>0</v>
      </c>
      <c r="Q3182" s="1">
        <f t="shared" si="951"/>
        <v>0</v>
      </c>
      <c r="R3182" s="1">
        <f t="shared" si="952"/>
        <v>1</v>
      </c>
      <c r="S3182" s="1">
        <f t="shared" si="953"/>
        <v>0</v>
      </c>
      <c r="V3182" s="1">
        <f t="shared" si="954"/>
        <v>0</v>
      </c>
      <c r="W3182" s="1">
        <f t="shared" si="955"/>
        <v>0</v>
      </c>
      <c r="X3182" s="1">
        <f t="shared" si="956"/>
        <v>1</v>
      </c>
      <c r="Y3182" s="1">
        <f t="shared" si="957"/>
        <v>0</v>
      </c>
      <c r="AB3182" s="1">
        <f t="shared" si="958"/>
        <v>0</v>
      </c>
      <c r="AC3182" s="1">
        <f t="shared" si="959"/>
        <v>0</v>
      </c>
      <c r="AD3182" s="1">
        <f t="shared" si="960"/>
        <v>1</v>
      </c>
      <c r="AE3182" s="1">
        <f t="shared" si="961"/>
        <v>0</v>
      </c>
    </row>
    <row r="3183" spans="1:31" x14ac:dyDescent="0.25">
      <c r="A3183">
        <v>1</v>
      </c>
      <c r="B3183">
        <v>43</v>
      </c>
      <c r="C3183">
        <v>20.54</v>
      </c>
      <c r="D3183">
        <v>735</v>
      </c>
      <c r="E3183">
        <v>1</v>
      </c>
      <c r="F3183">
        <f t="shared" si="943"/>
        <v>0.85299999999999998</v>
      </c>
      <c r="G3183" t="str">
        <f t="shared" si="944"/>
        <v/>
      </c>
      <c r="H3183" t="str">
        <f t="shared" si="945"/>
        <v/>
      </c>
      <c r="I3183" s="1">
        <f t="shared" si="946"/>
        <v>0.85299999999999998</v>
      </c>
      <c r="K3183" s="1">
        <f t="shared" si="947"/>
        <v>1</v>
      </c>
      <c r="L3183" s="1">
        <f t="shared" si="948"/>
        <v>1</v>
      </c>
      <c r="M3183" s="1">
        <f t="shared" si="949"/>
        <v>1</v>
      </c>
      <c r="P3183" s="1">
        <f t="shared" si="950"/>
        <v>1</v>
      </c>
      <c r="Q3183" s="1">
        <f t="shared" si="951"/>
        <v>0</v>
      </c>
      <c r="R3183" s="1">
        <f t="shared" si="952"/>
        <v>0</v>
      </c>
      <c r="S3183" s="1">
        <f t="shared" si="953"/>
        <v>0</v>
      </c>
      <c r="V3183" s="1">
        <f t="shared" si="954"/>
        <v>1</v>
      </c>
      <c r="W3183" s="1">
        <f t="shared" si="955"/>
        <v>0</v>
      </c>
      <c r="X3183" s="1">
        <f t="shared" si="956"/>
        <v>0</v>
      </c>
      <c r="Y3183" s="1">
        <f t="shared" si="957"/>
        <v>0</v>
      </c>
      <c r="AB3183" s="1">
        <f t="shared" si="958"/>
        <v>1</v>
      </c>
      <c r="AC3183" s="1">
        <f t="shared" si="959"/>
        <v>0</v>
      </c>
      <c r="AD3183" s="1">
        <f t="shared" si="960"/>
        <v>0</v>
      </c>
      <c r="AE3183" s="1">
        <f t="shared" si="961"/>
        <v>0</v>
      </c>
    </row>
    <row r="3184" spans="1:31" x14ac:dyDescent="0.25">
      <c r="A3184">
        <v>1</v>
      </c>
      <c r="B3184">
        <v>70</v>
      </c>
      <c r="C3184">
        <v>13.66</v>
      </c>
      <c r="D3184">
        <v>710</v>
      </c>
      <c r="E3184">
        <v>1</v>
      </c>
      <c r="F3184" t="str">
        <f t="shared" si="943"/>
        <v/>
      </c>
      <c r="G3184">
        <f t="shared" si="944"/>
        <v>0.83199999999999996</v>
      </c>
      <c r="H3184" t="str">
        <f t="shared" si="945"/>
        <v/>
      </c>
      <c r="I3184" s="1">
        <f t="shared" si="946"/>
        <v>0.83199999999999996</v>
      </c>
      <c r="K3184" s="1">
        <f t="shared" si="947"/>
        <v>0</v>
      </c>
      <c r="L3184" s="1">
        <f t="shared" si="948"/>
        <v>1</v>
      </c>
      <c r="M3184" s="1">
        <f t="shared" si="949"/>
        <v>1</v>
      </c>
      <c r="P3184" s="1">
        <f t="shared" si="950"/>
        <v>0</v>
      </c>
      <c r="Q3184" s="1">
        <f t="shared" si="951"/>
        <v>0</v>
      </c>
      <c r="R3184" s="1">
        <f t="shared" si="952"/>
        <v>1</v>
      </c>
      <c r="S3184" s="1">
        <f t="shared" si="953"/>
        <v>0</v>
      </c>
      <c r="V3184" s="1">
        <f t="shared" si="954"/>
        <v>1</v>
      </c>
      <c r="W3184" s="1">
        <f t="shared" si="955"/>
        <v>0</v>
      </c>
      <c r="X3184" s="1">
        <f t="shared" si="956"/>
        <v>0</v>
      </c>
      <c r="Y3184" s="1">
        <f t="shared" si="957"/>
        <v>0</v>
      </c>
      <c r="AB3184" s="1">
        <f t="shared" si="958"/>
        <v>1</v>
      </c>
      <c r="AC3184" s="1">
        <f t="shared" si="959"/>
        <v>0</v>
      </c>
      <c r="AD3184" s="1">
        <f t="shared" si="960"/>
        <v>0</v>
      </c>
      <c r="AE3184" s="1">
        <f t="shared" si="961"/>
        <v>0</v>
      </c>
    </row>
    <row r="3185" spans="1:31" x14ac:dyDescent="0.25">
      <c r="A3185">
        <v>1</v>
      </c>
      <c r="B3185">
        <v>74.400000000000006</v>
      </c>
      <c r="C3185">
        <v>23.47</v>
      </c>
      <c r="D3185">
        <v>715</v>
      </c>
      <c r="E3185">
        <v>1</v>
      </c>
      <c r="F3185" t="str">
        <f t="shared" si="943"/>
        <v/>
      </c>
      <c r="G3185">
        <f t="shared" si="944"/>
        <v>0.81200000000000006</v>
      </c>
      <c r="H3185" t="str">
        <f t="shared" si="945"/>
        <v/>
      </c>
      <c r="I3185" s="1">
        <f t="shared" si="946"/>
        <v>0.81200000000000006</v>
      </c>
      <c r="K3185" s="1">
        <f t="shared" si="947"/>
        <v>0</v>
      </c>
      <c r="L3185" s="1">
        <f t="shared" si="948"/>
        <v>1</v>
      </c>
      <c r="M3185" s="1">
        <f t="shared" si="949"/>
        <v>1</v>
      </c>
      <c r="P3185" s="1">
        <f t="shared" si="950"/>
        <v>0</v>
      </c>
      <c r="Q3185" s="1">
        <f t="shared" si="951"/>
        <v>0</v>
      </c>
      <c r="R3185" s="1">
        <f t="shared" si="952"/>
        <v>1</v>
      </c>
      <c r="S3185" s="1">
        <f t="shared" si="953"/>
        <v>0</v>
      </c>
      <c r="V3185" s="1">
        <f t="shared" si="954"/>
        <v>1</v>
      </c>
      <c r="W3185" s="1">
        <f t="shared" si="955"/>
        <v>0</v>
      </c>
      <c r="X3185" s="1">
        <f t="shared" si="956"/>
        <v>0</v>
      </c>
      <c r="Y3185" s="1">
        <f t="shared" si="957"/>
        <v>0</v>
      </c>
      <c r="AB3185" s="1">
        <f t="shared" si="958"/>
        <v>1</v>
      </c>
      <c r="AC3185" s="1">
        <f t="shared" si="959"/>
        <v>0</v>
      </c>
      <c r="AD3185" s="1">
        <f t="shared" si="960"/>
        <v>0</v>
      </c>
      <c r="AE3185" s="1">
        <f t="shared" si="961"/>
        <v>0</v>
      </c>
    </row>
    <row r="3186" spans="1:31" x14ac:dyDescent="0.25">
      <c r="A3186">
        <v>0</v>
      </c>
      <c r="B3186">
        <v>40</v>
      </c>
      <c r="C3186">
        <v>1.8</v>
      </c>
      <c r="D3186">
        <v>740</v>
      </c>
      <c r="E3186">
        <v>1</v>
      </c>
      <c r="F3186">
        <f t="shared" si="943"/>
        <v>0.85299999999999998</v>
      </c>
      <c r="G3186" t="str">
        <f t="shared" si="944"/>
        <v/>
      </c>
      <c r="H3186" t="str">
        <f t="shared" si="945"/>
        <v/>
      </c>
      <c r="I3186" s="1">
        <f t="shared" si="946"/>
        <v>0.85299999999999998</v>
      </c>
      <c r="K3186" s="1">
        <f t="shared" si="947"/>
        <v>1</v>
      </c>
      <c r="L3186" s="1">
        <f t="shared" si="948"/>
        <v>1</v>
      </c>
      <c r="M3186" s="1">
        <f t="shared" si="949"/>
        <v>1</v>
      </c>
      <c r="P3186" s="1">
        <f t="shared" si="950"/>
        <v>1</v>
      </c>
      <c r="Q3186" s="1">
        <f t="shared" si="951"/>
        <v>0</v>
      </c>
      <c r="R3186" s="1">
        <f t="shared" si="952"/>
        <v>0</v>
      </c>
      <c r="S3186" s="1">
        <f t="shared" si="953"/>
        <v>0</v>
      </c>
      <c r="V3186" s="1">
        <f t="shared" si="954"/>
        <v>1</v>
      </c>
      <c r="W3186" s="1">
        <f t="shared" si="955"/>
        <v>0</v>
      </c>
      <c r="X3186" s="1">
        <f t="shared" si="956"/>
        <v>0</v>
      </c>
      <c r="Y3186" s="1">
        <f t="shared" si="957"/>
        <v>0</v>
      </c>
      <c r="AB3186" s="1">
        <f t="shared" si="958"/>
        <v>1</v>
      </c>
      <c r="AC3186" s="1">
        <f t="shared" si="959"/>
        <v>0</v>
      </c>
      <c r="AD3186" s="1">
        <f t="shared" si="960"/>
        <v>0</v>
      </c>
      <c r="AE3186" s="1">
        <f t="shared" si="961"/>
        <v>0</v>
      </c>
    </row>
    <row r="3187" spans="1:31" x14ac:dyDescent="0.25">
      <c r="A3187">
        <v>0</v>
      </c>
      <c r="B3187">
        <v>35</v>
      </c>
      <c r="C3187">
        <v>23.29</v>
      </c>
      <c r="D3187">
        <v>690</v>
      </c>
      <c r="E3187">
        <v>1</v>
      </c>
      <c r="F3187" t="str">
        <f t="shared" si="943"/>
        <v/>
      </c>
      <c r="G3187">
        <f t="shared" si="944"/>
        <v>0.81200000000000006</v>
      </c>
      <c r="H3187" t="str">
        <f t="shared" si="945"/>
        <v/>
      </c>
      <c r="I3187" s="1">
        <f t="shared" si="946"/>
        <v>0.81200000000000006</v>
      </c>
      <c r="K3187" s="1">
        <f t="shared" si="947"/>
        <v>0</v>
      </c>
      <c r="L3187" s="1">
        <f t="shared" si="948"/>
        <v>1</v>
      </c>
      <c r="M3187" s="1">
        <f t="shared" si="949"/>
        <v>1</v>
      </c>
      <c r="P3187" s="1">
        <f t="shared" si="950"/>
        <v>0</v>
      </c>
      <c r="Q3187" s="1">
        <f t="shared" si="951"/>
        <v>0</v>
      </c>
      <c r="R3187" s="1">
        <f t="shared" si="952"/>
        <v>1</v>
      </c>
      <c r="S3187" s="1">
        <f t="shared" si="953"/>
        <v>0</v>
      </c>
      <c r="V3187" s="1">
        <f t="shared" si="954"/>
        <v>1</v>
      </c>
      <c r="W3187" s="1">
        <f t="shared" si="955"/>
        <v>0</v>
      </c>
      <c r="X3187" s="1">
        <f t="shared" si="956"/>
        <v>0</v>
      </c>
      <c r="Y3187" s="1">
        <f t="shared" si="957"/>
        <v>0</v>
      </c>
      <c r="AB3187" s="1">
        <f t="shared" si="958"/>
        <v>1</v>
      </c>
      <c r="AC3187" s="1">
        <f t="shared" si="959"/>
        <v>0</v>
      </c>
      <c r="AD3187" s="1">
        <f t="shared" si="960"/>
        <v>0</v>
      </c>
      <c r="AE3187" s="1">
        <f t="shared" si="961"/>
        <v>0</v>
      </c>
    </row>
    <row r="3188" spans="1:31" x14ac:dyDescent="0.25">
      <c r="A3188">
        <v>0</v>
      </c>
      <c r="B3188">
        <v>72.5</v>
      </c>
      <c r="C3188">
        <v>24.94</v>
      </c>
      <c r="D3188">
        <v>705</v>
      </c>
      <c r="E3188">
        <v>1</v>
      </c>
      <c r="F3188" t="str">
        <f t="shared" si="943"/>
        <v/>
      </c>
      <c r="G3188">
        <f t="shared" si="944"/>
        <v>0.81200000000000006</v>
      </c>
      <c r="H3188" t="str">
        <f t="shared" si="945"/>
        <v/>
      </c>
      <c r="I3188" s="1">
        <f t="shared" si="946"/>
        <v>0.81200000000000006</v>
      </c>
      <c r="K3188" s="1">
        <f t="shared" si="947"/>
        <v>0</v>
      </c>
      <c r="L3188" s="1">
        <f t="shared" si="948"/>
        <v>1</v>
      </c>
      <c r="M3188" s="1">
        <f t="shared" si="949"/>
        <v>1</v>
      </c>
      <c r="P3188" s="1">
        <f t="shared" si="950"/>
        <v>0</v>
      </c>
      <c r="Q3188" s="1">
        <f t="shared" si="951"/>
        <v>0</v>
      </c>
      <c r="R3188" s="1">
        <f t="shared" si="952"/>
        <v>1</v>
      </c>
      <c r="S3188" s="1">
        <f t="shared" si="953"/>
        <v>0</v>
      </c>
      <c r="V3188" s="1">
        <f t="shared" si="954"/>
        <v>1</v>
      </c>
      <c r="W3188" s="1">
        <f t="shared" si="955"/>
        <v>0</v>
      </c>
      <c r="X3188" s="1">
        <f t="shared" si="956"/>
        <v>0</v>
      </c>
      <c r="Y3188" s="1">
        <f t="shared" si="957"/>
        <v>0</v>
      </c>
      <c r="AB3188" s="1">
        <f t="shared" si="958"/>
        <v>1</v>
      </c>
      <c r="AC3188" s="1">
        <f t="shared" si="959"/>
        <v>0</v>
      </c>
      <c r="AD3188" s="1">
        <f t="shared" si="960"/>
        <v>0</v>
      </c>
      <c r="AE3188" s="1">
        <f t="shared" si="961"/>
        <v>0</v>
      </c>
    </row>
    <row r="3189" spans="1:31" x14ac:dyDescent="0.25">
      <c r="A3189">
        <v>0</v>
      </c>
      <c r="B3189">
        <v>62</v>
      </c>
      <c r="C3189">
        <v>31.26</v>
      </c>
      <c r="D3189">
        <v>725</v>
      </c>
      <c r="E3189">
        <v>1</v>
      </c>
      <c r="F3189">
        <f t="shared" si="943"/>
        <v>0.9</v>
      </c>
      <c r="G3189" t="str">
        <f t="shared" si="944"/>
        <v/>
      </c>
      <c r="H3189" t="str">
        <f t="shared" si="945"/>
        <v/>
      </c>
      <c r="I3189" s="1">
        <f t="shared" si="946"/>
        <v>0.9</v>
      </c>
      <c r="K3189" s="1">
        <f t="shared" si="947"/>
        <v>1</v>
      </c>
      <c r="L3189" s="1">
        <f t="shared" si="948"/>
        <v>1</v>
      </c>
      <c r="M3189" s="1">
        <f t="shared" si="949"/>
        <v>1</v>
      </c>
      <c r="P3189" s="1">
        <f t="shared" si="950"/>
        <v>1</v>
      </c>
      <c r="Q3189" s="1">
        <f t="shared" si="951"/>
        <v>0</v>
      </c>
      <c r="R3189" s="1">
        <f t="shared" si="952"/>
        <v>0</v>
      </c>
      <c r="S3189" s="1">
        <f t="shared" si="953"/>
        <v>0</v>
      </c>
      <c r="V3189" s="1">
        <f t="shared" si="954"/>
        <v>1</v>
      </c>
      <c r="W3189" s="1">
        <f t="shared" si="955"/>
        <v>0</v>
      </c>
      <c r="X3189" s="1">
        <f t="shared" si="956"/>
        <v>0</v>
      </c>
      <c r="Y3189" s="1">
        <f t="shared" si="957"/>
        <v>0</v>
      </c>
      <c r="AB3189" s="1">
        <f t="shared" si="958"/>
        <v>1</v>
      </c>
      <c r="AC3189" s="1">
        <f t="shared" si="959"/>
        <v>0</v>
      </c>
      <c r="AD3189" s="1">
        <f t="shared" si="960"/>
        <v>0</v>
      </c>
      <c r="AE3189" s="1">
        <f t="shared" si="961"/>
        <v>0</v>
      </c>
    </row>
    <row r="3190" spans="1:31" x14ac:dyDescent="0.25">
      <c r="A3190">
        <v>1</v>
      </c>
      <c r="B3190">
        <v>300</v>
      </c>
      <c r="C3190">
        <v>23.86</v>
      </c>
      <c r="D3190">
        <v>755</v>
      </c>
      <c r="E3190">
        <v>1</v>
      </c>
      <c r="F3190">
        <f t="shared" si="943"/>
        <v>0.9</v>
      </c>
      <c r="G3190" t="str">
        <f t="shared" si="944"/>
        <v/>
      </c>
      <c r="H3190" t="str">
        <f t="shared" si="945"/>
        <v/>
      </c>
      <c r="I3190" s="1">
        <f t="shared" si="946"/>
        <v>0.9</v>
      </c>
      <c r="K3190" s="1">
        <f t="shared" si="947"/>
        <v>1</v>
      </c>
      <c r="L3190" s="1">
        <f t="shared" si="948"/>
        <v>1</v>
      </c>
      <c r="M3190" s="1">
        <f t="shared" si="949"/>
        <v>1</v>
      </c>
      <c r="P3190" s="1">
        <f t="shared" si="950"/>
        <v>1</v>
      </c>
      <c r="Q3190" s="1">
        <f t="shared" si="951"/>
        <v>0</v>
      </c>
      <c r="R3190" s="1">
        <f t="shared" si="952"/>
        <v>0</v>
      </c>
      <c r="S3190" s="1">
        <f t="shared" si="953"/>
        <v>0</v>
      </c>
      <c r="V3190" s="1">
        <f t="shared" si="954"/>
        <v>1</v>
      </c>
      <c r="W3190" s="1">
        <f t="shared" si="955"/>
        <v>0</v>
      </c>
      <c r="X3190" s="1">
        <f t="shared" si="956"/>
        <v>0</v>
      </c>
      <c r="Y3190" s="1">
        <f t="shared" si="957"/>
        <v>0</v>
      </c>
      <c r="AB3190" s="1">
        <f t="shared" si="958"/>
        <v>1</v>
      </c>
      <c r="AC3190" s="1">
        <f t="shared" si="959"/>
        <v>0</v>
      </c>
      <c r="AD3190" s="1">
        <f t="shared" si="960"/>
        <v>0</v>
      </c>
      <c r="AE3190" s="1">
        <f t="shared" si="961"/>
        <v>0</v>
      </c>
    </row>
    <row r="3191" spans="1:31" x14ac:dyDescent="0.25">
      <c r="A3191">
        <v>0</v>
      </c>
      <c r="B3191">
        <v>56</v>
      </c>
      <c r="C3191">
        <v>25.51</v>
      </c>
      <c r="D3191">
        <v>670</v>
      </c>
      <c r="E3191">
        <v>1</v>
      </c>
      <c r="F3191" t="str">
        <f t="shared" si="943"/>
        <v/>
      </c>
      <c r="G3191">
        <f t="shared" si="944"/>
        <v>0.745</v>
      </c>
      <c r="H3191" t="str">
        <f t="shared" si="945"/>
        <v/>
      </c>
      <c r="I3191" s="1">
        <f t="shared" si="946"/>
        <v>0.745</v>
      </c>
      <c r="K3191" s="1">
        <f t="shared" si="947"/>
        <v>0</v>
      </c>
      <c r="L3191" s="1">
        <f t="shared" si="948"/>
        <v>0</v>
      </c>
      <c r="M3191" s="1">
        <f t="shared" si="949"/>
        <v>0</v>
      </c>
      <c r="P3191" s="1">
        <f t="shared" si="950"/>
        <v>0</v>
      </c>
      <c r="Q3191" s="1">
        <f t="shared" si="951"/>
        <v>0</v>
      </c>
      <c r="R3191" s="1">
        <f t="shared" si="952"/>
        <v>1</v>
      </c>
      <c r="S3191" s="1">
        <f t="shared" si="953"/>
        <v>0</v>
      </c>
      <c r="V3191" s="1">
        <f t="shared" si="954"/>
        <v>0</v>
      </c>
      <c r="W3191" s="1">
        <f t="shared" si="955"/>
        <v>0</v>
      </c>
      <c r="X3191" s="1">
        <f t="shared" si="956"/>
        <v>1</v>
      </c>
      <c r="Y3191" s="1">
        <f t="shared" si="957"/>
        <v>0</v>
      </c>
      <c r="AB3191" s="1">
        <f t="shared" si="958"/>
        <v>0</v>
      </c>
      <c r="AC3191" s="1">
        <f t="shared" si="959"/>
        <v>0</v>
      </c>
      <c r="AD3191" s="1">
        <f t="shared" si="960"/>
        <v>1</v>
      </c>
      <c r="AE3191" s="1">
        <f t="shared" si="961"/>
        <v>0</v>
      </c>
    </row>
    <row r="3192" spans="1:31" x14ac:dyDescent="0.25">
      <c r="A3192">
        <v>1</v>
      </c>
      <c r="B3192">
        <v>36</v>
      </c>
      <c r="C3192">
        <v>21.17</v>
      </c>
      <c r="D3192">
        <v>670</v>
      </c>
      <c r="E3192">
        <v>1</v>
      </c>
      <c r="F3192" t="str">
        <f t="shared" si="943"/>
        <v/>
      </c>
      <c r="G3192">
        <f t="shared" si="944"/>
        <v>0.745</v>
      </c>
      <c r="H3192" t="str">
        <f t="shared" si="945"/>
        <v/>
      </c>
      <c r="I3192" s="1">
        <f t="shared" si="946"/>
        <v>0.745</v>
      </c>
      <c r="K3192" s="1">
        <f t="shared" si="947"/>
        <v>0</v>
      </c>
      <c r="L3192" s="1">
        <f t="shared" si="948"/>
        <v>0</v>
      </c>
      <c r="M3192" s="1">
        <f t="shared" si="949"/>
        <v>0</v>
      </c>
      <c r="P3192" s="1">
        <f t="shared" si="950"/>
        <v>0</v>
      </c>
      <c r="Q3192" s="1">
        <f t="shared" si="951"/>
        <v>0</v>
      </c>
      <c r="R3192" s="1">
        <f t="shared" si="952"/>
        <v>1</v>
      </c>
      <c r="S3192" s="1">
        <f t="shared" si="953"/>
        <v>0</v>
      </c>
      <c r="V3192" s="1">
        <f t="shared" si="954"/>
        <v>0</v>
      </c>
      <c r="W3192" s="1">
        <f t="shared" si="955"/>
        <v>0</v>
      </c>
      <c r="X3192" s="1">
        <f t="shared" si="956"/>
        <v>1</v>
      </c>
      <c r="Y3192" s="1">
        <f t="shared" si="957"/>
        <v>0</v>
      </c>
      <c r="AB3192" s="1">
        <f t="shared" si="958"/>
        <v>0</v>
      </c>
      <c r="AC3192" s="1">
        <f t="shared" si="959"/>
        <v>0</v>
      </c>
      <c r="AD3192" s="1">
        <f t="shared" si="960"/>
        <v>1</v>
      </c>
      <c r="AE3192" s="1">
        <f t="shared" si="961"/>
        <v>0</v>
      </c>
    </row>
    <row r="3193" spans="1:31" x14ac:dyDescent="0.25">
      <c r="A3193">
        <v>0</v>
      </c>
      <c r="B3193">
        <v>275</v>
      </c>
      <c r="C3193">
        <v>12.93</v>
      </c>
      <c r="D3193">
        <v>680</v>
      </c>
      <c r="E3193">
        <v>1</v>
      </c>
      <c r="F3193" t="str">
        <f t="shared" si="943"/>
        <v/>
      </c>
      <c r="G3193" t="str">
        <f t="shared" si="944"/>
        <v/>
      </c>
      <c r="H3193">
        <f t="shared" si="945"/>
        <v>0.89200000000000002</v>
      </c>
      <c r="I3193" s="1">
        <f t="shared" si="946"/>
        <v>0.89200000000000002</v>
      </c>
      <c r="K3193" s="1">
        <f t="shared" si="947"/>
        <v>1</v>
      </c>
      <c r="L3193" s="1">
        <f t="shared" si="948"/>
        <v>1</v>
      </c>
      <c r="M3193" s="1">
        <f t="shared" si="949"/>
        <v>1</v>
      </c>
      <c r="P3193" s="1">
        <f t="shared" si="950"/>
        <v>1</v>
      </c>
      <c r="Q3193" s="1">
        <f t="shared" si="951"/>
        <v>0</v>
      </c>
      <c r="R3193" s="1">
        <f t="shared" si="952"/>
        <v>0</v>
      </c>
      <c r="S3193" s="1">
        <f t="shared" si="953"/>
        <v>0</v>
      </c>
      <c r="V3193" s="1">
        <f t="shared" si="954"/>
        <v>1</v>
      </c>
      <c r="W3193" s="1">
        <f t="shared" si="955"/>
        <v>0</v>
      </c>
      <c r="X3193" s="1">
        <f t="shared" si="956"/>
        <v>0</v>
      </c>
      <c r="Y3193" s="1">
        <f t="shared" si="957"/>
        <v>0</v>
      </c>
      <c r="AB3193" s="1">
        <f t="shared" si="958"/>
        <v>1</v>
      </c>
      <c r="AC3193" s="1">
        <f t="shared" si="959"/>
        <v>0</v>
      </c>
      <c r="AD3193" s="1">
        <f t="shared" si="960"/>
        <v>0</v>
      </c>
      <c r="AE3193" s="1">
        <f t="shared" si="961"/>
        <v>0</v>
      </c>
    </row>
    <row r="3194" spans="1:31" x14ac:dyDescent="0.25">
      <c r="A3194">
        <v>0</v>
      </c>
      <c r="B3194">
        <v>65</v>
      </c>
      <c r="C3194">
        <v>12.65</v>
      </c>
      <c r="D3194">
        <v>680</v>
      </c>
      <c r="E3194">
        <v>1</v>
      </c>
      <c r="F3194" t="str">
        <f t="shared" si="943"/>
        <v/>
      </c>
      <c r="G3194">
        <f t="shared" si="944"/>
        <v>0.83199999999999996</v>
      </c>
      <c r="H3194" t="str">
        <f t="shared" si="945"/>
        <v/>
      </c>
      <c r="I3194" s="1">
        <f t="shared" si="946"/>
        <v>0.83199999999999996</v>
      </c>
      <c r="K3194" s="1">
        <f t="shared" si="947"/>
        <v>0</v>
      </c>
      <c r="L3194" s="1">
        <f t="shared" si="948"/>
        <v>1</v>
      </c>
      <c r="M3194" s="1">
        <f t="shared" si="949"/>
        <v>1</v>
      </c>
      <c r="P3194" s="1">
        <f t="shared" si="950"/>
        <v>0</v>
      </c>
      <c r="Q3194" s="1">
        <f t="shared" si="951"/>
        <v>0</v>
      </c>
      <c r="R3194" s="1">
        <f t="shared" si="952"/>
        <v>1</v>
      </c>
      <c r="S3194" s="1">
        <f t="shared" si="953"/>
        <v>0</v>
      </c>
      <c r="V3194" s="1">
        <f t="shared" si="954"/>
        <v>1</v>
      </c>
      <c r="W3194" s="1">
        <f t="shared" si="955"/>
        <v>0</v>
      </c>
      <c r="X3194" s="1">
        <f t="shared" si="956"/>
        <v>0</v>
      </c>
      <c r="Y3194" s="1">
        <f t="shared" si="957"/>
        <v>0</v>
      </c>
      <c r="AB3194" s="1">
        <f t="shared" si="958"/>
        <v>1</v>
      </c>
      <c r="AC3194" s="1">
        <f t="shared" si="959"/>
        <v>0</v>
      </c>
      <c r="AD3194" s="1">
        <f t="shared" si="960"/>
        <v>0</v>
      </c>
      <c r="AE3194" s="1">
        <f t="shared" si="961"/>
        <v>0</v>
      </c>
    </row>
    <row r="3195" spans="1:31" x14ac:dyDescent="0.25">
      <c r="A3195">
        <v>0</v>
      </c>
      <c r="B3195">
        <v>65</v>
      </c>
      <c r="C3195">
        <v>11.37</v>
      </c>
      <c r="D3195">
        <v>765</v>
      </c>
      <c r="E3195">
        <v>1</v>
      </c>
      <c r="F3195">
        <f t="shared" si="943"/>
        <v>0.93600000000000005</v>
      </c>
      <c r="G3195" t="str">
        <f t="shared" si="944"/>
        <v/>
      </c>
      <c r="H3195" t="str">
        <f t="shared" si="945"/>
        <v/>
      </c>
      <c r="I3195" s="1">
        <f t="shared" si="946"/>
        <v>0.93600000000000005</v>
      </c>
      <c r="K3195" s="1">
        <f t="shared" si="947"/>
        <v>1</v>
      </c>
      <c r="L3195" s="1">
        <f t="shared" si="948"/>
        <v>1</v>
      </c>
      <c r="M3195" s="1">
        <f t="shared" si="949"/>
        <v>1</v>
      </c>
      <c r="P3195" s="1">
        <f t="shared" si="950"/>
        <v>1</v>
      </c>
      <c r="Q3195" s="1">
        <f t="shared" si="951"/>
        <v>0</v>
      </c>
      <c r="R3195" s="1">
        <f t="shared" si="952"/>
        <v>0</v>
      </c>
      <c r="S3195" s="1">
        <f t="shared" si="953"/>
        <v>0</v>
      </c>
      <c r="V3195" s="1">
        <f t="shared" si="954"/>
        <v>1</v>
      </c>
      <c r="W3195" s="1">
        <f t="shared" si="955"/>
        <v>0</v>
      </c>
      <c r="X3195" s="1">
        <f t="shared" si="956"/>
        <v>0</v>
      </c>
      <c r="Y3195" s="1">
        <f t="shared" si="957"/>
        <v>0</v>
      </c>
      <c r="AB3195" s="1">
        <f t="shared" si="958"/>
        <v>1</v>
      </c>
      <c r="AC3195" s="1">
        <f t="shared" si="959"/>
        <v>0</v>
      </c>
      <c r="AD3195" s="1">
        <f t="shared" si="960"/>
        <v>0</v>
      </c>
      <c r="AE3195" s="1">
        <f t="shared" si="961"/>
        <v>0</v>
      </c>
    </row>
    <row r="3196" spans="1:31" x14ac:dyDescent="0.25">
      <c r="A3196">
        <v>0</v>
      </c>
      <c r="B3196">
        <v>48</v>
      </c>
      <c r="C3196">
        <v>21.93</v>
      </c>
      <c r="D3196">
        <v>700</v>
      </c>
      <c r="E3196">
        <v>1</v>
      </c>
      <c r="F3196" t="str">
        <f t="shared" si="943"/>
        <v/>
      </c>
      <c r="G3196">
        <f t="shared" si="944"/>
        <v>0.81200000000000006</v>
      </c>
      <c r="H3196" t="str">
        <f t="shared" si="945"/>
        <v/>
      </c>
      <c r="I3196" s="1">
        <f t="shared" si="946"/>
        <v>0.81200000000000006</v>
      </c>
      <c r="K3196" s="1">
        <f t="shared" si="947"/>
        <v>0</v>
      </c>
      <c r="L3196" s="1">
        <f t="shared" si="948"/>
        <v>1</v>
      </c>
      <c r="M3196" s="1">
        <f t="shared" si="949"/>
        <v>1</v>
      </c>
      <c r="P3196" s="1">
        <f t="shared" si="950"/>
        <v>0</v>
      </c>
      <c r="Q3196" s="1">
        <f t="shared" si="951"/>
        <v>0</v>
      </c>
      <c r="R3196" s="1">
        <f t="shared" si="952"/>
        <v>1</v>
      </c>
      <c r="S3196" s="1">
        <f t="shared" si="953"/>
        <v>0</v>
      </c>
      <c r="V3196" s="1">
        <f t="shared" si="954"/>
        <v>1</v>
      </c>
      <c r="W3196" s="1">
        <f t="shared" si="955"/>
        <v>0</v>
      </c>
      <c r="X3196" s="1">
        <f t="shared" si="956"/>
        <v>0</v>
      </c>
      <c r="Y3196" s="1">
        <f t="shared" si="957"/>
        <v>0</v>
      </c>
      <c r="AB3196" s="1">
        <f t="shared" si="958"/>
        <v>1</v>
      </c>
      <c r="AC3196" s="1">
        <f t="shared" si="959"/>
        <v>0</v>
      </c>
      <c r="AD3196" s="1">
        <f t="shared" si="960"/>
        <v>0</v>
      </c>
      <c r="AE3196" s="1">
        <f t="shared" si="961"/>
        <v>0</v>
      </c>
    </row>
    <row r="3197" spans="1:31" x14ac:dyDescent="0.25">
      <c r="A3197">
        <v>1</v>
      </c>
      <c r="B3197">
        <v>80</v>
      </c>
      <c r="C3197">
        <v>3.03</v>
      </c>
      <c r="D3197">
        <v>670</v>
      </c>
      <c r="E3197">
        <v>1</v>
      </c>
      <c r="F3197" t="str">
        <f t="shared" si="943"/>
        <v/>
      </c>
      <c r="G3197">
        <f t="shared" si="944"/>
        <v>0.83199999999999996</v>
      </c>
      <c r="H3197" t="str">
        <f t="shared" si="945"/>
        <v/>
      </c>
      <c r="I3197" s="1">
        <f t="shared" si="946"/>
        <v>0.83199999999999996</v>
      </c>
      <c r="K3197" s="1">
        <f t="shared" si="947"/>
        <v>0</v>
      </c>
      <c r="L3197" s="1">
        <f t="shared" si="948"/>
        <v>1</v>
      </c>
      <c r="M3197" s="1">
        <f t="shared" si="949"/>
        <v>1</v>
      </c>
      <c r="P3197" s="1">
        <f t="shared" si="950"/>
        <v>0</v>
      </c>
      <c r="Q3197" s="1">
        <f t="shared" si="951"/>
        <v>0</v>
      </c>
      <c r="R3197" s="1">
        <f t="shared" si="952"/>
        <v>1</v>
      </c>
      <c r="S3197" s="1">
        <f t="shared" si="953"/>
        <v>0</v>
      </c>
      <c r="V3197" s="1">
        <f t="shared" si="954"/>
        <v>1</v>
      </c>
      <c r="W3197" s="1">
        <f t="shared" si="955"/>
        <v>0</v>
      </c>
      <c r="X3197" s="1">
        <f t="shared" si="956"/>
        <v>0</v>
      </c>
      <c r="Y3197" s="1">
        <f t="shared" si="957"/>
        <v>0</v>
      </c>
      <c r="AB3197" s="1">
        <f t="shared" si="958"/>
        <v>1</v>
      </c>
      <c r="AC3197" s="1">
        <f t="shared" si="959"/>
        <v>0</v>
      </c>
      <c r="AD3197" s="1">
        <f t="shared" si="960"/>
        <v>0</v>
      </c>
      <c r="AE3197" s="1">
        <f t="shared" si="961"/>
        <v>0</v>
      </c>
    </row>
    <row r="3198" spans="1:31" x14ac:dyDescent="0.25">
      <c r="A3198">
        <v>1</v>
      </c>
      <c r="B3198">
        <v>40</v>
      </c>
      <c r="C3198">
        <v>24.78</v>
      </c>
      <c r="D3198">
        <v>690</v>
      </c>
      <c r="E3198">
        <v>1</v>
      </c>
      <c r="F3198" t="str">
        <f t="shared" si="943"/>
        <v/>
      </c>
      <c r="G3198">
        <f t="shared" si="944"/>
        <v>0.81200000000000006</v>
      </c>
      <c r="H3198" t="str">
        <f t="shared" si="945"/>
        <v/>
      </c>
      <c r="I3198" s="1">
        <f t="shared" si="946"/>
        <v>0.81200000000000006</v>
      </c>
      <c r="K3198" s="1">
        <f t="shared" si="947"/>
        <v>0</v>
      </c>
      <c r="L3198" s="1">
        <f t="shared" si="948"/>
        <v>1</v>
      </c>
      <c r="M3198" s="1">
        <f t="shared" si="949"/>
        <v>1</v>
      </c>
      <c r="P3198" s="1">
        <f t="shared" si="950"/>
        <v>0</v>
      </c>
      <c r="Q3198" s="1">
        <f t="shared" si="951"/>
        <v>0</v>
      </c>
      <c r="R3198" s="1">
        <f t="shared" si="952"/>
        <v>1</v>
      </c>
      <c r="S3198" s="1">
        <f t="shared" si="953"/>
        <v>0</v>
      </c>
      <c r="V3198" s="1">
        <f t="shared" si="954"/>
        <v>1</v>
      </c>
      <c r="W3198" s="1">
        <f t="shared" si="955"/>
        <v>0</v>
      </c>
      <c r="X3198" s="1">
        <f t="shared" si="956"/>
        <v>0</v>
      </c>
      <c r="Y3198" s="1">
        <f t="shared" si="957"/>
        <v>0</v>
      </c>
      <c r="AB3198" s="1">
        <f t="shared" si="958"/>
        <v>1</v>
      </c>
      <c r="AC3198" s="1">
        <f t="shared" si="959"/>
        <v>0</v>
      </c>
      <c r="AD3198" s="1">
        <f t="shared" si="960"/>
        <v>0</v>
      </c>
      <c r="AE3198" s="1">
        <f t="shared" si="961"/>
        <v>0</v>
      </c>
    </row>
    <row r="3199" spans="1:31" x14ac:dyDescent="0.25">
      <c r="A3199">
        <v>0</v>
      </c>
      <c r="B3199">
        <v>50.3</v>
      </c>
      <c r="C3199">
        <v>18.23</v>
      </c>
      <c r="D3199">
        <v>735</v>
      </c>
      <c r="E3199">
        <v>1</v>
      </c>
      <c r="F3199">
        <f t="shared" si="943"/>
        <v>0.93600000000000005</v>
      </c>
      <c r="G3199" t="str">
        <f t="shared" si="944"/>
        <v/>
      </c>
      <c r="H3199" t="str">
        <f t="shared" si="945"/>
        <v/>
      </c>
      <c r="I3199" s="1">
        <f t="shared" si="946"/>
        <v>0.93600000000000005</v>
      </c>
      <c r="K3199" s="1">
        <f t="shared" si="947"/>
        <v>1</v>
      </c>
      <c r="L3199" s="1">
        <f t="shared" si="948"/>
        <v>1</v>
      </c>
      <c r="M3199" s="1">
        <f t="shared" si="949"/>
        <v>1</v>
      </c>
      <c r="P3199" s="1">
        <f t="shared" si="950"/>
        <v>1</v>
      </c>
      <c r="Q3199" s="1">
        <f t="shared" si="951"/>
        <v>0</v>
      </c>
      <c r="R3199" s="1">
        <f t="shared" si="952"/>
        <v>0</v>
      </c>
      <c r="S3199" s="1">
        <f t="shared" si="953"/>
        <v>0</v>
      </c>
      <c r="V3199" s="1">
        <f t="shared" si="954"/>
        <v>1</v>
      </c>
      <c r="W3199" s="1">
        <f t="shared" si="955"/>
        <v>0</v>
      </c>
      <c r="X3199" s="1">
        <f t="shared" si="956"/>
        <v>0</v>
      </c>
      <c r="Y3199" s="1">
        <f t="shared" si="957"/>
        <v>0</v>
      </c>
      <c r="AB3199" s="1">
        <f t="shared" si="958"/>
        <v>1</v>
      </c>
      <c r="AC3199" s="1">
        <f t="shared" si="959"/>
        <v>0</v>
      </c>
      <c r="AD3199" s="1">
        <f t="shared" si="960"/>
        <v>0</v>
      </c>
      <c r="AE3199" s="1">
        <f t="shared" si="961"/>
        <v>0</v>
      </c>
    </row>
    <row r="3200" spans="1:31" x14ac:dyDescent="0.25">
      <c r="A3200">
        <v>1</v>
      </c>
      <c r="B3200">
        <v>140</v>
      </c>
      <c r="C3200">
        <v>10.16</v>
      </c>
      <c r="D3200">
        <v>670</v>
      </c>
      <c r="E3200">
        <v>1</v>
      </c>
      <c r="F3200" t="str">
        <f t="shared" si="943"/>
        <v/>
      </c>
      <c r="G3200" t="str">
        <f t="shared" si="944"/>
        <v/>
      </c>
      <c r="H3200">
        <f t="shared" si="945"/>
        <v>0.85199999999999998</v>
      </c>
      <c r="I3200" s="1">
        <f t="shared" si="946"/>
        <v>0.85199999999999998</v>
      </c>
      <c r="K3200" s="1">
        <f t="shared" si="947"/>
        <v>1</v>
      </c>
      <c r="L3200" s="1">
        <f t="shared" si="948"/>
        <v>1</v>
      </c>
      <c r="M3200" s="1">
        <f t="shared" si="949"/>
        <v>1</v>
      </c>
      <c r="P3200" s="1">
        <f t="shared" si="950"/>
        <v>1</v>
      </c>
      <c r="Q3200" s="1">
        <f t="shared" si="951"/>
        <v>0</v>
      </c>
      <c r="R3200" s="1">
        <f t="shared" si="952"/>
        <v>0</v>
      </c>
      <c r="S3200" s="1">
        <f t="shared" si="953"/>
        <v>0</v>
      </c>
      <c r="V3200" s="1">
        <f t="shared" si="954"/>
        <v>1</v>
      </c>
      <c r="W3200" s="1">
        <f t="shared" si="955"/>
        <v>0</v>
      </c>
      <c r="X3200" s="1">
        <f t="shared" si="956"/>
        <v>0</v>
      </c>
      <c r="Y3200" s="1">
        <f t="shared" si="957"/>
        <v>0</v>
      </c>
      <c r="AB3200" s="1">
        <f t="shared" si="958"/>
        <v>1</v>
      </c>
      <c r="AC3200" s="1">
        <f t="shared" si="959"/>
        <v>0</v>
      </c>
      <c r="AD3200" s="1">
        <f t="shared" si="960"/>
        <v>0</v>
      </c>
      <c r="AE3200" s="1">
        <f t="shared" si="961"/>
        <v>0</v>
      </c>
    </row>
    <row r="3201" spans="1:31" x14ac:dyDescent="0.25">
      <c r="A3201">
        <v>1</v>
      </c>
      <c r="B3201">
        <v>135</v>
      </c>
      <c r="C3201">
        <v>8.7799999999999994</v>
      </c>
      <c r="D3201">
        <v>675</v>
      </c>
      <c r="E3201">
        <v>1</v>
      </c>
      <c r="F3201" t="str">
        <f t="shared" si="943"/>
        <v/>
      </c>
      <c r="G3201" t="str">
        <f t="shared" si="944"/>
        <v/>
      </c>
      <c r="H3201">
        <f t="shared" si="945"/>
        <v>0.85199999999999998</v>
      </c>
      <c r="I3201" s="1">
        <f t="shared" si="946"/>
        <v>0.85199999999999998</v>
      </c>
      <c r="K3201" s="1">
        <f t="shared" si="947"/>
        <v>1</v>
      </c>
      <c r="L3201" s="1">
        <f t="shared" si="948"/>
        <v>1</v>
      </c>
      <c r="M3201" s="1">
        <f t="shared" si="949"/>
        <v>1</v>
      </c>
      <c r="P3201" s="1">
        <f t="shared" si="950"/>
        <v>1</v>
      </c>
      <c r="Q3201" s="1">
        <f t="shared" si="951"/>
        <v>0</v>
      </c>
      <c r="R3201" s="1">
        <f t="shared" si="952"/>
        <v>0</v>
      </c>
      <c r="S3201" s="1">
        <f t="shared" si="953"/>
        <v>0</v>
      </c>
      <c r="V3201" s="1">
        <f t="shared" si="954"/>
        <v>1</v>
      </c>
      <c r="W3201" s="1">
        <f t="shared" si="955"/>
        <v>0</v>
      </c>
      <c r="X3201" s="1">
        <f t="shared" si="956"/>
        <v>0</v>
      </c>
      <c r="Y3201" s="1">
        <f t="shared" si="957"/>
        <v>0</v>
      </c>
      <c r="AB3201" s="1">
        <f t="shared" si="958"/>
        <v>1</v>
      </c>
      <c r="AC3201" s="1">
        <f t="shared" si="959"/>
        <v>0</v>
      </c>
      <c r="AD3201" s="1">
        <f t="shared" si="960"/>
        <v>0</v>
      </c>
      <c r="AE3201" s="1">
        <f t="shared" si="961"/>
        <v>0</v>
      </c>
    </row>
    <row r="3202" spans="1:31" x14ac:dyDescent="0.25">
      <c r="A3202">
        <v>1</v>
      </c>
      <c r="B3202">
        <v>60</v>
      </c>
      <c r="C3202">
        <v>11.96</v>
      </c>
      <c r="D3202">
        <v>690</v>
      </c>
      <c r="E3202">
        <v>1</v>
      </c>
      <c r="F3202" t="str">
        <f t="shared" si="943"/>
        <v/>
      </c>
      <c r="G3202">
        <f t="shared" si="944"/>
        <v>0.83199999999999996</v>
      </c>
      <c r="H3202" t="str">
        <f t="shared" si="945"/>
        <v/>
      </c>
      <c r="I3202" s="1">
        <f t="shared" si="946"/>
        <v>0.83199999999999996</v>
      </c>
      <c r="K3202" s="1">
        <f t="shared" si="947"/>
        <v>0</v>
      </c>
      <c r="L3202" s="1">
        <f t="shared" si="948"/>
        <v>1</v>
      </c>
      <c r="M3202" s="1">
        <f t="shared" si="949"/>
        <v>1</v>
      </c>
      <c r="P3202" s="1">
        <f t="shared" si="950"/>
        <v>0</v>
      </c>
      <c r="Q3202" s="1">
        <f t="shared" si="951"/>
        <v>0</v>
      </c>
      <c r="R3202" s="1">
        <f t="shared" si="952"/>
        <v>1</v>
      </c>
      <c r="S3202" s="1">
        <f t="shared" si="953"/>
        <v>0</v>
      </c>
      <c r="V3202" s="1">
        <f t="shared" si="954"/>
        <v>1</v>
      </c>
      <c r="W3202" s="1">
        <f t="shared" si="955"/>
        <v>0</v>
      </c>
      <c r="X3202" s="1">
        <f t="shared" si="956"/>
        <v>0</v>
      </c>
      <c r="Y3202" s="1">
        <f t="shared" si="957"/>
        <v>0</v>
      </c>
      <c r="AB3202" s="1">
        <f t="shared" si="958"/>
        <v>1</v>
      </c>
      <c r="AC3202" s="1">
        <f t="shared" si="959"/>
        <v>0</v>
      </c>
      <c r="AD3202" s="1">
        <f t="shared" si="960"/>
        <v>0</v>
      </c>
      <c r="AE3202" s="1">
        <f t="shared" si="961"/>
        <v>0</v>
      </c>
    </row>
    <row r="3203" spans="1:31" x14ac:dyDescent="0.25">
      <c r="A3203">
        <v>1</v>
      </c>
      <c r="B3203">
        <v>130</v>
      </c>
      <c r="C3203">
        <v>7.18</v>
      </c>
      <c r="D3203">
        <v>670</v>
      </c>
      <c r="E3203">
        <v>1</v>
      </c>
      <c r="F3203" t="str">
        <f t="shared" si="943"/>
        <v/>
      </c>
      <c r="G3203" t="str">
        <f t="shared" si="944"/>
        <v/>
      </c>
      <c r="H3203">
        <f t="shared" si="945"/>
        <v>0.85199999999999998</v>
      </c>
      <c r="I3203" s="1">
        <f t="shared" si="946"/>
        <v>0.85199999999999998</v>
      </c>
      <c r="K3203" s="1">
        <f t="shared" si="947"/>
        <v>1</v>
      </c>
      <c r="L3203" s="1">
        <f t="shared" si="948"/>
        <v>1</v>
      </c>
      <c r="M3203" s="1">
        <f t="shared" si="949"/>
        <v>1</v>
      </c>
      <c r="P3203" s="1">
        <f t="shared" si="950"/>
        <v>1</v>
      </c>
      <c r="Q3203" s="1">
        <f t="shared" si="951"/>
        <v>0</v>
      </c>
      <c r="R3203" s="1">
        <f t="shared" si="952"/>
        <v>0</v>
      </c>
      <c r="S3203" s="1">
        <f t="shared" si="953"/>
        <v>0</v>
      </c>
      <c r="V3203" s="1">
        <f t="shared" si="954"/>
        <v>1</v>
      </c>
      <c r="W3203" s="1">
        <f t="shared" si="955"/>
        <v>0</v>
      </c>
      <c r="X3203" s="1">
        <f t="shared" si="956"/>
        <v>0</v>
      </c>
      <c r="Y3203" s="1">
        <f t="shared" si="957"/>
        <v>0</v>
      </c>
      <c r="AB3203" s="1">
        <f t="shared" si="958"/>
        <v>1</v>
      </c>
      <c r="AC3203" s="1">
        <f t="shared" si="959"/>
        <v>0</v>
      </c>
      <c r="AD3203" s="1">
        <f t="shared" si="960"/>
        <v>0</v>
      </c>
      <c r="AE3203" s="1">
        <f t="shared" si="961"/>
        <v>0</v>
      </c>
    </row>
    <row r="3204" spans="1:31" x14ac:dyDescent="0.25">
      <c r="A3204">
        <v>1</v>
      </c>
      <c r="B3204">
        <v>15</v>
      </c>
      <c r="C3204">
        <v>25.04</v>
      </c>
      <c r="D3204">
        <v>665</v>
      </c>
      <c r="E3204">
        <v>1</v>
      </c>
      <c r="F3204" t="str">
        <f t="shared" ref="F3204:F3267" si="962">IF(D3204&gt;717.5,IF(B3204&gt;48.75,IF(C3204&gt;21.885,0.9,0.936),0.853),"")</f>
        <v/>
      </c>
      <c r="G3204">
        <f t="shared" ref="G3204:G3267" si="963">IF(D3204&lt;=717.5,IF(B3204&lt;=85.202,IF(C3204&gt;16.545,IF(D3204&gt;687.5,0.812,0.745),IF(B3204&gt;32.802,0.832,0.725)),""),"")</f>
        <v>0.745</v>
      </c>
      <c r="H3204" t="str">
        <f t="shared" ref="H3204:H3267" si="964">IF(D3204&lt;=717.5,IF(B3204&gt;85.202,IF(C3204&gt;25.055,0.784,IF(D3204&gt;677.5,0.892,0.852)),""),"")</f>
        <v/>
      </c>
      <c r="I3204" s="1">
        <f t="shared" ref="I3204:I3267" si="965">SUM(F3204:H3204)</f>
        <v>0.745</v>
      </c>
      <c r="K3204" s="1">
        <f t="shared" si="947"/>
        <v>0</v>
      </c>
      <c r="L3204" s="1">
        <f t="shared" si="948"/>
        <v>0</v>
      </c>
      <c r="M3204" s="1">
        <f t="shared" si="949"/>
        <v>0</v>
      </c>
      <c r="P3204" s="1">
        <f t="shared" si="950"/>
        <v>0</v>
      </c>
      <c r="Q3204" s="1">
        <f t="shared" si="951"/>
        <v>0</v>
      </c>
      <c r="R3204" s="1">
        <f t="shared" si="952"/>
        <v>1</v>
      </c>
      <c r="S3204" s="1">
        <f t="shared" si="953"/>
        <v>0</v>
      </c>
      <c r="V3204" s="1">
        <f t="shared" si="954"/>
        <v>0</v>
      </c>
      <c r="W3204" s="1">
        <f t="shared" si="955"/>
        <v>0</v>
      </c>
      <c r="X3204" s="1">
        <f t="shared" si="956"/>
        <v>1</v>
      </c>
      <c r="Y3204" s="1">
        <f t="shared" si="957"/>
        <v>0</v>
      </c>
      <c r="AB3204" s="1">
        <f t="shared" si="958"/>
        <v>0</v>
      </c>
      <c r="AC3204" s="1">
        <f t="shared" si="959"/>
        <v>0</v>
      </c>
      <c r="AD3204" s="1">
        <f t="shared" si="960"/>
        <v>1</v>
      </c>
      <c r="AE3204" s="1">
        <f t="shared" si="961"/>
        <v>0</v>
      </c>
    </row>
    <row r="3205" spans="1:31" x14ac:dyDescent="0.25">
      <c r="A3205">
        <v>1</v>
      </c>
      <c r="B3205">
        <v>53.674999999999997</v>
      </c>
      <c r="C3205">
        <v>12.63</v>
      </c>
      <c r="D3205">
        <v>730</v>
      </c>
      <c r="E3205">
        <v>1</v>
      </c>
      <c r="F3205">
        <f t="shared" si="962"/>
        <v>0.93600000000000005</v>
      </c>
      <c r="G3205" t="str">
        <f t="shared" si="963"/>
        <v/>
      </c>
      <c r="H3205" t="str">
        <f t="shared" si="964"/>
        <v/>
      </c>
      <c r="I3205" s="1">
        <f t="shared" si="965"/>
        <v>0.93600000000000005</v>
      </c>
      <c r="K3205" s="1">
        <f t="shared" si="947"/>
        <v>1</v>
      </c>
      <c r="L3205" s="1">
        <f t="shared" si="948"/>
        <v>1</v>
      </c>
      <c r="M3205" s="1">
        <f t="shared" si="949"/>
        <v>1</v>
      </c>
      <c r="P3205" s="1">
        <f t="shared" si="950"/>
        <v>1</v>
      </c>
      <c r="Q3205" s="1">
        <f t="shared" si="951"/>
        <v>0</v>
      </c>
      <c r="R3205" s="1">
        <f t="shared" si="952"/>
        <v>0</v>
      </c>
      <c r="S3205" s="1">
        <f t="shared" si="953"/>
        <v>0</v>
      </c>
      <c r="V3205" s="1">
        <f t="shared" si="954"/>
        <v>1</v>
      </c>
      <c r="W3205" s="1">
        <f t="shared" si="955"/>
        <v>0</v>
      </c>
      <c r="X3205" s="1">
        <f t="shared" si="956"/>
        <v>0</v>
      </c>
      <c r="Y3205" s="1">
        <f t="shared" si="957"/>
        <v>0</v>
      </c>
      <c r="AB3205" s="1">
        <f t="shared" si="958"/>
        <v>1</v>
      </c>
      <c r="AC3205" s="1">
        <f t="shared" si="959"/>
        <v>0</v>
      </c>
      <c r="AD3205" s="1">
        <f t="shared" si="960"/>
        <v>0</v>
      </c>
      <c r="AE3205" s="1">
        <f t="shared" si="961"/>
        <v>0</v>
      </c>
    </row>
    <row r="3206" spans="1:31" x14ac:dyDescent="0.25">
      <c r="A3206">
        <v>0</v>
      </c>
      <c r="B3206">
        <v>55.304000000000002</v>
      </c>
      <c r="C3206">
        <v>19.62</v>
      </c>
      <c r="D3206">
        <v>665</v>
      </c>
      <c r="E3206">
        <v>1</v>
      </c>
      <c r="F3206" t="str">
        <f t="shared" si="962"/>
        <v/>
      </c>
      <c r="G3206">
        <f t="shared" si="963"/>
        <v>0.745</v>
      </c>
      <c r="H3206" t="str">
        <f t="shared" si="964"/>
        <v/>
      </c>
      <c r="I3206" s="1">
        <f t="shared" si="965"/>
        <v>0.745</v>
      </c>
      <c r="K3206" s="1">
        <f t="shared" si="947"/>
        <v>0</v>
      </c>
      <c r="L3206" s="1">
        <f t="shared" si="948"/>
        <v>0</v>
      </c>
      <c r="M3206" s="1">
        <f t="shared" si="949"/>
        <v>0</v>
      </c>
      <c r="P3206" s="1">
        <f t="shared" si="950"/>
        <v>0</v>
      </c>
      <c r="Q3206" s="1">
        <f t="shared" si="951"/>
        <v>0</v>
      </c>
      <c r="R3206" s="1">
        <f t="shared" si="952"/>
        <v>1</v>
      </c>
      <c r="S3206" s="1">
        <f t="shared" si="953"/>
        <v>0</v>
      </c>
      <c r="V3206" s="1">
        <f t="shared" si="954"/>
        <v>0</v>
      </c>
      <c r="W3206" s="1">
        <f t="shared" si="955"/>
        <v>0</v>
      </c>
      <c r="X3206" s="1">
        <f t="shared" si="956"/>
        <v>1</v>
      </c>
      <c r="Y3206" s="1">
        <f t="shared" si="957"/>
        <v>0</v>
      </c>
      <c r="AB3206" s="1">
        <f t="shared" si="958"/>
        <v>0</v>
      </c>
      <c r="AC3206" s="1">
        <f t="shared" si="959"/>
        <v>0</v>
      </c>
      <c r="AD3206" s="1">
        <f t="shared" si="960"/>
        <v>1</v>
      </c>
      <c r="AE3206" s="1">
        <f t="shared" si="961"/>
        <v>0</v>
      </c>
    </row>
    <row r="3207" spans="1:31" x14ac:dyDescent="0.25">
      <c r="A3207">
        <v>0</v>
      </c>
      <c r="B3207">
        <v>175</v>
      </c>
      <c r="C3207">
        <v>16.37</v>
      </c>
      <c r="D3207">
        <v>665</v>
      </c>
      <c r="E3207">
        <v>1</v>
      </c>
      <c r="F3207" t="str">
        <f t="shared" si="962"/>
        <v/>
      </c>
      <c r="G3207" t="str">
        <f t="shared" si="963"/>
        <v/>
      </c>
      <c r="H3207">
        <f t="shared" si="964"/>
        <v>0.85199999999999998</v>
      </c>
      <c r="I3207" s="1">
        <f t="shared" si="965"/>
        <v>0.85199999999999998</v>
      </c>
      <c r="K3207" s="1">
        <f t="shared" si="947"/>
        <v>1</v>
      </c>
      <c r="L3207" s="1">
        <f t="shared" si="948"/>
        <v>1</v>
      </c>
      <c r="M3207" s="1">
        <f t="shared" si="949"/>
        <v>1</v>
      </c>
      <c r="P3207" s="1">
        <f t="shared" si="950"/>
        <v>1</v>
      </c>
      <c r="Q3207" s="1">
        <f t="shared" si="951"/>
        <v>0</v>
      </c>
      <c r="R3207" s="1">
        <f t="shared" si="952"/>
        <v>0</v>
      </c>
      <c r="S3207" s="1">
        <f t="shared" si="953"/>
        <v>0</v>
      </c>
      <c r="V3207" s="1">
        <f t="shared" si="954"/>
        <v>1</v>
      </c>
      <c r="W3207" s="1">
        <f t="shared" si="955"/>
        <v>0</v>
      </c>
      <c r="X3207" s="1">
        <f t="shared" si="956"/>
        <v>0</v>
      </c>
      <c r="Y3207" s="1">
        <f t="shared" si="957"/>
        <v>0</v>
      </c>
      <c r="AB3207" s="1">
        <f t="shared" si="958"/>
        <v>1</v>
      </c>
      <c r="AC3207" s="1">
        <f t="shared" si="959"/>
        <v>0</v>
      </c>
      <c r="AD3207" s="1">
        <f t="shared" si="960"/>
        <v>0</v>
      </c>
      <c r="AE3207" s="1">
        <f t="shared" si="961"/>
        <v>0</v>
      </c>
    </row>
    <row r="3208" spans="1:31" x14ac:dyDescent="0.25">
      <c r="A3208">
        <v>1</v>
      </c>
      <c r="B3208">
        <v>70</v>
      </c>
      <c r="C3208">
        <v>28.8</v>
      </c>
      <c r="D3208">
        <v>715</v>
      </c>
      <c r="E3208">
        <v>1</v>
      </c>
      <c r="F3208" t="str">
        <f t="shared" si="962"/>
        <v/>
      </c>
      <c r="G3208">
        <f t="shared" si="963"/>
        <v>0.81200000000000006</v>
      </c>
      <c r="H3208" t="str">
        <f t="shared" si="964"/>
        <v/>
      </c>
      <c r="I3208" s="1">
        <f t="shared" si="965"/>
        <v>0.81200000000000006</v>
      </c>
      <c r="K3208" s="1">
        <f t="shared" ref="K3208:K3271" si="966">IF($D3208&gt;717.5,1,IF(AND(B3208&gt;85.202,C3208&lt;25.055),1,0))</f>
        <v>0</v>
      </c>
      <c r="L3208" s="1">
        <f t="shared" ref="L3208:L3271" si="967">IF(M3208=0,0,IF(AND(D3208&lt;717.5,B3208&gt;85.202,C3208&gt;25.055),0,1))</f>
        <v>1</v>
      </c>
      <c r="M3208" s="1">
        <f t="shared" ref="M3208:M3271" si="968">IF(AND(B3208&lt;85.202,C3208&gt;16.545,D3208&lt;687.5),0,IF(AND(B3208&lt;32.802,C3208&lt;16.545,D3208&lt;717.5),0,1))</f>
        <v>1</v>
      </c>
      <c r="P3208" s="1">
        <f t="shared" ref="P3208:P3271" si="969">IF($K3208=1, IF($E3208=1,1,0),0)</f>
        <v>0</v>
      </c>
      <c r="Q3208" s="1">
        <f t="shared" ref="Q3208:Q3271" si="970">IF($K3208=1, IF($E3208=0,1,0),0)</f>
        <v>0</v>
      </c>
      <c r="R3208" s="1">
        <f t="shared" ref="R3208:R3271" si="971">IF($K3208=0, IF($E3208=1,1,0),0)</f>
        <v>1</v>
      </c>
      <c r="S3208" s="1">
        <f t="shared" ref="S3208:S3271" si="972">IF($K3208=0, IF($E3208=0,1,0),0)</f>
        <v>0</v>
      </c>
      <c r="V3208" s="1">
        <f t="shared" ref="V3208:V3271" si="973">IF($L3208=1, IF($E3208=1,1,0),0)</f>
        <v>1</v>
      </c>
      <c r="W3208" s="1">
        <f t="shared" ref="W3208:W3271" si="974">IF($L3208=1, IF($E3208=0,1,0),0)</f>
        <v>0</v>
      </c>
      <c r="X3208" s="1">
        <f t="shared" ref="X3208:X3271" si="975">IF($L3208=0, IF($E3208=1,1,0),0)</f>
        <v>0</v>
      </c>
      <c r="Y3208" s="1">
        <f t="shared" ref="Y3208:Y3271" si="976">IF($L3208=0, IF($E3208=0,1,0),0)</f>
        <v>0</v>
      </c>
      <c r="AB3208" s="1">
        <f t="shared" ref="AB3208:AB3271" si="977">IF($M3208=1, IF($E3208=1,1,0),0)</f>
        <v>1</v>
      </c>
      <c r="AC3208" s="1">
        <f t="shared" ref="AC3208:AC3271" si="978">IF($M3208=1, IF($E3208=0,1,0),0)</f>
        <v>0</v>
      </c>
      <c r="AD3208" s="1">
        <f t="shared" ref="AD3208:AD3271" si="979">IF($M3208=0, IF($E3208=1,1,0),0)</f>
        <v>0</v>
      </c>
      <c r="AE3208" s="1">
        <f t="shared" ref="AE3208:AE3271" si="980">IF($M3208=0, IF($E3208=0,1,0),0)</f>
        <v>0</v>
      </c>
    </row>
    <row r="3209" spans="1:31" x14ac:dyDescent="0.25">
      <c r="A3209">
        <v>0</v>
      </c>
      <c r="B3209">
        <v>80</v>
      </c>
      <c r="C3209">
        <v>19.87</v>
      </c>
      <c r="D3209">
        <v>705</v>
      </c>
      <c r="E3209">
        <v>1</v>
      </c>
      <c r="F3209" t="str">
        <f t="shared" si="962"/>
        <v/>
      </c>
      <c r="G3209">
        <f t="shared" si="963"/>
        <v>0.81200000000000006</v>
      </c>
      <c r="H3209" t="str">
        <f t="shared" si="964"/>
        <v/>
      </c>
      <c r="I3209" s="1">
        <f t="shared" si="965"/>
        <v>0.81200000000000006</v>
      </c>
      <c r="K3209" s="1">
        <f t="shared" si="966"/>
        <v>0</v>
      </c>
      <c r="L3209" s="1">
        <f t="shared" si="967"/>
        <v>1</v>
      </c>
      <c r="M3209" s="1">
        <f t="shared" si="968"/>
        <v>1</v>
      </c>
      <c r="P3209" s="1">
        <f t="shared" si="969"/>
        <v>0</v>
      </c>
      <c r="Q3209" s="1">
        <f t="shared" si="970"/>
        <v>0</v>
      </c>
      <c r="R3209" s="1">
        <f t="shared" si="971"/>
        <v>1</v>
      </c>
      <c r="S3209" s="1">
        <f t="shared" si="972"/>
        <v>0</v>
      </c>
      <c r="V3209" s="1">
        <f t="shared" si="973"/>
        <v>1</v>
      </c>
      <c r="W3209" s="1">
        <f t="shared" si="974"/>
        <v>0</v>
      </c>
      <c r="X3209" s="1">
        <f t="shared" si="975"/>
        <v>0</v>
      </c>
      <c r="Y3209" s="1">
        <f t="shared" si="976"/>
        <v>0</v>
      </c>
      <c r="AB3209" s="1">
        <f t="shared" si="977"/>
        <v>1</v>
      </c>
      <c r="AC3209" s="1">
        <f t="shared" si="978"/>
        <v>0</v>
      </c>
      <c r="AD3209" s="1">
        <f t="shared" si="979"/>
        <v>0</v>
      </c>
      <c r="AE3209" s="1">
        <f t="shared" si="980"/>
        <v>0</v>
      </c>
    </row>
    <row r="3210" spans="1:31" x14ac:dyDescent="0.25">
      <c r="A3210">
        <v>0</v>
      </c>
      <c r="B3210">
        <v>35</v>
      </c>
      <c r="C3210">
        <v>37.31</v>
      </c>
      <c r="D3210">
        <v>705</v>
      </c>
      <c r="E3210">
        <v>1</v>
      </c>
      <c r="F3210" t="str">
        <f t="shared" si="962"/>
        <v/>
      </c>
      <c r="G3210">
        <f t="shared" si="963"/>
        <v>0.81200000000000006</v>
      </c>
      <c r="H3210" t="str">
        <f t="shared" si="964"/>
        <v/>
      </c>
      <c r="I3210" s="1">
        <f t="shared" si="965"/>
        <v>0.81200000000000006</v>
      </c>
      <c r="K3210" s="1">
        <f t="shared" si="966"/>
        <v>0</v>
      </c>
      <c r="L3210" s="1">
        <f t="shared" si="967"/>
        <v>1</v>
      </c>
      <c r="M3210" s="1">
        <f t="shared" si="968"/>
        <v>1</v>
      </c>
      <c r="P3210" s="1">
        <f t="shared" si="969"/>
        <v>0</v>
      </c>
      <c r="Q3210" s="1">
        <f t="shared" si="970"/>
        <v>0</v>
      </c>
      <c r="R3210" s="1">
        <f t="shared" si="971"/>
        <v>1</v>
      </c>
      <c r="S3210" s="1">
        <f t="shared" si="972"/>
        <v>0</v>
      </c>
      <c r="V3210" s="1">
        <f t="shared" si="973"/>
        <v>1</v>
      </c>
      <c r="W3210" s="1">
        <f t="shared" si="974"/>
        <v>0</v>
      </c>
      <c r="X3210" s="1">
        <f t="shared" si="975"/>
        <v>0</v>
      </c>
      <c r="Y3210" s="1">
        <f t="shared" si="976"/>
        <v>0</v>
      </c>
      <c r="AB3210" s="1">
        <f t="shared" si="977"/>
        <v>1</v>
      </c>
      <c r="AC3210" s="1">
        <f t="shared" si="978"/>
        <v>0</v>
      </c>
      <c r="AD3210" s="1">
        <f t="shared" si="979"/>
        <v>0</v>
      </c>
      <c r="AE3210" s="1">
        <f t="shared" si="980"/>
        <v>0</v>
      </c>
    </row>
    <row r="3211" spans="1:31" x14ac:dyDescent="0.25">
      <c r="A3211">
        <v>0</v>
      </c>
      <c r="B3211">
        <v>44</v>
      </c>
      <c r="C3211">
        <v>17.7</v>
      </c>
      <c r="D3211">
        <v>685</v>
      </c>
      <c r="E3211">
        <v>1</v>
      </c>
      <c r="F3211" t="str">
        <f t="shared" si="962"/>
        <v/>
      </c>
      <c r="G3211">
        <f t="shared" si="963"/>
        <v>0.745</v>
      </c>
      <c r="H3211" t="str">
        <f t="shared" si="964"/>
        <v/>
      </c>
      <c r="I3211" s="1">
        <f t="shared" si="965"/>
        <v>0.745</v>
      </c>
      <c r="K3211" s="1">
        <f t="shared" si="966"/>
        <v>0</v>
      </c>
      <c r="L3211" s="1">
        <f t="shared" si="967"/>
        <v>0</v>
      </c>
      <c r="M3211" s="1">
        <f t="shared" si="968"/>
        <v>0</v>
      </c>
      <c r="P3211" s="1">
        <f t="shared" si="969"/>
        <v>0</v>
      </c>
      <c r="Q3211" s="1">
        <f t="shared" si="970"/>
        <v>0</v>
      </c>
      <c r="R3211" s="1">
        <f t="shared" si="971"/>
        <v>1</v>
      </c>
      <c r="S3211" s="1">
        <f t="shared" si="972"/>
        <v>0</v>
      </c>
      <c r="V3211" s="1">
        <f t="shared" si="973"/>
        <v>0</v>
      </c>
      <c r="W3211" s="1">
        <f t="shared" si="974"/>
        <v>0</v>
      </c>
      <c r="X3211" s="1">
        <f t="shared" si="975"/>
        <v>1</v>
      </c>
      <c r="Y3211" s="1">
        <f t="shared" si="976"/>
        <v>0</v>
      </c>
      <c r="AB3211" s="1">
        <f t="shared" si="977"/>
        <v>0</v>
      </c>
      <c r="AC3211" s="1">
        <f t="shared" si="978"/>
        <v>0</v>
      </c>
      <c r="AD3211" s="1">
        <f t="shared" si="979"/>
        <v>1</v>
      </c>
      <c r="AE3211" s="1">
        <f t="shared" si="980"/>
        <v>0</v>
      </c>
    </row>
    <row r="3212" spans="1:31" x14ac:dyDescent="0.25">
      <c r="A3212">
        <v>1</v>
      </c>
      <c r="B3212">
        <v>80.5</v>
      </c>
      <c r="C3212">
        <v>13.47</v>
      </c>
      <c r="D3212">
        <v>680</v>
      </c>
      <c r="E3212">
        <v>1</v>
      </c>
      <c r="F3212" t="str">
        <f t="shared" si="962"/>
        <v/>
      </c>
      <c r="G3212">
        <f t="shared" si="963"/>
        <v>0.83199999999999996</v>
      </c>
      <c r="H3212" t="str">
        <f t="shared" si="964"/>
        <v/>
      </c>
      <c r="I3212" s="1">
        <f t="shared" si="965"/>
        <v>0.83199999999999996</v>
      </c>
      <c r="K3212" s="1">
        <f t="shared" si="966"/>
        <v>0</v>
      </c>
      <c r="L3212" s="1">
        <f t="shared" si="967"/>
        <v>1</v>
      </c>
      <c r="M3212" s="1">
        <f t="shared" si="968"/>
        <v>1</v>
      </c>
      <c r="P3212" s="1">
        <f t="shared" si="969"/>
        <v>0</v>
      </c>
      <c r="Q3212" s="1">
        <f t="shared" si="970"/>
        <v>0</v>
      </c>
      <c r="R3212" s="1">
        <f t="shared" si="971"/>
        <v>1</v>
      </c>
      <c r="S3212" s="1">
        <f t="shared" si="972"/>
        <v>0</v>
      </c>
      <c r="V3212" s="1">
        <f t="shared" si="973"/>
        <v>1</v>
      </c>
      <c r="W3212" s="1">
        <f t="shared" si="974"/>
        <v>0</v>
      </c>
      <c r="X3212" s="1">
        <f t="shared" si="975"/>
        <v>0</v>
      </c>
      <c r="Y3212" s="1">
        <f t="shared" si="976"/>
        <v>0</v>
      </c>
      <c r="AB3212" s="1">
        <f t="shared" si="977"/>
        <v>1</v>
      </c>
      <c r="AC3212" s="1">
        <f t="shared" si="978"/>
        <v>0</v>
      </c>
      <c r="AD3212" s="1">
        <f t="shared" si="979"/>
        <v>0</v>
      </c>
      <c r="AE3212" s="1">
        <f t="shared" si="980"/>
        <v>0</v>
      </c>
    </row>
    <row r="3213" spans="1:31" x14ac:dyDescent="0.25">
      <c r="A3213">
        <v>1</v>
      </c>
      <c r="B3213">
        <v>50.685000000000002</v>
      </c>
      <c r="C3213">
        <v>16.5</v>
      </c>
      <c r="D3213">
        <v>685</v>
      </c>
      <c r="E3213">
        <v>1</v>
      </c>
      <c r="F3213" t="str">
        <f t="shared" si="962"/>
        <v/>
      </c>
      <c r="G3213">
        <f t="shared" si="963"/>
        <v>0.83199999999999996</v>
      </c>
      <c r="H3213" t="str">
        <f t="shared" si="964"/>
        <v/>
      </c>
      <c r="I3213" s="1">
        <f t="shared" si="965"/>
        <v>0.83199999999999996</v>
      </c>
      <c r="K3213" s="1">
        <f t="shared" si="966"/>
        <v>0</v>
      </c>
      <c r="L3213" s="1">
        <f t="shared" si="967"/>
        <v>1</v>
      </c>
      <c r="M3213" s="1">
        <f t="shared" si="968"/>
        <v>1</v>
      </c>
      <c r="P3213" s="1">
        <f t="shared" si="969"/>
        <v>0</v>
      </c>
      <c r="Q3213" s="1">
        <f t="shared" si="970"/>
        <v>0</v>
      </c>
      <c r="R3213" s="1">
        <f t="shared" si="971"/>
        <v>1</v>
      </c>
      <c r="S3213" s="1">
        <f t="shared" si="972"/>
        <v>0</v>
      </c>
      <c r="V3213" s="1">
        <f t="shared" si="973"/>
        <v>1</v>
      </c>
      <c r="W3213" s="1">
        <f t="shared" si="974"/>
        <v>0</v>
      </c>
      <c r="X3213" s="1">
        <f t="shared" si="975"/>
        <v>0</v>
      </c>
      <c r="Y3213" s="1">
        <f t="shared" si="976"/>
        <v>0</v>
      </c>
      <c r="AB3213" s="1">
        <f t="shared" si="977"/>
        <v>1</v>
      </c>
      <c r="AC3213" s="1">
        <f t="shared" si="978"/>
        <v>0</v>
      </c>
      <c r="AD3213" s="1">
        <f t="shared" si="979"/>
        <v>0</v>
      </c>
      <c r="AE3213" s="1">
        <f t="shared" si="980"/>
        <v>0</v>
      </c>
    </row>
    <row r="3214" spans="1:31" x14ac:dyDescent="0.25">
      <c r="A3214">
        <v>0</v>
      </c>
      <c r="B3214">
        <v>106</v>
      </c>
      <c r="C3214">
        <v>10.029999999999999</v>
      </c>
      <c r="D3214">
        <v>740</v>
      </c>
      <c r="E3214">
        <v>1</v>
      </c>
      <c r="F3214">
        <f t="shared" si="962"/>
        <v>0.93600000000000005</v>
      </c>
      <c r="G3214" t="str">
        <f t="shared" si="963"/>
        <v/>
      </c>
      <c r="H3214" t="str">
        <f t="shared" si="964"/>
        <v/>
      </c>
      <c r="I3214" s="1">
        <f t="shared" si="965"/>
        <v>0.93600000000000005</v>
      </c>
      <c r="K3214" s="1">
        <f t="shared" si="966"/>
        <v>1</v>
      </c>
      <c r="L3214" s="1">
        <f t="shared" si="967"/>
        <v>1</v>
      </c>
      <c r="M3214" s="1">
        <f t="shared" si="968"/>
        <v>1</v>
      </c>
      <c r="P3214" s="1">
        <f t="shared" si="969"/>
        <v>1</v>
      </c>
      <c r="Q3214" s="1">
        <f t="shared" si="970"/>
        <v>0</v>
      </c>
      <c r="R3214" s="1">
        <f t="shared" si="971"/>
        <v>0</v>
      </c>
      <c r="S3214" s="1">
        <f t="shared" si="972"/>
        <v>0</v>
      </c>
      <c r="V3214" s="1">
        <f t="shared" si="973"/>
        <v>1</v>
      </c>
      <c r="W3214" s="1">
        <f t="shared" si="974"/>
        <v>0</v>
      </c>
      <c r="X3214" s="1">
        <f t="shared" si="975"/>
        <v>0</v>
      </c>
      <c r="Y3214" s="1">
        <f t="shared" si="976"/>
        <v>0</v>
      </c>
      <c r="AB3214" s="1">
        <f t="shared" si="977"/>
        <v>1</v>
      </c>
      <c r="AC3214" s="1">
        <f t="shared" si="978"/>
        <v>0</v>
      </c>
      <c r="AD3214" s="1">
        <f t="shared" si="979"/>
        <v>0</v>
      </c>
      <c r="AE3214" s="1">
        <f t="shared" si="980"/>
        <v>0</v>
      </c>
    </row>
    <row r="3215" spans="1:31" x14ac:dyDescent="0.25">
      <c r="A3215">
        <v>1</v>
      </c>
      <c r="B3215">
        <v>33</v>
      </c>
      <c r="C3215">
        <v>35.4</v>
      </c>
      <c r="D3215">
        <v>690</v>
      </c>
      <c r="E3215">
        <v>1</v>
      </c>
      <c r="F3215" t="str">
        <f t="shared" si="962"/>
        <v/>
      </c>
      <c r="G3215">
        <f t="shared" si="963"/>
        <v>0.81200000000000006</v>
      </c>
      <c r="H3215" t="str">
        <f t="shared" si="964"/>
        <v/>
      </c>
      <c r="I3215" s="1">
        <f t="shared" si="965"/>
        <v>0.81200000000000006</v>
      </c>
      <c r="K3215" s="1">
        <f t="shared" si="966"/>
        <v>0</v>
      </c>
      <c r="L3215" s="1">
        <f t="shared" si="967"/>
        <v>1</v>
      </c>
      <c r="M3215" s="1">
        <f t="shared" si="968"/>
        <v>1</v>
      </c>
      <c r="P3215" s="1">
        <f t="shared" si="969"/>
        <v>0</v>
      </c>
      <c r="Q3215" s="1">
        <f t="shared" si="970"/>
        <v>0</v>
      </c>
      <c r="R3215" s="1">
        <f t="shared" si="971"/>
        <v>1</v>
      </c>
      <c r="S3215" s="1">
        <f t="shared" si="972"/>
        <v>0</v>
      </c>
      <c r="V3215" s="1">
        <f t="shared" si="973"/>
        <v>1</v>
      </c>
      <c r="W3215" s="1">
        <f t="shared" si="974"/>
        <v>0</v>
      </c>
      <c r="X3215" s="1">
        <f t="shared" si="975"/>
        <v>0</v>
      </c>
      <c r="Y3215" s="1">
        <f t="shared" si="976"/>
        <v>0</v>
      </c>
      <c r="AB3215" s="1">
        <f t="shared" si="977"/>
        <v>1</v>
      </c>
      <c r="AC3215" s="1">
        <f t="shared" si="978"/>
        <v>0</v>
      </c>
      <c r="AD3215" s="1">
        <f t="shared" si="979"/>
        <v>0</v>
      </c>
      <c r="AE3215" s="1">
        <f t="shared" si="980"/>
        <v>0</v>
      </c>
    </row>
    <row r="3216" spans="1:31" x14ac:dyDescent="0.25">
      <c r="A3216">
        <v>0</v>
      </c>
      <c r="B3216">
        <v>70</v>
      </c>
      <c r="C3216">
        <v>18.88</v>
      </c>
      <c r="D3216">
        <v>675</v>
      </c>
      <c r="E3216">
        <v>1</v>
      </c>
      <c r="F3216" t="str">
        <f t="shared" si="962"/>
        <v/>
      </c>
      <c r="G3216">
        <f t="shared" si="963"/>
        <v>0.745</v>
      </c>
      <c r="H3216" t="str">
        <f t="shared" si="964"/>
        <v/>
      </c>
      <c r="I3216" s="1">
        <f t="shared" si="965"/>
        <v>0.745</v>
      </c>
      <c r="K3216" s="1">
        <f t="shared" si="966"/>
        <v>0</v>
      </c>
      <c r="L3216" s="1">
        <f t="shared" si="967"/>
        <v>0</v>
      </c>
      <c r="M3216" s="1">
        <f t="shared" si="968"/>
        <v>0</v>
      </c>
      <c r="P3216" s="1">
        <f t="shared" si="969"/>
        <v>0</v>
      </c>
      <c r="Q3216" s="1">
        <f t="shared" si="970"/>
        <v>0</v>
      </c>
      <c r="R3216" s="1">
        <f t="shared" si="971"/>
        <v>1</v>
      </c>
      <c r="S3216" s="1">
        <f t="shared" si="972"/>
        <v>0</v>
      </c>
      <c r="V3216" s="1">
        <f t="shared" si="973"/>
        <v>0</v>
      </c>
      <c r="W3216" s="1">
        <f t="shared" si="974"/>
        <v>0</v>
      </c>
      <c r="X3216" s="1">
        <f t="shared" si="975"/>
        <v>1</v>
      </c>
      <c r="Y3216" s="1">
        <f t="shared" si="976"/>
        <v>0</v>
      </c>
      <c r="AB3216" s="1">
        <f t="shared" si="977"/>
        <v>0</v>
      </c>
      <c r="AC3216" s="1">
        <f t="shared" si="978"/>
        <v>0</v>
      </c>
      <c r="AD3216" s="1">
        <f t="shared" si="979"/>
        <v>1</v>
      </c>
      <c r="AE3216" s="1">
        <f t="shared" si="980"/>
        <v>0</v>
      </c>
    </row>
    <row r="3217" spans="1:31" x14ac:dyDescent="0.25">
      <c r="A3217">
        <v>1</v>
      </c>
      <c r="B3217">
        <v>109</v>
      </c>
      <c r="C3217">
        <v>22.82</v>
      </c>
      <c r="D3217">
        <v>685</v>
      </c>
      <c r="E3217">
        <v>1</v>
      </c>
      <c r="F3217" t="str">
        <f t="shared" si="962"/>
        <v/>
      </c>
      <c r="G3217" t="str">
        <f t="shared" si="963"/>
        <v/>
      </c>
      <c r="H3217">
        <f t="shared" si="964"/>
        <v>0.89200000000000002</v>
      </c>
      <c r="I3217" s="1">
        <f t="shared" si="965"/>
        <v>0.89200000000000002</v>
      </c>
      <c r="K3217" s="1">
        <f t="shared" si="966"/>
        <v>1</v>
      </c>
      <c r="L3217" s="1">
        <f t="shared" si="967"/>
        <v>1</v>
      </c>
      <c r="M3217" s="1">
        <f t="shared" si="968"/>
        <v>1</v>
      </c>
      <c r="P3217" s="1">
        <f t="shared" si="969"/>
        <v>1</v>
      </c>
      <c r="Q3217" s="1">
        <f t="shared" si="970"/>
        <v>0</v>
      </c>
      <c r="R3217" s="1">
        <f t="shared" si="971"/>
        <v>0</v>
      </c>
      <c r="S3217" s="1">
        <f t="shared" si="972"/>
        <v>0</v>
      </c>
      <c r="V3217" s="1">
        <f t="shared" si="973"/>
        <v>1</v>
      </c>
      <c r="W3217" s="1">
        <f t="shared" si="974"/>
        <v>0</v>
      </c>
      <c r="X3217" s="1">
        <f t="shared" si="975"/>
        <v>0</v>
      </c>
      <c r="Y3217" s="1">
        <f t="shared" si="976"/>
        <v>0</v>
      </c>
      <c r="AB3217" s="1">
        <f t="shared" si="977"/>
        <v>1</v>
      </c>
      <c r="AC3217" s="1">
        <f t="shared" si="978"/>
        <v>0</v>
      </c>
      <c r="AD3217" s="1">
        <f t="shared" si="979"/>
        <v>0</v>
      </c>
      <c r="AE3217" s="1">
        <f t="shared" si="980"/>
        <v>0</v>
      </c>
    </row>
    <row r="3218" spans="1:31" x14ac:dyDescent="0.25">
      <c r="A3218">
        <v>0</v>
      </c>
      <c r="B3218">
        <v>61</v>
      </c>
      <c r="C3218">
        <v>5.76</v>
      </c>
      <c r="D3218">
        <v>740</v>
      </c>
      <c r="E3218">
        <v>1</v>
      </c>
      <c r="F3218">
        <f t="shared" si="962"/>
        <v>0.93600000000000005</v>
      </c>
      <c r="G3218" t="str">
        <f t="shared" si="963"/>
        <v/>
      </c>
      <c r="H3218" t="str">
        <f t="shared" si="964"/>
        <v/>
      </c>
      <c r="I3218" s="1">
        <f t="shared" si="965"/>
        <v>0.93600000000000005</v>
      </c>
      <c r="K3218" s="1">
        <f t="shared" si="966"/>
        <v>1</v>
      </c>
      <c r="L3218" s="1">
        <f t="shared" si="967"/>
        <v>1</v>
      </c>
      <c r="M3218" s="1">
        <f t="shared" si="968"/>
        <v>1</v>
      </c>
      <c r="P3218" s="1">
        <f t="shared" si="969"/>
        <v>1</v>
      </c>
      <c r="Q3218" s="1">
        <f t="shared" si="970"/>
        <v>0</v>
      </c>
      <c r="R3218" s="1">
        <f t="shared" si="971"/>
        <v>0</v>
      </c>
      <c r="S3218" s="1">
        <f t="shared" si="972"/>
        <v>0</v>
      </c>
      <c r="V3218" s="1">
        <f t="shared" si="973"/>
        <v>1</v>
      </c>
      <c r="W3218" s="1">
        <f t="shared" si="974"/>
        <v>0</v>
      </c>
      <c r="X3218" s="1">
        <f t="shared" si="975"/>
        <v>0</v>
      </c>
      <c r="Y3218" s="1">
        <f t="shared" si="976"/>
        <v>0</v>
      </c>
      <c r="AB3218" s="1">
        <f t="shared" si="977"/>
        <v>1</v>
      </c>
      <c r="AC3218" s="1">
        <f t="shared" si="978"/>
        <v>0</v>
      </c>
      <c r="AD3218" s="1">
        <f t="shared" si="979"/>
        <v>0</v>
      </c>
      <c r="AE3218" s="1">
        <f t="shared" si="980"/>
        <v>0</v>
      </c>
    </row>
    <row r="3219" spans="1:31" x14ac:dyDescent="0.25">
      <c r="A3219">
        <v>1</v>
      </c>
      <c r="B3219">
        <v>58.4</v>
      </c>
      <c r="C3219">
        <v>13.75</v>
      </c>
      <c r="D3219">
        <v>705</v>
      </c>
      <c r="E3219">
        <v>1</v>
      </c>
      <c r="F3219" t="str">
        <f t="shared" si="962"/>
        <v/>
      </c>
      <c r="G3219">
        <f t="shared" si="963"/>
        <v>0.83199999999999996</v>
      </c>
      <c r="H3219" t="str">
        <f t="shared" si="964"/>
        <v/>
      </c>
      <c r="I3219" s="1">
        <f t="shared" si="965"/>
        <v>0.83199999999999996</v>
      </c>
      <c r="K3219" s="1">
        <f t="shared" si="966"/>
        <v>0</v>
      </c>
      <c r="L3219" s="1">
        <f t="shared" si="967"/>
        <v>1</v>
      </c>
      <c r="M3219" s="1">
        <f t="shared" si="968"/>
        <v>1</v>
      </c>
      <c r="P3219" s="1">
        <f t="shared" si="969"/>
        <v>0</v>
      </c>
      <c r="Q3219" s="1">
        <f t="shared" si="970"/>
        <v>0</v>
      </c>
      <c r="R3219" s="1">
        <f t="shared" si="971"/>
        <v>1</v>
      </c>
      <c r="S3219" s="1">
        <f t="shared" si="972"/>
        <v>0</v>
      </c>
      <c r="V3219" s="1">
        <f t="shared" si="973"/>
        <v>1</v>
      </c>
      <c r="W3219" s="1">
        <f t="shared" si="974"/>
        <v>0</v>
      </c>
      <c r="X3219" s="1">
        <f t="shared" si="975"/>
        <v>0</v>
      </c>
      <c r="Y3219" s="1">
        <f t="shared" si="976"/>
        <v>0</v>
      </c>
      <c r="AB3219" s="1">
        <f t="shared" si="977"/>
        <v>1</v>
      </c>
      <c r="AC3219" s="1">
        <f t="shared" si="978"/>
        <v>0</v>
      </c>
      <c r="AD3219" s="1">
        <f t="shared" si="979"/>
        <v>0</v>
      </c>
      <c r="AE3219" s="1">
        <f t="shared" si="980"/>
        <v>0</v>
      </c>
    </row>
    <row r="3220" spans="1:31" x14ac:dyDescent="0.25">
      <c r="A3220">
        <v>1</v>
      </c>
      <c r="B3220">
        <v>75</v>
      </c>
      <c r="C3220">
        <v>11.68</v>
      </c>
      <c r="D3220">
        <v>665</v>
      </c>
      <c r="E3220">
        <v>1</v>
      </c>
      <c r="F3220" t="str">
        <f t="shared" si="962"/>
        <v/>
      </c>
      <c r="G3220">
        <f t="shared" si="963"/>
        <v>0.83199999999999996</v>
      </c>
      <c r="H3220" t="str">
        <f t="shared" si="964"/>
        <v/>
      </c>
      <c r="I3220" s="1">
        <f t="shared" si="965"/>
        <v>0.83199999999999996</v>
      </c>
      <c r="K3220" s="1">
        <f t="shared" si="966"/>
        <v>0</v>
      </c>
      <c r="L3220" s="1">
        <f t="shared" si="967"/>
        <v>1</v>
      </c>
      <c r="M3220" s="1">
        <f t="shared" si="968"/>
        <v>1</v>
      </c>
      <c r="P3220" s="1">
        <f t="shared" si="969"/>
        <v>0</v>
      </c>
      <c r="Q3220" s="1">
        <f t="shared" si="970"/>
        <v>0</v>
      </c>
      <c r="R3220" s="1">
        <f t="shared" si="971"/>
        <v>1</v>
      </c>
      <c r="S3220" s="1">
        <f t="shared" si="972"/>
        <v>0</v>
      </c>
      <c r="V3220" s="1">
        <f t="shared" si="973"/>
        <v>1</v>
      </c>
      <c r="W3220" s="1">
        <f t="shared" si="974"/>
        <v>0</v>
      </c>
      <c r="X3220" s="1">
        <f t="shared" si="975"/>
        <v>0</v>
      </c>
      <c r="Y3220" s="1">
        <f t="shared" si="976"/>
        <v>0</v>
      </c>
      <c r="AB3220" s="1">
        <f t="shared" si="977"/>
        <v>1</v>
      </c>
      <c r="AC3220" s="1">
        <f t="shared" si="978"/>
        <v>0</v>
      </c>
      <c r="AD3220" s="1">
        <f t="shared" si="979"/>
        <v>0</v>
      </c>
      <c r="AE3220" s="1">
        <f t="shared" si="980"/>
        <v>0</v>
      </c>
    </row>
    <row r="3221" spans="1:31" x14ac:dyDescent="0.25">
      <c r="A3221">
        <v>1</v>
      </c>
      <c r="B3221">
        <v>75.599999999999994</v>
      </c>
      <c r="C3221">
        <v>5.97</v>
      </c>
      <c r="D3221">
        <v>665</v>
      </c>
      <c r="E3221">
        <v>1</v>
      </c>
      <c r="F3221" t="str">
        <f t="shared" si="962"/>
        <v/>
      </c>
      <c r="G3221">
        <f t="shared" si="963"/>
        <v>0.83199999999999996</v>
      </c>
      <c r="H3221" t="str">
        <f t="shared" si="964"/>
        <v/>
      </c>
      <c r="I3221" s="1">
        <f t="shared" si="965"/>
        <v>0.83199999999999996</v>
      </c>
      <c r="K3221" s="1">
        <f t="shared" si="966"/>
        <v>0</v>
      </c>
      <c r="L3221" s="1">
        <f t="shared" si="967"/>
        <v>1</v>
      </c>
      <c r="M3221" s="1">
        <f t="shared" si="968"/>
        <v>1</v>
      </c>
      <c r="P3221" s="1">
        <f t="shared" si="969"/>
        <v>0</v>
      </c>
      <c r="Q3221" s="1">
        <f t="shared" si="970"/>
        <v>0</v>
      </c>
      <c r="R3221" s="1">
        <f t="shared" si="971"/>
        <v>1</v>
      </c>
      <c r="S3221" s="1">
        <f t="shared" si="972"/>
        <v>0</v>
      </c>
      <c r="V3221" s="1">
        <f t="shared" si="973"/>
        <v>1</v>
      </c>
      <c r="W3221" s="1">
        <f t="shared" si="974"/>
        <v>0</v>
      </c>
      <c r="X3221" s="1">
        <f t="shared" si="975"/>
        <v>0</v>
      </c>
      <c r="Y3221" s="1">
        <f t="shared" si="976"/>
        <v>0</v>
      </c>
      <c r="AB3221" s="1">
        <f t="shared" si="977"/>
        <v>1</v>
      </c>
      <c r="AC3221" s="1">
        <f t="shared" si="978"/>
        <v>0</v>
      </c>
      <c r="AD3221" s="1">
        <f t="shared" si="979"/>
        <v>0</v>
      </c>
      <c r="AE3221" s="1">
        <f t="shared" si="980"/>
        <v>0</v>
      </c>
    </row>
    <row r="3222" spans="1:31" x14ac:dyDescent="0.25">
      <c r="A3222">
        <v>1</v>
      </c>
      <c r="B3222">
        <v>130</v>
      </c>
      <c r="C3222">
        <v>9.48</v>
      </c>
      <c r="D3222">
        <v>690</v>
      </c>
      <c r="E3222">
        <v>1</v>
      </c>
      <c r="F3222" t="str">
        <f t="shared" si="962"/>
        <v/>
      </c>
      <c r="G3222" t="str">
        <f t="shared" si="963"/>
        <v/>
      </c>
      <c r="H3222">
        <f t="shared" si="964"/>
        <v>0.89200000000000002</v>
      </c>
      <c r="I3222" s="1">
        <f t="shared" si="965"/>
        <v>0.89200000000000002</v>
      </c>
      <c r="K3222" s="1">
        <f t="shared" si="966"/>
        <v>1</v>
      </c>
      <c r="L3222" s="1">
        <f t="shared" si="967"/>
        <v>1</v>
      </c>
      <c r="M3222" s="1">
        <f t="shared" si="968"/>
        <v>1</v>
      </c>
      <c r="P3222" s="1">
        <f t="shared" si="969"/>
        <v>1</v>
      </c>
      <c r="Q3222" s="1">
        <f t="shared" si="970"/>
        <v>0</v>
      </c>
      <c r="R3222" s="1">
        <f t="shared" si="971"/>
        <v>0</v>
      </c>
      <c r="S3222" s="1">
        <f t="shared" si="972"/>
        <v>0</v>
      </c>
      <c r="V3222" s="1">
        <f t="shared" si="973"/>
        <v>1</v>
      </c>
      <c r="W3222" s="1">
        <f t="shared" si="974"/>
        <v>0</v>
      </c>
      <c r="X3222" s="1">
        <f t="shared" si="975"/>
        <v>0</v>
      </c>
      <c r="Y3222" s="1">
        <f t="shared" si="976"/>
        <v>0</v>
      </c>
      <c r="AB3222" s="1">
        <f t="shared" si="977"/>
        <v>1</v>
      </c>
      <c r="AC3222" s="1">
        <f t="shared" si="978"/>
        <v>0</v>
      </c>
      <c r="AD3222" s="1">
        <f t="shared" si="979"/>
        <v>0</v>
      </c>
      <c r="AE3222" s="1">
        <f t="shared" si="980"/>
        <v>0</v>
      </c>
    </row>
    <row r="3223" spans="1:31" x14ac:dyDescent="0.25">
      <c r="A3223">
        <v>0</v>
      </c>
      <c r="B3223">
        <v>120</v>
      </c>
      <c r="C3223">
        <v>10.029999999999999</v>
      </c>
      <c r="D3223">
        <v>665</v>
      </c>
      <c r="E3223">
        <v>1</v>
      </c>
      <c r="F3223" t="str">
        <f t="shared" si="962"/>
        <v/>
      </c>
      <c r="G3223" t="str">
        <f t="shared" si="963"/>
        <v/>
      </c>
      <c r="H3223">
        <f t="shared" si="964"/>
        <v>0.85199999999999998</v>
      </c>
      <c r="I3223" s="1">
        <f t="shared" si="965"/>
        <v>0.85199999999999998</v>
      </c>
      <c r="K3223" s="1">
        <f t="shared" si="966"/>
        <v>1</v>
      </c>
      <c r="L3223" s="1">
        <f t="shared" si="967"/>
        <v>1</v>
      </c>
      <c r="M3223" s="1">
        <f t="shared" si="968"/>
        <v>1</v>
      </c>
      <c r="P3223" s="1">
        <f t="shared" si="969"/>
        <v>1</v>
      </c>
      <c r="Q3223" s="1">
        <f t="shared" si="970"/>
        <v>0</v>
      </c>
      <c r="R3223" s="1">
        <f t="shared" si="971"/>
        <v>0</v>
      </c>
      <c r="S3223" s="1">
        <f t="shared" si="972"/>
        <v>0</v>
      </c>
      <c r="V3223" s="1">
        <f t="shared" si="973"/>
        <v>1</v>
      </c>
      <c r="W3223" s="1">
        <f t="shared" si="974"/>
        <v>0</v>
      </c>
      <c r="X3223" s="1">
        <f t="shared" si="975"/>
        <v>0</v>
      </c>
      <c r="Y3223" s="1">
        <f t="shared" si="976"/>
        <v>0</v>
      </c>
      <c r="AB3223" s="1">
        <f t="shared" si="977"/>
        <v>1</v>
      </c>
      <c r="AC3223" s="1">
        <f t="shared" si="978"/>
        <v>0</v>
      </c>
      <c r="AD3223" s="1">
        <f t="shared" si="979"/>
        <v>0</v>
      </c>
      <c r="AE3223" s="1">
        <f t="shared" si="980"/>
        <v>0</v>
      </c>
    </row>
    <row r="3224" spans="1:31" x14ac:dyDescent="0.25">
      <c r="A3224">
        <v>0</v>
      </c>
      <c r="B3224">
        <v>69</v>
      </c>
      <c r="C3224">
        <v>13.44</v>
      </c>
      <c r="D3224">
        <v>675</v>
      </c>
      <c r="E3224">
        <v>1</v>
      </c>
      <c r="F3224" t="str">
        <f t="shared" si="962"/>
        <v/>
      </c>
      <c r="G3224">
        <f t="shared" si="963"/>
        <v>0.83199999999999996</v>
      </c>
      <c r="H3224" t="str">
        <f t="shared" si="964"/>
        <v/>
      </c>
      <c r="I3224" s="1">
        <f t="shared" si="965"/>
        <v>0.83199999999999996</v>
      </c>
      <c r="K3224" s="1">
        <f t="shared" si="966"/>
        <v>0</v>
      </c>
      <c r="L3224" s="1">
        <f t="shared" si="967"/>
        <v>1</v>
      </c>
      <c r="M3224" s="1">
        <f t="shared" si="968"/>
        <v>1</v>
      </c>
      <c r="P3224" s="1">
        <f t="shared" si="969"/>
        <v>0</v>
      </c>
      <c r="Q3224" s="1">
        <f t="shared" si="970"/>
        <v>0</v>
      </c>
      <c r="R3224" s="1">
        <f t="shared" si="971"/>
        <v>1</v>
      </c>
      <c r="S3224" s="1">
        <f t="shared" si="972"/>
        <v>0</v>
      </c>
      <c r="V3224" s="1">
        <f t="shared" si="973"/>
        <v>1</v>
      </c>
      <c r="W3224" s="1">
        <f t="shared" si="974"/>
        <v>0</v>
      </c>
      <c r="X3224" s="1">
        <f t="shared" si="975"/>
        <v>0</v>
      </c>
      <c r="Y3224" s="1">
        <f t="shared" si="976"/>
        <v>0</v>
      </c>
      <c r="AB3224" s="1">
        <f t="shared" si="977"/>
        <v>1</v>
      </c>
      <c r="AC3224" s="1">
        <f t="shared" si="978"/>
        <v>0</v>
      </c>
      <c r="AD3224" s="1">
        <f t="shared" si="979"/>
        <v>0</v>
      </c>
      <c r="AE3224" s="1">
        <f t="shared" si="980"/>
        <v>0</v>
      </c>
    </row>
    <row r="3225" spans="1:31" x14ac:dyDescent="0.25">
      <c r="A3225">
        <v>0</v>
      </c>
      <c r="B3225">
        <v>54</v>
      </c>
      <c r="C3225">
        <v>33.270000000000003</v>
      </c>
      <c r="D3225">
        <v>675</v>
      </c>
      <c r="E3225">
        <v>1</v>
      </c>
      <c r="F3225" t="str">
        <f t="shared" si="962"/>
        <v/>
      </c>
      <c r="G3225">
        <f t="shared" si="963"/>
        <v>0.745</v>
      </c>
      <c r="H3225" t="str">
        <f t="shared" si="964"/>
        <v/>
      </c>
      <c r="I3225" s="1">
        <f t="shared" si="965"/>
        <v>0.745</v>
      </c>
      <c r="K3225" s="1">
        <f t="shared" si="966"/>
        <v>0</v>
      </c>
      <c r="L3225" s="1">
        <f t="shared" si="967"/>
        <v>0</v>
      </c>
      <c r="M3225" s="1">
        <f t="shared" si="968"/>
        <v>0</v>
      </c>
      <c r="P3225" s="1">
        <f t="shared" si="969"/>
        <v>0</v>
      </c>
      <c r="Q3225" s="1">
        <f t="shared" si="970"/>
        <v>0</v>
      </c>
      <c r="R3225" s="1">
        <f t="shared" si="971"/>
        <v>1</v>
      </c>
      <c r="S3225" s="1">
        <f t="shared" si="972"/>
        <v>0</v>
      </c>
      <c r="V3225" s="1">
        <f t="shared" si="973"/>
        <v>0</v>
      </c>
      <c r="W3225" s="1">
        <f t="shared" si="974"/>
        <v>0</v>
      </c>
      <c r="X3225" s="1">
        <f t="shared" si="975"/>
        <v>1</v>
      </c>
      <c r="Y3225" s="1">
        <f t="shared" si="976"/>
        <v>0</v>
      </c>
      <c r="AB3225" s="1">
        <f t="shared" si="977"/>
        <v>0</v>
      </c>
      <c r="AC3225" s="1">
        <f t="shared" si="978"/>
        <v>0</v>
      </c>
      <c r="AD3225" s="1">
        <f t="shared" si="979"/>
        <v>1</v>
      </c>
      <c r="AE3225" s="1">
        <f t="shared" si="980"/>
        <v>0</v>
      </c>
    </row>
    <row r="3226" spans="1:31" x14ac:dyDescent="0.25">
      <c r="A3226">
        <v>1</v>
      </c>
      <c r="B3226">
        <v>103</v>
      </c>
      <c r="C3226">
        <v>23.5</v>
      </c>
      <c r="D3226">
        <v>720</v>
      </c>
      <c r="E3226">
        <v>1</v>
      </c>
      <c r="F3226">
        <f t="shared" si="962"/>
        <v>0.9</v>
      </c>
      <c r="G3226" t="str">
        <f t="shared" si="963"/>
        <v/>
      </c>
      <c r="H3226" t="str">
        <f t="shared" si="964"/>
        <v/>
      </c>
      <c r="I3226" s="1">
        <f t="shared" si="965"/>
        <v>0.9</v>
      </c>
      <c r="K3226" s="1">
        <f t="shared" si="966"/>
        <v>1</v>
      </c>
      <c r="L3226" s="1">
        <f t="shared" si="967"/>
        <v>1</v>
      </c>
      <c r="M3226" s="1">
        <f t="shared" si="968"/>
        <v>1</v>
      </c>
      <c r="P3226" s="1">
        <f t="shared" si="969"/>
        <v>1</v>
      </c>
      <c r="Q3226" s="1">
        <f t="shared" si="970"/>
        <v>0</v>
      </c>
      <c r="R3226" s="1">
        <f t="shared" si="971"/>
        <v>0</v>
      </c>
      <c r="S3226" s="1">
        <f t="shared" si="972"/>
        <v>0</v>
      </c>
      <c r="V3226" s="1">
        <f t="shared" si="973"/>
        <v>1</v>
      </c>
      <c r="W3226" s="1">
        <f t="shared" si="974"/>
        <v>0</v>
      </c>
      <c r="X3226" s="1">
        <f t="shared" si="975"/>
        <v>0</v>
      </c>
      <c r="Y3226" s="1">
        <f t="shared" si="976"/>
        <v>0</v>
      </c>
      <c r="AB3226" s="1">
        <f t="shared" si="977"/>
        <v>1</v>
      </c>
      <c r="AC3226" s="1">
        <f t="shared" si="978"/>
        <v>0</v>
      </c>
      <c r="AD3226" s="1">
        <f t="shared" si="979"/>
        <v>0</v>
      </c>
      <c r="AE3226" s="1">
        <f t="shared" si="980"/>
        <v>0</v>
      </c>
    </row>
    <row r="3227" spans="1:31" x14ac:dyDescent="0.25">
      <c r="A3227">
        <v>0</v>
      </c>
      <c r="B3227">
        <v>71.052000000000007</v>
      </c>
      <c r="C3227">
        <v>7.35</v>
      </c>
      <c r="D3227">
        <v>660</v>
      </c>
      <c r="E3227">
        <v>1</v>
      </c>
      <c r="F3227" t="str">
        <f t="shared" si="962"/>
        <v/>
      </c>
      <c r="G3227">
        <f t="shared" si="963"/>
        <v>0.83199999999999996</v>
      </c>
      <c r="H3227" t="str">
        <f t="shared" si="964"/>
        <v/>
      </c>
      <c r="I3227" s="1">
        <f t="shared" si="965"/>
        <v>0.83199999999999996</v>
      </c>
      <c r="K3227" s="1">
        <f t="shared" si="966"/>
        <v>0</v>
      </c>
      <c r="L3227" s="1">
        <f t="shared" si="967"/>
        <v>1</v>
      </c>
      <c r="M3227" s="1">
        <f t="shared" si="968"/>
        <v>1</v>
      </c>
      <c r="P3227" s="1">
        <f t="shared" si="969"/>
        <v>0</v>
      </c>
      <c r="Q3227" s="1">
        <f t="shared" si="970"/>
        <v>0</v>
      </c>
      <c r="R3227" s="1">
        <f t="shared" si="971"/>
        <v>1</v>
      </c>
      <c r="S3227" s="1">
        <f t="shared" si="972"/>
        <v>0</v>
      </c>
      <c r="V3227" s="1">
        <f t="shared" si="973"/>
        <v>1</v>
      </c>
      <c r="W3227" s="1">
        <f t="shared" si="974"/>
        <v>0</v>
      </c>
      <c r="X3227" s="1">
        <f t="shared" si="975"/>
        <v>0</v>
      </c>
      <c r="Y3227" s="1">
        <f t="shared" si="976"/>
        <v>0</v>
      </c>
      <c r="AB3227" s="1">
        <f t="shared" si="977"/>
        <v>1</v>
      </c>
      <c r="AC3227" s="1">
        <f t="shared" si="978"/>
        <v>0</v>
      </c>
      <c r="AD3227" s="1">
        <f t="shared" si="979"/>
        <v>0</v>
      </c>
      <c r="AE3227" s="1">
        <f t="shared" si="980"/>
        <v>0</v>
      </c>
    </row>
    <row r="3228" spans="1:31" x14ac:dyDescent="0.25">
      <c r="A3228">
        <v>1</v>
      </c>
      <c r="B3228">
        <v>180</v>
      </c>
      <c r="C3228">
        <v>12</v>
      </c>
      <c r="D3228">
        <v>695</v>
      </c>
      <c r="E3228">
        <v>1</v>
      </c>
      <c r="F3228" t="str">
        <f t="shared" si="962"/>
        <v/>
      </c>
      <c r="G3228" t="str">
        <f t="shared" si="963"/>
        <v/>
      </c>
      <c r="H3228">
        <f t="shared" si="964"/>
        <v>0.89200000000000002</v>
      </c>
      <c r="I3228" s="1">
        <f t="shared" si="965"/>
        <v>0.89200000000000002</v>
      </c>
      <c r="K3228" s="1">
        <f t="shared" si="966"/>
        <v>1</v>
      </c>
      <c r="L3228" s="1">
        <f t="shared" si="967"/>
        <v>1</v>
      </c>
      <c r="M3228" s="1">
        <f t="shared" si="968"/>
        <v>1</v>
      </c>
      <c r="P3228" s="1">
        <f t="shared" si="969"/>
        <v>1</v>
      </c>
      <c r="Q3228" s="1">
        <f t="shared" si="970"/>
        <v>0</v>
      </c>
      <c r="R3228" s="1">
        <f t="shared" si="971"/>
        <v>0</v>
      </c>
      <c r="S3228" s="1">
        <f t="shared" si="972"/>
        <v>0</v>
      </c>
      <c r="V3228" s="1">
        <f t="shared" si="973"/>
        <v>1</v>
      </c>
      <c r="W3228" s="1">
        <f t="shared" si="974"/>
        <v>0</v>
      </c>
      <c r="X3228" s="1">
        <f t="shared" si="975"/>
        <v>0</v>
      </c>
      <c r="Y3228" s="1">
        <f t="shared" si="976"/>
        <v>0</v>
      </c>
      <c r="AB3228" s="1">
        <f t="shared" si="977"/>
        <v>1</v>
      </c>
      <c r="AC3228" s="1">
        <f t="shared" si="978"/>
        <v>0</v>
      </c>
      <c r="AD3228" s="1">
        <f t="shared" si="979"/>
        <v>0</v>
      </c>
      <c r="AE3228" s="1">
        <f t="shared" si="980"/>
        <v>0</v>
      </c>
    </row>
    <row r="3229" spans="1:31" x14ac:dyDescent="0.25">
      <c r="A3229">
        <v>0</v>
      </c>
      <c r="B3229">
        <v>87</v>
      </c>
      <c r="C3229">
        <v>16.04</v>
      </c>
      <c r="D3229">
        <v>720</v>
      </c>
      <c r="E3229">
        <v>1</v>
      </c>
      <c r="F3229">
        <f t="shared" si="962"/>
        <v>0.93600000000000005</v>
      </c>
      <c r="G3229" t="str">
        <f t="shared" si="963"/>
        <v/>
      </c>
      <c r="H3229" t="str">
        <f t="shared" si="964"/>
        <v/>
      </c>
      <c r="I3229" s="1">
        <f t="shared" si="965"/>
        <v>0.93600000000000005</v>
      </c>
      <c r="K3229" s="1">
        <f t="shared" si="966"/>
        <v>1</v>
      </c>
      <c r="L3229" s="1">
        <f t="shared" si="967"/>
        <v>1</v>
      </c>
      <c r="M3229" s="1">
        <f t="shared" si="968"/>
        <v>1</v>
      </c>
      <c r="P3229" s="1">
        <f t="shared" si="969"/>
        <v>1</v>
      </c>
      <c r="Q3229" s="1">
        <f t="shared" si="970"/>
        <v>0</v>
      </c>
      <c r="R3229" s="1">
        <f t="shared" si="971"/>
        <v>0</v>
      </c>
      <c r="S3229" s="1">
        <f t="shared" si="972"/>
        <v>0</v>
      </c>
      <c r="V3229" s="1">
        <f t="shared" si="973"/>
        <v>1</v>
      </c>
      <c r="W3229" s="1">
        <f t="shared" si="974"/>
        <v>0</v>
      </c>
      <c r="X3229" s="1">
        <f t="shared" si="975"/>
        <v>0</v>
      </c>
      <c r="Y3229" s="1">
        <f t="shared" si="976"/>
        <v>0</v>
      </c>
      <c r="AB3229" s="1">
        <f t="shared" si="977"/>
        <v>1</v>
      </c>
      <c r="AC3229" s="1">
        <f t="shared" si="978"/>
        <v>0</v>
      </c>
      <c r="AD3229" s="1">
        <f t="shared" si="979"/>
        <v>0</v>
      </c>
      <c r="AE3229" s="1">
        <f t="shared" si="980"/>
        <v>0</v>
      </c>
    </row>
    <row r="3230" spans="1:31" x14ac:dyDescent="0.25">
      <c r="A3230">
        <v>0</v>
      </c>
      <c r="B3230">
        <v>66</v>
      </c>
      <c r="C3230">
        <v>8.76</v>
      </c>
      <c r="D3230">
        <v>760</v>
      </c>
      <c r="E3230">
        <v>1</v>
      </c>
      <c r="F3230">
        <f t="shared" si="962"/>
        <v>0.93600000000000005</v>
      </c>
      <c r="G3230" t="str">
        <f t="shared" si="963"/>
        <v/>
      </c>
      <c r="H3230" t="str">
        <f t="shared" si="964"/>
        <v/>
      </c>
      <c r="I3230" s="1">
        <f t="shared" si="965"/>
        <v>0.93600000000000005</v>
      </c>
      <c r="K3230" s="1">
        <f t="shared" si="966"/>
        <v>1</v>
      </c>
      <c r="L3230" s="1">
        <f t="shared" si="967"/>
        <v>1</v>
      </c>
      <c r="M3230" s="1">
        <f t="shared" si="968"/>
        <v>1</v>
      </c>
      <c r="P3230" s="1">
        <f t="shared" si="969"/>
        <v>1</v>
      </c>
      <c r="Q3230" s="1">
        <f t="shared" si="970"/>
        <v>0</v>
      </c>
      <c r="R3230" s="1">
        <f t="shared" si="971"/>
        <v>0</v>
      </c>
      <c r="S3230" s="1">
        <f t="shared" si="972"/>
        <v>0</v>
      </c>
      <c r="V3230" s="1">
        <f t="shared" si="973"/>
        <v>1</v>
      </c>
      <c r="W3230" s="1">
        <f t="shared" si="974"/>
        <v>0</v>
      </c>
      <c r="X3230" s="1">
        <f t="shared" si="975"/>
        <v>0</v>
      </c>
      <c r="Y3230" s="1">
        <f t="shared" si="976"/>
        <v>0</v>
      </c>
      <c r="AB3230" s="1">
        <f t="shared" si="977"/>
        <v>1</v>
      </c>
      <c r="AC3230" s="1">
        <f t="shared" si="978"/>
        <v>0</v>
      </c>
      <c r="AD3230" s="1">
        <f t="shared" si="979"/>
        <v>0</v>
      </c>
      <c r="AE3230" s="1">
        <f t="shared" si="980"/>
        <v>0</v>
      </c>
    </row>
    <row r="3231" spans="1:31" x14ac:dyDescent="0.25">
      <c r="A3231">
        <v>0</v>
      </c>
      <c r="B3231">
        <v>35</v>
      </c>
      <c r="C3231">
        <v>11.87</v>
      </c>
      <c r="D3231">
        <v>695</v>
      </c>
      <c r="E3231">
        <v>1</v>
      </c>
      <c r="F3231" t="str">
        <f t="shared" si="962"/>
        <v/>
      </c>
      <c r="G3231">
        <f t="shared" si="963"/>
        <v>0.83199999999999996</v>
      </c>
      <c r="H3231" t="str">
        <f t="shared" si="964"/>
        <v/>
      </c>
      <c r="I3231" s="1">
        <f t="shared" si="965"/>
        <v>0.83199999999999996</v>
      </c>
      <c r="K3231" s="1">
        <f t="shared" si="966"/>
        <v>0</v>
      </c>
      <c r="L3231" s="1">
        <f t="shared" si="967"/>
        <v>1</v>
      </c>
      <c r="M3231" s="1">
        <f t="shared" si="968"/>
        <v>1</v>
      </c>
      <c r="P3231" s="1">
        <f t="shared" si="969"/>
        <v>0</v>
      </c>
      <c r="Q3231" s="1">
        <f t="shared" si="970"/>
        <v>0</v>
      </c>
      <c r="R3231" s="1">
        <f t="shared" si="971"/>
        <v>1</v>
      </c>
      <c r="S3231" s="1">
        <f t="shared" si="972"/>
        <v>0</v>
      </c>
      <c r="V3231" s="1">
        <f t="shared" si="973"/>
        <v>1</v>
      </c>
      <c r="W3231" s="1">
        <f t="shared" si="974"/>
        <v>0</v>
      </c>
      <c r="X3231" s="1">
        <f t="shared" si="975"/>
        <v>0</v>
      </c>
      <c r="Y3231" s="1">
        <f t="shared" si="976"/>
        <v>0</v>
      </c>
      <c r="AB3231" s="1">
        <f t="shared" si="977"/>
        <v>1</v>
      </c>
      <c r="AC3231" s="1">
        <f t="shared" si="978"/>
        <v>0</v>
      </c>
      <c r="AD3231" s="1">
        <f t="shared" si="979"/>
        <v>0</v>
      </c>
      <c r="AE3231" s="1">
        <f t="shared" si="980"/>
        <v>0</v>
      </c>
    </row>
    <row r="3232" spans="1:31" x14ac:dyDescent="0.25">
      <c r="A3232">
        <v>1</v>
      </c>
      <c r="B3232">
        <v>79</v>
      </c>
      <c r="C3232">
        <v>1.27</v>
      </c>
      <c r="D3232">
        <v>710</v>
      </c>
      <c r="E3232">
        <v>1</v>
      </c>
      <c r="F3232" t="str">
        <f t="shared" si="962"/>
        <v/>
      </c>
      <c r="G3232">
        <f t="shared" si="963"/>
        <v>0.83199999999999996</v>
      </c>
      <c r="H3232" t="str">
        <f t="shared" si="964"/>
        <v/>
      </c>
      <c r="I3232" s="1">
        <f t="shared" si="965"/>
        <v>0.83199999999999996</v>
      </c>
      <c r="K3232" s="1">
        <f t="shared" si="966"/>
        <v>0</v>
      </c>
      <c r="L3232" s="1">
        <f t="shared" si="967"/>
        <v>1</v>
      </c>
      <c r="M3232" s="1">
        <f t="shared" si="968"/>
        <v>1</v>
      </c>
      <c r="P3232" s="1">
        <f t="shared" si="969"/>
        <v>0</v>
      </c>
      <c r="Q3232" s="1">
        <f t="shared" si="970"/>
        <v>0</v>
      </c>
      <c r="R3232" s="1">
        <f t="shared" si="971"/>
        <v>1</v>
      </c>
      <c r="S3232" s="1">
        <f t="shared" si="972"/>
        <v>0</v>
      </c>
      <c r="V3232" s="1">
        <f t="shared" si="973"/>
        <v>1</v>
      </c>
      <c r="W3232" s="1">
        <f t="shared" si="974"/>
        <v>0</v>
      </c>
      <c r="X3232" s="1">
        <f t="shared" si="975"/>
        <v>0</v>
      </c>
      <c r="Y3232" s="1">
        <f t="shared" si="976"/>
        <v>0</v>
      </c>
      <c r="AB3232" s="1">
        <f t="shared" si="977"/>
        <v>1</v>
      </c>
      <c r="AC3232" s="1">
        <f t="shared" si="978"/>
        <v>0</v>
      </c>
      <c r="AD3232" s="1">
        <f t="shared" si="979"/>
        <v>0</v>
      </c>
      <c r="AE3232" s="1">
        <f t="shared" si="980"/>
        <v>0</v>
      </c>
    </row>
    <row r="3233" spans="1:31" x14ac:dyDescent="0.25">
      <c r="A3233">
        <v>1</v>
      </c>
      <c r="B3233">
        <v>153</v>
      </c>
      <c r="C3233">
        <v>22.39</v>
      </c>
      <c r="D3233">
        <v>720</v>
      </c>
      <c r="E3233">
        <v>1</v>
      </c>
      <c r="F3233">
        <f t="shared" si="962"/>
        <v>0.9</v>
      </c>
      <c r="G3233" t="str">
        <f t="shared" si="963"/>
        <v/>
      </c>
      <c r="H3233" t="str">
        <f t="shared" si="964"/>
        <v/>
      </c>
      <c r="I3233" s="1">
        <f t="shared" si="965"/>
        <v>0.9</v>
      </c>
      <c r="K3233" s="1">
        <f t="shared" si="966"/>
        <v>1</v>
      </c>
      <c r="L3233" s="1">
        <f t="shared" si="967"/>
        <v>1</v>
      </c>
      <c r="M3233" s="1">
        <f t="shared" si="968"/>
        <v>1</v>
      </c>
      <c r="P3233" s="1">
        <f t="shared" si="969"/>
        <v>1</v>
      </c>
      <c r="Q3233" s="1">
        <f t="shared" si="970"/>
        <v>0</v>
      </c>
      <c r="R3233" s="1">
        <f t="shared" si="971"/>
        <v>0</v>
      </c>
      <c r="S3233" s="1">
        <f t="shared" si="972"/>
        <v>0</v>
      </c>
      <c r="V3233" s="1">
        <f t="shared" si="973"/>
        <v>1</v>
      </c>
      <c r="W3233" s="1">
        <f t="shared" si="974"/>
        <v>0</v>
      </c>
      <c r="X3233" s="1">
        <f t="shared" si="975"/>
        <v>0</v>
      </c>
      <c r="Y3233" s="1">
        <f t="shared" si="976"/>
        <v>0</v>
      </c>
      <c r="AB3233" s="1">
        <f t="shared" si="977"/>
        <v>1</v>
      </c>
      <c r="AC3233" s="1">
        <f t="shared" si="978"/>
        <v>0</v>
      </c>
      <c r="AD3233" s="1">
        <f t="shared" si="979"/>
        <v>0</v>
      </c>
      <c r="AE3233" s="1">
        <f t="shared" si="980"/>
        <v>0</v>
      </c>
    </row>
    <row r="3234" spans="1:31" x14ac:dyDescent="0.25">
      <c r="A3234">
        <v>1</v>
      </c>
      <c r="B3234">
        <v>72</v>
      </c>
      <c r="C3234">
        <v>14.15</v>
      </c>
      <c r="D3234">
        <v>745</v>
      </c>
      <c r="E3234">
        <v>1</v>
      </c>
      <c r="F3234">
        <f t="shared" si="962"/>
        <v>0.93600000000000005</v>
      </c>
      <c r="G3234" t="str">
        <f t="shared" si="963"/>
        <v/>
      </c>
      <c r="H3234" t="str">
        <f t="shared" si="964"/>
        <v/>
      </c>
      <c r="I3234" s="1">
        <f t="shared" si="965"/>
        <v>0.93600000000000005</v>
      </c>
      <c r="K3234" s="1">
        <f t="shared" si="966"/>
        <v>1</v>
      </c>
      <c r="L3234" s="1">
        <f t="shared" si="967"/>
        <v>1</v>
      </c>
      <c r="M3234" s="1">
        <f t="shared" si="968"/>
        <v>1</v>
      </c>
      <c r="P3234" s="1">
        <f t="shared" si="969"/>
        <v>1</v>
      </c>
      <c r="Q3234" s="1">
        <f t="shared" si="970"/>
        <v>0</v>
      </c>
      <c r="R3234" s="1">
        <f t="shared" si="971"/>
        <v>0</v>
      </c>
      <c r="S3234" s="1">
        <f t="shared" si="972"/>
        <v>0</v>
      </c>
      <c r="V3234" s="1">
        <f t="shared" si="973"/>
        <v>1</v>
      </c>
      <c r="W3234" s="1">
        <f t="shared" si="974"/>
        <v>0</v>
      </c>
      <c r="X3234" s="1">
        <f t="shared" si="975"/>
        <v>0</v>
      </c>
      <c r="Y3234" s="1">
        <f t="shared" si="976"/>
        <v>0</v>
      </c>
      <c r="AB3234" s="1">
        <f t="shared" si="977"/>
        <v>1</v>
      </c>
      <c r="AC3234" s="1">
        <f t="shared" si="978"/>
        <v>0</v>
      </c>
      <c r="AD3234" s="1">
        <f t="shared" si="979"/>
        <v>0</v>
      </c>
      <c r="AE3234" s="1">
        <f t="shared" si="980"/>
        <v>0</v>
      </c>
    </row>
    <row r="3235" spans="1:31" x14ac:dyDescent="0.25">
      <c r="A3235">
        <v>1</v>
      </c>
      <c r="B3235">
        <v>52</v>
      </c>
      <c r="C3235">
        <v>15.12</v>
      </c>
      <c r="D3235">
        <v>745</v>
      </c>
      <c r="E3235">
        <v>1</v>
      </c>
      <c r="F3235">
        <f t="shared" si="962"/>
        <v>0.93600000000000005</v>
      </c>
      <c r="G3235" t="str">
        <f t="shared" si="963"/>
        <v/>
      </c>
      <c r="H3235" t="str">
        <f t="shared" si="964"/>
        <v/>
      </c>
      <c r="I3235" s="1">
        <f t="shared" si="965"/>
        <v>0.93600000000000005</v>
      </c>
      <c r="K3235" s="1">
        <f t="shared" si="966"/>
        <v>1</v>
      </c>
      <c r="L3235" s="1">
        <f t="shared" si="967"/>
        <v>1</v>
      </c>
      <c r="M3235" s="1">
        <f t="shared" si="968"/>
        <v>1</v>
      </c>
      <c r="P3235" s="1">
        <f t="shared" si="969"/>
        <v>1</v>
      </c>
      <c r="Q3235" s="1">
        <f t="shared" si="970"/>
        <v>0</v>
      </c>
      <c r="R3235" s="1">
        <f t="shared" si="971"/>
        <v>0</v>
      </c>
      <c r="S3235" s="1">
        <f t="shared" si="972"/>
        <v>0</v>
      </c>
      <c r="V3235" s="1">
        <f t="shared" si="973"/>
        <v>1</v>
      </c>
      <c r="W3235" s="1">
        <f t="shared" si="974"/>
        <v>0</v>
      </c>
      <c r="X3235" s="1">
        <f t="shared" si="975"/>
        <v>0</v>
      </c>
      <c r="Y3235" s="1">
        <f t="shared" si="976"/>
        <v>0</v>
      </c>
      <c r="AB3235" s="1">
        <f t="shared" si="977"/>
        <v>1</v>
      </c>
      <c r="AC3235" s="1">
        <f t="shared" si="978"/>
        <v>0</v>
      </c>
      <c r="AD3235" s="1">
        <f t="shared" si="979"/>
        <v>0</v>
      </c>
      <c r="AE3235" s="1">
        <f t="shared" si="980"/>
        <v>0</v>
      </c>
    </row>
    <row r="3236" spans="1:31" x14ac:dyDescent="0.25">
      <c r="A3236">
        <v>0</v>
      </c>
      <c r="B3236">
        <v>108</v>
      </c>
      <c r="C3236">
        <v>17.73</v>
      </c>
      <c r="D3236">
        <v>690</v>
      </c>
      <c r="E3236">
        <v>1</v>
      </c>
      <c r="F3236" t="str">
        <f t="shared" si="962"/>
        <v/>
      </c>
      <c r="G3236" t="str">
        <f t="shared" si="963"/>
        <v/>
      </c>
      <c r="H3236">
        <f t="shared" si="964"/>
        <v>0.89200000000000002</v>
      </c>
      <c r="I3236" s="1">
        <f t="shared" si="965"/>
        <v>0.89200000000000002</v>
      </c>
      <c r="K3236" s="1">
        <f t="shared" si="966"/>
        <v>1</v>
      </c>
      <c r="L3236" s="1">
        <f t="shared" si="967"/>
        <v>1</v>
      </c>
      <c r="M3236" s="1">
        <f t="shared" si="968"/>
        <v>1</v>
      </c>
      <c r="P3236" s="1">
        <f t="shared" si="969"/>
        <v>1</v>
      </c>
      <c r="Q3236" s="1">
        <f t="shared" si="970"/>
        <v>0</v>
      </c>
      <c r="R3236" s="1">
        <f t="shared" si="971"/>
        <v>0</v>
      </c>
      <c r="S3236" s="1">
        <f t="shared" si="972"/>
        <v>0</v>
      </c>
      <c r="V3236" s="1">
        <f t="shared" si="973"/>
        <v>1</v>
      </c>
      <c r="W3236" s="1">
        <f t="shared" si="974"/>
        <v>0</v>
      </c>
      <c r="X3236" s="1">
        <f t="shared" si="975"/>
        <v>0</v>
      </c>
      <c r="Y3236" s="1">
        <f t="shared" si="976"/>
        <v>0</v>
      </c>
      <c r="AB3236" s="1">
        <f t="shared" si="977"/>
        <v>1</v>
      </c>
      <c r="AC3236" s="1">
        <f t="shared" si="978"/>
        <v>0</v>
      </c>
      <c r="AD3236" s="1">
        <f t="shared" si="979"/>
        <v>0</v>
      </c>
      <c r="AE3236" s="1">
        <f t="shared" si="980"/>
        <v>0</v>
      </c>
    </row>
    <row r="3237" spans="1:31" x14ac:dyDescent="0.25">
      <c r="A3237">
        <v>1</v>
      </c>
      <c r="B3237">
        <v>85</v>
      </c>
      <c r="C3237">
        <v>5.21</v>
      </c>
      <c r="D3237">
        <v>685</v>
      </c>
      <c r="E3237">
        <v>1</v>
      </c>
      <c r="F3237" t="str">
        <f t="shared" si="962"/>
        <v/>
      </c>
      <c r="G3237">
        <f t="shared" si="963"/>
        <v>0.83199999999999996</v>
      </c>
      <c r="H3237" t="str">
        <f t="shared" si="964"/>
        <v/>
      </c>
      <c r="I3237" s="1">
        <f t="shared" si="965"/>
        <v>0.83199999999999996</v>
      </c>
      <c r="K3237" s="1">
        <f t="shared" si="966"/>
        <v>0</v>
      </c>
      <c r="L3237" s="1">
        <f t="shared" si="967"/>
        <v>1</v>
      </c>
      <c r="M3237" s="1">
        <f t="shared" si="968"/>
        <v>1</v>
      </c>
      <c r="P3237" s="1">
        <f t="shared" si="969"/>
        <v>0</v>
      </c>
      <c r="Q3237" s="1">
        <f t="shared" si="970"/>
        <v>0</v>
      </c>
      <c r="R3237" s="1">
        <f t="shared" si="971"/>
        <v>1</v>
      </c>
      <c r="S3237" s="1">
        <f t="shared" si="972"/>
        <v>0</v>
      </c>
      <c r="V3237" s="1">
        <f t="shared" si="973"/>
        <v>1</v>
      </c>
      <c r="W3237" s="1">
        <f t="shared" si="974"/>
        <v>0</v>
      </c>
      <c r="X3237" s="1">
        <f t="shared" si="975"/>
        <v>0</v>
      </c>
      <c r="Y3237" s="1">
        <f t="shared" si="976"/>
        <v>0</v>
      </c>
      <c r="AB3237" s="1">
        <f t="shared" si="977"/>
        <v>1</v>
      </c>
      <c r="AC3237" s="1">
        <f t="shared" si="978"/>
        <v>0</v>
      </c>
      <c r="AD3237" s="1">
        <f t="shared" si="979"/>
        <v>0</v>
      </c>
      <c r="AE3237" s="1">
        <f t="shared" si="980"/>
        <v>0</v>
      </c>
    </row>
    <row r="3238" spans="1:31" x14ac:dyDescent="0.25">
      <c r="A3238">
        <v>0</v>
      </c>
      <c r="B3238">
        <v>69</v>
      </c>
      <c r="C3238">
        <v>16.239999999999998</v>
      </c>
      <c r="D3238">
        <v>670</v>
      </c>
      <c r="E3238">
        <v>1</v>
      </c>
      <c r="F3238" t="str">
        <f t="shared" si="962"/>
        <v/>
      </c>
      <c r="G3238">
        <f t="shared" si="963"/>
        <v>0.83199999999999996</v>
      </c>
      <c r="H3238" t="str">
        <f t="shared" si="964"/>
        <v/>
      </c>
      <c r="I3238" s="1">
        <f t="shared" si="965"/>
        <v>0.83199999999999996</v>
      </c>
      <c r="K3238" s="1">
        <f t="shared" si="966"/>
        <v>0</v>
      </c>
      <c r="L3238" s="1">
        <f t="shared" si="967"/>
        <v>1</v>
      </c>
      <c r="M3238" s="1">
        <f t="shared" si="968"/>
        <v>1</v>
      </c>
      <c r="P3238" s="1">
        <f t="shared" si="969"/>
        <v>0</v>
      </c>
      <c r="Q3238" s="1">
        <f t="shared" si="970"/>
        <v>0</v>
      </c>
      <c r="R3238" s="1">
        <f t="shared" si="971"/>
        <v>1</v>
      </c>
      <c r="S3238" s="1">
        <f t="shared" si="972"/>
        <v>0</v>
      </c>
      <c r="V3238" s="1">
        <f t="shared" si="973"/>
        <v>1</v>
      </c>
      <c r="W3238" s="1">
        <f t="shared" si="974"/>
        <v>0</v>
      </c>
      <c r="X3238" s="1">
        <f t="shared" si="975"/>
        <v>0</v>
      </c>
      <c r="Y3238" s="1">
        <f t="shared" si="976"/>
        <v>0</v>
      </c>
      <c r="AB3238" s="1">
        <f t="shared" si="977"/>
        <v>1</v>
      </c>
      <c r="AC3238" s="1">
        <f t="shared" si="978"/>
        <v>0</v>
      </c>
      <c r="AD3238" s="1">
        <f t="shared" si="979"/>
        <v>0</v>
      </c>
      <c r="AE3238" s="1">
        <f t="shared" si="980"/>
        <v>0</v>
      </c>
    </row>
    <row r="3239" spans="1:31" x14ac:dyDescent="0.25">
      <c r="A3239">
        <v>0</v>
      </c>
      <c r="B3239">
        <v>62</v>
      </c>
      <c r="C3239">
        <v>25.05</v>
      </c>
      <c r="D3239">
        <v>690</v>
      </c>
      <c r="E3239">
        <v>1</v>
      </c>
      <c r="F3239" t="str">
        <f t="shared" si="962"/>
        <v/>
      </c>
      <c r="G3239">
        <f t="shared" si="963"/>
        <v>0.81200000000000006</v>
      </c>
      <c r="H3239" t="str">
        <f t="shared" si="964"/>
        <v/>
      </c>
      <c r="I3239" s="1">
        <f t="shared" si="965"/>
        <v>0.81200000000000006</v>
      </c>
      <c r="K3239" s="1">
        <f t="shared" si="966"/>
        <v>0</v>
      </c>
      <c r="L3239" s="1">
        <f t="shared" si="967"/>
        <v>1</v>
      </c>
      <c r="M3239" s="1">
        <f t="shared" si="968"/>
        <v>1</v>
      </c>
      <c r="P3239" s="1">
        <f t="shared" si="969"/>
        <v>0</v>
      </c>
      <c r="Q3239" s="1">
        <f t="shared" si="970"/>
        <v>0</v>
      </c>
      <c r="R3239" s="1">
        <f t="shared" si="971"/>
        <v>1</v>
      </c>
      <c r="S3239" s="1">
        <f t="shared" si="972"/>
        <v>0</v>
      </c>
      <c r="V3239" s="1">
        <f t="shared" si="973"/>
        <v>1</v>
      </c>
      <c r="W3239" s="1">
        <f t="shared" si="974"/>
        <v>0</v>
      </c>
      <c r="X3239" s="1">
        <f t="shared" si="975"/>
        <v>0</v>
      </c>
      <c r="Y3239" s="1">
        <f t="shared" si="976"/>
        <v>0</v>
      </c>
      <c r="AB3239" s="1">
        <f t="shared" si="977"/>
        <v>1</v>
      </c>
      <c r="AC3239" s="1">
        <f t="shared" si="978"/>
        <v>0</v>
      </c>
      <c r="AD3239" s="1">
        <f t="shared" si="979"/>
        <v>0</v>
      </c>
      <c r="AE3239" s="1">
        <f t="shared" si="980"/>
        <v>0</v>
      </c>
    </row>
    <row r="3240" spans="1:31" x14ac:dyDescent="0.25">
      <c r="A3240">
        <v>0</v>
      </c>
      <c r="B3240">
        <v>100</v>
      </c>
      <c r="C3240">
        <v>11.57</v>
      </c>
      <c r="D3240">
        <v>710</v>
      </c>
      <c r="E3240">
        <v>1</v>
      </c>
      <c r="F3240" t="str">
        <f t="shared" si="962"/>
        <v/>
      </c>
      <c r="G3240" t="str">
        <f t="shared" si="963"/>
        <v/>
      </c>
      <c r="H3240">
        <f t="shared" si="964"/>
        <v>0.89200000000000002</v>
      </c>
      <c r="I3240" s="1">
        <f t="shared" si="965"/>
        <v>0.89200000000000002</v>
      </c>
      <c r="K3240" s="1">
        <f t="shared" si="966"/>
        <v>1</v>
      </c>
      <c r="L3240" s="1">
        <f t="shared" si="967"/>
        <v>1</v>
      </c>
      <c r="M3240" s="1">
        <f t="shared" si="968"/>
        <v>1</v>
      </c>
      <c r="P3240" s="1">
        <f t="shared" si="969"/>
        <v>1</v>
      </c>
      <c r="Q3240" s="1">
        <f t="shared" si="970"/>
        <v>0</v>
      </c>
      <c r="R3240" s="1">
        <f t="shared" si="971"/>
        <v>0</v>
      </c>
      <c r="S3240" s="1">
        <f t="shared" si="972"/>
        <v>0</v>
      </c>
      <c r="V3240" s="1">
        <f t="shared" si="973"/>
        <v>1</v>
      </c>
      <c r="W3240" s="1">
        <f t="shared" si="974"/>
        <v>0</v>
      </c>
      <c r="X3240" s="1">
        <f t="shared" si="975"/>
        <v>0</v>
      </c>
      <c r="Y3240" s="1">
        <f t="shared" si="976"/>
        <v>0</v>
      </c>
      <c r="AB3240" s="1">
        <f t="shared" si="977"/>
        <v>1</v>
      </c>
      <c r="AC3240" s="1">
        <f t="shared" si="978"/>
        <v>0</v>
      </c>
      <c r="AD3240" s="1">
        <f t="shared" si="979"/>
        <v>0</v>
      </c>
      <c r="AE3240" s="1">
        <f t="shared" si="980"/>
        <v>0</v>
      </c>
    </row>
    <row r="3241" spans="1:31" x14ac:dyDescent="0.25">
      <c r="A3241">
        <v>1</v>
      </c>
      <c r="B3241">
        <v>71</v>
      </c>
      <c r="C3241">
        <v>35.14</v>
      </c>
      <c r="D3241">
        <v>715</v>
      </c>
      <c r="E3241">
        <v>1</v>
      </c>
      <c r="F3241" t="str">
        <f t="shared" si="962"/>
        <v/>
      </c>
      <c r="G3241">
        <f t="shared" si="963"/>
        <v>0.81200000000000006</v>
      </c>
      <c r="H3241" t="str">
        <f t="shared" si="964"/>
        <v/>
      </c>
      <c r="I3241" s="1">
        <f t="shared" si="965"/>
        <v>0.81200000000000006</v>
      </c>
      <c r="K3241" s="1">
        <f t="shared" si="966"/>
        <v>0</v>
      </c>
      <c r="L3241" s="1">
        <f t="shared" si="967"/>
        <v>1</v>
      </c>
      <c r="M3241" s="1">
        <f t="shared" si="968"/>
        <v>1</v>
      </c>
      <c r="P3241" s="1">
        <f t="shared" si="969"/>
        <v>0</v>
      </c>
      <c r="Q3241" s="1">
        <f t="shared" si="970"/>
        <v>0</v>
      </c>
      <c r="R3241" s="1">
        <f t="shared" si="971"/>
        <v>1</v>
      </c>
      <c r="S3241" s="1">
        <f t="shared" si="972"/>
        <v>0</v>
      </c>
      <c r="V3241" s="1">
        <f t="shared" si="973"/>
        <v>1</v>
      </c>
      <c r="W3241" s="1">
        <f t="shared" si="974"/>
        <v>0</v>
      </c>
      <c r="X3241" s="1">
        <f t="shared" si="975"/>
        <v>0</v>
      </c>
      <c r="Y3241" s="1">
        <f t="shared" si="976"/>
        <v>0</v>
      </c>
      <c r="AB3241" s="1">
        <f t="shared" si="977"/>
        <v>1</v>
      </c>
      <c r="AC3241" s="1">
        <f t="shared" si="978"/>
        <v>0</v>
      </c>
      <c r="AD3241" s="1">
        <f t="shared" si="979"/>
        <v>0</v>
      </c>
      <c r="AE3241" s="1">
        <f t="shared" si="980"/>
        <v>0</v>
      </c>
    </row>
    <row r="3242" spans="1:31" x14ac:dyDescent="0.25">
      <c r="A3242">
        <v>0</v>
      </c>
      <c r="B3242">
        <v>58</v>
      </c>
      <c r="C3242">
        <v>18.25</v>
      </c>
      <c r="D3242">
        <v>660</v>
      </c>
      <c r="E3242">
        <v>1</v>
      </c>
      <c r="F3242" t="str">
        <f t="shared" si="962"/>
        <v/>
      </c>
      <c r="G3242">
        <f t="shared" si="963"/>
        <v>0.745</v>
      </c>
      <c r="H3242" t="str">
        <f t="shared" si="964"/>
        <v/>
      </c>
      <c r="I3242" s="1">
        <f t="shared" si="965"/>
        <v>0.745</v>
      </c>
      <c r="K3242" s="1">
        <f t="shared" si="966"/>
        <v>0</v>
      </c>
      <c r="L3242" s="1">
        <f t="shared" si="967"/>
        <v>0</v>
      </c>
      <c r="M3242" s="1">
        <f t="shared" si="968"/>
        <v>0</v>
      </c>
      <c r="P3242" s="1">
        <f t="shared" si="969"/>
        <v>0</v>
      </c>
      <c r="Q3242" s="1">
        <f t="shared" si="970"/>
        <v>0</v>
      </c>
      <c r="R3242" s="1">
        <f t="shared" si="971"/>
        <v>1</v>
      </c>
      <c r="S3242" s="1">
        <f t="shared" si="972"/>
        <v>0</v>
      </c>
      <c r="V3242" s="1">
        <f t="shared" si="973"/>
        <v>0</v>
      </c>
      <c r="W3242" s="1">
        <f t="shared" si="974"/>
        <v>0</v>
      </c>
      <c r="X3242" s="1">
        <f t="shared" si="975"/>
        <v>1</v>
      </c>
      <c r="Y3242" s="1">
        <f t="shared" si="976"/>
        <v>0</v>
      </c>
      <c r="AB3242" s="1">
        <f t="shared" si="977"/>
        <v>0</v>
      </c>
      <c r="AC3242" s="1">
        <f t="shared" si="978"/>
        <v>0</v>
      </c>
      <c r="AD3242" s="1">
        <f t="shared" si="979"/>
        <v>1</v>
      </c>
      <c r="AE3242" s="1">
        <f t="shared" si="980"/>
        <v>0</v>
      </c>
    </row>
    <row r="3243" spans="1:31" x14ac:dyDescent="0.25">
      <c r="A3243">
        <v>1</v>
      </c>
      <c r="B3243">
        <v>140</v>
      </c>
      <c r="C3243">
        <v>23.39</v>
      </c>
      <c r="D3243">
        <v>685</v>
      </c>
      <c r="E3243">
        <v>1</v>
      </c>
      <c r="F3243" t="str">
        <f t="shared" si="962"/>
        <v/>
      </c>
      <c r="G3243" t="str">
        <f t="shared" si="963"/>
        <v/>
      </c>
      <c r="H3243">
        <f t="shared" si="964"/>
        <v>0.89200000000000002</v>
      </c>
      <c r="I3243" s="1">
        <f t="shared" si="965"/>
        <v>0.89200000000000002</v>
      </c>
      <c r="K3243" s="1">
        <f t="shared" si="966"/>
        <v>1</v>
      </c>
      <c r="L3243" s="1">
        <f t="shared" si="967"/>
        <v>1</v>
      </c>
      <c r="M3243" s="1">
        <f t="shared" si="968"/>
        <v>1</v>
      </c>
      <c r="P3243" s="1">
        <f t="shared" si="969"/>
        <v>1</v>
      </c>
      <c r="Q3243" s="1">
        <f t="shared" si="970"/>
        <v>0</v>
      </c>
      <c r="R3243" s="1">
        <f t="shared" si="971"/>
        <v>0</v>
      </c>
      <c r="S3243" s="1">
        <f t="shared" si="972"/>
        <v>0</v>
      </c>
      <c r="V3243" s="1">
        <f t="shared" si="973"/>
        <v>1</v>
      </c>
      <c r="W3243" s="1">
        <f t="shared" si="974"/>
        <v>0</v>
      </c>
      <c r="X3243" s="1">
        <f t="shared" si="975"/>
        <v>0</v>
      </c>
      <c r="Y3243" s="1">
        <f t="shared" si="976"/>
        <v>0</v>
      </c>
      <c r="AB3243" s="1">
        <f t="shared" si="977"/>
        <v>1</v>
      </c>
      <c r="AC3243" s="1">
        <f t="shared" si="978"/>
        <v>0</v>
      </c>
      <c r="AD3243" s="1">
        <f t="shared" si="979"/>
        <v>0</v>
      </c>
      <c r="AE3243" s="1">
        <f t="shared" si="980"/>
        <v>0</v>
      </c>
    </row>
    <row r="3244" spans="1:31" x14ac:dyDescent="0.25">
      <c r="A3244">
        <v>1</v>
      </c>
      <c r="B3244">
        <v>85</v>
      </c>
      <c r="C3244">
        <v>25.6</v>
      </c>
      <c r="D3244">
        <v>720</v>
      </c>
      <c r="E3244">
        <v>1</v>
      </c>
      <c r="F3244">
        <f t="shared" si="962"/>
        <v>0.9</v>
      </c>
      <c r="G3244" t="str">
        <f t="shared" si="963"/>
        <v/>
      </c>
      <c r="H3244" t="str">
        <f t="shared" si="964"/>
        <v/>
      </c>
      <c r="I3244" s="1">
        <f t="shared" si="965"/>
        <v>0.9</v>
      </c>
      <c r="K3244" s="1">
        <f t="shared" si="966"/>
        <v>1</v>
      </c>
      <c r="L3244" s="1">
        <f t="shared" si="967"/>
        <v>1</v>
      </c>
      <c r="M3244" s="1">
        <f t="shared" si="968"/>
        <v>1</v>
      </c>
      <c r="P3244" s="1">
        <f t="shared" si="969"/>
        <v>1</v>
      </c>
      <c r="Q3244" s="1">
        <f t="shared" si="970"/>
        <v>0</v>
      </c>
      <c r="R3244" s="1">
        <f t="shared" si="971"/>
        <v>0</v>
      </c>
      <c r="S3244" s="1">
        <f t="shared" si="972"/>
        <v>0</v>
      </c>
      <c r="V3244" s="1">
        <f t="shared" si="973"/>
        <v>1</v>
      </c>
      <c r="W3244" s="1">
        <f t="shared" si="974"/>
        <v>0</v>
      </c>
      <c r="X3244" s="1">
        <f t="shared" si="975"/>
        <v>0</v>
      </c>
      <c r="Y3244" s="1">
        <f t="shared" si="976"/>
        <v>0</v>
      </c>
      <c r="AB3244" s="1">
        <f t="shared" si="977"/>
        <v>1</v>
      </c>
      <c r="AC3244" s="1">
        <f t="shared" si="978"/>
        <v>0</v>
      </c>
      <c r="AD3244" s="1">
        <f t="shared" si="979"/>
        <v>0</v>
      </c>
      <c r="AE3244" s="1">
        <f t="shared" si="980"/>
        <v>0</v>
      </c>
    </row>
    <row r="3245" spans="1:31" x14ac:dyDescent="0.25">
      <c r="A3245">
        <v>0</v>
      </c>
      <c r="B3245">
        <v>35</v>
      </c>
      <c r="C3245">
        <v>21.67</v>
      </c>
      <c r="D3245">
        <v>690</v>
      </c>
      <c r="E3245">
        <v>1</v>
      </c>
      <c r="F3245" t="str">
        <f t="shared" si="962"/>
        <v/>
      </c>
      <c r="G3245">
        <f t="shared" si="963"/>
        <v>0.81200000000000006</v>
      </c>
      <c r="H3245" t="str">
        <f t="shared" si="964"/>
        <v/>
      </c>
      <c r="I3245" s="1">
        <f t="shared" si="965"/>
        <v>0.81200000000000006</v>
      </c>
      <c r="K3245" s="1">
        <f t="shared" si="966"/>
        <v>0</v>
      </c>
      <c r="L3245" s="1">
        <f t="shared" si="967"/>
        <v>1</v>
      </c>
      <c r="M3245" s="1">
        <f t="shared" si="968"/>
        <v>1</v>
      </c>
      <c r="P3245" s="1">
        <f t="shared" si="969"/>
        <v>0</v>
      </c>
      <c r="Q3245" s="1">
        <f t="shared" si="970"/>
        <v>0</v>
      </c>
      <c r="R3245" s="1">
        <f t="shared" si="971"/>
        <v>1</v>
      </c>
      <c r="S3245" s="1">
        <f t="shared" si="972"/>
        <v>0</v>
      </c>
      <c r="V3245" s="1">
        <f t="shared" si="973"/>
        <v>1</v>
      </c>
      <c r="W3245" s="1">
        <f t="shared" si="974"/>
        <v>0</v>
      </c>
      <c r="X3245" s="1">
        <f t="shared" si="975"/>
        <v>0</v>
      </c>
      <c r="Y3245" s="1">
        <f t="shared" si="976"/>
        <v>0</v>
      </c>
      <c r="AB3245" s="1">
        <f t="shared" si="977"/>
        <v>1</v>
      </c>
      <c r="AC3245" s="1">
        <f t="shared" si="978"/>
        <v>0</v>
      </c>
      <c r="AD3245" s="1">
        <f t="shared" si="979"/>
        <v>0</v>
      </c>
      <c r="AE3245" s="1">
        <f t="shared" si="980"/>
        <v>0</v>
      </c>
    </row>
    <row r="3246" spans="1:31" x14ac:dyDescent="0.25">
      <c r="A3246">
        <v>1</v>
      </c>
      <c r="B3246">
        <v>65</v>
      </c>
      <c r="C3246">
        <v>31.26</v>
      </c>
      <c r="D3246">
        <v>695</v>
      </c>
      <c r="E3246">
        <v>1</v>
      </c>
      <c r="F3246" t="str">
        <f t="shared" si="962"/>
        <v/>
      </c>
      <c r="G3246">
        <f t="shared" si="963"/>
        <v>0.81200000000000006</v>
      </c>
      <c r="H3246" t="str">
        <f t="shared" si="964"/>
        <v/>
      </c>
      <c r="I3246" s="1">
        <f t="shared" si="965"/>
        <v>0.81200000000000006</v>
      </c>
      <c r="K3246" s="1">
        <f t="shared" si="966"/>
        <v>0</v>
      </c>
      <c r="L3246" s="1">
        <f t="shared" si="967"/>
        <v>1</v>
      </c>
      <c r="M3246" s="1">
        <f t="shared" si="968"/>
        <v>1</v>
      </c>
      <c r="P3246" s="1">
        <f t="shared" si="969"/>
        <v>0</v>
      </c>
      <c r="Q3246" s="1">
        <f t="shared" si="970"/>
        <v>0</v>
      </c>
      <c r="R3246" s="1">
        <f t="shared" si="971"/>
        <v>1</v>
      </c>
      <c r="S3246" s="1">
        <f t="shared" si="972"/>
        <v>0</v>
      </c>
      <c r="V3246" s="1">
        <f t="shared" si="973"/>
        <v>1</v>
      </c>
      <c r="W3246" s="1">
        <f t="shared" si="974"/>
        <v>0</v>
      </c>
      <c r="X3246" s="1">
        <f t="shared" si="975"/>
        <v>0</v>
      </c>
      <c r="Y3246" s="1">
        <f t="shared" si="976"/>
        <v>0</v>
      </c>
      <c r="AB3246" s="1">
        <f t="shared" si="977"/>
        <v>1</v>
      </c>
      <c r="AC3246" s="1">
        <f t="shared" si="978"/>
        <v>0</v>
      </c>
      <c r="AD3246" s="1">
        <f t="shared" si="979"/>
        <v>0</v>
      </c>
      <c r="AE3246" s="1">
        <f t="shared" si="980"/>
        <v>0</v>
      </c>
    </row>
    <row r="3247" spans="1:31" x14ac:dyDescent="0.25">
      <c r="A3247">
        <v>1</v>
      </c>
      <c r="B3247">
        <v>100</v>
      </c>
      <c r="C3247">
        <v>11.93</v>
      </c>
      <c r="D3247">
        <v>670</v>
      </c>
      <c r="E3247">
        <v>1</v>
      </c>
      <c r="F3247" t="str">
        <f t="shared" si="962"/>
        <v/>
      </c>
      <c r="G3247" t="str">
        <f t="shared" si="963"/>
        <v/>
      </c>
      <c r="H3247">
        <f t="shared" si="964"/>
        <v>0.85199999999999998</v>
      </c>
      <c r="I3247" s="1">
        <f t="shared" si="965"/>
        <v>0.85199999999999998</v>
      </c>
      <c r="K3247" s="1">
        <f t="shared" si="966"/>
        <v>1</v>
      </c>
      <c r="L3247" s="1">
        <f t="shared" si="967"/>
        <v>1</v>
      </c>
      <c r="M3247" s="1">
        <f t="shared" si="968"/>
        <v>1</v>
      </c>
      <c r="P3247" s="1">
        <f t="shared" si="969"/>
        <v>1</v>
      </c>
      <c r="Q3247" s="1">
        <f t="shared" si="970"/>
        <v>0</v>
      </c>
      <c r="R3247" s="1">
        <f t="shared" si="971"/>
        <v>0</v>
      </c>
      <c r="S3247" s="1">
        <f t="shared" si="972"/>
        <v>0</v>
      </c>
      <c r="V3247" s="1">
        <f t="shared" si="973"/>
        <v>1</v>
      </c>
      <c r="W3247" s="1">
        <f t="shared" si="974"/>
        <v>0</v>
      </c>
      <c r="X3247" s="1">
        <f t="shared" si="975"/>
        <v>0</v>
      </c>
      <c r="Y3247" s="1">
        <f t="shared" si="976"/>
        <v>0</v>
      </c>
      <c r="AB3247" s="1">
        <f t="shared" si="977"/>
        <v>1</v>
      </c>
      <c r="AC3247" s="1">
        <f t="shared" si="978"/>
        <v>0</v>
      </c>
      <c r="AD3247" s="1">
        <f t="shared" si="979"/>
        <v>0</v>
      </c>
      <c r="AE3247" s="1">
        <f t="shared" si="980"/>
        <v>0</v>
      </c>
    </row>
    <row r="3248" spans="1:31" x14ac:dyDescent="0.25">
      <c r="A3248">
        <v>1</v>
      </c>
      <c r="B3248">
        <v>41</v>
      </c>
      <c r="C3248">
        <v>26.76</v>
      </c>
      <c r="D3248">
        <v>660</v>
      </c>
      <c r="E3248">
        <v>1</v>
      </c>
      <c r="F3248" t="str">
        <f t="shared" si="962"/>
        <v/>
      </c>
      <c r="G3248">
        <f t="shared" si="963"/>
        <v>0.745</v>
      </c>
      <c r="H3248" t="str">
        <f t="shared" si="964"/>
        <v/>
      </c>
      <c r="I3248" s="1">
        <f t="shared" si="965"/>
        <v>0.745</v>
      </c>
      <c r="K3248" s="1">
        <f t="shared" si="966"/>
        <v>0</v>
      </c>
      <c r="L3248" s="1">
        <f t="shared" si="967"/>
        <v>0</v>
      </c>
      <c r="M3248" s="1">
        <f t="shared" si="968"/>
        <v>0</v>
      </c>
      <c r="P3248" s="1">
        <f t="shared" si="969"/>
        <v>0</v>
      </c>
      <c r="Q3248" s="1">
        <f t="shared" si="970"/>
        <v>0</v>
      </c>
      <c r="R3248" s="1">
        <f t="shared" si="971"/>
        <v>1</v>
      </c>
      <c r="S3248" s="1">
        <f t="shared" si="972"/>
        <v>0</v>
      </c>
      <c r="V3248" s="1">
        <f t="shared" si="973"/>
        <v>0</v>
      </c>
      <c r="W3248" s="1">
        <f t="shared" si="974"/>
        <v>0</v>
      </c>
      <c r="X3248" s="1">
        <f t="shared" si="975"/>
        <v>1</v>
      </c>
      <c r="Y3248" s="1">
        <f t="shared" si="976"/>
        <v>0</v>
      </c>
      <c r="AB3248" s="1">
        <f t="shared" si="977"/>
        <v>0</v>
      </c>
      <c r="AC3248" s="1">
        <f t="shared" si="978"/>
        <v>0</v>
      </c>
      <c r="AD3248" s="1">
        <f t="shared" si="979"/>
        <v>1</v>
      </c>
      <c r="AE3248" s="1">
        <f t="shared" si="980"/>
        <v>0</v>
      </c>
    </row>
    <row r="3249" spans="1:31" x14ac:dyDescent="0.25">
      <c r="A3249">
        <v>0</v>
      </c>
      <c r="B3249">
        <v>85</v>
      </c>
      <c r="C3249">
        <v>18.760000000000002</v>
      </c>
      <c r="D3249">
        <v>675</v>
      </c>
      <c r="E3249">
        <v>1</v>
      </c>
      <c r="F3249" t="str">
        <f t="shared" si="962"/>
        <v/>
      </c>
      <c r="G3249">
        <f t="shared" si="963"/>
        <v>0.745</v>
      </c>
      <c r="H3249" t="str">
        <f t="shared" si="964"/>
        <v/>
      </c>
      <c r="I3249" s="1">
        <f t="shared" si="965"/>
        <v>0.745</v>
      </c>
      <c r="K3249" s="1">
        <f t="shared" si="966"/>
        <v>0</v>
      </c>
      <c r="L3249" s="1">
        <f t="shared" si="967"/>
        <v>0</v>
      </c>
      <c r="M3249" s="1">
        <f t="shared" si="968"/>
        <v>0</v>
      </c>
      <c r="P3249" s="1">
        <f t="shared" si="969"/>
        <v>0</v>
      </c>
      <c r="Q3249" s="1">
        <f t="shared" si="970"/>
        <v>0</v>
      </c>
      <c r="R3249" s="1">
        <f t="shared" si="971"/>
        <v>1</v>
      </c>
      <c r="S3249" s="1">
        <f t="shared" si="972"/>
        <v>0</v>
      </c>
      <c r="V3249" s="1">
        <f t="shared" si="973"/>
        <v>0</v>
      </c>
      <c r="W3249" s="1">
        <f t="shared" si="974"/>
        <v>0</v>
      </c>
      <c r="X3249" s="1">
        <f t="shared" si="975"/>
        <v>1</v>
      </c>
      <c r="Y3249" s="1">
        <f t="shared" si="976"/>
        <v>0</v>
      </c>
      <c r="AB3249" s="1">
        <f t="shared" si="977"/>
        <v>0</v>
      </c>
      <c r="AC3249" s="1">
        <f t="shared" si="978"/>
        <v>0</v>
      </c>
      <c r="AD3249" s="1">
        <f t="shared" si="979"/>
        <v>1</v>
      </c>
      <c r="AE3249" s="1">
        <f t="shared" si="980"/>
        <v>0</v>
      </c>
    </row>
    <row r="3250" spans="1:31" x14ac:dyDescent="0.25">
      <c r="A3250">
        <v>1</v>
      </c>
      <c r="B3250">
        <v>65</v>
      </c>
      <c r="C3250">
        <v>26.99</v>
      </c>
      <c r="D3250">
        <v>755</v>
      </c>
      <c r="E3250">
        <v>1</v>
      </c>
      <c r="F3250">
        <f t="shared" si="962"/>
        <v>0.9</v>
      </c>
      <c r="G3250" t="str">
        <f t="shared" si="963"/>
        <v/>
      </c>
      <c r="H3250" t="str">
        <f t="shared" si="964"/>
        <v/>
      </c>
      <c r="I3250" s="1">
        <f t="shared" si="965"/>
        <v>0.9</v>
      </c>
      <c r="K3250" s="1">
        <f t="shared" si="966"/>
        <v>1</v>
      </c>
      <c r="L3250" s="1">
        <f t="shared" si="967"/>
        <v>1</v>
      </c>
      <c r="M3250" s="1">
        <f t="shared" si="968"/>
        <v>1</v>
      </c>
      <c r="P3250" s="1">
        <f t="shared" si="969"/>
        <v>1</v>
      </c>
      <c r="Q3250" s="1">
        <f t="shared" si="970"/>
        <v>0</v>
      </c>
      <c r="R3250" s="1">
        <f t="shared" si="971"/>
        <v>0</v>
      </c>
      <c r="S3250" s="1">
        <f t="shared" si="972"/>
        <v>0</v>
      </c>
      <c r="V3250" s="1">
        <f t="shared" si="973"/>
        <v>1</v>
      </c>
      <c r="W3250" s="1">
        <f t="shared" si="974"/>
        <v>0</v>
      </c>
      <c r="X3250" s="1">
        <f t="shared" si="975"/>
        <v>0</v>
      </c>
      <c r="Y3250" s="1">
        <f t="shared" si="976"/>
        <v>0</v>
      </c>
      <c r="AB3250" s="1">
        <f t="shared" si="977"/>
        <v>1</v>
      </c>
      <c r="AC3250" s="1">
        <f t="shared" si="978"/>
        <v>0</v>
      </c>
      <c r="AD3250" s="1">
        <f t="shared" si="979"/>
        <v>0</v>
      </c>
      <c r="AE3250" s="1">
        <f t="shared" si="980"/>
        <v>0</v>
      </c>
    </row>
    <row r="3251" spans="1:31" x14ac:dyDescent="0.25">
      <c r="A3251">
        <v>1</v>
      </c>
      <c r="B3251">
        <v>72</v>
      </c>
      <c r="C3251">
        <v>15.08</v>
      </c>
      <c r="D3251">
        <v>665</v>
      </c>
      <c r="E3251">
        <v>1</v>
      </c>
      <c r="F3251" t="str">
        <f t="shared" si="962"/>
        <v/>
      </c>
      <c r="G3251">
        <f t="shared" si="963"/>
        <v>0.83199999999999996</v>
      </c>
      <c r="H3251" t="str">
        <f t="shared" si="964"/>
        <v/>
      </c>
      <c r="I3251" s="1">
        <f t="shared" si="965"/>
        <v>0.83199999999999996</v>
      </c>
      <c r="K3251" s="1">
        <f t="shared" si="966"/>
        <v>0</v>
      </c>
      <c r="L3251" s="1">
        <f t="shared" si="967"/>
        <v>1</v>
      </c>
      <c r="M3251" s="1">
        <f t="shared" si="968"/>
        <v>1</v>
      </c>
      <c r="P3251" s="1">
        <f t="shared" si="969"/>
        <v>0</v>
      </c>
      <c r="Q3251" s="1">
        <f t="shared" si="970"/>
        <v>0</v>
      </c>
      <c r="R3251" s="1">
        <f t="shared" si="971"/>
        <v>1</v>
      </c>
      <c r="S3251" s="1">
        <f t="shared" si="972"/>
        <v>0</v>
      </c>
      <c r="V3251" s="1">
        <f t="shared" si="973"/>
        <v>1</v>
      </c>
      <c r="W3251" s="1">
        <f t="shared" si="974"/>
        <v>0</v>
      </c>
      <c r="X3251" s="1">
        <f t="shared" si="975"/>
        <v>0</v>
      </c>
      <c r="Y3251" s="1">
        <f t="shared" si="976"/>
        <v>0</v>
      </c>
      <c r="AB3251" s="1">
        <f t="shared" si="977"/>
        <v>1</v>
      </c>
      <c r="AC3251" s="1">
        <f t="shared" si="978"/>
        <v>0</v>
      </c>
      <c r="AD3251" s="1">
        <f t="shared" si="979"/>
        <v>0</v>
      </c>
      <c r="AE3251" s="1">
        <f t="shared" si="980"/>
        <v>0</v>
      </c>
    </row>
    <row r="3252" spans="1:31" x14ac:dyDescent="0.25">
      <c r="A3252">
        <v>1</v>
      </c>
      <c r="B3252">
        <v>114</v>
      </c>
      <c r="C3252">
        <v>11.65</v>
      </c>
      <c r="D3252">
        <v>700</v>
      </c>
      <c r="E3252">
        <v>1</v>
      </c>
      <c r="F3252" t="str">
        <f t="shared" si="962"/>
        <v/>
      </c>
      <c r="G3252" t="str">
        <f t="shared" si="963"/>
        <v/>
      </c>
      <c r="H3252">
        <f t="shared" si="964"/>
        <v>0.89200000000000002</v>
      </c>
      <c r="I3252" s="1">
        <f t="shared" si="965"/>
        <v>0.89200000000000002</v>
      </c>
      <c r="K3252" s="1">
        <f t="shared" si="966"/>
        <v>1</v>
      </c>
      <c r="L3252" s="1">
        <f t="shared" si="967"/>
        <v>1</v>
      </c>
      <c r="M3252" s="1">
        <f t="shared" si="968"/>
        <v>1</v>
      </c>
      <c r="P3252" s="1">
        <f t="shared" si="969"/>
        <v>1</v>
      </c>
      <c r="Q3252" s="1">
        <f t="shared" si="970"/>
        <v>0</v>
      </c>
      <c r="R3252" s="1">
        <f t="shared" si="971"/>
        <v>0</v>
      </c>
      <c r="S3252" s="1">
        <f t="shared" si="972"/>
        <v>0</v>
      </c>
      <c r="V3252" s="1">
        <f t="shared" si="973"/>
        <v>1</v>
      </c>
      <c r="W3252" s="1">
        <f t="shared" si="974"/>
        <v>0</v>
      </c>
      <c r="X3252" s="1">
        <f t="shared" si="975"/>
        <v>0</v>
      </c>
      <c r="Y3252" s="1">
        <f t="shared" si="976"/>
        <v>0</v>
      </c>
      <c r="AB3252" s="1">
        <f t="shared" si="977"/>
        <v>1</v>
      </c>
      <c r="AC3252" s="1">
        <f t="shared" si="978"/>
        <v>0</v>
      </c>
      <c r="AD3252" s="1">
        <f t="shared" si="979"/>
        <v>0</v>
      </c>
      <c r="AE3252" s="1">
        <f t="shared" si="980"/>
        <v>0</v>
      </c>
    </row>
    <row r="3253" spans="1:31" x14ac:dyDescent="0.25">
      <c r="A3253">
        <v>1</v>
      </c>
      <c r="B3253">
        <v>52</v>
      </c>
      <c r="C3253">
        <v>16.71</v>
      </c>
      <c r="D3253">
        <v>695</v>
      </c>
      <c r="E3253">
        <v>1</v>
      </c>
      <c r="F3253" t="str">
        <f t="shared" si="962"/>
        <v/>
      </c>
      <c r="G3253">
        <f t="shared" si="963"/>
        <v>0.81200000000000006</v>
      </c>
      <c r="H3253" t="str">
        <f t="shared" si="964"/>
        <v/>
      </c>
      <c r="I3253" s="1">
        <f t="shared" si="965"/>
        <v>0.81200000000000006</v>
      </c>
      <c r="K3253" s="1">
        <f t="shared" si="966"/>
        <v>0</v>
      </c>
      <c r="L3253" s="1">
        <f t="shared" si="967"/>
        <v>1</v>
      </c>
      <c r="M3253" s="1">
        <f t="shared" si="968"/>
        <v>1</v>
      </c>
      <c r="P3253" s="1">
        <f t="shared" si="969"/>
        <v>0</v>
      </c>
      <c r="Q3253" s="1">
        <f t="shared" si="970"/>
        <v>0</v>
      </c>
      <c r="R3253" s="1">
        <f t="shared" si="971"/>
        <v>1</v>
      </c>
      <c r="S3253" s="1">
        <f t="shared" si="972"/>
        <v>0</v>
      </c>
      <c r="V3253" s="1">
        <f t="shared" si="973"/>
        <v>1</v>
      </c>
      <c r="W3253" s="1">
        <f t="shared" si="974"/>
        <v>0</v>
      </c>
      <c r="X3253" s="1">
        <f t="shared" si="975"/>
        <v>0</v>
      </c>
      <c r="Y3253" s="1">
        <f t="shared" si="976"/>
        <v>0</v>
      </c>
      <c r="AB3253" s="1">
        <f t="shared" si="977"/>
        <v>1</v>
      </c>
      <c r="AC3253" s="1">
        <f t="shared" si="978"/>
        <v>0</v>
      </c>
      <c r="AD3253" s="1">
        <f t="shared" si="979"/>
        <v>0</v>
      </c>
      <c r="AE3253" s="1">
        <f t="shared" si="980"/>
        <v>0</v>
      </c>
    </row>
    <row r="3254" spans="1:31" x14ac:dyDescent="0.25">
      <c r="A3254">
        <v>0</v>
      </c>
      <c r="B3254">
        <v>43</v>
      </c>
      <c r="C3254">
        <v>19.37</v>
      </c>
      <c r="D3254">
        <v>695</v>
      </c>
      <c r="E3254">
        <v>1</v>
      </c>
      <c r="F3254" t="str">
        <f t="shared" si="962"/>
        <v/>
      </c>
      <c r="G3254">
        <f t="shared" si="963"/>
        <v>0.81200000000000006</v>
      </c>
      <c r="H3254" t="str">
        <f t="shared" si="964"/>
        <v/>
      </c>
      <c r="I3254" s="1">
        <f t="shared" si="965"/>
        <v>0.81200000000000006</v>
      </c>
      <c r="K3254" s="1">
        <f t="shared" si="966"/>
        <v>0</v>
      </c>
      <c r="L3254" s="1">
        <f t="shared" si="967"/>
        <v>1</v>
      </c>
      <c r="M3254" s="1">
        <f t="shared" si="968"/>
        <v>1</v>
      </c>
      <c r="P3254" s="1">
        <f t="shared" si="969"/>
        <v>0</v>
      </c>
      <c r="Q3254" s="1">
        <f t="shared" si="970"/>
        <v>0</v>
      </c>
      <c r="R3254" s="1">
        <f t="shared" si="971"/>
        <v>1</v>
      </c>
      <c r="S3254" s="1">
        <f t="shared" si="972"/>
        <v>0</v>
      </c>
      <c r="V3254" s="1">
        <f t="shared" si="973"/>
        <v>1</v>
      </c>
      <c r="W3254" s="1">
        <f t="shared" si="974"/>
        <v>0</v>
      </c>
      <c r="X3254" s="1">
        <f t="shared" si="975"/>
        <v>0</v>
      </c>
      <c r="Y3254" s="1">
        <f t="shared" si="976"/>
        <v>0</v>
      </c>
      <c r="AB3254" s="1">
        <f t="shared" si="977"/>
        <v>1</v>
      </c>
      <c r="AC3254" s="1">
        <f t="shared" si="978"/>
        <v>0</v>
      </c>
      <c r="AD3254" s="1">
        <f t="shared" si="979"/>
        <v>0</v>
      </c>
      <c r="AE3254" s="1">
        <f t="shared" si="980"/>
        <v>0</v>
      </c>
    </row>
    <row r="3255" spans="1:31" x14ac:dyDescent="0.25">
      <c r="A3255">
        <v>0</v>
      </c>
      <c r="B3255">
        <v>9</v>
      </c>
      <c r="C3255">
        <v>19.329999999999998</v>
      </c>
      <c r="D3255">
        <v>680</v>
      </c>
      <c r="E3255">
        <v>1</v>
      </c>
      <c r="F3255" t="str">
        <f t="shared" si="962"/>
        <v/>
      </c>
      <c r="G3255">
        <f t="shared" si="963"/>
        <v>0.745</v>
      </c>
      <c r="H3255" t="str">
        <f t="shared" si="964"/>
        <v/>
      </c>
      <c r="I3255" s="1">
        <f t="shared" si="965"/>
        <v>0.745</v>
      </c>
      <c r="K3255" s="1">
        <f t="shared" si="966"/>
        <v>0</v>
      </c>
      <c r="L3255" s="1">
        <f t="shared" si="967"/>
        <v>0</v>
      </c>
      <c r="M3255" s="1">
        <f t="shared" si="968"/>
        <v>0</v>
      </c>
      <c r="P3255" s="1">
        <f t="shared" si="969"/>
        <v>0</v>
      </c>
      <c r="Q3255" s="1">
        <f t="shared" si="970"/>
        <v>0</v>
      </c>
      <c r="R3255" s="1">
        <f t="shared" si="971"/>
        <v>1</v>
      </c>
      <c r="S3255" s="1">
        <f t="shared" si="972"/>
        <v>0</v>
      </c>
      <c r="V3255" s="1">
        <f t="shared" si="973"/>
        <v>0</v>
      </c>
      <c r="W3255" s="1">
        <f t="shared" si="974"/>
        <v>0</v>
      </c>
      <c r="X3255" s="1">
        <f t="shared" si="975"/>
        <v>1</v>
      </c>
      <c r="Y3255" s="1">
        <f t="shared" si="976"/>
        <v>0</v>
      </c>
      <c r="AB3255" s="1">
        <f t="shared" si="977"/>
        <v>0</v>
      </c>
      <c r="AC3255" s="1">
        <f t="shared" si="978"/>
        <v>0</v>
      </c>
      <c r="AD3255" s="1">
        <f t="shared" si="979"/>
        <v>1</v>
      </c>
      <c r="AE3255" s="1">
        <f t="shared" si="980"/>
        <v>0</v>
      </c>
    </row>
    <row r="3256" spans="1:31" x14ac:dyDescent="0.25">
      <c r="A3256">
        <v>1</v>
      </c>
      <c r="B3256">
        <v>42</v>
      </c>
      <c r="C3256">
        <v>13.23</v>
      </c>
      <c r="D3256">
        <v>715</v>
      </c>
      <c r="E3256">
        <v>1</v>
      </c>
      <c r="F3256" t="str">
        <f t="shared" si="962"/>
        <v/>
      </c>
      <c r="G3256">
        <f t="shared" si="963"/>
        <v>0.83199999999999996</v>
      </c>
      <c r="H3256" t="str">
        <f t="shared" si="964"/>
        <v/>
      </c>
      <c r="I3256" s="1">
        <f t="shared" si="965"/>
        <v>0.83199999999999996</v>
      </c>
      <c r="K3256" s="1">
        <f t="shared" si="966"/>
        <v>0</v>
      </c>
      <c r="L3256" s="1">
        <f t="shared" si="967"/>
        <v>1</v>
      </c>
      <c r="M3256" s="1">
        <f t="shared" si="968"/>
        <v>1</v>
      </c>
      <c r="P3256" s="1">
        <f t="shared" si="969"/>
        <v>0</v>
      </c>
      <c r="Q3256" s="1">
        <f t="shared" si="970"/>
        <v>0</v>
      </c>
      <c r="R3256" s="1">
        <f t="shared" si="971"/>
        <v>1</v>
      </c>
      <c r="S3256" s="1">
        <f t="shared" si="972"/>
        <v>0</v>
      </c>
      <c r="V3256" s="1">
        <f t="shared" si="973"/>
        <v>1</v>
      </c>
      <c r="W3256" s="1">
        <f t="shared" si="974"/>
        <v>0</v>
      </c>
      <c r="X3256" s="1">
        <f t="shared" si="975"/>
        <v>0</v>
      </c>
      <c r="Y3256" s="1">
        <f t="shared" si="976"/>
        <v>0</v>
      </c>
      <c r="AB3256" s="1">
        <f t="shared" si="977"/>
        <v>1</v>
      </c>
      <c r="AC3256" s="1">
        <f t="shared" si="978"/>
        <v>0</v>
      </c>
      <c r="AD3256" s="1">
        <f t="shared" si="979"/>
        <v>0</v>
      </c>
      <c r="AE3256" s="1">
        <f t="shared" si="980"/>
        <v>0</v>
      </c>
    </row>
    <row r="3257" spans="1:31" x14ac:dyDescent="0.25">
      <c r="A3257">
        <v>1</v>
      </c>
      <c r="B3257">
        <v>54.491999999999997</v>
      </c>
      <c r="C3257">
        <v>17.239999999999998</v>
      </c>
      <c r="D3257">
        <v>690</v>
      </c>
      <c r="E3257">
        <v>1</v>
      </c>
      <c r="F3257" t="str">
        <f t="shared" si="962"/>
        <v/>
      </c>
      <c r="G3257">
        <f t="shared" si="963"/>
        <v>0.81200000000000006</v>
      </c>
      <c r="H3257" t="str">
        <f t="shared" si="964"/>
        <v/>
      </c>
      <c r="I3257" s="1">
        <f t="shared" si="965"/>
        <v>0.81200000000000006</v>
      </c>
      <c r="K3257" s="1">
        <f t="shared" si="966"/>
        <v>0</v>
      </c>
      <c r="L3257" s="1">
        <f t="shared" si="967"/>
        <v>1</v>
      </c>
      <c r="M3257" s="1">
        <f t="shared" si="968"/>
        <v>1</v>
      </c>
      <c r="P3257" s="1">
        <f t="shared" si="969"/>
        <v>0</v>
      </c>
      <c r="Q3257" s="1">
        <f t="shared" si="970"/>
        <v>0</v>
      </c>
      <c r="R3257" s="1">
        <f t="shared" si="971"/>
        <v>1</v>
      </c>
      <c r="S3257" s="1">
        <f t="shared" si="972"/>
        <v>0</v>
      </c>
      <c r="V3257" s="1">
        <f t="shared" si="973"/>
        <v>1</v>
      </c>
      <c r="W3257" s="1">
        <f t="shared" si="974"/>
        <v>0</v>
      </c>
      <c r="X3257" s="1">
        <f t="shared" si="975"/>
        <v>0</v>
      </c>
      <c r="Y3257" s="1">
        <f t="shared" si="976"/>
        <v>0</v>
      </c>
      <c r="AB3257" s="1">
        <f t="shared" si="977"/>
        <v>1</v>
      </c>
      <c r="AC3257" s="1">
        <f t="shared" si="978"/>
        <v>0</v>
      </c>
      <c r="AD3257" s="1">
        <f t="shared" si="979"/>
        <v>0</v>
      </c>
      <c r="AE3257" s="1">
        <f t="shared" si="980"/>
        <v>0</v>
      </c>
    </row>
    <row r="3258" spans="1:31" x14ac:dyDescent="0.25">
      <c r="A3258">
        <v>0</v>
      </c>
      <c r="B3258">
        <v>120</v>
      </c>
      <c r="C3258">
        <v>21.65</v>
      </c>
      <c r="D3258">
        <v>720</v>
      </c>
      <c r="E3258">
        <v>1</v>
      </c>
      <c r="F3258">
        <f t="shared" si="962"/>
        <v>0.93600000000000005</v>
      </c>
      <c r="G3258" t="str">
        <f t="shared" si="963"/>
        <v/>
      </c>
      <c r="H3258" t="str">
        <f t="shared" si="964"/>
        <v/>
      </c>
      <c r="I3258" s="1">
        <f t="shared" si="965"/>
        <v>0.93600000000000005</v>
      </c>
      <c r="K3258" s="1">
        <f t="shared" si="966"/>
        <v>1</v>
      </c>
      <c r="L3258" s="1">
        <f t="shared" si="967"/>
        <v>1</v>
      </c>
      <c r="M3258" s="1">
        <f t="shared" si="968"/>
        <v>1</v>
      </c>
      <c r="P3258" s="1">
        <f t="shared" si="969"/>
        <v>1</v>
      </c>
      <c r="Q3258" s="1">
        <f t="shared" si="970"/>
        <v>0</v>
      </c>
      <c r="R3258" s="1">
        <f t="shared" si="971"/>
        <v>0</v>
      </c>
      <c r="S3258" s="1">
        <f t="shared" si="972"/>
        <v>0</v>
      </c>
      <c r="V3258" s="1">
        <f t="shared" si="973"/>
        <v>1</v>
      </c>
      <c r="W3258" s="1">
        <f t="shared" si="974"/>
        <v>0</v>
      </c>
      <c r="X3258" s="1">
        <f t="shared" si="975"/>
        <v>0</v>
      </c>
      <c r="Y3258" s="1">
        <f t="shared" si="976"/>
        <v>0</v>
      </c>
      <c r="AB3258" s="1">
        <f t="shared" si="977"/>
        <v>1</v>
      </c>
      <c r="AC3258" s="1">
        <f t="shared" si="978"/>
        <v>0</v>
      </c>
      <c r="AD3258" s="1">
        <f t="shared" si="979"/>
        <v>0</v>
      </c>
      <c r="AE3258" s="1">
        <f t="shared" si="980"/>
        <v>0</v>
      </c>
    </row>
    <row r="3259" spans="1:31" x14ac:dyDescent="0.25">
      <c r="A3259">
        <v>1</v>
      </c>
      <c r="B3259">
        <v>68</v>
      </c>
      <c r="C3259">
        <v>31.93</v>
      </c>
      <c r="D3259">
        <v>690</v>
      </c>
      <c r="E3259">
        <v>1</v>
      </c>
      <c r="F3259" t="str">
        <f t="shared" si="962"/>
        <v/>
      </c>
      <c r="G3259">
        <f t="shared" si="963"/>
        <v>0.81200000000000006</v>
      </c>
      <c r="H3259" t="str">
        <f t="shared" si="964"/>
        <v/>
      </c>
      <c r="I3259" s="1">
        <f t="shared" si="965"/>
        <v>0.81200000000000006</v>
      </c>
      <c r="K3259" s="1">
        <f t="shared" si="966"/>
        <v>0</v>
      </c>
      <c r="L3259" s="1">
        <f t="shared" si="967"/>
        <v>1</v>
      </c>
      <c r="M3259" s="1">
        <f t="shared" si="968"/>
        <v>1</v>
      </c>
      <c r="P3259" s="1">
        <f t="shared" si="969"/>
        <v>0</v>
      </c>
      <c r="Q3259" s="1">
        <f t="shared" si="970"/>
        <v>0</v>
      </c>
      <c r="R3259" s="1">
        <f t="shared" si="971"/>
        <v>1</v>
      </c>
      <c r="S3259" s="1">
        <f t="shared" si="972"/>
        <v>0</v>
      </c>
      <c r="V3259" s="1">
        <f t="shared" si="973"/>
        <v>1</v>
      </c>
      <c r="W3259" s="1">
        <f t="shared" si="974"/>
        <v>0</v>
      </c>
      <c r="X3259" s="1">
        <f t="shared" si="975"/>
        <v>0</v>
      </c>
      <c r="Y3259" s="1">
        <f t="shared" si="976"/>
        <v>0</v>
      </c>
      <c r="AB3259" s="1">
        <f t="shared" si="977"/>
        <v>1</v>
      </c>
      <c r="AC3259" s="1">
        <f t="shared" si="978"/>
        <v>0</v>
      </c>
      <c r="AD3259" s="1">
        <f t="shared" si="979"/>
        <v>0</v>
      </c>
      <c r="AE3259" s="1">
        <f t="shared" si="980"/>
        <v>0</v>
      </c>
    </row>
    <row r="3260" spans="1:31" x14ac:dyDescent="0.25">
      <c r="A3260">
        <v>0</v>
      </c>
      <c r="B3260">
        <v>57</v>
      </c>
      <c r="C3260">
        <v>17.37</v>
      </c>
      <c r="D3260">
        <v>665</v>
      </c>
      <c r="E3260">
        <v>1</v>
      </c>
      <c r="F3260" t="str">
        <f t="shared" si="962"/>
        <v/>
      </c>
      <c r="G3260">
        <f t="shared" si="963"/>
        <v>0.745</v>
      </c>
      <c r="H3260" t="str">
        <f t="shared" si="964"/>
        <v/>
      </c>
      <c r="I3260" s="1">
        <f t="shared" si="965"/>
        <v>0.745</v>
      </c>
      <c r="K3260" s="1">
        <f t="shared" si="966"/>
        <v>0</v>
      </c>
      <c r="L3260" s="1">
        <f t="shared" si="967"/>
        <v>0</v>
      </c>
      <c r="M3260" s="1">
        <f t="shared" si="968"/>
        <v>0</v>
      </c>
      <c r="P3260" s="1">
        <f t="shared" si="969"/>
        <v>0</v>
      </c>
      <c r="Q3260" s="1">
        <f t="shared" si="970"/>
        <v>0</v>
      </c>
      <c r="R3260" s="1">
        <f t="shared" si="971"/>
        <v>1</v>
      </c>
      <c r="S3260" s="1">
        <f t="shared" si="972"/>
        <v>0</v>
      </c>
      <c r="V3260" s="1">
        <f t="shared" si="973"/>
        <v>0</v>
      </c>
      <c r="W3260" s="1">
        <f t="shared" si="974"/>
        <v>0</v>
      </c>
      <c r="X3260" s="1">
        <f t="shared" si="975"/>
        <v>1</v>
      </c>
      <c r="Y3260" s="1">
        <f t="shared" si="976"/>
        <v>0</v>
      </c>
      <c r="AB3260" s="1">
        <f t="shared" si="977"/>
        <v>0</v>
      </c>
      <c r="AC3260" s="1">
        <f t="shared" si="978"/>
        <v>0</v>
      </c>
      <c r="AD3260" s="1">
        <f t="shared" si="979"/>
        <v>1</v>
      </c>
      <c r="AE3260" s="1">
        <f t="shared" si="980"/>
        <v>0</v>
      </c>
    </row>
    <row r="3261" spans="1:31" x14ac:dyDescent="0.25">
      <c r="A3261">
        <v>0</v>
      </c>
      <c r="B3261">
        <v>55</v>
      </c>
      <c r="C3261">
        <v>17.61</v>
      </c>
      <c r="D3261">
        <v>670</v>
      </c>
      <c r="E3261">
        <v>1</v>
      </c>
      <c r="F3261" t="str">
        <f t="shared" si="962"/>
        <v/>
      </c>
      <c r="G3261">
        <f t="shared" si="963"/>
        <v>0.745</v>
      </c>
      <c r="H3261" t="str">
        <f t="shared" si="964"/>
        <v/>
      </c>
      <c r="I3261" s="1">
        <f t="shared" si="965"/>
        <v>0.745</v>
      </c>
      <c r="K3261" s="1">
        <f t="shared" si="966"/>
        <v>0</v>
      </c>
      <c r="L3261" s="1">
        <f t="shared" si="967"/>
        <v>0</v>
      </c>
      <c r="M3261" s="1">
        <f t="shared" si="968"/>
        <v>0</v>
      </c>
      <c r="P3261" s="1">
        <f t="shared" si="969"/>
        <v>0</v>
      </c>
      <c r="Q3261" s="1">
        <f t="shared" si="970"/>
        <v>0</v>
      </c>
      <c r="R3261" s="1">
        <f t="shared" si="971"/>
        <v>1</v>
      </c>
      <c r="S3261" s="1">
        <f t="shared" si="972"/>
        <v>0</v>
      </c>
      <c r="V3261" s="1">
        <f t="shared" si="973"/>
        <v>0</v>
      </c>
      <c r="W3261" s="1">
        <f t="shared" si="974"/>
        <v>0</v>
      </c>
      <c r="X3261" s="1">
        <f t="shared" si="975"/>
        <v>1</v>
      </c>
      <c r="Y3261" s="1">
        <f t="shared" si="976"/>
        <v>0</v>
      </c>
      <c r="AB3261" s="1">
        <f t="shared" si="977"/>
        <v>0</v>
      </c>
      <c r="AC3261" s="1">
        <f t="shared" si="978"/>
        <v>0</v>
      </c>
      <c r="AD3261" s="1">
        <f t="shared" si="979"/>
        <v>1</v>
      </c>
      <c r="AE3261" s="1">
        <f t="shared" si="980"/>
        <v>0</v>
      </c>
    </row>
    <row r="3262" spans="1:31" x14ac:dyDescent="0.25">
      <c r="A3262">
        <v>0</v>
      </c>
      <c r="B3262">
        <v>65</v>
      </c>
      <c r="C3262">
        <v>14</v>
      </c>
      <c r="D3262">
        <v>670</v>
      </c>
      <c r="E3262">
        <v>1</v>
      </c>
      <c r="F3262" t="str">
        <f t="shared" si="962"/>
        <v/>
      </c>
      <c r="G3262">
        <f t="shared" si="963"/>
        <v>0.83199999999999996</v>
      </c>
      <c r="H3262" t="str">
        <f t="shared" si="964"/>
        <v/>
      </c>
      <c r="I3262" s="1">
        <f t="shared" si="965"/>
        <v>0.83199999999999996</v>
      </c>
      <c r="K3262" s="1">
        <f t="shared" si="966"/>
        <v>0</v>
      </c>
      <c r="L3262" s="1">
        <f t="shared" si="967"/>
        <v>1</v>
      </c>
      <c r="M3262" s="1">
        <f t="shared" si="968"/>
        <v>1</v>
      </c>
      <c r="P3262" s="1">
        <f t="shared" si="969"/>
        <v>0</v>
      </c>
      <c r="Q3262" s="1">
        <f t="shared" si="970"/>
        <v>0</v>
      </c>
      <c r="R3262" s="1">
        <f t="shared" si="971"/>
        <v>1</v>
      </c>
      <c r="S3262" s="1">
        <f t="shared" si="972"/>
        <v>0</v>
      </c>
      <c r="V3262" s="1">
        <f t="shared" si="973"/>
        <v>1</v>
      </c>
      <c r="W3262" s="1">
        <f t="shared" si="974"/>
        <v>0</v>
      </c>
      <c r="X3262" s="1">
        <f t="shared" si="975"/>
        <v>0</v>
      </c>
      <c r="Y3262" s="1">
        <f t="shared" si="976"/>
        <v>0</v>
      </c>
      <c r="AB3262" s="1">
        <f t="shared" si="977"/>
        <v>1</v>
      </c>
      <c r="AC3262" s="1">
        <f t="shared" si="978"/>
        <v>0</v>
      </c>
      <c r="AD3262" s="1">
        <f t="shared" si="979"/>
        <v>0</v>
      </c>
      <c r="AE3262" s="1">
        <f t="shared" si="980"/>
        <v>0</v>
      </c>
    </row>
    <row r="3263" spans="1:31" x14ac:dyDescent="0.25">
      <c r="A3263">
        <v>1</v>
      </c>
      <c r="B3263">
        <v>54</v>
      </c>
      <c r="C3263">
        <v>34.04</v>
      </c>
      <c r="D3263">
        <v>695</v>
      </c>
      <c r="E3263">
        <v>1</v>
      </c>
      <c r="F3263" t="str">
        <f t="shared" si="962"/>
        <v/>
      </c>
      <c r="G3263">
        <f t="shared" si="963"/>
        <v>0.81200000000000006</v>
      </c>
      <c r="H3263" t="str">
        <f t="shared" si="964"/>
        <v/>
      </c>
      <c r="I3263" s="1">
        <f t="shared" si="965"/>
        <v>0.81200000000000006</v>
      </c>
      <c r="K3263" s="1">
        <f t="shared" si="966"/>
        <v>0</v>
      </c>
      <c r="L3263" s="1">
        <f t="shared" si="967"/>
        <v>1</v>
      </c>
      <c r="M3263" s="1">
        <f t="shared" si="968"/>
        <v>1</v>
      </c>
      <c r="P3263" s="1">
        <f t="shared" si="969"/>
        <v>0</v>
      </c>
      <c r="Q3263" s="1">
        <f t="shared" si="970"/>
        <v>0</v>
      </c>
      <c r="R3263" s="1">
        <f t="shared" si="971"/>
        <v>1</v>
      </c>
      <c r="S3263" s="1">
        <f t="shared" si="972"/>
        <v>0</v>
      </c>
      <c r="V3263" s="1">
        <f t="shared" si="973"/>
        <v>1</v>
      </c>
      <c r="W3263" s="1">
        <f t="shared" si="974"/>
        <v>0</v>
      </c>
      <c r="X3263" s="1">
        <f t="shared" si="975"/>
        <v>0</v>
      </c>
      <c r="Y3263" s="1">
        <f t="shared" si="976"/>
        <v>0</v>
      </c>
      <c r="AB3263" s="1">
        <f t="shared" si="977"/>
        <v>1</v>
      </c>
      <c r="AC3263" s="1">
        <f t="shared" si="978"/>
        <v>0</v>
      </c>
      <c r="AD3263" s="1">
        <f t="shared" si="979"/>
        <v>0</v>
      </c>
      <c r="AE3263" s="1">
        <f t="shared" si="980"/>
        <v>0</v>
      </c>
    </row>
    <row r="3264" spans="1:31" x14ac:dyDescent="0.25">
      <c r="A3264">
        <v>0</v>
      </c>
      <c r="B3264">
        <v>76</v>
      </c>
      <c r="C3264">
        <v>22.01</v>
      </c>
      <c r="D3264">
        <v>690</v>
      </c>
      <c r="E3264">
        <v>1</v>
      </c>
      <c r="F3264" t="str">
        <f t="shared" si="962"/>
        <v/>
      </c>
      <c r="G3264">
        <f t="shared" si="963"/>
        <v>0.81200000000000006</v>
      </c>
      <c r="H3264" t="str">
        <f t="shared" si="964"/>
        <v/>
      </c>
      <c r="I3264" s="1">
        <f t="shared" si="965"/>
        <v>0.81200000000000006</v>
      </c>
      <c r="K3264" s="1">
        <f t="shared" si="966"/>
        <v>0</v>
      </c>
      <c r="L3264" s="1">
        <f t="shared" si="967"/>
        <v>1</v>
      </c>
      <c r="M3264" s="1">
        <f t="shared" si="968"/>
        <v>1</v>
      </c>
      <c r="P3264" s="1">
        <f t="shared" si="969"/>
        <v>0</v>
      </c>
      <c r="Q3264" s="1">
        <f t="shared" si="970"/>
        <v>0</v>
      </c>
      <c r="R3264" s="1">
        <f t="shared" si="971"/>
        <v>1</v>
      </c>
      <c r="S3264" s="1">
        <f t="shared" si="972"/>
        <v>0</v>
      </c>
      <c r="V3264" s="1">
        <f t="shared" si="973"/>
        <v>1</v>
      </c>
      <c r="W3264" s="1">
        <f t="shared" si="974"/>
        <v>0</v>
      </c>
      <c r="X3264" s="1">
        <f t="shared" si="975"/>
        <v>0</v>
      </c>
      <c r="Y3264" s="1">
        <f t="shared" si="976"/>
        <v>0</v>
      </c>
      <c r="AB3264" s="1">
        <f t="shared" si="977"/>
        <v>1</v>
      </c>
      <c r="AC3264" s="1">
        <f t="shared" si="978"/>
        <v>0</v>
      </c>
      <c r="AD3264" s="1">
        <f t="shared" si="979"/>
        <v>0</v>
      </c>
      <c r="AE3264" s="1">
        <f t="shared" si="980"/>
        <v>0</v>
      </c>
    </row>
    <row r="3265" spans="1:31" x14ac:dyDescent="0.25">
      <c r="A3265">
        <v>1</v>
      </c>
      <c r="B3265">
        <v>63</v>
      </c>
      <c r="C3265">
        <v>18.25</v>
      </c>
      <c r="D3265">
        <v>725</v>
      </c>
      <c r="E3265">
        <v>1</v>
      </c>
      <c r="F3265">
        <f t="shared" si="962"/>
        <v>0.93600000000000005</v>
      </c>
      <c r="G3265" t="str">
        <f t="shared" si="963"/>
        <v/>
      </c>
      <c r="H3265" t="str">
        <f t="shared" si="964"/>
        <v/>
      </c>
      <c r="I3265" s="1">
        <f t="shared" si="965"/>
        <v>0.93600000000000005</v>
      </c>
      <c r="K3265" s="1">
        <f t="shared" si="966"/>
        <v>1</v>
      </c>
      <c r="L3265" s="1">
        <f t="shared" si="967"/>
        <v>1</v>
      </c>
      <c r="M3265" s="1">
        <f t="shared" si="968"/>
        <v>1</v>
      </c>
      <c r="P3265" s="1">
        <f t="shared" si="969"/>
        <v>1</v>
      </c>
      <c r="Q3265" s="1">
        <f t="shared" si="970"/>
        <v>0</v>
      </c>
      <c r="R3265" s="1">
        <f t="shared" si="971"/>
        <v>0</v>
      </c>
      <c r="S3265" s="1">
        <f t="shared" si="972"/>
        <v>0</v>
      </c>
      <c r="V3265" s="1">
        <f t="shared" si="973"/>
        <v>1</v>
      </c>
      <c r="W3265" s="1">
        <f t="shared" si="974"/>
        <v>0</v>
      </c>
      <c r="X3265" s="1">
        <f t="shared" si="975"/>
        <v>0</v>
      </c>
      <c r="Y3265" s="1">
        <f t="shared" si="976"/>
        <v>0</v>
      </c>
      <c r="AB3265" s="1">
        <f t="shared" si="977"/>
        <v>1</v>
      </c>
      <c r="AC3265" s="1">
        <f t="shared" si="978"/>
        <v>0</v>
      </c>
      <c r="AD3265" s="1">
        <f t="shared" si="979"/>
        <v>0</v>
      </c>
      <c r="AE3265" s="1">
        <f t="shared" si="980"/>
        <v>0</v>
      </c>
    </row>
    <row r="3266" spans="1:31" x14ac:dyDescent="0.25">
      <c r="A3266">
        <v>1</v>
      </c>
      <c r="B3266">
        <v>54.08</v>
      </c>
      <c r="C3266">
        <v>38.9</v>
      </c>
      <c r="D3266">
        <v>720</v>
      </c>
      <c r="E3266">
        <v>1</v>
      </c>
      <c r="F3266">
        <f t="shared" si="962"/>
        <v>0.9</v>
      </c>
      <c r="G3266" t="str">
        <f t="shared" si="963"/>
        <v/>
      </c>
      <c r="H3266" t="str">
        <f t="shared" si="964"/>
        <v/>
      </c>
      <c r="I3266" s="1">
        <f t="shared" si="965"/>
        <v>0.9</v>
      </c>
      <c r="K3266" s="1">
        <f t="shared" si="966"/>
        <v>1</v>
      </c>
      <c r="L3266" s="1">
        <f t="shared" si="967"/>
        <v>1</v>
      </c>
      <c r="M3266" s="1">
        <f t="shared" si="968"/>
        <v>1</v>
      </c>
      <c r="P3266" s="1">
        <f t="shared" si="969"/>
        <v>1</v>
      </c>
      <c r="Q3266" s="1">
        <f t="shared" si="970"/>
        <v>0</v>
      </c>
      <c r="R3266" s="1">
        <f t="shared" si="971"/>
        <v>0</v>
      </c>
      <c r="S3266" s="1">
        <f t="shared" si="972"/>
        <v>0</v>
      </c>
      <c r="V3266" s="1">
        <f t="shared" si="973"/>
        <v>1</v>
      </c>
      <c r="W3266" s="1">
        <f t="shared" si="974"/>
        <v>0</v>
      </c>
      <c r="X3266" s="1">
        <f t="shared" si="975"/>
        <v>0</v>
      </c>
      <c r="Y3266" s="1">
        <f t="shared" si="976"/>
        <v>0</v>
      </c>
      <c r="AB3266" s="1">
        <f t="shared" si="977"/>
        <v>1</v>
      </c>
      <c r="AC3266" s="1">
        <f t="shared" si="978"/>
        <v>0</v>
      </c>
      <c r="AD3266" s="1">
        <f t="shared" si="979"/>
        <v>0</v>
      </c>
      <c r="AE3266" s="1">
        <f t="shared" si="980"/>
        <v>0</v>
      </c>
    </row>
    <row r="3267" spans="1:31" x14ac:dyDescent="0.25">
      <c r="A3267">
        <v>1</v>
      </c>
      <c r="B3267">
        <v>90</v>
      </c>
      <c r="C3267">
        <v>16.29</v>
      </c>
      <c r="D3267">
        <v>665</v>
      </c>
      <c r="E3267">
        <v>1</v>
      </c>
      <c r="F3267" t="str">
        <f t="shared" si="962"/>
        <v/>
      </c>
      <c r="G3267" t="str">
        <f t="shared" si="963"/>
        <v/>
      </c>
      <c r="H3267">
        <f t="shared" si="964"/>
        <v>0.85199999999999998</v>
      </c>
      <c r="I3267" s="1">
        <f t="shared" si="965"/>
        <v>0.85199999999999998</v>
      </c>
      <c r="K3267" s="1">
        <f t="shared" si="966"/>
        <v>1</v>
      </c>
      <c r="L3267" s="1">
        <f t="shared" si="967"/>
        <v>1</v>
      </c>
      <c r="M3267" s="1">
        <f t="shared" si="968"/>
        <v>1</v>
      </c>
      <c r="P3267" s="1">
        <f t="shared" si="969"/>
        <v>1</v>
      </c>
      <c r="Q3267" s="1">
        <f t="shared" si="970"/>
        <v>0</v>
      </c>
      <c r="R3267" s="1">
        <f t="shared" si="971"/>
        <v>0</v>
      </c>
      <c r="S3267" s="1">
        <f t="shared" si="972"/>
        <v>0</v>
      </c>
      <c r="V3267" s="1">
        <f t="shared" si="973"/>
        <v>1</v>
      </c>
      <c r="W3267" s="1">
        <f t="shared" si="974"/>
        <v>0</v>
      </c>
      <c r="X3267" s="1">
        <f t="shared" si="975"/>
        <v>0</v>
      </c>
      <c r="Y3267" s="1">
        <f t="shared" si="976"/>
        <v>0</v>
      </c>
      <c r="AB3267" s="1">
        <f t="shared" si="977"/>
        <v>1</v>
      </c>
      <c r="AC3267" s="1">
        <f t="shared" si="978"/>
        <v>0</v>
      </c>
      <c r="AD3267" s="1">
        <f t="shared" si="979"/>
        <v>0</v>
      </c>
      <c r="AE3267" s="1">
        <f t="shared" si="980"/>
        <v>0</v>
      </c>
    </row>
    <row r="3268" spans="1:31" x14ac:dyDescent="0.25">
      <c r="A3268">
        <v>1</v>
      </c>
      <c r="B3268">
        <v>83</v>
      </c>
      <c r="C3268">
        <v>1.3</v>
      </c>
      <c r="D3268">
        <v>665</v>
      </c>
      <c r="E3268">
        <v>1</v>
      </c>
      <c r="F3268" t="str">
        <f t="shared" ref="F3268:F3331" si="981">IF(D3268&gt;717.5,IF(B3268&gt;48.75,IF(C3268&gt;21.885,0.9,0.936),0.853),"")</f>
        <v/>
      </c>
      <c r="G3268">
        <f t="shared" ref="G3268:G3331" si="982">IF(D3268&lt;=717.5,IF(B3268&lt;=85.202,IF(C3268&gt;16.545,IF(D3268&gt;687.5,0.812,0.745),IF(B3268&gt;32.802,0.832,0.725)),""),"")</f>
        <v>0.83199999999999996</v>
      </c>
      <c r="H3268" t="str">
        <f t="shared" ref="H3268:H3331" si="983">IF(D3268&lt;=717.5,IF(B3268&gt;85.202,IF(C3268&gt;25.055,0.784,IF(D3268&gt;677.5,0.892,0.852)),""),"")</f>
        <v/>
      </c>
      <c r="I3268" s="1">
        <f t="shared" ref="I3268:I3331" si="984">SUM(F3268:H3268)</f>
        <v>0.83199999999999996</v>
      </c>
      <c r="K3268" s="1">
        <f t="shared" si="966"/>
        <v>0</v>
      </c>
      <c r="L3268" s="1">
        <f t="shared" si="967"/>
        <v>1</v>
      </c>
      <c r="M3268" s="1">
        <f t="shared" si="968"/>
        <v>1</v>
      </c>
      <c r="P3268" s="1">
        <f t="shared" si="969"/>
        <v>0</v>
      </c>
      <c r="Q3268" s="1">
        <f t="shared" si="970"/>
        <v>0</v>
      </c>
      <c r="R3268" s="1">
        <f t="shared" si="971"/>
        <v>1</v>
      </c>
      <c r="S3268" s="1">
        <f t="shared" si="972"/>
        <v>0</v>
      </c>
      <c r="V3268" s="1">
        <f t="shared" si="973"/>
        <v>1</v>
      </c>
      <c r="W3268" s="1">
        <f t="shared" si="974"/>
        <v>0</v>
      </c>
      <c r="X3268" s="1">
        <f t="shared" si="975"/>
        <v>0</v>
      </c>
      <c r="Y3268" s="1">
        <f t="shared" si="976"/>
        <v>0</v>
      </c>
      <c r="AB3268" s="1">
        <f t="shared" si="977"/>
        <v>1</v>
      </c>
      <c r="AC3268" s="1">
        <f t="shared" si="978"/>
        <v>0</v>
      </c>
      <c r="AD3268" s="1">
        <f t="shared" si="979"/>
        <v>0</v>
      </c>
      <c r="AE3268" s="1">
        <f t="shared" si="980"/>
        <v>0</v>
      </c>
    </row>
    <row r="3269" spans="1:31" x14ac:dyDescent="0.25">
      <c r="A3269">
        <v>0</v>
      </c>
      <c r="B3269">
        <v>46.8</v>
      </c>
      <c r="C3269">
        <v>15.67</v>
      </c>
      <c r="D3269">
        <v>675</v>
      </c>
      <c r="E3269">
        <v>1</v>
      </c>
      <c r="F3269" t="str">
        <f t="shared" si="981"/>
        <v/>
      </c>
      <c r="G3269">
        <f t="shared" si="982"/>
        <v>0.83199999999999996</v>
      </c>
      <c r="H3269" t="str">
        <f t="shared" si="983"/>
        <v/>
      </c>
      <c r="I3269" s="1">
        <f t="shared" si="984"/>
        <v>0.83199999999999996</v>
      </c>
      <c r="K3269" s="1">
        <f t="shared" si="966"/>
        <v>0</v>
      </c>
      <c r="L3269" s="1">
        <f t="shared" si="967"/>
        <v>1</v>
      </c>
      <c r="M3269" s="1">
        <f t="shared" si="968"/>
        <v>1</v>
      </c>
      <c r="P3269" s="1">
        <f t="shared" si="969"/>
        <v>0</v>
      </c>
      <c r="Q3269" s="1">
        <f t="shared" si="970"/>
        <v>0</v>
      </c>
      <c r="R3269" s="1">
        <f t="shared" si="971"/>
        <v>1</v>
      </c>
      <c r="S3269" s="1">
        <f t="shared" si="972"/>
        <v>0</v>
      </c>
      <c r="V3269" s="1">
        <f t="shared" si="973"/>
        <v>1</v>
      </c>
      <c r="W3269" s="1">
        <f t="shared" si="974"/>
        <v>0</v>
      </c>
      <c r="X3269" s="1">
        <f t="shared" si="975"/>
        <v>0</v>
      </c>
      <c r="Y3269" s="1">
        <f t="shared" si="976"/>
        <v>0</v>
      </c>
      <c r="AB3269" s="1">
        <f t="shared" si="977"/>
        <v>1</v>
      </c>
      <c r="AC3269" s="1">
        <f t="shared" si="978"/>
        <v>0</v>
      </c>
      <c r="AD3269" s="1">
        <f t="shared" si="979"/>
        <v>0</v>
      </c>
      <c r="AE3269" s="1">
        <f t="shared" si="980"/>
        <v>0</v>
      </c>
    </row>
    <row r="3270" spans="1:31" x14ac:dyDescent="0.25">
      <c r="A3270">
        <v>0</v>
      </c>
      <c r="B3270">
        <v>31.5</v>
      </c>
      <c r="C3270">
        <v>20.84</v>
      </c>
      <c r="D3270">
        <v>710</v>
      </c>
      <c r="E3270">
        <v>1</v>
      </c>
      <c r="F3270" t="str">
        <f t="shared" si="981"/>
        <v/>
      </c>
      <c r="G3270">
        <f t="shared" si="982"/>
        <v>0.81200000000000006</v>
      </c>
      <c r="H3270" t="str">
        <f t="shared" si="983"/>
        <v/>
      </c>
      <c r="I3270" s="1">
        <f t="shared" si="984"/>
        <v>0.81200000000000006</v>
      </c>
      <c r="K3270" s="1">
        <f t="shared" si="966"/>
        <v>0</v>
      </c>
      <c r="L3270" s="1">
        <f t="shared" si="967"/>
        <v>1</v>
      </c>
      <c r="M3270" s="1">
        <f t="shared" si="968"/>
        <v>1</v>
      </c>
      <c r="P3270" s="1">
        <f t="shared" si="969"/>
        <v>0</v>
      </c>
      <c r="Q3270" s="1">
        <f t="shared" si="970"/>
        <v>0</v>
      </c>
      <c r="R3270" s="1">
        <f t="shared" si="971"/>
        <v>1</v>
      </c>
      <c r="S3270" s="1">
        <f t="shared" si="972"/>
        <v>0</v>
      </c>
      <c r="V3270" s="1">
        <f t="shared" si="973"/>
        <v>1</v>
      </c>
      <c r="W3270" s="1">
        <f t="shared" si="974"/>
        <v>0</v>
      </c>
      <c r="X3270" s="1">
        <f t="shared" si="975"/>
        <v>0</v>
      </c>
      <c r="Y3270" s="1">
        <f t="shared" si="976"/>
        <v>0</v>
      </c>
      <c r="AB3270" s="1">
        <f t="shared" si="977"/>
        <v>1</v>
      </c>
      <c r="AC3270" s="1">
        <f t="shared" si="978"/>
        <v>0</v>
      </c>
      <c r="AD3270" s="1">
        <f t="shared" si="979"/>
        <v>0</v>
      </c>
      <c r="AE3270" s="1">
        <f t="shared" si="980"/>
        <v>0</v>
      </c>
    </row>
    <row r="3271" spans="1:31" x14ac:dyDescent="0.25">
      <c r="A3271">
        <v>1</v>
      </c>
      <c r="B3271">
        <v>60</v>
      </c>
      <c r="C3271">
        <v>15.72</v>
      </c>
      <c r="D3271">
        <v>665</v>
      </c>
      <c r="E3271">
        <v>1</v>
      </c>
      <c r="F3271" t="str">
        <f t="shared" si="981"/>
        <v/>
      </c>
      <c r="G3271">
        <f t="shared" si="982"/>
        <v>0.83199999999999996</v>
      </c>
      <c r="H3271" t="str">
        <f t="shared" si="983"/>
        <v/>
      </c>
      <c r="I3271" s="1">
        <f t="shared" si="984"/>
        <v>0.83199999999999996</v>
      </c>
      <c r="K3271" s="1">
        <f t="shared" si="966"/>
        <v>0</v>
      </c>
      <c r="L3271" s="1">
        <f t="shared" si="967"/>
        <v>1</v>
      </c>
      <c r="M3271" s="1">
        <f t="shared" si="968"/>
        <v>1</v>
      </c>
      <c r="P3271" s="1">
        <f t="shared" si="969"/>
        <v>0</v>
      </c>
      <c r="Q3271" s="1">
        <f t="shared" si="970"/>
        <v>0</v>
      </c>
      <c r="R3271" s="1">
        <f t="shared" si="971"/>
        <v>1</v>
      </c>
      <c r="S3271" s="1">
        <f t="shared" si="972"/>
        <v>0</v>
      </c>
      <c r="V3271" s="1">
        <f t="shared" si="973"/>
        <v>1</v>
      </c>
      <c r="W3271" s="1">
        <f t="shared" si="974"/>
        <v>0</v>
      </c>
      <c r="X3271" s="1">
        <f t="shared" si="975"/>
        <v>0</v>
      </c>
      <c r="Y3271" s="1">
        <f t="shared" si="976"/>
        <v>0</v>
      </c>
      <c r="AB3271" s="1">
        <f t="shared" si="977"/>
        <v>1</v>
      </c>
      <c r="AC3271" s="1">
        <f t="shared" si="978"/>
        <v>0</v>
      </c>
      <c r="AD3271" s="1">
        <f t="shared" si="979"/>
        <v>0</v>
      </c>
      <c r="AE3271" s="1">
        <f t="shared" si="980"/>
        <v>0</v>
      </c>
    </row>
    <row r="3272" spans="1:31" x14ac:dyDescent="0.25">
      <c r="A3272">
        <v>1</v>
      </c>
      <c r="B3272">
        <v>60</v>
      </c>
      <c r="C3272">
        <v>18.600000000000001</v>
      </c>
      <c r="D3272">
        <v>770</v>
      </c>
      <c r="E3272">
        <v>1</v>
      </c>
      <c r="F3272">
        <f t="shared" si="981"/>
        <v>0.93600000000000005</v>
      </c>
      <c r="G3272" t="str">
        <f t="shared" si="982"/>
        <v/>
      </c>
      <c r="H3272" t="str">
        <f t="shared" si="983"/>
        <v/>
      </c>
      <c r="I3272" s="1">
        <f t="shared" si="984"/>
        <v>0.93600000000000005</v>
      </c>
      <c r="K3272" s="1">
        <f t="shared" ref="K3272:K3335" si="985">IF($D3272&gt;717.5,1,IF(AND(B3272&gt;85.202,C3272&lt;25.055),1,0))</f>
        <v>1</v>
      </c>
      <c r="L3272" s="1">
        <f t="shared" ref="L3272:L3335" si="986">IF(M3272=0,0,IF(AND(D3272&lt;717.5,B3272&gt;85.202,C3272&gt;25.055),0,1))</f>
        <v>1</v>
      </c>
      <c r="M3272" s="1">
        <f t="shared" ref="M3272:M3335" si="987">IF(AND(B3272&lt;85.202,C3272&gt;16.545,D3272&lt;687.5),0,IF(AND(B3272&lt;32.802,C3272&lt;16.545,D3272&lt;717.5),0,1))</f>
        <v>1</v>
      </c>
      <c r="P3272" s="1">
        <f t="shared" ref="P3272:P3335" si="988">IF($K3272=1, IF($E3272=1,1,0),0)</f>
        <v>1</v>
      </c>
      <c r="Q3272" s="1">
        <f t="shared" ref="Q3272:Q3335" si="989">IF($K3272=1, IF($E3272=0,1,0),0)</f>
        <v>0</v>
      </c>
      <c r="R3272" s="1">
        <f t="shared" ref="R3272:R3335" si="990">IF($K3272=0, IF($E3272=1,1,0),0)</f>
        <v>0</v>
      </c>
      <c r="S3272" s="1">
        <f t="shared" ref="S3272:S3335" si="991">IF($K3272=0, IF($E3272=0,1,0),0)</f>
        <v>0</v>
      </c>
      <c r="V3272" s="1">
        <f t="shared" ref="V3272:V3335" si="992">IF($L3272=1, IF($E3272=1,1,0),0)</f>
        <v>1</v>
      </c>
      <c r="W3272" s="1">
        <f t="shared" ref="W3272:W3335" si="993">IF($L3272=1, IF($E3272=0,1,0),0)</f>
        <v>0</v>
      </c>
      <c r="X3272" s="1">
        <f t="shared" ref="X3272:X3335" si="994">IF($L3272=0, IF($E3272=1,1,0),0)</f>
        <v>0</v>
      </c>
      <c r="Y3272" s="1">
        <f t="shared" ref="Y3272:Y3335" si="995">IF($L3272=0, IF($E3272=0,1,0),0)</f>
        <v>0</v>
      </c>
      <c r="AB3272" s="1">
        <f t="shared" ref="AB3272:AB3335" si="996">IF($M3272=1, IF($E3272=1,1,0),0)</f>
        <v>1</v>
      </c>
      <c r="AC3272" s="1">
        <f t="shared" ref="AC3272:AC3335" si="997">IF($M3272=1, IF($E3272=0,1,0),0)</f>
        <v>0</v>
      </c>
      <c r="AD3272" s="1">
        <f t="shared" ref="AD3272:AD3335" si="998">IF($M3272=0, IF($E3272=1,1,0),0)</f>
        <v>0</v>
      </c>
      <c r="AE3272" s="1">
        <f t="shared" ref="AE3272:AE3335" si="999">IF($M3272=0, IF($E3272=0,1,0),0)</f>
        <v>0</v>
      </c>
    </row>
    <row r="3273" spans="1:31" x14ac:dyDescent="0.25">
      <c r="A3273">
        <v>1</v>
      </c>
      <c r="B3273">
        <v>80</v>
      </c>
      <c r="C3273">
        <v>17.84</v>
      </c>
      <c r="D3273">
        <v>685</v>
      </c>
      <c r="E3273">
        <v>1</v>
      </c>
      <c r="F3273" t="str">
        <f t="shared" si="981"/>
        <v/>
      </c>
      <c r="G3273">
        <f t="shared" si="982"/>
        <v>0.745</v>
      </c>
      <c r="H3273" t="str">
        <f t="shared" si="983"/>
        <v/>
      </c>
      <c r="I3273" s="1">
        <f t="shared" si="984"/>
        <v>0.745</v>
      </c>
      <c r="K3273" s="1">
        <f t="shared" si="985"/>
        <v>0</v>
      </c>
      <c r="L3273" s="1">
        <f t="shared" si="986"/>
        <v>0</v>
      </c>
      <c r="M3273" s="1">
        <f t="shared" si="987"/>
        <v>0</v>
      </c>
      <c r="P3273" s="1">
        <f t="shared" si="988"/>
        <v>0</v>
      </c>
      <c r="Q3273" s="1">
        <f t="shared" si="989"/>
        <v>0</v>
      </c>
      <c r="R3273" s="1">
        <f t="shared" si="990"/>
        <v>1</v>
      </c>
      <c r="S3273" s="1">
        <f t="shared" si="991"/>
        <v>0</v>
      </c>
      <c r="V3273" s="1">
        <f t="shared" si="992"/>
        <v>0</v>
      </c>
      <c r="W3273" s="1">
        <f t="shared" si="993"/>
        <v>0</v>
      </c>
      <c r="X3273" s="1">
        <f t="shared" si="994"/>
        <v>1</v>
      </c>
      <c r="Y3273" s="1">
        <f t="shared" si="995"/>
        <v>0</v>
      </c>
      <c r="AB3273" s="1">
        <f t="shared" si="996"/>
        <v>0</v>
      </c>
      <c r="AC3273" s="1">
        <f t="shared" si="997"/>
        <v>0</v>
      </c>
      <c r="AD3273" s="1">
        <f t="shared" si="998"/>
        <v>1</v>
      </c>
      <c r="AE3273" s="1">
        <f t="shared" si="999"/>
        <v>0</v>
      </c>
    </row>
    <row r="3274" spans="1:31" x14ac:dyDescent="0.25">
      <c r="A3274">
        <v>1</v>
      </c>
      <c r="B3274">
        <v>45</v>
      </c>
      <c r="C3274">
        <v>19.63</v>
      </c>
      <c r="D3274">
        <v>670</v>
      </c>
      <c r="E3274">
        <v>1</v>
      </c>
      <c r="F3274" t="str">
        <f t="shared" si="981"/>
        <v/>
      </c>
      <c r="G3274">
        <f t="shared" si="982"/>
        <v>0.745</v>
      </c>
      <c r="H3274" t="str">
        <f t="shared" si="983"/>
        <v/>
      </c>
      <c r="I3274" s="1">
        <f t="shared" si="984"/>
        <v>0.745</v>
      </c>
      <c r="K3274" s="1">
        <f t="shared" si="985"/>
        <v>0</v>
      </c>
      <c r="L3274" s="1">
        <f t="shared" si="986"/>
        <v>0</v>
      </c>
      <c r="M3274" s="1">
        <f t="shared" si="987"/>
        <v>0</v>
      </c>
      <c r="P3274" s="1">
        <f t="shared" si="988"/>
        <v>0</v>
      </c>
      <c r="Q3274" s="1">
        <f t="shared" si="989"/>
        <v>0</v>
      </c>
      <c r="R3274" s="1">
        <f t="shared" si="990"/>
        <v>1</v>
      </c>
      <c r="S3274" s="1">
        <f t="shared" si="991"/>
        <v>0</v>
      </c>
      <c r="V3274" s="1">
        <f t="shared" si="992"/>
        <v>0</v>
      </c>
      <c r="W3274" s="1">
        <f t="shared" si="993"/>
        <v>0</v>
      </c>
      <c r="X3274" s="1">
        <f t="shared" si="994"/>
        <v>1</v>
      </c>
      <c r="Y3274" s="1">
        <f t="shared" si="995"/>
        <v>0</v>
      </c>
      <c r="AB3274" s="1">
        <f t="shared" si="996"/>
        <v>0</v>
      </c>
      <c r="AC3274" s="1">
        <f t="shared" si="997"/>
        <v>0</v>
      </c>
      <c r="AD3274" s="1">
        <f t="shared" si="998"/>
        <v>1</v>
      </c>
      <c r="AE3274" s="1">
        <f t="shared" si="999"/>
        <v>0</v>
      </c>
    </row>
    <row r="3275" spans="1:31" x14ac:dyDescent="0.25">
      <c r="A3275">
        <v>0</v>
      </c>
      <c r="B3275">
        <v>36</v>
      </c>
      <c r="C3275">
        <v>15.02</v>
      </c>
      <c r="D3275">
        <v>680</v>
      </c>
      <c r="E3275">
        <v>1</v>
      </c>
      <c r="F3275" t="str">
        <f t="shared" si="981"/>
        <v/>
      </c>
      <c r="G3275">
        <f t="shared" si="982"/>
        <v>0.83199999999999996</v>
      </c>
      <c r="H3275" t="str">
        <f t="shared" si="983"/>
        <v/>
      </c>
      <c r="I3275" s="1">
        <f t="shared" si="984"/>
        <v>0.83199999999999996</v>
      </c>
      <c r="K3275" s="1">
        <f t="shared" si="985"/>
        <v>0</v>
      </c>
      <c r="L3275" s="1">
        <f t="shared" si="986"/>
        <v>1</v>
      </c>
      <c r="M3275" s="1">
        <f t="shared" si="987"/>
        <v>1</v>
      </c>
      <c r="P3275" s="1">
        <f t="shared" si="988"/>
        <v>0</v>
      </c>
      <c r="Q3275" s="1">
        <f t="shared" si="989"/>
        <v>0</v>
      </c>
      <c r="R3275" s="1">
        <f t="shared" si="990"/>
        <v>1</v>
      </c>
      <c r="S3275" s="1">
        <f t="shared" si="991"/>
        <v>0</v>
      </c>
      <c r="V3275" s="1">
        <f t="shared" si="992"/>
        <v>1</v>
      </c>
      <c r="W3275" s="1">
        <f t="shared" si="993"/>
        <v>0</v>
      </c>
      <c r="X3275" s="1">
        <f t="shared" si="994"/>
        <v>0</v>
      </c>
      <c r="Y3275" s="1">
        <f t="shared" si="995"/>
        <v>0</v>
      </c>
      <c r="AB3275" s="1">
        <f t="shared" si="996"/>
        <v>1</v>
      </c>
      <c r="AC3275" s="1">
        <f t="shared" si="997"/>
        <v>0</v>
      </c>
      <c r="AD3275" s="1">
        <f t="shared" si="998"/>
        <v>0</v>
      </c>
      <c r="AE3275" s="1">
        <f t="shared" si="999"/>
        <v>0</v>
      </c>
    </row>
    <row r="3276" spans="1:31" x14ac:dyDescent="0.25">
      <c r="A3276">
        <v>0</v>
      </c>
      <c r="B3276">
        <v>58.344000000000001</v>
      </c>
      <c r="C3276">
        <v>13.62</v>
      </c>
      <c r="D3276">
        <v>660</v>
      </c>
      <c r="E3276">
        <v>1</v>
      </c>
      <c r="F3276" t="str">
        <f t="shared" si="981"/>
        <v/>
      </c>
      <c r="G3276">
        <f t="shared" si="982"/>
        <v>0.83199999999999996</v>
      </c>
      <c r="H3276" t="str">
        <f t="shared" si="983"/>
        <v/>
      </c>
      <c r="I3276" s="1">
        <f t="shared" si="984"/>
        <v>0.83199999999999996</v>
      </c>
      <c r="K3276" s="1">
        <f t="shared" si="985"/>
        <v>0</v>
      </c>
      <c r="L3276" s="1">
        <f t="shared" si="986"/>
        <v>1</v>
      </c>
      <c r="M3276" s="1">
        <f t="shared" si="987"/>
        <v>1</v>
      </c>
      <c r="P3276" s="1">
        <f t="shared" si="988"/>
        <v>0</v>
      </c>
      <c r="Q3276" s="1">
        <f t="shared" si="989"/>
        <v>0</v>
      </c>
      <c r="R3276" s="1">
        <f t="shared" si="990"/>
        <v>1</v>
      </c>
      <c r="S3276" s="1">
        <f t="shared" si="991"/>
        <v>0</v>
      </c>
      <c r="V3276" s="1">
        <f t="shared" si="992"/>
        <v>1</v>
      </c>
      <c r="W3276" s="1">
        <f t="shared" si="993"/>
        <v>0</v>
      </c>
      <c r="X3276" s="1">
        <f t="shared" si="994"/>
        <v>0</v>
      </c>
      <c r="Y3276" s="1">
        <f t="shared" si="995"/>
        <v>0</v>
      </c>
      <c r="AB3276" s="1">
        <f t="shared" si="996"/>
        <v>1</v>
      </c>
      <c r="AC3276" s="1">
        <f t="shared" si="997"/>
        <v>0</v>
      </c>
      <c r="AD3276" s="1">
        <f t="shared" si="998"/>
        <v>0</v>
      </c>
      <c r="AE3276" s="1">
        <f t="shared" si="999"/>
        <v>0</v>
      </c>
    </row>
    <row r="3277" spans="1:31" x14ac:dyDescent="0.25">
      <c r="A3277">
        <v>0</v>
      </c>
      <c r="B3277">
        <v>53.499480000000013</v>
      </c>
      <c r="C3277">
        <v>33.04</v>
      </c>
      <c r="D3277">
        <v>680</v>
      </c>
      <c r="E3277">
        <v>1</v>
      </c>
      <c r="F3277" t="str">
        <f t="shared" si="981"/>
        <v/>
      </c>
      <c r="G3277">
        <f t="shared" si="982"/>
        <v>0.745</v>
      </c>
      <c r="H3277" t="str">
        <f t="shared" si="983"/>
        <v/>
      </c>
      <c r="I3277" s="1">
        <f t="shared" si="984"/>
        <v>0.745</v>
      </c>
      <c r="K3277" s="1">
        <f t="shared" si="985"/>
        <v>0</v>
      </c>
      <c r="L3277" s="1">
        <f t="shared" si="986"/>
        <v>0</v>
      </c>
      <c r="M3277" s="1">
        <f t="shared" si="987"/>
        <v>0</v>
      </c>
      <c r="P3277" s="1">
        <f t="shared" si="988"/>
        <v>0</v>
      </c>
      <c r="Q3277" s="1">
        <f t="shared" si="989"/>
        <v>0</v>
      </c>
      <c r="R3277" s="1">
        <f t="shared" si="990"/>
        <v>1</v>
      </c>
      <c r="S3277" s="1">
        <f t="shared" si="991"/>
        <v>0</v>
      </c>
      <c r="V3277" s="1">
        <f t="shared" si="992"/>
        <v>0</v>
      </c>
      <c r="W3277" s="1">
        <f t="shared" si="993"/>
        <v>0</v>
      </c>
      <c r="X3277" s="1">
        <f t="shared" si="994"/>
        <v>1</v>
      </c>
      <c r="Y3277" s="1">
        <f t="shared" si="995"/>
        <v>0</v>
      </c>
      <c r="AB3277" s="1">
        <f t="shared" si="996"/>
        <v>0</v>
      </c>
      <c r="AC3277" s="1">
        <f t="shared" si="997"/>
        <v>0</v>
      </c>
      <c r="AD3277" s="1">
        <f t="shared" si="998"/>
        <v>1</v>
      </c>
      <c r="AE3277" s="1">
        <f t="shared" si="999"/>
        <v>0</v>
      </c>
    </row>
    <row r="3278" spans="1:31" x14ac:dyDescent="0.25">
      <c r="A3278">
        <v>0</v>
      </c>
      <c r="B3278">
        <v>139</v>
      </c>
      <c r="C3278">
        <v>28.28</v>
      </c>
      <c r="D3278">
        <v>720</v>
      </c>
      <c r="E3278">
        <v>1</v>
      </c>
      <c r="F3278">
        <f t="shared" si="981"/>
        <v>0.9</v>
      </c>
      <c r="G3278" t="str">
        <f t="shared" si="982"/>
        <v/>
      </c>
      <c r="H3278" t="str">
        <f t="shared" si="983"/>
        <v/>
      </c>
      <c r="I3278" s="1">
        <f t="shared" si="984"/>
        <v>0.9</v>
      </c>
      <c r="K3278" s="1">
        <f t="shared" si="985"/>
        <v>1</v>
      </c>
      <c r="L3278" s="1">
        <f t="shared" si="986"/>
        <v>1</v>
      </c>
      <c r="M3278" s="1">
        <f t="shared" si="987"/>
        <v>1</v>
      </c>
      <c r="P3278" s="1">
        <f t="shared" si="988"/>
        <v>1</v>
      </c>
      <c r="Q3278" s="1">
        <f t="shared" si="989"/>
        <v>0</v>
      </c>
      <c r="R3278" s="1">
        <f t="shared" si="990"/>
        <v>0</v>
      </c>
      <c r="S3278" s="1">
        <f t="shared" si="991"/>
        <v>0</v>
      </c>
      <c r="V3278" s="1">
        <f t="shared" si="992"/>
        <v>1</v>
      </c>
      <c r="W3278" s="1">
        <f t="shared" si="993"/>
        <v>0</v>
      </c>
      <c r="X3278" s="1">
        <f t="shared" si="994"/>
        <v>0</v>
      </c>
      <c r="Y3278" s="1">
        <f t="shared" si="995"/>
        <v>0</v>
      </c>
      <c r="AB3278" s="1">
        <f t="shared" si="996"/>
        <v>1</v>
      </c>
      <c r="AC3278" s="1">
        <f t="shared" si="997"/>
        <v>0</v>
      </c>
      <c r="AD3278" s="1">
        <f t="shared" si="998"/>
        <v>0</v>
      </c>
      <c r="AE3278" s="1">
        <f t="shared" si="999"/>
        <v>0</v>
      </c>
    </row>
    <row r="3279" spans="1:31" x14ac:dyDescent="0.25">
      <c r="A3279">
        <v>1</v>
      </c>
      <c r="B3279">
        <v>42</v>
      </c>
      <c r="C3279">
        <v>6.03</v>
      </c>
      <c r="D3279">
        <v>710</v>
      </c>
      <c r="E3279">
        <v>1</v>
      </c>
      <c r="F3279" t="str">
        <f t="shared" si="981"/>
        <v/>
      </c>
      <c r="G3279">
        <f t="shared" si="982"/>
        <v>0.83199999999999996</v>
      </c>
      <c r="H3279" t="str">
        <f t="shared" si="983"/>
        <v/>
      </c>
      <c r="I3279" s="1">
        <f t="shared" si="984"/>
        <v>0.83199999999999996</v>
      </c>
      <c r="K3279" s="1">
        <f t="shared" si="985"/>
        <v>0</v>
      </c>
      <c r="L3279" s="1">
        <f t="shared" si="986"/>
        <v>1</v>
      </c>
      <c r="M3279" s="1">
        <f t="shared" si="987"/>
        <v>1</v>
      </c>
      <c r="P3279" s="1">
        <f t="shared" si="988"/>
        <v>0</v>
      </c>
      <c r="Q3279" s="1">
        <f t="shared" si="989"/>
        <v>0</v>
      </c>
      <c r="R3279" s="1">
        <f t="shared" si="990"/>
        <v>1</v>
      </c>
      <c r="S3279" s="1">
        <f t="shared" si="991"/>
        <v>0</v>
      </c>
      <c r="V3279" s="1">
        <f t="shared" si="992"/>
        <v>1</v>
      </c>
      <c r="W3279" s="1">
        <f t="shared" si="993"/>
        <v>0</v>
      </c>
      <c r="X3279" s="1">
        <f t="shared" si="994"/>
        <v>0</v>
      </c>
      <c r="Y3279" s="1">
        <f t="shared" si="995"/>
        <v>0</v>
      </c>
      <c r="AB3279" s="1">
        <f t="shared" si="996"/>
        <v>1</v>
      </c>
      <c r="AC3279" s="1">
        <f t="shared" si="997"/>
        <v>0</v>
      </c>
      <c r="AD3279" s="1">
        <f t="shared" si="998"/>
        <v>0</v>
      </c>
      <c r="AE3279" s="1">
        <f t="shared" si="999"/>
        <v>0</v>
      </c>
    </row>
    <row r="3280" spans="1:31" x14ac:dyDescent="0.25">
      <c r="A3280">
        <v>0</v>
      </c>
      <c r="B3280">
        <v>47</v>
      </c>
      <c r="C3280">
        <v>34.83</v>
      </c>
      <c r="D3280">
        <v>725</v>
      </c>
      <c r="E3280">
        <v>1</v>
      </c>
      <c r="F3280">
        <f t="shared" si="981"/>
        <v>0.85299999999999998</v>
      </c>
      <c r="G3280" t="str">
        <f t="shared" si="982"/>
        <v/>
      </c>
      <c r="H3280" t="str">
        <f t="shared" si="983"/>
        <v/>
      </c>
      <c r="I3280" s="1">
        <f t="shared" si="984"/>
        <v>0.85299999999999998</v>
      </c>
      <c r="K3280" s="1">
        <f t="shared" si="985"/>
        <v>1</v>
      </c>
      <c r="L3280" s="1">
        <f t="shared" si="986"/>
        <v>1</v>
      </c>
      <c r="M3280" s="1">
        <f t="shared" si="987"/>
        <v>1</v>
      </c>
      <c r="P3280" s="1">
        <f t="shared" si="988"/>
        <v>1</v>
      </c>
      <c r="Q3280" s="1">
        <f t="shared" si="989"/>
        <v>0</v>
      </c>
      <c r="R3280" s="1">
        <f t="shared" si="990"/>
        <v>0</v>
      </c>
      <c r="S3280" s="1">
        <f t="shared" si="991"/>
        <v>0</v>
      </c>
      <c r="V3280" s="1">
        <f t="shared" si="992"/>
        <v>1</v>
      </c>
      <c r="W3280" s="1">
        <f t="shared" si="993"/>
        <v>0</v>
      </c>
      <c r="X3280" s="1">
        <f t="shared" si="994"/>
        <v>0</v>
      </c>
      <c r="Y3280" s="1">
        <f t="shared" si="995"/>
        <v>0</v>
      </c>
      <c r="AB3280" s="1">
        <f t="shared" si="996"/>
        <v>1</v>
      </c>
      <c r="AC3280" s="1">
        <f t="shared" si="997"/>
        <v>0</v>
      </c>
      <c r="AD3280" s="1">
        <f t="shared" si="998"/>
        <v>0</v>
      </c>
      <c r="AE3280" s="1">
        <f t="shared" si="999"/>
        <v>0</v>
      </c>
    </row>
    <row r="3281" spans="1:31" x14ac:dyDescent="0.25">
      <c r="A3281">
        <v>1</v>
      </c>
      <c r="B3281">
        <v>54</v>
      </c>
      <c r="C3281">
        <v>26.36</v>
      </c>
      <c r="D3281">
        <v>725</v>
      </c>
      <c r="E3281">
        <v>1</v>
      </c>
      <c r="F3281">
        <f t="shared" si="981"/>
        <v>0.9</v>
      </c>
      <c r="G3281" t="str">
        <f t="shared" si="982"/>
        <v/>
      </c>
      <c r="H3281" t="str">
        <f t="shared" si="983"/>
        <v/>
      </c>
      <c r="I3281" s="1">
        <f t="shared" si="984"/>
        <v>0.9</v>
      </c>
      <c r="K3281" s="1">
        <f t="shared" si="985"/>
        <v>1</v>
      </c>
      <c r="L3281" s="1">
        <f t="shared" si="986"/>
        <v>1</v>
      </c>
      <c r="M3281" s="1">
        <f t="shared" si="987"/>
        <v>1</v>
      </c>
      <c r="P3281" s="1">
        <f t="shared" si="988"/>
        <v>1</v>
      </c>
      <c r="Q3281" s="1">
        <f t="shared" si="989"/>
        <v>0</v>
      </c>
      <c r="R3281" s="1">
        <f t="shared" si="990"/>
        <v>0</v>
      </c>
      <c r="S3281" s="1">
        <f t="shared" si="991"/>
        <v>0</v>
      </c>
      <c r="V3281" s="1">
        <f t="shared" si="992"/>
        <v>1</v>
      </c>
      <c r="W3281" s="1">
        <f t="shared" si="993"/>
        <v>0</v>
      </c>
      <c r="X3281" s="1">
        <f t="shared" si="994"/>
        <v>0</v>
      </c>
      <c r="Y3281" s="1">
        <f t="shared" si="995"/>
        <v>0</v>
      </c>
      <c r="AB3281" s="1">
        <f t="shared" si="996"/>
        <v>1</v>
      </c>
      <c r="AC3281" s="1">
        <f t="shared" si="997"/>
        <v>0</v>
      </c>
      <c r="AD3281" s="1">
        <f t="shared" si="998"/>
        <v>0</v>
      </c>
      <c r="AE3281" s="1">
        <f t="shared" si="999"/>
        <v>0</v>
      </c>
    </row>
    <row r="3282" spans="1:31" x14ac:dyDescent="0.25">
      <c r="A3282">
        <v>0</v>
      </c>
      <c r="B3282">
        <v>145</v>
      </c>
      <c r="C3282">
        <v>11.79</v>
      </c>
      <c r="D3282">
        <v>660</v>
      </c>
      <c r="E3282">
        <v>1</v>
      </c>
      <c r="F3282" t="str">
        <f t="shared" si="981"/>
        <v/>
      </c>
      <c r="G3282" t="str">
        <f t="shared" si="982"/>
        <v/>
      </c>
      <c r="H3282">
        <f t="shared" si="983"/>
        <v>0.85199999999999998</v>
      </c>
      <c r="I3282" s="1">
        <f t="shared" si="984"/>
        <v>0.85199999999999998</v>
      </c>
      <c r="K3282" s="1">
        <f t="shared" si="985"/>
        <v>1</v>
      </c>
      <c r="L3282" s="1">
        <f t="shared" si="986"/>
        <v>1</v>
      </c>
      <c r="M3282" s="1">
        <f t="shared" si="987"/>
        <v>1</v>
      </c>
      <c r="P3282" s="1">
        <f t="shared" si="988"/>
        <v>1</v>
      </c>
      <c r="Q3282" s="1">
        <f t="shared" si="989"/>
        <v>0</v>
      </c>
      <c r="R3282" s="1">
        <f t="shared" si="990"/>
        <v>0</v>
      </c>
      <c r="S3282" s="1">
        <f t="shared" si="991"/>
        <v>0</v>
      </c>
      <c r="V3282" s="1">
        <f t="shared" si="992"/>
        <v>1</v>
      </c>
      <c r="W3282" s="1">
        <f t="shared" si="993"/>
        <v>0</v>
      </c>
      <c r="X3282" s="1">
        <f t="shared" si="994"/>
        <v>0</v>
      </c>
      <c r="Y3282" s="1">
        <f t="shared" si="995"/>
        <v>0</v>
      </c>
      <c r="AB3282" s="1">
        <f t="shared" si="996"/>
        <v>1</v>
      </c>
      <c r="AC3282" s="1">
        <f t="shared" si="997"/>
        <v>0</v>
      </c>
      <c r="AD3282" s="1">
        <f t="shared" si="998"/>
        <v>0</v>
      </c>
      <c r="AE3282" s="1">
        <f t="shared" si="999"/>
        <v>0</v>
      </c>
    </row>
    <row r="3283" spans="1:31" x14ac:dyDescent="0.25">
      <c r="A3283">
        <v>1</v>
      </c>
      <c r="B3283">
        <v>150</v>
      </c>
      <c r="C3283">
        <v>23.8</v>
      </c>
      <c r="D3283">
        <v>720</v>
      </c>
      <c r="E3283">
        <v>1</v>
      </c>
      <c r="F3283">
        <f t="shared" si="981"/>
        <v>0.9</v>
      </c>
      <c r="G3283" t="str">
        <f t="shared" si="982"/>
        <v/>
      </c>
      <c r="H3283" t="str">
        <f t="shared" si="983"/>
        <v/>
      </c>
      <c r="I3283" s="1">
        <f t="shared" si="984"/>
        <v>0.9</v>
      </c>
      <c r="K3283" s="1">
        <f t="shared" si="985"/>
        <v>1</v>
      </c>
      <c r="L3283" s="1">
        <f t="shared" si="986"/>
        <v>1</v>
      </c>
      <c r="M3283" s="1">
        <f t="shared" si="987"/>
        <v>1</v>
      </c>
      <c r="P3283" s="1">
        <f t="shared" si="988"/>
        <v>1</v>
      </c>
      <c r="Q3283" s="1">
        <f t="shared" si="989"/>
        <v>0</v>
      </c>
      <c r="R3283" s="1">
        <f t="shared" si="990"/>
        <v>0</v>
      </c>
      <c r="S3283" s="1">
        <f t="shared" si="991"/>
        <v>0</v>
      </c>
      <c r="V3283" s="1">
        <f t="shared" si="992"/>
        <v>1</v>
      </c>
      <c r="W3283" s="1">
        <f t="shared" si="993"/>
        <v>0</v>
      </c>
      <c r="X3283" s="1">
        <f t="shared" si="994"/>
        <v>0</v>
      </c>
      <c r="Y3283" s="1">
        <f t="shared" si="995"/>
        <v>0</v>
      </c>
      <c r="AB3283" s="1">
        <f t="shared" si="996"/>
        <v>1</v>
      </c>
      <c r="AC3283" s="1">
        <f t="shared" si="997"/>
        <v>0</v>
      </c>
      <c r="AD3283" s="1">
        <f t="shared" si="998"/>
        <v>0</v>
      </c>
      <c r="AE3283" s="1">
        <f t="shared" si="999"/>
        <v>0</v>
      </c>
    </row>
    <row r="3284" spans="1:31" x14ac:dyDescent="0.25">
      <c r="A3284">
        <v>1</v>
      </c>
      <c r="B3284">
        <v>91</v>
      </c>
      <c r="C3284">
        <v>14.65</v>
      </c>
      <c r="D3284">
        <v>665</v>
      </c>
      <c r="E3284">
        <v>1</v>
      </c>
      <c r="F3284" t="str">
        <f t="shared" si="981"/>
        <v/>
      </c>
      <c r="G3284" t="str">
        <f t="shared" si="982"/>
        <v/>
      </c>
      <c r="H3284">
        <f t="shared" si="983"/>
        <v>0.85199999999999998</v>
      </c>
      <c r="I3284" s="1">
        <f t="shared" si="984"/>
        <v>0.85199999999999998</v>
      </c>
      <c r="K3284" s="1">
        <f t="shared" si="985"/>
        <v>1</v>
      </c>
      <c r="L3284" s="1">
        <f t="shared" si="986"/>
        <v>1</v>
      </c>
      <c r="M3284" s="1">
        <f t="shared" si="987"/>
        <v>1</v>
      </c>
      <c r="P3284" s="1">
        <f t="shared" si="988"/>
        <v>1</v>
      </c>
      <c r="Q3284" s="1">
        <f t="shared" si="989"/>
        <v>0</v>
      </c>
      <c r="R3284" s="1">
        <f t="shared" si="990"/>
        <v>0</v>
      </c>
      <c r="S3284" s="1">
        <f t="shared" si="991"/>
        <v>0</v>
      </c>
      <c r="V3284" s="1">
        <f t="shared" si="992"/>
        <v>1</v>
      </c>
      <c r="W3284" s="1">
        <f t="shared" si="993"/>
        <v>0</v>
      </c>
      <c r="X3284" s="1">
        <f t="shared" si="994"/>
        <v>0</v>
      </c>
      <c r="Y3284" s="1">
        <f t="shared" si="995"/>
        <v>0</v>
      </c>
      <c r="AB3284" s="1">
        <f t="shared" si="996"/>
        <v>1</v>
      </c>
      <c r="AC3284" s="1">
        <f t="shared" si="997"/>
        <v>0</v>
      </c>
      <c r="AD3284" s="1">
        <f t="shared" si="998"/>
        <v>0</v>
      </c>
      <c r="AE3284" s="1">
        <f t="shared" si="999"/>
        <v>0</v>
      </c>
    </row>
    <row r="3285" spans="1:31" x14ac:dyDescent="0.25">
      <c r="A3285">
        <v>1</v>
      </c>
      <c r="B3285">
        <v>120</v>
      </c>
      <c r="C3285">
        <v>18</v>
      </c>
      <c r="D3285">
        <v>735</v>
      </c>
      <c r="E3285">
        <v>1</v>
      </c>
      <c r="F3285">
        <f t="shared" si="981"/>
        <v>0.93600000000000005</v>
      </c>
      <c r="G3285" t="str">
        <f t="shared" si="982"/>
        <v/>
      </c>
      <c r="H3285" t="str">
        <f t="shared" si="983"/>
        <v/>
      </c>
      <c r="I3285" s="1">
        <f t="shared" si="984"/>
        <v>0.93600000000000005</v>
      </c>
      <c r="K3285" s="1">
        <f t="shared" si="985"/>
        <v>1</v>
      </c>
      <c r="L3285" s="1">
        <f t="shared" si="986"/>
        <v>1</v>
      </c>
      <c r="M3285" s="1">
        <f t="shared" si="987"/>
        <v>1</v>
      </c>
      <c r="P3285" s="1">
        <f t="shared" si="988"/>
        <v>1</v>
      </c>
      <c r="Q3285" s="1">
        <f t="shared" si="989"/>
        <v>0</v>
      </c>
      <c r="R3285" s="1">
        <f t="shared" si="990"/>
        <v>0</v>
      </c>
      <c r="S3285" s="1">
        <f t="shared" si="991"/>
        <v>0</v>
      </c>
      <c r="V3285" s="1">
        <f t="shared" si="992"/>
        <v>1</v>
      </c>
      <c r="W3285" s="1">
        <f t="shared" si="993"/>
        <v>0</v>
      </c>
      <c r="X3285" s="1">
        <f t="shared" si="994"/>
        <v>0</v>
      </c>
      <c r="Y3285" s="1">
        <f t="shared" si="995"/>
        <v>0</v>
      </c>
      <c r="AB3285" s="1">
        <f t="shared" si="996"/>
        <v>1</v>
      </c>
      <c r="AC3285" s="1">
        <f t="shared" si="997"/>
        <v>0</v>
      </c>
      <c r="AD3285" s="1">
        <f t="shared" si="998"/>
        <v>0</v>
      </c>
      <c r="AE3285" s="1">
        <f t="shared" si="999"/>
        <v>0</v>
      </c>
    </row>
    <row r="3286" spans="1:31" x14ac:dyDescent="0.25">
      <c r="A3286">
        <v>0</v>
      </c>
      <c r="B3286">
        <v>54</v>
      </c>
      <c r="C3286">
        <v>19.78</v>
      </c>
      <c r="D3286">
        <v>715</v>
      </c>
      <c r="E3286">
        <v>1</v>
      </c>
      <c r="F3286" t="str">
        <f t="shared" si="981"/>
        <v/>
      </c>
      <c r="G3286">
        <f t="shared" si="982"/>
        <v>0.81200000000000006</v>
      </c>
      <c r="H3286" t="str">
        <f t="shared" si="983"/>
        <v/>
      </c>
      <c r="I3286" s="1">
        <f t="shared" si="984"/>
        <v>0.81200000000000006</v>
      </c>
      <c r="K3286" s="1">
        <f t="shared" si="985"/>
        <v>0</v>
      </c>
      <c r="L3286" s="1">
        <f t="shared" si="986"/>
        <v>1</v>
      </c>
      <c r="M3286" s="1">
        <f t="shared" si="987"/>
        <v>1</v>
      </c>
      <c r="P3286" s="1">
        <f t="shared" si="988"/>
        <v>0</v>
      </c>
      <c r="Q3286" s="1">
        <f t="shared" si="989"/>
        <v>0</v>
      </c>
      <c r="R3286" s="1">
        <f t="shared" si="990"/>
        <v>1</v>
      </c>
      <c r="S3286" s="1">
        <f t="shared" si="991"/>
        <v>0</v>
      </c>
      <c r="V3286" s="1">
        <f t="shared" si="992"/>
        <v>1</v>
      </c>
      <c r="W3286" s="1">
        <f t="shared" si="993"/>
        <v>0</v>
      </c>
      <c r="X3286" s="1">
        <f t="shared" si="994"/>
        <v>0</v>
      </c>
      <c r="Y3286" s="1">
        <f t="shared" si="995"/>
        <v>0</v>
      </c>
      <c r="AB3286" s="1">
        <f t="shared" si="996"/>
        <v>1</v>
      </c>
      <c r="AC3286" s="1">
        <f t="shared" si="997"/>
        <v>0</v>
      </c>
      <c r="AD3286" s="1">
        <f t="shared" si="998"/>
        <v>0</v>
      </c>
      <c r="AE3286" s="1">
        <f t="shared" si="999"/>
        <v>0</v>
      </c>
    </row>
    <row r="3287" spans="1:31" x14ac:dyDescent="0.25">
      <c r="A3287">
        <v>1</v>
      </c>
      <c r="B3287">
        <v>35</v>
      </c>
      <c r="C3287">
        <v>23.8</v>
      </c>
      <c r="D3287">
        <v>715</v>
      </c>
      <c r="E3287">
        <v>1</v>
      </c>
      <c r="F3287" t="str">
        <f t="shared" si="981"/>
        <v/>
      </c>
      <c r="G3287">
        <f t="shared" si="982"/>
        <v>0.81200000000000006</v>
      </c>
      <c r="H3287" t="str">
        <f t="shared" si="983"/>
        <v/>
      </c>
      <c r="I3287" s="1">
        <f t="shared" si="984"/>
        <v>0.81200000000000006</v>
      </c>
      <c r="K3287" s="1">
        <f t="shared" si="985"/>
        <v>0</v>
      </c>
      <c r="L3287" s="1">
        <f t="shared" si="986"/>
        <v>1</v>
      </c>
      <c r="M3287" s="1">
        <f t="shared" si="987"/>
        <v>1</v>
      </c>
      <c r="P3287" s="1">
        <f t="shared" si="988"/>
        <v>0</v>
      </c>
      <c r="Q3287" s="1">
        <f t="shared" si="989"/>
        <v>0</v>
      </c>
      <c r="R3287" s="1">
        <f t="shared" si="990"/>
        <v>1</v>
      </c>
      <c r="S3287" s="1">
        <f t="shared" si="991"/>
        <v>0</v>
      </c>
      <c r="V3287" s="1">
        <f t="shared" si="992"/>
        <v>1</v>
      </c>
      <c r="W3287" s="1">
        <f t="shared" si="993"/>
        <v>0</v>
      </c>
      <c r="X3287" s="1">
        <f t="shared" si="994"/>
        <v>0</v>
      </c>
      <c r="Y3287" s="1">
        <f t="shared" si="995"/>
        <v>0</v>
      </c>
      <c r="AB3287" s="1">
        <f t="shared" si="996"/>
        <v>1</v>
      </c>
      <c r="AC3287" s="1">
        <f t="shared" si="997"/>
        <v>0</v>
      </c>
      <c r="AD3287" s="1">
        <f t="shared" si="998"/>
        <v>0</v>
      </c>
      <c r="AE3287" s="1">
        <f t="shared" si="999"/>
        <v>0</v>
      </c>
    </row>
    <row r="3288" spans="1:31" x14ac:dyDescent="0.25">
      <c r="A3288">
        <v>0</v>
      </c>
      <c r="B3288">
        <v>56</v>
      </c>
      <c r="C3288">
        <v>29.23</v>
      </c>
      <c r="D3288">
        <v>660</v>
      </c>
      <c r="E3288">
        <v>1</v>
      </c>
      <c r="F3288" t="str">
        <f t="shared" si="981"/>
        <v/>
      </c>
      <c r="G3288">
        <f t="shared" si="982"/>
        <v>0.745</v>
      </c>
      <c r="H3288" t="str">
        <f t="shared" si="983"/>
        <v/>
      </c>
      <c r="I3288" s="1">
        <f t="shared" si="984"/>
        <v>0.745</v>
      </c>
      <c r="K3288" s="1">
        <f t="shared" si="985"/>
        <v>0</v>
      </c>
      <c r="L3288" s="1">
        <f t="shared" si="986"/>
        <v>0</v>
      </c>
      <c r="M3288" s="1">
        <f t="shared" si="987"/>
        <v>0</v>
      </c>
      <c r="P3288" s="1">
        <f t="shared" si="988"/>
        <v>0</v>
      </c>
      <c r="Q3288" s="1">
        <f t="shared" si="989"/>
        <v>0</v>
      </c>
      <c r="R3288" s="1">
        <f t="shared" si="990"/>
        <v>1</v>
      </c>
      <c r="S3288" s="1">
        <f t="shared" si="991"/>
        <v>0</v>
      </c>
      <c r="V3288" s="1">
        <f t="shared" si="992"/>
        <v>0</v>
      </c>
      <c r="W3288" s="1">
        <f t="shared" si="993"/>
        <v>0</v>
      </c>
      <c r="X3288" s="1">
        <f t="shared" si="994"/>
        <v>1</v>
      </c>
      <c r="Y3288" s="1">
        <f t="shared" si="995"/>
        <v>0</v>
      </c>
      <c r="AB3288" s="1">
        <f t="shared" si="996"/>
        <v>0</v>
      </c>
      <c r="AC3288" s="1">
        <f t="shared" si="997"/>
        <v>0</v>
      </c>
      <c r="AD3288" s="1">
        <f t="shared" si="998"/>
        <v>1</v>
      </c>
      <c r="AE3288" s="1">
        <f t="shared" si="999"/>
        <v>0</v>
      </c>
    </row>
    <row r="3289" spans="1:31" x14ac:dyDescent="0.25">
      <c r="A3289">
        <v>1</v>
      </c>
      <c r="B3289">
        <v>61.634999999999998</v>
      </c>
      <c r="C3289">
        <v>9.19</v>
      </c>
      <c r="D3289">
        <v>710</v>
      </c>
      <c r="E3289">
        <v>1</v>
      </c>
      <c r="F3289" t="str">
        <f t="shared" si="981"/>
        <v/>
      </c>
      <c r="G3289">
        <f t="shared" si="982"/>
        <v>0.83199999999999996</v>
      </c>
      <c r="H3289" t="str">
        <f t="shared" si="983"/>
        <v/>
      </c>
      <c r="I3289" s="1">
        <f t="shared" si="984"/>
        <v>0.83199999999999996</v>
      </c>
      <c r="K3289" s="1">
        <f t="shared" si="985"/>
        <v>0</v>
      </c>
      <c r="L3289" s="1">
        <f t="shared" si="986"/>
        <v>1</v>
      </c>
      <c r="M3289" s="1">
        <f t="shared" si="987"/>
        <v>1</v>
      </c>
      <c r="P3289" s="1">
        <f t="shared" si="988"/>
        <v>0</v>
      </c>
      <c r="Q3289" s="1">
        <f t="shared" si="989"/>
        <v>0</v>
      </c>
      <c r="R3289" s="1">
        <f t="shared" si="990"/>
        <v>1</v>
      </c>
      <c r="S3289" s="1">
        <f t="shared" si="991"/>
        <v>0</v>
      </c>
      <c r="V3289" s="1">
        <f t="shared" si="992"/>
        <v>1</v>
      </c>
      <c r="W3289" s="1">
        <f t="shared" si="993"/>
        <v>0</v>
      </c>
      <c r="X3289" s="1">
        <f t="shared" si="994"/>
        <v>0</v>
      </c>
      <c r="Y3289" s="1">
        <f t="shared" si="995"/>
        <v>0</v>
      </c>
      <c r="AB3289" s="1">
        <f t="shared" si="996"/>
        <v>1</v>
      </c>
      <c r="AC3289" s="1">
        <f t="shared" si="997"/>
        <v>0</v>
      </c>
      <c r="AD3289" s="1">
        <f t="shared" si="998"/>
        <v>0</v>
      </c>
      <c r="AE3289" s="1">
        <f t="shared" si="999"/>
        <v>0</v>
      </c>
    </row>
    <row r="3290" spans="1:31" x14ac:dyDescent="0.25">
      <c r="A3290">
        <v>1</v>
      </c>
      <c r="B3290">
        <v>27.711359999999999</v>
      </c>
      <c r="C3290">
        <v>31.23</v>
      </c>
      <c r="D3290">
        <v>740</v>
      </c>
      <c r="E3290">
        <v>1</v>
      </c>
      <c r="F3290">
        <f t="shared" si="981"/>
        <v>0.85299999999999998</v>
      </c>
      <c r="G3290" t="str">
        <f t="shared" si="982"/>
        <v/>
      </c>
      <c r="H3290" t="str">
        <f t="shared" si="983"/>
        <v/>
      </c>
      <c r="I3290" s="1">
        <f t="shared" si="984"/>
        <v>0.85299999999999998</v>
      </c>
      <c r="K3290" s="1">
        <f t="shared" si="985"/>
        <v>1</v>
      </c>
      <c r="L3290" s="1">
        <f t="shared" si="986"/>
        <v>1</v>
      </c>
      <c r="M3290" s="1">
        <f t="shared" si="987"/>
        <v>1</v>
      </c>
      <c r="P3290" s="1">
        <f t="shared" si="988"/>
        <v>1</v>
      </c>
      <c r="Q3290" s="1">
        <f t="shared" si="989"/>
        <v>0</v>
      </c>
      <c r="R3290" s="1">
        <f t="shared" si="990"/>
        <v>0</v>
      </c>
      <c r="S3290" s="1">
        <f t="shared" si="991"/>
        <v>0</v>
      </c>
      <c r="V3290" s="1">
        <f t="shared" si="992"/>
        <v>1</v>
      </c>
      <c r="W3290" s="1">
        <f t="shared" si="993"/>
        <v>0</v>
      </c>
      <c r="X3290" s="1">
        <f t="shared" si="994"/>
        <v>0</v>
      </c>
      <c r="Y3290" s="1">
        <f t="shared" si="995"/>
        <v>0</v>
      </c>
      <c r="AB3290" s="1">
        <f t="shared" si="996"/>
        <v>1</v>
      </c>
      <c r="AC3290" s="1">
        <f t="shared" si="997"/>
        <v>0</v>
      </c>
      <c r="AD3290" s="1">
        <f t="shared" si="998"/>
        <v>0</v>
      </c>
      <c r="AE3290" s="1">
        <f t="shared" si="999"/>
        <v>0</v>
      </c>
    </row>
    <row r="3291" spans="1:31" x14ac:dyDescent="0.25">
      <c r="A3291">
        <v>1</v>
      </c>
      <c r="B3291">
        <v>46.191000000000003</v>
      </c>
      <c r="C3291">
        <v>28.71</v>
      </c>
      <c r="D3291">
        <v>680</v>
      </c>
      <c r="E3291">
        <v>1</v>
      </c>
      <c r="F3291" t="str">
        <f t="shared" si="981"/>
        <v/>
      </c>
      <c r="G3291">
        <f t="shared" si="982"/>
        <v>0.745</v>
      </c>
      <c r="H3291" t="str">
        <f t="shared" si="983"/>
        <v/>
      </c>
      <c r="I3291" s="1">
        <f t="shared" si="984"/>
        <v>0.745</v>
      </c>
      <c r="K3291" s="1">
        <f t="shared" si="985"/>
        <v>0</v>
      </c>
      <c r="L3291" s="1">
        <f t="shared" si="986"/>
        <v>0</v>
      </c>
      <c r="M3291" s="1">
        <f t="shared" si="987"/>
        <v>0</v>
      </c>
      <c r="P3291" s="1">
        <f t="shared" si="988"/>
        <v>0</v>
      </c>
      <c r="Q3291" s="1">
        <f t="shared" si="989"/>
        <v>0</v>
      </c>
      <c r="R3291" s="1">
        <f t="shared" si="990"/>
        <v>1</v>
      </c>
      <c r="S3291" s="1">
        <f t="shared" si="991"/>
        <v>0</v>
      </c>
      <c r="V3291" s="1">
        <f t="shared" si="992"/>
        <v>0</v>
      </c>
      <c r="W3291" s="1">
        <f t="shared" si="993"/>
        <v>0</v>
      </c>
      <c r="X3291" s="1">
        <f t="shared" si="994"/>
        <v>1</v>
      </c>
      <c r="Y3291" s="1">
        <f t="shared" si="995"/>
        <v>0</v>
      </c>
      <c r="AB3291" s="1">
        <f t="shared" si="996"/>
        <v>0</v>
      </c>
      <c r="AC3291" s="1">
        <f t="shared" si="997"/>
        <v>0</v>
      </c>
      <c r="AD3291" s="1">
        <f t="shared" si="998"/>
        <v>1</v>
      </c>
      <c r="AE3291" s="1">
        <f t="shared" si="999"/>
        <v>0</v>
      </c>
    </row>
    <row r="3292" spans="1:31" x14ac:dyDescent="0.25">
      <c r="A3292">
        <v>1</v>
      </c>
      <c r="B3292">
        <v>65</v>
      </c>
      <c r="C3292">
        <v>9.01</v>
      </c>
      <c r="D3292">
        <v>725</v>
      </c>
      <c r="E3292">
        <v>1</v>
      </c>
      <c r="F3292">
        <f t="shared" si="981"/>
        <v>0.93600000000000005</v>
      </c>
      <c r="G3292" t="str">
        <f t="shared" si="982"/>
        <v/>
      </c>
      <c r="H3292" t="str">
        <f t="shared" si="983"/>
        <v/>
      </c>
      <c r="I3292" s="1">
        <f t="shared" si="984"/>
        <v>0.93600000000000005</v>
      </c>
      <c r="K3292" s="1">
        <f t="shared" si="985"/>
        <v>1</v>
      </c>
      <c r="L3292" s="1">
        <f t="shared" si="986"/>
        <v>1</v>
      </c>
      <c r="M3292" s="1">
        <f t="shared" si="987"/>
        <v>1</v>
      </c>
      <c r="P3292" s="1">
        <f t="shared" si="988"/>
        <v>1</v>
      </c>
      <c r="Q3292" s="1">
        <f t="shared" si="989"/>
        <v>0</v>
      </c>
      <c r="R3292" s="1">
        <f t="shared" si="990"/>
        <v>0</v>
      </c>
      <c r="S3292" s="1">
        <f t="shared" si="991"/>
        <v>0</v>
      </c>
      <c r="V3292" s="1">
        <f t="shared" si="992"/>
        <v>1</v>
      </c>
      <c r="W3292" s="1">
        <f t="shared" si="993"/>
        <v>0</v>
      </c>
      <c r="X3292" s="1">
        <f t="shared" si="994"/>
        <v>0</v>
      </c>
      <c r="Y3292" s="1">
        <f t="shared" si="995"/>
        <v>0</v>
      </c>
      <c r="AB3292" s="1">
        <f t="shared" si="996"/>
        <v>1</v>
      </c>
      <c r="AC3292" s="1">
        <f t="shared" si="997"/>
        <v>0</v>
      </c>
      <c r="AD3292" s="1">
        <f t="shared" si="998"/>
        <v>0</v>
      </c>
      <c r="AE3292" s="1">
        <f t="shared" si="999"/>
        <v>0</v>
      </c>
    </row>
    <row r="3293" spans="1:31" x14ac:dyDescent="0.25">
      <c r="A3293">
        <v>1</v>
      </c>
      <c r="B3293">
        <v>120</v>
      </c>
      <c r="C3293">
        <v>32.75</v>
      </c>
      <c r="D3293">
        <v>695</v>
      </c>
      <c r="E3293">
        <v>1</v>
      </c>
      <c r="F3293" t="str">
        <f t="shared" si="981"/>
        <v/>
      </c>
      <c r="G3293" t="str">
        <f t="shared" si="982"/>
        <v/>
      </c>
      <c r="H3293">
        <f t="shared" si="983"/>
        <v>0.78400000000000003</v>
      </c>
      <c r="I3293" s="1">
        <f t="shared" si="984"/>
        <v>0.78400000000000003</v>
      </c>
      <c r="K3293" s="1">
        <f t="shared" si="985"/>
        <v>0</v>
      </c>
      <c r="L3293" s="1">
        <f t="shared" si="986"/>
        <v>0</v>
      </c>
      <c r="M3293" s="1">
        <f t="shared" si="987"/>
        <v>1</v>
      </c>
      <c r="P3293" s="1">
        <f t="shared" si="988"/>
        <v>0</v>
      </c>
      <c r="Q3293" s="1">
        <f t="shared" si="989"/>
        <v>0</v>
      </c>
      <c r="R3293" s="1">
        <f t="shared" si="990"/>
        <v>1</v>
      </c>
      <c r="S3293" s="1">
        <f t="shared" si="991"/>
        <v>0</v>
      </c>
      <c r="V3293" s="1">
        <f t="shared" si="992"/>
        <v>0</v>
      </c>
      <c r="W3293" s="1">
        <f t="shared" si="993"/>
        <v>0</v>
      </c>
      <c r="X3293" s="1">
        <f t="shared" si="994"/>
        <v>1</v>
      </c>
      <c r="Y3293" s="1">
        <f t="shared" si="995"/>
        <v>0</v>
      </c>
      <c r="AB3293" s="1">
        <f t="shared" si="996"/>
        <v>1</v>
      </c>
      <c r="AC3293" s="1">
        <f t="shared" si="997"/>
        <v>0</v>
      </c>
      <c r="AD3293" s="1">
        <f t="shared" si="998"/>
        <v>0</v>
      </c>
      <c r="AE3293" s="1">
        <f t="shared" si="999"/>
        <v>0</v>
      </c>
    </row>
    <row r="3294" spans="1:31" x14ac:dyDescent="0.25">
      <c r="A3294">
        <v>1</v>
      </c>
      <c r="B3294">
        <v>25</v>
      </c>
      <c r="C3294">
        <v>16.13</v>
      </c>
      <c r="D3294">
        <v>660</v>
      </c>
      <c r="E3294">
        <v>1</v>
      </c>
      <c r="F3294" t="str">
        <f t="shared" si="981"/>
        <v/>
      </c>
      <c r="G3294">
        <f t="shared" si="982"/>
        <v>0.72499999999999998</v>
      </c>
      <c r="H3294" t="str">
        <f t="shared" si="983"/>
        <v/>
      </c>
      <c r="I3294" s="1">
        <f t="shared" si="984"/>
        <v>0.72499999999999998</v>
      </c>
      <c r="K3294" s="1">
        <f t="shared" si="985"/>
        <v>0</v>
      </c>
      <c r="L3294" s="1">
        <f t="shared" si="986"/>
        <v>0</v>
      </c>
      <c r="M3294" s="1">
        <f t="shared" si="987"/>
        <v>0</v>
      </c>
      <c r="P3294" s="1">
        <f t="shared" si="988"/>
        <v>0</v>
      </c>
      <c r="Q3294" s="1">
        <f t="shared" si="989"/>
        <v>0</v>
      </c>
      <c r="R3294" s="1">
        <f t="shared" si="990"/>
        <v>1</v>
      </c>
      <c r="S3294" s="1">
        <f t="shared" si="991"/>
        <v>0</v>
      </c>
      <c r="V3294" s="1">
        <f t="shared" si="992"/>
        <v>0</v>
      </c>
      <c r="W3294" s="1">
        <f t="shared" si="993"/>
        <v>0</v>
      </c>
      <c r="X3294" s="1">
        <f t="shared" si="994"/>
        <v>1</v>
      </c>
      <c r="Y3294" s="1">
        <f t="shared" si="995"/>
        <v>0</v>
      </c>
      <c r="AB3294" s="1">
        <f t="shared" si="996"/>
        <v>0</v>
      </c>
      <c r="AC3294" s="1">
        <f t="shared" si="997"/>
        <v>0</v>
      </c>
      <c r="AD3294" s="1">
        <f t="shared" si="998"/>
        <v>1</v>
      </c>
      <c r="AE3294" s="1">
        <f t="shared" si="999"/>
        <v>0</v>
      </c>
    </row>
    <row r="3295" spans="1:31" x14ac:dyDescent="0.25">
      <c r="A3295">
        <v>1</v>
      </c>
      <c r="B3295">
        <v>130</v>
      </c>
      <c r="C3295">
        <v>27.37</v>
      </c>
      <c r="D3295">
        <v>745</v>
      </c>
      <c r="E3295">
        <v>1</v>
      </c>
      <c r="F3295">
        <f t="shared" si="981"/>
        <v>0.9</v>
      </c>
      <c r="G3295" t="str">
        <f t="shared" si="982"/>
        <v/>
      </c>
      <c r="H3295" t="str">
        <f t="shared" si="983"/>
        <v/>
      </c>
      <c r="I3295" s="1">
        <f t="shared" si="984"/>
        <v>0.9</v>
      </c>
      <c r="K3295" s="1">
        <f t="shared" si="985"/>
        <v>1</v>
      </c>
      <c r="L3295" s="1">
        <f t="shared" si="986"/>
        <v>1</v>
      </c>
      <c r="M3295" s="1">
        <f t="shared" si="987"/>
        <v>1</v>
      </c>
      <c r="P3295" s="1">
        <f t="shared" si="988"/>
        <v>1</v>
      </c>
      <c r="Q3295" s="1">
        <f t="shared" si="989"/>
        <v>0</v>
      </c>
      <c r="R3295" s="1">
        <f t="shared" si="990"/>
        <v>0</v>
      </c>
      <c r="S3295" s="1">
        <f t="shared" si="991"/>
        <v>0</v>
      </c>
      <c r="V3295" s="1">
        <f t="shared" si="992"/>
        <v>1</v>
      </c>
      <c r="W3295" s="1">
        <f t="shared" si="993"/>
        <v>0</v>
      </c>
      <c r="X3295" s="1">
        <f t="shared" si="994"/>
        <v>0</v>
      </c>
      <c r="Y3295" s="1">
        <f t="shared" si="995"/>
        <v>0</v>
      </c>
      <c r="AB3295" s="1">
        <f t="shared" si="996"/>
        <v>1</v>
      </c>
      <c r="AC3295" s="1">
        <f t="shared" si="997"/>
        <v>0</v>
      </c>
      <c r="AD3295" s="1">
        <f t="shared" si="998"/>
        <v>0</v>
      </c>
      <c r="AE3295" s="1">
        <f t="shared" si="999"/>
        <v>0</v>
      </c>
    </row>
    <row r="3296" spans="1:31" x14ac:dyDescent="0.25">
      <c r="A3296">
        <v>1</v>
      </c>
      <c r="B3296">
        <v>63</v>
      </c>
      <c r="C3296">
        <v>4.2699999999999996</v>
      </c>
      <c r="D3296">
        <v>685</v>
      </c>
      <c r="E3296">
        <v>1</v>
      </c>
      <c r="F3296" t="str">
        <f t="shared" si="981"/>
        <v/>
      </c>
      <c r="G3296">
        <f t="shared" si="982"/>
        <v>0.83199999999999996</v>
      </c>
      <c r="H3296" t="str">
        <f t="shared" si="983"/>
        <v/>
      </c>
      <c r="I3296" s="1">
        <f t="shared" si="984"/>
        <v>0.83199999999999996</v>
      </c>
      <c r="K3296" s="1">
        <f t="shared" si="985"/>
        <v>0</v>
      </c>
      <c r="L3296" s="1">
        <f t="shared" si="986"/>
        <v>1</v>
      </c>
      <c r="M3296" s="1">
        <f t="shared" si="987"/>
        <v>1</v>
      </c>
      <c r="P3296" s="1">
        <f t="shared" si="988"/>
        <v>0</v>
      </c>
      <c r="Q3296" s="1">
        <f t="shared" si="989"/>
        <v>0</v>
      </c>
      <c r="R3296" s="1">
        <f t="shared" si="990"/>
        <v>1</v>
      </c>
      <c r="S3296" s="1">
        <f t="shared" si="991"/>
        <v>0</v>
      </c>
      <c r="V3296" s="1">
        <f t="shared" si="992"/>
        <v>1</v>
      </c>
      <c r="W3296" s="1">
        <f t="shared" si="993"/>
        <v>0</v>
      </c>
      <c r="X3296" s="1">
        <f t="shared" si="994"/>
        <v>0</v>
      </c>
      <c r="Y3296" s="1">
        <f t="shared" si="995"/>
        <v>0</v>
      </c>
      <c r="AB3296" s="1">
        <f t="shared" si="996"/>
        <v>1</v>
      </c>
      <c r="AC3296" s="1">
        <f t="shared" si="997"/>
        <v>0</v>
      </c>
      <c r="AD3296" s="1">
        <f t="shared" si="998"/>
        <v>0</v>
      </c>
      <c r="AE3296" s="1">
        <f t="shared" si="999"/>
        <v>0</v>
      </c>
    </row>
    <row r="3297" spans="1:31" x14ac:dyDescent="0.25">
      <c r="A3297">
        <v>0</v>
      </c>
      <c r="B3297">
        <v>62.8</v>
      </c>
      <c r="C3297">
        <v>7.83</v>
      </c>
      <c r="D3297">
        <v>680</v>
      </c>
      <c r="E3297">
        <v>1</v>
      </c>
      <c r="F3297" t="str">
        <f t="shared" si="981"/>
        <v/>
      </c>
      <c r="G3297">
        <f t="shared" si="982"/>
        <v>0.83199999999999996</v>
      </c>
      <c r="H3297" t="str">
        <f t="shared" si="983"/>
        <v/>
      </c>
      <c r="I3297" s="1">
        <f t="shared" si="984"/>
        <v>0.83199999999999996</v>
      </c>
      <c r="K3297" s="1">
        <f t="shared" si="985"/>
        <v>0</v>
      </c>
      <c r="L3297" s="1">
        <f t="shared" si="986"/>
        <v>1</v>
      </c>
      <c r="M3297" s="1">
        <f t="shared" si="987"/>
        <v>1</v>
      </c>
      <c r="P3297" s="1">
        <f t="shared" si="988"/>
        <v>0</v>
      </c>
      <c r="Q3297" s="1">
        <f t="shared" si="989"/>
        <v>0</v>
      </c>
      <c r="R3297" s="1">
        <f t="shared" si="990"/>
        <v>1</v>
      </c>
      <c r="S3297" s="1">
        <f t="shared" si="991"/>
        <v>0</v>
      </c>
      <c r="V3297" s="1">
        <f t="shared" si="992"/>
        <v>1</v>
      </c>
      <c r="W3297" s="1">
        <f t="shared" si="993"/>
        <v>0</v>
      </c>
      <c r="X3297" s="1">
        <f t="shared" si="994"/>
        <v>0</v>
      </c>
      <c r="Y3297" s="1">
        <f t="shared" si="995"/>
        <v>0</v>
      </c>
      <c r="AB3297" s="1">
        <f t="shared" si="996"/>
        <v>1</v>
      </c>
      <c r="AC3297" s="1">
        <f t="shared" si="997"/>
        <v>0</v>
      </c>
      <c r="AD3297" s="1">
        <f t="shared" si="998"/>
        <v>0</v>
      </c>
      <c r="AE3297" s="1">
        <f t="shared" si="999"/>
        <v>0</v>
      </c>
    </row>
    <row r="3298" spans="1:31" x14ac:dyDescent="0.25">
      <c r="A3298">
        <v>0</v>
      </c>
      <c r="B3298">
        <v>45</v>
      </c>
      <c r="C3298">
        <v>6.13</v>
      </c>
      <c r="D3298">
        <v>740</v>
      </c>
      <c r="E3298">
        <v>1</v>
      </c>
      <c r="F3298">
        <f t="shared" si="981"/>
        <v>0.85299999999999998</v>
      </c>
      <c r="G3298" t="str">
        <f t="shared" si="982"/>
        <v/>
      </c>
      <c r="H3298" t="str">
        <f t="shared" si="983"/>
        <v/>
      </c>
      <c r="I3298" s="1">
        <f t="shared" si="984"/>
        <v>0.85299999999999998</v>
      </c>
      <c r="K3298" s="1">
        <f t="shared" si="985"/>
        <v>1</v>
      </c>
      <c r="L3298" s="1">
        <f t="shared" si="986"/>
        <v>1</v>
      </c>
      <c r="M3298" s="1">
        <f t="shared" si="987"/>
        <v>1</v>
      </c>
      <c r="P3298" s="1">
        <f t="shared" si="988"/>
        <v>1</v>
      </c>
      <c r="Q3298" s="1">
        <f t="shared" si="989"/>
        <v>0</v>
      </c>
      <c r="R3298" s="1">
        <f t="shared" si="990"/>
        <v>0</v>
      </c>
      <c r="S3298" s="1">
        <f t="shared" si="991"/>
        <v>0</v>
      </c>
      <c r="V3298" s="1">
        <f t="shared" si="992"/>
        <v>1</v>
      </c>
      <c r="W3298" s="1">
        <f t="shared" si="993"/>
        <v>0</v>
      </c>
      <c r="X3298" s="1">
        <f t="shared" si="994"/>
        <v>0</v>
      </c>
      <c r="Y3298" s="1">
        <f t="shared" si="995"/>
        <v>0</v>
      </c>
      <c r="AB3298" s="1">
        <f t="shared" si="996"/>
        <v>1</v>
      </c>
      <c r="AC3298" s="1">
        <f t="shared" si="997"/>
        <v>0</v>
      </c>
      <c r="AD3298" s="1">
        <f t="shared" si="998"/>
        <v>0</v>
      </c>
      <c r="AE3298" s="1">
        <f t="shared" si="999"/>
        <v>0</v>
      </c>
    </row>
    <row r="3299" spans="1:31" x14ac:dyDescent="0.25">
      <c r="A3299">
        <v>1</v>
      </c>
      <c r="B3299">
        <v>80</v>
      </c>
      <c r="C3299">
        <v>26.21</v>
      </c>
      <c r="D3299">
        <v>690</v>
      </c>
      <c r="E3299">
        <v>1</v>
      </c>
      <c r="F3299" t="str">
        <f t="shared" si="981"/>
        <v/>
      </c>
      <c r="G3299">
        <f t="shared" si="982"/>
        <v>0.81200000000000006</v>
      </c>
      <c r="H3299" t="str">
        <f t="shared" si="983"/>
        <v/>
      </c>
      <c r="I3299" s="1">
        <f t="shared" si="984"/>
        <v>0.81200000000000006</v>
      </c>
      <c r="K3299" s="1">
        <f t="shared" si="985"/>
        <v>0</v>
      </c>
      <c r="L3299" s="1">
        <f t="shared" si="986"/>
        <v>1</v>
      </c>
      <c r="M3299" s="1">
        <f t="shared" si="987"/>
        <v>1</v>
      </c>
      <c r="P3299" s="1">
        <f t="shared" si="988"/>
        <v>0</v>
      </c>
      <c r="Q3299" s="1">
        <f t="shared" si="989"/>
        <v>0</v>
      </c>
      <c r="R3299" s="1">
        <f t="shared" si="990"/>
        <v>1</v>
      </c>
      <c r="S3299" s="1">
        <f t="shared" si="991"/>
        <v>0</v>
      </c>
      <c r="V3299" s="1">
        <f t="shared" si="992"/>
        <v>1</v>
      </c>
      <c r="W3299" s="1">
        <f t="shared" si="993"/>
        <v>0</v>
      </c>
      <c r="X3299" s="1">
        <f t="shared" si="994"/>
        <v>0</v>
      </c>
      <c r="Y3299" s="1">
        <f t="shared" si="995"/>
        <v>0</v>
      </c>
      <c r="AB3299" s="1">
        <f t="shared" si="996"/>
        <v>1</v>
      </c>
      <c r="AC3299" s="1">
        <f t="shared" si="997"/>
        <v>0</v>
      </c>
      <c r="AD3299" s="1">
        <f t="shared" si="998"/>
        <v>0</v>
      </c>
      <c r="AE3299" s="1">
        <f t="shared" si="999"/>
        <v>0</v>
      </c>
    </row>
    <row r="3300" spans="1:31" x14ac:dyDescent="0.25">
      <c r="A3300">
        <v>1</v>
      </c>
      <c r="B3300">
        <v>121</v>
      </c>
      <c r="C3300">
        <v>6.54</v>
      </c>
      <c r="D3300">
        <v>700</v>
      </c>
      <c r="E3300">
        <v>1</v>
      </c>
      <c r="F3300" t="str">
        <f t="shared" si="981"/>
        <v/>
      </c>
      <c r="G3300" t="str">
        <f t="shared" si="982"/>
        <v/>
      </c>
      <c r="H3300">
        <f t="shared" si="983"/>
        <v>0.89200000000000002</v>
      </c>
      <c r="I3300" s="1">
        <f t="shared" si="984"/>
        <v>0.89200000000000002</v>
      </c>
      <c r="K3300" s="1">
        <f t="shared" si="985"/>
        <v>1</v>
      </c>
      <c r="L3300" s="1">
        <f t="shared" si="986"/>
        <v>1</v>
      </c>
      <c r="M3300" s="1">
        <f t="shared" si="987"/>
        <v>1</v>
      </c>
      <c r="P3300" s="1">
        <f t="shared" si="988"/>
        <v>1</v>
      </c>
      <c r="Q3300" s="1">
        <f t="shared" si="989"/>
        <v>0</v>
      </c>
      <c r="R3300" s="1">
        <f t="shared" si="990"/>
        <v>0</v>
      </c>
      <c r="S3300" s="1">
        <f t="shared" si="991"/>
        <v>0</v>
      </c>
      <c r="V3300" s="1">
        <f t="shared" si="992"/>
        <v>1</v>
      </c>
      <c r="W3300" s="1">
        <f t="shared" si="993"/>
        <v>0</v>
      </c>
      <c r="X3300" s="1">
        <f t="shared" si="994"/>
        <v>0</v>
      </c>
      <c r="Y3300" s="1">
        <f t="shared" si="995"/>
        <v>0</v>
      </c>
      <c r="AB3300" s="1">
        <f t="shared" si="996"/>
        <v>1</v>
      </c>
      <c r="AC3300" s="1">
        <f t="shared" si="997"/>
        <v>0</v>
      </c>
      <c r="AD3300" s="1">
        <f t="shared" si="998"/>
        <v>0</v>
      </c>
      <c r="AE3300" s="1">
        <f t="shared" si="999"/>
        <v>0</v>
      </c>
    </row>
    <row r="3301" spans="1:31" x14ac:dyDescent="0.25">
      <c r="A3301">
        <v>1</v>
      </c>
      <c r="B3301">
        <v>67.643000000000001</v>
      </c>
      <c r="C3301">
        <v>22.62</v>
      </c>
      <c r="D3301">
        <v>660</v>
      </c>
      <c r="E3301">
        <v>1</v>
      </c>
      <c r="F3301" t="str">
        <f t="shared" si="981"/>
        <v/>
      </c>
      <c r="G3301">
        <f t="shared" si="982"/>
        <v>0.745</v>
      </c>
      <c r="H3301" t="str">
        <f t="shared" si="983"/>
        <v/>
      </c>
      <c r="I3301" s="1">
        <f t="shared" si="984"/>
        <v>0.745</v>
      </c>
      <c r="K3301" s="1">
        <f t="shared" si="985"/>
        <v>0</v>
      </c>
      <c r="L3301" s="1">
        <f t="shared" si="986"/>
        <v>0</v>
      </c>
      <c r="M3301" s="1">
        <f t="shared" si="987"/>
        <v>0</v>
      </c>
      <c r="P3301" s="1">
        <f t="shared" si="988"/>
        <v>0</v>
      </c>
      <c r="Q3301" s="1">
        <f t="shared" si="989"/>
        <v>0</v>
      </c>
      <c r="R3301" s="1">
        <f t="shared" si="990"/>
        <v>1</v>
      </c>
      <c r="S3301" s="1">
        <f t="shared" si="991"/>
        <v>0</v>
      </c>
      <c r="V3301" s="1">
        <f t="shared" si="992"/>
        <v>0</v>
      </c>
      <c r="W3301" s="1">
        <f t="shared" si="993"/>
        <v>0</v>
      </c>
      <c r="X3301" s="1">
        <f t="shared" si="994"/>
        <v>1</v>
      </c>
      <c r="Y3301" s="1">
        <f t="shared" si="995"/>
        <v>0</v>
      </c>
      <c r="AB3301" s="1">
        <f t="shared" si="996"/>
        <v>0</v>
      </c>
      <c r="AC3301" s="1">
        <f t="shared" si="997"/>
        <v>0</v>
      </c>
      <c r="AD3301" s="1">
        <f t="shared" si="998"/>
        <v>1</v>
      </c>
      <c r="AE3301" s="1">
        <f t="shared" si="999"/>
        <v>0</v>
      </c>
    </row>
    <row r="3302" spans="1:31" x14ac:dyDescent="0.25">
      <c r="A3302">
        <v>0</v>
      </c>
      <c r="B3302">
        <v>70</v>
      </c>
      <c r="C3302">
        <v>5.69</v>
      </c>
      <c r="D3302">
        <v>815</v>
      </c>
      <c r="E3302">
        <v>1</v>
      </c>
      <c r="F3302">
        <f t="shared" si="981"/>
        <v>0.93600000000000005</v>
      </c>
      <c r="G3302" t="str">
        <f t="shared" si="982"/>
        <v/>
      </c>
      <c r="H3302" t="str">
        <f t="shared" si="983"/>
        <v/>
      </c>
      <c r="I3302" s="1">
        <f t="shared" si="984"/>
        <v>0.93600000000000005</v>
      </c>
      <c r="K3302" s="1">
        <f t="shared" si="985"/>
        <v>1</v>
      </c>
      <c r="L3302" s="1">
        <f t="shared" si="986"/>
        <v>1</v>
      </c>
      <c r="M3302" s="1">
        <f t="shared" si="987"/>
        <v>1</v>
      </c>
      <c r="P3302" s="1">
        <f t="shared" si="988"/>
        <v>1</v>
      </c>
      <c r="Q3302" s="1">
        <f t="shared" si="989"/>
        <v>0</v>
      </c>
      <c r="R3302" s="1">
        <f t="shared" si="990"/>
        <v>0</v>
      </c>
      <c r="S3302" s="1">
        <f t="shared" si="991"/>
        <v>0</v>
      </c>
      <c r="V3302" s="1">
        <f t="shared" si="992"/>
        <v>1</v>
      </c>
      <c r="W3302" s="1">
        <f t="shared" si="993"/>
        <v>0</v>
      </c>
      <c r="X3302" s="1">
        <f t="shared" si="994"/>
        <v>0</v>
      </c>
      <c r="Y3302" s="1">
        <f t="shared" si="995"/>
        <v>0</v>
      </c>
      <c r="AB3302" s="1">
        <f t="shared" si="996"/>
        <v>1</v>
      </c>
      <c r="AC3302" s="1">
        <f t="shared" si="997"/>
        <v>0</v>
      </c>
      <c r="AD3302" s="1">
        <f t="shared" si="998"/>
        <v>0</v>
      </c>
      <c r="AE3302" s="1">
        <f t="shared" si="999"/>
        <v>0</v>
      </c>
    </row>
    <row r="3303" spans="1:31" x14ac:dyDescent="0.25">
      <c r="A3303">
        <v>1</v>
      </c>
      <c r="B3303">
        <v>50</v>
      </c>
      <c r="C3303">
        <v>16.489999999999998</v>
      </c>
      <c r="D3303">
        <v>680</v>
      </c>
      <c r="E3303">
        <v>1</v>
      </c>
      <c r="F3303" t="str">
        <f t="shared" si="981"/>
        <v/>
      </c>
      <c r="G3303">
        <f t="shared" si="982"/>
        <v>0.83199999999999996</v>
      </c>
      <c r="H3303" t="str">
        <f t="shared" si="983"/>
        <v/>
      </c>
      <c r="I3303" s="1">
        <f t="shared" si="984"/>
        <v>0.83199999999999996</v>
      </c>
      <c r="K3303" s="1">
        <f t="shared" si="985"/>
        <v>0</v>
      </c>
      <c r="L3303" s="1">
        <f t="shared" si="986"/>
        <v>1</v>
      </c>
      <c r="M3303" s="1">
        <f t="shared" si="987"/>
        <v>1</v>
      </c>
      <c r="P3303" s="1">
        <f t="shared" si="988"/>
        <v>0</v>
      </c>
      <c r="Q3303" s="1">
        <f t="shared" si="989"/>
        <v>0</v>
      </c>
      <c r="R3303" s="1">
        <f t="shared" si="990"/>
        <v>1</v>
      </c>
      <c r="S3303" s="1">
        <f t="shared" si="991"/>
        <v>0</v>
      </c>
      <c r="V3303" s="1">
        <f t="shared" si="992"/>
        <v>1</v>
      </c>
      <c r="W3303" s="1">
        <f t="shared" si="993"/>
        <v>0</v>
      </c>
      <c r="X3303" s="1">
        <f t="shared" si="994"/>
        <v>0</v>
      </c>
      <c r="Y3303" s="1">
        <f t="shared" si="995"/>
        <v>0</v>
      </c>
      <c r="AB3303" s="1">
        <f t="shared" si="996"/>
        <v>1</v>
      </c>
      <c r="AC3303" s="1">
        <f t="shared" si="997"/>
        <v>0</v>
      </c>
      <c r="AD3303" s="1">
        <f t="shared" si="998"/>
        <v>0</v>
      </c>
      <c r="AE3303" s="1">
        <f t="shared" si="999"/>
        <v>0</v>
      </c>
    </row>
    <row r="3304" spans="1:31" x14ac:dyDescent="0.25">
      <c r="A3304">
        <v>0</v>
      </c>
      <c r="B3304">
        <v>82</v>
      </c>
      <c r="C3304">
        <v>10.41</v>
      </c>
      <c r="D3304">
        <v>790</v>
      </c>
      <c r="E3304">
        <v>1</v>
      </c>
      <c r="F3304">
        <f t="shared" si="981"/>
        <v>0.93600000000000005</v>
      </c>
      <c r="G3304" t="str">
        <f t="shared" si="982"/>
        <v/>
      </c>
      <c r="H3304" t="str">
        <f t="shared" si="983"/>
        <v/>
      </c>
      <c r="I3304" s="1">
        <f t="shared" si="984"/>
        <v>0.93600000000000005</v>
      </c>
      <c r="K3304" s="1">
        <f t="shared" si="985"/>
        <v>1</v>
      </c>
      <c r="L3304" s="1">
        <f t="shared" si="986"/>
        <v>1</v>
      </c>
      <c r="M3304" s="1">
        <f t="shared" si="987"/>
        <v>1</v>
      </c>
      <c r="P3304" s="1">
        <f t="shared" si="988"/>
        <v>1</v>
      </c>
      <c r="Q3304" s="1">
        <f t="shared" si="989"/>
        <v>0</v>
      </c>
      <c r="R3304" s="1">
        <f t="shared" si="990"/>
        <v>0</v>
      </c>
      <c r="S3304" s="1">
        <f t="shared" si="991"/>
        <v>0</v>
      </c>
      <c r="V3304" s="1">
        <f t="shared" si="992"/>
        <v>1</v>
      </c>
      <c r="W3304" s="1">
        <f t="shared" si="993"/>
        <v>0</v>
      </c>
      <c r="X3304" s="1">
        <f t="shared" si="994"/>
        <v>0</v>
      </c>
      <c r="Y3304" s="1">
        <f t="shared" si="995"/>
        <v>0</v>
      </c>
      <c r="AB3304" s="1">
        <f t="shared" si="996"/>
        <v>1</v>
      </c>
      <c r="AC3304" s="1">
        <f t="shared" si="997"/>
        <v>0</v>
      </c>
      <c r="AD3304" s="1">
        <f t="shared" si="998"/>
        <v>0</v>
      </c>
      <c r="AE3304" s="1">
        <f t="shared" si="999"/>
        <v>0</v>
      </c>
    </row>
    <row r="3305" spans="1:31" x14ac:dyDescent="0.25">
      <c r="A3305">
        <v>0</v>
      </c>
      <c r="B3305">
        <v>75</v>
      </c>
      <c r="C3305">
        <v>31.58</v>
      </c>
      <c r="D3305">
        <v>670</v>
      </c>
      <c r="E3305">
        <v>1</v>
      </c>
      <c r="F3305" t="str">
        <f t="shared" si="981"/>
        <v/>
      </c>
      <c r="G3305">
        <f t="shared" si="982"/>
        <v>0.745</v>
      </c>
      <c r="H3305" t="str">
        <f t="shared" si="983"/>
        <v/>
      </c>
      <c r="I3305" s="1">
        <f t="shared" si="984"/>
        <v>0.745</v>
      </c>
      <c r="K3305" s="1">
        <f t="shared" si="985"/>
        <v>0</v>
      </c>
      <c r="L3305" s="1">
        <f t="shared" si="986"/>
        <v>0</v>
      </c>
      <c r="M3305" s="1">
        <f t="shared" si="987"/>
        <v>0</v>
      </c>
      <c r="P3305" s="1">
        <f t="shared" si="988"/>
        <v>0</v>
      </c>
      <c r="Q3305" s="1">
        <f t="shared" si="989"/>
        <v>0</v>
      </c>
      <c r="R3305" s="1">
        <f t="shared" si="990"/>
        <v>1</v>
      </c>
      <c r="S3305" s="1">
        <f t="shared" si="991"/>
        <v>0</v>
      </c>
      <c r="V3305" s="1">
        <f t="shared" si="992"/>
        <v>0</v>
      </c>
      <c r="W3305" s="1">
        <f t="shared" si="993"/>
        <v>0</v>
      </c>
      <c r="X3305" s="1">
        <f t="shared" si="994"/>
        <v>1</v>
      </c>
      <c r="Y3305" s="1">
        <f t="shared" si="995"/>
        <v>0</v>
      </c>
      <c r="AB3305" s="1">
        <f t="shared" si="996"/>
        <v>0</v>
      </c>
      <c r="AC3305" s="1">
        <f t="shared" si="997"/>
        <v>0</v>
      </c>
      <c r="AD3305" s="1">
        <f t="shared" si="998"/>
        <v>1</v>
      </c>
      <c r="AE3305" s="1">
        <f t="shared" si="999"/>
        <v>0</v>
      </c>
    </row>
    <row r="3306" spans="1:31" x14ac:dyDescent="0.25">
      <c r="A3306">
        <v>1</v>
      </c>
      <c r="B3306">
        <v>60</v>
      </c>
      <c r="C3306">
        <v>20.41</v>
      </c>
      <c r="D3306">
        <v>675</v>
      </c>
      <c r="E3306">
        <v>1</v>
      </c>
      <c r="F3306" t="str">
        <f t="shared" si="981"/>
        <v/>
      </c>
      <c r="G3306">
        <f t="shared" si="982"/>
        <v>0.745</v>
      </c>
      <c r="H3306" t="str">
        <f t="shared" si="983"/>
        <v/>
      </c>
      <c r="I3306" s="1">
        <f t="shared" si="984"/>
        <v>0.745</v>
      </c>
      <c r="K3306" s="1">
        <f t="shared" si="985"/>
        <v>0</v>
      </c>
      <c r="L3306" s="1">
        <f t="shared" si="986"/>
        <v>0</v>
      </c>
      <c r="M3306" s="1">
        <f t="shared" si="987"/>
        <v>0</v>
      </c>
      <c r="P3306" s="1">
        <f t="shared" si="988"/>
        <v>0</v>
      </c>
      <c r="Q3306" s="1">
        <f t="shared" si="989"/>
        <v>0</v>
      </c>
      <c r="R3306" s="1">
        <f t="shared" si="990"/>
        <v>1</v>
      </c>
      <c r="S3306" s="1">
        <f t="shared" si="991"/>
        <v>0</v>
      </c>
      <c r="V3306" s="1">
        <f t="shared" si="992"/>
        <v>0</v>
      </c>
      <c r="W3306" s="1">
        <f t="shared" si="993"/>
        <v>0</v>
      </c>
      <c r="X3306" s="1">
        <f t="shared" si="994"/>
        <v>1</v>
      </c>
      <c r="Y3306" s="1">
        <f t="shared" si="995"/>
        <v>0</v>
      </c>
      <c r="AB3306" s="1">
        <f t="shared" si="996"/>
        <v>0</v>
      </c>
      <c r="AC3306" s="1">
        <f t="shared" si="997"/>
        <v>0</v>
      </c>
      <c r="AD3306" s="1">
        <f t="shared" si="998"/>
        <v>1</v>
      </c>
      <c r="AE3306" s="1">
        <f t="shared" si="999"/>
        <v>0</v>
      </c>
    </row>
    <row r="3307" spans="1:31" x14ac:dyDescent="0.25">
      <c r="A3307">
        <v>0</v>
      </c>
      <c r="B3307">
        <v>70</v>
      </c>
      <c r="C3307">
        <v>9.7200000000000006</v>
      </c>
      <c r="D3307">
        <v>705</v>
      </c>
      <c r="E3307">
        <v>1</v>
      </c>
      <c r="F3307" t="str">
        <f t="shared" si="981"/>
        <v/>
      </c>
      <c r="G3307">
        <f t="shared" si="982"/>
        <v>0.83199999999999996</v>
      </c>
      <c r="H3307" t="str">
        <f t="shared" si="983"/>
        <v/>
      </c>
      <c r="I3307" s="1">
        <f t="shared" si="984"/>
        <v>0.83199999999999996</v>
      </c>
      <c r="K3307" s="1">
        <f t="shared" si="985"/>
        <v>0</v>
      </c>
      <c r="L3307" s="1">
        <f t="shared" si="986"/>
        <v>1</v>
      </c>
      <c r="M3307" s="1">
        <f t="shared" si="987"/>
        <v>1</v>
      </c>
      <c r="P3307" s="1">
        <f t="shared" si="988"/>
        <v>0</v>
      </c>
      <c r="Q3307" s="1">
        <f t="shared" si="989"/>
        <v>0</v>
      </c>
      <c r="R3307" s="1">
        <f t="shared" si="990"/>
        <v>1</v>
      </c>
      <c r="S3307" s="1">
        <f t="shared" si="991"/>
        <v>0</v>
      </c>
      <c r="V3307" s="1">
        <f t="shared" si="992"/>
        <v>1</v>
      </c>
      <c r="W3307" s="1">
        <f t="shared" si="993"/>
        <v>0</v>
      </c>
      <c r="X3307" s="1">
        <f t="shared" si="994"/>
        <v>0</v>
      </c>
      <c r="Y3307" s="1">
        <f t="shared" si="995"/>
        <v>0</v>
      </c>
      <c r="AB3307" s="1">
        <f t="shared" si="996"/>
        <v>1</v>
      </c>
      <c r="AC3307" s="1">
        <f t="shared" si="997"/>
        <v>0</v>
      </c>
      <c r="AD3307" s="1">
        <f t="shared" si="998"/>
        <v>0</v>
      </c>
      <c r="AE3307" s="1">
        <f t="shared" si="999"/>
        <v>0</v>
      </c>
    </row>
    <row r="3308" spans="1:31" x14ac:dyDescent="0.25">
      <c r="A3308">
        <v>0</v>
      </c>
      <c r="B3308">
        <v>58.548000000000002</v>
      </c>
      <c r="C3308">
        <v>16.93</v>
      </c>
      <c r="D3308">
        <v>660</v>
      </c>
      <c r="E3308">
        <v>1</v>
      </c>
      <c r="F3308" t="str">
        <f t="shared" si="981"/>
        <v/>
      </c>
      <c r="G3308">
        <f t="shared" si="982"/>
        <v>0.745</v>
      </c>
      <c r="H3308" t="str">
        <f t="shared" si="983"/>
        <v/>
      </c>
      <c r="I3308" s="1">
        <f t="shared" si="984"/>
        <v>0.745</v>
      </c>
      <c r="K3308" s="1">
        <f t="shared" si="985"/>
        <v>0</v>
      </c>
      <c r="L3308" s="1">
        <f t="shared" si="986"/>
        <v>0</v>
      </c>
      <c r="M3308" s="1">
        <f t="shared" si="987"/>
        <v>0</v>
      </c>
      <c r="P3308" s="1">
        <f t="shared" si="988"/>
        <v>0</v>
      </c>
      <c r="Q3308" s="1">
        <f t="shared" si="989"/>
        <v>0</v>
      </c>
      <c r="R3308" s="1">
        <f t="shared" si="990"/>
        <v>1</v>
      </c>
      <c r="S3308" s="1">
        <f t="shared" si="991"/>
        <v>0</v>
      </c>
      <c r="V3308" s="1">
        <f t="shared" si="992"/>
        <v>0</v>
      </c>
      <c r="W3308" s="1">
        <f t="shared" si="993"/>
        <v>0</v>
      </c>
      <c r="X3308" s="1">
        <f t="shared" si="994"/>
        <v>1</v>
      </c>
      <c r="Y3308" s="1">
        <f t="shared" si="995"/>
        <v>0</v>
      </c>
      <c r="AB3308" s="1">
        <f t="shared" si="996"/>
        <v>0</v>
      </c>
      <c r="AC3308" s="1">
        <f t="shared" si="997"/>
        <v>0</v>
      </c>
      <c r="AD3308" s="1">
        <f t="shared" si="998"/>
        <v>1</v>
      </c>
      <c r="AE3308" s="1">
        <f t="shared" si="999"/>
        <v>0</v>
      </c>
    </row>
    <row r="3309" spans="1:31" x14ac:dyDescent="0.25">
      <c r="A3309">
        <v>1</v>
      </c>
      <c r="B3309">
        <v>50</v>
      </c>
      <c r="C3309">
        <v>18.84</v>
      </c>
      <c r="D3309">
        <v>675</v>
      </c>
      <c r="E3309">
        <v>1</v>
      </c>
      <c r="F3309" t="str">
        <f t="shared" si="981"/>
        <v/>
      </c>
      <c r="G3309">
        <f t="shared" si="982"/>
        <v>0.745</v>
      </c>
      <c r="H3309" t="str">
        <f t="shared" si="983"/>
        <v/>
      </c>
      <c r="I3309" s="1">
        <f t="shared" si="984"/>
        <v>0.745</v>
      </c>
      <c r="K3309" s="1">
        <f t="shared" si="985"/>
        <v>0</v>
      </c>
      <c r="L3309" s="1">
        <f t="shared" si="986"/>
        <v>0</v>
      </c>
      <c r="M3309" s="1">
        <f t="shared" si="987"/>
        <v>0</v>
      </c>
      <c r="P3309" s="1">
        <f t="shared" si="988"/>
        <v>0</v>
      </c>
      <c r="Q3309" s="1">
        <f t="shared" si="989"/>
        <v>0</v>
      </c>
      <c r="R3309" s="1">
        <f t="shared" si="990"/>
        <v>1</v>
      </c>
      <c r="S3309" s="1">
        <f t="shared" si="991"/>
        <v>0</v>
      </c>
      <c r="V3309" s="1">
        <f t="shared" si="992"/>
        <v>0</v>
      </c>
      <c r="W3309" s="1">
        <f t="shared" si="993"/>
        <v>0</v>
      </c>
      <c r="X3309" s="1">
        <f t="shared" si="994"/>
        <v>1</v>
      </c>
      <c r="Y3309" s="1">
        <f t="shared" si="995"/>
        <v>0</v>
      </c>
      <c r="AB3309" s="1">
        <f t="shared" si="996"/>
        <v>0</v>
      </c>
      <c r="AC3309" s="1">
        <f t="shared" si="997"/>
        <v>0</v>
      </c>
      <c r="AD3309" s="1">
        <f t="shared" si="998"/>
        <v>1</v>
      </c>
      <c r="AE3309" s="1">
        <f t="shared" si="999"/>
        <v>0</v>
      </c>
    </row>
    <row r="3310" spans="1:31" x14ac:dyDescent="0.25">
      <c r="A3310">
        <v>0</v>
      </c>
      <c r="B3310">
        <v>50</v>
      </c>
      <c r="C3310">
        <v>4.34</v>
      </c>
      <c r="D3310">
        <v>660</v>
      </c>
      <c r="E3310">
        <v>1</v>
      </c>
      <c r="F3310" t="str">
        <f t="shared" si="981"/>
        <v/>
      </c>
      <c r="G3310">
        <f t="shared" si="982"/>
        <v>0.83199999999999996</v>
      </c>
      <c r="H3310" t="str">
        <f t="shared" si="983"/>
        <v/>
      </c>
      <c r="I3310" s="1">
        <f t="shared" si="984"/>
        <v>0.83199999999999996</v>
      </c>
      <c r="K3310" s="1">
        <f t="shared" si="985"/>
        <v>0</v>
      </c>
      <c r="L3310" s="1">
        <f t="shared" si="986"/>
        <v>1</v>
      </c>
      <c r="M3310" s="1">
        <f t="shared" si="987"/>
        <v>1</v>
      </c>
      <c r="P3310" s="1">
        <f t="shared" si="988"/>
        <v>0</v>
      </c>
      <c r="Q3310" s="1">
        <f t="shared" si="989"/>
        <v>0</v>
      </c>
      <c r="R3310" s="1">
        <f t="shared" si="990"/>
        <v>1</v>
      </c>
      <c r="S3310" s="1">
        <f t="shared" si="991"/>
        <v>0</v>
      </c>
      <c r="V3310" s="1">
        <f t="shared" si="992"/>
        <v>1</v>
      </c>
      <c r="W3310" s="1">
        <f t="shared" si="993"/>
        <v>0</v>
      </c>
      <c r="X3310" s="1">
        <f t="shared" si="994"/>
        <v>0</v>
      </c>
      <c r="Y3310" s="1">
        <f t="shared" si="995"/>
        <v>0</v>
      </c>
      <c r="AB3310" s="1">
        <f t="shared" si="996"/>
        <v>1</v>
      </c>
      <c r="AC3310" s="1">
        <f t="shared" si="997"/>
        <v>0</v>
      </c>
      <c r="AD3310" s="1">
        <f t="shared" si="998"/>
        <v>0</v>
      </c>
      <c r="AE3310" s="1">
        <f t="shared" si="999"/>
        <v>0</v>
      </c>
    </row>
    <row r="3311" spans="1:31" x14ac:dyDescent="0.25">
      <c r="A3311">
        <v>1</v>
      </c>
      <c r="B3311">
        <v>85</v>
      </c>
      <c r="C3311">
        <v>24.51</v>
      </c>
      <c r="D3311">
        <v>740</v>
      </c>
      <c r="E3311">
        <v>1</v>
      </c>
      <c r="F3311">
        <f t="shared" si="981"/>
        <v>0.9</v>
      </c>
      <c r="G3311" t="str">
        <f t="shared" si="982"/>
        <v/>
      </c>
      <c r="H3311" t="str">
        <f t="shared" si="983"/>
        <v/>
      </c>
      <c r="I3311" s="1">
        <f t="shared" si="984"/>
        <v>0.9</v>
      </c>
      <c r="K3311" s="1">
        <f t="shared" si="985"/>
        <v>1</v>
      </c>
      <c r="L3311" s="1">
        <f t="shared" si="986"/>
        <v>1</v>
      </c>
      <c r="M3311" s="1">
        <f t="shared" si="987"/>
        <v>1</v>
      </c>
      <c r="P3311" s="1">
        <f t="shared" si="988"/>
        <v>1</v>
      </c>
      <c r="Q3311" s="1">
        <f t="shared" si="989"/>
        <v>0</v>
      </c>
      <c r="R3311" s="1">
        <f t="shared" si="990"/>
        <v>0</v>
      </c>
      <c r="S3311" s="1">
        <f t="shared" si="991"/>
        <v>0</v>
      </c>
      <c r="V3311" s="1">
        <f t="shared" si="992"/>
        <v>1</v>
      </c>
      <c r="W3311" s="1">
        <f t="shared" si="993"/>
        <v>0</v>
      </c>
      <c r="X3311" s="1">
        <f t="shared" si="994"/>
        <v>0</v>
      </c>
      <c r="Y3311" s="1">
        <f t="shared" si="995"/>
        <v>0</v>
      </c>
      <c r="AB3311" s="1">
        <f t="shared" si="996"/>
        <v>1</v>
      </c>
      <c r="AC3311" s="1">
        <f t="shared" si="997"/>
        <v>0</v>
      </c>
      <c r="AD3311" s="1">
        <f t="shared" si="998"/>
        <v>0</v>
      </c>
      <c r="AE3311" s="1">
        <f t="shared" si="999"/>
        <v>0</v>
      </c>
    </row>
    <row r="3312" spans="1:31" x14ac:dyDescent="0.25">
      <c r="A3312">
        <v>1</v>
      </c>
      <c r="B3312">
        <v>118</v>
      </c>
      <c r="C3312">
        <v>19.14</v>
      </c>
      <c r="D3312">
        <v>690</v>
      </c>
      <c r="E3312">
        <v>1</v>
      </c>
      <c r="F3312" t="str">
        <f t="shared" si="981"/>
        <v/>
      </c>
      <c r="G3312" t="str">
        <f t="shared" si="982"/>
        <v/>
      </c>
      <c r="H3312">
        <f t="shared" si="983"/>
        <v>0.89200000000000002</v>
      </c>
      <c r="I3312" s="1">
        <f t="shared" si="984"/>
        <v>0.89200000000000002</v>
      </c>
      <c r="K3312" s="1">
        <f t="shared" si="985"/>
        <v>1</v>
      </c>
      <c r="L3312" s="1">
        <f t="shared" si="986"/>
        <v>1</v>
      </c>
      <c r="M3312" s="1">
        <f t="shared" si="987"/>
        <v>1</v>
      </c>
      <c r="P3312" s="1">
        <f t="shared" si="988"/>
        <v>1</v>
      </c>
      <c r="Q3312" s="1">
        <f t="shared" si="989"/>
        <v>0</v>
      </c>
      <c r="R3312" s="1">
        <f t="shared" si="990"/>
        <v>0</v>
      </c>
      <c r="S3312" s="1">
        <f t="shared" si="991"/>
        <v>0</v>
      </c>
      <c r="V3312" s="1">
        <f t="shared" si="992"/>
        <v>1</v>
      </c>
      <c r="W3312" s="1">
        <f t="shared" si="993"/>
        <v>0</v>
      </c>
      <c r="X3312" s="1">
        <f t="shared" si="994"/>
        <v>0</v>
      </c>
      <c r="Y3312" s="1">
        <f t="shared" si="995"/>
        <v>0</v>
      </c>
      <c r="AB3312" s="1">
        <f t="shared" si="996"/>
        <v>1</v>
      </c>
      <c r="AC3312" s="1">
        <f t="shared" si="997"/>
        <v>0</v>
      </c>
      <c r="AD3312" s="1">
        <f t="shared" si="998"/>
        <v>0</v>
      </c>
      <c r="AE3312" s="1">
        <f t="shared" si="999"/>
        <v>0</v>
      </c>
    </row>
    <row r="3313" spans="1:31" x14ac:dyDescent="0.25">
      <c r="A3313">
        <v>1</v>
      </c>
      <c r="B3313">
        <v>84</v>
      </c>
      <c r="C3313">
        <v>31.36</v>
      </c>
      <c r="D3313">
        <v>740</v>
      </c>
      <c r="E3313">
        <v>1</v>
      </c>
      <c r="F3313">
        <f t="shared" si="981"/>
        <v>0.9</v>
      </c>
      <c r="G3313" t="str">
        <f t="shared" si="982"/>
        <v/>
      </c>
      <c r="H3313" t="str">
        <f t="shared" si="983"/>
        <v/>
      </c>
      <c r="I3313" s="1">
        <f t="shared" si="984"/>
        <v>0.9</v>
      </c>
      <c r="K3313" s="1">
        <f t="shared" si="985"/>
        <v>1</v>
      </c>
      <c r="L3313" s="1">
        <f t="shared" si="986"/>
        <v>1</v>
      </c>
      <c r="M3313" s="1">
        <f t="shared" si="987"/>
        <v>1</v>
      </c>
      <c r="P3313" s="1">
        <f t="shared" si="988"/>
        <v>1</v>
      </c>
      <c r="Q3313" s="1">
        <f t="shared" si="989"/>
        <v>0</v>
      </c>
      <c r="R3313" s="1">
        <f t="shared" si="990"/>
        <v>0</v>
      </c>
      <c r="S3313" s="1">
        <f t="shared" si="991"/>
        <v>0</v>
      </c>
      <c r="V3313" s="1">
        <f t="shared" si="992"/>
        <v>1</v>
      </c>
      <c r="W3313" s="1">
        <f t="shared" si="993"/>
        <v>0</v>
      </c>
      <c r="X3313" s="1">
        <f t="shared" si="994"/>
        <v>0</v>
      </c>
      <c r="Y3313" s="1">
        <f t="shared" si="995"/>
        <v>0</v>
      </c>
      <c r="AB3313" s="1">
        <f t="shared" si="996"/>
        <v>1</v>
      </c>
      <c r="AC3313" s="1">
        <f t="shared" si="997"/>
        <v>0</v>
      </c>
      <c r="AD3313" s="1">
        <f t="shared" si="998"/>
        <v>0</v>
      </c>
      <c r="AE3313" s="1">
        <f t="shared" si="999"/>
        <v>0</v>
      </c>
    </row>
    <row r="3314" spans="1:31" x14ac:dyDescent="0.25">
      <c r="A3314">
        <v>1</v>
      </c>
      <c r="B3314">
        <v>78</v>
      </c>
      <c r="C3314">
        <v>5.95</v>
      </c>
      <c r="D3314">
        <v>660</v>
      </c>
      <c r="E3314">
        <v>1</v>
      </c>
      <c r="F3314" t="str">
        <f t="shared" si="981"/>
        <v/>
      </c>
      <c r="G3314">
        <f t="shared" si="982"/>
        <v>0.83199999999999996</v>
      </c>
      <c r="H3314" t="str">
        <f t="shared" si="983"/>
        <v/>
      </c>
      <c r="I3314" s="1">
        <f t="shared" si="984"/>
        <v>0.83199999999999996</v>
      </c>
      <c r="K3314" s="1">
        <f t="shared" si="985"/>
        <v>0</v>
      </c>
      <c r="L3314" s="1">
        <f t="shared" si="986"/>
        <v>1</v>
      </c>
      <c r="M3314" s="1">
        <f t="shared" si="987"/>
        <v>1</v>
      </c>
      <c r="P3314" s="1">
        <f t="shared" si="988"/>
        <v>0</v>
      </c>
      <c r="Q3314" s="1">
        <f t="shared" si="989"/>
        <v>0</v>
      </c>
      <c r="R3314" s="1">
        <f t="shared" si="990"/>
        <v>1</v>
      </c>
      <c r="S3314" s="1">
        <f t="shared" si="991"/>
        <v>0</v>
      </c>
      <c r="V3314" s="1">
        <f t="shared" si="992"/>
        <v>1</v>
      </c>
      <c r="W3314" s="1">
        <f t="shared" si="993"/>
        <v>0</v>
      </c>
      <c r="X3314" s="1">
        <f t="shared" si="994"/>
        <v>0</v>
      </c>
      <c r="Y3314" s="1">
        <f t="shared" si="995"/>
        <v>0</v>
      </c>
      <c r="AB3314" s="1">
        <f t="shared" si="996"/>
        <v>1</v>
      </c>
      <c r="AC3314" s="1">
        <f t="shared" si="997"/>
        <v>0</v>
      </c>
      <c r="AD3314" s="1">
        <f t="shared" si="998"/>
        <v>0</v>
      </c>
      <c r="AE3314" s="1">
        <f t="shared" si="999"/>
        <v>0</v>
      </c>
    </row>
    <row r="3315" spans="1:31" x14ac:dyDescent="0.25">
      <c r="A3315">
        <v>1</v>
      </c>
      <c r="B3315">
        <v>99.057000000000002</v>
      </c>
      <c r="C3315">
        <v>15.47</v>
      </c>
      <c r="D3315">
        <v>680</v>
      </c>
      <c r="E3315">
        <v>1</v>
      </c>
      <c r="F3315" t="str">
        <f t="shared" si="981"/>
        <v/>
      </c>
      <c r="G3315" t="str">
        <f t="shared" si="982"/>
        <v/>
      </c>
      <c r="H3315">
        <f t="shared" si="983"/>
        <v>0.89200000000000002</v>
      </c>
      <c r="I3315" s="1">
        <f t="shared" si="984"/>
        <v>0.89200000000000002</v>
      </c>
      <c r="K3315" s="1">
        <f t="shared" si="985"/>
        <v>1</v>
      </c>
      <c r="L3315" s="1">
        <f t="shared" si="986"/>
        <v>1</v>
      </c>
      <c r="M3315" s="1">
        <f t="shared" si="987"/>
        <v>1</v>
      </c>
      <c r="P3315" s="1">
        <f t="shared" si="988"/>
        <v>1</v>
      </c>
      <c r="Q3315" s="1">
        <f t="shared" si="989"/>
        <v>0</v>
      </c>
      <c r="R3315" s="1">
        <f t="shared" si="990"/>
        <v>0</v>
      </c>
      <c r="S3315" s="1">
        <f t="shared" si="991"/>
        <v>0</v>
      </c>
      <c r="V3315" s="1">
        <f t="shared" si="992"/>
        <v>1</v>
      </c>
      <c r="W3315" s="1">
        <f t="shared" si="993"/>
        <v>0</v>
      </c>
      <c r="X3315" s="1">
        <f t="shared" si="994"/>
        <v>0</v>
      </c>
      <c r="Y3315" s="1">
        <f t="shared" si="995"/>
        <v>0</v>
      </c>
      <c r="AB3315" s="1">
        <f t="shared" si="996"/>
        <v>1</v>
      </c>
      <c r="AC3315" s="1">
        <f t="shared" si="997"/>
        <v>0</v>
      </c>
      <c r="AD3315" s="1">
        <f t="shared" si="998"/>
        <v>0</v>
      </c>
      <c r="AE3315" s="1">
        <f t="shared" si="999"/>
        <v>0</v>
      </c>
    </row>
    <row r="3316" spans="1:31" x14ac:dyDescent="0.25">
      <c r="A3316">
        <v>1</v>
      </c>
      <c r="B3316">
        <v>85</v>
      </c>
      <c r="C3316">
        <v>11.1</v>
      </c>
      <c r="D3316">
        <v>705</v>
      </c>
      <c r="E3316">
        <v>1</v>
      </c>
      <c r="F3316" t="str">
        <f t="shared" si="981"/>
        <v/>
      </c>
      <c r="G3316">
        <f t="shared" si="982"/>
        <v>0.83199999999999996</v>
      </c>
      <c r="H3316" t="str">
        <f t="shared" si="983"/>
        <v/>
      </c>
      <c r="I3316" s="1">
        <f t="shared" si="984"/>
        <v>0.83199999999999996</v>
      </c>
      <c r="K3316" s="1">
        <f t="shared" si="985"/>
        <v>0</v>
      </c>
      <c r="L3316" s="1">
        <f t="shared" si="986"/>
        <v>1</v>
      </c>
      <c r="M3316" s="1">
        <f t="shared" si="987"/>
        <v>1</v>
      </c>
      <c r="P3316" s="1">
        <f t="shared" si="988"/>
        <v>0</v>
      </c>
      <c r="Q3316" s="1">
        <f t="shared" si="989"/>
        <v>0</v>
      </c>
      <c r="R3316" s="1">
        <f t="shared" si="990"/>
        <v>1</v>
      </c>
      <c r="S3316" s="1">
        <f t="shared" si="991"/>
        <v>0</v>
      </c>
      <c r="V3316" s="1">
        <f t="shared" si="992"/>
        <v>1</v>
      </c>
      <c r="W3316" s="1">
        <f t="shared" si="993"/>
        <v>0</v>
      </c>
      <c r="X3316" s="1">
        <f t="shared" si="994"/>
        <v>0</v>
      </c>
      <c r="Y3316" s="1">
        <f t="shared" si="995"/>
        <v>0</v>
      </c>
      <c r="AB3316" s="1">
        <f t="shared" si="996"/>
        <v>1</v>
      </c>
      <c r="AC3316" s="1">
        <f t="shared" si="997"/>
        <v>0</v>
      </c>
      <c r="AD3316" s="1">
        <f t="shared" si="998"/>
        <v>0</v>
      </c>
      <c r="AE3316" s="1">
        <f t="shared" si="999"/>
        <v>0</v>
      </c>
    </row>
    <row r="3317" spans="1:31" x14ac:dyDescent="0.25">
      <c r="A3317">
        <v>0</v>
      </c>
      <c r="B3317">
        <v>51</v>
      </c>
      <c r="C3317">
        <v>30.68</v>
      </c>
      <c r="D3317">
        <v>720</v>
      </c>
      <c r="E3317">
        <v>1</v>
      </c>
      <c r="F3317">
        <f t="shared" si="981"/>
        <v>0.9</v>
      </c>
      <c r="G3317" t="str">
        <f t="shared" si="982"/>
        <v/>
      </c>
      <c r="H3317" t="str">
        <f t="shared" si="983"/>
        <v/>
      </c>
      <c r="I3317" s="1">
        <f t="shared" si="984"/>
        <v>0.9</v>
      </c>
      <c r="K3317" s="1">
        <f t="shared" si="985"/>
        <v>1</v>
      </c>
      <c r="L3317" s="1">
        <f t="shared" si="986"/>
        <v>1</v>
      </c>
      <c r="M3317" s="1">
        <f t="shared" si="987"/>
        <v>1</v>
      </c>
      <c r="P3317" s="1">
        <f t="shared" si="988"/>
        <v>1</v>
      </c>
      <c r="Q3317" s="1">
        <f t="shared" si="989"/>
        <v>0</v>
      </c>
      <c r="R3317" s="1">
        <f t="shared" si="990"/>
        <v>0</v>
      </c>
      <c r="S3317" s="1">
        <f t="shared" si="991"/>
        <v>0</v>
      </c>
      <c r="V3317" s="1">
        <f t="shared" si="992"/>
        <v>1</v>
      </c>
      <c r="W3317" s="1">
        <f t="shared" si="993"/>
        <v>0</v>
      </c>
      <c r="X3317" s="1">
        <f t="shared" si="994"/>
        <v>0</v>
      </c>
      <c r="Y3317" s="1">
        <f t="shared" si="995"/>
        <v>0</v>
      </c>
      <c r="AB3317" s="1">
        <f t="shared" si="996"/>
        <v>1</v>
      </c>
      <c r="AC3317" s="1">
        <f t="shared" si="997"/>
        <v>0</v>
      </c>
      <c r="AD3317" s="1">
        <f t="shared" si="998"/>
        <v>0</v>
      </c>
      <c r="AE3317" s="1">
        <f t="shared" si="999"/>
        <v>0</v>
      </c>
    </row>
    <row r="3318" spans="1:31" x14ac:dyDescent="0.25">
      <c r="A3318">
        <v>0</v>
      </c>
      <c r="B3318">
        <v>53</v>
      </c>
      <c r="C3318">
        <v>26.25</v>
      </c>
      <c r="D3318">
        <v>725</v>
      </c>
      <c r="E3318">
        <v>1</v>
      </c>
      <c r="F3318">
        <f t="shared" si="981"/>
        <v>0.9</v>
      </c>
      <c r="G3318" t="str">
        <f t="shared" si="982"/>
        <v/>
      </c>
      <c r="H3318" t="str">
        <f t="shared" si="983"/>
        <v/>
      </c>
      <c r="I3318" s="1">
        <f t="shared" si="984"/>
        <v>0.9</v>
      </c>
      <c r="K3318" s="1">
        <f t="shared" si="985"/>
        <v>1</v>
      </c>
      <c r="L3318" s="1">
        <f t="shared" si="986"/>
        <v>1</v>
      </c>
      <c r="M3318" s="1">
        <f t="shared" si="987"/>
        <v>1</v>
      </c>
      <c r="P3318" s="1">
        <f t="shared" si="988"/>
        <v>1</v>
      </c>
      <c r="Q3318" s="1">
        <f t="shared" si="989"/>
        <v>0</v>
      </c>
      <c r="R3318" s="1">
        <f t="shared" si="990"/>
        <v>0</v>
      </c>
      <c r="S3318" s="1">
        <f t="shared" si="991"/>
        <v>0</v>
      </c>
      <c r="V3318" s="1">
        <f t="shared" si="992"/>
        <v>1</v>
      </c>
      <c r="W3318" s="1">
        <f t="shared" si="993"/>
        <v>0</v>
      </c>
      <c r="X3318" s="1">
        <f t="shared" si="994"/>
        <v>0</v>
      </c>
      <c r="Y3318" s="1">
        <f t="shared" si="995"/>
        <v>0</v>
      </c>
      <c r="AB3318" s="1">
        <f t="shared" si="996"/>
        <v>1</v>
      </c>
      <c r="AC3318" s="1">
        <f t="shared" si="997"/>
        <v>0</v>
      </c>
      <c r="AD3318" s="1">
        <f t="shared" si="998"/>
        <v>0</v>
      </c>
      <c r="AE3318" s="1">
        <f t="shared" si="999"/>
        <v>0</v>
      </c>
    </row>
    <row r="3319" spans="1:31" x14ac:dyDescent="0.25">
      <c r="A3319">
        <v>1</v>
      </c>
      <c r="B3319">
        <v>93</v>
      </c>
      <c r="C3319">
        <v>14.52</v>
      </c>
      <c r="D3319">
        <v>665</v>
      </c>
      <c r="E3319">
        <v>1</v>
      </c>
      <c r="F3319" t="str">
        <f t="shared" si="981"/>
        <v/>
      </c>
      <c r="G3319" t="str">
        <f t="shared" si="982"/>
        <v/>
      </c>
      <c r="H3319">
        <f t="shared" si="983"/>
        <v>0.85199999999999998</v>
      </c>
      <c r="I3319" s="1">
        <f t="shared" si="984"/>
        <v>0.85199999999999998</v>
      </c>
      <c r="K3319" s="1">
        <f t="shared" si="985"/>
        <v>1</v>
      </c>
      <c r="L3319" s="1">
        <f t="shared" si="986"/>
        <v>1</v>
      </c>
      <c r="M3319" s="1">
        <f t="shared" si="987"/>
        <v>1</v>
      </c>
      <c r="P3319" s="1">
        <f t="shared" si="988"/>
        <v>1</v>
      </c>
      <c r="Q3319" s="1">
        <f t="shared" si="989"/>
        <v>0</v>
      </c>
      <c r="R3319" s="1">
        <f t="shared" si="990"/>
        <v>0</v>
      </c>
      <c r="S3319" s="1">
        <f t="shared" si="991"/>
        <v>0</v>
      </c>
      <c r="V3319" s="1">
        <f t="shared" si="992"/>
        <v>1</v>
      </c>
      <c r="W3319" s="1">
        <f t="shared" si="993"/>
        <v>0</v>
      </c>
      <c r="X3319" s="1">
        <f t="shared" si="994"/>
        <v>0</v>
      </c>
      <c r="Y3319" s="1">
        <f t="shared" si="995"/>
        <v>0</v>
      </c>
      <c r="AB3319" s="1">
        <f t="shared" si="996"/>
        <v>1</v>
      </c>
      <c r="AC3319" s="1">
        <f t="shared" si="997"/>
        <v>0</v>
      </c>
      <c r="AD3319" s="1">
        <f t="shared" si="998"/>
        <v>0</v>
      </c>
      <c r="AE3319" s="1">
        <f t="shared" si="999"/>
        <v>0</v>
      </c>
    </row>
    <row r="3320" spans="1:31" x14ac:dyDescent="0.25">
      <c r="A3320">
        <v>1</v>
      </c>
      <c r="B3320">
        <v>42</v>
      </c>
      <c r="C3320">
        <v>23.4</v>
      </c>
      <c r="D3320">
        <v>660</v>
      </c>
      <c r="E3320">
        <v>1</v>
      </c>
      <c r="F3320" t="str">
        <f t="shared" si="981"/>
        <v/>
      </c>
      <c r="G3320">
        <f t="shared" si="982"/>
        <v>0.745</v>
      </c>
      <c r="H3320" t="str">
        <f t="shared" si="983"/>
        <v/>
      </c>
      <c r="I3320" s="1">
        <f t="shared" si="984"/>
        <v>0.745</v>
      </c>
      <c r="K3320" s="1">
        <f t="shared" si="985"/>
        <v>0</v>
      </c>
      <c r="L3320" s="1">
        <f t="shared" si="986"/>
        <v>0</v>
      </c>
      <c r="M3320" s="1">
        <f t="shared" si="987"/>
        <v>0</v>
      </c>
      <c r="P3320" s="1">
        <f t="shared" si="988"/>
        <v>0</v>
      </c>
      <c r="Q3320" s="1">
        <f t="shared" si="989"/>
        <v>0</v>
      </c>
      <c r="R3320" s="1">
        <f t="shared" si="990"/>
        <v>1</v>
      </c>
      <c r="S3320" s="1">
        <f t="shared" si="991"/>
        <v>0</v>
      </c>
      <c r="V3320" s="1">
        <f t="shared" si="992"/>
        <v>0</v>
      </c>
      <c r="W3320" s="1">
        <f t="shared" si="993"/>
        <v>0</v>
      </c>
      <c r="X3320" s="1">
        <f t="shared" si="994"/>
        <v>1</v>
      </c>
      <c r="Y3320" s="1">
        <f t="shared" si="995"/>
        <v>0</v>
      </c>
      <c r="AB3320" s="1">
        <f t="shared" si="996"/>
        <v>0</v>
      </c>
      <c r="AC3320" s="1">
        <f t="shared" si="997"/>
        <v>0</v>
      </c>
      <c r="AD3320" s="1">
        <f t="shared" si="998"/>
        <v>1</v>
      </c>
      <c r="AE3320" s="1">
        <f t="shared" si="999"/>
        <v>0</v>
      </c>
    </row>
    <row r="3321" spans="1:31" x14ac:dyDescent="0.25">
      <c r="A3321">
        <v>0</v>
      </c>
      <c r="B3321">
        <v>45</v>
      </c>
      <c r="C3321">
        <v>19.809999999999999</v>
      </c>
      <c r="D3321">
        <v>665</v>
      </c>
      <c r="E3321">
        <v>1</v>
      </c>
      <c r="F3321" t="str">
        <f t="shared" si="981"/>
        <v/>
      </c>
      <c r="G3321">
        <f t="shared" si="982"/>
        <v>0.745</v>
      </c>
      <c r="H3321" t="str">
        <f t="shared" si="983"/>
        <v/>
      </c>
      <c r="I3321" s="1">
        <f t="shared" si="984"/>
        <v>0.745</v>
      </c>
      <c r="K3321" s="1">
        <f t="shared" si="985"/>
        <v>0</v>
      </c>
      <c r="L3321" s="1">
        <f t="shared" si="986"/>
        <v>0</v>
      </c>
      <c r="M3321" s="1">
        <f t="shared" si="987"/>
        <v>0</v>
      </c>
      <c r="P3321" s="1">
        <f t="shared" si="988"/>
        <v>0</v>
      </c>
      <c r="Q3321" s="1">
        <f t="shared" si="989"/>
        <v>0</v>
      </c>
      <c r="R3321" s="1">
        <f t="shared" si="990"/>
        <v>1</v>
      </c>
      <c r="S3321" s="1">
        <f t="shared" si="991"/>
        <v>0</v>
      </c>
      <c r="V3321" s="1">
        <f t="shared" si="992"/>
        <v>0</v>
      </c>
      <c r="W3321" s="1">
        <f t="shared" si="993"/>
        <v>0</v>
      </c>
      <c r="X3321" s="1">
        <f t="shared" si="994"/>
        <v>1</v>
      </c>
      <c r="Y3321" s="1">
        <f t="shared" si="995"/>
        <v>0</v>
      </c>
      <c r="AB3321" s="1">
        <f t="shared" si="996"/>
        <v>0</v>
      </c>
      <c r="AC3321" s="1">
        <f t="shared" si="997"/>
        <v>0</v>
      </c>
      <c r="AD3321" s="1">
        <f t="shared" si="998"/>
        <v>1</v>
      </c>
      <c r="AE3321" s="1">
        <f t="shared" si="999"/>
        <v>0</v>
      </c>
    </row>
    <row r="3322" spans="1:31" x14ac:dyDescent="0.25">
      <c r="A3322">
        <v>1</v>
      </c>
      <c r="B3322">
        <v>30</v>
      </c>
      <c r="C3322">
        <v>19.239999999999998</v>
      </c>
      <c r="D3322">
        <v>735</v>
      </c>
      <c r="E3322">
        <v>1</v>
      </c>
      <c r="F3322">
        <f t="shared" si="981"/>
        <v>0.85299999999999998</v>
      </c>
      <c r="G3322" t="str">
        <f t="shared" si="982"/>
        <v/>
      </c>
      <c r="H3322" t="str">
        <f t="shared" si="983"/>
        <v/>
      </c>
      <c r="I3322" s="1">
        <f t="shared" si="984"/>
        <v>0.85299999999999998</v>
      </c>
      <c r="K3322" s="1">
        <f t="shared" si="985"/>
        <v>1</v>
      </c>
      <c r="L3322" s="1">
        <f t="shared" si="986"/>
        <v>1</v>
      </c>
      <c r="M3322" s="1">
        <f t="shared" si="987"/>
        <v>1</v>
      </c>
      <c r="P3322" s="1">
        <f t="shared" si="988"/>
        <v>1</v>
      </c>
      <c r="Q3322" s="1">
        <f t="shared" si="989"/>
        <v>0</v>
      </c>
      <c r="R3322" s="1">
        <f t="shared" si="990"/>
        <v>0</v>
      </c>
      <c r="S3322" s="1">
        <f t="shared" si="991"/>
        <v>0</v>
      </c>
      <c r="V3322" s="1">
        <f t="shared" si="992"/>
        <v>1</v>
      </c>
      <c r="W3322" s="1">
        <f t="shared" si="993"/>
        <v>0</v>
      </c>
      <c r="X3322" s="1">
        <f t="shared" si="994"/>
        <v>0</v>
      </c>
      <c r="Y3322" s="1">
        <f t="shared" si="995"/>
        <v>0</v>
      </c>
      <c r="AB3322" s="1">
        <f t="shared" si="996"/>
        <v>1</v>
      </c>
      <c r="AC3322" s="1">
        <f t="shared" si="997"/>
        <v>0</v>
      </c>
      <c r="AD3322" s="1">
        <f t="shared" si="998"/>
        <v>0</v>
      </c>
      <c r="AE3322" s="1">
        <f t="shared" si="999"/>
        <v>0</v>
      </c>
    </row>
    <row r="3323" spans="1:31" x14ac:dyDescent="0.25">
      <c r="A3323">
        <v>0</v>
      </c>
      <c r="B3323">
        <v>109</v>
      </c>
      <c r="C3323">
        <v>22.07</v>
      </c>
      <c r="D3323">
        <v>675</v>
      </c>
      <c r="E3323">
        <v>1</v>
      </c>
      <c r="F3323" t="str">
        <f t="shared" si="981"/>
        <v/>
      </c>
      <c r="G3323" t="str">
        <f t="shared" si="982"/>
        <v/>
      </c>
      <c r="H3323">
        <f t="shared" si="983"/>
        <v>0.85199999999999998</v>
      </c>
      <c r="I3323" s="1">
        <f t="shared" si="984"/>
        <v>0.85199999999999998</v>
      </c>
      <c r="K3323" s="1">
        <f t="shared" si="985"/>
        <v>1</v>
      </c>
      <c r="L3323" s="1">
        <f t="shared" si="986"/>
        <v>1</v>
      </c>
      <c r="M3323" s="1">
        <f t="shared" si="987"/>
        <v>1</v>
      </c>
      <c r="P3323" s="1">
        <f t="shared" si="988"/>
        <v>1</v>
      </c>
      <c r="Q3323" s="1">
        <f t="shared" si="989"/>
        <v>0</v>
      </c>
      <c r="R3323" s="1">
        <f t="shared" si="990"/>
        <v>0</v>
      </c>
      <c r="S3323" s="1">
        <f t="shared" si="991"/>
        <v>0</v>
      </c>
      <c r="V3323" s="1">
        <f t="shared" si="992"/>
        <v>1</v>
      </c>
      <c r="W3323" s="1">
        <f t="shared" si="993"/>
        <v>0</v>
      </c>
      <c r="X3323" s="1">
        <f t="shared" si="994"/>
        <v>0</v>
      </c>
      <c r="Y3323" s="1">
        <f t="shared" si="995"/>
        <v>0</v>
      </c>
      <c r="AB3323" s="1">
        <f t="shared" si="996"/>
        <v>1</v>
      </c>
      <c r="AC3323" s="1">
        <f t="shared" si="997"/>
        <v>0</v>
      </c>
      <c r="AD3323" s="1">
        <f t="shared" si="998"/>
        <v>0</v>
      </c>
      <c r="AE3323" s="1">
        <f t="shared" si="999"/>
        <v>0</v>
      </c>
    </row>
    <row r="3324" spans="1:31" x14ac:dyDescent="0.25">
      <c r="A3324">
        <v>0</v>
      </c>
      <c r="B3324">
        <v>40</v>
      </c>
      <c r="C3324">
        <v>3.09</v>
      </c>
      <c r="D3324">
        <v>660</v>
      </c>
      <c r="E3324">
        <v>1</v>
      </c>
      <c r="F3324" t="str">
        <f t="shared" si="981"/>
        <v/>
      </c>
      <c r="G3324">
        <f t="shared" si="982"/>
        <v>0.83199999999999996</v>
      </c>
      <c r="H3324" t="str">
        <f t="shared" si="983"/>
        <v/>
      </c>
      <c r="I3324" s="1">
        <f t="shared" si="984"/>
        <v>0.83199999999999996</v>
      </c>
      <c r="K3324" s="1">
        <f t="shared" si="985"/>
        <v>0</v>
      </c>
      <c r="L3324" s="1">
        <f t="shared" si="986"/>
        <v>1</v>
      </c>
      <c r="M3324" s="1">
        <f t="shared" si="987"/>
        <v>1</v>
      </c>
      <c r="P3324" s="1">
        <f t="shared" si="988"/>
        <v>0</v>
      </c>
      <c r="Q3324" s="1">
        <f t="shared" si="989"/>
        <v>0</v>
      </c>
      <c r="R3324" s="1">
        <f t="shared" si="990"/>
        <v>1</v>
      </c>
      <c r="S3324" s="1">
        <f t="shared" si="991"/>
        <v>0</v>
      </c>
      <c r="V3324" s="1">
        <f t="shared" si="992"/>
        <v>1</v>
      </c>
      <c r="W3324" s="1">
        <f t="shared" si="993"/>
        <v>0</v>
      </c>
      <c r="X3324" s="1">
        <f t="shared" si="994"/>
        <v>0</v>
      </c>
      <c r="Y3324" s="1">
        <f t="shared" si="995"/>
        <v>0</v>
      </c>
      <c r="AB3324" s="1">
        <f t="shared" si="996"/>
        <v>1</v>
      </c>
      <c r="AC3324" s="1">
        <f t="shared" si="997"/>
        <v>0</v>
      </c>
      <c r="AD3324" s="1">
        <f t="shared" si="998"/>
        <v>0</v>
      </c>
      <c r="AE3324" s="1">
        <f t="shared" si="999"/>
        <v>0</v>
      </c>
    </row>
    <row r="3325" spans="1:31" x14ac:dyDescent="0.25">
      <c r="A3325">
        <v>1</v>
      </c>
      <c r="B3325">
        <v>75</v>
      </c>
      <c r="C3325">
        <v>10.3</v>
      </c>
      <c r="D3325">
        <v>690</v>
      </c>
      <c r="E3325">
        <v>1</v>
      </c>
      <c r="F3325" t="str">
        <f t="shared" si="981"/>
        <v/>
      </c>
      <c r="G3325">
        <f t="shared" si="982"/>
        <v>0.83199999999999996</v>
      </c>
      <c r="H3325" t="str">
        <f t="shared" si="983"/>
        <v/>
      </c>
      <c r="I3325" s="1">
        <f t="shared" si="984"/>
        <v>0.83199999999999996</v>
      </c>
      <c r="K3325" s="1">
        <f t="shared" si="985"/>
        <v>0</v>
      </c>
      <c r="L3325" s="1">
        <f t="shared" si="986"/>
        <v>1</v>
      </c>
      <c r="M3325" s="1">
        <f t="shared" si="987"/>
        <v>1</v>
      </c>
      <c r="P3325" s="1">
        <f t="shared" si="988"/>
        <v>0</v>
      </c>
      <c r="Q3325" s="1">
        <f t="shared" si="989"/>
        <v>0</v>
      </c>
      <c r="R3325" s="1">
        <f t="shared" si="990"/>
        <v>1</v>
      </c>
      <c r="S3325" s="1">
        <f t="shared" si="991"/>
        <v>0</v>
      </c>
      <c r="V3325" s="1">
        <f t="shared" si="992"/>
        <v>1</v>
      </c>
      <c r="W3325" s="1">
        <f t="shared" si="993"/>
        <v>0</v>
      </c>
      <c r="X3325" s="1">
        <f t="shared" si="994"/>
        <v>0</v>
      </c>
      <c r="Y3325" s="1">
        <f t="shared" si="995"/>
        <v>0</v>
      </c>
      <c r="AB3325" s="1">
        <f t="shared" si="996"/>
        <v>1</v>
      </c>
      <c r="AC3325" s="1">
        <f t="shared" si="997"/>
        <v>0</v>
      </c>
      <c r="AD3325" s="1">
        <f t="shared" si="998"/>
        <v>0</v>
      </c>
      <c r="AE3325" s="1">
        <f t="shared" si="999"/>
        <v>0</v>
      </c>
    </row>
    <row r="3326" spans="1:31" x14ac:dyDescent="0.25">
      <c r="A3326">
        <v>1</v>
      </c>
      <c r="B3326">
        <v>76</v>
      </c>
      <c r="C3326">
        <v>25.58</v>
      </c>
      <c r="D3326">
        <v>700</v>
      </c>
      <c r="E3326">
        <v>1</v>
      </c>
      <c r="F3326" t="str">
        <f t="shared" si="981"/>
        <v/>
      </c>
      <c r="G3326">
        <f t="shared" si="982"/>
        <v>0.81200000000000006</v>
      </c>
      <c r="H3326" t="str">
        <f t="shared" si="983"/>
        <v/>
      </c>
      <c r="I3326" s="1">
        <f t="shared" si="984"/>
        <v>0.81200000000000006</v>
      </c>
      <c r="K3326" s="1">
        <f t="shared" si="985"/>
        <v>0</v>
      </c>
      <c r="L3326" s="1">
        <f t="shared" si="986"/>
        <v>1</v>
      </c>
      <c r="M3326" s="1">
        <f t="shared" si="987"/>
        <v>1</v>
      </c>
      <c r="P3326" s="1">
        <f t="shared" si="988"/>
        <v>0</v>
      </c>
      <c r="Q3326" s="1">
        <f t="shared" si="989"/>
        <v>0</v>
      </c>
      <c r="R3326" s="1">
        <f t="shared" si="990"/>
        <v>1</v>
      </c>
      <c r="S3326" s="1">
        <f t="shared" si="991"/>
        <v>0</v>
      </c>
      <c r="V3326" s="1">
        <f t="shared" si="992"/>
        <v>1</v>
      </c>
      <c r="W3326" s="1">
        <f t="shared" si="993"/>
        <v>0</v>
      </c>
      <c r="X3326" s="1">
        <f t="shared" si="994"/>
        <v>0</v>
      </c>
      <c r="Y3326" s="1">
        <f t="shared" si="995"/>
        <v>0</v>
      </c>
      <c r="AB3326" s="1">
        <f t="shared" si="996"/>
        <v>1</v>
      </c>
      <c r="AC3326" s="1">
        <f t="shared" si="997"/>
        <v>0</v>
      </c>
      <c r="AD3326" s="1">
        <f t="shared" si="998"/>
        <v>0</v>
      </c>
      <c r="AE3326" s="1">
        <f t="shared" si="999"/>
        <v>0</v>
      </c>
    </row>
    <row r="3327" spans="1:31" x14ac:dyDescent="0.25">
      <c r="A3327">
        <v>1</v>
      </c>
      <c r="B3327">
        <v>250</v>
      </c>
      <c r="C3327">
        <v>18.02</v>
      </c>
      <c r="D3327">
        <v>710</v>
      </c>
      <c r="E3327">
        <v>1</v>
      </c>
      <c r="F3327" t="str">
        <f t="shared" si="981"/>
        <v/>
      </c>
      <c r="G3327" t="str">
        <f t="shared" si="982"/>
        <v/>
      </c>
      <c r="H3327">
        <f t="shared" si="983"/>
        <v>0.89200000000000002</v>
      </c>
      <c r="I3327" s="1">
        <f t="shared" si="984"/>
        <v>0.89200000000000002</v>
      </c>
      <c r="K3327" s="1">
        <f t="shared" si="985"/>
        <v>1</v>
      </c>
      <c r="L3327" s="1">
        <f t="shared" si="986"/>
        <v>1</v>
      </c>
      <c r="M3327" s="1">
        <f t="shared" si="987"/>
        <v>1</v>
      </c>
      <c r="P3327" s="1">
        <f t="shared" si="988"/>
        <v>1</v>
      </c>
      <c r="Q3327" s="1">
        <f t="shared" si="989"/>
        <v>0</v>
      </c>
      <c r="R3327" s="1">
        <f t="shared" si="990"/>
        <v>0</v>
      </c>
      <c r="S3327" s="1">
        <f t="shared" si="991"/>
        <v>0</v>
      </c>
      <c r="V3327" s="1">
        <f t="shared" si="992"/>
        <v>1</v>
      </c>
      <c r="W3327" s="1">
        <f t="shared" si="993"/>
        <v>0</v>
      </c>
      <c r="X3327" s="1">
        <f t="shared" si="994"/>
        <v>0</v>
      </c>
      <c r="Y3327" s="1">
        <f t="shared" si="995"/>
        <v>0</v>
      </c>
      <c r="AB3327" s="1">
        <f t="shared" si="996"/>
        <v>1</v>
      </c>
      <c r="AC3327" s="1">
        <f t="shared" si="997"/>
        <v>0</v>
      </c>
      <c r="AD3327" s="1">
        <f t="shared" si="998"/>
        <v>0</v>
      </c>
      <c r="AE3327" s="1">
        <f t="shared" si="999"/>
        <v>0</v>
      </c>
    </row>
    <row r="3328" spans="1:31" x14ac:dyDescent="0.25">
      <c r="A3328">
        <v>1</v>
      </c>
      <c r="B3328">
        <v>159</v>
      </c>
      <c r="C3328">
        <v>26.13</v>
      </c>
      <c r="D3328">
        <v>705</v>
      </c>
      <c r="E3328">
        <v>1</v>
      </c>
      <c r="F3328" t="str">
        <f t="shared" si="981"/>
        <v/>
      </c>
      <c r="G3328" t="str">
        <f t="shared" si="982"/>
        <v/>
      </c>
      <c r="H3328">
        <f t="shared" si="983"/>
        <v>0.78400000000000003</v>
      </c>
      <c r="I3328" s="1">
        <f t="shared" si="984"/>
        <v>0.78400000000000003</v>
      </c>
      <c r="K3328" s="1">
        <f t="shared" si="985"/>
        <v>0</v>
      </c>
      <c r="L3328" s="1">
        <f t="shared" si="986"/>
        <v>0</v>
      </c>
      <c r="M3328" s="1">
        <f t="shared" si="987"/>
        <v>1</v>
      </c>
      <c r="P3328" s="1">
        <f t="shared" si="988"/>
        <v>0</v>
      </c>
      <c r="Q3328" s="1">
        <f t="shared" si="989"/>
        <v>0</v>
      </c>
      <c r="R3328" s="1">
        <f t="shared" si="990"/>
        <v>1</v>
      </c>
      <c r="S3328" s="1">
        <f t="shared" si="991"/>
        <v>0</v>
      </c>
      <c r="V3328" s="1">
        <f t="shared" si="992"/>
        <v>0</v>
      </c>
      <c r="W3328" s="1">
        <f t="shared" si="993"/>
        <v>0</v>
      </c>
      <c r="X3328" s="1">
        <f t="shared" si="994"/>
        <v>1</v>
      </c>
      <c r="Y3328" s="1">
        <f t="shared" si="995"/>
        <v>0</v>
      </c>
      <c r="AB3328" s="1">
        <f t="shared" si="996"/>
        <v>1</v>
      </c>
      <c r="AC3328" s="1">
        <f t="shared" si="997"/>
        <v>0</v>
      </c>
      <c r="AD3328" s="1">
        <f t="shared" si="998"/>
        <v>0</v>
      </c>
      <c r="AE3328" s="1">
        <f t="shared" si="999"/>
        <v>0</v>
      </c>
    </row>
    <row r="3329" spans="1:31" x14ac:dyDescent="0.25">
      <c r="A3329">
        <v>0</v>
      </c>
      <c r="B3329">
        <v>60</v>
      </c>
      <c r="C3329">
        <v>7.38</v>
      </c>
      <c r="D3329">
        <v>710</v>
      </c>
      <c r="E3329">
        <v>1</v>
      </c>
      <c r="F3329" t="str">
        <f t="shared" si="981"/>
        <v/>
      </c>
      <c r="G3329">
        <f t="shared" si="982"/>
        <v>0.83199999999999996</v>
      </c>
      <c r="H3329" t="str">
        <f t="shared" si="983"/>
        <v/>
      </c>
      <c r="I3329" s="1">
        <f t="shared" si="984"/>
        <v>0.83199999999999996</v>
      </c>
      <c r="K3329" s="1">
        <f t="shared" si="985"/>
        <v>0</v>
      </c>
      <c r="L3329" s="1">
        <f t="shared" si="986"/>
        <v>1</v>
      </c>
      <c r="M3329" s="1">
        <f t="shared" si="987"/>
        <v>1</v>
      </c>
      <c r="P3329" s="1">
        <f t="shared" si="988"/>
        <v>0</v>
      </c>
      <c r="Q3329" s="1">
        <f t="shared" si="989"/>
        <v>0</v>
      </c>
      <c r="R3329" s="1">
        <f t="shared" si="990"/>
        <v>1</v>
      </c>
      <c r="S3329" s="1">
        <f t="shared" si="991"/>
        <v>0</v>
      </c>
      <c r="V3329" s="1">
        <f t="shared" si="992"/>
        <v>1</v>
      </c>
      <c r="W3329" s="1">
        <f t="shared" si="993"/>
        <v>0</v>
      </c>
      <c r="X3329" s="1">
        <f t="shared" si="994"/>
        <v>0</v>
      </c>
      <c r="Y3329" s="1">
        <f t="shared" si="995"/>
        <v>0</v>
      </c>
      <c r="AB3329" s="1">
        <f t="shared" si="996"/>
        <v>1</v>
      </c>
      <c r="AC3329" s="1">
        <f t="shared" si="997"/>
        <v>0</v>
      </c>
      <c r="AD3329" s="1">
        <f t="shared" si="998"/>
        <v>0</v>
      </c>
      <c r="AE3329" s="1">
        <f t="shared" si="999"/>
        <v>0</v>
      </c>
    </row>
    <row r="3330" spans="1:31" x14ac:dyDescent="0.25">
      <c r="A3330">
        <v>1</v>
      </c>
      <c r="B3330">
        <v>42</v>
      </c>
      <c r="C3330">
        <v>8.31</v>
      </c>
      <c r="D3330">
        <v>675</v>
      </c>
      <c r="E3330">
        <v>1</v>
      </c>
      <c r="F3330" t="str">
        <f t="shared" si="981"/>
        <v/>
      </c>
      <c r="G3330">
        <f t="shared" si="982"/>
        <v>0.83199999999999996</v>
      </c>
      <c r="H3330" t="str">
        <f t="shared" si="983"/>
        <v/>
      </c>
      <c r="I3330" s="1">
        <f t="shared" si="984"/>
        <v>0.83199999999999996</v>
      </c>
      <c r="K3330" s="1">
        <f t="shared" si="985"/>
        <v>0</v>
      </c>
      <c r="L3330" s="1">
        <f t="shared" si="986"/>
        <v>1</v>
      </c>
      <c r="M3330" s="1">
        <f t="shared" si="987"/>
        <v>1</v>
      </c>
      <c r="P3330" s="1">
        <f t="shared" si="988"/>
        <v>0</v>
      </c>
      <c r="Q3330" s="1">
        <f t="shared" si="989"/>
        <v>0</v>
      </c>
      <c r="R3330" s="1">
        <f t="shared" si="990"/>
        <v>1</v>
      </c>
      <c r="S3330" s="1">
        <f t="shared" si="991"/>
        <v>0</v>
      </c>
      <c r="V3330" s="1">
        <f t="shared" si="992"/>
        <v>1</v>
      </c>
      <c r="W3330" s="1">
        <f t="shared" si="993"/>
        <v>0</v>
      </c>
      <c r="X3330" s="1">
        <f t="shared" si="994"/>
        <v>0</v>
      </c>
      <c r="Y3330" s="1">
        <f t="shared" si="995"/>
        <v>0</v>
      </c>
      <c r="AB3330" s="1">
        <f t="shared" si="996"/>
        <v>1</v>
      </c>
      <c r="AC3330" s="1">
        <f t="shared" si="997"/>
        <v>0</v>
      </c>
      <c r="AD3330" s="1">
        <f t="shared" si="998"/>
        <v>0</v>
      </c>
      <c r="AE3330" s="1">
        <f t="shared" si="999"/>
        <v>0</v>
      </c>
    </row>
    <row r="3331" spans="1:31" x14ac:dyDescent="0.25">
      <c r="A3331">
        <v>1</v>
      </c>
      <c r="B3331">
        <v>48</v>
      </c>
      <c r="C3331">
        <v>22.13</v>
      </c>
      <c r="D3331">
        <v>690</v>
      </c>
      <c r="E3331">
        <v>1</v>
      </c>
      <c r="F3331" t="str">
        <f t="shared" si="981"/>
        <v/>
      </c>
      <c r="G3331">
        <f t="shared" si="982"/>
        <v>0.81200000000000006</v>
      </c>
      <c r="H3331" t="str">
        <f t="shared" si="983"/>
        <v/>
      </c>
      <c r="I3331" s="1">
        <f t="shared" si="984"/>
        <v>0.81200000000000006</v>
      </c>
      <c r="K3331" s="1">
        <f t="shared" si="985"/>
        <v>0</v>
      </c>
      <c r="L3331" s="1">
        <f t="shared" si="986"/>
        <v>1</v>
      </c>
      <c r="M3331" s="1">
        <f t="shared" si="987"/>
        <v>1</v>
      </c>
      <c r="P3331" s="1">
        <f t="shared" si="988"/>
        <v>0</v>
      </c>
      <c r="Q3331" s="1">
        <f t="shared" si="989"/>
        <v>0</v>
      </c>
      <c r="R3331" s="1">
        <f t="shared" si="990"/>
        <v>1</v>
      </c>
      <c r="S3331" s="1">
        <f t="shared" si="991"/>
        <v>0</v>
      </c>
      <c r="V3331" s="1">
        <f t="shared" si="992"/>
        <v>1</v>
      </c>
      <c r="W3331" s="1">
        <f t="shared" si="993"/>
        <v>0</v>
      </c>
      <c r="X3331" s="1">
        <f t="shared" si="994"/>
        <v>0</v>
      </c>
      <c r="Y3331" s="1">
        <f t="shared" si="995"/>
        <v>0</v>
      </c>
      <c r="AB3331" s="1">
        <f t="shared" si="996"/>
        <v>1</v>
      </c>
      <c r="AC3331" s="1">
        <f t="shared" si="997"/>
        <v>0</v>
      </c>
      <c r="AD3331" s="1">
        <f t="shared" si="998"/>
        <v>0</v>
      </c>
      <c r="AE3331" s="1">
        <f t="shared" si="999"/>
        <v>0</v>
      </c>
    </row>
    <row r="3332" spans="1:31" x14ac:dyDescent="0.25">
      <c r="A3332">
        <v>0</v>
      </c>
      <c r="B3332">
        <v>30</v>
      </c>
      <c r="C3332">
        <v>15.24</v>
      </c>
      <c r="D3332">
        <v>660</v>
      </c>
      <c r="E3332">
        <v>1</v>
      </c>
      <c r="F3332" t="str">
        <f t="shared" ref="F3332:F3395" si="1000">IF(D3332&gt;717.5,IF(B3332&gt;48.75,IF(C3332&gt;21.885,0.9,0.936),0.853),"")</f>
        <v/>
      </c>
      <c r="G3332">
        <f t="shared" ref="G3332:G3395" si="1001">IF(D3332&lt;=717.5,IF(B3332&lt;=85.202,IF(C3332&gt;16.545,IF(D3332&gt;687.5,0.812,0.745),IF(B3332&gt;32.802,0.832,0.725)),""),"")</f>
        <v>0.72499999999999998</v>
      </c>
      <c r="H3332" t="str">
        <f t="shared" ref="H3332:H3395" si="1002">IF(D3332&lt;=717.5,IF(B3332&gt;85.202,IF(C3332&gt;25.055,0.784,IF(D3332&gt;677.5,0.892,0.852)),""),"")</f>
        <v/>
      </c>
      <c r="I3332" s="1">
        <f t="shared" ref="I3332:I3395" si="1003">SUM(F3332:H3332)</f>
        <v>0.72499999999999998</v>
      </c>
      <c r="K3332" s="1">
        <f t="shared" si="985"/>
        <v>0</v>
      </c>
      <c r="L3332" s="1">
        <f t="shared" si="986"/>
        <v>0</v>
      </c>
      <c r="M3332" s="1">
        <f t="shared" si="987"/>
        <v>0</v>
      </c>
      <c r="P3332" s="1">
        <f t="shared" si="988"/>
        <v>0</v>
      </c>
      <c r="Q3332" s="1">
        <f t="shared" si="989"/>
        <v>0</v>
      </c>
      <c r="R3332" s="1">
        <f t="shared" si="990"/>
        <v>1</v>
      </c>
      <c r="S3332" s="1">
        <f t="shared" si="991"/>
        <v>0</v>
      </c>
      <c r="V3332" s="1">
        <f t="shared" si="992"/>
        <v>0</v>
      </c>
      <c r="W3332" s="1">
        <f t="shared" si="993"/>
        <v>0</v>
      </c>
      <c r="X3332" s="1">
        <f t="shared" si="994"/>
        <v>1</v>
      </c>
      <c r="Y3332" s="1">
        <f t="shared" si="995"/>
        <v>0</v>
      </c>
      <c r="AB3332" s="1">
        <f t="shared" si="996"/>
        <v>0</v>
      </c>
      <c r="AC3332" s="1">
        <f t="shared" si="997"/>
        <v>0</v>
      </c>
      <c r="AD3332" s="1">
        <f t="shared" si="998"/>
        <v>1</v>
      </c>
      <c r="AE3332" s="1">
        <f t="shared" si="999"/>
        <v>0</v>
      </c>
    </row>
    <row r="3333" spans="1:31" x14ac:dyDescent="0.25">
      <c r="A3333">
        <v>0</v>
      </c>
      <c r="B3333">
        <v>45</v>
      </c>
      <c r="C3333">
        <v>18.77</v>
      </c>
      <c r="D3333">
        <v>770</v>
      </c>
      <c r="E3333">
        <v>1</v>
      </c>
      <c r="F3333">
        <f t="shared" si="1000"/>
        <v>0.85299999999999998</v>
      </c>
      <c r="G3333" t="str">
        <f t="shared" si="1001"/>
        <v/>
      </c>
      <c r="H3333" t="str">
        <f t="shared" si="1002"/>
        <v/>
      </c>
      <c r="I3333" s="1">
        <f t="shared" si="1003"/>
        <v>0.85299999999999998</v>
      </c>
      <c r="K3333" s="1">
        <f t="shared" si="985"/>
        <v>1</v>
      </c>
      <c r="L3333" s="1">
        <f t="shared" si="986"/>
        <v>1</v>
      </c>
      <c r="M3333" s="1">
        <f t="shared" si="987"/>
        <v>1</v>
      </c>
      <c r="P3333" s="1">
        <f t="shared" si="988"/>
        <v>1</v>
      </c>
      <c r="Q3333" s="1">
        <f t="shared" si="989"/>
        <v>0</v>
      </c>
      <c r="R3333" s="1">
        <f t="shared" si="990"/>
        <v>0</v>
      </c>
      <c r="S3333" s="1">
        <f t="shared" si="991"/>
        <v>0</v>
      </c>
      <c r="V3333" s="1">
        <f t="shared" si="992"/>
        <v>1</v>
      </c>
      <c r="W3333" s="1">
        <f t="shared" si="993"/>
        <v>0</v>
      </c>
      <c r="X3333" s="1">
        <f t="shared" si="994"/>
        <v>0</v>
      </c>
      <c r="Y3333" s="1">
        <f t="shared" si="995"/>
        <v>0</v>
      </c>
      <c r="AB3333" s="1">
        <f t="shared" si="996"/>
        <v>1</v>
      </c>
      <c r="AC3333" s="1">
        <f t="shared" si="997"/>
        <v>0</v>
      </c>
      <c r="AD3333" s="1">
        <f t="shared" si="998"/>
        <v>0</v>
      </c>
      <c r="AE3333" s="1">
        <f t="shared" si="999"/>
        <v>0</v>
      </c>
    </row>
    <row r="3334" spans="1:31" x14ac:dyDescent="0.25">
      <c r="A3334">
        <v>1</v>
      </c>
      <c r="B3334">
        <v>450</v>
      </c>
      <c r="C3334">
        <v>12.63</v>
      </c>
      <c r="D3334">
        <v>730</v>
      </c>
      <c r="E3334">
        <v>1</v>
      </c>
      <c r="F3334">
        <f t="shared" si="1000"/>
        <v>0.93600000000000005</v>
      </c>
      <c r="G3334" t="str">
        <f t="shared" si="1001"/>
        <v/>
      </c>
      <c r="H3334" t="str">
        <f t="shared" si="1002"/>
        <v/>
      </c>
      <c r="I3334" s="1">
        <f t="shared" si="1003"/>
        <v>0.93600000000000005</v>
      </c>
      <c r="K3334" s="1">
        <f t="shared" si="985"/>
        <v>1</v>
      </c>
      <c r="L3334" s="1">
        <f t="shared" si="986"/>
        <v>1</v>
      </c>
      <c r="M3334" s="1">
        <f t="shared" si="987"/>
        <v>1</v>
      </c>
      <c r="P3334" s="1">
        <f t="shared" si="988"/>
        <v>1</v>
      </c>
      <c r="Q3334" s="1">
        <f t="shared" si="989"/>
        <v>0</v>
      </c>
      <c r="R3334" s="1">
        <f t="shared" si="990"/>
        <v>0</v>
      </c>
      <c r="S3334" s="1">
        <f t="shared" si="991"/>
        <v>0</v>
      </c>
      <c r="V3334" s="1">
        <f t="shared" si="992"/>
        <v>1</v>
      </c>
      <c r="W3334" s="1">
        <f t="shared" si="993"/>
        <v>0</v>
      </c>
      <c r="X3334" s="1">
        <f t="shared" si="994"/>
        <v>0</v>
      </c>
      <c r="Y3334" s="1">
        <f t="shared" si="995"/>
        <v>0</v>
      </c>
      <c r="AB3334" s="1">
        <f t="shared" si="996"/>
        <v>1</v>
      </c>
      <c r="AC3334" s="1">
        <f t="shared" si="997"/>
        <v>0</v>
      </c>
      <c r="AD3334" s="1">
        <f t="shared" si="998"/>
        <v>0</v>
      </c>
      <c r="AE3334" s="1">
        <f t="shared" si="999"/>
        <v>0</v>
      </c>
    </row>
    <row r="3335" spans="1:31" x14ac:dyDescent="0.25">
      <c r="A3335">
        <v>1</v>
      </c>
      <c r="B3335">
        <v>68</v>
      </c>
      <c r="C3335">
        <v>23.74</v>
      </c>
      <c r="D3335">
        <v>690</v>
      </c>
      <c r="E3335">
        <v>1</v>
      </c>
      <c r="F3335" t="str">
        <f t="shared" si="1000"/>
        <v/>
      </c>
      <c r="G3335">
        <f t="shared" si="1001"/>
        <v>0.81200000000000006</v>
      </c>
      <c r="H3335" t="str">
        <f t="shared" si="1002"/>
        <v/>
      </c>
      <c r="I3335" s="1">
        <f t="shared" si="1003"/>
        <v>0.81200000000000006</v>
      </c>
      <c r="K3335" s="1">
        <f t="shared" si="985"/>
        <v>0</v>
      </c>
      <c r="L3335" s="1">
        <f t="shared" si="986"/>
        <v>1</v>
      </c>
      <c r="M3335" s="1">
        <f t="shared" si="987"/>
        <v>1</v>
      </c>
      <c r="P3335" s="1">
        <f t="shared" si="988"/>
        <v>0</v>
      </c>
      <c r="Q3335" s="1">
        <f t="shared" si="989"/>
        <v>0</v>
      </c>
      <c r="R3335" s="1">
        <f t="shared" si="990"/>
        <v>1</v>
      </c>
      <c r="S3335" s="1">
        <f t="shared" si="991"/>
        <v>0</v>
      </c>
      <c r="V3335" s="1">
        <f t="shared" si="992"/>
        <v>1</v>
      </c>
      <c r="W3335" s="1">
        <f t="shared" si="993"/>
        <v>0</v>
      </c>
      <c r="X3335" s="1">
        <f t="shared" si="994"/>
        <v>0</v>
      </c>
      <c r="Y3335" s="1">
        <f t="shared" si="995"/>
        <v>0</v>
      </c>
      <c r="AB3335" s="1">
        <f t="shared" si="996"/>
        <v>1</v>
      </c>
      <c r="AC3335" s="1">
        <f t="shared" si="997"/>
        <v>0</v>
      </c>
      <c r="AD3335" s="1">
        <f t="shared" si="998"/>
        <v>0</v>
      </c>
      <c r="AE3335" s="1">
        <f t="shared" si="999"/>
        <v>0</v>
      </c>
    </row>
    <row r="3336" spans="1:31" x14ac:dyDescent="0.25">
      <c r="A3336">
        <v>1</v>
      </c>
      <c r="B3336">
        <v>75</v>
      </c>
      <c r="C3336">
        <v>26.18</v>
      </c>
      <c r="D3336">
        <v>665</v>
      </c>
      <c r="E3336">
        <v>1</v>
      </c>
      <c r="F3336" t="str">
        <f t="shared" si="1000"/>
        <v/>
      </c>
      <c r="G3336">
        <f t="shared" si="1001"/>
        <v>0.745</v>
      </c>
      <c r="H3336" t="str">
        <f t="shared" si="1002"/>
        <v/>
      </c>
      <c r="I3336" s="1">
        <f t="shared" si="1003"/>
        <v>0.745</v>
      </c>
      <c r="K3336" s="1">
        <f t="shared" ref="K3336:K3399" si="1004">IF($D3336&gt;717.5,1,IF(AND(B3336&gt;85.202,C3336&lt;25.055),1,0))</f>
        <v>0</v>
      </c>
      <c r="L3336" s="1">
        <f t="shared" ref="L3336:L3399" si="1005">IF(M3336=0,0,IF(AND(D3336&lt;717.5,B3336&gt;85.202,C3336&gt;25.055),0,1))</f>
        <v>0</v>
      </c>
      <c r="M3336" s="1">
        <f t="shared" ref="M3336:M3399" si="1006">IF(AND(B3336&lt;85.202,C3336&gt;16.545,D3336&lt;687.5),0,IF(AND(B3336&lt;32.802,C3336&lt;16.545,D3336&lt;717.5),0,1))</f>
        <v>0</v>
      </c>
      <c r="P3336" s="1">
        <f t="shared" ref="P3336:P3399" si="1007">IF($K3336=1, IF($E3336=1,1,0),0)</f>
        <v>0</v>
      </c>
      <c r="Q3336" s="1">
        <f t="shared" ref="Q3336:Q3399" si="1008">IF($K3336=1, IF($E3336=0,1,0),0)</f>
        <v>0</v>
      </c>
      <c r="R3336" s="1">
        <f t="shared" ref="R3336:R3399" si="1009">IF($K3336=0, IF($E3336=1,1,0),0)</f>
        <v>1</v>
      </c>
      <c r="S3336" s="1">
        <f t="shared" ref="S3336:S3399" si="1010">IF($K3336=0, IF($E3336=0,1,0),0)</f>
        <v>0</v>
      </c>
      <c r="V3336" s="1">
        <f t="shared" ref="V3336:V3399" si="1011">IF($L3336=1, IF($E3336=1,1,0),0)</f>
        <v>0</v>
      </c>
      <c r="W3336" s="1">
        <f t="shared" ref="W3336:W3399" si="1012">IF($L3336=1, IF($E3336=0,1,0),0)</f>
        <v>0</v>
      </c>
      <c r="X3336" s="1">
        <f t="shared" ref="X3336:X3399" si="1013">IF($L3336=0, IF($E3336=1,1,0),0)</f>
        <v>1</v>
      </c>
      <c r="Y3336" s="1">
        <f t="shared" ref="Y3336:Y3399" si="1014">IF($L3336=0, IF($E3336=0,1,0),0)</f>
        <v>0</v>
      </c>
      <c r="AB3336" s="1">
        <f t="shared" ref="AB3336:AB3399" si="1015">IF($M3336=1, IF($E3336=1,1,0),0)</f>
        <v>0</v>
      </c>
      <c r="AC3336" s="1">
        <f t="shared" ref="AC3336:AC3399" si="1016">IF($M3336=1, IF($E3336=0,1,0),0)</f>
        <v>0</v>
      </c>
      <c r="AD3336" s="1">
        <f t="shared" ref="AD3336:AD3399" si="1017">IF($M3336=0, IF($E3336=1,1,0),0)</f>
        <v>1</v>
      </c>
      <c r="AE3336" s="1">
        <f t="shared" ref="AE3336:AE3399" si="1018">IF($M3336=0, IF($E3336=0,1,0),0)</f>
        <v>0</v>
      </c>
    </row>
    <row r="3337" spans="1:31" x14ac:dyDescent="0.25">
      <c r="A3337">
        <v>0</v>
      </c>
      <c r="B3337">
        <v>60</v>
      </c>
      <c r="C3337">
        <v>13.61</v>
      </c>
      <c r="D3337">
        <v>660</v>
      </c>
      <c r="E3337">
        <v>1</v>
      </c>
      <c r="F3337" t="str">
        <f t="shared" si="1000"/>
        <v/>
      </c>
      <c r="G3337">
        <f t="shared" si="1001"/>
        <v>0.83199999999999996</v>
      </c>
      <c r="H3337" t="str">
        <f t="shared" si="1002"/>
        <v/>
      </c>
      <c r="I3337" s="1">
        <f t="shared" si="1003"/>
        <v>0.83199999999999996</v>
      </c>
      <c r="K3337" s="1">
        <f t="shared" si="1004"/>
        <v>0</v>
      </c>
      <c r="L3337" s="1">
        <f t="shared" si="1005"/>
        <v>1</v>
      </c>
      <c r="M3337" s="1">
        <f t="shared" si="1006"/>
        <v>1</v>
      </c>
      <c r="P3337" s="1">
        <f t="shared" si="1007"/>
        <v>0</v>
      </c>
      <c r="Q3337" s="1">
        <f t="shared" si="1008"/>
        <v>0</v>
      </c>
      <c r="R3337" s="1">
        <f t="shared" si="1009"/>
        <v>1</v>
      </c>
      <c r="S3337" s="1">
        <f t="shared" si="1010"/>
        <v>0</v>
      </c>
      <c r="V3337" s="1">
        <f t="shared" si="1011"/>
        <v>1</v>
      </c>
      <c r="W3337" s="1">
        <f t="shared" si="1012"/>
        <v>0</v>
      </c>
      <c r="X3337" s="1">
        <f t="shared" si="1013"/>
        <v>0</v>
      </c>
      <c r="Y3337" s="1">
        <f t="shared" si="1014"/>
        <v>0</v>
      </c>
      <c r="AB3337" s="1">
        <f t="shared" si="1015"/>
        <v>1</v>
      </c>
      <c r="AC3337" s="1">
        <f t="shared" si="1016"/>
        <v>0</v>
      </c>
      <c r="AD3337" s="1">
        <f t="shared" si="1017"/>
        <v>0</v>
      </c>
      <c r="AE3337" s="1">
        <f t="shared" si="1018"/>
        <v>0</v>
      </c>
    </row>
    <row r="3338" spans="1:31" x14ac:dyDescent="0.25">
      <c r="A3338">
        <v>0</v>
      </c>
      <c r="B3338">
        <v>36</v>
      </c>
      <c r="C3338">
        <v>6</v>
      </c>
      <c r="D3338">
        <v>715</v>
      </c>
      <c r="E3338">
        <v>1</v>
      </c>
      <c r="F3338" t="str">
        <f t="shared" si="1000"/>
        <v/>
      </c>
      <c r="G3338">
        <f t="shared" si="1001"/>
        <v>0.83199999999999996</v>
      </c>
      <c r="H3338" t="str">
        <f t="shared" si="1002"/>
        <v/>
      </c>
      <c r="I3338" s="1">
        <f t="shared" si="1003"/>
        <v>0.83199999999999996</v>
      </c>
      <c r="K3338" s="1">
        <f t="shared" si="1004"/>
        <v>0</v>
      </c>
      <c r="L3338" s="1">
        <f t="shared" si="1005"/>
        <v>1</v>
      </c>
      <c r="M3338" s="1">
        <f t="shared" si="1006"/>
        <v>1</v>
      </c>
      <c r="P3338" s="1">
        <f t="shared" si="1007"/>
        <v>0</v>
      </c>
      <c r="Q3338" s="1">
        <f t="shared" si="1008"/>
        <v>0</v>
      </c>
      <c r="R3338" s="1">
        <f t="shared" si="1009"/>
        <v>1</v>
      </c>
      <c r="S3338" s="1">
        <f t="shared" si="1010"/>
        <v>0</v>
      </c>
      <c r="V3338" s="1">
        <f t="shared" si="1011"/>
        <v>1</v>
      </c>
      <c r="W3338" s="1">
        <f t="shared" si="1012"/>
        <v>0</v>
      </c>
      <c r="X3338" s="1">
        <f t="shared" si="1013"/>
        <v>0</v>
      </c>
      <c r="Y3338" s="1">
        <f t="shared" si="1014"/>
        <v>0</v>
      </c>
      <c r="AB3338" s="1">
        <f t="shared" si="1015"/>
        <v>1</v>
      </c>
      <c r="AC3338" s="1">
        <f t="shared" si="1016"/>
        <v>0</v>
      </c>
      <c r="AD3338" s="1">
        <f t="shared" si="1017"/>
        <v>0</v>
      </c>
      <c r="AE3338" s="1">
        <f t="shared" si="1018"/>
        <v>0</v>
      </c>
    </row>
    <row r="3339" spans="1:31" x14ac:dyDescent="0.25">
      <c r="A3339">
        <v>0</v>
      </c>
      <c r="B3339">
        <v>145</v>
      </c>
      <c r="C3339">
        <v>10.5</v>
      </c>
      <c r="D3339">
        <v>660</v>
      </c>
      <c r="E3339">
        <v>1</v>
      </c>
      <c r="F3339" t="str">
        <f t="shared" si="1000"/>
        <v/>
      </c>
      <c r="G3339" t="str">
        <f t="shared" si="1001"/>
        <v/>
      </c>
      <c r="H3339">
        <f t="shared" si="1002"/>
        <v>0.85199999999999998</v>
      </c>
      <c r="I3339" s="1">
        <f t="shared" si="1003"/>
        <v>0.85199999999999998</v>
      </c>
      <c r="K3339" s="1">
        <f t="shared" si="1004"/>
        <v>1</v>
      </c>
      <c r="L3339" s="1">
        <f t="shared" si="1005"/>
        <v>1</v>
      </c>
      <c r="M3339" s="1">
        <f t="shared" si="1006"/>
        <v>1</v>
      </c>
      <c r="P3339" s="1">
        <f t="shared" si="1007"/>
        <v>1</v>
      </c>
      <c r="Q3339" s="1">
        <f t="shared" si="1008"/>
        <v>0</v>
      </c>
      <c r="R3339" s="1">
        <f t="shared" si="1009"/>
        <v>0</v>
      </c>
      <c r="S3339" s="1">
        <f t="shared" si="1010"/>
        <v>0</v>
      </c>
      <c r="V3339" s="1">
        <f t="shared" si="1011"/>
        <v>1</v>
      </c>
      <c r="W3339" s="1">
        <f t="shared" si="1012"/>
        <v>0</v>
      </c>
      <c r="X3339" s="1">
        <f t="shared" si="1013"/>
        <v>0</v>
      </c>
      <c r="Y3339" s="1">
        <f t="shared" si="1014"/>
        <v>0</v>
      </c>
      <c r="AB3339" s="1">
        <f t="shared" si="1015"/>
        <v>1</v>
      </c>
      <c r="AC3339" s="1">
        <f t="shared" si="1016"/>
        <v>0</v>
      </c>
      <c r="AD3339" s="1">
        <f t="shared" si="1017"/>
        <v>0</v>
      </c>
      <c r="AE3339" s="1">
        <f t="shared" si="1018"/>
        <v>0</v>
      </c>
    </row>
    <row r="3340" spans="1:31" x14ac:dyDescent="0.25">
      <c r="A3340">
        <v>1</v>
      </c>
      <c r="B3340">
        <v>65</v>
      </c>
      <c r="C3340">
        <v>27.27</v>
      </c>
      <c r="D3340">
        <v>680</v>
      </c>
      <c r="E3340">
        <v>1</v>
      </c>
      <c r="F3340" t="str">
        <f t="shared" si="1000"/>
        <v/>
      </c>
      <c r="G3340">
        <f t="shared" si="1001"/>
        <v>0.745</v>
      </c>
      <c r="H3340" t="str">
        <f t="shared" si="1002"/>
        <v/>
      </c>
      <c r="I3340" s="1">
        <f t="shared" si="1003"/>
        <v>0.745</v>
      </c>
      <c r="K3340" s="1">
        <f t="shared" si="1004"/>
        <v>0</v>
      </c>
      <c r="L3340" s="1">
        <f t="shared" si="1005"/>
        <v>0</v>
      </c>
      <c r="M3340" s="1">
        <f t="shared" si="1006"/>
        <v>0</v>
      </c>
      <c r="P3340" s="1">
        <f t="shared" si="1007"/>
        <v>0</v>
      </c>
      <c r="Q3340" s="1">
        <f t="shared" si="1008"/>
        <v>0</v>
      </c>
      <c r="R3340" s="1">
        <f t="shared" si="1009"/>
        <v>1</v>
      </c>
      <c r="S3340" s="1">
        <f t="shared" si="1010"/>
        <v>0</v>
      </c>
      <c r="V3340" s="1">
        <f t="shared" si="1011"/>
        <v>0</v>
      </c>
      <c r="W3340" s="1">
        <f t="shared" si="1012"/>
        <v>0</v>
      </c>
      <c r="X3340" s="1">
        <f t="shared" si="1013"/>
        <v>1</v>
      </c>
      <c r="Y3340" s="1">
        <f t="shared" si="1014"/>
        <v>0</v>
      </c>
      <c r="AB3340" s="1">
        <f t="shared" si="1015"/>
        <v>0</v>
      </c>
      <c r="AC3340" s="1">
        <f t="shared" si="1016"/>
        <v>0</v>
      </c>
      <c r="AD3340" s="1">
        <f t="shared" si="1017"/>
        <v>1</v>
      </c>
      <c r="AE3340" s="1">
        <f t="shared" si="1018"/>
        <v>0</v>
      </c>
    </row>
    <row r="3341" spans="1:31" x14ac:dyDescent="0.25">
      <c r="A3341">
        <v>0</v>
      </c>
      <c r="B3341">
        <v>25</v>
      </c>
      <c r="C3341">
        <v>38.450000000000003</v>
      </c>
      <c r="D3341">
        <v>705</v>
      </c>
      <c r="E3341">
        <v>1</v>
      </c>
      <c r="F3341" t="str">
        <f t="shared" si="1000"/>
        <v/>
      </c>
      <c r="G3341">
        <f t="shared" si="1001"/>
        <v>0.81200000000000006</v>
      </c>
      <c r="H3341" t="str">
        <f t="shared" si="1002"/>
        <v/>
      </c>
      <c r="I3341" s="1">
        <f t="shared" si="1003"/>
        <v>0.81200000000000006</v>
      </c>
      <c r="K3341" s="1">
        <f t="shared" si="1004"/>
        <v>0</v>
      </c>
      <c r="L3341" s="1">
        <f t="shared" si="1005"/>
        <v>1</v>
      </c>
      <c r="M3341" s="1">
        <f t="shared" si="1006"/>
        <v>1</v>
      </c>
      <c r="P3341" s="1">
        <f t="shared" si="1007"/>
        <v>0</v>
      </c>
      <c r="Q3341" s="1">
        <f t="shared" si="1008"/>
        <v>0</v>
      </c>
      <c r="R3341" s="1">
        <f t="shared" si="1009"/>
        <v>1</v>
      </c>
      <c r="S3341" s="1">
        <f t="shared" si="1010"/>
        <v>0</v>
      </c>
      <c r="V3341" s="1">
        <f t="shared" si="1011"/>
        <v>1</v>
      </c>
      <c r="W3341" s="1">
        <f t="shared" si="1012"/>
        <v>0</v>
      </c>
      <c r="X3341" s="1">
        <f t="shared" si="1013"/>
        <v>0</v>
      </c>
      <c r="Y3341" s="1">
        <f t="shared" si="1014"/>
        <v>0</v>
      </c>
      <c r="AB3341" s="1">
        <f t="shared" si="1015"/>
        <v>1</v>
      </c>
      <c r="AC3341" s="1">
        <f t="shared" si="1016"/>
        <v>0</v>
      </c>
      <c r="AD3341" s="1">
        <f t="shared" si="1017"/>
        <v>0</v>
      </c>
      <c r="AE3341" s="1">
        <f t="shared" si="1018"/>
        <v>0</v>
      </c>
    </row>
    <row r="3342" spans="1:31" x14ac:dyDescent="0.25">
      <c r="A3342">
        <v>1</v>
      </c>
      <c r="B3342">
        <v>60</v>
      </c>
      <c r="C3342">
        <v>28.58</v>
      </c>
      <c r="D3342">
        <v>665</v>
      </c>
      <c r="E3342">
        <v>1</v>
      </c>
      <c r="F3342" t="str">
        <f t="shared" si="1000"/>
        <v/>
      </c>
      <c r="G3342">
        <f t="shared" si="1001"/>
        <v>0.745</v>
      </c>
      <c r="H3342" t="str">
        <f t="shared" si="1002"/>
        <v/>
      </c>
      <c r="I3342" s="1">
        <f t="shared" si="1003"/>
        <v>0.745</v>
      </c>
      <c r="K3342" s="1">
        <f t="shared" si="1004"/>
        <v>0</v>
      </c>
      <c r="L3342" s="1">
        <f t="shared" si="1005"/>
        <v>0</v>
      </c>
      <c r="M3342" s="1">
        <f t="shared" si="1006"/>
        <v>0</v>
      </c>
      <c r="P3342" s="1">
        <f t="shared" si="1007"/>
        <v>0</v>
      </c>
      <c r="Q3342" s="1">
        <f t="shared" si="1008"/>
        <v>0</v>
      </c>
      <c r="R3342" s="1">
        <f t="shared" si="1009"/>
        <v>1</v>
      </c>
      <c r="S3342" s="1">
        <f t="shared" si="1010"/>
        <v>0</v>
      </c>
      <c r="V3342" s="1">
        <f t="shared" si="1011"/>
        <v>0</v>
      </c>
      <c r="W3342" s="1">
        <f t="shared" si="1012"/>
        <v>0</v>
      </c>
      <c r="X3342" s="1">
        <f t="shared" si="1013"/>
        <v>1</v>
      </c>
      <c r="Y3342" s="1">
        <f t="shared" si="1014"/>
        <v>0</v>
      </c>
      <c r="AB3342" s="1">
        <f t="shared" si="1015"/>
        <v>0</v>
      </c>
      <c r="AC3342" s="1">
        <f t="shared" si="1016"/>
        <v>0</v>
      </c>
      <c r="AD3342" s="1">
        <f t="shared" si="1017"/>
        <v>1</v>
      </c>
      <c r="AE3342" s="1">
        <f t="shared" si="1018"/>
        <v>0</v>
      </c>
    </row>
    <row r="3343" spans="1:31" x14ac:dyDescent="0.25">
      <c r="A3343">
        <v>1</v>
      </c>
      <c r="B3343">
        <v>56.9</v>
      </c>
      <c r="C3343">
        <v>19.149999999999999</v>
      </c>
      <c r="D3343">
        <v>690</v>
      </c>
      <c r="E3343">
        <v>1</v>
      </c>
      <c r="F3343" t="str">
        <f t="shared" si="1000"/>
        <v/>
      </c>
      <c r="G3343">
        <f t="shared" si="1001"/>
        <v>0.81200000000000006</v>
      </c>
      <c r="H3343" t="str">
        <f t="shared" si="1002"/>
        <v/>
      </c>
      <c r="I3343" s="1">
        <f t="shared" si="1003"/>
        <v>0.81200000000000006</v>
      </c>
      <c r="K3343" s="1">
        <f t="shared" si="1004"/>
        <v>0</v>
      </c>
      <c r="L3343" s="1">
        <f t="shared" si="1005"/>
        <v>1</v>
      </c>
      <c r="M3343" s="1">
        <f t="shared" si="1006"/>
        <v>1</v>
      </c>
      <c r="P3343" s="1">
        <f t="shared" si="1007"/>
        <v>0</v>
      </c>
      <c r="Q3343" s="1">
        <f t="shared" si="1008"/>
        <v>0</v>
      </c>
      <c r="R3343" s="1">
        <f t="shared" si="1009"/>
        <v>1</v>
      </c>
      <c r="S3343" s="1">
        <f t="shared" si="1010"/>
        <v>0</v>
      </c>
      <c r="V3343" s="1">
        <f t="shared" si="1011"/>
        <v>1</v>
      </c>
      <c r="W3343" s="1">
        <f t="shared" si="1012"/>
        <v>0</v>
      </c>
      <c r="X3343" s="1">
        <f t="shared" si="1013"/>
        <v>0</v>
      </c>
      <c r="Y3343" s="1">
        <f t="shared" si="1014"/>
        <v>0</v>
      </c>
      <c r="AB3343" s="1">
        <f t="shared" si="1015"/>
        <v>1</v>
      </c>
      <c r="AC3343" s="1">
        <f t="shared" si="1016"/>
        <v>0</v>
      </c>
      <c r="AD3343" s="1">
        <f t="shared" si="1017"/>
        <v>0</v>
      </c>
      <c r="AE3343" s="1">
        <f t="shared" si="1018"/>
        <v>0</v>
      </c>
    </row>
    <row r="3344" spans="1:31" x14ac:dyDescent="0.25">
      <c r="A3344">
        <v>1</v>
      </c>
      <c r="B3344">
        <v>95</v>
      </c>
      <c r="C3344">
        <v>14.12</v>
      </c>
      <c r="D3344">
        <v>800</v>
      </c>
      <c r="E3344">
        <v>1</v>
      </c>
      <c r="F3344">
        <f t="shared" si="1000"/>
        <v>0.93600000000000005</v>
      </c>
      <c r="G3344" t="str">
        <f t="shared" si="1001"/>
        <v/>
      </c>
      <c r="H3344" t="str">
        <f t="shared" si="1002"/>
        <v/>
      </c>
      <c r="I3344" s="1">
        <f t="shared" si="1003"/>
        <v>0.93600000000000005</v>
      </c>
      <c r="K3344" s="1">
        <f t="shared" si="1004"/>
        <v>1</v>
      </c>
      <c r="L3344" s="1">
        <f t="shared" si="1005"/>
        <v>1</v>
      </c>
      <c r="M3344" s="1">
        <f t="shared" si="1006"/>
        <v>1</v>
      </c>
      <c r="P3344" s="1">
        <f t="shared" si="1007"/>
        <v>1</v>
      </c>
      <c r="Q3344" s="1">
        <f t="shared" si="1008"/>
        <v>0</v>
      </c>
      <c r="R3344" s="1">
        <f t="shared" si="1009"/>
        <v>0</v>
      </c>
      <c r="S3344" s="1">
        <f t="shared" si="1010"/>
        <v>0</v>
      </c>
      <c r="V3344" s="1">
        <f t="shared" si="1011"/>
        <v>1</v>
      </c>
      <c r="W3344" s="1">
        <f t="shared" si="1012"/>
        <v>0</v>
      </c>
      <c r="X3344" s="1">
        <f t="shared" si="1013"/>
        <v>0</v>
      </c>
      <c r="Y3344" s="1">
        <f t="shared" si="1014"/>
        <v>0</v>
      </c>
      <c r="AB3344" s="1">
        <f t="shared" si="1015"/>
        <v>1</v>
      </c>
      <c r="AC3344" s="1">
        <f t="shared" si="1016"/>
        <v>0</v>
      </c>
      <c r="AD3344" s="1">
        <f t="shared" si="1017"/>
        <v>0</v>
      </c>
      <c r="AE3344" s="1">
        <f t="shared" si="1018"/>
        <v>0</v>
      </c>
    </row>
    <row r="3345" spans="1:31" x14ac:dyDescent="0.25">
      <c r="A3345">
        <v>0</v>
      </c>
      <c r="B3345">
        <v>60</v>
      </c>
      <c r="C3345">
        <v>8.6</v>
      </c>
      <c r="D3345">
        <v>700</v>
      </c>
      <c r="E3345">
        <v>1</v>
      </c>
      <c r="F3345" t="str">
        <f t="shared" si="1000"/>
        <v/>
      </c>
      <c r="G3345">
        <f t="shared" si="1001"/>
        <v>0.83199999999999996</v>
      </c>
      <c r="H3345" t="str">
        <f t="shared" si="1002"/>
        <v/>
      </c>
      <c r="I3345" s="1">
        <f t="shared" si="1003"/>
        <v>0.83199999999999996</v>
      </c>
      <c r="K3345" s="1">
        <f t="shared" si="1004"/>
        <v>0</v>
      </c>
      <c r="L3345" s="1">
        <f t="shared" si="1005"/>
        <v>1</v>
      </c>
      <c r="M3345" s="1">
        <f t="shared" si="1006"/>
        <v>1</v>
      </c>
      <c r="P3345" s="1">
        <f t="shared" si="1007"/>
        <v>0</v>
      </c>
      <c r="Q3345" s="1">
        <f t="shared" si="1008"/>
        <v>0</v>
      </c>
      <c r="R3345" s="1">
        <f t="shared" si="1009"/>
        <v>1</v>
      </c>
      <c r="S3345" s="1">
        <f t="shared" si="1010"/>
        <v>0</v>
      </c>
      <c r="V3345" s="1">
        <f t="shared" si="1011"/>
        <v>1</v>
      </c>
      <c r="W3345" s="1">
        <f t="shared" si="1012"/>
        <v>0</v>
      </c>
      <c r="X3345" s="1">
        <f t="shared" si="1013"/>
        <v>0</v>
      </c>
      <c r="Y3345" s="1">
        <f t="shared" si="1014"/>
        <v>0</v>
      </c>
      <c r="AB3345" s="1">
        <f t="shared" si="1015"/>
        <v>1</v>
      </c>
      <c r="AC3345" s="1">
        <f t="shared" si="1016"/>
        <v>0</v>
      </c>
      <c r="AD3345" s="1">
        <f t="shared" si="1017"/>
        <v>0</v>
      </c>
      <c r="AE3345" s="1">
        <f t="shared" si="1018"/>
        <v>0</v>
      </c>
    </row>
    <row r="3346" spans="1:31" x14ac:dyDescent="0.25">
      <c r="A3346">
        <v>0</v>
      </c>
      <c r="B3346">
        <v>120</v>
      </c>
      <c r="C3346">
        <v>11.51</v>
      </c>
      <c r="D3346">
        <v>700</v>
      </c>
      <c r="E3346">
        <v>1</v>
      </c>
      <c r="F3346" t="str">
        <f t="shared" si="1000"/>
        <v/>
      </c>
      <c r="G3346" t="str">
        <f t="shared" si="1001"/>
        <v/>
      </c>
      <c r="H3346">
        <f t="shared" si="1002"/>
        <v>0.89200000000000002</v>
      </c>
      <c r="I3346" s="1">
        <f t="shared" si="1003"/>
        <v>0.89200000000000002</v>
      </c>
      <c r="K3346" s="1">
        <f t="shared" si="1004"/>
        <v>1</v>
      </c>
      <c r="L3346" s="1">
        <f t="shared" si="1005"/>
        <v>1</v>
      </c>
      <c r="M3346" s="1">
        <f t="shared" si="1006"/>
        <v>1</v>
      </c>
      <c r="P3346" s="1">
        <f t="shared" si="1007"/>
        <v>1</v>
      </c>
      <c r="Q3346" s="1">
        <f t="shared" si="1008"/>
        <v>0</v>
      </c>
      <c r="R3346" s="1">
        <f t="shared" si="1009"/>
        <v>0</v>
      </c>
      <c r="S3346" s="1">
        <f t="shared" si="1010"/>
        <v>0</v>
      </c>
      <c r="V3346" s="1">
        <f t="shared" si="1011"/>
        <v>1</v>
      </c>
      <c r="W3346" s="1">
        <f t="shared" si="1012"/>
        <v>0</v>
      </c>
      <c r="X3346" s="1">
        <f t="shared" si="1013"/>
        <v>0</v>
      </c>
      <c r="Y3346" s="1">
        <f t="shared" si="1014"/>
        <v>0</v>
      </c>
      <c r="AB3346" s="1">
        <f t="shared" si="1015"/>
        <v>1</v>
      </c>
      <c r="AC3346" s="1">
        <f t="shared" si="1016"/>
        <v>0</v>
      </c>
      <c r="AD3346" s="1">
        <f t="shared" si="1017"/>
        <v>0</v>
      </c>
      <c r="AE3346" s="1">
        <f t="shared" si="1018"/>
        <v>0</v>
      </c>
    </row>
    <row r="3347" spans="1:31" x14ac:dyDescent="0.25">
      <c r="A3347">
        <v>0</v>
      </c>
      <c r="B3347">
        <v>26</v>
      </c>
      <c r="C3347">
        <v>43.86</v>
      </c>
      <c r="D3347">
        <v>675</v>
      </c>
      <c r="E3347">
        <v>1</v>
      </c>
      <c r="F3347" t="str">
        <f t="shared" si="1000"/>
        <v/>
      </c>
      <c r="G3347">
        <f t="shared" si="1001"/>
        <v>0.745</v>
      </c>
      <c r="H3347" t="str">
        <f t="shared" si="1002"/>
        <v/>
      </c>
      <c r="I3347" s="1">
        <f t="shared" si="1003"/>
        <v>0.745</v>
      </c>
      <c r="K3347" s="1">
        <f t="shared" si="1004"/>
        <v>0</v>
      </c>
      <c r="L3347" s="1">
        <f t="shared" si="1005"/>
        <v>0</v>
      </c>
      <c r="M3347" s="1">
        <f t="shared" si="1006"/>
        <v>0</v>
      </c>
      <c r="P3347" s="1">
        <f t="shared" si="1007"/>
        <v>0</v>
      </c>
      <c r="Q3347" s="1">
        <f t="shared" si="1008"/>
        <v>0</v>
      </c>
      <c r="R3347" s="1">
        <f t="shared" si="1009"/>
        <v>1</v>
      </c>
      <c r="S3347" s="1">
        <f t="shared" si="1010"/>
        <v>0</v>
      </c>
      <c r="V3347" s="1">
        <f t="shared" si="1011"/>
        <v>0</v>
      </c>
      <c r="W3347" s="1">
        <f t="shared" si="1012"/>
        <v>0</v>
      </c>
      <c r="X3347" s="1">
        <f t="shared" si="1013"/>
        <v>1</v>
      </c>
      <c r="Y3347" s="1">
        <f t="shared" si="1014"/>
        <v>0</v>
      </c>
      <c r="AB3347" s="1">
        <f t="shared" si="1015"/>
        <v>0</v>
      </c>
      <c r="AC3347" s="1">
        <f t="shared" si="1016"/>
        <v>0</v>
      </c>
      <c r="AD3347" s="1">
        <f t="shared" si="1017"/>
        <v>1</v>
      </c>
      <c r="AE3347" s="1">
        <f t="shared" si="1018"/>
        <v>0</v>
      </c>
    </row>
    <row r="3348" spans="1:31" x14ac:dyDescent="0.25">
      <c r="A3348">
        <v>1</v>
      </c>
      <c r="B3348">
        <v>62.110999999999997</v>
      </c>
      <c r="C3348">
        <v>13.26</v>
      </c>
      <c r="D3348">
        <v>700</v>
      </c>
      <c r="E3348">
        <v>1</v>
      </c>
      <c r="F3348" t="str">
        <f t="shared" si="1000"/>
        <v/>
      </c>
      <c r="G3348">
        <f t="shared" si="1001"/>
        <v>0.83199999999999996</v>
      </c>
      <c r="H3348" t="str">
        <f t="shared" si="1002"/>
        <v/>
      </c>
      <c r="I3348" s="1">
        <f t="shared" si="1003"/>
        <v>0.83199999999999996</v>
      </c>
      <c r="K3348" s="1">
        <f t="shared" si="1004"/>
        <v>0</v>
      </c>
      <c r="L3348" s="1">
        <f t="shared" si="1005"/>
        <v>1</v>
      </c>
      <c r="M3348" s="1">
        <f t="shared" si="1006"/>
        <v>1</v>
      </c>
      <c r="P3348" s="1">
        <f t="shared" si="1007"/>
        <v>0</v>
      </c>
      <c r="Q3348" s="1">
        <f t="shared" si="1008"/>
        <v>0</v>
      </c>
      <c r="R3348" s="1">
        <f t="shared" si="1009"/>
        <v>1</v>
      </c>
      <c r="S3348" s="1">
        <f t="shared" si="1010"/>
        <v>0</v>
      </c>
      <c r="V3348" s="1">
        <f t="shared" si="1011"/>
        <v>1</v>
      </c>
      <c r="W3348" s="1">
        <f t="shared" si="1012"/>
        <v>0</v>
      </c>
      <c r="X3348" s="1">
        <f t="shared" si="1013"/>
        <v>0</v>
      </c>
      <c r="Y3348" s="1">
        <f t="shared" si="1014"/>
        <v>0</v>
      </c>
      <c r="AB3348" s="1">
        <f t="shared" si="1015"/>
        <v>1</v>
      </c>
      <c r="AC3348" s="1">
        <f t="shared" si="1016"/>
        <v>0</v>
      </c>
      <c r="AD3348" s="1">
        <f t="shared" si="1017"/>
        <v>0</v>
      </c>
      <c r="AE3348" s="1">
        <f t="shared" si="1018"/>
        <v>0</v>
      </c>
    </row>
    <row r="3349" spans="1:31" x14ac:dyDescent="0.25">
      <c r="A3349">
        <v>0</v>
      </c>
      <c r="B3349">
        <v>78.900000000000006</v>
      </c>
      <c r="C3349">
        <v>11.95</v>
      </c>
      <c r="D3349">
        <v>740</v>
      </c>
      <c r="E3349">
        <v>1</v>
      </c>
      <c r="F3349">
        <f t="shared" si="1000"/>
        <v>0.93600000000000005</v>
      </c>
      <c r="G3349" t="str">
        <f t="shared" si="1001"/>
        <v/>
      </c>
      <c r="H3349" t="str">
        <f t="shared" si="1002"/>
        <v/>
      </c>
      <c r="I3349" s="1">
        <f t="shared" si="1003"/>
        <v>0.93600000000000005</v>
      </c>
      <c r="K3349" s="1">
        <f t="shared" si="1004"/>
        <v>1</v>
      </c>
      <c r="L3349" s="1">
        <f t="shared" si="1005"/>
        <v>1</v>
      </c>
      <c r="M3349" s="1">
        <f t="shared" si="1006"/>
        <v>1</v>
      </c>
      <c r="P3349" s="1">
        <f t="shared" si="1007"/>
        <v>1</v>
      </c>
      <c r="Q3349" s="1">
        <f t="shared" si="1008"/>
        <v>0</v>
      </c>
      <c r="R3349" s="1">
        <f t="shared" si="1009"/>
        <v>0</v>
      </c>
      <c r="S3349" s="1">
        <f t="shared" si="1010"/>
        <v>0</v>
      </c>
      <c r="V3349" s="1">
        <f t="shared" si="1011"/>
        <v>1</v>
      </c>
      <c r="W3349" s="1">
        <f t="shared" si="1012"/>
        <v>0</v>
      </c>
      <c r="X3349" s="1">
        <f t="shared" si="1013"/>
        <v>0</v>
      </c>
      <c r="Y3349" s="1">
        <f t="shared" si="1014"/>
        <v>0</v>
      </c>
      <c r="AB3349" s="1">
        <f t="shared" si="1015"/>
        <v>1</v>
      </c>
      <c r="AC3349" s="1">
        <f t="shared" si="1016"/>
        <v>0</v>
      </c>
      <c r="AD3349" s="1">
        <f t="shared" si="1017"/>
        <v>0</v>
      </c>
      <c r="AE3349" s="1">
        <f t="shared" si="1018"/>
        <v>0</v>
      </c>
    </row>
    <row r="3350" spans="1:31" x14ac:dyDescent="0.25">
      <c r="A3350">
        <v>0</v>
      </c>
      <c r="B3350">
        <v>140</v>
      </c>
      <c r="C3350">
        <v>24.35</v>
      </c>
      <c r="D3350">
        <v>725</v>
      </c>
      <c r="E3350">
        <v>1</v>
      </c>
      <c r="F3350">
        <f t="shared" si="1000"/>
        <v>0.9</v>
      </c>
      <c r="G3350" t="str">
        <f t="shared" si="1001"/>
        <v/>
      </c>
      <c r="H3350" t="str">
        <f t="shared" si="1002"/>
        <v/>
      </c>
      <c r="I3350" s="1">
        <f t="shared" si="1003"/>
        <v>0.9</v>
      </c>
      <c r="K3350" s="1">
        <f t="shared" si="1004"/>
        <v>1</v>
      </c>
      <c r="L3350" s="1">
        <f t="shared" si="1005"/>
        <v>1</v>
      </c>
      <c r="M3350" s="1">
        <f t="shared" si="1006"/>
        <v>1</v>
      </c>
      <c r="P3350" s="1">
        <f t="shared" si="1007"/>
        <v>1</v>
      </c>
      <c r="Q3350" s="1">
        <f t="shared" si="1008"/>
        <v>0</v>
      </c>
      <c r="R3350" s="1">
        <f t="shared" si="1009"/>
        <v>0</v>
      </c>
      <c r="S3350" s="1">
        <f t="shared" si="1010"/>
        <v>0</v>
      </c>
      <c r="V3350" s="1">
        <f t="shared" si="1011"/>
        <v>1</v>
      </c>
      <c r="W3350" s="1">
        <f t="shared" si="1012"/>
        <v>0</v>
      </c>
      <c r="X3350" s="1">
        <f t="shared" si="1013"/>
        <v>0</v>
      </c>
      <c r="Y3350" s="1">
        <f t="shared" si="1014"/>
        <v>0</v>
      </c>
      <c r="AB3350" s="1">
        <f t="shared" si="1015"/>
        <v>1</v>
      </c>
      <c r="AC3350" s="1">
        <f t="shared" si="1016"/>
        <v>0</v>
      </c>
      <c r="AD3350" s="1">
        <f t="shared" si="1017"/>
        <v>0</v>
      </c>
      <c r="AE3350" s="1">
        <f t="shared" si="1018"/>
        <v>0</v>
      </c>
    </row>
    <row r="3351" spans="1:31" x14ac:dyDescent="0.25">
      <c r="A3351">
        <v>1</v>
      </c>
      <c r="B3351">
        <v>60</v>
      </c>
      <c r="C3351">
        <v>22.8</v>
      </c>
      <c r="D3351">
        <v>685</v>
      </c>
      <c r="E3351">
        <v>1</v>
      </c>
      <c r="F3351" t="str">
        <f t="shared" si="1000"/>
        <v/>
      </c>
      <c r="G3351">
        <f t="shared" si="1001"/>
        <v>0.745</v>
      </c>
      <c r="H3351" t="str">
        <f t="shared" si="1002"/>
        <v/>
      </c>
      <c r="I3351" s="1">
        <f t="shared" si="1003"/>
        <v>0.745</v>
      </c>
      <c r="K3351" s="1">
        <f t="shared" si="1004"/>
        <v>0</v>
      </c>
      <c r="L3351" s="1">
        <f t="shared" si="1005"/>
        <v>0</v>
      </c>
      <c r="M3351" s="1">
        <f t="shared" si="1006"/>
        <v>0</v>
      </c>
      <c r="P3351" s="1">
        <f t="shared" si="1007"/>
        <v>0</v>
      </c>
      <c r="Q3351" s="1">
        <f t="shared" si="1008"/>
        <v>0</v>
      </c>
      <c r="R3351" s="1">
        <f t="shared" si="1009"/>
        <v>1</v>
      </c>
      <c r="S3351" s="1">
        <f t="shared" si="1010"/>
        <v>0</v>
      </c>
      <c r="V3351" s="1">
        <f t="shared" si="1011"/>
        <v>0</v>
      </c>
      <c r="W3351" s="1">
        <f t="shared" si="1012"/>
        <v>0</v>
      </c>
      <c r="X3351" s="1">
        <f t="shared" si="1013"/>
        <v>1</v>
      </c>
      <c r="Y3351" s="1">
        <f t="shared" si="1014"/>
        <v>0</v>
      </c>
      <c r="AB3351" s="1">
        <f t="shared" si="1015"/>
        <v>0</v>
      </c>
      <c r="AC3351" s="1">
        <f t="shared" si="1016"/>
        <v>0</v>
      </c>
      <c r="AD3351" s="1">
        <f t="shared" si="1017"/>
        <v>1</v>
      </c>
      <c r="AE3351" s="1">
        <f t="shared" si="1018"/>
        <v>0</v>
      </c>
    </row>
    <row r="3352" spans="1:31" x14ac:dyDescent="0.25">
      <c r="A3352">
        <v>0</v>
      </c>
      <c r="B3352">
        <v>45.621000000000002</v>
      </c>
      <c r="C3352">
        <v>19.23</v>
      </c>
      <c r="D3352">
        <v>745</v>
      </c>
      <c r="E3352">
        <v>1</v>
      </c>
      <c r="F3352">
        <f t="shared" si="1000"/>
        <v>0.85299999999999998</v>
      </c>
      <c r="G3352" t="str">
        <f t="shared" si="1001"/>
        <v/>
      </c>
      <c r="H3352" t="str">
        <f t="shared" si="1002"/>
        <v/>
      </c>
      <c r="I3352" s="1">
        <f t="shared" si="1003"/>
        <v>0.85299999999999998</v>
      </c>
      <c r="K3352" s="1">
        <f t="shared" si="1004"/>
        <v>1</v>
      </c>
      <c r="L3352" s="1">
        <f t="shared" si="1005"/>
        <v>1</v>
      </c>
      <c r="M3352" s="1">
        <f t="shared" si="1006"/>
        <v>1</v>
      </c>
      <c r="P3352" s="1">
        <f t="shared" si="1007"/>
        <v>1</v>
      </c>
      <c r="Q3352" s="1">
        <f t="shared" si="1008"/>
        <v>0</v>
      </c>
      <c r="R3352" s="1">
        <f t="shared" si="1009"/>
        <v>0</v>
      </c>
      <c r="S3352" s="1">
        <f t="shared" si="1010"/>
        <v>0</v>
      </c>
      <c r="V3352" s="1">
        <f t="shared" si="1011"/>
        <v>1</v>
      </c>
      <c r="W3352" s="1">
        <f t="shared" si="1012"/>
        <v>0</v>
      </c>
      <c r="X3352" s="1">
        <f t="shared" si="1013"/>
        <v>0</v>
      </c>
      <c r="Y3352" s="1">
        <f t="shared" si="1014"/>
        <v>0</v>
      </c>
      <c r="AB3352" s="1">
        <f t="shared" si="1015"/>
        <v>1</v>
      </c>
      <c r="AC3352" s="1">
        <f t="shared" si="1016"/>
        <v>0</v>
      </c>
      <c r="AD3352" s="1">
        <f t="shared" si="1017"/>
        <v>0</v>
      </c>
      <c r="AE3352" s="1">
        <f t="shared" si="1018"/>
        <v>0</v>
      </c>
    </row>
    <row r="3353" spans="1:31" x14ac:dyDescent="0.25">
      <c r="A3353">
        <v>1</v>
      </c>
      <c r="B3353">
        <v>68</v>
      </c>
      <c r="C3353">
        <v>32.76</v>
      </c>
      <c r="D3353">
        <v>670</v>
      </c>
      <c r="E3353">
        <v>1</v>
      </c>
      <c r="F3353" t="str">
        <f t="shared" si="1000"/>
        <v/>
      </c>
      <c r="G3353">
        <f t="shared" si="1001"/>
        <v>0.745</v>
      </c>
      <c r="H3353" t="str">
        <f t="shared" si="1002"/>
        <v/>
      </c>
      <c r="I3353" s="1">
        <f t="shared" si="1003"/>
        <v>0.745</v>
      </c>
      <c r="K3353" s="1">
        <f t="shared" si="1004"/>
        <v>0</v>
      </c>
      <c r="L3353" s="1">
        <f t="shared" si="1005"/>
        <v>0</v>
      </c>
      <c r="M3353" s="1">
        <f t="shared" si="1006"/>
        <v>0</v>
      </c>
      <c r="P3353" s="1">
        <f t="shared" si="1007"/>
        <v>0</v>
      </c>
      <c r="Q3353" s="1">
        <f t="shared" si="1008"/>
        <v>0</v>
      </c>
      <c r="R3353" s="1">
        <f t="shared" si="1009"/>
        <v>1</v>
      </c>
      <c r="S3353" s="1">
        <f t="shared" si="1010"/>
        <v>0</v>
      </c>
      <c r="V3353" s="1">
        <f t="shared" si="1011"/>
        <v>0</v>
      </c>
      <c r="W3353" s="1">
        <f t="shared" si="1012"/>
        <v>0</v>
      </c>
      <c r="X3353" s="1">
        <f t="shared" si="1013"/>
        <v>1</v>
      </c>
      <c r="Y3353" s="1">
        <f t="shared" si="1014"/>
        <v>0</v>
      </c>
      <c r="AB3353" s="1">
        <f t="shared" si="1015"/>
        <v>0</v>
      </c>
      <c r="AC3353" s="1">
        <f t="shared" si="1016"/>
        <v>0</v>
      </c>
      <c r="AD3353" s="1">
        <f t="shared" si="1017"/>
        <v>1</v>
      </c>
      <c r="AE3353" s="1">
        <f t="shared" si="1018"/>
        <v>0</v>
      </c>
    </row>
    <row r="3354" spans="1:31" x14ac:dyDescent="0.25">
      <c r="A3354">
        <v>0</v>
      </c>
      <c r="B3354">
        <v>55</v>
      </c>
      <c r="C3354">
        <v>12.59</v>
      </c>
      <c r="D3354">
        <v>660</v>
      </c>
      <c r="E3354">
        <v>1</v>
      </c>
      <c r="F3354" t="str">
        <f t="shared" si="1000"/>
        <v/>
      </c>
      <c r="G3354">
        <f t="shared" si="1001"/>
        <v>0.83199999999999996</v>
      </c>
      <c r="H3354" t="str">
        <f t="shared" si="1002"/>
        <v/>
      </c>
      <c r="I3354" s="1">
        <f t="shared" si="1003"/>
        <v>0.83199999999999996</v>
      </c>
      <c r="K3354" s="1">
        <f t="shared" si="1004"/>
        <v>0</v>
      </c>
      <c r="L3354" s="1">
        <f t="shared" si="1005"/>
        <v>1</v>
      </c>
      <c r="M3354" s="1">
        <f t="shared" si="1006"/>
        <v>1</v>
      </c>
      <c r="P3354" s="1">
        <f t="shared" si="1007"/>
        <v>0</v>
      </c>
      <c r="Q3354" s="1">
        <f t="shared" si="1008"/>
        <v>0</v>
      </c>
      <c r="R3354" s="1">
        <f t="shared" si="1009"/>
        <v>1</v>
      </c>
      <c r="S3354" s="1">
        <f t="shared" si="1010"/>
        <v>0</v>
      </c>
      <c r="V3354" s="1">
        <f t="shared" si="1011"/>
        <v>1</v>
      </c>
      <c r="W3354" s="1">
        <f t="shared" si="1012"/>
        <v>0</v>
      </c>
      <c r="X3354" s="1">
        <f t="shared" si="1013"/>
        <v>0</v>
      </c>
      <c r="Y3354" s="1">
        <f t="shared" si="1014"/>
        <v>0</v>
      </c>
      <c r="AB3354" s="1">
        <f t="shared" si="1015"/>
        <v>1</v>
      </c>
      <c r="AC3354" s="1">
        <f t="shared" si="1016"/>
        <v>0</v>
      </c>
      <c r="AD3354" s="1">
        <f t="shared" si="1017"/>
        <v>0</v>
      </c>
      <c r="AE3354" s="1">
        <f t="shared" si="1018"/>
        <v>0</v>
      </c>
    </row>
    <row r="3355" spans="1:31" x14ac:dyDescent="0.25">
      <c r="A3355">
        <v>0</v>
      </c>
      <c r="B3355">
        <v>195.7</v>
      </c>
      <c r="C3355">
        <v>8.66</v>
      </c>
      <c r="D3355">
        <v>670</v>
      </c>
      <c r="E3355">
        <v>1</v>
      </c>
      <c r="F3355" t="str">
        <f t="shared" si="1000"/>
        <v/>
      </c>
      <c r="G3355" t="str">
        <f t="shared" si="1001"/>
        <v/>
      </c>
      <c r="H3355">
        <f t="shared" si="1002"/>
        <v>0.85199999999999998</v>
      </c>
      <c r="I3355" s="1">
        <f t="shared" si="1003"/>
        <v>0.85199999999999998</v>
      </c>
      <c r="K3355" s="1">
        <f t="shared" si="1004"/>
        <v>1</v>
      </c>
      <c r="L3355" s="1">
        <f t="shared" si="1005"/>
        <v>1</v>
      </c>
      <c r="M3355" s="1">
        <f t="shared" si="1006"/>
        <v>1</v>
      </c>
      <c r="P3355" s="1">
        <f t="shared" si="1007"/>
        <v>1</v>
      </c>
      <c r="Q3355" s="1">
        <f t="shared" si="1008"/>
        <v>0</v>
      </c>
      <c r="R3355" s="1">
        <f t="shared" si="1009"/>
        <v>0</v>
      </c>
      <c r="S3355" s="1">
        <f t="shared" si="1010"/>
        <v>0</v>
      </c>
      <c r="V3355" s="1">
        <f t="shared" si="1011"/>
        <v>1</v>
      </c>
      <c r="W3355" s="1">
        <f t="shared" si="1012"/>
        <v>0</v>
      </c>
      <c r="X3355" s="1">
        <f t="shared" si="1013"/>
        <v>0</v>
      </c>
      <c r="Y3355" s="1">
        <f t="shared" si="1014"/>
        <v>0</v>
      </c>
      <c r="AB3355" s="1">
        <f t="shared" si="1015"/>
        <v>1</v>
      </c>
      <c r="AC3355" s="1">
        <f t="shared" si="1016"/>
        <v>0</v>
      </c>
      <c r="AD3355" s="1">
        <f t="shared" si="1017"/>
        <v>0</v>
      </c>
      <c r="AE3355" s="1">
        <f t="shared" si="1018"/>
        <v>0</v>
      </c>
    </row>
    <row r="3356" spans="1:31" x14ac:dyDescent="0.25">
      <c r="A3356">
        <v>0</v>
      </c>
      <c r="B3356">
        <v>130</v>
      </c>
      <c r="C3356">
        <v>13.15</v>
      </c>
      <c r="D3356">
        <v>695</v>
      </c>
      <c r="E3356">
        <v>1</v>
      </c>
      <c r="F3356" t="str">
        <f t="shared" si="1000"/>
        <v/>
      </c>
      <c r="G3356" t="str">
        <f t="shared" si="1001"/>
        <v/>
      </c>
      <c r="H3356">
        <f t="shared" si="1002"/>
        <v>0.89200000000000002</v>
      </c>
      <c r="I3356" s="1">
        <f t="shared" si="1003"/>
        <v>0.89200000000000002</v>
      </c>
      <c r="K3356" s="1">
        <f t="shared" si="1004"/>
        <v>1</v>
      </c>
      <c r="L3356" s="1">
        <f t="shared" si="1005"/>
        <v>1</v>
      </c>
      <c r="M3356" s="1">
        <f t="shared" si="1006"/>
        <v>1</v>
      </c>
      <c r="P3356" s="1">
        <f t="shared" si="1007"/>
        <v>1</v>
      </c>
      <c r="Q3356" s="1">
        <f t="shared" si="1008"/>
        <v>0</v>
      </c>
      <c r="R3356" s="1">
        <f t="shared" si="1009"/>
        <v>0</v>
      </c>
      <c r="S3356" s="1">
        <f t="shared" si="1010"/>
        <v>0</v>
      </c>
      <c r="V3356" s="1">
        <f t="shared" si="1011"/>
        <v>1</v>
      </c>
      <c r="W3356" s="1">
        <f t="shared" si="1012"/>
        <v>0</v>
      </c>
      <c r="X3356" s="1">
        <f t="shared" si="1013"/>
        <v>0</v>
      </c>
      <c r="Y3356" s="1">
        <f t="shared" si="1014"/>
        <v>0</v>
      </c>
      <c r="AB3356" s="1">
        <f t="shared" si="1015"/>
        <v>1</v>
      </c>
      <c r="AC3356" s="1">
        <f t="shared" si="1016"/>
        <v>0</v>
      </c>
      <c r="AD3356" s="1">
        <f t="shared" si="1017"/>
        <v>0</v>
      </c>
      <c r="AE3356" s="1">
        <f t="shared" si="1018"/>
        <v>0</v>
      </c>
    </row>
    <row r="3357" spans="1:31" x14ac:dyDescent="0.25">
      <c r="A3357">
        <v>0</v>
      </c>
      <c r="B3357">
        <v>72</v>
      </c>
      <c r="C3357">
        <v>15.87</v>
      </c>
      <c r="D3357">
        <v>670</v>
      </c>
      <c r="E3357">
        <v>1</v>
      </c>
      <c r="F3357" t="str">
        <f t="shared" si="1000"/>
        <v/>
      </c>
      <c r="G3357">
        <f t="shared" si="1001"/>
        <v>0.83199999999999996</v>
      </c>
      <c r="H3357" t="str">
        <f t="shared" si="1002"/>
        <v/>
      </c>
      <c r="I3357" s="1">
        <f t="shared" si="1003"/>
        <v>0.83199999999999996</v>
      </c>
      <c r="K3357" s="1">
        <f t="shared" si="1004"/>
        <v>0</v>
      </c>
      <c r="L3357" s="1">
        <f t="shared" si="1005"/>
        <v>1</v>
      </c>
      <c r="M3357" s="1">
        <f t="shared" si="1006"/>
        <v>1</v>
      </c>
      <c r="P3357" s="1">
        <f t="shared" si="1007"/>
        <v>0</v>
      </c>
      <c r="Q3357" s="1">
        <f t="shared" si="1008"/>
        <v>0</v>
      </c>
      <c r="R3357" s="1">
        <f t="shared" si="1009"/>
        <v>1</v>
      </c>
      <c r="S3357" s="1">
        <f t="shared" si="1010"/>
        <v>0</v>
      </c>
      <c r="V3357" s="1">
        <f t="shared" si="1011"/>
        <v>1</v>
      </c>
      <c r="W3357" s="1">
        <f t="shared" si="1012"/>
        <v>0</v>
      </c>
      <c r="X3357" s="1">
        <f t="shared" si="1013"/>
        <v>0</v>
      </c>
      <c r="Y3357" s="1">
        <f t="shared" si="1014"/>
        <v>0</v>
      </c>
      <c r="AB3357" s="1">
        <f t="shared" si="1015"/>
        <v>1</v>
      </c>
      <c r="AC3357" s="1">
        <f t="shared" si="1016"/>
        <v>0</v>
      </c>
      <c r="AD3357" s="1">
        <f t="shared" si="1017"/>
        <v>0</v>
      </c>
      <c r="AE3357" s="1">
        <f t="shared" si="1018"/>
        <v>0</v>
      </c>
    </row>
    <row r="3358" spans="1:31" x14ac:dyDescent="0.25">
      <c r="A3358">
        <v>1</v>
      </c>
      <c r="B3358">
        <v>77</v>
      </c>
      <c r="C3358">
        <v>15.15</v>
      </c>
      <c r="D3358">
        <v>660</v>
      </c>
      <c r="E3358">
        <v>1</v>
      </c>
      <c r="F3358" t="str">
        <f t="shared" si="1000"/>
        <v/>
      </c>
      <c r="G3358">
        <f t="shared" si="1001"/>
        <v>0.83199999999999996</v>
      </c>
      <c r="H3358" t="str">
        <f t="shared" si="1002"/>
        <v/>
      </c>
      <c r="I3358" s="1">
        <f t="shared" si="1003"/>
        <v>0.83199999999999996</v>
      </c>
      <c r="K3358" s="1">
        <f t="shared" si="1004"/>
        <v>0</v>
      </c>
      <c r="L3358" s="1">
        <f t="shared" si="1005"/>
        <v>1</v>
      </c>
      <c r="M3358" s="1">
        <f t="shared" si="1006"/>
        <v>1</v>
      </c>
      <c r="P3358" s="1">
        <f t="shared" si="1007"/>
        <v>0</v>
      </c>
      <c r="Q3358" s="1">
        <f t="shared" si="1008"/>
        <v>0</v>
      </c>
      <c r="R3358" s="1">
        <f t="shared" si="1009"/>
        <v>1</v>
      </c>
      <c r="S3358" s="1">
        <f t="shared" si="1010"/>
        <v>0</v>
      </c>
      <c r="V3358" s="1">
        <f t="shared" si="1011"/>
        <v>1</v>
      </c>
      <c r="W3358" s="1">
        <f t="shared" si="1012"/>
        <v>0</v>
      </c>
      <c r="X3358" s="1">
        <f t="shared" si="1013"/>
        <v>0</v>
      </c>
      <c r="Y3358" s="1">
        <f t="shared" si="1014"/>
        <v>0</v>
      </c>
      <c r="AB3358" s="1">
        <f t="shared" si="1015"/>
        <v>1</v>
      </c>
      <c r="AC3358" s="1">
        <f t="shared" si="1016"/>
        <v>0</v>
      </c>
      <c r="AD3358" s="1">
        <f t="shared" si="1017"/>
        <v>0</v>
      </c>
      <c r="AE3358" s="1">
        <f t="shared" si="1018"/>
        <v>0</v>
      </c>
    </row>
    <row r="3359" spans="1:31" x14ac:dyDescent="0.25">
      <c r="A3359">
        <v>0</v>
      </c>
      <c r="B3359">
        <v>77.41</v>
      </c>
      <c r="C3359">
        <v>15.98</v>
      </c>
      <c r="D3359">
        <v>730</v>
      </c>
      <c r="E3359">
        <v>1</v>
      </c>
      <c r="F3359">
        <f t="shared" si="1000"/>
        <v>0.93600000000000005</v>
      </c>
      <c r="G3359" t="str">
        <f t="shared" si="1001"/>
        <v/>
      </c>
      <c r="H3359" t="str">
        <f t="shared" si="1002"/>
        <v/>
      </c>
      <c r="I3359" s="1">
        <f t="shared" si="1003"/>
        <v>0.93600000000000005</v>
      </c>
      <c r="K3359" s="1">
        <f t="shared" si="1004"/>
        <v>1</v>
      </c>
      <c r="L3359" s="1">
        <f t="shared" si="1005"/>
        <v>1</v>
      </c>
      <c r="M3359" s="1">
        <f t="shared" si="1006"/>
        <v>1</v>
      </c>
      <c r="P3359" s="1">
        <f t="shared" si="1007"/>
        <v>1</v>
      </c>
      <c r="Q3359" s="1">
        <f t="shared" si="1008"/>
        <v>0</v>
      </c>
      <c r="R3359" s="1">
        <f t="shared" si="1009"/>
        <v>0</v>
      </c>
      <c r="S3359" s="1">
        <f t="shared" si="1010"/>
        <v>0</v>
      </c>
      <c r="V3359" s="1">
        <f t="shared" si="1011"/>
        <v>1</v>
      </c>
      <c r="W3359" s="1">
        <f t="shared" si="1012"/>
        <v>0</v>
      </c>
      <c r="X3359" s="1">
        <f t="shared" si="1013"/>
        <v>0</v>
      </c>
      <c r="Y3359" s="1">
        <f t="shared" si="1014"/>
        <v>0</v>
      </c>
      <c r="AB3359" s="1">
        <f t="shared" si="1015"/>
        <v>1</v>
      </c>
      <c r="AC3359" s="1">
        <f t="shared" si="1016"/>
        <v>0</v>
      </c>
      <c r="AD3359" s="1">
        <f t="shared" si="1017"/>
        <v>0</v>
      </c>
      <c r="AE3359" s="1">
        <f t="shared" si="1018"/>
        <v>0</v>
      </c>
    </row>
    <row r="3360" spans="1:31" x14ac:dyDescent="0.25">
      <c r="A3360">
        <v>0</v>
      </c>
      <c r="B3360">
        <v>60</v>
      </c>
      <c r="C3360">
        <v>17.84</v>
      </c>
      <c r="D3360">
        <v>695</v>
      </c>
      <c r="E3360">
        <v>1</v>
      </c>
      <c r="F3360" t="str">
        <f t="shared" si="1000"/>
        <v/>
      </c>
      <c r="G3360">
        <f t="shared" si="1001"/>
        <v>0.81200000000000006</v>
      </c>
      <c r="H3360" t="str">
        <f t="shared" si="1002"/>
        <v/>
      </c>
      <c r="I3360" s="1">
        <f t="shared" si="1003"/>
        <v>0.81200000000000006</v>
      </c>
      <c r="K3360" s="1">
        <f t="shared" si="1004"/>
        <v>0</v>
      </c>
      <c r="L3360" s="1">
        <f t="shared" si="1005"/>
        <v>1</v>
      </c>
      <c r="M3360" s="1">
        <f t="shared" si="1006"/>
        <v>1</v>
      </c>
      <c r="P3360" s="1">
        <f t="shared" si="1007"/>
        <v>0</v>
      </c>
      <c r="Q3360" s="1">
        <f t="shared" si="1008"/>
        <v>0</v>
      </c>
      <c r="R3360" s="1">
        <f t="shared" si="1009"/>
        <v>1</v>
      </c>
      <c r="S3360" s="1">
        <f t="shared" si="1010"/>
        <v>0</v>
      </c>
      <c r="V3360" s="1">
        <f t="shared" si="1011"/>
        <v>1</v>
      </c>
      <c r="W3360" s="1">
        <f t="shared" si="1012"/>
        <v>0</v>
      </c>
      <c r="X3360" s="1">
        <f t="shared" si="1013"/>
        <v>0</v>
      </c>
      <c r="Y3360" s="1">
        <f t="shared" si="1014"/>
        <v>0</v>
      </c>
      <c r="AB3360" s="1">
        <f t="shared" si="1015"/>
        <v>1</v>
      </c>
      <c r="AC3360" s="1">
        <f t="shared" si="1016"/>
        <v>0</v>
      </c>
      <c r="AD3360" s="1">
        <f t="shared" si="1017"/>
        <v>0</v>
      </c>
      <c r="AE3360" s="1">
        <f t="shared" si="1018"/>
        <v>0</v>
      </c>
    </row>
    <row r="3361" spans="1:31" x14ac:dyDescent="0.25">
      <c r="A3361">
        <v>1</v>
      </c>
      <c r="B3361">
        <v>80</v>
      </c>
      <c r="C3361">
        <v>27.5</v>
      </c>
      <c r="D3361">
        <v>710</v>
      </c>
      <c r="E3361">
        <v>1</v>
      </c>
      <c r="F3361" t="str">
        <f t="shared" si="1000"/>
        <v/>
      </c>
      <c r="G3361">
        <f t="shared" si="1001"/>
        <v>0.81200000000000006</v>
      </c>
      <c r="H3361" t="str">
        <f t="shared" si="1002"/>
        <v/>
      </c>
      <c r="I3361" s="1">
        <f t="shared" si="1003"/>
        <v>0.81200000000000006</v>
      </c>
      <c r="K3361" s="1">
        <f t="shared" si="1004"/>
        <v>0</v>
      </c>
      <c r="L3361" s="1">
        <f t="shared" si="1005"/>
        <v>1</v>
      </c>
      <c r="M3361" s="1">
        <f t="shared" si="1006"/>
        <v>1</v>
      </c>
      <c r="P3361" s="1">
        <f t="shared" si="1007"/>
        <v>0</v>
      </c>
      <c r="Q3361" s="1">
        <f t="shared" si="1008"/>
        <v>0</v>
      </c>
      <c r="R3361" s="1">
        <f t="shared" si="1009"/>
        <v>1</v>
      </c>
      <c r="S3361" s="1">
        <f t="shared" si="1010"/>
        <v>0</v>
      </c>
      <c r="V3361" s="1">
        <f t="shared" si="1011"/>
        <v>1</v>
      </c>
      <c r="W3361" s="1">
        <f t="shared" si="1012"/>
        <v>0</v>
      </c>
      <c r="X3361" s="1">
        <f t="shared" si="1013"/>
        <v>0</v>
      </c>
      <c r="Y3361" s="1">
        <f t="shared" si="1014"/>
        <v>0</v>
      </c>
      <c r="AB3361" s="1">
        <f t="shared" si="1015"/>
        <v>1</v>
      </c>
      <c r="AC3361" s="1">
        <f t="shared" si="1016"/>
        <v>0</v>
      </c>
      <c r="AD3361" s="1">
        <f t="shared" si="1017"/>
        <v>0</v>
      </c>
      <c r="AE3361" s="1">
        <f t="shared" si="1018"/>
        <v>0</v>
      </c>
    </row>
    <row r="3362" spans="1:31" x14ac:dyDescent="0.25">
      <c r="A3362">
        <v>0</v>
      </c>
      <c r="B3362">
        <v>205</v>
      </c>
      <c r="C3362">
        <v>6.98</v>
      </c>
      <c r="D3362">
        <v>665</v>
      </c>
      <c r="E3362">
        <v>1</v>
      </c>
      <c r="F3362" t="str">
        <f t="shared" si="1000"/>
        <v/>
      </c>
      <c r="G3362" t="str">
        <f t="shared" si="1001"/>
        <v/>
      </c>
      <c r="H3362">
        <f t="shared" si="1002"/>
        <v>0.85199999999999998</v>
      </c>
      <c r="I3362" s="1">
        <f t="shared" si="1003"/>
        <v>0.85199999999999998</v>
      </c>
      <c r="K3362" s="1">
        <f t="shared" si="1004"/>
        <v>1</v>
      </c>
      <c r="L3362" s="1">
        <f t="shared" si="1005"/>
        <v>1</v>
      </c>
      <c r="M3362" s="1">
        <f t="shared" si="1006"/>
        <v>1</v>
      </c>
      <c r="P3362" s="1">
        <f t="shared" si="1007"/>
        <v>1</v>
      </c>
      <c r="Q3362" s="1">
        <f t="shared" si="1008"/>
        <v>0</v>
      </c>
      <c r="R3362" s="1">
        <f t="shared" si="1009"/>
        <v>0</v>
      </c>
      <c r="S3362" s="1">
        <f t="shared" si="1010"/>
        <v>0</v>
      </c>
      <c r="V3362" s="1">
        <f t="shared" si="1011"/>
        <v>1</v>
      </c>
      <c r="W3362" s="1">
        <f t="shared" si="1012"/>
        <v>0</v>
      </c>
      <c r="X3362" s="1">
        <f t="shared" si="1013"/>
        <v>0</v>
      </c>
      <c r="Y3362" s="1">
        <f t="shared" si="1014"/>
        <v>0</v>
      </c>
      <c r="AB3362" s="1">
        <f t="shared" si="1015"/>
        <v>1</v>
      </c>
      <c r="AC3362" s="1">
        <f t="shared" si="1016"/>
        <v>0</v>
      </c>
      <c r="AD3362" s="1">
        <f t="shared" si="1017"/>
        <v>0</v>
      </c>
      <c r="AE3362" s="1">
        <f t="shared" si="1018"/>
        <v>0</v>
      </c>
    </row>
    <row r="3363" spans="1:31" x14ac:dyDescent="0.25">
      <c r="A3363">
        <v>0</v>
      </c>
      <c r="B3363">
        <v>48</v>
      </c>
      <c r="C3363">
        <v>17.850000000000001</v>
      </c>
      <c r="D3363">
        <v>665</v>
      </c>
      <c r="E3363">
        <v>1</v>
      </c>
      <c r="F3363" t="str">
        <f t="shared" si="1000"/>
        <v/>
      </c>
      <c r="G3363">
        <f t="shared" si="1001"/>
        <v>0.745</v>
      </c>
      <c r="H3363" t="str">
        <f t="shared" si="1002"/>
        <v/>
      </c>
      <c r="I3363" s="1">
        <f t="shared" si="1003"/>
        <v>0.745</v>
      </c>
      <c r="K3363" s="1">
        <f t="shared" si="1004"/>
        <v>0</v>
      </c>
      <c r="L3363" s="1">
        <f t="shared" si="1005"/>
        <v>0</v>
      </c>
      <c r="M3363" s="1">
        <f t="shared" si="1006"/>
        <v>0</v>
      </c>
      <c r="P3363" s="1">
        <f t="shared" si="1007"/>
        <v>0</v>
      </c>
      <c r="Q3363" s="1">
        <f t="shared" si="1008"/>
        <v>0</v>
      </c>
      <c r="R3363" s="1">
        <f t="shared" si="1009"/>
        <v>1</v>
      </c>
      <c r="S3363" s="1">
        <f t="shared" si="1010"/>
        <v>0</v>
      </c>
      <c r="V3363" s="1">
        <f t="shared" si="1011"/>
        <v>0</v>
      </c>
      <c r="W3363" s="1">
        <f t="shared" si="1012"/>
        <v>0</v>
      </c>
      <c r="X3363" s="1">
        <f t="shared" si="1013"/>
        <v>1</v>
      </c>
      <c r="Y3363" s="1">
        <f t="shared" si="1014"/>
        <v>0</v>
      </c>
      <c r="AB3363" s="1">
        <f t="shared" si="1015"/>
        <v>0</v>
      </c>
      <c r="AC3363" s="1">
        <f t="shared" si="1016"/>
        <v>0</v>
      </c>
      <c r="AD3363" s="1">
        <f t="shared" si="1017"/>
        <v>1</v>
      </c>
      <c r="AE3363" s="1">
        <f t="shared" si="1018"/>
        <v>0</v>
      </c>
    </row>
    <row r="3364" spans="1:31" x14ac:dyDescent="0.25">
      <c r="A3364">
        <v>0</v>
      </c>
      <c r="B3364">
        <v>40</v>
      </c>
      <c r="C3364">
        <v>26.39</v>
      </c>
      <c r="D3364">
        <v>670</v>
      </c>
      <c r="E3364">
        <v>1</v>
      </c>
      <c r="F3364" t="str">
        <f t="shared" si="1000"/>
        <v/>
      </c>
      <c r="G3364">
        <f t="shared" si="1001"/>
        <v>0.745</v>
      </c>
      <c r="H3364" t="str">
        <f t="shared" si="1002"/>
        <v/>
      </c>
      <c r="I3364" s="1">
        <f t="shared" si="1003"/>
        <v>0.745</v>
      </c>
      <c r="K3364" s="1">
        <f t="shared" si="1004"/>
        <v>0</v>
      </c>
      <c r="L3364" s="1">
        <f t="shared" si="1005"/>
        <v>0</v>
      </c>
      <c r="M3364" s="1">
        <f t="shared" si="1006"/>
        <v>0</v>
      </c>
      <c r="P3364" s="1">
        <f t="shared" si="1007"/>
        <v>0</v>
      </c>
      <c r="Q3364" s="1">
        <f t="shared" si="1008"/>
        <v>0</v>
      </c>
      <c r="R3364" s="1">
        <f t="shared" si="1009"/>
        <v>1</v>
      </c>
      <c r="S3364" s="1">
        <f t="shared" si="1010"/>
        <v>0</v>
      </c>
      <c r="V3364" s="1">
        <f t="shared" si="1011"/>
        <v>0</v>
      </c>
      <c r="W3364" s="1">
        <f t="shared" si="1012"/>
        <v>0</v>
      </c>
      <c r="X3364" s="1">
        <f t="shared" si="1013"/>
        <v>1</v>
      </c>
      <c r="Y3364" s="1">
        <f t="shared" si="1014"/>
        <v>0</v>
      </c>
      <c r="AB3364" s="1">
        <f t="shared" si="1015"/>
        <v>0</v>
      </c>
      <c r="AC3364" s="1">
        <f t="shared" si="1016"/>
        <v>0</v>
      </c>
      <c r="AD3364" s="1">
        <f t="shared" si="1017"/>
        <v>1</v>
      </c>
      <c r="AE3364" s="1">
        <f t="shared" si="1018"/>
        <v>0</v>
      </c>
    </row>
    <row r="3365" spans="1:31" x14ac:dyDescent="0.25">
      <c r="A3365">
        <v>1</v>
      </c>
      <c r="B3365">
        <v>110</v>
      </c>
      <c r="C3365">
        <v>8.89</v>
      </c>
      <c r="D3365">
        <v>685</v>
      </c>
      <c r="E3365">
        <v>1</v>
      </c>
      <c r="F3365" t="str">
        <f t="shared" si="1000"/>
        <v/>
      </c>
      <c r="G3365" t="str">
        <f t="shared" si="1001"/>
        <v/>
      </c>
      <c r="H3365">
        <f t="shared" si="1002"/>
        <v>0.89200000000000002</v>
      </c>
      <c r="I3365" s="1">
        <f t="shared" si="1003"/>
        <v>0.89200000000000002</v>
      </c>
      <c r="K3365" s="1">
        <f t="shared" si="1004"/>
        <v>1</v>
      </c>
      <c r="L3365" s="1">
        <f t="shared" si="1005"/>
        <v>1</v>
      </c>
      <c r="M3365" s="1">
        <f t="shared" si="1006"/>
        <v>1</v>
      </c>
      <c r="P3365" s="1">
        <f t="shared" si="1007"/>
        <v>1</v>
      </c>
      <c r="Q3365" s="1">
        <f t="shared" si="1008"/>
        <v>0</v>
      </c>
      <c r="R3365" s="1">
        <f t="shared" si="1009"/>
        <v>0</v>
      </c>
      <c r="S3365" s="1">
        <f t="shared" si="1010"/>
        <v>0</v>
      </c>
      <c r="V3365" s="1">
        <f t="shared" si="1011"/>
        <v>1</v>
      </c>
      <c r="W3365" s="1">
        <f t="shared" si="1012"/>
        <v>0</v>
      </c>
      <c r="X3365" s="1">
        <f t="shared" si="1013"/>
        <v>0</v>
      </c>
      <c r="Y3365" s="1">
        <f t="shared" si="1014"/>
        <v>0</v>
      </c>
      <c r="AB3365" s="1">
        <f t="shared" si="1015"/>
        <v>1</v>
      </c>
      <c r="AC3365" s="1">
        <f t="shared" si="1016"/>
        <v>0</v>
      </c>
      <c r="AD3365" s="1">
        <f t="shared" si="1017"/>
        <v>0</v>
      </c>
      <c r="AE3365" s="1">
        <f t="shared" si="1018"/>
        <v>0</v>
      </c>
    </row>
    <row r="3366" spans="1:31" x14ac:dyDescent="0.25">
      <c r="A3366">
        <v>1</v>
      </c>
      <c r="B3366">
        <v>70</v>
      </c>
      <c r="C3366">
        <v>13.2</v>
      </c>
      <c r="D3366">
        <v>770</v>
      </c>
      <c r="E3366">
        <v>1</v>
      </c>
      <c r="F3366">
        <f t="shared" si="1000"/>
        <v>0.93600000000000005</v>
      </c>
      <c r="G3366" t="str">
        <f t="shared" si="1001"/>
        <v/>
      </c>
      <c r="H3366" t="str">
        <f t="shared" si="1002"/>
        <v/>
      </c>
      <c r="I3366" s="1">
        <f t="shared" si="1003"/>
        <v>0.93600000000000005</v>
      </c>
      <c r="K3366" s="1">
        <f t="shared" si="1004"/>
        <v>1</v>
      </c>
      <c r="L3366" s="1">
        <f t="shared" si="1005"/>
        <v>1</v>
      </c>
      <c r="M3366" s="1">
        <f t="shared" si="1006"/>
        <v>1</v>
      </c>
      <c r="P3366" s="1">
        <f t="shared" si="1007"/>
        <v>1</v>
      </c>
      <c r="Q3366" s="1">
        <f t="shared" si="1008"/>
        <v>0</v>
      </c>
      <c r="R3366" s="1">
        <f t="shared" si="1009"/>
        <v>0</v>
      </c>
      <c r="S3366" s="1">
        <f t="shared" si="1010"/>
        <v>0</v>
      </c>
      <c r="V3366" s="1">
        <f t="shared" si="1011"/>
        <v>1</v>
      </c>
      <c r="W3366" s="1">
        <f t="shared" si="1012"/>
        <v>0</v>
      </c>
      <c r="X3366" s="1">
        <f t="shared" si="1013"/>
        <v>0</v>
      </c>
      <c r="Y3366" s="1">
        <f t="shared" si="1014"/>
        <v>0</v>
      </c>
      <c r="AB3366" s="1">
        <f t="shared" si="1015"/>
        <v>1</v>
      </c>
      <c r="AC3366" s="1">
        <f t="shared" si="1016"/>
        <v>0</v>
      </c>
      <c r="AD3366" s="1">
        <f t="shared" si="1017"/>
        <v>0</v>
      </c>
      <c r="AE3366" s="1">
        <f t="shared" si="1018"/>
        <v>0</v>
      </c>
    </row>
    <row r="3367" spans="1:31" x14ac:dyDescent="0.25">
      <c r="A3367">
        <v>1</v>
      </c>
      <c r="B3367">
        <v>85</v>
      </c>
      <c r="C3367">
        <v>21.76</v>
      </c>
      <c r="D3367">
        <v>680</v>
      </c>
      <c r="E3367">
        <v>1</v>
      </c>
      <c r="F3367" t="str">
        <f t="shared" si="1000"/>
        <v/>
      </c>
      <c r="G3367">
        <f t="shared" si="1001"/>
        <v>0.745</v>
      </c>
      <c r="H3367" t="str">
        <f t="shared" si="1002"/>
        <v/>
      </c>
      <c r="I3367" s="1">
        <f t="shared" si="1003"/>
        <v>0.745</v>
      </c>
      <c r="K3367" s="1">
        <f t="shared" si="1004"/>
        <v>0</v>
      </c>
      <c r="L3367" s="1">
        <f t="shared" si="1005"/>
        <v>0</v>
      </c>
      <c r="M3367" s="1">
        <f t="shared" si="1006"/>
        <v>0</v>
      </c>
      <c r="P3367" s="1">
        <f t="shared" si="1007"/>
        <v>0</v>
      </c>
      <c r="Q3367" s="1">
        <f t="shared" si="1008"/>
        <v>0</v>
      </c>
      <c r="R3367" s="1">
        <f t="shared" si="1009"/>
        <v>1</v>
      </c>
      <c r="S3367" s="1">
        <f t="shared" si="1010"/>
        <v>0</v>
      </c>
      <c r="V3367" s="1">
        <f t="shared" si="1011"/>
        <v>0</v>
      </c>
      <c r="W3367" s="1">
        <f t="shared" si="1012"/>
        <v>0</v>
      </c>
      <c r="X3367" s="1">
        <f t="shared" si="1013"/>
        <v>1</v>
      </c>
      <c r="Y3367" s="1">
        <f t="shared" si="1014"/>
        <v>0</v>
      </c>
      <c r="AB3367" s="1">
        <f t="shared" si="1015"/>
        <v>0</v>
      </c>
      <c r="AC3367" s="1">
        <f t="shared" si="1016"/>
        <v>0</v>
      </c>
      <c r="AD3367" s="1">
        <f t="shared" si="1017"/>
        <v>1</v>
      </c>
      <c r="AE3367" s="1">
        <f t="shared" si="1018"/>
        <v>0</v>
      </c>
    </row>
    <row r="3368" spans="1:31" x14ac:dyDescent="0.25">
      <c r="A3368">
        <v>1</v>
      </c>
      <c r="B3368">
        <v>48</v>
      </c>
      <c r="C3368">
        <v>21.23</v>
      </c>
      <c r="D3368">
        <v>685</v>
      </c>
      <c r="E3368">
        <v>1</v>
      </c>
      <c r="F3368" t="str">
        <f t="shared" si="1000"/>
        <v/>
      </c>
      <c r="G3368">
        <f t="shared" si="1001"/>
        <v>0.745</v>
      </c>
      <c r="H3368" t="str">
        <f t="shared" si="1002"/>
        <v/>
      </c>
      <c r="I3368" s="1">
        <f t="shared" si="1003"/>
        <v>0.745</v>
      </c>
      <c r="K3368" s="1">
        <f t="shared" si="1004"/>
        <v>0</v>
      </c>
      <c r="L3368" s="1">
        <f t="shared" si="1005"/>
        <v>0</v>
      </c>
      <c r="M3368" s="1">
        <f t="shared" si="1006"/>
        <v>0</v>
      </c>
      <c r="P3368" s="1">
        <f t="shared" si="1007"/>
        <v>0</v>
      </c>
      <c r="Q3368" s="1">
        <f t="shared" si="1008"/>
        <v>0</v>
      </c>
      <c r="R3368" s="1">
        <f t="shared" si="1009"/>
        <v>1</v>
      </c>
      <c r="S3368" s="1">
        <f t="shared" si="1010"/>
        <v>0</v>
      </c>
      <c r="V3368" s="1">
        <f t="shared" si="1011"/>
        <v>0</v>
      </c>
      <c r="W3368" s="1">
        <f t="shared" si="1012"/>
        <v>0</v>
      </c>
      <c r="X3368" s="1">
        <f t="shared" si="1013"/>
        <v>1</v>
      </c>
      <c r="Y3368" s="1">
        <f t="shared" si="1014"/>
        <v>0</v>
      </c>
      <c r="AB3368" s="1">
        <f t="shared" si="1015"/>
        <v>0</v>
      </c>
      <c r="AC3368" s="1">
        <f t="shared" si="1016"/>
        <v>0</v>
      </c>
      <c r="AD3368" s="1">
        <f t="shared" si="1017"/>
        <v>1</v>
      </c>
      <c r="AE3368" s="1">
        <f t="shared" si="1018"/>
        <v>0</v>
      </c>
    </row>
    <row r="3369" spans="1:31" x14ac:dyDescent="0.25">
      <c r="A3369">
        <v>0</v>
      </c>
      <c r="B3369">
        <v>30</v>
      </c>
      <c r="C3369">
        <v>10.88</v>
      </c>
      <c r="D3369">
        <v>685</v>
      </c>
      <c r="E3369">
        <v>1</v>
      </c>
      <c r="F3369" t="str">
        <f t="shared" si="1000"/>
        <v/>
      </c>
      <c r="G3369">
        <f t="shared" si="1001"/>
        <v>0.72499999999999998</v>
      </c>
      <c r="H3369" t="str">
        <f t="shared" si="1002"/>
        <v/>
      </c>
      <c r="I3369" s="1">
        <f t="shared" si="1003"/>
        <v>0.72499999999999998</v>
      </c>
      <c r="K3369" s="1">
        <f t="shared" si="1004"/>
        <v>0</v>
      </c>
      <c r="L3369" s="1">
        <f t="shared" si="1005"/>
        <v>0</v>
      </c>
      <c r="M3369" s="1">
        <f t="shared" si="1006"/>
        <v>0</v>
      </c>
      <c r="P3369" s="1">
        <f t="shared" si="1007"/>
        <v>0</v>
      </c>
      <c r="Q3369" s="1">
        <f t="shared" si="1008"/>
        <v>0</v>
      </c>
      <c r="R3369" s="1">
        <f t="shared" si="1009"/>
        <v>1</v>
      </c>
      <c r="S3369" s="1">
        <f t="shared" si="1010"/>
        <v>0</v>
      </c>
      <c r="V3369" s="1">
        <f t="shared" si="1011"/>
        <v>0</v>
      </c>
      <c r="W3369" s="1">
        <f t="shared" si="1012"/>
        <v>0</v>
      </c>
      <c r="X3369" s="1">
        <f t="shared" si="1013"/>
        <v>1</v>
      </c>
      <c r="Y3369" s="1">
        <f t="shared" si="1014"/>
        <v>0</v>
      </c>
      <c r="AB3369" s="1">
        <f t="shared" si="1015"/>
        <v>0</v>
      </c>
      <c r="AC3369" s="1">
        <f t="shared" si="1016"/>
        <v>0</v>
      </c>
      <c r="AD3369" s="1">
        <f t="shared" si="1017"/>
        <v>1</v>
      </c>
      <c r="AE3369" s="1">
        <f t="shared" si="1018"/>
        <v>0</v>
      </c>
    </row>
    <row r="3370" spans="1:31" x14ac:dyDescent="0.25">
      <c r="A3370">
        <v>1</v>
      </c>
      <c r="B3370">
        <v>45</v>
      </c>
      <c r="C3370">
        <v>6</v>
      </c>
      <c r="D3370">
        <v>680</v>
      </c>
      <c r="E3370">
        <v>1</v>
      </c>
      <c r="F3370" t="str">
        <f t="shared" si="1000"/>
        <v/>
      </c>
      <c r="G3370">
        <f t="shared" si="1001"/>
        <v>0.83199999999999996</v>
      </c>
      <c r="H3370" t="str">
        <f t="shared" si="1002"/>
        <v/>
      </c>
      <c r="I3370" s="1">
        <f t="shared" si="1003"/>
        <v>0.83199999999999996</v>
      </c>
      <c r="K3370" s="1">
        <f t="shared" si="1004"/>
        <v>0</v>
      </c>
      <c r="L3370" s="1">
        <f t="shared" si="1005"/>
        <v>1</v>
      </c>
      <c r="M3370" s="1">
        <f t="shared" si="1006"/>
        <v>1</v>
      </c>
      <c r="P3370" s="1">
        <f t="shared" si="1007"/>
        <v>0</v>
      </c>
      <c r="Q3370" s="1">
        <f t="shared" si="1008"/>
        <v>0</v>
      </c>
      <c r="R3370" s="1">
        <f t="shared" si="1009"/>
        <v>1</v>
      </c>
      <c r="S3370" s="1">
        <f t="shared" si="1010"/>
        <v>0</v>
      </c>
      <c r="V3370" s="1">
        <f t="shared" si="1011"/>
        <v>1</v>
      </c>
      <c r="W3370" s="1">
        <f t="shared" si="1012"/>
        <v>0</v>
      </c>
      <c r="X3370" s="1">
        <f t="shared" si="1013"/>
        <v>0</v>
      </c>
      <c r="Y3370" s="1">
        <f t="shared" si="1014"/>
        <v>0</v>
      </c>
      <c r="AB3370" s="1">
        <f t="shared" si="1015"/>
        <v>1</v>
      </c>
      <c r="AC3370" s="1">
        <f t="shared" si="1016"/>
        <v>0</v>
      </c>
      <c r="AD3370" s="1">
        <f t="shared" si="1017"/>
        <v>0</v>
      </c>
      <c r="AE3370" s="1">
        <f t="shared" si="1018"/>
        <v>0</v>
      </c>
    </row>
    <row r="3371" spans="1:31" x14ac:dyDescent="0.25">
      <c r="A3371">
        <v>0</v>
      </c>
      <c r="B3371">
        <v>24</v>
      </c>
      <c r="C3371">
        <v>26.95</v>
      </c>
      <c r="D3371">
        <v>705</v>
      </c>
      <c r="E3371">
        <v>1</v>
      </c>
      <c r="F3371" t="str">
        <f t="shared" si="1000"/>
        <v/>
      </c>
      <c r="G3371">
        <f t="shared" si="1001"/>
        <v>0.81200000000000006</v>
      </c>
      <c r="H3371" t="str">
        <f t="shared" si="1002"/>
        <v/>
      </c>
      <c r="I3371" s="1">
        <f t="shared" si="1003"/>
        <v>0.81200000000000006</v>
      </c>
      <c r="K3371" s="1">
        <f t="shared" si="1004"/>
        <v>0</v>
      </c>
      <c r="L3371" s="1">
        <f t="shared" si="1005"/>
        <v>1</v>
      </c>
      <c r="M3371" s="1">
        <f t="shared" si="1006"/>
        <v>1</v>
      </c>
      <c r="P3371" s="1">
        <f t="shared" si="1007"/>
        <v>0</v>
      </c>
      <c r="Q3371" s="1">
        <f t="shared" si="1008"/>
        <v>0</v>
      </c>
      <c r="R3371" s="1">
        <f t="shared" si="1009"/>
        <v>1</v>
      </c>
      <c r="S3371" s="1">
        <f t="shared" si="1010"/>
        <v>0</v>
      </c>
      <c r="V3371" s="1">
        <f t="shared" si="1011"/>
        <v>1</v>
      </c>
      <c r="W3371" s="1">
        <f t="shared" si="1012"/>
        <v>0</v>
      </c>
      <c r="X3371" s="1">
        <f t="shared" si="1013"/>
        <v>0</v>
      </c>
      <c r="Y3371" s="1">
        <f t="shared" si="1014"/>
        <v>0</v>
      </c>
      <c r="AB3371" s="1">
        <f t="shared" si="1015"/>
        <v>1</v>
      </c>
      <c r="AC3371" s="1">
        <f t="shared" si="1016"/>
        <v>0</v>
      </c>
      <c r="AD3371" s="1">
        <f t="shared" si="1017"/>
        <v>0</v>
      </c>
      <c r="AE3371" s="1">
        <f t="shared" si="1018"/>
        <v>0</v>
      </c>
    </row>
    <row r="3372" spans="1:31" x14ac:dyDescent="0.25">
      <c r="A3372">
        <v>1</v>
      </c>
      <c r="B3372">
        <v>58</v>
      </c>
      <c r="C3372">
        <v>21.5</v>
      </c>
      <c r="D3372">
        <v>750</v>
      </c>
      <c r="E3372">
        <v>1</v>
      </c>
      <c r="F3372">
        <f t="shared" si="1000"/>
        <v>0.93600000000000005</v>
      </c>
      <c r="G3372" t="str">
        <f t="shared" si="1001"/>
        <v/>
      </c>
      <c r="H3372" t="str">
        <f t="shared" si="1002"/>
        <v/>
      </c>
      <c r="I3372" s="1">
        <f t="shared" si="1003"/>
        <v>0.93600000000000005</v>
      </c>
      <c r="K3372" s="1">
        <f t="shared" si="1004"/>
        <v>1</v>
      </c>
      <c r="L3372" s="1">
        <f t="shared" si="1005"/>
        <v>1</v>
      </c>
      <c r="M3372" s="1">
        <f t="shared" si="1006"/>
        <v>1</v>
      </c>
      <c r="P3372" s="1">
        <f t="shared" si="1007"/>
        <v>1</v>
      </c>
      <c r="Q3372" s="1">
        <f t="shared" si="1008"/>
        <v>0</v>
      </c>
      <c r="R3372" s="1">
        <f t="shared" si="1009"/>
        <v>0</v>
      </c>
      <c r="S3372" s="1">
        <f t="shared" si="1010"/>
        <v>0</v>
      </c>
      <c r="V3372" s="1">
        <f t="shared" si="1011"/>
        <v>1</v>
      </c>
      <c r="W3372" s="1">
        <f t="shared" si="1012"/>
        <v>0</v>
      </c>
      <c r="X3372" s="1">
        <f t="shared" si="1013"/>
        <v>0</v>
      </c>
      <c r="Y3372" s="1">
        <f t="shared" si="1014"/>
        <v>0</v>
      </c>
      <c r="AB3372" s="1">
        <f t="shared" si="1015"/>
        <v>1</v>
      </c>
      <c r="AC3372" s="1">
        <f t="shared" si="1016"/>
        <v>0</v>
      </c>
      <c r="AD3372" s="1">
        <f t="shared" si="1017"/>
        <v>0</v>
      </c>
      <c r="AE3372" s="1">
        <f t="shared" si="1018"/>
        <v>0</v>
      </c>
    </row>
    <row r="3373" spans="1:31" x14ac:dyDescent="0.25">
      <c r="A3373">
        <v>1</v>
      </c>
      <c r="B3373">
        <v>42</v>
      </c>
      <c r="C3373">
        <v>21.23</v>
      </c>
      <c r="D3373">
        <v>665</v>
      </c>
      <c r="E3373">
        <v>1</v>
      </c>
      <c r="F3373" t="str">
        <f t="shared" si="1000"/>
        <v/>
      </c>
      <c r="G3373">
        <f t="shared" si="1001"/>
        <v>0.745</v>
      </c>
      <c r="H3373" t="str">
        <f t="shared" si="1002"/>
        <v/>
      </c>
      <c r="I3373" s="1">
        <f t="shared" si="1003"/>
        <v>0.745</v>
      </c>
      <c r="K3373" s="1">
        <f t="shared" si="1004"/>
        <v>0</v>
      </c>
      <c r="L3373" s="1">
        <f t="shared" si="1005"/>
        <v>0</v>
      </c>
      <c r="M3373" s="1">
        <f t="shared" si="1006"/>
        <v>0</v>
      </c>
      <c r="P3373" s="1">
        <f t="shared" si="1007"/>
        <v>0</v>
      </c>
      <c r="Q3373" s="1">
        <f t="shared" si="1008"/>
        <v>0</v>
      </c>
      <c r="R3373" s="1">
        <f t="shared" si="1009"/>
        <v>1</v>
      </c>
      <c r="S3373" s="1">
        <f t="shared" si="1010"/>
        <v>0</v>
      </c>
      <c r="V3373" s="1">
        <f t="shared" si="1011"/>
        <v>0</v>
      </c>
      <c r="W3373" s="1">
        <f t="shared" si="1012"/>
        <v>0</v>
      </c>
      <c r="X3373" s="1">
        <f t="shared" si="1013"/>
        <v>1</v>
      </c>
      <c r="Y3373" s="1">
        <f t="shared" si="1014"/>
        <v>0</v>
      </c>
      <c r="AB3373" s="1">
        <f t="shared" si="1015"/>
        <v>0</v>
      </c>
      <c r="AC3373" s="1">
        <f t="shared" si="1016"/>
        <v>0</v>
      </c>
      <c r="AD3373" s="1">
        <f t="shared" si="1017"/>
        <v>1</v>
      </c>
      <c r="AE3373" s="1">
        <f t="shared" si="1018"/>
        <v>0</v>
      </c>
    </row>
    <row r="3374" spans="1:31" x14ac:dyDescent="0.25">
      <c r="A3374">
        <v>0</v>
      </c>
      <c r="B3374">
        <v>71</v>
      </c>
      <c r="C3374">
        <v>18.489999999999998</v>
      </c>
      <c r="D3374">
        <v>740</v>
      </c>
      <c r="E3374">
        <v>1</v>
      </c>
      <c r="F3374">
        <f t="shared" si="1000"/>
        <v>0.93600000000000005</v>
      </c>
      <c r="G3374" t="str">
        <f t="shared" si="1001"/>
        <v/>
      </c>
      <c r="H3374" t="str">
        <f t="shared" si="1002"/>
        <v/>
      </c>
      <c r="I3374" s="1">
        <f t="shared" si="1003"/>
        <v>0.93600000000000005</v>
      </c>
      <c r="K3374" s="1">
        <f t="shared" si="1004"/>
        <v>1</v>
      </c>
      <c r="L3374" s="1">
        <f t="shared" si="1005"/>
        <v>1</v>
      </c>
      <c r="M3374" s="1">
        <f t="shared" si="1006"/>
        <v>1</v>
      </c>
      <c r="P3374" s="1">
        <f t="shared" si="1007"/>
        <v>1</v>
      </c>
      <c r="Q3374" s="1">
        <f t="shared" si="1008"/>
        <v>0</v>
      </c>
      <c r="R3374" s="1">
        <f t="shared" si="1009"/>
        <v>0</v>
      </c>
      <c r="S3374" s="1">
        <f t="shared" si="1010"/>
        <v>0</v>
      </c>
      <c r="V3374" s="1">
        <f t="shared" si="1011"/>
        <v>1</v>
      </c>
      <c r="W3374" s="1">
        <f t="shared" si="1012"/>
        <v>0</v>
      </c>
      <c r="X3374" s="1">
        <f t="shared" si="1013"/>
        <v>0</v>
      </c>
      <c r="Y3374" s="1">
        <f t="shared" si="1014"/>
        <v>0</v>
      </c>
      <c r="AB3374" s="1">
        <f t="shared" si="1015"/>
        <v>1</v>
      </c>
      <c r="AC3374" s="1">
        <f t="shared" si="1016"/>
        <v>0</v>
      </c>
      <c r="AD3374" s="1">
        <f t="shared" si="1017"/>
        <v>0</v>
      </c>
      <c r="AE3374" s="1">
        <f t="shared" si="1018"/>
        <v>0</v>
      </c>
    </row>
    <row r="3375" spans="1:31" x14ac:dyDescent="0.25">
      <c r="A3375">
        <v>1</v>
      </c>
      <c r="B3375">
        <v>100</v>
      </c>
      <c r="C3375">
        <v>12.82</v>
      </c>
      <c r="D3375">
        <v>690</v>
      </c>
      <c r="E3375">
        <v>1</v>
      </c>
      <c r="F3375" t="str">
        <f t="shared" si="1000"/>
        <v/>
      </c>
      <c r="G3375" t="str">
        <f t="shared" si="1001"/>
        <v/>
      </c>
      <c r="H3375">
        <f t="shared" si="1002"/>
        <v>0.89200000000000002</v>
      </c>
      <c r="I3375" s="1">
        <f t="shared" si="1003"/>
        <v>0.89200000000000002</v>
      </c>
      <c r="K3375" s="1">
        <f t="shared" si="1004"/>
        <v>1</v>
      </c>
      <c r="L3375" s="1">
        <f t="shared" si="1005"/>
        <v>1</v>
      </c>
      <c r="M3375" s="1">
        <f t="shared" si="1006"/>
        <v>1</v>
      </c>
      <c r="P3375" s="1">
        <f t="shared" si="1007"/>
        <v>1</v>
      </c>
      <c r="Q3375" s="1">
        <f t="shared" si="1008"/>
        <v>0</v>
      </c>
      <c r="R3375" s="1">
        <f t="shared" si="1009"/>
        <v>0</v>
      </c>
      <c r="S3375" s="1">
        <f t="shared" si="1010"/>
        <v>0</v>
      </c>
      <c r="V3375" s="1">
        <f t="shared" si="1011"/>
        <v>1</v>
      </c>
      <c r="W3375" s="1">
        <f t="shared" si="1012"/>
        <v>0</v>
      </c>
      <c r="X3375" s="1">
        <f t="shared" si="1013"/>
        <v>0</v>
      </c>
      <c r="Y3375" s="1">
        <f t="shared" si="1014"/>
        <v>0</v>
      </c>
      <c r="AB3375" s="1">
        <f t="shared" si="1015"/>
        <v>1</v>
      </c>
      <c r="AC3375" s="1">
        <f t="shared" si="1016"/>
        <v>0</v>
      </c>
      <c r="AD3375" s="1">
        <f t="shared" si="1017"/>
        <v>0</v>
      </c>
      <c r="AE3375" s="1">
        <f t="shared" si="1018"/>
        <v>0</v>
      </c>
    </row>
    <row r="3376" spans="1:31" x14ac:dyDescent="0.25">
      <c r="A3376">
        <v>1</v>
      </c>
      <c r="B3376">
        <v>49.917000000000002</v>
      </c>
      <c r="C3376">
        <v>17.38</v>
      </c>
      <c r="D3376">
        <v>660</v>
      </c>
      <c r="E3376">
        <v>1</v>
      </c>
      <c r="F3376" t="str">
        <f t="shared" si="1000"/>
        <v/>
      </c>
      <c r="G3376">
        <f t="shared" si="1001"/>
        <v>0.745</v>
      </c>
      <c r="H3376" t="str">
        <f t="shared" si="1002"/>
        <v/>
      </c>
      <c r="I3376" s="1">
        <f t="shared" si="1003"/>
        <v>0.745</v>
      </c>
      <c r="K3376" s="1">
        <f t="shared" si="1004"/>
        <v>0</v>
      </c>
      <c r="L3376" s="1">
        <f t="shared" si="1005"/>
        <v>0</v>
      </c>
      <c r="M3376" s="1">
        <f t="shared" si="1006"/>
        <v>0</v>
      </c>
      <c r="P3376" s="1">
        <f t="shared" si="1007"/>
        <v>0</v>
      </c>
      <c r="Q3376" s="1">
        <f t="shared" si="1008"/>
        <v>0</v>
      </c>
      <c r="R3376" s="1">
        <f t="shared" si="1009"/>
        <v>1</v>
      </c>
      <c r="S3376" s="1">
        <f t="shared" si="1010"/>
        <v>0</v>
      </c>
      <c r="V3376" s="1">
        <f t="shared" si="1011"/>
        <v>0</v>
      </c>
      <c r="W3376" s="1">
        <f t="shared" si="1012"/>
        <v>0</v>
      </c>
      <c r="X3376" s="1">
        <f t="shared" si="1013"/>
        <v>1</v>
      </c>
      <c r="Y3376" s="1">
        <f t="shared" si="1014"/>
        <v>0</v>
      </c>
      <c r="AB3376" s="1">
        <f t="shared" si="1015"/>
        <v>0</v>
      </c>
      <c r="AC3376" s="1">
        <f t="shared" si="1016"/>
        <v>0</v>
      </c>
      <c r="AD3376" s="1">
        <f t="shared" si="1017"/>
        <v>1</v>
      </c>
      <c r="AE3376" s="1">
        <f t="shared" si="1018"/>
        <v>0</v>
      </c>
    </row>
    <row r="3377" spans="1:31" x14ac:dyDescent="0.25">
      <c r="A3377">
        <v>0</v>
      </c>
      <c r="B3377">
        <v>74.5</v>
      </c>
      <c r="C3377">
        <v>23.08</v>
      </c>
      <c r="D3377">
        <v>720</v>
      </c>
      <c r="E3377">
        <v>1</v>
      </c>
      <c r="F3377">
        <f t="shared" si="1000"/>
        <v>0.9</v>
      </c>
      <c r="G3377" t="str">
        <f t="shared" si="1001"/>
        <v/>
      </c>
      <c r="H3377" t="str">
        <f t="shared" si="1002"/>
        <v/>
      </c>
      <c r="I3377" s="1">
        <f t="shared" si="1003"/>
        <v>0.9</v>
      </c>
      <c r="K3377" s="1">
        <f t="shared" si="1004"/>
        <v>1</v>
      </c>
      <c r="L3377" s="1">
        <f t="shared" si="1005"/>
        <v>1</v>
      </c>
      <c r="M3377" s="1">
        <f t="shared" si="1006"/>
        <v>1</v>
      </c>
      <c r="P3377" s="1">
        <f t="shared" si="1007"/>
        <v>1</v>
      </c>
      <c r="Q3377" s="1">
        <f t="shared" si="1008"/>
        <v>0</v>
      </c>
      <c r="R3377" s="1">
        <f t="shared" si="1009"/>
        <v>0</v>
      </c>
      <c r="S3377" s="1">
        <f t="shared" si="1010"/>
        <v>0</v>
      </c>
      <c r="V3377" s="1">
        <f t="shared" si="1011"/>
        <v>1</v>
      </c>
      <c r="W3377" s="1">
        <f t="shared" si="1012"/>
        <v>0</v>
      </c>
      <c r="X3377" s="1">
        <f t="shared" si="1013"/>
        <v>0</v>
      </c>
      <c r="Y3377" s="1">
        <f t="shared" si="1014"/>
        <v>0</v>
      </c>
      <c r="AB3377" s="1">
        <f t="shared" si="1015"/>
        <v>1</v>
      </c>
      <c r="AC3377" s="1">
        <f t="shared" si="1016"/>
        <v>0</v>
      </c>
      <c r="AD3377" s="1">
        <f t="shared" si="1017"/>
        <v>0</v>
      </c>
      <c r="AE3377" s="1">
        <f t="shared" si="1018"/>
        <v>0</v>
      </c>
    </row>
    <row r="3378" spans="1:31" x14ac:dyDescent="0.25">
      <c r="A3378">
        <v>0</v>
      </c>
      <c r="B3378">
        <v>40</v>
      </c>
      <c r="C3378">
        <v>17.16</v>
      </c>
      <c r="D3378">
        <v>665</v>
      </c>
      <c r="E3378">
        <v>1</v>
      </c>
      <c r="F3378" t="str">
        <f t="shared" si="1000"/>
        <v/>
      </c>
      <c r="G3378">
        <f t="shared" si="1001"/>
        <v>0.745</v>
      </c>
      <c r="H3378" t="str">
        <f t="shared" si="1002"/>
        <v/>
      </c>
      <c r="I3378" s="1">
        <f t="shared" si="1003"/>
        <v>0.745</v>
      </c>
      <c r="K3378" s="1">
        <f t="shared" si="1004"/>
        <v>0</v>
      </c>
      <c r="L3378" s="1">
        <f t="shared" si="1005"/>
        <v>0</v>
      </c>
      <c r="M3378" s="1">
        <f t="shared" si="1006"/>
        <v>0</v>
      </c>
      <c r="P3378" s="1">
        <f t="shared" si="1007"/>
        <v>0</v>
      </c>
      <c r="Q3378" s="1">
        <f t="shared" si="1008"/>
        <v>0</v>
      </c>
      <c r="R3378" s="1">
        <f t="shared" si="1009"/>
        <v>1</v>
      </c>
      <c r="S3378" s="1">
        <f t="shared" si="1010"/>
        <v>0</v>
      </c>
      <c r="V3378" s="1">
        <f t="shared" si="1011"/>
        <v>0</v>
      </c>
      <c r="W3378" s="1">
        <f t="shared" si="1012"/>
        <v>0</v>
      </c>
      <c r="X3378" s="1">
        <f t="shared" si="1013"/>
        <v>1</v>
      </c>
      <c r="Y3378" s="1">
        <f t="shared" si="1014"/>
        <v>0</v>
      </c>
      <c r="AB3378" s="1">
        <f t="shared" si="1015"/>
        <v>0</v>
      </c>
      <c r="AC3378" s="1">
        <f t="shared" si="1016"/>
        <v>0</v>
      </c>
      <c r="AD3378" s="1">
        <f t="shared" si="1017"/>
        <v>1</v>
      </c>
      <c r="AE3378" s="1">
        <f t="shared" si="1018"/>
        <v>0</v>
      </c>
    </row>
    <row r="3379" spans="1:31" x14ac:dyDescent="0.25">
      <c r="A3379">
        <v>1</v>
      </c>
      <c r="B3379">
        <v>27.775079999999999</v>
      </c>
      <c r="C3379">
        <v>19.97</v>
      </c>
      <c r="D3379">
        <v>785</v>
      </c>
      <c r="E3379">
        <v>1</v>
      </c>
      <c r="F3379">
        <f t="shared" si="1000"/>
        <v>0.85299999999999998</v>
      </c>
      <c r="G3379" t="str">
        <f t="shared" si="1001"/>
        <v/>
      </c>
      <c r="H3379" t="str">
        <f t="shared" si="1002"/>
        <v/>
      </c>
      <c r="I3379" s="1">
        <f t="shared" si="1003"/>
        <v>0.85299999999999998</v>
      </c>
      <c r="K3379" s="1">
        <f t="shared" si="1004"/>
        <v>1</v>
      </c>
      <c r="L3379" s="1">
        <f t="shared" si="1005"/>
        <v>1</v>
      </c>
      <c r="M3379" s="1">
        <f t="shared" si="1006"/>
        <v>1</v>
      </c>
      <c r="P3379" s="1">
        <f t="shared" si="1007"/>
        <v>1</v>
      </c>
      <c r="Q3379" s="1">
        <f t="shared" si="1008"/>
        <v>0</v>
      </c>
      <c r="R3379" s="1">
        <f t="shared" si="1009"/>
        <v>0</v>
      </c>
      <c r="S3379" s="1">
        <f t="shared" si="1010"/>
        <v>0</v>
      </c>
      <c r="V3379" s="1">
        <f t="shared" si="1011"/>
        <v>1</v>
      </c>
      <c r="W3379" s="1">
        <f t="shared" si="1012"/>
        <v>0</v>
      </c>
      <c r="X3379" s="1">
        <f t="shared" si="1013"/>
        <v>0</v>
      </c>
      <c r="Y3379" s="1">
        <f t="shared" si="1014"/>
        <v>0</v>
      </c>
      <c r="AB3379" s="1">
        <f t="shared" si="1015"/>
        <v>1</v>
      </c>
      <c r="AC3379" s="1">
        <f t="shared" si="1016"/>
        <v>0</v>
      </c>
      <c r="AD3379" s="1">
        <f t="shared" si="1017"/>
        <v>0</v>
      </c>
      <c r="AE3379" s="1">
        <f t="shared" si="1018"/>
        <v>0</v>
      </c>
    </row>
    <row r="3380" spans="1:31" x14ac:dyDescent="0.25">
      <c r="A3380">
        <v>1</v>
      </c>
      <c r="B3380">
        <v>70</v>
      </c>
      <c r="C3380">
        <v>33.71</v>
      </c>
      <c r="D3380">
        <v>660</v>
      </c>
      <c r="E3380">
        <v>1</v>
      </c>
      <c r="F3380" t="str">
        <f t="shared" si="1000"/>
        <v/>
      </c>
      <c r="G3380">
        <f t="shared" si="1001"/>
        <v>0.745</v>
      </c>
      <c r="H3380" t="str">
        <f t="shared" si="1002"/>
        <v/>
      </c>
      <c r="I3380" s="1">
        <f t="shared" si="1003"/>
        <v>0.745</v>
      </c>
      <c r="K3380" s="1">
        <f t="shared" si="1004"/>
        <v>0</v>
      </c>
      <c r="L3380" s="1">
        <f t="shared" si="1005"/>
        <v>0</v>
      </c>
      <c r="M3380" s="1">
        <f t="shared" si="1006"/>
        <v>0</v>
      </c>
      <c r="P3380" s="1">
        <f t="shared" si="1007"/>
        <v>0</v>
      </c>
      <c r="Q3380" s="1">
        <f t="shared" si="1008"/>
        <v>0</v>
      </c>
      <c r="R3380" s="1">
        <f t="shared" si="1009"/>
        <v>1</v>
      </c>
      <c r="S3380" s="1">
        <f t="shared" si="1010"/>
        <v>0</v>
      </c>
      <c r="V3380" s="1">
        <f t="shared" si="1011"/>
        <v>0</v>
      </c>
      <c r="W3380" s="1">
        <f t="shared" si="1012"/>
        <v>0</v>
      </c>
      <c r="X3380" s="1">
        <f t="shared" si="1013"/>
        <v>1</v>
      </c>
      <c r="Y3380" s="1">
        <f t="shared" si="1014"/>
        <v>0</v>
      </c>
      <c r="AB3380" s="1">
        <f t="shared" si="1015"/>
        <v>0</v>
      </c>
      <c r="AC3380" s="1">
        <f t="shared" si="1016"/>
        <v>0</v>
      </c>
      <c r="AD3380" s="1">
        <f t="shared" si="1017"/>
        <v>1</v>
      </c>
      <c r="AE3380" s="1">
        <f t="shared" si="1018"/>
        <v>0</v>
      </c>
    </row>
    <row r="3381" spans="1:31" x14ac:dyDescent="0.25">
      <c r="A3381">
        <v>0</v>
      </c>
      <c r="B3381">
        <v>110</v>
      </c>
      <c r="C3381">
        <v>14.62</v>
      </c>
      <c r="D3381">
        <v>665</v>
      </c>
      <c r="E3381">
        <v>1</v>
      </c>
      <c r="F3381" t="str">
        <f t="shared" si="1000"/>
        <v/>
      </c>
      <c r="G3381" t="str">
        <f t="shared" si="1001"/>
        <v/>
      </c>
      <c r="H3381">
        <f t="shared" si="1002"/>
        <v>0.85199999999999998</v>
      </c>
      <c r="I3381" s="1">
        <f t="shared" si="1003"/>
        <v>0.85199999999999998</v>
      </c>
      <c r="K3381" s="1">
        <f t="shared" si="1004"/>
        <v>1</v>
      </c>
      <c r="L3381" s="1">
        <f t="shared" si="1005"/>
        <v>1</v>
      </c>
      <c r="M3381" s="1">
        <f t="shared" si="1006"/>
        <v>1</v>
      </c>
      <c r="P3381" s="1">
        <f t="shared" si="1007"/>
        <v>1</v>
      </c>
      <c r="Q3381" s="1">
        <f t="shared" si="1008"/>
        <v>0</v>
      </c>
      <c r="R3381" s="1">
        <f t="shared" si="1009"/>
        <v>0</v>
      </c>
      <c r="S3381" s="1">
        <f t="shared" si="1010"/>
        <v>0</v>
      </c>
      <c r="V3381" s="1">
        <f t="shared" si="1011"/>
        <v>1</v>
      </c>
      <c r="W3381" s="1">
        <f t="shared" si="1012"/>
        <v>0</v>
      </c>
      <c r="X3381" s="1">
        <f t="shared" si="1013"/>
        <v>0</v>
      </c>
      <c r="Y3381" s="1">
        <f t="shared" si="1014"/>
        <v>0</v>
      </c>
      <c r="AB3381" s="1">
        <f t="shared" si="1015"/>
        <v>1</v>
      </c>
      <c r="AC3381" s="1">
        <f t="shared" si="1016"/>
        <v>0</v>
      </c>
      <c r="AD3381" s="1">
        <f t="shared" si="1017"/>
        <v>0</v>
      </c>
      <c r="AE3381" s="1">
        <f t="shared" si="1018"/>
        <v>0</v>
      </c>
    </row>
    <row r="3382" spans="1:31" x14ac:dyDescent="0.25">
      <c r="A3382">
        <v>1</v>
      </c>
      <c r="B3382">
        <v>96</v>
      </c>
      <c r="C3382">
        <v>10.27</v>
      </c>
      <c r="D3382">
        <v>685</v>
      </c>
      <c r="E3382">
        <v>1</v>
      </c>
      <c r="F3382" t="str">
        <f t="shared" si="1000"/>
        <v/>
      </c>
      <c r="G3382" t="str">
        <f t="shared" si="1001"/>
        <v/>
      </c>
      <c r="H3382">
        <f t="shared" si="1002"/>
        <v>0.89200000000000002</v>
      </c>
      <c r="I3382" s="1">
        <f t="shared" si="1003"/>
        <v>0.89200000000000002</v>
      </c>
      <c r="K3382" s="1">
        <f t="shared" si="1004"/>
        <v>1</v>
      </c>
      <c r="L3382" s="1">
        <f t="shared" si="1005"/>
        <v>1</v>
      </c>
      <c r="M3382" s="1">
        <f t="shared" si="1006"/>
        <v>1</v>
      </c>
      <c r="P3382" s="1">
        <f t="shared" si="1007"/>
        <v>1</v>
      </c>
      <c r="Q3382" s="1">
        <f t="shared" si="1008"/>
        <v>0</v>
      </c>
      <c r="R3382" s="1">
        <f t="shared" si="1009"/>
        <v>0</v>
      </c>
      <c r="S3382" s="1">
        <f t="shared" si="1010"/>
        <v>0</v>
      </c>
      <c r="V3382" s="1">
        <f t="shared" si="1011"/>
        <v>1</v>
      </c>
      <c r="W3382" s="1">
        <f t="shared" si="1012"/>
        <v>0</v>
      </c>
      <c r="X3382" s="1">
        <f t="shared" si="1013"/>
        <v>0</v>
      </c>
      <c r="Y3382" s="1">
        <f t="shared" si="1014"/>
        <v>0</v>
      </c>
      <c r="AB3382" s="1">
        <f t="shared" si="1015"/>
        <v>1</v>
      </c>
      <c r="AC3382" s="1">
        <f t="shared" si="1016"/>
        <v>0</v>
      </c>
      <c r="AD3382" s="1">
        <f t="shared" si="1017"/>
        <v>0</v>
      </c>
      <c r="AE3382" s="1">
        <f t="shared" si="1018"/>
        <v>0</v>
      </c>
    </row>
    <row r="3383" spans="1:31" x14ac:dyDescent="0.25">
      <c r="A3383">
        <v>1</v>
      </c>
      <c r="B3383">
        <v>63</v>
      </c>
      <c r="C3383">
        <v>10.66</v>
      </c>
      <c r="D3383">
        <v>690</v>
      </c>
      <c r="E3383">
        <v>1</v>
      </c>
      <c r="F3383" t="str">
        <f t="shared" si="1000"/>
        <v/>
      </c>
      <c r="G3383">
        <f t="shared" si="1001"/>
        <v>0.83199999999999996</v>
      </c>
      <c r="H3383" t="str">
        <f t="shared" si="1002"/>
        <v/>
      </c>
      <c r="I3383" s="1">
        <f t="shared" si="1003"/>
        <v>0.83199999999999996</v>
      </c>
      <c r="K3383" s="1">
        <f t="shared" si="1004"/>
        <v>0</v>
      </c>
      <c r="L3383" s="1">
        <f t="shared" si="1005"/>
        <v>1</v>
      </c>
      <c r="M3383" s="1">
        <f t="shared" si="1006"/>
        <v>1</v>
      </c>
      <c r="P3383" s="1">
        <f t="shared" si="1007"/>
        <v>0</v>
      </c>
      <c r="Q3383" s="1">
        <f t="shared" si="1008"/>
        <v>0</v>
      </c>
      <c r="R3383" s="1">
        <f t="shared" si="1009"/>
        <v>1</v>
      </c>
      <c r="S3383" s="1">
        <f t="shared" si="1010"/>
        <v>0</v>
      </c>
      <c r="V3383" s="1">
        <f t="shared" si="1011"/>
        <v>1</v>
      </c>
      <c r="W3383" s="1">
        <f t="shared" si="1012"/>
        <v>0</v>
      </c>
      <c r="X3383" s="1">
        <f t="shared" si="1013"/>
        <v>0</v>
      </c>
      <c r="Y3383" s="1">
        <f t="shared" si="1014"/>
        <v>0</v>
      </c>
      <c r="AB3383" s="1">
        <f t="shared" si="1015"/>
        <v>1</v>
      </c>
      <c r="AC3383" s="1">
        <f t="shared" si="1016"/>
        <v>0</v>
      </c>
      <c r="AD3383" s="1">
        <f t="shared" si="1017"/>
        <v>0</v>
      </c>
      <c r="AE3383" s="1">
        <f t="shared" si="1018"/>
        <v>0</v>
      </c>
    </row>
    <row r="3384" spans="1:31" x14ac:dyDescent="0.25">
      <c r="A3384">
        <v>1</v>
      </c>
      <c r="B3384">
        <v>80</v>
      </c>
      <c r="C3384">
        <v>9.74</v>
      </c>
      <c r="D3384">
        <v>680</v>
      </c>
      <c r="E3384">
        <v>1</v>
      </c>
      <c r="F3384" t="str">
        <f t="shared" si="1000"/>
        <v/>
      </c>
      <c r="G3384">
        <f t="shared" si="1001"/>
        <v>0.83199999999999996</v>
      </c>
      <c r="H3384" t="str">
        <f t="shared" si="1002"/>
        <v/>
      </c>
      <c r="I3384" s="1">
        <f t="shared" si="1003"/>
        <v>0.83199999999999996</v>
      </c>
      <c r="K3384" s="1">
        <f t="shared" si="1004"/>
        <v>0</v>
      </c>
      <c r="L3384" s="1">
        <f t="shared" si="1005"/>
        <v>1</v>
      </c>
      <c r="M3384" s="1">
        <f t="shared" si="1006"/>
        <v>1</v>
      </c>
      <c r="P3384" s="1">
        <f t="shared" si="1007"/>
        <v>0</v>
      </c>
      <c r="Q3384" s="1">
        <f t="shared" si="1008"/>
        <v>0</v>
      </c>
      <c r="R3384" s="1">
        <f t="shared" si="1009"/>
        <v>1</v>
      </c>
      <c r="S3384" s="1">
        <f t="shared" si="1010"/>
        <v>0</v>
      </c>
      <c r="V3384" s="1">
        <f t="shared" si="1011"/>
        <v>1</v>
      </c>
      <c r="W3384" s="1">
        <f t="shared" si="1012"/>
        <v>0</v>
      </c>
      <c r="X3384" s="1">
        <f t="shared" si="1013"/>
        <v>0</v>
      </c>
      <c r="Y3384" s="1">
        <f t="shared" si="1014"/>
        <v>0</v>
      </c>
      <c r="AB3384" s="1">
        <f t="shared" si="1015"/>
        <v>1</v>
      </c>
      <c r="AC3384" s="1">
        <f t="shared" si="1016"/>
        <v>0</v>
      </c>
      <c r="AD3384" s="1">
        <f t="shared" si="1017"/>
        <v>0</v>
      </c>
      <c r="AE3384" s="1">
        <f t="shared" si="1018"/>
        <v>0</v>
      </c>
    </row>
    <row r="3385" spans="1:31" x14ac:dyDescent="0.25">
      <c r="A3385">
        <v>1</v>
      </c>
      <c r="B3385">
        <v>95</v>
      </c>
      <c r="C3385">
        <v>12.17</v>
      </c>
      <c r="D3385">
        <v>725</v>
      </c>
      <c r="E3385">
        <v>1</v>
      </c>
      <c r="F3385">
        <f t="shared" si="1000"/>
        <v>0.93600000000000005</v>
      </c>
      <c r="G3385" t="str">
        <f t="shared" si="1001"/>
        <v/>
      </c>
      <c r="H3385" t="str">
        <f t="shared" si="1002"/>
        <v/>
      </c>
      <c r="I3385" s="1">
        <f t="shared" si="1003"/>
        <v>0.93600000000000005</v>
      </c>
      <c r="K3385" s="1">
        <f t="shared" si="1004"/>
        <v>1</v>
      </c>
      <c r="L3385" s="1">
        <f t="shared" si="1005"/>
        <v>1</v>
      </c>
      <c r="M3385" s="1">
        <f t="shared" si="1006"/>
        <v>1</v>
      </c>
      <c r="P3385" s="1">
        <f t="shared" si="1007"/>
        <v>1</v>
      </c>
      <c r="Q3385" s="1">
        <f t="shared" si="1008"/>
        <v>0</v>
      </c>
      <c r="R3385" s="1">
        <f t="shared" si="1009"/>
        <v>0</v>
      </c>
      <c r="S3385" s="1">
        <f t="shared" si="1010"/>
        <v>0</v>
      </c>
      <c r="V3385" s="1">
        <f t="shared" si="1011"/>
        <v>1</v>
      </c>
      <c r="W3385" s="1">
        <f t="shared" si="1012"/>
        <v>0</v>
      </c>
      <c r="X3385" s="1">
        <f t="shared" si="1013"/>
        <v>0</v>
      </c>
      <c r="Y3385" s="1">
        <f t="shared" si="1014"/>
        <v>0</v>
      </c>
      <c r="AB3385" s="1">
        <f t="shared" si="1015"/>
        <v>1</v>
      </c>
      <c r="AC3385" s="1">
        <f t="shared" si="1016"/>
        <v>0</v>
      </c>
      <c r="AD3385" s="1">
        <f t="shared" si="1017"/>
        <v>0</v>
      </c>
      <c r="AE3385" s="1">
        <f t="shared" si="1018"/>
        <v>0</v>
      </c>
    </row>
    <row r="3386" spans="1:31" x14ac:dyDescent="0.25">
      <c r="A3386">
        <v>0</v>
      </c>
      <c r="B3386">
        <v>42</v>
      </c>
      <c r="C3386">
        <v>24.63</v>
      </c>
      <c r="D3386">
        <v>710</v>
      </c>
      <c r="E3386">
        <v>1</v>
      </c>
      <c r="F3386" t="str">
        <f t="shared" si="1000"/>
        <v/>
      </c>
      <c r="G3386">
        <f t="shared" si="1001"/>
        <v>0.81200000000000006</v>
      </c>
      <c r="H3386" t="str">
        <f t="shared" si="1002"/>
        <v/>
      </c>
      <c r="I3386" s="1">
        <f t="shared" si="1003"/>
        <v>0.81200000000000006</v>
      </c>
      <c r="K3386" s="1">
        <f t="shared" si="1004"/>
        <v>0</v>
      </c>
      <c r="L3386" s="1">
        <f t="shared" si="1005"/>
        <v>1</v>
      </c>
      <c r="M3386" s="1">
        <f t="shared" si="1006"/>
        <v>1</v>
      </c>
      <c r="P3386" s="1">
        <f t="shared" si="1007"/>
        <v>0</v>
      </c>
      <c r="Q3386" s="1">
        <f t="shared" si="1008"/>
        <v>0</v>
      </c>
      <c r="R3386" s="1">
        <f t="shared" si="1009"/>
        <v>1</v>
      </c>
      <c r="S3386" s="1">
        <f t="shared" si="1010"/>
        <v>0</v>
      </c>
      <c r="V3386" s="1">
        <f t="shared" si="1011"/>
        <v>1</v>
      </c>
      <c r="W3386" s="1">
        <f t="shared" si="1012"/>
        <v>0</v>
      </c>
      <c r="X3386" s="1">
        <f t="shared" si="1013"/>
        <v>0</v>
      </c>
      <c r="Y3386" s="1">
        <f t="shared" si="1014"/>
        <v>0</v>
      </c>
      <c r="AB3386" s="1">
        <f t="shared" si="1015"/>
        <v>1</v>
      </c>
      <c r="AC3386" s="1">
        <f t="shared" si="1016"/>
        <v>0</v>
      </c>
      <c r="AD3386" s="1">
        <f t="shared" si="1017"/>
        <v>0</v>
      </c>
      <c r="AE3386" s="1">
        <f t="shared" si="1018"/>
        <v>0</v>
      </c>
    </row>
    <row r="3387" spans="1:31" x14ac:dyDescent="0.25">
      <c r="A3387">
        <v>0</v>
      </c>
      <c r="B3387">
        <v>52</v>
      </c>
      <c r="C3387">
        <v>27.97</v>
      </c>
      <c r="D3387">
        <v>670</v>
      </c>
      <c r="E3387">
        <v>1</v>
      </c>
      <c r="F3387" t="str">
        <f t="shared" si="1000"/>
        <v/>
      </c>
      <c r="G3387">
        <f t="shared" si="1001"/>
        <v>0.745</v>
      </c>
      <c r="H3387" t="str">
        <f t="shared" si="1002"/>
        <v/>
      </c>
      <c r="I3387" s="1">
        <f t="shared" si="1003"/>
        <v>0.745</v>
      </c>
      <c r="K3387" s="1">
        <f t="shared" si="1004"/>
        <v>0</v>
      </c>
      <c r="L3387" s="1">
        <f t="shared" si="1005"/>
        <v>0</v>
      </c>
      <c r="M3387" s="1">
        <f t="shared" si="1006"/>
        <v>0</v>
      </c>
      <c r="P3387" s="1">
        <f t="shared" si="1007"/>
        <v>0</v>
      </c>
      <c r="Q3387" s="1">
        <f t="shared" si="1008"/>
        <v>0</v>
      </c>
      <c r="R3387" s="1">
        <f t="shared" si="1009"/>
        <v>1</v>
      </c>
      <c r="S3387" s="1">
        <f t="shared" si="1010"/>
        <v>0</v>
      </c>
      <c r="V3387" s="1">
        <f t="shared" si="1011"/>
        <v>0</v>
      </c>
      <c r="W3387" s="1">
        <f t="shared" si="1012"/>
        <v>0</v>
      </c>
      <c r="X3387" s="1">
        <f t="shared" si="1013"/>
        <v>1</v>
      </c>
      <c r="Y3387" s="1">
        <f t="shared" si="1014"/>
        <v>0</v>
      </c>
      <c r="AB3387" s="1">
        <f t="shared" si="1015"/>
        <v>0</v>
      </c>
      <c r="AC3387" s="1">
        <f t="shared" si="1016"/>
        <v>0</v>
      </c>
      <c r="AD3387" s="1">
        <f t="shared" si="1017"/>
        <v>1</v>
      </c>
      <c r="AE3387" s="1">
        <f t="shared" si="1018"/>
        <v>0</v>
      </c>
    </row>
    <row r="3388" spans="1:31" x14ac:dyDescent="0.25">
      <c r="A3388">
        <v>0</v>
      </c>
      <c r="B3388">
        <v>30</v>
      </c>
      <c r="C3388">
        <v>28.88</v>
      </c>
      <c r="D3388">
        <v>695</v>
      </c>
      <c r="E3388">
        <v>1</v>
      </c>
      <c r="F3388" t="str">
        <f t="shared" si="1000"/>
        <v/>
      </c>
      <c r="G3388">
        <f t="shared" si="1001"/>
        <v>0.81200000000000006</v>
      </c>
      <c r="H3388" t="str">
        <f t="shared" si="1002"/>
        <v/>
      </c>
      <c r="I3388" s="1">
        <f t="shared" si="1003"/>
        <v>0.81200000000000006</v>
      </c>
      <c r="K3388" s="1">
        <f t="shared" si="1004"/>
        <v>0</v>
      </c>
      <c r="L3388" s="1">
        <f t="shared" si="1005"/>
        <v>1</v>
      </c>
      <c r="M3388" s="1">
        <f t="shared" si="1006"/>
        <v>1</v>
      </c>
      <c r="P3388" s="1">
        <f t="shared" si="1007"/>
        <v>0</v>
      </c>
      <c r="Q3388" s="1">
        <f t="shared" si="1008"/>
        <v>0</v>
      </c>
      <c r="R3388" s="1">
        <f t="shared" si="1009"/>
        <v>1</v>
      </c>
      <c r="S3388" s="1">
        <f t="shared" si="1010"/>
        <v>0</v>
      </c>
      <c r="V3388" s="1">
        <f t="shared" si="1011"/>
        <v>1</v>
      </c>
      <c r="W3388" s="1">
        <f t="shared" si="1012"/>
        <v>0</v>
      </c>
      <c r="X3388" s="1">
        <f t="shared" si="1013"/>
        <v>0</v>
      </c>
      <c r="Y3388" s="1">
        <f t="shared" si="1014"/>
        <v>0</v>
      </c>
      <c r="AB3388" s="1">
        <f t="shared" si="1015"/>
        <v>1</v>
      </c>
      <c r="AC3388" s="1">
        <f t="shared" si="1016"/>
        <v>0</v>
      </c>
      <c r="AD3388" s="1">
        <f t="shared" si="1017"/>
        <v>0</v>
      </c>
      <c r="AE3388" s="1">
        <f t="shared" si="1018"/>
        <v>0</v>
      </c>
    </row>
    <row r="3389" spans="1:31" x14ac:dyDescent="0.25">
      <c r="A3389">
        <v>1</v>
      </c>
      <c r="B3389">
        <v>40</v>
      </c>
      <c r="C3389">
        <v>12.96</v>
      </c>
      <c r="D3389">
        <v>670</v>
      </c>
      <c r="E3389">
        <v>1</v>
      </c>
      <c r="F3389" t="str">
        <f t="shared" si="1000"/>
        <v/>
      </c>
      <c r="G3389">
        <f t="shared" si="1001"/>
        <v>0.83199999999999996</v>
      </c>
      <c r="H3389" t="str">
        <f t="shared" si="1002"/>
        <v/>
      </c>
      <c r="I3389" s="1">
        <f t="shared" si="1003"/>
        <v>0.83199999999999996</v>
      </c>
      <c r="K3389" s="1">
        <f t="shared" si="1004"/>
        <v>0</v>
      </c>
      <c r="L3389" s="1">
        <f t="shared" si="1005"/>
        <v>1</v>
      </c>
      <c r="M3389" s="1">
        <f t="shared" si="1006"/>
        <v>1</v>
      </c>
      <c r="P3389" s="1">
        <f t="shared" si="1007"/>
        <v>0</v>
      </c>
      <c r="Q3389" s="1">
        <f t="shared" si="1008"/>
        <v>0</v>
      </c>
      <c r="R3389" s="1">
        <f t="shared" si="1009"/>
        <v>1</v>
      </c>
      <c r="S3389" s="1">
        <f t="shared" si="1010"/>
        <v>0</v>
      </c>
      <c r="V3389" s="1">
        <f t="shared" si="1011"/>
        <v>1</v>
      </c>
      <c r="W3389" s="1">
        <f t="shared" si="1012"/>
        <v>0</v>
      </c>
      <c r="X3389" s="1">
        <f t="shared" si="1013"/>
        <v>0</v>
      </c>
      <c r="Y3389" s="1">
        <f t="shared" si="1014"/>
        <v>0</v>
      </c>
      <c r="AB3389" s="1">
        <f t="shared" si="1015"/>
        <v>1</v>
      </c>
      <c r="AC3389" s="1">
        <f t="shared" si="1016"/>
        <v>0</v>
      </c>
      <c r="AD3389" s="1">
        <f t="shared" si="1017"/>
        <v>0</v>
      </c>
      <c r="AE3389" s="1">
        <f t="shared" si="1018"/>
        <v>0</v>
      </c>
    </row>
    <row r="3390" spans="1:31" x14ac:dyDescent="0.25">
      <c r="A3390">
        <v>0</v>
      </c>
      <c r="B3390">
        <v>72</v>
      </c>
      <c r="C3390">
        <v>15.97</v>
      </c>
      <c r="D3390">
        <v>660</v>
      </c>
      <c r="E3390">
        <v>1</v>
      </c>
      <c r="F3390" t="str">
        <f t="shared" si="1000"/>
        <v/>
      </c>
      <c r="G3390">
        <f t="shared" si="1001"/>
        <v>0.83199999999999996</v>
      </c>
      <c r="H3390" t="str">
        <f t="shared" si="1002"/>
        <v/>
      </c>
      <c r="I3390" s="1">
        <f t="shared" si="1003"/>
        <v>0.83199999999999996</v>
      </c>
      <c r="K3390" s="1">
        <f t="shared" si="1004"/>
        <v>0</v>
      </c>
      <c r="L3390" s="1">
        <f t="shared" si="1005"/>
        <v>1</v>
      </c>
      <c r="M3390" s="1">
        <f t="shared" si="1006"/>
        <v>1</v>
      </c>
      <c r="P3390" s="1">
        <f t="shared" si="1007"/>
        <v>0</v>
      </c>
      <c r="Q3390" s="1">
        <f t="shared" si="1008"/>
        <v>0</v>
      </c>
      <c r="R3390" s="1">
        <f t="shared" si="1009"/>
        <v>1</v>
      </c>
      <c r="S3390" s="1">
        <f t="shared" si="1010"/>
        <v>0</v>
      </c>
      <c r="V3390" s="1">
        <f t="shared" si="1011"/>
        <v>1</v>
      </c>
      <c r="W3390" s="1">
        <f t="shared" si="1012"/>
        <v>0</v>
      </c>
      <c r="X3390" s="1">
        <f t="shared" si="1013"/>
        <v>0</v>
      </c>
      <c r="Y3390" s="1">
        <f t="shared" si="1014"/>
        <v>0</v>
      </c>
      <c r="AB3390" s="1">
        <f t="shared" si="1015"/>
        <v>1</v>
      </c>
      <c r="AC3390" s="1">
        <f t="shared" si="1016"/>
        <v>0</v>
      </c>
      <c r="AD3390" s="1">
        <f t="shared" si="1017"/>
        <v>0</v>
      </c>
      <c r="AE3390" s="1">
        <f t="shared" si="1018"/>
        <v>0</v>
      </c>
    </row>
    <row r="3391" spans="1:31" x14ac:dyDescent="0.25">
      <c r="A3391">
        <v>0</v>
      </c>
      <c r="B3391">
        <v>56.5</v>
      </c>
      <c r="C3391">
        <v>16.010000000000002</v>
      </c>
      <c r="D3391">
        <v>660</v>
      </c>
      <c r="E3391">
        <v>1</v>
      </c>
      <c r="F3391" t="str">
        <f t="shared" si="1000"/>
        <v/>
      </c>
      <c r="G3391">
        <f t="shared" si="1001"/>
        <v>0.83199999999999996</v>
      </c>
      <c r="H3391" t="str">
        <f t="shared" si="1002"/>
        <v/>
      </c>
      <c r="I3391" s="1">
        <f t="shared" si="1003"/>
        <v>0.83199999999999996</v>
      </c>
      <c r="K3391" s="1">
        <f t="shared" si="1004"/>
        <v>0</v>
      </c>
      <c r="L3391" s="1">
        <f t="shared" si="1005"/>
        <v>1</v>
      </c>
      <c r="M3391" s="1">
        <f t="shared" si="1006"/>
        <v>1</v>
      </c>
      <c r="P3391" s="1">
        <f t="shared" si="1007"/>
        <v>0</v>
      </c>
      <c r="Q3391" s="1">
        <f t="shared" si="1008"/>
        <v>0</v>
      </c>
      <c r="R3391" s="1">
        <f t="shared" si="1009"/>
        <v>1</v>
      </c>
      <c r="S3391" s="1">
        <f t="shared" si="1010"/>
        <v>0</v>
      </c>
      <c r="V3391" s="1">
        <f t="shared" si="1011"/>
        <v>1</v>
      </c>
      <c r="W3391" s="1">
        <f t="shared" si="1012"/>
        <v>0</v>
      </c>
      <c r="X3391" s="1">
        <f t="shared" si="1013"/>
        <v>0</v>
      </c>
      <c r="Y3391" s="1">
        <f t="shared" si="1014"/>
        <v>0</v>
      </c>
      <c r="AB3391" s="1">
        <f t="shared" si="1015"/>
        <v>1</v>
      </c>
      <c r="AC3391" s="1">
        <f t="shared" si="1016"/>
        <v>0</v>
      </c>
      <c r="AD3391" s="1">
        <f t="shared" si="1017"/>
        <v>0</v>
      </c>
      <c r="AE3391" s="1">
        <f t="shared" si="1018"/>
        <v>0</v>
      </c>
    </row>
    <row r="3392" spans="1:31" x14ac:dyDescent="0.25">
      <c r="A3392">
        <v>1</v>
      </c>
      <c r="B3392">
        <v>62</v>
      </c>
      <c r="C3392">
        <v>16.920000000000002</v>
      </c>
      <c r="D3392">
        <v>790</v>
      </c>
      <c r="E3392">
        <v>1</v>
      </c>
      <c r="F3392">
        <f t="shared" si="1000"/>
        <v>0.93600000000000005</v>
      </c>
      <c r="G3392" t="str">
        <f t="shared" si="1001"/>
        <v/>
      </c>
      <c r="H3392" t="str">
        <f t="shared" si="1002"/>
        <v/>
      </c>
      <c r="I3392" s="1">
        <f t="shared" si="1003"/>
        <v>0.93600000000000005</v>
      </c>
      <c r="K3392" s="1">
        <f t="shared" si="1004"/>
        <v>1</v>
      </c>
      <c r="L3392" s="1">
        <f t="shared" si="1005"/>
        <v>1</v>
      </c>
      <c r="M3392" s="1">
        <f t="shared" si="1006"/>
        <v>1</v>
      </c>
      <c r="P3392" s="1">
        <f t="shared" si="1007"/>
        <v>1</v>
      </c>
      <c r="Q3392" s="1">
        <f t="shared" si="1008"/>
        <v>0</v>
      </c>
      <c r="R3392" s="1">
        <f t="shared" si="1009"/>
        <v>0</v>
      </c>
      <c r="S3392" s="1">
        <f t="shared" si="1010"/>
        <v>0</v>
      </c>
      <c r="V3392" s="1">
        <f t="shared" si="1011"/>
        <v>1</v>
      </c>
      <c r="W3392" s="1">
        <f t="shared" si="1012"/>
        <v>0</v>
      </c>
      <c r="X3392" s="1">
        <f t="shared" si="1013"/>
        <v>0</v>
      </c>
      <c r="Y3392" s="1">
        <f t="shared" si="1014"/>
        <v>0</v>
      </c>
      <c r="AB3392" s="1">
        <f t="shared" si="1015"/>
        <v>1</v>
      </c>
      <c r="AC3392" s="1">
        <f t="shared" si="1016"/>
        <v>0</v>
      </c>
      <c r="AD3392" s="1">
        <f t="shared" si="1017"/>
        <v>0</v>
      </c>
      <c r="AE3392" s="1">
        <f t="shared" si="1018"/>
        <v>0</v>
      </c>
    </row>
    <row r="3393" spans="1:31" x14ac:dyDescent="0.25">
      <c r="A3393">
        <v>0</v>
      </c>
      <c r="B3393">
        <v>33</v>
      </c>
      <c r="C3393">
        <v>12.8</v>
      </c>
      <c r="D3393">
        <v>730</v>
      </c>
      <c r="E3393">
        <v>1</v>
      </c>
      <c r="F3393">
        <f t="shared" si="1000"/>
        <v>0.85299999999999998</v>
      </c>
      <c r="G3393" t="str">
        <f t="shared" si="1001"/>
        <v/>
      </c>
      <c r="H3393" t="str">
        <f t="shared" si="1002"/>
        <v/>
      </c>
      <c r="I3393" s="1">
        <f t="shared" si="1003"/>
        <v>0.85299999999999998</v>
      </c>
      <c r="K3393" s="1">
        <f t="shared" si="1004"/>
        <v>1</v>
      </c>
      <c r="L3393" s="1">
        <f t="shared" si="1005"/>
        <v>1</v>
      </c>
      <c r="M3393" s="1">
        <f t="shared" si="1006"/>
        <v>1</v>
      </c>
      <c r="P3393" s="1">
        <f t="shared" si="1007"/>
        <v>1</v>
      </c>
      <c r="Q3393" s="1">
        <f t="shared" si="1008"/>
        <v>0</v>
      </c>
      <c r="R3393" s="1">
        <f t="shared" si="1009"/>
        <v>0</v>
      </c>
      <c r="S3393" s="1">
        <f t="shared" si="1010"/>
        <v>0</v>
      </c>
      <c r="V3393" s="1">
        <f t="shared" si="1011"/>
        <v>1</v>
      </c>
      <c r="W3393" s="1">
        <f t="shared" si="1012"/>
        <v>0</v>
      </c>
      <c r="X3393" s="1">
        <f t="shared" si="1013"/>
        <v>0</v>
      </c>
      <c r="Y3393" s="1">
        <f t="shared" si="1014"/>
        <v>0</v>
      </c>
      <c r="AB3393" s="1">
        <f t="shared" si="1015"/>
        <v>1</v>
      </c>
      <c r="AC3393" s="1">
        <f t="shared" si="1016"/>
        <v>0</v>
      </c>
      <c r="AD3393" s="1">
        <f t="shared" si="1017"/>
        <v>0</v>
      </c>
      <c r="AE3393" s="1">
        <f t="shared" si="1018"/>
        <v>0</v>
      </c>
    </row>
    <row r="3394" spans="1:31" x14ac:dyDescent="0.25">
      <c r="A3394">
        <v>0</v>
      </c>
      <c r="B3394">
        <v>55</v>
      </c>
      <c r="C3394">
        <v>17.649999999999999</v>
      </c>
      <c r="D3394">
        <v>705</v>
      </c>
      <c r="E3394">
        <v>1</v>
      </c>
      <c r="F3394" t="str">
        <f t="shared" si="1000"/>
        <v/>
      </c>
      <c r="G3394">
        <f t="shared" si="1001"/>
        <v>0.81200000000000006</v>
      </c>
      <c r="H3394" t="str">
        <f t="shared" si="1002"/>
        <v/>
      </c>
      <c r="I3394" s="1">
        <f t="shared" si="1003"/>
        <v>0.81200000000000006</v>
      </c>
      <c r="K3394" s="1">
        <f t="shared" si="1004"/>
        <v>0</v>
      </c>
      <c r="L3394" s="1">
        <f t="shared" si="1005"/>
        <v>1</v>
      </c>
      <c r="M3394" s="1">
        <f t="shared" si="1006"/>
        <v>1</v>
      </c>
      <c r="P3394" s="1">
        <f t="shared" si="1007"/>
        <v>0</v>
      </c>
      <c r="Q3394" s="1">
        <f t="shared" si="1008"/>
        <v>0</v>
      </c>
      <c r="R3394" s="1">
        <f t="shared" si="1009"/>
        <v>1</v>
      </c>
      <c r="S3394" s="1">
        <f t="shared" si="1010"/>
        <v>0</v>
      </c>
      <c r="V3394" s="1">
        <f t="shared" si="1011"/>
        <v>1</v>
      </c>
      <c r="W3394" s="1">
        <f t="shared" si="1012"/>
        <v>0</v>
      </c>
      <c r="X3394" s="1">
        <f t="shared" si="1013"/>
        <v>0</v>
      </c>
      <c r="Y3394" s="1">
        <f t="shared" si="1014"/>
        <v>0</v>
      </c>
      <c r="AB3394" s="1">
        <f t="shared" si="1015"/>
        <v>1</v>
      </c>
      <c r="AC3394" s="1">
        <f t="shared" si="1016"/>
        <v>0</v>
      </c>
      <c r="AD3394" s="1">
        <f t="shared" si="1017"/>
        <v>0</v>
      </c>
      <c r="AE3394" s="1">
        <f t="shared" si="1018"/>
        <v>0</v>
      </c>
    </row>
    <row r="3395" spans="1:31" x14ac:dyDescent="0.25">
      <c r="A3395">
        <v>1</v>
      </c>
      <c r="B3395">
        <v>70</v>
      </c>
      <c r="C3395">
        <v>13.49</v>
      </c>
      <c r="D3395">
        <v>665</v>
      </c>
      <c r="E3395">
        <v>1</v>
      </c>
      <c r="F3395" t="str">
        <f t="shared" si="1000"/>
        <v/>
      </c>
      <c r="G3395">
        <f t="shared" si="1001"/>
        <v>0.83199999999999996</v>
      </c>
      <c r="H3395" t="str">
        <f t="shared" si="1002"/>
        <v/>
      </c>
      <c r="I3395" s="1">
        <f t="shared" si="1003"/>
        <v>0.83199999999999996</v>
      </c>
      <c r="K3395" s="1">
        <f t="shared" si="1004"/>
        <v>0</v>
      </c>
      <c r="L3395" s="1">
        <f t="shared" si="1005"/>
        <v>1</v>
      </c>
      <c r="M3395" s="1">
        <f t="shared" si="1006"/>
        <v>1</v>
      </c>
      <c r="P3395" s="1">
        <f t="shared" si="1007"/>
        <v>0</v>
      </c>
      <c r="Q3395" s="1">
        <f t="shared" si="1008"/>
        <v>0</v>
      </c>
      <c r="R3395" s="1">
        <f t="shared" si="1009"/>
        <v>1</v>
      </c>
      <c r="S3395" s="1">
        <f t="shared" si="1010"/>
        <v>0</v>
      </c>
      <c r="V3395" s="1">
        <f t="shared" si="1011"/>
        <v>1</v>
      </c>
      <c r="W3395" s="1">
        <f t="shared" si="1012"/>
        <v>0</v>
      </c>
      <c r="X3395" s="1">
        <f t="shared" si="1013"/>
        <v>0</v>
      </c>
      <c r="Y3395" s="1">
        <f t="shared" si="1014"/>
        <v>0</v>
      </c>
      <c r="AB3395" s="1">
        <f t="shared" si="1015"/>
        <v>1</v>
      </c>
      <c r="AC3395" s="1">
        <f t="shared" si="1016"/>
        <v>0</v>
      </c>
      <c r="AD3395" s="1">
        <f t="shared" si="1017"/>
        <v>0</v>
      </c>
      <c r="AE3395" s="1">
        <f t="shared" si="1018"/>
        <v>0</v>
      </c>
    </row>
    <row r="3396" spans="1:31" x14ac:dyDescent="0.25">
      <c r="A3396">
        <v>0</v>
      </c>
      <c r="B3396">
        <v>38</v>
      </c>
      <c r="C3396">
        <v>13.08</v>
      </c>
      <c r="D3396">
        <v>675</v>
      </c>
      <c r="E3396">
        <v>1</v>
      </c>
      <c r="F3396" t="str">
        <f t="shared" ref="F3396:F3459" si="1019">IF(D3396&gt;717.5,IF(B3396&gt;48.75,IF(C3396&gt;21.885,0.9,0.936),0.853),"")</f>
        <v/>
      </c>
      <c r="G3396">
        <f t="shared" ref="G3396:G3459" si="1020">IF(D3396&lt;=717.5,IF(B3396&lt;=85.202,IF(C3396&gt;16.545,IF(D3396&gt;687.5,0.812,0.745),IF(B3396&gt;32.802,0.832,0.725)),""),"")</f>
        <v>0.83199999999999996</v>
      </c>
      <c r="H3396" t="str">
        <f t="shared" ref="H3396:H3459" si="1021">IF(D3396&lt;=717.5,IF(B3396&gt;85.202,IF(C3396&gt;25.055,0.784,IF(D3396&gt;677.5,0.892,0.852)),""),"")</f>
        <v/>
      </c>
      <c r="I3396" s="1">
        <f t="shared" ref="I3396:I3459" si="1022">SUM(F3396:H3396)</f>
        <v>0.83199999999999996</v>
      </c>
      <c r="K3396" s="1">
        <f t="shared" si="1004"/>
        <v>0</v>
      </c>
      <c r="L3396" s="1">
        <f t="shared" si="1005"/>
        <v>1</v>
      </c>
      <c r="M3396" s="1">
        <f t="shared" si="1006"/>
        <v>1</v>
      </c>
      <c r="P3396" s="1">
        <f t="shared" si="1007"/>
        <v>0</v>
      </c>
      <c r="Q3396" s="1">
        <f t="shared" si="1008"/>
        <v>0</v>
      </c>
      <c r="R3396" s="1">
        <f t="shared" si="1009"/>
        <v>1</v>
      </c>
      <c r="S3396" s="1">
        <f t="shared" si="1010"/>
        <v>0</v>
      </c>
      <c r="V3396" s="1">
        <f t="shared" si="1011"/>
        <v>1</v>
      </c>
      <c r="W3396" s="1">
        <f t="shared" si="1012"/>
        <v>0</v>
      </c>
      <c r="X3396" s="1">
        <f t="shared" si="1013"/>
        <v>0</v>
      </c>
      <c r="Y3396" s="1">
        <f t="shared" si="1014"/>
        <v>0</v>
      </c>
      <c r="AB3396" s="1">
        <f t="shared" si="1015"/>
        <v>1</v>
      </c>
      <c r="AC3396" s="1">
        <f t="shared" si="1016"/>
        <v>0</v>
      </c>
      <c r="AD3396" s="1">
        <f t="shared" si="1017"/>
        <v>0</v>
      </c>
      <c r="AE3396" s="1">
        <f t="shared" si="1018"/>
        <v>0</v>
      </c>
    </row>
    <row r="3397" spans="1:31" x14ac:dyDescent="0.25">
      <c r="A3397">
        <v>0</v>
      </c>
      <c r="B3397">
        <v>57</v>
      </c>
      <c r="C3397">
        <v>2.29</v>
      </c>
      <c r="D3397">
        <v>705</v>
      </c>
      <c r="E3397">
        <v>1</v>
      </c>
      <c r="F3397" t="str">
        <f t="shared" si="1019"/>
        <v/>
      </c>
      <c r="G3397">
        <f t="shared" si="1020"/>
        <v>0.83199999999999996</v>
      </c>
      <c r="H3397" t="str">
        <f t="shared" si="1021"/>
        <v/>
      </c>
      <c r="I3397" s="1">
        <f t="shared" si="1022"/>
        <v>0.83199999999999996</v>
      </c>
      <c r="K3397" s="1">
        <f t="shared" si="1004"/>
        <v>0</v>
      </c>
      <c r="L3397" s="1">
        <f t="shared" si="1005"/>
        <v>1</v>
      </c>
      <c r="M3397" s="1">
        <f t="shared" si="1006"/>
        <v>1</v>
      </c>
      <c r="P3397" s="1">
        <f t="shared" si="1007"/>
        <v>0</v>
      </c>
      <c r="Q3397" s="1">
        <f t="shared" si="1008"/>
        <v>0</v>
      </c>
      <c r="R3397" s="1">
        <f t="shared" si="1009"/>
        <v>1</v>
      </c>
      <c r="S3397" s="1">
        <f t="shared" si="1010"/>
        <v>0</v>
      </c>
      <c r="V3397" s="1">
        <f t="shared" si="1011"/>
        <v>1</v>
      </c>
      <c r="W3397" s="1">
        <f t="shared" si="1012"/>
        <v>0</v>
      </c>
      <c r="X3397" s="1">
        <f t="shared" si="1013"/>
        <v>0</v>
      </c>
      <c r="Y3397" s="1">
        <f t="shared" si="1014"/>
        <v>0</v>
      </c>
      <c r="AB3397" s="1">
        <f t="shared" si="1015"/>
        <v>1</v>
      </c>
      <c r="AC3397" s="1">
        <f t="shared" si="1016"/>
        <v>0</v>
      </c>
      <c r="AD3397" s="1">
        <f t="shared" si="1017"/>
        <v>0</v>
      </c>
      <c r="AE3397" s="1">
        <f t="shared" si="1018"/>
        <v>0</v>
      </c>
    </row>
    <row r="3398" spans="1:31" x14ac:dyDescent="0.25">
      <c r="A3398">
        <v>1</v>
      </c>
      <c r="B3398">
        <v>170</v>
      </c>
      <c r="C3398">
        <v>13.79</v>
      </c>
      <c r="D3398">
        <v>720</v>
      </c>
      <c r="E3398">
        <v>1</v>
      </c>
      <c r="F3398">
        <f t="shared" si="1019"/>
        <v>0.93600000000000005</v>
      </c>
      <c r="G3398" t="str">
        <f t="shared" si="1020"/>
        <v/>
      </c>
      <c r="H3398" t="str">
        <f t="shared" si="1021"/>
        <v/>
      </c>
      <c r="I3398" s="1">
        <f t="shared" si="1022"/>
        <v>0.93600000000000005</v>
      </c>
      <c r="K3398" s="1">
        <f t="shared" si="1004"/>
        <v>1</v>
      </c>
      <c r="L3398" s="1">
        <f t="shared" si="1005"/>
        <v>1</v>
      </c>
      <c r="M3398" s="1">
        <f t="shared" si="1006"/>
        <v>1</v>
      </c>
      <c r="P3398" s="1">
        <f t="shared" si="1007"/>
        <v>1</v>
      </c>
      <c r="Q3398" s="1">
        <f t="shared" si="1008"/>
        <v>0</v>
      </c>
      <c r="R3398" s="1">
        <f t="shared" si="1009"/>
        <v>0</v>
      </c>
      <c r="S3398" s="1">
        <f t="shared" si="1010"/>
        <v>0</v>
      </c>
      <c r="V3398" s="1">
        <f t="shared" si="1011"/>
        <v>1</v>
      </c>
      <c r="W3398" s="1">
        <f t="shared" si="1012"/>
        <v>0</v>
      </c>
      <c r="X3398" s="1">
        <f t="shared" si="1013"/>
        <v>0</v>
      </c>
      <c r="Y3398" s="1">
        <f t="shared" si="1014"/>
        <v>0</v>
      </c>
      <c r="AB3398" s="1">
        <f t="shared" si="1015"/>
        <v>1</v>
      </c>
      <c r="AC3398" s="1">
        <f t="shared" si="1016"/>
        <v>0</v>
      </c>
      <c r="AD3398" s="1">
        <f t="shared" si="1017"/>
        <v>0</v>
      </c>
      <c r="AE3398" s="1">
        <f t="shared" si="1018"/>
        <v>0</v>
      </c>
    </row>
    <row r="3399" spans="1:31" x14ac:dyDescent="0.25">
      <c r="A3399">
        <v>1</v>
      </c>
      <c r="B3399">
        <v>66</v>
      </c>
      <c r="C3399">
        <v>17.38</v>
      </c>
      <c r="D3399">
        <v>790</v>
      </c>
      <c r="E3399">
        <v>1</v>
      </c>
      <c r="F3399">
        <f t="shared" si="1019"/>
        <v>0.93600000000000005</v>
      </c>
      <c r="G3399" t="str">
        <f t="shared" si="1020"/>
        <v/>
      </c>
      <c r="H3399" t="str">
        <f t="shared" si="1021"/>
        <v/>
      </c>
      <c r="I3399" s="1">
        <f t="shared" si="1022"/>
        <v>0.93600000000000005</v>
      </c>
      <c r="K3399" s="1">
        <f t="shared" si="1004"/>
        <v>1</v>
      </c>
      <c r="L3399" s="1">
        <f t="shared" si="1005"/>
        <v>1</v>
      </c>
      <c r="M3399" s="1">
        <f t="shared" si="1006"/>
        <v>1</v>
      </c>
      <c r="P3399" s="1">
        <f t="shared" si="1007"/>
        <v>1</v>
      </c>
      <c r="Q3399" s="1">
        <f t="shared" si="1008"/>
        <v>0</v>
      </c>
      <c r="R3399" s="1">
        <f t="shared" si="1009"/>
        <v>0</v>
      </c>
      <c r="S3399" s="1">
        <f t="shared" si="1010"/>
        <v>0</v>
      </c>
      <c r="V3399" s="1">
        <f t="shared" si="1011"/>
        <v>1</v>
      </c>
      <c r="W3399" s="1">
        <f t="shared" si="1012"/>
        <v>0</v>
      </c>
      <c r="X3399" s="1">
        <f t="shared" si="1013"/>
        <v>0</v>
      </c>
      <c r="Y3399" s="1">
        <f t="shared" si="1014"/>
        <v>0</v>
      </c>
      <c r="AB3399" s="1">
        <f t="shared" si="1015"/>
        <v>1</v>
      </c>
      <c r="AC3399" s="1">
        <f t="shared" si="1016"/>
        <v>0</v>
      </c>
      <c r="AD3399" s="1">
        <f t="shared" si="1017"/>
        <v>0</v>
      </c>
      <c r="AE3399" s="1">
        <f t="shared" si="1018"/>
        <v>0</v>
      </c>
    </row>
    <row r="3400" spans="1:31" x14ac:dyDescent="0.25">
      <c r="A3400">
        <v>0</v>
      </c>
      <c r="B3400">
        <v>37</v>
      </c>
      <c r="C3400">
        <v>17.420000000000002</v>
      </c>
      <c r="D3400">
        <v>685</v>
      </c>
      <c r="E3400">
        <v>1</v>
      </c>
      <c r="F3400" t="str">
        <f t="shared" si="1019"/>
        <v/>
      </c>
      <c r="G3400">
        <f t="shared" si="1020"/>
        <v>0.745</v>
      </c>
      <c r="H3400" t="str">
        <f t="shared" si="1021"/>
        <v/>
      </c>
      <c r="I3400" s="1">
        <f t="shared" si="1022"/>
        <v>0.745</v>
      </c>
      <c r="K3400" s="1">
        <f t="shared" ref="K3400:K3463" si="1023">IF($D3400&gt;717.5,1,IF(AND(B3400&gt;85.202,C3400&lt;25.055),1,0))</f>
        <v>0</v>
      </c>
      <c r="L3400" s="1">
        <f t="shared" ref="L3400:L3463" si="1024">IF(M3400=0,0,IF(AND(D3400&lt;717.5,B3400&gt;85.202,C3400&gt;25.055),0,1))</f>
        <v>0</v>
      </c>
      <c r="M3400" s="1">
        <f t="shared" ref="M3400:M3463" si="1025">IF(AND(B3400&lt;85.202,C3400&gt;16.545,D3400&lt;687.5),0,IF(AND(B3400&lt;32.802,C3400&lt;16.545,D3400&lt;717.5),0,1))</f>
        <v>0</v>
      </c>
      <c r="P3400" s="1">
        <f t="shared" ref="P3400:P3463" si="1026">IF($K3400=1, IF($E3400=1,1,0),0)</f>
        <v>0</v>
      </c>
      <c r="Q3400" s="1">
        <f t="shared" ref="Q3400:Q3463" si="1027">IF($K3400=1, IF($E3400=0,1,0),0)</f>
        <v>0</v>
      </c>
      <c r="R3400" s="1">
        <f t="shared" ref="R3400:R3463" si="1028">IF($K3400=0, IF($E3400=1,1,0),0)</f>
        <v>1</v>
      </c>
      <c r="S3400" s="1">
        <f t="shared" ref="S3400:S3463" si="1029">IF($K3400=0, IF($E3400=0,1,0),0)</f>
        <v>0</v>
      </c>
      <c r="V3400" s="1">
        <f t="shared" ref="V3400:V3463" si="1030">IF($L3400=1, IF($E3400=1,1,0),0)</f>
        <v>0</v>
      </c>
      <c r="W3400" s="1">
        <f t="shared" ref="W3400:W3463" si="1031">IF($L3400=1, IF($E3400=0,1,0),0)</f>
        <v>0</v>
      </c>
      <c r="X3400" s="1">
        <f t="shared" ref="X3400:X3463" si="1032">IF($L3400=0, IF($E3400=1,1,0),0)</f>
        <v>1</v>
      </c>
      <c r="Y3400" s="1">
        <f t="shared" ref="Y3400:Y3463" si="1033">IF($L3400=0, IF($E3400=0,1,0),0)</f>
        <v>0</v>
      </c>
      <c r="AB3400" s="1">
        <f t="shared" ref="AB3400:AB3463" si="1034">IF($M3400=1, IF($E3400=1,1,0),0)</f>
        <v>0</v>
      </c>
      <c r="AC3400" s="1">
        <f t="shared" ref="AC3400:AC3463" si="1035">IF($M3400=1, IF($E3400=0,1,0),0)</f>
        <v>0</v>
      </c>
      <c r="AD3400" s="1">
        <f t="shared" ref="AD3400:AD3463" si="1036">IF($M3400=0, IF($E3400=1,1,0),0)</f>
        <v>1</v>
      </c>
      <c r="AE3400" s="1">
        <f t="shared" ref="AE3400:AE3463" si="1037">IF($M3400=0, IF($E3400=0,1,0),0)</f>
        <v>0</v>
      </c>
    </row>
    <row r="3401" spans="1:31" x14ac:dyDescent="0.25">
      <c r="A3401">
        <v>1</v>
      </c>
      <c r="B3401">
        <v>40</v>
      </c>
      <c r="C3401">
        <v>22.38</v>
      </c>
      <c r="D3401">
        <v>680</v>
      </c>
      <c r="E3401">
        <v>1</v>
      </c>
      <c r="F3401" t="str">
        <f t="shared" si="1019"/>
        <v/>
      </c>
      <c r="G3401">
        <f t="shared" si="1020"/>
        <v>0.745</v>
      </c>
      <c r="H3401" t="str">
        <f t="shared" si="1021"/>
        <v/>
      </c>
      <c r="I3401" s="1">
        <f t="shared" si="1022"/>
        <v>0.745</v>
      </c>
      <c r="K3401" s="1">
        <f t="shared" si="1023"/>
        <v>0</v>
      </c>
      <c r="L3401" s="1">
        <f t="shared" si="1024"/>
        <v>0</v>
      </c>
      <c r="M3401" s="1">
        <f t="shared" si="1025"/>
        <v>0</v>
      </c>
      <c r="P3401" s="1">
        <f t="shared" si="1026"/>
        <v>0</v>
      </c>
      <c r="Q3401" s="1">
        <f t="shared" si="1027"/>
        <v>0</v>
      </c>
      <c r="R3401" s="1">
        <f t="shared" si="1028"/>
        <v>1</v>
      </c>
      <c r="S3401" s="1">
        <f t="shared" si="1029"/>
        <v>0</v>
      </c>
      <c r="V3401" s="1">
        <f t="shared" si="1030"/>
        <v>0</v>
      </c>
      <c r="W3401" s="1">
        <f t="shared" si="1031"/>
        <v>0</v>
      </c>
      <c r="X3401" s="1">
        <f t="shared" si="1032"/>
        <v>1</v>
      </c>
      <c r="Y3401" s="1">
        <f t="shared" si="1033"/>
        <v>0</v>
      </c>
      <c r="AB3401" s="1">
        <f t="shared" si="1034"/>
        <v>0</v>
      </c>
      <c r="AC3401" s="1">
        <f t="shared" si="1035"/>
        <v>0</v>
      </c>
      <c r="AD3401" s="1">
        <f t="shared" si="1036"/>
        <v>1</v>
      </c>
      <c r="AE3401" s="1">
        <f t="shared" si="1037"/>
        <v>0</v>
      </c>
    </row>
    <row r="3402" spans="1:31" x14ac:dyDescent="0.25">
      <c r="A3402">
        <v>1</v>
      </c>
      <c r="B3402">
        <v>48</v>
      </c>
      <c r="C3402">
        <v>5.35</v>
      </c>
      <c r="D3402">
        <v>695</v>
      </c>
      <c r="E3402">
        <v>1</v>
      </c>
      <c r="F3402" t="str">
        <f t="shared" si="1019"/>
        <v/>
      </c>
      <c r="G3402">
        <f t="shared" si="1020"/>
        <v>0.83199999999999996</v>
      </c>
      <c r="H3402" t="str">
        <f t="shared" si="1021"/>
        <v/>
      </c>
      <c r="I3402" s="1">
        <f t="shared" si="1022"/>
        <v>0.83199999999999996</v>
      </c>
      <c r="K3402" s="1">
        <f t="shared" si="1023"/>
        <v>0</v>
      </c>
      <c r="L3402" s="1">
        <f t="shared" si="1024"/>
        <v>1</v>
      </c>
      <c r="M3402" s="1">
        <f t="shared" si="1025"/>
        <v>1</v>
      </c>
      <c r="P3402" s="1">
        <f t="shared" si="1026"/>
        <v>0</v>
      </c>
      <c r="Q3402" s="1">
        <f t="shared" si="1027"/>
        <v>0</v>
      </c>
      <c r="R3402" s="1">
        <f t="shared" si="1028"/>
        <v>1</v>
      </c>
      <c r="S3402" s="1">
        <f t="shared" si="1029"/>
        <v>0</v>
      </c>
      <c r="V3402" s="1">
        <f t="shared" si="1030"/>
        <v>1</v>
      </c>
      <c r="W3402" s="1">
        <f t="shared" si="1031"/>
        <v>0</v>
      </c>
      <c r="X3402" s="1">
        <f t="shared" si="1032"/>
        <v>0</v>
      </c>
      <c r="Y3402" s="1">
        <f t="shared" si="1033"/>
        <v>0</v>
      </c>
      <c r="AB3402" s="1">
        <f t="shared" si="1034"/>
        <v>1</v>
      </c>
      <c r="AC3402" s="1">
        <f t="shared" si="1035"/>
        <v>0</v>
      </c>
      <c r="AD3402" s="1">
        <f t="shared" si="1036"/>
        <v>0</v>
      </c>
      <c r="AE3402" s="1">
        <f t="shared" si="1037"/>
        <v>0</v>
      </c>
    </row>
    <row r="3403" spans="1:31" x14ac:dyDescent="0.25">
      <c r="A3403">
        <v>0</v>
      </c>
      <c r="B3403">
        <v>70</v>
      </c>
      <c r="C3403">
        <v>30.92</v>
      </c>
      <c r="D3403">
        <v>735</v>
      </c>
      <c r="E3403">
        <v>1</v>
      </c>
      <c r="F3403">
        <f t="shared" si="1019"/>
        <v>0.9</v>
      </c>
      <c r="G3403" t="str">
        <f t="shared" si="1020"/>
        <v/>
      </c>
      <c r="H3403" t="str">
        <f t="shared" si="1021"/>
        <v/>
      </c>
      <c r="I3403" s="1">
        <f t="shared" si="1022"/>
        <v>0.9</v>
      </c>
      <c r="K3403" s="1">
        <f t="shared" si="1023"/>
        <v>1</v>
      </c>
      <c r="L3403" s="1">
        <f t="shared" si="1024"/>
        <v>1</v>
      </c>
      <c r="M3403" s="1">
        <f t="shared" si="1025"/>
        <v>1</v>
      </c>
      <c r="P3403" s="1">
        <f t="shared" si="1026"/>
        <v>1</v>
      </c>
      <c r="Q3403" s="1">
        <f t="shared" si="1027"/>
        <v>0</v>
      </c>
      <c r="R3403" s="1">
        <f t="shared" si="1028"/>
        <v>0</v>
      </c>
      <c r="S3403" s="1">
        <f t="shared" si="1029"/>
        <v>0</v>
      </c>
      <c r="V3403" s="1">
        <f t="shared" si="1030"/>
        <v>1</v>
      </c>
      <c r="W3403" s="1">
        <f t="shared" si="1031"/>
        <v>0</v>
      </c>
      <c r="X3403" s="1">
        <f t="shared" si="1032"/>
        <v>0</v>
      </c>
      <c r="Y3403" s="1">
        <f t="shared" si="1033"/>
        <v>0</v>
      </c>
      <c r="AB3403" s="1">
        <f t="shared" si="1034"/>
        <v>1</v>
      </c>
      <c r="AC3403" s="1">
        <f t="shared" si="1035"/>
        <v>0</v>
      </c>
      <c r="AD3403" s="1">
        <f t="shared" si="1036"/>
        <v>0</v>
      </c>
      <c r="AE3403" s="1">
        <f t="shared" si="1037"/>
        <v>0</v>
      </c>
    </row>
    <row r="3404" spans="1:31" x14ac:dyDescent="0.25">
      <c r="A3404">
        <v>1</v>
      </c>
      <c r="B3404">
        <v>50</v>
      </c>
      <c r="C3404">
        <v>21.82</v>
      </c>
      <c r="D3404">
        <v>700</v>
      </c>
      <c r="E3404">
        <v>1</v>
      </c>
      <c r="F3404" t="str">
        <f t="shared" si="1019"/>
        <v/>
      </c>
      <c r="G3404">
        <f t="shared" si="1020"/>
        <v>0.81200000000000006</v>
      </c>
      <c r="H3404" t="str">
        <f t="shared" si="1021"/>
        <v/>
      </c>
      <c r="I3404" s="1">
        <f t="shared" si="1022"/>
        <v>0.81200000000000006</v>
      </c>
      <c r="K3404" s="1">
        <f t="shared" si="1023"/>
        <v>0</v>
      </c>
      <c r="L3404" s="1">
        <f t="shared" si="1024"/>
        <v>1</v>
      </c>
      <c r="M3404" s="1">
        <f t="shared" si="1025"/>
        <v>1</v>
      </c>
      <c r="P3404" s="1">
        <f t="shared" si="1026"/>
        <v>0</v>
      </c>
      <c r="Q3404" s="1">
        <f t="shared" si="1027"/>
        <v>0</v>
      </c>
      <c r="R3404" s="1">
        <f t="shared" si="1028"/>
        <v>1</v>
      </c>
      <c r="S3404" s="1">
        <f t="shared" si="1029"/>
        <v>0</v>
      </c>
      <c r="V3404" s="1">
        <f t="shared" si="1030"/>
        <v>1</v>
      </c>
      <c r="W3404" s="1">
        <f t="shared" si="1031"/>
        <v>0</v>
      </c>
      <c r="X3404" s="1">
        <f t="shared" si="1032"/>
        <v>0</v>
      </c>
      <c r="Y3404" s="1">
        <f t="shared" si="1033"/>
        <v>0</v>
      </c>
      <c r="AB3404" s="1">
        <f t="shared" si="1034"/>
        <v>1</v>
      </c>
      <c r="AC3404" s="1">
        <f t="shared" si="1035"/>
        <v>0</v>
      </c>
      <c r="AD3404" s="1">
        <f t="shared" si="1036"/>
        <v>0</v>
      </c>
      <c r="AE3404" s="1">
        <f t="shared" si="1037"/>
        <v>0</v>
      </c>
    </row>
    <row r="3405" spans="1:31" x14ac:dyDescent="0.25">
      <c r="A3405">
        <v>1</v>
      </c>
      <c r="B3405">
        <v>97</v>
      </c>
      <c r="C3405">
        <v>12.84</v>
      </c>
      <c r="D3405">
        <v>680</v>
      </c>
      <c r="E3405">
        <v>1</v>
      </c>
      <c r="F3405" t="str">
        <f t="shared" si="1019"/>
        <v/>
      </c>
      <c r="G3405" t="str">
        <f t="shared" si="1020"/>
        <v/>
      </c>
      <c r="H3405">
        <f t="shared" si="1021"/>
        <v>0.89200000000000002</v>
      </c>
      <c r="I3405" s="1">
        <f t="shared" si="1022"/>
        <v>0.89200000000000002</v>
      </c>
      <c r="K3405" s="1">
        <f t="shared" si="1023"/>
        <v>1</v>
      </c>
      <c r="L3405" s="1">
        <f t="shared" si="1024"/>
        <v>1</v>
      </c>
      <c r="M3405" s="1">
        <f t="shared" si="1025"/>
        <v>1</v>
      </c>
      <c r="P3405" s="1">
        <f t="shared" si="1026"/>
        <v>1</v>
      </c>
      <c r="Q3405" s="1">
        <f t="shared" si="1027"/>
        <v>0</v>
      </c>
      <c r="R3405" s="1">
        <f t="shared" si="1028"/>
        <v>0</v>
      </c>
      <c r="S3405" s="1">
        <f t="shared" si="1029"/>
        <v>0</v>
      </c>
      <c r="V3405" s="1">
        <f t="shared" si="1030"/>
        <v>1</v>
      </c>
      <c r="W3405" s="1">
        <f t="shared" si="1031"/>
        <v>0</v>
      </c>
      <c r="X3405" s="1">
        <f t="shared" si="1032"/>
        <v>0</v>
      </c>
      <c r="Y3405" s="1">
        <f t="shared" si="1033"/>
        <v>0</v>
      </c>
      <c r="AB3405" s="1">
        <f t="shared" si="1034"/>
        <v>1</v>
      </c>
      <c r="AC3405" s="1">
        <f t="shared" si="1035"/>
        <v>0</v>
      </c>
      <c r="AD3405" s="1">
        <f t="shared" si="1036"/>
        <v>0</v>
      </c>
      <c r="AE3405" s="1">
        <f t="shared" si="1037"/>
        <v>0</v>
      </c>
    </row>
    <row r="3406" spans="1:31" x14ac:dyDescent="0.25">
      <c r="A3406">
        <v>1</v>
      </c>
      <c r="B3406">
        <v>42</v>
      </c>
      <c r="C3406">
        <v>22.11</v>
      </c>
      <c r="D3406">
        <v>735</v>
      </c>
      <c r="E3406">
        <v>1</v>
      </c>
      <c r="F3406">
        <f t="shared" si="1019"/>
        <v>0.85299999999999998</v>
      </c>
      <c r="G3406" t="str">
        <f t="shared" si="1020"/>
        <v/>
      </c>
      <c r="H3406" t="str">
        <f t="shared" si="1021"/>
        <v/>
      </c>
      <c r="I3406" s="1">
        <f t="shared" si="1022"/>
        <v>0.85299999999999998</v>
      </c>
      <c r="K3406" s="1">
        <f t="shared" si="1023"/>
        <v>1</v>
      </c>
      <c r="L3406" s="1">
        <f t="shared" si="1024"/>
        <v>1</v>
      </c>
      <c r="M3406" s="1">
        <f t="shared" si="1025"/>
        <v>1</v>
      </c>
      <c r="P3406" s="1">
        <f t="shared" si="1026"/>
        <v>1</v>
      </c>
      <c r="Q3406" s="1">
        <f t="shared" si="1027"/>
        <v>0</v>
      </c>
      <c r="R3406" s="1">
        <f t="shared" si="1028"/>
        <v>0</v>
      </c>
      <c r="S3406" s="1">
        <f t="shared" si="1029"/>
        <v>0</v>
      </c>
      <c r="V3406" s="1">
        <f t="shared" si="1030"/>
        <v>1</v>
      </c>
      <c r="W3406" s="1">
        <f t="shared" si="1031"/>
        <v>0</v>
      </c>
      <c r="X3406" s="1">
        <f t="shared" si="1032"/>
        <v>0</v>
      </c>
      <c r="Y3406" s="1">
        <f t="shared" si="1033"/>
        <v>0</v>
      </c>
      <c r="AB3406" s="1">
        <f t="shared" si="1034"/>
        <v>1</v>
      </c>
      <c r="AC3406" s="1">
        <f t="shared" si="1035"/>
        <v>0</v>
      </c>
      <c r="AD3406" s="1">
        <f t="shared" si="1036"/>
        <v>0</v>
      </c>
      <c r="AE3406" s="1">
        <f t="shared" si="1037"/>
        <v>0</v>
      </c>
    </row>
    <row r="3407" spans="1:31" x14ac:dyDescent="0.25">
      <c r="A3407">
        <v>0</v>
      </c>
      <c r="B3407">
        <v>46.189</v>
      </c>
      <c r="C3407">
        <v>9.09</v>
      </c>
      <c r="D3407">
        <v>690</v>
      </c>
      <c r="E3407">
        <v>1</v>
      </c>
      <c r="F3407" t="str">
        <f t="shared" si="1019"/>
        <v/>
      </c>
      <c r="G3407">
        <f t="shared" si="1020"/>
        <v>0.83199999999999996</v>
      </c>
      <c r="H3407" t="str">
        <f t="shared" si="1021"/>
        <v/>
      </c>
      <c r="I3407" s="1">
        <f t="shared" si="1022"/>
        <v>0.83199999999999996</v>
      </c>
      <c r="K3407" s="1">
        <f t="shared" si="1023"/>
        <v>0</v>
      </c>
      <c r="L3407" s="1">
        <f t="shared" si="1024"/>
        <v>1</v>
      </c>
      <c r="M3407" s="1">
        <f t="shared" si="1025"/>
        <v>1</v>
      </c>
      <c r="P3407" s="1">
        <f t="shared" si="1026"/>
        <v>0</v>
      </c>
      <c r="Q3407" s="1">
        <f t="shared" si="1027"/>
        <v>0</v>
      </c>
      <c r="R3407" s="1">
        <f t="shared" si="1028"/>
        <v>1</v>
      </c>
      <c r="S3407" s="1">
        <f t="shared" si="1029"/>
        <v>0</v>
      </c>
      <c r="V3407" s="1">
        <f t="shared" si="1030"/>
        <v>1</v>
      </c>
      <c r="W3407" s="1">
        <f t="shared" si="1031"/>
        <v>0</v>
      </c>
      <c r="X3407" s="1">
        <f t="shared" si="1032"/>
        <v>0</v>
      </c>
      <c r="Y3407" s="1">
        <f t="shared" si="1033"/>
        <v>0</v>
      </c>
      <c r="AB3407" s="1">
        <f t="shared" si="1034"/>
        <v>1</v>
      </c>
      <c r="AC3407" s="1">
        <f t="shared" si="1035"/>
        <v>0</v>
      </c>
      <c r="AD3407" s="1">
        <f t="shared" si="1036"/>
        <v>0</v>
      </c>
      <c r="AE3407" s="1">
        <f t="shared" si="1037"/>
        <v>0</v>
      </c>
    </row>
    <row r="3408" spans="1:31" x14ac:dyDescent="0.25">
      <c r="A3408">
        <v>1</v>
      </c>
      <c r="B3408">
        <v>38.945</v>
      </c>
      <c r="C3408">
        <v>55.84</v>
      </c>
      <c r="D3408">
        <v>700</v>
      </c>
      <c r="E3408">
        <v>1</v>
      </c>
      <c r="F3408" t="str">
        <f t="shared" si="1019"/>
        <v/>
      </c>
      <c r="G3408">
        <f t="shared" si="1020"/>
        <v>0.81200000000000006</v>
      </c>
      <c r="H3408" t="str">
        <f t="shared" si="1021"/>
        <v/>
      </c>
      <c r="I3408" s="1">
        <f t="shared" si="1022"/>
        <v>0.81200000000000006</v>
      </c>
      <c r="K3408" s="1">
        <f t="shared" si="1023"/>
        <v>0</v>
      </c>
      <c r="L3408" s="1">
        <f t="shared" si="1024"/>
        <v>1</v>
      </c>
      <c r="M3408" s="1">
        <f t="shared" si="1025"/>
        <v>1</v>
      </c>
      <c r="P3408" s="1">
        <f t="shared" si="1026"/>
        <v>0</v>
      </c>
      <c r="Q3408" s="1">
        <f t="shared" si="1027"/>
        <v>0</v>
      </c>
      <c r="R3408" s="1">
        <f t="shared" si="1028"/>
        <v>1</v>
      </c>
      <c r="S3408" s="1">
        <f t="shared" si="1029"/>
        <v>0</v>
      </c>
      <c r="V3408" s="1">
        <f t="shared" si="1030"/>
        <v>1</v>
      </c>
      <c r="W3408" s="1">
        <f t="shared" si="1031"/>
        <v>0</v>
      </c>
      <c r="X3408" s="1">
        <f t="shared" si="1032"/>
        <v>0</v>
      </c>
      <c r="Y3408" s="1">
        <f t="shared" si="1033"/>
        <v>0</v>
      </c>
      <c r="AB3408" s="1">
        <f t="shared" si="1034"/>
        <v>1</v>
      </c>
      <c r="AC3408" s="1">
        <f t="shared" si="1035"/>
        <v>0</v>
      </c>
      <c r="AD3408" s="1">
        <f t="shared" si="1036"/>
        <v>0</v>
      </c>
      <c r="AE3408" s="1">
        <f t="shared" si="1037"/>
        <v>0</v>
      </c>
    </row>
    <row r="3409" spans="1:31" x14ac:dyDescent="0.25">
      <c r="A3409">
        <v>0</v>
      </c>
      <c r="B3409">
        <v>51</v>
      </c>
      <c r="C3409">
        <v>10.33</v>
      </c>
      <c r="D3409">
        <v>665</v>
      </c>
      <c r="E3409">
        <v>1</v>
      </c>
      <c r="F3409" t="str">
        <f t="shared" si="1019"/>
        <v/>
      </c>
      <c r="G3409">
        <f t="shared" si="1020"/>
        <v>0.83199999999999996</v>
      </c>
      <c r="H3409" t="str">
        <f t="shared" si="1021"/>
        <v/>
      </c>
      <c r="I3409" s="1">
        <f t="shared" si="1022"/>
        <v>0.83199999999999996</v>
      </c>
      <c r="K3409" s="1">
        <f t="shared" si="1023"/>
        <v>0</v>
      </c>
      <c r="L3409" s="1">
        <f t="shared" si="1024"/>
        <v>1</v>
      </c>
      <c r="M3409" s="1">
        <f t="shared" si="1025"/>
        <v>1</v>
      </c>
      <c r="P3409" s="1">
        <f t="shared" si="1026"/>
        <v>0</v>
      </c>
      <c r="Q3409" s="1">
        <f t="shared" si="1027"/>
        <v>0</v>
      </c>
      <c r="R3409" s="1">
        <f t="shared" si="1028"/>
        <v>1</v>
      </c>
      <c r="S3409" s="1">
        <f t="shared" si="1029"/>
        <v>0</v>
      </c>
      <c r="V3409" s="1">
        <f t="shared" si="1030"/>
        <v>1</v>
      </c>
      <c r="W3409" s="1">
        <f t="shared" si="1031"/>
        <v>0</v>
      </c>
      <c r="X3409" s="1">
        <f t="shared" si="1032"/>
        <v>0</v>
      </c>
      <c r="Y3409" s="1">
        <f t="shared" si="1033"/>
        <v>0</v>
      </c>
      <c r="AB3409" s="1">
        <f t="shared" si="1034"/>
        <v>1</v>
      </c>
      <c r="AC3409" s="1">
        <f t="shared" si="1035"/>
        <v>0</v>
      </c>
      <c r="AD3409" s="1">
        <f t="shared" si="1036"/>
        <v>0</v>
      </c>
      <c r="AE3409" s="1">
        <f t="shared" si="1037"/>
        <v>0</v>
      </c>
    </row>
    <row r="3410" spans="1:31" x14ac:dyDescent="0.25">
      <c r="A3410">
        <v>1</v>
      </c>
      <c r="B3410">
        <v>70</v>
      </c>
      <c r="C3410">
        <v>30.33</v>
      </c>
      <c r="D3410">
        <v>685</v>
      </c>
      <c r="E3410">
        <v>1</v>
      </c>
      <c r="F3410" t="str">
        <f t="shared" si="1019"/>
        <v/>
      </c>
      <c r="G3410">
        <f t="shared" si="1020"/>
        <v>0.745</v>
      </c>
      <c r="H3410" t="str">
        <f t="shared" si="1021"/>
        <v/>
      </c>
      <c r="I3410" s="1">
        <f t="shared" si="1022"/>
        <v>0.745</v>
      </c>
      <c r="K3410" s="1">
        <f t="shared" si="1023"/>
        <v>0</v>
      </c>
      <c r="L3410" s="1">
        <f t="shared" si="1024"/>
        <v>0</v>
      </c>
      <c r="M3410" s="1">
        <f t="shared" si="1025"/>
        <v>0</v>
      </c>
      <c r="P3410" s="1">
        <f t="shared" si="1026"/>
        <v>0</v>
      </c>
      <c r="Q3410" s="1">
        <f t="shared" si="1027"/>
        <v>0</v>
      </c>
      <c r="R3410" s="1">
        <f t="shared" si="1028"/>
        <v>1</v>
      </c>
      <c r="S3410" s="1">
        <f t="shared" si="1029"/>
        <v>0</v>
      </c>
      <c r="V3410" s="1">
        <f t="shared" si="1030"/>
        <v>0</v>
      </c>
      <c r="W3410" s="1">
        <f t="shared" si="1031"/>
        <v>0</v>
      </c>
      <c r="X3410" s="1">
        <f t="shared" si="1032"/>
        <v>1</v>
      </c>
      <c r="Y3410" s="1">
        <f t="shared" si="1033"/>
        <v>0</v>
      </c>
      <c r="AB3410" s="1">
        <f t="shared" si="1034"/>
        <v>0</v>
      </c>
      <c r="AC3410" s="1">
        <f t="shared" si="1035"/>
        <v>0</v>
      </c>
      <c r="AD3410" s="1">
        <f t="shared" si="1036"/>
        <v>1</v>
      </c>
      <c r="AE3410" s="1">
        <f t="shared" si="1037"/>
        <v>0</v>
      </c>
    </row>
    <row r="3411" spans="1:31" x14ac:dyDescent="0.25">
      <c r="A3411">
        <v>1</v>
      </c>
      <c r="B3411">
        <v>150</v>
      </c>
      <c r="C3411">
        <v>8.18</v>
      </c>
      <c r="D3411">
        <v>710</v>
      </c>
      <c r="E3411">
        <v>1</v>
      </c>
      <c r="F3411" t="str">
        <f t="shared" si="1019"/>
        <v/>
      </c>
      <c r="G3411" t="str">
        <f t="shared" si="1020"/>
        <v/>
      </c>
      <c r="H3411">
        <f t="shared" si="1021"/>
        <v>0.89200000000000002</v>
      </c>
      <c r="I3411" s="1">
        <f t="shared" si="1022"/>
        <v>0.89200000000000002</v>
      </c>
      <c r="K3411" s="1">
        <f t="shared" si="1023"/>
        <v>1</v>
      </c>
      <c r="L3411" s="1">
        <f t="shared" si="1024"/>
        <v>1</v>
      </c>
      <c r="M3411" s="1">
        <f t="shared" si="1025"/>
        <v>1</v>
      </c>
      <c r="P3411" s="1">
        <f t="shared" si="1026"/>
        <v>1</v>
      </c>
      <c r="Q3411" s="1">
        <f t="shared" si="1027"/>
        <v>0</v>
      </c>
      <c r="R3411" s="1">
        <f t="shared" si="1028"/>
        <v>0</v>
      </c>
      <c r="S3411" s="1">
        <f t="shared" si="1029"/>
        <v>0</v>
      </c>
      <c r="V3411" s="1">
        <f t="shared" si="1030"/>
        <v>1</v>
      </c>
      <c r="W3411" s="1">
        <f t="shared" si="1031"/>
        <v>0</v>
      </c>
      <c r="X3411" s="1">
        <f t="shared" si="1032"/>
        <v>0</v>
      </c>
      <c r="Y3411" s="1">
        <f t="shared" si="1033"/>
        <v>0</v>
      </c>
      <c r="AB3411" s="1">
        <f t="shared" si="1034"/>
        <v>1</v>
      </c>
      <c r="AC3411" s="1">
        <f t="shared" si="1035"/>
        <v>0</v>
      </c>
      <c r="AD3411" s="1">
        <f t="shared" si="1036"/>
        <v>0</v>
      </c>
      <c r="AE3411" s="1">
        <f t="shared" si="1037"/>
        <v>0</v>
      </c>
    </row>
    <row r="3412" spans="1:31" x14ac:dyDescent="0.25">
      <c r="A3412">
        <v>0</v>
      </c>
      <c r="B3412">
        <v>63</v>
      </c>
      <c r="C3412">
        <v>3.98</v>
      </c>
      <c r="D3412">
        <v>715</v>
      </c>
      <c r="E3412">
        <v>1</v>
      </c>
      <c r="F3412" t="str">
        <f t="shared" si="1019"/>
        <v/>
      </c>
      <c r="G3412">
        <f t="shared" si="1020"/>
        <v>0.83199999999999996</v>
      </c>
      <c r="H3412" t="str">
        <f t="shared" si="1021"/>
        <v/>
      </c>
      <c r="I3412" s="1">
        <f t="shared" si="1022"/>
        <v>0.83199999999999996</v>
      </c>
      <c r="K3412" s="1">
        <f t="shared" si="1023"/>
        <v>0</v>
      </c>
      <c r="L3412" s="1">
        <f t="shared" si="1024"/>
        <v>1</v>
      </c>
      <c r="M3412" s="1">
        <f t="shared" si="1025"/>
        <v>1</v>
      </c>
      <c r="P3412" s="1">
        <f t="shared" si="1026"/>
        <v>0</v>
      </c>
      <c r="Q3412" s="1">
        <f t="shared" si="1027"/>
        <v>0</v>
      </c>
      <c r="R3412" s="1">
        <f t="shared" si="1028"/>
        <v>1</v>
      </c>
      <c r="S3412" s="1">
        <f t="shared" si="1029"/>
        <v>0</v>
      </c>
      <c r="V3412" s="1">
        <f t="shared" si="1030"/>
        <v>1</v>
      </c>
      <c r="W3412" s="1">
        <f t="shared" si="1031"/>
        <v>0</v>
      </c>
      <c r="X3412" s="1">
        <f t="shared" si="1032"/>
        <v>0</v>
      </c>
      <c r="Y3412" s="1">
        <f t="shared" si="1033"/>
        <v>0</v>
      </c>
      <c r="AB3412" s="1">
        <f t="shared" si="1034"/>
        <v>1</v>
      </c>
      <c r="AC3412" s="1">
        <f t="shared" si="1035"/>
        <v>0</v>
      </c>
      <c r="AD3412" s="1">
        <f t="shared" si="1036"/>
        <v>0</v>
      </c>
      <c r="AE3412" s="1">
        <f t="shared" si="1037"/>
        <v>0</v>
      </c>
    </row>
    <row r="3413" spans="1:31" x14ac:dyDescent="0.25">
      <c r="A3413">
        <v>1</v>
      </c>
      <c r="B3413">
        <v>52.5</v>
      </c>
      <c r="C3413">
        <v>22.83</v>
      </c>
      <c r="D3413">
        <v>775</v>
      </c>
      <c r="E3413">
        <v>1</v>
      </c>
      <c r="F3413">
        <f t="shared" si="1019"/>
        <v>0.9</v>
      </c>
      <c r="G3413" t="str">
        <f t="shared" si="1020"/>
        <v/>
      </c>
      <c r="H3413" t="str">
        <f t="shared" si="1021"/>
        <v/>
      </c>
      <c r="I3413" s="1">
        <f t="shared" si="1022"/>
        <v>0.9</v>
      </c>
      <c r="K3413" s="1">
        <f t="shared" si="1023"/>
        <v>1</v>
      </c>
      <c r="L3413" s="1">
        <f t="shared" si="1024"/>
        <v>1</v>
      </c>
      <c r="M3413" s="1">
        <f t="shared" si="1025"/>
        <v>1</v>
      </c>
      <c r="P3413" s="1">
        <f t="shared" si="1026"/>
        <v>1</v>
      </c>
      <c r="Q3413" s="1">
        <f t="shared" si="1027"/>
        <v>0</v>
      </c>
      <c r="R3413" s="1">
        <f t="shared" si="1028"/>
        <v>0</v>
      </c>
      <c r="S3413" s="1">
        <f t="shared" si="1029"/>
        <v>0</v>
      </c>
      <c r="V3413" s="1">
        <f t="shared" si="1030"/>
        <v>1</v>
      </c>
      <c r="W3413" s="1">
        <f t="shared" si="1031"/>
        <v>0</v>
      </c>
      <c r="X3413" s="1">
        <f t="shared" si="1032"/>
        <v>0</v>
      </c>
      <c r="Y3413" s="1">
        <f t="shared" si="1033"/>
        <v>0</v>
      </c>
      <c r="AB3413" s="1">
        <f t="shared" si="1034"/>
        <v>1</v>
      </c>
      <c r="AC3413" s="1">
        <f t="shared" si="1035"/>
        <v>0</v>
      </c>
      <c r="AD3413" s="1">
        <f t="shared" si="1036"/>
        <v>0</v>
      </c>
      <c r="AE3413" s="1">
        <f t="shared" si="1037"/>
        <v>0</v>
      </c>
    </row>
    <row r="3414" spans="1:31" x14ac:dyDescent="0.25">
      <c r="A3414">
        <v>1</v>
      </c>
      <c r="B3414">
        <v>50</v>
      </c>
      <c r="C3414">
        <v>12.17</v>
      </c>
      <c r="D3414">
        <v>665</v>
      </c>
      <c r="E3414">
        <v>1</v>
      </c>
      <c r="F3414" t="str">
        <f t="shared" si="1019"/>
        <v/>
      </c>
      <c r="G3414">
        <f t="shared" si="1020"/>
        <v>0.83199999999999996</v>
      </c>
      <c r="H3414" t="str">
        <f t="shared" si="1021"/>
        <v/>
      </c>
      <c r="I3414" s="1">
        <f t="shared" si="1022"/>
        <v>0.83199999999999996</v>
      </c>
      <c r="K3414" s="1">
        <f t="shared" si="1023"/>
        <v>0</v>
      </c>
      <c r="L3414" s="1">
        <f t="shared" si="1024"/>
        <v>1</v>
      </c>
      <c r="M3414" s="1">
        <f t="shared" si="1025"/>
        <v>1</v>
      </c>
      <c r="P3414" s="1">
        <f t="shared" si="1026"/>
        <v>0</v>
      </c>
      <c r="Q3414" s="1">
        <f t="shared" si="1027"/>
        <v>0</v>
      </c>
      <c r="R3414" s="1">
        <f t="shared" si="1028"/>
        <v>1</v>
      </c>
      <c r="S3414" s="1">
        <f t="shared" si="1029"/>
        <v>0</v>
      </c>
      <c r="V3414" s="1">
        <f t="shared" si="1030"/>
        <v>1</v>
      </c>
      <c r="W3414" s="1">
        <f t="shared" si="1031"/>
        <v>0</v>
      </c>
      <c r="X3414" s="1">
        <f t="shared" si="1032"/>
        <v>0</v>
      </c>
      <c r="Y3414" s="1">
        <f t="shared" si="1033"/>
        <v>0</v>
      </c>
      <c r="AB3414" s="1">
        <f t="shared" si="1034"/>
        <v>1</v>
      </c>
      <c r="AC3414" s="1">
        <f t="shared" si="1035"/>
        <v>0</v>
      </c>
      <c r="AD3414" s="1">
        <f t="shared" si="1036"/>
        <v>0</v>
      </c>
      <c r="AE3414" s="1">
        <f t="shared" si="1037"/>
        <v>0</v>
      </c>
    </row>
    <row r="3415" spans="1:31" x14ac:dyDescent="0.25">
      <c r="A3415">
        <v>1</v>
      </c>
      <c r="B3415">
        <v>33</v>
      </c>
      <c r="C3415">
        <v>7.35</v>
      </c>
      <c r="D3415">
        <v>700</v>
      </c>
      <c r="E3415">
        <v>1</v>
      </c>
      <c r="F3415" t="str">
        <f t="shared" si="1019"/>
        <v/>
      </c>
      <c r="G3415">
        <f t="shared" si="1020"/>
        <v>0.83199999999999996</v>
      </c>
      <c r="H3415" t="str">
        <f t="shared" si="1021"/>
        <v/>
      </c>
      <c r="I3415" s="1">
        <f t="shared" si="1022"/>
        <v>0.83199999999999996</v>
      </c>
      <c r="K3415" s="1">
        <f t="shared" si="1023"/>
        <v>0</v>
      </c>
      <c r="L3415" s="1">
        <f t="shared" si="1024"/>
        <v>1</v>
      </c>
      <c r="M3415" s="1">
        <f t="shared" si="1025"/>
        <v>1</v>
      </c>
      <c r="P3415" s="1">
        <f t="shared" si="1026"/>
        <v>0</v>
      </c>
      <c r="Q3415" s="1">
        <f t="shared" si="1027"/>
        <v>0</v>
      </c>
      <c r="R3415" s="1">
        <f t="shared" si="1028"/>
        <v>1</v>
      </c>
      <c r="S3415" s="1">
        <f t="shared" si="1029"/>
        <v>0</v>
      </c>
      <c r="V3415" s="1">
        <f t="shared" si="1030"/>
        <v>1</v>
      </c>
      <c r="W3415" s="1">
        <f t="shared" si="1031"/>
        <v>0</v>
      </c>
      <c r="X3415" s="1">
        <f t="shared" si="1032"/>
        <v>0</v>
      </c>
      <c r="Y3415" s="1">
        <f t="shared" si="1033"/>
        <v>0</v>
      </c>
      <c r="AB3415" s="1">
        <f t="shared" si="1034"/>
        <v>1</v>
      </c>
      <c r="AC3415" s="1">
        <f t="shared" si="1035"/>
        <v>0</v>
      </c>
      <c r="AD3415" s="1">
        <f t="shared" si="1036"/>
        <v>0</v>
      </c>
      <c r="AE3415" s="1">
        <f t="shared" si="1037"/>
        <v>0</v>
      </c>
    </row>
    <row r="3416" spans="1:31" x14ac:dyDescent="0.25">
      <c r="A3416">
        <v>1</v>
      </c>
      <c r="B3416">
        <v>70</v>
      </c>
      <c r="C3416">
        <v>7.23</v>
      </c>
      <c r="D3416">
        <v>685</v>
      </c>
      <c r="E3416">
        <v>1</v>
      </c>
      <c r="F3416" t="str">
        <f t="shared" si="1019"/>
        <v/>
      </c>
      <c r="G3416">
        <f t="shared" si="1020"/>
        <v>0.83199999999999996</v>
      </c>
      <c r="H3416" t="str">
        <f t="shared" si="1021"/>
        <v/>
      </c>
      <c r="I3416" s="1">
        <f t="shared" si="1022"/>
        <v>0.83199999999999996</v>
      </c>
      <c r="K3416" s="1">
        <f t="shared" si="1023"/>
        <v>0</v>
      </c>
      <c r="L3416" s="1">
        <f t="shared" si="1024"/>
        <v>1</v>
      </c>
      <c r="M3416" s="1">
        <f t="shared" si="1025"/>
        <v>1</v>
      </c>
      <c r="P3416" s="1">
        <f t="shared" si="1026"/>
        <v>0</v>
      </c>
      <c r="Q3416" s="1">
        <f t="shared" si="1027"/>
        <v>0</v>
      </c>
      <c r="R3416" s="1">
        <f t="shared" si="1028"/>
        <v>1</v>
      </c>
      <c r="S3416" s="1">
        <f t="shared" si="1029"/>
        <v>0</v>
      </c>
      <c r="V3416" s="1">
        <f t="shared" si="1030"/>
        <v>1</v>
      </c>
      <c r="W3416" s="1">
        <f t="shared" si="1031"/>
        <v>0</v>
      </c>
      <c r="X3416" s="1">
        <f t="shared" si="1032"/>
        <v>0</v>
      </c>
      <c r="Y3416" s="1">
        <f t="shared" si="1033"/>
        <v>0</v>
      </c>
      <c r="AB3416" s="1">
        <f t="shared" si="1034"/>
        <v>1</v>
      </c>
      <c r="AC3416" s="1">
        <f t="shared" si="1035"/>
        <v>0</v>
      </c>
      <c r="AD3416" s="1">
        <f t="shared" si="1036"/>
        <v>0</v>
      </c>
      <c r="AE3416" s="1">
        <f t="shared" si="1037"/>
        <v>0</v>
      </c>
    </row>
    <row r="3417" spans="1:31" x14ac:dyDescent="0.25">
      <c r="A3417">
        <v>0</v>
      </c>
      <c r="B3417">
        <v>62</v>
      </c>
      <c r="C3417">
        <v>23.77</v>
      </c>
      <c r="D3417">
        <v>685</v>
      </c>
      <c r="E3417">
        <v>1</v>
      </c>
      <c r="F3417" t="str">
        <f t="shared" si="1019"/>
        <v/>
      </c>
      <c r="G3417">
        <f t="shared" si="1020"/>
        <v>0.745</v>
      </c>
      <c r="H3417" t="str">
        <f t="shared" si="1021"/>
        <v/>
      </c>
      <c r="I3417" s="1">
        <f t="shared" si="1022"/>
        <v>0.745</v>
      </c>
      <c r="K3417" s="1">
        <f t="shared" si="1023"/>
        <v>0</v>
      </c>
      <c r="L3417" s="1">
        <f t="shared" si="1024"/>
        <v>0</v>
      </c>
      <c r="M3417" s="1">
        <f t="shared" si="1025"/>
        <v>0</v>
      </c>
      <c r="P3417" s="1">
        <f t="shared" si="1026"/>
        <v>0</v>
      </c>
      <c r="Q3417" s="1">
        <f t="shared" si="1027"/>
        <v>0</v>
      </c>
      <c r="R3417" s="1">
        <f t="shared" si="1028"/>
        <v>1</v>
      </c>
      <c r="S3417" s="1">
        <f t="shared" si="1029"/>
        <v>0</v>
      </c>
      <c r="V3417" s="1">
        <f t="shared" si="1030"/>
        <v>0</v>
      </c>
      <c r="W3417" s="1">
        <f t="shared" si="1031"/>
        <v>0</v>
      </c>
      <c r="X3417" s="1">
        <f t="shared" si="1032"/>
        <v>1</v>
      </c>
      <c r="Y3417" s="1">
        <f t="shared" si="1033"/>
        <v>0</v>
      </c>
      <c r="AB3417" s="1">
        <f t="shared" si="1034"/>
        <v>0</v>
      </c>
      <c r="AC3417" s="1">
        <f t="shared" si="1035"/>
        <v>0</v>
      </c>
      <c r="AD3417" s="1">
        <f t="shared" si="1036"/>
        <v>1</v>
      </c>
      <c r="AE3417" s="1">
        <f t="shared" si="1037"/>
        <v>0</v>
      </c>
    </row>
    <row r="3418" spans="1:31" x14ac:dyDescent="0.25">
      <c r="A3418">
        <v>0</v>
      </c>
      <c r="B3418">
        <v>34</v>
      </c>
      <c r="C3418">
        <v>35.33</v>
      </c>
      <c r="D3418">
        <v>710</v>
      </c>
      <c r="E3418">
        <v>1</v>
      </c>
      <c r="F3418" t="str">
        <f t="shared" si="1019"/>
        <v/>
      </c>
      <c r="G3418">
        <f t="shared" si="1020"/>
        <v>0.81200000000000006</v>
      </c>
      <c r="H3418" t="str">
        <f t="shared" si="1021"/>
        <v/>
      </c>
      <c r="I3418" s="1">
        <f t="shared" si="1022"/>
        <v>0.81200000000000006</v>
      </c>
      <c r="K3418" s="1">
        <f t="shared" si="1023"/>
        <v>0</v>
      </c>
      <c r="L3418" s="1">
        <f t="shared" si="1024"/>
        <v>1</v>
      </c>
      <c r="M3418" s="1">
        <f t="shared" si="1025"/>
        <v>1</v>
      </c>
      <c r="P3418" s="1">
        <f t="shared" si="1026"/>
        <v>0</v>
      </c>
      <c r="Q3418" s="1">
        <f t="shared" si="1027"/>
        <v>0</v>
      </c>
      <c r="R3418" s="1">
        <f t="shared" si="1028"/>
        <v>1</v>
      </c>
      <c r="S3418" s="1">
        <f t="shared" si="1029"/>
        <v>0</v>
      </c>
      <c r="V3418" s="1">
        <f t="shared" si="1030"/>
        <v>1</v>
      </c>
      <c r="W3418" s="1">
        <f t="shared" si="1031"/>
        <v>0</v>
      </c>
      <c r="X3418" s="1">
        <f t="shared" si="1032"/>
        <v>0</v>
      </c>
      <c r="Y3418" s="1">
        <f t="shared" si="1033"/>
        <v>0</v>
      </c>
      <c r="AB3418" s="1">
        <f t="shared" si="1034"/>
        <v>1</v>
      </c>
      <c r="AC3418" s="1">
        <f t="shared" si="1035"/>
        <v>0</v>
      </c>
      <c r="AD3418" s="1">
        <f t="shared" si="1036"/>
        <v>0</v>
      </c>
      <c r="AE3418" s="1">
        <f t="shared" si="1037"/>
        <v>0</v>
      </c>
    </row>
    <row r="3419" spans="1:31" x14ac:dyDescent="0.25">
      <c r="A3419">
        <v>1</v>
      </c>
      <c r="B3419">
        <v>57.84</v>
      </c>
      <c r="C3419">
        <v>17.14</v>
      </c>
      <c r="D3419">
        <v>680</v>
      </c>
      <c r="E3419">
        <v>1</v>
      </c>
      <c r="F3419" t="str">
        <f t="shared" si="1019"/>
        <v/>
      </c>
      <c r="G3419">
        <f t="shared" si="1020"/>
        <v>0.745</v>
      </c>
      <c r="H3419" t="str">
        <f t="shared" si="1021"/>
        <v/>
      </c>
      <c r="I3419" s="1">
        <f t="shared" si="1022"/>
        <v>0.745</v>
      </c>
      <c r="K3419" s="1">
        <f t="shared" si="1023"/>
        <v>0</v>
      </c>
      <c r="L3419" s="1">
        <f t="shared" si="1024"/>
        <v>0</v>
      </c>
      <c r="M3419" s="1">
        <f t="shared" si="1025"/>
        <v>0</v>
      </c>
      <c r="P3419" s="1">
        <f t="shared" si="1026"/>
        <v>0</v>
      </c>
      <c r="Q3419" s="1">
        <f t="shared" si="1027"/>
        <v>0</v>
      </c>
      <c r="R3419" s="1">
        <f t="shared" si="1028"/>
        <v>1</v>
      </c>
      <c r="S3419" s="1">
        <f t="shared" si="1029"/>
        <v>0</v>
      </c>
      <c r="V3419" s="1">
        <f t="shared" si="1030"/>
        <v>0</v>
      </c>
      <c r="W3419" s="1">
        <f t="shared" si="1031"/>
        <v>0</v>
      </c>
      <c r="X3419" s="1">
        <f t="shared" si="1032"/>
        <v>1</v>
      </c>
      <c r="Y3419" s="1">
        <f t="shared" si="1033"/>
        <v>0</v>
      </c>
      <c r="AB3419" s="1">
        <f t="shared" si="1034"/>
        <v>0</v>
      </c>
      <c r="AC3419" s="1">
        <f t="shared" si="1035"/>
        <v>0</v>
      </c>
      <c r="AD3419" s="1">
        <f t="shared" si="1036"/>
        <v>1</v>
      </c>
      <c r="AE3419" s="1">
        <f t="shared" si="1037"/>
        <v>0</v>
      </c>
    </row>
    <row r="3420" spans="1:31" x14ac:dyDescent="0.25">
      <c r="A3420">
        <v>1</v>
      </c>
      <c r="B3420">
        <v>62</v>
      </c>
      <c r="C3420">
        <v>24.12</v>
      </c>
      <c r="D3420">
        <v>740</v>
      </c>
      <c r="E3420">
        <v>1</v>
      </c>
      <c r="F3420">
        <f t="shared" si="1019"/>
        <v>0.9</v>
      </c>
      <c r="G3420" t="str">
        <f t="shared" si="1020"/>
        <v/>
      </c>
      <c r="H3420" t="str">
        <f t="shared" si="1021"/>
        <v/>
      </c>
      <c r="I3420" s="1">
        <f t="shared" si="1022"/>
        <v>0.9</v>
      </c>
      <c r="K3420" s="1">
        <f t="shared" si="1023"/>
        <v>1</v>
      </c>
      <c r="L3420" s="1">
        <f t="shared" si="1024"/>
        <v>1</v>
      </c>
      <c r="M3420" s="1">
        <f t="shared" si="1025"/>
        <v>1</v>
      </c>
      <c r="P3420" s="1">
        <f t="shared" si="1026"/>
        <v>1</v>
      </c>
      <c r="Q3420" s="1">
        <f t="shared" si="1027"/>
        <v>0</v>
      </c>
      <c r="R3420" s="1">
        <f t="shared" si="1028"/>
        <v>0</v>
      </c>
      <c r="S3420" s="1">
        <f t="shared" si="1029"/>
        <v>0</v>
      </c>
      <c r="V3420" s="1">
        <f t="shared" si="1030"/>
        <v>1</v>
      </c>
      <c r="W3420" s="1">
        <f t="shared" si="1031"/>
        <v>0</v>
      </c>
      <c r="X3420" s="1">
        <f t="shared" si="1032"/>
        <v>0</v>
      </c>
      <c r="Y3420" s="1">
        <f t="shared" si="1033"/>
        <v>0</v>
      </c>
      <c r="AB3420" s="1">
        <f t="shared" si="1034"/>
        <v>1</v>
      </c>
      <c r="AC3420" s="1">
        <f t="shared" si="1035"/>
        <v>0</v>
      </c>
      <c r="AD3420" s="1">
        <f t="shared" si="1036"/>
        <v>0</v>
      </c>
      <c r="AE3420" s="1">
        <f t="shared" si="1037"/>
        <v>0</v>
      </c>
    </row>
    <row r="3421" spans="1:31" x14ac:dyDescent="0.25">
      <c r="A3421">
        <v>1</v>
      </c>
      <c r="B3421">
        <v>96</v>
      </c>
      <c r="C3421">
        <v>16.989999999999998</v>
      </c>
      <c r="D3421">
        <v>700</v>
      </c>
      <c r="E3421">
        <v>1</v>
      </c>
      <c r="F3421" t="str">
        <f t="shared" si="1019"/>
        <v/>
      </c>
      <c r="G3421" t="str">
        <f t="shared" si="1020"/>
        <v/>
      </c>
      <c r="H3421">
        <f t="shared" si="1021"/>
        <v>0.89200000000000002</v>
      </c>
      <c r="I3421" s="1">
        <f t="shared" si="1022"/>
        <v>0.89200000000000002</v>
      </c>
      <c r="K3421" s="1">
        <f t="shared" si="1023"/>
        <v>1</v>
      </c>
      <c r="L3421" s="1">
        <f t="shared" si="1024"/>
        <v>1</v>
      </c>
      <c r="M3421" s="1">
        <f t="shared" si="1025"/>
        <v>1</v>
      </c>
      <c r="P3421" s="1">
        <f t="shared" si="1026"/>
        <v>1</v>
      </c>
      <c r="Q3421" s="1">
        <f t="shared" si="1027"/>
        <v>0</v>
      </c>
      <c r="R3421" s="1">
        <f t="shared" si="1028"/>
        <v>0</v>
      </c>
      <c r="S3421" s="1">
        <f t="shared" si="1029"/>
        <v>0</v>
      </c>
      <c r="V3421" s="1">
        <f t="shared" si="1030"/>
        <v>1</v>
      </c>
      <c r="W3421" s="1">
        <f t="shared" si="1031"/>
        <v>0</v>
      </c>
      <c r="X3421" s="1">
        <f t="shared" si="1032"/>
        <v>0</v>
      </c>
      <c r="Y3421" s="1">
        <f t="shared" si="1033"/>
        <v>0</v>
      </c>
      <c r="AB3421" s="1">
        <f t="shared" si="1034"/>
        <v>1</v>
      </c>
      <c r="AC3421" s="1">
        <f t="shared" si="1035"/>
        <v>0</v>
      </c>
      <c r="AD3421" s="1">
        <f t="shared" si="1036"/>
        <v>0</v>
      </c>
      <c r="AE3421" s="1">
        <f t="shared" si="1037"/>
        <v>0</v>
      </c>
    </row>
    <row r="3422" spans="1:31" x14ac:dyDescent="0.25">
      <c r="A3422">
        <v>0</v>
      </c>
      <c r="B3422">
        <v>40</v>
      </c>
      <c r="C3422">
        <v>13.71</v>
      </c>
      <c r="D3422">
        <v>680</v>
      </c>
      <c r="E3422">
        <v>1</v>
      </c>
      <c r="F3422" t="str">
        <f t="shared" si="1019"/>
        <v/>
      </c>
      <c r="G3422">
        <f t="shared" si="1020"/>
        <v>0.83199999999999996</v>
      </c>
      <c r="H3422" t="str">
        <f t="shared" si="1021"/>
        <v/>
      </c>
      <c r="I3422" s="1">
        <f t="shared" si="1022"/>
        <v>0.83199999999999996</v>
      </c>
      <c r="K3422" s="1">
        <f t="shared" si="1023"/>
        <v>0</v>
      </c>
      <c r="L3422" s="1">
        <f t="shared" si="1024"/>
        <v>1</v>
      </c>
      <c r="M3422" s="1">
        <f t="shared" si="1025"/>
        <v>1</v>
      </c>
      <c r="P3422" s="1">
        <f t="shared" si="1026"/>
        <v>0</v>
      </c>
      <c r="Q3422" s="1">
        <f t="shared" si="1027"/>
        <v>0</v>
      </c>
      <c r="R3422" s="1">
        <f t="shared" si="1028"/>
        <v>1</v>
      </c>
      <c r="S3422" s="1">
        <f t="shared" si="1029"/>
        <v>0</v>
      </c>
      <c r="V3422" s="1">
        <f t="shared" si="1030"/>
        <v>1</v>
      </c>
      <c r="W3422" s="1">
        <f t="shared" si="1031"/>
        <v>0</v>
      </c>
      <c r="X3422" s="1">
        <f t="shared" si="1032"/>
        <v>0</v>
      </c>
      <c r="Y3422" s="1">
        <f t="shared" si="1033"/>
        <v>0</v>
      </c>
      <c r="AB3422" s="1">
        <f t="shared" si="1034"/>
        <v>1</v>
      </c>
      <c r="AC3422" s="1">
        <f t="shared" si="1035"/>
        <v>0</v>
      </c>
      <c r="AD3422" s="1">
        <f t="shared" si="1036"/>
        <v>0</v>
      </c>
      <c r="AE3422" s="1">
        <f t="shared" si="1037"/>
        <v>0</v>
      </c>
    </row>
    <row r="3423" spans="1:31" x14ac:dyDescent="0.25">
      <c r="A3423">
        <v>1</v>
      </c>
      <c r="B3423">
        <v>48</v>
      </c>
      <c r="C3423">
        <v>19.48</v>
      </c>
      <c r="D3423">
        <v>680</v>
      </c>
      <c r="E3423">
        <v>1</v>
      </c>
      <c r="F3423" t="str">
        <f t="shared" si="1019"/>
        <v/>
      </c>
      <c r="G3423">
        <f t="shared" si="1020"/>
        <v>0.745</v>
      </c>
      <c r="H3423" t="str">
        <f t="shared" si="1021"/>
        <v/>
      </c>
      <c r="I3423" s="1">
        <f t="shared" si="1022"/>
        <v>0.745</v>
      </c>
      <c r="K3423" s="1">
        <f t="shared" si="1023"/>
        <v>0</v>
      </c>
      <c r="L3423" s="1">
        <f t="shared" si="1024"/>
        <v>0</v>
      </c>
      <c r="M3423" s="1">
        <f t="shared" si="1025"/>
        <v>0</v>
      </c>
      <c r="P3423" s="1">
        <f t="shared" si="1026"/>
        <v>0</v>
      </c>
      <c r="Q3423" s="1">
        <f t="shared" si="1027"/>
        <v>0</v>
      </c>
      <c r="R3423" s="1">
        <f t="shared" si="1028"/>
        <v>1</v>
      </c>
      <c r="S3423" s="1">
        <f t="shared" si="1029"/>
        <v>0</v>
      </c>
      <c r="V3423" s="1">
        <f t="shared" si="1030"/>
        <v>0</v>
      </c>
      <c r="W3423" s="1">
        <f t="shared" si="1031"/>
        <v>0</v>
      </c>
      <c r="X3423" s="1">
        <f t="shared" si="1032"/>
        <v>1</v>
      </c>
      <c r="Y3423" s="1">
        <f t="shared" si="1033"/>
        <v>0</v>
      </c>
      <c r="AB3423" s="1">
        <f t="shared" si="1034"/>
        <v>0</v>
      </c>
      <c r="AC3423" s="1">
        <f t="shared" si="1035"/>
        <v>0</v>
      </c>
      <c r="AD3423" s="1">
        <f t="shared" si="1036"/>
        <v>1</v>
      </c>
      <c r="AE3423" s="1">
        <f t="shared" si="1037"/>
        <v>0</v>
      </c>
    </row>
    <row r="3424" spans="1:31" x14ac:dyDescent="0.25">
      <c r="A3424">
        <v>0</v>
      </c>
      <c r="B3424">
        <v>37</v>
      </c>
      <c r="C3424">
        <v>28.87</v>
      </c>
      <c r="D3424">
        <v>660</v>
      </c>
      <c r="E3424">
        <v>1</v>
      </c>
      <c r="F3424" t="str">
        <f t="shared" si="1019"/>
        <v/>
      </c>
      <c r="G3424">
        <f t="shared" si="1020"/>
        <v>0.745</v>
      </c>
      <c r="H3424" t="str">
        <f t="shared" si="1021"/>
        <v/>
      </c>
      <c r="I3424" s="1">
        <f t="shared" si="1022"/>
        <v>0.745</v>
      </c>
      <c r="K3424" s="1">
        <f t="shared" si="1023"/>
        <v>0</v>
      </c>
      <c r="L3424" s="1">
        <f t="shared" si="1024"/>
        <v>0</v>
      </c>
      <c r="M3424" s="1">
        <f t="shared" si="1025"/>
        <v>0</v>
      </c>
      <c r="P3424" s="1">
        <f t="shared" si="1026"/>
        <v>0</v>
      </c>
      <c r="Q3424" s="1">
        <f t="shared" si="1027"/>
        <v>0</v>
      </c>
      <c r="R3424" s="1">
        <f t="shared" si="1028"/>
        <v>1</v>
      </c>
      <c r="S3424" s="1">
        <f t="shared" si="1029"/>
        <v>0</v>
      </c>
      <c r="V3424" s="1">
        <f t="shared" si="1030"/>
        <v>0</v>
      </c>
      <c r="W3424" s="1">
        <f t="shared" si="1031"/>
        <v>0</v>
      </c>
      <c r="X3424" s="1">
        <f t="shared" si="1032"/>
        <v>1</v>
      </c>
      <c r="Y3424" s="1">
        <f t="shared" si="1033"/>
        <v>0</v>
      </c>
      <c r="AB3424" s="1">
        <f t="shared" si="1034"/>
        <v>0</v>
      </c>
      <c r="AC3424" s="1">
        <f t="shared" si="1035"/>
        <v>0</v>
      </c>
      <c r="AD3424" s="1">
        <f t="shared" si="1036"/>
        <v>1</v>
      </c>
      <c r="AE3424" s="1">
        <f t="shared" si="1037"/>
        <v>0</v>
      </c>
    </row>
    <row r="3425" spans="1:31" x14ac:dyDescent="0.25">
      <c r="A3425">
        <v>0</v>
      </c>
      <c r="B3425">
        <v>67.646000000000001</v>
      </c>
      <c r="C3425">
        <v>15.15</v>
      </c>
      <c r="D3425">
        <v>665</v>
      </c>
      <c r="E3425">
        <v>1</v>
      </c>
      <c r="F3425" t="str">
        <f t="shared" si="1019"/>
        <v/>
      </c>
      <c r="G3425">
        <f t="shared" si="1020"/>
        <v>0.83199999999999996</v>
      </c>
      <c r="H3425" t="str">
        <f t="shared" si="1021"/>
        <v/>
      </c>
      <c r="I3425" s="1">
        <f t="shared" si="1022"/>
        <v>0.83199999999999996</v>
      </c>
      <c r="K3425" s="1">
        <f t="shared" si="1023"/>
        <v>0</v>
      </c>
      <c r="L3425" s="1">
        <f t="shared" si="1024"/>
        <v>1</v>
      </c>
      <c r="M3425" s="1">
        <f t="shared" si="1025"/>
        <v>1</v>
      </c>
      <c r="P3425" s="1">
        <f t="shared" si="1026"/>
        <v>0</v>
      </c>
      <c r="Q3425" s="1">
        <f t="shared" si="1027"/>
        <v>0</v>
      </c>
      <c r="R3425" s="1">
        <f t="shared" si="1028"/>
        <v>1</v>
      </c>
      <c r="S3425" s="1">
        <f t="shared" si="1029"/>
        <v>0</v>
      </c>
      <c r="V3425" s="1">
        <f t="shared" si="1030"/>
        <v>1</v>
      </c>
      <c r="W3425" s="1">
        <f t="shared" si="1031"/>
        <v>0</v>
      </c>
      <c r="X3425" s="1">
        <f t="shared" si="1032"/>
        <v>0</v>
      </c>
      <c r="Y3425" s="1">
        <f t="shared" si="1033"/>
        <v>0</v>
      </c>
      <c r="AB3425" s="1">
        <f t="shared" si="1034"/>
        <v>1</v>
      </c>
      <c r="AC3425" s="1">
        <f t="shared" si="1035"/>
        <v>0</v>
      </c>
      <c r="AD3425" s="1">
        <f t="shared" si="1036"/>
        <v>0</v>
      </c>
      <c r="AE3425" s="1">
        <f t="shared" si="1037"/>
        <v>0</v>
      </c>
    </row>
    <row r="3426" spans="1:31" x14ac:dyDescent="0.25">
      <c r="A3426">
        <v>0</v>
      </c>
      <c r="B3426">
        <v>110</v>
      </c>
      <c r="C3426">
        <v>21.41</v>
      </c>
      <c r="D3426">
        <v>760</v>
      </c>
      <c r="E3426">
        <v>1</v>
      </c>
      <c r="F3426">
        <f t="shared" si="1019"/>
        <v>0.93600000000000005</v>
      </c>
      <c r="G3426" t="str">
        <f t="shared" si="1020"/>
        <v/>
      </c>
      <c r="H3426" t="str">
        <f t="shared" si="1021"/>
        <v/>
      </c>
      <c r="I3426" s="1">
        <f t="shared" si="1022"/>
        <v>0.93600000000000005</v>
      </c>
      <c r="K3426" s="1">
        <f t="shared" si="1023"/>
        <v>1</v>
      </c>
      <c r="L3426" s="1">
        <f t="shared" si="1024"/>
        <v>1</v>
      </c>
      <c r="M3426" s="1">
        <f t="shared" si="1025"/>
        <v>1</v>
      </c>
      <c r="P3426" s="1">
        <f t="shared" si="1026"/>
        <v>1</v>
      </c>
      <c r="Q3426" s="1">
        <f t="shared" si="1027"/>
        <v>0</v>
      </c>
      <c r="R3426" s="1">
        <f t="shared" si="1028"/>
        <v>0</v>
      </c>
      <c r="S3426" s="1">
        <f t="shared" si="1029"/>
        <v>0</v>
      </c>
      <c r="V3426" s="1">
        <f t="shared" si="1030"/>
        <v>1</v>
      </c>
      <c r="W3426" s="1">
        <f t="shared" si="1031"/>
        <v>0</v>
      </c>
      <c r="X3426" s="1">
        <f t="shared" si="1032"/>
        <v>0</v>
      </c>
      <c r="Y3426" s="1">
        <f t="shared" si="1033"/>
        <v>0</v>
      </c>
      <c r="AB3426" s="1">
        <f t="shared" si="1034"/>
        <v>1</v>
      </c>
      <c r="AC3426" s="1">
        <f t="shared" si="1035"/>
        <v>0</v>
      </c>
      <c r="AD3426" s="1">
        <f t="shared" si="1036"/>
        <v>0</v>
      </c>
      <c r="AE3426" s="1">
        <f t="shared" si="1037"/>
        <v>0</v>
      </c>
    </row>
    <row r="3427" spans="1:31" x14ac:dyDescent="0.25">
      <c r="A3427">
        <v>1</v>
      </c>
      <c r="B3427">
        <v>110</v>
      </c>
      <c r="C3427">
        <v>10.119999999999999</v>
      </c>
      <c r="D3427">
        <v>700</v>
      </c>
      <c r="E3427">
        <v>1</v>
      </c>
      <c r="F3427" t="str">
        <f t="shared" si="1019"/>
        <v/>
      </c>
      <c r="G3427" t="str">
        <f t="shared" si="1020"/>
        <v/>
      </c>
      <c r="H3427">
        <f t="shared" si="1021"/>
        <v>0.89200000000000002</v>
      </c>
      <c r="I3427" s="1">
        <f t="shared" si="1022"/>
        <v>0.89200000000000002</v>
      </c>
      <c r="K3427" s="1">
        <f t="shared" si="1023"/>
        <v>1</v>
      </c>
      <c r="L3427" s="1">
        <f t="shared" si="1024"/>
        <v>1</v>
      </c>
      <c r="M3427" s="1">
        <f t="shared" si="1025"/>
        <v>1</v>
      </c>
      <c r="P3427" s="1">
        <f t="shared" si="1026"/>
        <v>1</v>
      </c>
      <c r="Q3427" s="1">
        <f t="shared" si="1027"/>
        <v>0</v>
      </c>
      <c r="R3427" s="1">
        <f t="shared" si="1028"/>
        <v>0</v>
      </c>
      <c r="S3427" s="1">
        <f t="shared" si="1029"/>
        <v>0</v>
      </c>
      <c r="V3427" s="1">
        <f t="shared" si="1030"/>
        <v>1</v>
      </c>
      <c r="W3427" s="1">
        <f t="shared" si="1031"/>
        <v>0</v>
      </c>
      <c r="X3427" s="1">
        <f t="shared" si="1032"/>
        <v>0</v>
      </c>
      <c r="Y3427" s="1">
        <f t="shared" si="1033"/>
        <v>0</v>
      </c>
      <c r="AB3427" s="1">
        <f t="shared" si="1034"/>
        <v>1</v>
      </c>
      <c r="AC3427" s="1">
        <f t="shared" si="1035"/>
        <v>0</v>
      </c>
      <c r="AD3427" s="1">
        <f t="shared" si="1036"/>
        <v>0</v>
      </c>
      <c r="AE3427" s="1">
        <f t="shared" si="1037"/>
        <v>0</v>
      </c>
    </row>
    <row r="3428" spans="1:31" x14ac:dyDescent="0.25">
      <c r="A3428">
        <v>1</v>
      </c>
      <c r="B3428">
        <v>87</v>
      </c>
      <c r="C3428">
        <v>16.57</v>
      </c>
      <c r="D3428">
        <v>790</v>
      </c>
      <c r="E3428">
        <v>1</v>
      </c>
      <c r="F3428">
        <f t="shared" si="1019"/>
        <v>0.93600000000000005</v>
      </c>
      <c r="G3428" t="str">
        <f t="shared" si="1020"/>
        <v/>
      </c>
      <c r="H3428" t="str">
        <f t="shared" si="1021"/>
        <v/>
      </c>
      <c r="I3428" s="1">
        <f t="shared" si="1022"/>
        <v>0.93600000000000005</v>
      </c>
      <c r="K3428" s="1">
        <f t="shared" si="1023"/>
        <v>1</v>
      </c>
      <c r="L3428" s="1">
        <f t="shared" si="1024"/>
        <v>1</v>
      </c>
      <c r="M3428" s="1">
        <f t="shared" si="1025"/>
        <v>1</v>
      </c>
      <c r="P3428" s="1">
        <f t="shared" si="1026"/>
        <v>1</v>
      </c>
      <c r="Q3428" s="1">
        <f t="shared" si="1027"/>
        <v>0</v>
      </c>
      <c r="R3428" s="1">
        <f t="shared" si="1028"/>
        <v>0</v>
      </c>
      <c r="S3428" s="1">
        <f t="shared" si="1029"/>
        <v>0</v>
      </c>
      <c r="V3428" s="1">
        <f t="shared" si="1030"/>
        <v>1</v>
      </c>
      <c r="W3428" s="1">
        <f t="shared" si="1031"/>
        <v>0</v>
      </c>
      <c r="X3428" s="1">
        <f t="shared" si="1032"/>
        <v>0</v>
      </c>
      <c r="Y3428" s="1">
        <f t="shared" si="1033"/>
        <v>0</v>
      </c>
      <c r="AB3428" s="1">
        <f t="shared" si="1034"/>
        <v>1</v>
      </c>
      <c r="AC3428" s="1">
        <f t="shared" si="1035"/>
        <v>0</v>
      </c>
      <c r="AD3428" s="1">
        <f t="shared" si="1036"/>
        <v>0</v>
      </c>
      <c r="AE3428" s="1">
        <f t="shared" si="1037"/>
        <v>0</v>
      </c>
    </row>
    <row r="3429" spans="1:31" x14ac:dyDescent="0.25">
      <c r="A3429">
        <v>1</v>
      </c>
      <c r="B3429">
        <v>20</v>
      </c>
      <c r="C3429">
        <v>6.18</v>
      </c>
      <c r="D3429">
        <v>670</v>
      </c>
      <c r="E3429">
        <v>1</v>
      </c>
      <c r="F3429" t="str">
        <f t="shared" si="1019"/>
        <v/>
      </c>
      <c r="G3429">
        <f t="shared" si="1020"/>
        <v>0.72499999999999998</v>
      </c>
      <c r="H3429" t="str">
        <f t="shared" si="1021"/>
        <v/>
      </c>
      <c r="I3429" s="1">
        <f t="shared" si="1022"/>
        <v>0.72499999999999998</v>
      </c>
      <c r="K3429" s="1">
        <f t="shared" si="1023"/>
        <v>0</v>
      </c>
      <c r="L3429" s="1">
        <f t="shared" si="1024"/>
        <v>0</v>
      </c>
      <c r="M3429" s="1">
        <f t="shared" si="1025"/>
        <v>0</v>
      </c>
      <c r="P3429" s="1">
        <f t="shared" si="1026"/>
        <v>0</v>
      </c>
      <c r="Q3429" s="1">
        <f t="shared" si="1027"/>
        <v>0</v>
      </c>
      <c r="R3429" s="1">
        <f t="shared" si="1028"/>
        <v>1</v>
      </c>
      <c r="S3429" s="1">
        <f t="shared" si="1029"/>
        <v>0</v>
      </c>
      <c r="V3429" s="1">
        <f t="shared" si="1030"/>
        <v>0</v>
      </c>
      <c r="W3429" s="1">
        <f t="shared" si="1031"/>
        <v>0</v>
      </c>
      <c r="X3429" s="1">
        <f t="shared" si="1032"/>
        <v>1</v>
      </c>
      <c r="Y3429" s="1">
        <f t="shared" si="1033"/>
        <v>0</v>
      </c>
      <c r="AB3429" s="1">
        <f t="shared" si="1034"/>
        <v>0</v>
      </c>
      <c r="AC3429" s="1">
        <f t="shared" si="1035"/>
        <v>0</v>
      </c>
      <c r="AD3429" s="1">
        <f t="shared" si="1036"/>
        <v>1</v>
      </c>
      <c r="AE3429" s="1">
        <f t="shared" si="1037"/>
        <v>0</v>
      </c>
    </row>
    <row r="3430" spans="1:31" x14ac:dyDescent="0.25">
      <c r="A3430">
        <v>1</v>
      </c>
      <c r="B3430">
        <v>70</v>
      </c>
      <c r="C3430">
        <v>21.74</v>
      </c>
      <c r="D3430">
        <v>675</v>
      </c>
      <c r="E3430">
        <v>1</v>
      </c>
      <c r="F3430" t="str">
        <f t="shared" si="1019"/>
        <v/>
      </c>
      <c r="G3430">
        <f t="shared" si="1020"/>
        <v>0.745</v>
      </c>
      <c r="H3430" t="str">
        <f t="shared" si="1021"/>
        <v/>
      </c>
      <c r="I3430" s="1">
        <f t="shared" si="1022"/>
        <v>0.745</v>
      </c>
      <c r="K3430" s="1">
        <f t="shared" si="1023"/>
        <v>0</v>
      </c>
      <c r="L3430" s="1">
        <f t="shared" si="1024"/>
        <v>0</v>
      </c>
      <c r="M3430" s="1">
        <f t="shared" si="1025"/>
        <v>0</v>
      </c>
      <c r="P3430" s="1">
        <f t="shared" si="1026"/>
        <v>0</v>
      </c>
      <c r="Q3430" s="1">
        <f t="shared" si="1027"/>
        <v>0</v>
      </c>
      <c r="R3430" s="1">
        <f t="shared" si="1028"/>
        <v>1</v>
      </c>
      <c r="S3430" s="1">
        <f t="shared" si="1029"/>
        <v>0</v>
      </c>
      <c r="V3430" s="1">
        <f t="shared" si="1030"/>
        <v>0</v>
      </c>
      <c r="W3430" s="1">
        <f t="shared" si="1031"/>
        <v>0</v>
      </c>
      <c r="X3430" s="1">
        <f t="shared" si="1032"/>
        <v>1</v>
      </c>
      <c r="Y3430" s="1">
        <f t="shared" si="1033"/>
        <v>0</v>
      </c>
      <c r="AB3430" s="1">
        <f t="shared" si="1034"/>
        <v>0</v>
      </c>
      <c r="AC3430" s="1">
        <f t="shared" si="1035"/>
        <v>0</v>
      </c>
      <c r="AD3430" s="1">
        <f t="shared" si="1036"/>
        <v>1</v>
      </c>
      <c r="AE3430" s="1">
        <f t="shared" si="1037"/>
        <v>0</v>
      </c>
    </row>
    <row r="3431" spans="1:31" x14ac:dyDescent="0.25">
      <c r="A3431">
        <v>0</v>
      </c>
      <c r="B3431">
        <v>50</v>
      </c>
      <c r="C3431">
        <v>29.86</v>
      </c>
      <c r="D3431">
        <v>720</v>
      </c>
      <c r="E3431">
        <v>1</v>
      </c>
      <c r="F3431">
        <f t="shared" si="1019"/>
        <v>0.9</v>
      </c>
      <c r="G3431" t="str">
        <f t="shared" si="1020"/>
        <v/>
      </c>
      <c r="H3431" t="str">
        <f t="shared" si="1021"/>
        <v/>
      </c>
      <c r="I3431" s="1">
        <f t="shared" si="1022"/>
        <v>0.9</v>
      </c>
      <c r="K3431" s="1">
        <f t="shared" si="1023"/>
        <v>1</v>
      </c>
      <c r="L3431" s="1">
        <f t="shared" si="1024"/>
        <v>1</v>
      </c>
      <c r="M3431" s="1">
        <f t="shared" si="1025"/>
        <v>1</v>
      </c>
      <c r="P3431" s="1">
        <f t="shared" si="1026"/>
        <v>1</v>
      </c>
      <c r="Q3431" s="1">
        <f t="shared" si="1027"/>
        <v>0</v>
      </c>
      <c r="R3431" s="1">
        <f t="shared" si="1028"/>
        <v>0</v>
      </c>
      <c r="S3431" s="1">
        <f t="shared" si="1029"/>
        <v>0</v>
      </c>
      <c r="V3431" s="1">
        <f t="shared" si="1030"/>
        <v>1</v>
      </c>
      <c r="W3431" s="1">
        <f t="shared" si="1031"/>
        <v>0</v>
      </c>
      <c r="X3431" s="1">
        <f t="shared" si="1032"/>
        <v>0</v>
      </c>
      <c r="Y3431" s="1">
        <f t="shared" si="1033"/>
        <v>0</v>
      </c>
      <c r="AB3431" s="1">
        <f t="shared" si="1034"/>
        <v>1</v>
      </c>
      <c r="AC3431" s="1">
        <f t="shared" si="1035"/>
        <v>0</v>
      </c>
      <c r="AD3431" s="1">
        <f t="shared" si="1036"/>
        <v>0</v>
      </c>
      <c r="AE3431" s="1">
        <f t="shared" si="1037"/>
        <v>0</v>
      </c>
    </row>
    <row r="3432" spans="1:31" x14ac:dyDescent="0.25">
      <c r="A3432">
        <v>0</v>
      </c>
      <c r="B3432">
        <v>70</v>
      </c>
      <c r="C3432">
        <v>20.62</v>
      </c>
      <c r="D3432">
        <v>690</v>
      </c>
      <c r="E3432">
        <v>1</v>
      </c>
      <c r="F3432" t="str">
        <f t="shared" si="1019"/>
        <v/>
      </c>
      <c r="G3432">
        <f t="shared" si="1020"/>
        <v>0.81200000000000006</v>
      </c>
      <c r="H3432" t="str">
        <f t="shared" si="1021"/>
        <v/>
      </c>
      <c r="I3432" s="1">
        <f t="shared" si="1022"/>
        <v>0.81200000000000006</v>
      </c>
      <c r="K3432" s="1">
        <f t="shared" si="1023"/>
        <v>0</v>
      </c>
      <c r="L3432" s="1">
        <f t="shared" si="1024"/>
        <v>1</v>
      </c>
      <c r="M3432" s="1">
        <f t="shared" si="1025"/>
        <v>1</v>
      </c>
      <c r="P3432" s="1">
        <f t="shared" si="1026"/>
        <v>0</v>
      </c>
      <c r="Q3432" s="1">
        <f t="shared" si="1027"/>
        <v>0</v>
      </c>
      <c r="R3432" s="1">
        <f t="shared" si="1028"/>
        <v>1</v>
      </c>
      <c r="S3432" s="1">
        <f t="shared" si="1029"/>
        <v>0</v>
      </c>
      <c r="V3432" s="1">
        <f t="shared" si="1030"/>
        <v>1</v>
      </c>
      <c r="W3432" s="1">
        <f t="shared" si="1031"/>
        <v>0</v>
      </c>
      <c r="X3432" s="1">
        <f t="shared" si="1032"/>
        <v>0</v>
      </c>
      <c r="Y3432" s="1">
        <f t="shared" si="1033"/>
        <v>0</v>
      </c>
      <c r="AB3432" s="1">
        <f t="shared" si="1034"/>
        <v>1</v>
      </c>
      <c r="AC3432" s="1">
        <f t="shared" si="1035"/>
        <v>0</v>
      </c>
      <c r="AD3432" s="1">
        <f t="shared" si="1036"/>
        <v>0</v>
      </c>
      <c r="AE3432" s="1">
        <f t="shared" si="1037"/>
        <v>0</v>
      </c>
    </row>
    <row r="3433" spans="1:31" x14ac:dyDescent="0.25">
      <c r="A3433">
        <v>0</v>
      </c>
      <c r="B3433">
        <v>50</v>
      </c>
      <c r="C3433">
        <v>8.16</v>
      </c>
      <c r="D3433">
        <v>660</v>
      </c>
      <c r="E3433">
        <v>1</v>
      </c>
      <c r="F3433" t="str">
        <f t="shared" si="1019"/>
        <v/>
      </c>
      <c r="G3433">
        <f t="shared" si="1020"/>
        <v>0.83199999999999996</v>
      </c>
      <c r="H3433" t="str">
        <f t="shared" si="1021"/>
        <v/>
      </c>
      <c r="I3433" s="1">
        <f t="shared" si="1022"/>
        <v>0.83199999999999996</v>
      </c>
      <c r="K3433" s="1">
        <f t="shared" si="1023"/>
        <v>0</v>
      </c>
      <c r="L3433" s="1">
        <f t="shared" si="1024"/>
        <v>1</v>
      </c>
      <c r="M3433" s="1">
        <f t="shared" si="1025"/>
        <v>1</v>
      </c>
      <c r="P3433" s="1">
        <f t="shared" si="1026"/>
        <v>0</v>
      </c>
      <c r="Q3433" s="1">
        <f t="shared" si="1027"/>
        <v>0</v>
      </c>
      <c r="R3433" s="1">
        <f t="shared" si="1028"/>
        <v>1</v>
      </c>
      <c r="S3433" s="1">
        <f t="shared" si="1029"/>
        <v>0</v>
      </c>
      <c r="V3433" s="1">
        <f t="shared" si="1030"/>
        <v>1</v>
      </c>
      <c r="W3433" s="1">
        <f t="shared" si="1031"/>
        <v>0</v>
      </c>
      <c r="X3433" s="1">
        <f t="shared" si="1032"/>
        <v>0</v>
      </c>
      <c r="Y3433" s="1">
        <f t="shared" si="1033"/>
        <v>0</v>
      </c>
      <c r="AB3433" s="1">
        <f t="shared" si="1034"/>
        <v>1</v>
      </c>
      <c r="AC3433" s="1">
        <f t="shared" si="1035"/>
        <v>0</v>
      </c>
      <c r="AD3433" s="1">
        <f t="shared" si="1036"/>
        <v>0</v>
      </c>
      <c r="AE3433" s="1">
        <f t="shared" si="1037"/>
        <v>0</v>
      </c>
    </row>
    <row r="3434" spans="1:31" x14ac:dyDescent="0.25">
      <c r="A3434">
        <v>0</v>
      </c>
      <c r="B3434">
        <v>190</v>
      </c>
      <c r="C3434">
        <v>0.82</v>
      </c>
      <c r="D3434">
        <v>700</v>
      </c>
      <c r="E3434">
        <v>1</v>
      </c>
      <c r="F3434" t="str">
        <f t="shared" si="1019"/>
        <v/>
      </c>
      <c r="G3434" t="str">
        <f t="shared" si="1020"/>
        <v/>
      </c>
      <c r="H3434">
        <f t="shared" si="1021"/>
        <v>0.89200000000000002</v>
      </c>
      <c r="I3434" s="1">
        <f t="shared" si="1022"/>
        <v>0.89200000000000002</v>
      </c>
      <c r="K3434" s="1">
        <f t="shared" si="1023"/>
        <v>1</v>
      </c>
      <c r="L3434" s="1">
        <f t="shared" si="1024"/>
        <v>1</v>
      </c>
      <c r="M3434" s="1">
        <f t="shared" si="1025"/>
        <v>1</v>
      </c>
      <c r="P3434" s="1">
        <f t="shared" si="1026"/>
        <v>1</v>
      </c>
      <c r="Q3434" s="1">
        <f t="shared" si="1027"/>
        <v>0</v>
      </c>
      <c r="R3434" s="1">
        <f t="shared" si="1028"/>
        <v>0</v>
      </c>
      <c r="S3434" s="1">
        <f t="shared" si="1029"/>
        <v>0</v>
      </c>
      <c r="V3434" s="1">
        <f t="shared" si="1030"/>
        <v>1</v>
      </c>
      <c r="W3434" s="1">
        <f t="shared" si="1031"/>
        <v>0</v>
      </c>
      <c r="X3434" s="1">
        <f t="shared" si="1032"/>
        <v>0</v>
      </c>
      <c r="Y3434" s="1">
        <f t="shared" si="1033"/>
        <v>0</v>
      </c>
      <c r="AB3434" s="1">
        <f t="shared" si="1034"/>
        <v>1</v>
      </c>
      <c r="AC3434" s="1">
        <f t="shared" si="1035"/>
        <v>0</v>
      </c>
      <c r="AD3434" s="1">
        <f t="shared" si="1036"/>
        <v>0</v>
      </c>
      <c r="AE3434" s="1">
        <f t="shared" si="1037"/>
        <v>0</v>
      </c>
    </row>
    <row r="3435" spans="1:31" x14ac:dyDescent="0.25">
      <c r="A3435">
        <v>1</v>
      </c>
      <c r="B3435">
        <v>92</v>
      </c>
      <c r="C3435">
        <v>20.69</v>
      </c>
      <c r="D3435">
        <v>680</v>
      </c>
      <c r="E3435">
        <v>1</v>
      </c>
      <c r="F3435" t="str">
        <f t="shared" si="1019"/>
        <v/>
      </c>
      <c r="G3435" t="str">
        <f t="shared" si="1020"/>
        <v/>
      </c>
      <c r="H3435">
        <f t="shared" si="1021"/>
        <v>0.89200000000000002</v>
      </c>
      <c r="I3435" s="1">
        <f t="shared" si="1022"/>
        <v>0.89200000000000002</v>
      </c>
      <c r="K3435" s="1">
        <f t="shared" si="1023"/>
        <v>1</v>
      </c>
      <c r="L3435" s="1">
        <f t="shared" si="1024"/>
        <v>1</v>
      </c>
      <c r="M3435" s="1">
        <f t="shared" si="1025"/>
        <v>1</v>
      </c>
      <c r="P3435" s="1">
        <f t="shared" si="1026"/>
        <v>1</v>
      </c>
      <c r="Q3435" s="1">
        <f t="shared" si="1027"/>
        <v>0</v>
      </c>
      <c r="R3435" s="1">
        <f t="shared" si="1028"/>
        <v>0</v>
      </c>
      <c r="S3435" s="1">
        <f t="shared" si="1029"/>
        <v>0</v>
      </c>
      <c r="V3435" s="1">
        <f t="shared" si="1030"/>
        <v>1</v>
      </c>
      <c r="W3435" s="1">
        <f t="shared" si="1031"/>
        <v>0</v>
      </c>
      <c r="X3435" s="1">
        <f t="shared" si="1032"/>
        <v>0</v>
      </c>
      <c r="Y3435" s="1">
        <f t="shared" si="1033"/>
        <v>0</v>
      </c>
      <c r="AB3435" s="1">
        <f t="shared" si="1034"/>
        <v>1</v>
      </c>
      <c r="AC3435" s="1">
        <f t="shared" si="1035"/>
        <v>0</v>
      </c>
      <c r="AD3435" s="1">
        <f t="shared" si="1036"/>
        <v>0</v>
      </c>
      <c r="AE3435" s="1">
        <f t="shared" si="1037"/>
        <v>0</v>
      </c>
    </row>
    <row r="3436" spans="1:31" x14ac:dyDescent="0.25">
      <c r="A3436">
        <v>0</v>
      </c>
      <c r="B3436">
        <v>75</v>
      </c>
      <c r="C3436">
        <v>16.86</v>
      </c>
      <c r="D3436">
        <v>720</v>
      </c>
      <c r="E3436">
        <v>1</v>
      </c>
      <c r="F3436">
        <f t="shared" si="1019"/>
        <v>0.93600000000000005</v>
      </c>
      <c r="G3436" t="str">
        <f t="shared" si="1020"/>
        <v/>
      </c>
      <c r="H3436" t="str">
        <f t="shared" si="1021"/>
        <v/>
      </c>
      <c r="I3436" s="1">
        <f t="shared" si="1022"/>
        <v>0.93600000000000005</v>
      </c>
      <c r="K3436" s="1">
        <f t="shared" si="1023"/>
        <v>1</v>
      </c>
      <c r="L3436" s="1">
        <f t="shared" si="1024"/>
        <v>1</v>
      </c>
      <c r="M3436" s="1">
        <f t="shared" si="1025"/>
        <v>1</v>
      </c>
      <c r="P3436" s="1">
        <f t="shared" si="1026"/>
        <v>1</v>
      </c>
      <c r="Q3436" s="1">
        <f t="shared" si="1027"/>
        <v>0</v>
      </c>
      <c r="R3436" s="1">
        <f t="shared" si="1028"/>
        <v>0</v>
      </c>
      <c r="S3436" s="1">
        <f t="shared" si="1029"/>
        <v>0</v>
      </c>
      <c r="V3436" s="1">
        <f t="shared" si="1030"/>
        <v>1</v>
      </c>
      <c r="W3436" s="1">
        <f t="shared" si="1031"/>
        <v>0</v>
      </c>
      <c r="X3436" s="1">
        <f t="shared" si="1032"/>
        <v>0</v>
      </c>
      <c r="Y3436" s="1">
        <f t="shared" si="1033"/>
        <v>0</v>
      </c>
      <c r="AB3436" s="1">
        <f t="shared" si="1034"/>
        <v>1</v>
      </c>
      <c r="AC3436" s="1">
        <f t="shared" si="1035"/>
        <v>0</v>
      </c>
      <c r="AD3436" s="1">
        <f t="shared" si="1036"/>
        <v>0</v>
      </c>
      <c r="AE3436" s="1">
        <f t="shared" si="1037"/>
        <v>0</v>
      </c>
    </row>
    <row r="3437" spans="1:31" x14ac:dyDescent="0.25">
      <c r="A3437">
        <v>1</v>
      </c>
      <c r="B3437">
        <v>90</v>
      </c>
      <c r="C3437">
        <v>10.23</v>
      </c>
      <c r="D3437">
        <v>705</v>
      </c>
      <c r="E3437">
        <v>1</v>
      </c>
      <c r="F3437" t="str">
        <f t="shared" si="1019"/>
        <v/>
      </c>
      <c r="G3437" t="str">
        <f t="shared" si="1020"/>
        <v/>
      </c>
      <c r="H3437">
        <f t="shared" si="1021"/>
        <v>0.89200000000000002</v>
      </c>
      <c r="I3437" s="1">
        <f t="shared" si="1022"/>
        <v>0.89200000000000002</v>
      </c>
      <c r="K3437" s="1">
        <f t="shared" si="1023"/>
        <v>1</v>
      </c>
      <c r="L3437" s="1">
        <f t="shared" si="1024"/>
        <v>1</v>
      </c>
      <c r="M3437" s="1">
        <f t="shared" si="1025"/>
        <v>1</v>
      </c>
      <c r="P3437" s="1">
        <f t="shared" si="1026"/>
        <v>1</v>
      </c>
      <c r="Q3437" s="1">
        <f t="shared" si="1027"/>
        <v>0</v>
      </c>
      <c r="R3437" s="1">
        <f t="shared" si="1028"/>
        <v>0</v>
      </c>
      <c r="S3437" s="1">
        <f t="shared" si="1029"/>
        <v>0</v>
      </c>
      <c r="V3437" s="1">
        <f t="shared" si="1030"/>
        <v>1</v>
      </c>
      <c r="W3437" s="1">
        <f t="shared" si="1031"/>
        <v>0</v>
      </c>
      <c r="X3437" s="1">
        <f t="shared" si="1032"/>
        <v>0</v>
      </c>
      <c r="Y3437" s="1">
        <f t="shared" si="1033"/>
        <v>0</v>
      </c>
      <c r="AB3437" s="1">
        <f t="shared" si="1034"/>
        <v>1</v>
      </c>
      <c r="AC3437" s="1">
        <f t="shared" si="1035"/>
        <v>0</v>
      </c>
      <c r="AD3437" s="1">
        <f t="shared" si="1036"/>
        <v>0</v>
      </c>
      <c r="AE3437" s="1">
        <f t="shared" si="1037"/>
        <v>0</v>
      </c>
    </row>
    <row r="3438" spans="1:31" x14ac:dyDescent="0.25">
      <c r="A3438">
        <v>1</v>
      </c>
      <c r="B3438">
        <v>315</v>
      </c>
      <c r="C3438">
        <v>18.29</v>
      </c>
      <c r="D3438">
        <v>665</v>
      </c>
      <c r="E3438">
        <v>1</v>
      </c>
      <c r="F3438" t="str">
        <f t="shared" si="1019"/>
        <v/>
      </c>
      <c r="G3438" t="str">
        <f t="shared" si="1020"/>
        <v/>
      </c>
      <c r="H3438">
        <f t="shared" si="1021"/>
        <v>0.85199999999999998</v>
      </c>
      <c r="I3438" s="1">
        <f t="shared" si="1022"/>
        <v>0.85199999999999998</v>
      </c>
      <c r="K3438" s="1">
        <f t="shared" si="1023"/>
        <v>1</v>
      </c>
      <c r="L3438" s="1">
        <f t="shared" si="1024"/>
        <v>1</v>
      </c>
      <c r="M3438" s="1">
        <f t="shared" si="1025"/>
        <v>1</v>
      </c>
      <c r="P3438" s="1">
        <f t="shared" si="1026"/>
        <v>1</v>
      </c>
      <c r="Q3438" s="1">
        <f t="shared" si="1027"/>
        <v>0</v>
      </c>
      <c r="R3438" s="1">
        <f t="shared" si="1028"/>
        <v>0</v>
      </c>
      <c r="S3438" s="1">
        <f t="shared" si="1029"/>
        <v>0</v>
      </c>
      <c r="V3438" s="1">
        <f t="shared" si="1030"/>
        <v>1</v>
      </c>
      <c r="W3438" s="1">
        <f t="shared" si="1031"/>
        <v>0</v>
      </c>
      <c r="X3438" s="1">
        <f t="shared" si="1032"/>
        <v>0</v>
      </c>
      <c r="Y3438" s="1">
        <f t="shared" si="1033"/>
        <v>0</v>
      </c>
      <c r="AB3438" s="1">
        <f t="shared" si="1034"/>
        <v>1</v>
      </c>
      <c r="AC3438" s="1">
        <f t="shared" si="1035"/>
        <v>0</v>
      </c>
      <c r="AD3438" s="1">
        <f t="shared" si="1036"/>
        <v>0</v>
      </c>
      <c r="AE3438" s="1">
        <f t="shared" si="1037"/>
        <v>0</v>
      </c>
    </row>
    <row r="3439" spans="1:31" x14ac:dyDescent="0.25">
      <c r="A3439">
        <v>0</v>
      </c>
      <c r="B3439">
        <v>35</v>
      </c>
      <c r="C3439">
        <v>11.95</v>
      </c>
      <c r="D3439">
        <v>745</v>
      </c>
      <c r="E3439">
        <v>1</v>
      </c>
      <c r="F3439">
        <f t="shared" si="1019"/>
        <v>0.85299999999999998</v>
      </c>
      <c r="G3439" t="str">
        <f t="shared" si="1020"/>
        <v/>
      </c>
      <c r="H3439" t="str">
        <f t="shared" si="1021"/>
        <v/>
      </c>
      <c r="I3439" s="1">
        <f t="shared" si="1022"/>
        <v>0.85299999999999998</v>
      </c>
      <c r="K3439" s="1">
        <f t="shared" si="1023"/>
        <v>1</v>
      </c>
      <c r="L3439" s="1">
        <f t="shared" si="1024"/>
        <v>1</v>
      </c>
      <c r="M3439" s="1">
        <f t="shared" si="1025"/>
        <v>1</v>
      </c>
      <c r="P3439" s="1">
        <f t="shared" si="1026"/>
        <v>1</v>
      </c>
      <c r="Q3439" s="1">
        <f t="shared" si="1027"/>
        <v>0</v>
      </c>
      <c r="R3439" s="1">
        <f t="shared" si="1028"/>
        <v>0</v>
      </c>
      <c r="S3439" s="1">
        <f t="shared" si="1029"/>
        <v>0</v>
      </c>
      <c r="V3439" s="1">
        <f t="shared" si="1030"/>
        <v>1</v>
      </c>
      <c r="W3439" s="1">
        <f t="shared" si="1031"/>
        <v>0</v>
      </c>
      <c r="X3439" s="1">
        <f t="shared" si="1032"/>
        <v>0</v>
      </c>
      <c r="Y3439" s="1">
        <f t="shared" si="1033"/>
        <v>0</v>
      </c>
      <c r="AB3439" s="1">
        <f t="shared" si="1034"/>
        <v>1</v>
      </c>
      <c r="AC3439" s="1">
        <f t="shared" si="1035"/>
        <v>0</v>
      </c>
      <c r="AD3439" s="1">
        <f t="shared" si="1036"/>
        <v>0</v>
      </c>
      <c r="AE3439" s="1">
        <f t="shared" si="1037"/>
        <v>0</v>
      </c>
    </row>
    <row r="3440" spans="1:31" x14ac:dyDescent="0.25">
      <c r="A3440">
        <v>1</v>
      </c>
      <c r="B3440">
        <v>67.2</v>
      </c>
      <c r="C3440">
        <v>12.45</v>
      </c>
      <c r="D3440">
        <v>660</v>
      </c>
      <c r="E3440">
        <v>1</v>
      </c>
      <c r="F3440" t="str">
        <f t="shared" si="1019"/>
        <v/>
      </c>
      <c r="G3440">
        <f t="shared" si="1020"/>
        <v>0.83199999999999996</v>
      </c>
      <c r="H3440" t="str">
        <f t="shared" si="1021"/>
        <v/>
      </c>
      <c r="I3440" s="1">
        <f t="shared" si="1022"/>
        <v>0.83199999999999996</v>
      </c>
      <c r="K3440" s="1">
        <f t="shared" si="1023"/>
        <v>0</v>
      </c>
      <c r="L3440" s="1">
        <f t="shared" si="1024"/>
        <v>1</v>
      </c>
      <c r="M3440" s="1">
        <f t="shared" si="1025"/>
        <v>1</v>
      </c>
      <c r="P3440" s="1">
        <f t="shared" si="1026"/>
        <v>0</v>
      </c>
      <c r="Q3440" s="1">
        <f t="shared" si="1027"/>
        <v>0</v>
      </c>
      <c r="R3440" s="1">
        <f t="shared" si="1028"/>
        <v>1</v>
      </c>
      <c r="S3440" s="1">
        <f t="shared" si="1029"/>
        <v>0</v>
      </c>
      <c r="V3440" s="1">
        <f t="shared" si="1030"/>
        <v>1</v>
      </c>
      <c r="W3440" s="1">
        <f t="shared" si="1031"/>
        <v>0</v>
      </c>
      <c r="X3440" s="1">
        <f t="shared" si="1032"/>
        <v>0</v>
      </c>
      <c r="Y3440" s="1">
        <f t="shared" si="1033"/>
        <v>0</v>
      </c>
      <c r="AB3440" s="1">
        <f t="shared" si="1034"/>
        <v>1</v>
      </c>
      <c r="AC3440" s="1">
        <f t="shared" si="1035"/>
        <v>0</v>
      </c>
      <c r="AD3440" s="1">
        <f t="shared" si="1036"/>
        <v>0</v>
      </c>
      <c r="AE3440" s="1">
        <f t="shared" si="1037"/>
        <v>0</v>
      </c>
    </row>
    <row r="3441" spans="1:31" x14ac:dyDescent="0.25">
      <c r="A3441">
        <v>0</v>
      </c>
      <c r="B3441">
        <v>90</v>
      </c>
      <c r="C3441">
        <v>16.47</v>
      </c>
      <c r="D3441">
        <v>695</v>
      </c>
      <c r="E3441">
        <v>1</v>
      </c>
      <c r="F3441" t="str">
        <f t="shared" si="1019"/>
        <v/>
      </c>
      <c r="G3441" t="str">
        <f t="shared" si="1020"/>
        <v/>
      </c>
      <c r="H3441">
        <f t="shared" si="1021"/>
        <v>0.89200000000000002</v>
      </c>
      <c r="I3441" s="1">
        <f t="shared" si="1022"/>
        <v>0.89200000000000002</v>
      </c>
      <c r="K3441" s="1">
        <f t="shared" si="1023"/>
        <v>1</v>
      </c>
      <c r="L3441" s="1">
        <f t="shared" si="1024"/>
        <v>1</v>
      </c>
      <c r="M3441" s="1">
        <f t="shared" si="1025"/>
        <v>1</v>
      </c>
      <c r="P3441" s="1">
        <f t="shared" si="1026"/>
        <v>1</v>
      </c>
      <c r="Q3441" s="1">
        <f t="shared" si="1027"/>
        <v>0</v>
      </c>
      <c r="R3441" s="1">
        <f t="shared" si="1028"/>
        <v>0</v>
      </c>
      <c r="S3441" s="1">
        <f t="shared" si="1029"/>
        <v>0</v>
      </c>
      <c r="V3441" s="1">
        <f t="shared" si="1030"/>
        <v>1</v>
      </c>
      <c r="W3441" s="1">
        <f t="shared" si="1031"/>
        <v>0</v>
      </c>
      <c r="X3441" s="1">
        <f t="shared" si="1032"/>
        <v>0</v>
      </c>
      <c r="Y3441" s="1">
        <f t="shared" si="1033"/>
        <v>0</v>
      </c>
      <c r="AB3441" s="1">
        <f t="shared" si="1034"/>
        <v>1</v>
      </c>
      <c r="AC3441" s="1">
        <f t="shared" si="1035"/>
        <v>0</v>
      </c>
      <c r="AD3441" s="1">
        <f t="shared" si="1036"/>
        <v>0</v>
      </c>
      <c r="AE3441" s="1">
        <f t="shared" si="1037"/>
        <v>0</v>
      </c>
    </row>
    <row r="3442" spans="1:31" x14ac:dyDescent="0.25">
      <c r="A3442">
        <v>1</v>
      </c>
      <c r="B3442">
        <v>100</v>
      </c>
      <c r="C3442">
        <v>27.18</v>
      </c>
      <c r="D3442">
        <v>715</v>
      </c>
      <c r="E3442">
        <v>1</v>
      </c>
      <c r="F3442" t="str">
        <f t="shared" si="1019"/>
        <v/>
      </c>
      <c r="G3442" t="str">
        <f t="shared" si="1020"/>
        <v/>
      </c>
      <c r="H3442">
        <f t="shared" si="1021"/>
        <v>0.78400000000000003</v>
      </c>
      <c r="I3442" s="1">
        <f t="shared" si="1022"/>
        <v>0.78400000000000003</v>
      </c>
      <c r="K3442" s="1">
        <f t="shared" si="1023"/>
        <v>0</v>
      </c>
      <c r="L3442" s="1">
        <f t="shared" si="1024"/>
        <v>0</v>
      </c>
      <c r="M3442" s="1">
        <f t="shared" si="1025"/>
        <v>1</v>
      </c>
      <c r="P3442" s="1">
        <f t="shared" si="1026"/>
        <v>0</v>
      </c>
      <c r="Q3442" s="1">
        <f t="shared" si="1027"/>
        <v>0</v>
      </c>
      <c r="R3442" s="1">
        <f t="shared" si="1028"/>
        <v>1</v>
      </c>
      <c r="S3442" s="1">
        <f t="shared" si="1029"/>
        <v>0</v>
      </c>
      <c r="V3442" s="1">
        <f t="shared" si="1030"/>
        <v>0</v>
      </c>
      <c r="W3442" s="1">
        <f t="shared" si="1031"/>
        <v>0</v>
      </c>
      <c r="X3442" s="1">
        <f t="shared" si="1032"/>
        <v>1</v>
      </c>
      <c r="Y3442" s="1">
        <f t="shared" si="1033"/>
        <v>0</v>
      </c>
      <c r="AB3442" s="1">
        <f t="shared" si="1034"/>
        <v>1</v>
      </c>
      <c r="AC3442" s="1">
        <f t="shared" si="1035"/>
        <v>0</v>
      </c>
      <c r="AD3442" s="1">
        <f t="shared" si="1036"/>
        <v>0</v>
      </c>
      <c r="AE3442" s="1">
        <f t="shared" si="1037"/>
        <v>0</v>
      </c>
    </row>
    <row r="3443" spans="1:31" x14ac:dyDescent="0.25">
      <c r="A3443">
        <v>1</v>
      </c>
      <c r="B3443">
        <v>83.616</v>
      </c>
      <c r="C3443">
        <v>18.41</v>
      </c>
      <c r="D3443">
        <v>715</v>
      </c>
      <c r="E3443">
        <v>1</v>
      </c>
      <c r="F3443" t="str">
        <f t="shared" si="1019"/>
        <v/>
      </c>
      <c r="G3443">
        <f t="shared" si="1020"/>
        <v>0.81200000000000006</v>
      </c>
      <c r="H3443" t="str">
        <f t="shared" si="1021"/>
        <v/>
      </c>
      <c r="I3443" s="1">
        <f t="shared" si="1022"/>
        <v>0.81200000000000006</v>
      </c>
      <c r="K3443" s="1">
        <f t="shared" si="1023"/>
        <v>0</v>
      </c>
      <c r="L3443" s="1">
        <f t="shared" si="1024"/>
        <v>1</v>
      </c>
      <c r="M3443" s="1">
        <f t="shared" si="1025"/>
        <v>1</v>
      </c>
      <c r="P3443" s="1">
        <f t="shared" si="1026"/>
        <v>0</v>
      </c>
      <c r="Q3443" s="1">
        <f t="shared" si="1027"/>
        <v>0</v>
      </c>
      <c r="R3443" s="1">
        <f t="shared" si="1028"/>
        <v>1</v>
      </c>
      <c r="S3443" s="1">
        <f t="shared" si="1029"/>
        <v>0</v>
      </c>
      <c r="V3443" s="1">
        <f t="shared" si="1030"/>
        <v>1</v>
      </c>
      <c r="W3443" s="1">
        <f t="shared" si="1031"/>
        <v>0</v>
      </c>
      <c r="X3443" s="1">
        <f t="shared" si="1032"/>
        <v>0</v>
      </c>
      <c r="Y3443" s="1">
        <f t="shared" si="1033"/>
        <v>0</v>
      </c>
      <c r="AB3443" s="1">
        <f t="shared" si="1034"/>
        <v>1</v>
      </c>
      <c r="AC3443" s="1">
        <f t="shared" si="1035"/>
        <v>0</v>
      </c>
      <c r="AD3443" s="1">
        <f t="shared" si="1036"/>
        <v>0</v>
      </c>
      <c r="AE3443" s="1">
        <f t="shared" si="1037"/>
        <v>0</v>
      </c>
    </row>
    <row r="3444" spans="1:31" x14ac:dyDescent="0.25">
      <c r="A3444">
        <v>0</v>
      </c>
      <c r="B3444">
        <v>13</v>
      </c>
      <c r="C3444">
        <v>2.95</v>
      </c>
      <c r="D3444">
        <v>665</v>
      </c>
      <c r="E3444">
        <v>1</v>
      </c>
      <c r="F3444" t="str">
        <f t="shared" si="1019"/>
        <v/>
      </c>
      <c r="G3444">
        <f t="shared" si="1020"/>
        <v>0.72499999999999998</v>
      </c>
      <c r="H3444" t="str">
        <f t="shared" si="1021"/>
        <v/>
      </c>
      <c r="I3444" s="1">
        <f t="shared" si="1022"/>
        <v>0.72499999999999998</v>
      </c>
      <c r="K3444" s="1">
        <f t="shared" si="1023"/>
        <v>0</v>
      </c>
      <c r="L3444" s="1">
        <f t="shared" si="1024"/>
        <v>0</v>
      </c>
      <c r="M3444" s="1">
        <f t="shared" si="1025"/>
        <v>0</v>
      </c>
      <c r="P3444" s="1">
        <f t="shared" si="1026"/>
        <v>0</v>
      </c>
      <c r="Q3444" s="1">
        <f t="shared" si="1027"/>
        <v>0</v>
      </c>
      <c r="R3444" s="1">
        <f t="shared" si="1028"/>
        <v>1</v>
      </c>
      <c r="S3444" s="1">
        <f t="shared" si="1029"/>
        <v>0</v>
      </c>
      <c r="V3444" s="1">
        <f t="shared" si="1030"/>
        <v>0</v>
      </c>
      <c r="W3444" s="1">
        <f t="shared" si="1031"/>
        <v>0</v>
      </c>
      <c r="X3444" s="1">
        <f t="shared" si="1032"/>
        <v>1</v>
      </c>
      <c r="Y3444" s="1">
        <f t="shared" si="1033"/>
        <v>0</v>
      </c>
      <c r="AB3444" s="1">
        <f t="shared" si="1034"/>
        <v>0</v>
      </c>
      <c r="AC3444" s="1">
        <f t="shared" si="1035"/>
        <v>0</v>
      </c>
      <c r="AD3444" s="1">
        <f t="shared" si="1036"/>
        <v>1</v>
      </c>
      <c r="AE3444" s="1">
        <f t="shared" si="1037"/>
        <v>0</v>
      </c>
    </row>
    <row r="3445" spans="1:31" x14ac:dyDescent="0.25">
      <c r="A3445">
        <v>0</v>
      </c>
      <c r="B3445">
        <v>67.680000000000007</v>
      </c>
      <c r="C3445">
        <v>25.92</v>
      </c>
      <c r="D3445">
        <v>720</v>
      </c>
      <c r="E3445">
        <v>1</v>
      </c>
      <c r="F3445">
        <f t="shared" si="1019"/>
        <v>0.9</v>
      </c>
      <c r="G3445" t="str">
        <f t="shared" si="1020"/>
        <v/>
      </c>
      <c r="H3445" t="str">
        <f t="shared" si="1021"/>
        <v/>
      </c>
      <c r="I3445" s="1">
        <f t="shared" si="1022"/>
        <v>0.9</v>
      </c>
      <c r="K3445" s="1">
        <f t="shared" si="1023"/>
        <v>1</v>
      </c>
      <c r="L3445" s="1">
        <f t="shared" si="1024"/>
        <v>1</v>
      </c>
      <c r="M3445" s="1">
        <f t="shared" si="1025"/>
        <v>1</v>
      </c>
      <c r="P3445" s="1">
        <f t="shared" si="1026"/>
        <v>1</v>
      </c>
      <c r="Q3445" s="1">
        <f t="shared" si="1027"/>
        <v>0</v>
      </c>
      <c r="R3445" s="1">
        <f t="shared" si="1028"/>
        <v>0</v>
      </c>
      <c r="S3445" s="1">
        <f t="shared" si="1029"/>
        <v>0</v>
      </c>
      <c r="V3445" s="1">
        <f t="shared" si="1030"/>
        <v>1</v>
      </c>
      <c r="W3445" s="1">
        <f t="shared" si="1031"/>
        <v>0</v>
      </c>
      <c r="X3445" s="1">
        <f t="shared" si="1032"/>
        <v>0</v>
      </c>
      <c r="Y3445" s="1">
        <f t="shared" si="1033"/>
        <v>0</v>
      </c>
      <c r="AB3445" s="1">
        <f t="shared" si="1034"/>
        <v>1</v>
      </c>
      <c r="AC3445" s="1">
        <f t="shared" si="1035"/>
        <v>0</v>
      </c>
      <c r="AD3445" s="1">
        <f t="shared" si="1036"/>
        <v>0</v>
      </c>
      <c r="AE3445" s="1">
        <f t="shared" si="1037"/>
        <v>0</v>
      </c>
    </row>
    <row r="3446" spans="1:31" x14ac:dyDescent="0.25">
      <c r="A3446">
        <v>1</v>
      </c>
      <c r="B3446">
        <v>75</v>
      </c>
      <c r="C3446">
        <v>16.27</v>
      </c>
      <c r="D3446">
        <v>670</v>
      </c>
      <c r="E3446">
        <v>1</v>
      </c>
      <c r="F3446" t="str">
        <f t="shared" si="1019"/>
        <v/>
      </c>
      <c r="G3446">
        <f t="shared" si="1020"/>
        <v>0.83199999999999996</v>
      </c>
      <c r="H3446" t="str">
        <f t="shared" si="1021"/>
        <v/>
      </c>
      <c r="I3446" s="1">
        <f t="shared" si="1022"/>
        <v>0.83199999999999996</v>
      </c>
      <c r="K3446" s="1">
        <f t="shared" si="1023"/>
        <v>0</v>
      </c>
      <c r="L3446" s="1">
        <f t="shared" si="1024"/>
        <v>1</v>
      </c>
      <c r="M3446" s="1">
        <f t="shared" si="1025"/>
        <v>1</v>
      </c>
      <c r="P3446" s="1">
        <f t="shared" si="1026"/>
        <v>0</v>
      </c>
      <c r="Q3446" s="1">
        <f t="shared" si="1027"/>
        <v>0</v>
      </c>
      <c r="R3446" s="1">
        <f t="shared" si="1028"/>
        <v>1</v>
      </c>
      <c r="S3446" s="1">
        <f t="shared" si="1029"/>
        <v>0</v>
      </c>
      <c r="V3446" s="1">
        <f t="shared" si="1030"/>
        <v>1</v>
      </c>
      <c r="W3446" s="1">
        <f t="shared" si="1031"/>
        <v>0</v>
      </c>
      <c r="X3446" s="1">
        <f t="shared" si="1032"/>
        <v>0</v>
      </c>
      <c r="Y3446" s="1">
        <f t="shared" si="1033"/>
        <v>0</v>
      </c>
      <c r="AB3446" s="1">
        <f t="shared" si="1034"/>
        <v>1</v>
      </c>
      <c r="AC3446" s="1">
        <f t="shared" si="1035"/>
        <v>0</v>
      </c>
      <c r="AD3446" s="1">
        <f t="shared" si="1036"/>
        <v>0</v>
      </c>
      <c r="AE3446" s="1">
        <f t="shared" si="1037"/>
        <v>0</v>
      </c>
    </row>
    <row r="3447" spans="1:31" x14ac:dyDescent="0.25">
      <c r="A3447">
        <v>1</v>
      </c>
      <c r="B3447">
        <v>110</v>
      </c>
      <c r="C3447">
        <v>6.87</v>
      </c>
      <c r="D3447">
        <v>755</v>
      </c>
      <c r="E3447">
        <v>1</v>
      </c>
      <c r="F3447">
        <f t="shared" si="1019"/>
        <v>0.93600000000000005</v>
      </c>
      <c r="G3447" t="str">
        <f t="shared" si="1020"/>
        <v/>
      </c>
      <c r="H3447" t="str">
        <f t="shared" si="1021"/>
        <v/>
      </c>
      <c r="I3447" s="1">
        <f t="shared" si="1022"/>
        <v>0.93600000000000005</v>
      </c>
      <c r="K3447" s="1">
        <f t="shared" si="1023"/>
        <v>1</v>
      </c>
      <c r="L3447" s="1">
        <f t="shared" si="1024"/>
        <v>1</v>
      </c>
      <c r="M3447" s="1">
        <f t="shared" si="1025"/>
        <v>1</v>
      </c>
      <c r="P3447" s="1">
        <f t="shared" si="1026"/>
        <v>1</v>
      </c>
      <c r="Q3447" s="1">
        <f t="shared" si="1027"/>
        <v>0</v>
      </c>
      <c r="R3447" s="1">
        <f t="shared" si="1028"/>
        <v>0</v>
      </c>
      <c r="S3447" s="1">
        <f t="shared" si="1029"/>
        <v>0</v>
      </c>
      <c r="V3447" s="1">
        <f t="shared" si="1030"/>
        <v>1</v>
      </c>
      <c r="W3447" s="1">
        <f t="shared" si="1031"/>
        <v>0</v>
      </c>
      <c r="X3447" s="1">
        <f t="shared" si="1032"/>
        <v>0</v>
      </c>
      <c r="Y3447" s="1">
        <f t="shared" si="1033"/>
        <v>0</v>
      </c>
      <c r="AB3447" s="1">
        <f t="shared" si="1034"/>
        <v>1</v>
      </c>
      <c r="AC3447" s="1">
        <f t="shared" si="1035"/>
        <v>0</v>
      </c>
      <c r="AD3447" s="1">
        <f t="shared" si="1036"/>
        <v>0</v>
      </c>
      <c r="AE3447" s="1">
        <f t="shared" si="1037"/>
        <v>0</v>
      </c>
    </row>
    <row r="3448" spans="1:31" x14ac:dyDescent="0.25">
      <c r="A3448">
        <v>1</v>
      </c>
      <c r="B3448">
        <v>74.2</v>
      </c>
      <c r="C3448">
        <v>28.01</v>
      </c>
      <c r="D3448">
        <v>670</v>
      </c>
      <c r="E3448">
        <v>1</v>
      </c>
      <c r="F3448" t="str">
        <f t="shared" si="1019"/>
        <v/>
      </c>
      <c r="G3448">
        <f t="shared" si="1020"/>
        <v>0.745</v>
      </c>
      <c r="H3448" t="str">
        <f t="shared" si="1021"/>
        <v/>
      </c>
      <c r="I3448" s="1">
        <f t="shared" si="1022"/>
        <v>0.745</v>
      </c>
      <c r="K3448" s="1">
        <f t="shared" si="1023"/>
        <v>0</v>
      </c>
      <c r="L3448" s="1">
        <f t="shared" si="1024"/>
        <v>0</v>
      </c>
      <c r="M3448" s="1">
        <f t="shared" si="1025"/>
        <v>0</v>
      </c>
      <c r="P3448" s="1">
        <f t="shared" si="1026"/>
        <v>0</v>
      </c>
      <c r="Q3448" s="1">
        <f t="shared" si="1027"/>
        <v>0</v>
      </c>
      <c r="R3448" s="1">
        <f t="shared" si="1028"/>
        <v>1</v>
      </c>
      <c r="S3448" s="1">
        <f t="shared" si="1029"/>
        <v>0</v>
      </c>
      <c r="V3448" s="1">
        <f t="shared" si="1030"/>
        <v>0</v>
      </c>
      <c r="W3448" s="1">
        <f t="shared" si="1031"/>
        <v>0</v>
      </c>
      <c r="X3448" s="1">
        <f t="shared" si="1032"/>
        <v>1</v>
      </c>
      <c r="Y3448" s="1">
        <f t="shared" si="1033"/>
        <v>0</v>
      </c>
      <c r="AB3448" s="1">
        <f t="shared" si="1034"/>
        <v>0</v>
      </c>
      <c r="AC3448" s="1">
        <f t="shared" si="1035"/>
        <v>0</v>
      </c>
      <c r="AD3448" s="1">
        <f t="shared" si="1036"/>
        <v>1</v>
      </c>
      <c r="AE3448" s="1">
        <f t="shared" si="1037"/>
        <v>0</v>
      </c>
    </row>
    <row r="3449" spans="1:31" x14ac:dyDescent="0.25">
      <c r="A3449">
        <v>1</v>
      </c>
      <c r="B3449">
        <v>155</v>
      </c>
      <c r="C3449">
        <v>12.22</v>
      </c>
      <c r="D3449">
        <v>725</v>
      </c>
      <c r="E3449">
        <v>1</v>
      </c>
      <c r="F3449">
        <f t="shared" si="1019"/>
        <v>0.93600000000000005</v>
      </c>
      <c r="G3449" t="str">
        <f t="shared" si="1020"/>
        <v/>
      </c>
      <c r="H3449" t="str">
        <f t="shared" si="1021"/>
        <v/>
      </c>
      <c r="I3449" s="1">
        <f t="shared" si="1022"/>
        <v>0.93600000000000005</v>
      </c>
      <c r="K3449" s="1">
        <f t="shared" si="1023"/>
        <v>1</v>
      </c>
      <c r="L3449" s="1">
        <f t="shared" si="1024"/>
        <v>1</v>
      </c>
      <c r="M3449" s="1">
        <f t="shared" si="1025"/>
        <v>1</v>
      </c>
      <c r="P3449" s="1">
        <f t="shared" si="1026"/>
        <v>1</v>
      </c>
      <c r="Q3449" s="1">
        <f t="shared" si="1027"/>
        <v>0</v>
      </c>
      <c r="R3449" s="1">
        <f t="shared" si="1028"/>
        <v>0</v>
      </c>
      <c r="S3449" s="1">
        <f t="shared" si="1029"/>
        <v>0</v>
      </c>
      <c r="V3449" s="1">
        <f t="shared" si="1030"/>
        <v>1</v>
      </c>
      <c r="W3449" s="1">
        <f t="shared" si="1031"/>
        <v>0</v>
      </c>
      <c r="X3449" s="1">
        <f t="shared" si="1032"/>
        <v>0</v>
      </c>
      <c r="Y3449" s="1">
        <f t="shared" si="1033"/>
        <v>0</v>
      </c>
      <c r="AB3449" s="1">
        <f t="shared" si="1034"/>
        <v>1</v>
      </c>
      <c r="AC3449" s="1">
        <f t="shared" si="1035"/>
        <v>0</v>
      </c>
      <c r="AD3449" s="1">
        <f t="shared" si="1036"/>
        <v>0</v>
      </c>
      <c r="AE3449" s="1">
        <f t="shared" si="1037"/>
        <v>0</v>
      </c>
    </row>
    <row r="3450" spans="1:31" x14ac:dyDescent="0.25">
      <c r="A3450">
        <v>1</v>
      </c>
      <c r="B3450">
        <v>60</v>
      </c>
      <c r="C3450">
        <v>14.48</v>
      </c>
      <c r="D3450">
        <v>730</v>
      </c>
      <c r="E3450">
        <v>1</v>
      </c>
      <c r="F3450">
        <f t="shared" si="1019"/>
        <v>0.93600000000000005</v>
      </c>
      <c r="G3450" t="str">
        <f t="shared" si="1020"/>
        <v/>
      </c>
      <c r="H3450" t="str">
        <f t="shared" si="1021"/>
        <v/>
      </c>
      <c r="I3450" s="1">
        <f t="shared" si="1022"/>
        <v>0.93600000000000005</v>
      </c>
      <c r="K3450" s="1">
        <f t="shared" si="1023"/>
        <v>1</v>
      </c>
      <c r="L3450" s="1">
        <f t="shared" si="1024"/>
        <v>1</v>
      </c>
      <c r="M3450" s="1">
        <f t="shared" si="1025"/>
        <v>1</v>
      </c>
      <c r="P3450" s="1">
        <f t="shared" si="1026"/>
        <v>1</v>
      </c>
      <c r="Q3450" s="1">
        <f t="shared" si="1027"/>
        <v>0</v>
      </c>
      <c r="R3450" s="1">
        <f t="shared" si="1028"/>
        <v>0</v>
      </c>
      <c r="S3450" s="1">
        <f t="shared" si="1029"/>
        <v>0</v>
      </c>
      <c r="V3450" s="1">
        <f t="shared" si="1030"/>
        <v>1</v>
      </c>
      <c r="W3450" s="1">
        <f t="shared" si="1031"/>
        <v>0</v>
      </c>
      <c r="X3450" s="1">
        <f t="shared" si="1032"/>
        <v>0</v>
      </c>
      <c r="Y3450" s="1">
        <f t="shared" si="1033"/>
        <v>0</v>
      </c>
      <c r="AB3450" s="1">
        <f t="shared" si="1034"/>
        <v>1</v>
      </c>
      <c r="AC3450" s="1">
        <f t="shared" si="1035"/>
        <v>0</v>
      </c>
      <c r="AD3450" s="1">
        <f t="shared" si="1036"/>
        <v>0</v>
      </c>
      <c r="AE3450" s="1">
        <f t="shared" si="1037"/>
        <v>0</v>
      </c>
    </row>
    <row r="3451" spans="1:31" x14ac:dyDescent="0.25">
      <c r="A3451">
        <v>1</v>
      </c>
      <c r="B3451">
        <v>137</v>
      </c>
      <c r="C3451">
        <v>4.3</v>
      </c>
      <c r="D3451">
        <v>665</v>
      </c>
      <c r="E3451">
        <v>1</v>
      </c>
      <c r="F3451" t="str">
        <f t="shared" si="1019"/>
        <v/>
      </c>
      <c r="G3451" t="str">
        <f t="shared" si="1020"/>
        <v/>
      </c>
      <c r="H3451">
        <f t="shared" si="1021"/>
        <v>0.85199999999999998</v>
      </c>
      <c r="I3451" s="1">
        <f t="shared" si="1022"/>
        <v>0.85199999999999998</v>
      </c>
      <c r="K3451" s="1">
        <f t="shared" si="1023"/>
        <v>1</v>
      </c>
      <c r="L3451" s="1">
        <f t="shared" si="1024"/>
        <v>1</v>
      </c>
      <c r="M3451" s="1">
        <f t="shared" si="1025"/>
        <v>1</v>
      </c>
      <c r="P3451" s="1">
        <f t="shared" si="1026"/>
        <v>1</v>
      </c>
      <c r="Q3451" s="1">
        <f t="shared" si="1027"/>
        <v>0</v>
      </c>
      <c r="R3451" s="1">
        <f t="shared" si="1028"/>
        <v>0</v>
      </c>
      <c r="S3451" s="1">
        <f t="shared" si="1029"/>
        <v>0</v>
      </c>
      <c r="V3451" s="1">
        <f t="shared" si="1030"/>
        <v>1</v>
      </c>
      <c r="W3451" s="1">
        <f t="shared" si="1031"/>
        <v>0</v>
      </c>
      <c r="X3451" s="1">
        <f t="shared" si="1032"/>
        <v>0</v>
      </c>
      <c r="Y3451" s="1">
        <f t="shared" si="1033"/>
        <v>0</v>
      </c>
      <c r="AB3451" s="1">
        <f t="shared" si="1034"/>
        <v>1</v>
      </c>
      <c r="AC3451" s="1">
        <f t="shared" si="1035"/>
        <v>0</v>
      </c>
      <c r="AD3451" s="1">
        <f t="shared" si="1036"/>
        <v>0</v>
      </c>
      <c r="AE3451" s="1">
        <f t="shared" si="1037"/>
        <v>0</v>
      </c>
    </row>
    <row r="3452" spans="1:31" x14ac:dyDescent="0.25">
      <c r="A3452">
        <v>1</v>
      </c>
      <c r="B3452">
        <v>54.5</v>
      </c>
      <c r="C3452">
        <v>14.93</v>
      </c>
      <c r="D3452">
        <v>690</v>
      </c>
      <c r="E3452">
        <v>1</v>
      </c>
      <c r="F3452" t="str">
        <f t="shared" si="1019"/>
        <v/>
      </c>
      <c r="G3452">
        <f t="shared" si="1020"/>
        <v>0.83199999999999996</v>
      </c>
      <c r="H3452" t="str">
        <f t="shared" si="1021"/>
        <v/>
      </c>
      <c r="I3452" s="1">
        <f t="shared" si="1022"/>
        <v>0.83199999999999996</v>
      </c>
      <c r="K3452" s="1">
        <f t="shared" si="1023"/>
        <v>0</v>
      </c>
      <c r="L3452" s="1">
        <f t="shared" si="1024"/>
        <v>1</v>
      </c>
      <c r="M3452" s="1">
        <f t="shared" si="1025"/>
        <v>1</v>
      </c>
      <c r="P3452" s="1">
        <f t="shared" si="1026"/>
        <v>0</v>
      </c>
      <c r="Q3452" s="1">
        <f t="shared" si="1027"/>
        <v>0</v>
      </c>
      <c r="R3452" s="1">
        <f t="shared" si="1028"/>
        <v>1</v>
      </c>
      <c r="S3452" s="1">
        <f t="shared" si="1029"/>
        <v>0</v>
      </c>
      <c r="V3452" s="1">
        <f t="shared" si="1030"/>
        <v>1</v>
      </c>
      <c r="W3452" s="1">
        <f t="shared" si="1031"/>
        <v>0</v>
      </c>
      <c r="X3452" s="1">
        <f t="shared" si="1032"/>
        <v>0</v>
      </c>
      <c r="Y3452" s="1">
        <f t="shared" si="1033"/>
        <v>0</v>
      </c>
      <c r="AB3452" s="1">
        <f t="shared" si="1034"/>
        <v>1</v>
      </c>
      <c r="AC3452" s="1">
        <f t="shared" si="1035"/>
        <v>0</v>
      </c>
      <c r="AD3452" s="1">
        <f t="shared" si="1036"/>
        <v>0</v>
      </c>
      <c r="AE3452" s="1">
        <f t="shared" si="1037"/>
        <v>0</v>
      </c>
    </row>
    <row r="3453" spans="1:31" x14ac:dyDescent="0.25">
      <c r="A3453">
        <v>0</v>
      </c>
      <c r="B3453">
        <v>103.5</v>
      </c>
      <c r="C3453">
        <v>15.15</v>
      </c>
      <c r="D3453">
        <v>660</v>
      </c>
      <c r="E3453">
        <v>1</v>
      </c>
      <c r="F3453" t="str">
        <f t="shared" si="1019"/>
        <v/>
      </c>
      <c r="G3453" t="str">
        <f t="shared" si="1020"/>
        <v/>
      </c>
      <c r="H3453">
        <f t="shared" si="1021"/>
        <v>0.85199999999999998</v>
      </c>
      <c r="I3453" s="1">
        <f t="shared" si="1022"/>
        <v>0.85199999999999998</v>
      </c>
      <c r="K3453" s="1">
        <f t="shared" si="1023"/>
        <v>1</v>
      </c>
      <c r="L3453" s="1">
        <f t="shared" si="1024"/>
        <v>1</v>
      </c>
      <c r="M3453" s="1">
        <f t="shared" si="1025"/>
        <v>1</v>
      </c>
      <c r="P3453" s="1">
        <f t="shared" si="1026"/>
        <v>1</v>
      </c>
      <c r="Q3453" s="1">
        <f t="shared" si="1027"/>
        <v>0</v>
      </c>
      <c r="R3453" s="1">
        <f t="shared" si="1028"/>
        <v>0</v>
      </c>
      <c r="S3453" s="1">
        <f t="shared" si="1029"/>
        <v>0</v>
      </c>
      <c r="V3453" s="1">
        <f t="shared" si="1030"/>
        <v>1</v>
      </c>
      <c r="W3453" s="1">
        <f t="shared" si="1031"/>
        <v>0</v>
      </c>
      <c r="X3453" s="1">
        <f t="shared" si="1032"/>
        <v>0</v>
      </c>
      <c r="Y3453" s="1">
        <f t="shared" si="1033"/>
        <v>0</v>
      </c>
      <c r="AB3453" s="1">
        <f t="shared" si="1034"/>
        <v>1</v>
      </c>
      <c r="AC3453" s="1">
        <f t="shared" si="1035"/>
        <v>0</v>
      </c>
      <c r="AD3453" s="1">
        <f t="shared" si="1036"/>
        <v>0</v>
      </c>
      <c r="AE3453" s="1">
        <f t="shared" si="1037"/>
        <v>0</v>
      </c>
    </row>
    <row r="3454" spans="1:31" x14ac:dyDescent="0.25">
      <c r="A3454">
        <v>1</v>
      </c>
      <c r="B3454">
        <v>160</v>
      </c>
      <c r="C3454">
        <v>16.760000000000002</v>
      </c>
      <c r="D3454">
        <v>690</v>
      </c>
      <c r="E3454">
        <v>1</v>
      </c>
      <c r="F3454" t="str">
        <f t="shared" si="1019"/>
        <v/>
      </c>
      <c r="G3454" t="str">
        <f t="shared" si="1020"/>
        <v/>
      </c>
      <c r="H3454">
        <f t="shared" si="1021"/>
        <v>0.89200000000000002</v>
      </c>
      <c r="I3454" s="1">
        <f t="shared" si="1022"/>
        <v>0.89200000000000002</v>
      </c>
      <c r="K3454" s="1">
        <f t="shared" si="1023"/>
        <v>1</v>
      </c>
      <c r="L3454" s="1">
        <f t="shared" si="1024"/>
        <v>1</v>
      </c>
      <c r="M3454" s="1">
        <f t="shared" si="1025"/>
        <v>1</v>
      </c>
      <c r="P3454" s="1">
        <f t="shared" si="1026"/>
        <v>1</v>
      </c>
      <c r="Q3454" s="1">
        <f t="shared" si="1027"/>
        <v>0</v>
      </c>
      <c r="R3454" s="1">
        <f t="shared" si="1028"/>
        <v>0</v>
      </c>
      <c r="S3454" s="1">
        <f t="shared" si="1029"/>
        <v>0</v>
      </c>
      <c r="V3454" s="1">
        <f t="shared" si="1030"/>
        <v>1</v>
      </c>
      <c r="W3454" s="1">
        <f t="shared" si="1031"/>
        <v>0</v>
      </c>
      <c r="X3454" s="1">
        <f t="shared" si="1032"/>
        <v>0</v>
      </c>
      <c r="Y3454" s="1">
        <f t="shared" si="1033"/>
        <v>0</v>
      </c>
      <c r="AB3454" s="1">
        <f t="shared" si="1034"/>
        <v>1</v>
      </c>
      <c r="AC3454" s="1">
        <f t="shared" si="1035"/>
        <v>0</v>
      </c>
      <c r="AD3454" s="1">
        <f t="shared" si="1036"/>
        <v>0</v>
      </c>
      <c r="AE3454" s="1">
        <f t="shared" si="1037"/>
        <v>0</v>
      </c>
    </row>
    <row r="3455" spans="1:31" x14ac:dyDescent="0.25">
      <c r="A3455">
        <v>0</v>
      </c>
      <c r="B3455">
        <v>60</v>
      </c>
      <c r="C3455">
        <v>30.41</v>
      </c>
      <c r="D3455">
        <v>700</v>
      </c>
      <c r="E3455">
        <v>1</v>
      </c>
      <c r="F3455" t="str">
        <f t="shared" si="1019"/>
        <v/>
      </c>
      <c r="G3455">
        <f t="shared" si="1020"/>
        <v>0.81200000000000006</v>
      </c>
      <c r="H3455" t="str">
        <f t="shared" si="1021"/>
        <v/>
      </c>
      <c r="I3455" s="1">
        <f t="shared" si="1022"/>
        <v>0.81200000000000006</v>
      </c>
      <c r="K3455" s="1">
        <f t="shared" si="1023"/>
        <v>0</v>
      </c>
      <c r="L3455" s="1">
        <f t="shared" si="1024"/>
        <v>1</v>
      </c>
      <c r="M3455" s="1">
        <f t="shared" si="1025"/>
        <v>1</v>
      </c>
      <c r="P3455" s="1">
        <f t="shared" si="1026"/>
        <v>0</v>
      </c>
      <c r="Q3455" s="1">
        <f t="shared" si="1027"/>
        <v>0</v>
      </c>
      <c r="R3455" s="1">
        <f t="shared" si="1028"/>
        <v>1</v>
      </c>
      <c r="S3455" s="1">
        <f t="shared" si="1029"/>
        <v>0</v>
      </c>
      <c r="V3455" s="1">
        <f t="shared" si="1030"/>
        <v>1</v>
      </c>
      <c r="W3455" s="1">
        <f t="shared" si="1031"/>
        <v>0</v>
      </c>
      <c r="X3455" s="1">
        <f t="shared" si="1032"/>
        <v>0</v>
      </c>
      <c r="Y3455" s="1">
        <f t="shared" si="1033"/>
        <v>0</v>
      </c>
      <c r="AB3455" s="1">
        <f t="shared" si="1034"/>
        <v>1</v>
      </c>
      <c r="AC3455" s="1">
        <f t="shared" si="1035"/>
        <v>0</v>
      </c>
      <c r="AD3455" s="1">
        <f t="shared" si="1036"/>
        <v>0</v>
      </c>
      <c r="AE3455" s="1">
        <f t="shared" si="1037"/>
        <v>0</v>
      </c>
    </row>
    <row r="3456" spans="1:31" x14ac:dyDescent="0.25">
      <c r="A3456">
        <v>0</v>
      </c>
      <c r="B3456">
        <v>62.4</v>
      </c>
      <c r="C3456">
        <v>12.98</v>
      </c>
      <c r="D3456">
        <v>705</v>
      </c>
      <c r="E3456">
        <v>1</v>
      </c>
      <c r="F3456" t="str">
        <f t="shared" si="1019"/>
        <v/>
      </c>
      <c r="G3456">
        <f t="shared" si="1020"/>
        <v>0.83199999999999996</v>
      </c>
      <c r="H3456" t="str">
        <f t="shared" si="1021"/>
        <v/>
      </c>
      <c r="I3456" s="1">
        <f t="shared" si="1022"/>
        <v>0.83199999999999996</v>
      </c>
      <c r="K3456" s="1">
        <f t="shared" si="1023"/>
        <v>0</v>
      </c>
      <c r="L3456" s="1">
        <f t="shared" si="1024"/>
        <v>1</v>
      </c>
      <c r="M3456" s="1">
        <f t="shared" si="1025"/>
        <v>1</v>
      </c>
      <c r="P3456" s="1">
        <f t="shared" si="1026"/>
        <v>0</v>
      </c>
      <c r="Q3456" s="1">
        <f t="shared" si="1027"/>
        <v>0</v>
      </c>
      <c r="R3456" s="1">
        <f t="shared" si="1028"/>
        <v>1</v>
      </c>
      <c r="S3456" s="1">
        <f t="shared" si="1029"/>
        <v>0</v>
      </c>
      <c r="V3456" s="1">
        <f t="shared" si="1030"/>
        <v>1</v>
      </c>
      <c r="W3456" s="1">
        <f t="shared" si="1031"/>
        <v>0</v>
      </c>
      <c r="X3456" s="1">
        <f t="shared" si="1032"/>
        <v>0</v>
      </c>
      <c r="Y3456" s="1">
        <f t="shared" si="1033"/>
        <v>0</v>
      </c>
      <c r="AB3456" s="1">
        <f t="shared" si="1034"/>
        <v>1</v>
      </c>
      <c r="AC3456" s="1">
        <f t="shared" si="1035"/>
        <v>0</v>
      </c>
      <c r="AD3456" s="1">
        <f t="shared" si="1036"/>
        <v>0</v>
      </c>
      <c r="AE3456" s="1">
        <f t="shared" si="1037"/>
        <v>0</v>
      </c>
    </row>
    <row r="3457" spans="1:31" x14ac:dyDescent="0.25">
      <c r="A3457">
        <v>1</v>
      </c>
      <c r="B3457">
        <v>45</v>
      </c>
      <c r="C3457">
        <v>17.47</v>
      </c>
      <c r="D3457">
        <v>700</v>
      </c>
      <c r="E3457">
        <v>1</v>
      </c>
      <c r="F3457" t="str">
        <f t="shared" si="1019"/>
        <v/>
      </c>
      <c r="G3457">
        <f t="shared" si="1020"/>
        <v>0.81200000000000006</v>
      </c>
      <c r="H3457" t="str">
        <f t="shared" si="1021"/>
        <v/>
      </c>
      <c r="I3457" s="1">
        <f t="shared" si="1022"/>
        <v>0.81200000000000006</v>
      </c>
      <c r="K3457" s="1">
        <f t="shared" si="1023"/>
        <v>0</v>
      </c>
      <c r="L3457" s="1">
        <f t="shared" si="1024"/>
        <v>1</v>
      </c>
      <c r="M3457" s="1">
        <f t="shared" si="1025"/>
        <v>1</v>
      </c>
      <c r="P3457" s="1">
        <f t="shared" si="1026"/>
        <v>0</v>
      </c>
      <c r="Q3457" s="1">
        <f t="shared" si="1027"/>
        <v>0</v>
      </c>
      <c r="R3457" s="1">
        <f t="shared" si="1028"/>
        <v>1</v>
      </c>
      <c r="S3457" s="1">
        <f t="shared" si="1029"/>
        <v>0</v>
      </c>
      <c r="V3457" s="1">
        <f t="shared" si="1030"/>
        <v>1</v>
      </c>
      <c r="W3457" s="1">
        <f t="shared" si="1031"/>
        <v>0</v>
      </c>
      <c r="X3457" s="1">
        <f t="shared" si="1032"/>
        <v>0</v>
      </c>
      <c r="Y3457" s="1">
        <f t="shared" si="1033"/>
        <v>0</v>
      </c>
      <c r="AB3457" s="1">
        <f t="shared" si="1034"/>
        <v>1</v>
      </c>
      <c r="AC3457" s="1">
        <f t="shared" si="1035"/>
        <v>0</v>
      </c>
      <c r="AD3457" s="1">
        <f t="shared" si="1036"/>
        <v>0</v>
      </c>
      <c r="AE3457" s="1">
        <f t="shared" si="1037"/>
        <v>0</v>
      </c>
    </row>
    <row r="3458" spans="1:31" x14ac:dyDescent="0.25">
      <c r="A3458">
        <v>1</v>
      </c>
      <c r="B3458">
        <v>65.2</v>
      </c>
      <c r="C3458">
        <v>14.15</v>
      </c>
      <c r="D3458">
        <v>720</v>
      </c>
      <c r="E3458">
        <v>1</v>
      </c>
      <c r="F3458">
        <f t="shared" si="1019"/>
        <v>0.93600000000000005</v>
      </c>
      <c r="G3458" t="str">
        <f t="shared" si="1020"/>
        <v/>
      </c>
      <c r="H3458" t="str">
        <f t="shared" si="1021"/>
        <v/>
      </c>
      <c r="I3458" s="1">
        <f t="shared" si="1022"/>
        <v>0.93600000000000005</v>
      </c>
      <c r="K3458" s="1">
        <f t="shared" si="1023"/>
        <v>1</v>
      </c>
      <c r="L3458" s="1">
        <f t="shared" si="1024"/>
        <v>1</v>
      </c>
      <c r="M3458" s="1">
        <f t="shared" si="1025"/>
        <v>1</v>
      </c>
      <c r="P3458" s="1">
        <f t="shared" si="1026"/>
        <v>1</v>
      </c>
      <c r="Q3458" s="1">
        <f t="shared" si="1027"/>
        <v>0</v>
      </c>
      <c r="R3458" s="1">
        <f t="shared" si="1028"/>
        <v>0</v>
      </c>
      <c r="S3458" s="1">
        <f t="shared" si="1029"/>
        <v>0</v>
      </c>
      <c r="V3458" s="1">
        <f t="shared" si="1030"/>
        <v>1</v>
      </c>
      <c r="W3458" s="1">
        <f t="shared" si="1031"/>
        <v>0</v>
      </c>
      <c r="X3458" s="1">
        <f t="shared" si="1032"/>
        <v>0</v>
      </c>
      <c r="Y3458" s="1">
        <f t="shared" si="1033"/>
        <v>0</v>
      </c>
      <c r="AB3458" s="1">
        <f t="shared" si="1034"/>
        <v>1</v>
      </c>
      <c r="AC3458" s="1">
        <f t="shared" si="1035"/>
        <v>0</v>
      </c>
      <c r="AD3458" s="1">
        <f t="shared" si="1036"/>
        <v>0</v>
      </c>
      <c r="AE3458" s="1">
        <f t="shared" si="1037"/>
        <v>0</v>
      </c>
    </row>
    <row r="3459" spans="1:31" x14ac:dyDescent="0.25">
      <c r="A3459">
        <v>0</v>
      </c>
      <c r="B3459">
        <v>60</v>
      </c>
      <c r="C3459">
        <v>10.36</v>
      </c>
      <c r="D3459">
        <v>675</v>
      </c>
      <c r="E3459">
        <v>1</v>
      </c>
      <c r="F3459" t="str">
        <f t="shared" si="1019"/>
        <v/>
      </c>
      <c r="G3459">
        <f t="shared" si="1020"/>
        <v>0.83199999999999996</v>
      </c>
      <c r="H3459" t="str">
        <f t="shared" si="1021"/>
        <v/>
      </c>
      <c r="I3459" s="1">
        <f t="shared" si="1022"/>
        <v>0.83199999999999996</v>
      </c>
      <c r="K3459" s="1">
        <f t="shared" si="1023"/>
        <v>0</v>
      </c>
      <c r="L3459" s="1">
        <f t="shared" si="1024"/>
        <v>1</v>
      </c>
      <c r="M3459" s="1">
        <f t="shared" si="1025"/>
        <v>1</v>
      </c>
      <c r="P3459" s="1">
        <f t="shared" si="1026"/>
        <v>0</v>
      </c>
      <c r="Q3459" s="1">
        <f t="shared" si="1027"/>
        <v>0</v>
      </c>
      <c r="R3459" s="1">
        <f t="shared" si="1028"/>
        <v>1</v>
      </c>
      <c r="S3459" s="1">
        <f t="shared" si="1029"/>
        <v>0</v>
      </c>
      <c r="V3459" s="1">
        <f t="shared" si="1030"/>
        <v>1</v>
      </c>
      <c r="W3459" s="1">
        <f t="shared" si="1031"/>
        <v>0</v>
      </c>
      <c r="X3459" s="1">
        <f t="shared" si="1032"/>
        <v>0</v>
      </c>
      <c r="Y3459" s="1">
        <f t="shared" si="1033"/>
        <v>0</v>
      </c>
      <c r="AB3459" s="1">
        <f t="shared" si="1034"/>
        <v>1</v>
      </c>
      <c r="AC3459" s="1">
        <f t="shared" si="1035"/>
        <v>0</v>
      </c>
      <c r="AD3459" s="1">
        <f t="shared" si="1036"/>
        <v>0</v>
      </c>
      <c r="AE3459" s="1">
        <f t="shared" si="1037"/>
        <v>0</v>
      </c>
    </row>
    <row r="3460" spans="1:31" x14ac:dyDescent="0.25">
      <c r="A3460">
        <v>1</v>
      </c>
      <c r="B3460">
        <v>78.885999999999996</v>
      </c>
      <c r="C3460">
        <v>17.690000000000001</v>
      </c>
      <c r="D3460">
        <v>710</v>
      </c>
      <c r="E3460">
        <v>1</v>
      </c>
      <c r="F3460" t="str">
        <f t="shared" ref="F3460:F3523" si="1038">IF(D3460&gt;717.5,IF(B3460&gt;48.75,IF(C3460&gt;21.885,0.9,0.936),0.853),"")</f>
        <v/>
      </c>
      <c r="G3460">
        <f t="shared" ref="G3460:G3523" si="1039">IF(D3460&lt;=717.5,IF(B3460&lt;=85.202,IF(C3460&gt;16.545,IF(D3460&gt;687.5,0.812,0.745),IF(B3460&gt;32.802,0.832,0.725)),""),"")</f>
        <v>0.81200000000000006</v>
      </c>
      <c r="H3460" t="str">
        <f t="shared" ref="H3460:H3523" si="1040">IF(D3460&lt;=717.5,IF(B3460&gt;85.202,IF(C3460&gt;25.055,0.784,IF(D3460&gt;677.5,0.892,0.852)),""),"")</f>
        <v/>
      </c>
      <c r="I3460" s="1">
        <f t="shared" ref="I3460:I3523" si="1041">SUM(F3460:H3460)</f>
        <v>0.81200000000000006</v>
      </c>
      <c r="K3460" s="1">
        <f t="shared" si="1023"/>
        <v>0</v>
      </c>
      <c r="L3460" s="1">
        <f t="shared" si="1024"/>
        <v>1</v>
      </c>
      <c r="M3460" s="1">
        <f t="shared" si="1025"/>
        <v>1</v>
      </c>
      <c r="P3460" s="1">
        <f t="shared" si="1026"/>
        <v>0</v>
      </c>
      <c r="Q3460" s="1">
        <f t="shared" si="1027"/>
        <v>0</v>
      </c>
      <c r="R3460" s="1">
        <f t="shared" si="1028"/>
        <v>1</v>
      </c>
      <c r="S3460" s="1">
        <f t="shared" si="1029"/>
        <v>0</v>
      </c>
      <c r="V3460" s="1">
        <f t="shared" si="1030"/>
        <v>1</v>
      </c>
      <c r="W3460" s="1">
        <f t="shared" si="1031"/>
        <v>0</v>
      </c>
      <c r="X3460" s="1">
        <f t="shared" si="1032"/>
        <v>0</v>
      </c>
      <c r="Y3460" s="1">
        <f t="shared" si="1033"/>
        <v>0</v>
      </c>
      <c r="AB3460" s="1">
        <f t="shared" si="1034"/>
        <v>1</v>
      </c>
      <c r="AC3460" s="1">
        <f t="shared" si="1035"/>
        <v>0</v>
      </c>
      <c r="AD3460" s="1">
        <f t="shared" si="1036"/>
        <v>0</v>
      </c>
      <c r="AE3460" s="1">
        <f t="shared" si="1037"/>
        <v>0</v>
      </c>
    </row>
    <row r="3461" spans="1:31" x14ac:dyDescent="0.25">
      <c r="A3461">
        <v>1</v>
      </c>
      <c r="B3461">
        <v>109</v>
      </c>
      <c r="C3461">
        <v>7.68</v>
      </c>
      <c r="D3461">
        <v>715</v>
      </c>
      <c r="E3461">
        <v>1</v>
      </c>
      <c r="F3461" t="str">
        <f t="shared" si="1038"/>
        <v/>
      </c>
      <c r="G3461" t="str">
        <f t="shared" si="1039"/>
        <v/>
      </c>
      <c r="H3461">
        <f t="shared" si="1040"/>
        <v>0.89200000000000002</v>
      </c>
      <c r="I3461" s="1">
        <f t="shared" si="1041"/>
        <v>0.89200000000000002</v>
      </c>
      <c r="K3461" s="1">
        <f t="shared" si="1023"/>
        <v>1</v>
      </c>
      <c r="L3461" s="1">
        <f t="shared" si="1024"/>
        <v>1</v>
      </c>
      <c r="M3461" s="1">
        <f t="shared" si="1025"/>
        <v>1</v>
      </c>
      <c r="P3461" s="1">
        <f t="shared" si="1026"/>
        <v>1</v>
      </c>
      <c r="Q3461" s="1">
        <f t="shared" si="1027"/>
        <v>0</v>
      </c>
      <c r="R3461" s="1">
        <f t="shared" si="1028"/>
        <v>0</v>
      </c>
      <c r="S3461" s="1">
        <f t="shared" si="1029"/>
        <v>0</v>
      </c>
      <c r="V3461" s="1">
        <f t="shared" si="1030"/>
        <v>1</v>
      </c>
      <c r="W3461" s="1">
        <f t="shared" si="1031"/>
        <v>0</v>
      </c>
      <c r="X3461" s="1">
        <f t="shared" si="1032"/>
        <v>0</v>
      </c>
      <c r="Y3461" s="1">
        <f t="shared" si="1033"/>
        <v>0</v>
      </c>
      <c r="AB3461" s="1">
        <f t="shared" si="1034"/>
        <v>1</v>
      </c>
      <c r="AC3461" s="1">
        <f t="shared" si="1035"/>
        <v>0</v>
      </c>
      <c r="AD3461" s="1">
        <f t="shared" si="1036"/>
        <v>0</v>
      </c>
      <c r="AE3461" s="1">
        <f t="shared" si="1037"/>
        <v>0</v>
      </c>
    </row>
    <row r="3462" spans="1:31" x14ac:dyDescent="0.25">
      <c r="A3462">
        <v>1</v>
      </c>
      <c r="B3462">
        <v>44.5</v>
      </c>
      <c r="C3462">
        <v>26.11</v>
      </c>
      <c r="D3462">
        <v>680</v>
      </c>
      <c r="E3462">
        <v>1</v>
      </c>
      <c r="F3462" t="str">
        <f t="shared" si="1038"/>
        <v/>
      </c>
      <c r="G3462">
        <f t="shared" si="1039"/>
        <v>0.745</v>
      </c>
      <c r="H3462" t="str">
        <f t="shared" si="1040"/>
        <v/>
      </c>
      <c r="I3462" s="1">
        <f t="shared" si="1041"/>
        <v>0.745</v>
      </c>
      <c r="K3462" s="1">
        <f t="shared" si="1023"/>
        <v>0</v>
      </c>
      <c r="L3462" s="1">
        <f t="shared" si="1024"/>
        <v>0</v>
      </c>
      <c r="M3462" s="1">
        <f t="shared" si="1025"/>
        <v>0</v>
      </c>
      <c r="P3462" s="1">
        <f t="shared" si="1026"/>
        <v>0</v>
      </c>
      <c r="Q3462" s="1">
        <f t="shared" si="1027"/>
        <v>0</v>
      </c>
      <c r="R3462" s="1">
        <f t="shared" si="1028"/>
        <v>1</v>
      </c>
      <c r="S3462" s="1">
        <f t="shared" si="1029"/>
        <v>0</v>
      </c>
      <c r="V3462" s="1">
        <f t="shared" si="1030"/>
        <v>0</v>
      </c>
      <c r="W3462" s="1">
        <f t="shared" si="1031"/>
        <v>0</v>
      </c>
      <c r="X3462" s="1">
        <f t="shared" si="1032"/>
        <v>1</v>
      </c>
      <c r="Y3462" s="1">
        <f t="shared" si="1033"/>
        <v>0</v>
      </c>
      <c r="AB3462" s="1">
        <f t="shared" si="1034"/>
        <v>0</v>
      </c>
      <c r="AC3462" s="1">
        <f t="shared" si="1035"/>
        <v>0</v>
      </c>
      <c r="AD3462" s="1">
        <f t="shared" si="1036"/>
        <v>1</v>
      </c>
      <c r="AE3462" s="1">
        <f t="shared" si="1037"/>
        <v>0</v>
      </c>
    </row>
    <row r="3463" spans="1:31" x14ac:dyDescent="0.25">
      <c r="A3463">
        <v>0</v>
      </c>
      <c r="B3463">
        <v>45</v>
      </c>
      <c r="C3463">
        <v>19.47</v>
      </c>
      <c r="D3463">
        <v>730</v>
      </c>
      <c r="E3463">
        <v>1</v>
      </c>
      <c r="F3463">
        <f t="shared" si="1038"/>
        <v>0.85299999999999998</v>
      </c>
      <c r="G3463" t="str">
        <f t="shared" si="1039"/>
        <v/>
      </c>
      <c r="H3463" t="str">
        <f t="shared" si="1040"/>
        <v/>
      </c>
      <c r="I3463" s="1">
        <f t="shared" si="1041"/>
        <v>0.85299999999999998</v>
      </c>
      <c r="K3463" s="1">
        <f t="shared" si="1023"/>
        <v>1</v>
      </c>
      <c r="L3463" s="1">
        <f t="shared" si="1024"/>
        <v>1</v>
      </c>
      <c r="M3463" s="1">
        <f t="shared" si="1025"/>
        <v>1</v>
      </c>
      <c r="P3463" s="1">
        <f t="shared" si="1026"/>
        <v>1</v>
      </c>
      <c r="Q3463" s="1">
        <f t="shared" si="1027"/>
        <v>0</v>
      </c>
      <c r="R3463" s="1">
        <f t="shared" si="1028"/>
        <v>0</v>
      </c>
      <c r="S3463" s="1">
        <f t="shared" si="1029"/>
        <v>0</v>
      </c>
      <c r="V3463" s="1">
        <f t="shared" si="1030"/>
        <v>1</v>
      </c>
      <c r="W3463" s="1">
        <f t="shared" si="1031"/>
        <v>0</v>
      </c>
      <c r="X3463" s="1">
        <f t="shared" si="1032"/>
        <v>0</v>
      </c>
      <c r="Y3463" s="1">
        <f t="shared" si="1033"/>
        <v>0</v>
      </c>
      <c r="AB3463" s="1">
        <f t="shared" si="1034"/>
        <v>1</v>
      </c>
      <c r="AC3463" s="1">
        <f t="shared" si="1035"/>
        <v>0</v>
      </c>
      <c r="AD3463" s="1">
        <f t="shared" si="1036"/>
        <v>0</v>
      </c>
      <c r="AE3463" s="1">
        <f t="shared" si="1037"/>
        <v>0</v>
      </c>
    </row>
    <row r="3464" spans="1:31" x14ac:dyDescent="0.25">
      <c r="A3464">
        <v>1</v>
      </c>
      <c r="B3464">
        <v>71</v>
      </c>
      <c r="C3464">
        <v>32.840000000000003</v>
      </c>
      <c r="D3464">
        <v>745</v>
      </c>
      <c r="E3464">
        <v>1</v>
      </c>
      <c r="F3464">
        <f t="shared" si="1038"/>
        <v>0.9</v>
      </c>
      <c r="G3464" t="str">
        <f t="shared" si="1039"/>
        <v/>
      </c>
      <c r="H3464" t="str">
        <f t="shared" si="1040"/>
        <v/>
      </c>
      <c r="I3464" s="1">
        <f t="shared" si="1041"/>
        <v>0.9</v>
      </c>
      <c r="K3464" s="1">
        <f t="shared" ref="K3464:K3527" si="1042">IF($D3464&gt;717.5,1,IF(AND(B3464&gt;85.202,C3464&lt;25.055),1,0))</f>
        <v>1</v>
      </c>
      <c r="L3464" s="1">
        <f t="shared" ref="L3464:L3527" si="1043">IF(M3464=0,0,IF(AND(D3464&lt;717.5,B3464&gt;85.202,C3464&gt;25.055),0,1))</f>
        <v>1</v>
      </c>
      <c r="M3464" s="1">
        <f t="shared" ref="M3464:M3527" si="1044">IF(AND(B3464&lt;85.202,C3464&gt;16.545,D3464&lt;687.5),0,IF(AND(B3464&lt;32.802,C3464&lt;16.545,D3464&lt;717.5),0,1))</f>
        <v>1</v>
      </c>
      <c r="P3464" s="1">
        <f t="shared" ref="P3464:P3527" si="1045">IF($K3464=1, IF($E3464=1,1,0),0)</f>
        <v>1</v>
      </c>
      <c r="Q3464" s="1">
        <f t="shared" ref="Q3464:Q3527" si="1046">IF($K3464=1, IF($E3464=0,1,0),0)</f>
        <v>0</v>
      </c>
      <c r="R3464" s="1">
        <f t="shared" ref="R3464:R3527" si="1047">IF($K3464=0, IF($E3464=1,1,0),0)</f>
        <v>0</v>
      </c>
      <c r="S3464" s="1">
        <f t="shared" ref="S3464:S3527" si="1048">IF($K3464=0, IF($E3464=0,1,0),0)</f>
        <v>0</v>
      </c>
      <c r="V3464" s="1">
        <f t="shared" ref="V3464:V3527" si="1049">IF($L3464=1, IF($E3464=1,1,0),0)</f>
        <v>1</v>
      </c>
      <c r="W3464" s="1">
        <f t="shared" ref="W3464:W3527" si="1050">IF($L3464=1, IF($E3464=0,1,0),0)</f>
        <v>0</v>
      </c>
      <c r="X3464" s="1">
        <f t="shared" ref="X3464:X3527" si="1051">IF($L3464=0, IF($E3464=1,1,0),0)</f>
        <v>0</v>
      </c>
      <c r="Y3464" s="1">
        <f t="shared" ref="Y3464:Y3527" si="1052">IF($L3464=0, IF($E3464=0,1,0),0)</f>
        <v>0</v>
      </c>
      <c r="AB3464" s="1">
        <f t="shared" ref="AB3464:AB3527" si="1053">IF($M3464=1, IF($E3464=1,1,0),0)</f>
        <v>1</v>
      </c>
      <c r="AC3464" s="1">
        <f t="shared" ref="AC3464:AC3527" si="1054">IF($M3464=1, IF($E3464=0,1,0),0)</f>
        <v>0</v>
      </c>
      <c r="AD3464" s="1">
        <f t="shared" ref="AD3464:AD3527" si="1055">IF($M3464=0, IF($E3464=1,1,0),0)</f>
        <v>0</v>
      </c>
      <c r="AE3464" s="1">
        <f t="shared" ref="AE3464:AE3527" si="1056">IF($M3464=0, IF($E3464=0,1,0),0)</f>
        <v>0</v>
      </c>
    </row>
    <row r="3465" spans="1:31" x14ac:dyDescent="0.25">
      <c r="A3465">
        <v>0</v>
      </c>
      <c r="B3465">
        <v>80</v>
      </c>
      <c r="C3465">
        <v>0.38</v>
      </c>
      <c r="D3465">
        <v>735</v>
      </c>
      <c r="E3465">
        <v>1</v>
      </c>
      <c r="F3465">
        <f t="shared" si="1038"/>
        <v>0.93600000000000005</v>
      </c>
      <c r="G3465" t="str">
        <f t="shared" si="1039"/>
        <v/>
      </c>
      <c r="H3465" t="str">
        <f t="shared" si="1040"/>
        <v/>
      </c>
      <c r="I3465" s="1">
        <f t="shared" si="1041"/>
        <v>0.93600000000000005</v>
      </c>
      <c r="K3465" s="1">
        <f t="shared" si="1042"/>
        <v>1</v>
      </c>
      <c r="L3465" s="1">
        <f t="shared" si="1043"/>
        <v>1</v>
      </c>
      <c r="M3465" s="1">
        <f t="shared" si="1044"/>
        <v>1</v>
      </c>
      <c r="P3465" s="1">
        <f t="shared" si="1045"/>
        <v>1</v>
      </c>
      <c r="Q3465" s="1">
        <f t="shared" si="1046"/>
        <v>0</v>
      </c>
      <c r="R3465" s="1">
        <f t="shared" si="1047"/>
        <v>0</v>
      </c>
      <c r="S3465" s="1">
        <f t="shared" si="1048"/>
        <v>0</v>
      </c>
      <c r="V3465" s="1">
        <f t="shared" si="1049"/>
        <v>1</v>
      </c>
      <c r="W3465" s="1">
        <f t="shared" si="1050"/>
        <v>0</v>
      </c>
      <c r="X3465" s="1">
        <f t="shared" si="1051"/>
        <v>0</v>
      </c>
      <c r="Y3465" s="1">
        <f t="shared" si="1052"/>
        <v>0</v>
      </c>
      <c r="AB3465" s="1">
        <f t="shared" si="1053"/>
        <v>1</v>
      </c>
      <c r="AC3465" s="1">
        <f t="shared" si="1054"/>
        <v>0</v>
      </c>
      <c r="AD3465" s="1">
        <f t="shared" si="1055"/>
        <v>0</v>
      </c>
      <c r="AE3465" s="1">
        <f t="shared" si="1056"/>
        <v>0</v>
      </c>
    </row>
    <row r="3466" spans="1:31" x14ac:dyDescent="0.25">
      <c r="A3466">
        <v>0</v>
      </c>
      <c r="B3466">
        <v>25</v>
      </c>
      <c r="C3466">
        <v>16.23</v>
      </c>
      <c r="D3466">
        <v>670</v>
      </c>
      <c r="E3466">
        <v>1</v>
      </c>
      <c r="F3466" t="str">
        <f t="shared" si="1038"/>
        <v/>
      </c>
      <c r="G3466">
        <f t="shared" si="1039"/>
        <v>0.72499999999999998</v>
      </c>
      <c r="H3466" t="str">
        <f t="shared" si="1040"/>
        <v/>
      </c>
      <c r="I3466" s="1">
        <f t="shared" si="1041"/>
        <v>0.72499999999999998</v>
      </c>
      <c r="K3466" s="1">
        <f t="shared" si="1042"/>
        <v>0</v>
      </c>
      <c r="L3466" s="1">
        <f t="shared" si="1043"/>
        <v>0</v>
      </c>
      <c r="M3466" s="1">
        <f t="shared" si="1044"/>
        <v>0</v>
      </c>
      <c r="P3466" s="1">
        <f t="shared" si="1045"/>
        <v>0</v>
      </c>
      <c r="Q3466" s="1">
        <f t="shared" si="1046"/>
        <v>0</v>
      </c>
      <c r="R3466" s="1">
        <f t="shared" si="1047"/>
        <v>1</v>
      </c>
      <c r="S3466" s="1">
        <f t="shared" si="1048"/>
        <v>0</v>
      </c>
      <c r="V3466" s="1">
        <f t="shared" si="1049"/>
        <v>0</v>
      </c>
      <c r="W3466" s="1">
        <f t="shared" si="1050"/>
        <v>0</v>
      </c>
      <c r="X3466" s="1">
        <f t="shared" si="1051"/>
        <v>1</v>
      </c>
      <c r="Y3466" s="1">
        <f t="shared" si="1052"/>
        <v>0</v>
      </c>
      <c r="AB3466" s="1">
        <f t="shared" si="1053"/>
        <v>0</v>
      </c>
      <c r="AC3466" s="1">
        <f t="shared" si="1054"/>
        <v>0</v>
      </c>
      <c r="AD3466" s="1">
        <f t="shared" si="1055"/>
        <v>1</v>
      </c>
      <c r="AE3466" s="1">
        <f t="shared" si="1056"/>
        <v>0</v>
      </c>
    </row>
    <row r="3467" spans="1:31" x14ac:dyDescent="0.25">
      <c r="A3467">
        <v>1</v>
      </c>
      <c r="B3467">
        <v>44.4</v>
      </c>
      <c r="C3467">
        <v>10.27</v>
      </c>
      <c r="D3467">
        <v>690</v>
      </c>
      <c r="E3467">
        <v>1</v>
      </c>
      <c r="F3467" t="str">
        <f t="shared" si="1038"/>
        <v/>
      </c>
      <c r="G3467">
        <f t="shared" si="1039"/>
        <v>0.83199999999999996</v>
      </c>
      <c r="H3467" t="str">
        <f t="shared" si="1040"/>
        <v/>
      </c>
      <c r="I3467" s="1">
        <f t="shared" si="1041"/>
        <v>0.83199999999999996</v>
      </c>
      <c r="K3467" s="1">
        <f t="shared" si="1042"/>
        <v>0</v>
      </c>
      <c r="L3467" s="1">
        <f t="shared" si="1043"/>
        <v>1</v>
      </c>
      <c r="M3467" s="1">
        <f t="shared" si="1044"/>
        <v>1</v>
      </c>
      <c r="P3467" s="1">
        <f t="shared" si="1045"/>
        <v>0</v>
      </c>
      <c r="Q3467" s="1">
        <f t="shared" si="1046"/>
        <v>0</v>
      </c>
      <c r="R3467" s="1">
        <f t="shared" si="1047"/>
        <v>1</v>
      </c>
      <c r="S3467" s="1">
        <f t="shared" si="1048"/>
        <v>0</v>
      </c>
      <c r="V3467" s="1">
        <f t="shared" si="1049"/>
        <v>1</v>
      </c>
      <c r="W3467" s="1">
        <f t="shared" si="1050"/>
        <v>0</v>
      </c>
      <c r="X3467" s="1">
        <f t="shared" si="1051"/>
        <v>0</v>
      </c>
      <c r="Y3467" s="1">
        <f t="shared" si="1052"/>
        <v>0</v>
      </c>
      <c r="AB3467" s="1">
        <f t="shared" si="1053"/>
        <v>1</v>
      </c>
      <c r="AC3467" s="1">
        <f t="shared" si="1054"/>
        <v>0</v>
      </c>
      <c r="AD3467" s="1">
        <f t="shared" si="1055"/>
        <v>0</v>
      </c>
      <c r="AE3467" s="1">
        <f t="shared" si="1056"/>
        <v>0</v>
      </c>
    </row>
    <row r="3468" spans="1:31" x14ac:dyDescent="0.25">
      <c r="A3468">
        <v>0</v>
      </c>
      <c r="B3468">
        <v>270.08</v>
      </c>
      <c r="C3468">
        <v>7.35</v>
      </c>
      <c r="D3468">
        <v>700</v>
      </c>
      <c r="E3468">
        <v>1</v>
      </c>
      <c r="F3468" t="str">
        <f t="shared" si="1038"/>
        <v/>
      </c>
      <c r="G3468" t="str">
        <f t="shared" si="1039"/>
        <v/>
      </c>
      <c r="H3468">
        <f t="shared" si="1040"/>
        <v>0.89200000000000002</v>
      </c>
      <c r="I3468" s="1">
        <f t="shared" si="1041"/>
        <v>0.89200000000000002</v>
      </c>
      <c r="K3468" s="1">
        <f t="shared" si="1042"/>
        <v>1</v>
      </c>
      <c r="L3468" s="1">
        <f t="shared" si="1043"/>
        <v>1</v>
      </c>
      <c r="M3468" s="1">
        <f t="shared" si="1044"/>
        <v>1</v>
      </c>
      <c r="P3468" s="1">
        <f t="shared" si="1045"/>
        <v>1</v>
      </c>
      <c r="Q3468" s="1">
        <f t="shared" si="1046"/>
        <v>0</v>
      </c>
      <c r="R3468" s="1">
        <f t="shared" si="1047"/>
        <v>0</v>
      </c>
      <c r="S3468" s="1">
        <f t="shared" si="1048"/>
        <v>0</v>
      </c>
      <c r="V3468" s="1">
        <f t="shared" si="1049"/>
        <v>1</v>
      </c>
      <c r="W3468" s="1">
        <f t="shared" si="1050"/>
        <v>0</v>
      </c>
      <c r="X3468" s="1">
        <f t="shared" si="1051"/>
        <v>0</v>
      </c>
      <c r="Y3468" s="1">
        <f t="shared" si="1052"/>
        <v>0</v>
      </c>
      <c r="AB3468" s="1">
        <f t="shared" si="1053"/>
        <v>1</v>
      </c>
      <c r="AC3468" s="1">
        <f t="shared" si="1054"/>
        <v>0</v>
      </c>
      <c r="AD3468" s="1">
        <f t="shared" si="1055"/>
        <v>0</v>
      </c>
      <c r="AE3468" s="1">
        <f t="shared" si="1056"/>
        <v>0</v>
      </c>
    </row>
    <row r="3469" spans="1:31" x14ac:dyDescent="0.25">
      <c r="A3469">
        <v>1</v>
      </c>
      <c r="B3469">
        <v>150</v>
      </c>
      <c r="C3469">
        <v>6.6</v>
      </c>
      <c r="D3469">
        <v>750</v>
      </c>
      <c r="E3469">
        <v>1</v>
      </c>
      <c r="F3469">
        <f t="shared" si="1038"/>
        <v>0.93600000000000005</v>
      </c>
      <c r="G3469" t="str">
        <f t="shared" si="1039"/>
        <v/>
      </c>
      <c r="H3469" t="str">
        <f t="shared" si="1040"/>
        <v/>
      </c>
      <c r="I3469" s="1">
        <f t="shared" si="1041"/>
        <v>0.93600000000000005</v>
      </c>
      <c r="K3469" s="1">
        <f t="shared" si="1042"/>
        <v>1</v>
      </c>
      <c r="L3469" s="1">
        <f t="shared" si="1043"/>
        <v>1</v>
      </c>
      <c r="M3469" s="1">
        <f t="shared" si="1044"/>
        <v>1</v>
      </c>
      <c r="P3469" s="1">
        <f t="shared" si="1045"/>
        <v>1</v>
      </c>
      <c r="Q3469" s="1">
        <f t="shared" si="1046"/>
        <v>0</v>
      </c>
      <c r="R3469" s="1">
        <f t="shared" si="1047"/>
        <v>0</v>
      </c>
      <c r="S3469" s="1">
        <f t="shared" si="1048"/>
        <v>0</v>
      </c>
      <c r="V3469" s="1">
        <f t="shared" si="1049"/>
        <v>1</v>
      </c>
      <c r="W3469" s="1">
        <f t="shared" si="1050"/>
        <v>0</v>
      </c>
      <c r="X3469" s="1">
        <f t="shared" si="1051"/>
        <v>0</v>
      </c>
      <c r="Y3469" s="1">
        <f t="shared" si="1052"/>
        <v>0</v>
      </c>
      <c r="AB3469" s="1">
        <f t="shared" si="1053"/>
        <v>1</v>
      </c>
      <c r="AC3469" s="1">
        <f t="shared" si="1054"/>
        <v>0</v>
      </c>
      <c r="AD3469" s="1">
        <f t="shared" si="1055"/>
        <v>0</v>
      </c>
      <c r="AE3469" s="1">
        <f t="shared" si="1056"/>
        <v>0</v>
      </c>
    </row>
    <row r="3470" spans="1:31" x14ac:dyDescent="0.25">
      <c r="A3470">
        <v>1</v>
      </c>
      <c r="B3470">
        <v>100</v>
      </c>
      <c r="C3470">
        <v>5.05</v>
      </c>
      <c r="D3470">
        <v>700</v>
      </c>
      <c r="E3470">
        <v>1</v>
      </c>
      <c r="F3470" t="str">
        <f t="shared" si="1038"/>
        <v/>
      </c>
      <c r="G3470" t="str">
        <f t="shared" si="1039"/>
        <v/>
      </c>
      <c r="H3470">
        <f t="shared" si="1040"/>
        <v>0.89200000000000002</v>
      </c>
      <c r="I3470" s="1">
        <f t="shared" si="1041"/>
        <v>0.89200000000000002</v>
      </c>
      <c r="K3470" s="1">
        <f t="shared" si="1042"/>
        <v>1</v>
      </c>
      <c r="L3470" s="1">
        <f t="shared" si="1043"/>
        <v>1</v>
      </c>
      <c r="M3470" s="1">
        <f t="shared" si="1044"/>
        <v>1</v>
      </c>
      <c r="P3470" s="1">
        <f t="shared" si="1045"/>
        <v>1</v>
      </c>
      <c r="Q3470" s="1">
        <f t="shared" si="1046"/>
        <v>0</v>
      </c>
      <c r="R3470" s="1">
        <f t="shared" si="1047"/>
        <v>0</v>
      </c>
      <c r="S3470" s="1">
        <f t="shared" si="1048"/>
        <v>0</v>
      </c>
      <c r="V3470" s="1">
        <f t="shared" si="1049"/>
        <v>1</v>
      </c>
      <c r="W3470" s="1">
        <f t="shared" si="1050"/>
        <v>0</v>
      </c>
      <c r="X3470" s="1">
        <f t="shared" si="1051"/>
        <v>0</v>
      </c>
      <c r="Y3470" s="1">
        <f t="shared" si="1052"/>
        <v>0</v>
      </c>
      <c r="AB3470" s="1">
        <f t="shared" si="1053"/>
        <v>1</v>
      </c>
      <c r="AC3470" s="1">
        <f t="shared" si="1054"/>
        <v>0</v>
      </c>
      <c r="AD3470" s="1">
        <f t="shared" si="1055"/>
        <v>0</v>
      </c>
      <c r="AE3470" s="1">
        <f t="shared" si="1056"/>
        <v>0</v>
      </c>
    </row>
    <row r="3471" spans="1:31" x14ac:dyDescent="0.25">
      <c r="A3471">
        <v>0</v>
      </c>
      <c r="B3471">
        <v>65</v>
      </c>
      <c r="C3471">
        <v>38.200000000000003</v>
      </c>
      <c r="D3471">
        <v>690</v>
      </c>
      <c r="E3471">
        <v>1</v>
      </c>
      <c r="F3471" t="str">
        <f t="shared" si="1038"/>
        <v/>
      </c>
      <c r="G3471">
        <f t="shared" si="1039"/>
        <v>0.81200000000000006</v>
      </c>
      <c r="H3471" t="str">
        <f t="shared" si="1040"/>
        <v/>
      </c>
      <c r="I3471" s="1">
        <f t="shared" si="1041"/>
        <v>0.81200000000000006</v>
      </c>
      <c r="K3471" s="1">
        <f t="shared" si="1042"/>
        <v>0</v>
      </c>
      <c r="L3471" s="1">
        <f t="shared" si="1043"/>
        <v>1</v>
      </c>
      <c r="M3471" s="1">
        <f t="shared" si="1044"/>
        <v>1</v>
      </c>
      <c r="P3471" s="1">
        <f t="shared" si="1045"/>
        <v>0</v>
      </c>
      <c r="Q3471" s="1">
        <f t="shared" si="1046"/>
        <v>0</v>
      </c>
      <c r="R3471" s="1">
        <f t="shared" si="1047"/>
        <v>1</v>
      </c>
      <c r="S3471" s="1">
        <f t="shared" si="1048"/>
        <v>0</v>
      </c>
      <c r="V3471" s="1">
        <f t="shared" si="1049"/>
        <v>1</v>
      </c>
      <c r="W3471" s="1">
        <f t="shared" si="1050"/>
        <v>0</v>
      </c>
      <c r="X3471" s="1">
        <f t="shared" si="1051"/>
        <v>0</v>
      </c>
      <c r="Y3471" s="1">
        <f t="shared" si="1052"/>
        <v>0</v>
      </c>
      <c r="AB3471" s="1">
        <f t="shared" si="1053"/>
        <v>1</v>
      </c>
      <c r="AC3471" s="1">
        <f t="shared" si="1054"/>
        <v>0</v>
      </c>
      <c r="AD3471" s="1">
        <f t="shared" si="1055"/>
        <v>0</v>
      </c>
      <c r="AE3471" s="1">
        <f t="shared" si="1056"/>
        <v>0</v>
      </c>
    </row>
    <row r="3472" spans="1:31" x14ac:dyDescent="0.25">
      <c r="A3472">
        <v>0</v>
      </c>
      <c r="B3472">
        <v>55</v>
      </c>
      <c r="C3472">
        <v>13.68</v>
      </c>
      <c r="D3472">
        <v>690</v>
      </c>
      <c r="E3472">
        <v>1</v>
      </c>
      <c r="F3472" t="str">
        <f t="shared" si="1038"/>
        <v/>
      </c>
      <c r="G3472">
        <f t="shared" si="1039"/>
        <v>0.83199999999999996</v>
      </c>
      <c r="H3472" t="str">
        <f t="shared" si="1040"/>
        <v/>
      </c>
      <c r="I3472" s="1">
        <f t="shared" si="1041"/>
        <v>0.83199999999999996</v>
      </c>
      <c r="K3472" s="1">
        <f t="shared" si="1042"/>
        <v>0</v>
      </c>
      <c r="L3472" s="1">
        <f t="shared" si="1043"/>
        <v>1</v>
      </c>
      <c r="M3472" s="1">
        <f t="shared" si="1044"/>
        <v>1</v>
      </c>
      <c r="P3472" s="1">
        <f t="shared" si="1045"/>
        <v>0</v>
      </c>
      <c r="Q3472" s="1">
        <f t="shared" si="1046"/>
        <v>0</v>
      </c>
      <c r="R3472" s="1">
        <f t="shared" si="1047"/>
        <v>1</v>
      </c>
      <c r="S3472" s="1">
        <f t="shared" si="1048"/>
        <v>0</v>
      </c>
      <c r="V3472" s="1">
        <f t="shared" si="1049"/>
        <v>1</v>
      </c>
      <c r="W3472" s="1">
        <f t="shared" si="1050"/>
        <v>0</v>
      </c>
      <c r="X3472" s="1">
        <f t="shared" si="1051"/>
        <v>0</v>
      </c>
      <c r="Y3472" s="1">
        <f t="shared" si="1052"/>
        <v>0</v>
      </c>
      <c r="AB3472" s="1">
        <f t="shared" si="1053"/>
        <v>1</v>
      </c>
      <c r="AC3472" s="1">
        <f t="shared" si="1054"/>
        <v>0</v>
      </c>
      <c r="AD3472" s="1">
        <f t="shared" si="1055"/>
        <v>0</v>
      </c>
      <c r="AE3472" s="1">
        <f t="shared" si="1056"/>
        <v>0</v>
      </c>
    </row>
    <row r="3473" spans="1:31" x14ac:dyDescent="0.25">
      <c r="A3473">
        <v>1</v>
      </c>
      <c r="B3473">
        <v>52</v>
      </c>
      <c r="C3473">
        <v>17.84</v>
      </c>
      <c r="D3473">
        <v>660</v>
      </c>
      <c r="E3473">
        <v>1</v>
      </c>
      <c r="F3473" t="str">
        <f t="shared" si="1038"/>
        <v/>
      </c>
      <c r="G3473">
        <f t="shared" si="1039"/>
        <v>0.745</v>
      </c>
      <c r="H3473" t="str">
        <f t="shared" si="1040"/>
        <v/>
      </c>
      <c r="I3473" s="1">
        <f t="shared" si="1041"/>
        <v>0.745</v>
      </c>
      <c r="K3473" s="1">
        <f t="shared" si="1042"/>
        <v>0</v>
      </c>
      <c r="L3473" s="1">
        <f t="shared" si="1043"/>
        <v>0</v>
      </c>
      <c r="M3473" s="1">
        <f t="shared" si="1044"/>
        <v>0</v>
      </c>
      <c r="P3473" s="1">
        <f t="shared" si="1045"/>
        <v>0</v>
      </c>
      <c r="Q3473" s="1">
        <f t="shared" si="1046"/>
        <v>0</v>
      </c>
      <c r="R3473" s="1">
        <f t="shared" si="1047"/>
        <v>1</v>
      </c>
      <c r="S3473" s="1">
        <f t="shared" si="1048"/>
        <v>0</v>
      </c>
      <c r="V3473" s="1">
        <f t="shared" si="1049"/>
        <v>0</v>
      </c>
      <c r="W3473" s="1">
        <f t="shared" si="1050"/>
        <v>0</v>
      </c>
      <c r="X3473" s="1">
        <f t="shared" si="1051"/>
        <v>1</v>
      </c>
      <c r="Y3473" s="1">
        <f t="shared" si="1052"/>
        <v>0</v>
      </c>
      <c r="AB3473" s="1">
        <f t="shared" si="1053"/>
        <v>0</v>
      </c>
      <c r="AC3473" s="1">
        <f t="shared" si="1054"/>
        <v>0</v>
      </c>
      <c r="AD3473" s="1">
        <f t="shared" si="1055"/>
        <v>1</v>
      </c>
      <c r="AE3473" s="1">
        <f t="shared" si="1056"/>
        <v>0</v>
      </c>
    </row>
    <row r="3474" spans="1:31" x14ac:dyDescent="0.25">
      <c r="A3474">
        <v>1</v>
      </c>
      <c r="B3474">
        <v>110</v>
      </c>
      <c r="C3474">
        <v>12.55</v>
      </c>
      <c r="D3474">
        <v>740</v>
      </c>
      <c r="E3474">
        <v>1</v>
      </c>
      <c r="F3474">
        <f t="shared" si="1038"/>
        <v>0.93600000000000005</v>
      </c>
      <c r="G3474" t="str">
        <f t="shared" si="1039"/>
        <v/>
      </c>
      <c r="H3474" t="str">
        <f t="shared" si="1040"/>
        <v/>
      </c>
      <c r="I3474" s="1">
        <f t="shared" si="1041"/>
        <v>0.93600000000000005</v>
      </c>
      <c r="K3474" s="1">
        <f t="shared" si="1042"/>
        <v>1</v>
      </c>
      <c r="L3474" s="1">
        <f t="shared" si="1043"/>
        <v>1</v>
      </c>
      <c r="M3474" s="1">
        <f t="shared" si="1044"/>
        <v>1</v>
      </c>
      <c r="P3474" s="1">
        <f t="shared" si="1045"/>
        <v>1</v>
      </c>
      <c r="Q3474" s="1">
        <f t="shared" si="1046"/>
        <v>0</v>
      </c>
      <c r="R3474" s="1">
        <f t="shared" si="1047"/>
        <v>0</v>
      </c>
      <c r="S3474" s="1">
        <f t="shared" si="1048"/>
        <v>0</v>
      </c>
      <c r="V3474" s="1">
        <f t="shared" si="1049"/>
        <v>1</v>
      </c>
      <c r="W3474" s="1">
        <f t="shared" si="1050"/>
        <v>0</v>
      </c>
      <c r="X3474" s="1">
        <f t="shared" si="1051"/>
        <v>0</v>
      </c>
      <c r="Y3474" s="1">
        <f t="shared" si="1052"/>
        <v>0</v>
      </c>
      <c r="AB3474" s="1">
        <f t="shared" si="1053"/>
        <v>1</v>
      </c>
      <c r="AC3474" s="1">
        <f t="shared" si="1054"/>
        <v>0</v>
      </c>
      <c r="AD3474" s="1">
        <f t="shared" si="1055"/>
        <v>0</v>
      </c>
      <c r="AE3474" s="1">
        <f t="shared" si="1056"/>
        <v>0</v>
      </c>
    </row>
    <row r="3475" spans="1:31" x14ac:dyDescent="0.25">
      <c r="A3475">
        <v>0</v>
      </c>
      <c r="B3475">
        <v>120</v>
      </c>
      <c r="C3475">
        <v>31.6</v>
      </c>
      <c r="D3475">
        <v>700</v>
      </c>
      <c r="E3475">
        <v>1</v>
      </c>
      <c r="F3475" t="str">
        <f t="shared" si="1038"/>
        <v/>
      </c>
      <c r="G3475" t="str">
        <f t="shared" si="1039"/>
        <v/>
      </c>
      <c r="H3475">
        <f t="shared" si="1040"/>
        <v>0.78400000000000003</v>
      </c>
      <c r="I3475" s="1">
        <f t="shared" si="1041"/>
        <v>0.78400000000000003</v>
      </c>
      <c r="K3475" s="1">
        <f t="shared" si="1042"/>
        <v>0</v>
      </c>
      <c r="L3475" s="1">
        <f t="shared" si="1043"/>
        <v>0</v>
      </c>
      <c r="M3475" s="1">
        <f t="shared" si="1044"/>
        <v>1</v>
      </c>
      <c r="P3475" s="1">
        <f t="shared" si="1045"/>
        <v>0</v>
      </c>
      <c r="Q3475" s="1">
        <f t="shared" si="1046"/>
        <v>0</v>
      </c>
      <c r="R3475" s="1">
        <f t="shared" si="1047"/>
        <v>1</v>
      </c>
      <c r="S3475" s="1">
        <f t="shared" si="1048"/>
        <v>0</v>
      </c>
      <c r="V3475" s="1">
        <f t="shared" si="1049"/>
        <v>0</v>
      </c>
      <c r="W3475" s="1">
        <f t="shared" si="1050"/>
        <v>0</v>
      </c>
      <c r="X3475" s="1">
        <f t="shared" si="1051"/>
        <v>1</v>
      </c>
      <c r="Y3475" s="1">
        <f t="shared" si="1052"/>
        <v>0</v>
      </c>
      <c r="AB3475" s="1">
        <f t="shared" si="1053"/>
        <v>1</v>
      </c>
      <c r="AC3475" s="1">
        <f t="shared" si="1054"/>
        <v>0</v>
      </c>
      <c r="AD3475" s="1">
        <f t="shared" si="1055"/>
        <v>0</v>
      </c>
      <c r="AE3475" s="1">
        <f t="shared" si="1056"/>
        <v>0</v>
      </c>
    </row>
    <row r="3476" spans="1:31" x14ac:dyDescent="0.25">
      <c r="A3476">
        <v>1</v>
      </c>
      <c r="B3476">
        <v>42</v>
      </c>
      <c r="C3476">
        <v>11.94</v>
      </c>
      <c r="D3476">
        <v>690</v>
      </c>
      <c r="E3476">
        <v>1</v>
      </c>
      <c r="F3476" t="str">
        <f t="shared" si="1038"/>
        <v/>
      </c>
      <c r="G3476">
        <f t="shared" si="1039"/>
        <v>0.83199999999999996</v>
      </c>
      <c r="H3476" t="str">
        <f t="shared" si="1040"/>
        <v/>
      </c>
      <c r="I3476" s="1">
        <f t="shared" si="1041"/>
        <v>0.83199999999999996</v>
      </c>
      <c r="K3476" s="1">
        <f t="shared" si="1042"/>
        <v>0</v>
      </c>
      <c r="L3476" s="1">
        <f t="shared" si="1043"/>
        <v>1</v>
      </c>
      <c r="M3476" s="1">
        <f t="shared" si="1044"/>
        <v>1</v>
      </c>
      <c r="P3476" s="1">
        <f t="shared" si="1045"/>
        <v>0</v>
      </c>
      <c r="Q3476" s="1">
        <f t="shared" si="1046"/>
        <v>0</v>
      </c>
      <c r="R3476" s="1">
        <f t="shared" si="1047"/>
        <v>1</v>
      </c>
      <c r="S3476" s="1">
        <f t="shared" si="1048"/>
        <v>0</v>
      </c>
      <c r="V3476" s="1">
        <f t="shared" si="1049"/>
        <v>1</v>
      </c>
      <c r="W3476" s="1">
        <f t="shared" si="1050"/>
        <v>0</v>
      </c>
      <c r="X3476" s="1">
        <f t="shared" si="1051"/>
        <v>0</v>
      </c>
      <c r="Y3476" s="1">
        <f t="shared" si="1052"/>
        <v>0</v>
      </c>
      <c r="AB3476" s="1">
        <f t="shared" si="1053"/>
        <v>1</v>
      </c>
      <c r="AC3476" s="1">
        <f t="shared" si="1054"/>
        <v>0</v>
      </c>
      <c r="AD3476" s="1">
        <f t="shared" si="1055"/>
        <v>0</v>
      </c>
      <c r="AE3476" s="1">
        <f t="shared" si="1056"/>
        <v>0</v>
      </c>
    </row>
    <row r="3477" spans="1:31" x14ac:dyDescent="0.25">
      <c r="A3477">
        <v>1</v>
      </c>
      <c r="B3477">
        <v>63</v>
      </c>
      <c r="C3477">
        <v>11.68</v>
      </c>
      <c r="D3477">
        <v>745</v>
      </c>
      <c r="E3477">
        <v>1</v>
      </c>
      <c r="F3477">
        <f t="shared" si="1038"/>
        <v>0.93600000000000005</v>
      </c>
      <c r="G3477" t="str">
        <f t="shared" si="1039"/>
        <v/>
      </c>
      <c r="H3477" t="str">
        <f t="shared" si="1040"/>
        <v/>
      </c>
      <c r="I3477" s="1">
        <f t="shared" si="1041"/>
        <v>0.93600000000000005</v>
      </c>
      <c r="K3477" s="1">
        <f t="shared" si="1042"/>
        <v>1</v>
      </c>
      <c r="L3477" s="1">
        <f t="shared" si="1043"/>
        <v>1</v>
      </c>
      <c r="M3477" s="1">
        <f t="shared" si="1044"/>
        <v>1</v>
      </c>
      <c r="P3477" s="1">
        <f t="shared" si="1045"/>
        <v>1</v>
      </c>
      <c r="Q3477" s="1">
        <f t="shared" si="1046"/>
        <v>0</v>
      </c>
      <c r="R3477" s="1">
        <f t="shared" si="1047"/>
        <v>0</v>
      </c>
      <c r="S3477" s="1">
        <f t="shared" si="1048"/>
        <v>0</v>
      </c>
      <c r="V3477" s="1">
        <f t="shared" si="1049"/>
        <v>1</v>
      </c>
      <c r="W3477" s="1">
        <f t="shared" si="1050"/>
        <v>0</v>
      </c>
      <c r="X3477" s="1">
        <f t="shared" si="1051"/>
        <v>0</v>
      </c>
      <c r="Y3477" s="1">
        <f t="shared" si="1052"/>
        <v>0</v>
      </c>
      <c r="AB3477" s="1">
        <f t="shared" si="1053"/>
        <v>1</v>
      </c>
      <c r="AC3477" s="1">
        <f t="shared" si="1054"/>
        <v>0</v>
      </c>
      <c r="AD3477" s="1">
        <f t="shared" si="1055"/>
        <v>0</v>
      </c>
      <c r="AE3477" s="1">
        <f t="shared" si="1056"/>
        <v>0</v>
      </c>
    </row>
    <row r="3478" spans="1:31" x14ac:dyDescent="0.25">
      <c r="A3478">
        <v>0</v>
      </c>
      <c r="B3478">
        <v>70</v>
      </c>
      <c r="C3478">
        <v>13.77</v>
      </c>
      <c r="D3478">
        <v>680</v>
      </c>
      <c r="E3478">
        <v>1</v>
      </c>
      <c r="F3478" t="str">
        <f t="shared" si="1038"/>
        <v/>
      </c>
      <c r="G3478">
        <f t="shared" si="1039"/>
        <v>0.83199999999999996</v>
      </c>
      <c r="H3478" t="str">
        <f t="shared" si="1040"/>
        <v/>
      </c>
      <c r="I3478" s="1">
        <f t="shared" si="1041"/>
        <v>0.83199999999999996</v>
      </c>
      <c r="K3478" s="1">
        <f t="shared" si="1042"/>
        <v>0</v>
      </c>
      <c r="L3478" s="1">
        <f t="shared" si="1043"/>
        <v>1</v>
      </c>
      <c r="M3478" s="1">
        <f t="shared" si="1044"/>
        <v>1</v>
      </c>
      <c r="P3478" s="1">
        <f t="shared" si="1045"/>
        <v>0</v>
      </c>
      <c r="Q3478" s="1">
        <f t="shared" si="1046"/>
        <v>0</v>
      </c>
      <c r="R3478" s="1">
        <f t="shared" si="1047"/>
        <v>1</v>
      </c>
      <c r="S3478" s="1">
        <f t="shared" si="1048"/>
        <v>0</v>
      </c>
      <c r="V3478" s="1">
        <f t="shared" si="1049"/>
        <v>1</v>
      </c>
      <c r="W3478" s="1">
        <f t="shared" si="1050"/>
        <v>0</v>
      </c>
      <c r="X3478" s="1">
        <f t="shared" si="1051"/>
        <v>0</v>
      </c>
      <c r="Y3478" s="1">
        <f t="shared" si="1052"/>
        <v>0</v>
      </c>
      <c r="AB3478" s="1">
        <f t="shared" si="1053"/>
        <v>1</v>
      </c>
      <c r="AC3478" s="1">
        <f t="shared" si="1054"/>
        <v>0</v>
      </c>
      <c r="AD3478" s="1">
        <f t="shared" si="1055"/>
        <v>0</v>
      </c>
      <c r="AE3478" s="1">
        <f t="shared" si="1056"/>
        <v>0</v>
      </c>
    </row>
    <row r="3479" spans="1:31" x14ac:dyDescent="0.25">
      <c r="A3479">
        <v>0</v>
      </c>
      <c r="B3479">
        <v>40</v>
      </c>
      <c r="C3479">
        <v>34.409999999999997</v>
      </c>
      <c r="D3479">
        <v>665</v>
      </c>
      <c r="E3479">
        <v>1</v>
      </c>
      <c r="F3479" t="str">
        <f t="shared" si="1038"/>
        <v/>
      </c>
      <c r="G3479">
        <f t="shared" si="1039"/>
        <v>0.745</v>
      </c>
      <c r="H3479" t="str">
        <f t="shared" si="1040"/>
        <v/>
      </c>
      <c r="I3479" s="1">
        <f t="shared" si="1041"/>
        <v>0.745</v>
      </c>
      <c r="K3479" s="1">
        <f t="shared" si="1042"/>
        <v>0</v>
      </c>
      <c r="L3479" s="1">
        <f t="shared" si="1043"/>
        <v>0</v>
      </c>
      <c r="M3479" s="1">
        <f t="shared" si="1044"/>
        <v>0</v>
      </c>
      <c r="P3479" s="1">
        <f t="shared" si="1045"/>
        <v>0</v>
      </c>
      <c r="Q3479" s="1">
        <f t="shared" si="1046"/>
        <v>0</v>
      </c>
      <c r="R3479" s="1">
        <f t="shared" si="1047"/>
        <v>1</v>
      </c>
      <c r="S3479" s="1">
        <f t="shared" si="1048"/>
        <v>0</v>
      </c>
      <c r="V3479" s="1">
        <f t="shared" si="1049"/>
        <v>0</v>
      </c>
      <c r="W3479" s="1">
        <f t="shared" si="1050"/>
        <v>0</v>
      </c>
      <c r="X3479" s="1">
        <f t="shared" si="1051"/>
        <v>1</v>
      </c>
      <c r="Y3479" s="1">
        <f t="shared" si="1052"/>
        <v>0</v>
      </c>
      <c r="AB3479" s="1">
        <f t="shared" si="1053"/>
        <v>0</v>
      </c>
      <c r="AC3479" s="1">
        <f t="shared" si="1054"/>
        <v>0</v>
      </c>
      <c r="AD3479" s="1">
        <f t="shared" si="1055"/>
        <v>1</v>
      </c>
      <c r="AE3479" s="1">
        <f t="shared" si="1056"/>
        <v>0</v>
      </c>
    </row>
    <row r="3480" spans="1:31" x14ac:dyDescent="0.25">
      <c r="A3480">
        <v>0</v>
      </c>
      <c r="B3480">
        <v>32</v>
      </c>
      <c r="C3480">
        <v>32.450000000000003</v>
      </c>
      <c r="D3480">
        <v>660</v>
      </c>
      <c r="E3480">
        <v>1</v>
      </c>
      <c r="F3480" t="str">
        <f t="shared" si="1038"/>
        <v/>
      </c>
      <c r="G3480">
        <f t="shared" si="1039"/>
        <v>0.745</v>
      </c>
      <c r="H3480" t="str">
        <f t="shared" si="1040"/>
        <v/>
      </c>
      <c r="I3480" s="1">
        <f t="shared" si="1041"/>
        <v>0.745</v>
      </c>
      <c r="K3480" s="1">
        <f t="shared" si="1042"/>
        <v>0</v>
      </c>
      <c r="L3480" s="1">
        <f t="shared" si="1043"/>
        <v>0</v>
      </c>
      <c r="M3480" s="1">
        <f t="shared" si="1044"/>
        <v>0</v>
      </c>
      <c r="P3480" s="1">
        <f t="shared" si="1045"/>
        <v>0</v>
      </c>
      <c r="Q3480" s="1">
        <f t="shared" si="1046"/>
        <v>0</v>
      </c>
      <c r="R3480" s="1">
        <f t="shared" si="1047"/>
        <v>1</v>
      </c>
      <c r="S3480" s="1">
        <f t="shared" si="1048"/>
        <v>0</v>
      </c>
      <c r="V3480" s="1">
        <f t="shared" si="1049"/>
        <v>0</v>
      </c>
      <c r="W3480" s="1">
        <f t="shared" si="1050"/>
        <v>0</v>
      </c>
      <c r="X3480" s="1">
        <f t="shared" si="1051"/>
        <v>1</v>
      </c>
      <c r="Y3480" s="1">
        <f t="shared" si="1052"/>
        <v>0</v>
      </c>
      <c r="AB3480" s="1">
        <f t="shared" si="1053"/>
        <v>0</v>
      </c>
      <c r="AC3480" s="1">
        <f t="shared" si="1054"/>
        <v>0</v>
      </c>
      <c r="AD3480" s="1">
        <f t="shared" si="1055"/>
        <v>1</v>
      </c>
      <c r="AE3480" s="1">
        <f t="shared" si="1056"/>
        <v>0</v>
      </c>
    </row>
    <row r="3481" spans="1:31" x14ac:dyDescent="0.25">
      <c r="A3481">
        <v>1</v>
      </c>
      <c r="B3481">
        <v>71</v>
      </c>
      <c r="C3481">
        <v>18.53</v>
      </c>
      <c r="D3481">
        <v>690</v>
      </c>
      <c r="E3481">
        <v>1</v>
      </c>
      <c r="F3481" t="str">
        <f t="shared" si="1038"/>
        <v/>
      </c>
      <c r="G3481">
        <f t="shared" si="1039"/>
        <v>0.81200000000000006</v>
      </c>
      <c r="H3481" t="str">
        <f t="shared" si="1040"/>
        <v/>
      </c>
      <c r="I3481" s="1">
        <f t="shared" si="1041"/>
        <v>0.81200000000000006</v>
      </c>
      <c r="K3481" s="1">
        <f t="shared" si="1042"/>
        <v>0</v>
      </c>
      <c r="L3481" s="1">
        <f t="shared" si="1043"/>
        <v>1</v>
      </c>
      <c r="M3481" s="1">
        <f t="shared" si="1044"/>
        <v>1</v>
      </c>
      <c r="P3481" s="1">
        <f t="shared" si="1045"/>
        <v>0</v>
      </c>
      <c r="Q3481" s="1">
        <f t="shared" si="1046"/>
        <v>0</v>
      </c>
      <c r="R3481" s="1">
        <f t="shared" si="1047"/>
        <v>1</v>
      </c>
      <c r="S3481" s="1">
        <f t="shared" si="1048"/>
        <v>0</v>
      </c>
      <c r="V3481" s="1">
        <f t="shared" si="1049"/>
        <v>1</v>
      </c>
      <c r="W3481" s="1">
        <f t="shared" si="1050"/>
        <v>0</v>
      </c>
      <c r="X3481" s="1">
        <f t="shared" si="1051"/>
        <v>0</v>
      </c>
      <c r="Y3481" s="1">
        <f t="shared" si="1052"/>
        <v>0</v>
      </c>
      <c r="AB3481" s="1">
        <f t="shared" si="1053"/>
        <v>1</v>
      </c>
      <c r="AC3481" s="1">
        <f t="shared" si="1054"/>
        <v>0</v>
      </c>
      <c r="AD3481" s="1">
        <f t="shared" si="1055"/>
        <v>0</v>
      </c>
      <c r="AE3481" s="1">
        <f t="shared" si="1056"/>
        <v>0</v>
      </c>
    </row>
    <row r="3482" spans="1:31" x14ac:dyDescent="0.25">
      <c r="A3482">
        <v>0</v>
      </c>
      <c r="B3482">
        <v>47</v>
      </c>
      <c r="C3482">
        <v>16.04</v>
      </c>
      <c r="D3482">
        <v>775</v>
      </c>
      <c r="E3482">
        <v>1</v>
      </c>
      <c r="F3482">
        <f t="shared" si="1038"/>
        <v>0.85299999999999998</v>
      </c>
      <c r="G3482" t="str">
        <f t="shared" si="1039"/>
        <v/>
      </c>
      <c r="H3482" t="str">
        <f t="shared" si="1040"/>
        <v/>
      </c>
      <c r="I3482" s="1">
        <f t="shared" si="1041"/>
        <v>0.85299999999999998</v>
      </c>
      <c r="K3482" s="1">
        <f t="shared" si="1042"/>
        <v>1</v>
      </c>
      <c r="L3482" s="1">
        <f t="shared" si="1043"/>
        <v>1</v>
      </c>
      <c r="M3482" s="1">
        <f t="shared" si="1044"/>
        <v>1</v>
      </c>
      <c r="P3482" s="1">
        <f t="shared" si="1045"/>
        <v>1</v>
      </c>
      <c r="Q3482" s="1">
        <f t="shared" si="1046"/>
        <v>0</v>
      </c>
      <c r="R3482" s="1">
        <f t="shared" si="1047"/>
        <v>0</v>
      </c>
      <c r="S3482" s="1">
        <f t="shared" si="1048"/>
        <v>0</v>
      </c>
      <c r="V3482" s="1">
        <f t="shared" si="1049"/>
        <v>1</v>
      </c>
      <c r="W3482" s="1">
        <f t="shared" si="1050"/>
        <v>0</v>
      </c>
      <c r="X3482" s="1">
        <f t="shared" si="1051"/>
        <v>0</v>
      </c>
      <c r="Y3482" s="1">
        <f t="shared" si="1052"/>
        <v>0</v>
      </c>
      <c r="AB3482" s="1">
        <f t="shared" si="1053"/>
        <v>1</v>
      </c>
      <c r="AC3482" s="1">
        <f t="shared" si="1054"/>
        <v>0</v>
      </c>
      <c r="AD3482" s="1">
        <f t="shared" si="1055"/>
        <v>0</v>
      </c>
      <c r="AE3482" s="1">
        <f t="shared" si="1056"/>
        <v>0</v>
      </c>
    </row>
    <row r="3483" spans="1:31" x14ac:dyDescent="0.25">
      <c r="A3483">
        <v>1</v>
      </c>
      <c r="B3483">
        <v>80</v>
      </c>
      <c r="C3483">
        <v>4.3099999999999996</v>
      </c>
      <c r="D3483">
        <v>665</v>
      </c>
      <c r="E3483">
        <v>1</v>
      </c>
      <c r="F3483" t="str">
        <f t="shared" si="1038"/>
        <v/>
      </c>
      <c r="G3483">
        <f t="shared" si="1039"/>
        <v>0.83199999999999996</v>
      </c>
      <c r="H3483" t="str">
        <f t="shared" si="1040"/>
        <v/>
      </c>
      <c r="I3483" s="1">
        <f t="shared" si="1041"/>
        <v>0.83199999999999996</v>
      </c>
      <c r="K3483" s="1">
        <f t="shared" si="1042"/>
        <v>0</v>
      </c>
      <c r="L3483" s="1">
        <f t="shared" si="1043"/>
        <v>1</v>
      </c>
      <c r="M3483" s="1">
        <f t="shared" si="1044"/>
        <v>1</v>
      </c>
      <c r="P3483" s="1">
        <f t="shared" si="1045"/>
        <v>0</v>
      </c>
      <c r="Q3483" s="1">
        <f t="shared" si="1046"/>
        <v>0</v>
      </c>
      <c r="R3483" s="1">
        <f t="shared" si="1047"/>
        <v>1</v>
      </c>
      <c r="S3483" s="1">
        <f t="shared" si="1048"/>
        <v>0</v>
      </c>
      <c r="V3483" s="1">
        <f t="shared" si="1049"/>
        <v>1</v>
      </c>
      <c r="W3483" s="1">
        <f t="shared" si="1050"/>
        <v>0</v>
      </c>
      <c r="X3483" s="1">
        <f t="shared" si="1051"/>
        <v>0</v>
      </c>
      <c r="Y3483" s="1">
        <f t="shared" si="1052"/>
        <v>0</v>
      </c>
      <c r="AB3483" s="1">
        <f t="shared" si="1053"/>
        <v>1</v>
      </c>
      <c r="AC3483" s="1">
        <f t="shared" si="1054"/>
        <v>0</v>
      </c>
      <c r="AD3483" s="1">
        <f t="shared" si="1055"/>
        <v>0</v>
      </c>
      <c r="AE3483" s="1">
        <f t="shared" si="1056"/>
        <v>0</v>
      </c>
    </row>
    <row r="3484" spans="1:31" x14ac:dyDescent="0.25">
      <c r="A3484">
        <v>0</v>
      </c>
      <c r="B3484">
        <v>88</v>
      </c>
      <c r="C3484">
        <v>24.49</v>
      </c>
      <c r="D3484">
        <v>695</v>
      </c>
      <c r="E3484">
        <v>1</v>
      </c>
      <c r="F3484" t="str">
        <f t="shared" si="1038"/>
        <v/>
      </c>
      <c r="G3484" t="str">
        <f t="shared" si="1039"/>
        <v/>
      </c>
      <c r="H3484">
        <f t="shared" si="1040"/>
        <v>0.89200000000000002</v>
      </c>
      <c r="I3484" s="1">
        <f t="shared" si="1041"/>
        <v>0.89200000000000002</v>
      </c>
      <c r="K3484" s="1">
        <f t="shared" si="1042"/>
        <v>1</v>
      </c>
      <c r="L3484" s="1">
        <f t="shared" si="1043"/>
        <v>1</v>
      </c>
      <c r="M3484" s="1">
        <f t="shared" si="1044"/>
        <v>1</v>
      </c>
      <c r="P3484" s="1">
        <f t="shared" si="1045"/>
        <v>1</v>
      </c>
      <c r="Q3484" s="1">
        <f t="shared" si="1046"/>
        <v>0</v>
      </c>
      <c r="R3484" s="1">
        <f t="shared" si="1047"/>
        <v>0</v>
      </c>
      <c r="S3484" s="1">
        <f t="shared" si="1048"/>
        <v>0</v>
      </c>
      <c r="V3484" s="1">
        <f t="shared" si="1049"/>
        <v>1</v>
      </c>
      <c r="W3484" s="1">
        <f t="shared" si="1050"/>
        <v>0</v>
      </c>
      <c r="X3484" s="1">
        <f t="shared" si="1051"/>
        <v>0</v>
      </c>
      <c r="Y3484" s="1">
        <f t="shared" si="1052"/>
        <v>0</v>
      </c>
      <c r="AB3484" s="1">
        <f t="shared" si="1053"/>
        <v>1</v>
      </c>
      <c r="AC3484" s="1">
        <f t="shared" si="1054"/>
        <v>0</v>
      </c>
      <c r="AD3484" s="1">
        <f t="shared" si="1055"/>
        <v>0</v>
      </c>
      <c r="AE3484" s="1">
        <f t="shared" si="1056"/>
        <v>0</v>
      </c>
    </row>
    <row r="3485" spans="1:31" x14ac:dyDescent="0.25">
      <c r="A3485">
        <v>0</v>
      </c>
      <c r="B3485">
        <v>43</v>
      </c>
      <c r="C3485">
        <v>29.52</v>
      </c>
      <c r="D3485">
        <v>685</v>
      </c>
      <c r="E3485">
        <v>1</v>
      </c>
      <c r="F3485" t="str">
        <f t="shared" si="1038"/>
        <v/>
      </c>
      <c r="G3485">
        <f t="shared" si="1039"/>
        <v>0.745</v>
      </c>
      <c r="H3485" t="str">
        <f t="shared" si="1040"/>
        <v/>
      </c>
      <c r="I3485" s="1">
        <f t="shared" si="1041"/>
        <v>0.745</v>
      </c>
      <c r="K3485" s="1">
        <f t="shared" si="1042"/>
        <v>0</v>
      </c>
      <c r="L3485" s="1">
        <f t="shared" si="1043"/>
        <v>0</v>
      </c>
      <c r="M3485" s="1">
        <f t="shared" si="1044"/>
        <v>0</v>
      </c>
      <c r="P3485" s="1">
        <f t="shared" si="1045"/>
        <v>0</v>
      </c>
      <c r="Q3485" s="1">
        <f t="shared" si="1046"/>
        <v>0</v>
      </c>
      <c r="R3485" s="1">
        <f t="shared" si="1047"/>
        <v>1</v>
      </c>
      <c r="S3485" s="1">
        <f t="shared" si="1048"/>
        <v>0</v>
      </c>
      <c r="V3485" s="1">
        <f t="shared" si="1049"/>
        <v>0</v>
      </c>
      <c r="W3485" s="1">
        <f t="shared" si="1050"/>
        <v>0</v>
      </c>
      <c r="X3485" s="1">
        <f t="shared" si="1051"/>
        <v>1</v>
      </c>
      <c r="Y3485" s="1">
        <f t="shared" si="1052"/>
        <v>0</v>
      </c>
      <c r="AB3485" s="1">
        <f t="shared" si="1053"/>
        <v>0</v>
      </c>
      <c r="AC3485" s="1">
        <f t="shared" si="1054"/>
        <v>0</v>
      </c>
      <c r="AD3485" s="1">
        <f t="shared" si="1055"/>
        <v>1</v>
      </c>
      <c r="AE3485" s="1">
        <f t="shared" si="1056"/>
        <v>0</v>
      </c>
    </row>
    <row r="3486" spans="1:31" x14ac:dyDescent="0.25">
      <c r="A3486">
        <v>1</v>
      </c>
      <c r="B3486">
        <v>75</v>
      </c>
      <c r="C3486">
        <v>10.050000000000001</v>
      </c>
      <c r="D3486">
        <v>665</v>
      </c>
      <c r="E3486">
        <v>1</v>
      </c>
      <c r="F3486" t="str">
        <f t="shared" si="1038"/>
        <v/>
      </c>
      <c r="G3486">
        <f t="shared" si="1039"/>
        <v>0.83199999999999996</v>
      </c>
      <c r="H3486" t="str">
        <f t="shared" si="1040"/>
        <v/>
      </c>
      <c r="I3486" s="1">
        <f t="shared" si="1041"/>
        <v>0.83199999999999996</v>
      </c>
      <c r="K3486" s="1">
        <f t="shared" si="1042"/>
        <v>0</v>
      </c>
      <c r="L3486" s="1">
        <f t="shared" si="1043"/>
        <v>1</v>
      </c>
      <c r="M3486" s="1">
        <f t="shared" si="1044"/>
        <v>1</v>
      </c>
      <c r="P3486" s="1">
        <f t="shared" si="1045"/>
        <v>0</v>
      </c>
      <c r="Q3486" s="1">
        <f t="shared" si="1046"/>
        <v>0</v>
      </c>
      <c r="R3486" s="1">
        <f t="shared" si="1047"/>
        <v>1</v>
      </c>
      <c r="S3486" s="1">
        <f t="shared" si="1048"/>
        <v>0</v>
      </c>
      <c r="V3486" s="1">
        <f t="shared" si="1049"/>
        <v>1</v>
      </c>
      <c r="W3486" s="1">
        <f t="shared" si="1050"/>
        <v>0</v>
      </c>
      <c r="X3486" s="1">
        <f t="shared" si="1051"/>
        <v>0</v>
      </c>
      <c r="Y3486" s="1">
        <f t="shared" si="1052"/>
        <v>0</v>
      </c>
      <c r="AB3486" s="1">
        <f t="shared" si="1053"/>
        <v>1</v>
      </c>
      <c r="AC3486" s="1">
        <f t="shared" si="1054"/>
        <v>0</v>
      </c>
      <c r="AD3486" s="1">
        <f t="shared" si="1055"/>
        <v>0</v>
      </c>
      <c r="AE3486" s="1">
        <f t="shared" si="1056"/>
        <v>0</v>
      </c>
    </row>
    <row r="3487" spans="1:31" x14ac:dyDescent="0.25">
      <c r="A3487">
        <v>0</v>
      </c>
      <c r="B3487">
        <v>69.599999999999994</v>
      </c>
      <c r="C3487">
        <v>21.19</v>
      </c>
      <c r="D3487">
        <v>670</v>
      </c>
      <c r="E3487">
        <v>1</v>
      </c>
      <c r="F3487" t="str">
        <f t="shared" si="1038"/>
        <v/>
      </c>
      <c r="G3487">
        <f t="shared" si="1039"/>
        <v>0.745</v>
      </c>
      <c r="H3487" t="str">
        <f t="shared" si="1040"/>
        <v/>
      </c>
      <c r="I3487" s="1">
        <f t="shared" si="1041"/>
        <v>0.745</v>
      </c>
      <c r="K3487" s="1">
        <f t="shared" si="1042"/>
        <v>0</v>
      </c>
      <c r="L3487" s="1">
        <f t="shared" si="1043"/>
        <v>0</v>
      </c>
      <c r="M3487" s="1">
        <f t="shared" si="1044"/>
        <v>0</v>
      </c>
      <c r="P3487" s="1">
        <f t="shared" si="1045"/>
        <v>0</v>
      </c>
      <c r="Q3487" s="1">
        <f t="shared" si="1046"/>
        <v>0</v>
      </c>
      <c r="R3487" s="1">
        <f t="shared" si="1047"/>
        <v>1</v>
      </c>
      <c r="S3487" s="1">
        <f t="shared" si="1048"/>
        <v>0</v>
      </c>
      <c r="V3487" s="1">
        <f t="shared" si="1049"/>
        <v>0</v>
      </c>
      <c r="W3487" s="1">
        <f t="shared" si="1050"/>
        <v>0</v>
      </c>
      <c r="X3487" s="1">
        <f t="shared" si="1051"/>
        <v>1</v>
      </c>
      <c r="Y3487" s="1">
        <f t="shared" si="1052"/>
        <v>0</v>
      </c>
      <c r="AB3487" s="1">
        <f t="shared" si="1053"/>
        <v>0</v>
      </c>
      <c r="AC3487" s="1">
        <f t="shared" si="1054"/>
        <v>0</v>
      </c>
      <c r="AD3487" s="1">
        <f t="shared" si="1055"/>
        <v>1</v>
      </c>
      <c r="AE3487" s="1">
        <f t="shared" si="1056"/>
        <v>0</v>
      </c>
    </row>
    <row r="3488" spans="1:31" x14ac:dyDescent="0.25">
      <c r="A3488">
        <v>0</v>
      </c>
      <c r="B3488">
        <v>124</v>
      </c>
      <c r="C3488">
        <v>11.45</v>
      </c>
      <c r="D3488">
        <v>710</v>
      </c>
      <c r="E3488">
        <v>1</v>
      </c>
      <c r="F3488" t="str">
        <f t="shared" si="1038"/>
        <v/>
      </c>
      <c r="G3488" t="str">
        <f t="shared" si="1039"/>
        <v/>
      </c>
      <c r="H3488">
        <f t="shared" si="1040"/>
        <v>0.89200000000000002</v>
      </c>
      <c r="I3488" s="1">
        <f t="shared" si="1041"/>
        <v>0.89200000000000002</v>
      </c>
      <c r="K3488" s="1">
        <f t="shared" si="1042"/>
        <v>1</v>
      </c>
      <c r="L3488" s="1">
        <f t="shared" si="1043"/>
        <v>1</v>
      </c>
      <c r="M3488" s="1">
        <f t="shared" si="1044"/>
        <v>1</v>
      </c>
      <c r="P3488" s="1">
        <f t="shared" si="1045"/>
        <v>1</v>
      </c>
      <c r="Q3488" s="1">
        <f t="shared" si="1046"/>
        <v>0</v>
      </c>
      <c r="R3488" s="1">
        <f t="shared" si="1047"/>
        <v>0</v>
      </c>
      <c r="S3488" s="1">
        <f t="shared" si="1048"/>
        <v>0</v>
      </c>
      <c r="V3488" s="1">
        <f t="shared" si="1049"/>
        <v>1</v>
      </c>
      <c r="W3488" s="1">
        <f t="shared" si="1050"/>
        <v>0</v>
      </c>
      <c r="X3488" s="1">
        <f t="shared" si="1051"/>
        <v>0</v>
      </c>
      <c r="Y3488" s="1">
        <f t="shared" si="1052"/>
        <v>0</v>
      </c>
      <c r="AB3488" s="1">
        <f t="shared" si="1053"/>
        <v>1</v>
      </c>
      <c r="AC3488" s="1">
        <f t="shared" si="1054"/>
        <v>0</v>
      </c>
      <c r="AD3488" s="1">
        <f t="shared" si="1055"/>
        <v>0</v>
      </c>
      <c r="AE3488" s="1">
        <f t="shared" si="1056"/>
        <v>0</v>
      </c>
    </row>
    <row r="3489" spans="1:31" x14ac:dyDescent="0.25">
      <c r="A3489">
        <v>0</v>
      </c>
      <c r="B3489">
        <v>55</v>
      </c>
      <c r="C3489">
        <v>4.87</v>
      </c>
      <c r="D3489">
        <v>680</v>
      </c>
      <c r="E3489">
        <v>1</v>
      </c>
      <c r="F3489" t="str">
        <f t="shared" si="1038"/>
        <v/>
      </c>
      <c r="G3489">
        <f t="shared" si="1039"/>
        <v>0.83199999999999996</v>
      </c>
      <c r="H3489" t="str">
        <f t="shared" si="1040"/>
        <v/>
      </c>
      <c r="I3489" s="1">
        <f t="shared" si="1041"/>
        <v>0.83199999999999996</v>
      </c>
      <c r="K3489" s="1">
        <f t="shared" si="1042"/>
        <v>0</v>
      </c>
      <c r="L3489" s="1">
        <f t="shared" si="1043"/>
        <v>1</v>
      </c>
      <c r="M3489" s="1">
        <f t="shared" si="1044"/>
        <v>1</v>
      </c>
      <c r="P3489" s="1">
        <f t="shared" si="1045"/>
        <v>0</v>
      </c>
      <c r="Q3489" s="1">
        <f t="shared" si="1046"/>
        <v>0</v>
      </c>
      <c r="R3489" s="1">
        <f t="shared" si="1047"/>
        <v>1</v>
      </c>
      <c r="S3489" s="1">
        <f t="shared" si="1048"/>
        <v>0</v>
      </c>
      <c r="V3489" s="1">
        <f t="shared" si="1049"/>
        <v>1</v>
      </c>
      <c r="W3489" s="1">
        <f t="shared" si="1050"/>
        <v>0</v>
      </c>
      <c r="X3489" s="1">
        <f t="shared" si="1051"/>
        <v>0</v>
      </c>
      <c r="Y3489" s="1">
        <f t="shared" si="1052"/>
        <v>0</v>
      </c>
      <c r="AB3489" s="1">
        <f t="shared" si="1053"/>
        <v>1</v>
      </c>
      <c r="AC3489" s="1">
        <f t="shared" si="1054"/>
        <v>0</v>
      </c>
      <c r="AD3489" s="1">
        <f t="shared" si="1055"/>
        <v>0</v>
      </c>
      <c r="AE3489" s="1">
        <f t="shared" si="1056"/>
        <v>0</v>
      </c>
    </row>
    <row r="3490" spans="1:31" x14ac:dyDescent="0.25">
      <c r="A3490">
        <v>1</v>
      </c>
      <c r="B3490">
        <v>60</v>
      </c>
      <c r="C3490">
        <v>23.12</v>
      </c>
      <c r="D3490">
        <v>670</v>
      </c>
      <c r="E3490">
        <v>1</v>
      </c>
      <c r="F3490" t="str">
        <f t="shared" si="1038"/>
        <v/>
      </c>
      <c r="G3490">
        <f t="shared" si="1039"/>
        <v>0.745</v>
      </c>
      <c r="H3490" t="str">
        <f t="shared" si="1040"/>
        <v/>
      </c>
      <c r="I3490" s="1">
        <f t="shared" si="1041"/>
        <v>0.745</v>
      </c>
      <c r="K3490" s="1">
        <f t="shared" si="1042"/>
        <v>0</v>
      </c>
      <c r="L3490" s="1">
        <f t="shared" si="1043"/>
        <v>0</v>
      </c>
      <c r="M3490" s="1">
        <f t="shared" si="1044"/>
        <v>0</v>
      </c>
      <c r="P3490" s="1">
        <f t="shared" si="1045"/>
        <v>0</v>
      </c>
      <c r="Q3490" s="1">
        <f t="shared" si="1046"/>
        <v>0</v>
      </c>
      <c r="R3490" s="1">
        <f t="shared" si="1047"/>
        <v>1</v>
      </c>
      <c r="S3490" s="1">
        <f t="shared" si="1048"/>
        <v>0</v>
      </c>
      <c r="V3490" s="1">
        <f t="shared" si="1049"/>
        <v>0</v>
      </c>
      <c r="W3490" s="1">
        <f t="shared" si="1050"/>
        <v>0</v>
      </c>
      <c r="X3490" s="1">
        <f t="shared" si="1051"/>
        <v>1</v>
      </c>
      <c r="Y3490" s="1">
        <f t="shared" si="1052"/>
        <v>0</v>
      </c>
      <c r="AB3490" s="1">
        <f t="shared" si="1053"/>
        <v>0</v>
      </c>
      <c r="AC3490" s="1">
        <f t="shared" si="1054"/>
        <v>0</v>
      </c>
      <c r="AD3490" s="1">
        <f t="shared" si="1055"/>
        <v>1</v>
      </c>
      <c r="AE3490" s="1">
        <f t="shared" si="1056"/>
        <v>0</v>
      </c>
    </row>
    <row r="3491" spans="1:31" x14ac:dyDescent="0.25">
      <c r="A3491">
        <v>1</v>
      </c>
      <c r="B3491">
        <v>80</v>
      </c>
      <c r="C3491">
        <v>10.94</v>
      </c>
      <c r="D3491">
        <v>775</v>
      </c>
      <c r="E3491">
        <v>1</v>
      </c>
      <c r="F3491">
        <f t="shared" si="1038"/>
        <v>0.93600000000000005</v>
      </c>
      <c r="G3491" t="str">
        <f t="shared" si="1039"/>
        <v/>
      </c>
      <c r="H3491" t="str">
        <f t="shared" si="1040"/>
        <v/>
      </c>
      <c r="I3491" s="1">
        <f t="shared" si="1041"/>
        <v>0.93600000000000005</v>
      </c>
      <c r="K3491" s="1">
        <f t="shared" si="1042"/>
        <v>1</v>
      </c>
      <c r="L3491" s="1">
        <f t="shared" si="1043"/>
        <v>1</v>
      </c>
      <c r="M3491" s="1">
        <f t="shared" si="1044"/>
        <v>1</v>
      </c>
      <c r="P3491" s="1">
        <f t="shared" si="1045"/>
        <v>1</v>
      </c>
      <c r="Q3491" s="1">
        <f t="shared" si="1046"/>
        <v>0</v>
      </c>
      <c r="R3491" s="1">
        <f t="shared" si="1047"/>
        <v>0</v>
      </c>
      <c r="S3491" s="1">
        <f t="shared" si="1048"/>
        <v>0</v>
      </c>
      <c r="V3491" s="1">
        <f t="shared" si="1049"/>
        <v>1</v>
      </c>
      <c r="W3491" s="1">
        <f t="shared" si="1050"/>
        <v>0</v>
      </c>
      <c r="X3491" s="1">
        <f t="shared" si="1051"/>
        <v>0</v>
      </c>
      <c r="Y3491" s="1">
        <f t="shared" si="1052"/>
        <v>0</v>
      </c>
      <c r="AB3491" s="1">
        <f t="shared" si="1053"/>
        <v>1</v>
      </c>
      <c r="AC3491" s="1">
        <f t="shared" si="1054"/>
        <v>0</v>
      </c>
      <c r="AD3491" s="1">
        <f t="shared" si="1055"/>
        <v>0</v>
      </c>
      <c r="AE3491" s="1">
        <f t="shared" si="1056"/>
        <v>0</v>
      </c>
    </row>
    <row r="3492" spans="1:31" x14ac:dyDescent="0.25">
      <c r="A3492">
        <v>0</v>
      </c>
      <c r="B3492">
        <v>42</v>
      </c>
      <c r="C3492">
        <v>15.23</v>
      </c>
      <c r="D3492">
        <v>680</v>
      </c>
      <c r="E3492">
        <v>1</v>
      </c>
      <c r="F3492" t="str">
        <f t="shared" si="1038"/>
        <v/>
      </c>
      <c r="G3492">
        <f t="shared" si="1039"/>
        <v>0.83199999999999996</v>
      </c>
      <c r="H3492" t="str">
        <f t="shared" si="1040"/>
        <v/>
      </c>
      <c r="I3492" s="1">
        <f t="shared" si="1041"/>
        <v>0.83199999999999996</v>
      </c>
      <c r="K3492" s="1">
        <f t="shared" si="1042"/>
        <v>0</v>
      </c>
      <c r="L3492" s="1">
        <f t="shared" si="1043"/>
        <v>1</v>
      </c>
      <c r="M3492" s="1">
        <f t="shared" si="1044"/>
        <v>1</v>
      </c>
      <c r="P3492" s="1">
        <f t="shared" si="1045"/>
        <v>0</v>
      </c>
      <c r="Q3492" s="1">
        <f t="shared" si="1046"/>
        <v>0</v>
      </c>
      <c r="R3492" s="1">
        <f t="shared" si="1047"/>
        <v>1</v>
      </c>
      <c r="S3492" s="1">
        <f t="shared" si="1048"/>
        <v>0</v>
      </c>
      <c r="V3492" s="1">
        <f t="shared" si="1049"/>
        <v>1</v>
      </c>
      <c r="W3492" s="1">
        <f t="shared" si="1050"/>
        <v>0</v>
      </c>
      <c r="X3492" s="1">
        <f t="shared" si="1051"/>
        <v>0</v>
      </c>
      <c r="Y3492" s="1">
        <f t="shared" si="1052"/>
        <v>0</v>
      </c>
      <c r="AB3492" s="1">
        <f t="shared" si="1053"/>
        <v>1</v>
      </c>
      <c r="AC3492" s="1">
        <f t="shared" si="1054"/>
        <v>0</v>
      </c>
      <c r="AD3492" s="1">
        <f t="shared" si="1055"/>
        <v>0</v>
      </c>
      <c r="AE3492" s="1">
        <f t="shared" si="1056"/>
        <v>0</v>
      </c>
    </row>
    <row r="3493" spans="1:31" x14ac:dyDescent="0.25">
      <c r="A3493">
        <v>1</v>
      </c>
      <c r="B3493">
        <v>495</v>
      </c>
      <c r="C3493">
        <v>12.05</v>
      </c>
      <c r="D3493">
        <v>785</v>
      </c>
      <c r="E3493">
        <v>1</v>
      </c>
      <c r="F3493">
        <f t="shared" si="1038"/>
        <v>0.93600000000000005</v>
      </c>
      <c r="G3493" t="str">
        <f t="shared" si="1039"/>
        <v/>
      </c>
      <c r="H3493" t="str">
        <f t="shared" si="1040"/>
        <v/>
      </c>
      <c r="I3493" s="1">
        <f t="shared" si="1041"/>
        <v>0.93600000000000005</v>
      </c>
      <c r="K3493" s="1">
        <f t="shared" si="1042"/>
        <v>1</v>
      </c>
      <c r="L3493" s="1">
        <f t="shared" si="1043"/>
        <v>1</v>
      </c>
      <c r="M3493" s="1">
        <f t="shared" si="1044"/>
        <v>1</v>
      </c>
      <c r="P3493" s="1">
        <f t="shared" si="1045"/>
        <v>1</v>
      </c>
      <c r="Q3493" s="1">
        <f t="shared" si="1046"/>
        <v>0</v>
      </c>
      <c r="R3493" s="1">
        <f t="shared" si="1047"/>
        <v>0</v>
      </c>
      <c r="S3493" s="1">
        <f t="shared" si="1048"/>
        <v>0</v>
      </c>
      <c r="V3493" s="1">
        <f t="shared" si="1049"/>
        <v>1</v>
      </c>
      <c r="W3493" s="1">
        <f t="shared" si="1050"/>
        <v>0</v>
      </c>
      <c r="X3493" s="1">
        <f t="shared" si="1051"/>
        <v>0</v>
      </c>
      <c r="Y3493" s="1">
        <f t="shared" si="1052"/>
        <v>0</v>
      </c>
      <c r="AB3493" s="1">
        <f t="shared" si="1053"/>
        <v>1</v>
      </c>
      <c r="AC3493" s="1">
        <f t="shared" si="1054"/>
        <v>0</v>
      </c>
      <c r="AD3493" s="1">
        <f t="shared" si="1055"/>
        <v>0</v>
      </c>
      <c r="AE3493" s="1">
        <f t="shared" si="1056"/>
        <v>0</v>
      </c>
    </row>
    <row r="3494" spans="1:31" x14ac:dyDescent="0.25">
      <c r="A3494">
        <v>1</v>
      </c>
      <c r="B3494">
        <v>45</v>
      </c>
      <c r="C3494">
        <v>35.76</v>
      </c>
      <c r="D3494">
        <v>770</v>
      </c>
      <c r="E3494">
        <v>1</v>
      </c>
      <c r="F3494">
        <f t="shared" si="1038"/>
        <v>0.85299999999999998</v>
      </c>
      <c r="G3494" t="str">
        <f t="shared" si="1039"/>
        <v/>
      </c>
      <c r="H3494" t="str">
        <f t="shared" si="1040"/>
        <v/>
      </c>
      <c r="I3494" s="1">
        <f t="shared" si="1041"/>
        <v>0.85299999999999998</v>
      </c>
      <c r="K3494" s="1">
        <f t="shared" si="1042"/>
        <v>1</v>
      </c>
      <c r="L3494" s="1">
        <f t="shared" si="1043"/>
        <v>1</v>
      </c>
      <c r="M3494" s="1">
        <f t="shared" si="1044"/>
        <v>1</v>
      </c>
      <c r="P3494" s="1">
        <f t="shared" si="1045"/>
        <v>1</v>
      </c>
      <c r="Q3494" s="1">
        <f t="shared" si="1046"/>
        <v>0</v>
      </c>
      <c r="R3494" s="1">
        <f t="shared" si="1047"/>
        <v>0</v>
      </c>
      <c r="S3494" s="1">
        <f t="shared" si="1048"/>
        <v>0</v>
      </c>
      <c r="V3494" s="1">
        <f t="shared" si="1049"/>
        <v>1</v>
      </c>
      <c r="W3494" s="1">
        <f t="shared" si="1050"/>
        <v>0</v>
      </c>
      <c r="X3494" s="1">
        <f t="shared" si="1051"/>
        <v>0</v>
      </c>
      <c r="Y3494" s="1">
        <f t="shared" si="1052"/>
        <v>0</v>
      </c>
      <c r="AB3494" s="1">
        <f t="shared" si="1053"/>
        <v>1</v>
      </c>
      <c r="AC3494" s="1">
        <f t="shared" si="1054"/>
        <v>0</v>
      </c>
      <c r="AD3494" s="1">
        <f t="shared" si="1055"/>
        <v>0</v>
      </c>
      <c r="AE3494" s="1">
        <f t="shared" si="1056"/>
        <v>0</v>
      </c>
    </row>
    <row r="3495" spans="1:31" x14ac:dyDescent="0.25">
      <c r="A3495">
        <v>0</v>
      </c>
      <c r="B3495">
        <v>120</v>
      </c>
      <c r="C3495">
        <v>19.739999999999998</v>
      </c>
      <c r="D3495">
        <v>665</v>
      </c>
      <c r="E3495">
        <v>1</v>
      </c>
      <c r="F3495" t="str">
        <f t="shared" si="1038"/>
        <v/>
      </c>
      <c r="G3495" t="str">
        <f t="shared" si="1039"/>
        <v/>
      </c>
      <c r="H3495">
        <f t="shared" si="1040"/>
        <v>0.85199999999999998</v>
      </c>
      <c r="I3495" s="1">
        <f t="shared" si="1041"/>
        <v>0.85199999999999998</v>
      </c>
      <c r="K3495" s="1">
        <f t="shared" si="1042"/>
        <v>1</v>
      </c>
      <c r="L3495" s="1">
        <f t="shared" si="1043"/>
        <v>1</v>
      </c>
      <c r="M3495" s="1">
        <f t="shared" si="1044"/>
        <v>1</v>
      </c>
      <c r="P3495" s="1">
        <f t="shared" si="1045"/>
        <v>1</v>
      </c>
      <c r="Q3495" s="1">
        <f t="shared" si="1046"/>
        <v>0</v>
      </c>
      <c r="R3495" s="1">
        <f t="shared" si="1047"/>
        <v>0</v>
      </c>
      <c r="S3495" s="1">
        <f t="shared" si="1048"/>
        <v>0</v>
      </c>
      <c r="V3495" s="1">
        <f t="shared" si="1049"/>
        <v>1</v>
      </c>
      <c r="W3495" s="1">
        <f t="shared" si="1050"/>
        <v>0</v>
      </c>
      <c r="X3495" s="1">
        <f t="shared" si="1051"/>
        <v>0</v>
      </c>
      <c r="Y3495" s="1">
        <f t="shared" si="1052"/>
        <v>0</v>
      </c>
      <c r="AB3495" s="1">
        <f t="shared" si="1053"/>
        <v>1</v>
      </c>
      <c r="AC3495" s="1">
        <f t="shared" si="1054"/>
        <v>0</v>
      </c>
      <c r="AD3495" s="1">
        <f t="shared" si="1055"/>
        <v>0</v>
      </c>
      <c r="AE3495" s="1">
        <f t="shared" si="1056"/>
        <v>0</v>
      </c>
    </row>
    <row r="3496" spans="1:31" x14ac:dyDescent="0.25">
      <c r="A3496">
        <v>0</v>
      </c>
      <c r="B3496">
        <v>25</v>
      </c>
      <c r="C3496">
        <v>21.17</v>
      </c>
      <c r="D3496">
        <v>695</v>
      </c>
      <c r="E3496">
        <v>1</v>
      </c>
      <c r="F3496" t="str">
        <f t="shared" si="1038"/>
        <v/>
      </c>
      <c r="G3496">
        <f t="shared" si="1039"/>
        <v>0.81200000000000006</v>
      </c>
      <c r="H3496" t="str">
        <f t="shared" si="1040"/>
        <v/>
      </c>
      <c r="I3496" s="1">
        <f t="shared" si="1041"/>
        <v>0.81200000000000006</v>
      </c>
      <c r="K3496" s="1">
        <f t="shared" si="1042"/>
        <v>0</v>
      </c>
      <c r="L3496" s="1">
        <f t="shared" si="1043"/>
        <v>1</v>
      </c>
      <c r="M3496" s="1">
        <f t="shared" si="1044"/>
        <v>1</v>
      </c>
      <c r="P3496" s="1">
        <f t="shared" si="1045"/>
        <v>0</v>
      </c>
      <c r="Q3496" s="1">
        <f t="shared" si="1046"/>
        <v>0</v>
      </c>
      <c r="R3496" s="1">
        <f t="shared" si="1047"/>
        <v>1</v>
      </c>
      <c r="S3496" s="1">
        <f t="shared" si="1048"/>
        <v>0</v>
      </c>
      <c r="V3496" s="1">
        <f t="shared" si="1049"/>
        <v>1</v>
      </c>
      <c r="W3496" s="1">
        <f t="shared" si="1050"/>
        <v>0</v>
      </c>
      <c r="X3496" s="1">
        <f t="shared" si="1051"/>
        <v>0</v>
      </c>
      <c r="Y3496" s="1">
        <f t="shared" si="1052"/>
        <v>0</v>
      </c>
      <c r="AB3496" s="1">
        <f t="shared" si="1053"/>
        <v>1</v>
      </c>
      <c r="AC3496" s="1">
        <f t="shared" si="1054"/>
        <v>0</v>
      </c>
      <c r="AD3496" s="1">
        <f t="shared" si="1055"/>
        <v>0</v>
      </c>
      <c r="AE3496" s="1">
        <f t="shared" si="1056"/>
        <v>0</v>
      </c>
    </row>
    <row r="3497" spans="1:31" x14ac:dyDescent="0.25">
      <c r="A3497">
        <v>0</v>
      </c>
      <c r="B3497">
        <v>92</v>
      </c>
      <c r="C3497">
        <v>14.61</v>
      </c>
      <c r="D3497">
        <v>720</v>
      </c>
      <c r="E3497">
        <v>1</v>
      </c>
      <c r="F3497">
        <f t="shared" si="1038"/>
        <v>0.93600000000000005</v>
      </c>
      <c r="G3497" t="str">
        <f t="shared" si="1039"/>
        <v/>
      </c>
      <c r="H3497" t="str">
        <f t="shared" si="1040"/>
        <v/>
      </c>
      <c r="I3497" s="1">
        <f t="shared" si="1041"/>
        <v>0.93600000000000005</v>
      </c>
      <c r="K3497" s="1">
        <f t="shared" si="1042"/>
        <v>1</v>
      </c>
      <c r="L3497" s="1">
        <f t="shared" si="1043"/>
        <v>1</v>
      </c>
      <c r="M3497" s="1">
        <f t="shared" si="1044"/>
        <v>1</v>
      </c>
      <c r="P3497" s="1">
        <f t="shared" si="1045"/>
        <v>1</v>
      </c>
      <c r="Q3497" s="1">
        <f t="shared" si="1046"/>
        <v>0</v>
      </c>
      <c r="R3497" s="1">
        <f t="shared" si="1047"/>
        <v>0</v>
      </c>
      <c r="S3497" s="1">
        <f t="shared" si="1048"/>
        <v>0</v>
      </c>
      <c r="V3497" s="1">
        <f t="shared" si="1049"/>
        <v>1</v>
      </c>
      <c r="W3497" s="1">
        <f t="shared" si="1050"/>
        <v>0</v>
      </c>
      <c r="X3497" s="1">
        <f t="shared" si="1051"/>
        <v>0</v>
      </c>
      <c r="Y3497" s="1">
        <f t="shared" si="1052"/>
        <v>0</v>
      </c>
      <c r="AB3497" s="1">
        <f t="shared" si="1053"/>
        <v>1</v>
      </c>
      <c r="AC3497" s="1">
        <f t="shared" si="1054"/>
        <v>0</v>
      </c>
      <c r="AD3497" s="1">
        <f t="shared" si="1055"/>
        <v>0</v>
      </c>
      <c r="AE3497" s="1">
        <f t="shared" si="1056"/>
        <v>0</v>
      </c>
    </row>
    <row r="3498" spans="1:31" x14ac:dyDescent="0.25">
      <c r="A3498">
        <v>1</v>
      </c>
      <c r="B3498">
        <v>125</v>
      </c>
      <c r="C3498">
        <v>16.329999999999998</v>
      </c>
      <c r="D3498">
        <v>665</v>
      </c>
      <c r="E3498">
        <v>1</v>
      </c>
      <c r="F3498" t="str">
        <f t="shared" si="1038"/>
        <v/>
      </c>
      <c r="G3498" t="str">
        <f t="shared" si="1039"/>
        <v/>
      </c>
      <c r="H3498">
        <f t="shared" si="1040"/>
        <v>0.85199999999999998</v>
      </c>
      <c r="I3498" s="1">
        <f t="shared" si="1041"/>
        <v>0.85199999999999998</v>
      </c>
      <c r="K3498" s="1">
        <f t="shared" si="1042"/>
        <v>1</v>
      </c>
      <c r="L3498" s="1">
        <f t="shared" si="1043"/>
        <v>1</v>
      </c>
      <c r="M3498" s="1">
        <f t="shared" si="1044"/>
        <v>1</v>
      </c>
      <c r="P3498" s="1">
        <f t="shared" si="1045"/>
        <v>1</v>
      </c>
      <c r="Q3498" s="1">
        <f t="shared" si="1046"/>
        <v>0</v>
      </c>
      <c r="R3498" s="1">
        <f t="shared" si="1047"/>
        <v>0</v>
      </c>
      <c r="S3498" s="1">
        <f t="shared" si="1048"/>
        <v>0</v>
      </c>
      <c r="V3498" s="1">
        <f t="shared" si="1049"/>
        <v>1</v>
      </c>
      <c r="W3498" s="1">
        <f t="shared" si="1050"/>
        <v>0</v>
      </c>
      <c r="X3498" s="1">
        <f t="shared" si="1051"/>
        <v>0</v>
      </c>
      <c r="Y3498" s="1">
        <f t="shared" si="1052"/>
        <v>0</v>
      </c>
      <c r="AB3498" s="1">
        <f t="shared" si="1053"/>
        <v>1</v>
      </c>
      <c r="AC3498" s="1">
        <f t="shared" si="1054"/>
        <v>0</v>
      </c>
      <c r="AD3498" s="1">
        <f t="shared" si="1055"/>
        <v>0</v>
      </c>
      <c r="AE3498" s="1">
        <f t="shared" si="1056"/>
        <v>0</v>
      </c>
    </row>
    <row r="3499" spans="1:31" x14ac:dyDescent="0.25">
      <c r="A3499">
        <v>0</v>
      </c>
      <c r="B3499">
        <v>40</v>
      </c>
      <c r="C3499">
        <v>21.69</v>
      </c>
      <c r="D3499">
        <v>660</v>
      </c>
      <c r="E3499">
        <v>1</v>
      </c>
      <c r="F3499" t="str">
        <f t="shared" si="1038"/>
        <v/>
      </c>
      <c r="G3499">
        <f t="shared" si="1039"/>
        <v>0.745</v>
      </c>
      <c r="H3499" t="str">
        <f t="shared" si="1040"/>
        <v/>
      </c>
      <c r="I3499" s="1">
        <f t="shared" si="1041"/>
        <v>0.745</v>
      </c>
      <c r="K3499" s="1">
        <f t="shared" si="1042"/>
        <v>0</v>
      </c>
      <c r="L3499" s="1">
        <f t="shared" si="1043"/>
        <v>0</v>
      </c>
      <c r="M3499" s="1">
        <f t="shared" si="1044"/>
        <v>0</v>
      </c>
      <c r="P3499" s="1">
        <f t="shared" si="1045"/>
        <v>0</v>
      </c>
      <c r="Q3499" s="1">
        <f t="shared" si="1046"/>
        <v>0</v>
      </c>
      <c r="R3499" s="1">
        <f t="shared" si="1047"/>
        <v>1</v>
      </c>
      <c r="S3499" s="1">
        <f t="shared" si="1048"/>
        <v>0</v>
      </c>
      <c r="V3499" s="1">
        <f t="shared" si="1049"/>
        <v>0</v>
      </c>
      <c r="W3499" s="1">
        <f t="shared" si="1050"/>
        <v>0</v>
      </c>
      <c r="X3499" s="1">
        <f t="shared" si="1051"/>
        <v>1</v>
      </c>
      <c r="Y3499" s="1">
        <f t="shared" si="1052"/>
        <v>0</v>
      </c>
      <c r="AB3499" s="1">
        <f t="shared" si="1053"/>
        <v>0</v>
      </c>
      <c r="AC3499" s="1">
        <f t="shared" si="1054"/>
        <v>0</v>
      </c>
      <c r="AD3499" s="1">
        <f t="shared" si="1055"/>
        <v>1</v>
      </c>
      <c r="AE3499" s="1">
        <f t="shared" si="1056"/>
        <v>0</v>
      </c>
    </row>
    <row r="3500" spans="1:31" x14ac:dyDescent="0.25">
      <c r="A3500">
        <v>0</v>
      </c>
      <c r="B3500">
        <v>24</v>
      </c>
      <c r="C3500">
        <v>9.4499999999999993</v>
      </c>
      <c r="D3500">
        <v>675</v>
      </c>
      <c r="E3500">
        <v>1</v>
      </c>
      <c r="F3500" t="str">
        <f t="shared" si="1038"/>
        <v/>
      </c>
      <c r="G3500">
        <f t="shared" si="1039"/>
        <v>0.72499999999999998</v>
      </c>
      <c r="H3500" t="str">
        <f t="shared" si="1040"/>
        <v/>
      </c>
      <c r="I3500" s="1">
        <f t="shared" si="1041"/>
        <v>0.72499999999999998</v>
      </c>
      <c r="K3500" s="1">
        <f t="shared" si="1042"/>
        <v>0</v>
      </c>
      <c r="L3500" s="1">
        <f t="shared" si="1043"/>
        <v>0</v>
      </c>
      <c r="M3500" s="1">
        <f t="shared" si="1044"/>
        <v>0</v>
      </c>
      <c r="P3500" s="1">
        <f t="shared" si="1045"/>
        <v>0</v>
      </c>
      <c r="Q3500" s="1">
        <f t="shared" si="1046"/>
        <v>0</v>
      </c>
      <c r="R3500" s="1">
        <f t="shared" si="1047"/>
        <v>1</v>
      </c>
      <c r="S3500" s="1">
        <f t="shared" si="1048"/>
        <v>0</v>
      </c>
      <c r="V3500" s="1">
        <f t="shared" si="1049"/>
        <v>0</v>
      </c>
      <c r="W3500" s="1">
        <f t="shared" si="1050"/>
        <v>0</v>
      </c>
      <c r="X3500" s="1">
        <f t="shared" si="1051"/>
        <v>1</v>
      </c>
      <c r="Y3500" s="1">
        <f t="shared" si="1052"/>
        <v>0</v>
      </c>
      <c r="AB3500" s="1">
        <f t="shared" si="1053"/>
        <v>0</v>
      </c>
      <c r="AC3500" s="1">
        <f t="shared" si="1054"/>
        <v>0</v>
      </c>
      <c r="AD3500" s="1">
        <f t="shared" si="1055"/>
        <v>1</v>
      </c>
      <c r="AE3500" s="1">
        <f t="shared" si="1056"/>
        <v>0</v>
      </c>
    </row>
    <row r="3501" spans="1:31" x14ac:dyDescent="0.25">
      <c r="A3501">
        <v>1</v>
      </c>
      <c r="B3501">
        <v>52</v>
      </c>
      <c r="C3501">
        <v>38.909999999999997</v>
      </c>
      <c r="D3501">
        <v>680</v>
      </c>
      <c r="E3501">
        <v>1</v>
      </c>
      <c r="F3501" t="str">
        <f t="shared" si="1038"/>
        <v/>
      </c>
      <c r="G3501">
        <f t="shared" si="1039"/>
        <v>0.745</v>
      </c>
      <c r="H3501" t="str">
        <f t="shared" si="1040"/>
        <v/>
      </c>
      <c r="I3501" s="1">
        <f t="shared" si="1041"/>
        <v>0.745</v>
      </c>
      <c r="K3501" s="1">
        <f t="shared" si="1042"/>
        <v>0</v>
      </c>
      <c r="L3501" s="1">
        <f t="shared" si="1043"/>
        <v>0</v>
      </c>
      <c r="M3501" s="1">
        <f t="shared" si="1044"/>
        <v>0</v>
      </c>
      <c r="P3501" s="1">
        <f t="shared" si="1045"/>
        <v>0</v>
      </c>
      <c r="Q3501" s="1">
        <f t="shared" si="1046"/>
        <v>0</v>
      </c>
      <c r="R3501" s="1">
        <f t="shared" si="1047"/>
        <v>1</v>
      </c>
      <c r="S3501" s="1">
        <f t="shared" si="1048"/>
        <v>0</v>
      </c>
      <c r="V3501" s="1">
        <f t="shared" si="1049"/>
        <v>0</v>
      </c>
      <c r="W3501" s="1">
        <f t="shared" si="1050"/>
        <v>0</v>
      </c>
      <c r="X3501" s="1">
        <f t="shared" si="1051"/>
        <v>1</v>
      </c>
      <c r="Y3501" s="1">
        <f t="shared" si="1052"/>
        <v>0</v>
      </c>
      <c r="AB3501" s="1">
        <f t="shared" si="1053"/>
        <v>0</v>
      </c>
      <c r="AC3501" s="1">
        <f t="shared" si="1054"/>
        <v>0</v>
      </c>
      <c r="AD3501" s="1">
        <f t="shared" si="1055"/>
        <v>1</v>
      </c>
      <c r="AE3501" s="1">
        <f t="shared" si="1056"/>
        <v>0</v>
      </c>
    </row>
    <row r="3502" spans="1:31" x14ac:dyDescent="0.25">
      <c r="A3502">
        <v>0</v>
      </c>
      <c r="B3502">
        <v>190</v>
      </c>
      <c r="C3502">
        <v>13.98</v>
      </c>
      <c r="D3502">
        <v>670</v>
      </c>
      <c r="E3502">
        <v>1</v>
      </c>
      <c r="F3502" t="str">
        <f t="shared" si="1038"/>
        <v/>
      </c>
      <c r="G3502" t="str">
        <f t="shared" si="1039"/>
        <v/>
      </c>
      <c r="H3502">
        <f t="shared" si="1040"/>
        <v>0.85199999999999998</v>
      </c>
      <c r="I3502" s="1">
        <f t="shared" si="1041"/>
        <v>0.85199999999999998</v>
      </c>
      <c r="K3502" s="1">
        <f t="shared" si="1042"/>
        <v>1</v>
      </c>
      <c r="L3502" s="1">
        <f t="shared" si="1043"/>
        <v>1</v>
      </c>
      <c r="M3502" s="1">
        <f t="shared" si="1044"/>
        <v>1</v>
      </c>
      <c r="P3502" s="1">
        <f t="shared" si="1045"/>
        <v>1</v>
      </c>
      <c r="Q3502" s="1">
        <f t="shared" si="1046"/>
        <v>0</v>
      </c>
      <c r="R3502" s="1">
        <f t="shared" si="1047"/>
        <v>0</v>
      </c>
      <c r="S3502" s="1">
        <f t="shared" si="1048"/>
        <v>0</v>
      </c>
      <c r="V3502" s="1">
        <f t="shared" si="1049"/>
        <v>1</v>
      </c>
      <c r="W3502" s="1">
        <f t="shared" si="1050"/>
        <v>0</v>
      </c>
      <c r="X3502" s="1">
        <f t="shared" si="1051"/>
        <v>0</v>
      </c>
      <c r="Y3502" s="1">
        <f t="shared" si="1052"/>
        <v>0</v>
      </c>
      <c r="AB3502" s="1">
        <f t="shared" si="1053"/>
        <v>1</v>
      </c>
      <c r="AC3502" s="1">
        <f t="shared" si="1054"/>
        <v>0</v>
      </c>
      <c r="AD3502" s="1">
        <f t="shared" si="1055"/>
        <v>0</v>
      </c>
      <c r="AE3502" s="1">
        <f t="shared" si="1056"/>
        <v>0</v>
      </c>
    </row>
    <row r="3503" spans="1:31" x14ac:dyDescent="0.25">
      <c r="A3503">
        <v>1</v>
      </c>
      <c r="B3503">
        <v>88.221000000000004</v>
      </c>
      <c r="C3503">
        <v>1.9</v>
      </c>
      <c r="D3503">
        <v>700</v>
      </c>
      <c r="E3503">
        <v>1</v>
      </c>
      <c r="F3503" t="str">
        <f t="shared" si="1038"/>
        <v/>
      </c>
      <c r="G3503" t="str">
        <f t="shared" si="1039"/>
        <v/>
      </c>
      <c r="H3503">
        <f t="shared" si="1040"/>
        <v>0.89200000000000002</v>
      </c>
      <c r="I3503" s="1">
        <f t="shared" si="1041"/>
        <v>0.89200000000000002</v>
      </c>
      <c r="K3503" s="1">
        <f t="shared" si="1042"/>
        <v>1</v>
      </c>
      <c r="L3503" s="1">
        <f t="shared" si="1043"/>
        <v>1</v>
      </c>
      <c r="M3503" s="1">
        <f t="shared" si="1044"/>
        <v>1</v>
      </c>
      <c r="P3503" s="1">
        <f t="shared" si="1045"/>
        <v>1</v>
      </c>
      <c r="Q3503" s="1">
        <f t="shared" si="1046"/>
        <v>0</v>
      </c>
      <c r="R3503" s="1">
        <f t="shared" si="1047"/>
        <v>0</v>
      </c>
      <c r="S3503" s="1">
        <f t="shared" si="1048"/>
        <v>0</v>
      </c>
      <c r="V3503" s="1">
        <f t="shared" si="1049"/>
        <v>1</v>
      </c>
      <c r="W3503" s="1">
        <f t="shared" si="1050"/>
        <v>0</v>
      </c>
      <c r="X3503" s="1">
        <f t="shared" si="1051"/>
        <v>0</v>
      </c>
      <c r="Y3503" s="1">
        <f t="shared" si="1052"/>
        <v>0</v>
      </c>
      <c r="AB3503" s="1">
        <f t="shared" si="1053"/>
        <v>1</v>
      </c>
      <c r="AC3503" s="1">
        <f t="shared" si="1054"/>
        <v>0</v>
      </c>
      <c r="AD3503" s="1">
        <f t="shared" si="1055"/>
        <v>0</v>
      </c>
      <c r="AE3503" s="1">
        <f t="shared" si="1056"/>
        <v>0</v>
      </c>
    </row>
    <row r="3504" spans="1:31" x14ac:dyDescent="0.25">
      <c r="A3504">
        <v>0</v>
      </c>
      <c r="B3504">
        <v>90</v>
      </c>
      <c r="C3504">
        <v>9.08</v>
      </c>
      <c r="D3504">
        <v>680</v>
      </c>
      <c r="E3504">
        <v>1</v>
      </c>
      <c r="F3504" t="str">
        <f t="shared" si="1038"/>
        <v/>
      </c>
      <c r="G3504" t="str">
        <f t="shared" si="1039"/>
        <v/>
      </c>
      <c r="H3504">
        <f t="shared" si="1040"/>
        <v>0.89200000000000002</v>
      </c>
      <c r="I3504" s="1">
        <f t="shared" si="1041"/>
        <v>0.89200000000000002</v>
      </c>
      <c r="K3504" s="1">
        <f t="shared" si="1042"/>
        <v>1</v>
      </c>
      <c r="L3504" s="1">
        <f t="shared" si="1043"/>
        <v>1</v>
      </c>
      <c r="M3504" s="1">
        <f t="shared" si="1044"/>
        <v>1</v>
      </c>
      <c r="P3504" s="1">
        <f t="shared" si="1045"/>
        <v>1</v>
      </c>
      <c r="Q3504" s="1">
        <f t="shared" si="1046"/>
        <v>0</v>
      </c>
      <c r="R3504" s="1">
        <f t="shared" si="1047"/>
        <v>0</v>
      </c>
      <c r="S3504" s="1">
        <f t="shared" si="1048"/>
        <v>0</v>
      </c>
      <c r="V3504" s="1">
        <f t="shared" si="1049"/>
        <v>1</v>
      </c>
      <c r="W3504" s="1">
        <f t="shared" si="1050"/>
        <v>0</v>
      </c>
      <c r="X3504" s="1">
        <f t="shared" si="1051"/>
        <v>0</v>
      </c>
      <c r="Y3504" s="1">
        <f t="shared" si="1052"/>
        <v>0</v>
      </c>
      <c r="AB3504" s="1">
        <f t="shared" si="1053"/>
        <v>1</v>
      </c>
      <c r="AC3504" s="1">
        <f t="shared" si="1054"/>
        <v>0</v>
      </c>
      <c r="AD3504" s="1">
        <f t="shared" si="1055"/>
        <v>0</v>
      </c>
      <c r="AE3504" s="1">
        <f t="shared" si="1056"/>
        <v>0</v>
      </c>
    </row>
    <row r="3505" spans="1:31" x14ac:dyDescent="0.25">
      <c r="A3505">
        <v>1</v>
      </c>
      <c r="B3505">
        <v>70</v>
      </c>
      <c r="C3505">
        <v>26.37</v>
      </c>
      <c r="D3505">
        <v>670</v>
      </c>
      <c r="E3505">
        <v>1</v>
      </c>
      <c r="F3505" t="str">
        <f t="shared" si="1038"/>
        <v/>
      </c>
      <c r="G3505">
        <f t="shared" si="1039"/>
        <v>0.745</v>
      </c>
      <c r="H3505" t="str">
        <f t="shared" si="1040"/>
        <v/>
      </c>
      <c r="I3505" s="1">
        <f t="shared" si="1041"/>
        <v>0.745</v>
      </c>
      <c r="K3505" s="1">
        <f t="shared" si="1042"/>
        <v>0</v>
      </c>
      <c r="L3505" s="1">
        <f t="shared" si="1043"/>
        <v>0</v>
      </c>
      <c r="M3505" s="1">
        <f t="shared" si="1044"/>
        <v>0</v>
      </c>
      <c r="P3505" s="1">
        <f t="shared" si="1045"/>
        <v>0</v>
      </c>
      <c r="Q3505" s="1">
        <f t="shared" si="1046"/>
        <v>0</v>
      </c>
      <c r="R3505" s="1">
        <f t="shared" si="1047"/>
        <v>1</v>
      </c>
      <c r="S3505" s="1">
        <f t="shared" si="1048"/>
        <v>0</v>
      </c>
      <c r="V3505" s="1">
        <f t="shared" si="1049"/>
        <v>0</v>
      </c>
      <c r="W3505" s="1">
        <f t="shared" si="1050"/>
        <v>0</v>
      </c>
      <c r="X3505" s="1">
        <f t="shared" si="1051"/>
        <v>1</v>
      </c>
      <c r="Y3505" s="1">
        <f t="shared" si="1052"/>
        <v>0</v>
      </c>
      <c r="AB3505" s="1">
        <f t="shared" si="1053"/>
        <v>0</v>
      </c>
      <c r="AC3505" s="1">
        <f t="shared" si="1054"/>
        <v>0</v>
      </c>
      <c r="AD3505" s="1">
        <f t="shared" si="1055"/>
        <v>1</v>
      </c>
      <c r="AE3505" s="1">
        <f t="shared" si="1056"/>
        <v>0</v>
      </c>
    </row>
    <row r="3506" spans="1:31" x14ac:dyDescent="0.25">
      <c r="A3506">
        <v>0</v>
      </c>
      <c r="B3506">
        <v>67</v>
      </c>
      <c r="C3506">
        <v>21.15</v>
      </c>
      <c r="D3506">
        <v>690</v>
      </c>
      <c r="E3506">
        <v>1</v>
      </c>
      <c r="F3506" t="str">
        <f t="shared" si="1038"/>
        <v/>
      </c>
      <c r="G3506">
        <f t="shared" si="1039"/>
        <v>0.81200000000000006</v>
      </c>
      <c r="H3506" t="str">
        <f t="shared" si="1040"/>
        <v/>
      </c>
      <c r="I3506" s="1">
        <f t="shared" si="1041"/>
        <v>0.81200000000000006</v>
      </c>
      <c r="K3506" s="1">
        <f t="shared" si="1042"/>
        <v>0</v>
      </c>
      <c r="L3506" s="1">
        <f t="shared" si="1043"/>
        <v>1</v>
      </c>
      <c r="M3506" s="1">
        <f t="shared" si="1044"/>
        <v>1</v>
      </c>
      <c r="P3506" s="1">
        <f t="shared" si="1045"/>
        <v>0</v>
      </c>
      <c r="Q3506" s="1">
        <f t="shared" si="1046"/>
        <v>0</v>
      </c>
      <c r="R3506" s="1">
        <f t="shared" si="1047"/>
        <v>1</v>
      </c>
      <c r="S3506" s="1">
        <f t="shared" si="1048"/>
        <v>0</v>
      </c>
      <c r="V3506" s="1">
        <f t="shared" si="1049"/>
        <v>1</v>
      </c>
      <c r="W3506" s="1">
        <f t="shared" si="1050"/>
        <v>0</v>
      </c>
      <c r="X3506" s="1">
        <f t="shared" si="1051"/>
        <v>0</v>
      </c>
      <c r="Y3506" s="1">
        <f t="shared" si="1052"/>
        <v>0</v>
      </c>
      <c r="AB3506" s="1">
        <f t="shared" si="1053"/>
        <v>1</v>
      </c>
      <c r="AC3506" s="1">
        <f t="shared" si="1054"/>
        <v>0</v>
      </c>
      <c r="AD3506" s="1">
        <f t="shared" si="1055"/>
        <v>0</v>
      </c>
      <c r="AE3506" s="1">
        <f t="shared" si="1056"/>
        <v>0</v>
      </c>
    </row>
    <row r="3507" spans="1:31" x14ac:dyDescent="0.25">
      <c r="A3507">
        <v>1</v>
      </c>
      <c r="B3507">
        <v>65</v>
      </c>
      <c r="C3507">
        <v>14.24</v>
      </c>
      <c r="D3507">
        <v>660</v>
      </c>
      <c r="E3507">
        <v>1</v>
      </c>
      <c r="F3507" t="str">
        <f t="shared" si="1038"/>
        <v/>
      </c>
      <c r="G3507">
        <f t="shared" si="1039"/>
        <v>0.83199999999999996</v>
      </c>
      <c r="H3507" t="str">
        <f t="shared" si="1040"/>
        <v/>
      </c>
      <c r="I3507" s="1">
        <f t="shared" si="1041"/>
        <v>0.83199999999999996</v>
      </c>
      <c r="K3507" s="1">
        <f t="shared" si="1042"/>
        <v>0</v>
      </c>
      <c r="L3507" s="1">
        <f t="shared" si="1043"/>
        <v>1</v>
      </c>
      <c r="M3507" s="1">
        <f t="shared" si="1044"/>
        <v>1</v>
      </c>
      <c r="P3507" s="1">
        <f t="shared" si="1045"/>
        <v>0</v>
      </c>
      <c r="Q3507" s="1">
        <f t="shared" si="1046"/>
        <v>0</v>
      </c>
      <c r="R3507" s="1">
        <f t="shared" si="1047"/>
        <v>1</v>
      </c>
      <c r="S3507" s="1">
        <f t="shared" si="1048"/>
        <v>0</v>
      </c>
      <c r="V3507" s="1">
        <f t="shared" si="1049"/>
        <v>1</v>
      </c>
      <c r="W3507" s="1">
        <f t="shared" si="1050"/>
        <v>0</v>
      </c>
      <c r="X3507" s="1">
        <f t="shared" si="1051"/>
        <v>0</v>
      </c>
      <c r="Y3507" s="1">
        <f t="shared" si="1052"/>
        <v>0</v>
      </c>
      <c r="AB3507" s="1">
        <f t="shared" si="1053"/>
        <v>1</v>
      </c>
      <c r="AC3507" s="1">
        <f t="shared" si="1054"/>
        <v>0</v>
      </c>
      <c r="AD3507" s="1">
        <f t="shared" si="1055"/>
        <v>0</v>
      </c>
      <c r="AE3507" s="1">
        <f t="shared" si="1056"/>
        <v>0</v>
      </c>
    </row>
    <row r="3508" spans="1:31" x14ac:dyDescent="0.25">
      <c r="A3508">
        <v>1</v>
      </c>
      <c r="B3508">
        <v>55</v>
      </c>
      <c r="C3508">
        <v>21.85</v>
      </c>
      <c r="D3508">
        <v>705</v>
      </c>
      <c r="E3508">
        <v>1</v>
      </c>
      <c r="F3508" t="str">
        <f t="shared" si="1038"/>
        <v/>
      </c>
      <c r="G3508">
        <f t="shared" si="1039"/>
        <v>0.81200000000000006</v>
      </c>
      <c r="H3508" t="str">
        <f t="shared" si="1040"/>
        <v/>
      </c>
      <c r="I3508" s="1">
        <f t="shared" si="1041"/>
        <v>0.81200000000000006</v>
      </c>
      <c r="K3508" s="1">
        <f t="shared" si="1042"/>
        <v>0</v>
      </c>
      <c r="L3508" s="1">
        <f t="shared" si="1043"/>
        <v>1</v>
      </c>
      <c r="M3508" s="1">
        <f t="shared" si="1044"/>
        <v>1</v>
      </c>
      <c r="P3508" s="1">
        <f t="shared" si="1045"/>
        <v>0</v>
      </c>
      <c r="Q3508" s="1">
        <f t="shared" si="1046"/>
        <v>0</v>
      </c>
      <c r="R3508" s="1">
        <f t="shared" si="1047"/>
        <v>1</v>
      </c>
      <c r="S3508" s="1">
        <f t="shared" si="1048"/>
        <v>0</v>
      </c>
      <c r="V3508" s="1">
        <f t="shared" si="1049"/>
        <v>1</v>
      </c>
      <c r="W3508" s="1">
        <f t="shared" si="1050"/>
        <v>0</v>
      </c>
      <c r="X3508" s="1">
        <f t="shared" si="1051"/>
        <v>0</v>
      </c>
      <c r="Y3508" s="1">
        <f t="shared" si="1052"/>
        <v>0</v>
      </c>
      <c r="AB3508" s="1">
        <f t="shared" si="1053"/>
        <v>1</v>
      </c>
      <c r="AC3508" s="1">
        <f t="shared" si="1054"/>
        <v>0</v>
      </c>
      <c r="AD3508" s="1">
        <f t="shared" si="1055"/>
        <v>0</v>
      </c>
      <c r="AE3508" s="1">
        <f t="shared" si="1056"/>
        <v>0</v>
      </c>
    </row>
    <row r="3509" spans="1:31" x14ac:dyDescent="0.25">
      <c r="A3509">
        <v>0</v>
      </c>
      <c r="B3509">
        <v>88</v>
      </c>
      <c r="C3509">
        <v>34.82</v>
      </c>
      <c r="D3509">
        <v>660</v>
      </c>
      <c r="E3509">
        <v>1</v>
      </c>
      <c r="F3509" t="str">
        <f t="shared" si="1038"/>
        <v/>
      </c>
      <c r="G3509" t="str">
        <f t="shared" si="1039"/>
        <v/>
      </c>
      <c r="H3509">
        <f t="shared" si="1040"/>
        <v>0.78400000000000003</v>
      </c>
      <c r="I3509" s="1">
        <f t="shared" si="1041"/>
        <v>0.78400000000000003</v>
      </c>
      <c r="K3509" s="1">
        <f t="shared" si="1042"/>
        <v>0</v>
      </c>
      <c r="L3509" s="1">
        <f t="shared" si="1043"/>
        <v>0</v>
      </c>
      <c r="M3509" s="1">
        <f t="shared" si="1044"/>
        <v>1</v>
      </c>
      <c r="P3509" s="1">
        <f t="shared" si="1045"/>
        <v>0</v>
      </c>
      <c r="Q3509" s="1">
        <f t="shared" si="1046"/>
        <v>0</v>
      </c>
      <c r="R3509" s="1">
        <f t="shared" si="1047"/>
        <v>1</v>
      </c>
      <c r="S3509" s="1">
        <f t="shared" si="1048"/>
        <v>0</v>
      </c>
      <c r="V3509" s="1">
        <f t="shared" si="1049"/>
        <v>0</v>
      </c>
      <c r="W3509" s="1">
        <f t="shared" si="1050"/>
        <v>0</v>
      </c>
      <c r="X3509" s="1">
        <f t="shared" si="1051"/>
        <v>1</v>
      </c>
      <c r="Y3509" s="1">
        <f t="shared" si="1052"/>
        <v>0</v>
      </c>
      <c r="AB3509" s="1">
        <f t="shared" si="1053"/>
        <v>1</v>
      </c>
      <c r="AC3509" s="1">
        <f t="shared" si="1054"/>
        <v>0</v>
      </c>
      <c r="AD3509" s="1">
        <f t="shared" si="1055"/>
        <v>0</v>
      </c>
      <c r="AE3509" s="1">
        <f t="shared" si="1056"/>
        <v>0</v>
      </c>
    </row>
    <row r="3510" spans="1:31" x14ac:dyDescent="0.25">
      <c r="A3510">
        <v>0</v>
      </c>
      <c r="B3510">
        <v>45</v>
      </c>
      <c r="C3510">
        <v>29.01</v>
      </c>
      <c r="D3510">
        <v>665</v>
      </c>
      <c r="E3510">
        <v>1</v>
      </c>
      <c r="F3510" t="str">
        <f t="shared" si="1038"/>
        <v/>
      </c>
      <c r="G3510">
        <f t="shared" si="1039"/>
        <v>0.745</v>
      </c>
      <c r="H3510" t="str">
        <f t="shared" si="1040"/>
        <v/>
      </c>
      <c r="I3510" s="1">
        <f t="shared" si="1041"/>
        <v>0.745</v>
      </c>
      <c r="K3510" s="1">
        <f t="shared" si="1042"/>
        <v>0</v>
      </c>
      <c r="L3510" s="1">
        <f t="shared" si="1043"/>
        <v>0</v>
      </c>
      <c r="M3510" s="1">
        <f t="shared" si="1044"/>
        <v>0</v>
      </c>
      <c r="P3510" s="1">
        <f t="shared" si="1045"/>
        <v>0</v>
      </c>
      <c r="Q3510" s="1">
        <f t="shared" si="1046"/>
        <v>0</v>
      </c>
      <c r="R3510" s="1">
        <f t="shared" si="1047"/>
        <v>1</v>
      </c>
      <c r="S3510" s="1">
        <f t="shared" si="1048"/>
        <v>0</v>
      </c>
      <c r="V3510" s="1">
        <f t="shared" si="1049"/>
        <v>0</v>
      </c>
      <c r="W3510" s="1">
        <f t="shared" si="1050"/>
        <v>0</v>
      </c>
      <c r="X3510" s="1">
        <f t="shared" si="1051"/>
        <v>1</v>
      </c>
      <c r="Y3510" s="1">
        <f t="shared" si="1052"/>
        <v>0</v>
      </c>
      <c r="AB3510" s="1">
        <f t="shared" si="1053"/>
        <v>0</v>
      </c>
      <c r="AC3510" s="1">
        <f t="shared" si="1054"/>
        <v>0</v>
      </c>
      <c r="AD3510" s="1">
        <f t="shared" si="1055"/>
        <v>1</v>
      </c>
      <c r="AE3510" s="1">
        <f t="shared" si="1056"/>
        <v>0</v>
      </c>
    </row>
    <row r="3511" spans="1:31" x14ac:dyDescent="0.25">
      <c r="A3511">
        <v>1</v>
      </c>
      <c r="B3511">
        <v>48</v>
      </c>
      <c r="C3511">
        <v>23.5</v>
      </c>
      <c r="D3511">
        <v>665</v>
      </c>
      <c r="E3511">
        <v>1</v>
      </c>
      <c r="F3511" t="str">
        <f t="shared" si="1038"/>
        <v/>
      </c>
      <c r="G3511">
        <f t="shared" si="1039"/>
        <v>0.745</v>
      </c>
      <c r="H3511" t="str">
        <f t="shared" si="1040"/>
        <v/>
      </c>
      <c r="I3511" s="1">
        <f t="shared" si="1041"/>
        <v>0.745</v>
      </c>
      <c r="K3511" s="1">
        <f t="shared" si="1042"/>
        <v>0</v>
      </c>
      <c r="L3511" s="1">
        <f t="shared" si="1043"/>
        <v>0</v>
      </c>
      <c r="M3511" s="1">
        <f t="shared" si="1044"/>
        <v>0</v>
      </c>
      <c r="P3511" s="1">
        <f t="shared" si="1045"/>
        <v>0</v>
      </c>
      <c r="Q3511" s="1">
        <f t="shared" si="1046"/>
        <v>0</v>
      </c>
      <c r="R3511" s="1">
        <f t="shared" si="1047"/>
        <v>1</v>
      </c>
      <c r="S3511" s="1">
        <f t="shared" si="1048"/>
        <v>0</v>
      </c>
      <c r="V3511" s="1">
        <f t="shared" si="1049"/>
        <v>0</v>
      </c>
      <c r="W3511" s="1">
        <f t="shared" si="1050"/>
        <v>0</v>
      </c>
      <c r="X3511" s="1">
        <f t="shared" si="1051"/>
        <v>1</v>
      </c>
      <c r="Y3511" s="1">
        <f t="shared" si="1052"/>
        <v>0</v>
      </c>
      <c r="AB3511" s="1">
        <f t="shared" si="1053"/>
        <v>0</v>
      </c>
      <c r="AC3511" s="1">
        <f t="shared" si="1054"/>
        <v>0</v>
      </c>
      <c r="AD3511" s="1">
        <f t="shared" si="1055"/>
        <v>1</v>
      </c>
      <c r="AE3511" s="1">
        <f t="shared" si="1056"/>
        <v>0</v>
      </c>
    </row>
    <row r="3512" spans="1:31" x14ac:dyDescent="0.25">
      <c r="A3512">
        <v>1</v>
      </c>
      <c r="B3512">
        <v>58</v>
      </c>
      <c r="C3512">
        <v>22.3</v>
      </c>
      <c r="D3512">
        <v>705</v>
      </c>
      <c r="E3512">
        <v>1</v>
      </c>
      <c r="F3512" t="str">
        <f t="shared" si="1038"/>
        <v/>
      </c>
      <c r="G3512">
        <f t="shared" si="1039"/>
        <v>0.81200000000000006</v>
      </c>
      <c r="H3512" t="str">
        <f t="shared" si="1040"/>
        <v/>
      </c>
      <c r="I3512" s="1">
        <f t="shared" si="1041"/>
        <v>0.81200000000000006</v>
      </c>
      <c r="K3512" s="1">
        <f t="shared" si="1042"/>
        <v>0</v>
      </c>
      <c r="L3512" s="1">
        <f t="shared" si="1043"/>
        <v>1</v>
      </c>
      <c r="M3512" s="1">
        <f t="shared" si="1044"/>
        <v>1</v>
      </c>
      <c r="P3512" s="1">
        <f t="shared" si="1045"/>
        <v>0</v>
      </c>
      <c r="Q3512" s="1">
        <f t="shared" si="1046"/>
        <v>0</v>
      </c>
      <c r="R3512" s="1">
        <f t="shared" si="1047"/>
        <v>1</v>
      </c>
      <c r="S3512" s="1">
        <f t="shared" si="1048"/>
        <v>0</v>
      </c>
      <c r="V3512" s="1">
        <f t="shared" si="1049"/>
        <v>1</v>
      </c>
      <c r="W3512" s="1">
        <f t="shared" si="1050"/>
        <v>0</v>
      </c>
      <c r="X3512" s="1">
        <f t="shared" si="1051"/>
        <v>0</v>
      </c>
      <c r="Y3512" s="1">
        <f t="shared" si="1052"/>
        <v>0</v>
      </c>
      <c r="AB3512" s="1">
        <f t="shared" si="1053"/>
        <v>1</v>
      </c>
      <c r="AC3512" s="1">
        <f t="shared" si="1054"/>
        <v>0</v>
      </c>
      <c r="AD3512" s="1">
        <f t="shared" si="1055"/>
        <v>0</v>
      </c>
      <c r="AE3512" s="1">
        <f t="shared" si="1056"/>
        <v>0</v>
      </c>
    </row>
    <row r="3513" spans="1:31" x14ac:dyDescent="0.25">
      <c r="A3513">
        <v>1</v>
      </c>
      <c r="B3513">
        <v>30</v>
      </c>
      <c r="C3513">
        <v>18.48</v>
      </c>
      <c r="D3513">
        <v>700</v>
      </c>
      <c r="E3513">
        <v>1</v>
      </c>
      <c r="F3513" t="str">
        <f t="shared" si="1038"/>
        <v/>
      </c>
      <c r="G3513">
        <f t="shared" si="1039"/>
        <v>0.81200000000000006</v>
      </c>
      <c r="H3513" t="str">
        <f t="shared" si="1040"/>
        <v/>
      </c>
      <c r="I3513" s="1">
        <f t="shared" si="1041"/>
        <v>0.81200000000000006</v>
      </c>
      <c r="K3513" s="1">
        <f t="shared" si="1042"/>
        <v>0</v>
      </c>
      <c r="L3513" s="1">
        <f t="shared" si="1043"/>
        <v>1</v>
      </c>
      <c r="M3513" s="1">
        <f t="shared" si="1044"/>
        <v>1</v>
      </c>
      <c r="P3513" s="1">
        <f t="shared" si="1045"/>
        <v>0</v>
      </c>
      <c r="Q3513" s="1">
        <f t="shared" si="1046"/>
        <v>0</v>
      </c>
      <c r="R3513" s="1">
        <f t="shared" si="1047"/>
        <v>1</v>
      </c>
      <c r="S3513" s="1">
        <f t="shared" si="1048"/>
        <v>0</v>
      </c>
      <c r="V3513" s="1">
        <f t="shared" si="1049"/>
        <v>1</v>
      </c>
      <c r="W3513" s="1">
        <f t="shared" si="1050"/>
        <v>0</v>
      </c>
      <c r="X3513" s="1">
        <f t="shared" si="1051"/>
        <v>0</v>
      </c>
      <c r="Y3513" s="1">
        <f t="shared" si="1052"/>
        <v>0</v>
      </c>
      <c r="AB3513" s="1">
        <f t="shared" si="1053"/>
        <v>1</v>
      </c>
      <c r="AC3513" s="1">
        <f t="shared" si="1054"/>
        <v>0</v>
      </c>
      <c r="AD3513" s="1">
        <f t="shared" si="1055"/>
        <v>0</v>
      </c>
      <c r="AE3513" s="1">
        <f t="shared" si="1056"/>
        <v>0</v>
      </c>
    </row>
    <row r="3514" spans="1:31" x14ac:dyDescent="0.25">
      <c r="A3514">
        <v>1</v>
      </c>
      <c r="B3514">
        <v>48</v>
      </c>
      <c r="C3514">
        <v>9.98</v>
      </c>
      <c r="D3514">
        <v>665</v>
      </c>
      <c r="E3514">
        <v>1</v>
      </c>
      <c r="F3514" t="str">
        <f t="shared" si="1038"/>
        <v/>
      </c>
      <c r="G3514">
        <f t="shared" si="1039"/>
        <v>0.83199999999999996</v>
      </c>
      <c r="H3514" t="str">
        <f t="shared" si="1040"/>
        <v/>
      </c>
      <c r="I3514" s="1">
        <f t="shared" si="1041"/>
        <v>0.83199999999999996</v>
      </c>
      <c r="K3514" s="1">
        <f t="shared" si="1042"/>
        <v>0</v>
      </c>
      <c r="L3514" s="1">
        <f t="shared" si="1043"/>
        <v>1</v>
      </c>
      <c r="M3514" s="1">
        <f t="shared" si="1044"/>
        <v>1</v>
      </c>
      <c r="P3514" s="1">
        <f t="shared" si="1045"/>
        <v>0</v>
      </c>
      <c r="Q3514" s="1">
        <f t="shared" si="1046"/>
        <v>0</v>
      </c>
      <c r="R3514" s="1">
        <f t="shared" si="1047"/>
        <v>1</v>
      </c>
      <c r="S3514" s="1">
        <f t="shared" si="1048"/>
        <v>0</v>
      </c>
      <c r="V3514" s="1">
        <f t="shared" si="1049"/>
        <v>1</v>
      </c>
      <c r="W3514" s="1">
        <f t="shared" si="1050"/>
        <v>0</v>
      </c>
      <c r="X3514" s="1">
        <f t="shared" si="1051"/>
        <v>0</v>
      </c>
      <c r="Y3514" s="1">
        <f t="shared" si="1052"/>
        <v>0</v>
      </c>
      <c r="AB3514" s="1">
        <f t="shared" si="1053"/>
        <v>1</v>
      </c>
      <c r="AC3514" s="1">
        <f t="shared" si="1054"/>
        <v>0</v>
      </c>
      <c r="AD3514" s="1">
        <f t="shared" si="1055"/>
        <v>0</v>
      </c>
      <c r="AE3514" s="1">
        <f t="shared" si="1056"/>
        <v>0</v>
      </c>
    </row>
    <row r="3515" spans="1:31" x14ac:dyDescent="0.25">
      <c r="A3515">
        <v>0</v>
      </c>
      <c r="B3515">
        <v>35</v>
      </c>
      <c r="C3515">
        <v>44.34</v>
      </c>
      <c r="D3515">
        <v>665</v>
      </c>
      <c r="E3515">
        <v>1</v>
      </c>
      <c r="F3515" t="str">
        <f t="shared" si="1038"/>
        <v/>
      </c>
      <c r="G3515">
        <f t="shared" si="1039"/>
        <v>0.745</v>
      </c>
      <c r="H3515" t="str">
        <f t="shared" si="1040"/>
        <v/>
      </c>
      <c r="I3515" s="1">
        <f t="shared" si="1041"/>
        <v>0.745</v>
      </c>
      <c r="K3515" s="1">
        <f t="shared" si="1042"/>
        <v>0</v>
      </c>
      <c r="L3515" s="1">
        <f t="shared" si="1043"/>
        <v>0</v>
      </c>
      <c r="M3515" s="1">
        <f t="shared" si="1044"/>
        <v>0</v>
      </c>
      <c r="P3515" s="1">
        <f t="shared" si="1045"/>
        <v>0</v>
      </c>
      <c r="Q3515" s="1">
        <f t="shared" si="1046"/>
        <v>0</v>
      </c>
      <c r="R3515" s="1">
        <f t="shared" si="1047"/>
        <v>1</v>
      </c>
      <c r="S3515" s="1">
        <f t="shared" si="1048"/>
        <v>0</v>
      </c>
      <c r="V3515" s="1">
        <f t="shared" si="1049"/>
        <v>0</v>
      </c>
      <c r="W3515" s="1">
        <f t="shared" si="1050"/>
        <v>0</v>
      </c>
      <c r="X3515" s="1">
        <f t="shared" si="1051"/>
        <v>1</v>
      </c>
      <c r="Y3515" s="1">
        <f t="shared" si="1052"/>
        <v>0</v>
      </c>
      <c r="AB3515" s="1">
        <f t="shared" si="1053"/>
        <v>0</v>
      </c>
      <c r="AC3515" s="1">
        <f t="shared" si="1054"/>
        <v>0</v>
      </c>
      <c r="AD3515" s="1">
        <f t="shared" si="1055"/>
        <v>1</v>
      </c>
      <c r="AE3515" s="1">
        <f t="shared" si="1056"/>
        <v>0</v>
      </c>
    </row>
    <row r="3516" spans="1:31" x14ac:dyDescent="0.25">
      <c r="A3516">
        <v>0</v>
      </c>
      <c r="B3516">
        <v>72</v>
      </c>
      <c r="C3516">
        <v>23.37</v>
      </c>
      <c r="D3516">
        <v>685</v>
      </c>
      <c r="E3516">
        <v>1</v>
      </c>
      <c r="F3516" t="str">
        <f t="shared" si="1038"/>
        <v/>
      </c>
      <c r="G3516">
        <f t="shared" si="1039"/>
        <v>0.745</v>
      </c>
      <c r="H3516" t="str">
        <f t="shared" si="1040"/>
        <v/>
      </c>
      <c r="I3516" s="1">
        <f t="shared" si="1041"/>
        <v>0.745</v>
      </c>
      <c r="K3516" s="1">
        <f t="shared" si="1042"/>
        <v>0</v>
      </c>
      <c r="L3516" s="1">
        <f t="shared" si="1043"/>
        <v>0</v>
      </c>
      <c r="M3516" s="1">
        <f t="shared" si="1044"/>
        <v>0</v>
      </c>
      <c r="P3516" s="1">
        <f t="shared" si="1045"/>
        <v>0</v>
      </c>
      <c r="Q3516" s="1">
        <f t="shared" si="1046"/>
        <v>0</v>
      </c>
      <c r="R3516" s="1">
        <f t="shared" si="1047"/>
        <v>1</v>
      </c>
      <c r="S3516" s="1">
        <f t="shared" si="1048"/>
        <v>0</v>
      </c>
      <c r="V3516" s="1">
        <f t="shared" si="1049"/>
        <v>0</v>
      </c>
      <c r="W3516" s="1">
        <f t="shared" si="1050"/>
        <v>0</v>
      </c>
      <c r="X3516" s="1">
        <f t="shared" si="1051"/>
        <v>1</v>
      </c>
      <c r="Y3516" s="1">
        <f t="shared" si="1052"/>
        <v>0</v>
      </c>
      <c r="AB3516" s="1">
        <f t="shared" si="1053"/>
        <v>0</v>
      </c>
      <c r="AC3516" s="1">
        <f t="shared" si="1054"/>
        <v>0</v>
      </c>
      <c r="AD3516" s="1">
        <f t="shared" si="1055"/>
        <v>1</v>
      </c>
      <c r="AE3516" s="1">
        <f t="shared" si="1056"/>
        <v>0</v>
      </c>
    </row>
    <row r="3517" spans="1:31" x14ac:dyDescent="0.25">
      <c r="A3517">
        <v>0</v>
      </c>
      <c r="B3517">
        <v>40</v>
      </c>
      <c r="C3517">
        <v>34.32</v>
      </c>
      <c r="D3517">
        <v>690</v>
      </c>
      <c r="E3517">
        <v>1</v>
      </c>
      <c r="F3517" t="str">
        <f t="shared" si="1038"/>
        <v/>
      </c>
      <c r="G3517">
        <f t="shared" si="1039"/>
        <v>0.81200000000000006</v>
      </c>
      <c r="H3517" t="str">
        <f t="shared" si="1040"/>
        <v/>
      </c>
      <c r="I3517" s="1">
        <f t="shared" si="1041"/>
        <v>0.81200000000000006</v>
      </c>
      <c r="K3517" s="1">
        <f t="shared" si="1042"/>
        <v>0</v>
      </c>
      <c r="L3517" s="1">
        <f t="shared" si="1043"/>
        <v>1</v>
      </c>
      <c r="M3517" s="1">
        <f t="shared" si="1044"/>
        <v>1</v>
      </c>
      <c r="P3517" s="1">
        <f t="shared" si="1045"/>
        <v>0</v>
      </c>
      <c r="Q3517" s="1">
        <f t="shared" si="1046"/>
        <v>0</v>
      </c>
      <c r="R3517" s="1">
        <f t="shared" si="1047"/>
        <v>1</v>
      </c>
      <c r="S3517" s="1">
        <f t="shared" si="1048"/>
        <v>0</v>
      </c>
      <c r="V3517" s="1">
        <f t="shared" si="1049"/>
        <v>1</v>
      </c>
      <c r="W3517" s="1">
        <f t="shared" si="1050"/>
        <v>0</v>
      </c>
      <c r="X3517" s="1">
        <f t="shared" si="1051"/>
        <v>0</v>
      </c>
      <c r="Y3517" s="1">
        <f t="shared" si="1052"/>
        <v>0</v>
      </c>
      <c r="AB3517" s="1">
        <f t="shared" si="1053"/>
        <v>1</v>
      </c>
      <c r="AC3517" s="1">
        <f t="shared" si="1054"/>
        <v>0</v>
      </c>
      <c r="AD3517" s="1">
        <f t="shared" si="1055"/>
        <v>0</v>
      </c>
      <c r="AE3517" s="1">
        <f t="shared" si="1056"/>
        <v>0</v>
      </c>
    </row>
    <row r="3518" spans="1:31" x14ac:dyDescent="0.25">
      <c r="A3518">
        <v>1</v>
      </c>
      <c r="B3518">
        <v>53.664000000000001</v>
      </c>
      <c r="C3518">
        <v>15.59</v>
      </c>
      <c r="D3518">
        <v>705</v>
      </c>
      <c r="E3518">
        <v>1</v>
      </c>
      <c r="F3518" t="str">
        <f t="shared" si="1038"/>
        <v/>
      </c>
      <c r="G3518">
        <f t="shared" si="1039"/>
        <v>0.83199999999999996</v>
      </c>
      <c r="H3518" t="str">
        <f t="shared" si="1040"/>
        <v/>
      </c>
      <c r="I3518" s="1">
        <f t="shared" si="1041"/>
        <v>0.83199999999999996</v>
      </c>
      <c r="K3518" s="1">
        <f t="shared" si="1042"/>
        <v>0</v>
      </c>
      <c r="L3518" s="1">
        <f t="shared" si="1043"/>
        <v>1</v>
      </c>
      <c r="M3518" s="1">
        <f t="shared" si="1044"/>
        <v>1</v>
      </c>
      <c r="P3518" s="1">
        <f t="shared" si="1045"/>
        <v>0</v>
      </c>
      <c r="Q3518" s="1">
        <f t="shared" si="1046"/>
        <v>0</v>
      </c>
      <c r="R3518" s="1">
        <f t="shared" si="1047"/>
        <v>1</v>
      </c>
      <c r="S3518" s="1">
        <f t="shared" si="1048"/>
        <v>0</v>
      </c>
      <c r="V3518" s="1">
        <f t="shared" si="1049"/>
        <v>1</v>
      </c>
      <c r="W3518" s="1">
        <f t="shared" si="1050"/>
        <v>0</v>
      </c>
      <c r="X3518" s="1">
        <f t="shared" si="1051"/>
        <v>0</v>
      </c>
      <c r="Y3518" s="1">
        <f t="shared" si="1052"/>
        <v>0</v>
      </c>
      <c r="AB3518" s="1">
        <f t="shared" si="1053"/>
        <v>1</v>
      </c>
      <c r="AC3518" s="1">
        <f t="shared" si="1054"/>
        <v>0</v>
      </c>
      <c r="AD3518" s="1">
        <f t="shared" si="1055"/>
        <v>0</v>
      </c>
      <c r="AE3518" s="1">
        <f t="shared" si="1056"/>
        <v>0</v>
      </c>
    </row>
    <row r="3519" spans="1:31" x14ac:dyDescent="0.25">
      <c r="A3519">
        <v>1</v>
      </c>
      <c r="B3519">
        <v>80</v>
      </c>
      <c r="C3519">
        <v>17.7</v>
      </c>
      <c r="D3519">
        <v>715</v>
      </c>
      <c r="E3519">
        <v>1</v>
      </c>
      <c r="F3519" t="str">
        <f t="shared" si="1038"/>
        <v/>
      </c>
      <c r="G3519">
        <f t="shared" si="1039"/>
        <v>0.81200000000000006</v>
      </c>
      <c r="H3519" t="str">
        <f t="shared" si="1040"/>
        <v/>
      </c>
      <c r="I3519" s="1">
        <f t="shared" si="1041"/>
        <v>0.81200000000000006</v>
      </c>
      <c r="K3519" s="1">
        <f t="shared" si="1042"/>
        <v>0</v>
      </c>
      <c r="L3519" s="1">
        <f t="shared" si="1043"/>
        <v>1</v>
      </c>
      <c r="M3519" s="1">
        <f t="shared" si="1044"/>
        <v>1</v>
      </c>
      <c r="P3519" s="1">
        <f t="shared" si="1045"/>
        <v>0</v>
      </c>
      <c r="Q3519" s="1">
        <f t="shared" si="1046"/>
        <v>0</v>
      </c>
      <c r="R3519" s="1">
        <f t="shared" si="1047"/>
        <v>1</v>
      </c>
      <c r="S3519" s="1">
        <f t="shared" si="1048"/>
        <v>0</v>
      </c>
      <c r="V3519" s="1">
        <f t="shared" si="1049"/>
        <v>1</v>
      </c>
      <c r="W3519" s="1">
        <f t="shared" si="1050"/>
        <v>0</v>
      </c>
      <c r="X3519" s="1">
        <f t="shared" si="1051"/>
        <v>0</v>
      </c>
      <c r="Y3519" s="1">
        <f t="shared" si="1052"/>
        <v>0</v>
      </c>
      <c r="AB3519" s="1">
        <f t="shared" si="1053"/>
        <v>1</v>
      </c>
      <c r="AC3519" s="1">
        <f t="shared" si="1054"/>
        <v>0</v>
      </c>
      <c r="AD3519" s="1">
        <f t="shared" si="1055"/>
        <v>0</v>
      </c>
      <c r="AE3519" s="1">
        <f t="shared" si="1056"/>
        <v>0</v>
      </c>
    </row>
    <row r="3520" spans="1:31" x14ac:dyDescent="0.25">
      <c r="A3520">
        <v>1</v>
      </c>
      <c r="B3520">
        <v>80</v>
      </c>
      <c r="C3520">
        <v>21.55</v>
      </c>
      <c r="D3520">
        <v>670</v>
      </c>
      <c r="E3520">
        <v>1</v>
      </c>
      <c r="F3520" t="str">
        <f t="shared" si="1038"/>
        <v/>
      </c>
      <c r="G3520">
        <f t="shared" si="1039"/>
        <v>0.745</v>
      </c>
      <c r="H3520" t="str">
        <f t="shared" si="1040"/>
        <v/>
      </c>
      <c r="I3520" s="1">
        <f t="shared" si="1041"/>
        <v>0.745</v>
      </c>
      <c r="K3520" s="1">
        <f t="shared" si="1042"/>
        <v>0</v>
      </c>
      <c r="L3520" s="1">
        <f t="shared" si="1043"/>
        <v>0</v>
      </c>
      <c r="M3520" s="1">
        <f t="shared" si="1044"/>
        <v>0</v>
      </c>
      <c r="P3520" s="1">
        <f t="shared" si="1045"/>
        <v>0</v>
      </c>
      <c r="Q3520" s="1">
        <f t="shared" si="1046"/>
        <v>0</v>
      </c>
      <c r="R3520" s="1">
        <f t="shared" si="1047"/>
        <v>1</v>
      </c>
      <c r="S3520" s="1">
        <f t="shared" si="1048"/>
        <v>0</v>
      </c>
      <c r="V3520" s="1">
        <f t="shared" si="1049"/>
        <v>0</v>
      </c>
      <c r="W3520" s="1">
        <f t="shared" si="1050"/>
        <v>0</v>
      </c>
      <c r="X3520" s="1">
        <f t="shared" si="1051"/>
        <v>1</v>
      </c>
      <c r="Y3520" s="1">
        <f t="shared" si="1052"/>
        <v>0</v>
      </c>
      <c r="AB3520" s="1">
        <f t="shared" si="1053"/>
        <v>0</v>
      </c>
      <c r="AC3520" s="1">
        <f t="shared" si="1054"/>
        <v>0</v>
      </c>
      <c r="AD3520" s="1">
        <f t="shared" si="1055"/>
        <v>1</v>
      </c>
      <c r="AE3520" s="1">
        <f t="shared" si="1056"/>
        <v>0</v>
      </c>
    </row>
    <row r="3521" spans="1:31" x14ac:dyDescent="0.25">
      <c r="A3521">
        <v>1</v>
      </c>
      <c r="B3521">
        <v>129</v>
      </c>
      <c r="C3521">
        <v>15.59</v>
      </c>
      <c r="D3521">
        <v>665</v>
      </c>
      <c r="E3521">
        <v>1</v>
      </c>
      <c r="F3521" t="str">
        <f t="shared" si="1038"/>
        <v/>
      </c>
      <c r="G3521" t="str">
        <f t="shared" si="1039"/>
        <v/>
      </c>
      <c r="H3521">
        <f t="shared" si="1040"/>
        <v>0.85199999999999998</v>
      </c>
      <c r="I3521" s="1">
        <f t="shared" si="1041"/>
        <v>0.85199999999999998</v>
      </c>
      <c r="K3521" s="1">
        <f t="shared" si="1042"/>
        <v>1</v>
      </c>
      <c r="L3521" s="1">
        <f t="shared" si="1043"/>
        <v>1</v>
      </c>
      <c r="M3521" s="1">
        <f t="shared" si="1044"/>
        <v>1</v>
      </c>
      <c r="P3521" s="1">
        <f t="shared" si="1045"/>
        <v>1</v>
      </c>
      <c r="Q3521" s="1">
        <f t="shared" si="1046"/>
        <v>0</v>
      </c>
      <c r="R3521" s="1">
        <f t="shared" si="1047"/>
        <v>0</v>
      </c>
      <c r="S3521" s="1">
        <f t="shared" si="1048"/>
        <v>0</v>
      </c>
      <c r="V3521" s="1">
        <f t="shared" si="1049"/>
        <v>1</v>
      </c>
      <c r="W3521" s="1">
        <f t="shared" si="1050"/>
        <v>0</v>
      </c>
      <c r="X3521" s="1">
        <f t="shared" si="1051"/>
        <v>0</v>
      </c>
      <c r="Y3521" s="1">
        <f t="shared" si="1052"/>
        <v>0</v>
      </c>
      <c r="AB3521" s="1">
        <f t="shared" si="1053"/>
        <v>1</v>
      </c>
      <c r="AC3521" s="1">
        <f t="shared" si="1054"/>
        <v>0</v>
      </c>
      <c r="AD3521" s="1">
        <f t="shared" si="1055"/>
        <v>0</v>
      </c>
      <c r="AE3521" s="1">
        <f t="shared" si="1056"/>
        <v>0</v>
      </c>
    </row>
    <row r="3522" spans="1:31" x14ac:dyDescent="0.25">
      <c r="A3522">
        <v>0</v>
      </c>
      <c r="B3522">
        <v>70</v>
      </c>
      <c r="C3522">
        <v>11.21</v>
      </c>
      <c r="D3522">
        <v>660</v>
      </c>
      <c r="E3522">
        <v>1</v>
      </c>
      <c r="F3522" t="str">
        <f t="shared" si="1038"/>
        <v/>
      </c>
      <c r="G3522">
        <f t="shared" si="1039"/>
        <v>0.83199999999999996</v>
      </c>
      <c r="H3522" t="str">
        <f t="shared" si="1040"/>
        <v/>
      </c>
      <c r="I3522" s="1">
        <f t="shared" si="1041"/>
        <v>0.83199999999999996</v>
      </c>
      <c r="K3522" s="1">
        <f t="shared" si="1042"/>
        <v>0</v>
      </c>
      <c r="L3522" s="1">
        <f t="shared" si="1043"/>
        <v>1</v>
      </c>
      <c r="M3522" s="1">
        <f t="shared" si="1044"/>
        <v>1</v>
      </c>
      <c r="P3522" s="1">
        <f t="shared" si="1045"/>
        <v>0</v>
      </c>
      <c r="Q3522" s="1">
        <f t="shared" si="1046"/>
        <v>0</v>
      </c>
      <c r="R3522" s="1">
        <f t="shared" si="1047"/>
        <v>1</v>
      </c>
      <c r="S3522" s="1">
        <f t="shared" si="1048"/>
        <v>0</v>
      </c>
      <c r="V3522" s="1">
        <f t="shared" si="1049"/>
        <v>1</v>
      </c>
      <c r="W3522" s="1">
        <f t="shared" si="1050"/>
        <v>0</v>
      </c>
      <c r="X3522" s="1">
        <f t="shared" si="1051"/>
        <v>0</v>
      </c>
      <c r="Y3522" s="1">
        <f t="shared" si="1052"/>
        <v>0</v>
      </c>
      <c r="AB3522" s="1">
        <f t="shared" si="1053"/>
        <v>1</v>
      </c>
      <c r="AC3522" s="1">
        <f t="shared" si="1054"/>
        <v>0</v>
      </c>
      <c r="AD3522" s="1">
        <f t="shared" si="1055"/>
        <v>0</v>
      </c>
      <c r="AE3522" s="1">
        <f t="shared" si="1056"/>
        <v>0</v>
      </c>
    </row>
    <row r="3523" spans="1:31" x14ac:dyDescent="0.25">
      <c r="A3523">
        <v>1</v>
      </c>
      <c r="B3523">
        <v>57.5</v>
      </c>
      <c r="C3523">
        <v>17.14</v>
      </c>
      <c r="D3523">
        <v>720</v>
      </c>
      <c r="E3523">
        <v>1</v>
      </c>
      <c r="F3523">
        <f t="shared" si="1038"/>
        <v>0.93600000000000005</v>
      </c>
      <c r="G3523" t="str">
        <f t="shared" si="1039"/>
        <v/>
      </c>
      <c r="H3523" t="str">
        <f t="shared" si="1040"/>
        <v/>
      </c>
      <c r="I3523" s="1">
        <f t="shared" si="1041"/>
        <v>0.93600000000000005</v>
      </c>
      <c r="K3523" s="1">
        <f t="shared" si="1042"/>
        <v>1</v>
      </c>
      <c r="L3523" s="1">
        <f t="shared" si="1043"/>
        <v>1</v>
      </c>
      <c r="M3523" s="1">
        <f t="shared" si="1044"/>
        <v>1</v>
      </c>
      <c r="P3523" s="1">
        <f t="shared" si="1045"/>
        <v>1</v>
      </c>
      <c r="Q3523" s="1">
        <f t="shared" si="1046"/>
        <v>0</v>
      </c>
      <c r="R3523" s="1">
        <f t="shared" si="1047"/>
        <v>0</v>
      </c>
      <c r="S3523" s="1">
        <f t="shared" si="1048"/>
        <v>0</v>
      </c>
      <c r="V3523" s="1">
        <f t="shared" si="1049"/>
        <v>1</v>
      </c>
      <c r="W3523" s="1">
        <f t="shared" si="1050"/>
        <v>0</v>
      </c>
      <c r="X3523" s="1">
        <f t="shared" si="1051"/>
        <v>0</v>
      </c>
      <c r="Y3523" s="1">
        <f t="shared" si="1052"/>
        <v>0</v>
      </c>
      <c r="AB3523" s="1">
        <f t="shared" si="1053"/>
        <v>1</v>
      </c>
      <c r="AC3523" s="1">
        <f t="shared" si="1054"/>
        <v>0</v>
      </c>
      <c r="AD3523" s="1">
        <f t="shared" si="1055"/>
        <v>0</v>
      </c>
      <c r="AE3523" s="1">
        <f t="shared" si="1056"/>
        <v>0</v>
      </c>
    </row>
    <row r="3524" spans="1:31" x14ac:dyDescent="0.25">
      <c r="A3524">
        <v>1</v>
      </c>
      <c r="B3524">
        <v>60.017000000000003</v>
      </c>
      <c r="C3524">
        <v>22.02</v>
      </c>
      <c r="D3524">
        <v>675</v>
      </c>
      <c r="E3524">
        <v>1</v>
      </c>
      <c r="F3524" t="str">
        <f t="shared" ref="F3524:F3587" si="1057">IF(D3524&gt;717.5,IF(B3524&gt;48.75,IF(C3524&gt;21.885,0.9,0.936),0.853),"")</f>
        <v/>
      </c>
      <c r="G3524">
        <f t="shared" ref="G3524:G3587" si="1058">IF(D3524&lt;=717.5,IF(B3524&lt;=85.202,IF(C3524&gt;16.545,IF(D3524&gt;687.5,0.812,0.745),IF(B3524&gt;32.802,0.832,0.725)),""),"")</f>
        <v>0.745</v>
      </c>
      <c r="H3524" t="str">
        <f t="shared" ref="H3524:H3587" si="1059">IF(D3524&lt;=717.5,IF(B3524&gt;85.202,IF(C3524&gt;25.055,0.784,IF(D3524&gt;677.5,0.892,0.852)),""),"")</f>
        <v/>
      </c>
      <c r="I3524" s="1">
        <f t="shared" ref="I3524:I3587" si="1060">SUM(F3524:H3524)</f>
        <v>0.745</v>
      </c>
      <c r="K3524" s="1">
        <f t="shared" si="1042"/>
        <v>0</v>
      </c>
      <c r="L3524" s="1">
        <f t="shared" si="1043"/>
        <v>0</v>
      </c>
      <c r="M3524" s="1">
        <f t="shared" si="1044"/>
        <v>0</v>
      </c>
      <c r="P3524" s="1">
        <f t="shared" si="1045"/>
        <v>0</v>
      </c>
      <c r="Q3524" s="1">
        <f t="shared" si="1046"/>
        <v>0</v>
      </c>
      <c r="R3524" s="1">
        <f t="shared" si="1047"/>
        <v>1</v>
      </c>
      <c r="S3524" s="1">
        <f t="shared" si="1048"/>
        <v>0</v>
      </c>
      <c r="V3524" s="1">
        <f t="shared" si="1049"/>
        <v>0</v>
      </c>
      <c r="W3524" s="1">
        <f t="shared" si="1050"/>
        <v>0</v>
      </c>
      <c r="X3524" s="1">
        <f t="shared" si="1051"/>
        <v>1</v>
      </c>
      <c r="Y3524" s="1">
        <f t="shared" si="1052"/>
        <v>0</v>
      </c>
      <c r="AB3524" s="1">
        <f t="shared" si="1053"/>
        <v>0</v>
      </c>
      <c r="AC3524" s="1">
        <f t="shared" si="1054"/>
        <v>0</v>
      </c>
      <c r="AD3524" s="1">
        <f t="shared" si="1055"/>
        <v>1</v>
      </c>
      <c r="AE3524" s="1">
        <f t="shared" si="1056"/>
        <v>0</v>
      </c>
    </row>
    <row r="3525" spans="1:31" x14ac:dyDescent="0.25">
      <c r="A3525">
        <v>1</v>
      </c>
      <c r="B3525">
        <v>82</v>
      </c>
      <c r="C3525">
        <v>5.03</v>
      </c>
      <c r="D3525">
        <v>680</v>
      </c>
      <c r="E3525">
        <v>1</v>
      </c>
      <c r="F3525" t="str">
        <f t="shared" si="1057"/>
        <v/>
      </c>
      <c r="G3525">
        <f t="shared" si="1058"/>
        <v>0.83199999999999996</v>
      </c>
      <c r="H3525" t="str">
        <f t="shared" si="1059"/>
        <v/>
      </c>
      <c r="I3525" s="1">
        <f t="shared" si="1060"/>
        <v>0.83199999999999996</v>
      </c>
      <c r="K3525" s="1">
        <f t="shared" si="1042"/>
        <v>0</v>
      </c>
      <c r="L3525" s="1">
        <f t="shared" si="1043"/>
        <v>1</v>
      </c>
      <c r="M3525" s="1">
        <f t="shared" si="1044"/>
        <v>1</v>
      </c>
      <c r="P3525" s="1">
        <f t="shared" si="1045"/>
        <v>0</v>
      </c>
      <c r="Q3525" s="1">
        <f t="shared" si="1046"/>
        <v>0</v>
      </c>
      <c r="R3525" s="1">
        <f t="shared" si="1047"/>
        <v>1</v>
      </c>
      <c r="S3525" s="1">
        <f t="shared" si="1048"/>
        <v>0</v>
      </c>
      <c r="V3525" s="1">
        <f t="shared" si="1049"/>
        <v>1</v>
      </c>
      <c r="W3525" s="1">
        <f t="shared" si="1050"/>
        <v>0</v>
      </c>
      <c r="X3525" s="1">
        <f t="shared" si="1051"/>
        <v>0</v>
      </c>
      <c r="Y3525" s="1">
        <f t="shared" si="1052"/>
        <v>0</v>
      </c>
      <c r="AB3525" s="1">
        <f t="shared" si="1053"/>
        <v>1</v>
      </c>
      <c r="AC3525" s="1">
        <f t="shared" si="1054"/>
        <v>0</v>
      </c>
      <c r="AD3525" s="1">
        <f t="shared" si="1055"/>
        <v>0</v>
      </c>
      <c r="AE3525" s="1">
        <f t="shared" si="1056"/>
        <v>0</v>
      </c>
    </row>
    <row r="3526" spans="1:31" x14ac:dyDescent="0.25">
      <c r="A3526">
        <v>1</v>
      </c>
      <c r="B3526">
        <v>45</v>
      </c>
      <c r="C3526">
        <v>20.91</v>
      </c>
      <c r="D3526">
        <v>680</v>
      </c>
      <c r="E3526">
        <v>1</v>
      </c>
      <c r="F3526" t="str">
        <f t="shared" si="1057"/>
        <v/>
      </c>
      <c r="G3526">
        <f t="shared" si="1058"/>
        <v>0.745</v>
      </c>
      <c r="H3526" t="str">
        <f t="shared" si="1059"/>
        <v/>
      </c>
      <c r="I3526" s="1">
        <f t="shared" si="1060"/>
        <v>0.745</v>
      </c>
      <c r="K3526" s="1">
        <f t="shared" si="1042"/>
        <v>0</v>
      </c>
      <c r="L3526" s="1">
        <f t="shared" si="1043"/>
        <v>0</v>
      </c>
      <c r="M3526" s="1">
        <f t="shared" si="1044"/>
        <v>0</v>
      </c>
      <c r="P3526" s="1">
        <f t="shared" si="1045"/>
        <v>0</v>
      </c>
      <c r="Q3526" s="1">
        <f t="shared" si="1046"/>
        <v>0</v>
      </c>
      <c r="R3526" s="1">
        <f t="shared" si="1047"/>
        <v>1</v>
      </c>
      <c r="S3526" s="1">
        <f t="shared" si="1048"/>
        <v>0</v>
      </c>
      <c r="V3526" s="1">
        <f t="shared" si="1049"/>
        <v>0</v>
      </c>
      <c r="W3526" s="1">
        <f t="shared" si="1050"/>
        <v>0</v>
      </c>
      <c r="X3526" s="1">
        <f t="shared" si="1051"/>
        <v>1</v>
      </c>
      <c r="Y3526" s="1">
        <f t="shared" si="1052"/>
        <v>0</v>
      </c>
      <c r="AB3526" s="1">
        <f t="shared" si="1053"/>
        <v>0</v>
      </c>
      <c r="AC3526" s="1">
        <f t="shared" si="1054"/>
        <v>0</v>
      </c>
      <c r="AD3526" s="1">
        <f t="shared" si="1055"/>
        <v>1</v>
      </c>
      <c r="AE3526" s="1">
        <f t="shared" si="1056"/>
        <v>0</v>
      </c>
    </row>
    <row r="3527" spans="1:31" x14ac:dyDescent="0.25">
      <c r="A3527">
        <v>0</v>
      </c>
      <c r="B3527">
        <v>62</v>
      </c>
      <c r="C3527">
        <v>10.94</v>
      </c>
      <c r="D3527">
        <v>690</v>
      </c>
      <c r="E3527">
        <v>1</v>
      </c>
      <c r="F3527" t="str">
        <f t="shared" si="1057"/>
        <v/>
      </c>
      <c r="G3527">
        <f t="shared" si="1058"/>
        <v>0.83199999999999996</v>
      </c>
      <c r="H3527" t="str">
        <f t="shared" si="1059"/>
        <v/>
      </c>
      <c r="I3527" s="1">
        <f t="shared" si="1060"/>
        <v>0.83199999999999996</v>
      </c>
      <c r="K3527" s="1">
        <f t="shared" si="1042"/>
        <v>0</v>
      </c>
      <c r="L3527" s="1">
        <f t="shared" si="1043"/>
        <v>1</v>
      </c>
      <c r="M3527" s="1">
        <f t="shared" si="1044"/>
        <v>1</v>
      </c>
      <c r="P3527" s="1">
        <f t="shared" si="1045"/>
        <v>0</v>
      </c>
      <c r="Q3527" s="1">
        <f t="shared" si="1046"/>
        <v>0</v>
      </c>
      <c r="R3527" s="1">
        <f t="shared" si="1047"/>
        <v>1</v>
      </c>
      <c r="S3527" s="1">
        <f t="shared" si="1048"/>
        <v>0</v>
      </c>
      <c r="V3527" s="1">
        <f t="shared" si="1049"/>
        <v>1</v>
      </c>
      <c r="W3527" s="1">
        <f t="shared" si="1050"/>
        <v>0</v>
      </c>
      <c r="X3527" s="1">
        <f t="shared" si="1051"/>
        <v>0</v>
      </c>
      <c r="Y3527" s="1">
        <f t="shared" si="1052"/>
        <v>0</v>
      </c>
      <c r="AB3527" s="1">
        <f t="shared" si="1053"/>
        <v>1</v>
      </c>
      <c r="AC3527" s="1">
        <f t="shared" si="1054"/>
        <v>0</v>
      </c>
      <c r="AD3527" s="1">
        <f t="shared" si="1055"/>
        <v>0</v>
      </c>
      <c r="AE3527" s="1">
        <f t="shared" si="1056"/>
        <v>0</v>
      </c>
    </row>
    <row r="3528" spans="1:31" x14ac:dyDescent="0.25">
      <c r="A3528">
        <v>0</v>
      </c>
      <c r="B3528">
        <v>52</v>
      </c>
      <c r="C3528">
        <v>10.64</v>
      </c>
      <c r="D3528">
        <v>665</v>
      </c>
      <c r="E3528">
        <v>1</v>
      </c>
      <c r="F3528" t="str">
        <f t="shared" si="1057"/>
        <v/>
      </c>
      <c r="G3528">
        <f t="shared" si="1058"/>
        <v>0.83199999999999996</v>
      </c>
      <c r="H3528" t="str">
        <f t="shared" si="1059"/>
        <v/>
      </c>
      <c r="I3528" s="1">
        <f t="shared" si="1060"/>
        <v>0.83199999999999996</v>
      </c>
      <c r="K3528" s="1">
        <f t="shared" ref="K3528:K3591" si="1061">IF($D3528&gt;717.5,1,IF(AND(B3528&gt;85.202,C3528&lt;25.055),1,0))</f>
        <v>0</v>
      </c>
      <c r="L3528" s="1">
        <f t="shared" ref="L3528:L3591" si="1062">IF(M3528=0,0,IF(AND(D3528&lt;717.5,B3528&gt;85.202,C3528&gt;25.055),0,1))</f>
        <v>1</v>
      </c>
      <c r="M3528" s="1">
        <f t="shared" ref="M3528:M3591" si="1063">IF(AND(B3528&lt;85.202,C3528&gt;16.545,D3528&lt;687.5),0,IF(AND(B3528&lt;32.802,C3528&lt;16.545,D3528&lt;717.5),0,1))</f>
        <v>1</v>
      </c>
      <c r="P3528" s="1">
        <f t="shared" ref="P3528:P3591" si="1064">IF($K3528=1, IF($E3528=1,1,0),0)</f>
        <v>0</v>
      </c>
      <c r="Q3528" s="1">
        <f t="shared" ref="Q3528:Q3591" si="1065">IF($K3528=1, IF($E3528=0,1,0),0)</f>
        <v>0</v>
      </c>
      <c r="R3528" s="1">
        <f t="shared" ref="R3528:R3591" si="1066">IF($K3528=0, IF($E3528=1,1,0),0)</f>
        <v>1</v>
      </c>
      <c r="S3528" s="1">
        <f t="shared" ref="S3528:S3591" si="1067">IF($K3528=0, IF($E3528=0,1,0),0)</f>
        <v>0</v>
      </c>
      <c r="V3528" s="1">
        <f t="shared" ref="V3528:V3591" si="1068">IF($L3528=1, IF($E3528=1,1,0),0)</f>
        <v>1</v>
      </c>
      <c r="W3528" s="1">
        <f t="shared" ref="W3528:W3591" si="1069">IF($L3528=1, IF($E3528=0,1,0),0)</f>
        <v>0</v>
      </c>
      <c r="X3528" s="1">
        <f t="shared" ref="X3528:X3591" si="1070">IF($L3528=0, IF($E3528=1,1,0),0)</f>
        <v>0</v>
      </c>
      <c r="Y3528" s="1">
        <f t="shared" ref="Y3528:Y3591" si="1071">IF($L3528=0, IF($E3528=0,1,0),0)</f>
        <v>0</v>
      </c>
      <c r="AB3528" s="1">
        <f t="shared" ref="AB3528:AB3591" si="1072">IF($M3528=1, IF($E3528=1,1,0),0)</f>
        <v>1</v>
      </c>
      <c r="AC3528" s="1">
        <f t="shared" ref="AC3528:AC3591" si="1073">IF($M3528=1, IF($E3528=0,1,0),0)</f>
        <v>0</v>
      </c>
      <c r="AD3528" s="1">
        <f t="shared" ref="AD3528:AD3591" si="1074">IF($M3528=0, IF($E3528=1,1,0),0)</f>
        <v>0</v>
      </c>
      <c r="AE3528" s="1">
        <f t="shared" ref="AE3528:AE3591" si="1075">IF($M3528=0, IF($E3528=0,1,0),0)</f>
        <v>0</v>
      </c>
    </row>
    <row r="3529" spans="1:31" x14ac:dyDescent="0.25">
      <c r="A3529">
        <v>1</v>
      </c>
      <c r="B3529">
        <v>53.3</v>
      </c>
      <c r="C3529">
        <v>31.43</v>
      </c>
      <c r="D3529">
        <v>665</v>
      </c>
      <c r="E3529">
        <v>1</v>
      </c>
      <c r="F3529" t="str">
        <f t="shared" si="1057"/>
        <v/>
      </c>
      <c r="G3529">
        <f t="shared" si="1058"/>
        <v>0.745</v>
      </c>
      <c r="H3529" t="str">
        <f t="shared" si="1059"/>
        <v/>
      </c>
      <c r="I3529" s="1">
        <f t="shared" si="1060"/>
        <v>0.745</v>
      </c>
      <c r="K3529" s="1">
        <f t="shared" si="1061"/>
        <v>0</v>
      </c>
      <c r="L3529" s="1">
        <f t="shared" si="1062"/>
        <v>0</v>
      </c>
      <c r="M3529" s="1">
        <f t="shared" si="1063"/>
        <v>0</v>
      </c>
      <c r="P3529" s="1">
        <f t="shared" si="1064"/>
        <v>0</v>
      </c>
      <c r="Q3529" s="1">
        <f t="shared" si="1065"/>
        <v>0</v>
      </c>
      <c r="R3529" s="1">
        <f t="shared" si="1066"/>
        <v>1</v>
      </c>
      <c r="S3529" s="1">
        <f t="shared" si="1067"/>
        <v>0</v>
      </c>
      <c r="V3529" s="1">
        <f t="shared" si="1068"/>
        <v>0</v>
      </c>
      <c r="W3529" s="1">
        <f t="shared" si="1069"/>
        <v>0</v>
      </c>
      <c r="X3529" s="1">
        <f t="shared" si="1070"/>
        <v>1</v>
      </c>
      <c r="Y3529" s="1">
        <f t="shared" si="1071"/>
        <v>0</v>
      </c>
      <c r="AB3529" s="1">
        <f t="shared" si="1072"/>
        <v>0</v>
      </c>
      <c r="AC3529" s="1">
        <f t="shared" si="1073"/>
        <v>0</v>
      </c>
      <c r="AD3529" s="1">
        <f t="shared" si="1074"/>
        <v>1</v>
      </c>
      <c r="AE3529" s="1">
        <f t="shared" si="1075"/>
        <v>0</v>
      </c>
    </row>
    <row r="3530" spans="1:31" x14ac:dyDescent="0.25">
      <c r="A3530">
        <v>1</v>
      </c>
      <c r="B3530">
        <v>2.8</v>
      </c>
      <c r="C3530">
        <v>427.47</v>
      </c>
      <c r="D3530">
        <v>700</v>
      </c>
      <c r="E3530">
        <v>1</v>
      </c>
      <c r="F3530" t="str">
        <f t="shared" si="1057"/>
        <v/>
      </c>
      <c r="G3530">
        <f t="shared" si="1058"/>
        <v>0.81200000000000006</v>
      </c>
      <c r="H3530" t="str">
        <f t="shared" si="1059"/>
        <v/>
      </c>
      <c r="I3530" s="1">
        <f t="shared" si="1060"/>
        <v>0.81200000000000006</v>
      </c>
      <c r="K3530" s="1">
        <f t="shared" si="1061"/>
        <v>0</v>
      </c>
      <c r="L3530" s="1">
        <f t="shared" si="1062"/>
        <v>1</v>
      </c>
      <c r="M3530" s="1">
        <f t="shared" si="1063"/>
        <v>1</v>
      </c>
      <c r="P3530" s="1">
        <f t="shared" si="1064"/>
        <v>0</v>
      </c>
      <c r="Q3530" s="1">
        <f t="shared" si="1065"/>
        <v>0</v>
      </c>
      <c r="R3530" s="1">
        <f t="shared" si="1066"/>
        <v>1</v>
      </c>
      <c r="S3530" s="1">
        <f t="shared" si="1067"/>
        <v>0</v>
      </c>
      <c r="V3530" s="1">
        <f t="shared" si="1068"/>
        <v>1</v>
      </c>
      <c r="W3530" s="1">
        <f t="shared" si="1069"/>
        <v>0</v>
      </c>
      <c r="X3530" s="1">
        <f t="shared" si="1070"/>
        <v>0</v>
      </c>
      <c r="Y3530" s="1">
        <f t="shared" si="1071"/>
        <v>0</v>
      </c>
      <c r="AB3530" s="1">
        <f t="shared" si="1072"/>
        <v>1</v>
      </c>
      <c r="AC3530" s="1">
        <f t="shared" si="1073"/>
        <v>0</v>
      </c>
      <c r="AD3530" s="1">
        <f t="shared" si="1074"/>
        <v>0</v>
      </c>
      <c r="AE3530" s="1">
        <f t="shared" si="1075"/>
        <v>0</v>
      </c>
    </row>
    <row r="3531" spans="1:31" x14ac:dyDescent="0.25">
      <c r="A3531">
        <v>0</v>
      </c>
      <c r="B3531">
        <v>45</v>
      </c>
      <c r="C3531">
        <v>5.49</v>
      </c>
      <c r="D3531">
        <v>660</v>
      </c>
      <c r="E3531">
        <v>1</v>
      </c>
      <c r="F3531" t="str">
        <f t="shared" si="1057"/>
        <v/>
      </c>
      <c r="G3531">
        <f t="shared" si="1058"/>
        <v>0.83199999999999996</v>
      </c>
      <c r="H3531" t="str">
        <f t="shared" si="1059"/>
        <v/>
      </c>
      <c r="I3531" s="1">
        <f t="shared" si="1060"/>
        <v>0.83199999999999996</v>
      </c>
      <c r="K3531" s="1">
        <f t="shared" si="1061"/>
        <v>0</v>
      </c>
      <c r="L3531" s="1">
        <f t="shared" si="1062"/>
        <v>1</v>
      </c>
      <c r="M3531" s="1">
        <f t="shared" si="1063"/>
        <v>1</v>
      </c>
      <c r="P3531" s="1">
        <f t="shared" si="1064"/>
        <v>0</v>
      </c>
      <c r="Q3531" s="1">
        <f t="shared" si="1065"/>
        <v>0</v>
      </c>
      <c r="R3531" s="1">
        <f t="shared" si="1066"/>
        <v>1</v>
      </c>
      <c r="S3531" s="1">
        <f t="shared" si="1067"/>
        <v>0</v>
      </c>
      <c r="V3531" s="1">
        <f t="shared" si="1068"/>
        <v>1</v>
      </c>
      <c r="W3531" s="1">
        <f t="shared" si="1069"/>
        <v>0</v>
      </c>
      <c r="X3531" s="1">
        <f t="shared" si="1070"/>
        <v>0</v>
      </c>
      <c r="Y3531" s="1">
        <f t="shared" si="1071"/>
        <v>0</v>
      </c>
      <c r="AB3531" s="1">
        <f t="shared" si="1072"/>
        <v>1</v>
      </c>
      <c r="AC3531" s="1">
        <f t="shared" si="1073"/>
        <v>0</v>
      </c>
      <c r="AD3531" s="1">
        <f t="shared" si="1074"/>
        <v>0</v>
      </c>
      <c r="AE3531" s="1">
        <f t="shared" si="1075"/>
        <v>0</v>
      </c>
    </row>
    <row r="3532" spans="1:31" x14ac:dyDescent="0.25">
      <c r="A3532">
        <v>1</v>
      </c>
      <c r="B3532">
        <v>87</v>
      </c>
      <c r="C3532">
        <v>20.98</v>
      </c>
      <c r="D3532">
        <v>715</v>
      </c>
      <c r="E3532">
        <v>1</v>
      </c>
      <c r="F3532" t="str">
        <f t="shared" si="1057"/>
        <v/>
      </c>
      <c r="G3532" t="str">
        <f t="shared" si="1058"/>
        <v/>
      </c>
      <c r="H3532">
        <f t="shared" si="1059"/>
        <v>0.89200000000000002</v>
      </c>
      <c r="I3532" s="1">
        <f t="shared" si="1060"/>
        <v>0.89200000000000002</v>
      </c>
      <c r="K3532" s="1">
        <f t="shared" si="1061"/>
        <v>1</v>
      </c>
      <c r="L3532" s="1">
        <f t="shared" si="1062"/>
        <v>1</v>
      </c>
      <c r="M3532" s="1">
        <f t="shared" si="1063"/>
        <v>1</v>
      </c>
      <c r="P3532" s="1">
        <f t="shared" si="1064"/>
        <v>1</v>
      </c>
      <c r="Q3532" s="1">
        <f t="shared" si="1065"/>
        <v>0</v>
      </c>
      <c r="R3532" s="1">
        <f t="shared" si="1066"/>
        <v>0</v>
      </c>
      <c r="S3532" s="1">
        <f t="shared" si="1067"/>
        <v>0</v>
      </c>
      <c r="V3532" s="1">
        <f t="shared" si="1068"/>
        <v>1</v>
      </c>
      <c r="W3532" s="1">
        <f t="shared" si="1069"/>
        <v>0</v>
      </c>
      <c r="X3532" s="1">
        <f t="shared" si="1070"/>
        <v>0</v>
      </c>
      <c r="Y3532" s="1">
        <f t="shared" si="1071"/>
        <v>0</v>
      </c>
      <c r="AB3532" s="1">
        <f t="shared" si="1072"/>
        <v>1</v>
      </c>
      <c r="AC3532" s="1">
        <f t="shared" si="1073"/>
        <v>0</v>
      </c>
      <c r="AD3532" s="1">
        <f t="shared" si="1074"/>
        <v>0</v>
      </c>
      <c r="AE3532" s="1">
        <f t="shared" si="1075"/>
        <v>0</v>
      </c>
    </row>
    <row r="3533" spans="1:31" x14ac:dyDescent="0.25">
      <c r="A3533">
        <v>1</v>
      </c>
      <c r="B3533">
        <v>54</v>
      </c>
      <c r="C3533">
        <v>28.49</v>
      </c>
      <c r="D3533">
        <v>715</v>
      </c>
      <c r="E3533">
        <v>1</v>
      </c>
      <c r="F3533" t="str">
        <f t="shared" si="1057"/>
        <v/>
      </c>
      <c r="G3533">
        <f t="shared" si="1058"/>
        <v>0.81200000000000006</v>
      </c>
      <c r="H3533" t="str">
        <f t="shared" si="1059"/>
        <v/>
      </c>
      <c r="I3533" s="1">
        <f t="shared" si="1060"/>
        <v>0.81200000000000006</v>
      </c>
      <c r="K3533" s="1">
        <f t="shared" si="1061"/>
        <v>0</v>
      </c>
      <c r="L3533" s="1">
        <f t="shared" si="1062"/>
        <v>1</v>
      </c>
      <c r="M3533" s="1">
        <f t="shared" si="1063"/>
        <v>1</v>
      </c>
      <c r="P3533" s="1">
        <f t="shared" si="1064"/>
        <v>0</v>
      </c>
      <c r="Q3533" s="1">
        <f t="shared" si="1065"/>
        <v>0</v>
      </c>
      <c r="R3533" s="1">
        <f t="shared" si="1066"/>
        <v>1</v>
      </c>
      <c r="S3533" s="1">
        <f t="shared" si="1067"/>
        <v>0</v>
      </c>
      <c r="V3533" s="1">
        <f t="shared" si="1068"/>
        <v>1</v>
      </c>
      <c r="W3533" s="1">
        <f t="shared" si="1069"/>
        <v>0</v>
      </c>
      <c r="X3533" s="1">
        <f t="shared" si="1070"/>
        <v>0</v>
      </c>
      <c r="Y3533" s="1">
        <f t="shared" si="1071"/>
        <v>0</v>
      </c>
      <c r="AB3533" s="1">
        <f t="shared" si="1072"/>
        <v>1</v>
      </c>
      <c r="AC3533" s="1">
        <f t="shared" si="1073"/>
        <v>0</v>
      </c>
      <c r="AD3533" s="1">
        <f t="shared" si="1074"/>
        <v>0</v>
      </c>
      <c r="AE3533" s="1">
        <f t="shared" si="1075"/>
        <v>0</v>
      </c>
    </row>
    <row r="3534" spans="1:31" x14ac:dyDescent="0.25">
      <c r="A3534">
        <v>0</v>
      </c>
      <c r="B3534">
        <v>130</v>
      </c>
      <c r="C3534">
        <v>6.56</v>
      </c>
      <c r="D3534">
        <v>685</v>
      </c>
      <c r="E3534">
        <v>1</v>
      </c>
      <c r="F3534" t="str">
        <f t="shared" si="1057"/>
        <v/>
      </c>
      <c r="G3534" t="str">
        <f t="shared" si="1058"/>
        <v/>
      </c>
      <c r="H3534">
        <f t="shared" si="1059"/>
        <v>0.89200000000000002</v>
      </c>
      <c r="I3534" s="1">
        <f t="shared" si="1060"/>
        <v>0.89200000000000002</v>
      </c>
      <c r="K3534" s="1">
        <f t="shared" si="1061"/>
        <v>1</v>
      </c>
      <c r="L3534" s="1">
        <f t="shared" si="1062"/>
        <v>1</v>
      </c>
      <c r="M3534" s="1">
        <f t="shared" si="1063"/>
        <v>1</v>
      </c>
      <c r="P3534" s="1">
        <f t="shared" si="1064"/>
        <v>1</v>
      </c>
      <c r="Q3534" s="1">
        <f t="shared" si="1065"/>
        <v>0</v>
      </c>
      <c r="R3534" s="1">
        <f t="shared" si="1066"/>
        <v>0</v>
      </c>
      <c r="S3534" s="1">
        <f t="shared" si="1067"/>
        <v>0</v>
      </c>
      <c r="V3534" s="1">
        <f t="shared" si="1068"/>
        <v>1</v>
      </c>
      <c r="W3534" s="1">
        <f t="shared" si="1069"/>
        <v>0</v>
      </c>
      <c r="X3534" s="1">
        <f t="shared" si="1070"/>
        <v>0</v>
      </c>
      <c r="Y3534" s="1">
        <f t="shared" si="1071"/>
        <v>0</v>
      </c>
      <c r="AB3534" s="1">
        <f t="shared" si="1072"/>
        <v>1</v>
      </c>
      <c r="AC3534" s="1">
        <f t="shared" si="1073"/>
        <v>0</v>
      </c>
      <c r="AD3534" s="1">
        <f t="shared" si="1074"/>
        <v>0</v>
      </c>
      <c r="AE3534" s="1">
        <f t="shared" si="1075"/>
        <v>0</v>
      </c>
    </row>
    <row r="3535" spans="1:31" x14ac:dyDescent="0.25">
      <c r="A3535">
        <v>0</v>
      </c>
      <c r="B3535">
        <v>45</v>
      </c>
      <c r="C3535">
        <v>29.15</v>
      </c>
      <c r="D3535">
        <v>705</v>
      </c>
      <c r="E3535">
        <v>1</v>
      </c>
      <c r="F3535" t="str">
        <f t="shared" si="1057"/>
        <v/>
      </c>
      <c r="G3535">
        <f t="shared" si="1058"/>
        <v>0.81200000000000006</v>
      </c>
      <c r="H3535" t="str">
        <f t="shared" si="1059"/>
        <v/>
      </c>
      <c r="I3535" s="1">
        <f t="shared" si="1060"/>
        <v>0.81200000000000006</v>
      </c>
      <c r="K3535" s="1">
        <f t="shared" si="1061"/>
        <v>0</v>
      </c>
      <c r="L3535" s="1">
        <f t="shared" si="1062"/>
        <v>1</v>
      </c>
      <c r="M3535" s="1">
        <f t="shared" si="1063"/>
        <v>1</v>
      </c>
      <c r="P3535" s="1">
        <f t="shared" si="1064"/>
        <v>0</v>
      </c>
      <c r="Q3535" s="1">
        <f t="shared" si="1065"/>
        <v>0</v>
      </c>
      <c r="R3535" s="1">
        <f t="shared" si="1066"/>
        <v>1</v>
      </c>
      <c r="S3535" s="1">
        <f t="shared" si="1067"/>
        <v>0</v>
      </c>
      <c r="V3535" s="1">
        <f t="shared" si="1068"/>
        <v>1</v>
      </c>
      <c r="W3535" s="1">
        <f t="shared" si="1069"/>
        <v>0</v>
      </c>
      <c r="X3535" s="1">
        <f t="shared" si="1070"/>
        <v>0</v>
      </c>
      <c r="Y3535" s="1">
        <f t="shared" si="1071"/>
        <v>0</v>
      </c>
      <c r="AB3535" s="1">
        <f t="shared" si="1072"/>
        <v>1</v>
      </c>
      <c r="AC3535" s="1">
        <f t="shared" si="1073"/>
        <v>0</v>
      </c>
      <c r="AD3535" s="1">
        <f t="shared" si="1074"/>
        <v>0</v>
      </c>
      <c r="AE3535" s="1">
        <f t="shared" si="1075"/>
        <v>0</v>
      </c>
    </row>
    <row r="3536" spans="1:31" x14ac:dyDescent="0.25">
      <c r="A3536">
        <v>0</v>
      </c>
      <c r="B3536">
        <v>55</v>
      </c>
      <c r="C3536">
        <v>19.440000000000001</v>
      </c>
      <c r="D3536">
        <v>665</v>
      </c>
      <c r="E3536">
        <v>1</v>
      </c>
      <c r="F3536" t="str">
        <f t="shared" si="1057"/>
        <v/>
      </c>
      <c r="G3536">
        <f t="shared" si="1058"/>
        <v>0.745</v>
      </c>
      <c r="H3536" t="str">
        <f t="shared" si="1059"/>
        <v/>
      </c>
      <c r="I3536" s="1">
        <f t="shared" si="1060"/>
        <v>0.745</v>
      </c>
      <c r="K3536" s="1">
        <f t="shared" si="1061"/>
        <v>0</v>
      </c>
      <c r="L3536" s="1">
        <f t="shared" si="1062"/>
        <v>0</v>
      </c>
      <c r="M3536" s="1">
        <f t="shared" si="1063"/>
        <v>0</v>
      </c>
      <c r="P3536" s="1">
        <f t="shared" si="1064"/>
        <v>0</v>
      </c>
      <c r="Q3536" s="1">
        <f t="shared" si="1065"/>
        <v>0</v>
      </c>
      <c r="R3536" s="1">
        <f t="shared" si="1066"/>
        <v>1</v>
      </c>
      <c r="S3536" s="1">
        <f t="shared" si="1067"/>
        <v>0</v>
      </c>
      <c r="V3536" s="1">
        <f t="shared" si="1068"/>
        <v>0</v>
      </c>
      <c r="W3536" s="1">
        <f t="shared" si="1069"/>
        <v>0</v>
      </c>
      <c r="X3536" s="1">
        <f t="shared" si="1070"/>
        <v>1</v>
      </c>
      <c r="Y3536" s="1">
        <f t="shared" si="1071"/>
        <v>0</v>
      </c>
      <c r="AB3536" s="1">
        <f t="shared" si="1072"/>
        <v>0</v>
      </c>
      <c r="AC3536" s="1">
        <f t="shared" si="1073"/>
        <v>0</v>
      </c>
      <c r="AD3536" s="1">
        <f t="shared" si="1074"/>
        <v>1</v>
      </c>
      <c r="AE3536" s="1">
        <f t="shared" si="1075"/>
        <v>0</v>
      </c>
    </row>
    <row r="3537" spans="1:31" x14ac:dyDescent="0.25">
      <c r="A3537">
        <v>1</v>
      </c>
      <c r="B3537">
        <v>80</v>
      </c>
      <c r="C3537">
        <v>22.88</v>
      </c>
      <c r="D3537">
        <v>675</v>
      </c>
      <c r="E3537">
        <v>1</v>
      </c>
      <c r="F3537" t="str">
        <f t="shared" si="1057"/>
        <v/>
      </c>
      <c r="G3537">
        <f t="shared" si="1058"/>
        <v>0.745</v>
      </c>
      <c r="H3537" t="str">
        <f t="shared" si="1059"/>
        <v/>
      </c>
      <c r="I3537" s="1">
        <f t="shared" si="1060"/>
        <v>0.745</v>
      </c>
      <c r="K3537" s="1">
        <f t="shared" si="1061"/>
        <v>0</v>
      </c>
      <c r="L3537" s="1">
        <f t="shared" si="1062"/>
        <v>0</v>
      </c>
      <c r="M3537" s="1">
        <f t="shared" si="1063"/>
        <v>0</v>
      </c>
      <c r="P3537" s="1">
        <f t="shared" si="1064"/>
        <v>0</v>
      </c>
      <c r="Q3537" s="1">
        <f t="shared" si="1065"/>
        <v>0</v>
      </c>
      <c r="R3537" s="1">
        <f t="shared" si="1066"/>
        <v>1</v>
      </c>
      <c r="S3537" s="1">
        <f t="shared" si="1067"/>
        <v>0</v>
      </c>
      <c r="V3537" s="1">
        <f t="shared" si="1068"/>
        <v>0</v>
      </c>
      <c r="W3537" s="1">
        <f t="shared" si="1069"/>
        <v>0</v>
      </c>
      <c r="X3537" s="1">
        <f t="shared" si="1070"/>
        <v>1</v>
      </c>
      <c r="Y3537" s="1">
        <f t="shared" si="1071"/>
        <v>0</v>
      </c>
      <c r="AB3537" s="1">
        <f t="shared" si="1072"/>
        <v>0</v>
      </c>
      <c r="AC3537" s="1">
        <f t="shared" si="1073"/>
        <v>0</v>
      </c>
      <c r="AD3537" s="1">
        <f t="shared" si="1074"/>
        <v>1</v>
      </c>
      <c r="AE3537" s="1">
        <f t="shared" si="1075"/>
        <v>0</v>
      </c>
    </row>
    <row r="3538" spans="1:31" x14ac:dyDescent="0.25">
      <c r="A3538">
        <v>0</v>
      </c>
      <c r="B3538">
        <v>98.5</v>
      </c>
      <c r="C3538">
        <v>39.270000000000003</v>
      </c>
      <c r="D3538">
        <v>690</v>
      </c>
      <c r="E3538">
        <v>1</v>
      </c>
      <c r="F3538" t="str">
        <f t="shared" si="1057"/>
        <v/>
      </c>
      <c r="G3538" t="str">
        <f t="shared" si="1058"/>
        <v/>
      </c>
      <c r="H3538">
        <f t="shared" si="1059"/>
        <v>0.78400000000000003</v>
      </c>
      <c r="I3538" s="1">
        <f t="shared" si="1060"/>
        <v>0.78400000000000003</v>
      </c>
      <c r="K3538" s="1">
        <f t="shared" si="1061"/>
        <v>0</v>
      </c>
      <c r="L3538" s="1">
        <f t="shared" si="1062"/>
        <v>0</v>
      </c>
      <c r="M3538" s="1">
        <f t="shared" si="1063"/>
        <v>1</v>
      </c>
      <c r="P3538" s="1">
        <f t="shared" si="1064"/>
        <v>0</v>
      </c>
      <c r="Q3538" s="1">
        <f t="shared" si="1065"/>
        <v>0</v>
      </c>
      <c r="R3538" s="1">
        <f t="shared" si="1066"/>
        <v>1</v>
      </c>
      <c r="S3538" s="1">
        <f t="shared" si="1067"/>
        <v>0</v>
      </c>
      <c r="V3538" s="1">
        <f t="shared" si="1068"/>
        <v>0</v>
      </c>
      <c r="W3538" s="1">
        <f t="shared" si="1069"/>
        <v>0</v>
      </c>
      <c r="X3538" s="1">
        <f t="shared" si="1070"/>
        <v>1</v>
      </c>
      <c r="Y3538" s="1">
        <f t="shared" si="1071"/>
        <v>0</v>
      </c>
      <c r="AB3538" s="1">
        <f t="shared" si="1072"/>
        <v>1</v>
      </c>
      <c r="AC3538" s="1">
        <f t="shared" si="1073"/>
        <v>0</v>
      </c>
      <c r="AD3538" s="1">
        <f t="shared" si="1074"/>
        <v>0</v>
      </c>
      <c r="AE3538" s="1">
        <f t="shared" si="1075"/>
        <v>0</v>
      </c>
    </row>
    <row r="3539" spans="1:31" x14ac:dyDescent="0.25">
      <c r="A3539">
        <v>1</v>
      </c>
      <c r="B3539">
        <v>104</v>
      </c>
      <c r="C3539">
        <v>27.27</v>
      </c>
      <c r="D3539">
        <v>680</v>
      </c>
      <c r="E3539">
        <v>1</v>
      </c>
      <c r="F3539" t="str">
        <f t="shared" si="1057"/>
        <v/>
      </c>
      <c r="G3539" t="str">
        <f t="shared" si="1058"/>
        <v/>
      </c>
      <c r="H3539">
        <f t="shared" si="1059"/>
        <v>0.78400000000000003</v>
      </c>
      <c r="I3539" s="1">
        <f t="shared" si="1060"/>
        <v>0.78400000000000003</v>
      </c>
      <c r="K3539" s="1">
        <f t="shared" si="1061"/>
        <v>0</v>
      </c>
      <c r="L3539" s="1">
        <f t="shared" si="1062"/>
        <v>0</v>
      </c>
      <c r="M3539" s="1">
        <f t="shared" si="1063"/>
        <v>1</v>
      </c>
      <c r="P3539" s="1">
        <f t="shared" si="1064"/>
        <v>0</v>
      </c>
      <c r="Q3539" s="1">
        <f t="shared" si="1065"/>
        <v>0</v>
      </c>
      <c r="R3539" s="1">
        <f t="shared" si="1066"/>
        <v>1</v>
      </c>
      <c r="S3539" s="1">
        <f t="shared" si="1067"/>
        <v>0</v>
      </c>
      <c r="V3539" s="1">
        <f t="shared" si="1068"/>
        <v>0</v>
      </c>
      <c r="W3539" s="1">
        <f t="shared" si="1069"/>
        <v>0</v>
      </c>
      <c r="X3539" s="1">
        <f t="shared" si="1070"/>
        <v>1</v>
      </c>
      <c r="Y3539" s="1">
        <f t="shared" si="1071"/>
        <v>0</v>
      </c>
      <c r="AB3539" s="1">
        <f t="shared" si="1072"/>
        <v>1</v>
      </c>
      <c r="AC3539" s="1">
        <f t="shared" si="1073"/>
        <v>0</v>
      </c>
      <c r="AD3539" s="1">
        <f t="shared" si="1074"/>
        <v>0</v>
      </c>
      <c r="AE3539" s="1">
        <f t="shared" si="1075"/>
        <v>0</v>
      </c>
    </row>
    <row r="3540" spans="1:31" x14ac:dyDescent="0.25">
      <c r="A3540">
        <v>1</v>
      </c>
      <c r="B3540">
        <v>168</v>
      </c>
      <c r="C3540">
        <v>19.29</v>
      </c>
      <c r="D3540">
        <v>660</v>
      </c>
      <c r="E3540">
        <v>1</v>
      </c>
      <c r="F3540" t="str">
        <f t="shared" si="1057"/>
        <v/>
      </c>
      <c r="G3540" t="str">
        <f t="shared" si="1058"/>
        <v/>
      </c>
      <c r="H3540">
        <f t="shared" si="1059"/>
        <v>0.85199999999999998</v>
      </c>
      <c r="I3540" s="1">
        <f t="shared" si="1060"/>
        <v>0.85199999999999998</v>
      </c>
      <c r="K3540" s="1">
        <f t="shared" si="1061"/>
        <v>1</v>
      </c>
      <c r="L3540" s="1">
        <f t="shared" si="1062"/>
        <v>1</v>
      </c>
      <c r="M3540" s="1">
        <f t="shared" si="1063"/>
        <v>1</v>
      </c>
      <c r="P3540" s="1">
        <f t="shared" si="1064"/>
        <v>1</v>
      </c>
      <c r="Q3540" s="1">
        <f t="shared" si="1065"/>
        <v>0</v>
      </c>
      <c r="R3540" s="1">
        <f t="shared" si="1066"/>
        <v>0</v>
      </c>
      <c r="S3540" s="1">
        <f t="shared" si="1067"/>
        <v>0</v>
      </c>
      <c r="V3540" s="1">
        <f t="shared" si="1068"/>
        <v>1</v>
      </c>
      <c r="W3540" s="1">
        <f t="shared" si="1069"/>
        <v>0</v>
      </c>
      <c r="X3540" s="1">
        <f t="shared" si="1070"/>
        <v>0</v>
      </c>
      <c r="Y3540" s="1">
        <f t="shared" si="1071"/>
        <v>0</v>
      </c>
      <c r="AB3540" s="1">
        <f t="shared" si="1072"/>
        <v>1</v>
      </c>
      <c r="AC3540" s="1">
        <f t="shared" si="1073"/>
        <v>0</v>
      </c>
      <c r="AD3540" s="1">
        <f t="shared" si="1074"/>
        <v>0</v>
      </c>
      <c r="AE3540" s="1">
        <f t="shared" si="1075"/>
        <v>0</v>
      </c>
    </row>
    <row r="3541" spans="1:31" x14ac:dyDescent="0.25">
      <c r="A3541">
        <v>1</v>
      </c>
      <c r="B3541">
        <v>45.8</v>
      </c>
      <c r="C3541">
        <v>34.619999999999997</v>
      </c>
      <c r="D3541">
        <v>760</v>
      </c>
      <c r="E3541">
        <v>1</v>
      </c>
      <c r="F3541">
        <f t="shared" si="1057"/>
        <v>0.85299999999999998</v>
      </c>
      <c r="G3541" t="str">
        <f t="shared" si="1058"/>
        <v/>
      </c>
      <c r="H3541" t="str">
        <f t="shared" si="1059"/>
        <v/>
      </c>
      <c r="I3541" s="1">
        <f t="shared" si="1060"/>
        <v>0.85299999999999998</v>
      </c>
      <c r="K3541" s="1">
        <f t="shared" si="1061"/>
        <v>1</v>
      </c>
      <c r="L3541" s="1">
        <f t="shared" si="1062"/>
        <v>1</v>
      </c>
      <c r="M3541" s="1">
        <f t="shared" si="1063"/>
        <v>1</v>
      </c>
      <c r="P3541" s="1">
        <f t="shared" si="1064"/>
        <v>1</v>
      </c>
      <c r="Q3541" s="1">
        <f t="shared" si="1065"/>
        <v>0</v>
      </c>
      <c r="R3541" s="1">
        <f t="shared" si="1066"/>
        <v>0</v>
      </c>
      <c r="S3541" s="1">
        <f t="shared" si="1067"/>
        <v>0</v>
      </c>
      <c r="V3541" s="1">
        <f t="shared" si="1068"/>
        <v>1</v>
      </c>
      <c r="W3541" s="1">
        <f t="shared" si="1069"/>
        <v>0</v>
      </c>
      <c r="X3541" s="1">
        <f t="shared" si="1070"/>
        <v>0</v>
      </c>
      <c r="Y3541" s="1">
        <f t="shared" si="1071"/>
        <v>0</v>
      </c>
      <c r="AB3541" s="1">
        <f t="shared" si="1072"/>
        <v>1</v>
      </c>
      <c r="AC3541" s="1">
        <f t="shared" si="1073"/>
        <v>0</v>
      </c>
      <c r="AD3541" s="1">
        <f t="shared" si="1074"/>
        <v>0</v>
      </c>
      <c r="AE3541" s="1">
        <f t="shared" si="1075"/>
        <v>0</v>
      </c>
    </row>
    <row r="3542" spans="1:31" x14ac:dyDescent="0.25">
      <c r="A3542">
        <v>0</v>
      </c>
      <c r="B3542">
        <v>80</v>
      </c>
      <c r="C3542">
        <v>8.4700000000000006</v>
      </c>
      <c r="D3542">
        <v>685</v>
      </c>
      <c r="E3542">
        <v>1</v>
      </c>
      <c r="F3542" t="str">
        <f t="shared" si="1057"/>
        <v/>
      </c>
      <c r="G3542">
        <f t="shared" si="1058"/>
        <v>0.83199999999999996</v>
      </c>
      <c r="H3542" t="str">
        <f t="shared" si="1059"/>
        <v/>
      </c>
      <c r="I3542" s="1">
        <f t="shared" si="1060"/>
        <v>0.83199999999999996</v>
      </c>
      <c r="K3542" s="1">
        <f t="shared" si="1061"/>
        <v>0</v>
      </c>
      <c r="L3542" s="1">
        <f t="shared" si="1062"/>
        <v>1</v>
      </c>
      <c r="M3542" s="1">
        <f t="shared" si="1063"/>
        <v>1</v>
      </c>
      <c r="P3542" s="1">
        <f t="shared" si="1064"/>
        <v>0</v>
      </c>
      <c r="Q3542" s="1">
        <f t="shared" si="1065"/>
        <v>0</v>
      </c>
      <c r="R3542" s="1">
        <f t="shared" si="1066"/>
        <v>1</v>
      </c>
      <c r="S3542" s="1">
        <f t="shared" si="1067"/>
        <v>0</v>
      </c>
      <c r="V3542" s="1">
        <f t="shared" si="1068"/>
        <v>1</v>
      </c>
      <c r="W3542" s="1">
        <f t="shared" si="1069"/>
        <v>0</v>
      </c>
      <c r="X3542" s="1">
        <f t="shared" si="1070"/>
        <v>0</v>
      </c>
      <c r="Y3542" s="1">
        <f t="shared" si="1071"/>
        <v>0</v>
      </c>
      <c r="AB3542" s="1">
        <f t="shared" si="1072"/>
        <v>1</v>
      </c>
      <c r="AC3542" s="1">
        <f t="shared" si="1073"/>
        <v>0</v>
      </c>
      <c r="AD3542" s="1">
        <f t="shared" si="1074"/>
        <v>0</v>
      </c>
      <c r="AE3542" s="1">
        <f t="shared" si="1075"/>
        <v>0</v>
      </c>
    </row>
    <row r="3543" spans="1:31" x14ac:dyDescent="0.25">
      <c r="A3543">
        <v>1</v>
      </c>
      <c r="B3543">
        <v>1.5</v>
      </c>
      <c r="C3543">
        <v>999</v>
      </c>
      <c r="D3543">
        <v>725</v>
      </c>
      <c r="E3543">
        <v>1</v>
      </c>
      <c r="F3543">
        <f t="shared" si="1057"/>
        <v>0.85299999999999998</v>
      </c>
      <c r="G3543" t="str">
        <f t="shared" si="1058"/>
        <v/>
      </c>
      <c r="H3543" t="str">
        <f t="shared" si="1059"/>
        <v/>
      </c>
      <c r="I3543" s="1">
        <f t="shared" si="1060"/>
        <v>0.85299999999999998</v>
      </c>
      <c r="K3543" s="1">
        <f t="shared" si="1061"/>
        <v>1</v>
      </c>
      <c r="L3543" s="1">
        <f t="shared" si="1062"/>
        <v>1</v>
      </c>
      <c r="M3543" s="1">
        <f t="shared" si="1063"/>
        <v>1</v>
      </c>
      <c r="P3543" s="1">
        <f t="shared" si="1064"/>
        <v>1</v>
      </c>
      <c r="Q3543" s="1">
        <f t="shared" si="1065"/>
        <v>0</v>
      </c>
      <c r="R3543" s="1">
        <f t="shared" si="1066"/>
        <v>0</v>
      </c>
      <c r="S3543" s="1">
        <f t="shared" si="1067"/>
        <v>0</v>
      </c>
      <c r="V3543" s="1">
        <f t="shared" si="1068"/>
        <v>1</v>
      </c>
      <c r="W3543" s="1">
        <f t="shared" si="1069"/>
        <v>0</v>
      </c>
      <c r="X3543" s="1">
        <f t="shared" si="1070"/>
        <v>0</v>
      </c>
      <c r="Y3543" s="1">
        <f t="shared" si="1071"/>
        <v>0</v>
      </c>
      <c r="AB3543" s="1">
        <f t="shared" si="1072"/>
        <v>1</v>
      </c>
      <c r="AC3543" s="1">
        <f t="shared" si="1073"/>
        <v>0</v>
      </c>
      <c r="AD3543" s="1">
        <f t="shared" si="1074"/>
        <v>0</v>
      </c>
      <c r="AE3543" s="1">
        <f t="shared" si="1075"/>
        <v>0</v>
      </c>
    </row>
    <row r="3544" spans="1:31" x14ac:dyDescent="0.25">
      <c r="A3544">
        <v>0</v>
      </c>
      <c r="B3544">
        <v>45</v>
      </c>
      <c r="C3544">
        <v>18.690000000000001</v>
      </c>
      <c r="D3544">
        <v>695</v>
      </c>
      <c r="E3544">
        <v>1</v>
      </c>
      <c r="F3544" t="str">
        <f t="shared" si="1057"/>
        <v/>
      </c>
      <c r="G3544">
        <f t="shared" si="1058"/>
        <v>0.81200000000000006</v>
      </c>
      <c r="H3544" t="str">
        <f t="shared" si="1059"/>
        <v/>
      </c>
      <c r="I3544" s="1">
        <f t="shared" si="1060"/>
        <v>0.81200000000000006</v>
      </c>
      <c r="K3544" s="1">
        <f t="shared" si="1061"/>
        <v>0</v>
      </c>
      <c r="L3544" s="1">
        <f t="shared" si="1062"/>
        <v>1</v>
      </c>
      <c r="M3544" s="1">
        <f t="shared" si="1063"/>
        <v>1</v>
      </c>
      <c r="P3544" s="1">
        <f t="shared" si="1064"/>
        <v>0</v>
      </c>
      <c r="Q3544" s="1">
        <f t="shared" si="1065"/>
        <v>0</v>
      </c>
      <c r="R3544" s="1">
        <f t="shared" si="1066"/>
        <v>1</v>
      </c>
      <c r="S3544" s="1">
        <f t="shared" si="1067"/>
        <v>0</v>
      </c>
      <c r="V3544" s="1">
        <f t="shared" si="1068"/>
        <v>1</v>
      </c>
      <c r="W3544" s="1">
        <f t="shared" si="1069"/>
        <v>0</v>
      </c>
      <c r="X3544" s="1">
        <f t="shared" si="1070"/>
        <v>0</v>
      </c>
      <c r="Y3544" s="1">
        <f t="shared" si="1071"/>
        <v>0</v>
      </c>
      <c r="AB3544" s="1">
        <f t="shared" si="1072"/>
        <v>1</v>
      </c>
      <c r="AC3544" s="1">
        <f t="shared" si="1073"/>
        <v>0</v>
      </c>
      <c r="AD3544" s="1">
        <f t="shared" si="1074"/>
        <v>0</v>
      </c>
      <c r="AE3544" s="1">
        <f t="shared" si="1075"/>
        <v>0</v>
      </c>
    </row>
    <row r="3545" spans="1:31" x14ac:dyDescent="0.25">
      <c r="A3545">
        <v>1</v>
      </c>
      <c r="B3545">
        <v>39</v>
      </c>
      <c r="C3545">
        <v>16.34</v>
      </c>
      <c r="D3545">
        <v>730</v>
      </c>
      <c r="E3545">
        <v>1</v>
      </c>
      <c r="F3545">
        <f t="shared" si="1057"/>
        <v>0.85299999999999998</v>
      </c>
      <c r="G3545" t="str">
        <f t="shared" si="1058"/>
        <v/>
      </c>
      <c r="H3545" t="str">
        <f t="shared" si="1059"/>
        <v/>
      </c>
      <c r="I3545" s="1">
        <f t="shared" si="1060"/>
        <v>0.85299999999999998</v>
      </c>
      <c r="K3545" s="1">
        <f t="shared" si="1061"/>
        <v>1</v>
      </c>
      <c r="L3545" s="1">
        <f t="shared" si="1062"/>
        <v>1</v>
      </c>
      <c r="M3545" s="1">
        <f t="shared" si="1063"/>
        <v>1</v>
      </c>
      <c r="P3545" s="1">
        <f t="shared" si="1064"/>
        <v>1</v>
      </c>
      <c r="Q3545" s="1">
        <f t="shared" si="1065"/>
        <v>0</v>
      </c>
      <c r="R3545" s="1">
        <f t="shared" si="1066"/>
        <v>0</v>
      </c>
      <c r="S3545" s="1">
        <f t="shared" si="1067"/>
        <v>0</v>
      </c>
      <c r="V3545" s="1">
        <f t="shared" si="1068"/>
        <v>1</v>
      </c>
      <c r="W3545" s="1">
        <f t="shared" si="1069"/>
        <v>0</v>
      </c>
      <c r="X3545" s="1">
        <f t="shared" si="1070"/>
        <v>0</v>
      </c>
      <c r="Y3545" s="1">
        <f t="shared" si="1071"/>
        <v>0</v>
      </c>
      <c r="AB3545" s="1">
        <f t="shared" si="1072"/>
        <v>1</v>
      </c>
      <c r="AC3545" s="1">
        <f t="shared" si="1073"/>
        <v>0</v>
      </c>
      <c r="AD3545" s="1">
        <f t="shared" si="1074"/>
        <v>0</v>
      </c>
      <c r="AE3545" s="1">
        <f t="shared" si="1075"/>
        <v>0</v>
      </c>
    </row>
    <row r="3546" spans="1:31" x14ac:dyDescent="0.25">
      <c r="A3546">
        <v>1</v>
      </c>
      <c r="B3546">
        <v>45.20946</v>
      </c>
      <c r="C3546">
        <v>25.95</v>
      </c>
      <c r="D3546">
        <v>710</v>
      </c>
      <c r="E3546">
        <v>1</v>
      </c>
      <c r="F3546" t="str">
        <f t="shared" si="1057"/>
        <v/>
      </c>
      <c r="G3546">
        <f t="shared" si="1058"/>
        <v>0.81200000000000006</v>
      </c>
      <c r="H3546" t="str">
        <f t="shared" si="1059"/>
        <v/>
      </c>
      <c r="I3546" s="1">
        <f t="shared" si="1060"/>
        <v>0.81200000000000006</v>
      </c>
      <c r="K3546" s="1">
        <f t="shared" si="1061"/>
        <v>0</v>
      </c>
      <c r="L3546" s="1">
        <f t="shared" si="1062"/>
        <v>1</v>
      </c>
      <c r="M3546" s="1">
        <f t="shared" si="1063"/>
        <v>1</v>
      </c>
      <c r="P3546" s="1">
        <f t="shared" si="1064"/>
        <v>0</v>
      </c>
      <c r="Q3546" s="1">
        <f t="shared" si="1065"/>
        <v>0</v>
      </c>
      <c r="R3546" s="1">
        <f t="shared" si="1066"/>
        <v>1</v>
      </c>
      <c r="S3546" s="1">
        <f t="shared" si="1067"/>
        <v>0</v>
      </c>
      <c r="V3546" s="1">
        <f t="shared" si="1068"/>
        <v>1</v>
      </c>
      <c r="W3546" s="1">
        <f t="shared" si="1069"/>
        <v>0</v>
      </c>
      <c r="X3546" s="1">
        <f t="shared" si="1070"/>
        <v>0</v>
      </c>
      <c r="Y3546" s="1">
        <f t="shared" si="1071"/>
        <v>0</v>
      </c>
      <c r="AB3546" s="1">
        <f t="shared" si="1072"/>
        <v>1</v>
      </c>
      <c r="AC3546" s="1">
        <f t="shared" si="1073"/>
        <v>0</v>
      </c>
      <c r="AD3546" s="1">
        <f t="shared" si="1074"/>
        <v>0</v>
      </c>
      <c r="AE3546" s="1">
        <f t="shared" si="1075"/>
        <v>0</v>
      </c>
    </row>
    <row r="3547" spans="1:31" x14ac:dyDescent="0.25">
      <c r="A3547">
        <v>1</v>
      </c>
      <c r="B3547">
        <v>100</v>
      </c>
      <c r="C3547">
        <v>27.35</v>
      </c>
      <c r="D3547">
        <v>775</v>
      </c>
      <c r="E3547">
        <v>1</v>
      </c>
      <c r="F3547">
        <f t="shared" si="1057"/>
        <v>0.9</v>
      </c>
      <c r="G3547" t="str">
        <f t="shared" si="1058"/>
        <v/>
      </c>
      <c r="H3547" t="str">
        <f t="shared" si="1059"/>
        <v/>
      </c>
      <c r="I3547" s="1">
        <f t="shared" si="1060"/>
        <v>0.9</v>
      </c>
      <c r="K3547" s="1">
        <f t="shared" si="1061"/>
        <v>1</v>
      </c>
      <c r="L3547" s="1">
        <f t="shared" si="1062"/>
        <v>1</v>
      </c>
      <c r="M3547" s="1">
        <f t="shared" si="1063"/>
        <v>1</v>
      </c>
      <c r="P3547" s="1">
        <f t="shared" si="1064"/>
        <v>1</v>
      </c>
      <c r="Q3547" s="1">
        <f t="shared" si="1065"/>
        <v>0</v>
      </c>
      <c r="R3547" s="1">
        <f t="shared" si="1066"/>
        <v>0</v>
      </c>
      <c r="S3547" s="1">
        <f t="shared" si="1067"/>
        <v>0</v>
      </c>
      <c r="V3547" s="1">
        <f t="shared" si="1068"/>
        <v>1</v>
      </c>
      <c r="W3547" s="1">
        <f t="shared" si="1069"/>
        <v>0</v>
      </c>
      <c r="X3547" s="1">
        <f t="shared" si="1070"/>
        <v>0</v>
      </c>
      <c r="Y3547" s="1">
        <f t="shared" si="1071"/>
        <v>0</v>
      </c>
      <c r="AB3547" s="1">
        <f t="shared" si="1072"/>
        <v>1</v>
      </c>
      <c r="AC3547" s="1">
        <f t="shared" si="1073"/>
        <v>0</v>
      </c>
      <c r="AD3547" s="1">
        <f t="shared" si="1074"/>
        <v>0</v>
      </c>
      <c r="AE3547" s="1">
        <f t="shared" si="1075"/>
        <v>0</v>
      </c>
    </row>
    <row r="3548" spans="1:31" x14ac:dyDescent="0.25">
      <c r="A3548">
        <v>1</v>
      </c>
      <c r="B3548">
        <v>75</v>
      </c>
      <c r="C3548">
        <v>18.3</v>
      </c>
      <c r="D3548">
        <v>700</v>
      </c>
      <c r="E3548">
        <v>1</v>
      </c>
      <c r="F3548" t="str">
        <f t="shared" si="1057"/>
        <v/>
      </c>
      <c r="G3548">
        <f t="shared" si="1058"/>
        <v>0.81200000000000006</v>
      </c>
      <c r="H3548" t="str">
        <f t="shared" si="1059"/>
        <v/>
      </c>
      <c r="I3548" s="1">
        <f t="shared" si="1060"/>
        <v>0.81200000000000006</v>
      </c>
      <c r="K3548" s="1">
        <f t="shared" si="1061"/>
        <v>0</v>
      </c>
      <c r="L3548" s="1">
        <f t="shared" si="1062"/>
        <v>1</v>
      </c>
      <c r="M3548" s="1">
        <f t="shared" si="1063"/>
        <v>1</v>
      </c>
      <c r="P3548" s="1">
        <f t="shared" si="1064"/>
        <v>0</v>
      </c>
      <c r="Q3548" s="1">
        <f t="shared" si="1065"/>
        <v>0</v>
      </c>
      <c r="R3548" s="1">
        <f t="shared" si="1066"/>
        <v>1</v>
      </c>
      <c r="S3548" s="1">
        <f t="shared" si="1067"/>
        <v>0</v>
      </c>
      <c r="V3548" s="1">
        <f t="shared" si="1068"/>
        <v>1</v>
      </c>
      <c r="W3548" s="1">
        <f t="shared" si="1069"/>
        <v>0</v>
      </c>
      <c r="X3548" s="1">
        <f t="shared" si="1070"/>
        <v>0</v>
      </c>
      <c r="Y3548" s="1">
        <f t="shared" si="1071"/>
        <v>0</v>
      </c>
      <c r="AB3548" s="1">
        <f t="shared" si="1072"/>
        <v>1</v>
      </c>
      <c r="AC3548" s="1">
        <f t="shared" si="1073"/>
        <v>0</v>
      </c>
      <c r="AD3548" s="1">
        <f t="shared" si="1074"/>
        <v>0</v>
      </c>
      <c r="AE3548" s="1">
        <f t="shared" si="1075"/>
        <v>0</v>
      </c>
    </row>
    <row r="3549" spans="1:31" x14ac:dyDescent="0.25">
      <c r="A3549">
        <v>1</v>
      </c>
      <c r="B3549">
        <v>65</v>
      </c>
      <c r="C3549">
        <v>17.39</v>
      </c>
      <c r="D3549">
        <v>715</v>
      </c>
      <c r="E3549">
        <v>1</v>
      </c>
      <c r="F3549" t="str">
        <f t="shared" si="1057"/>
        <v/>
      </c>
      <c r="G3549">
        <f t="shared" si="1058"/>
        <v>0.81200000000000006</v>
      </c>
      <c r="H3549" t="str">
        <f t="shared" si="1059"/>
        <v/>
      </c>
      <c r="I3549" s="1">
        <f t="shared" si="1060"/>
        <v>0.81200000000000006</v>
      </c>
      <c r="K3549" s="1">
        <f t="shared" si="1061"/>
        <v>0</v>
      </c>
      <c r="L3549" s="1">
        <f t="shared" si="1062"/>
        <v>1</v>
      </c>
      <c r="M3549" s="1">
        <f t="shared" si="1063"/>
        <v>1</v>
      </c>
      <c r="P3549" s="1">
        <f t="shared" si="1064"/>
        <v>0</v>
      </c>
      <c r="Q3549" s="1">
        <f t="shared" si="1065"/>
        <v>0</v>
      </c>
      <c r="R3549" s="1">
        <f t="shared" si="1066"/>
        <v>1</v>
      </c>
      <c r="S3549" s="1">
        <f t="shared" si="1067"/>
        <v>0</v>
      </c>
      <c r="V3549" s="1">
        <f t="shared" si="1068"/>
        <v>1</v>
      </c>
      <c r="W3549" s="1">
        <f t="shared" si="1069"/>
        <v>0</v>
      </c>
      <c r="X3549" s="1">
        <f t="shared" si="1070"/>
        <v>0</v>
      </c>
      <c r="Y3549" s="1">
        <f t="shared" si="1071"/>
        <v>0</v>
      </c>
      <c r="AB3549" s="1">
        <f t="shared" si="1072"/>
        <v>1</v>
      </c>
      <c r="AC3549" s="1">
        <f t="shared" si="1073"/>
        <v>0</v>
      </c>
      <c r="AD3549" s="1">
        <f t="shared" si="1074"/>
        <v>0</v>
      </c>
      <c r="AE3549" s="1">
        <f t="shared" si="1075"/>
        <v>0</v>
      </c>
    </row>
    <row r="3550" spans="1:31" x14ac:dyDescent="0.25">
      <c r="A3550">
        <v>0</v>
      </c>
      <c r="B3550">
        <v>60</v>
      </c>
      <c r="C3550">
        <v>9.5299999999999994</v>
      </c>
      <c r="D3550">
        <v>760</v>
      </c>
      <c r="E3550">
        <v>1</v>
      </c>
      <c r="F3550">
        <f t="shared" si="1057"/>
        <v>0.93600000000000005</v>
      </c>
      <c r="G3550" t="str">
        <f t="shared" si="1058"/>
        <v/>
      </c>
      <c r="H3550" t="str">
        <f t="shared" si="1059"/>
        <v/>
      </c>
      <c r="I3550" s="1">
        <f t="shared" si="1060"/>
        <v>0.93600000000000005</v>
      </c>
      <c r="K3550" s="1">
        <f t="shared" si="1061"/>
        <v>1</v>
      </c>
      <c r="L3550" s="1">
        <f t="shared" si="1062"/>
        <v>1</v>
      </c>
      <c r="M3550" s="1">
        <f t="shared" si="1063"/>
        <v>1</v>
      </c>
      <c r="P3550" s="1">
        <f t="shared" si="1064"/>
        <v>1</v>
      </c>
      <c r="Q3550" s="1">
        <f t="shared" si="1065"/>
        <v>0</v>
      </c>
      <c r="R3550" s="1">
        <f t="shared" si="1066"/>
        <v>0</v>
      </c>
      <c r="S3550" s="1">
        <f t="shared" si="1067"/>
        <v>0</v>
      </c>
      <c r="V3550" s="1">
        <f t="shared" si="1068"/>
        <v>1</v>
      </c>
      <c r="W3550" s="1">
        <f t="shared" si="1069"/>
        <v>0</v>
      </c>
      <c r="X3550" s="1">
        <f t="shared" si="1070"/>
        <v>0</v>
      </c>
      <c r="Y3550" s="1">
        <f t="shared" si="1071"/>
        <v>0</v>
      </c>
      <c r="AB3550" s="1">
        <f t="shared" si="1072"/>
        <v>1</v>
      </c>
      <c r="AC3550" s="1">
        <f t="shared" si="1073"/>
        <v>0</v>
      </c>
      <c r="AD3550" s="1">
        <f t="shared" si="1074"/>
        <v>0</v>
      </c>
      <c r="AE3550" s="1">
        <f t="shared" si="1075"/>
        <v>0</v>
      </c>
    </row>
    <row r="3551" spans="1:31" x14ac:dyDescent="0.25">
      <c r="A3551">
        <v>1</v>
      </c>
      <c r="B3551">
        <v>29</v>
      </c>
      <c r="C3551">
        <v>16.309999999999999</v>
      </c>
      <c r="D3551">
        <v>685</v>
      </c>
      <c r="E3551">
        <v>1</v>
      </c>
      <c r="F3551" t="str">
        <f t="shared" si="1057"/>
        <v/>
      </c>
      <c r="G3551">
        <f t="shared" si="1058"/>
        <v>0.72499999999999998</v>
      </c>
      <c r="H3551" t="str">
        <f t="shared" si="1059"/>
        <v/>
      </c>
      <c r="I3551" s="1">
        <f t="shared" si="1060"/>
        <v>0.72499999999999998</v>
      </c>
      <c r="K3551" s="1">
        <f t="shared" si="1061"/>
        <v>0</v>
      </c>
      <c r="L3551" s="1">
        <f t="shared" si="1062"/>
        <v>0</v>
      </c>
      <c r="M3551" s="1">
        <f t="shared" si="1063"/>
        <v>0</v>
      </c>
      <c r="P3551" s="1">
        <f t="shared" si="1064"/>
        <v>0</v>
      </c>
      <c r="Q3551" s="1">
        <f t="shared" si="1065"/>
        <v>0</v>
      </c>
      <c r="R3551" s="1">
        <f t="shared" si="1066"/>
        <v>1</v>
      </c>
      <c r="S3551" s="1">
        <f t="shared" si="1067"/>
        <v>0</v>
      </c>
      <c r="V3551" s="1">
        <f t="shared" si="1068"/>
        <v>0</v>
      </c>
      <c r="W3551" s="1">
        <f t="shared" si="1069"/>
        <v>0</v>
      </c>
      <c r="X3551" s="1">
        <f t="shared" si="1070"/>
        <v>1</v>
      </c>
      <c r="Y3551" s="1">
        <f t="shared" si="1071"/>
        <v>0</v>
      </c>
      <c r="AB3551" s="1">
        <f t="shared" si="1072"/>
        <v>0</v>
      </c>
      <c r="AC3551" s="1">
        <f t="shared" si="1073"/>
        <v>0</v>
      </c>
      <c r="AD3551" s="1">
        <f t="shared" si="1074"/>
        <v>1</v>
      </c>
      <c r="AE3551" s="1">
        <f t="shared" si="1075"/>
        <v>0</v>
      </c>
    </row>
    <row r="3552" spans="1:31" x14ac:dyDescent="0.25">
      <c r="A3552">
        <v>1</v>
      </c>
      <c r="B3552">
        <v>89</v>
      </c>
      <c r="C3552">
        <v>7.46</v>
      </c>
      <c r="D3552">
        <v>670</v>
      </c>
      <c r="E3552">
        <v>1</v>
      </c>
      <c r="F3552" t="str">
        <f t="shared" si="1057"/>
        <v/>
      </c>
      <c r="G3552" t="str">
        <f t="shared" si="1058"/>
        <v/>
      </c>
      <c r="H3552">
        <f t="shared" si="1059"/>
        <v>0.85199999999999998</v>
      </c>
      <c r="I3552" s="1">
        <f t="shared" si="1060"/>
        <v>0.85199999999999998</v>
      </c>
      <c r="K3552" s="1">
        <f t="shared" si="1061"/>
        <v>1</v>
      </c>
      <c r="L3552" s="1">
        <f t="shared" si="1062"/>
        <v>1</v>
      </c>
      <c r="M3552" s="1">
        <f t="shared" si="1063"/>
        <v>1</v>
      </c>
      <c r="P3552" s="1">
        <f t="shared" si="1064"/>
        <v>1</v>
      </c>
      <c r="Q3552" s="1">
        <f t="shared" si="1065"/>
        <v>0</v>
      </c>
      <c r="R3552" s="1">
        <f t="shared" si="1066"/>
        <v>0</v>
      </c>
      <c r="S3552" s="1">
        <f t="shared" si="1067"/>
        <v>0</v>
      </c>
      <c r="V3552" s="1">
        <f t="shared" si="1068"/>
        <v>1</v>
      </c>
      <c r="W3552" s="1">
        <f t="shared" si="1069"/>
        <v>0</v>
      </c>
      <c r="X3552" s="1">
        <f t="shared" si="1070"/>
        <v>0</v>
      </c>
      <c r="Y3552" s="1">
        <f t="shared" si="1071"/>
        <v>0</v>
      </c>
      <c r="AB3552" s="1">
        <f t="shared" si="1072"/>
        <v>1</v>
      </c>
      <c r="AC3552" s="1">
        <f t="shared" si="1073"/>
        <v>0</v>
      </c>
      <c r="AD3552" s="1">
        <f t="shared" si="1074"/>
        <v>0</v>
      </c>
      <c r="AE3552" s="1">
        <f t="shared" si="1075"/>
        <v>0</v>
      </c>
    </row>
    <row r="3553" spans="1:31" x14ac:dyDescent="0.25">
      <c r="A3553">
        <v>0</v>
      </c>
      <c r="B3553">
        <v>74.16</v>
      </c>
      <c r="C3553">
        <v>14.76</v>
      </c>
      <c r="D3553">
        <v>675</v>
      </c>
      <c r="E3553">
        <v>1</v>
      </c>
      <c r="F3553" t="str">
        <f t="shared" si="1057"/>
        <v/>
      </c>
      <c r="G3553">
        <f t="shared" si="1058"/>
        <v>0.83199999999999996</v>
      </c>
      <c r="H3553" t="str">
        <f t="shared" si="1059"/>
        <v/>
      </c>
      <c r="I3553" s="1">
        <f t="shared" si="1060"/>
        <v>0.83199999999999996</v>
      </c>
      <c r="K3553" s="1">
        <f t="shared" si="1061"/>
        <v>0</v>
      </c>
      <c r="L3553" s="1">
        <f t="shared" si="1062"/>
        <v>1</v>
      </c>
      <c r="M3553" s="1">
        <f t="shared" si="1063"/>
        <v>1</v>
      </c>
      <c r="P3553" s="1">
        <f t="shared" si="1064"/>
        <v>0</v>
      </c>
      <c r="Q3553" s="1">
        <f t="shared" si="1065"/>
        <v>0</v>
      </c>
      <c r="R3553" s="1">
        <f t="shared" si="1066"/>
        <v>1</v>
      </c>
      <c r="S3553" s="1">
        <f t="shared" si="1067"/>
        <v>0</v>
      </c>
      <c r="V3553" s="1">
        <f t="shared" si="1068"/>
        <v>1</v>
      </c>
      <c r="W3553" s="1">
        <f t="shared" si="1069"/>
        <v>0</v>
      </c>
      <c r="X3553" s="1">
        <f t="shared" si="1070"/>
        <v>0</v>
      </c>
      <c r="Y3553" s="1">
        <f t="shared" si="1071"/>
        <v>0</v>
      </c>
      <c r="AB3553" s="1">
        <f t="shared" si="1072"/>
        <v>1</v>
      </c>
      <c r="AC3553" s="1">
        <f t="shared" si="1073"/>
        <v>0</v>
      </c>
      <c r="AD3553" s="1">
        <f t="shared" si="1074"/>
        <v>0</v>
      </c>
      <c r="AE3553" s="1">
        <f t="shared" si="1075"/>
        <v>0</v>
      </c>
    </row>
    <row r="3554" spans="1:31" x14ac:dyDescent="0.25">
      <c r="A3554">
        <v>1</v>
      </c>
      <c r="B3554">
        <v>69</v>
      </c>
      <c r="C3554">
        <v>29.36</v>
      </c>
      <c r="D3554">
        <v>775</v>
      </c>
      <c r="E3554">
        <v>1</v>
      </c>
      <c r="F3554">
        <f t="shared" si="1057"/>
        <v>0.9</v>
      </c>
      <c r="G3554" t="str">
        <f t="shared" si="1058"/>
        <v/>
      </c>
      <c r="H3554" t="str">
        <f t="shared" si="1059"/>
        <v/>
      </c>
      <c r="I3554" s="1">
        <f t="shared" si="1060"/>
        <v>0.9</v>
      </c>
      <c r="K3554" s="1">
        <f t="shared" si="1061"/>
        <v>1</v>
      </c>
      <c r="L3554" s="1">
        <f t="shared" si="1062"/>
        <v>1</v>
      </c>
      <c r="M3554" s="1">
        <f t="shared" si="1063"/>
        <v>1</v>
      </c>
      <c r="P3554" s="1">
        <f t="shared" si="1064"/>
        <v>1</v>
      </c>
      <c r="Q3554" s="1">
        <f t="shared" si="1065"/>
        <v>0</v>
      </c>
      <c r="R3554" s="1">
        <f t="shared" si="1066"/>
        <v>0</v>
      </c>
      <c r="S3554" s="1">
        <f t="shared" si="1067"/>
        <v>0</v>
      </c>
      <c r="V3554" s="1">
        <f t="shared" si="1068"/>
        <v>1</v>
      </c>
      <c r="W3554" s="1">
        <f t="shared" si="1069"/>
        <v>0</v>
      </c>
      <c r="X3554" s="1">
        <f t="shared" si="1070"/>
        <v>0</v>
      </c>
      <c r="Y3554" s="1">
        <f t="shared" si="1071"/>
        <v>0</v>
      </c>
      <c r="AB3554" s="1">
        <f t="shared" si="1072"/>
        <v>1</v>
      </c>
      <c r="AC3554" s="1">
        <f t="shared" si="1073"/>
        <v>0</v>
      </c>
      <c r="AD3554" s="1">
        <f t="shared" si="1074"/>
        <v>0</v>
      </c>
      <c r="AE3554" s="1">
        <f t="shared" si="1075"/>
        <v>0</v>
      </c>
    </row>
    <row r="3555" spans="1:31" x14ac:dyDescent="0.25">
      <c r="A3555">
        <v>0</v>
      </c>
      <c r="B3555">
        <v>64</v>
      </c>
      <c r="C3555">
        <v>25.97</v>
      </c>
      <c r="D3555">
        <v>675</v>
      </c>
      <c r="E3555">
        <v>1</v>
      </c>
      <c r="F3555" t="str">
        <f t="shared" si="1057"/>
        <v/>
      </c>
      <c r="G3555">
        <f t="shared" si="1058"/>
        <v>0.745</v>
      </c>
      <c r="H3555" t="str">
        <f t="shared" si="1059"/>
        <v/>
      </c>
      <c r="I3555" s="1">
        <f t="shared" si="1060"/>
        <v>0.745</v>
      </c>
      <c r="K3555" s="1">
        <f t="shared" si="1061"/>
        <v>0</v>
      </c>
      <c r="L3555" s="1">
        <f t="shared" si="1062"/>
        <v>0</v>
      </c>
      <c r="M3555" s="1">
        <f t="shared" si="1063"/>
        <v>0</v>
      </c>
      <c r="P3555" s="1">
        <f t="shared" si="1064"/>
        <v>0</v>
      </c>
      <c r="Q3555" s="1">
        <f t="shared" si="1065"/>
        <v>0</v>
      </c>
      <c r="R3555" s="1">
        <f t="shared" si="1066"/>
        <v>1</v>
      </c>
      <c r="S3555" s="1">
        <f t="shared" si="1067"/>
        <v>0</v>
      </c>
      <c r="V3555" s="1">
        <f t="shared" si="1068"/>
        <v>0</v>
      </c>
      <c r="W3555" s="1">
        <f t="shared" si="1069"/>
        <v>0</v>
      </c>
      <c r="X3555" s="1">
        <f t="shared" si="1070"/>
        <v>1</v>
      </c>
      <c r="Y3555" s="1">
        <f t="shared" si="1071"/>
        <v>0</v>
      </c>
      <c r="AB3555" s="1">
        <f t="shared" si="1072"/>
        <v>0</v>
      </c>
      <c r="AC3555" s="1">
        <f t="shared" si="1073"/>
        <v>0</v>
      </c>
      <c r="AD3555" s="1">
        <f t="shared" si="1074"/>
        <v>1</v>
      </c>
      <c r="AE3555" s="1">
        <f t="shared" si="1075"/>
        <v>0</v>
      </c>
    </row>
    <row r="3556" spans="1:31" x14ac:dyDescent="0.25">
      <c r="A3556">
        <v>1</v>
      </c>
      <c r="B3556">
        <v>52</v>
      </c>
      <c r="C3556">
        <v>22.66</v>
      </c>
      <c r="D3556">
        <v>695</v>
      </c>
      <c r="E3556">
        <v>1</v>
      </c>
      <c r="F3556" t="str">
        <f t="shared" si="1057"/>
        <v/>
      </c>
      <c r="G3556">
        <f t="shared" si="1058"/>
        <v>0.81200000000000006</v>
      </c>
      <c r="H3556" t="str">
        <f t="shared" si="1059"/>
        <v/>
      </c>
      <c r="I3556" s="1">
        <f t="shared" si="1060"/>
        <v>0.81200000000000006</v>
      </c>
      <c r="K3556" s="1">
        <f t="shared" si="1061"/>
        <v>0</v>
      </c>
      <c r="L3556" s="1">
        <f t="shared" si="1062"/>
        <v>1</v>
      </c>
      <c r="M3556" s="1">
        <f t="shared" si="1063"/>
        <v>1</v>
      </c>
      <c r="P3556" s="1">
        <f t="shared" si="1064"/>
        <v>0</v>
      </c>
      <c r="Q3556" s="1">
        <f t="shared" si="1065"/>
        <v>0</v>
      </c>
      <c r="R3556" s="1">
        <f t="shared" si="1066"/>
        <v>1</v>
      </c>
      <c r="S3556" s="1">
        <f t="shared" si="1067"/>
        <v>0</v>
      </c>
      <c r="V3556" s="1">
        <f t="shared" si="1068"/>
        <v>1</v>
      </c>
      <c r="W3556" s="1">
        <f t="shared" si="1069"/>
        <v>0</v>
      </c>
      <c r="X3556" s="1">
        <f t="shared" si="1070"/>
        <v>0</v>
      </c>
      <c r="Y3556" s="1">
        <f t="shared" si="1071"/>
        <v>0</v>
      </c>
      <c r="AB3556" s="1">
        <f t="shared" si="1072"/>
        <v>1</v>
      </c>
      <c r="AC3556" s="1">
        <f t="shared" si="1073"/>
        <v>0</v>
      </c>
      <c r="AD3556" s="1">
        <f t="shared" si="1074"/>
        <v>0</v>
      </c>
      <c r="AE3556" s="1">
        <f t="shared" si="1075"/>
        <v>0</v>
      </c>
    </row>
    <row r="3557" spans="1:31" x14ac:dyDescent="0.25">
      <c r="A3557">
        <v>1</v>
      </c>
      <c r="B3557">
        <v>43.68</v>
      </c>
      <c r="C3557">
        <v>5.93</v>
      </c>
      <c r="D3557">
        <v>710</v>
      </c>
      <c r="E3557">
        <v>1</v>
      </c>
      <c r="F3557" t="str">
        <f t="shared" si="1057"/>
        <v/>
      </c>
      <c r="G3557">
        <f t="shared" si="1058"/>
        <v>0.83199999999999996</v>
      </c>
      <c r="H3557" t="str">
        <f t="shared" si="1059"/>
        <v/>
      </c>
      <c r="I3557" s="1">
        <f t="shared" si="1060"/>
        <v>0.83199999999999996</v>
      </c>
      <c r="K3557" s="1">
        <f t="shared" si="1061"/>
        <v>0</v>
      </c>
      <c r="L3557" s="1">
        <f t="shared" si="1062"/>
        <v>1</v>
      </c>
      <c r="M3557" s="1">
        <f t="shared" si="1063"/>
        <v>1</v>
      </c>
      <c r="P3557" s="1">
        <f t="shared" si="1064"/>
        <v>0</v>
      </c>
      <c r="Q3557" s="1">
        <f t="shared" si="1065"/>
        <v>0</v>
      </c>
      <c r="R3557" s="1">
        <f t="shared" si="1066"/>
        <v>1</v>
      </c>
      <c r="S3557" s="1">
        <f t="shared" si="1067"/>
        <v>0</v>
      </c>
      <c r="V3557" s="1">
        <f t="shared" si="1068"/>
        <v>1</v>
      </c>
      <c r="W3557" s="1">
        <f t="shared" si="1069"/>
        <v>0</v>
      </c>
      <c r="X3557" s="1">
        <f t="shared" si="1070"/>
        <v>0</v>
      </c>
      <c r="Y3557" s="1">
        <f t="shared" si="1071"/>
        <v>0</v>
      </c>
      <c r="AB3557" s="1">
        <f t="shared" si="1072"/>
        <v>1</v>
      </c>
      <c r="AC3557" s="1">
        <f t="shared" si="1073"/>
        <v>0</v>
      </c>
      <c r="AD3557" s="1">
        <f t="shared" si="1074"/>
        <v>0</v>
      </c>
      <c r="AE3557" s="1">
        <f t="shared" si="1075"/>
        <v>0</v>
      </c>
    </row>
    <row r="3558" spans="1:31" x14ac:dyDescent="0.25">
      <c r="A3558">
        <v>1</v>
      </c>
      <c r="B3558">
        <v>30</v>
      </c>
      <c r="C3558">
        <v>29.4</v>
      </c>
      <c r="D3558">
        <v>705</v>
      </c>
      <c r="E3558">
        <v>1</v>
      </c>
      <c r="F3558" t="str">
        <f t="shared" si="1057"/>
        <v/>
      </c>
      <c r="G3558">
        <f t="shared" si="1058"/>
        <v>0.81200000000000006</v>
      </c>
      <c r="H3558" t="str">
        <f t="shared" si="1059"/>
        <v/>
      </c>
      <c r="I3558" s="1">
        <f t="shared" si="1060"/>
        <v>0.81200000000000006</v>
      </c>
      <c r="K3558" s="1">
        <f t="shared" si="1061"/>
        <v>0</v>
      </c>
      <c r="L3558" s="1">
        <f t="shared" si="1062"/>
        <v>1</v>
      </c>
      <c r="M3558" s="1">
        <f t="shared" si="1063"/>
        <v>1</v>
      </c>
      <c r="P3558" s="1">
        <f t="shared" si="1064"/>
        <v>0</v>
      </c>
      <c r="Q3558" s="1">
        <f t="shared" si="1065"/>
        <v>0</v>
      </c>
      <c r="R3558" s="1">
        <f t="shared" si="1066"/>
        <v>1</v>
      </c>
      <c r="S3558" s="1">
        <f t="shared" si="1067"/>
        <v>0</v>
      </c>
      <c r="V3558" s="1">
        <f t="shared" si="1068"/>
        <v>1</v>
      </c>
      <c r="W3558" s="1">
        <f t="shared" si="1069"/>
        <v>0</v>
      </c>
      <c r="X3558" s="1">
        <f t="shared" si="1070"/>
        <v>0</v>
      </c>
      <c r="Y3558" s="1">
        <f t="shared" si="1071"/>
        <v>0</v>
      </c>
      <c r="AB3558" s="1">
        <f t="shared" si="1072"/>
        <v>1</v>
      </c>
      <c r="AC3558" s="1">
        <f t="shared" si="1073"/>
        <v>0</v>
      </c>
      <c r="AD3558" s="1">
        <f t="shared" si="1074"/>
        <v>0</v>
      </c>
      <c r="AE3558" s="1">
        <f t="shared" si="1075"/>
        <v>0</v>
      </c>
    </row>
    <row r="3559" spans="1:31" x14ac:dyDescent="0.25">
      <c r="A3559">
        <v>1</v>
      </c>
      <c r="B3559">
        <v>57.6</v>
      </c>
      <c r="C3559">
        <v>31.85</v>
      </c>
      <c r="D3559">
        <v>700</v>
      </c>
      <c r="E3559">
        <v>1</v>
      </c>
      <c r="F3559" t="str">
        <f t="shared" si="1057"/>
        <v/>
      </c>
      <c r="G3559">
        <f t="shared" si="1058"/>
        <v>0.81200000000000006</v>
      </c>
      <c r="H3559" t="str">
        <f t="shared" si="1059"/>
        <v/>
      </c>
      <c r="I3559" s="1">
        <f t="shared" si="1060"/>
        <v>0.81200000000000006</v>
      </c>
      <c r="K3559" s="1">
        <f t="shared" si="1061"/>
        <v>0</v>
      </c>
      <c r="L3559" s="1">
        <f t="shared" si="1062"/>
        <v>1</v>
      </c>
      <c r="M3559" s="1">
        <f t="shared" si="1063"/>
        <v>1</v>
      </c>
      <c r="P3559" s="1">
        <f t="shared" si="1064"/>
        <v>0</v>
      </c>
      <c r="Q3559" s="1">
        <f t="shared" si="1065"/>
        <v>0</v>
      </c>
      <c r="R3559" s="1">
        <f t="shared" si="1066"/>
        <v>1</v>
      </c>
      <c r="S3559" s="1">
        <f t="shared" si="1067"/>
        <v>0</v>
      </c>
      <c r="V3559" s="1">
        <f t="shared" si="1068"/>
        <v>1</v>
      </c>
      <c r="W3559" s="1">
        <f t="shared" si="1069"/>
        <v>0</v>
      </c>
      <c r="X3559" s="1">
        <f t="shared" si="1070"/>
        <v>0</v>
      </c>
      <c r="Y3559" s="1">
        <f t="shared" si="1071"/>
        <v>0</v>
      </c>
      <c r="AB3559" s="1">
        <f t="shared" si="1072"/>
        <v>1</v>
      </c>
      <c r="AC3559" s="1">
        <f t="shared" si="1073"/>
        <v>0</v>
      </c>
      <c r="AD3559" s="1">
        <f t="shared" si="1074"/>
        <v>0</v>
      </c>
      <c r="AE3559" s="1">
        <f t="shared" si="1075"/>
        <v>0</v>
      </c>
    </row>
    <row r="3560" spans="1:31" x14ac:dyDescent="0.25">
      <c r="A3560">
        <v>1</v>
      </c>
      <c r="B3560">
        <v>78</v>
      </c>
      <c r="C3560">
        <v>5.0599999999999996</v>
      </c>
      <c r="D3560">
        <v>710</v>
      </c>
      <c r="E3560">
        <v>1</v>
      </c>
      <c r="F3560" t="str">
        <f t="shared" si="1057"/>
        <v/>
      </c>
      <c r="G3560">
        <f t="shared" si="1058"/>
        <v>0.83199999999999996</v>
      </c>
      <c r="H3560" t="str">
        <f t="shared" si="1059"/>
        <v/>
      </c>
      <c r="I3560" s="1">
        <f t="shared" si="1060"/>
        <v>0.83199999999999996</v>
      </c>
      <c r="K3560" s="1">
        <f t="shared" si="1061"/>
        <v>0</v>
      </c>
      <c r="L3560" s="1">
        <f t="shared" si="1062"/>
        <v>1</v>
      </c>
      <c r="M3560" s="1">
        <f t="shared" si="1063"/>
        <v>1</v>
      </c>
      <c r="P3560" s="1">
        <f t="shared" si="1064"/>
        <v>0</v>
      </c>
      <c r="Q3560" s="1">
        <f t="shared" si="1065"/>
        <v>0</v>
      </c>
      <c r="R3560" s="1">
        <f t="shared" si="1066"/>
        <v>1</v>
      </c>
      <c r="S3560" s="1">
        <f t="shared" si="1067"/>
        <v>0</v>
      </c>
      <c r="V3560" s="1">
        <f t="shared" si="1068"/>
        <v>1</v>
      </c>
      <c r="W3560" s="1">
        <f t="shared" si="1069"/>
        <v>0</v>
      </c>
      <c r="X3560" s="1">
        <f t="shared" si="1070"/>
        <v>0</v>
      </c>
      <c r="Y3560" s="1">
        <f t="shared" si="1071"/>
        <v>0</v>
      </c>
      <c r="AB3560" s="1">
        <f t="shared" si="1072"/>
        <v>1</v>
      </c>
      <c r="AC3560" s="1">
        <f t="shared" si="1073"/>
        <v>0</v>
      </c>
      <c r="AD3560" s="1">
        <f t="shared" si="1074"/>
        <v>0</v>
      </c>
      <c r="AE3560" s="1">
        <f t="shared" si="1075"/>
        <v>0</v>
      </c>
    </row>
    <row r="3561" spans="1:31" x14ac:dyDescent="0.25">
      <c r="A3561">
        <v>0</v>
      </c>
      <c r="B3561">
        <v>32.64</v>
      </c>
      <c r="C3561">
        <v>31.1</v>
      </c>
      <c r="D3561">
        <v>745</v>
      </c>
      <c r="E3561">
        <v>1</v>
      </c>
      <c r="F3561">
        <f t="shared" si="1057"/>
        <v>0.85299999999999998</v>
      </c>
      <c r="G3561" t="str">
        <f t="shared" si="1058"/>
        <v/>
      </c>
      <c r="H3561" t="str">
        <f t="shared" si="1059"/>
        <v/>
      </c>
      <c r="I3561" s="1">
        <f t="shared" si="1060"/>
        <v>0.85299999999999998</v>
      </c>
      <c r="K3561" s="1">
        <f t="shared" si="1061"/>
        <v>1</v>
      </c>
      <c r="L3561" s="1">
        <f t="shared" si="1062"/>
        <v>1</v>
      </c>
      <c r="M3561" s="1">
        <f t="shared" si="1063"/>
        <v>1</v>
      </c>
      <c r="P3561" s="1">
        <f t="shared" si="1064"/>
        <v>1</v>
      </c>
      <c r="Q3561" s="1">
        <f t="shared" si="1065"/>
        <v>0</v>
      </c>
      <c r="R3561" s="1">
        <f t="shared" si="1066"/>
        <v>0</v>
      </c>
      <c r="S3561" s="1">
        <f t="shared" si="1067"/>
        <v>0</v>
      </c>
      <c r="V3561" s="1">
        <f t="shared" si="1068"/>
        <v>1</v>
      </c>
      <c r="W3561" s="1">
        <f t="shared" si="1069"/>
        <v>0</v>
      </c>
      <c r="X3561" s="1">
        <f t="shared" si="1070"/>
        <v>0</v>
      </c>
      <c r="Y3561" s="1">
        <f t="shared" si="1071"/>
        <v>0</v>
      </c>
      <c r="AB3561" s="1">
        <f t="shared" si="1072"/>
        <v>1</v>
      </c>
      <c r="AC3561" s="1">
        <f t="shared" si="1073"/>
        <v>0</v>
      </c>
      <c r="AD3561" s="1">
        <f t="shared" si="1074"/>
        <v>0</v>
      </c>
      <c r="AE3561" s="1">
        <f t="shared" si="1075"/>
        <v>0</v>
      </c>
    </row>
    <row r="3562" spans="1:31" x14ac:dyDescent="0.25">
      <c r="A3562">
        <v>0</v>
      </c>
      <c r="B3562">
        <v>38</v>
      </c>
      <c r="C3562">
        <v>16.11</v>
      </c>
      <c r="D3562">
        <v>685</v>
      </c>
      <c r="E3562">
        <v>1</v>
      </c>
      <c r="F3562" t="str">
        <f t="shared" si="1057"/>
        <v/>
      </c>
      <c r="G3562">
        <f t="shared" si="1058"/>
        <v>0.83199999999999996</v>
      </c>
      <c r="H3562" t="str">
        <f t="shared" si="1059"/>
        <v/>
      </c>
      <c r="I3562" s="1">
        <f t="shared" si="1060"/>
        <v>0.83199999999999996</v>
      </c>
      <c r="K3562" s="1">
        <f t="shared" si="1061"/>
        <v>0</v>
      </c>
      <c r="L3562" s="1">
        <f t="shared" si="1062"/>
        <v>1</v>
      </c>
      <c r="M3562" s="1">
        <f t="shared" si="1063"/>
        <v>1</v>
      </c>
      <c r="P3562" s="1">
        <f t="shared" si="1064"/>
        <v>0</v>
      </c>
      <c r="Q3562" s="1">
        <f t="shared" si="1065"/>
        <v>0</v>
      </c>
      <c r="R3562" s="1">
        <f t="shared" si="1066"/>
        <v>1</v>
      </c>
      <c r="S3562" s="1">
        <f t="shared" si="1067"/>
        <v>0</v>
      </c>
      <c r="V3562" s="1">
        <f t="shared" si="1068"/>
        <v>1</v>
      </c>
      <c r="W3562" s="1">
        <f t="shared" si="1069"/>
        <v>0</v>
      </c>
      <c r="X3562" s="1">
        <f t="shared" si="1070"/>
        <v>0</v>
      </c>
      <c r="Y3562" s="1">
        <f t="shared" si="1071"/>
        <v>0</v>
      </c>
      <c r="AB3562" s="1">
        <f t="shared" si="1072"/>
        <v>1</v>
      </c>
      <c r="AC3562" s="1">
        <f t="shared" si="1073"/>
        <v>0</v>
      </c>
      <c r="AD3562" s="1">
        <f t="shared" si="1074"/>
        <v>0</v>
      </c>
      <c r="AE3562" s="1">
        <f t="shared" si="1075"/>
        <v>0</v>
      </c>
    </row>
    <row r="3563" spans="1:31" x14ac:dyDescent="0.25">
      <c r="A3563">
        <v>0</v>
      </c>
      <c r="B3563">
        <v>100</v>
      </c>
      <c r="C3563">
        <v>16.7</v>
      </c>
      <c r="D3563">
        <v>690</v>
      </c>
      <c r="E3563">
        <v>1</v>
      </c>
      <c r="F3563" t="str">
        <f t="shared" si="1057"/>
        <v/>
      </c>
      <c r="G3563" t="str">
        <f t="shared" si="1058"/>
        <v/>
      </c>
      <c r="H3563">
        <f t="shared" si="1059"/>
        <v>0.89200000000000002</v>
      </c>
      <c r="I3563" s="1">
        <f t="shared" si="1060"/>
        <v>0.89200000000000002</v>
      </c>
      <c r="K3563" s="1">
        <f t="shared" si="1061"/>
        <v>1</v>
      </c>
      <c r="L3563" s="1">
        <f t="shared" si="1062"/>
        <v>1</v>
      </c>
      <c r="M3563" s="1">
        <f t="shared" si="1063"/>
        <v>1</v>
      </c>
      <c r="P3563" s="1">
        <f t="shared" si="1064"/>
        <v>1</v>
      </c>
      <c r="Q3563" s="1">
        <f t="shared" si="1065"/>
        <v>0</v>
      </c>
      <c r="R3563" s="1">
        <f t="shared" si="1066"/>
        <v>0</v>
      </c>
      <c r="S3563" s="1">
        <f t="shared" si="1067"/>
        <v>0</v>
      </c>
      <c r="V3563" s="1">
        <f t="shared" si="1068"/>
        <v>1</v>
      </c>
      <c r="W3563" s="1">
        <f t="shared" si="1069"/>
        <v>0</v>
      </c>
      <c r="X3563" s="1">
        <f t="shared" si="1070"/>
        <v>0</v>
      </c>
      <c r="Y3563" s="1">
        <f t="shared" si="1071"/>
        <v>0</v>
      </c>
      <c r="AB3563" s="1">
        <f t="shared" si="1072"/>
        <v>1</v>
      </c>
      <c r="AC3563" s="1">
        <f t="shared" si="1073"/>
        <v>0</v>
      </c>
      <c r="AD3563" s="1">
        <f t="shared" si="1074"/>
        <v>0</v>
      </c>
      <c r="AE3563" s="1">
        <f t="shared" si="1075"/>
        <v>0</v>
      </c>
    </row>
    <row r="3564" spans="1:31" x14ac:dyDescent="0.25">
      <c r="A3564">
        <v>1</v>
      </c>
      <c r="B3564">
        <v>75</v>
      </c>
      <c r="C3564">
        <v>11.9</v>
      </c>
      <c r="D3564">
        <v>695</v>
      </c>
      <c r="E3564">
        <v>1</v>
      </c>
      <c r="F3564" t="str">
        <f t="shared" si="1057"/>
        <v/>
      </c>
      <c r="G3564">
        <f t="shared" si="1058"/>
        <v>0.83199999999999996</v>
      </c>
      <c r="H3564" t="str">
        <f t="shared" si="1059"/>
        <v/>
      </c>
      <c r="I3564" s="1">
        <f t="shared" si="1060"/>
        <v>0.83199999999999996</v>
      </c>
      <c r="K3564" s="1">
        <f t="shared" si="1061"/>
        <v>0</v>
      </c>
      <c r="L3564" s="1">
        <f t="shared" si="1062"/>
        <v>1</v>
      </c>
      <c r="M3564" s="1">
        <f t="shared" si="1063"/>
        <v>1</v>
      </c>
      <c r="P3564" s="1">
        <f t="shared" si="1064"/>
        <v>0</v>
      </c>
      <c r="Q3564" s="1">
        <f t="shared" si="1065"/>
        <v>0</v>
      </c>
      <c r="R3564" s="1">
        <f t="shared" si="1066"/>
        <v>1</v>
      </c>
      <c r="S3564" s="1">
        <f t="shared" si="1067"/>
        <v>0</v>
      </c>
      <c r="V3564" s="1">
        <f t="shared" si="1068"/>
        <v>1</v>
      </c>
      <c r="W3564" s="1">
        <f t="shared" si="1069"/>
        <v>0</v>
      </c>
      <c r="X3564" s="1">
        <f t="shared" si="1070"/>
        <v>0</v>
      </c>
      <c r="Y3564" s="1">
        <f t="shared" si="1071"/>
        <v>0</v>
      </c>
      <c r="AB3564" s="1">
        <f t="shared" si="1072"/>
        <v>1</v>
      </c>
      <c r="AC3564" s="1">
        <f t="shared" si="1073"/>
        <v>0</v>
      </c>
      <c r="AD3564" s="1">
        <f t="shared" si="1074"/>
        <v>0</v>
      </c>
      <c r="AE3564" s="1">
        <f t="shared" si="1075"/>
        <v>0</v>
      </c>
    </row>
    <row r="3565" spans="1:31" x14ac:dyDescent="0.25">
      <c r="A3565">
        <v>0</v>
      </c>
      <c r="B3565">
        <v>52</v>
      </c>
      <c r="C3565">
        <v>8.49</v>
      </c>
      <c r="D3565">
        <v>675</v>
      </c>
      <c r="E3565">
        <v>1</v>
      </c>
      <c r="F3565" t="str">
        <f t="shared" si="1057"/>
        <v/>
      </c>
      <c r="G3565">
        <f t="shared" si="1058"/>
        <v>0.83199999999999996</v>
      </c>
      <c r="H3565" t="str">
        <f t="shared" si="1059"/>
        <v/>
      </c>
      <c r="I3565" s="1">
        <f t="shared" si="1060"/>
        <v>0.83199999999999996</v>
      </c>
      <c r="K3565" s="1">
        <f t="shared" si="1061"/>
        <v>0</v>
      </c>
      <c r="L3565" s="1">
        <f t="shared" si="1062"/>
        <v>1</v>
      </c>
      <c r="M3565" s="1">
        <f t="shared" si="1063"/>
        <v>1</v>
      </c>
      <c r="P3565" s="1">
        <f t="shared" si="1064"/>
        <v>0</v>
      </c>
      <c r="Q3565" s="1">
        <f t="shared" si="1065"/>
        <v>0</v>
      </c>
      <c r="R3565" s="1">
        <f t="shared" si="1066"/>
        <v>1</v>
      </c>
      <c r="S3565" s="1">
        <f t="shared" si="1067"/>
        <v>0</v>
      </c>
      <c r="V3565" s="1">
        <f t="shared" si="1068"/>
        <v>1</v>
      </c>
      <c r="W3565" s="1">
        <f t="shared" si="1069"/>
        <v>0</v>
      </c>
      <c r="X3565" s="1">
        <f t="shared" si="1070"/>
        <v>0</v>
      </c>
      <c r="Y3565" s="1">
        <f t="shared" si="1071"/>
        <v>0</v>
      </c>
      <c r="AB3565" s="1">
        <f t="shared" si="1072"/>
        <v>1</v>
      </c>
      <c r="AC3565" s="1">
        <f t="shared" si="1073"/>
        <v>0</v>
      </c>
      <c r="AD3565" s="1">
        <f t="shared" si="1074"/>
        <v>0</v>
      </c>
      <c r="AE3565" s="1">
        <f t="shared" si="1075"/>
        <v>0</v>
      </c>
    </row>
    <row r="3566" spans="1:31" x14ac:dyDescent="0.25">
      <c r="A3566">
        <v>1</v>
      </c>
      <c r="B3566">
        <v>52.703000000000003</v>
      </c>
      <c r="C3566">
        <v>18.149999999999999</v>
      </c>
      <c r="D3566">
        <v>670</v>
      </c>
      <c r="E3566">
        <v>1</v>
      </c>
      <c r="F3566" t="str">
        <f t="shared" si="1057"/>
        <v/>
      </c>
      <c r="G3566">
        <f t="shared" si="1058"/>
        <v>0.745</v>
      </c>
      <c r="H3566" t="str">
        <f t="shared" si="1059"/>
        <v/>
      </c>
      <c r="I3566" s="1">
        <f t="shared" si="1060"/>
        <v>0.745</v>
      </c>
      <c r="K3566" s="1">
        <f t="shared" si="1061"/>
        <v>0</v>
      </c>
      <c r="L3566" s="1">
        <f t="shared" si="1062"/>
        <v>0</v>
      </c>
      <c r="M3566" s="1">
        <f t="shared" si="1063"/>
        <v>0</v>
      </c>
      <c r="P3566" s="1">
        <f t="shared" si="1064"/>
        <v>0</v>
      </c>
      <c r="Q3566" s="1">
        <f t="shared" si="1065"/>
        <v>0</v>
      </c>
      <c r="R3566" s="1">
        <f t="shared" si="1066"/>
        <v>1</v>
      </c>
      <c r="S3566" s="1">
        <f t="shared" si="1067"/>
        <v>0</v>
      </c>
      <c r="V3566" s="1">
        <f t="shared" si="1068"/>
        <v>0</v>
      </c>
      <c r="W3566" s="1">
        <f t="shared" si="1069"/>
        <v>0</v>
      </c>
      <c r="X3566" s="1">
        <f t="shared" si="1070"/>
        <v>1</v>
      </c>
      <c r="Y3566" s="1">
        <f t="shared" si="1071"/>
        <v>0</v>
      </c>
      <c r="AB3566" s="1">
        <f t="shared" si="1072"/>
        <v>0</v>
      </c>
      <c r="AC3566" s="1">
        <f t="shared" si="1073"/>
        <v>0</v>
      </c>
      <c r="AD3566" s="1">
        <f t="shared" si="1074"/>
        <v>1</v>
      </c>
      <c r="AE3566" s="1">
        <f t="shared" si="1075"/>
        <v>0</v>
      </c>
    </row>
    <row r="3567" spans="1:31" x14ac:dyDescent="0.25">
      <c r="A3567">
        <v>1</v>
      </c>
      <c r="B3567">
        <v>70</v>
      </c>
      <c r="C3567">
        <v>19.32</v>
      </c>
      <c r="D3567">
        <v>735</v>
      </c>
      <c r="E3567">
        <v>1</v>
      </c>
      <c r="F3567">
        <f t="shared" si="1057"/>
        <v>0.93600000000000005</v>
      </c>
      <c r="G3567" t="str">
        <f t="shared" si="1058"/>
        <v/>
      </c>
      <c r="H3567" t="str">
        <f t="shared" si="1059"/>
        <v/>
      </c>
      <c r="I3567" s="1">
        <f t="shared" si="1060"/>
        <v>0.93600000000000005</v>
      </c>
      <c r="K3567" s="1">
        <f t="shared" si="1061"/>
        <v>1</v>
      </c>
      <c r="L3567" s="1">
        <f t="shared" si="1062"/>
        <v>1</v>
      </c>
      <c r="M3567" s="1">
        <f t="shared" si="1063"/>
        <v>1</v>
      </c>
      <c r="P3567" s="1">
        <f t="shared" si="1064"/>
        <v>1</v>
      </c>
      <c r="Q3567" s="1">
        <f t="shared" si="1065"/>
        <v>0</v>
      </c>
      <c r="R3567" s="1">
        <f t="shared" si="1066"/>
        <v>0</v>
      </c>
      <c r="S3567" s="1">
        <f t="shared" si="1067"/>
        <v>0</v>
      </c>
      <c r="V3567" s="1">
        <f t="shared" si="1068"/>
        <v>1</v>
      </c>
      <c r="W3567" s="1">
        <f t="shared" si="1069"/>
        <v>0</v>
      </c>
      <c r="X3567" s="1">
        <f t="shared" si="1070"/>
        <v>0</v>
      </c>
      <c r="Y3567" s="1">
        <f t="shared" si="1071"/>
        <v>0</v>
      </c>
      <c r="AB3567" s="1">
        <f t="shared" si="1072"/>
        <v>1</v>
      </c>
      <c r="AC3567" s="1">
        <f t="shared" si="1073"/>
        <v>0</v>
      </c>
      <c r="AD3567" s="1">
        <f t="shared" si="1074"/>
        <v>0</v>
      </c>
      <c r="AE3567" s="1">
        <f t="shared" si="1075"/>
        <v>0</v>
      </c>
    </row>
    <row r="3568" spans="1:31" x14ac:dyDescent="0.25">
      <c r="A3568">
        <v>1</v>
      </c>
      <c r="B3568">
        <v>150</v>
      </c>
      <c r="C3568">
        <v>25.82</v>
      </c>
      <c r="D3568">
        <v>690</v>
      </c>
      <c r="E3568">
        <v>1</v>
      </c>
      <c r="F3568" t="str">
        <f t="shared" si="1057"/>
        <v/>
      </c>
      <c r="G3568" t="str">
        <f t="shared" si="1058"/>
        <v/>
      </c>
      <c r="H3568">
        <f t="shared" si="1059"/>
        <v>0.78400000000000003</v>
      </c>
      <c r="I3568" s="1">
        <f t="shared" si="1060"/>
        <v>0.78400000000000003</v>
      </c>
      <c r="K3568" s="1">
        <f t="shared" si="1061"/>
        <v>0</v>
      </c>
      <c r="L3568" s="1">
        <f t="shared" si="1062"/>
        <v>0</v>
      </c>
      <c r="M3568" s="1">
        <f t="shared" si="1063"/>
        <v>1</v>
      </c>
      <c r="P3568" s="1">
        <f t="shared" si="1064"/>
        <v>0</v>
      </c>
      <c r="Q3568" s="1">
        <f t="shared" si="1065"/>
        <v>0</v>
      </c>
      <c r="R3568" s="1">
        <f t="shared" si="1066"/>
        <v>1</v>
      </c>
      <c r="S3568" s="1">
        <f t="shared" si="1067"/>
        <v>0</v>
      </c>
      <c r="V3568" s="1">
        <f t="shared" si="1068"/>
        <v>0</v>
      </c>
      <c r="W3568" s="1">
        <f t="shared" si="1069"/>
        <v>0</v>
      </c>
      <c r="X3568" s="1">
        <f t="shared" si="1070"/>
        <v>1</v>
      </c>
      <c r="Y3568" s="1">
        <f t="shared" si="1071"/>
        <v>0</v>
      </c>
      <c r="AB3568" s="1">
        <f t="shared" si="1072"/>
        <v>1</v>
      </c>
      <c r="AC3568" s="1">
        <f t="shared" si="1073"/>
        <v>0</v>
      </c>
      <c r="AD3568" s="1">
        <f t="shared" si="1074"/>
        <v>0</v>
      </c>
      <c r="AE3568" s="1">
        <f t="shared" si="1075"/>
        <v>0</v>
      </c>
    </row>
    <row r="3569" spans="1:31" x14ac:dyDescent="0.25">
      <c r="A3569">
        <v>0</v>
      </c>
      <c r="B3569">
        <v>80</v>
      </c>
      <c r="C3569">
        <v>34.67</v>
      </c>
      <c r="D3569">
        <v>715</v>
      </c>
      <c r="E3569">
        <v>1</v>
      </c>
      <c r="F3569" t="str">
        <f t="shared" si="1057"/>
        <v/>
      </c>
      <c r="G3569">
        <f t="shared" si="1058"/>
        <v>0.81200000000000006</v>
      </c>
      <c r="H3569" t="str">
        <f t="shared" si="1059"/>
        <v/>
      </c>
      <c r="I3569" s="1">
        <f t="shared" si="1060"/>
        <v>0.81200000000000006</v>
      </c>
      <c r="K3569" s="1">
        <f t="shared" si="1061"/>
        <v>0</v>
      </c>
      <c r="L3569" s="1">
        <f t="shared" si="1062"/>
        <v>1</v>
      </c>
      <c r="M3569" s="1">
        <f t="shared" si="1063"/>
        <v>1</v>
      </c>
      <c r="P3569" s="1">
        <f t="shared" si="1064"/>
        <v>0</v>
      </c>
      <c r="Q3569" s="1">
        <f t="shared" si="1065"/>
        <v>0</v>
      </c>
      <c r="R3569" s="1">
        <f t="shared" si="1066"/>
        <v>1</v>
      </c>
      <c r="S3569" s="1">
        <f t="shared" si="1067"/>
        <v>0</v>
      </c>
      <c r="V3569" s="1">
        <f t="shared" si="1068"/>
        <v>1</v>
      </c>
      <c r="W3569" s="1">
        <f t="shared" si="1069"/>
        <v>0</v>
      </c>
      <c r="X3569" s="1">
        <f t="shared" si="1070"/>
        <v>0</v>
      </c>
      <c r="Y3569" s="1">
        <f t="shared" si="1071"/>
        <v>0</v>
      </c>
      <c r="AB3569" s="1">
        <f t="shared" si="1072"/>
        <v>1</v>
      </c>
      <c r="AC3569" s="1">
        <f t="shared" si="1073"/>
        <v>0</v>
      </c>
      <c r="AD3569" s="1">
        <f t="shared" si="1074"/>
        <v>0</v>
      </c>
      <c r="AE3569" s="1">
        <f t="shared" si="1075"/>
        <v>0</v>
      </c>
    </row>
    <row r="3570" spans="1:31" x14ac:dyDescent="0.25">
      <c r="A3570">
        <v>1</v>
      </c>
      <c r="B3570">
        <v>40.1</v>
      </c>
      <c r="C3570">
        <v>23.97</v>
      </c>
      <c r="D3570">
        <v>675</v>
      </c>
      <c r="E3570">
        <v>1</v>
      </c>
      <c r="F3570" t="str">
        <f t="shared" si="1057"/>
        <v/>
      </c>
      <c r="G3570">
        <f t="shared" si="1058"/>
        <v>0.745</v>
      </c>
      <c r="H3570" t="str">
        <f t="shared" si="1059"/>
        <v/>
      </c>
      <c r="I3570" s="1">
        <f t="shared" si="1060"/>
        <v>0.745</v>
      </c>
      <c r="K3570" s="1">
        <f t="shared" si="1061"/>
        <v>0</v>
      </c>
      <c r="L3570" s="1">
        <f t="shared" si="1062"/>
        <v>0</v>
      </c>
      <c r="M3570" s="1">
        <f t="shared" si="1063"/>
        <v>0</v>
      </c>
      <c r="P3570" s="1">
        <f t="shared" si="1064"/>
        <v>0</v>
      </c>
      <c r="Q3570" s="1">
        <f t="shared" si="1065"/>
        <v>0</v>
      </c>
      <c r="R3570" s="1">
        <f t="shared" si="1066"/>
        <v>1</v>
      </c>
      <c r="S3570" s="1">
        <f t="shared" si="1067"/>
        <v>0</v>
      </c>
      <c r="V3570" s="1">
        <f t="shared" si="1068"/>
        <v>0</v>
      </c>
      <c r="W3570" s="1">
        <f t="shared" si="1069"/>
        <v>0</v>
      </c>
      <c r="X3570" s="1">
        <f t="shared" si="1070"/>
        <v>1</v>
      </c>
      <c r="Y3570" s="1">
        <f t="shared" si="1071"/>
        <v>0</v>
      </c>
      <c r="AB3570" s="1">
        <f t="shared" si="1072"/>
        <v>0</v>
      </c>
      <c r="AC3570" s="1">
        <f t="shared" si="1073"/>
        <v>0</v>
      </c>
      <c r="AD3570" s="1">
        <f t="shared" si="1074"/>
        <v>1</v>
      </c>
      <c r="AE3570" s="1">
        <f t="shared" si="1075"/>
        <v>0</v>
      </c>
    </row>
    <row r="3571" spans="1:31" x14ac:dyDescent="0.25">
      <c r="A3571">
        <v>0</v>
      </c>
      <c r="B3571">
        <v>120</v>
      </c>
      <c r="C3571">
        <v>14.51</v>
      </c>
      <c r="D3571">
        <v>680</v>
      </c>
      <c r="E3571">
        <v>1</v>
      </c>
      <c r="F3571" t="str">
        <f t="shared" si="1057"/>
        <v/>
      </c>
      <c r="G3571" t="str">
        <f t="shared" si="1058"/>
        <v/>
      </c>
      <c r="H3571">
        <f t="shared" si="1059"/>
        <v>0.89200000000000002</v>
      </c>
      <c r="I3571" s="1">
        <f t="shared" si="1060"/>
        <v>0.89200000000000002</v>
      </c>
      <c r="K3571" s="1">
        <f t="shared" si="1061"/>
        <v>1</v>
      </c>
      <c r="L3571" s="1">
        <f t="shared" si="1062"/>
        <v>1</v>
      </c>
      <c r="M3571" s="1">
        <f t="shared" si="1063"/>
        <v>1</v>
      </c>
      <c r="P3571" s="1">
        <f t="shared" si="1064"/>
        <v>1</v>
      </c>
      <c r="Q3571" s="1">
        <f t="shared" si="1065"/>
        <v>0</v>
      </c>
      <c r="R3571" s="1">
        <f t="shared" si="1066"/>
        <v>0</v>
      </c>
      <c r="S3571" s="1">
        <f t="shared" si="1067"/>
        <v>0</v>
      </c>
      <c r="V3571" s="1">
        <f t="shared" si="1068"/>
        <v>1</v>
      </c>
      <c r="W3571" s="1">
        <f t="shared" si="1069"/>
        <v>0</v>
      </c>
      <c r="X3571" s="1">
        <f t="shared" si="1070"/>
        <v>0</v>
      </c>
      <c r="Y3571" s="1">
        <f t="shared" si="1071"/>
        <v>0</v>
      </c>
      <c r="AB3571" s="1">
        <f t="shared" si="1072"/>
        <v>1</v>
      </c>
      <c r="AC3571" s="1">
        <f t="shared" si="1073"/>
        <v>0</v>
      </c>
      <c r="AD3571" s="1">
        <f t="shared" si="1074"/>
        <v>0</v>
      </c>
      <c r="AE3571" s="1">
        <f t="shared" si="1075"/>
        <v>0</v>
      </c>
    </row>
    <row r="3572" spans="1:31" x14ac:dyDescent="0.25">
      <c r="A3572">
        <v>1</v>
      </c>
      <c r="B3572">
        <v>53.591999999999999</v>
      </c>
      <c r="C3572">
        <v>29.22</v>
      </c>
      <c r="D3572">
        <v>665</v>
      </c>
      <c r="E3572">
        <v>1</v>
      </c>
      <c r="F3572" t="str">
        <f t="shared" si="1057"/>
        <v/>
      </c>
      <c r="G3572">
        <f t="shared" si="1058"/>
        <v>0.745</v>
      </c>
      <c r="H3572" t="str">
        <f t="shared" si="1059"/>
        <v/>
      </c>
      <c r="I3572" s="1">
        <f t="shared" si="1060"/>
        <v>0.745</v>
      </c>
      <c r="K3572" s="1">
        <f t="shared" si="1061"/>
        <v>0</v>
      </c>
      <c r="L3572" s="1">
        <f t="shared" si="1062"/>
        <v>0</v>
      </c>
      <c r="M3572" s="1">
        <f t="shared" si="1063"/>
        <v>0</v>
      </c>
      <c r="P3572" s="1">
        <f t="shared" si="1064"/>
        <v>0</v>
      </c>
      <c r="Q3572" s="1">
        <f t="shared" si="1065"/>
        <v>0</v>
      </c>
      <c r="R3572" s="1">
        <f t="shared" si="1066"/>
        <v>1</v>
      </c>
      <c r="S3572" s="1">
        <f t="shared" si="1067"/>
        <v>0</v>
      </c>
      <c r="V3572" s="1">
        <f t="shared" si="1068"/>
        <v>0</v>
      </c>
      <c r="W3572" s="1">
        <f t="shared" si="1069"/>
        <v>0</v>
      </c>
      <c r="X3572" s="1">
        <f t="shared" si="1070"/>
        <v>1</v>
      </c>
      <c r="Y3572" s="1">
        <f t="shared" si="1071"/>
        <v>0</v>
      </c>
      <c r="AB3572" s="1">
        <f t="shared" si="1072"/>
        <v>0</v>
      </c>
      <c r="AC3572" s="1">
        <f t="shared" si="1073"/>
        <v>0</v>
      </c>
      <c r="AD3572" s="1">
        <f t="shared" si="1074"/>
        <v>1</v>
      </c>
      <c r="AE3572" s="1">
        <f t="shared" si="1075"/>
        <v>0</v>
      </c>
    </row>
    <row r="3573" spans="1:31" x14ac:dyDescent="0.25">
      <c r="A3573">
        <v>0</v>
      </c>
      <c r="B3573">
        <v>60</v>
      </c>
      <c r="C3573">
        <v>15.34</v>
      </c>
      <c r="D3573">
        <v>665</v>
      </c>
      <c r="E3573">
        <v>1</v>
      </c>
      <c r="F3573" t="str">
        <f t="shared" si="1057"/>
        <v/>
      </c>
      <c r="G3573">
        <f t="shared" si="1058"/>
        <v>0.83199999999999996</v>
      </c>
      <c r="H3573" t="str">
        <f t="shared" si="1059"/>
        <v/>
      </c>
      <c r="I3573" s="1">
        <f t="shared" si="1060"/>
        <v>0.83199999999999996</v>
      </c>
      <c r="K3573" s="1">
        <f t="shared" si="1061"/>
        <v>0</v>
      </c>
      <c r="L3573" s="1">
        <f t="shared" si="1062"/>
        <v>1</v>
      </c>
      <c r="M3573" s="1">
        <f t="shared" si="1063"/>
        <v>1</v>
      </c>
      <c r="P3573" s="1">
        <f t="shared" si="1064"/>
        <v>0</v>
      </c>
      <c r="Q3573" s="1">
        <f t="shared" si="1065"/>
        <v>0</v>
      </c>
      <c r="R3573" s="1">
        <f t="shared" si="1066"/>
        <v>1</v>
      </c>
      <c r="S3573" s="1">
        <f t="shared" si="1067"/>
        <v>0</v>
      </c>
      <c r="V3573" s="1">
        <f t="shared" si="1068"/>
        <v>1</v>
      </c>
      <c r="W3573" s="1">
        <f t="shared" si="1069"/>
        <v>0</v>
      </c>
      <c r="X3573" s="1">
        <f t="shared" si="1070"/>
        <v>0</v>
      </c>
      <c r="Y3573" s="1">
        <f t="shared" si="1071"/>
        <v>0</v>
      </c>
      <c r="AB3573" s="1">
        <f t="shared" si="1072"/>
        <v>1</v>
      </c>
      <c r="AC3573" s="1">
        <f t="shared" si="1073"/>
        <v>0</v>
      </c>
      <c r="AD3573" s="1">
        <f t="shared" si="1074"/>
        <v>0</v>
      </c>
      <c r="AE3573" s="1">
        <f t="shared" si="1075"/>
        <v>0</v>
      </c>
    </row>
    <row r="3574" spans="1:31" x14ac:dyDescent="0.25">
      <c r="A3574">
        <v>1</v>
      </c>
      <c r="B3574">
        <v>300</v>
      </c>
      <c r="C3574">
        <v>11.92</v>
      </c>
      <c r="D3574">
        <v>690</v>
      </c>
      <c r="E3574">
        <v>1</v>
      </c>
      <c r="F3574" t="str">
        <f t="shared" si="1057"/>
        <v/>
      </c>
      <c r="G3574" t="str">
        <f t="shared" si="1058"/>
        <v/>
      </c>
      <c r="H3574">
        <f t="shared" si="1059"/>
        <v>0.89200000000000002</v>
      </c>
      <c r="I3574" s="1">
        <f t="shared" si="1060"/>
        <v>0.89200000000000002</v>
      </c>
      <c r="K3574" s="1">
        <f t="shared" si="1061"/>
        <v>1</v>
      </c>
      <c r="L3574" s="1">
        <f t="shared" si="1062"/>
        <v>1</v>
      </c>
      <c r="M3574" s="1">
        <f t="shared" si="1063"/>
        <v>1</v>
      </c>
      <c r="P3574" s="1">
        <f t="shared" si="1064"/>
        <v>1</v>
      </c>
      <c r="Q3574" s="1">
        <f t="shared" si="1065"/>
        <v>0</v>
      </c>
      <c r="R3574" s="1">
        <f t="shared" si="1066"/>
        <v>0</v>
      </c>
      <c r="S3574" s="1">
        <f t="shared" si="1067"/>
        <v>0</v>
      </c>
      <c r="V3574" s="1">
        <f t="shared" si="1068"/>
        <v>1</v>
      </c>
      <c r="W3574" s="1">
        <f t="shared" si="1069"/>
        <v>0</v>
      </c>
      <c r="X3574" s="1">
        <f t="shared" si="1070"/>
        <v>0</v>
      </c>
      <c r="Y3574" s="1">
        <f t="shared" si="1071"/>
        <v>0</v>
      </c>
      <c r="AB3574" s="1">
        <f t="shared" si="1072"/>
        <v>1</v>
      </c>
      <c r="AC3574" s="1">
        <f t="shared" si="1073"/>
        <v>0</v>
      </c>
      <c r="AD3574" s="1">
        <f t="shared" si="1074"/>
        <v>0</v>
      </c>
      <c r="AE3574" s="1">
        <f t="shared" si="1075"/>
        <v>0</v>
      </c>
    </row>
    <row r="3575" spans="1:31" x14ac:dyDescent="0.25">
      <c r="A3575">
        <v>1</v>
      </c>
      <c r="B3575">
        <v>46.185600000000001</v>
      </c>
      <c r="C3575">
        <v>24.48</v>
      </c>
      <c r="D3575">
        <v>695</v>
      </c>
      <c r="E3575">
        <v>1</v>
      </c>
      <c r="F3575" t="str">
        <f t="shared" si="1057"/>
        <v/>
      </c>
      <c r="G3575">
        <f t="shared" si="1058"/>
        <v>0.81200000000000006</v>
      </c>
      <c r="H3575" t="str">
        <f t="shared" si="1059"/>
        <v/>
      </c>
      <c r="I3575" s="1">
        <f t="shared" si="1060"/>
        <v>0.81200000000000006</v>
      </c>
      <c r="K3575" s="1">
        <f t="shared" si="1061"/>
        <v>0</v>
      </c>
      <c r="L3575" s="1">
        <f t="shared" si="1062"/>
        <v>1</v>
      </c>
      <c r="M3575" s="1">
        <f t="shared" si="1063"/>
        <v>1</v>
      </c>
      <c r="P3575" s="1">
        <f t="shared" si="1064"/>
        <v>0</v>
      </c>
      <c r="Q3575" s="1">
        <f t="shared" si="1065"/>
        <v>0</v>
      </c>
      <c r="R3575" s="1">
        <f t="shared" si="1066"/>
        <v>1</v>
      </c>
      <c r="S3575" s="1">
        <f t="shared" si="1067"/>
        <v>0</v>
      </c>
      <c r="V3575" s="1">
        <f t="shared" si="1068"/>
        <v>1</v>
      </c>
      <c r="W3575" s="1">
        <f t="shared" si="1069"/>
        <v>0</v>
      </c>
      <c r="X3575" s="1">
        <f t="shared" si="1070"/>
        <v>0</v>
      </c>
      <c r="Y3575" s="1">
        <f t="shared" si="1071"/>
        <v>0</v>
      </c>
      <c r="AB3575" s="1">
        <f t="shared" si="1072"/>
        <v>1</v>
      </c>
      <c r="AC3575" s="1">
        <f t="shared" si="1073"/>
        <v>0</v>
      </c>
      <c r="AD3575" s="1">
        <f t="shared" si="1074"/>
        <v>0</v>
      </c>
      <c r="AE3575" s="1">
        <f t="shared" si="1075"/>
        <v>0</v>
      </c>
    </row>
    <row r="3576" spans="1:31" x14ac:dyDescent="0.25">
      <c r="A3576">
        <v>1</v>
      </c>
      <c r="B3576">
        <v>72</v>
      </c>
      <c r="C3576">
        <v>20.7</v>
      </c>
      <c r="D3576">
        <v>710</v>
      </c>
      <c r="E3576">
        <v>1</v>
      </c>
      <c r="F3576" t="str">
        <f t="shared" si="1057"/>
        <v/>
      </c>
      <c r="G3576">
        <f t="shared" si="1058"/>
        <v>0.81200000000000006</v>
      </c>
      <c r="H3576" t="str">
        <f t="shared" si="1059"/>
        <v/>
      </c>
      <c r="I3576" s="1">
        <f t="shared" si="1060"/>
        <v>0.81200000000000006</v>
      </c>
      <c r="K3576" s="1">
        <f t="shared" si="1061"/>
        <v>0</v>
      </c>
      <c r="L3576" s="1">
        <f t="shared" si="1062"/>
        <v>1</v>
      </c>
      <c r="M3576" s="1">
        <f t="shared" si="1063"/>
        <v>1</v>
      </c>
      <c r="P3576" s="1">
        <f t="shared" si="1064"/>
        <v>0</v>
      </c>
      <c r="Q3576" s="1">
        <f t="shared" si="1065"/>
        <v>0</v>
      </c>
      <c r="R3576" s="1">
        <f t="shared" si="1066"/>
        <v>1</v>
      </c>
      <c r="S3576" s="1">
        <f t="shared" si="1067"/>
        <v>0</v>
      </c>
      <c r="V3576" s="1">
        <f t="shared" si="1068"/>
        <v>1</v>
      </c>
      <c r="W3576" s="1">
        <f t="shared" si="1069"/>
        <v>0</v>
      </c>
      <c r="X3576" s="1">
        <f t="shared" si="1070"/>
        <v>0</v>
      </c>
      <c r="Y3576" s="1">
        <f t="shared" si="1071"/>
        <v>0</v>
      </c>
      <c r="AB3576" s="1">
        <f t="shared" si="1072"/>
        <v>1</v>
      </c>
      <c r="AC3576" s="1">
        <f t="shared" si="1073"/>
        <v>0</v>
      </c>
      <c r="AD3576" s="1">
        <f t="shared" si="1074"/>
        <v>0</v>
      </c>
      <c r="AE3576" s="1">
        <f t="shared" si="1075"/>
        <v>0</v>
      </c>
    </row>
    <row r="3577" spans="1:31" x14ac:dyDescent="0.25">
      <c r="A3577">
        <v>0</v>
      </c>
      <c r="B3577">
        <v>57</v>
      </c>
      <c r="C3577">
        <v>22.53</v>
      </c>
      <c r="D3577">
        <v>670</v>
      </c>
      <c r="E3577">
        <v>1</v>
      </c>
      <c r="F3577" t="str">
        <f t="shared" si="1057"/>
        <v/>
      </c>
      <c r="G3577">
        <f t="shared" si="1058"/>
        <v>0.745</v>
      </c>
      <c r="H3577" t="str">
        <f t="shared" si="1059"/>
        <v/>
      </c>
      <c r="I3577" s="1">
        <f t="shared" si="1060"/>
        <v>0.745</v>
      </c>
      <c r="K3577" s="1">
        <f t="shared" si="1061"/>
        <v>0</v>
      </c>
      <c r="L3577" s="1">
        <f t="shared" si="1062"/>
        <v>0</v>
      </c>
      <c r="M3577" s="1">
        <f t="shared" si="1063"/>
        <v>0</v>
      </c>
      <c r="P3577" s="1">
        <f t="shared" si="1064"/>
        <v>0</v>
      </c>
      <c r="Q3577" s="1">
        <f t="shared" si="1065"/>
        <v>0</v>
      </c>
      <c r="R3577" s="1">
        <f t="shared" si="1066"/>
        <v>1</v>
      </c>
      <c r="S3577" s="1">
        <f t="shared" si="1067"/>
        <v>0</v>
      </c>
      <c r="V3577" s="1">
        <f t="shared" si="1068"/>
        <v>0</v>
      </c>
      <c r="W3577" s="1">
        <f t="shared" si="1069"/>
        <v>0</v>
      </c>
      <c r="X3577" s="1">
        <f t="shared" si="1070"/>
        <v>1</v>
      </c>
      <c r="Y3577" s="1">
        <f t="shared" si="1071"/>
        <v>0</v>
      </c>
      <c r="AB3577" s="1">
        <f t="shared" si="1072"/>
        <v>0</v>
      </c>
      <c r="AC3577" s="1">
        <f t="shared" si="1073"/>
        <v>0</v>
      </c>
      <c r="AD3577" s="1">
        <f t="shared" si="1074"/>
        <v>1</v>
      </c>
      <c r="AE3577" s="1">
        <f t="shared" si="1075"/>
        <v>0</v>
      </c>
    </row>
    <row r="3578" spans="1:31" x14ac:dyDescent="0.25">
      <c r="A3578">
        <v>1</v>
      </c>
      <c r="B3578">
        <v>67</v>
      </c>
      <c r="C3578">
        <v>15.78</v>
      </c>
      <c r="D3578">
        <v>670</v>
      </c>
      <c r="E3578">
        <v>1</v>
      </c>
      <c r="F3578" t="str">
        <f t="shared" si="1057"/>
        <v/>
      </c>
      <c r="G3578">
        <f t="shared" si="1058"/>
        <v>0.83199999999999996</v>
      </c>
      <c r="H3578" t="str">
        <f t="shared" si="1059"/>
        <v/>
      </c>
      <c r="I3578" s="1">
        <f t="shared" si="1060"/>
        <v>0.83199999999999996</v>
      </c>
      <c r="K3578" s="1">
        <f t="shared" si="1061"/>
        <v>0</v>
      </c>
      <c r="L3578" s="1">
        <f t="shared" si="1062"/>
        <v>1</v>
      </c>
      <c r="M3578" s="1">
        <f t="shared" si="1063"/>
        <v>1</v>
      </c>
      <c r="P3578" s="1">
        <f t="shared" si="1064"/>
        <v>0</v>
      </c>
      <c r="Q3578" s="1">
        <f t="shared" si="1065"/>
        <v>0</v>
      </c>
      <c r="R3578" s="1">
        <f t="shared" si="1066"/>
        <v>1</v>
      </c>
      <c r="S3578" s="1">
        <f t="shared" si="1067"/>
        <v>0</v>
      </c>
      <c r="V3578" s="1">
        <f t="shared" si="1068"/>
        <v>1</v>
      </c>
      <c r="W3578" s="1">
        <f t="shared" si="1069"/>
        <v>0</v>
      </c>
      <c r="X3578" s="1">
        <f t="shared" si="1070"/>
        <v>0</v>
      </c>
      <c r="Y3578" s="1">
        <f t="shared" si="1071"/>
        <v>0</v>
      </c>
      <c r="AB3578" s="1">
        <f t="shared" si="1072"/>
        <v>1</v>
      </c>
      <c r="AC3578" s="1">
        <f t="shared" si="1073"/>
        <v>0</v>
      </c>
      <c r="AD3578" s="1">
        <f t="shared" si="1074"/>
        <v>0</v>
      </c>
      <c r="AE3578" s="1">
        <f t="shared" si="1075"/>
        <v>0</v>
      </c>
    </row>
    <row r="3579" spans="1:31" x14ac:dyDescent="0.25">
      <c r="A3579">
        <v>0</v>
      </c>
      <c r="B3579">
        <v>62</v>
      </c>
      <c r="C3579">
        <v>14.65</v>
      </c>
      <c r="D3579">
        <v>720</v>
      </c>
      <c r="E3579">
        <v>1</v>
      </c>
      <c r="F3579">
        <f t="shared" si="1057"/>
        <v>0.93600000000000005</v>
      </c>
      <c r="G3579" t="str">
        <f t="shared" si="1058"/>
        <v/>
      </c>
      <c r="H3579" t="str">
        <f t="shared" si="1059"/>
        <v/>
      </c>
      <c r="I3579" s="1">
        <f t="shared" si="1060"/>
        <v>0.93600000000000005</v>
      </c>
      <c r="K3579" s="1">
        <f t="shared" si="1061"/>
        <v>1</v>
      </c>
      <c r="L3579" s="1">
        <f t="shared" si="1062"/>
        <v>1</v>
      </c>
      <c r="M3579" s="1">
        <f t="shared" si="1063"/>
        <v>1</v>
      </c>
      <c r="P3579" s="1">
        <f t="shared" si="1064"/>
        <v>1</v>
      </c>
      <c r="Q3579" s="1">
        <f t="shared" si="1065"/>
        <v>0</v>
      </c>
      <c r="R3579" s="1">
        <f t="shared" si="1066"/>
        <v>0</v>
      </c>
      <c r="S3579" s="1">
        <f t="shared" si="1067"/>
        <v>0</v>
      </c>
      <c r="V3579" s="1">
        <f t="shared" si="1068"/>
        <v>1</v>
      </c>
      <c r="W3579" s="1">
        <f t="shared" si="1069"/>
        <v>0</v>
      </c>
      <c r="X3579" s="1">
        <f t="shared" si="1070"/>
        <v>0</v>
      </c>
      <c r="Y3579" s="1">
        <f t="shared" si="1071"/>
        <v>0</v>
      </c>
      <c r="AB3579" s="1">
        <f t="shared" si="1072"/>
        <v>1</v>
      </c>
      <c r="AC3579" s="1">
        <f t="shared" si="1073"/>
        <v>0</v>
      </c>
      <c r="AD3579" s="1">
        <f t="shared" si="1074"/>
        <v>0</v>
      </c>
      <c r="AE3579" s="1">
        <f t="shared" si="1075"/>
        <v>0</v>
      </c>
    </row>
    <row r="3580" spans="1:31" x14ac:dyDescent="0.25">
      <c r="A3580">
        <v>0</v>
      </c>
      <c r="B3580">
        <v>90</v>
      </c>
      <c r="C3580">
        <v>24.7</v>
      </c>
      <c r="D3580">
        <v>660</v>
      </c>
      <c r="E3580">
        <v>1</v>
      </c>
      <c r="F3580" t="str">
        <f t="shared" si="1057"/>
        <v/>
      </c>
      <c r="G3580" t="str">
        <f t="shared" si="1058"/>
        <v/>
      </c>
      <c r="H3580">
        <f t="shared" si="1059"/>
        <v>0.85199999999999998</v>
      </c>
      <c r="I3580" s="1">
        <f t="shared" si="1060"/>
        <v>0.85199999999999998</v>
      </c>
      <c r="K3580" s="1">
        <f t="shared" si="1061"/>
        <v>1</v>
      </c>
      <c r="L3580" s="1">
        <f t="shared" si="1062"/>
        <v>1</v>
      </c>
      <c r="M3580" s="1">
        <f t="shared" si="1063"/>
        <v>1</v>
      </c>
      <c r="P3580" s="1">
        <f t="shared" si="1064"/>
        <v>1</v>
      </c>
      <c r="Q3580" s="1">
        <f t="shared" si="1065"/>
        <v>0</v>
      </c>
      <c r="R3580" s="1">
        <f t="shared" si="1066"/>
        <v>0</v>
      </c>
      <c r="S3580" s="1">
        <f t="shared" si="1067"/>
        <v>0</v>
      </c>
      <c r="V3580" s="1">
        <f t="shared" si="1068"/>
        <v>1</v>
      </c>
      <c r="W3580" s="1">
        <f t="shared" si="1069"/>
        <v>0</v>
      </c>
      <c r="X3580" s="1">
        <f t="shared" si="1070"/>
        <v>0</v>
      </c>
      <c r="Y3580" s="1">
        <f t="shared" si="1071"/>
        <v>0</v>
      </c>
      <c r="AB3580" s="1">
        <f t="shared" si="1072"/>
        <v>1</v>
      </c>
      <c r="AC3580" s="1">
        <f t="shared" si="1073"/>
        <v>0</v>
      </c>
      <c r="AD3580" s="1">
        <f t="shared" si="1074"/>
        <v>0</v>
      </c>
      <c r="AE3580" s="1">
        <f t="shared" si="1075"/>
        <v>0</v>
      </c>
    </row>
    <row r="3581" spans="1:31" x14ac:dyDescent="0.25">
      <c r="A3581">
        <v>1</v>
      </c>
      <c r="B3581">
        <v>190</v>
      </c>
      <c r="C3581">
        <v>17.79</v>
      </c>
      <c r="D3581">
        <v>670</v>
      </c>
      <c r="E3581">
        <v>1</v>
      </c>
      <c r="F3581" t="str">
        <f t="shared" si="1057"/>
        <v/>
      </c>
      <c r="G3581" t="str">
        <f t="shared" si="1058"/>
        <v/>
      </c>
      <c r="H3581">
        <f t="shared" si="1059"/>
        <v>0.85199999999999998</v>
      </c>
      <c r="I3581" s="1">
        <f t="shared" si="1060"/>
        <v>0.85199999999999998</v>
      </c>
      <c r="K3581" s="1">
        <f t="shared" si="1061"/>
        <v>1</v>
      </c>
      <c r="L3581" s="1">
        <f t="shared" si="1062"/>
        <v>1</v>
      </c>
      <c r="M3581" s="1">
        <f t="shared" si="1063"/>
        <v>1</v>
      </c>
      <c r="P3581" s="1">
        <f t="shared" si="1064"/>
        <v>1</v>
      </c>
      <c r="Q3581" s="1">
        <f t="shared" si="1065"/>
        <v>0</v>
      </c>
      <c r="R3581" s="1">
        <f t="shared" si="1066"/>
        <v>0</v>
      </c>
      <c r="S3581" s="1">
        <f t="shared" si="1067"/>
        <v>0</v>
      </c>
      <c r="V3581" s="1">
        <f t="shared" si="1068"/>
        <v>1</v>
      </c>
      <c r="W3581" s="1">
        <f t="shared" si="1069"/>
        <v>0</v>
      </c>
      <c r="X3581" s="1">
        <f t="shared" si="1070"/>
        <v>0</v>
      </c>
      <c r="Y3581" s="1">
        <f t="shared" si="1071"/>
        <v>0</v>
      </c>
      <c r="AB3581" s="1">
        <f t="shared" si="1072"/>
        <v>1</v>
      </c>
      <c r="AC3581" s="1">
        <f t="shared" si="1073"/>
        <v>0</v>
      </c>
      <c r="AD3581" s="1">
        <f t="shared" si="1074"/>
        <v>0</v>
      </c>
      <c r="AE3581" s="1">
        <f t="shared" si="1075"/>
        <v>0</v>
      </c>
    </row>
    <row r="3582" spans="1:31" x14ac:dyDescent="0.25">
      <c r="A3582">
        <v>1</v>
      </c>
      <c r="B3582">
        <v>125</v>
      </c>
      <c r="C3582">
        <v>14.5</v>
      </c>
      <c r="D3582">
        <v>720</v>
      </c>
      <c r="E3582">
        <v>1</v>
      </c>
      <c r="F3582">
        <f t="shared" si="1057"/>
        <v>0.93600000000000005</v>
      </c>
      <c r="G3582" t="str">
        <f t="shared" si="1058"/>
        <v/>
      </c>
      <c r="H3582" t="str">
        <f t="shared" si="1059"/>
        <v/>
      </c>
      <c r="I3582" s="1">
        <f t="shared" si="1060"/>
        <v>0.93600000000000005</v>
      </c>
      <c r="K3582" s="1">
        <f t="shared" si="1061"/>
        <v>1</v>
      </c>
      <c r="L3582" s="1">
        <f t="shared" si="1062"/>
        <v>1</v>
      </c>
      <c r="M3582" s="1">
        <f t="shared" si="1063"/>
        <v>1</v>
      </c>
      <c r="P3582" s="1">
        <f t="shared" si="1064"/>
        <v>1</v>
      </c>
      <c r="Q3582" s="1">
        <f t="shared" si="1065"/>
        <v>0</v>
      </c>
      <c r="R3582" s="1">
        <f t="shared" si="1066"/>
        <v>0</v>
      </c>
      <c r="S3582" s="1">
        <f t="shared" si="1067"/>
        <v>0</v>
      </c>
      <c r="V3582" s="1">
        <f t="shared" si="1068"/>
        <v>1</v>
      </c>
      <c r="W3582" s="1">
        <f t="shared" si="1069"/>
        <v>0</v>
      </c>
      <c r="X3582" s="1">
        <f t="shared" si="1070"/>
        <v>0</v>
      </c>
      <c r="Y3582" s="1">
        <f t="shared" si="1071"/>
        <v>0</v>
      </c>
      <c r="AB3582" s="1">
        <f t="shared" si="1072"/>
        <v>1</v>
      </c>
      <c r="AC3582" s="1">
        <f t="shared" si="1073"/>
        <v>0</v>
      </c>
      <c r="AD3582" s="1">
        <f t="shared" si="1074"/>
        <v>0</v>
      </c>
      <c r="AE3582" s="1">
        <f t="shared" si="1075"/>
        <v>0</v>
      </c>
    </row>
    <row r="3583" spans="1:31" x14ac:dyDescent="0.25">
      <c r="A3583">
        <v>1</v>
      </c>
      <c r="B3583">
        <v>113</v>
      </c>
      <c r="C3583">
        <v>24.27</v>
      </c>
      <c r="D3583">
        <v>755</v>
      </c>
      <c r="E3583">
        <v>1</v>
      </c>
      <c r="F3583">
        <f t="shared" si="1057"/>
        <v>0.9</v>
      </c>
      <c r="G3583" t="str">
        <f t="shared" si="1058"/>
        <v/>
      </c>
      <c r="H3583" t="str">
        <f t="shared" si="1059"/>
        <v/>
      </c>
      <c r="I3583" s="1">
        <f t="shared" si="1060"/>
        <v>0.9</v>
      </c>
      <c r="K3583" s="1">
        <f t="shared" si="1061"/>
        <v>1</v>
      </c>
      <c r="L3583" s="1">
        <f t="shared" si="1062"/>
        <v>1</v>
      </c>
      <c r="M3583" s="1">
        <f t="shared" si="1063"/>
        <v>1</v>
      </c>
      <c r="P3583" s="1">
        <f t="shared" si="1064"/>
        <v>1</v>
      </c>
      <c r="Q3583" s="1">
        <f t="shared" si="1065"/>
        <v>0</v>
      </c>
      <c r="R3583" s="1">
        <f t="shared" si="1066"/>
        <v>0</v>
      </c>
      <c r="S3583" s="1">
        <f t="shared" si="1067"/>
        <v>0</v>
      </c>
      <c r="V3583" s="1">
        <f t="shared" si="1068"/>
        <v>1</v>
      </c>
      <c r="W3583" s="1">
        <f t="shared" si="1069"/>
        <v>0</v>
      </c>
      <c r="X3583" s="1">
        <f t="shared" si="1070"/>
        <v>0</v>
      </c>
      <c r="Y3583" s="1">
        <f t="shared" si="1071"/>
        <v>0</v>
      </c>
      <c r="AB3583" s="1">
        <f t="shared" si="1072"/>
        <v>1</v>
      </c>
      <c r="AC3583" s="1">
        <f t="shared" si="1073"/>
        <v>0</v>
      </c>
      <c r="AD3583" s="1">
        <f t="shared" si="1074"/>
        <v>0</v>
      </c>
      <c r="AE3583" s="1">
        <f t="shared" si="1075"/>
        <v>0</v>
      </c>
    </row>
    <row r="3584" spans="1:31" x14ac:dyDescent="0.25">
      <c r="A3584">
        <v>1</v>
      </c>
      <c r="B3584">
        <v>23.79552</v>
      </c>
      <c r="C3584">
        <v>21.13</v>
      </c>
      <c r="D3584">
        <v>670</v>
      </c>
      <c r="E3584">
        <v>1</v>
      </c>
      <c r="F3584" t="str">
        <f t="shared" si="1057"/>
        <v/>
      </c>
      <c r="G3584">
        <f t="shared" si="1058"/>
        <v>0.745</v>
      </c>
      <c r="H3584" t="str">
        <f t="shared" si="1059"/>
        <v/>
      </c>
      <c r="I3584" s="1">
        <f t="shared" si="1060"/>
        <v>0.745</v>
      </c>
      <c r="K3584" s="1">
        <f t="shared" si="1061"/>
        <v>0</v>
      </c>
      <c r="L3584" s="1">
        <f t="shared" si="1062"/>
        <v>0</v>
      </c>
      <c r="M3584" s="1">
        <f t="shared" si="1063"/>
        <v>0</v>
      </c>
      <c r="P3584" s="1">
        <f t="shared" si="1064"/>
        <v>0</v>
      </c>
      <c r="Q3584" s="1">
        <f t="shared" si="1065"/>
        <v>0</v>
      </c>
      <c r="R3584" s="1">
        <f t="shared" si="1066"/>
        <v>1</v>
      </c>
      <c r="S3584" s="1">
        <f t="shared" si="1067"/>
        <v>0</v>
      </c>
      <c r="V3584" s="1">
        <f t="shared" si="1068"/>
        <v>0</v>
      </c>
      <c r="W3584" s="1">
        <f t="shared" si="1069"/>
        <v>0</v>
      </c>
      <c r="X3584" s="1">
        <f t="shared" si="1070"/>
        <v>1</v>
      </c>
      <c r="Y3584" s="1">
        <f t="shared" si="1071"/>
        <v>0</v>
      </c>
      <c r="AB3584" s="1">
        <f t="shared" si="1072"/>
        <v>0</v>
      </c>
      <c r="AC3584" s="1">
        <f t="shared" si="1073"/>
        <v>0</v>
      </c>
      <c r="AD3584" s="1">
        <f t="shared" si="1074"/>
        <v>1</v>
      </c>
      <c r="AE3584" s="1">
        <f t="shared" si="1075"/>
        <v>0</v>
      </c>
    </row>
    <row r="3585" spans="1:31" x14ac:dyDescent="0.25">
      <c r="A3585">
        <v>0</v>
      </c>
      <c r="B3585">
        <v>105</v>
      </c>
      <c r="C3585">
        <v>18.690000000000001</v>
      </c>
      <c r="D3585">
        <v>690</v>
      </c>
      <c r="E3585">
        <v>1</v>
      </c>
      <c r="F3585" t="str">
        <f t="shared" si="1057"/>
        <v/>
      </c>
      <c r="G3585" t="str">
        <f t="shared" si="1058"/>
        <v/>
      </c>
      <c r="H3585">
        <f t="shared" si="1059"/>
        <v>0.89200000000000002</v>
      </c>
      <c r="I3585" s="1">
        <f t="shared" si="1060"/>
        <v>0.89200000000000002</v>
      </c>
      <c r="K3585" s="1">
        <f t="shared" si="1061"/>
        <v>1</v>
      </c>
      <c r="L3585" s="1">
        <f t="shared" si="1062"/>
        <v>1</v>
      </c>
      <c r="M3585" s="1">
        <f t="shared" si="1063"/>
        <v>1</v>
      </c>
      <c r="P3585" s="1">
        <f t="shared" si="1064"/>
        <v>1</v>
      </c>
      <c r="Q3585" s="1">
        <f t="shared" si="1065"/>
        <v>0</v>
      </c>
      <c r="R3585" s="1">
        <f t="shared" si="1066"/>
        <v>0</v>
      </c>
      <c r="S3585" s="1">
        <f t="shared" si="1067"/>
        <v>0</v>
      </c>
      <c r="V3585" s="1">
        <f t="shared" si="1068"/>
        <v>1</v>
      </c>
      <c r="W3585" s="1">
        <f t="shared" si="1069"/>
        <v>0</v>
      </c>
      <c r="X3585" s="1">
        <f t="shared" si="1070"/>
        <v>0</v>
      </c>
      <c r="Y3585" s="1">
        <f t="shared" si="1071"/>
        <v>0</v>
      </c>
      <c r="AB3585" s="1">
        <f t="shared" si="1072"/>
        <v>1</v>
      </c>
      <c r="AC3585" s="1">
        <f t="shared" si="1073"/>
        <v>0</v>
      </c>
      <c r="AD3585" s="1">
        <f t="shared" si="1074"/>
        <v>0</v>
      </c>
      <c r="AE3585" s="1">
        <f t="shared" si="1075"/>
        <v>0</v>
      </c>
    </row>
    <row r="3586" spans="1:31" x14ac:dyDescent="0.25">
      <c r="A3586">
        <v>1</v>
      </c>
      <c r="B3586">
        <v>86</v>
      </c>
      <c r="C3586">
        <v>21.91</v>
      </c>
      <c r="D3586">
        <v>675</v>
      </c>
      <c r="E3586">
        <v>1</v>
      </c>
      <c r="F3586" t="str">
        <f t="shared" si="1057"/>
        <v/>
      </c>
      <c r="G3586" t="str">
        <f t="shared" si="1058"/>
        <v/>
      </c>
      <c r="H3586">
        <f t="shared" si="1059"/>
        <v>0.85199999999999998</v>
      </c>
      <c r="I3586" s="1">
        <f t="shared" si="1060"/>
        <v>0.85199999999999998</v>
      </c>
      <c r="K3586" s="1">
        <f t="shared" si="1061"/>
        <v>1</v>
      </c>
      <c r="L3586" s="1">
        <f t="shared" si="1062"/>
        <v>1</v>
      </c>
      <c r="M3586" s="1">
        <f t="shared" si="1063"/>
        <v>1</v>
      </c>
      <c r="P3586" s="1">
        <f t="shared" si="1064"/>
        <v>1</v>
      </c>
      <c r="Q3586" s="1">
        <f t="shared" si="1065"/>
        <v>0</v>
      </c>
      <c r="R3586" s="1">
        <f t="shared" si="1066"/>
        <v>0</v>
      </c>
      <c r="S3586" s="1">
        <f t="shared" si="1067"/>
        <v>0</v>
      </c>
      <c r="V3586" s="1">
        <f t="shared" si="1068"/>
        <v>1</v>
      </c>
      <c r="W3586" s="1">
        <f t="shared" si="1069"/>
        <v>0</v>
      </c>
      <c r="X3586" s="1">
        <f t="shared" si="1070"/>
        <v>0</v>
      </c>
      <c r="Y3586" s="1">
        <f t="shared" si="1071"/>
        <v>0</v>
      </c>
      <c r="AB3586" s="1">
        <f t="shared" si="1072"/>
        <v>1</v>
      </c>
      <c r="AC3586" s="1">
        <f t="shared" si="1073"/>
        <v>0</v>
      </c>
      <c r="AD3586" s="1">
        <f t="shared" si="1074"/>
        <v>0</v>
      </c>
      <c r="AE3586" s="1">
        <f t="shared" si="1075"/>
        <v>0</v>
      </c>
    </row>
    <row r="3587" spans="1:31" x14ac:dyDescent="0.25">
      <c r="A3587">
        <v>0</v>
      </c>
      <c r="B3587">
        <v>50</v>
      </c>
      <c r="C3587">
        <v>11.83</v>
      </c>
      <c r="D3587">
        <v>710</v>
      </c>
      <c r="E3587">
        <v>1</v>
      </c>
      <c r="F3587" t="str">
        <f t="shared" si="1057"/>
        <v/>
      </c>
      <c r="G3587">
        <f t="shared" si="1058"/>
        <v>0.83199999999999996</v>
      </c>
      <c r="H3587" t="str">
        <f t="shared" si="1059"/>
        <v/>
      </c>
      <c r="I3587" s="1">
        <f t="shared" si="1060"/>
        <v>0.83199999999999996</v>
      </c>
      <c r="K3587" s="1">
        <f t="shared" si="1061"/>
        <v>0</v>
      </c>
      <c r="L3587" s="1">
        <f t="shared" si="1062"/>
        <v>1</v>
      </c>
      <c r="M3587" s="1">
        <f t="shared" si="1063"/>
        <v>1</v>
      </c>
      <c r="P3587" s="1">
        <f t="shared" si="1064"/>
        <v>0</v>
      </c>
      <c r="Q3587" s="1">
        <f t="shared" si="1065"/>
        <v>0</v>
      </c>
      <c r="R3587" s="1">
        <f t="shared" si="1066"/>
        <v>1</v>
      </c>
      <c r="S3587" s="1">
        <f t="shared" si="1067"/>
        <v>0</v>
      </c>
      <c r="V3587" s="1">
        <f t="shared" si="1068"/>
        <v>1</v>
      </c>
      <c r="W3587" s="1">
        <f t="shared" si="1069"/>
        <v>0</v>
      </c>
      <c r="X3587" s="1">
        <f t="shared" si="1070"/>
        <v>0</v>
      </c>
      <c r="Y3587" s="1">
        <f t="shared" si="1071"/>
        <v>0</v>
      </c>
      <c r="AB3587" s="1">
        <f t="shared" si="1072"/>
        <v>1</v>
      </c>
      <c r="AC3587" s="1">
        <f t="shared" si="1073"/>
        <v>0</v>
      </c>
      <c r="AD3587" s="1">
        <f t="shared" si="1074"/>
        <v>0</v>
      </c>
      <c r="AE3587" s="1">
        <f t="shared" si="1075"/>
        <v>0</v>
      </c>
    </row>
    <row r="3588" spans="1:31" x14ac:dyDescent="0.25">
      <c r="A3588">
        <v>1</v>
      </c>
      <c r="B3588">
        <v>34</v>
      </c>
      <c r="C3588">
        <v>10.94</v>
      </c>
      <c r="D3588">
        <v>675</v>
      </c>
      <c r="E3588">
        <v>1</v>
      </c>
      <c r="F3588" t="str">
        <f t="shared" ref="F3588:F3651" si="1076">IF(D3588&gt;717.5,IF(B3588&gt;48.75,IF(C3588&gt;21.885,0.9,0.936),0.853),"")</f>
        <v/>
      </c>
      <c r="G3588">
        <f t="shared" ref="G3588:G3651" si="1077">IF(D3588&lt;=717.5,IF(B3588&lt;=85.202,IF(C3588&gt;16.545,IF(D3588&gt;687.5,0.812,0.745),IF(B3588&gt;32.802,0.832,0.725)),""),"")</f>
        <v>0.83199999999999996</v>
      </c>
      <c r="H3588" t="str">
        <f t="shared" ref="H3588:H3651" si="1078">IF(D3588&lt;=717.5,IF(B3588&gt;85.202,IF(C3588&gt;25.055,0.784,IF(D3588&gt;677.5,0.892,0.852)),""),"")</f>
        <v/>
      </c>
      <c r="I3588" s="1">
        <f t="shared" ref="I3588:I3651" si="1079">SUM(F3588:H3588)</f>
        <v>0.83199999999999996</v>
      </c>
      <c r="K3588" s="1">
        <f t="shared" si="1061"/>
        <v>0</v>
      </c>
      <c r="L3588" s="1">
        <f t="shared" si="1062"/>
        <v>1</v>
      </c>
      <c r="M3588" s="1">
        <f t="shared" si="1063"/>
        <v>1</v>
      </c>
      <c r="P3588" s="1">
        <f t="shared" si="1064"/>
        <v>0</v>
      </c>
      <c r="Q3588" s="1">
        <f t="shared" si="1065"/>
        <v>0</v>
      </c>
      <c r="R3588" s="1">
        <f t="shared" si="1066"/>
        <v>1</v>
      </c>
      <c r="S3588" s="1">
        <f t="shared" si="1067"/>
        <v>0</v>
      </c>
      <c r="V3588" s="1">
        <f t="shared" si="1068"/>
        <v>1</v>
      </c>
      <c r="W3588" s="1">
        <f t="shared" si="1069"/>
        <v>0</v>
      </c>
      <c r="X3588" s="1">
        <f t="shared" si="1070"/>
        <v>0</v>
      </c>
      <c r="Y3588" s="1">
        <f t="shared" si="1071"/>
        <v>0</v>
      </c>
      <c r="AB3588" s="1">
        <f t="shared" si="1072"/>
        <v>1</v>
      </c>
      <c r="AC3588" s="1">
        <f t="shared" si="1073"/>
        <v>0</v>
      </c>
      <c r="AD3588" s="1">
        <f t="shared" si="1074"/>
        <v>0</v>
      </c>
      <c r="AE3588" s="1">
        <f t="shared" si="1075"/>
        <v>0</v>
      </c>
    </row>
    <row r="3589" spans="1:31" x14ac:dyDescent="0.25">
      <c r="A3589">
        <v>0</v>
      </c>
      <c r="B3589">
        <v>63.5</v>
      </c>
      <c r="C3589">
        <v>24.25</v>
      </c>
      <c r="D3589">
        <v>765</v>
      </c>
      <c r="E3589">
        <v>1</v>
      </c>
      <c r="F3589">
        <f t="shared" si="1076"/>
        <v>0.9</v>
      </c>
      <c r="G3589" t="str">
        <f t="shared" si="1077"/>
        <v/>
      </c>
      <c r="H3589" t="str">
        <f t="shared" si="1078"/>
        <v/>
      </c>
      <c r="I3589" s="1">
        <f t="shared" si="1079"/>
        <v>0.9</v>
      </c>
      <c r="K3589" s="1">
        <f t="shared" si="1061"/>
        <v>1</v>
      </c>
      <c r="L3589" s="1">
        <f t="shared" si="1062"/>
        <v>1</v>
      </c>
      <c r="M3589" s="1">
        <f t="shared" si="1063"/>
        <v>1</v>
      </c>
      <c r="P3589" s="1">
        <f t="shared" si="1064"/>
        <v>1</v>
      </c>
      <c r="Q3589" s="1">
        <f t="shared" si="1065"/>
        <v>0</v>
      </c>
      <c r="R3589" s="1">
        <f t="shared" si="1066"/>
        <v>0</v>
      </c>
      <c r="S3589" s="1">
        <f t="shared" si="1067"/>
        <v>0</v>
      </c>
      <c r="V3589" s="1">
        <f t="shared" si="1068"/>
        <v>1</v>
      </c>
      <c r="W3589" s="1">
        <f t="shared" si="1069"/>
        <v>0</v>
      </c>
      <c r="X3589" s="1">
        <f t="shared" si="1070"/>
        <v>0</v>
      </c>
      <c r="Y3589" s="1">
        <f t="shared" si="1071"/>
        <v>0</v>
      </c>
      <c r="AB3589" s="1">
        <f t="shared" si="1072"/>
        <v>1</v>
      </c>
      <c r="AC3589" s="1">
        <f t="shared" si="1073"/>
        <v>0</v>
      </c>
      <c r="AD3589" s="1">
        <f t="shared" si="1074"/>
        <v>0</v>
      </c>
      <c r="AE3589" s="1">
        <f t="shared" si="1075"/>
        <v>0</v>
      </c>
    </row>
    <row r="3590" spans="1:31" x14ac:dyDescent="0.25">
      <c r="A3590">
        <v>0</v>
      </c>
      <c r="B3590">
        <v>80.72</v>
      </c>
      <c r="C3590">
        <v>17.22</v>
      </c>
      <c r="D3590">
        <v>670</v>
      </c>
      <c r="E3590">
        <v>1</v>
      </c>
      <c r="F3590" t="str">
        <f t="shared" si="1076"/>
        <v/>
      </c>
      <c r="G3590">
        <f t="shared" si="1077"/>
        <v>0.745</v>
      </c>
      <c r="H3590" t="str">
        <f t="shared" si="1078"/>
        <v/>
      </c>
      <c r="I3590" s="1">
        <f t="shared" si="1079"/>
        <v>0.745</v>
      </c>
      <c r="K3590" s="1">
        <f t="shared" si="1061"/>
        <v>0</v>
      </c>
      <c r="L3590" s="1">
        <f t="shared" si="1062"/>
        <v>0</v>
      </c>
      <c r="M3590" s="1">
        <f t="shared" si="1063"/>
        <v>0</v>
      </c>
      <c r="P3590" s="1">
        <f t="shared" si="1064"/>
        <v>0</v>
      </c>
      <c r="Q3590" s="1">
        <f t="shared" si="1065"/>
        <v>0</v>
      </c>
      <c r="R3590" s="1">
        <f t="shared" si="1066"/>
        <v>1</v>
      </c>
      <c r="S3590" s="1">
        <f t="shared" si="1067"/>
        <v>0</v>
      </c>
      <c r="V3590" s="1">
        <f t="shared" si="1068"/>
        <v>0</v>
      </c>
      <c r="W3590" s="1">
        <f t="shared" si="1069"/>
        <v>0</v>
      </c>
      <c r="X3590" s="1">
        <f t="shared" si="1070"/>
        <v>1</v>
      </c>
      <c r="Y3590" s="1">
        <f t="shared" si="1071"/>
        <v>0</v>
      </c>
      <c r="AB3590" s="1">
        <f t="shared" si="1072"/>
        <v>0</v>
      </c>
      <c r="AC3590" s="1">
        <f t="shared" si="1073"/>
        <v>0</v>
      </c>
      <c r="AD3590" s="1">
        <f t="shared" si="1074"/>
        <v>1</v>
      </c>
      <c r="AE3590" s="1">
        <f t="shared" si="1075"/>
        <v>0</v>
      </c>
    </row>
    <row r="3591" spans="1:31" x14ac:dyDescent="0.25">
      <c r="A3591">
        <v>1</v>
      </c>
      <c r="B3591">
        <v>42.095640000000003</v>
      </c>
      <c r="C3591">
        <v>7.18</v>
      </c>
      <c r="D3591">
        <v>690</v>
      </c>
      <c r="E3591">
        <v>1</v>
      </c>
      <c r="F3591" t="str">
        <f t="shared" si="1076"/>
        <v/>
      </c>
      <c r="G3591">
        <f t="shared" si="1077"/>
        <v>0.83199999999999996</v>
      </c>
      <c r="H3591" t="str">
        <f t="shared" si="1078"/>
        <v/>
      </c>
      <c r="I3591" s="1">
        <f t="shared" si="1079"/>
        <v>0.83199999999999996</v>
      </c>
      <c r="K3591" s="1">
        <f t="shared" si="1061"/>
        <v>0</v>
      </c>
      <c r="L3591" s="1">
        <f t="shared" si="1062"/>
        <v>1</v>
      </c>
      <c r="M3591" s="1">
        <f t="shared" si="1063"/>
        <v>1</v>
      </c>
      <c r="P3591" s="1">
        <f t="shared" si="1064"/>
        <v>0</v>
      </c>
      <c r="Q3591" s="1">
        <f t="shared" si="1065"/>
        <v>0</v>
      </c>
      <c r="R3591" s="1">
        <f t="shared" si="1066"/>
        <v>1</v>
      </c>
      <c r="S3591" s="1">
        <f t="shared" si="1067"/>
        <v>0</v>
      </c>
      <c r="V3591" s="1">
        <f t="shared" si="1068"/>
        <v>1</v>
      </c>
      <c r="W3591" s="1">
        <f t="shared" si="1069"/>
        <v>0</v>
      </c>
      <c r="X3591" s="1">
        <f t="shared" si="1070"/>
        <v>0</v>
      </c>
      <c r="Y3591" s="1">
        <f t="shared" si="1071"/>
        <v>0</v>
      </c>
      <c r="AB3591" s="1">
        <f t="shared" si="1072"/>
        <v>1</v>
      </c>
      <c r="AC3591" s="1">
        <f t="shared" si="1073"/>
        <v>0</v>
      </c>
      <c r="AD3591" s="1">
        <f t="shared" si="1074"/>
        <v>0</v>
      </c>
      <c r="AE3591" s="1">
        <f t="shared" si="1075"/>
        <v>0</v>
      </c>
    </row>
    <row r="3592" spans="1:31" x14ac:dyDescent="0.25">
      <c r="A3592">
        <v>1</v>
      </c>
      <c r="B3592">
        <v>105</v>
      </c>
      <c r="C3592">
        <v>26.19</v>
      </c>
      <c r="D3592">
        <v>685</v>
      </c>
      <c r="E3592">
        <v>1</v>
      </c>
      <c r="F3592" t="str">
        <f t="shared" si="1076"/>
        <v/>
      </c>
      <c r="G3592" t="str">
        <f t="shared" si="1077"/>
        <v/>
      </c>
      <c r="H3592">
        <f t="shared" si="1078"/>
        <v>0.78400000000000003</v>
      </c>
      <c r="I3592" s="1">
        <f t="shared" si="1079"/>
        <v>0.78400000000000003</v>
      </c>
      <c r="K3592" s="1">
        <f t="shared" ref="K3592:K3655" si="1080">IF($D3592&gt;717.5,1,IF(AND(B3592&gt;85.202,C3592&lt;25.055),1,0))</f>
        <v>0</v>
      </c>
      <c r="L3592" s="1">
        <f t="shared" ref="L3592:L3655" si="1081">IF(M3592=0,0,IF(AND(D3592&lt;717.5,B3592&gt;85.202,C3592&gt;25.055),0,1))</f>
        <v>0</v>
      </c>
      <c r="M3592" s="1">
        <f t="shared" ref="M3592:M3655" si="1082">IF(AND(B3592&lt;85.202,C3592&gt;16.545,D3592&lt;687.5),0,IF(AND(B3592&lt;32.802,C3592&lt;16.545,D3592&lt;717.5),0,1))</f>
        <v>1</v>
      </c>
      <c r="P3592" s="1">
        <f t="shared" ref="P3592:P3655" si="1083">IF($K3592=1, IF($E3592=1,1,0),0)</f>
        <v>0</v>
      </c>
      <c r="Q3592" s="1">
        <f t="shared" ref="Q3592:Q3655" si="1084">IF($K3592=1, IF($E3592=0,1,0),0)</f>
        <v>0</v>
      </c>
      <c r="R3592" s="1">
        <f t="shared" ref="R3592:R3655" si="1085">IF($K3592=0, IF($E3592=1,1,0),0)</f>
        <v>1</v>
      </c>
      <c r="S3592" s="1">
        <f t="shared" ref="S3592:S3655" si="1086">IF($K3592=0, IF($E3592=0,1,0),0)</f>
        <v>0</v>
      </c>
      <c r="V3592" s="1">
        <f t="shared" ref="V3592:V3655" si="1087">IF($L3592=1, IF($E3592=1,1,0),0)</f>
        <v>0</v>
      </c>
      <c r="W3592" s="1">
        <f t="shared" ref="W3592:W3655" si="1088">IF($L3592=1, IF($E3592=0,1,0),0)</f>
        <v>0</v>
      </c>
      <c r="X3592" s="1">
        <f t="shared" ref="X3592:X3655" si="1089">IF($L3592=0, IF($E3592=1,1,0),0)</f>
        <v>1</v>
      </c>
      <c r="Y3592" s="1">
        <f t="shared" ref="Y3592:Y3655" si="1090">IF($L3592=0, IF($E3592=0,1,0),0)</f>
        <v>0</v>
      </c>
      <c r="AB3592" s="1">
        <f t="shared" ref="AB3592:AB3655" si="1091">IF($M3592=1, IF($E3592=1,1,0),0)</f>
        <v>1</v>
      </c>
      <c r="AC3592" s="1">
        <f t="shared" ref="AC3592:AC3655" si="1092">IF($M3592=1, IF($E3592=0,1,0),0)</f>
        <v>0</v>
      </c>
      <c r="AD3592" s="1">
        <f t="shared" ref="AD3592:AD3655" si="1093">IF($M3592=0, IF($E3592=1,1,0),0)</f>
        <v>0</v>
      </c>
      <c r="AE3592" s="1">
        <f t="shared" ref="AE3592:AE3655" si="1094">IF($M3592=0, IF($E3592=0,1,0),0)</f>
        <v>0</v>
      </c>
    </row>
    <row r="3593" spans="1:31" x14ac:dyDescent="0.25">
      <c r="A3593">
        <v>0</v>
      </c>
      <c r="B3593">
        <v>82</v>
      </c>
      <c r="C3593">
        <v>5.4</v>
      </c>
      <c r="D3593">
        <v>660</v>
      </c>
      <c r="E3593">
        <v>1</v>
      </c>
      <c r="F3593" t="str">
        <f t="shared" si="1076"/>
        <v/>
      </c>
      <c r="G3593">
        <f t="shared" si="1077"/>
        <v>0.83199999999999996</v>
      </c>
      <c r="H3593" t="str">
        <f t="shared" si="1078"/>
        <v/>
      </c>
      <c r="I3593" s="1">
        <f t="shared" si="1079"/>
        <v>0.83199999999999996</v>
      </c>
      <c r="K3593" s="1">
        <f t="shared" si="1080"/>
        <v>0</v>
      </c>
      <c r="L3593" s="1">
        <f t="shared" si="1081"/>
        <v>1</v>
      </c>
      <c r="M3593" s="1">
        <f t="shared" si="1082"/>
        <v>1</v>
      </c>
      <c r="P3593" s="1">
        <f t="shared" si="1083"/>
        <v>0</v>
      </c>
      <c r="Q3593" s="1">
        <f t="shared" si="1084"/>
        <v>0</v>
      </c>
      <c r="R3593" s="1">
        <f t="shared" si="1085"/>
        <v>1</v>
      </c>
      <c r="S3593" s="1">
        <f t="shared" si="1086"/>
        <v>0</v>
      </c>
      <c r="V3593" s="1">
        <f t="shared" si="1087"/>
        <v>1</v>
      </c>
      <c r="W3593" s="1">
        <f t="shared" si="1088"/>
        <v>0</v>
      </c>
      <c r="X3593" s="1">
        <f t="shared" si="1089"/>
        <v>0</v>
      </c>
      <c r="Y3593" s="1">
        <f t="shared" si="1090"/>
        <v>0</v>
      </c>
      <c r="AB3593" s="1">
        <f t="shared" si="1091"/>
        <v>1</v>
      </c>
      <c r="AC3593" s="1">
        <f t="shared" si="1092"/>
        <v>0</v>
      </c>
      <c r="AD3593" s="1">
        <f t="shared" si="1093"/>
        <v>0</v>
      </c>
      <c r="AE3593" s="1">
        <f t="shared" si="1094"/>
        <v>0</v>
      </c>
    </row>
    <row r="3594" spans="1:31" x14ac:dyDescent="0.25">
      <c r="A3594">
        <v>1</v>
      </c>
      <c r="B3594">
        <v>45</v>
      </c>
      <c r="C3594">
        <v>23.63</v>
      </c>
      <c r="D3594">
        <v>675</v>
      </c>
      <c r="E3594">
        <v>1</v>
      </c>
      <c r="F3594" t="str">
        <f t="shared" si="1076"/>
        <v/>
      </c>
      <c r="G3594">
        <f t="shared" si="1077"/>
        <v>0.745</v>
      </c>
      <c r="H3594" t="str">
        <f t="shared" si="1078"/>
        <v/>
      </c>
      <c r="I3594" s="1">
        <f t="shared" si="1079"/>
        <v>0.745</v>
      </c>
      <c r="K3594" s="1">
        <f t="shared" si="1080"/>
        <v>0</v>
      </c>
      <c r="L3594" s="1">
        <f t="shared" si="1081"/>
        <v>0</v>
      </c>
      <c r="M3594" s="1">
        <f t="shared" si="1082"/>
        <v>0</v>
      </c>
      <c r="P3594" s="1">
        <f t="shared" si="1083"/>
        <v>0</v>
      </c>
      <c r="Q3594" s="1">
        <f t="shared" si="1084"/>
        <v>0</v>
      </c>
      <c r="R3594" s="1">
        <f t="shared" si="1085"/>
        <v>1</v>
      </c>
      <c r="S3594" s="1">
        <f t="shared" si="1086"/>
        <v>0</v>
      </c>
      <c r="V3594" s="1">
        <f t="shared" si="1087"/>
        <v>0</v>
      </c>
      <c r="W3594" s="1">
        <f t="shared" si="1088"/>
        <v>0</v>
      </c>
      <c r="X3594" s="1">
        <f t="shared" si="1089"/>
        <v>1</v>
      </c>
      <c r="Y3594" s="1">
        <f t="shared" si="1090"/>
        <v>0</v>
      </c>
      <c r="AB3594" s="1">
        <f t="shared" si="1091"/>
        <v>0</v>
      </c>
      <c r="AC3594" s="1">
        <f t="shared" si="1092"/>
        <v>0</v>
      </c>
      <c r="AD3594" s="1">
        <f t="shared" si="1093"/>
        <v>1</v>
      </c>
      <c r="AE3594" s="1">
        <f t="shared" si="1094"/>
        <v>0</v>
      </c>
    </row>
    <row r="3595" spans="1:31" x14ac:dyDescent="0.25">
      <c r="A3595">
        <v>0</v>
      </c>
      <c r="B3595">
        <v>32</v>
      </c>
      <c r="C3595">
        <v>21.94</v>
      </c>
      <c r="D3595">
        <v>665</v>
      </c>
      <c r="E3595">
        <v>1</v>
      </c>
      <c r="F3595" t="str">
        <f t="shared" si="1076"/>
        <v/>
      </c>
      <c r="G3595">
        <f t="shared" si="1077"/>
        <v>0.745</v>
      </c>
      <c r="H3595" t="str">
        <f t="shared" si="1078"/>
        <v/>
      </c>
      <c r="I3595" s="1">
        <f t="shared" si="1079"/>
        <v>0.745</v>
      </c>
      <c r="K3595" s="1">
        <f t="shared" si="1080"/>
        <v>0</v>
      </c>
      <c r="L3595" s="1">
        <f t="shared" si="1081"/>
        <v>0</v>
      </c>
      <c r="M3595" s="1">
        <f t="shared" si="1082"/>
        <v>0</v>
      </c>
      <c r="P3595" s="1">
        <f t="shared" si="1083"/>
        <v>0</v>
      </c>
      <c r="Q3595" s="1">
        <f t="shared" si="1084"/>
        <v>0</v>
      </c>
      <c r="R3595" s="1">
        <f t="shared" si="1085"/>
        <v>1</v>
      </c>
      <c r="S3595" s="1">
        <f t="shared" si="1086"/>
        <v>0</v>
      </c>
      <c r="V3595" s="1">
        <f t="shared" si="1087"/>
        <v>0</v>
      </c>
      <c r="W3595" s="1">
        <f t="shared" si="1088"/>
        <v>0</v>
      </c>
      <c r="X3595" s="1">
        <f t="shared" si="1089"/>
        <v>1</v>
      </c>
      <c r="Y3595" s="1">
        <f t="shared" si="1090"/>
        <v>0</v>
      </c>
      <c r="AB3595" s="1">
        <f t="shared" si="1091"/>
        <v>0</v>
      </c>
      <c r="AC3595" s="1">
        <f t="shared" si="1092"/>
        <v>0</v>
      </c>
      <c r="AD3595" s="1">
        <f t="shared" si="1093"/>
        <v>1</v>
      </c>
      <c r="AE3595" s="1">
        <f t="shared" si="1094"/>
        <v>0</v>
      </c>
    </row>
    <row r="3596" spans="1:31" x14ac:dyDescent="0.25">
      <c r="A3596">
        <v>1</v>
      </c>
      <c r="B3596">
        <v>97.5</v>
      </c>
      <c r="C3596">
        <v>15.53</v>
      </c>
      <c r="D3596">
        <v>740</v>
      </c>
      <c r="E3596">
        <v>1</v>
      </c>
      <c r="F3596">
        <f t="shared" si="1076"/>
        <v>0.93600000000000005</v>
      </c>
      <c r="G3596" t="str">
        <f t="shared" si="1077"/>
        <v/>
      </c>
      <c r="H3596" t="str">
        <f t="shared" si="1078"/>
        <v/>
      </c>
      <c r="I3596" s="1">
        <f t="shared" si="1079"/>
        <v>0.93600000000000005</v>
      </c>
      <c r="K3596" s="1">
        <f t="shared" si="1080"/>
        <v>1</v>
      </c>
      <c r="L3596" s="1">
        <f t="shared" si="1081"/>
        <v>1</v>
      </c>
      <c r="M3596" s="1">
        <f t="shared" si="1082"/>
        <v>1</v>
      </c>
      <c r="P3596" s="1">
        <f t="shared" si="1083"/>
        <v>1</v>
      </c>
      <c r="Q3596" s="1">
        <f t="shared" si="1084"/>
        <v>0</v>
      </c>
      <c r="R3596" s="1">
        <f t="shared" si="1085"/>
        <v>0</v>
      </c>
      <c r="S3596" s="1">
        <f t="shared" si="1086"/>
        <v>0</v>
      </c>
      <c r="V3596" s="1">
        <f t="shared" si="1087"/>
        <v>1</v>
      </c>
      <c r="W3596" s="1">
        <f t="shared" si="1088"/>
        <v>0</v>
      </c>
      <c r="X3596" s="1">
        <f t="shared" si="1089"/>
        <v>0</v>
      </c>
      <c r="Y3596" s="1">
        <f t="shared" si="1090"/>
        <v>0</v>
      </c>
      <c r="AB3596" s="1">
        <f t="shared" si="1091"/>
        <v>1</v>
      </c>
      <c r="AC3596" s="1">
        <f t="shared" si="1092"/>
        <v>0</v>
      </c>
      <c r="AD3596" s="1">
        <f t="shared" si="1093"/>
        <v>0</v>
      </c>
      <c r="AE3596" s="1">
        <f t="shared" si="1094"/>
        <v>0</v>
      </c>
    </row>
    <row r="3597" spans="1:31" x14ac:dyDescent="0.25">
      <c r="A3597">
        <v>0</v>
      </c>
      <c r="B3597">
        <v>85</v>
      </c>
      <c r="C3597">
        <v>7.92</v>
      </c>
      <c r="D3597">
        <v>675</v>
      </c>
      <c r="E3597">
        <v>1</v>
      </c>
      <c r="F3597" t="str">
        <f t="shared" si="1076"/>
        <v/>
      </c>
      <c r="G3597">
        <f t="shared" si="1077"/>
        <v>0.83199999999999996</v>
      </c>
      <c r="H3597" t="str">
        <f t="shared" si="1078"/>
        <v/>
      </c>
      <c r="I3597" s="1">
        <f t="shared" si="1079"/>
        <v>0.83199999999999996</v>
      </c>
      <c r="K3597" s="1">
        <f t="shared" si="1080"/>
        <v>0</v>
      </c>
      <c r="L3597" s="1">
        <f t="shared" si="1081"/>
        <v>1</v>
      </c>
      <c r="M3597" s="1">
        <f t="shared" si="1082"/>
        <v>1</v>
      </c>
      <c r="P3597" s="1">
        <f t="shared" si="1083"/>
        <v>0</v>
      </c>
      <c r="Q3597" s="1">
        <f t="shared" si="1084"/>
        <v>0</v>
      </c>
      <c r="R3597" s="1">
        <f t="shared" si="1085"/>
        <v>1</v>
      </c>
      <c r="S3597" s="1">
        <f t="shared" si="1086"/>
        <v>0</v>
      </c>
      <c r="V3597" s="1">
        <f t="shared" si="1087"/>
        <v>1</v>
      </c>
      <c r="W3597" s="1">
        <f t="shared" si="1088"/>
        <v>0</v>
      </c>
      <c r="X3597" s="1">
        <f t="shared" si="1089"/>
        <v>0</v>
      </c>
      <c r="Y3597" s="1">
        <f t="shared" si="1090"/>
        <v>0</v>
      </c>
      <c r="AB3597" s="1">
        <f t="shared" si="1091"/>
        <v>1</v>
      </c>
      <c r="AC3597" s="1">
        <f t="shared" si="1092"/>
        <v>0</v>
      </c>
      <c r="AD3597" s="1">
        <f t="shared" si="1093"/>
        <v>0</v>
      </c>
      <c r="AE3597" s="1">
        <f t="shared" si="1094"/>
        <v>0</v>
      </c>
    </row>
    <row r="3598" spans="1:31" x14ac:dyDescent="0.25">
      <c r="A3598">
        <v>1</v>
      </c>
      <c r="B3598">
        <v>95</v>
      </c>
      <c r="C3598">
        <v>14.79</v>
      </c>
      <c r="D3598">
        <v>685</v>
      </c>
      <c r="E3598">
        <v>1</v>
      </c>
      <c r="F3598" t="str">
        <f t="shared" si="1076"/>
        <v/>
      </c>
      <c r="G3598" t="str">
        <f t="shared" si="1077"/>
        <v/>
      </c>
      <c r="H3598">
        <f t="shared" si="1078"/>
        <v>0.89200000000000002</v>
      </c>
      <c r="I3598" s="1">
        <f t="shared" si="1079"/>
        <v>0.89200000000000002</v>
      </c>
      <c r="K3598" s="1">
        <f t="shared" si="1080"/>
        <v>1</v>
      </c>
      <c r="L3598" s="1">
        <f t="shared" si="1081"/>
        <v>1</v>
      </c>
      <c r="M3598" s="1">
        <f t="shared" si="1082"/>
        <v>1</v>
      </c>
      <c r="P3598" s="1">
        <f t="shared" si="1083"/>
        <v>1</v>
      </c>
      <c r="Q3598" s="1">
        <f t="shared" si="1084"/>
        <v>0</v>
      </c>
      <c r="R3598" s="1">
        <f t="shared" si="1085"/>
        <v>0</v>
      </c>
      <c r="S3598" s="1">
        <f t="shared" si="1086"/>
        <v>0</v>
      </c>
      <c r="V3598" s="1">
        <f t="shared" si="1087"/>
        <v>1</v>
      </c>
      <c r="W3598" s="1">
        <f t="shared" si="1088"/>
        <v>0</v>
      </c>
      <c r="X3598" s="1">
        <f t="shared" si="1089"/>
        <v>0</v>
      </c>
      <c r="Y3598" s="1">
        <f t="shared" si="1090"/>
        <v>0</v>
      </c>
      <c r="AB3598" s="1">
        <f t="shared" si="1091"/>
        <v>1</v>
      </c>
      <c r="AC3598" s="1">
        <f t="shared" si="1092"/>
        <v>0</v>
      </c>
      <c r="AD3598" s="1">
        <f t="shared" si="1093"/>
        <v>0</v>
      </c>
      <c r="AE3598" s="1">
        <f t="shared" si="1094"/>
        <v>0</v>
      </c>
    </row>
    <row r="3599" spans="1:31" x14ac:dyDescent="0.25">
      <c r="A3599">
        <v>0</v>
      </c>
      <c r="B3599">
        <v>36</v>
      </c>
      <c r="C3599">
        <v>18.399999999999999</v>
      </c>
      <c r="D3599">
        <v>680</v>
      </c>
      <c r="E3599">
        <v>1</v>
      </c>
      <c r="F3599" t="str">
        <f t="shared" si="1076"/>
        <v/>
      </c>
      <c r="G3599">
        <f t="shared" si="1077"/>
        <v>0.745</v>
      </c>
      <c r="H3599" t="str">
        <f t="shared" si="1078"/>
        <v/>
      </c>
      <c r="I3599" s="1">
        <f t="shared" si="1079"/>
        <v>0.745</v>
      </c>
      <c r="K3599" s="1">
        <f t="shared" si="1080"/>
        <v>0</v>
      </c>
      <c r="L3599" s="1">
        <f t="shared" si="1081"/>
        <v>0</v>
      </c>
      <c r="M3599" s="1">
        <f t="shared" si="1082"/>
        <v>0</v>
      </c>
      <c r="P3599" s="1">
        <f t="shared" si="1083"/>
        <v>0</v>
      </c>
      <c r="Q3599" s="1">
        <f t="shared" si="1084"/>
        <v>0</v>
      </c>
      <c r="R3599" s="1">
        <f t="shared" si="1085"/>
        <v>1</v>
      </c>
      <c r="S3599" s="1">
        <f t="shared" si="1086"/>
        <v>0</v>
      </c>
      <c r="V3599" s="1">
        <f t="shared" si="1087"/>
        <v>0</v>
      </c>
      <c r="W3599" s="1">
        <f t="shared" si="1088"/>
        <v>0</v>
      </c>
      <c r="X3599" s="1">
        <f t="shared" si="1089"/>
        <v>1</v>
      </c>
      <c r="Y3599" s="1">
        <f t="shared" si="1090"/>
        <v>0</v>
      </c>
      <c r="AB3599" s="1">
        <f t="shared" si="1091"/>
        <v>0</v>
      </c>
      <c r="AC3599" s="1">
        <f t="shared" si="1092"/>
        <v>0</v>
      </c>
      <c r="AD3599" s="1">
        <f t="shared" si="1093"/>
        <v>1</v>
      </c>
      <c r="AE3599" s="1">
        <f t="shared" si="1094"/>
        <v>0</v>
      </c>
    </row>
    <row r="3600" spans="1:31" x14ac:dyDescent="0.25">
      <c r="A3600">
        <v>0</v>
      </c>
      <c r="B3600">
        <v>68</v>
      </c>
      <c r="C3600">
        <v>34.76</v>
      </c>
      <c r="D3600">
        <v>665</v>
      </c>
      <c r="E3600">
        <v>1</v>
      </c>
      <c r="F3600" t="str">
        <f t="shared" si="1076"/>
        <v/>
      </c>
      <c r="G3600">
        <f t="shared" si="1077"/>
        <v>0.745</v>
      </c>
      <c r="H3600" t="str">
        <f t="shared" si="1078"/>
        <v/>
      </c>
      <c r="I3600" s="1">
        <f t="shared" si="1079"/>
        <v>0.745</v>
      </c>
      <c r="K3600" s="1">
        <f t="shared" si="1080"/>
        <v>0</v>
      </c>
      <c r="L3600" s="1">
        <f t="shared" si="1081"/>
        <v>0</v>
      </c>
      <c r="M3600" s="1">
        <f t="shared" si="1082"/>
        <v>0</v>
      </c>
      <c r="P3600" s="1">
        <f t="shared" si="1083"/>
        <v>0</v>
      </c>
      <c r="Q3600" s="1">
        <f t="shared" si="1084"/>
        <v>0</v>
      </c>
      <c r="R3600" s="1">
        <f t="shared" si="1085"/>
        <v>1</v>
      </c>
      <c r="S3600" s="1">
        <f t="shared" si="1086"/>
        <v>0</v>
      </c>
      <c r="V3600" s="1">
        <f t="shared" si="1087"/>
        <v>0</v>
      </c>
      <c r="W3600" s="1">
        <f t="shared" si="1088"/>
        <v>0</v>
      </c>
      <c r="X3600" s="1">
        <f t="shared" si="1089"/>
        <v>1</v>
      </c>
      <c r="Y3600" s="1">
        <f t="shared" si="1090"/>
        <v>0</v>
      </c>
      <c r="AB3600" s="1">
        <f t="shared" si="1091"/>
        <v>0</v>
      </c>
      <c r="AC3600" s="1">
        <f t="shared" si="1092"/>
        <v>0</v>
      </c>
      <c r="AD3600" s="1">
        <f t="shared" si="1093"/>
        <v>1</v>
      </c>
      <c r="AE3600" s="1">
        <f t="shared" si="1094"/>
        <v>0</v>
      </c>
    </row>
    <row r="3601" spans="1:31" x14ac:dyDescent="0.25">
      <c r="A3601">
        <v>1</v>
      </c>
      <c r="B3601">
        <v>200</v>
      </c>
      <c r="C3601">
        <v>24.33</v>
      </c>
      <c r="D3601">
        <v>700</v>
      </c>
      <c r="E3601">
        <v>1</v>
      </c>
      <c r="F3601" t="str">
        <f t="shared" si="1076"/>
        <v/>
      </c>
      <c r="G3601" t="str">
        <f t="shared" si="1077"/>
        <v/>
      </c>
      <c r="H3601">
        <f t="shared" si="1078"/>
        <v>0.89200000000000002</v>
      </c>
      <c r="I3601" s="1">
        <f t="shared" si="1079"/>
        <v>0.89200000000000002</v>
      </c>
      <c r="K3601" s="1">
        <f t="shared" si="1080"/>
        <v>1</v>
      </c>
      <c r="L3601" s="1">
        <f t="shared" si="1081"/>
        <v>1</v>
      </c>
      <c r="M3601" s="1">
        <f t="shared" si="1082"/>
        <v>1</v>
      </c>
      <c r="P3601" s="1">
        <f t="shared" si="1083"/>
        <v>1</v>
      </c>
      <c r="Q3601" s="1">
        <f t="shared" si="1084"/>
        <v>0</v>
      </c>
      <c r="R3601" s="1">
        <f t="shared" si="1085"/>
        <v>0</v>
      </c>
      <c r="S3601" s="1">
        <f t="shared" si="1086"/>
        <v>0</v>
      </c>
      <c r="V3601" s="1">
        <f t="shared" si="1087"/>
        <v>1</v>
      </c>
      <c r="W3601" s="1">
        <f t="shared" si="1088"/>
        <v>0</v>
      </c>
      <c r="X3601" s="1">
        <f t="shared" si="1089"/>
        <v>0</v>
      </c>
      <c r="Y3601" s="1">
        <f t="shared" si="1090"/>
        <v>0</v>
      </c>
      <c r="AB3601" s="1">
        <f t="shared" si="1091"/>
        <v>1</v>
      </c>
      <c r="AC3601" s="1">
        <f t="shared" si="1092"/>
        <v>0</v>
      </c>
      <c r="AD3601" s="1">
        <f t="shared" si="1093"/>
        <v>0</v>
      </c>
      <c r="AE3601" s="1">
        <f t="shared" si="1094"/>
        <v>0</v>
      </c>
    </row>
    <row r="3602" spans="1:31" x14ac:dyDescent="0.25">
      <c r="A3602">
        <v>1</v>
      </c>
      <c r="B3602">
        <v>65</v>
      </c>
      <c r="C3602">
        <v>20.03</v>
      </c>
      <c r="D3602">
        <v>705</v>
      </c>
      <c r="E3602">
        <v>1</v>
      </c>
      <c r="F3602" t="str">
        <f t="shared" si="1076"/>
        <v/>
      </c>
      <c r="G3602">
        <f t="shared" si="1077"/>
        <v>0.81200000000000006</v>
      </c>
      <c r="H3602" t="str">
        <f t="shared" si="1078"/>
        <v/>
      </c>
      <c r="I3602" s="1">
        <f t="shared" si="1079"/>
        <v>0.81200000000000006</v>
      </c>
      <c r="K3602" s="1">
        <f t="shared" si="1080"/>
        <v>0</v>
      </c>
      <c r="L3602" s="1">
        <f t="shared" si="1081"/>
        <v>1</v>
      </c>
      <c r="M3602" s="1">
        <f t="shared" si="1082"/>
        <v>1</v>
      </c>
      <c r="P3602" s="1">
        <f t="shared" si="1083"/>
        <v>0</v>
      </c>
      <c r="Q3602" s="1">
        <f t="shared" si="1084"/>
        <v>0</v>
      </c>
      <c r="R3602" s="1">
        <f t="shared" si="1085"/>
        <v>1</v>
      </c>
      <c r="S3602" s="1">
        <f t="shared" si="1086"/>
        <v>0</v>
      </c>
      <c r="V3602" s="1">
        <f t="shared" si="1087"/>
        <v>1</v>
      </c>
      <c r="W3602" s="1">
        <f t="shared" si="1088"/>
        <v>0</v>
      </c>
      <c r="X3602" s="1">
        <f t="shared" si="1089"/>
        <v>0</v>
      </c>
      <c r="Y3602" s="1">
        <f t="shared" si="1090"/>
        <v>0</v>
      </c>
      <c r="AB3602" s="1">
        <f t="shared" si="1091"/>
        <v>1</v>
      </c>
      <c r="AC3602" s="1">
        <f t="shared" si="1092"/>
        <v>0</v>
      </c>
      <c r="AD3602" s="1">
        <f t="shared" si="1093"/>
        <v>0</v>
      </c>
      <c r="AE3602" s="1">
        <f t="shared" si="1094"/>
        <v>0</v>
      </c>
    </row>
    <row r="3603" spans="1:31" x14ac:dyDescent="0.25">
      <c r="A3603">
        <v>1</v>
      </c>
      <c r="B3603">
        <v>50</v>
      </c>
      <c r="C3603">
        <v>15</v>
      </c>
      <c r="D3603">
        <v>670</v>
      </c>
      <c r="E3603">
        <v>1</v>
      </c>
      <c r="F3603" t="str">
        <f t="shared" si="1076"/>
        <v/>
      </c>
      <c r="G3603">
        <f t="shared" si="1077"/>
        <v>0.83199999999999996</v>
      </c>
      <c r="H3603" t="str">
        <f t="shared" si="1078"/>
        <v/>
      </c>
      <c r="I3603" s="1">
        <f t="shared" si="1079"/>
        <v>0.83199999999999996</v>
      </c>
      <c r="K3603" s="1">
        <f t="shared" si="1080"/>
        <v>0</v>
      </c>
      <c r="L3603" s="1">
        <f t="shared" si="1081"/>
        <v>1</v>
      </c>
      <c r="M3603" s="1">
        <f t="shared" si="1082"/>
        <v>1</v>
      </c>
      <c r="P3603" s="1">
        <f t="shared" si="1083"/>
        <v>0</v>
      </c>
      <c r="Q3603" s="1">
        <f t="shared" si="1084"/>
        <v>0</v>
      </c>
      <c r="R3603" s="1">
        <f t="shared" si="1085"/>
        <v>1</v>
      </c>
      <c r="S3603" s="1">
        <f t="shared" si="1086"/>
        <v>0</v>
      </c>
      <c r="V3603" s="1">
        <f t="shared" si="1087"/>
        <v>1</v>
      </c>
      <c r="W3603" s="1">
        <f t="shared" si="1088"/>
        <v>0</v>
      </c>
      <c r="X3603" s="1">
        <f t="shared" si="1089"/>
        <v>0</v>
      </c>
      <c r="Y3603" s="1">
        <f t="shared" si="1090"/>
        <v>0</v>
      </c>
      <c r="AB3603" s="1">
        <f t="shared" si="1091"/>
        <v>1</v>
      </c>
      <c r="AC3603" s="1">
        <f t="shared" si="1092"/>
        <v>0</v>
      </c>
      <c r="AD3603" s="1">
        <f t="shared" si="1093"/>
        <v>0</v>
      </c>
      <c r="AE3603" s="1">
        <f t="shared" si="1094"/>
        <v>0</v>
      </c>
    </row>
    <row r="3604" spans="1:31" x14ac:dyDescent="0.25">
      <c r="A3604">
        <v>1</v>
      </c>
      <c r="B3604">
        <v>126.18</v>
      </c>
      <c r="C3604">
        <v>7.91</v>
      </c>
      <c r="D3604">
        <v>675</v>
      </c>
      <c r="E3604">
        <v>1</v>
      </c>
      <c r="F3604" t="str">
        <f t="shared" si="1076"/>
        <v/>
      </c>
      <c r="G3604" t="str">
        <f t="shared" si="1077"/>
        <v/>
      </c>
      <c r="H3604">
        <f t="shared" si="1078"/>
        <v>0.85199999999999998</v>
      </c>
      <c r="I3604" s="1">
        <f t="shared" si="1079"/>
        <v>0.85199999999999998</v>
      </c>
      <c r="K3604" s="1">
        <f t="shared" si="1080"/>
        <v>1</v>
      </c>
      <c r="L3604" s="1">
        <f t="shared" si="1081"/>
        <v>1</v>
      </c>
      <c r="M3604" s="1">
        <f t="shared" si="1082"/>
        <v>1</v>
      </c>
      <c r="P3604" s="1">
        <f t="shared" si="1083"/>
        <v>1</v>
      </c>
      <c r="Q3604" s="1">
        <f t="shared" si="1084"/>
        <v>0</v>
      </c>
      <c r="R3604" s="1">
        <f t="shared" si="1085"/>
        <v>0</v>
      </c>
      <c r="S3604" s="1">
        <f t="shared" si="1086"/>
        <v>0</v>
      </c>
      <c r="V3604" s="1">
        <f t="shared" si="1087"/>
        <v>1</v>
      </c>
      <c r="W3604" s="1">
        <f t="shared" si="1088"/>
        <v>0</v>
      </c>
      <c r="X3604" s="1">
        <f t="shared" si="1089"/>
        <v>0</v>
      </c>
      <c r="Y3604" s="1">
        <f t="shared" si="1090"/>
        <v>0</v>
      </c>
      <c r="AB3604" s="1">
        <f t="shared" si="1091"/>
        <v>1</v>
      </c>
      <c r="AC3604" s="1">
        <f t="shared" si="1092"/>
        <v>0</v>
      </c>
      <c r="AD3604" s="1">
        <f t="shared" si="1093"/>
        <v>0</v>
      </c>
      <c r="AE3604" s="1">
        <f t="shared" si="1094"/>
        <v>0</v>
      </c>
    </row>
    <row r="3605" spans="1:31" x14ac:dyDescent="0.25">
      <c r="A3605">
        <v>0</v>
      </c>
      <c r="B3605">
        <v>14</v>
      </c>
      <c r="C3605">
        <v>34.049999999999997</v>
      </c>
      <c r="D3605">
        <v>680</v>
      </c>
      <c r="E3605">
        <v>1</v>
      </c>
      <c r="F3605" t="str">
        <f t="shared" si="1076"/>
        <v/>
      </c>
      <c r="G3605">
        <f t="shared" si="1077"/>
        <v>0.745</v>
      </c>
      <c r="H3605" t="str">
        <f t="shared" si="1078"/>
        <v/>
      </c>
      <c r="I3605" s="1">
        <f t="shared" si="1079"/>
        <v>0.745</v>
      </c>
      <c r="K3605" s="1">
        <f t="shared" si="1080"/>
        <v>0</v>
      </c>
      <c r="L3605" s="1">
        <f t="shared" si="1081"/>
        <v>0</v>
      </c>
      <c r="M3605" s="1">
        <f t="shared" si="1082"/>
        <v>0</v>
      </c>
      <c r="P3605" s="1">
        <f t="shared" si="1083"/>
        <v>0</v>
      </c>
      <c r="Q3605" s="1">
        <f t="shared" si="1084"/>
        <v>0</v>
      </c>
      <c r="R3605" s="1">
        <f t="shared" si="1085"/>
        <v>1</v>
      </c>
      <c r="S3605" s="1">
        <f t="shared" si="1086"/>
        <v>0</v>
      </c>
      <c r="V3605" s="1">
        <f t="shared" si="1087"/>
        <v>0</v>
      </c>
      <c r="W3605" s="1">
        <f t="shared" si="1088"/>
        <v>0</v>
      </c>
      <c r="X3605" s="1">
        <f t="shared" si="1089"/>
        <v>1</v>
      </c>
      <c r="Y3605" s="1">
        <f t="shared" si="1090"/>
        <v>0</v>
      </c>
      <c r="AB3605" s="1">
        <f t="shared" si="1091"/>
        <v>0</v>
      </c>
      <c r="AC3605" s="1">
        <f t="shared" si="1092"/>
        <v>0</v>
      </c>
      <c r="AD3605" s="1">
        <f t="shared" si="1093"/>
        <v>1</v>
      </c>
      <c r="AE3605" s="1">
        <f t="shared" si="1094"/>
        <v>0</v>
      </c>
    </row>
    <row r="3606" spans="1:31" x14ac:dyDescent="0.25">
      <c r="A3606">
        <v>0</v>
      </c>
      <c r="B3606">
        <v>30</v>
      </c>
      <c r="C3606">
        <v>13.6</v>
      </c>
      <c r="D3606">
        <v>670</v>
      </c>
      <c r="E3606">
        <v>1</v>
      </c>
      <c r="F3606" t="str">
        <f t="shared" si="1076"/>
        <v/>
      </c>
      <c r="G3606">
        <f t="shared" si="1077"/>
        <v>0.72499999999999998</v>
      </c>
      <c r="H3606" t="str">
        <f t="shared" si="1078"/>
        <v/>
      </c>
      <c r="I3606" s="1">
        <f t="shared" si="1079"/>
        <v>0.72499999999999998</v>
      </c>
      <c r="K3606" s="1">
        <f t="shared" si="1080"/>
        <v>0</v>
      </c>
      <c r="L3606" s="1">
        <f t="shared" si="1081"/>
        <v>0</v>
      </c>
      <c r="M3606" s="1">
        <f t="shared" si="1082"/>
        <v>0</v>
      </c>
      <c r="P3606" s="1">
        <f t="shared" si="1083"/>
        <v>0</v>
      </c>
      <c r="Q3606" s="1">
        <f t="shared" si="1084"/>
        <v>0</v>
      </c>
      <c r="R3606" s="1">
        <f t="shared" si="1085"/>
        <v>1</v>
      </c>
      <c r="S3606" s="1">
        <f t="shared" si="1086"/>
        <v>0</v>
      </c>
      <c r="V3606" s="1">
        <f t="shared" si="1087"/>
        <v>0</v>
      </c>
      <c r="W3606" s="1">
        <f t="shared" si="1088"/>
        <v>0</v>
      </c>
      <c r="X3606" s="1">
        <f t="shared" si="1089"/>
        <v>1</v>
      </c>
      <c r="Y3606" s="1">
        <f t="shared" si="1090"/>
        <v>0</v>
      </c>
      <c r="AB3606" s="1">
        <f t="shared" si="1091"/>
        <v>0</v>
      </c>
      <c r="AC3606" s="1">
        <f t="shared" si="1092"/>
        <v>0</v>
      </c>
      <c r="AD3606" s="1">
        <f t="shared" si="1093"/>
        <v>1</v>
      </c>
      <c r="AE3606" s="1">
        <f t="shared" si="1094"/>
        <v>0</v>
      </c>
    </row>
    <row r="3607" spans="1:31" x14ac:dyDescent="0.25">
      <c r="A3607">
        <v>0</v>
      </c>
      <c r="B3607">
        <v>20.844000000000001</v>
      </c>
      <c r="C3607">
        <v>13.76</v>
      </c>
      <c r="D3607">
        <v>745</v>
      </c>
      <c r="E3607">
        <v>1</v>
      </c>
      <c r="F3607">
        <f t="shared" si="1076"/>
        <v>0.85299999999999998</v>
      </c>
      <c r="G3607" t="str">
        <f t="shared" si="1077"/>
        <v/>
      </c>
      <c r="H3607" t="str">
        <f t="shared" si="1078"/>
        <v/>
      </c>
      <c r="I3607" s="1">
        <f t="shared" si="1079"/>
        <v>0.85299999999999998</v>
      </c>
      <c r="K3607" s="1">
        <f t="shared" si="1080"/>
        <v>1</v>
      </c>
      <c r="L3607" s="1">
        <f t="shared" si="1081"/>
        <v>1</v>
      </c>
      <c r="M3607" s="1">
        <f t="shared" si="1082"/>
        <v>1</v>
      </c>
      <c r="P3607" s="1">
        <f t="shared" si="1083"/>
        <v>1</v>
      </c>
      <c r="Q3607" s="1">
        <f t="shared" si="1084"/>
        <v>0</v>
      </c>
      <c r="R3607" s="1">
        <f t="shared" si="1085"/>
        <v>0</v>
      </c>
      <c r="S3607" s="1">
        <f t="shared" si="1086"/>
        <v>0</v>
      </c>
      <c r="V3607" s="1">
        <f t="shared" si="1087"/>
        <v>1</v>
      </c>
      <c r="W3607" s="1">
        <f t="shared" si="1088"/>
        <v>0</v>
      </c>
      <c r="X3607" s="1">
        <f t="shared" si="1089"/>
        <v>0</v>
      </c>
      <c r="Y3607" s="1">
        <f t="shared" si="1090"/>
        <v>0</v>
      </c>
      <c r="AB3607" s="1">
        <f t="shared" si="1091"/>
        <v>1</v>
      </c>
      <c r="AC3607" s="1">
        <f t="shared" si="1092"/>
        <v>0</v>
      </c>
      <c r="AD3607" s="1">
        <f t="shared" si="1093"/>
        <v>0</v>
      </c>
      <c r="AE3607" s="1">
        <f t="shared" si="1094"/>
        <v>0</v>
      </c>
    </row>
    <row r="3608" spans="1:31" x14ac:dyDescent="0.25">
      <c r="A3608">
        <v>1</v>
      </c>
      <c r="B3608">
        <v>72.5</v>
      </c>
      <c r="C3608">
        <v>8.01</v>
      </c>
      <c r="D3608">
        <v>685</v>
      </c>
      <c r="E3608">
        <v>1</v>
      </c>
      <c r="F3608" t="str">
        <f t="shared" si="1076"/>
        <v/>
      </c>
      <c r="G3608">
        <f t="shared" si="1077"/>
        <v>0.83199999999999996</v>
      </c>
      <c r="H3608" t="str">
        <f t="shared" si="1078"/>
        <v/>
      </c>
      <c r="I3608" s="1">
        <f t="shared" si="1079"/>
        <v>0.83199999999999996</v>
      </c>
      <c r="K3608" s="1">
        <f t="shared" si="1080"/>
        <v>0</v>
      </c>
      <c r="L3608" s="1">
        <f t="shared" si="1081"/>
        <v>1</v>
      </c>
      <c r="M3608" s="1">
        <f t="shared" si="1082"/>
        <v>1</v>
      </c>
      <c r="P3608" s="1">
        <f t="shared" si="1083"/>
        <v>0</v>
      </c>
      <c r="Q3608" s="1">
        <f t="shared" si="1084"/>
        <v>0</v>
      </c>
      <c r="R3608" s="1">
        <f t="shared" si="1085"/>
        <v>1</v>
      </c>
      <c r="S3608" s="1">
        <f t="shared" si="1086"/>
        <v>0</v>
      </c>
      <c r="V3608" s="1">
        <f t="shared" si="1087"/>
        <v>1</v>
      </c>
      <c r="W3608" s="1">
        <f t="shared" si="1088"/>
        <v>0</v>
      </c>
      <c r="X3608" s="1">
        <f t="shared" si="1089"/>
        <v>0</v>
      </c>
      <c r="Y3608" s="1">
        <f t="shared" si="1090"/>
        <v>0</v>
      </c>
      <c r="AB3608" s="1">
        <f t="shared" si="1091"/>
        <v>1</v>
      </c>
      <c r="AC3608" s="1">
        <f t="shared" si="1092"/>
        <v>0</v>
      </c>
      <c r="AD3608" s="1">
        <f t="shared" si="1093"/>
        <v>0</v>
      </c>
      <c r="AE3608" s="1">
        <f t="shared" si="1094"/>
        <v>0</v>
      </c>
    </row>
    <row r="3609" spans="1:31" x14ac:dyDescent="0.25">
      <c r="A3609">
        <v>1</v>
      </c>
      <c r="B3609">
        <v>58.265000000000001</v>
      </c>
      <c r="C3609">
        <v>7.98</v>
      </c>
      <c r="D3609">
        <v>705</v>
      </c>
      <c r="E3609">
        <v>1</v>
      </c>
      <c r="F3609" t="str">
        <f t="shared" si="1076"/>
        <v/>
      </c>
      <c r="G3609">
        <f t="shared" si="1077"/>
        <v>0.83199999999999996</v>
      </c>
      <c r="H3609" t="str">
        <f t="shared" si="1078"/>
        <v/>
      </c>
      <c r="I3609" s="1">
        <f t="shared" si="1079"/>
        <v>0.83199999999999996</v>
      </c>
      <c r="K3609" s="1">
        <f t="shared" si="1080"/>
        <v>0</v>
      </c>
      <c r="L3609" s="1">
        <f t="shared" si="1081"/>
        <v>1</v>
      </c>
      <c r="M3609" s="1">
        <f t="shared" si="1082"/>
        <v>1</v>
      </c>
      <c r="P3609" s="1">
        <f t="shared" si="1083"/>
        <v>0</v>
      </c>
      <c r="Q3609" s="1">
        <f t="shared" si="1084"/>
        <v>0</v>
      </c>
      <c r="R3609" s="1">
        <f t="shared" si="1085"/>
        <v>1</v>
      </c>
      <c r="S3609" s="1">
        <f t="shared" si="1086"/>
        <v>0</v>
      </c>
      <c r="V3609" s="1">
        <f t="shared" si="1087"/>
        <v>1</v>
      </c>
      <c r="W3609" s="1">
        <f t="shared" si="1088"/>
        <v>0</v>
      </c>
      <c r="X3609" s="1">
        <f t="shared" si="1089"/>
        <v>0</v>
      </c>
      <c r="Y3609" s="1">
        <f t="shared" si="1090"/>
        <v>0</v>
      </c>
      <c r="AB3609" s="1">
        <f t="shared" si="1091"/>
        <v>1</v>
      </c>
      <c r="AC3609" s="1">
        <f t="shared" si="1092"/>
        <v>0</v>
      </c>
      <c r="AD3609" s="1">
        <f t="shared" si="1093"/>
        <v>0</v>
      </c>
      <c r="AE3609" s="1">
        <f t="shared" si="1094"/>
        <v>0</v>
      </c>
    </row>
    <row r="3610" spans="1:31" x14ac:dyDescent="0.25">
      <c r="A3610">
        <v>1</v>
      </c>
      <c r="B3610">
        <v>90</v>
      </c>
      <c r="C3610">
        <v>28.07</v>
      </c>
      <c r="D3610">
        <v>685</v>
      </c>
      <c r="E3610">
        <v>1</v>
      </c>
      <c r="F3610" t="str">
        <f t="shared" si="1076"/>
        <v/>
      </c>
      <c r="G3610" t="str">
        <f t="shared" si="1077"/>
        <v/>
      </c>
      <c r="H3610">
        <f t="shared" si="1078"/>
        <v>0.78400000000000003</v>
      </c>
      <c r="I3610" s="1">
        <f t="shared" si="1079"/>
        <v>0.78400000000000003</v>
      </c>
      <c r="K3610" s="1">
        <f t="shared" si="1080"/>
        <v>0</v>
      </c>
      <c r="L3610" s="1">
        <f t="shared" si="1081"/>
        <v>0</v>
      </c>
      <c r="M3610" s="1">
        <f t="shared" si="1082"/>
        <v>1</v>
      </c>
      <c r="P3610" s="1">
        <f t="shared" si="1083"/>
        <v>0</v>
      </c>
      <c r="Q3610" s="1">
        <f t="shared" si="1084"/>
        <v>0</v>
      </c>
      <c r="R3610" s="1">
        <f t="shared" si="1085"/>
        <v>1</v>
      </c>
      <c r="S3610" s="1">
        <f t="shared" si="1086"/>
        <v>0</v>
      </c>
      <c r="V3610" s="1">
        <f t="shared" si="1087"/>
        <v>0</v>
      </c>
      <c r="W3610" s="1">
        <f t="shared" si="1088"/>
        <v>0</v>
      </c>
      <c r="X3610" s="1">
        <f t="shared" si="1089"/>
        <v>1</v>
      </c>
      <c r="Y3610" s="1">
        <f t="shared" si="1090"/>
        <v>0</v>
      </c>
      <c r="AB3610" s="1">
        <f t="shared" si="1091"/>
        <v>1</v>
      </c>
      <c r="AC3610" s="1">
        <f t="shared" si="1092"/>
        <v>0</v>
      </c>
      <c r="AD3610" s="1">
        <f t="shared" si="1093"/>
        <v>0</v>
      </c>
      <c r="AE3610" s="1">
        <f t="shared" si="1094"/>
        <v>0</v>
      </c>
    </row>
    <row r="3611" spans="1:31" x14ac:dyDescent="0.25">
      <c r="A3611">
        <v>1</v>
      </c>
      <c r="B3611">
        <v>40</v>
      </c>
      <c r="C3611">
        <v>28.17</v>
      </c>
      <c r="D3611">
        <v>670</v>
      </c>
      <c r="E3611">
        <v>1</v>
      </c>
      <c r="F3611" t="str">
        <f t="shared" si="1076"/>
        <v/>
      </c>
      <c r="G3611">
        <f t="shared" si="1077"/>
        <v>0.745</v>
      </c>
      <c r="H3611" t="str">
        <f t="shared" si="1078"/>
        <v/>
      </c>
      <c r="I3611" s="1">
        <f t="shared" si="1079"/>
        <v>0.745</v>
      </c>
      <c r="K3611" s="1">
        <f t="shared" si="1080"/>
        <v>0</v>
      </c>
      <c r="L3611" s="1">
        <f t="shared" si="1081"/>
        <v>0</v>
      </c>
      <c r="M3611" s="1">
        <f t="shared" si="1082"/>
        <v>0</v>
      </c>
      <c r="P3611" s="1">
        <f t="shared" si="1083"/>
        <v>0</v>
      </c>
      <c r="Q3611" s="1">
        <f t="shared" si="1084"/>
        <v>0</v>
      </c>
      <c r="R3611" s="1">
        <f t="shared" si="1085"/>
        <v>1</v>
      </c>
      <c r="S3611" s="1">
        <f t="shared" si="1086"/>
        <v>0</v>
      </c>
      <c r="V3611" s="1">
        <f t="shared" si="1087"/>
        <v>0</v>
      </c>
      <c r="W3611" s="1">
        <f t="shared" si="1088"/>
        <v>0</v>
      </c>
      <c r="X3611" s="1">
        <f t="shared" si="1089"/>
        <v>1</v>
      </c>
      <c r="Y3611" s="1">
        <f t="shared" si="1090"/>
        <v>0</v>
      </c>
      <c r="AB3611" s="1">
        <f t="shared" si="1091"/>
        <v>0</v>
      </c>
      <c r="AC3611" s="1">
        <f t="shared" si="1092"/>
        <v>0</v>
      </c>
      <c r="AD3611" s="1">
        <f t="shared" si="1093"/>
        <v>1</v>
      </c>
      <c r="AE3611" s="1">
        <f t="shared" si="1094"/>
        <v>0</v>
      </c>
    </row>
    <row r="3612" spans="1:31" x14ac:dyDescent="0.25">
      <c r="A3612">
        <v>1</v>
      </c>
      <c r="B3612">
        <v>65</v>
      </c>
      <c r="C3612">
        <v>14.64</v>
      </c>
      <c r="D3612">
        <v>665</v>
      </c>
      <c r="E3612">
        <v>1</v>
      </c>
      <c r="F3612" t="str">
        <f t="shared" si="1076"/>
        <v/>
      </c>
      <c r="G3612">
        <f t="shared" si="1077"/>
        <v>0.83199999999999996</v>
      </c>
      <c r="H3612" t="str">
        <f t="shared" si="1078"/>
        <v/>
      </c>
      <c r="I3612" s="1">
        <f t="shared" si="1079"/>
        <v>0.83199999999999996</v>
      </c>
      <c r="K3612" s="1">
        <f t="shared" si="1080"/>
        <v>0</v>
      </c>
      <c r="L3612" s="1">
        <f t="shared" si="1081"/>
        <v>1</v>
      </c>
      <c r="M3612" s="1">
        <f t="shared" si="1082"/>
        <v>1</v>
      </c>
      <c r="P3612" s="1">
        <f t="shared" si="1083"/>
        <v>0</v>
      </c>
      <c r="Q3612" s="1">
        <f t="shared" si="1084"/>
        <v>0</v>
      </c>
      <c r="R3612" s="1">
        <f t="shared" si="1085"/>
        <v>1</v>
      </c>
      <c r="S3612" s="1">
        <f t="shared" si="1086"/>
        <v>0</v>
      </c>
      <c r="V3612" s="1">
        <f t="shared" si="1087"/>
        <v>1</v>
      </c>
      <c r="W3612" s="1">
        <f t="shared" si="1088"/>
        <v>0</v>
      </c>
      <c r="X3612" s="1">
        <f t="shared" si="1089"/>
        <v>0</v>
      </c>
      <c r="Y3612" s="1">
        <f t="shared" si="1090"/>
        <v>0</v>
      </c>
      <c r="AB3612" s="1">
        <f t="shared" si="1091"/>
        <v>1</v>
      </c>
      <c r="AC3612" s="1">
        <f t="shared" si="1092"/>
        <v>0</v>
      </c>
      <c r="AD3612" s="1">
        <f t="shared" si="1093"/>
        <v>0</v>
      </c>
      <c r="AE3612" s="1">
        <f t="shared" si="1094"/>
        <v>0</v>
      </c>
    </row>
    <row r="3613" spans="1:31" x14ac:dyDescent="0.25">
      <c r="A3613">
        <v>0</v>
      </c>
      <c r="B3613">
        <v>163</v>
      </c>
      <c r="C3613">
        <v>19.329999999999998</v>
      </c>
      <c r="D3613">
        <v>660</v>
      </c>
      <c r="E3613">
        <v>1</v>
      </c>
      <c r="F3613" t="str">
        <f t="shared" si="1076"/>
        <v/>
      </c>
      <c r="G3613" t="str">
        <f t="shared" si="1077"/>
        <v/>
      </c>
      <c r="H3613">
        <f t="shared" si="1078"/>
        <v>0.85199999999999998</v>
      </c>
      <c r="I3613" s="1">
        <f t="shared" si="1079"/>
        <v>0.85199999999999998</v>
      </c>
      <c r="K3613" s="1">
        <f t="shared" si="1080"/>
        <v>1</v>
      </c>
      <c r="L3613" s="1">
        <f t="shared" si="1081"/>
        <v>1</v>
      </c>
      <c r="M3613" s="1">
        <f t="shared" si="1082"/>
        <v>1</v>
      </c>
      <c r="P3613" s="1">
        <f t="shared" si="1083"/>
        <v>1</v>
      </c>
      <c r="Q3613" s="1">
        <f t="shared" si="1084"/>
        <v>0</v>
      </c>
      <c r="R3613" s="1">
        <f t="shared" si="1085"/>
        <v>0</v>
      </c>
      <c r="S3613" s="1">
        <f t="shared" si="1086"/>
        <v>0</v>
      </c>
      <c r="V3613" s="1">
        <f t="shared" si="1087"/>
        <v>1</v>
      </c>
      <c r="W3613" s="1">
        <f t="shared" si="1088"/>
        <v>0</v>
      </c>
      <c r="X3613" s="1">
        <f t="shared" si="1089"/>
        <v>0</v>
      </c>
      <c r="Y3613" s="1">
        <f t="shared" si="1090"/>
        <v>0</v>
      </c>
      <c r="AB3613" s="1">
        <f t="shared" si="1091"/>
        <v>1</v>
      </c>
      <c r="AC3613" s="1">
        <f t="shared" si="1092"/>
        <v>0</v>
      </c>
      <c r="AD3613" s="1">
        <f t="shared" si="1093"/>
        <v>0</v>
      </c>
      <c r="AE3613" s="1">
        <f t="shared" si="1094"/>
        <v>0</v>
      </c>
    </row>
    <row r="3614" spans="1:31" x14ac:dyDescent="0.25">
      <c r="A3614">
        <v>1</v>
      </c>
      <c r="B3614">
        <v>95</v>
      </c>
      <c r="C3614">
        <v>15.07</v>
      </c>
      <c r="D3614">
        <v>710</v>
      </c>
      <c r="E3614">
        <v>1</v>
      </c>
      <c r="F3614" t="str">
        <f t="shared" si="1076"/>
        <v/>
      </c>
      <c r="G3614" t="str">
        <f t="shared" si="1077"/>
        <v/>
      </c>
      <c r="H3614">
        <f t="shared" si="1078"/>
        <v>0.89200000000000002</v>
      </c>
      <c r="I3614" s="1">
        <f t="shared" si="1079"/>
        <v>0.89200000000000002</v>
      </c>
      <c r="K3614" s="1">
        <f t="shared" si="1080"/>
        <v>1</v>
      </c>
      <c r="L3614" s="1">
        <f t="shared" si="1081"/>
        <v>1</v>
      </c>
      <c r="M3614" s="1">
        <f t="shared" si="1082"/>
        <v>1</v>
      </c>
      <c r="P3614" s="1">
        <f t="shared" si="1083"/>
        <v>1</v>
      </c>
      <c r="Q3614" s="1">
        <f t="shared" si="1084"/>
        <v>0</v>
      </c>
      <c r="R3614" s="1">
        <f t="shared" si="1085"/>
        <v>0</v>
      </c>
      <c r="S3614" s="1">
        <f t="shared" si="1086"/>
        <v>0</v>
      </c>
      <c r="V3614" s="1">
        <f t="shared" si="1087"/>
        <v>1</v>
      </c>
      <c r="W3614" s="1">
        <f t="shared" si="1088"/>
        <v>0</v>
      </c>
      <c r="X3614" s="1">
        <f t="shared" si="1089"/>
        <v>0</v>
      </c>
      <c r="Y3614" s="1">
        <f t="shared" si="1090"/>
        <v>0</v>
      </c>
      <c r="AB3614" s="1">
        <f t="shared" si="1091"/>
        <v>1</v>
      </c>
      <c r="AC3614" s="1">
        <f t="shared" si="1092"/>
        <v>0</v>
      </c>
      <c r="AD3614" s="1">
        <f t="shared" si="1093"/>
        <v>0</v>
      </c>
      <c r="AE3614" s="1">
        <f t="shared" si="1094"/>
        <v>0</v>
      </c>
    </row>
    <row r="3615" spans="1:31" x14ac:dyDescent="0.25">
      <c r="A3615">
        <v>0</v>
      </c>
      <c r="B3615">
        <v>22</v>
      </c>
      <c r="C3615">
        <v>23.88</v>
      </c>
      <c r="D3615">
        <v>660</v>
      </c>
      <c r="E3615">
        <v>1</v>
      </c>
      <c r="F3615" t="str">
        <f t="shared" si="1076"/>
        <v/>
      </c>
      <c r="G3615">
        <f t="shared" si="1077"/>
        <v>0.745</v>
      </c>
      <c r="H3615" t="str">
        <f t="shared" si="1078"/>
        <v/>
      </c>
      <c r="I3615" s="1">
        <f t="shared" si="1079"/>
        <v>0.745</v>
      </c>
      <c r="K3615" s="1">
        <f t="shared" si="1080"/>
        <v>0</v>
      </c>
      <c r="L3615" s="1">
        <f t="shared" si="1081"/>
        <v>0</v>
      </c>
      <c r="M3615" s="1">
        <f t="shared" si="1082"/>
        <v>0</v>
      </c>
      <c r="P3615" s="1">
        <f t="shared" si="1083"/>
        <v>0</v>
      </c>
      <c r="Q3615" s="1">
        <f t="shared" si="1084"/>
        <v>0</v>
      </c>
      <c r="R3615" s="1">
        <f t="shared" si="1085"/>
        <v>1</v>
      </c>
      <c r="S3615" s="1">
        <f t="shared" si="1086"/>
        <v>0</v>
      </c>
      <c r="V3615" s="1">
        <f t="shared" si="1087"/>
        <v>0</v>
      </c>
      <c r="W3615" s="1">
        <f t="shared" si="1088"/>
        <v>0</v>
      </c>
      <c r="X3615" s="1">
        <f t="shared" si="1089"/>
        <v>1</v>
      </c>
      <c r="Y3615" s="1">
        <f t="shared" si="1090"/>
        <v>0</v>
      </c>
      <c r="AB3615" s="1">
        <f t="shared" si="1091"/>
        <v>0</v>
      </c>
      <c r="AC3615" s="1">
        <f t="shared" si="1092"/>
        <v>0</v>
      </c>
      <c r="AD3615" s="1">
        <f t="shared" si="1093"/>
        <v>1</v>
      </c>
      <c r="AE3615" s="1">
        <f t="shared" si="1094"/>
        <v>0</v>
      </c>
    </row>
    <row r="3616" spans="1:31" x14ac:dyDescent="0.25">
      <c r="A3616">
        <v>1</v>
      </c>
      <c r="B3616">
        <v>40</v>
      </c>
      <c r="C3616">
        <v>18.36</v>
      </c>
      <c r="D3616">
        <v>660</v>
      </c>
      <c r="E3616">
        <v>1</v>
      </c>
      <c r="F3616" t="str">
        <f t="shared" si="1076"/>
        <v/>
      </c>
      <c r="G3616">
        <f t="shared" si="1077"/>
        <v>0.745</v>
      </c>
      <c r="H3616" t="str">
        <f t="shared" si="1078"/>
        <v/>
      </c>
      <c r="I3616" s="1">
        <f t="shared" si="1079"/>
        <v>0.745</v>
      </c>
      <c r="K3616" s="1">
        <f t="shared" si="1080"/>
        <v>0</v>
      </c>
      <c r="L3616" s="1">
        <f t="shared" si="1081"/>
        <v>0</v>
      </c>
      <c r="M3616" s="1">
        <f t="shared" si="1082"/>
        <v>0</v>
      </c>
      <c r="P3616" s="1">
        <f t="shared" si="1083"/>
        <v>0</v>
      </c>
      <c r="Q3616" s="1">
        <f t="shared" si="1084"/>
        <v>0</v>
      </c>
      <c r="R3616" s="1">
        <f t="shared" si="1085"/>
        <v>1</v>
      </c>
      <c r="S3616" s="1">
        <f t="shared" si="1086"/>
        <v>0</v>
      </c>
      <c r="V3616" s="1">
        <f t="shared" si="1087"/>
        <v>0</v>
      </c>
      <c r="W3616" s="1">
        <f t="shared" si="1088"/>
        <v>0</v>
      </c>
      <c r="X3616" s="1">
        <f t="shared" si="1089"/>
        <v>1</v>
      </c>
      <c r="Y3616" s="1">
        <f t="shared" si="1090"/>
        <v>0</v>
      </c>
      <c r="AB3616" s="1">
        <f t="shared" si="1091"/>
        <v>0</v>
      </c>
      <c r="AC3616" s="1">
        <f t="shared" si="1092"/>
        <v>0</v>
      </c>
      <c r="AD3616" s="1">
        <f t="shared" si="1093"/>
        <v>1</v>
      </c>
      <c r="AE3616" s="1">
        <f t="shared" si="1094"/>
        <v>0</v>
      </c>
    </row>
    <row r="3617" spans="1:31" x14ac:dyDescent="0.25">
      <c r="A3617">
        <v>0</v>
      </c>
      <c r="B3617">
        <v>25</v>
      </c>
      <c r="C3617">
        <v>25.92</v>
      </c>
      <c r="D3617">
        <v>725</v>
      </c>
      <c r="E3617">
        <v>1</v>
      </c>
      <c r="F3617">
        <f t="shared" si="1076"/>
        <v>0.85299999999999998</v>
      </c>
      <c r="G3617" t="str">
        <f t="shared" si="1077"/>
        <v/>
      </c>
      <c r="H3617" t="str">
        <f t="shared" si="1078"/>
        <v/>
      </c>
      <c r="I3617" s="1">
        <f t="shared" si="1079"/>
        <v>0.85299999999999998</v>
      </c>
      <c r="K3617" s="1">
        <f t="shared" si="1080"/>
        <v>1</v>
      </c>
      <c r="L3617" s="1">
        <f t="shared" si="1081"/>
        <v>1</v>
      </c>
      <c r="M3617" s="1">
        <f t="shared" si="1082"/>
        <v>1</v>
      </c>
      <c r="P3617" s="1">
        <f t="shared" si="1083"/>
        <v>1</v>
      </c>
      <c r="Q3617" s="1">
        <f t="shared" si="1084"/>
        <v>0</v>
      </c>
      <c r="R3617" s="1">
        <f t="shared" si="1085"/>
        <v>0</v>
      </c>
      <c r="S3617" s="1">
        <f t="shared" si="1086"/>
        <v>0</v>
      </c>
      <c r="V3617" s="1">
        <f t="shared" si="1087"/>
        <v>1</v>
      </c>
      <c r="W3617" s="1">
        <f t="shared" si="1088"/>
        <v>0</v>
      </c>
      <c r="X3617" s="1">
        <f t="shared" si="1089"/>
        <v>0</v>
      </c>
      <c r="Y3617" s="1">
        <f t="shared" si="1090"/>
        <v>0</v>
      </c>
      <c r="AB3617" s="1">
        <f t="shared" si="1091"/>
        <v>1</v>
      </c>
      <c r="AC3617" s="1">
        <f t="shared" si="1092"/>
        <v>0</v>
      </c>
      <c r="AD3617" s="1">
        <f t="shared" si="1093"/>
        <v>0</v>
      </c>
      <c r="AE3617" s="1">
        <f t="shared" si="1094"/>
        <v>0</v>
      </c>
    </row>
    <row r="3618" spans="1:31" x14ac:dyDescent="0.25">
      <c r="A3618">
        <v>1</v>
      </c>
      <c r="B3618">
        <v>70.367999999999995</v>
      </c>
      <c r="C3618">
        <v>12.81</v>
      </c>
      <c r="D3618">
        <v>665</v>
      </c>
      <c r="E3618">
        <v>1</v>
      </c>
      <c r="F3618" t="str">
        <f t="shared" si="1076"/>
        <v/>
      </c>
      <c r="G3618">
        <f t="shared" si="1077"/>
        <v>0.83199999999999996</v>
      </c>
      <c r="H3618" t="str">
        <f t="shared" si="1078"/>
        <v/>
      </c>
      <c r="I3618" s="1">
        <f t="shared" si="1079"/>
        <v>0.83199999999999996</v>
      </c>
      <c r="K3618" s="1">
        <f t="shared" si="1080"/>
        <v>0</v>
      </c>
      <c r="L3618" s="1">
        <f t="shared" si="1081"/>
        <v>1</v>
      </c>
      <c r="M3618" s="1">
        <f t="shared" si="1082"/>
        <v>1</v>
      </c>
      <c r="P3618" s="1">
        <f t="shared" si="1083"/>
        <v>0</v>
      </c>
      <c r="Q3618" s="1">
        <f t="shared" si="1084"/>
        <v>0</v>
      </c>
      <c r="R3618" s="1">
        <f t="shared" si="1085"/>
        <v>1</v>
      </c>
      <c r="S3618" s="1">
        <f t="shared" si="1086"/>
        <v>0</v>
      </c>
      <c r="V3618" s="1">
        <f t="shared" si="1087"/>
        <v>1</v>
      </c>
      <c r="W3618" s="1">
        <f t="shared" si="1088"/>
        <v>0</v>
      </c>
      <c r="X3618" s="1">
        <f t="shared" si="1089"/>
        <v>0</v>
      </c>
      <c r="Y3618" s="1">
        <f t="shared" si="1090"/>
        <v>0</v>
      </c>
      <c r="AB3618" s="1">
        <f t="shared" si="1091"/>
        <v>1</v>
      </c>
      <c r="AC3618" s="1">
        <f t="shared" si="1092"/>
        <v>0</v>
      </c>
      <c r="AD3618" s="1">
        <f t="shared" si="1093"/>
        <v>0</v>
      </c>
      <c r="AE3618" s="1">
        <f t="shared" si="1094"/>
        <v>0</v>
      </c>
    </row>
    <row r="3619" spans="1:31" x14ac:dyDescent="0.25">
      <c r="A3619">
        <v>1</v>
      </c>
      <c r="B3619">
        <v>45</v>
      </c>
      <c r="C3619">
        <v>18.13</v>
      </c>
      <c r="D3619">
        <v>665</v>
      </c>
      <c r="E3619">
        <v>1</v>
      </c>
      <c r="F3619" t="str">
        <f t="shared" si="1076"/>
        <v/>
      </c>
      <c r="G3619">
        <f t="shared" si="1077"/>
        <v>0.745</v>
      </c>
      <c r="H3619" t="str">
        <f t="shared" si="1078"/>
        <v/>
      </c>
      <c r="I3619" s="1">
        <f t="shared" si="1079"/>
        <v>0.745</v>
      </c>
      <c r="K3619" s="1">
        <f t="shared" si="1080"/>
        <v>0</v>
      </c>
      <c r="L3619" s="1">
        <f t="shared" si="1081"/>
        <v>0</v>
      </c>
      <c r="M3619" s="1">
        <f t="shared" si="1082"/>
        <v>0</v>
      </c>
      <c r="P3619" s="1">
        <f t="shared" si="1083"/>
        <v>0</v>
      </c>
      <c r="Q3619" s="1">
        <f t="shared" si="1084"/>
        <v>0</v>
      </c>
      <c r="R3619" s="1">
        <f t="shared" si="1085"/>
        <v>1</v>
      </c>
      <c r="S3619" s="1">
        <f t="shared" si="1086"/>
        <v>0</v>
      </c>
      <c r="V3619" s="1">
        <f t="shared" si="1087"/>
        <v>0</v>
      </c>
      <c r="W3619" s="1">
        <f t="shared" si="1088"/>
        <v>0</v>
      </c>
      <c r="X3619" s="1">
        <f t="shared" si="1089"/>
        <v>1</v>
      </c>
      <c r="Y3619" s="1">
        <f t="shared" si="1090"/>
        <v>0</v>
      </c>
      <c r="AB3619" s="1">
        <f t="shared" si="1091"/>
        <v>0</v>
      </c>
      <c r="AC3619" s="1">
        <f t="shared" si="1092"/>
        <v>0</v>
      </c>
      <c r="AD3619" s="1">
        <f t="shared" si="1093"/>
        <v>1</v>
      </c>
      <c r="AE3619" s="1">
        <f t="shared" si="1094"/>
        <v>0</v>
      </c>
    </row>
    <row r="3620" spans="1:31" x14ac:dyDescent="0.25">
      <c r="A3620">
        <v>0</v>
      </c>
      <c r="B3620">
        <v>56.402999999999999</v>
      </c>
      <c r="C3620">
        <v>14.43</v>
      </c>
      <c r="D3620">
        <v>675</v>
      </c>
      <c r="E3620">
        <v>1</v>
      </c>
      <c r="F3620" t="str">
        <f t="shared" si="1076"/>
        <v/>
      </c>
      <c r="G3620">
        <f t="shared" si="1077"/>
        <v>0.83199999999999996</v>
      </c>
      <c r="H3620" t="str">
        <f t="shared" si="1078"/>
        <v/>
      </c>
      <c r="I3620" s="1">
        <f t="shared" si="1079"/>
        <v>0.83199999999999996</v>
      </c>
      <c r="K3620" s="1">
        <f t="shared" si="1080"/>
        <v>0</v>
      </c>
      <c r="L3620" s="1">
        <f t="shared" si="1081"/>
        <v>1</v>
      </c>
      <c r="M3620" s="1">
        <f t="shared" si="1082"/>
        <v>1</v>
      </c>
      <c r="P3620" s="1">
        <f t="shared" si="1083"/>
        <v>0</v>
      </c>
      <c r="Q3620" s="1">
        <f t="shared" si="1084"/>
        <v>0</v>
      </c>
      <c r="R3620" s="1">
        <f t="shared" si="1085"/>
        <v>1</v>
      </c>
      <c r="S3620" s="1">
        <f t="shared" si="1086"/>
        <v>0</v>
      </c>
      <c r="V3620" s="1">
        <f t="shared" si="1087"/>
        <v>1</v>
      </c>
      <c r="W3620" s="1">
        <f t="shared" si="1088"/>
        <v>0</v>
      </c>
      <c r="X3620" s="1">
        <f t="shared" si="1089"/>
        <v>0</v>
      </c>
      <c r="Y3620" s="1">
        <f t="shared" si="1090"/>
        <v>0</v>
      </c>
      <c r="AB3620" s="1">
        <f t="shared" si="1091"/>
        <v>1</v>
      </c>
      <c r="AC3620" s="1">
        <f t="shared" si="1092"/>
        <v>0</v>
      </c>
      <c r="AD3620" s="1">
        <f t="shared" si="1093"/>
        <v>0</v>
      </c>
      <c r="AE3620" s="1">
        <f t="shared" si="1094"/>
        <v>0</v>
      </c>
    </row>
    <row r="3621" spans="1:31" x14ac:dyDescent="0.25">
      <c r="A3621">
        <v>1</v>
      </c>
      <c r="B3621">
        <v>120</v>
      </c>
      <c r="C3621">
        <v>10.130000000000001</v>
      </c>
      <c r="D3621">
        <v>720</v>
      </c>
      <c r="E3621">
        <v>1</v>
      </c>
      <c r="F3621">
        <f t="shared" si="1076"/>
        <v>0.93600000000000005</v>
      </c>
      <c r="G3621" t="str">
        <f t="shared" si="1077"/>
        <v/>
      </c>
      <c r="H3621" t="str">
        <f t="shared" si="1078"/>
        <v/>
      </c>
      <c r="I3621" s="1">
        <f t="shared" si="1079"/>
        <v>0.93600000000000005</v>
      </c>
      <c r="K3621" s="1">
        <f t="shared" si="1080"/>
        <v>1</v>
      </c>
      <c r="L3621" s="1">
        <f t="shared" si="1081"/>
        <v>1</v>
      </c>
      <c r="M3621" s="1">
        <f t="shared" si="1082"/>
        <v>1</v>
      </c>
      <c r="P3621" s="1">
        <f t="shared" si="1083"/>
        <v>1</v>
      </c>
      <c r="Q3621" s="1">
        <f t="shared" si="1084"/>
        <v>0</v>
      </c>
      <c r="R3621" s="1">
        <f t="shared" si="1085"/>
        <v>0</v>
      </c>
      <c r="S3621" s="1">
        <f t="shared" si="1086"/>
        <v>0</v>
      </c>
      <c r="V3621" s="1">
        <f t="shared" si="1087"/>
        <v>1</v>
      </c>
      <c r="W3621" s="1">
        <f t="shared" si="1088"/>
        <v>0</v>
      </c>
      <c r="X3621" s="1">
        <f t="shared" si="1089"/>
        <v>0</v>
      </c>
      <c r="Y3621" s="1">
        <f t="shared" si="1090"/>
        <v>0</v>
      </c>
      <c r="AB3621" s="1">
        <f t="shared" si="1091"/>
        <v>1</v>
      </c>
      <c r="AC3621" s="1">
        <f t="shared" si="1092"/>
        <v>0</v>
      </c>
      <c r="AD3621" s="1">
        <f t="shared" si="1093"/>
        <v>0</v>
      </c>
      <c r="AE3621" s="1">
        <f t="shared" si="1094"/>
        <v>0</v>
      </c>
    </row>
    <row r="3622" spans="1:31" x14ac:dyDescent="0.25">
      <c r="A3622">
        <v>0</v>
      </c>
      <c r="B3622">
        <v>48</v>
      </c>
      <c r="C3622">
        <v>6.6</v>
      </c>
      <c r="D3622">
        <v>695</v>
      </c>
      <c r="E3622">
        <v>1</v>
      </c>
      <c r="F3622" t="str">
        <f t="shared" si="1076"/>
        <v/>
      </c>
      <c r="G3622">
        <f t="shared" si="1077"/>
        <v>0.83199999999999996</v>
      </c>
      <c r="H3622" t="str">
        <f t="shared" si="1078"/>
        <v/>
      </c>
      <c r="I3622" s="1">
        <f t="shared" si="1079"/>
        <v>0.83199999999999996</v>
      </c>
      <c r="K3622" s="1">
        <f t="shared" si="1080"/>
        <v>0</v>
      </c>
      <c r="L3622" s="1">
        <f t="shared" si="1081"/>
        <v>1</v>
      </c>
      <c r="M3622" s="1">
        <f t="shared" si="1082"/>
        <v>1</v>
      </c>
      <c r="P3622" s="1">
        <f t="shared" si="1083"/>
        <v>0</v>
      </c>
      <c r="Q3622" s="1">
        <f t="shared" si="1084"/>
        <v>0</v>
      </c>
      <c r="R3622" s="1">
        <f t="shared" si="1085"/>
        <v>1</v>
      </c>
      <c r="S3622" s="1">
        <f t="shared" si="1086"/>
        <v>0</v>
      </c>
      <c r="V3622" s="1">
        <f t="shared" si="1087"/>
        <v>1</v>
      </c>
      <c r="W3622" s="1">
        <f t="shared" si="1088"/>
        <v>0</v>
      </c>
      <c r="X3622" s="1">
        <f t="shared" si="1089"/>
        <v>0</v>
      </c>
      <c r="Y3622" s="1">
        <f t="shared" si="1090"/>
        <v>0</v>
      </c>
      <c r="AB3622" s="1">
        <f t="shared" si="1091"/>
        <v>1</v>
      </c>
      <c r="AC3622" s="1">
        <f t="shared" si="1092"/>
        <v>0</v>
      </c>
      <c r="AD3622" s="1">
        <f t="shared" si="1093"/>
        <v>0</v>
      </c>
      <c r="AE3622" s="1">
        <f t="shared" si="1094"/>
        <v>0</v>
      </c>
    </row>
    <row r="3623" spans="1:31" x14ac:dyDescent="0.25">
      <c r="A3623">
        <v>0</v>
      </c>
      <c r="B3623">
        <v>145</v>
      </c>
      <c r="C3623">
        <v>14.19</v>
      </c>
      <c r="D3623">
        <v>680</v>
      </c>
      <c r="E3623">
        <v>1</v>
      </c>
      <c r="F3623" t="str">
        <f t="shared" si="1076"/>
        <v/>
      </c>
      <c r="G3623" t="str">
        <f t="shared" si="1077"/>
        <v/>
      </c>
      <c r="H3623">
        <f t="shared" si="1078"/>
        <v>0.89200000000000002</v>
      </c>
      <c r="I3623" s="1">
        <f t="shared" si="1079"/>
        <v>0.89200000000000002</v>
      </c>
      <c r="K3623" s="1">
        <f t="shared" si="1080"/>
        <v>1</v>
      </c>
      <c r="L3623" s="1">
        <f t="shared" si="1081"/>
        <v>1</v>
      </c>
      <c r="M3623" s="1">
        <f t="shared" si="1082"/>
        <v>1</v>
      </c>
      <c r="P3623" s="1">
        <f t="shared" si="1083"/>
        <v>1</v>
      </c>
      <c r="Q3623" s="1">
        <f t="shared" si="1084"/>
        <v>0</v>
      </c>
      <c r="R3623" s="1">
        <f t="shared" si="1085"/>
        <v>0</v>
      </c>
      <c r="S3623" s="1">
        <f t="shared" si="1086"/>
        <v>0</v>
      </c>
      <c r="V3623" s="1">
        <f t="shared" si="1087"/>
        <v>1</v>
      </c>
      <c r="W3623" s="1">
        <f t="shared" si="1088"/>
        <v>0</v>
      </c>
      <c r="X3623" s="1">
        <f t="shared" si="1089"/>
        <v>0</v>
      </c>
      <c r="Y3623" s="1">
        <f t="shared" si="1090"/>
        <v>0</v>
      </c>
      <c r="AB3623" s="1">
        <f t="shared" si="1091"/>
        <v>1</v>
      </c>
      <c r="AC3623" s="1">
        <f t="shared" si="1092"/>
        <v>0</v>
      </c>
      <c r="AD3623" s="1">
        <f t="shared" si="1093"/>
        <v>0</v>
      </c>
      <c r="AE3623" s="1">
        <f t="shared" si="1094"/>
        <v>0</v>
      </c>
    </row>
    <row r="3624" spans="1:31" x14ac:dyDescent="0.25">
      <c r="A3624">
        <v>1</v>
      </c>
      <c r="B3624">
        <v>69</v>
      </c>
      <c r="C3624">
        <v>22.03</v>
      </c>
      <c r="D3624">
        <v>675</v>
      </c>
      <c r="E3624">
        <v>1</v>
      </c>
      <c r="F3624" t="str">
        <f t="shared" si="1076"/>
        <v/>
      </c>
      <c r="G3624">
        <f t="shared" si="1077"/>
        <v>0.745</v>
      </c>
      <c r="H3624" t="str">
        <f t="shared" si="1078"/>
        <v/>
      </c>
      <c r="I3624" s="1">
        <f t="shared" si="1079"/>
        <v>0.745</v>
      </c>
      <c r="K3624" s="1">
        <f t="shared" si="1080"/>
        <v>0</v>
      </c>
      <c r="L3624" s="1">
        <f t="shared" si="1081"/>
        <v>0</v>
      </c>
      <c r="M3624" s="1">
        <f t="shared" si="1082"/>
        <v>0</v>
      </c>
      <c r="P3624" s="1">
        <f t="shared" si="1083"/>
        <v>0</v>
      </c>
      <c r="Q3624" s="1">
        <f t="shared" si="1084"/>
        <v>0</v>
      </c>
      <c r="R3624" s="1">
        <f t="shared" si="1085"/>
        <v>1</v>
      </c>
      <c r="S3624" s="1">
        <f t="shared" si="1086"/>
        <v>0</v>
      </c>
      <c r="V3624" s="1">
        <f t="shared" si="1087"/>
        <v>0</v>
      </c>
      <c r="W3624" s="1">
        <f t="shared" si="1088"/>
        <v>0</v>
      </c>
      <c r="X3624" s="1">
        <f t="shared" si="1089"/>
        <v>1</v>
      </c>
      <c r="Y3624" s="1">
        <f t="shared" si="1090"/>
        <v>0</v>
      </c>
      <c r="AB3624" s="1">
        <f t="shared" si="1091"/>
        <v>0</v>
      </c>
      <c r="AC3624" s="1">
        <f t="shared" si="1092"/>
        <v>0</v>
      </c>
      <c r="AD3624" s="1">
        <f t="shared" si="1093"/>
        <v>1</v>
      </c>
      <c r="AE3624" s="1">
        <f t="shared" si="1094"/>
        <v>0</v>
      </c>
    </row>
    <row r="3625" spans="1:31" x14ac:dyDescent="0.25">
      <c r="A3625">
        <v>1</v>
      </c>
      <c r="B3625">
        <v>180</v>
      </c>
      <c r="C3625">
        <v>5.31</v>
      </c>
      <c r="D3625">
        <v>665</v>
      </c>
      <c r="E3625">
        <v>1</v>
      </c>
      <c r="F3625" t="str">
        <f t="shared" si="1076"/>
        <v/>
      </c>
      <c r="G3625" t="str">
        <f t="shared" si="1077"/>
        <v/>
      </c>
      <c r="H3625">
        <f t="shared" si="1078"/>
        <v>0.85199999999999998</v>
      </c>
      <c r="I3625" s="1">
        <f t="shared" si="1079"/>
        <v>0.85199999999999998</v>
      </c>
      <c r="K3625" s="1">
        <f t="shared" si="1080"/>
        <v>1</v>
      </c>
      <c r="L3625" s="1">
        <f t="shared" si="1081"/>
        <v>1</v>
      </c>
      <c r="M3625" s="1">
        <f t="shared" si="1082"/>
        <v>1</v>
      </c>
      <c r="P3625" s="1">
        <f t="shared" si="1083"/>
        <v>1</v>
      </c>
      <c r="Q3625" s="1">
        <f t="shared" si="1084"/>
        <v>0</v>
      </c>
      <c r="R3625" s="1">
        <f t="shared" si="1085"/>
        <v>0</v>
      </c>
      <c r="S3625" s="1">
        <f t="shared" si="1086"/>
        <v>0</v>
      </c>
      <c r="V3625" s="1">
        <f t="shared" si="1087"/>
        <v>1</v>
      </c>
      <c r="W3625" s="1">
        <f t="shared" si="1088"/>
        <v>0</v>
      </c>
      <c r="X3625" s="1">
        <f t="shared" si="1089"/>
        <v>0</v>
      </c>
      <c r="Y3625" s="1">
        <f t="shared" si="1090"/>
        <v>0</v>
      </c>
      <c r="AB3625" s="1">
        <f t="shared" si="1091"/>
        <v>1</v>
      </c>
      <c r="AC3625" s="1">
        <f t="shared" si="1092"/>
        <v>0</v>
      </c>
      <c r="AD3625" s="1">
        <f t="shared" si="1093"/>
        <v>0</v>
      </c>
      <c r="AE3625" s="1">
        <f t="shared" si="1094"/>
        <v>0</v>
      </c>
    </row>
    <row r="3626" spans="1:31" x14ac:dyDescent="0.25">
      <c r="A3626">
        <v>0</v>
      </c>
      <c r="B3626">
        <v>42.6</v>
      </c>
      <c r="C3626">
        <v>26</v>
      </c>
      <c r="D3626">
        <v>660</v>
      </c>
      <c r="E3626">
        <v>1</v>
      </c>
      <c r="F3626" t="str">
        <f t="shared" si="1076"/>
        <v/>
      </c>
      <c r="G3626">
        <f t="shared" si="1077"/>
        <v>0.745</v>
      </c>
      <c r="H3626" t="str">
        <f t="shared" si="1078"/>
        <v/>
      </c>
      <c r="I3626" s="1">
        <f t="shared" si="1079"/>
        <v>0.745</v>
      </c>
      <c r="K3626" s="1">
        <f t="shared" si="1080"/>
        <v>0</v>
      </c>
      <c r="L3626" s="1">
        <f t="shared" si="1081"/>
        <v>0</v>
      </c>
      <c r="M3626" s="1">
        <f t="shared" si="1082"/>
        <v>0</v>
      </c>
      <c r="P3626" s="1">
        <f t="shared" si="1083"/>
        <v>0</v>
      </c>
      <c r="Q3626" s="1">
        <f t="shared" si="1084"/>
        <v>0</v>
      </c>
      <c r="R3626" s="1">
        <f t="shared" si="1085"/>
        <v>1</v>
      </c>
      <c r="S3626" s="1">
        <f t="shared" si="1086"/>
        <v>0</v>
      </c>
      <c r="V3626" s="1">
        <f t="shared" si="1087"/>
        <v>0</v>
      </c>
      <c r="W3626" s="1">
        <f t="shared" si="1088"/>
        <v>0</v>
      </c>
      <c r="X3626" s="1">
        <f t="shared" si="1089"/>
        <v>1</v>
      </c>
      <c r="Y3626" s="1">
        <f t="shared" si="1090"/>
        <v>0</v>
      </c>
      <c r="AB3626" s="1">
        <f t="shared" si="1091"/>
        <v>0</v>
      </c>
      <c r="AC3626" s="1">
        <f t="shared" si="1092"/>
        <v>0</v>
      </c>
      <c r="AD3626" s="1">
        <f t="shared" si="1093"/>
        <v>1</v>
      </c>
      <c r="AE3626" s="1">
        <f t="shared" si="1094"/>
        <v>0</v>
      </c>
    </row>
    <row r="3627" spans="1:31" x14ac:dyDescent="0.25">
      <c r="A3627">
        <v>1</v>
      </c>
      <c r="B3627">
        <v>73</v>
      </c>
      <c r="C3627">
        <v>21.19</v>
      </c>
      <c r="D3627">
        <v>675</v>
      </c>
      <c r="E3627">
        <v>1</v>
      </c>
      <c r="F3627" t="str">
        <f t="shared" si="1076"/>
        <v/>
      </c>
      <c r="G3627">
        <f t="shared" si="1077"/>
        <v>0.745</v>
      </c>
      <c r="H3627" t="str">
        <f t="shared" si="1078"/>
        <v/>
      </c>
      <c r="I3627" s="1">
        <f t="shared" si="1079"/>
        <v>0.745</v>
      </c>
      <c r="K3627" s="1">
        <f t="shared" si="1080"/>
        <v>0</v>
      </c>
      <c r="L3627" s="1">
        <f t="shared" si="1081"/>
        <v>0</v>
      </c>
      <c r="M3627" s="1">
        <f t="shared" si="1082"/>
        <v>0</v>
      </c>
      <c r="P3627" s="1">
        <f t="shared" si="1083"/>
        <v>0</v>
      </c>
      <c r="Q3627" s="1">
        <f t="shared" si="1084"/>
        <v>0</v>
      </c>
      <c r="R3627" s="1">
        <f t="shared" si="1085"/>
        <v>1</v>
      </c>
      <c r="S3627" s="1">
        <f t="shared" si="1086"/>
        <v>0</v>
      </c>
      <c r="V3627" s="1">
        <f t="shared" si="1087"/>
        <v>0</v>
      </c>
      <c r="W3627" s="1">
        <f t="shared" si="1088"/>
        <v>0</v>
      </c>
      <c r="X3627" s="1">
        <f t="shared" si="1089"/>
        <v>1</v>
      </c>
      <c r="Y3627" s="1">
        <f t="shared" si="1090"/>
        <v>0</v>
      </c>
      <c r="AB3627" s="1">
        <f t="shared" si="1091"/>
        <v>0</v>
      </c>
      <c r="AC3627" s="1">
        <f t="shared" si="1092"/>
        <v>0</v>
      </c>
      <c r="AD3627" s="1">
        <f t="shared" si="1093"/>
        <v>1</v>
      </c>
      <c r="AE3627" s="1">
        <f t="shared" si="1094"/>
        <v>0</v>
      </c>
    </row>
    <row r="3628" spans="1:31" x14ac:dyDescent="0.25">
      <c r="A3628">
        <v>0</v>
      </c>
      <c r="B3628">
        <v>60</v>
      </c>
      <c r="C3628">
        <v>31.58</v>
      </c>
      <c r="D3628">
        <v>705</v>
      </c>
      <c r="E3628">
        <v>1</v>
      </c>
      <c r="F3628" t="str">
        <f t="shared" si="1076"/>
        <v/>
      </c>
      <c r="G3628">
        <f t="shared" si="1077"/>
        <v>0.81200000000000006</v>
      </c>
      <c r="H3628" t="str">
        <f t="shared" si="1078"/>
        <v/>
      </c>
      <c r="I3628" s="1">
        <f t="shared" si="1079"/>
        <v>0.81200000000000006</v>
      </c>
      <c r="K3628" s="1">
        <f t="shared" si="1080"/>
        <v>0</v>
      </c>
      <c r="L3628" s="1">
        <f t="shared" si="1081"/>
        <v>1</v>
      </c>
      <c r="M3628" s="1">
        <f t="shared" si="1082"/>
        <v>1</v>
      </c>
      <c r="P3628" s="1">
        <f t="shared" si="1083"/>
        <v>0</v>
      </c>
      <c r="Q3628" s="1">
        <f t="shared" si="1084"/>
        <v>0</v>
      </c>
      <c r="R3628" s="1">
        <f t="shared" si="1085"/>
        <v>1</v>
      </c>
      <c r="S3628" s="1">
        <f t="shared" si="1086"/>
        <v>0</v>
      </c>
      <c r="V3628" s="1">
        <f t="shared" si="1087"/>
        <v>1</v>
      </c>
      <c r="W3628" s="1">
        <f t="shared" si="1088"/>
        <v>0</v>
      </c>
      <c r="X3628" s="1">
        <f t="shared" si="1089"/>
        <v>0</v>
      </c>
      <c r="Y3628" s="1">
        <f t="shared" si="1090"/>
        <v>0</v>
      </c>
      <c r="AB3628" s="1">
        <f t="shared" si="1091"/>
        <v>1</v>
      </c>
      <c r="AC3628" s="1">
        <f t="shared" si="1092"/>
        <v>0</v>
      </c>
      <c r="AD3628" s="1">
        <f t="shared" si="1093"/>
        <v>0</v>
      </c>
      <c r="AE3628" s="1">
        <f t="shared" si="1094"/>
        <v>0</v>
      </c>
    </row>
    <row r="3629" spans="1:31" x14ac:dyDescent="0.25">
      <c r="A3629">
        <v>0</v>
      </c>
      <c r="B3629">
        <v>80</v>
      </c>
      <c r="C3629">
        <v>4.46</v>
      </c>
      <c r="D3629">
        <v>685</v>
      </c>
      <c r="E3629">
        <v>1</v>
      </c>
      <c r="F3629" t="str">
        <f t="shared" si="1076"/>
        <v/>
      </c>
      <c r="G3629">
        <f t="shared" si="1077"/>
        <v>0.83199999999999996</v>
      </c>
      <c r="H3629" t="str">
        <f t="shared" si="1078"/>
        <v/>
      </c>
      <c r="I3629" s="1">
        <f t="shared" si="1079"/>
        <v>0.83199999999999996</v>
      </c>
      <c r="K3629" s="1">
        <f t="shared" si="1080"/>
        <v>0</v>
      </c>
      <c r="L3629" s="1">
        <f t="shared" si="1081"/>
        <v>1</v>
      </c>
      <c r="M3629" s="1">
        <f t="shared" si="1082"/>
        <v>1</v>
      </c>
      <c r="P3629" s="1">
        <f t="shared" si="1083"/>
        <v>0</v>
      </c>
      <c r="Q3629" s="1">
        <f t="shared" si="1084"/>
        <v>0</v>
      </c>
      <c r="R3629" s="1">
        <f t="shared" si="1085"/>
        <v>1</v>
      </c>
      <c r="S3629" s="1">
        <f t="shared" si="1086"/>
        <v>0</v>
      </c>
      <c r="V3629" s="1">
        <f t="shared" si="1087"/>
        <v>1</v>
      </c>
      <c r="W3629" s="1">
        <f t="shared" si="1088"/>
        <v>0</v>
      </c>
      <c r="X3629" s="1">
        <f t="shared" si="1089"/>
        <v>0</v>
      </c>
      <c r="Y3629" s="1">
        <f t="shared" si="1090"/>
        <v>0</v>
      </c>
      <c r="AB3629" s="1">
        <f t="shared" si="1091"/>
        <v>1</v>
      </c>
      <c r="AC3629" s="1">
        <f t="shared" si="1092"/>
        <v>0</v>
      </c>
      <c r="AD3629" s="1">
        <f t="shared" si="1093"/>
        <v>0</v>
      </c>
      <c r="AE3629" s="1">
        <f t="shared" si="1094"/>
        <v>0</v>
      </c>
    </row>
    <row r="3630" spans="1:31" x14ac:dyDescent="0.25">
      <c r="A3630">
        <v>1</v>
      </c>
      <c r="B3630">
        <v>115</v>
      </c>
      <c r="C3630">
        <v>20.010000000000002</v>
      </c>
      <c r="D3630">
        <v>685</v>
      </c>
      <c r="E3630">
        <v>1</v>
      </c>
      <c r="F3630" t="str">
        <f t="shared" si="1076"/>
        <v/>
      </c>
      <c r="G3630" t="str">
        <f t="shared" si="1077"/>
        <v/>
      </c>
      <c r="H3630">
        <f t="shared" si="1078"/>
        <v>0.89200000000000002</v>
      </c>
      <c r="I3630" s="1">
        <f t="shared" si="1079"/>
        <v>0.89200000000000002</v>
      </c>
      <c r="K3630" s="1">
        <f t="shared" si="1080"/>
        <v>1</v>
      </c>
      <c r="L3630" s="1">
        <f t="shared" si="1081"/>
        <v>1</v>
      </c>
      <c r="M3630" s="1">
        <f t="shared" si="1082"/>
        <v>1</v>
      </c>
      <c r="P3630" s="1">
        <f t="shared" si="1083"/>
        <v>1</v>
      </c>
      <c r="Q3630" s="1">
        <f t="shared" si="1084"/>
        <v>0</v>
      </c>
      <c r="R3630" s="1">
        <f t="shared" si="1085"/>
        <v>0</v>
      </c>
      <c r="S3630" s="1">
        <f t="shared" si="1086"/>
        <v>0</v>
      </c>
      <c r="V3630" s="1">
        <f t="shared" si="1087"/>
        <v>1</v>
      </c>
      <c r="W3630" s="1">
        <f t="shared" si="1088"/>
        <v>0</v>
      </c>
      <c r="X3630" s="1">
        <f t="shared" si="1089"/>
        <v>0</v>
      </c>
      <c r="Y3630" s="1">
        <f t="shared" si="1090"/>
        <v>0</v>
      </c>
      <c r="AB3630" s="1">
        <f t="shared" si="1091"/>
        <v>1</v>
      </c>
      <c r="AC3630" s="1">
        <f t="shared" si="1092"/>
        <v>0</v>
      </c>
      <c r="AD3630" s="1">
        <f t="shared" si="1093"/>
        <v>0</v>
      </c>
      <c r="AE3630" s="1">
        <f t="shared" si="1094"/>
        <v>0</v>
      </c>
    </row>
    <row r="3631" spans="1:31" x14ac:dyDescent="0.25">
      <c r="A3631">
        <v>1</v>
      </c>
      <c r="B3631">
        <v>88</v>
      </c>
      <c r="C3631">
        <v>14.01</v>
      </c>
      <c r="D3631">
        <v>705</v>
      </c>
      <c r="E3631">
        <v>1</v>
      </c>
      <c r="F3631" t="str">
        <f t="shared" si="1076"/>
        <v/>
      </c>
      <c r="G3631" t="str">
        <f t="shared" si="1077"/>
        <v/>
      </c>
      <c r="H3631">
        <f t="shared" si="1078"/>
        <v>0.89200000000000002</v>
      </c>
      <c r="I3631" s="1">
        <f t="shared" si="1079"/>
        <v>0.89200000000000002</v>
      </c>
      <c r="K3631" s="1">
        <f t="shared" si="1080"/>
        <v>1</v>
      </c>
      <c r="L3631" s="1">
        <f t="shared" si="1081"/>
        <v>1</v>
      </c>
      <c r="M3631" s="1">
        <f t="shared" si="1082"/>
        <v>1</v>
      </c>
      <c r="P3631" s="1">
        <f t="shared" si="1083"/>
        <v>1</v>
      </c>
      <c r="Q3631" s="1">
        <f t="shared" si="1084"/>
        <v>0</v>
      </c>
      <c r="R3631" s="1">
        <f t="shared" si="1085"/>
        <v>0</v>
      </c>
      <c r="S3631" s="1">
        <f t="shared" si="1086"/>
        <v>0</v>
      </c>
      <c r="V3631" s="1">
        <f t="shared" si="1087"/>
        <v>1</v>
      </c>
      <c r="W3631" s="1">
        <f t="shared" si="1088"/>
        <v>0</v>
      </c>
      <c r="X3631" s="1">
        <f t="shared" si="1089"/>
        <v>0</v>
      </c>
      <c r="Y3631" s="1">
        <f t="shared" si="1090"/>
        <v>0</v>
      </c>
      <c r="AB3631" s="1">
        <f t="shared" si="1091"/>
        <v>1</v>
      </c>
      <c r="AC3631" s="1">
        <f t="shared" si="1092"/>
        <v>0</v>
      </c>
      <c r="AD3631" s="1">
        <f t="shared" si="1093"/>
        <v>0</v>
      </c>
      <c r="AE3631" s="1">
        <f t="shared" si="1094"/>
        <v>0</v>
      </c>
    </row>
    <row r="3632" spans="1:31" x14ac:dyDescent="0.25">
      <c r="A3632">
        <v>0</v>
      </c>
      <c r="B3632">
        <v>30</v>
      </c>
      <c r="C3632">
        <v>11.12</v>
      </c>
      <c r="D3632">
        <v>675</v>
      </c>
      <c r="E3632">
        <v>1</v>
      </c>
      <c r="F3632" t="str">
        <f t="shared" si="1076"/>
        <v/>
      </c>
      <c r="G3632">
        <f t="shared" si="1077"/>
        <v>0.72499999999999998</v>
      </c>
      <c r="H3632" t="str">
        <f t="shared" si="1078"/>
        <v/>
      </c>
      <c r="I3632" s="1">
        <f t="shared" si="1079"/>
        <v>0.72499999999999998</v>
      </c>
      <c r="K3632" s="1">
        <f t="shared" si="1080"/>
        <v>0</v>
      </c>
      <c r="L3632" s="1">
        <f t="shared" si="1081"/>
        <v>0</v>
      </c>
      <c r="M3632" s="1">
        <f t="shared" si="1082"/>
        <v>0</v>
      </c>
      <c r="P3632" s="1">
        <f t="shared" si="1083"/>
        <v>0</v>
      </c>
      <c r="Q3632" s="1">
        <f t="shared" si="1084"/>
        <v>0</v>
      </c>
      <c r="R3632" s="1">
        <f t="shared" si="1085"/>
        <v>1</v>
      </c>
      <c r="S3632" s="1">
        <f t="shared" si="1086"/>
        <v>0</v>
      </c>
      <c r="V3632" s="1">
        <f t="shared" si="1087"/>
        <v>0</v>
      </c>
      <c r="W3632" s="1">
        <f t="shared" si="1088"/>
        <v>0</v>
      </c>
      <c r="X3632" s="1">
        <f t="shared" si="1089"/>
        <v>1</v>
      </c>
      <c r="Y3632" s="1">
        <f t="shared" si="1090"/>
        <v>0</v>
      </c>
      <c r="AB3632" s="1">
        <f t="shared" si="1091"/>
        <v>0</v>
      </c>
      <c r="AC3632" s="1">
        <f t="shared" si="1092"/>
        <v>0</v>
      </c>
      <c r="AD3632" s="1">
        <f t="shared" si="1093"/>
        <v>1</v>
      </c>
      <c r="AE3632" s="1">
        <f t="shared" si="1094"/>
        <v>0</v>
      </c>
    </row>
    <row r="3633" spans="1:31" x14ac:dyDescent="0.25">
      <c r="A3633">
        <v>1</v>
      </c>
      <c r="B3633">
        <v>85</v>
      </c>
      <c r="C3633">
        <v>23.53</v>
      </c>
      <c r="D3633">
        <v>705</v>
      </c>
      <c r="E3633">
        <v>1</v>
      </c>
      <c r="F3633" t="str">
        <f t="shared" si="1076"/>
        <v/>
      </c>
      <c r="G3633">
        <f t="shared" si="1077"/>
        <v>0.81200000000000006</v>
      </c>
      <c r="H3633" t="str">
        <f t="shared" si="1078"/>
        <v/>
      </c>
      <c r="I3633" s="1">
        <f t="shared" si="1079"/>
        <v>0.81200000000000006</v>
      </c>
      <c r="K3633" s="1">
        <f t="shared" si="1080"/>
        <v>0</v>
      </c>
      <c r="L3633" s="1">
        <f t="shared" si="1081"/>
        <v>1</v>
      </c>
      <c r="M3633" s="1">
        <f t="shared" si="1082"/>
        <v>1</v>
      </c>
      <c r="P3633" s="1">
        <f t="shared" si="1083"/>
        <v>0</v>
      </c>
      <c r="Q3633" s="1">
        <f t="shared" si="1084"/>
        <v>0</v>
      </c>
      <c r="R3633" s="1">
        <f t="shared" si="1085"/>
        <v>1</v>
      </c>
      <c r="S3633" s="1">
        <f t="shared" si="1086"/>
        <v>0</v>
      </c>
      <c r="V3633" s="1">
        <f t="shared" si="1087"/>
        <v>1</v>
      </c>
      <c r="W3633" s="1">
        <f t="shared" si="1088"/>
        <v>0</v>
      </c>
      <c r="X3633" s="1">
        <f t="shared" si="1089"/>
        <v>0</v>
      </c>
      <c r="Y3633" s="1">
        <f t="shared" si="1090"/>
        <v>0</v>
      </c>
      <c r="AB3633" s="1">
        <f t="shared" si="1091"/>
        <v>1</v>
      </c>
      <c r="AC3633" s="1">
        <f t="shared" si="1092"/>
        <v>0</v>
      </c>
      <c r="AD3633" s="1">
        <f t="shared" si="1093"/>
        <v>0</v>
      </c>
      <c r="AE3633" s="1">
        <f t="shared" si="1094"/>
        <v>0</v>
      </c>
    </row>
    <row r="3634" spans="1:31" x14ac:dyDescent="0.25">
      <c r="A3634">
        <v>1</v>
      </c>
      <c r="B3634">
        <v>47</v>
      </c>
      <c r="C3634">
        <v>22.7</v>
      </c>
      <c r="D3634">
        <v>675</v>
      </c>
      <c r="E3634">
        <v>1</v>
      </c>
      <c r="F3634" t="str">
        <f t="shared" si="1076"/>
        <v/>
      </c>
      <c r="G3634">
        <f t="shared" si="1077"/>
        <v>0.745</v>
      </c>
      <c r="H3634" t="str">
        <f t="shared" si="1078"/>
        <v/>
      </c>
      <c r="I3634" s="1">
        <f t="shared" si="1079"/>
        <v>0.745</v>
      </c>
      <c r="K3634" s="1">
        <f t="shared" si="1080"/>
        <v>0</v>
      </c>
      <c r="L3634" s="1">
        <f t="shared" si="1081"/>
        <v>0</v>
      </c>
      <c r="M3634" s="1">
        <f t="shared" si="1082"/>
        <v>0</v>
      </c>
      <c r="P3634" s="1">
        <f t="shared" si="1083"/>
        <v>0</v>
      </c>
      <c r="Q3634" s="1">
        <f t="shared" si="1084"/>
        <v>0</v>
      </c>
      <c r="R3634" s="1">
        <f t="shared" si="1085"/>
        <v>1</v>
      </c>
      <c r="S3634" s="1">
        <f t="shared" si="1086"/>
        <v>0</v>
      </c>
      <c r="V3634" s="1">
        <f t="shared" si="1087"/>
        <v>0</v>
      </c>
      <c r="W3634" s="1">
        <f t="shared" si="1088"/>
        <v>0</v>
      </c>
      <c r="X3634" s="1">
        <f t="shared" si="1089"/>
        <v>1</v>
      </c>
      <c r="Y3634" s="1">
        <f t="shared" si="1090"/>
        <v>0</v>
      </c>
      <c r="AB3634" s="1">
        <f t="shared" si="1091"/>
        <v>0</v>
      </c>
      <c r="AC3634" s="1">
        <f t="shared" si="1092"/>
        <v>0</v>
      </c>
      <c r="AD3634" s="1">
        <f t="shared" si="1093"/>
        <v>1</v>
      </c>
      <c r="AE3634" s="1">
        <f t="shared" si="1094"/>
        <v>0</v>
      </c>
    </row>
    <row r="3635" spans="1:31" x14ac:dyDescent="0.25">
      <c r="A3635">
        <v>1</v>
      </c>
      <c r="B3635">
        <v>112</v>
      </c>
      <c r="C3635">
        <v>11.73</v>
      </c>
      <c r="D3635">
        <v>690</v>
      </c>
      <c r="E3635">
        <v>1</v>
      </c>
      <c r="F3635" t="str">
        <f t="shared" si="1076"/>
        <v/>
      </c>
      <c r="G3635" t="str">
        <f t="shared" si="1077"/>
        <v/>
      </c>
      <c r="H3635">
        <f t="shared" si="1078"/>
        <v>0.89200000000000002</v>
      </c>
      <c r="I3635" s="1">
        <f t="shared" si="1079"/>
        <v>0.89200000000000002</v>
      </c>
      <c r="K3635" s="1">
        <f t="shared" si="1080"/>
        <v>1</v>
      </c>
      <c r="L3635" s="1">
        <f t="shared" si="1081"/>
        <v>1</v>
      </c>
      <c r="M3635" s="1">
        <f t="shared" si="1082"/>
        <v>1</v>
      </c>
      <c r="P3635" s="1">
        <f t="shared" si="1083"/>
        <v>1</v>
      </c>
      <c r="Q3635" s="1">
        <f t="shared" si="1084"/>
        <v>0</v>
      </c>
      <c r="R3635" s="1">
        <f t="shared" si="1085"/>
        <v>0</v>
      </c>
      <c r="S3635" s="1">
        <f t="shared" si="1086"/>
        <v>0</v>
      </c>
      <c r="V3635" s="1">
        <f t="shared" si="1087"/>
        <v>1</v>
      </c>
      <c r="W3635" s="1">
        <f t="shared" si="1088"/>
        <v>0</v>
      </c>
      <c r="X3635" s="1">
        <f t="shared" si="1089"/>
        <v>0</v>
      </c>
      <c r="Y3635" s="1">
        <f t="shared" si="1090"/>
        <v>0</v>
      </c>
      <c r="AB3635" s="1">
        <f t="shared" si="1091"/>
        <v>1</v>
      </c>
      <c r="AC3635" s="1">
        <f t="shared" si="1092"/>
        <v>0</v>
      </c>
      <c r="AD3635" s="1">
        <f t="shared" si="1093"/>
        <v>0</v>
      </c>
      <c r="AE3635" s="1">
        <f t="shared" si="1094"/>
        <v>0</v>
      </c>
    </row>
    <row r="3636" spans="1:31" x14ac:dyDescent="0.25">
      <c r="A3636">
        <v>0</v>
      </c>
      <c r="B3636">
        <v>60</v>
      </c>
      <c r="C3636">
        <v>29.64</v>
      </c>
      <c r="D3636">
        <v>685</v>
      </c>
      <c r="E3636">
        <v>1</v>
      </c>
      <c r="F3636" t="str">
        <f t="shared" si="1076"/>
        <v/>
      </c>
      <c r="G3636">
        <f t="shared" si="1077"/>
        <v>0.745</v>
      </c>
      <c r="H3636" t="str">
        <f t="shared" si="1078"/>
        <v/>
      </c>
      <c r="I3636" s="1">
        <f t="shared" si="1079"/>
        <v>0.745</v>
      </c>
      <c r="K3636" s="1">
        <f t="shared" si="1080"/>
        <v>0</v>
      </c>
      <c r="L3636" s="1">
        <f t="shared" si="1081"/>
        <v>0</v>
      </c>
      <c r="M3636" s="1">
        <f t="shared" si="1082"/>
        <v>0</v>
      </c>
      <c r="P3636" s="1">
        <f t="shared" si="1083"/>
        <v>0</v>
      </c>
      <c r="Q3636" s="1">
        <f t="shared" si="1084"/>
        <v>0</v>
      </c>
      <c r="R3636" s="1">
        <f t="shared" si="1085"/>
        <v>1</v>
      </c>
      <c r="S3636" s="1">
        <f t="shared" si="1086"/>
        <v>0</v>
      </c>
      <c r="V3636" s="1">
        <f t="shared" si="1087"/>
        <v>0</v>
      </c>
      <c r="W3636" s="1">
        <f t="shared" si="1088"/>
        <v>0</v>
      </c>
      <c r="X3636" s="1">
        <f t="shared" si="1089"/>
        <v>1</v>
      </c>
      <c r="Y3636" s="1">
        <f t="shared" si="1090"/>
        <v>0</v>
      </c>
      <c r="AB3636" s="1">
        <f t="shared" si="1091"/>
        <v>0</v>
      </c>
      <c r="AC3636" s="1">
        <f t="shared" si="1092"/>
        <v>0</v>
      </c>
      <c r="AD3636" s="1">
        <f t="shared" si="1093"/>
        <v>1</v>
      </c>
      <c r="AE3636" s="1">
        <f t="shared" si="1094"/>
        <v>0</v>
      </c>
    </row>
    <row r="3637" spans="1:31" x14ac:dyDescent="0.25">
      <c r="A3637">
        <v>0</v>
      </c>
      <c r="B3637">
        <v>150</v>
      </c>
      <c r="C3637">
        <v>8.17</v>
      </c>
      <c r="D3637">
        <v>785</v>
      </c>
      <c r="E3637">
        <v>1</v>
      </c>
      <c r="F3637">
        <f t="shared" si="1076"/>
        <v>0.93600000000000005</v>
      </c>
      <c r="G3637" t="str">
        <f t="shared" si="1077"/>
        <v/>
      </c>
      <c r="H3637" t="str">
        <f t="shared" si="1078"/>
        <v/>
      </c>
      <c r="I3637" s="1">
        <f t="shared" si="1079"/>
        <v>0.93600000000000005</v>
      </c>
      <c r="K3637" s="1">
        <f t="shared" si="1080"/>
        <v>1</v>
      </c>
      <c r="L3637" s="1">
        <f t="shared" si="1081"/>
        <v>1</v>
      </c>
      <c r="M3637" s="1">
        <f t="shared" si="1082"/>
        <v>1</v>
      </c>
      <c r="P3637" s="1">
        <f t="shared" si="1083"/>
        <v>1</v>
      </c>
      <c r="Q3637" s="1">
        <f t="shared" si="1084"/>
        <v>0</v>
      </c>
      <c r="R3637" s="1">
        <f t="shared" si="1085"/>
        <v>0</v>
      </c>
      <c r="S3637" s="1">
        <f t="shared" si="1086"/>
        <v>0</v>
      </c>
      <c r="V3637" s="1">
        <f t="shared" si="1087"/>
        <v>1</v>
      </c>
      <c r="W3637" s="1">
        <f t="shared" si="1088"/>
        <v>0</v>
      </c>
      <c r="X3637" s="1">
        <f t="shared" si="1089"/>
        <v>0</v>
      </c>
      <c r="Y3637" s="1">
        <f t="shared" si="1090"/>
        <v>0</v>
      </c>
      <c r="AB3637" s="1">
        <f t="shared" si="1091"/>
        <v>1</v>
      </c>
      <c r="AC3637" s="1">
        <f t="shared" si="1092"/>
        <v>0</v>
      </c>
      <c r="AD3637" s="1">
        <f t="shared" si="1093"/>
        <v>0</v>
      </c>
      <c r="AE3637" s="1">
        <f t="shared" si="1094"/>
        <v>0</v>
      </c>
    </row>
    <row r="3638" spans="1:31" x14ac:dyDescent="0.25">
      <c r="A3638">
        <v>1</v>
      </c>
      <c r="B3638">
        <v>96</v>
      </c>
      <c r="C3638">
        <v>14.58</v>
      </c>
      <c r="D3638">
        <v>660</v>
      </c>
      <c r="E3638">
        <v>1</v>
      </c>
      <c r="F3638" t="str">
        <f t="shared" si="1076"/>
        <v/>
      </c>
      <c r="G3638" t="str">
        <f t="shared" si="1077"/>
        <v/>
      </c>
      <c r="H3638">
        <f t="shared" si="1078"/>
        <v>0.85199999999999998</v>
      </c>
      <c r="I3638" s="1">
        <f t="shared" si="1079"/>
        <v>0.85199999999999998</v>
      </c>
      <c r="K3638" s="1">
        <f t="shared" si="1080"/>
        <v>1</v>
      </c>
      <c r="L3638" s="1">
        <f t="shared" si="1081"/>
        <v>1</v>
      </c>
      <c r="M3638" s="1">
        <f t="shared" si="1082"/>
        <v>1</v>
      </c>
      <c r="P3638" s="1">
        <f t="shared" si="1083"/>
        <v>1</v>
      </c>
      <c r="Q3638" s="1">
        <f t="shared" si="1084"/>
        <v>0</v>
      </c>
      <c r="R3638" s="1">
        <f t="shared" si="1085"/>
        <v>0</v>
      </c>
      <c r="S3638" s="1">
        <f t="shared" si="1086"/>
        <v>0</v>
      </c>
      <c r="V3638" s="1">
        <f t="shared" si="1087"/>
        <v>1</v>
      </c>
      <c r="W3638" s="1">
        <f t="shared" si="1088"/>
        <v>0</v>
      </c>
      <c r="X3638" s="1">
        <f t="shared" si="1089"/>
        <v>0</v>
      </c>
      <c r="Y3638" s="1">
        <f t="shared" si="1090"/>
        <v>0</v>
      </c>
      <c r="AB3638" s="1">
        <f t="shared" si="1091"/>
        <v>1</v>
      </c>
      <c r="AC3638" s="1">
        <f t="shared" si="1092"/>
        <v>0</v>
      </c>
      <c r="AD3638" s="1">
        <f t="shared" si="1093"/>
        <v>0</v>
      </c>
      <c r="AE3638" s="1">
        <f t="shared" si="1094"/>
        <v>0</v>
      </c>
    </row>
    <row r="3639" spans="1:31" x14ac:dyDescent="0.25">
      <c r="A3639">
        <v>0</v>
      </c>
      <c r="B3639">
        <v>42.15</v>
      </c>
      <c r="C3639">
        <v>21.3</v>
      </c>
      <c r="D3639">
        <v>670</v>
      </c>
      <c r="E3639">
        <v>1</v>
      </c>
      <c r="F3639" t="str">
        <f t="shared" si="1076"/>
        <v/>
      </c>
      <c r="G3639">
        <f t="shared" si="1077"/>
        <v>0.745</v>
      </c>
      <c r="H3639" t="str">
        <f t="shared" si="1078"/>
        <v/>
      </c>
      <c r="I3639" s="1">
        <f t="shared" si="1079"/>
        <v>0.745</v>
      </c>
      <c r="K3639" s="1">
        <f t="shared" si="1080"/>
        <v>0</v>
      </c>
      <c r="L3639" s="1">
        <f t="shared" si="1081"/>
        <v>0</v>
      </c>
      <c r="M3639" s="1">
        <f t="shared" si="1082"/>
        <v>0</v>
      </c>
      <c r="P3639" s="1">
        <f t="shared" si="1083"/>
        <v>0</v>
      </c>
      <c r="Q3639" s="1">
        <f t="shared" si="1084"/>
        <v>0</v>
      </c>
      <c r="R3639" s="1">
        <f t="shared" si="1085"/>
        <v>1</v>
      </c>
      <c r="S3639" s="1">
        <f t="shared" si="1086"/>
        <v>0</v>
      </c>
      <c r="V3639" s="1">
        <f t="shared" si="1087"/>
        <v>0</v>
      </c>
      <c r="W3639" s="1">
        <f t="shared" si="1088"/>
        <v>0</v>
      </c>
      <c r="X3639" s="1">
        <f t="shared" si="1089"/>
        <v>1</v>
      </c>
      <c r="Y3639" s="1">
        <f t="shared" si="1090"/>
        <v>0</v>
      </c>
      <c r="AB3639" s="1">
        <f t="shared" si="1091"/>
        <v>0</v>
      </c>
      <c r="AC3639" s="1">
        <f t="shared" si="1092"/>
        <v>0</v>
      </c>
      <c r="AD3639" s="1">
        <f t="shared" si="1093"/>
        <v>1</v>
      </c>
      <c r="AE3639" s="1">
        <f t="shared" si="1094"/>
        <v>0</v>
      </c>
    </row>
    <row r="3640" spans="1:31" x14ac:dyDescent="0.25">
      <c r="A3640">
        <v>0</v>
      </c>
      <c r="B3640">
        <v>91.8</v>
      </c>
      <c r="C3640">
        <v>15.88</v>
      </c>
      <c r="D3640">
        <v>660</v>
      </c>
      <c r="E3640">
        <v>1</v>
      </c>
      <c r="F3640" t="str">
        <f t="shared" si="1076"/>
        <v/>
      </c>
      <c r="G3640" t="str">
        <f t="shared" si="1077"/>
        <v/>
      </c>
      <c r="H3640">
        <f t="shared" si="1078"/>
        <v>0.85199999999999998</v>
      </c>
      <c r="I3640" s="1">
        <f t="shared" si="1079"/>
        <v>0.85199999999999998</v>
      </c>
      <c r="K3640" s="1">
        <f t="shared" si="1080"/>
        <v>1</v>
      </c>
      <c r="L3640" s="1">
        <f t="shared" si="1081"/>
        <v>1</v>
      </c>
      <c r="M3640" s="1">
        <f t="shared" si="1082"/>
        <v>1</v>
      </c>
      <c r="P3640" s="1">
        <f t="shared" si="1083"/>
        <v>1</v>
      </c>
      <c r="Q3640" s="1">
        <f t="shared" si="1084"/>
        <v>0</v>
      </c>
      <c r="R3640" s="1">
        <f t="shared" si="1085"/>
        <v>0</v>
      </c>
      <c r="S3640" s="1">
        <f t="shared" si="1086"/>
        <v>0</v>
      </c>
      <c r="V3640" s="1">
        <f t="shared" si="1087"/>
        <v>1</v>
      </c>
      <c r="W3640" s="1">
        <f t="shared" si="1088"/>
        <v>0</v>
      </c>
      <c r="X3640" s="1">
        <f t="shared" si="1089"/>
        <v>0</v>
      </c>
      <c r="Y3640" s="1">
        <f t="shared" si="1090"/>
        <v>0</v>
      </c>
      <c r="AB3640" s="1">
        <f t="shared" si="1091"/>
        <v>1</v>
      </c>
      <c r="AC3640" s="1">
        <f t="shared" si="1092"/>
        <v>0</v>
      </c>
      <c r="AD3640" s="1">
        <f t="shared" si="1093"/>
        <v>0</v>
      </c>
      <c r="AE3640" s="1">
        <f t="shared" si="1094"/>
        <v>0</v>
      </c>
    </row>
    <row r="3641" spans="1:31" x14ac:dyDescent="0.25">
      <c r="A3641">
        <v>1</v>
      </c>
      <c r="B3641">
        <v>65</v>
      </c>
      <c r="C3641">
        <v>17.91</v>
      </c>
      <c r="D3641">
        <v>730</v>
      </c>
      <c r="E3641">
        <v>1</v>
      </c>
      <c r="F3641">
        <f t="shared" si="1076"/>
        <v>0.93600000000000005</v>
      </c>
      <c r="G3641" t="str">
        <f t="shared" si="1077"/>
        <v/>
      </c>
      <c r="H3641" t="str">
        <f t="shared" si="1078"/>
        <v/>
      </c>
      <c r="I3641" s="1">
        <f t="shared" si="1079"/>
        <v>0.93600000000000005</v>
      </c>
      <c r="K3641" s="1">
        <f t="shared" si="1080"/>
        <v>1</v>
      </c>
      <c r="L3641" s="1">
        <f t="shared" si="1081"/>
        <v>1</v>
      </c>
      <c r="M3641" s="1">
        <f t="shared" si="1082"/>
        <v>1</v>
      </c>
      <c r="P3641" s="1">
        <f t="shared" si="1083"/>
        <v>1</v>
      </c>
      <c r="Q3641" s="1">
        <f t="shared" si="1084"/>
        <v>0</v>
      </c>
      <c r="R3641" s="1">
        <f t="shared" si="1085"/>
        <v>0</v>
      </c>
      <c r="S3641" s="1">
        <f t="shared" si="1086"/>
        <v>0</v>
      </c>
      <c r="V3641" s="1">
        <f t="shared" si="1087"/>
        <v>1</v>
      </c>
      <c r="W3641" s="1">
        <f t="shared" si="1088"/>
        <v>0</v>
      </c>
      <c r="X3641" s="1">
        <f t="shared" si="1089"/>
        <v>0</v>
      </c>
      <c r="Y3641" s="1">
        <f t="shared" si="1090"/>
        <v>0</v>
      </c>
      <c r="AB3641" s="1">
        <f t="shared" si="1091"/>
        <v>1</v>
      </c>
      <c r="AC3641" s="1">
        <f t="shared" si="1092"/>
        <v>0</v>
      </c>
      <c r="AD3641" s="1">
        <f t="shared" si="1093"/>
        <v>0</v>
      </c>
      <c r="AE3641" s="1">
        <f t="shared" si="1094"/>
        <v>0</v>
      </c>
    </row>
    <row r="3642" spans="1:31" x14ac:dyDescent="0.25">
      <c r="A3642">
        <v>1</v>
      </c>
      <c r="B3642">
        <v>50</v>
      </c>
      <c r="C3642">
        <v>14.62</v>
      </c>
      <c r="D3642">
        <v>710</v>
      </c>
      <c r="E3642">
        <v>1</v>
      </c>
      <c r="F3642" t="str">
        <f t="shared" si="1076"/>
        <v/>
      </c>
      <c r="G3642">
        <f t="shared" si="1077"/>
        <v>0.83199999999999996</v>
      </c>
      <c r="H3642" t="str">
        <f t="shared" si="1078"/>
        <v/>
      </c>
      <c r="I3642" s="1">
        <f t="shared" si="1079"/>
        <v>0.83199999999999996</v>
      </c>
      <c r="K3642" s="1">
        <f t="shared" si="1080"/>
        <v>0</v>
      </c>
      <c r="L3642" s="1">
        <f t="shared" si="1081"/>
        <v>1</v>
      </c>
      <c r="M3642" s="1">
        <f t="shared" si="1082"/>
        <v>1</v>
      </c>
      <c r="P3642" s="1">
        <f t="shared" si="1083"/>
        <v>0</v>
      </c>
      <c r="Q3642" s="1">
        <f t="shared" si="1084"/>
        <v>0</v>
      </c>
      <c r="R3642" s="1">
        <f t="shared" si="1085"/>
        <v>1</v>
      </c>
      <c r="S3642" s="1">
        <f t="shared" si="1086"/>
        <v>0</v>
      </c>
      <c r="V3642" s="1">
        <f t="shared" si="1087"/>
        <v>1</v>
      </c>
      <c r="W3642" s="1">
        <f t="shared" si="1088"/>
        <v>0</v>
      </c>
      <c r="X3642" s="1">
        <f t="shared" si="1089"/>
        <v>0</v>
      </c>
      <c r="Y3642" s="1">
        <f t="shared" si="1090"/>
        <v>0</v>
      </c>
      <c r="AB3642" s="1">
        <f t="shared" si="1091"/>
        <v>1</v>
      </c>
      <c r="AC3642" s="1">
        <f t="shared" si="1092"/>
        <v>0</v>
      </c>
      <c r="AD3642" s="1">
        <f t="shared" si="1093"/>
        <v>0</v>
      </c>
      <c r="AE3642" s="1">
        <f t="shared" si="1094"/>
        <v>0</v>
      </c>
    </row>
    <row r="3643" spans="1:31" x14ac:dyDescent="0.25">
      <c r="A3643">
        <v>0</v>
      </c>
      <c r="B3643">
        <v>15</v>
      </c>
      <c r="C3643">
        <v>16.32</v>
      </c>
      <c r="D3643">
        <v>670</v>
      </c>
      <c r="E3643">
        <v>1</v>
      </c>
      <c r="F3643" t="str">
        <f t="shared" si="1076"/>
        <v/>
      </c>
      <c r="G3643">
        <f t="shared" si="1077"/>
        <v>0.72499999999999998</v>
      </c>
      <c r="H3643" t="str">
        <f t="shared" si="1078"/>
        <v/>
      </c>
      <c r="I3643" s="1">
        <f t="shared" si="1079"/>
        <v>0.72499999999999998</v>
      </c>
      <c r="K3643" s="1">
        <f t="shared" si="1080"/>
        <v>0</v>
      </c>
      <c r="L3643" s="1">
        <f t="shared" si="1081"/>
        <v>0</v>
      </c>
      <c r="M3643" s="1">
        <f t="shared" si="1082"/>
        <v>0</v>
      </c>
      <c r="P3643" s="1">
        <f t="shared" si="1083"/>
        <v>0</v>
      </c>
      <c r="Q3643" s="1">
        <f t="shared" si="1084"/>
        <v>0</v>
      </c>
      <c r="R3643" s="1">
        <f t="shared" si="1085"/>
        <v>1</v>
      </c>
      <c r="S3643" s="1">
        <f t="shared" si="1086"/>
        <v>0</v>
      </c>
      <c r="V3643" s="1">
        <f t="shared" si="1087"/>
        <v>0</v>
      </c>
      <c r="W3643" s="1">
        <f t="shared" si="1088"/>
        <v>0</v>
      </c>
      <c r="X3643" s="1">
        <f t="shared" si="1089"/>
        <v>1</v>
      </c>
      <c r="Y3643" s="1">
        <f t="shared" si="1090"/>
        <v>0</v>
      </c>
      <c r="AB3643" s="1">
        <f t="shared" si="1091"/>
        <v>0</v>
      </c>
      <c r="AC3643" s="1">
        <f t="shared" si="1092"/>
        <v>0</v>
      </c>
      <c r="AD3643" s="1">
        <f t="shared" si="1093"/>
        <v>1</v>
      </c>
      <c r="AE3643" s="1">
        <f t="shared" si="1094"/>
        <v>0</v>
      </c>
    </row>
    <row r="3644" spans="1:31" x14ac:dyDescent="0.25">
      <c r="A3644">
        <v>1</v>
      </c>
      <c r="B3644">
        <v>80</v>
      </c>
      <c r="C3644">
        <v>12.46</v>
      </c>
      <c r="D3644">
        <v>775</v>
      </c>
      <c r="E3644">
        <v>1</v>
      </c>
      <c r="F3644">
        <f t="shared" si="1076"/>
        <v>0.93600000000000005</v>
      </c>
      <c r="G3644" t="str">
        <f t="shared" si="1077"/>
        <v/>
      </c>
      <c r="H3644" t="str">
        <f t="shared" si="1078"/>
        <v/>
      </c>
      <c r="I3644" s="1">
        <f t="shared" si="1079"/>
        <v>0.93600000000000005</v>
      </c>
      <c r="K3644" s="1">
        <f t="shared" si="1080"/>
        <v>1</v>
      </c>
      <c r="L3644" s="1">
        <f t="shared" si="1081"/>
        <v>1</v>
      </c>
      <c r="M3644" s="1">
        <f t="shared" si="1082"/>
        <v>1</v>
      </c>
      <c r="P3644" s="1">
        <f t="shared" si="1083"/>
        <v>1</v>
      </c>
      <c r="Q3644" s="1">
        <f t="shared" si="1084"/>
        <v>0</v>
      </c>
      <c r="R3644" s="1">
        <f t="shared" si="1085"/>
        <v>0</v>
      </c>
      <c r="S3644" s="1">
        <f t="shared" si="1086"/>
        <v>0</v>
      </c>
      <c r="V3644" s="1">
        <f t="shared" si="1087"/>
        <v>1</v>
      </c>
      <c r="W3644" s="1">
        <f t="shared" si="1088"/>
        <v>0</v>
      </c>
      <c r="X3644" s="1">
        <f t="shared" si="1089"/>
        <v>0</v>
      </c>
      <c r="Y3644" s="1">
        <f t="shared" si="1090"/>
        <v>0</v>
      </c>
      <c r="AB3644" s="1">
        <f t="shared" si="1091"/>
        <v>1</v>
      </c>
      <c r="AC3644" s="1">
        <f t="shared" si="1092"/>
        <v>0</v>
      </c>
      <c r="AD3644" s="1">
        <f t="shared" si="1093"/>
        <v>0</v>
      </c>
      <c r="AE3644" s="1">
        <f t="shared" si="1094"/>
        <v>0</v>
      </c>
    </row>
    <row r="3645" spans="1:31" x14ac:dyDescent="0.25">
      <c r="A3645">
        <v>1</v>
      </c>
      <c r="B3645">
        <v>85</v>
      </c>
      <c r="C3645">
        <v>14.85</v>
      </c>
      <c r="D3645">
        <v>685</v>
      </c>
      <c r="E3645">
        <v>1</v>
      </c>
      <c r="F3645" t="str">
        <f t="shared" si="1076"/>
        <v/>
      </c>
      <c r="G3645">
        <f t="shared" si="1077"/>
        <v>0.83199999999999996</v>
      </c>
      <c r="H3645" t="str">
        <f t="shared" si="1078"/>
        <v/>
      </c>
      <c r="I3645" s="1">
        <f t="shared" si="1079"/>
        <v>0.83199999999999996</v>
      </c>
      <c r="K3645" s="1">
        <f t="shared" si="1080"/>
        <v>0</v>
      </c>
      <c r="L3645" s="1">
        <f t="shared" si="1081"/>
        <v>1</v>
      </c>
      <c r="M3645" s="1">
        <f t="shared" si="1082"/>
        <v>1</v>
      </c>
      <c r="P3645" s="1">
        <f t="shared" si="1083"/>
        <v>0</v>
      </c>
      <c r="Q3645" s="1">
        <f t="shared" si="1084"/>
        <v>0</v>
      </c>
      <c r="R3645" s="1">
        <f t="shared" si="1085"/>
        <v>1</v>
      </c>
      <c r="S3645" s="1">
        <f t="shared" si="1086"/>
        <v>0</v>
      </c>
      <c r="V3645" s="1">
        <f t="shared" si="1087"/>
        <v>1</v>
      </c>
      <c r="W3645" s="1">
        <f t="shared" si="1088"/>
        <v>0</v>
      </c>
      <c r="X3645" s="1">
        <f t="shared" si="1089"/>
        <v>0</v>
      </c>
      <c r="Y3645" s="1">
        <f t="shared" si="1090"/>
        <v>0</v>
      </c>
      <c r="AB3645" s="1">
        <f t="shared" si="1091"/>
        <v>1</v>
      </c>
      <c r="AC3645" s="1">
        <f t="shared" si="1092"/>
        <v>0</v>
      </c>
      <c r="AD3645" s="1">
        <f t="shared" si="1093"/>
        <v>0</v>
      </c>
      <c r="AE3645" s="1">
        <f t="shared" si="1094"/>
        <v>0</v>
      </c>
    </row>
    <row r="3646" spans="1:31" x14ac:dyDescent="0.25">
      <c r="A3646">
        <v>1</v>
      </c>
      <c r="B3646">
        <v>150</v>
      </c>
      <c r="C3646">
        <v>28.8</v>
      </c>
      <c r="D3646">
        <v>730</v>
      </c>
      <c r="E3646">
        <v>1</v>
      </c>
      <c r="F3646">
        <f t="shared" si="1076"/>
        <v>0.9</v>
      </c>
      <c r="G3646" t="str">
        <f t="shared" si="1077"/>
        <v/>
      </c>
      <c r="H3646" t="str">
        <f t="shared" si="1078"/>
        <v/>
      </c>
      <c r="I3646" s="1">
        <f t="shared" si="1079"/>
        <v>0.9</v>
      </c>
      <c r="K3646" s="1">
        <f t="shared" si="1080"/>
        <v>1</v>
      </c>
      <c r="L3646" s="1">
        <f t="shared" si="1081"/>
        <v>1</v>
      </c>
      <c r="M3646" s="1">
        <f t="shared" si="1082"/>
        <v>1</v>
      </c>
      <c r="P3646" s="1">
        <f t="shared" si="1083"/>
        <v>1</v>
      </c>
      <c r="Q3646" s="1">
        <f t="shared" si="1084"/>
        <v>0</v>
      </c>
      <c r="R3646" s="1">
        <f t="shared" si="1085"/>
        <v>0</v>
      </c>
      <c r="S3646" s="1">
        <f t="shared" si="1086"/>
        <v>0</v>
      </c>
      <c r="V3646" s="1">
        <f t="shared" si="1087"/>
        <v>1</v>
      </c>
      <c r="W3646" s="1">
        <f t="shared" si="1088"/>
        <v>0</v>
      </c>
      <c r="X3646" s="1">
        <f t="shared" si="1089"/>
        <v>0</v>
      </c>
      <c r="Y3646" s="1">
        <f t="shared" si="1090"/>
        <v>0</v>
      </c>
      <c r="AB3646" s="1">
        <f t="shared" si="1091"/>
        <v>1</v>
      </c>
      <c r="AC3646" s="1">
        <f t="shared" si="1092"/>
        <v>0</v>
      </c>
      <c r="AD3646" s="1">
        <f t="shared" si="1093"/>
        <v>0</v>
      </c>
      <c r="AE3646" s="1">
        <f t="shared" si="1094"/>
        <v>0</v>
      </c>
    </row>
    <row r="3647" spans="1:31" x14ac:dyDescent="0.25">
      <c r="A3647">
        <v>1</v>
      </c>
      <c r="B3647">
        <v>75</v>
      </c>
      <c r="C3647">
        <v>28.58</v>
      </c>
      <c r="D3647">
        <v>730</v>
      </c>
      <c r="E3647">
        <v>1</v>
      </c>
      <c r="F3647">
        <f t="shared" si="1076"/>
        <v>0.9</v>
      </c>
      <c r="G3647" t="str">
        <f t="shared" si="1077"/>
        <v/>
      </c>
      <c r="H3647" t="str">
        <f t="shared" si="1078"/>
        <v/>
      </c>
      <c r="I3647" s="1">
        <f t="shared" si="1079"/>
        <v>0.9</v>
      </c>
      <c r="K3647" s="1">
        <f t="shared" si="1080"/>
        <v>1</v>
      </c>
      <c r="L3647" s="1">
        <f t="shared" si="1081"/>
        <v>1</v>
      </c>
      <c r="M3647" s="1">
        <f t="shared" si="1082"/>
        <v>1</v>
      </c>
      <c r="P3647" s="1">
        <f t="shared" si="1083"/>
        <v>1</v>
      </c>
      <c r="Q3647" s="1">
        <f t="shared" si="1084"/>
        <v>0</v>
      </c>
      <c r="R3647" s="1">
        <f t="shared" si="1085"/>
        <v>0</v>
      </c>
      <c r="S3647" s="1">
        <f t="shared" si="1086"/>
        <v>0</v>
      </c>
      <c r="V3647" s="1">
        <f t="shared" si="1087"/>
        <v>1</v>
      </c>
      <c r="W3647" s="1">
        <f t="shared" si="1088"/>
        <v>0</v>
      </c>
      <c r="X3647" s="1">
        <f t="shared" si="1089"/>
        <v>0</v>
      </c>
      <c r="Y3647" s="1">
        <f t="shared" si="1090"/>
        <v>0</v>
      </c>
      <c r="AB3647" s="1">
        <f t="shared" si="1091"/>
        <v>1</v>
      </c>
      <c r="AC3647" s="1">
        <f t="shared" si="1092"/>
        <v>0</v>
      </c>
      <c r="AD3647" s="1">
        <f t="shared" si="1093"/>
        <v>0</v>
      </c>
      <c r="AE3647" s="1">
        <f t="shared" si="1094"/>
        <v>0</v>
      </c>
    </row>
    <row r="3648" spans="1:31" x14ac:dyDescent="0.25">
      <c r="A3648">
        <v>1</v>
      </c>
      <c r="B3648">
        <v>60</v>
      </c>
      <c r="C3648">
        <v>20.84</v>
      </c>
      <c r="D3648">
        <v>720</v>
      </c>
      <c r="E3648">
        <v>1</v>
      </c>
      <c r="F3648">
        <f t="shared" si="1076"/>
        <v>0.93600000000000005</v>
      </c>
      <c r="G3648" t="str">
        <f t="shared" si="1077"/>
        <v/>
      </c>
      <c r="H3648" t="str">
        <f t="shared" si="1078"/>
        <v/>
      </c>
      <c r="I3648" s="1">
        <f t="shared" si="1079"/>
        <v>0.93600000000000005</v>
      </c>
      <c r="K3648" s="1">
        <f t="shared" si="1080"/>
        <v>1</v>
      </c>
      <c r="L3648" s="1">
        <f t="shared" si="1081"/>
        <v>1</v>
      </c>
      <c r="M3648" s="1">
        <f t="shared" si="1082"/>
        <v>1</v>
      </c>
      <c r="P3648" s="1">
        <f t="shared" si="1083"/>
        <v>1</v>
      </c>
      <c r="Q3648" s="1">
        <f t="shared" si="1084"/>
        <v>0</v>
      </c>
      <c r="R3648" s="1">
        <f t="shared" si="1085"/>
        <v>0</v>
      </c>
      <c r="S3648" s="1">
        <f t="shared" si="1086"/>
        <v>0</v>
      </c>
      <c r="V3648" s="1">
        <f t="shared" si="1087"/>
        <v>1</v>
      </c>
      <c r="W3648" s="1">
        <f t="shared" si="1088"/>
        <v>0</v>
      </c>
      <c r="X3648" s="1">
        <f t="shared" si="1089"/>
        <v>0</v>
      </c>
      <c r="Y3648" s="1">
        <f t="shared" si="1090"/>
        <v>0</v>
      </c>
      <c r="AB3648" s="1">
        <f t="shared" si="1091"/>
        <v>1</v>
      </c>
      <c r="AC3648" s="1">
        <f t="shared" si="1092"/>
        <v>0</v>
      </c>
      <c r="AD3648" s="1">
        <f t="shared" si="1093"/>
        <v>0</v>
      </c>
      <c r="AE3648" s="1">
        <f t="shared" si="1094"/>
        <v>0</v>
      </c>
    </row>
    <row r="3649" spans="1:31" x14ac:dyDescent="0.25">
      <c r="A3649">
        <v>1</v>
      </c>
      <c r="B3649">
        <v>120</v>
      </c>
      <c r="C3649">
        <v>6.02</v>
      </c>
      <c r="D3649">
        <v>690</v>
      </c>
      <c r="E3649">
        <v>1</v>
      </c>
      <c r="F3649" t="str">
        <f t="shared" si="1076"/>
        <v/>
      </c>
      <c r="G3649" t="str">
        <f t="shared" si="1077"/>
        <v/>
      </c>
      <c r="H3649">
        <f t="shared" si="1078"/>
        <v>0.89200000000000002</v>
      </c>
      <c r="I3649" s="1">
        <f t="shared" si="1079"/>
        <v>0.89200000000000002</v>
      </c>
      <c r="K3649" s="1">
        <f t="shared" si="1080"/>
        <v>1</v>
      </c>
      <c r="L3649" s="1">
        <f t="shared" si="1081"/>
        <v>1</v>
      </c>
      <c r="M3649" s="1">
        <f t="shared" si="1082"/>
        <v>1</v>
      </c>
      <c r="P3649" s="1">
        <f t="shared" si="1083"/>
        <v>1</v>
      </c>
      <c r="Q3649" s="1">
        <f t="shared" si="1084"/>
        <v>0</v>
      </c>
      <c r="R3649" s="1">
        <f t="shared" si="1085"/>
        <v>0</v>
      </c>
      <c r="S3649" s="1">
        <f t="shared" si="1086"/>
        <v>0</v>
      </c>
      <c r="V3649" s="1">
        <f t="shared" si="1087"/>
        <v>1</v>
      </c>
      <c r="W3649" s="1">
        <f t="shared" si="1088"/>
        <v>0</v>
      </c>
      <c r="X3649" s="1">
        <f t="shared" si="1089"/>
        <v>0</v>
      </c>
      <c r="Y3649" s="1">
        <f t="shared" si="1090"/>
        <v>0</v>
      </c>
      <c r="AB3649" s="1">
        <f t="shared" si="1091"/>
        <v>1</v>
      </c>
      <c r="AC3649" s="1">
        <f t="shared" si="1092"/>
        <v>0</v>
      </c>
      <c r="AD3649" s="1">
        <f t="shared" si="1093"/>
        <v>0</v>
      </c>
      <c r="AE3649" s="1">
        <f t="shared" si="1094"/>
        <v>0</v>
      </c>
    </row>
    <row r="3650" spans="1:31" x14ac:dyDescent="0.25">
      <c r="A3650">
        <v>1</v>
      </c>
      <c r="B3650">
        <v>75</v>
      </c>
      <c r="C3650">
        <v>4.29</v>
      </c>
      <c r="D3650">
        <v>680</v>
      </c>
      <c r="E3650">
        <v>1</v>
      </c>
      <c r="F3650" t="str">
        <f t="shared" si="1076"/>
        <v/>
      </c>
      <c r="G3650">
        <f t="shared" si="1077"/>
        <v>0.83199999999999996</v>
      </c>
      <c r="H3650" t="str">
        <f t="shared" si="1078"/>
        <v/>
      </c>
      <c r="I3650" s="1">
        <f t="shared" si="1079"/>
        <v>0.83199999999999996</v>
      </c>
      <c r="K3650" s="1">
        <f t="shared" si="1080"/>
        <v>0</v>
      </c>
      <c r="L3650" s="1">
        <f t="shared" si="1081"/>
        <v>1</v>
      </c>
      <c r="M3650" s="1">
        <f t="shared" si="1082"/>
        <v>1</v>
      </c>
      <c r="P3650" s="1">
        <f t="shared" si="1083"/>
        <v>0</v>
      </c>
      <c r="Q3650" s="1">
        <f t="shared" si="1084"/>
        <v>0</v>
      </c>
      <c r="R3650" s="1">
        <f t="shared" si="1085"/>
        <v>1</v>
      </c>
      <c r="S3650" s="1">
        <f t="shared" si="1086"/>
        <v>0</v>
      </c>
      <c r="V3650" s="1">
        <f t="shared" si="1087"/>
        <v>1</v>
      </c>
      <c r="W3650" s="1">
        <f t="shared" si="1088"/>
        <v>0</v>
      </c>
      <c r="X3650" s="1">
        <f t="shared" si="1089"/>
        <v>0</v>
      </c>
      <c r="Y3650" s="1">
        <f t="shared" si="1090"/>
        <v>0</v>
      </c>
      <c r="AB3650" s="1">
        <f t="shared" si="1091"/>
        <v>1</v>
      </c>
      <c r="AC3650" s="1">
        <f t="shared" si="1092"/>
        <v>0</v>
      </c>
      <c r="AD3650" s="1">
        <f t="shared" si="1093"/>
        <v>0</v>
      </c>
      <c r="AE3650" s="1">
        <f t="shared" si="1094"/>
        <v>0</v>
      </c>
    </row>
    <row r="3651" spans="1:31" x14ac:dyDescent="0.25">
      <c r="A3651">
        <v>0</v>
      </c>
      <c r="B3651">
        <v>48</v>
      </c>
      <c r="C3651">
        <v>19.73</v>
      </c>
      <c r="D3651">
        <v>660</v>
      </c>
      <c r="E3651">
        <v>1</v>
      </c>
      <c r="F3651" t="str">
        <f t="shared" si="1076"/>
        <v/>
      </c>
      <c r="G3651">
        <f t="shared" si="1077"/>
        <v>0.745</v>
      </c>
      <c r="H3651" t="str">
        <f t="shared" si="1078"/>
        <v/>
      </c>
      <c r="I3651" s="1">
        <f t="shared" si="1079"/>
        <v>0.745</v>
      </c>
      <c r="K3651" s="1">
        <f t="shared" si="1080"/>
        <v>0</v>
      </c>
      <c r="L3651" s="1">
        <f t="shared" si="1081"/>
        <v>0</v>
      </c>
      <c r="M3651" s="1">
        <f t="shared" si="1082"/>
        <v>0</v>
      </c>
      <c r="P3651" s="1">
        <f t="shared" si="1083"/>
        <v>0</v>
      </c>
      <c r="Q3651" s="1">
        <f t="shared" si="1084"/>
        <v>0</v>
      </c>
      <c r="R3651" s="1">
        <f t="shared" si="1085"/>
        <v>1</v>
      </c>
      <c r="S3651" s="1">
        <f t="shared" si="1086"/>
        <v>0</v>
      </c>
      <c r="V3651" s="1">
        <f t="shared" si="1087"/>
        <v>0</v>
      </c>
      <c r="W3651" s="1">
        <f t="shared" si="1088"/>
        <v>0</v>
      </c>
      <c r="X3651" s="1">
        <f t="shared" si="1089"/>
        <v>1</v>
      </c>
      <c r="Y3651" s="1">
        <f t="shared" si="1090"/>
        <v>0</v>
      </c>
      <c r="AB3651" s="1">
        <f t="shared" si="1091"/>
        <v>0</v>
      </c>
      <c r="AC3651" s="1">
        <f t="shared" si="1092"/>
        <v>0</v>
      </c>
      <c r="AD3651" s="1">
        <f t="shared" si="1093"/>
        <v>1</v>
      </c>
      <c r="AE3651" s="1">
        <f t="shared" si="1094"/>
        <v>0</v>
      </c>
    </row>
    <row r="3652" spans="1:31" x14ac:dyDescent="0.25">
      <c r="A3652">
        <v>1</v>
      </c>
      <c r="B3652">
        <v>140</v>
      </c>
      <c r="C3652">
        <v>9.9499999999999993</v>
      </c>
      <c r="D3652">
        <v>670</v>
      </c>
      <c r="E3652">
        <v>1</v>
      </c>
      <c r="F3652" t="str">
        <f t="shared" ref="F3652:F3715" si="1095">IF(D3652&gt;717.5,IF(B3652&gt;48.75,IF(C3652&gt;21.885,0.9,0.936),0.853),"")</f>
        <v/>
      </c>
      <c r="G3652" t="str">
        <f t="shared" ref="G3652:G3715" si="1096">IF(D3652&lt;=717.5,IF(B3652&lt;=85.202,IF(C3652&gt;16.545,IF(D3652&gt;687.5,0.812,0.745),IF(B3652&gt;32.802,0.832,0.725)),""),"")</f>
        <v/>
      </c>
      <c r="H3652">
        <f t="shared" ref="H3652:H3715" si="1097">IF(D3652&lt;=717.5,IF(B3652&gt;85.202,IF(C3652&gt;25.055,0.784,IF(D3652&gt;677.5,0.892,0.852)),""),"")</f>
        <v>0.85199999999999998</v>
      </c>
      <c r="I3652" s="1">
        <f t="shared" ref="I3652:I3715" si="1098">SUM(F3652:H3652)</f>
        <v>0.85199999999999998</v>
      </c>
      <c r="K3652" s="1">
        <f t="shared" si="1080"/>
        <v>1</v>
      </c>
      <c r="L3652" s="1">
        <f t="shared" si="1081"/>
        <v>1</v>
      </c>
      <c r="M3652" s="1">
        <f t="shared" si="1082"/>
        <v>1</v>
      </c>
      <c r="P3652" s="1">
        <f t="shared" si="1083"/>
        <v>1</v>
      </c>
      <c r="Q3652" s="1">
        <f t="shared" si="1084"/>
        <v>0</v>
      </c>
      <c r="R3652" s="1">
        <f t="shared" si="1085"/>
        <v>0</v>
      </c>
      <c r="S3652" s="1">
        <f t="shared" si="1086"/>
        <v>0</v>
      </c>
      <c r="V3652" s="1">
        <f t="shared" si="1087"/>
        <v>1</v>
      </c>
      <c r="W3652" s="1">
        <f t="shared" si="1088"/>
        <v>0</v>
      </c>
      <c r="X3652" s="1">
        <f t="shared" si="1089"/>
        <v>0</v>
      </c>
      <c r="Y3652" s="1">
        <f t="shared" si="1090"/>
        <v>0</v>
      </c>
      <c r="AB3652" s="1">
        <f t="shared" si="1091"/>
        <v>1</v>
      </c>
      <c r="AC3652" s="1">
        <f t="shared" si="1092"/>
        <v>0</v>
      </c>
      <c r="AD3652" s="1">
        <f t="shared" si="1093"/>
        <v>0</v>
      </c>
      <c r="AE3652" s="1">
        <f t="shared" si="1094"/>
        <v>0</v>
      </c>
    </row>
    <row r="3653" spans="1:31" x14ac:dyDescent="0.25">
      <c r="A3653">
        <v>1</v>
      </c>
      <c r="B3653">
        <v>45</v>
      </c>
      <c r="C3653">
        <v>29.7</v>
      </c>
      <c r="D3653">
        <v>680</v>
      </c>
      <c r="E3653">
        <v>1</v>
      </c>
      <c r="F3653" t="str">
        <f t="shared" si="1095"/>
        <v/>
      </c>
      <c r="G3653">
        <f t="shared" si="1096"/>
        <v>0.745</v>
      </c>
      <c r="H3653" t="str">
        <f t="shared" si="1097"/>
        <v/>
      </c>
      <c r="I3653" s="1">
        <f t="shared" si="1098"/>
        <v>0.745</v>
      </c>
      <c r="K3653" s="1">
        <f t="shared" si="1080"/>
        <v>0</v>
      </c>
      <c r="L3653" s="1">
        <f t="shared" si="1081"/>
        <v>0</v>
      </c>
      <c r="M3653" s="1">
        <f t="shared" si="1082"/>
        <v>0</v>
      </c>
      <c r="P3653" s="1">
        <f t="shared" si="1083"/>
        <v>0</v>
      </c>
      <c r="Q3653" s="1">
        <f t="shared" si="1084"/>
        <v>0</v>
      </c>
      <c r="R3653" s="1">
        <f t="shared" si="1085"/>
        <v>1</v>
      </c>
      <c r="S3653" s="1">
        <f t="shared" si="1086"/>
        <v>0</v>
      </c>
      <c r="V3653" s="1">
        <f t="shared" si="1087"/>
        <v>0</v>
      </c>
      <c r="W3653" s="1">
        <f t="shared" si="1088"/>
        <v>0</v>
      </c>
      <c r="X3653" s="1">
        <f t="shared" si="1089"/>
        <v>1</v>
      </c>
      <c r="Y3653" s="1">
        <f t="shared" si="1090"/>
        <v>0</v>
      </c>
      <c r="AB3653" s="1">
        <f t="shared" si="1091"/>
        <v>0</v>
      </c>
      <c r="AC3653" s="1">
        <f t="shared" si="1092"/>
        <v>0</v>
      </c>
      <c r="AD3653" s="1">
        <f t="shared" si="1093"/>
        <v>1</v>
      </c>
      <c r="AE3653" s="1">
        <f t="shared" si="1094"/>
        <v>0</v>
      </c>
    </row>
    <row r="3654" spans="1:31" x14ac:dyDescent="0.25">
      <c r="A3654">
        <v>1</v>
      </c>
      <c r="B3654">
        <v>72</v>
      </c>
      <c r="C3654">
        <v>20.100000000000001</v>
      </c>
      <c r="D3654">
        <v>675</v>
      </c>
      <c r="E3654">
        <v>1</v>
      </c>
      <c r="F3654" t="str">
        <f t="shared" si="1095"/>
        <v/>
      </c>
      <c r="G3654">
        <f t="shared" si="1096"/>
        <v>0.745</v>
      </c>
      <c r="H3654" t="str">
        <f t="shared" si="1097"/>
        <v/>
      </c>
      <c r="I3654" s="1">
        <f t="shared" si="1098"/>
        <v>0.745</v>
      </c>
      <c r="K3654" s="1">
        <f t="shared" si="1080"/>
        <v>0</v>
      </c>
      <c r="L3654" s="1">
        <f t="shared" si="1081"/>
        <v>0</v>
      </c>
      <c r="M3654" s="1">
        <f t="shared" si="1082"/>
        <v>0</v>
      </c>
      <c r="P3654" s="1">
        <f t="shared" si="1083"/>
        <v>0</v>
      </c>
      <c r="Q3654" s="1">
        <f t="shared" si="1084"/>
        <v>0</v>
      </c>
      <c r="R3654" s="1">
        <f t="shared" si="1085"/>
        <v>1</v>
      </c>
      <c r="S3654" s="1">
        <f t="shared" si="1086"/>
        <v>0</v>
      </c>
      <c r="V3654" s="1">
        <f t="shared" si="1087"/>
        <v>0</v>
      </c>
      <c r="W3654" s="1">
        <f t="shared" si="1088"/>
        <v>0</v>
      </c>
      <c r="X3654" s="1">
        <f t="shared" si="1089"/>
        <v>1</v>
      </c>
      <c r="Y3654" s="1">
        <f t="shared" si="1090"/>
        <v>0</v>
      </c>
      <c r="AB3654" s="1">
        <f t="shared" si="1091"/>
        <v>0</v>
      </c>
      <c r="AC3654" s="1">
        <f t="shared" si="1092"/>
        <v>0</v>
      </c>
      <c r="AD3654" s="1">
        <f t="shared" si="1093"/>
        <v>1</v>
      </c>
      <c r="AE3654" s="1">
        <f t="shared" si="1094"/>
        <v>0</v>
      </c>
    </row>
    <row r="3655" spans="1:31" x14ac:dyDescent="0.25">
      <c r="A3655">
        <v>1</v>
      </c>
      <c r="B3655">
        <v>55</v>
      </c>
      <c r="C3655">
        <v>19.98</v>
      </c>
      <c r="D3655">
        <v>670</v>
      </c>
      <c r="E3655">
        <v>1</v>
      </c>
      <c r="F3655" t="str">
        <f t="shared" si="1095"/>
        <v/>
      </c>
      <c r="G3655">
        <f t="shared" si="1096"/>
        <v>0.745</v>
      </c>
      <c r="H3655" t="str">
        <f t="shared" si="1097"/>
        <v/>
      </c>
      <c r="I3655" s="1">
        <f t="shared" si="1098"/>
        <v>0.745</v>
      </c>
      <c r="K3655" s="1">
        <f t="shared" si="1080"/>
        <v>0</v>
      </c>
      <c r="L3655" s="1">
        <f t="shared" si="1081"/>
        <v>0</v>
      </c>
      <c r="M3655" s="1">
        <f t="shared" si="1082"/>
        <v>0</v>
      </c>
      <c r="P3655" s="1">
        <f t="shared" si="1083"/>
        <v>0</v>
      </c>
      <c r="Q3655" s="1">
        <f t="shared" si="1084"/>
        <v>0</v>
      </c>
      <c r="R3655" s="1">
        <f t="shared" si="1085"/>
        <v>1</v>
      </c>
      <c r="S3655" s="1">
        <f t="shared" si="1086"/>
        <v>0</v>
      </c>
      <c r="V3655" s="1">
        <f t="shared" si="1087"/>
        <v>0</v>
      </c>
      <c r="W3655" s="1">
        <f t="shared" si="1088"/>
        <v>0</v>
      </c>
      <c r="X3655" s="1">
        <f t="shared" si="1089"/>
        <v>1</v>
      </c>
      <c r="Y3655" s="1">
        <f t="shared" si="1090"/>
        <v>0</v>
      </c>
      <c r="AB3655" s="1">
        <f t="shared" si="1091"/>
        <v>0</v>
      </c>
      <c r="AC3655" s="1">
        <f t="shared" si="1092"/>
        <v>0</v>
      </c>
      <c r="AD3655" s="1">
        <f t="shared" si="1093"/>
        <v>1</v>
      </c>
      <c r="AE3655" s="1">
        <f t="shared" si="1094"/>
        <v>0</v>
      </c>
    </row>
    <row r="3656" spans="1:31" x14ac:dyDescent="0.25">
      <c r="A3656">
        <v>1</v>
      </c>
      <c r="B3656">
        <v>128</v>
      </c>
      <c r="C3656">
        <v>17.96</v>
      </c>
      <c r="D3656">
        <v>665</v>
      </c>
      <c r="E3656">
        <v>1</v>
      </c>
      <c r="F3656" t="str">
        <f t="shared" si="1095"/>
        <v/>
      </c>
      <c r="G3656" t="str">
        <f t="shared" si="1096"/>
        <v/>
      </c>
      <c r="H3656">
        <f t="shared" si="1097"/>
        <v>0.85199999999999998</v>
      </c>
      <c r="I3656" s="1">
        <f t="shared" si="1098"/>
        <v>0.85199999999999998</v>
      </c>
      <c r="K3656" s="1">
        <f t="shared" ref="K3656:K3719" si="1099">IF($D3656&gt;717.5,1,IF(AND(B3656&gt;85.202,C3656&lt;25.055),1,0))</f>
        <v>1</v>
      </c>
      <c r="L3656" s="1">
        <f t="shared" ref="L3656:L3719" si="1100">IF(M3656=0,0,IF(AND(D3656&lt;717.5,B3656&gt;85.202,C3656&gt;25.055),0,1))</f>
        <v>1</v>
      </c>
      <c r="M3656" s="1">
        <f t="shared" ref="M3656:M3719" si="1101">IF(AND(B3656&lt;85.202,C3656&gt;16.545,D3656&lt;687.5),0,IF(AND(B3656&lt;32.802,C3656&lt;16.545,D3656&lt;717.5),0,1))</f>
        <v>1</v>
      </c>
      <c r="P3656" s="1">
        <f t="shared" ref="P3656:P3719" si="1102">IF($K3656=1, IF($E3656=1,1,0),0)</f>
        <v>1</v>
      </c>
      <c r="Q3656" s="1">
        <f t="shared" ref="Q3656:Q3719" si="1103">IF($K3656=1, IF($E3656=0,1,0),0)</f>
        <v>0</v>
      </c>
      <c r="R3656" s="1">
        <f t="shared" ref="R3656:R3719" si="1104">IF($K3656=0, IF($E3656=1,1,0),0)</f>
        <v>0</v>
      </c>
      <c r="S3656" s="1">
        <f t="shared" ref="S3656:S3719" si="1105">IF($K3656=0, IF($E3656=0,1,0),0)</f>
        <v>0</v>
      </c>
      <c r="V3656" s="1">
        <f t="shared" ref="V3656:V3719" si="1106">IF($L3656=1, IF($E3656=1,1,0),0)</f>
        <v>1</v>
      </c>
      <c r="W3656" s="1">
        <f t="shared" ref="W3656:W3719" si="1107">IF($L3656=1, IF($E3656=0,1,0),0)</f>
        <v>0</v>
      </c>
      <c r="X3656" s="1">
        <f t="shared" ref="X3656:X3719" si="1108">IF($L3656=0, IF($E3656=1,1,0),0)</f>
        <v>0</v>
      </c>
      <c r="Y3656" s="1">
        <f t="shared" ref="Y3656:Y3719" si="1109">IF($L3656=0, IF($E3656=0,1,0),0)</f>
        <v>0</v>
      </c>
      <c r="AB3656" s="1">
        <f t="shared" ref="AB3656:AB3719" si="1110">IF($M3656=1, IF($E3656=1,1,0),0)</f>
        <v>1</v>
      </c>
      <c r="AC3656" s="1">
        <f t="shared" ref="AC3656:AC3719" si="1111">IF($M3656=1, IF($E3656=0,1,0),0)</f>
        <v>0</v>
      </c>
      <c r="AD3656" s="1">
        <f t="shared" ref="AD3656:AD3719" si="1112">IF($M3656=0, IF($E3656=1,1,0),0)</f>
        <v>0</v>
      </c>
      <c r="AE3656" s="1">
        <f t="shared" ref="AE3656:AE3719" si="1113">IF($M3656=0, IF($E3656=0,1,0),0)</f>
        <v>0</v>
      </c>
    </row>
    <row r="3657" spans="1:31" x14ac:dyDescent="0.25">
      <c r="A3657">
        <v>0</v>
      </c>
      <c r="B3657">
        <v>67.2</v>
      </c>
      <c r="C3657">
        <v>19.559999999999999</v>
      </c>
      <c r="D3657">
        <v>690</v>
      </c>
      <c r="E3657">
        <v>1</v>
      </c>
      <c r="F3657" t="str">
        <f t="shared" si="1095"/>
        <v/>
      </c>
      <c r="G3657">
        <f t="shared" si="1096"/>
        <v>0.81200000000000006</v>
      </c>
      <c r="H3657" t="str">
        <f t="shared" si="1097"/>
        <v/>
      </c>
      <c r="I3657" s="1">
        <f t="shared" si="1098"/>
        <v>0.81200000000000006</v>
      </c>
      <c r="K3657" s="1">
        <f t="shared" si="1099"/>
        <v>0</v>
      </c>
      <c r="L3657" s="1">
        <f t="shared" si="1100"/>
        <v>1</v>
      </c>
      <c r="M3657" s="1">
        <f t="shared" si="1101"/>
        <v>1</v>
      </c>
      <c r="P3657" s="1">
        <f t="shared" si="1102"/>
        <v>0</v>
      </c>
      <c r="Q3657" s="1">
        <f t="shared" si="1103"/>
        <v>0</v>
      </c>
      <c r="R3657" s="1">
        <f t="shared" si="1104"/>
        <v>1</v>
      </c>
      <c r="S3657" s="1">
        <f t="shared" si="1105"/>
        <v>0</v>
      </c>
      <c r="V3657" s="1">
        <f t="shared" si="1106"/>
        <v>1</v>
      </c>
      <c r="W3657" s="1">
        <f t="shared" si="1107"/>
        <v>0</v>
      </c>
      <c r="X3657" s="1">
        <f t="shared" si="1108"/>
        <v>0</v>
      </c>
      <c r="Y3657" s="1">
        <f t="shared" si="1109"/>
        <v>0</v>
      </c>
      <c r="AB3657" s="1">
        <f t="shared" si="1110"/>
        <v>1</v>
      </c>
      <c r="AC3657" s="1">
        <f t="shared" si="1111"/>
        <v>0</v>
      </c>
      <c r="AD3657" s="1">
        <f t="shared" si="1112"/>
        <v>0</v>
      </c>
      <c r="AE3657" s="1">
        <f t="shared" si="1113"/>
        <v>0</v>
      </c>
    </row>
    <row r="3658" spans="1:31" x14ac:dyDescent="0.25">
      <c r="A3658">
        <v>1</v>
      </c>
      <c r="B3658">
        <v>80.5</v>
      </c>
      <c r="C3658">
        <v>36.229999999999997</v>
      </c>
      <c r="D3658">
        <v>670</v>
      </c>
      <c r="E3658">
        <v>1</v>
      </c>
      <c r="F3658" t="str">
        <f t="shared" si="1095"/>
        <v/>
      </c>
      <c r="G3658">
        <f t="shared" si="1096"/>
        <v>0.745</v>
      </c>
      <c r="H3658" t="str">
        <f t="shared" si="1097"/>
        <v/>
      </c>
      <c r="I3658" s="1">
        <f t="shared" si="1098"/>
        <v>0.745</v>
      </c>
      <c r="K3658" s="1">
        <f t="shared" si="1099"/>
        <v>0</v>
      </c>
      <c r="L3658" s="1">
        <f t="shared" si="1100"/>
        <v>0</v>
      </c>
      <c r="M3658" s="1">
        <f t="shared" si="1101"/>
        <v>0</v>
      </c>
      <c r="P3658" s="1">
        <f t="shared" si="1102"/>
        <v>0</v>
      </c>
      <c r="Q3658" s="1">
        <f t="shared" si="1103"/>
        <v>0</v>
      </c>
      <c r="R3658" s="1">
        <f t="shared" si="1104"/>
        <v>1</v>
      </c>
      <c r="S3658" s="1">
        <f t="shared" si="1105"/>
        <v>0</v>
      </c>
      <c r="V3658" s="1">
        <f t="shared" si="1106"/>
        <v>0</v>
      </c>
      <c r="W3658" s="1">
        <f t="shared" si="1107"/>
        <v>0</v>
      </c>
      <c r="X3658" s="1">
        <f t="shared" si="1108"/>
        <v>1</v>
      </c>
      <c r="Y3658" s="1">
        <f t="shared" si="1109"/>
        <v>0</v>
      </c>
      <c r="AB3658" s="1">
        <f t="shared" si="1110"/>
        <v>0</v>
      </c>
      <c r="AC3658" s="1">
        <f t="shared" si="1111"/>
        <v>0</v>
      </c>
      <c r="AD3658" s="1">
        <f t="shared" si="1112"/>
        <v>1</v>
      </c>
      <c r="AE3658" s="1">
        <f t="shared" si="1113"/>
        <v>0</v>
      </c>
    </row>
    <row r="3659" spans="1:31" x14ac:dyDescent="0.25">
      <c r="A3659">
        <v>1</v>
      </c>
      <c r="B3659">
        <v>90</v>
      </c>
      <c r="C3659">
        <v>20</v>
      </c>
      <c r="D3659">
        <v>715</v>
      </c>
      <c r="E3659">
        <v>1</v>
      </c>
      <c r="F3659" t="str">
        <f t="shared" si="1095"/>
        <v/>
      </c>
      <c r="G3659" t="str">
        <f t="shared" si="1096"/>
        <v/>
      </c>
      <c r="H3659">
        <f t="shared" si="1097"/>
        <v>0.89200000000000002</v>
      </c>
      <c r="I3659" s="1">
        <f t="shared" si="1098"/>
        <v>0.89200000000000002</v>
      </c>
      <c r="K3659" s="1">
        <f t="shared" si="1099"/>
        <v>1</v>
      </c>
      <c r="L3659" s="1">
        <f t="shared" si="1100"/>
        <v>1</v>
      </c>
      <c r="M3659" s="1">
        <f t="shared" si="1101"/>
        <v>1</v>
      </c>
      <c r="P3659" s="1">
        <f t="shared" si="1102"/>
        <v>1</v>
      </c>
      <c r="Q3659" s="1">
        <f t="shared" si="1103"/>
        <v>0</v>
      </c>
      <c r="R3659" s="1">
        <f t="shared" si="1104"/>
        <v>0</v>
      </c>
      <c r="S3659" s="1">
        <f t="shared" si="1105"/>
        <v>0</v>
      </c>
      <c r="V3659" s="1">
        <f t="shared" si="1106"/>
        <v>1</v>
      </c>
      <c r="W3659" s="1">
        <f t="shared" si="1107"/>
        <v>0</v>
      </c>
      <c r="X3659" s="1">
        <f t="shared" si="1108"/>
        <v>0</v>
      </c>
      <c r="Y3659" s="1">
        <f t="shared" si="1109"/>
        <v>0</v>
      </c>
      <c r="AB3659" s="1">
        <f t="shared" si="1110"/>
        <v>1</v>
      </c>
      <c r="AC3659" s="1">
        <f t="shared" si="1111"/>
        <v>0</v>
      </c>
      <c r="AD3659" s="1">
        <f t="shared" si="1112"/>
        <v>0</v>
      </c>
      <c r="AE3659" s="1">
        <f t="shared" si="1113"/>
        <v>0</v>
      </c>
    </row>
    <row r="3660" spans="1:31" x14ac:dyDescent="0.25">
      <c r="A3660">
        <v>1</v>
      </c>
      <c r="B3660">
        <v>84</v>
      </c>
      <c r="C3660">
        <v>7.5</v>
      </c>
      <c r="D3660">
        <v>715</v>
      </c>
      <c r="E3660">
        <v>1</v>
      </c>
      <c r="F3660" t="str">
        <f t="shared" si="1095"/>
        <v/>
      </c>
      <c r="G3660">
        <f t="shared" si="1096"/>
        <v>0.83199999999999996</v>
      </c>
      <c r="H3660" t="str">
        <f t="shared" si="1097"/>
        <v/>
      </c>
      <c r="I3660" s="1">
        <f t="shared" si="1098"/>
        <v>0.83199999999999996</v>
      </c>
      <c r="K3660" s="1">
        <f t="shared" si="1099"/>
        <v>0</v>
      </c>
      <c r="L3660" s="1">
        <f t="shared" si="1100"/>
        <v>1</v>
      </c>
      <c r="M3660" s="1">
        <f t="shared" si="1101"/>
        <v>1</v>
      </c>
      <c r="P3660" s="1">
        <f t="shared" si="1102"/>
        <v>0</v>
      </c>
      <c r="Q3660" s="1">
        <f t="shared" si="1103"/>
        <v>0</v>
      </c>
      <c r="R3660" s="1">
        <f t="shared" si="1104"/>
        <v>1</v>
      </c>
      <c r="S3660" s="1">
        <f t="shared" si="1105"/>
        <v>0</v>
      </c>
      <c r="V3660" s="1">
        <f t="shared" si="1106"/>
        <v>1</v>
      </c>
      <c r="W3660" s="1">
        <f t="shared" si="1107"/>
        <v>0</v>
      </c>
      <c r="X3660" s="1">
        <f t="shared" si="1108"/>
        <v>0</v>
      </c>
      <c r="Y3660" s="1">
        <f t="shared" si="1109"/>
        <v>0</v>
      </c>
      <c r="AB3660" s="1">
        <f t="shared" si="1110"/>
        <v>1</v>
      </c>
      <c r="AC3660" s="1">
        <f t="shared" si="1111"/>
        <v>0</v>
      </c>
      <c r="AD3660" s="1">
        <f t="shared" si="1112"/>
        <v>0</v>
      </c>
      <c r="AE3660" s="1">
        <f t="shared" si="1113"/>
        <v>0</v>
      </c>
    </row>
    <row r="3661" spans="1:31" x14ac:dyDescent="0.25">
      <c r="A3661">
        <v>1</v>
      </c>
      <c r="B3661">
        <v>62</v>
      </c>
      <c r="C3661">
        <v>25.94</v>
      </c>
      <c r="D3661">
        <v>685</v>
      </c>
      <c r="E3661">
        <v>1</v>
      </c>
      <c r="F3661" t="str">
        <f t="shared" si="1095"/>
        <v/>
      </c>
      <c r="G3661">
        <f t="shared" si="1096"/>
        <v>0.745</v>
      </c>
      <c r="H3661" t="str">
        <f t="shared" si="1097"/>
        <v/>
      </c>
      <c r="I3661" s="1">
        <f t="shared" si="1098"/>
        <v>0.745</v>
      </c>
      <c r="K3661" s="1">
        <f t="shared" si="1099"/>
        <v>0</v>
      </c>
      <c r="L3661" s="1">
        <f t="shared" si="1100"/>
        <v>0</v>
      </c>
      <c r="M3661" s="1">
        <f t="shared" si="1101"/>
        <v>0</v>
      </c>
      <c r="P3661" s="1">
        <f t="shared" si="1102"/>
        <v>0</v>
      </c>
      <c r="Q3661" s="1">
        <f t="shared" si="1103"/>
        <v>0</v>
      </c>
      <c r="R3661" s="1">
        <f t="shared" si="1104"/>
        <v>1</v>
      </c>
      <c r="S3661" s="1">
        <f t="shared" si="1105"/>
        <v>0</v>
      </c>
      <c r="V3661" s="1">
        <f t="shared" si="1106"/>
        <v>0</v>
      </c>
      <c r="W3661" s="1">
        <f t="shared" si="1107"/>
        <v>0</v>
      </c>
      <c r="X3661" s="1">
        <f t="shared" si="1108"/>
        <v>1</v>
      </c>
      <c r="Y3661" s="1">
        <f t="shared" si="1109"/>
        <v>0</v>
      </c>
      <c r="AB3661" s="1">
        <f t="shared" si="1110"/>
        <v>0</v>
      </c>
      <c r="AC3661" s="1">
        <f t="shared" si="1111"/>
        <v>0</v>
      </c>
      <c r="AD3661" s="1">
        <f t="shared" si="1112"/>
        <v>1</v>
      </c>
      <c r="AE3661" s="1">
        <f t="shared" si="1113"/>
        <v>0</v>
      </c>
    </row>
    <row r="3662" spans="1:31" x14ac:dyDescent="0.25">
      <c r="A3662">
        <v>1</v>
      </c>
      <c r="B3662">
        <v>42</v>
      </c>
      <c r="C3662">
        <v>10.23</v>
      </c>
      <c r="D3662">
        <v>710</v>
      </c>
      <c r="E3662">
        <v>1</v>
      </c>
      <c r="F3662" t="str">
        <f t="shared" si="1095"/>
        <v/>
      </c>
      <c r="G3662">
        <f t="shared" si="1096"/>
        <v>0.83199999999999996</v>
      </c>
      <c r="H3662" t="str">
        <f t="shared" si="1097"/>
        <v/>
      </c>
      <c r="I3662" s="1">
        <f t="shared" si="1098"/>
        <v>0.83199999999999996</v>
      </c>
      <c r="K3662" s="1">
        <f t="shared" si="1099"/>
        <v>0</v>
      </c>
      <c r="L3662" s="1">
        <f t="shared" si="1100"/>
        <v>1</v>
      </c>
      <c r="M3662" s="1">
        <f t="shared" si="1101"/>
        <v>1</v>
      </c>
      <c r="P3662" s="1">
        <f t="shared" si="1102"/>
        <v>0</v>
      </c>
      <c r="Q3662" s="1">
        <f t="shared" si="1103"/>
        <v>0</v>
      </c>
      <c r="R3662" s="1">
        <f t="shared" si="1104"/>
        <v>1</v>
      </c>
      <c r="S3662" s="1">
        <f t="shared" si="1105"/>
        <v>0</v>
      </c>
      <c r="V3662" s="1">
        <f t="shared" si="1106"/>
        <v>1</v>
      </c>
      <c r="W3662" s="1">
        <f t="shared" si="1107"/>
        <v>0</v>
      </c>
      <c r="X3662" s="1">
        <f t="shared" si="1108"/>
        <v>0</v>
      </c>
      <c r="Y3662" s="1">
        <f t="shared" si="1109"/>
        <v>0</v>
      </c>
      <c r="AB3662" s="1">
        <f t="shared" si="1110"/>
        <v>1</v>
      </c>
      <c r="AC3662" s="1">
        <f t="shared" si="1111"/>
        <v>0</v>
      </c>
      <c r="AD3662" s="1">
        <f t="shared" si="1112"/>
        <v>0</v>
      </c>
      <c r="AE3662" s="1">
        <f t="shared" si="1113"/>
        <v>0</v>
      </c>
    </row>
    <row r="3663" spans="1:31" x14ac:dyDescent="0.25">
      <c r="A3663">
        <v>0</v>
      </c>
      <c r="B3663">
        <v>90</v>
      </c>
      <c r="C3663">
        <v>14.95</v>
      </c>
      <c r="D3663">
        <v>665</v>
      </c>
      <c r="E3663">
        <v>1</v>
      </c>
      <c r="F3663" t="str">
        <f t="shared" si="1095"/>
        <v/>
      </c>
      <c r="G3663" t="str">
        <f t="shared" si="1096"/>
        <v/>
      </c>
      <c r="H3663">
        <f t="shared" si="1097"/>
        <v>0.85199999999999998</v>
      </c>
      <c r="I3663" s="1">
        <f t="shared" si="1098"/>
        <v>0.85199999999999998</v>
      </c>
      <c r="K3663" s="1">
        <f t="shared" si="1099"/>
        <v>1</v>
      </c>
      <c r="L3663" s="1">
        <f t="shared" si="1100"/>
        <v>1</v>
      </c>
      <c r="M3663" s="1">
        <f t="shared" si="1101"/>
        <v>1</v>
      </c>
      <c r="P3663" s="1">
        <f t="shared" si="1102"/>
        <v>1</v>
      </c>
      <c r="Q3663" s="1">
        <f t="shared" si="1103"/>
        <v>0</v>
      </c>
      <c r="R3663" s="1">
        <f t="shared" si="1104"/>
        <v>0</v>
      </c>
      <c r="S3663" s="1">
        <f t="shared" si="1105"/>
        <v>0</v>
      </c>
      <c r="V3663" s="1">
        <f t="shared" si="1106"/>
        <v>1</v>
      </c>
      <c r="W3663" s="1">
        <f t="shared" si="1107"/>
        <v>0</v>
      </c>
      <c r="X3663" s="1">
        <f t="shared" si="1108"/>
        <v>0</v>
      </c>
      <c r="Y3663" s="1">
        <f t="shared" si="1109"/>
        <v>0</v>
      </c>
      <c r="AB3663" s="1">
        <f t="shared" si="1110"/>
        <v>1</v>
      </c>
      <c r="AC3663" s="1">
        <f t="shared" si="1111"/>
        <v>0</v>
      </c>
      <c r="AD3663" s="1">
        <f t="shared" si="1112"/>
        <v>0</v>
      </c>
      <c r="AE3663" s="1">
        <f t="shared" si="1113"/>
        <v>0</v>
      </c>
    </row>
    <row r="3664" spans="1:31" x14ac:dyDescent="0.25">
      <c r="A3664">
        <v>1</v>
      </c>
      <c r="B3664">
        <v>55</v>
      </c>
      <c r="C3664">
        <v>29.1</v>
      </c>
      <c r="D3664">
        <v>705</v>
      </c>
      <c r="E3664">
        <v>1</v>
      </c>
      <c r="F3664" t="str">
        <f t="shared" si="1095"/>
        <v/>
      </c>
      <c r="G3664">
        <f t="shared" si="1096"/>
        <v>0.81200000000000006</v>
      </c>
      <c r="H3664" t="str">
        <f t="shared" si="1097"/>
        <v/>
      </c>
      <c r="I3664" s="1">
        <f t="shared" si="1098"/>
        <v>0.81200000000000006</v>
      </c>
      <c r="K3664" s="1">
        <f t="shared" si="1099"/>
        <v>0</v>
      </c>
      <c r="L3664" s="1">
        <f t="shared" si="1100"/>
        <v>1</v>
      </c>
      <c r="M3664" s="1">
        <f t="shared" si="1101"/>
        <v>1</v>
      </c>
      <c r="P3664" s="1">
        <f t="shared" si="1102"/>
        <v>0</v>
      </c>
      <c r="Q3664" s="1">
        <f t="shared" si="1103"/>
        <v>0</v>
      </c>
      <c r="R3664" s="1">
        <f t="shared" si="1104"/>
        <v>1</v>
      </c>
      <c r="S3664" s="1">
        <f t="shared" si="1105"/>
        <v>0</v>
      </c>
      <c r="V3664" s="1">
        <f t="shared" si="1106"/>
        <v>1</v>
      </c>
      <c r="W3664" s="1">
        <f t="shared" si="1107"/>
        <v>0</v>
      </c>
      <c r="X3664" s="1">
        <f t="shared" si="1108"/>
        <v>0</v>
      </c>
      <c r="Y3664" s="1">
        <f t="shared" si="1109"/>
        <v>0</v>
      </c>
      <c r="AB3664" s="1">
        <f t="shared" si="1110"/>
        <v>1</v>
      </c>
      <c r="AC3664" s="1">
        <f t="shared" si="1111"/>
        <v>0</v>
      </c>
      <c r="AD3664" s="1">
        <f t="shared" si="1112"/>
        <v>0</v>
      </c>
      <c r="AE3664" s="1">
        <f t="shared" si="1113"/>
        <v>0</v>
      </c>
    </row>
    <row r="3665" spans="1:31" x14ac:dyDescent="0.25">
      <c r="A3665">
        <v>1</v>
      </c>
      <c r="B3665">
        <v>40</v>
      </c>
      <c r="C3665">
        <v>25.8</v>
      </c>
      <c r="D3665">
        <v>680</v>
      </c>
      <c r="E3665">
        <v>1</v>
      </c>
      <c r="F3665" t="str">
        <f t="shared" si="1095"/>
        <v/>
      </c>
      <c r="G3665">
        <f t="shared" si="1096"/>
        <v>0.745</v>
      </c>
      <c r="H3665" t="str">
        <f t="shared" si="1097"/>
        <v/>
      </c>
      <c r="I3665" s="1">
        <f t="shared" si="1098"/>
        <v>0.745</v>
      </c>
      <c r="K3665" s="1">
        <f t="shared" si="1099"/>
        <v>0</v>
      </c>
      <c r="L3665" s="1">
        <f t="shared" si="1100"/>
        <v>0</v>
      </c>
      <c r="M3665" s="1">
        <f t="shared" si="1101"/>
        <v>0</v>
      </c>
      <c r="P3665" s="1">
        <f t="shared" si="1102"/>
        <v>0</v>
      </c>
      <c r="Q3665" s="1">
        <f t="shared" si="1103"/>
        <v>0</v>
      </c>
      <c r="R3665" s="1">
        <f t="shared" si="1104"/>
        <v>1</v>
      </c>
      <c r="S3665" s="1">
        <f t="shared" si="1105"/>
        <v>0</v>
      </c>
      <c r="V3665" s="1">
        <f t="shared" si="1106"/>
        <v>0</v>
      </c>
      <c r="W3665" s="1">
        <f t="shared" si="1107"/>
        <v>0</v>
      </c>
      <c r="X3665" s="1">
        <f t="shared" si="1108"/>
        <v>1</v>
      </c>
      <c r="Y3665" s="1">
        <f t="shared" si="1109"/>
        <v>0</v>
      </c>
      <c r="AB3665" s="1">
        <f t="shared" si="1110"/>
        <v>0</v>
      </c>
      <c r="AC3665" s="1">
        <f t="shared" si="1111"/>
        <v>0</v>
      </c>
      <c r="AD3665" s="1">
        <f t="shared" si="1112"/>
        <v>1</v>
      </c>
      <c r="AE3665" s="1">
        <f t="shared" si="1113"/>
        <v>0</v>
      </c>
    </row>
    <row r="3666" spans="1:31" x14ac:dyDescent="0.25">
      <c r="A3666">
        <v>1</v>
      </c>
      <c r="B3666">
        <v>50</v>
      </c>
      <c r="C3666">
        <v>20.309999999999999</v>
      </c>
      <c r="D3666">
        <v>660</v>
      </c>
      <c r="E3666">
        <v>1</v>
      </c>
      <c r="F3666" t="str">
        <f t="shared" si="1095"/>
        <v/>
      </c>
      <c r="G3666">
        <f t="shared" si="1096"/>
        <v>0.745</v>
      </c>
      <c r="H3666" t="str">
        <f t="shared" si="1097"/>
        <v/>
      </c>
      <c r="I3666" s="1">
        <f t="shared" si="1098"/>
        <v>0.745</v>
      </c>
      <c r="K3666" s="1">
        <f t="shared" si="1099"/>
        <v>0</v>
      </c>
      <c r="L3666" s="1">
        <f t="shared" si="1100"/>
        <v>0</v>
      </c>
      <c r="M3666" s="1">
        <f t="shared" si="1101"/>
        <v>0</v>
      </c>
      <c r="P3666" s="1">
        <f t="shared" si="1102"/>
        <v>0</v>
      </c>
      <c r="Q3666" s="1">
        <f t="shared" si="1103"/>
        <v>0</v>
      </c>
      <c r="R3666" s="1">
        <f t="shared" si="1104"/>
        <v>1</v>
      </c>
      <c r="S3666" s="1">
        <f t="shared" si="1105"/>
        <v>0</v>
      </c>
      <c r="V3666" s="1">
        <f t="shared" si="1106"/>
        <v>0</v>
      </c>
      <c r="W3666" s="1">
        <f t="shared" si="1107"/>
        <v>0</v>
      </c>
      <c r="X3666" s="1">
        <f t="shared" si="1108"/>
        <v>1</v>
      </c>
      <c r="Y3666" s="1">
        <f t="shared" si="1109"/>
        <v>0</v>
      </c>
      <c r="AB3666" s="1">
        <f t="shared" si="1110"/>
        <v>0</v>
      </c>
      <c r="AC3666" s="1">
        <f t="shared" si="1111"/>
        <v>0</v>
      </c>
      <c r="AD3666" s="1">
        <f t="shared" si="1112"/>
        <v>1</v>
      </c>
      <c r="AE3666" s="1">
        <f t="shared" si="1113"/>
        <v>0</v>
      </c>
    </row>
    <row r="3667" spans="1:31" x14ac:dyDescent="0.25">
      <c r="A3667">
        <v>1</v>
      </c>
      <c r="B3667">
        <v>72</v>
      </c>
      <c r="C3667">
        <v>15.92</v>
      </c>
      <c r="D3667">
        <v>665</v>
      </c>
      <c r="E3667">
        <v>1</v>
      </c>
      <c r="F3667" t="str">
        <f t="shared" si="1095"/>
        <v/>
      </c>
      <c r="G3667">
        <f t="shared" si="1096"/>
        <v>0.83199999999999996</v>
      </c>
      <c r="H3667" t="str">
        <f t="shared" si="1097"/>
        <v/>
      </c>
      <c r="I3667" s="1">
        <f t="shared" si="1098"/>
        <v>0.83199999999999996</v>
      </c>
      <c r="K3667" s="1">
        <f t="shared" si="1099"/>
        <v>0</v>
      </c>
      <c r="L3667" s="1">
        <f t="shared" si="1100"/>
        <v>1</v>
      </c>
      <c r="M3667" s="1">
        <f t="shared" si="1101"/>
        <v>1</v>
      </c>
      <c r="P3667" s="1">
        <f t="shared" si="1102"/>
        <v>0</v>
      </c>
      <c r="Q3667" s="1">
        <f t="shared" si="1103"/>
        <v>0</v>
      </c>
      <c r="R3667" s="1">
        <f t="shared" si="1104"/>
        <v>1</v>
      </c>
      <c r="S3667" s="1">
        <f t="shared" si="1105"/>
        <v>0</v>
      </c>
      <c r="V3667" s="1">
        <f t="shared" si="1106"/>
        <v>1</v>
      </c>
      <c r="W3667" s="1">
        <f t="shared" si="1107"/>
        <v>0</v>
      </c>
      <c r="X3667" s="1">
        <f t="shared" si="1108"/>
        <v>0</v>
      </c>
      <c r="Y3667" s="1">
        <f t="shared" si="1109"/>
        <v>0</v>
      </c>
      <c r="AB3667" s="1">
        <f t="shared" si="1110"/>
        <v>1</v>
      </c>
      <c r="AC3667" s="1">
        <f t="shared" si="1111"/>
        <v>0</v>
      </c>
      <c r="AD3667" s="1">
        <f t="shared" si="1112"/>
        <v>0</v>
      </c>
      <c r="AE3667" s="1">
        <f t="shared" si="1113"/>
        <v>0</v>
      </c>
    </row>
    <row r="3668" spans="1:31" x14ac:dyDescent="0.25">
      <c r="A3668">
        <v>0</v>
      </c>
      <c r="B3668">
        <v>62.170999999999999</v>
      </c>
      <c r="C3668">
        <v>16.39</v>
      </c>
      <c r="D3668">
        <v>695</v>
      </c>
      <c r="E3668">
        <v>1</v>
      </c>
      <c r="F3668" t="str">
        <f t="shared" si="1095"/>
        <v/>
      </c>
      <c r="G3668">
        <f t="shared" si="1096"/>
        <v>0.83199999999999996</v>
      </c>
      <c r="H3668" t="str">
        <f t="shared" si="1097"/>
        <v/>
      </c>
      <c r="I3668" s="1">
        <f t="shared" si="1098"/>
        <v>0.83199999999999996</v>
      </c>
      <c r="K3668" s="1">
        <f t="shared" si="1099"/>
        <v>0</v>
      </c>
      <c r="L3668" s="1">
        <f t="shared" si="1100"/>
        <v>1</v>
      </c>
      <c r="M3668" s="1">
        <f t="shared" si="1101"/>
        <v>1</v>
      </c>
      <c r="P3668" s="1">
        <f t="shared" si="1102"/>
        <v>0</v>
      </c>
      <c r="Q3668" s="1">
        <f t="shared" si="1103"/>
        <v>0</v>
      </c>
      <c r="R3668" s="1">
        <f t="shared" si="1104"/>
        <v>1</v>
      </c>
      <c r="S3668" s="1">
        <f t="shared" si="1105"/>
        <v>0</v>
      </c>
      <c r="V3668" s="1">
        <f t="shared" si="1106"/>
        <v>1</v>
      </c>
      <c r="W3668" s="1">
        <f t="shared" si="1107"/>
        <v>0</v>
      </c>
      <c r="X3668" s="1">
        <f t="shared" si="1108"/>
        <v>0</v>
      </c>
      <c r="Y3668" s="1">
        <f t="shared" si="1109"/>
        <v>0</v>
      </c>
      <c r="AB3668" s="1">
        <f t="shared" si="1110"/>
        <v>1</v>
      </c>
      <c r="AC3668" s="1">
        <f t="shared" si="1111"/>
        <v>0</v>
      </c>
      <c r="AD3668" s="1">
        <f t="shared" si="1112"/>
        <v>0</v>
      </c>
      <c r="AE3668" s="1">
        <f t="shared" si="1113"/>
        <v>0</v>
      </c>
    </row>
    <row r="3669" spans="1:31" x14ac:dyDescent="0.25">
      <c r="A3669">
        <v>1</v>
      </c>
      <c r="B3669">
        <v>84</v>
      </c>
      <c r="C3669">
        <v>12.16</v>
      </c>
      <c r="D3669">
        <v>675</v>
      </c>
      <c r="E3669">
        <v>1</v>
      </c>
      <c r="F3669" t="str">
        <f t="shared" si="1095"/>
        <v/>
      </c>
      <c r="G3669">
        <f t="shared" si="1096"/>
        <v>0.83199999999999996</v>
      </c>
      <c r="H3669" t="str">
        <f t="shared" si="1097"/>
        <v/>
      </c>
      <c r="I3669" s="1">
        <f t="shared" si="1098"/>
        <v>0.83199999999999996</v>
      </c>
      <c r="K3669" s="1">
        <f t="shared" si="1099"/>
        <v>0</v>
      </c>
      <c r="L3669" s="1">
        <f t="shared" si="1100"/>
        <v>1</v>
      </c>
      <c r="M3669" s="1">
        <f t="shared" si="1101"/>
        <v>1</v>
      </c>
      <c r="P3669" s="1">
        <f t="shared" si="1102"/>
        <v>0</v>
      </c>
      <c r="Q3669" s="1">
        <f t="shared" si="1103"/>
        <v>0</v>
      </c>
      <c r="R3669" s="1">
        <f t="shared" si="1104"/>
        <v>1</v>
      </c>
      <c r="S3669" s="1">
        <f t="shared" si="1105"/>
        <v>0</v>
      </c>
      <c r="V3669" s="1">
        <f t="shared" si="1106"/>
        <v>1</v>
      </c>
      <c r="W3669" s="1">
        <f t="shared" si="1107"/>
        <v>0</v>
      </c>
      <c r="X3669" s="1">
        <f t="shared" si="1108"/>
        <v>0</v>
      </c>
      <c r="Y3669" s="1">
        <f t="shared" si="1109"/>
        <v>0</v>
      </c>
      <c r="AB3669" s="1">
        <f t="shared" si="1110"/>
        <v>1</v>
      </c>
      <c r="AC3669" s="1">
        <f t="shared" si="1111"/>
        <v>0</v>
      </c>
      <c r="AD3669" s="1">
        <f t="shared" si="1112"/>
        <v>0</v>
      </c>
      <c r="AE3669" s="1">
        <f t="shared" si="1113"/>
        <v>0</v>
      </c>
    </row>
    <row r="3670" spans="1:31" x14ac:dyDescent="0.25">
      <c r="A3670">
        <v>0</v>
      </c>
      <c r="B3670">
        <v>22</v>
      </c>
      <c r="C3670">
        <v>14.46</v>
      </c>
      <c r="D3670">
        <v>700</v>
      </c>
      <c r="E3670">
        <v>1</v>
      </c>
      <c r="F3670" t="str">
        <f t="shared" si="1095"/>
        <v/>
      </c>
      <c r="G3670">
        <f t="shared" si="1096"/>
        <v>0.72499999999999998</v>
      </c>
      <c r="H3670" t="str">
        <f t="shared" si="1097"/>
        <v/>
      </c>
      <c r="I3670" s="1">
        <f t="shared" si="1098"/>
        <v>0.72499999999999998</v>
      </c>
      <c r="K3670" s="1">
        <f t="shared" si="1099"/>
        <v>0</v>
      </c>
      <c r="L3670" s="1">
        <f t="shared" si="1100"/>
        <v>0</v>
      </c>
      <c r="M3670" s="1">
        <f t="shared" si="1101"/>
        <v>0</v>
      </c>
      <c r="P3670" s="1">
        <f t="shared" si="1102"/>
        <v>0</v>
      </c>
      <c r="Q3670" s="1">
        <f t="shared" si="1103"/>
        <v>0</v>
      </c>
      <c r="R3670" s="1">
        <f t="shared" si="1104"/>
        <v>1</v>
      </c>
      <c r="S3670" s="1">
        <f t="shared" si="1105"/>
        <v>0</v>
      </c>
      <c r="V3670" s="1">
        <f t="shared" si="1106"/>
        <v>0</v>
      </c>
      <c r="W3670" s="1">
        <f t="shared" si="1107"/>
        <v>0</v>
      </c>
      <c r="X3670" s="1">
        <f t="shared" si="1108"/>
        <v>1</v>
      </c>
      <c r="Y3670" s="1">
        <f t="shared" si="1109"/>
        <v>0</v>
      </c>
      <c r="AB3670" s="1">
        <f t="shared" si="1110"/>
        <v>0</v>
      </c>
      <c r="AC3670" s="1">
        <f t="shared" si="1111"/>
        <v>0</v>
      </c>
      <c r="AD3670" s="1">
        <f t="shared" si="1112"/>
        <v>1</v>
      </c>
      <c r="AE3670" s="1">
        <f t="shared" si="1113"/>
        <v>0</v>
      </c>
    </row>
    <row r="3671" spans="1:31" x14ac:dyDescent="0.25">
      <c r="A3671">
        <v>0</v>
      </c>
      <c r="B3671">
        <v>75</v>
      </c>
      <c r="C3671">
        <v>28.75</v>
      </c>
      <c r="D3671">
        <v>680</v>
      </c>
      <c r="E3671">
        <v>1</v>
      </c>
      <c r="F3671" t="str">
        <f t="shared" si="1095"/>
        <v/>
      </c>
      <c r="G3671">
        <f t="shared" si="1096"/>
        <v>0.745</v>
      </c>
      <c r="H3671" t="str">
        <f t="shared" si="1097"/>
        <v/>
      </c>
      <c r="I3671" s="1">
        <f t="shared" si="1098"/>
        <v>0.745</v>
      </c>
      <c r="K3671" s="1">
        <f t="shared" si="1099"/>
        <v>0</v>
      </c>
      <c r="L3671" s="1">
        <f t="shared" si="1100"/>
        <v>0</v>
      </c>
      <c r="M3671" s="1">
        <f t="shared" si="1101"/>
        <v>0</v>
      </c>
      <c r="P3671" s="1">
        <f t="shared" si="1102"/>
        <v>0</v>
      </c>
      <c r="Q3671" s="1">
        <f t="shared" si="1103"/>
        <v>0</v>
      </c>
      <c r="R3671" s="1">
        <f t="shared" si="1104"/>
        <v>1</v>
      </c>
      <c r="S3671" s="1">
        <f t="shared" si="1105"/>
        <v>0</v>
      </c>
      <c r="V3671" s="1">
        <f t="shared" si="1106"/>
        <v>0</v>
      </c>
      <c r="W3671" s="1">
        <f t="shared" si="1107"/>
        <v>0</v>
      </c>
      <c r="X3671" s="1">
        <f t="shared" si="1108"/>
        <v>1</v>
      </c>
      <c r="Y3671" s="1">
        <f t="shared" si="1109"/>
        <v>0</v>
      </c>
      <c r="AB3671" s="1">
        <f t="shared" si="1110"/>
        <v>0</v>
      </c>
      <c r="AC3671" s="1">
        <f t="shared" si="1111"/>
        <v>0</v>
      </c>
      <c r="AD3671" s="1">
        <f t="shared" si="1112"/>
        <v>1</v>
      </c>
      <c r="AE3671" s="1">
        <f t="shared" si="1113"/>
        <v>0</v>
      </c>
    </row>
    <row r="3672" spans="1:31" x14ac:dyDescent="0.25">
      <c r="A3672">
        <v>0</v>
      </c>
      <c r="B3672">
        <v>50.633000000000003</v>
      </c>
      <c r="C3672">
        <v>30.5</v>
      </c>
      <c r="D3672">
        <v>690</v>
      </c>
      <c r="E3672">
        <v>1</v>
      </c>
      <c r="F3672" t="str">
        <f t="shared" si="1095"/>
        <v/>
      </c>
      <c r="G3672">
        <f t="shared" si="1096"/>
        <v>0.81200000000000006</v>
      </c>
      <c r="H3672" t="str">
        <f t="shared" si="1097"/>
        <v/>
      </c>
      <c r="I3672" s="1">
        <f t="shared" si="1098"/>
        <v>0.81200000000000006</v>
      </c>
      <c r="K3672" s="1">
        <f t="shared" si="1099"/>
        <v>0</v>
      </c>
      <c r="L3672" s="1">
        <f t="shared" si="1100"/>
        <v>1</v>
      </c>
      <c r="M3672" s="1">
        <f t="shared" si="1101"/>
        <v>1</v>
      </c>
      <c r="P3672" s="1">
        <f t="shared" si="1102"/>
        <v>0</v>
      </c>
      <c r="Q3672" s="1">
        <f t="shared" si="1103"/>
        <v>0</v>
      </c>
      <c r="R3672" s="1">
        <f t="shared" si="1104"/>
        <v>1</v>
      </c>
      <c r="S3672" s="1">
        <f t="shared" si="1105"/>
        <v>0</v>
      </c>
      <c r="V3672" s="1">
        <f t="shared" si="1106"/>
        <v>1</v>
      </c>
      <c r="W3672" s="1">
        <f t="shared" si="1107"/>
        <v>0</v>
      </c>
      <c r="X3672" s="1">
        <f t="shared" si="1108"/>
        <v>0</v>
      </c>
      <c r="Y3672" s="1">
        <f t="shared" si="1109"/>
        <v>0</v>
      </c>
      <c r="AB3672" s="1">
        <f t="shared" si="1110"/>
        <v>1</v>
      </c>
      <c r="AC3672" s="1">
        <f t="shared" si="1111"/>
        <v>0</v>
      </c>
      <c r="AD3672" s="1">
        <f t="shared" si="1112"/>
        <v>0</v>
      </c>
      <c r="AE3672" s="1">
        <f t="shared" si="1113"/>
        <v>0</v>
      </c>
    </row>
    <row r="3673" spans="1:31" x14ac:dyDescent="0.25">
      <c r="A3673">
        <v>1</v>
      </c>
      <c r="B3673">
        <v>75</v>
      </c>
      <c r="C3673">
        <v>16.23</v>
      </c>
      <c r="D3673">
        <v>720</v>
      </c>
      <c r="E3673">
        <v>1</v>
      </c>
      <c r="F3673">
        <f t="shared" si="1095"/>
        <v>0.93600000000000005</v>
      </c>
      <c r="G3673" t="str">
        <f t="shared" si="1096"/>
        <v/>
      </c>
      <c r="H3673" t="str">
        <f t="shared" si="1097"/>
        <v/>
      </c>
      <c r="I3673" s="1">
        <f t="shared" si="1098"/>
        <v>0.93600000000000005</v>
      </c>
      <c r="K3673" s="1">
        <f t="shared" si="1099"/>
        <v>1</v>
      </c>
      <c r="L3673" s="1">
        <f t="shared" si="1100"/>
        <v>1</v>
      </c>
      <c r="M3673" s="1">
        <f t="shared" si="1101"/>
        <v>1</v>
      </c>
      <c r="P3673" s="1">
        <f t="shared" si="1102"/>
        <v>1</v>
      </c>
      <c r="Q3673" s="1">
        <f t="shared" si="1103"/>
        <v>0</v>
      </c>
      <c r="R3673" s="1">
        <f t="shared" si="1104"/>
        <v>0</v>
      </c>
      <c r="S3673" s="1">
        <f t="shared" si="1105"/>
        <v>0</v>
      </c>
      <c r="V3673" s="1">
        <f t="shared" si="1106"/>
        <v>1</v>
      </c>
      <c r="W3673" s="1">
        <f t="shared" si="1107"/>
        <v>0</v>
      </c>
      <c r="X3673" s="1">
        <f t="shared" si="1108"/>
        <v>0</v>
      </c>
      <c r="Y3673" s="1">
        <f t="shared" si="1109"/>
        <v>0</v>
      </c>
      <c r="AB3673" s="1">
        <f t="shared" si="1110"/>
        <v>1</v>
      </c>
      <c r="AC3673" s="1">
        <f t="shared" si="1111"/>
        <v>0</v>
      </c>
      <c r="AD3673" s="1">
        <f t="shared" si="1112"/>
        <v>0</v>
      </c>
      <c r="AE3673" s="1">
        <f t="shared" si="1113"/>
        <v>0</v>
      </c>
    </row>
    <row r="3674" spans="1:31" x14ac:dyDescent="0.25">
      <c r="A3674">
        <v>1</v>
      </c>
      <c r="B3674">
        <v>270</v>
      </c>
      <c r="C3674">
        <v>29.45</v>
      </c>
      <c r="D3674">
        <v>705</v>
      </c>
      <c r="E3674">
        <v>1</v>
      </c>
      <c r="F3674" t="str">
        <f t="shared" si="1095"/>
        <v/>
      </c>
      <c r="G3674" t="str">
        <f t="shared" si="1096"/>
        <v/>
      </c>
      <c r="H3674">
        <f t="shared" si="1097"/>
        <v>0.78400000000000003</v>
      </c>
      <c r="I3674" s="1">
        <f t="shared" si="1098"/>
        <v>0.78400000000000003</v>
      </c>
      <c r="K3674" s="1">
        <f t="shared" si="1099"/>
        <v>0</v>
      </c>
      <c r="L3674" s="1">
        <f t="shared" si="1100"/>
        <v>0</v>
      </c>
      <c r="M3674" s="1">
        <f t="shared" si="1101"/>
        <v>1</v>
      </c>
      <c r="P3674" s="1">
        <f t="shared" si="1102"/>
        <v>0</v>
      </c>
      <c r="Q3674" s="1">
        <f t="shared" si="1103"/>
        <v>0</v>
      </c>
      <c r="R3674" s="1">
        <f t="shared" si="1104"/>
        <v>1</v>
      </c>
      <c r="S3674" s="1">
        <f t="shared" si="1105"/>
        <v>0</v>
      </c>
      <c r="V3674" s="1">
        <f t="shared" si="1106"/>
        <v>0</v>
      </c>
      <c r="W3674" s="1">
        <f t="shared" si="1107"/>
        <v>0</v>
      </c>
      <c r="X3674" s="1">
        <f t="shared" si="1108"/>
        <v>1</v>
      </c>
      <c r="Y3674" s="1">
        <f t="shared" si="1109"/>
        <v>0</v>
      </c>
      <c r="AB3674" s="1">
        <f t="shared" si="1110"/>
        <v>1</v>
      </c>
      <c r="AC3674" s="1">
        <f t="shared" si="1111"/>
        <v>0</v>
      </c>
      <c r="AD3674" s="1">
        <f t="shared" si="1112"/>
        <v>0</v>
      </c>
      <c r="AE3674" s="1">
        <f t="shared" si="1113"/>
        <v>0</v>
      </c>
    </row>
    <row r="3675" spans="1:31" x14ac:dyDescent="0.25">
      <c r="A3675">
        <v>0</v>
      </c>
      <c r="B3675">
        <v>60</v>
      </c>
      <c r="C3675">
        <v>7.94</v>
      </c>
      <c r="D3675">
        <v>705</v>
      </c>
      <c r="E3675">
        <v>1</v>
      </c>
      <c r="F3675" t="str">
        <f t="shared" si="1095"/>
        <v/>
      </c>
      <c r="G3675">
        <f t="shared" si="1096"/>
        <v>0.83199999999999996</v>
      </c>
      <c r="H3675" t="str">
        <f t="shared" si="1097"/>
        <v/>
      </c>
      <c r="I3675" s="1">
        <f t="shared" si="1098"/>
        <v>0.83199999999999996</v>
      </c>
      <c r="K3675" s="1">
        <f t="shared" si="1099"/>
        <v>0</v>
      </c>
      <c r="L3675" s="1">
        <f t="shared" si="1100"/>
        <v>1</v>
      </c>
      <c r="M3675" s="1">
        <f t="shared" si="1101"/>
        <v>1</v>
      </c>
      <c r="P3675" s="1">
        <f t="shared" si="1102"/>
        <v>0</v>
      </c>
      <c r="Q3675" s="1">
        <f t="shared" si="1103"/>
        <v>0</v>
      </c>
      <c r="R3675" s="1">
        <f t="shared" si="1104"/>
        <v>1</v>
      </c>
      <c r="S3675" s="1">
        <f t="shared" si="1105"/>
        <v>0</v>
      </c>
      <c r="V3675" s="1">
        <f t="shared" si="1106"/>
        <v>1</v>
      </c>
      <c r="W3675" s="1">
        <f t="shared" si="1107"/>
        <v>0</v>
      </c>
      <c r="X3675" s="1">
        <f t="shared" si="1108"/>
        <v>0</v>
      </c>
      <c r="Y3675" s="1">
        <f t="shared" si="1109"/>
        <v>0</v>
      </c>
      <c r="AB3675" s="1">
        <f t="shared" si="1110"/>
        <v>1</v>
      </c>
      <c r="AC3675" s="1">
        <f t="shared" si="1111"/>
        <v>0</v>
      </c>
      <c r="AD3675" s="1">
        <f t="shared" si="1112"/>
        <v>0</v>
      </c>
      <c r="AE3675" s="1">
        <f t="shared" si="1113"/>
        <v>0</v>
      </c>
    </row>
    <row r="3676" spans="1:31" x14ac:dyDescent="0.25">
      <c r="A3676">
        <v>0</v>
      </c>
      <c r="B3676">
        <v>60</v>
      </c>
      <c r="C3676">
        <v>2.8</v>
      </c>
      <c r="D3676">
        <v>680</v>
      </c>
      <c r="E3676">
        <v>1</v>
      </c>
      <c r="F3676" t="str">
        <f t="shared" si="1095"/>
        <v/>
      </c>
      <c r="G3676">
        <f t="shared" si="1096"/>
        <v>0.83199999999999996</v>
      </c>
      <c r="H3676" t="str">
        <f t="shared" si="1097"/>
        <v/>
      </c>
      <c r="I3676" s="1">
        <f t="shared" si="1098"/>
        <v>0.83199999999999996</v>
      </c>
      <c r="K3676" s="1">
        <f t="shared" si="1099"/>
        <v>0</v>
      </c>
      <c r="L3676" s="1">
        <f t="shared" si="1100"/>
        <v>1</v>
      </c>
      <c r="M3676" s="1">
        <f t="shared" si="1101"/>
        <v>1</v>
      </c>
      <c r="P3676" s="1">
        <f t="shared" si="1102"/>
        <v>0</v>
      </c>
      <c r="Q3676" s="1">
        <f t="shared" si="1103"/>
        <v>0</v>
      </c>
      <c r="R3676" s="1">
        <f t="shared" si="1104"/>
        <v>1</v>
      </c>
      <c r="S3676" s="1">
        <f t="shared" si="1105"/>
        <v>0</v>
      </c>
      <c r="V3676" s="1">
        <f t="shared" si="1106"/>
        <v>1</v>
      </c>
      <c r="W3676" s="1">
        <f t="shared" si="1107"/>
        <v>0</v>
      </c>
      <c r="X3676" s="1">
        <f t="shared" si="1108"/>
        <v>0</v>
      </c>
      <c r="Y3676" s="1">
        <f t="shared" si="1109"/>
        <v>0</v>
      </c>
      <c r="AB3676" s="1">
        <f t="shared" si="1110"/>
        <v>1</v>
      </c>
      <c r="AC3676" s="1">
        <f t="shared" si="1111"/>
        <v>0</v>
      </c>
      <c r="AD3676" s="1">
        <f t="shared" si="1112"/>
        <v>0</v>
      </c>
      <c r="AE3676" s="1">
        <f t="shared" si="1113"/>
        <v>0</v>
      </c>
    </row>
    <row r="3677" spans="1:31" x14ac:dyDescent="0.25">
      <c r="A3677">
        <v>1</v>
      </c>
      <c r="B3677">
        <v>45</v>
      </c>
      <c r="C3677">
        <v>14.21</v>
      </c>
      <c r="D3677">
        <v>670</v>
      </c>
      <c r="E3677">
        <v>1</v>
      </c>
      <c r="F3677" t="str">
        <f t="shared" si="1095"/>
        <v/>
      </c>
      <c r="G3677">
        <f t="shared" si="1096"/>
        <v>0.83199999999999996</v>
      </c>
      <c r="H3677" t="str">
        <f t="shared" si="1097"/>
        <v/>
      </c>
      <c r="I3677" s="1">
        <f t="shared" si="1098"/>
        <v>0.83199999999999996</v>
      </c>
      <c r="K3677" s="1">
        <f t="shared" si="1099"/>
        <v>0</v>
      </c>
      <c r="L3677" s="1">
        <f t="shared" si="1100"/>
        <v>1</v>
      </c>
      <c r="M3677" s="1">
        <f t="shared" si="1101"/>
        <v>1</v>
      </c>
      <c r="P3677" s="1">
        <f t="shared" si="1102"/>
        <v>0</v>
      </c>
      <c r="Q3677" s="1">
        <f t="shared" si="1103"/>
        <v>0</v>
      </c>
      <c r="R3677" s="1">
        <f t="shared" si="1104"/>
        <v>1</v>
      </c>
      <c r="S3677" s="1">
        <f t="shared" si="1105"/>
        <v>0</v>
      </c>
      <c r="V3677" s="1">
        <f t="shared" si="1106"/>
        <v>1</v>
      </c>
      <c r="W3677" s="1">
        <f t="shared" si="1107"/>
        <v>0</v>
      </c>
      <c r="X3677" s="1">
        <f t="shared" si="1108"/>
        <v>0</v>
      </c>
      <c r="Y3677" s="1">
        <f t="shared" si="1109"/>
        <v>0</v>
      </c>
      <c r="AB3677" s="1">
        <f t="shared" si="1110"/>
        <v>1</v>
      </c>
      <c r="AC3677" s="1">
        <f t="shared" si="1111"/>
        <v>0</v>
      </c>
      <c r="AD3677" s="1">
        <f t="shared" si="1112"/>
        <v>0</v>
      </c>
      <c r="AE3677" s="1">
        <f t="shared" si="1113"/>
        <v>0</v>
      </c>
    </row>
    <row r="3678" spans="1:31" x14ac:dyDescent="0.25">
      <c r="A3678">
        <v>1</v>
      </c>
      <c r="B3678">
        <v>90</v>
      </c>
      <c r="C3678">
        <v>16.579999999999998</v>
      </c>
      <c r="D3678">
        <v>685</v>
      </c>
      <c r="E3678">
        <v>1</v>
      </c>
      <c r="F3678" t="str">
        <f t="shared" si="1095"/>
        <v/>
      </c>
      <c r="G3678" t="str">
        <f t="shared" si="1096"/>
        <v/>
      </c>
      <c r="H3678">
        <f t="shared" si="1097"/>
        <v>0.89200000000000002</v>
      </c>
      <c r="I3678" s="1">
        <f t="shared" si="1098"/>
        <v>0.89200000000000002</v>
      </c>
      <c r="K3678" s="1">
        <f t="shared" si="1099"/>
        <v>1</v>
      </c>
      <c r="L3678" s="1">
        <f t="shared" si="1100"/>
        <v>1</v>
      </c>
      <c r="M3678" s="1">
        <f t="shared" si="1101"/>
        <v>1</v>
      </c>
      <c r="P3678" s="1">
        <f t="shared" si="1102"/>
        <v>1</v>
      </c>
      <c r="Q3678" s="1">
        <f t="shared" si="1103"/>
        <v>0</v>
      </c>
      <c r="R3678" s="1">
        <f t="shared" si="1104"/>
        <v>0</v>
      </c>
      <c r="S3678" s="1">
        <f t="shared" si="1105"/>
        <v>0</v>
      </c>
      <c r="V3678" s="1">
        <f t="shared" si="1106"/>
        <v>1</v>
      </c>
      <c r="W3678" s="1">
        <f t="shared" si="1107"/>
        <v>0</v>
      </c>
      <c r="X3678" s="1">
        <f t="shared" si="1108"/>
        <v>0</v>
      </c>
      <c r="Y3678" s="1">
        <f t="shared" si="1109"/>
        <v>0</v>
      </c>
      <c r="AB3678" s="1">
        <f t="shared" si="1110"/>
        <v>1</v>
      </c>
      <c r="AC3678" s="1">
        <f t="shared" si="1111"/>
        <v>0</v>
      </c>
      <c r="AD3678" s="1">
        <f t="shared" si="1112"/>
        <v>0</v>
      </c>
      <c r="AE3678" s="1">
        <f t="shared" si="1113"/>
        <v>0</v>
      </c>
    </row>
    <row r="3679" spans="1:31" x14ac:dyDescent="0.25">
      <c r="A3679">
        <v>1</v>
      </c>
      <c r="B3679">
        <v>196</v>
      </c>
      <c r="C3679">
        <v>23.19</v>
      </c>
      <c r="D3679">
        <v>690</v>
      </c>
      <c r="E3679">
        <v>1</v>
      </c>
      <c r="F3679" t="str">
        <f t="shared" si="1095"/>
        <v/>
      </c>
      <c r="G3679" t="str">
        <f t="shared" si="1096"/>
        <v/>
      </c>
      <c r="H3679">
        <f t="shared" si="1097"/>
        <v>0.89200000000000002</v>
      </c>
      <c r="I3679" s="1">
        <f t="shared" si="1098"/>
        <v>0.89200000000000002</v>
      </c>
      <c r="K3679" s="1">
        <f t="shared" si="1099"/>
        <v>1</v>
      </c>
      <c r="L3679" s="1">
        <f t="shared" si="1100"/>
        <v>1</v>
      </c>
      <c r="M3679" s="1">
        <f t="shared" si="1101"/>
        <v>1</v>
      </c>
      <c r="P3679" s="1">
        <f t="shared" si="1102"/>
        <v>1</v>
      </c>
      <c r="Q3679" s="1">
        <f t="shared" si="1103"/>
        <v>0</v>
      </c>
      <c r="R3679" s="1">
        <f t="shared" si="1104"/>
        <v>0</v>
      </c>
      <c r="S3679" s="1">
        <f t="shared" si="1105"/>
        <v>0</v>
      </c>
      <c r="V3679" s="1">
        <f t="shared" si="1106"/>
        <v>1</v>
      </c>
      <c r="W3679" s="1">
        <f t="shared" si="1107"/>
        <v>0</v>
      </c>
      <c r="X3679" s="1">
        <f t="shared" si="1108"/>
        <v>0</v>
      </c>
      <c r="Y3679" s="1">
        <f t="shared" si="1109"/>
        <v>0</v>
      </c>
      <c r="AB3679" s="1">
        <f t="shared" si="1110"/>
        <v>1</v>
      </c>
      <c r="AC3679" s="1">
        <f t="shared" si="1111"/>
        <v>0</v>
      </c>
      <c r="AD3679" s="1">
        <f t="shared" si="1112"/>
        <v>0</v>
      </c>
      <c r="AE3679" s="1">
        <f t="shared" si="1113"/>
        <v>0</v>
      </c>
    </row>
    <row r="3680" spans="1:31" x14ac:dyDescent="0.25">
      <c r="A3680">
        <v>0</v>
      </c>
      <c r="B3680">
        <v>33</v>
      </c>
      <c r="C3680">
        <v>21.16</v>
      </c>
      <c r="D3680">
        <v>680</v>
      </c>
      <c r="E3680">
        <v>1</v>
      </c>
      <c r="F3680" t="str">
        <f t="shared" si="1095"/>
        <v/>
      </c>
      <c r="G3680">
        <f t="shared" si="1096"/>
        <v>0.745</v>
      </c>
      <c r="H3680" t="str">
        <f t="shared" si="1097"/>
        <v/>
      </c>
      <c r="I3680" s="1">
        <f t="shared" si="1098"/>
        <v>0.745</v>
      </c>
      <c r="K3680" s="1">
        <f t="shared" si="1099"/>
        <v>0</v>
      </c>
      <c r="L3680" s="1">
        <f t="shared" si="1100"/>
        <v>0</v>
      </c>
      <c r="M3680" s="1">
        <f t="shared" si="1101"/>
        <v>0</v>
      </c>
      <c r="P3680" s="1">
        <f t="shared" si="1102"/>
        <v>0</v>
      </c>
      <c r="Q3680" s="1">
        <f t="shared" si="1103"/>
        <v>0</v>
      </c>
      <c r="R3680" s="1">
        <f t="shared" si="1104"/>
        <v>1</v>
      </c>
      <c r="S3680" s="1">
        <f t="shared" si="1105"/>
        <v>0</v>
      </c>
      <c r="V3680" s="1">
        <f t="shared" si="1106"/>
        <v>0</v>
      </c>
      <c r="W3680" s="1">
        <f t="shared" si="1107"/>
        <v>0</v>
      </c>
      <c r="X3680" s="1">
        <f t="shared" si="1108"/>
        <v>1</v>
      </c>
      <c r="Y3680" s="1">
        <f t="shared" si="1109"/>
        <v>0</v>
      </c>
      <c r="AB3680" s="1">
        <f t="shared" si="1110"/>
        <v>0</v>
      </c>
      <c r="AC3680" s="1">
        <f t="shared" si="1111"/>
        <v>0</v>
      </c>
      <c r="AD3680" s="1">
        <f t="shared" si="1112"/>
        <v>1</v>
      </c>
      <c r="AE3680" s="1">
        <f t="shared" si="1113"/>
        <v>0</v>
      </c>
    </row>
    <row r="3681" spans="1:31" x14ac:dyDescent="0.25">
      <c r="A3681">
        <v>0</v>
      </c>
      <c r="B3681">
        <v>65</v>
      </c>
      <c r="C3681">
        <v>29.43</v>
      </c>
      <c r="D3681">
        <v>660</v>
      </c>
      <c r="E3681">
        <v>1</v>
      </c>
      <c r="F3681" t="str">
        <f t="shared" si="1095"/>
        <v/>
      </c>
      <c r="G3681">
        <f t="shared" si="1096"/>
        <v>0.745</v>
      </c>
      <c r="H3681" t="str">
        <f t="shared" si="1097"/>
        <v/>
      </c>
      <c r="I3681" s="1">
        <f t="shared" si="1098"/>
        <v>0.745</v>
      </c>
      <c r="K3681" s="1">
        <f t="shared" si="1099"/>
        <v>0</v>
      </c>
      <c r="L3681" s="1">
        <f t="shared" si="1100"/>
        <v>0</v>
      </c>
      <c r="M3681" s="1">
        <f t="shared" si="1101"/>
        <v>0</v>
      </c>
      <c r="P3681" s="1">
        <f t="shared" si="1102"/>
        <v>0</v>
      </c>
      <c r="Q3681" s="1">
        <f t="shared" si="1103"/>
        <v>0</v>
      </c>
      <c r="R3681" s="1">
        <f t="shared" si="1104"/>
        <v>1</v>
      </c>
      <c r="S3681" s="1">
        <f t="shared" si="1105"/>
        <v>0</v>
      </c>
      <c r="V3681" s="1">
        <f t="shared" si="1106"/>
        <v>0</v>
      </c>
      <c r="W3681" s="1">
        <f t="shared" si="1107"/>
        <v>0</v>
      </c>
      <c r="X3681" s="1">
        <f t="shared" si="1108"/>
        <v>1</v>
      </c>
      <c r="Y3681" s="1">
        <f t="shared" si="1109"/>
        <v>0</v>
      </c>
      <c r="AB3681" s="1">
        <f t="shared" si="1110"/>
        <v>0</v>
      </c>
      <c r="AC3681" s="1">
        <f t="shared" si="1111"/>
        <v>0</v>
      </c>
      <c r="AD3681" s="1">
        <f t="shared" si="1112"/>
        <v>1</v>
      </c>
      <c r="AE3681" s="1">
        <f t="shared" si="1113"/>
        <v>0</v>
      </c>
    </row>
    <row r="3682" spans="1:31" x14ac:dyDescent="0.25">
      <c r="A3682">
        <v>1</v>
      </c>
      <c r="B3682">
        <v>47</v>
      </c>
      <c r="C3682">
        <v>9.42</v>
      </c>
      <c r="D3682">
        <v>775</v>
      </c>
      <c r="E3682">
        <v>1</v>
      </c>
      <c r="F3682">
        <f t="shared" si="1095"/>
        <v>0.85299999999999998</v>
      </c>
      <c r="G3682" t="str">
        <f t="shared" si="1096"/>
        <v/>
      </c>
      <c r="H3682" t="str">
        <f t="shared" si="1097"/>
        <v/>
      </c>
      <c r="I3682" s="1">
        <f t="shared" si="1098"/>
        <v>0.85299999999999998</v>
      </c>
      <c r="K3682" s="1">
        <f t="shared" si="1099"/>
        <v>1</v>
      </c>
      <c r="L3682" s="1">
        <f t="shared" si="1100"/>
        <v>1</v>
      </c>
      <c r="M3682" s="1">
        <f t="shared" si="1101"/>
        <v>1</v>
      </c>
      <c r="P3682" s="1">
        <f t="shared" si="1102"/>
        <v>1</v>
      </c>
      <c r="Q3682" s="1">
        <f t="shared" si="1103"/>
        <v>0</v>
      </c>
      <c r="R3682" s="1">
        <f t="shared" si="1104"/>
        <v>0</v>
      </c>
      <c r="S3682" s="1">
        <f t="shared" si="1105"/>
        <v>0</v>
      </c>
      <c r="V3682" s="1">
        <f t="shared" si="1106"/>
        <v>1</v>
      </c>
      <c r="W3682" s="1">
        <f t="shared" si="1107"/>
        <v>0</v>
      </c>
      <c r="X3682" s="1">
        <f t="shared" si="1108"/>
        <v>0</v>
      </c>
      <c r="Y3682" s="1">
        <f t="shared" si="1109"/>
        <v>0</v>
      </c>
      <c r="AB3682" s="1">
        <f t="shared" si="1110"/>
        <v>1</v>
      </c>
      <c r="AC3682" s="1">
        <f t="shared" si="1111"/>
        <v>0</v>
      </c>
      <c r="AD3682" s="1">
        <f t="shared" si="1112"/>
        <v>0</v>
      </c>
      <c r="AE3682" s="1">
        <f t="shared" si="1113"/>
        <v>0</v>
      </c>
    </row>
    <row r="3683" spans="1:31" x14ac:dyDescent="0.25">
      <c r="A3683">
        <v>1</v>
      </c>
      <c r="B3683">
        <v>72</v>
      </c>
      <c r="C3683">
        <v>20.95</v>
      </c>
      <c r="D3683">
        <v>740</v>
      </c>
      <c r="E3683">
        <v>1</v>
      </c>
      <c r="F3683">
        <f t="shared" si="1095"/>
        <v>0.93600000000000005</v>
      </c>
      <c r="G3683" t="str">
        <f t="shared" si="1096"/>
        <v/>
      </c>
      <c r="H3683" t="str">
        <f t="shared" si="1097"/>
        <v/>
      </c>
      <c r="I3683" s="1">
        <f t="shared" si="1098"/>
        <v>0.93600000000000005</v>
      </c>
      <c r="K3683" s="1">
        <f t="shared" si="1099"/>
        <v>1</v>
      </c>
      <c r="L3683" s="1">
        <f t="shared" si="1100"/>
        <v>1</v>
      </c>
      <c r="M3683" s="1">
        <f t="shared" si="1101"/>
        <v>1</v>
      </c>
      <c r="P3683" s="1">
        <f t="shared" si="1102"/>
        <v>1</v>
      </c>
      <c r="Q3683" s="1">
        <f t="shared" si="1103"/>
        <v>0</v>
      </c>
      <c r="R3683" s="1">
        <f t="shared" si="1104"/>
        <v>0</v>
      </c>
      <c r="S3683" s="1">
        <f t="shared" si="1105"/>
        <v>0</v>
      </c>
      <c r="V3683" s="1">
        <f t="shared" si="1106"/>
        <v>1</v>
      </c>
      <c r="W3683" s="1">
        <f t="shared" si="1107"/>
        <v>0</v>
      </c>
      <c r="X3683" s="1">
        <f t="shared" si="1108"/>
        <v>0</v>
      </c>
      <c r="Y3683" s="1">
        <f t="shared" si="1109"/>
        <v>0</v>
      </c>
      <c r="AB3683" s="1">
        <f t="shared" si="1110"/>
        <v>1</v>
      </c>
      <c r="AC3683" s="1">
        <f t="shared" si="1111"/>
        <v>0</v>
      </c>
      <c r="AD3683" s="1">
        <f t="shared" si="1112"/>
        <v>0</v>
      </c>
      <c r="AE3683" s="1">
        <f t="shared" si="1113"/>
        <v>0</v>
      </c>
    </row>
    <row r="3684" spans="1:31" x14ac:dyDescent="0.25">
      <c r="A3684">
        <v>0</v>
      </c>
      <c r="B3684">
        <v>100</v>
      </c>
      <c r="C3684">
        <v>14.24</v>
      </c>
      <c r="D3684">
        <v>660</v>
      </c>
      <c r="E3684">
        <v>1</v>
      </c>
      <c r="F3684" t="str">
        <f t="shared" si="1095"/>
        <v/>
      </c>
      <c r="G3684" t="str">
        <f t="shared" si="1096"/>
        <v/>
      </c>
      <c r="H3684">
        <f t="shared" si="1097"/>
        <v>0.85199999999999998</v>
      </c>
      <c r="I3684" s="1">
        <f t="shared" si="1098"/>
        <v>0.85199999999999998</v>
      </c>
      <c r="K3684" s="1">
        <f t="shared" si="1099"/>
        <v>1</v>
      </c>
      <c r="L3684" s="1">
        <f t="shared" si="1100"/>
        <v>1</v>
      </c>
      <c r="M3684" s="1">
        <f t="shared" si="1101"/>
        <v>1</v>
      </c>
      <c r="P3684" s="1">
        <f t="shared" si="1102"/>
        <v>1</v>
      </c>
      <c r="Q3684" s="1">
        <f t="shared" si="1103"/>
        <v>0</v>
      </c>
      <c r="R3684" s="1">
        <f t="shared" si="1104"/>
        <v>0</v>
      </c>
      <c r="S3684" s="1">
        <f t="shared" si="1105"/>
        <v>0</v>
      </c>
      <c r="V3684" s="1">
        <f t="shared" si="1106"/>
        <v>1</v>
      </c>
      <c r="W3684" s="1">
        <f t="shared" si="1107"/>
        <v>0</v>
      </c>
      <c r="X3684" s="1">
        <f t="shared" si="1108"/>
        <v>0</v>
      </c>
      <c r="Y3684" s="1">
        <f t="shared" si="1109"/>
        <v>0</v>
      </c>
      <c r="AB3684" s="1">
        <f t="shared" si="1110"/>
        <v>1</v>
      </c>
      <c r="AC3684" s="1">
        <f t="shared" si="1111"/>
        <v>0</v>
      </c>
      <c r="AD3684" s="1">
        <f t="shared" si="1112"/>
        <v>0</v>
      </c>
      <c r="AE3684" s="1">
        <f t="shared" si="1113"/>
        <v>0</v>
      </c>
    </row>
    <row r="3685" spans="1:31" x14ac:dyDescent="0.25">
      <c r="A3685">
        <v>0</v>
      </c>
      <c r="B3685">
        <v>50</v>
      </c>
      <c r="C3685">
        <v>21.75</v>
      </c>
      <c r="D3685">
        <v>670</v>
      </c>
      <c r="E3685">
        <v>1</v>
      </c>
      <c r="F3685" t="str">
        <f t="shared" si="1095"/>
        <v/>
      </c>
      <c r="G3685">
        <f t="shared" si="1096"/>
        <v>0.745</v>
      </c>
      <c r="H3685" t="str">
        <f t="shared" si="1097"/>
        <v/>
      </c>
      <c r="I3685" s="1">
        <f t="shared" si="1098"/>
        <v>0.745</v>
      </c>
      <c r="K3685" s="1">
        <f t="shared" si="1099"/>
        <v>0</v>
      </c>
      <c r="L3685" s="1">
        <f t="shared" si="1100"/>
        <v>0</v>
      </c>
      <c r="M3685" s="1">
        <f t="shared" si="1101"/>
        <v>0</v>
      </c>
      <c r="P3685" s="1">
        <f t="shared" si="1102"/>
        <v>0</v>
      </c>
      <c r="Q3685" s="1">
        <f t="shared" si="1103"/>
        <v>0</v>
      </c>
      <c r="R3685" s="1">
        <f t="shared" si="1104"/>
        <v>1</v>
      </c>
      <c r="S3685" s="1">
        <f t="shared" si="1105"/>
        <v>0</v>
      </c>
      <c r="V3685" s="1">
        <f t="shared" si="1106"/>
        <v>0</v>
      </c>
      <c r="W3685" s="1">
        <f t="shared" si="1107"/>
        <v>0</v>
      </c>
      <c r="X3685" s="1">
        <f t="shared" si="1108"/>
        <v>1</v>
      </c>
      <c r="Y3685" s="1">
        <f t="shared" si="1109"/>
        <v>0</v>
      </c>
      <c r="AB3685" s="1">
        <f t="shared" si="1110"/>
        <v>0</v>
      </c>
      <c r="AC3685" s="1">
        <f t="shared" si="1111"/>
        <v>0</v>
      </c>
      <c r="AD3685" s="1">
        <f t="shared" si="1112"/>
        <v>1</v>
      </c>
      <c r="AE3685" s="1">
        <f t="shared" si="1113"/>
        <v>0</v>
      </c>
    </row>
    <row r="3686" spans="1:31" x14ac:dyDescent="0.25">
      <c r="A3686">
        <v>0</v>
      </c>
      <c r="B3686">
        <v>38</v>
      </c>
      <c r="C3686">
        <v>8.02</v>
      </c>
      <c r="D3686">
        <v>695</v>
      </c>
      <c r="E3686">
        <v>1</v>
      </c>
      <c r="F3686" t="str">
        <f t="shared" si="1095"/>
        <v/>
      </c>
      <c r="G3686">
        <f t="shared" si="1096"/>
        <v>0.83199999999999996</v>
      </c>
      <c r="H3686" t="str">
        <f t="shared" si="1097"/>
        <v/>
      </c>
      <c r="I3686" s="1">
        <f t="shared" si="1098"/>
        <v>0.83199999999999996</v>
      </c>
      <c r="K3686" s="1">
        <f t="shared" si="1099"/>
        <v>0</v>
      </c>
      <c r="L3686" s="1">
        <f t="shared" si="1100"/>
        <v>1</v>
      </c>
      <c r="M3686" s="1">
        <f t="shared" si="1101"/>
        <v>1</v>
      </c>
      <c r="P3686" s="1">
        <f t="shared" si="1102"/>
        <v>0</v>
      </c>
      <c r="Q3686" s="1">
        <f t="shared" si="1103"/>
        <v>0</v>
      </c>
      <c r="R3686" s="1">
        <f t="shared" si="1104"/>
        <v>1</v>
      </c>
      <c r="S3686" s="1">
        <f t="shared" si="1105"/>
        <v>0</v>
      </c>
      <c r="V3686" s="1">
        <f t="shared" si="1106"/>
        <v>1</v>
      </c>
      <c r="W3686" s="1">
        <f t="shared" si="1107"/>
        <v>0</v>
      </c>
      <c r="X3686" s="1">
        <f t="shared" si="1108"/>
        <v>0</v>
      </c>
      <c r="Y3686" s="1">
        <f t="shared" si="1109"/>
        <v>0</v>
      </c>
      <c r="AB3686" s="1">
        <f t="shared" si="1110"/>
        <v>1</v>
      </c>
      <c r="AC3686" s="1">
        <f t="shared" si="1111"/>
        <v>0</v>
      </c>
      <c r="AD3686" s="1">
        <f t="shared" si="1112"/>
        <v>0</v>
      </c>
      <c r="AE3686" s="1">
        <f t="shared" si="1113"/>
        <v>0</v>
      </c>
    </row>
    <row r="3687" spans="1:31" x14ac:dyDescent="0.25">
      <c r="A3687">
        <v>0</v>
      </c>
      <c r="B3687">
        <v>72</v>
      </c>
      <c r="C3687">
        <v>4.07</v>
      </c>
      <c r="D3687">
        <v>680</v>
      </c>
      <c r="E3687">
        <v>1</v>
      </c>
      <c r="F3687" t="str">
        <f t="shared" si="1095"/>
        <v/>
      </c>
      <c r="G3687">
        <f t="shared" si="1096"/>
        <v>0.83199999999999996</v>
      </c>
      <c r="H3687" t="str">
        <f t="shared" si="1097"/>
        <v/>
      </c>
      <c r="I3687" s="1">
        <f t="shared" si="1098"/>
        <v>0.83199999999999996</v>
      </c>
      <c r="K3687" s="1">
        <f t="shared" si="1099"/>
        <v>0</v>
      </c>
      <c r="L3687" s="1">
        <f t="shared" si="1100"/>
        <v>1</v>
      </c>
      <c r="M3687" s="1">
        <f t="shared" si="1101"/>
        <v>1</v>
      </c>
      <c r="P3687" s="1">
        <f t="shared" si="1102"/>
        <v>0</v>
      </c>
      <c r="Q3687" s="1">
        <f t="shared" si="1103"/>
        <v>0</v>
      </c>
      <c r="R3687" s="1">
        <f t="shared" si="1104"/>
        <v>1</v>
      </c>
      <c r="S3687" s="1">
        <f t="shared" si="1105"/>
        <v>0</v>
      </c>
      <c r="V3687" s="1">
        <f t="shared" si="1106"/>
        <v>1</v>
      </c>
      <c r="W3687" s="1">
        <f t="shared" si="1107"/>
        <v>0</v>
      </c>
      <c r="X3687" s="1">
        <f t="shared" si="1108"/>
        <v>0</v>
      </c>
      <c r="Y3687" s="1">
        <f t="shared" si="1109"/>
        <v>0</v>
      </c>
      <c r="AB3687" s="1">
        <f t="shared" si="1110"/>
        <v>1</v>
      </c>
      <c r="AC3687" s="1">
        <f t="shared" si="1111"/>
        <v>0</v>
      </c>
      <c r="AD3687" s="1">
        <f t="shared" si="1112"/>
        <v>0</v>
      </c>
      <c r="AE3687" s="1">
        <f t="shared" si="1113"/>
        <v>0</v>
      </c>
    </row>
    <row r="3688" spans="1:31" x14ac:dyDescent="0.25">
      <c r="A3688">
        <v>1</v>
      </c>
      <c r="B3688">
        <v>136</v>
      </c>
      <c r="C3688">
        <v>12.55</v>
      </c>
      <c r="D3688">
        <v>715</v>
      </c>
      <c r="E3688">
        <v>1</v>
      </c>
      <c r="F3688" t="str">
        <f t="shared" si="1095"/>
        <v/>
      </c>
      <c r="G3688" t="str">
        <f t="shared" si="1096"/>
        <v/>
      </c>
      <c r="H3688">
        <f t="shared" si="1097"/>
        <v>0.89200000000000002</v>
      </c>
      <c r="I3688" s="1">
        <f t="shared" si="1098"/>
        <v>0.89200000000000002</v>
      </c>
      <c r="K3688" s="1">
        <f t="shared" si="1099"/>
        <v>1</v>
      </c>
      <c r="L3688" s="1">
        <f t="shared" si="1100"/>
        <v>1</v>
      </c>
      <c r="M3688" s="1">
        <f t="shared" si="1101"/>
        <v>1</v>
      </c>
      <c r="P3688" s="1">
        <f t="shared" si="1102"/>
        <v>1</v>
      </c>
      <c r="Q3688" s="1">
        <f t="shared" si="1103"/>
        <v>0</v>
      </c>
      <c r="R3688" s="1">
        <f t="shared" si="1104"/>
        <v>0</v>
      </c>
      <c r="S3688" s="1">
        <f t="shared" si="1105"/>
        <v>0</v>
      </c>
      <c r="V3688" s="1">
        <f t="shared" si="1106"/>
        <v>1</v>
      </c>
      <c r="W3688" s="1">
        <f t="shared" si="1107"/>
        <v>0</v>
      </c>
      <c r="X3688" s="1">
        <f t="shared" si="1108"/>
        <v>0</v>
      </c>
      <c r="Y3688" s="1">
        <f t="shared" si="1109"/>
        <v>0</v>
      </c>
      <c r="AB3688" s="1">
        <f t="shared" si="1110"/>
        <v>1</v>
      </c>
      <c r="AC3688" s="1">
        <f t="shared" si="1111"/>
        <v>0</v>
      </c>
      <c r="AD3688" s="1">
        <f t="shared" si="1112"/>
        <v>0</v>
      </c>
      <c r="AE3688" s="1">
        <f t="shared" si="1113"/>
        <v>0</v>
      </c>
    </row>
    <row r="3689" spans="1:31" x14ac:dyDescent="0.25">
      <c r="A3689">
        <v>0</v>
      </c>
      <c r="B3689">
        <v>79.992000000000004</v>
      </c>
      <c r="C3689">
        <v>8.43</v>
      </c>
      <c r="D3689">
        <v>670</v>
      </c>
      <c r="E3689">
        <v>1</v>
      </c>
      <c r="F3689" t="str">
        <f t="shared" si="1095"/>
        <v/>
      </c>
      <c r="G3689">
        <f t="shared" si="1096"/>
        <v>0.83199999999999996</v>
      </c>
      <c r="H3689" t="str">
        <f t="shared" si="1097"/>
        <v/>
      </c>
      <c r="I3689" s="1">
        <f t="shared" si="1098"/>
        <v>0.83199999999999996</v>
      </c>
      <c r="K3689" s="1">
        <f t="shared" si="1099"/>
        <v>0</v>
      </c>
      <c r="L3689" s="1">
        <f t="shared" si="1100"/>
        <v>1</v>
      </c>
      <c r="M3689" s="1">
        <f t="shared" si="1101"/>
        <v>1</v>
      </c>
      <c r="P3689" s="1">
        <f t="shared" si="1102"/>
        <v>0</v>
      </c>
      <c r="Q3689" s="1">
        <f t="shared" si="1103"/>
        <v>0</v>
      </c>
      <c r="R3689" s="1">
        <f t="shared" si="1104"/>
        <v>1</v>
      </c>
      <c r="S3689" s="1">
        <f t="shared" si="1105"/>
        <v>0</v>
      </c>
      <c r="V3689" s="1">
        <f t="shared" si="1106"/>
        <v>1</v>
      </c>
      <c r="W3689" s="1">
        <f t="shared" si="1107"/>
        <v>0</v>
      </c>
      <c r="X3689" s="1">
        <f t="shared" si="1108"/>
        <v>0</v>
      </c>
      <c r="Y3689" s="1">
        <f t="shared" si="1109"/>
        <v>0</v>
      </c>
      <c r="AB3689" s="1">
        <f t="shared" si="1110"/>
        <v>1</v>
      </c>
      <c r="AC3689" s="1">
        <f t="shared" si="1111"/>
        <v>0</v>
      </c>
      <c r="AD3689" s="1">
        <f t="shared" si="1112"/>
        <v>0</v>
      </c>
      <c r="AE3689" s="1">
        <f t="shared" si="1113"/>
        <v>0</v>
      </c>
    </row>
    <row r="3690" spans="1:31" x14ac:dyDescent="0.25">
      <c r="A3690">
        <v>1</v>
      </c>
      <c r="B3690">
        <v>58</v>
      </c>
      <c r="C3690">
        <v>20.07</v>
      </c>
      <c r="D3690">
        <v>660</v>
      </c>
      <c r="E3690">
        <v>1</v>
      </c>
      <c r="F3690" t="str">
        <f t="shared" si="1095"/>
        <v/>
      </c>
      <c r="G3690">
        <f t="shared" si="1096"/>
        <v>0.745</v>
      </c>
      <c r="H3690" t="str">
        <f t="shared" si="1097"/>
        <v/>
      </c>
      <c r="I3690" s="1">
        <f t="shared" si="1098"/>
        <v>0.745</v>
      </c>
      <c r="K3690" s="1">
        <f t="shared" si="1099"/>
        <v>0</v>
      </c>
      <c r="L3690" s="1">
        <f t="shared" si="1100"/>
        <v>0</v>
      </c>
      <c r="M3690" s="1">
        <f t="shared" si="1101"/>
        <v>0</v>
      </c>
      <c r="P3690" s="1">
        <f t="shared" si="1102"/>
        <v>0</v>
      </c>
      <c r="Q3690" s="1">
        <f t="shared" si="1103"/>
        <v>0</v>
      </c>
      <c r="R3690" s="1">
        <f t="shared" si="1104"/>
        <v>1</v>
      </c>
      <c r="S3690" s="1">
        <f t="shared" si="1105"/>
        <v>0</v>
      </c>
      <c r="V3690" s="1">
        <f t="shared" si="1106"/>
        <v>0</v>
      </c>
      <c r="W3690" s="1">
        <f t="shared" si="1107"/>
        <v>0</v>
      </c>
      <c r="X3690" s="1">
        <f t="shared" si="1108"/>
        <v>1</v>
      </c>
      <c r="Y3690" s="1">
        <f t="shared" si="1109"/>
        <v>0</v>
      </c>
      <c r="AB3690" s="1">
        <f t="shared" si="1110"/>
        <v>0</v>
      </c>
      <c r="AC3690" s="1">
        <f t="shared" si="1111"/>
        <v>0</v>
      </c>
      <c r="AD3690" s="1">
        <f t="shared" si="1112"/>
        <v>1</v>
      </c>
      <c r="AE3690" s="1">
        <f t="shared" si="1113"/>
        <v>0</v>
      </c>
    </row>
    <row r="3691" spans="1:31" x14ac:dyDescent="0.25">
      <c r="A3691">
        <v>0</v>
      </c>
      <c r="B3691">
        <v>96</v>
      </c>
      <c r="C3691">
        <v>10.16</v>
      </c>
      <c r="D3691">
        <v>755</v>
      </c>
      <c r="E3691">
        <v>1</v>
      </c>
      <c r="F3691">
        <f t="shared" si="1095"/>
        <v>0.93600000000000005</v>
      </c>
      <c r="G3691" t="str">
        <f t="shared" si="1096"/>
        <v/>
      </c>
      <c r="H3691" t="str">
        <f t="shared" si="1097"/>
        <v/>
      </c>
      <c r="I3691" s="1">
        <f t="shared" si="1098"/>
        <v>0.93600000000000005</v>
      </c>
      <c r="K3691" s="1">
        <f t="shared" si="1099"/>
        <v>1</v>
      </c>
      <c r="L3691" s="1">
        <f t="shared" si="1100"/>
        <v>1</v>
      </c>
      <c r="M3691" s="1">
        <f t="shared" si="1101"/>
        <v>1</v>
      </c>
      <c r="P3691" s="1">
        <f t="shared" si="1102"/>
        <v>1</v>
      </c>
      <c r="Q3691" s="1">
        <f t="shared" si="1103"/>
        <v>0</v>
      </c>
      <c r="R3691" s="1">
        <f t="shared" si="1104"/>
        <v>0</v>
      </c>
      <c r="S3691" s="1">
        <f t="shared" si="1105"/>
        <v>0</v>
      </c>
      <c r="V3691" s="1">
        <f t="shared" si="1106"/>
        <v>1</v>
      </c>
      <c r="W3691" s="1">
        <f t="shared" si="1107"/>
        <v>0</v>
      </c>
      <c r="X3691" s="1">
        <f t="shared" si="1108"/>
        <v>0</v>
      </c>
      <c r="Y3691" s="1">
        <f t="shared" si="1109"/>
        <v>0</v>
      </c>
      <c r="AB3691" s="1">
        <f t="shared" si="1110"/>
        <v>1</v>
      </c>
      <c r="AC3691" s="1">
        <f t="shared" si="1111"/>
        <v>0</v>
      </c>
      <c r="AD3691" s="1">
        <f t="shared" si="1112"/>
        <v>0</v>
      </c>
      <c r="AE3691" s="1">
        <f t="shared" si="1113"/>
        <v>0</v>
      </c>
    </row>
    <row r="3692" spans="1:31" x14ac:dyDescent="0.25">
      <c r="A3692">
        <v>0</v>
      </c>
      <c r="B3692">
        <v>162.6</v>
      </c>
      <c r="C3692">
        <v>30.17</v>
      </c>
      <c r="D3692">
        <v>690</v>
      </c>
      <c r="E3692">
        <v>1</v>
      </c>
      <c r="F3692" t="str">
        <f t="shared" si="1095"/>
        <v/>
      </c>
      <c r="G3692" t="str">
        <f t="shared" si="1096"/>
        <v/>
      </c>
      <c r="H3692">
        <f t="shared" si="1097"/>
        <v>0.78400000000000003</v>
      </c>
      <c r="I3692" s="1">
        <f t="shared" si="1098"/>
        <v>0.78400000000000003</v>
      </c>
      <c r="K3692" s="1">
        <f t="shared" si="1099"/>
        <v>0</v>
      </c>
      <c r="L3692" s="1">
        <f t="shared" si="1100"/>
        <v>0</v>
      </c>
      <c r="M3692" s="1">
        <f t="shared" si="1101"/>
        <v>1</v>
      </c>
      <c r="P3692" s="1">
        <f t="shared" si="1102"/>
        <v>0</v>
      </c>
      <c r="Q3692" s="1">
        <f t="shared" si="1103"/>
        <v>0</v>
      </c>
      <c r="R3692" s="1">
        <f t="shared" si="1104"/>
        <v>1</v>
      </c>
      <c r="S3692" s="1">
        <f t="shared" si="1105"/>
        <v>0</v>
      </c>
      <c r="V3692" s="1">
        <f t="shared" si="1106"/>
        <v>0</v>
      </c>
      <c r="W3692" s="1">
        <f t="shared" si="1107"/>
        <v>0</v>
      </c>
      <c r="X3692" s="1">
        <f t="shared" si="1108"/>
        <v>1</v>
      </c>
      <c r="Y3692" s="1">
        <f t="shared" si="1109"/>
        <v>0</v>
      </c>
      <c r="AB3692" s="1">
        <f t="shared" si="1110"/>
        <v>1</v>
      </c>
      <c r="AC3692" s="1">
        <f t="shared" si="1111"/>
        <v>0</v>
      </c>
      <c r="AD3692" s="1">
        <f t="shared" si="1112"/>
        <v>0</v>
      </c>
      <c r="AE3692" s="1">
        <f t="shared" si="1113"/>
        <v>0</v>
      </c>
    </row>
    <row r="3693" spans="1:31" x14ac:dyDescent="0.25">
      <c r="A3693">
        <v>0</v>
      </c>
      <c r="B3693">
        <v>52.5</v>
      </c>
      <c r="C3693">
        <v>9.5299999999999994</v>
      </c>
      <c r="D3693">
        <v>750</v>
      </c>
      <c r="E3693">
        <v>1</v>
      </c>
      <c r="F3693">
        <f t="shared" si="1095"/>
        <v>0.93600000000000005</v>
      </c>
      <c r="G3693" t="str">
        <f t="shared" si="1096"/>
        <v/>
      </c>
      <c r="H3693" t="str">
        <f t="shared" si="1097"/>
        <v/>
      </c>
      <c r="I3693" s="1">
        <f t="shared" si="1098"/>
        <v>0.93600000000000005</v>
      </c>
      <c r="K3693" s="1">
        <f t="shared" si="1099"/>
        <v>1</v>
      </c>
      <c r="L3693" s="1">
        <f t="shared" si="1100"/>
        <v>1</v>
      </c>
      <c r="M3693" s="1">
        <f t="shared" si="1101"/>
        <v>1</v>
      </c>
      <c r="P3693" s="1">
        <f t="shared" si="1102"/>
        <v>1</v>
      </c>
      <c r="Q3693" s="1">
        <f t="shared" si="1103"/>
        <v>0</v>
      </c>
      <c r="R3693" s="1">
        <f t="shared" si="1104"/>
        <v>0</v>
      </c>
      <c r="S3693" s="1">
        <f t="shared" si="1105"/>
        <v>0</v>
      </c>
      <c r="V3693" s="1">
        <f t="shared" si="1106"/>
        <v>1</v>
      </c>
      <c r="W3693" s="1">
        <f t="shared" si="1107"/>
        <v>0</v>
      </c>
      <c r="X3693" s="1">
        <f t="shared" si="1108"/>
        <v>0</v>
      </c>
      <c r="Y3693" s="1">
        <f t="shared" si="1109"/>
        <v>0</v>
      </c>
      <c r="AB3693" s="1">
        <f t="shared" si="1110"/>
        <v>1</v>
      </c>
      <c r="AC3693" s="1">
        <f t="shared" si="1111"/>
        <v>0</v>
      </c>
      <c r="AD3693" s="1">
        <f t="shared" si="1112"/>
        <v>0</v>
      </c>
      <c r="AE3693" s="1">
        <f t="shared" si="1113"/>
        <v>0</v>
      </c>
    </row>
    <row r="3694" spans="1:31" x14ac:dyDescent="0.25">
      <c r="A3694">
        <v>1</v>
      </c>
      <c r="B3694">
        <v>100</v>
      </c>
      <c r="C3694">
        <v>16.63</v>
      </c>
      <c r="D3694">
        <v>710</v>
      </c>
      <c r="E3694">
        <v>1</v>
      </c>
      <c r="F3694" t="str">
        <f t="shared" si="1095"/>
        <v/>
      </c>
      <c r="G3694" t="str">
        <f t="shared" si="1096"/>
        <v/>
      </c>
      <c r="H3694">
        <f t="shared" si="1097"/>
        <v>0.89200000000000002</v>
      </c>
      <c r="I3694" s="1">
        <f t="shared" si="1098"/>
        <v>0.89200000000000002</v>
      </c>
      <c r="K3694" s="1">
        <f t="shared" si="1099"/>
        <v>1</v>
      </c>
      <c r="L3694" s="1">
        <f t="shared" si="1100"/>
        <v>1</v>
      </c>
      <c r="M3694" s="1">
        <f t="shared" si="1101"/>
        <v>1</v>
      </c>
      <c r="P3694" s="1">
        <f t="shared" si="1102"/>
        <v>1</v>
      </c>
      <c r="Q3694" s="1">
        <f t="shared" si="1103"/>
        <v>0</v>
      </c>
      <c r="R3694" s="1">
        <f t="shared" si="1104"/>
        <v>0</v>
      </c>
      <c r="S3694" s="1">
        <f t="shared" si="1105"/>
        <v>0</v>
      </c>
      <c r="V3694" s="1">
        <f t="shared" si="1106"/>
        <v>1</v>
      </c>
      <c r="W3694" s="1">
        <f t="shared" si="1107"/>
        <v>0</v>
      </c>
      <c r="X3694" s="1">
        <f t="shared" si="1108"/>
        <v>0</v>
      </c>
      <c r="Y3694" s="1">
        <f t="shared" si="1109"/>
        <v>0</v>
      </c>
      <c r="AB3694" s="1">
        <f t="shared" si="1110"/>
        <v>1</v>
      </c>
      <c r="AC3694" s="1">
        <f t="shared" si="1111"/>
        <v>0</v>
      </c>
      <c r="AD3694" s="1">
        <f t="shared" si="1112"/>
        <v>0</v>
      </c>
      <c r="AE3694" s="1">
        <f t="shared" si="1113"/>
        <v>0</v>
      </c>
    </row>
    <row r="3695" spans="1:31" x14ac:dyDescent="0.25">
      <c r="A3695">
        <v>0</v>
      </c>
      <c r="B3695">
        <v>76.5</v>
      </c>
      <c r="C3695">
        <v>14.51</v>
      </c>
      <c r="D3695">
        <v>705</v>
      </c>
      <c r="E3695">
        <v>1</v>
      </c>
      <c r="F3695" t="str">
        <f t="shared" si="1095"/>
        <v/>
      </c>
      <c r="G3695">
        <f t="shared" si="1096"/>
        <v>0.83199999999999996</v>
      </c>
      <c r="H3695" t="str">
        <f t="shared" si="1097"/>
        <v/>
      </c>
      <c r="I3695" s="1">
        <f t="shared" si="1098"/>
        <v>0.83199999999999996</v>
      </c>
      <c r="K3695" s="1">
        <f t="shared" si="1099"/>
        <v>0</v>
      </c>
      <c r="L3695" s="1">
        <f t="shared" si="1100"/>
        <v>1</v>
      </c>
      <c r="M3695" s="1">
        <f t="shared" si="1101"/>
        <v>1</v>
      </c>
      <c r="P3695" s="1">
        <f t="shared" si="1102"/>
        <v>0</v>
      </c>
      <c r="Q3695" s="1">
        <f t="shared" si="1103"/>
        <v>0</v>
      </c>
      <c r="R3695" s="1">
        <f t="shared" si="1104"/>
        <v>1</v>
      </c>
      <c r="S3695" s="1">
        <f t="shared" si="1105"/>
        <v>0</v>
      </c>
      <c r="V3695" s="1">
        <f t="shared" si="1106"/>
        <v>1</v>
      </c>
      <c r="W3695" s="1">
        <f t="shared" si="1107"/>
        <v>0</v>
      </c>
      <c r="X3695" s="1">
        <f t="shared" si="1108"/>
        <v>0</v>
      </c>
      <c r="Y3695" s="1">
        <f t="shared" si="1109"/>
        <v>0</v>
      </c>
      <c r="AB3695" s="1">
        <f t="shared" si="1110"/>
        <v>1</v>
      </c>
      <c r="AC3695" s="1">
        <f t="shared" si="1111"/>
        <v>0</v>
      </c>
      <c r="AD3695" s="1">
        <f t="shared" si="1112"/>
        <v>0</v>
      </c>
      <c r="AE3695" s="1">
        <f t="shared" si="1113"/>
        <v>0</v>
      </c>
    </row>
    <row r="3696" spans="1:31" x14ac:dyDescent="0.25">
      <c r="A3696">
        <v>1</v>
      </c>
      <c r="B3696">
        <v>120</v>
      </c>
      <c r="C3696">
        <v>10.08</v>
      </c>
      <c r="D3696">
        <v>720</v>
      </c>
      <c r="E3696">
        <v>1</v>
      </c>
      <c r="F3696">
        <f t="shared" si="1095"/>
        <v>0.93600000000000005</v>
      </c>
      <c r="G3696" t="str">
        <f t="shared" si="1096"/>
        <v/>
      </c>
      <c r="H3696" t="str">
        <f t="shared" si="1097"/>
        <v/>
      </c>
      <c r="I3696" s="1">
        <f t="shared" si="1098"/>
        <v>0.93600000000000005</v>
      </c>
      <c r="K3696" s="1">
        <f t="shared" si="1099"/>
        <v>1</v>
      </c>
      <c r="L3696" s="1">
        <f t="shared" si="1100"/>
        <v>1</v>
      </c>
      <c r="M3696" s="1">
        <f t="shared" si="1101"/>
        <v>1</v>
      </c>
      <c r="P3696" s="1">
        <f t="shared" si="1102"/>
        <v>1</v>
      </c>
      <c r="Q3696" s="1">
        <f t="shared" si="1103"/>
        <v>0</v>
      </c>
      <c r="R3696" s="1">
        <f t="shared" si="1104"/>
        <v>0</v>
      </c>
      <c r="S3696" s="1">
        <f t="shared" si="1105"/>
        <v>0</v>
      </c>
      <c r="V3696" s="1">
        <f t="shared" si="1106"/>
        <v>1</v>
      </c>
      <c r="W3696" s="1">
        <f t="shared" si="1107"/>
        <v>0</v>
      </c>
      <c r="X3696" s="1">
        <f t="shared" si="1108"/>
        <v>0</v>
      </c>
      <c r="Y3696" s="1">
        <f t="shared" si="1109"/>
        <v>0</v>
      </c>
      <c r="AB3696" s="1">
        <f t="shared" si="1110"/>
        <v>1</v>
      </c>
      <c r="AC3696" s="1">
        <f t="shared" si="1111"/>
        <v>0</v>
      </c>
      <c r="AD3696" s="1">
        <f t="shared" si="1112"/>
        <v>0</v>
      </c>
      <c r="AE3696" s="1">
        <f t="shared" si="1113"/>
        <v>0</v>
      </c>
    </row>
    <row r="3697" spans="1:31" x14ac:dyDescent="0.25">
      <c r="A3697">
        <v>1</v>
      </c>
      <c r="B3697">
        <v>151.11000000000001</v>
      </c>
      <c r="C3697">
        <v>2.9</v>
      </c>
      <c r="D3697">
        <v>705</v>
      </c>
      <c r="E3697">
        <v>1</v>
      </c>
      <c r="F3697" t="str">
        <f t="shared" si="1095"/>
        <v/>
      </c>
      <c r="G3697" t="str">
        <f t="shared" si="1096"/>
        <v/>
      </c>
      <c r="H3697">
        <f t="shared" si="1097"/>
        <v>0.89200000000000002</v>
      </c>
      <c r="I3697" s="1">
        <f t="shared" si="1098"/>
        <v>0.89200000000000002</v>
      </c>
      <c r="K3697" s="1">
        <f t="shared" si="1099"/>
        <v>1</v>
      </c>
      <c r="L3697" s="1">
        <f t="shared" si="1100"/>
        <v>1</v>
      </c>
      <c r="M3697" s="1">
        <f t="shared" si="1101"/>
        <v>1</v>
      </c>
      <c r="P3697" s="1">
        <f t="shared" si="1102"/>
        <v>1</v>
      </c>
      <c r="Q3697" s="1">
        <f t="shared" si="1103"/>
        <v>0</v>
      </c>
      <c r="R3697" s="1">
        <f t="shared" si="1104"/>
        <v>0</v>
      </c>
      <c r="S3697" s="1">
        <f t="shared" si="1105"/>
        <v>0</v>
      </c>
      <c r="V3697" s="1">
        <f t="shared" si="1106"/>
        <v>1</v>
      </c>
      <c r="W3697" s="1">
        <f t="shared" si="1107"/>
        <v>0</v>
      </c>
      <c r="X3697" s="1">
        <f t="shared" si="1108"/>
        <v>0</v>
      </c>
      <c r="Y3697" s="1">
        <f t="shared" si="1109"/>
        <v>0</v>
      </c>
      <c r="AB3697" s="1">
        <f t="shared" si="1110"/>
        <v>1</v>
      </c>
      <c r="AC3697" s="1">
        <f t="shared" si="1111"/>
        <v>0</v>
      </c>
      <c r="AD3697" s="1">
        <f t="shared" si="1112"/>
        <v>0</v>
      </c>
      <c r="AE3697" s="1">
        <f t="shared" si="1113"/>
        <v>0</v>
      </c>
    </row>
    <row r="3698" spans="1:31" x14ac:dyDescent="0.25">
      <c r="A3698">
        <v>0</v>
      </c>
      <c r="B3698">
        <v>40</v>
      </c>
      <c r="C3698">
        <v>17.22</v>
      </c>
      <c r="D3698">
        <v>665</v>
      </c>
      <c r="E3698">
        <v>1</v>
      </c>
      <c r="F3698" t="str">
        <f t="shared" si="1095"/>
        <v/>
      </c>
      <c r="G3698">
        <f t="shared" si="1096"/>
        <v>0.745</v>
      </c>
      <c r="H3698" t="str">
        <f t="shared" si="1097"/>
        <v/>
      </c>
      <c r="I3698" s="1">
        <f t="shared" si="1098"/>
        <v>0.745</v>
      </c>
      <c r="K3698" s="1">
        <f t="shared" si="1099"/>
        <v>0</v>
      </c>
      <c r="L3698" s="1">
        <f t="shared" si="1100"/>
        <v>0</v>
      </c>
      <c r="M3698" s="1">
        <f t="shared" si="1101"/>
        <v>0</v>
      </c>
      <c r="P3698" s="1">
        <f t="shared" si="1102"/>
        <v>0</v>
      </c>
      <c r="Q3698" s="1">
        <f t="shared" si="1103"/>
        <v>0</v>
      </c>
      <c r="R3698" s="1">
        <f t="shared" si="1104"/>
        <v>1</v>
      </c>
      <c r="S3698" s="1">
        <f t="shared" si="1105"/>
        <v>0</v>
      </c>
      <c r="V3698" s="1">
        <f t="shared" si="1106"/>
        <v>0</v>
      </c>
      <c r="W3698" s="1">
        <f t="shared" si="1107"/>
        <v>0</v>
      </c>
      <c r="X3698" s="1">
        <f t="shared" si="1108"/>
        <v>1</v>
      </c>
      <c r="Y3698" s="1">
        <f t="shared" si="1109"/>
        <v>0</v>
      </c>
      <c r="AB3698" s="1">
        <f t="shared" si="1110"/>
        <v>0</v>
      </c>
      <c r="AC3698" s="1">
        <f t="shared" si="1111"/>
        <v>0</v>
      </c>
      <c r="AD3698" s="1">
        <f t="shared" si="1112"/>
        <v>1</v>
      </c>
      <c r="AE3698" s="1">
        <f t="shared" si="1113"/>
        <v>0</v>
      </c>
    </row>
    <row r="3699" spans="1:31" x14ac:dyDescent="0.25">
      <c r="A3699">
        <v>0</v>
      </c>
      <c r="B3699">
        <v>18</v>
      </c>
      <c r="C3699">
        <v>19.59</v>
      </c>
      <c r="D3699">
        <v>705</v>
      </c>
      <c r="E3699">
        <v>1</v>
      </c>
      <c r="F3699" t="str">
        <f t="shared" si="1095"/>
        <v/>
      </c>
      <c r="G3699">
        <f t="shared" si="1096"/>
        <v>0.81200000000000006</v>
      </c>
      <c r="H3699" t="str">
        <f t="shared" si="1097"/>
        <v/>
      </c>
      <c r="I3699" s="1">
        <f t="shared" si="1098"/>
        <v>0.81200000000000006</v>
      </c>
      <c r="K3699" s="1">
        <f t="shared" si="1099"/>
        <v>0</v>
      </c>
      <c r="L3699" s="1">
        <f t="shared" si="1100"/>
        <v>1</v>
      </c>
      <c r="M3699" s="1">
        <f t="shared" si="1101"/>
        <v>1</v>
      </c>
      <c r="P3699" s="1">
        <f t="shared" si="1102"/>
        <v>0</v>
      </c>
      <c r="Q3699" s="1">
        <f t="shared" si="1103"/>
        <v>0</v>
      </c>
      <c r="R3699" s="1">
        <f t="shared" si="1104"/>
        <v>1</v>
      </c>
      <c r="S3699" s="1">
        <f t="shared" si="1105"/>
        <v>0</v>
      </c>
      <c r="V3699" s="1">
        <f t="shared" si="1106"/>
        <v>1</v>
      </c>
      <c r="W3699" s="1">
        <f t="shared" si="1107"/>
        <v>0</v>
      </c>
      <c r="X3699" s="1">
        <f t="shared" si="1108"/>
        <v>0</v>
      </c>
      <c r="Y3699" s="1">
        <f t="shared" si="1109"/>
        <v>0</v>
      </c>
      <c r="AB3699" s="1">
        <f t="shared" si="1110"/>
        <v>1</v>
      </c>
      <c r="AC3699" s="1">
        <f t="shared" si="1111"/>
        <v>0</v>
      </c>
      <c r="AD3699" s="1">
        <f t="shared" si="1112"/>
        <v>0</v>
      </c>
      <c r="AE3699" s="1">
        <f t="shared" si="1113"/>
        <v>0</v>
      </c>
    </row>
    <row r="3700" spans="1:31" x14ac:dyDescent="0.25">
      <c r="A3700">
        <v>1</v>
      </c>
      <c r="B3700">
        <v>60</v>
      </c>
      <c r="C3700">
        <v>14.76</v>
      </c>
      <c r="D3700">
        <v>670</v>
      </c>
      <c r="E3700">
        <v>1</v>
      </c>
      <c r="F3700" t="str">
        <f t="shared" si="1095"/>
        <v/>
      </c>
      <c r="G3700">
        <f t="shared" si="1096"/>
        <v>0.83199999999999996</v>
      </c>
      <c r="H3700" t="str">
        <f t="shared" si="1097"/>
        <v/>
      </c>
      <c r="I3700" s="1">
        <f t="shared" si="1098"/>
        <v>0.83199999999999996</v>
      </c>
      <c r="K3700" s="1">
        <f t="shared" si="1099"/>
        <v>0</v>
      </c>
      <c r="L3700" s="1">
        <f t="shared" si="1100"/>
        <v>1</v>
      </c>
      <c r="M3700" s="1">
        <f t="shared" si="1101"/>
        <v>1</v>
      </c>
      <c r="P3700" s="1">
        <f t="shared" si="1102"/>
        <v>0</v>
      </c>
      <c r="Q3700" s="1">
        <f t="shared" si="1103"/>
        <v>0</v>
      </c>
      <c r="R3700" s="1">
        <f t="shared" si="1104"/>
        <v>1</v>
      </c>
      <c r="S3700" s="1">
        <f t="shared" si="1105"/>
        <v>0</v>
      </c>
      <c r="V3700" s="1">
        <f t="shared" si="1106"/>
        <v>1</v>
      </c>
      <c r="W3700" s="1">
        <f t="shared" si="1107"/>
        <v>0</v>
      </c>
      <c r="X3700" s="1">
        <f t="shared" si="1108"/>
        <v>0</v>
      </c>
      <c r="Y3700" s="1">
        <f t="shared" si="1109"/>
        <v>0</v>
      </c>
      <c r="AB3700" s="1">
        <f t="shared" si="1110"/>
        <v>1</v>
      </c>
      <c r="AC3700" s="1">
        <f t="shared" si="1111"/>
        <v>0</v>
      </c>
      <c r="AD3700" s="1">
        <f t="shared" si="1112"/>
        <v>0</v>
      </c>
      <c r="AE3700" s="1">
        <f t="shared" si="1113"/>
        <v>0</v>
      </c>
    </row>
    <row r="3701" spans="1:31" x14ac:dyDescent="0.25">
      <c r="A3701">
        <v>0</v>
      </c>
      <c r="B3701">
        <v>35</v>
      </c>
      <c r="C3701">
        <v>29.9</v>
      </c>
      <c r="D3701">
        <v>660</v>
      </c>
      <c r="E3701">
        <v>1</v>
      </c>
      <c r="F3701" t="str">
        <f t="shared" si="1095"/>
        <v/>
      </c>
      <c r="G3701">
        <f t="shared" si="1096"/>
        <v>0.745</v>
      </c>
      <c r="H3701" t="str">
        <f t="shared" si="1097"/>
        <v/>
      </c>
      <c r="I3701" s="1">
        <f t="shared" si="1098"/>
        <v>0.745</v>
      </c>
      <c r="K3701" s="1">
        <f t="shared" si="1099"/>
        <v>0</v>
      </c>
      <c r="L3701" s="1">
        <f t="shared" si="1100"/>
        <v>0</v>
      </c>
      <c r="M3701" s="1">
        <f t="shared" si="1101"/>
        <v>0</v>
      </c>
      <c r="P3701" s="1">
        <f t="shared" si="1102"/>
        <v>0</v>
      </c>
      <c r="Q3701" s="1">
        <f t="shared" si="1103"/>
        <v>0</v>
      </c>
      <c r="R3701" s="1">
        <f t="shared" si="1104"/>
        <v>1</v>
      </c>
      <c r="S3701" s="1">
        <f t="shared" si="1105"/>
        <v>0</v>
      </c>
      <c r="V3701" s="1">
        <f t="shared" si="1106"/>
        <v>0</v>
      </c>
      <c r="W3701" s="1">
        <f t="shared" si="1107"/>
        <v>0</v>
      </c>
      <c r="X3701" s="1">
        <f t="shared" si="1108"/>
        <v>1</v>
      </c>
      <c r="Y3701" s="1">
        <f t="shared" si="1109"/>
        <v>0</v>
      </c>
      <c r="AB3701" s="1">
        <f t="shared" si="1110"/>
        <v>0</v>
      </c>
      <c r="AC3701" s="1">
        <f t="shared" si="1111"/>
        <v>0</v>
      </c>
      <c r="AD3701" s="1">
        <f t="shared" si="1112"/>
        <v>1</v>
      </c>
      <c r="AE3701" s="1">
        <f t="shared" si="1113"/>
        <v>0</v>
      </c>
    </row>
    <row r="3702" spans="1:31" x14ac:dyDescent="0.25">
      <c r="A3702">
        <v>0</v>
      </c>
      <c r="B3702">
        <v>22</v>
      </c>
      <c r="C3702">
        <v>9.17</v>
      </c>
      <c r="D3702">
        <v>660</v>
      </c>
      <c r="E3702">
        <v>1</v>
      </c>
      <c r="F3702" t="str">
        <f t="shared" si="1095"/>
        <v/>
      </c>
      <c r="G3702">
        <f t="shared" si="1096"/>
        <v>0.72499999999999998</v>
      </c>
      <c r="H3702" t="str">
        <f t="shared" si="1097"/>
        <v/>
      </c>
      <c r="I3702" s="1">
        <f t="shared" si="1098"/>
        <v>0.72499999999999998</v>
      </c>
      <c r="K3702" s="1">
        <f t="shared" si="1099"/>
        <v>0</v>
      </c>
      <c r="L3702" s="1">
        <f t="shared" si="1100"/>
        <v>0</v>
      </c>
      <c r="M3702" s="1">
        <f t="shared" si="1101"/>
        <v>0</v>
      </c>
      <c r="P3702" s="1">
        <f t="shared" si="1102"/>
        <v>0</v>
      </c>
      <c r="Q3702" s="1">
        <f t="shared" si="1103"/>
        <v>0</v>
      </c>
      <c r="R3702" s="1">
        <f t="shared" si="1104"/>
        <v>1</v>
      </c>
      <c r="S3702" s="1">
        <f t="shared" si="1105"/>
        <v>0</v>
      </c>
      <c r="V3702" s="1">
        <f t="shared" si="1106"/>
        <v>0</v>
      </c>
      <c r="W3702" s="1">
        <f t="shared" si="1107"/>
        <v>0</v>
      </c>
      <c r="X3702" s="1">
        <f t="shared" si="1108"/>
        <v>1</v>
      </c>
      <c r="Y3702" s="1">
        <f t="shared" si="1109"/>
        <v>0</v>
      </c>
      <c r="AB3702" s="1">
        <f t="shared" si="1110"/>
        <v>0</v>
      </c>
      <c r="AC3702" s="1">
        <f t="shared" si="1111"/>
        <v>0</v>
      </c>
      <c r="AD3702" s="1">
        <f t="shared" si="1112"/>
        <v>1</v>
      </c>
      <c r="AE3702" s="1">
        <f t="shared" si="1113"/>
        <v>0</v>
      </c>
    </row>
    <row r="3703" spans="1:31" x14ac:dyDescent="0.25">
      <c r="A3703">
        <v>1</v>
      </c>
      <c r="B3703">
        <v>135</v>
      </c>
      <c r="C3703">
        <v>15.95</v>
      </c>
      <c r="D3703">
        <v>700</v>
      </c>
      <c r="E3703">
        <v>1</v>
      </c>
      <c r="F3703" t="str">
        <f t="shared" si="1095"/>
        <v/>
      </c>
      <c r="G3703" t="str">
        <f t="shared" si="1096"/>
        <v/>
      </c>
      <c r="H3703">
        <f t="shared" si="1097"/>
        <v>0.89200000000000002</v>
      </c>
      <c r="I3703" s="1">
        <f t="shared" si="1098"/>
        <v>0.89200000000000002</v>
      </c>
      <c r="K3703" s="1">
        <f t="shared" si="1099"/>
        <v>1</v>
      </c>
      <c r="L3703" s="1">
        <f t="shared" si="1100"/>
        <v>1</v>
      </c>
      <c r="M3703" s="1">
        <f t="shared" si="1101"/>
        <v>1</v>
      </c>
      <c r="P3703" s="1">
        <f t="shared" si="1102"/>
        <v>1</v>
      </c>
      <c r="Q3703" s="1">
        <f t="shared" si="1103"/>
        <v>0</v>
      </c>
      <c r="R3703" s="1">
        <f t="shared" si="1104"/>
        <v>0</v>
      </c>
      <c r="S3703" s="1">
        <f t="shared" si="1105"/>
        <v>0</v>
      </c>
      <c r="V3703" s="1">
        <f t="shared" si="1106"/>
        <v>1</v>
      </c>
      <c r="W3703" s="1">
        <f t="shared" si="1107"/>
        <v>0</v>
      </c>
      <c r="X3703" s="1">
        <f t="shared" si="1108"/>
        <v>0</v>
      </c>
      <c r="Y3703" s="1">
        <f t="shared" si="1109"/>
        <v>0</v>
      </c>
      <c r="AB3703" s="1">
        <f t="shared" si="1110"/>
        <v>1</v>
      </c>
      <c r="AC3703" s="1">
        <f t="shared" si="1111"/>
        <v>0</v>
      </c>
      <c r="AD3703" s="1">
        <f t="shared" si="1112"/>
        <v>0</v>
      </c>
      <c r="AE3703" s="1">
        <f t="shared" si="1113"/>
        <v>0</v>
      </c>
    </row>
    <row r="3704" spans="1:31" x14ac:dyDescent="0.25">
      <c r="A3704">
        <v>1</v>
      </c>
      <c r="B3704">
        <v>75</v>
      </c>
      <c r="C3704">
        <v>13.7</v>
      </c>
      <c r="D3704">
        <v>660</v>
      </c>
      <c r="E3704">
        <v>1</v>
      </c>
      <c r="F3704" t="str">
        <f t="shared" si="1095"/>
        <v/>
      </c>
      <c r="G3704">
        <f t="shared" si="1096"/>
        <v>0.83199999999999996</v>
      </c>
      <c r="H3704" t="str">
        <f t="shared" si="1097"/>
        <v/>
      </c>
      <c r="I3704" s="1">
        <f t="shared" si="1098"/>
        <v>0.83199999999999996</v>
      </c>
      <c r="K3704" s="1">
        <f t="shared" si="1099"/>
        <v>0</v>
      </c>
      <c r="L3704" s="1">
        <f t="shared" si="1100"/>
        <v>1</v>
      </c>
      <c r="M3704" s="1">
        <f t="shared" si="1101"/>
        <v>1</v>
      </c>
      <c r="P3704" s="1">
        <f t="shared" si="1102"/>
        <v>0</v>
      </c>
      <c r="Q3704" s="1">
        <f t="shared" si="1103"/>
        <v>0</v>
      </c>
      <c r="R3704" s="1">
        <f t="shared" si="1104"/>
        <v>1</v>
      </c>
      <c r="S3704" s="1">
        <f t="shared" si="1105"/>
        <v>0</v>
      </c>
      <c r="V3704" s="1">
        <f t="shared" si="1106"/>
        <v>1</v>
      </c>
      <c r="W3704" s="1">
        <f t="shared" si="1107"/>
        <v>0</v>
      </c>
      <c r="X3704" s="1">
        <f t="shared" si="1108"/>
        <v>0</v>
      </c>
      <c r="Y3704" s="1">
        <f t="shared" si="1109"/>
        <v>0</v>
      </c>
      <c r="AB3704" s="1">
        <f t="shared" si="1110"/>
        <v>1</v>
      </c>
      <c r="AC3704" s="1">
        <f t="shared" si="1111"/>
        <v>0</v>
      </c>
      <c r="AD3704" s="1">
        <f t="shared" si="1112"/>
        <v>0</v>
      </c>
      <c r="AE3704" s="1">
        <f t="shared" si="1113"/>
        <v>0</v>
      </c>
    </row>
    <row r="3705" spans="1:31" x14ac:dyDescent="0.25">
      <c r="A3705">
        <v>0</v>
      </c>
      <c r="B3705">
        <v>72</v>
      </c>
      <c r="C3705">
        <v>32.549999999999997</v>
      </c>
      <c r="D3705">
        <v>665</v>
      </c>
      <c r="E3705">
        <v>1</v>
      </c>
      <c r="F3705" t="str">
        <f t="shared" si="1095"/>
        <v/>
      </c>
      <c r="G3705">
        <f t="shared" si="1096"/>
        <v>0.745</v>
      </c>
      <c r="H3705" t="str">
        <f t="shared" si="1097"/>
        <v/>
      </c>
      <c r="I3705" s="1">
        <f t="shared" si="1098"/>
        <v>0.745</v>
      </c>
      <c r="K3705" s="1">
        <f t="shared" si="1099"/>
        <v>0</v>
      </c>
      <c r="L3705" s="1">
        <f t="shared" si="1100"/>
        <v>0</v>
      </c>
      <c r="M3705" s="1">
        <f t="shared" si="1101"/>
        <v>0</v>
      </c>
      <c r="P3705" s="1">
        <f t="shared" si="1102"/>
        <v>0</v>
      </c>
      <c r="Q3705" s="1">
        <f t="shared" si="1103"/>
        <v>0</v>
      </c>
      <c r="R3705" s="1">
        <f t="shared" si="1104"/>
        <v>1</v>
      </c>
      <c r="S3705" s="1">
        <f t="shared" si="1105"/>
        <v>0</v>
      </c>
      <c r="V3705" s="1">
        <f t="shared" si="1106"/>
        <v>0</v>
      </c>
      <c r="W3705" s="1">
        <f t="shared" si="1107"/>
        <v>0</v>
      </c>
      <c r="X3705" s="1">
        <f t="shared" si="1108"/>
        <v>1</v>
      </c>
      <c r="Y3705" s="1">
        <f t="shared" si="1109"/>
        <v>0</v>
      </c>
      <c r="AB3705" s="1">
        <f t="shared" si="1110"/>
        <v>0</v>
      </c>
      <c r="AC3705" s="1">
        <f t="shared" si="1111"/>
        <v>0</v>
      </c>
      <c r="AD3705" s="1">
        <f t="shared" si="1112"/>
        <v>1</v>
      </c>
      <c r="AE3705" s="1">
        <f t="shared" si="1113"/>
        <v>0</v>
      </c>
    </row>
    <row r="3706" spans="1:31" x14ac:dyDescent="0.25">
      <c r="A3706">
        <v>1</v>
      </c>
      <c r="B3706">
        <v>89.4</v>
      </c>
      <c r="C3706">
        <v>12.5</v>
      </c>
      <c r="D3706">
        <v>700</v>
      </c>
      <c r="E3706">
        <v>1</v>
      </c>
      <c r="F3706" t="str">
        <f t="shared" si="1095"/>
        <v/>
      </c>
      <c r="G3706" t="str">
        <f t="shared" si="1096"/>
        <v/>
      </c>
      <c r="H3706">
        <f t="shared" si="1097"/>
        <v>0.89200000000000002</v>
      </c>
      <c r="I3706" s="1">
        <f t="shared" si="1098"/>
        <v>0.89200000000000002</v>
      </c>
      <c r="K3706" s="1">
        <f t="shared" si="1099"/>
        <v>1</v>
      </c>
      <c r="L3706" s="1">
        <f t="shared" si="1100"/>
        <v>1</v>
      </c>
      <c r="M3706" s="1">
        <f t="shared" si="1101"/>
        <v>1</v>
      </c>
      <c r="P3706" s="1">
        <f t="shared" si="1102"/>
        <v>1</v>
      </c>
      <c r="Q3706" s="1">
        <f t="shared" si="1103"/>
        <v>0</v>
      </c>
      <c r="R3706" s="1">
        <f t="shared" si="1104"/>
        <v>0</v>
      </c>
      <c r="S3706" s="1">
        <f t="shared" si="1105"/>
        <v>0</v>
      </c>
      <c r="V3706" s="1">
        <f t="shared" si="1106"/>
        <v>1</v>
      </c>
      <c r="W3706" s="1">
        <f t="shared" si="1107"/>
        <v>0</v>
      </c>
      <c r="X3706" s="1">
        <f t="shared" si="1108"/>
        <v>0</v>
      </c>
      <c r="Y3706" s="1">
        <f t="shared" si="1109"/>
        <v>0</v>
      </c>
      <c r="AB3706" s="1">
        <f t="shared" si="1110"/>
        <v>1</v>
      </c>
      <c r="AC3706" s="1">
        <f t="shared" si="1111"/>
        <v>0</v>
      </c>
      <c r="AD3706" s="1">
        <f t="shared" si="1112"/>
        <v>0</v>
      </c>
      <c r="AE3706" s="1">
        <f t="shared" si="1113"/>
        <v>0</v>
      </c>
    </row>
    <row r="3707" spans="1:31" x14ac:dyDescent="0.25">
      <c r="A3707">
        <v>0</v>
      </c>
      <c r="B3707">
        <v>23</v>
      </c>
      <c r="C3707">
        <v>64.2</v>
      </c>
      <c r="D3707">
        <v>715</v>
      </c>
      <c r="E3707">
        <v>1</v>
      </c>
      <c r="F3707" t="str">
        <f t="shared" si="1095"/>
        <v/>
      </c>
      <c r="G3707">
        <f t="shared" si="1096"/>
        <v>0.81200000000000006</v>
      </c>
      <c r="H3707" t="str">
        <f t="shared" si="1097"/>
        <v/>
      </c>
      <c r="I3707" s="1">
        <f t="shared" si="1098"/>
        <v>0.81200000000000006</v>
      </c>
      <c r="K3707" s="1">
        <f t="shared" si="1099"/>
        <v>0</v>
      </c>
      <c r="L3707" s="1">
        <f t="shared" si="1100"/>
        <v>1</v>
      </c>
      <c r="M3707" s="1">
        <f t="shared" si="1101"/>
        <v>1</v>
      </c>
      <c r="P3707" s="1">
        <f t="shared" si="1102"/>
        <v>0</v>
      </c>
      <c r="Q3707" s="1">
        <f t="shared" si="1103"/>
        <v>0</v>
      </c>
      <c r="R3707" s="1">
        <f t="shared" si="1104"/>
        <v>1</v>
      </c>
      <c r="S3707" s="1">
        <f t="shared" si="1105"/>
        <v>0</v>
      </c>
      <c r="V3707" s="1">
        <f t="shared" si="1106"/>
        <v>1</v>
      </c>
      <c r="W3707" s="1">
        <f t="shared" si="1107"/>
        <v>0</v>
      </c>
      <c r="X3707" s="1">
        <f t="shared" si="1108"/>
        <v>0</v>
      </c>
      <c r="Y3707" s="1">
        <f t="shared" si="1109"/>
        <v>0</v>
      </c>
      <c r="AB3707" s="1">
        <f t="shared" si="1110"/>
        <v>1</v>
      </c>
      <c r="AC3707" s="1">
        <f t="shared" si="1111"/>
        <v>0</v>
      </c>
      <c r="AD3707" s="1">
        <f t="shared" si="1112"/>
        <v>0</v>
      </c>
      <c r="AE3707" s="1">
        <f t="shared" si="1113"/>
        <v>0</v>
      </c>
    </row>
    <row r="3708" spans="1:31" x14ac:dyDescent="0.25">
      <c r="A3708">
        <v>0</v>
      </c>
      <c r="B3708">
        <v>60</v>
      </c>
      <c r="C3708">
        <v>25.34</v>
      </c>
      <c r="D3708">
        <v>670</v>
      </c>
      <c r="E3708">
        <v>1</v>
      </c>
      <c r="F3708" t="str">
        <f t="shared" si="1095"/>
        <v/>
      </c>
      <c r="G3708">
        <f t="shared" si="1096"/>
        <v>0.745</v>
      </c>
      <c r="H3708" t="str">
        <f t="shared" si="1097"/>
        <v/>
      </c>
      <c r="I3708" s="1">
        <f t="shared" si="1098"/>
        <v>0.745</v>
      </c>
      <c r="K3708" s="1">
        <f t="shared" si="1099"/>
        <v>0</v>
      </c>
      <c r="L3708" s="1">
        <f t="shared" si="1100"/>
        <v>0</v>
      </c>
      <c r="M3708" s="1">
        <f t="shared" si="1101"/>
        <v>0</v>
      </c>
      <c r="P3708" s="1">
        <f t="shared" si="1102"/>
        <v>0</v>
      </c>
      <c r="Q3708" s="1">
        <f t="shared" si="1103"/>
        <v>0</v>
      </c>
      <c r="R3708" s="1">
        <f t="shared" si="1104"/>
        <v>1</v>
      </c>
      <c r="S3708" s="1">
        <f t="shared" si="1105"/>
        <v>0</v>
      </c>
      <c r="V3708" s="1">
        <f t="shared" si="1106"/>
        <v>0</v>
      </c>
      <c r="W3708" s="1">
        <f t="shared" si="1107"/>
        <v>0</v>
      </c>
      <c r="X3708" s="1">
        <f t="shared" si="1108"/>
        <v>1</v>
      </c>
      <c r="Y3708" s="1">
        <f t="shared" si="1109"/>
        <v>0</v>
      </c>
      <c r="AB3708" s="1">
        <f t="shared" si="1110"/>
        <v>0</v>
      </c>
      <c r="AC3708" s="1">
        <f t="shared" si="1111"/>
        <v>0</v>
      </c>
      <c r="AD3708" s="1">
        <f t="shared" si="1112"/>
        <v>1</v>
      </c>
      <c r="AE3708" s="1">
        <f t="shared" si="1113"/>
        <v>0</v>
      </c>
    </row>
    <row r="3709" spans="1:31" x14ac:dyDescent="0.25">
      <c r="A3709">
        <v>1</v>
      </c>
      <c r="B3709">
        <v>132</v>
      </c>
      <c r="C3709">
        <v>15.8</v>
      </c>
      <c r="D3709">
        <v>675</v>
      </c>
      <c r="E3709">
        <v>1</v>
      </c>
      <c r="F3709" t="str">
        <f t="shared" si="1095"/>
        <v/>
      </c>
      <c r="G3709" t="str">
        <f t="shared" si="1096"/>
        <v/>
      </c>
      <c r="H3709">
        <f t="shared" si="1097"/>
        <v>0.85199999999999998</v>
      </c>
      <c r="I3709" s="1">
        <f t="shared" si="1098"/>
        <v>0.85199999999999998</v>
      </c>
      <c r="K3709" s="1">
        <f t="shared" si="1099"/>
        <v>1</v>
      </c>
      <c r="L3709" s="1">
        <f t="shared" si="1100"/>
        <v>1</v>
      </c>
      <c r="M3709" s="1">
        <f t="shared" si="1101"/>
        <v>1</v>
      </c>
      <c r="P3709" s="1">
        <f t="shared" si="1102"/>
        <v>1</v>
      </c>
      <c r="Q3709" s="1">
        <f t="shared" si="1103"/>
        <v>0</v>
      </c>
      <c r="R3709" s="1">
        <f t="shared" si="1104"/>
        <v>0</v>
      </c>
      <c r="S3709" s="1">
        <f t="shared" si="1105"/>
        <v>0</v>
      </c>
      <c r="V3709" s="1">
        <f t="shared" si="1106"/>
        <v>1</v>
      </c>
      <c r="W3709" s="1">
        <f t="shared" si="1107"/>
        <v>0</v>
      </c>
      <c r="X3709" s="1">
        <f t="shared" si="1108"/>
        <v>0</v>
      </c>
      <c r="Y3709" s="1">
        <f t="shared" si="1109"/>
        <v>0</v>
      </c>
      <c r="AB3709" s="1">
        <f t="shared" si="1110"/>
        <v>1</v>
      </c>
      <c r="AC3709" s="1">
        <f t="shared" si="1111"/>
        <v>0</v>
      </c>
      <c r="AD3709" s="1">
        <f t="shared" si="1112"/>
        <v>0</v>
      </c>
      <c r="AE3709" s="1">
        <f t="shared" si="1113"/>
        <v>0</v>
      </c>
    </row>
    <row r="3710" spans="1:31" x14ac:dyDescent="0.25">
      <c r="A3710">
        <v>0</v>
      </c>
      <c r="B3710">
        <v>77.975999999999999</v>
      </c>
      <c r="C3710">
        <v>15.4</v>
      </c>
      <c r="D3710">
        <v>690</v>
      </c>
      <c r="E3710">
        <v>1</v>
      </c>
      <c r="F3710" t="str">
        <f t="shared" si="1095"/>
        <v/>
      </c>
      <c r="G3710">
        <f t="shared" si="1096"/>
        <v>0.83199999999999996</v>
      </c>
      <c r="H3710" t="str">
        <f t="shared" si="1097"/>
        <v/>
      </c>
      <c r="I3710" s="1">
        <f t="shared" si="1098"/>
        <v>0.83199999999999996</v>
      </c>
      <c r="K3710" s="1">
        <f t="shared" si="1099"/>
        <v>0</v>
      </c>
      <c r="L3710" s="1">
        <f t="shared" si="1100"/>
        <v>1</v>
      </c>
      <c r="M3710" s="1">
        <f t="shared" si="1101"/>
        <v>1</v>
      </c>
      <c r="P3710" s="1">
        <f t="shared" si="1102"/>
        <v>0</v>
      </c>
      <c r="Q3710" s="1">
        <f t="shared" si="1103"/>
        <v>0</v>
      </c>
      <c r="R3710" s="1">
        <f t="shared" si="1104"/>
        <v>1</v>
      </c>
      <c r="S3710" s="1">
        <f t="shared" si="1105"/>
        <v>0</v>
      </c>
      <c r="V3710" s="1">
        <f t="shared" si="1106"/>
        <v>1</v>
      </c>
      <c r="W3710" s="1">
        <f t="shared" si="1107"/>
        <v>0</v>
      </c>
      <c r="X3710" s="1">
        <f t="shared" si="1108"/>
        <v>0</v>
      </c>
      <c r="Y3710" s="1">
        <f t="shared" si="1109"/>
        <v>0</v>
      </c>
      <c r="AB3710" s="1">
        <f t="shared" si="1110"/>
        <v>1</v>
      </c>
      <c r="AC3710" s="1">
        <f t="shared" si="1111"/>
        <v>0</v>
      </c>
      <c r="AD3710" s="1">
        <f t="shared" si="1112"/>
        <v>0</v>
      </c>
      <c r="AE3710" s="1">
        <f t="shared" si="1113"/>
        <v>0</v>
      </c>
    </row>
    <row r="3711" spans="1:31" x14ac:dyDescent="0.25">
      <c r="A3711">
        <v>1</v>
      </c>
      <c r="B3711">
        <v>60</v>
      </c>
      <c r="C3711">
        <v>28.52</v>
      </c>
      <c r="D3711">
        <v>720</v>
      </c>
      <c r="E3711">
        <v>1</v>
      </c>
      <c r="F3711">
        <f t="shared" si="1095"/>
        <v>0.9</v>
      </c>
      <c r="G3711" t="str">
        <f t="shared" si="1096"/>
        <v/>
      </c>
      <c r="H3711" t="str">
        <f t="shared" si="1097"/>
        <v/>
      </c>
      <c r="I3711" s="1">
        <f t="shared" si="1098"/>
        <v>0.9</v>
      </c>
      <c r="K3711" s="1">
        <f t="shared" si="1099"/>
        <v>1</v>
      </c>
      <c r="L3711" s="1">
        <f t="shared" si="1100"/>
        <v>1</v>
      </c>
      <c r="M3711" s="1">
        <f t="shared" si="1101"/>
        <v>1</v>
      </c>
      <c r="P3711" s="1">
        <f t="shared" si="1102"/>
        <v>1</v>
      </c>
      <c r="Q3711" s="1">
        <f t="shared" si="1103"/>
        <v>0</v>
      </c>
      <c r="R3711" s="1">
        <f t="shared" si="1104"/>
        <v>0</v>
      </c>
      <c r="S3711" s="1">
        <f t="shared" si="1105"/>
        <v>0</v>
      </c>
      <c r="V3711" s="1">
        <f t="shared" si="1106"/>
        <v>1</v>
      </c>
      <c r="W3711" s="1">
        <f t="shared" si="1107"/>
        <v>0</v>
      </c>
      <c r="X3711" s="1">
        <f t="shared" si="1108"/>
        <v>0</v>
      </c>
      <c r="Y3711" s="1">
        <f t="shared" si="1109"/>
        <v>0</v>
      </c>
      <c r="AB3711" s="1">
        <f t="shared" si="1110"/>
        <v>1</v>
      </c>
      <c r="AC3711" s="1">
        <f t="shared" si="1111"/>
        <v>0</v>
      </c>
      <c r="AD3711" s="1">
        <f t="shared" si="1112"/>
        <v>0</v>
      </c>
      <c r="AE3711" s="1">
        <f t="shared" si="1113"/>
        <v>0</v>
      </c>
    </row>
    <row r="3712" spans="1:31" x14ac:dyDescent="0.25">
      <c r="A3712">
        <v>1</v>
      </c>
      <c r="B3712">
        <v>38</v>
      </c>
      <c r="C3712">
        <v>20.75</v>
      </c>
      <c r="D3712">
        <v>665</v>
      </c>
      <c r="E3712">
        <v>1</v>
      </c>
      <c r="F3712" t="str">
        <f t="shared" si="1095"/>
        <v/>
      </c>
      <c r="G3712">
        <f t="shared" si="1096"/>
        <v>0.745</v>
      </c>
      <c r="H3712" t="str">
        <f t="shared" si="1097"/>
        <v/>
      </c>
      <c r="I3712" s="1">
        <f t="shared" si="1098"/>
        <v>0.745</v>
      </c>
      <c r="K3712" s="1">
        <f t="shared" si="1099"/>
        <v>0</v>
      </c>
      <c r="L3712" s="1">
        <f t="shared" si="1100"/>
        <v>0</v>
      </c>
      <c r="M3712" s="1">
        <f t="shared" si="1101"/>
        <v>0</v>
      </c>
      <c r="P3712" s="1">
        <f t="shared" si="1102"/>
        <v>0</v>
      </c>
      <c r="Q3712" s="1">
        <f t="shared" si="1103"/>
        <v>0</v>
      </c>
      <c r="R3712" s="1">
        <f t="shared" si="1104"/>
        <v>1</v>
      </c>
      <c r="S3712" s="1">
        <f t="shared" si="1105"/>
        <v>0</v>
      </c>
      <c r="V3712" s="1">
        <f t="shared" si="1106"/>
        <v>0</v>
      </c>
      <c r="W3712" s="1">
        <f t="shared" si="1107"/>
        <v>0</v>
      </c>
      <c r="X3712" s="1">
        <f t="shared" si="1108"/>
        <v>1</v>
      </c>
      <c r="Y3712" s="1">
        <f t="shared" si="1109"/>
        <v>0</v>
      </c>
      <c r="AB3712" s="1">
        <f t="shared" si="1110"/>
        <v>0</v>
      </c>
      <c r="AC3712" s="1">
        <f t="shared" si="1111"/>
        <v>0</v>
      </c>
      <c r="AD3712" s="1">
        <f t="shared" si="1112"/>
        <v>1</v>
      </c>
      <c r="AE3712" s="1">
        <f t="shared" si="1113"/>
        <v>0</v>
      </c>
    </row>
    <row r="3713" spans="1:31" x14ac:dyDescent="0.25">
      <c r="A3713">
        <v>1</v>
      </c>
      <c r="B3713">
        <v>63</v>
      </c>
      <c r="C3713">
        <v>14.9</v>
      </c>
      <c r="D3713">
        <v>680</v>
      </c>
      <c r="E3713">
        <v>1</v>
      </c>
      <c r="F3713" t="str">
        <f t="shared" si="1095"/>
        <v/>
      </c>
      <c r="G3713">
        <f t="shared" si="1096"/>
        <v>0.83199999999999996</v>
      </c>
      <c r="H3713" t="str">
        <f t="shared" si="1097"/>
        <v/>
      </c>
      <c r="I3713" s="1">
        <f t="shared" si="1098"/>
        <v>0.83199999999999996</v>
      </c>
      <c r="K3713" s="1">
        <f t="shared" si="1099"/>
        <v>0</v>
      </c>
      <c r="L3713" s="1">
        <f t="shared" si="1100"/>
        <v>1</v>
      </c>
      <c r="M3713" s="1">
        <f t="shared" si="1101"/>
        <v>1</v>
      </c>
      <c r="P3713" s="1">
        <f t="shared" si="1102"/>
        <v>0</v>
      </c>
      <c r="Q3713" s="1">
        <f t="shared" si="1103"/>
        <v>0</v>
      </c>
      <c r="R3713" s="1">
        <f t="shared" si="1104"/>
        <v>1</v>
      </c>
      <c r="S3713" s="1">
        <f t="shared" si="1105"/>
        <v>0</v>
      </c>
      <c r="V3713" s="1">
        <f t="shared" si="1106"/>
        <v>1</v>
      </c>
      <c r="W3713" s="1">
        <f t="shared" si="1107"/>
        <v>0</v>
      </c>
      <c r="X3713" s="1">
        <f t="shared" si="1108"/>
        <v>0</v>
      </c>
      <c r="Y3713" s="1">
        <f t="shared" si="1109"/>
        <v>0</v>
      </c>
      <c r="AB3713" s="1">
        <f t="shared" si="1110"/>
        <v>1</v>
      </c>
      <c r="AC3713" s="1">
        <f t="shared" si="1111"/>
        <v>0</v>
      </c>
      <c r="AD3713" s="1">
        <f t="shared" si="1112"/>
        <v>0</v>
      </c>
      <c r="AE3713" s="1">
        <f t="shared" si="1113"/>
        <v>0</v>
      </c>
    </row>
    <row r="3714" spans="1:31" x14ac:dyDescent="0.25">
      <c r="A3714">
        <v>0</v>
      </c>
      <c r="B3714">
        <v>130</v>
      </c>
      <c r="C3714">
        <v>37.619999999999997</v>
      </c>
      <c r="D3714">
        <v>685</v>
      </c>
      <c r="E3714">
        <v>1</v>
      </c>
      <c r="F3714" t="str">
        <f t="shared" si="1095"/>
        <v/>
      </c>
      <c r="G3714" t="str">
        <f t="shared" si="1096"/>
        <v/>
      </c>
      <c r="H3714">
        <f t="shared" si="1097"/>
        <v>0.78400000000000003</v>
      </c>
      <c r="I3714" s="1">
        <f t="shared" si="1098"/>
        <v>0.78400000000000003</v>
      </c>
      <c r="K3714" s="1">
        <f t="shared" si="1099"/>
        <v>0</v>
      </c>
      <c r="L3714" s="1">
        <f t="shared" si="1100"/>
        <v>0</v>
      </c>
      <c r="M3714" s="1">
        <f t="shared" si="1101"/>
        <v>1</v>
      </c>
      <c r="P3714" s="1">
        <f t="shared" si="1102"/>
        <v>0</v>
      </c>
      <c r="Q3714" s="1">
        <f t="shared" si="1103"/>
        <v>0</v>
      </c>
      <c r="R3714" s="1">
        <f t="shared" si="1104"/>
        <v>1</v>
      </c>
      <c r="S3714" s="1">
        <f t="shared" si="1105"/>
        <v>0</v>
      </c>
      <c r="V3714" s="1">
        <f t="shared" si="1106"/>
        <v>0</v>
      </c>
      <c r="W3714" s="1">
        <f t="shared" si="1107"/>
        <v>0</v>
      </c>
      <c r="X3714" s="1">
        <f t="shared" si="1108"/>
        <v>1</v>
      </c>
      <c r="Y3714" s="1">
        <f t="shared" si="1109"/>
        <v>0</v>
      </c>
      <c r="AB3714" s="1">
        <f t="shared" si="1110"/>
        <v>1</v>
      </c>
      <c r="AC3714" s="1">
        <f t="shared" si="1111"/>
        <v>0</v>
      </c>
      <c r="AD3714" s="1">
        <f t="shared" si="1112"/>
        <v>0</v>
      </c>
      <c r="AE3714" s="1">
        <f t="shared" si="1113"/>
        <v>0</v>
      </c>
    </row>
    <row r="3715" spans="1:31" x14ac:dyDescent="0.25">
      <c r="A3715">
        <v>0</v>
      </c>
      <c r="B3715">
        <v>45</v>
      </c>
      <c r="C3715">
        <v>23.2</v>
      </c>
      <c r="D3715">
        <v>715</v>
      </c>
      <c r="E3715">
        <v>1</v>
      </c>
      <c r="F3715" t="str">
        <f t="shared" si="1095"/>
        <v/>
      </c>
      <c r="G3715">
        <f t="shared" si="1096"/>
        <v>0.81200000000000006</v>
      </c>
      <c r="H3715" t="str">
        <f t="shared" si="1097"/>
        <v/>
      </c>
      <c r="I3715" s="1">
        <f t="shared" si="1098"/>
        <v>0.81200000000000006</v>
      </c>
      <c r="K3715" s="1">
        <f t="shared" si="1099"/>
        <v>0</v>
      </c>
      <c r="L3715" s="1">
        <f t="shared" si="1100"/>
        <v>1</v>
      </c>
      <c r="M3715" s="1">
        <f t="shared" si="1101"/>
        <v>1</v>
      </c>
      <c r="P3715" s="1">
        <f t="shared" si="1102"/>
        <v>0</v>
      </c>
      <c r="Q3715" s="1">
        <f t="shared" si="1103"/>
        <v>0</v>
      </c>
      <c r="R3715" s="1">
        <f t="shared" si="1104"/>
        <v>1</v>
      </c>
      <c r="S3715" s="1">
        <f t="shared" si="1105"/>
        <v>0</v>
      </c>
      <c r="V3715" s="1">
        <f t="shared" si="1106"/>
        <v>1</v>
      </c>
      <c r="W3715" s="1">
        <f t="shared" si="1107"/>
        <v>0</v>
      </c>
      <c r="X3715" s="1">
        <f t="shared" si="1108"/>
        <v>0</v>
      </c>
      <c r="Y3715" s="1">
        <f t="shared" si="1109"/>
        <v>0</v>
      </c>
      <c r="AB3715" s="1">
        <f t="shared" si="1110"/>
        <v>1</v>
      </c>
      <c r="AC3715" s="1">
        <f t="shared" si="1111"/>
        <v>0</v>
      </c>
      <c r="AD3715" s="1">
        <f t="shared" si="1112"/>
        <v>0</v>
      </c>
      <c r="AE3715" s="1">
        <f t="shared" si="1113"/>
        <v>0</v>
      </c>
    </row>
    <row r="3716" spans="1:31" x14ac:dyDescent="0.25">
      <c r="A3716">
        <v>0</v>
      </c>
      <c r="B3716">
        <v>84</v>
      </c>
      <c r="C3716">
        <v>27.93</v>
      </c>
      <c r="D3716">
        <v>690</v>
      </c>
      <c r="E3716">
        <v>1</v>
      </c>
      <c r="F3716" t="str">
        <f t="shared" ref="F3716:F3779" si="1114">IF(D3716&gt;717.5,IF(B3716&gt;48.75,IF(C3716&gt;21.885,0.9,0.936),0.853),"")</f>
        <v/>
      </c>
      <c r="G3716">
        <f t="shared" ref="G3716:G3779" si="1115">IF(D3716&lt;=717.5,IF(B3716&lt;=85.202,IF(C3716&gt;16.545,IF(D3716&gt;687.5,0.812,0.745),IF(B3716&gt;32.802,0.832,0.725)),""),"")</f>
        <v>0.81200000000000006</v>
      </c>
      <c r="H3716" t="str">
        <f t="shared" ref="H3716:H3779" si="1116">IF(D3716&lt;=717.5,IF(B3716&gt;85.202,IF(C3716&gt;25.055,0.784,IF(D3716&gt;677.5,0.892,0.852)),""),"")</f>
        <v/>
      </c>
      <c r="I3716" s="1">
        <f t="shared" ref="I3716:I3779" si="1117">SUM(F3716:H3716)</f>
        <v>0.81200000000000006</v>
      </c>
      <c r="K3716" s="1">
        <f t="shared" si="1099"/>
        <v>0</v>
      </c>
      <c r="L3716" s="1">
        <f t="shared" si="1100"/>
        <v>1</v>
      </c>
      <c r="M3716" s="1">
        <f t="shared" si="1101"/>
        <v>1</v>
      </c>
      <c r="P3716" s="1">
        <f t="shared" si="1102"/>
        <v>0</v>
      </c>
      <c r="Q3716" s="1">
        <f t="shared" si="1103"/>
        <v>0</v>
      </c>
      <c r="R3716" s="1">
        <f t="shared" si="1104"/>
        <v>1</v>
      </c>
      <c r="S3716" s="1">
        <f t="shared" si="1105"/>
        <v>0</v>
      </c>
      <c r="V3716" s="1">
        <f t="shared" si="1106"/>
        <v>1</v>
      </c>
      <c r="W3716" s="1">
        <f t="shared" si="1107"/>
        <v>0</v>
      </c>
      <c r="X3716" s="1">
        <f t="shared" si="1108"/>
        <v>0</v>
      </c>
      <c r="Y3716" s="1">
        <f t="shared" si="1109"/>
        <v>0</v>
      </c>
      <c r="AB3716" s="1">
        <f t="shared" si="1110"/>
        <v>1</v>
      </c>
      <c r="AC3716" s="1">
        <f t="shared" si="1111"/>
        <v>0</v>
      </c>
      <c r="AD3716" s="1">
        <f t="shared" si="1112"/>
        <v>0</v>
      </c>
      <c r="AE3716" s="1">
        <f t="shared" si="1113"/>
        <v>0</v>
      </c>
    </row>
    <row r="3717" spans="1:31" x14ac:dyDescent="0.25">
      <c r="A3717">
        <v>0</v>
      </c>
      <c r="B3717">
        <v>27.04</v>
      </c>
      <c r="C3717">
        <v>21.57</v>
      </c>
      <c r="D3717">
        <v>660</v>
      </c>
      <c r="E3717">
        <v>1</v>
      </c>
      <c r="F3717" t="str">
        <f t="shared" si="1114"/>
        <v/>
      </c>
      <c r="G3717">
        <f t="shared" si="1115"/>
        <v>0.745</v>
      </c>
      <c r="H3717" t="str">
        <f t="shared" si="1116"/>
        <v/>
      </c>
      <c r="I3717" s="1">
        <f t="shared" si="1117"/>
        <v>0.745</v>
      </c>
      <c r="K3717" s="1">
        <f t="shared" si="1099"/>
        <v>0</v>
      </c>
      <c r="L3717" s="1">
        <f t="shared" si="1100"/>
        <v>0</v>
      </c>
      <c r="M3717" s="1">
        <f t="shared" si="1101"/>
        <v>0</v>
      </c>
      <c r="P3717" s="1">
        <f t="shared" si="1102"/>
        <v>0</v>
      </c>
      <c r="Q3717" s="1">
        <f t="shared" si="1103"/>
        <v>0</v>
      </c>
      <c r="R3717" s="1">
        <f t="shared" si="1104"/>
        <v>1</v>
      </c>
      <c r="S3717" s="1">
        <f t="shared" si="1105"/>
        <v>0</v>
      </c>
      <c r="V3717" s="1">
        <f t="shared" si="1106"/>
        <v>0</v>
      </c>
      <c r="W3717" s="1">
        <f t="shared" si="1107"/>
        <v>0</v>
      </c>
      <c r="X3717" s="1">
        <f t="shared" si="1108"/>
        <v>1</v>
      </c>
      <c r="Y3717" s="1">
        <f t="shared" si="1109"/>
        <v>0</v>
      </c>
      <c r="AB3717" s="1">
        <f t="shared" si="1110"/>
        <v>0</v>
      </c>
      <c r="AC3717" s="1">
        <f t="shared" si="1111"/>
        <v>0</v>
      </c>
      <c r="AD3717" s="1">
        <f t="shared" si="1112"/>
        <v>1</v>
      </c>
      <c r="AE3717" s="1">
        <f t="shared" si="1113"/>
        <v>0</v>
      </c>
    </row>
    <row r="3718" spans="1:31" x14ac:dyDescent="0.25">
      <c r="A3718">
        <v>1</v>
      </c>
      <c r="B3718">
        <v>35</v>
      </c>
      <c r="C3718">
        <v>31.72</v>
      </c>
      <c r="D3718">
        <v>705</v>
      </c>
      <c r="E3718">
        <v>1</v>
      </c>
      <c r="F3718" t="str">
        <f t="shared" si="1114"/>
        <v/>
      </c>
      <c r="G3718">
        <f t="shared" si="1115"/>
        <v>0.81200000000000006</v>
      </c>
      <c r="H3718" t="str">
        <f t="shared" si="1116"/>
        <v/>
      </c>
      <c r="I3718" s="1">
        <f t="shared" si="1117"/>
        <v>0.81200000000000006</v>
      </c>
      <c r="K3718" s="1">
        <f t="shared" si="1099"/>
        <v>0</v>
      </c>
      <c r="L3718" s="1">
        <f t="shared" si="1100"/>
        <v>1</v>
      </c>
      <c r="M3718" s="1">
        <f t="shared" si="1101"/>
        <v>1</v>
      </c>
      <c r="P3718" s="1">
        <f t="shared" si="1102"/>
        <v>0</v>
      </c>
      <c r="Q3718" s="1">
        <f t="shared" si="1103"/>
        <v>0</v>
      </c>
      <c r="R3718" s="1">
        <f t="shared" si="1104"/>
        <v>1</v>
      </c>
      <c r="S3718" s="1">
        <f t="shared" si="1105"/>
        <v>0</v>
      </c>
      <c r="V3718" s="1">
        <f t="shared" si="1106"/>
        <v>1</v>
      </c>
      <c r="W3718" s="1">
        <f t="shared" si="1107"/>
        <v>0</v>
      </c>
      <c r="X3718" s="1">
        <f t="shared" si="1108"/>
        <v>0</v>
      </c>
      <c r="Y3718" s="1">
        <f t="shared" si="1109"/>
        <v>0</v>
      </c>
      <c r="AB3718" s="1">
        <f t="shared" si="1110"/>
        <v>1</v>
      </c>
      <c r="AC3718" s="1">
        <f t="shared" si="1111"/>
        <v>0</v>
      </c>
      <c r="AD3718" s="1">
        <f t="shared" si="1112"/>
        <v>0</v>
      </c>
      <c r="AE3718" s="1">
        <f t="shared" si="1113"/>
        <v>0</v>
      </c>
    </row>
    <row r="3719" spans="1:31" x14ac:dyDescent="0.25">
      <c r="A3719">
        <v>1</v>
      </c>
      <c r="B3719">
        <v>51</v>
      </c>
      <c r="C3719">
        <v>26.84</v>
      </c>
      <c r="D3719">
        <v>715</v>
      </c>
      <c r="E3719">
        <v>1</v>
      </c>
      <c r="F3719" t="str">
        <f t="shared" si="1114"/>
        <v/>
      </c>
      <c r="G3719">
        <f t="shared" si="1115"/>
        <v>0.81200000000000006</v>
      </c>
      <c r="H3719" t="str">
        <f t="shared" si="1116"/>
        <v/>
      </c>
      <c r="I3719" s="1">
        <f t="shared" si="1117"/>
        <v>0.81200000000000006</v>
      </c>
      <c r="K3719" s="1">
        <f t="shared" si="1099"/>
        <v>0</v>
      </c>
      <c r="L3719" s="1">
        <f t="shared" si="1100"/>
        <v>1</v>
      </c>
      <c r="M3719" s="1">
        <f t="shared" si="1101"/>
        <v>1</v>
      </c>
      <c r="P3719" s="1">
        <f t="shared" si="1102"/>
        <v>0</v>
      </c>
      <c r="Q3719" s="1">
        <f t="shared" si="1103"/>
        <v>0</v>
      </c>
      <c r="R3719" s="1">
        <f t="shared" si="1104"/>
        <v>1</v>
      </c>
      <c r="S3719" s="1">
        <f t="shared" si="1105"/>
        <v>0</v>
      </c>
      <c r="V3719" s="1">
        <f t="shared" si="1106"/>
        <v>1</v>
      </c>
      <c r="W3719" s="1">
        <f t="shared" si="1107"/>
        <v>0</v>
      </c>
      <c r="X3719" s="1">
        <f t="shared" si="1108"/>
        <v>0</v>
      </c>
      <c r="Y3719" s="1">
        <f t="shared" si="1109"/>
        <v>0</v>
      </c>
      <c r="AB3719" s="1">
        <f t="shared" si="1110"/>
        <v>1</v>
      </c>
      <c r="AC3719" s="1">
        <f t="shared" si="1111"/>
        <v>0</v>
      </c>
      <c r="AD3719" s="1">
        <f t="shared" si="1112"/>
        <v>0</v>
      </c>
      <c r="AE3719" s="1">
        <f t="shared" si="1113"/>
        <v>0</v>
      </c>
    </row>
    <row r="3720" spans="1:31" x14ac:dyDescent="0.25">
      <c r="A3720">
        <v>1</v>
      </c>
      <c r="B3720">
        <v>31.2</v>
      </c>
      <c r="C3720">
        <v>15.58</v>
      </c>
      <c r="D3720">
        <v>715</v>
      </c>
      <c r="E3720">
        <v>1</v>
      </c>
      <c r="F3720" t="str">
        <f t="shared" si="1114"/>
        <v/>
      </c>
      <c r="G3720">
        <f t="shared" si="1115"/>
        <v>0.72499999999999998</v>
      </c>
      <c r="H3720" t="str">
        <f t="shared" si="1116"/>
        <v/>
      </c>
      <c r="I3720" s="1">
        <f t="shared" si="1117"/>
        <v>0.72499999999999998</v>
      </c>
      <c r="K3720" s="1">
        <f t="shared" ref="K3720:K3783" si="1118">IF($D3720&gt;717.5,1,IF(AND(B3720&gt;85.202,C3720&lt;25.055),1,0))</f>
        <v>0</v>
      </c>
      <c r="L3720" s="1">
        <f t="shared" ref="L3720:L3783" si="1119">IF(M3720=0,0,IF(AND(D3720&lt;717.5,B3720&gt;85.202,C3720&gt;25.055),0,1))</f>
        <v>0</v>
      </c>
      <c r="M3720" s="1">
        <f t="shared" ref="M3720:M3783" si="1120">IF(AND(B3720&lt;85.202,C3720&gt;16.545,D3720&lt;687.5),0,IF(AND(B3720&lt;32.802,C3720&lt;16.545,D3720&lt;717.5),0,1))</f>
        <v>0</v>
      </c>
      <c r="P3720" s="1">
        <f t="shared" ref="P3720:P3783" si="1121">IF($K3720=1, IF($E3720=1,1,0),0)</f>
        <v>0</v>
      </c>
      <c r="Q3720" s="1">
        <f t="shared" ref="Q3720:Q3783" si="1122">IF($K3720=1, IF($E3720=0,1,0),0)</f>
        <v>0</v>
      </c>
      <c r="R3720" s="1">
        <f t="shared" ref="R3720:R3783" si="1123">IF($K3720=0, IF($E3720=1,1,0),0)</f>
        <v>1</v>
      </c>
      <c r="S3720" s="1">
        <f t="shared" ref="S3720:S3783" si="1124">IF($K3720=0, IF($E3720=0,1,0),0)</f>
        <v>0</v>
      </c>
      <c r="V3720" s="1">
        <f t="shared" ref="V3720:V3783" si="1125">IF($L3720=1, IF($E3720=1,1,0),0)</f>
        <v>0</v>
      </c>
      <c r="W3720" s="1">
        <f t="shared" ref="W3720:W3783" si="1126">IF($L3720=1, IF($E3720=0,1,0),0)</f>
        <v>0</v>
      </c>
      <c r="X3720" s="1">
        <f t="shared" ref="X3720:X3783" si="1127">IF($L3720=0, IF($E3720=1,1,0),0)</f>
        <v>1</v>
      </c>
      <c r="Y3720" s="1">
        <f t="shared" ref="Y3720:Y3783" si="1128">IF($L3720=0, IF($E3720=0,1,0),0)</f>
        <v>0</v>
      </c>
      <c r="AB3720" s="1">
        <f t="shared" ref="AB3720:AB3783" si="1129">IF($M3720=1, IF($E3720=1,1,0),0)</f>
        <v>0</v>
      </c>
      <c r="AC3720" s="1">
        <f t="shared" ref="AC3720:AC3783" si="1130">IF($M3720=1, IF($E3720=0,1,0),0)</f>
        <v>0</v>
      </c>
      <c r="AD3720" s="1">
        <f t="shared" ref="AD3720:AD3783" si="1131">IF($M3720=0, IF($E3720=1,1,0),0)</f>
        <v>1</v>
      </c>
      <c r="AE3720" s="1">
        <f t="shared" ref="AE3720:AE3783" si="1132">IF($M3720=0, IF($E3720=0,1,0),0)</f>
        <v>0</v>
      </c>
    </row>
    <row r="3721" spans="1:31" x14ac:dyDescent="0.25">
      <c r="A3721">
        <v>0</v>
      </c>
      <c r="B3721">
        <v>44.738999999999997</v>
      </c>
      <c r="C3721">
        <v>13.19</v>
      </c>
      <c r="D3721">
        <v>670</v>
      </c>
      <c r="E3721">
        <v>1</v>
      </c>
      <c r="F3721" t="str">
        <f t="shared" si="1114"/>
        <v/>
      </c>
      <c r="G3721">
        <f t="shared" si="1115"/>
        <v>0.83199999999999996</v>
      </c>
      <c r="H3721" t="str">
        <f t="shared" si="1116"/>
        <v/>
      </c>
      <c r="I3721" s="1">
        <f t="shared" si="1117"/>
        <v>0.83199999999999996</v>
      </c>
      <c r="K3721" s="1">
        <f t="shared" si="1118"/>
        <v>0</v>
      </c>
      <c r="L3721" s="1">
        <f t="shared" si="1119"/>
        <v>1</v>
      </c>
      <c r="M3721" s="1">
        <f t="shared" si="1120"/>
        <v>1</v>
      </c>
      <c r="P3721" s="1">
        <f t="shared" si="1121"/>
        <v>0</v>
      </c>
      <c r="Q3721" s="1">
        <f t="shared" si="1122"/>
        <v>0</v>
      </c>
      <c r="R3721" s="1">
        <f t="shared" si="1123"/>
        <v>1</v>
      </c>
      <c r="S3721" s="1">
        <f t="shared" si="1124"/>
        <v>0</v>
      </c>
      <c r="V3721" s="1">
        <f t="shared" si="1125"/>
        <v>1</v>
      </c>
      <c r="W3721" s="1">
        <f t="shared" si="1126"/>
        <v>0</v>
      </c>
      <c r="X3721" s="1">
        <f t="shared" si="1127"/>
        <v>0</v>
      </c>
      <c r="Y3721" s="1">
        <f t="shared" si="1128"/>
        <v>0</v>
      </c>
      <c r="AB3721" s="1">
        <f t="shared" si="1129"/>
        <v>1</v>
      </c>
      <c r="AC3721" s="1">
        <f t="shared" si="1130"/>
        <v>0</v>
      </c>
      <c r="AD3721" s="1">
        <f t="shared" si="1131"/>
        <v>0</v>
      </c>
      <c r="AE3721" s="1">
        <f t="shared" si="1132"/>
        <v>0</v>
      </c>
    </row>
    <row r="3722" spans="1:31" x14ac:dyDescent="0.25">
      <c r="A3722">
        <v>0</v>
      </c>
      <c r="B3722">
        <v>65.394999999999996</v>
      </c>
      <c r="C3722">
        <v>19.690000000000001</v>
      </c>
      <c r="D3722">
        <v>715</v>
      </c>
      <c r="E3722">
        <v>1</v>
      </c>
      <c r="F3722" t="str">
        <f t="shared" si="1114"/>
        <v/>
      </c>
      <c r="G3722">
        <f t="shared" si="1115"/>
        <v>0.81200000000000006</v>
      </c>
      <c r="H3722" t="str">
        <f t="shared" si="1116"/>
        <v/>
      </c>
      <c r="I3722" s="1">
        <f t="shared" si="1117"/>
        <v>0.81200000000000006</v>
      </c>
      <c r="K3722" s="1">
        <f t="shared" si="1118"/>
        <v>0</v>
      </c>
      <c r="L3722" s="1">
        <f t="shared" si="1119"/>
        <v>1</v>
      </c>
      <c r="M3722" s="1">
        <f t="shared" si="1120"/>
        <v>1</v>
      </c>
      <c r="P3722" s="1">
        <f t="shared" si="1121"/>
        <v>0</v>
      </c>
      <c r="Q3722" s="1">
        <f t="shared" si="1122"/>
        <v>0</v>
      </c>
      <c r="R3722" s="1">
        <f t="shared" si="1123"/>
        <v>1</v>
      </c>
      <c r="S3722" s="1">
        <f t="shared" si="1124"/>
        <v>0</v>
      </c>
      <c r="V3722" s="1">
        <f t="shared" si="1125"/>
        <v>1</v>
      </c>
      <c r="W3722" s="1">
        <f t="shared" si="1126"/>
        <v>0</v>
      </c>
      <c r="X3722" s="1">
        <f t="shared" si="1127"/>
        <v>0</v>
      </c>
      <c r="Y3722" s="1">
        <f t="shared" si="1128"/>
        <v>0</v>
      </c>
      <c r="AB3722" s="1">
        <f t="shared" si="1129"/>
        <v>1</v>
      </c>
      <c r="AC3722" s="1">
        <f t="shared" si="1130"/>
        <v>0</v>
      </c>
      <c r="AD3722" s="1">
        <f t="shared" si="1131"/>
        <v>0</v>
      </c>
      <c r="AE3722" s="1">
        <f t="shared" si="1132"/>
        <v>0</v>
      </c>
    </row>
    <row r="3723" spans="1:31" x14ac:dyDescent="0.25">
      <c r="A3723">
        <v>0</v>
      </c>
      <c r="B3723">
        <v>61</v>
      </c>
      <c r="C3723">
        <v>19.93</v>
      </c>
      <c r="D3723">
        <v>670</v>
      </c>
      <c r="E3723">
        <v>1</v>
      </c>
      <c r="F3723" t="str">
        <f t="shared" si="1114"/>
        <v/>
      </c>
      <c r="G3723">
        <f t="shared" si="1115"/>
        <v>0.745</v>
      </c>
      <c r="H3723" t="str">
        <f t="shared" si="1116"/>
        <v/>
      </c>
      <c r="I3723" s="1">
        <f t="shared" si="1117"/>
        <v>0.745</v>
      </c>
      <c r="K3723" s="1">
        <f t="shared" si="1118"/>
        <v>0</v>
      </c>
      <c r="L3723" s="1">
        <f t="shared" si="1119"/>
        <v>0</v>
      </c>
      <c r="M3723" s="1">
        <f t="shared" si="1120"/>
        <v>0</v>
      </c>
      <c r="P3723" s="1">
        <f t="shared" si="1121"/>
        <v>0</v>
      </c>
      <c r="Q3723" s="1">
        <f t="shared" si="1122"/>
        <v>0</v>
      </c>
      <c r="R3723" s="1">
        <f t="shared" si="1123"/>
        <v>1</v>
      </c>
      <c r="S3723" s="1">
        <f t="shared" si="1124"/>
        <v>0</v>
      </c>
      <c r="V3723" s="1">
        <f t="shared" si="1125"/>
        <v>0</v>
      </c>
      <c r="W3723" s="1">
        <f t="shared" si="1126"/>
        <v>0</v>
      </c>
      <c r="X3723" s="1">
        <f t="shared" si="1127"/>
        <v>1</v>
      </c>
      <c r="Y3723" s="1">
        <f t="shared" si="1128"/>
        <v>0</v>
      </c>
      <c r="AB3723" s="1">
        <f t="shared" si="1129"/>
        <v>0</v>
      </c>
      <c r="AC3723" s="1">
        <f t="shared" si="1130"/>
        <v>0</v>
      </c>
      <c r="AD3723" s="1">
        <f t="shared" si="1131"/>
        <v>1</v>
      </c>
      <c r="AE3723" s="1">
        <f t="shared" si="1132"/>
        <v>0</v>
      </c>
    </row>
    <row r="3724" spans="1:31" x14ac:dyDescent="0.25">
      <c r="A3724">
        <v>1</v>
      </c>
      <c r="B3724">
        <v>82</v>
      </c>
      <c r="C3724">
        <v>11.28</v>
      </c>
      <c r="D3724">
        <v>670</v>
      </c>
      <c r="E3724">
        <v>1</v>
      </c>
      <c r="F3724" t="str">
        <f t="shared" si="1114"/>
        <v/>
      </c>
      <c r="G3724">
        <f t="shared" si="1115"/>
        <v>0.83199999999999996</v>
      </c>
      <c r="H3724" t="str">
        <f t="shared" si="1116"/>
        <v/>
      </c>
      <c r="I3724" s="1">
        <f t="shared" si="1117"/>
        <v>0.83199999999999996</v>
      </c>
      <c r="K3724" s="1">
        <f t="shared" si="1118"/>
        <v>0</v>
      </c>
      <c r="L3724" s="1">
        <f t="shared" si="1119"/>
        <v>1</v>
      </c>
      <c r="M3724" s="1">
        <f t="shared" si="1120"/>
        <v>1</v>
      </c>
      <c r="P3724" s="1">
        <f t="shared" si="1121"/>
        <v>0</v>
      </c>
      <c r="Q3724" s="1">
        <f t="shared" si="1122"/>
        <v>0</v>
      </c>
      <c r="R3724" s="1">
        <f t="shared" si="1123"/>
        <v>1</v>
      </c>
      <c r="S3724" s="1">
        <f t="shared" si="1124"/>
        <v>0</v>
      </c>
      <c r="V3724" s="1">
        <f t="shared" si="1125"/>
        <v>1</v>
      </c>
      <c r="W3724" s="1">
        <f t="shared" si="1126"/>
        <v>0</v>
      </c>
      <c r="X3724" s="1">
        <f t="shared" si="1127"/>
        <v>0</v>
      </c>
      <c r="Y3724" s="1">
        <f t="shared" si="1128"/>
        <v>0</v>
      </c>
      <c r="AB3724" s="1">
        <f t="shared" si="1129"/>
        <v>1</v>
      </c>
      <c r="AC3724" s="1">
        <f t="shared" si="1130"/>
        <v>0</v>
      </c>
      <c r="AD3724" s="1">
        <f t="shared" si="1131"/>
        <v>0</v>
      </c>
      <c r="AE3724" s="1">
        <f t="shared" si="1132"/>
        <v>0</v>
      </c>
    </row>
    <row r="3725" spans="1:31" x14ac:dyDescent="0.25">
      <c r="A3725">
        <v>1</v>
      </c>
      <c r="B3725">
        <v>100</v>
      </c>
      <c r="C3725">
        <v>27.12</v>
      </c>
      <c r="D3725">
        <v>760</v>
      </c>
      <c r="E3725">
        <v>1</v>
      </c>
      <c r="F3725">
        <f t="shared" si="1114"/>
        <v>0.9</v>
      </c>
      <c r="G3725" t="str">
        <f t="shared" si="1115"/>
        <v/>
      </c>
      <c r="H3725" t="str">
        <f t="shared" si="1116"/>
        <v/>
      </c>
      <c r="I3725" s="1">
        <f t="shared" si="1117"/>
        <v>0.9</v>
      </c>
      <c r="K3725" s="1">
        <f t="shared" si="1118"/>
        <v>1</v>
      </c>
      <c r="L3725" s="1">
        <f t="shared" si="1119"/>
        <v>1</v>
      </c>
      <c r="M3725" s="1">
        <f t="shared" si="1120"/>
        <v>1</v>
      </c>
      <c r="P3725" s="1">
        <f t="shared" si="1121"/>
        <v>1</v>
      </c>
      <c r="Q3725" s="1">
        <f t="shared" si="1122"/>
        <v>0</v>
      </c>
      <c r="R3725" s="1">
        <f t="shared" si="1123"/>
        <v>0</v>
      </c>
      <c r="S3725" s="1">
        <f t="shared" si="1124"/>
        <v>0</v>
      </c>
      <c r="V3725" s="1">
        <f t="shared" si="1125"/>
        <v>1</v>
      </c>
      <c r="W3725" s="1">
        <f t="shared" si="1126"/>
        <v>0</v>
      </c>
      <c r="X3725" s="1">
        <f t="shared" si="1127"/>
        <v>0</v>
      </c>
      <c r="Y3725" s="1">
        <f t="shared" si="1128"/>
        <v>0</v>
      </c>
      <c r="AB3725" s="1">
        <f t="shared" si="1129"/>
        <v>1</v>
      </c>
      <c r="AC3725" s="1">
        <f t="shared" si="1130"/>
        <v>0</v>
      </c>
      <c r="AD3725" s="1">
        <f t="shared" si="1131"/>
        <v>0</v>
      </c>
      <c r="AE3725" s="1">
        <f t="shared" si="1132"/>
        <v>0</v>
      </c>
    </row>
    <row r="3726" spans="1:31" x14ac:dyDescent="0.25">
      <c r="A3726">
        <v>1</v>
      </c>
      <c r="B3726">
        <v>330</v>
      </c>
      <c r="C3726">
        <v>10.36</v>
      </c>
      <c r="D3726">
        <v>765</v>
      </c>
      <c r="E3726">
        <v>1</v>
      </c>
      <c r="F3726">
        <f t="shared" si="1114"/>
        <v>0.93600000000000005</v>
      </c>
      <c r="G3726" t="str">
        <f t="shared" si="1115"/>
        <v/>
      </c>
      <c r="H3726" t="str">
        <f t="shared" si="1116"/>
        <v/>
      </c>
      <c r="I3726" s="1">
        <f t="shared" si="1117"/>
        <v>0.93600000000000005</v>
      </c>
      <c r="K3726" s="1">
        <f t="shared" si="1118"/>
        <v>1</v>
      </c>
      <c r="L3726" s="1">
        <f t="shared" si="1119"/>
        <v>1</v>
      </c>
      <c r="M3726" s="1">
        <f t="shared" si="1120"/>
        <v>1</v>
      </c>
      <c r="P3726" s="1">
        <f t="shared" si="1121"/>
        <v>1</v>
      </c>
      <c r="Q3726" s="1">
        <f t="shared" si="1122"/>
        <v>0</v>
      </c>
      <c r="R3726" s="1">
        <f t="shared" si="1123"/>
        <v>0</v>
      </c>
      <c r="S3726" s="1">
        <f t="shared" si="1124"/>
        <v>0</v>
      </c>
      <c r="V3726" s="1">
        <f t="shared" si="1125"/>
        <v>1</v>
      </c>
      <c r="W3726" s="1">
        <f t="shared" si="1126"/>
        <v>0</v>
      </c>
      <c r="X3726" s="1">
        <f t="shared" si="1127"/>
        <v>0</v>
      </c>
      <c r="Y3726" s="1">
        <f t="shared" si="1128"/>
        <v>0</v>
      </c>
      <c r="AB3726" s="1">
        <f t="shared" si="1129"/>
        <v>1</v>
      </c>
      <c r="AC3726" s="1">
        <f t="shared" si="1130"/>
        <v>0</v>
      </c>
      <c r="AD3726" s="1">
        <f t="shared" si="1131"/>
        <v>0</v>
      </c>
      <c r="AE3726" s="1">
        <f t="shared" si="1132"/>
        <v>0</v>
      </c>
    </row>
    <row r="3727" spans="1:31" x14ac:dyDescent="0.25">
      <c r="A3727">
        <v>1</v>
      </c>
      <c r="B3727">
        <v>98</v>
      </c>
      <c r="C3727">
        <v>6.15</v>
      </c>
      <c r="D3727">
        <v>695</v>
      </c>
      <c r="E3727">
        <v>1</v>
      </c>
      <c r="F3727" t="str">
        <f t="shared" si="1114"/>
        <v/>
      </c>
      <c r="G3727" t="str">
        <f t="shared" si="1115"/>
        <v/>
      </c>
      <c r="H3727">
        <f t="shared" si="1116"/>
        <v>0.89200000000000002</v>
      </c>
      <c r="I3727" s="1">
        <f t="shared" si="1117"/>
        <v>0.89200000000000002</v>
      </c>
      <c r="K3727" s="1">
        <f t="shared" si="1118"/>
        <v>1</v>
      </c>
      <c r="L3727" s="1">
        <f t="shared" si="1119"/>
        <v>1</v>
      </c>
      <c r="M3727" s="1">
        <f t="shared" si="1120"/>
        <v>1</v>
      </c>
      <c r="P3727" s="1">
        <f t="shared" si="1121"/>
        <v>1</v>
      </c>
      <c r="Q3727" s="1">
        <f t="shared" si="1122"/>
        <v>0</v>
      </c>
      <c r="R3727" s="1">
        <f t="shared" si="1123"/>
        <v>0</v>
      </c>
      <c r="S3727" s="1">
        <f t="shared" si="1124"/>
        <v>0</v>
      </c>
      <c r="V3727" s="1">
        <f t="shared" si="1125"/>
        <v>1</v>
      </c>
      <c r="W3727" s="1">
        <f t="shared" si="1126"/>
        <v>0</v>
      </c>
      <c r="X3727" s="1">
        <f t="shared" si="1127"/>
        <v>0</v>
      </c>
      <c r="Y3727" s="1">
        <f t="shared" si="1128"/>
        <v>0</v>
      </c>
      <c r="AB3727" s="1">
        <f t="shared" si="1129"/>
        <v>1</v>
      </c>
      <c r="AC3727" s="1">
        <f t="shared" si="1130"/>
        <v>0</v>
      </c>
      <c r="AD3727" s="1">
        <f t="shared" si="1131"/>
        <v>0</v>
      </c>
      <c r="AE3727" s="1">
        <f t="shared" si="1132"/>
        <v>0</v>
      </c>
    </row>
    <row r="3728" spans="1:31" x14ac:dyDescent="0.25">
      <c r="A3728">
        <v>0</v>
      </c>
      <c r="B3728">
        <v>130</v>
      </c>
      <c r="C3728">
        <v>2.86</v>
      </c>
      <c r="D3728">
        <v>700</v>
      </c>
      <c r="E3728">
        <v>1</v>
      </c>
      <c r="F3728" t="str">
        <f t="shared" si="1114"/>
        <v/>
      </c>
      <c r="G3728" t="str">
        <f t="shared" si="1115"/>
        <v/>
      </c>
      <c r="H3728">
        <f t="shared" si="1116"/>
        <v>0.89200000000000002</v>
      </c>
      <c r="I3728" s="1">
        <f t="shared" si="1117"/>
        <v>0.89200000000000002</v>
      </c>
      <c r="K3728" s="1">
        <f t="shared" si="1118"/>
        <v>1</v>
      </c>
      <c r="L3728" s="1">
        <f t="shared" si="1119"/>
        <v>1</v>
      </c>
      <c r="M3728" s="1">
        <f t="shared" si="1120"/>
        <v>1</v>
      </c>
      <c r="P3728" s="1">
        <f t="shared" si="1121"/>
        <v>1</v>
      </c>
      <c r="Q3728" s="1">
        <f t="shared" si="1122"/>
        <v>0</v>
      </c>
      <c r="R3728" s="1">
        <f t="shared" si="1123"/>
        <v>0</v>
      </c>
      <c r="S3728" s="1">
        <f t="shared" si="1124"/>
        <v>0</v>
      </c>
      <c r="V3728" s="1">
        <f t="shared" si="1125"/>
        <v>1</v>
      </c>
      <c r="W3728" s="1">
        <f t="shared" si="1126"/>
        <v>0</v>
      </c>
      <c r="X3728" s="1">
        <f t="shared" si="1127"/>
        <v>0</v>
      </c>
      <c r="Y3728" s="1">
        <f t="shared" si="1128"/>
        <v>0</v>
      </c>
      <c r="AB3728" s="1">
        <f t="shared" si="1129"/>
        <v>1</v>
      </c>
      <c r="AC3728" s="1">
        <f t="shared" si="1130"/>
        <v>0</v>
      </c>
      <c r="AD3728" s="1">
        <f t="shared" si="1131"/>
        <v>0</v>
      </c>
      <c r="AE3728" s="1">
        <f t="shared" si="1132"/>
        <v>0</v>
      </c>
    </row>
    <row r="3729" spans="1:31" x14ac:dyDescent="0.25">
      <c r="A3729">
        <v>1</v>
      </c>
      <c r="B3729">
        <v>25</v>
      </c>
      <c r="C3729">
        <v>15.79</v>
      </c>
      <c r="D3729">
        <v>705</v>
      </c>
      <c r="E3729">
        <v>1</v>
      </c>
      <c r="F3729" t="str">
        <f t="shared" si="1114"/>
        <v/>
      </c>
      <c r="G3729">
        <f t="shared" si="1115"/>
        <v>0.72499999999999998</v>
      </c>
      <c r="H3729" t="str">
        <f t="shared" si="1116"/>
        <v/>
      </c>
      <c r="I3729" s="1">
        <f t="shared" si="1117"/>
        <v>0.72499999999999998</v>
      </c>
      <c r="K3729" s="1">
        <f t="shared" si="1118"/>
        <v>0</v>
      </c>
      <c r="L3729" s="1">
        <f t="shared" si="1119"/>
        <v>0</v>
      </c>
      <c r="M3729" s="1">
        <f t="shared" si="1120"/>
        <v>0</v>
      </c>
      <c r="P3729" s="1">
        <f t="shared" si="1121"/>
        <v>0</v>
      </c>
      <c r="Q3729" s="1">
        <f t="shared" si="1122"/>
        <v>0</v>
      </c>
      <c r="R3729" s="1">
        <f t="shared" si="1123"/>
        <v>1</v>
      </c>
      <c r="S3729" s="1">
        <f t="shared" si="1124"/>
        <v>0</v>
      </c>
      <c r="V3729" s="1">
        <f t="shared" si="1125"/>
        <v>0</v>
      </c>
      <c r="W3729" s="1">
        <f t="shared" si="1126"/>
        <v>0</v>
      </c>
      <c r="X3729" s="1">
        <f t="shared" si="1127"/>
        <v>1</v>
      </c>
      <c r="Y3729" s="1">
        <f t="shared" si="1128"/>
        <v>0</v>
      </c>
      <c r="AB3729" s="1">
        <f t="shared" si="1129"/>
        <v>0</v>
      </c>
      <c r="AC3729" s="1">
        <f t="shared" si="1130"/>
        <v>0</v>
      </c>
      <c r="AD3729" s="1">
        <f t="shared" si="1131"/>
        <v>1</v>
      </c>
      <c r="AE3729" s="1">
        <f t="shared" si="1132"/>
        <v>0</v>
      </c>
    </row>
    <row r="3730" spans="1:31" x14ac:dyDescent="0.25">
      <c r="A3730">
        <v>1</v>
      </c>
      <c r="B3730">
        <v>85</v>
      </c>
      <c r="C3730">
        <v>25.84</v>
      </c>
      <c r="D3730">
        <v>665</v>
      </c>
      <c r="E3730">
        <v>1</v>
      </c>
      <c r="F3730" t="str">
        <f t="shared" si="1114"/>
        <v/>
      </c>
      <c r="G3730">
        <f t="shared" si="1115"/>
        <v>0.745</v>
      </c>
      <c r="H3730" t="str">
        <f t="shared" si="1116"/>
        <v/>
      </c>
      <c r="I3730" s="1">
        <f t="shared" si="1117"/>
        <v>0.745</v>
      </c>
      <c r="K3730" s="1">
        <f t="shared" si="1118"/>
        <v>0</v>
      </c>
      <c r="L3730" s="1">
        <f t="shared" si="1119"/>
        <v>0</v>
      </c>
      <c r="M3730" s="1">
        <f t="shared" si="1120"/>
        <v>0</v>
      </c>
      <c r="P3730" s="1">
        <f t="shared" si="1121"/>
        <v>0</v>
      </c>
      <c r="Q3730" s="1">
        <f t="shared" si="1122"/>
        <v>0</v>
      </c>
      <c r="R3730" s="1">
        <f t="shared" si="1123"/>
        <v>1</v>
      </c>
      <c r="S3730" s="1">
        <f t="shared" si="1124"/>
        <v>0</v>
      </c>
      <c r="V3730" s="1">
        <f t="shared" si="1125"/>
        <v>0</v>
      </c>
      <c r="W3730" s="1">
        <f t="shared" si="1126"/>
        <v>0</v>
      </c>
      <c r="X3730" s="1">
        <f t="shared" si="1127"/>
        <v>1</v>
      </c>
      <c r="Y3730" s="1">
        <f t="shared" si="1128"/>
        <v>0</v>
      </c>
      <c r="AB3730" s="1">
        <f t="shared" si="1129"/>
        <v>0</v>
      </c>
      <c r="AC3730" s="1">
        <f t="shared" si="1130"/>
        <v>0</v>
      </c>
      <c r="AD3730" s="1">
        <f t="shared" si="1131"/>
        <v>1</v>
      </c>
      <c r="AE3730" s="1">
        <f t="shared" si="1132"/>
        <v>0</v>
      </c>
    </row>
    <row r="3731" spans="1:31" x14ac:dyDescent="0.25">
      <c r="A3731">
        <v>0</v>
      </c>
      <c r="B3731">
        <v>78</v>
      </c>
      <c r="C3731">
        <v>34.19</v>
      </c>
      <c r="D3731">
        <v>690</v>
      </c>
      <c r="E3731">
        <v>1</v>
      </c>
      <c r="F3731" t="str">
        <f t="shared" si="1114"/>
        <v/>
      </c>
      <c r="G3731">
        <f t="shared" si="1115"/>
        <v>0.81200000000000006</v>
      </c>
      <c r="H3731" t="str">
        <f t="shared" si="1116"/>
        <v/>
      </c>
      <c r="I3731" s="1">
        <f t="shared" si="1117"/>
        <v>0.81200000000000006</v>
      </c>
      <c r="K3731" s="1">
        <f t="shared" si="1118"/>
        <v>0</v>
      </c>
      <c r="L3731" s="1">
        <f t="shared" si="1119"/>
        <v>1</v>
      </c>
      <c r="M3731" s="1">
        <f t="shared" si="1120"/>
        <v>1</v>
      </c>
      <c r="P3731" s="1">
        <f t="shared" si="1121"/>
        <v>0</v>
      </c>
      <c r="Q3731" s="1">
        <f t="shared" si="1122"/>
        <v>0</v>
      </c>
      <c r="R3731" s="1">
        <f t="shared" si="1123"/>
        <v>1</v>
      </c>
      <c r="S3731" s="1">
        <f t="shared" si="1124"/>
        <v>0</v>
      </c>
      <c r="V3731" s="1">
        <f t="shared" si="1125"/>
        <v>1</v>
      </c>
      <c r="W3731" s="1">
        <f t="shared" si="1126"/>
        <v>0</v>
      </c>
      <c r="X3731" s="1">
        <f t="shared" si="1127"/>
        <v>0</v>
      </c>
      <c r="Y3731" s="1">
        <f t="shared" si="1128"/>
        <v>0</v>
      </c>
      <c r="AB3731" s="1">
        <f t="shared" si="1129"/>
        <v>1</v>
      </c>
      <c r="AC3731" s="1">
        <f t="shared" si="1130"/>
        <v>0</v>
      </c>
      <c r="AD3731" s="1">
        <f t="shared" si="1131"/>
        <v>0</v>
      </c>
      <c r="AE3731" s="1">
        <f t="shared" si="1132"/>
        <v>0</v>
      </c>
    </row>
    <row r="3732" spans="1:31" x14ac:dyDescent="0.25">
      <c r="A3732">
        <v>0</v>
      </c>
      <c r="B3732">
        <v>60</v>
      </c>
      <c r="C3732">
        <v>18.48</v>
      </c>
      <c r="D3732">
        <v>730</v>
      </c>
      <c r="E3732">
        <v>1</v>
      </c>
      <c r="F3732">
        <f t="shared" si="1114"/>
        <v>0.93600000000000005</v>
      </c>
      <c r="G3732" t="str">
        <f t="shared" si="1115"/>
        <v/>
      </c>
      <c r="H3732" t="str">
        <f t="shared" si="1116"/>
        <v/>
      </c>
      <c r="I3732" s="1">
        <f t="shared" si="1117"/>
        <v>0.93600000000000005</v>
      </c>
      <c r="K3732" s="1">
        <f t="shared" si="1118"/>
        <v>1</v>
      </c>
      <c r="L3732" s="1">
        <f t="shared" si="1119"/>
        <v>1</v>
      </c>
      <c r="M3732" s="1">
        <f t="shared" si="1120"/>
        <v>1</v>
      </c>
      <c r="P3732" s="1">
        <f t="shared" si="1121"/>
        <v>1</v>
      </c>
      <c r="Q3732" s="1">
        <f t="shared" si="1122"/>
        <v>0</v>
      </c>
      <c r="R3732" s="1">
        <f t="shared" si="1123"/>
        <v>0</v>
      </c>
      <c r="S3732" s="1">
        <f t="shared" si="1124"/>
        <v>0</v>
      </c>
      <c r="V3732" s="1">
        <f t="shared" si="1125"/>
        <v>1</v>
      </c>
      <c r="W3732" s="1">
        <f t="shared" si="1126"/>
        <v>0</v>
      </c>
      <c r="X3732" s="1">
        <f t="shared" si="1127"/>
        <v>0</v>
      </c>
      <c r="Y3732" s="1">
        <f t="shared" si="1128"/>
        <v>0</v>
      </c>
      <c r="AB3732" s="1">
        <f t="shared" si="1129"/>
        <v>1</v>
      </c>
      <c r="AC3732" s="1">
        <f t="shared" si="1130"/>
        <v>0</v>
      </c>
      <c r="AD3732" s="1">
        <f t="shared" si="1131"/>
        <v>0</v>
      </c>
      <c r="AE3732" s="1">
        <f t="shared" si="1132"/>
        <v>0</v>
      </c>
    </row>
    <row r="3733" spans="1:31" x14ac:dyDescent="0.25">
      <c r="A3733">
        <v>0</v>
      </c>
      <c r="B3733">
        <v>32</v>
      </c>
      <c r="C3733">
        <v>19.39</v>
      </c>
      <c r="D3733">
        <v>660</v>
      </c>
      <c r="E3733">
        <v>1</v>
      </c>
      <c r="F3733" t="str">
        <f t="shared" si="1114"/>
        <v/>
      </c>
      <c r="G3733">
        <f t="shared" si="1115"/>
        <v>0.745</v>
      </c>
      <c r="H3733" t="str">
        <f t="shared" si="1116"/>
        <v/>
      </c>
      <c r="I3733" s="1">
        <f t="shared" si="1117"/>
        <v>0.745</v>
      </c>
      <c r="K3733" s="1">
        <f t="shared" si="1118"/>
        <v>0</v>
      </c>
      <c r="L3733" s="1">
        <f t="shared" si="1119"/>
        <v>0</v>
      </c>
      <c r="M3733" s="1">
        <f t="shared" si="1120"/>
        <v>0</v>
      </c>
      <c r="P3733" s="1">
        <f t="shared" si="1121"/>
        <v>0</v>
      </c>
      <c r="Q3733" s="1">
        <f t="shared" si="1122"/>
        <v>0</v>
      </c>
      <c r="R3733" s="1">
        <f t="shared" si="1123"/>
        <v>1</v>
      </c>
      <c r="S3733" s="1">
        <f t="shared" si="1124"/>
        <v>0</v>
      </c>
      <c r="V3733" s="1">
        <f t="shared" si="1125"/>
        <v>0</v>
      </c>
      <c r="W3733" s="1">
        <f t="shared" si="1126"/>
        <v>0</v>
      </c>
      <c r="X3733" s="1">
        <f t="shared" si="1127"/>
        <v>1</v>
      </c>
      <c r="Y3733" s="1">
        <f t="shared" si="1128"/>
        <v>0</v>
      </c>
      <c r="AB3733" s="1">
        <f t="shared" si="1129"/>
        <v>0</v>
      </c>
      <c r="AC3733" s="1">
        <f t="shared" si="1130"/>
        <v>0</v>
      </c>
      <c r="AD3733" s="1">
        <f t="shared" si="1131"/>
        <v>1</v>
      </c>
      <c r="AE3733" s="1">
        <f t="shared" si="1132"/>
        <v>0</v>
      </c>
    </row>
    <row r="3734" spans="1:31" x14ac:dyDescent="0.25">
      <c r="A3734">
        <v>0</v>
      </c>
      <c r="B3734">
        <v>29</v>
      </c>
      <c r="C3734">
        <v>9.52</v>
      </c>
      <c r="D3734">
        <v>680</v>
      </c>
      <c r="E3734">
        <v>1</v>
      </c>
      <c r="F3734" t="str">
        <f t="shared" si="1114"/>
        <v/>
      </c>
      <c r="G3734">
        <f t="shared" si="1115"/>
        <v>0.72499999999999998</v>
      </c>
      <c r="H3734" t="str">
        <f t="shared" si="1116"/>
        <v/>
      </c>
      <c r="I3734" s="1">
        <f t="shared" si="1117"/>
        <v>0.72499999999999998</v>
      </c>
      <c r="K3734" s="1">
        <f t="shared" si="1118"/>
        <v>0</v>
      </c>
      <c r="L3734" s="1">
        <f t="shared" si="1119"/>
        <v>0</v>
      </c>
      <c r="M3734" s="1">
        <f t="shared" si="1120"/>
        <v>0</v>
      </c>
      <c r="P3734" s="1">
        <f t="shared" si="1121"/>
        <v>0</v>
      </c>
      <c r="Q3734" s="1">
        <f t="shared" si="1122"/>
        <v>0</v>
      </c>
      <c r="R3734" s="1">
        <f t="shared" si="1123"/>
        <v>1</v>
      </c>
      <c r="S3734" s="1">
        <f t="shared" si="1124"/>
        <v>0</v>
      </c>
      <c r="V3734" s="1">
        <f t="shared" si="1125"/>
        <v>0</v>
      </c>
      <c r="W3734" s="1">
        <f t="shared" si="1126"/>
        <v>0</v>
      </c>
      <c r="X3734" s="1">
        <f t="shared" si="1127"/>
        <v>1</v>
      </c>
      <c r="Y3734" s="1">
        <f t="shared" si="1128"/>
        <v>0</v>
      </c>
      <c r="AB3734" s="1">
        <f t="shared" si="1129"/>
        <v>0</v>
      </c>
      <c r="AC3734" s="1">
        <f t="shared" si="1130"/>
        <v>0</v>
      </c>
      <c r="AD3734" s="1">
        <f t="shared" si="1131"/>
        <v>1</v>
      </c>
      <c r="AE3734" s="1">
        <f t="shared" si="1132"/>
        <v>0</v>
      </c>
    </row>
    <row r="3735" spans="1:31" x14ac:dyDescent="0.25">
      <c r="A3735">
        <v>1</v>
      </c>
      <c r="B3735">
        <v>106</v>
      </c>
      <c r="C3735">
        <v>17.29</v>
      </c>
      <c r="D3735">
        <v>665</v>
      </c>
      <c r="E3735">
        <v>1</v>
      </c>
      <c r="F3735" t="str">
        <f t="shared" si="1114"/>
        <v/>
      </c>
      <c r="G3735" t="str">
        <f t="shared" si="1115"/>
        <v/>
      </c>
      <c r="H3735">
        <f t="shared" si="1116"/>
        <v>0.85199999999999998</v>
      </c>
      <c r="I3735" s="1">
        <f t="shared" si="1117"/>
        <v>0.85199999999999998</v>
      </c>
      <c r="K3735" s="1">
        <f t="shared" si="1118"/>
        <v>1</v>
      </c>
      <c r="L3735" s="1">
        <f t="shared" si="1119"/>
        <v>1</v>
      </c>
      <c r="M3735" s="1">
        <f t="shared" si="1120"/>
        <v>1</v>
      </c>
      <c r="P3735" s="1">
        <f t="shared" si="1121"/>
        <v>1</v>
      </c>
      <c r="Q3735" s="1">
        <f t="shared" si="1122"/>
        <v>0</v>
      </c>
      <c r="R3735" s="1">
        <f t="shared" si="1123"/>
        <v>0</v>
      </c>
      <c r="S3735" s="1">
        <f t="shared" si="1124"/>
        <v>0</v>
      </c>
      <c r="V3735" s="1">
        <f t="shared" si="1125"/>
        <v>1</v>
      </c>
      <c r="W3735" s="1">
        <f t="shared" si="1126"/>
        <v>0</v>
      </c>
      <c r="X3735" s="1">
        <f t="shared" si="1127"/>
        <v>0</v>
      </c>
      <c r="Y3735" s="1">
        <f t="shared" si="1128"/>
        <v>0</v>
      </c>
      <c r="AB3735" s="1">
        <f t="shared" si="1129"/>
        <v>1</v>
      </c>
      <c r="AC3735" s="1">
        <f t="shared" si="1130"/>
        <v>0</v>
      </c>
      <c r="AD3735" s="1">
        <f t="shared" si="1131"/>
        <v>0</v>
      </c>
      <c r="AE3735" s="1">
        <f t="shared" si="1132"/>
        <v>0</v>
      </c>
    </row>
    <row r="3736" spans="1:31" x14ac:dyDescent="0.25">
      <c r="A3736">
        <v>1</v>
      </c>
      <c r="B3736">
        <v>52</v>
      </c>
      <c r="C3736">
        <v>11.47</v>
      </c>
      <c r="D3736">
        <v>720</v>
      </c>
      <c r="E3736">
        <v>1</v>
      </c>
      <c r="F3736">
        <f t="shared" si="1114"/>
        <v>0.93600000000000005</v>
      </c>
      <c r="G3736" t="str">
        <f t="shared" si="1115"/>
        <v/>
      </c>
      <c r="H3736" t="str">
        <f t="shared" si="1116"/>
        <v/>
      </c>
      <c r="I3736" s="1">
        <f t="shared" si="1117"/>
        <v>0.93600000000000005</v>
      </c>
      <c r="K3736" s="1">
        <f t="shared" si="1118"/>
        <v>1</v>
      </c>
      <c r="L3736" s="1">
        <f t="shared" si="1119"/>
        <v>1</v>
      </c>
      <c r="M3736" s="1">
        <f t="shared" si="1120"/>
        <v>1</v>
      </c>
      <c r="P3736" s="1">
        <f t="shared" si="1121"/>
        <v>1</v>
      </c>
      <c r="Q3736" s="1">
        <f t="shared" si="1122"/>
        <v>0</v>
      </c>
      <c r="R3736" s="1">
        <f t="shared" si="1123"/>
        <v>0</v>
      </c>
      <c r="S3736" s="1">
        <f t="shared" si="1124"/>
        <v>0</v>
      </c>
      <c r="V3736" s="1">
        <f t="shared" si="1125"/>
        <v>1</v>
      </c>
      <c r="W3736" s="1">
        <f t="shared" si="1126"/>
        <v>0</v>
      </c>
      <c r="X3736" s="1">
        <f t="shared" si="1127"/>
        <v>0</v>
      </c>
      <c r="Y3736" s="1">
        <f t="shared" si="1128"/>
        <v>0</v>
      </c>
      <c r="AB3736" s="1">
        <f t="shared" si="1129"/>
        <v>1</v>
      </c>
      <c r="AC3736" s="1">
        <f t="shared" si="1130"/>
        <v>0</v>
      </c>
      <c r="AD3736" s="1">
        <f t="shared" si="1131"/>
        <v>0</v>
      </c>
      <c r="AE3736" s="1">
        <f t="shared" si="1132"/>
        <v>0</v>
      </c>
    </row>
    <row r="3737" spans="1:31" x14ac:dyDescent="0.25">
      <c r="A3737">
        <v>0</v>
      </c>
      <c r="B3737">
        <v>60</v>
      </c>
      <c r="C3737">
        <v>17.52</v>
      </c>
      <c r="D3737">
        <v>685</v>
      </c>
      <c r="E3737">
        <v>1</v>
      </c>
      <c r="F3737" t="str">
        <f t="shared" si="1114"/>
        <v/>
      </c>
      <c r="G3737">
        <f t="shared" si="1115"/>
        <v>0.745</v>
      </c>
      <c r="H3737" t="str">
        <f t="shared" si="1116"/>
        <v/>
      </c>
      <c r="I3737" s="1">
        <f t="shared" si="1117"/>
        <v>0.745</v>
      </c>
      <c r="K3737" s="1">
        <f t="shared" si="1118"/>
        <v>0</v>
      </c>
      <c r="L3737" s="1">
        <f t="shared" si="1119"/>
        <v>0</v>
      </c>
      <c r="M3737" s="1">
        <f t="shared" si="1120"/>
        <v>0</v>
      </c>
      <c r="P3737" s="1">
        <f t="shared" si="1121"/>
        <v>0</v>
      </c>
      <c r="Q3737" s="1">
        <f t="shared" si="1122"/>
        <v>0</v>
      </c>
      <c r="R3737" s="1">
        <f t="shared" si="1123"/>
        <v>1</v>
      </c>
      <c r="S3737" s="1">
        <f t="shared" si="1124"/>
        <v>0</v>
      </c>
      <c r="V3737" s="1">
        <f t="shared" si="1125"/>
        <v>0</v>
      </c>
      <c r="W3737" s="1">
        <f t="shared" si="1126"/>
        <v>0</v>
      </c>
      <c r="X3737" s="1">
        <f t="shared" si="1127"/>
        <v>1</v>
      </c>
      <c r="Y3737" s="1">
        <f t="shared" si="1128"/>
        <v>0</v>
      </c>
      <c r="AB3737" s="1">
        <f t="shared" si="1129"/>
        <v>0</v>
      </c>
      <c r="AC3737" s="1">
        <f t="shared" si="1130"/>
        <v>0</v>
      </c>
      <c r="AD3737" s="1">
        <f t="shared" si="1131"/>
        <v>1</v>
      </c>
      <c r="AE3737" s="1">
        <f t="shared" si="1132"/>
        <v>0</v>
      </c>
    </row>
    <row r="3738" spans="1:31" x14ac:dyDescent="0.25">
      <c r="A3738">
        <v>0</v>
      </c>
      <c r="B3738">
        <v>73.5</v>
      </c>
      <c r="C3738">
        <v>3.84</v>
      </c>
      <c r="D3738">
        <v>690</v>
      </c>
      <c r="E3738">
        <v>1</v>
      </c>
      <c r="F3738" t="str">
        <f t="shared" si="1114"/>
        <v/>
      </c>
      <c r="G3738">
        <f t="shared" si="1115"/>
        <v>0.83199999999999996</v>
      </c>
      <c r="H3738" t="str">
        <f t="shared" si="1116"/>
        <v/>
      </c>
      <c r="I3738" s="1">
        <f t="shared" si="1117"/>
        <v>0.83199999999999996</v>
      </c>
      <c r="K3738" s="1">
        <f t="shared" si="1118"/>
        <v>0</v>
      </c>
      <c r="L3738" s="1">
        <f t="shared" si="1119"/>
        <v>1</v>
      </c>
      <c r="M3738" s="1">
        <f t="shared" si="1120"/>
        <v>1</v>
      </c>
      <c r="P3738" s="1">
        <f t="shared" si="1121"/>
        <v>0</v>
      </c>
      <c r="Q3738" s="1">
        <f t="shared" si="1122"/>
        <v>0</v>
      </c>
      <c r="R3738" s="1">
        <f t="shared" si="1123"/>
        <v>1</v>
      </c>
      <c r="S3738" s="1">
        <f t="shared" si="1124"/>
        <v>0</v>
      </c>
      <c r="V3738" s="1">
        <f t="shared" si="1125"/>
        <v>1</v>
      </c>
      <c r="W3738" s="1">
        <f t="shared" si="1126"/>
        <v>0</v>
      </c>
      <c r="X3738" s="1">
        <f t="shared" si="1127"/>
        <v>0</v>
      </c>
      <c r="Y3738" s="1">
        <f t="shared" si="1128"/>
        <v>0</v>
      </c>
      <c r="AB3738" s="1">
        <f t="shared" si="1129"/>
        <v>1</v>
      </c>
      <c r="AC3738" s="1">
        <f t="shared" si="1130"/>
        <v>0</v>
      </c>
      <c r="AD3738" s="1">
        <f t="shared" si="1131"/>
        <v>0</v>
      </c>
      <c r="AE3738" s="1">
        <f t="shared" si="1132"/>
        <v>0</v>
      </c>
    </row>
    <row r="3739" spans="1:31" x14ac:dyDescent="0.25">
      <c r="A3739">
        <v>1</v>
      </c>
      <c r="B3739">
        <v>85</v>
      </c>
      <c r="C3739">
        <v>14.17</v>
      </c>
      <c r="D3739">
        <v>730</v>
      </c>
      <c r="E3739">
        <v>1</v>
      </c>
      <c r="F3739">
        <f t="shared" si="1114"/>
        <v>0.93600000000000005</v>
      </c>
      <c r="G3739" t="str">
        <f t="shared" si="1115"/>
        <v/>
      </c>
      <c r="H3739" t="str">
        <f t="shared" si="1116"/>
        <v/>
      </c>
      <c r="I3739" s="1">
        <f t="shared" si="1117"/>
        <v>0.93600000000000005</v>
      </c>
      <c r="K3739" s="1">
        <f t="shared" si="1118"/>
        <v>1</v>
      </c>
      <c r="L3739" s="1">
        <f t="shared" si="1119"/>
        <v>1</v>
      </c>
      <c r="M3739" s="1">
        <f t="shared" si="1120"/>
        <v>1</v>
      </c>
      <c r="P3739" s="1">
        <f t="shared" si="1121"/>
        <v>1</v>
      </c>
      <c r="Q3739" s="1">
        <f t="shared" si="1122"/>
        <v>0</v>
      </c>
      <c r="R3739" s="1">
        <f t="shared" si="1123"/>
        <v>0</v>
      </c>
      <c r="S3739" s="1">
        <f t="shared" si="1124"/>
        <v>0</v>
      </c>
      <c r="V3739" s="1">
        <f t="shared" si="1125"/>
        <v>1</v>
      </c>
      <c r="W3739" s="1">
        <f t="shared" si="1126"/>
        <v>0</v>
      </c>
      <c r="X3739" s="1">
        <f t="shared" si="1127"/>
        <v>0</v>
      </c>
      <c r="Y3739" s="1">
        <f t="shared" si="1128"/>
        <v>0</v>
      </c>
      <c r="AB3739" s="1">
        <f t="shared" si="1129"/>
        <v>1</v>
      </c>
      <c r="AC3739" s="1">
        <f t="shared" si="1130"/>
        <v>0</v>
      </c>
      <c r="AD3739" s="1">
        <f t="shared" si="1131"/>
        <v>0</v>
      </c>
      <c r="AE3739" s="1">
        <f t="shared" si="1132"/>
        <v>0</v>
      </c>
    </row>
    <row r="3740" spans="1:31" x14ac:dyDescent="0.25">
      <c r="A3740">
        <v>1</v>
      </c>
      <c r="B3740">
        <v>60</v>
      </c>
      <c r="C3740">
        <v>18.84</v>
      </c>
      <c r="D3740">
        <v>660</v>
      </c>
      <c r="E3740">
        <v>1</v>
      </c>
      <c r="F3740" t="str">
        <f t="shared" si="1114"/>
        <v/>
      </c>
      <c r="G3740">
        <f t="shared" si="1115"/>
        <v>0.745</v>
      </c>
      <c r="H3740" t="str">
        <f t="shared" si="1116"/>
        <v/>
      </c>
      <c r="I3740" s="1">
        <f t="shared" si="1117"/>
        <v>0.745</v>
      </c>
      <c r="K3740" s="1">
        <f t="shared" si="1118"/>
        <v>0</v>
      </c>
      <c r="L3740" s="1">
        <f t="shared" si="1119"/>
        <v>0</v>
      </c>
      <c r="M3740" s="1">
        <f t="shared" si="1120"/>
        <v>0</v>
      </c>
      <c r="P3740" s="1">
        <f t="shared" si="1121"/>
        <v>0</v>
      </c>
      <c r="Q3740" s="1">
        <f t="shared" si="1122"/>
        <v>0</v>
      </c>
      <c r="R3740" s="1">
        <f t="shared" si="1123"/>
        <v>1</v>
      </c>
      <c r="S3740" s="1">
        <f t="shared" si="1124"/>
        <v>0</v>
      </c>
      <c r="V3740" s="1">
        <f t="shared" si="1125"/>
        <v>0</v>
      </c>
      <c r="W3740" s="1">
        <f t="shared" si="1126"/>
        <v>0</v>
      </c>
      <c r="X3740" s="1">
        <f t="shared" si="1127"/>
        <v>1</v>
      </c>
      <c r="Y3740" s="1">
        <f t="shared" si="1128"/>
        <v>0</v>
      </c>
      <c r="AB3740" s="1">
        <f t="shared" si="1129"/>
        <v>0</v>
      </c>
      <c r="AC3740" s="1">
        <f t="shared" si="1130"/>
        <v>0</v>
      </c>
      <c r="AD3740" s="1">
        <f t="shared" si="1131"/>
        <v>1</v>
      </c>
      <c r="AE3740" s="1">
        <f t="shared" si="1132"/>
        <v>0</v>
      </c>
    </row>
    <row r="3741" spans="1:31" x14ac:dyDescent="0.25">
      <c r="A3741">
        <v>0</v>
      </c>
      <c r="B3741">
        <v>110</v>
      </c>
      <c r="C3741">
        <v>4.2300000000000004</v>
      </c>
      <c r="D3741">
        <v>775</v>
      </c>
      <c r="E3741">
        <v>1</v>
      </c>
      <c r="F3741">
        <f t="shared" si="1114"/>
        <v>0.93600000000000005</v>
      </c>
      <c r="G3741" t="str">
        <f t="shared" si="1115"/>
        <v/>
      </c>
      <c r="H3741" t="str">
        <f t="shared" si="1116"/>
        <v/>
      </c>
      <c r="I3741" s="1">
        <f t="shared" si="1117"/>
        <v>0.93600000000000005</v>
      </c>
      <c r="K3741" s="1">
        <f t="shared" si="1118"/>
        <v>1</v>
      </c>
      <c r="L3741" s="1">
        <f t="shared" si="1119"/>
        <v>1</v>
      </c>
      <c r="M3741" s="1">
        <f t="shared" si="1120"/>
        <v>1</v>
      </c>
      <c r="P3741" s="1">
        <f t="shared" si="1121"/>
        <v>1</v>
      </c>
      <c r="Q3741" s="1">
        <f t="shared" si="1122"/>
        <v>0</v>
      </c>
      <c r="R3741" s="1">
        <f t="shared" si="1123"/>
        <v>0</v>
      </c>
      <c r="S3741" s="1">
        <f t="shared" si="1124"/>
        <v>0</v>
      </c>
      <c r="V3741" s="1">
        <f t="shared" si="1125"/>
        <v>1</v>
      </c>
      <c r="W3741" s="1">
        <f t="shared" si="1126"/>
        <v>0</v>
      </c>
      <c r="X3741" s="1">
        <f t="shared" si="1127"/>
        <v>0</v>
      </c>
      <c r="Y3741" s="1">
        <f t="shared" si="1128"/>
        <v>0</v>
      </c>
      <c r="AB3741" s="1">
        <f t="shared" si="1129"/>
        <v>1</v>
      </c>
      <c r="AC3741" s="1">
        <f t="shared" si="1130"/>
        <v>0</v>
      </c>
      <c r="AD3741" s="1">
        <f t="shared" si="1131"/>
        <v>0</v>
      </c>
      <c r="AE3741" s="1">
        <f t="shared" si="1132"/>
        <v>0</v>
      </c>
    </row>
    <row r="3742" spans="1:31" x14ac:dyDescent="0.25">
      <c r="A3742">
        <v>0</v>
      </c>
      <c r="B3742">
        <v>74</v>
      </c>
      <c r="C3742">
        <v>22.42</v>
      </c>
      <c r="D3742">
        <v>715</v>
      </c>
      <c r="E3742">
        <v>1</v>
      </c>
      <c r="F3742" t="str">
        <f t="shared" si="1114"/>
        <v/>
      </c>
      <c r="G3742">
        <f t="shared" si="1115"/>
        <v>0.81200000000000006</v>
      </c>
      <c r="H3742" t="str">
        <f t="shared" si="1116"/>
        <v/>
      </c>
      <c r="I3742" s="1">
        <f t="shared" si="1117"/>
        <v>0.81200000000000006</v>
      </c>
      <c r="K3742" s="1">
        <f t="shared" si="1118"/>
        <v>0</v>
      </c>
      <c r="L3742" s="1">
        <f t="shared" si="1119"/>
        <v>1</v>
      </c>
      <c r="M3742" s="1">
        <f t="shared" si="1120"/>
        <v>1</v>
      </c>
      <c r="P3742" s="1">
        <f t="shared" si="1121"/>
        <v>0</v>
      </c>
      <c r="Q3742" s="1">
        <f t="shared" si="1122"/>
        <v>0</v>
      </c>
      <c r="R3742" s="1">
        <f t="shared" si="1123"/>
        <v>1</v>
      </c>
      <c r="S3742" s="1">
        <f t="shared" si="1124"/>
        <v>0</v>
      </c>
      <c r="V3742" s="1">
        <f t="shared" si="1125"/>
        <v>1</v>
      </c>
      <c r="W3742" s="1">
        <f t="shared" si="1126"/>
        <v>0</v>
      </c>
      <c r="X3742" s="1">
        <f t="shared" si="1127"/>
        <v>0</v>
      </c>
      <c r="Y3742" s="1">
        <f t="shared" si="1128"/>
        <v>0</v>
      </c>
      <c r="AB3742" s="1">
        <f t="shared" si="1129"/>
        <v>1</v>
      </c>
      <c r="AC3742" s="1">
        <f t="shared" si="1130"/>
        <v>0</v>
      </c>
      <c r="AD3742" s="1">
        <f t="shared" si="1131"/>
        <v>0</v>
      </c>
      <c r="AE3742" s="1">
        <f t="shared" si="1132"/>
        <v>0</v>
      </c>
    </row>
    <row r="3743" spans="1:31" x14ac:dyDescent="0.25">
      <c r="A3743">
        <v>1</v>
      </c>
      <c r="B3743">
        <v>63</v>
      </c>
      <c r="C3743">
        <v>32.020000000000003</v>
      </c>
      <c r="D3743">
        <v>695</v>
      </c>
      <c r="E3743">
        <v>1</v>
      </c>
      <c r="F3743" t="str">
        <f t="shared" si="1114"/>
        <v/>
      </c>
      <c r="G3743">
        <f t="shared" si="1115"/>
        <v>0.81200000000000006</v>
      </c>
      <c r="H3743" t="str">
        <f t="shared" si="1116"/>
        <v/>
      </c>
      <c r="I3743" s="1">
        <f t="shared" si="1117"/>
        <v>0.81200000000000006</v>
      </c>
      <c r="K3743" s="1">
        <f t="shared" si="1118"/>
        <v>0</v>
      </c>
      <c r="L3743" s="1">
        <f t="shared" si="1119"/>
        <v>1</v>
      </c>
      <c r="M3743" s="1">
        <f t="shared" si="1120"/>
        <v>1</v>
      </c>
      <c r="P3743" s="1">
        <f t="shared" si="1121"/>
        <v>0</v>
      </c>
      <c r="Q3743" s="1">
        <f t="shared" si="1122"/>
        <v>0</v>
      </c>
      <c r="R3743" s="1">
        <f t="shared" si="1123"/>
        <v>1</v>
      </c>
      <c r="S3743" s="1">
        <f t="shared" si="1124"/>
        <v>0</v>
      </c>
      <c r="V3743" s="1">
        <f t="shared" si="1125"/>
        <v>1</v>
      </c>
      <c r="W3743" s="1">
        <f t="shared" si="1126"/>
        <v>0</v>
      </c>
      <c r="X3743" s="1">
        <f t="shared" si="1127"/>
        <v>0</v>
      </c>
      <c r="Y3743" s="1">
        <f t="shared" si="1128"/>
        <v>0</v>
      </c>
      <c r="AB3743" s="1">
        <f t="shared" si="1129"/>
        <v>1</v>
      </c>
      <c r="AC3743" s="1">
        <f t="shared" si="1130"/>
        <v>0</v>
      </c>
      <c r="AD3743" s="1">
        <f t="shared" si="1131"/>
        <v>0</v>
      </c>
      <c r="AE3743" s="1">
        <f t="shared" si="1132"/>
        <v>0</v>
      </c>
    </row>
    <row r="3744" spans="1:31" x14ac:dyDescent="0.25">
      <c r="A3744">
        <v>0</v>
      </c>
      <c r="B3744">
        <v>55</v>
      </c>
      <c r="C3744">
        <v>23.26</v>
      </c>
      <c r="D3744">
        <v>695</v>
      </c>
      <c r="E3744">
        <v>1</v>
      </c>
      <c r="F3744" t="str">
        <f t="shared" si="1114"/>
        <v/>
      </c>
      <c r="G3744">
        <f t="shared" si="1115"/>
        <v>0.81200000000000006</v>
      </c>
      <c r="H3744" t="str">
        <f t="shared" si="1116"/>
        <v/>
      </c>
      <c r="I3744" s="1">
        <f t="shared" si="1117"/>
        <v>0.81200000000000006</v>
      </c>
      <c r="K3744" s="1">
        <f t="shared" si="1118"/>
        <v>0</v>
      </c>
      <c r="L3744" s="1">
        <f t="shared" si="1119"/>
        <v>1</v>
      </c>
      <c r="M3744" s="1">
        <f t="shared" si="1120"/>
        <v>1</v>
      </c>
      <c r="P3744" s="1">
        <f t="shared" si="1121"/>
        <v>0</v>
      </c>
      <c r="Q3744" s="1">
        <f t="shared" si="1122"/>
        <v>0</v>
      </c>
      <c r="R3744" s="1">
        <f t="shared" si="1123"/>
        <v>1</v>
      </c>
      <c r="S3744" s="1">
        <f t="shared" si="1124"/>
        <v>0</v>
      </c>
      <c r="V3744" s="1">
        <f t="shared" si="1125"/>
        <v>1</v>
      </c>
      <c r="W3744" s="1">
        <f t="shared" si="1126"/>
        <v>0</v>
      </c>
      <c r="X3744" s="1">
        <f t="shared" si="1127"/>
        <v>0</v>
      </c>
      <c r="Y3744" s="1">
        <f t="shared" si="1128"/>
        <v>0</v>
      </c>
      <c r="AB3744" s="1">
        <f t="shared" si="1129"/>
        <v>1</v>
      </c>
      <c r="AC3744" s="1">
        <f t="shared" si="1130"/>
        <v>0</v>
      </c>
      <c r="AD3744" s="1">
        <f t="shared" si="1131"/>
        <v>0</v>
      </c>
      <c r="AE3744" s="1">
        <f t="shared" si="1132"/>
        <v>0</v>
      </c>
    </row>
    <row r="3745" spans="1:31" x14ac:dyDescent="0.25">
      <c r="A3745">
        <v>0</v>
      </c>
      <c r="B3745">
        <v>15</v>
      </c>
      <c r="C3745">
        <v>57.12</v>
      </c>
      <c r="D3745">
        <v>735</v>
      </c>
      <c r="E3745">
        <v>1</v>
      </c>
      <c r="F3745">
        <f t="shared" si="1114"/>
        <v>0.85299999999999998</v>
      </c>
      <c r="G3745" t="str">
        <f t="shared" si="1115"/>
        <v/>
      </c>
      <c r="H3745" t="str">
        <f t="shared" si="1116"/>
        <v/>
      </c>
      <c r="I3745" s="1">
        <f t="shared" si="1117"/>
        <v>0.85299999999999998</v>
      </c>
      <c r="K3745" s="1">
        <f t="shared" si="1118"/>
        <v>1</v>
      </c>
      <c r="L3745" s="1">
        <f t="shared" si="1119"/>
        <v>1</v>
      </c>
      <c r="M3745" s="1">
        <f t="shared" si="1120"/>
        <v>1</v>
      </c>
      <c r="P3745" s="1">
        <f t="shared" si="1121"/>
        <v>1</v>
      </c>
      <c r="Q3745" s="1">
        <f t="shared" si="1122"/>
        <v>0</v>
      </c>
      <c r="R3745" s="1">
        <f t="shared" si="1123"/>
        <v>0</v>
      </c>
      <c r="S3745" s="1">
        <f t="shared" si="1124"/>
        <v>0</v>
      </c>
      <c r="V3745" s="1">
        <f t="shared" si="1125"/>
        <v>1</v>
      </c>
      <c r="W3745" s="1">
        <f t="shared" si="1126"/>
        <v>0</v>
      </c>
      <c r="X3745" s="1">
        <f t="shared" si="1127"/>
        <v>0</v>
      </c>
      <c r="Y3745" s="1">
        <f t="shared" si="1128"/>
        <v>0</v>
      </c>
      <c r="AB3745" s="1">
        <f t="shared" si="1129"/>
        <v>1</v>
      </c>
      <c r="AC3745" s="1">
        <f t="shared" si="1130"/>
        <v>0</v>
      </c>
      <c r="AD3745" s="1">
        <f t="shared" si="1131"/>
        <v>0</v>
      </c>
      <c r="AE3745" s="1">
        <f t="shared" si="1132"/>
        <v>0</v>
      </c>
    </row>
    <row r="3746" spans="1:31" x14ac:dyDescent="0.25">
      <c r="A3746">
        <v>1</v>
      </c>
      <c r="B3746">
        <v>42</v>
      </c>
      <c r="C3746">
        <v>31.8</v>
      </c>
      <c r="D3746">
        <v>695</v>
      </c>
      <c r="E3746">
        <v>1</v>
      </c>
      <c r="F3746" t="str">
        <f t="shared" si="1114"/>
        <v/>
      </c>
      <c r="G3746">
        <f t="shared" si="1115"/>
        <v>0.81200000000000006</v>
      </c>
      <c r="H3746" t="str">
        <f t="shared" si="1116"/>
        <v/>
      </c>
      <c r="I3746" s="1">
        <f t="shared" si="1117"/>
        <v>0.81200000000000006</v>
      </c>
      <c r="K3746" s="1">
        <f t="shared" si="1118"/>
        <v>0</v>
      </c>
      <c r="L3746" s="1">
        <f t="shared" si="1119"/>
        <v>1</v>
      </c>
      <c r="M3746" s="1">
        <f t="shared" si="1120"/>
        <v>1</v>
      </c>
      <c r="P3746" s="1">
        <f t="shared" si="1121"/>
        <v>0</v>
      </c>
      <c r="Q3746" s="1">
        <f t="shared" si="1122"/>
        <v>0</v>
      </c>
      <c r="R3746" s="1">
        <f t="shared" si="1123"/>
        <v>1</v>
      </c>
      <c r="S3746" s="1">
        <f t="shared" si="1124"/>
        <v>0</v>
      </c>
      <c r="V3746" s="1">
        <f t="shared" si="1125"/>
        <v>1</v>
      </c>
      <c r="W3746" s="1">
        <f t="shared" si="1126"/>
        <v>0</v>
      </c>
      <c r="X3746" s="1">
        <f t="shared" si="1127"/>
        <v>0</v>
      </c>
      <c r="Y3746" s="1">
        <f t="shared" si="1128"/>
        <v>0</v>
      </c>
      <c r="AB3746" s="1">
        <f t="shared" si="1129"/>
        <v>1</v>
      </c>
      <c r="AC3746" s="1">
        <f t="shared" si="1130"/>
        <v>0</v>
      </c>
      <c r="AD3746" s="1">
        <f t="shared" si="1131"/>
        <v>0</v>
      </c>
      <c r="AE3746" s="1">
        <f t="shared" si="1132"/>
        <v>0</v>
      </c>
    </row>
    <row r="3747" spans="1:31" x14ac:dyDescent="0.25">
      <c r="A3747">
        <v>1</v>
      </c>
      <c r="B3747">
        <v>80</v>
      </c>
      <c r="C3747">
        <v>22.53</v>
      </c>
      <c r="D3747">
        <v>695</v>
      </c>
      <c r="E3747">
        <v>1</v>
      </c>
      <c r="F3747" t="str">
        <f t="shared" si="1114"/>
        <v/>
      </c>
      <c r="G3747">
        <f t="shared" si="1115"/>
        <v>0.81200000000000006</v>
      </c>
      <c r="H3747" t="str">
        <f t="shared" si="1116"/>
        <v/>
      </c>
      <c r="I3747" s="1">
        <f t="shared" si="1117"/>
        <v>0.81200000000000006</v>
      </c>
      <c r="K3747" s="1">
        <f t="shared" si="1118"/>
        <v>0</v>
      </c>
      <c r="L3747" s="1">
        <f t="shared" si="1119"/>
        <v>1</v>
      </c>
      <c r="M3747" s="1">
        <f t="shared" si="1120"/>
        <v>1</v>
      </c>
      <c r="P3747" s="1">
        <f t="shared" si="1121"/>
        <v>0</v>
      </c>
      <c r="Q3747" s="1">
        <f t="shared" si="1122"/>
        <v>0</v>
      </c>
      <c r="R3747" s="1">
        <f t="shared" si="1123"/>
        <v>1</v>
      </c>
      <c r="S3747" s="1">
        <f t="shared" si="1124"/>
        <v>0</v>
      </c>
      <c r="V3747" s="1">
        <f t="shared" si="1125"/>
        <v>1</v>
      </c>
      <c r="W3747" s="1">
        <f t="shared" si="1126"/>
        <v>0</v>
      </c>
      <c r="X3747" s="1">
        <f t="shared" si="1127"/>
        <v>0</v>
      </c>
      <c r="Y3747" s="1">
        <f t="shared" si="1128"/>
        <v>0</v>
      </c>
      <c r="AB3747" s="1">
        <f t="shared" si="1129"/>
        <v>1</v>
      </c>
      <c r="AC3747" s="1">
        <f t="shared" si="1130"/>
        <v>0</v>
      </c>
      <c r="AD3747" s="1">
        <f t="shared" si="1131"/>
        <v>0</v>
      </c>
      <c r="AE3747" s="1">
        <f t="shared" si="1132"/>
        <v>0</v>
      </c>
    </row>
    <row r="3748" spans="1:31" x14ac:dyDescent="0.25">
      <c r="A3748">
        <v>1</v>
      </c>
      <c r="B3748">
        <v>55</v>
      </c>
      <c r="C3748">
        <v>27.73</v>
      </c>
      <c r="D3748">
        <v>675</v>
      </c>
      <c r="E3748">
        <v>1</v>
      </c>
      <c r="F3748" t="str">
        <f t="shared" si="1114"/>
        <v/>
      </c>
      <c r="G3748">
        <f t="shared" si="1115"/>
        <v>0.745</v>
      </c>
      <c r="H3748" t="str">
        <f t="shared" si="1116"/>
        <v/>
      </c>
      <c r="I3748" s="1">
        <f t="shared" si="1117"/>
        <v>0.745</v>
      </c>
      <c r="K3748" s="1">
        <f t="shared" si="1118"/>
        <v>0</v>
      </c>
      <c r="L3748" s="1">
        <f t="shared" si="1119"/>
        <v>0</v>
      </c>
      <c r="M3748" s="1">
        <f t="shared" si="1120"/>
        <v>0</v>
      </c>
      <c r="P3748" s="1">
        <f t="shared" si="1121"/>
        <v>0</v>
      </c>
      <c r="Q3748" s="1">
        <f t="shared" si="1122"/>
        <v>0</v>
      </c>
      <c r="R3748" s="1">
        <f t="shared" si="1123"/>
        <v>1</v>
      </c>
      <c r="S3748" s="1">
        <f t="shared" si="1124"/>
        <v>0</v>
      </c>
      <c r="V3748" s="1">
        <f t="shared" si="1125"/>
        <v>0</v>
      </c>
      <c r="W3748" s="1">
        <f t="shared" si="1126"/>
        <v>0</v>
      </c>
      <c r="X3748" s="1">
        <f t="shared" si="1127"/>
        <v>1</v>
      </c>
      <c r="Y3748" s="1">
        <f t="shared" si="1128"/>
        <v>0</v>
      </c>
      <c r="AB3748" s="1">
        <f t="shared" si="1129"/>
        <v>0</v>
      </c>
      <c r="AC3748" s="1">
        <f t="shared" si="1130"/>
        <v>0</v>
      </c>
      <c r="AD3748" s="1">
        <f t="shared" si="1131"/>
        <v>1</v>
      </c>
      <c r="AE3748" s="1">
        <f t="shared" si="1132"/>
        <v>0</v>
      </c>
    </row>
    <row r="3749" spans="1:31" x14ac:dyDescent="0.25">
      <c r="A3749">
        <v>1</v>
      </c>
      <c r="B3749">
        <v>70</v>
      </c>
      <c r="C3749">
        <v>25.58</v>
      </c>
      <c r="D3749">
        <v>670</v>
      </c>
      <c r="E3749">
        <v>1</v>
      </c>
      <c r="F3749" t="str">
        <f t="shared" si="1114"/>
        <v/>
      </c>
      <c r="G3749">
        <f t="shared" si="1115"/>
        <v>0.745</v>
      </c>
      <c r="H3749" t="str">
        <f t="shared" si="1116"/>
        <v/>
      </c>
      <c r="I3749" s="1">
        <f t="shared" si="1117"/>
        <v>0.745</v>
      </c>
      <c r="K3749" s="1">
        <f t="shared" si="1118"/>
        <v>0</v>
      </c>
      <c r="L3749" s="1">
        <f t="shared" si="1119"/>
        <v>0</v>
      </c>
      <c r="M3749" s="1">
        <f t="shared" si="1120"/>
        <v>0</v>
      </c>
      <c r="P3749" s="1">
        <f t="shared" si="1121"/>
        <v>0</v>
      </c>
      <c r="Q3749" s="1">
        <f t="shared" si="1122"/>
        <v>0</v>
      </c>
      <c r="R3749" s="1">
        <f t="shared" si="1123"/>
        <v>1</v>
      </c>
      <c r="S3749" s="1">
        <f t="shared" si="1124"/>
        <v>0</v>
      </c>
      <c r="V3749" s="1">
        <f t="shared" si="1125"/>
        <v>0</v>
      </c>
      <c r="W3749" s="1">
        <f t="shared" si="1126"/>
        <v>0</v>
      </c>
      <c r="X3749" s="1">
        <f t="shared" si="1127"/>
        <v>1</v>
      </c>
      <c r="Y3749" s="1">
        <f t="shared" si="1128"/>
        <v>0</v>
      </c>
      <c r="AB3749" s="1">
        <f t="shared" si="1129"/>
        <v>0</v>
      </c>
      <c r="AC3749" s="1">
        <f t="shared" si="1130"/>
        <v>0</v>
      </c>
      <c r="AD3749" s="1">
        <f t="shared" si="1131"/>
        <v>1</v>
      </c>
      <c r="AE3749" s="1">
        <f t="shared" si="1132"/>
        <v>0</v>
      </c>
    </row>
    <row r="3750" spans="1:31" x14ac:dyDescent="0.25">
      <c r="A3750">
        <v>1</v>
      </c>
      <c r="B3750">
        <v>44</v>
      </c>
      <c r="C3750">
        <v>22.09</v>
      </c>
      <c r="D3750">
        <v>675</v>
      </c>
      <c r="E3750">
        <v>1</v>
      </c>
      <c r="F3750" t="str">
        <f t="shared" si="1114"/>
        <v/>
      </c>
      <c r="G3750">
        <f t="shared" si="1115"/>
        <v>0.745</v>
      </c>
      <c r="H3750" t="str">
        <f t="shared" si="1116"/>
        <v/>
      </c>
      <c r="I3750" s="1">
        <f t="shared" si="1117"/>
        <v>0.745</v>
      </c>
      <c r="K3750" s="1">
        <f t="shared" si="1118"/>
        <v>0</v>
      </c>
      <c r="L3750" s="1">
        <f t="shared" si="1119"/>
        <v>0</v>
      </c>
      <c r="M3750" s="1">
        <f t="shared" si="1120"/>
        <v>0</v>
      </c>
      <c r="P3750" s="1">
        <f t="shared" si="1121"/>
        <v>0</v>
      </c>
      <c r="Q3750" s="1">
        <f t="shared" si="1122"/>
        <v>0</v>
      </c>
      <c r="R3750" s="1">
        <f t="shared" si="1123"/>
        <v>1</v>
      </c>
      <c r="S3750" s="1">
        <f t="shared" si="1124"/>
        <v>0</v>
      </c>
      <c r="V3750" s="1">
        <f t="shared" si="1125"/>
        <v>0</v>
      </c>
      <c r="W3750" s="1">
        <f t="shared" si="1126"/>
        <v>0</v>
      </c>
      <c r="X3750" s="1">
        <f t="shared" si="1127"/>
        <v>1</v>
      </c>
      <c r="Y3750" s="1">
        <f t="shared" si="1128"/>
        <v>0</v>
      </c>
      <c r="AB3750" s="1">
        <f t="shared" si="1129"/>
        <v>0</v>
      </c>
      <c r="AC3750" s="1">
        <f t="shared" si="1130"/>
        <v>0</v>
      </c>
      <c r="AD3750" s="1">
        <f t="shared" si="1131"/>
        <v>1</v>
      </c>
      <c r="AE3750" s="1">
        <f t="shared" si="1132"/>
        <v>0</v>
      </c>
    </row>
    <row r="3751" spans="1:31" x14ac:dyDescent="0.25">
      <c r="A3751">
        <v>1</v>
      </c>
      <c r="B3751">
        <v>155.59200000000001</v>
      </c>
      <c r="C3751">
        <v>11.77</v>
      </c>
      <c r="D3751">
        <v>735</v>
      </c>
      <c r="E3751">
        <v>1</v>
      </c>
      <c r="F3751">
        <f t="shared" si="1114"/>
        <v>0.93600000000000005</v>
      </c>
      <c r="G3751" t="str">
        <f t="shared" si="1115"/>
        <v/>
      </c>
      <c r="H3751" t="str">
        <f t="shared" si="1116"/>
        <v/>
      </c>
      <c r="I3751" s="1">
        <f t="shared" si="1117"/>
        <v>0.93600000000000005</v>
      </c>
      <c r="K3751" s="1">
        <f t="shared" si="1118"/>
        <v>1</v>
      </c>
      <c r="L3751" s="1">
        <f t="shared" si="1119"/>
        <v>1</v>
      </c>
      <c r="M3751" s="1">
        <f t="shared" si="1120"/>
        <v>1</v>
      </c>
      <c r="P3751" s="1">
        <f t="shared" si="1121"/>
        <v>1</v>
      </c>
      <c r="Q3751" s="1">
        <f t="shared" si="1122"/>
        <v>0</v>
      </c>
      <c r="R3751" s="1">
        <f t="shared" si="1123"/>
        <v>0</v>
      </c>
      <c r="S3751" s="1">
        <f t="shared" si="1124"/>
        <v>0</v>
      </c>
      <c r="V3751" s="1">
        <f t="shared" si="1125"/>
        <v>1</v>
      </c>
      <c r="W3751" s="1">
        <f t="shared" si="1126"/>
        <v>0</v>
      </c>
      <c r="X3751" s="1">
        <f t="shared" si="1127"/>
        <v>0</v>
      </c>
      <c r="Y3751" s="1">
        <f t="shared" si="1128"/>
        <v>0</v>
      </c>
      <c r="AB3751" s="1">
        <f t="shared" si="1129"/>
        <v>1</v>
      </c>
      <c r="AC3751" s="1">
        <f t="shared" si="1130"/>
        <v>0</v>
      </c>
      <c r="AD3751" s="1">
        <f t="shared" si="1131"/>
        <v>0</v>
      </c>
      <c r="AE3751" s="1">
        <f t="shared" si="1132"/>
        <v>0</v>
      </c>
    </row>
    <row r="3752" spans="1:31" x14ac:dyDescent="0.25">
      <c r="A3752">
        <v>1</v>
      </c>
      <c r="B3752">
        <v>58.9</v>
      </c>
      <c r="C3752">
        <v>17.34</v>
      </c>
      <c r="D3752">
        <v>700</v>
      </c>
      <c r="E3752">
        <v>1</v>
      </c>
      <c r="F3752" t="str">
        <f t="shared" si="1114"/>
        <v/>
      </c>
      <c r="G3752">
        <f t="shared" si="1115"/>
        <v>0.81200000000000006</v>
      </c>
      <c r="H3752" t="str">
        <f t="shared" si="1116"/>
        <v/>
      </c>
      <c r="I3752" s="1">
        <f t="shared" si="1117"/>
        <v>0.81200000000000006</v>
      </c>
      <c r="K3752" s="1">
        <f t="shared" si="1118"/>
        <v>0</v>
      </c>
      <c r="L3752" s="1">
        <f t="shared" si="1119"/>
        <v>1</v>
      </c>
      <c r="M3752" s="1">
        <f t="shared" si="1120"/>
        <v>1</v>
      </c>
      <c r="P3752" s="1">
        <f t="shared" si="1121"/>
        <v>0</v>
      </c>
      <c r="Q3752" s="1">
        <f t="shared" si="1122"/>
        <v>0</v>
      </c>
      <c r="R3752" s="1">
        <f t="shared" si="1123"/>
        <v>1</v>
      </c>
      <c r="S3752" s="1">
        <f t="shared" si="1124"/>
        <v>0</v>
      </c>
      <c r="V3752" s="1">
        <f t="shared" si="1125"/>
        <v>1</v>
      </c>
      <c r="W3752" s="1">
        <f t="shared" si="1126"/>
        <v>0</v>
      </c>
      <c r="X3752" s="1">
        <f t="shared" si="1127"/>
        <v>0</v>
      </c>
      <c r="Y3752" s="1">
        <f t="shared" si="1128"/>
        <v>0</v>
      </c>
      <c r="AB3752" s="1">
        <f t="shared" si="1129"/>
        <v>1</v>
      </c>
      <c r="AC3752" s="1">
        <f t="shared" si="1130"/>
        <v>0</v>
      </c>
      <c r="AD3752" s="1">
        <f t="shared" si="1131"/>
        <v>0</v>
      </c>
      <c r="AE3752" s="1">
        <f t="shared" si="1132"/>
        <v>0</v>
      </c>
    </row>
    <row r="3753" spans="1:31" x14ac:dyDescent="0.25">
      <c r="A3753">
        <v>1</v>
      </c>
      <c r="B3753">
        <v>68</v>
      </c>
      <c r="C3753">
        <v>24.55</v>
      </c>
      <c r="D3753">
        <v>685</v>
      </c>
      <c r="E3753">
        <v>1</v>
      </c>
      <c r="F3753" t="str">
        <f t="shared" si="1114"/>
        <v/>
      </c>
      <c r="G3753">
        <f t="shared" si="1115"/>
        <v>0.745</v>
      </c>
      <c r="H3753" t="str">
        <f t="shared" si="1116"/>
        <v/>
      </c>
      <c r="I3753" s="1">
        <f t="shared" si="1117"/>
        <v>0.745</v>
      </c>
      <c r="K3753" s="1">
        <f t="shared" si="1118"/>
        <v>0</v>
      </c>
      <c r="L3753" s="1">
        <f t="shared" si="1119"/>
        <v>0</v>
      </c>
      <c r="M3753" s="1">
        <f t="shared" si="1120"/>
        <v>0</v>
      </c>
      <c r="P3753" s="1">
        <f t="shared" si="1121"/>
        <v>0</v>
      </c>
      <c r="Q3753" s="1">
        <f t="shared" si="1122"/>
        <v>0</v>
      </c>
      <c r="R3753" s="1">
        <f t="shared" si="1123"/>
        <v>1</v>
      </c>
      <c r="S3753" s="1">
        <f t="shared" si="1124"/>
        <v>0</v>
      </c>
      <c r="V3753" s="1">
        <f t="shared" si="1125"/>
        <v>0</v>
      </c>
      <c r="W3753" s="1">
        <f t="shared" si="1126"/>
        <v>0</v>
      </c>
      <c r="X3753" s="1">
        <f t="shared" si="1127"/>
        <v>1</v>
      </c>
      <c r="Y3753" s="1">
        <f t="shared" si="1128"/>
        <v>0</v>
      </c>
      <c r="AB3753" s="1">
        <f t="shared" si="1129"/>
        <v>0</v>
      </c>
      <c r="AC3753" s="1">
        <f t="shared" si="1130"/>
        <v>0</v>
      </c>
      <c r="AD3753" s="1">
        <f t="shared" si="1131"/>
        <v>1</v>
      </c>
      <c r="AE3753" s="1">
        <f t="shared" si="1132"/>
        <v>0</v>
      </c>
    </row>
    <row r="3754" spans="1:31" x14ac:dyDescent="0.25">
      <c r="A3754">
        <v>1</v>
      </c>
      <c r="B3754">
        <v>48</v>
      </c>
      <c r="C3754">
        <v>20.45</v>
      </c>
      <c r="D3754">
        <v>690</v>
      </c>
      <c r="E3754">
        <v>1</v>
      </c>
      <c r="F3754" t="str">
        <f t="shared" si="1114"/>
        <v/>
      </c>
      <c r="G3754">
        <f t="shared" si="1115"/>
        <v>0.81200000000000006</v>
      </c>
      <c r="H3754" t="str">
        <f t="shared" si="1116"/>
        <v/>
      </c>
      <c r="I3754" s="1">
        <f t="shared" si="1117"/>
        <v>0.81200000000000006</v>
      </c>
      <c r="K3754" s="1">
        <f t="shared" si="1118"/>
        <v>0</v>
      </c>
      <c r="L3754" s="1">
        <f t="shared" si="1119"/>
        <v>1</v>
      </c>
      <c r="M3754" s="1">
        <f t="shared" si="1120"/>
        <v>1</v>
      </c>
      <c r="P3754" s="1">
        <f t="shared" si="1121"/>
        <v>0</v>
      </c>
      <c r="Q3754" s="1">
        <f t="shared" si="1122"/>
        <v>0</v>
      </c>
      <c r="R3754" s="1">
        <f t="shared" si="1123"/>
        <v>1</v>
      </c>
      <c r="S3754" s="1">
        <f t="shared" si="1124"/>
        <v>0</v>
      </c>
      <c r="V3754" s="1">
        <f t="shared" si="1125"/>
        <v>1</v>
      </c>
      <c r="W3754" s="1">
        <f t="shared" si="1126"/>
        <v>0</v>
      </c>
      <c r="X3754" s="1">
        <f t="shared" si="1127"/>
        <v>0</v>
      </c>
      <c r="Y3754" s="1">
        <f t="shared" si="1128"/>
        <v>0</v>
      </c>
      <c r="AB3754" s="1">
        <f t="shared" si="1129"/>
        <v>1</v>
      </c>
      <c r="AC3754" s="1">
        <f t="shared" si="1130"/>
        <v>0</v>
      </c>
      <c r="AD3754" s="1">
        <f t="shared" si="1131"/>
        <v>0</v>
      </c>
      <c r="AE3754" s="1">
        <f t="shared" si="1132"/>
        <v>0</v>
      </c>
    </row>
    <row r="3755" spans="1:31" x14ac:dyDescent="0.25">
      <c r="A3755">
        <v>1</v>
      </c>
      <c r="B3755">
        <v>88</v>
      </c>
      <c r="C3755">
        <v>13.88</v>
      </c>
      <c r="D3755">
        <v>735</v>
      </c>
      <c r="E3755">
        <v>1</v>
      </c>
      <c r="F3755">
        <f t="shared" si="1114"/>
        <v>0.93600000000000005</v>
      </c>
      <c r="G3755" t="str">
        <f t="shared" si="1115"/>
        <v/>
      </c>
      <c r="H3755" t="str">
        <f t="shared" si="1116"/>
        <v/>
      </c>
      <c r="I3755" s="1">
        <f t="shared" si="1117"/>
        <v>0.93600000000000005</v>
      </c>
      <c r="K3755" s="1">
        <f t="shared" si="1118"/>
        <v>1</v>
      </c>
      <c r="L3755" s="1">
        <f t="shared" si="1119"/>
        <v>1</v>
      </c>
      <c r="M3755" s="1">
        <f t="shared" si="1120"/>
        <v>1</v>
      </c>
      <c r="P3755" s="1">
        <f t="shared" si="1121"/>
        <v>1</v>
      </c>
      <c r="Q3755" s="1">
        <f t="shared" si="1122"/>
        <v>0</v>
      </c>
      <c r="R3755" s="1">
        <f t="shared" si="1123"/>
        <v>0</v>
      </c>
      <c r="S3755" s="1">
        <f t="shared" si="1124"/>
        <v>0</v>
      </c>
      <c r="V3755" s="1">
        <f t="shared" si="1125"/>
        <v>1</v>
      </c>
      <c r="W3755" s="1">
        <f t="shared" si="1126"/>
        <v>0</v>
      </c>
      <c r="X3755" s="1">
        <f t="shared" si="1127"/>
        <v>0</v>
      </c>
      <c r="Y3755" s="1">
        <f t="shared" si="1128"/>
        <v>0</v>
      </c>
      <c r="AB3755" s="1">
        <f t="shared" si="1129"/>
        <v>1</v>
      </c>
      <c r="AC3755" s="1">
        <f t="shared" si="1130"/>
        <v>0</v>
      </c>
      <c r="AD3755" s="1">
        <f t="shared" si="1131"/>
        <v>0</v>
      </c>
      <c r="AE3755" s="1">
        <f t="shared" si="1132"/>
        <v>0</v>
      </c>
    </row>
    <row r="3756" spans="1:31" x14ac:dyDescent="0.25">
      <c r="A3756">
        <v>0</v>
      </c>
      <c r="B3756">
        <v>35</v>
      </c>
      <c r="C3756">
        <v>25.14</v>
      </c>
      <c r="D3756">
        <v>690</v>
      </c>
      <c r="E3756">
        <v>1</v>
      </c>
      <c r="F3756" t="str">
        <f t="shared" si="1114"/>
        <v/>
      </c>
      <c r="G3756">
        <f t="shared" si="1115"/>
        <v>0.81200000000000006</v>
      </c>
      <c r="H3756" t="str">
        <f t="shared" si="1116"/>
        <v/>
      </c>
      <c r="I3756" s="1">
        <f t="shared" si="1117"/>
        <v>0.81200000000000006</v>
      </c>
      <c r="K3756" s="1">
        <f t="shared" si="1118"/>
        <v>0</v>
      </c>
      <c r="L3756" s="1">
        <f t="shared" si="1119"/>
        <v>1</v>
      </c>
      <c r="M3756" s="1">
        <f t="shared" si="1120"/>
        <v>1</v>
      </c>
      <c r="P3756" s="1">
        <f t="shared" si="1121"/>
        <v>0</v>
      </c>
      <c r="Q3756" s="1">
        <f t="shared" si="1122"/>
        <v>0</v>
      </c>
      <c r="R3756" s="1">
        <f t="shared" si="1123"/>
        <v>1</v>
      </c>
      <c r="S3756" s="1">
        <f t="shared" si="1124"/>
        <v>0</v>
      </c>
      <c r="V3756" s="1">
        <f t="shared" si="1125"/>
        <v>1</v>
      </c>
      <c r="W3756" s="1">
        <f t="shared" si="1126"/>
        <v>0</v>
      </c>
      <c r="X3756" s="1">
        <f t="shared" si="1127"/>
        <v>0</v>
      </c>
      <c r="Y3756" s="1">
        <f t="shared" si="1128"/>
        <v>0</v>
      </c>
      <c r="AB3756" s="1">
        <f t="shared" si="1129"/>
        <v>1</v>
      </c>
      <c r="AC3756" s="1">
        <f t="shared" si="1130"/>
        <v>0</v>
      </c>
      <c r="AD3756" s="1">
        <f t="shared" si="1131"/>
        <v>0</v>
      </c>
      <c r="AE3756" s="1">
        <f t="shared" si="1132"/>
        <v>0</v>
      </c>
    </row>
    <row r="3757" spans="1:31" x14ac:dyDescent="0.25">
      <c r="A3757">
        <v>0</v>
      </c>
      <c r="B3757">
        <v>27</v>
      </c>
      <c r="C3757">
        <v>30.04</v>
      </c>
      <c r="D3757">
        <v>660</v>
      </c>
      <c r="E3757">
        <v>1</v>
      </c>
      <c r="F3757" t="str">
        <f t="shared" si="1114"/>
        <v/>
      </c>
      <c r="G3757">
        <f t="shared" si="1115"/>
        <v>0.745</v>
      </c>
      <c r="H3757" t="str">
        <f t="shared" si="1116"/>
        <v/>
      </c>
      <c r="I3757" s="1">
        <f t="shared" si="1117"/>
        <v>0.745</v>
      </c>
      <c r="K3757" s="1">
        <f t="shared" si="1118"/>
        <v>0</v>
      </c>
      <c r="L3757" s="1">
        <f t="shared" si="1119"/>
        <v>0</v>
      </c>
      <c r="M3757" s="1">
        <f t="shared" si="1120"/>
        <v>0</v>
      </c>
      <c r="P3757" s="1">
        <f t="shared" si="1121"/>
        <v>0</v>
      </c>
      <c r="Q3757" s="1">
        <f t="shared" si="1122"/>
        <v>0</v>
      </c>
      <c r="R3757" s="1">
        <f t="shared" si="1123"/>
        <v>1</v>
      </c>
      <c r="S3757" s="1">
        <f t="shared" si="1124"/>
        <v>0</v>
      </c>
      <c r="V3757" s="1">
        <f t="shared" si="1125"/>
        <v>0</v>
      </c>
      <c r="W3757" s="1">
        <f t="shared" si="1126"/>
        <v>0</v>
      </c>
      <c r="X3757" s="1">
        <f t="shared" si="1127"/>
        <v>1</v>
      </c>
      <c r="Y3757" s="1">
        <f t="shared" si="1128"/>
        <v>0</v>
      </c>
      <c r="AB3757" s="1">
        <f t="shared" si="1129"/>
        <v>0</v>
      </c>
      <c r="AC3757" s="1">
        <f t="shared" si="1130"/>
        <v>0</v>
      </c>
      <c r="AD3757" s="1">
        <f t="shared" si="1131"/>
        <v>1</v>
      </c>
      <c r="AE3757" s="1">
        <f t="shared" si="1132"/>
        <v>0</v>
      </c>
    </row>
    <row r="3758" spans="1:31" x14ac:dyDescent="0.25">
      <c r="A3758">
        <v>0</v>
      </c>
      <c r="B3758">
        <v>78</v>
      </c>
      <c r="C3758">
        <v>15.28</v>
      </c>
      <c r="D3758">
        <v>680</v>
      </c>
      <c r="E3758">
        <v>1</v>
      </c>
      <c r="F3758" t="str">
        <f t="shared" si="1114"/>
        <v/>
      </c>
      <c r="G3758">
        <f t="shared" si="1115"/>
        <v>0.83199999999999996</v>
      </c>
      <c r="H3758" t="str">
        <f t="shared" si="1116"/>
        <v/>
      </c>
      <c r="I3758" s="1">
        <f t="shared" si="1117"/>
        <v>0.83199999999999996</v>
      </c>
      <c r="K3758" s="1">
        <f t="shared" si="1118"/>
        <v>0</v>
      </c>
      <c r="L3758" s="1">
        <f t="shared" si="1119"/>
        <v>1</v>
      </c>
      <c r="M3758" s="1">
        <f t="shared" si="1120"/>
        <v>1</v>
      </c>
      <c r="P3758" s="1">
        <f t="shared" si="1121"/>
        <v>0</v>
      </c>
      <c r="Q3758" s="1">
        <f t="shared" si="1122"/>
        <v>0</v>
      </c>
      <c r="R3758" s="1">
        <f t="shared" si="1123"/>
        <v>1</v>
      </c>
      <c r="S3758" s="1">
        <f t="shared" si="1124"/>
        <v>0</v>
      </c>
      <c r="V3758" s="1">
        <f t="shared" si="1125"/>
        <v>1</v>
      </c>
      <c r="W3758" s="1">
        <f t="shared" si="1126"/>
        <v>0</v>
      </c>
      <c r="X3758" s="1">
        <f t="shared" si="1127"/>
        <v>0</v>
      </c>
      <c r="Y3758" s="1">
        <f t="shared" si="1128"/>
        <v>0</v>
      </c>
      <c r="AB3758" s="1">
        <f t="shared" si="1129"/>
        <v>1</v>
      </c>
      <c r="AC3758" s="1">
        <f t="shared" si="1130"/>
        <v>0</v>
      </c>
      <c r="AD3758" s="1">
        <f t="shared" si="1131"/>
        <v>0</v>
      </c>
      <c r="AE3758" s="1">
        <f t="shared" si="1132"/>
        <v>0</v>
      </c>
    </row>
    <row r="3759" spans="1:31" x14ac:dyDescent="0.25">
      <c r="A3759">
        <v>0</v>
      </c>
      <c r="B3759">
        <v>70</v>
      </c>
      <c r="C3759">
        <v>6.51</v>
      </c>
      <c r="D3759">
        <v>690</v>
      </c>
      <c r="E3759">
        <v>1</v>
      </c>
      <c r="F3759" t="str">
        <f t="shared" si="1114"/>
        <v/>
      </c>
      <c r="G3759">
        <f t="shared" si="1115"/>
        <v>0.83199999999999996</v>
      </c>
      <c r="H3759" t="str">
        <f t="shared" si="1116"/>
        <v/>
      </c>
      <c r="I3759" s="1">
        <f t="shared" si="1117"/>
        <v>0.83199999999999996</v>
      </c>
      <c r="K3759" s="1">
        <f t="shared" si="1118"/>
        <v>0</v>
      </c>
      <c r="L3759" s="1">
        <f t="shared" si="1119"/>
        <v>1</v>
      </c>
      <c r="M3759" s="1">
        <f t="shared" si="1120"/>
        <v>1</v>
      </c>
      <c r="P3759" s="1">
        <f t="shared" si="1121"/>
        <v>0</v>
      </c>
      <c r="Q3759" s="1">
        <f t="shared" si="1122"/>
        <v>0</v>
      </c>
      <c r="R3759" s="1">
        <f t="shared" si="1123"/>
        <v>1</v>
      </c>
      <c r="S3759" s="1">
        <f t="shared" si="1124"/>
        <v>0</v>
      </c>
      <c r="V3759" s="1">
        <f t="shared" si="1125"/>
        <v>1</v>
      </c>
      <c r="W3759" s="1">
        <f t="shared" si="1126"/>
        <v>0</v>
      </c>
      <c r="X3759" s="1">
        <f t="shared" si="1127"/>
        <v>0</v>
      </c>
      <c r="Y3759" s="1">
        <f t="shared" si="1128"/>
        <v>0</v>
      </c>
      <c r="AB3759" s="1">
        <f t="shared" si="1129"/>
        <v>1</v>
      </c>
      <c r="AC3759" s="1">
        <f t="shared" si="1130"/>
        <v>0</v>
      </c>
      <c r="AD3759" s="1">
        <f t="shared" si="1131"/>
        <v>0</v>
      </c>
      <c r="AE3759" s="1">
        <f t="shared" si="1132"/>
        <v>0</v>
      </c>
    </row>
    <row r="3760" spans="1:31" x14ac:dyDescent="0.25">
      <c r="A3760">
        <v>0</v>
      </c>
      <c r="B3760">
        <v>56</v>
      </c>
      <c r="C3760">
        <v>9.11</v>
      </c>
      <c r="D3760">
        <v>700</v>
      </c>
      <c r="E3760">
        <v>1</v>
      </c>
      <c r="F3760" t="str">
        <f t="shared" si="1114"/>
        <v/>
      </c>
      <c r="G3760">
        <f t="shared" si="1115"/>
        <v>0.83199999999999996</v>
      </c>
      <c r="H3760" t="str">
        <f t="shared" si="1116"/>
        <v/>
      </c>
      <c r="I3760" s="1">
        <f t="shared" si="1117"/>
        <v>0.83199999999999996</v>
      </c>
      <c r="K3760" s="1">
        <f t="shared" si="1118"/>
        <v>0</v>
      </c>
      <c r="L3760" s="1">
        <f t="shared" si="1119"/>
        <v>1</v>
      </c>
      <c r="M3760" s="1">
        <f t="shared" si="1120"/>
        <v>1</v>
      </c>
      <c r="P3760" s="1">
        <f t="shared" si="1121"/>
        <v>0</v>
      </c>
      <c r="Q3760" s="1">
        <f t="shared" si="1122"/>
        <v>0</v>
      </c>
      <c r="R3760" s="1">
        <f t="shared" si="1123"/>
        <v>1</v>
      </c>
      <c r="S3760" s="1">
        <f t="shared" si="1124"/>
        <v>0</v>
      </c>
      <c r="V3760" s="1">
        <f t="shared" si="1125"/>
        <v>1</v>
      </c>
      <c r="W3760" s="1">
        <f t="shared" si="1126"/>
        <v>0</v>
      </c>
      <c r="X3760" s="1">
        <f t="shared" si="1127"/>
        <v>0</v>
      </c>
      <c r="Y3760" s="1">
        <f t="shared" si="1128"/>
        <v>0</v>
      </c>
      <c r="AB3760" s="1">
        <f t="shared" si="1129"/>
        <v>1</v>
      </c>
      <c r="AC3760" s="1">
        <f t="shared" si="1130"/>
        <v>0</v>
      </c>
      <c r="AD3760" s="1">
        <f t="shared" si="1131"/>
        <v>0</v>
      </c>
      <c r="AE3760" s="1">
        <f t="shared" si="1132"/>
        <v>0</v>
      </c>
    </row>
    <row r="3761" spans="1:31" x14ac:dyDescent="0.25">
      <c r="A3761">
        <v>0</v>
      </c>
      <c r="B3761">
        <v>60</v>
      </c>
      <c r="C3761">
        <v>24.52</v>
      </c>
      <c r="D3761">
        <v>690</v>
      </c>
      <c r="E3761">
        <v>1</v>
      </c>
      <c r="F3761" t="str">
        <f t="shared" si="1114"/>
        <v/>
      </c>
      <c r="G3761">
        <f t="shared" si="1115"/>
        <v>0.81200000000000006</v>
      </c>
      <c r="H3761" t="str">
        <f t="shared" si="1116"/>
        <v/>
      </c>
      <c r="I3761" s="1">
        <f t="shared" si="1117"/>
        <v>0.81200000000000006</v>
      </c>
      <c r="K3761" s="1">
        <f t="shared" si="1118"/>
        <v>0</v>
      </c>
      <c r="L3761" s="1">
        <f t="shared" si="1119"/>
        <v>1</v>
      </c>
      <c r="M3761" s="1">
        <f t="shared" si="1120"/>
        <v>1</v>
      </c>
      <c r="P3761" s="1">
        <f t="shared" si="1121"/>
        <v>0</v>
      </c>
      <c r="Q3761" s="1">
        <f t="shared" si="1122"/>
        <v>0</v>
      </c>
      <c r="R3761" s="1">
        <f t="shared" si="1123"/>
        <v>1</v>
      </c>
      <c r="S3761" s="1">
        <f t="shared" si="1124"/>
        <v>0</v>
      </c>
      <c r="V3761" s="1">
        <f t="shared" si="1125"/>
        <v>1</v>
      </c>
      <c r="W3761" s="1">
        <f t="shared" si="1126"/>
        <v>0</v>
      </c>
      <c r="X3761" s="1">
        <f t="shared" si="1127"/>
        <v>0</v>
      </c>
      <c r="Y3761" s="1">
        <f t="shared" si="1128"/>
        <v>0</v>
      </c>
      <c r="AB3761" s="1">
        <f t="shared" si="1129"/>
        <v>1</v>
      </c>
      <c r="AC3761" s="1">
        <f t="shared" si="1130"/>
        <v>0</v>
      </c>
      <c r="AD3761" s="1">
        <f t="shared" si="1131"/>
        <v>0</v>
      </c>
      <c r="AE3761" s="1">
        <f t="shared" si="1132"/>
        <v>0</v>
      </c>
    </row>
    <row r="3762" spans="1:31" x14ac:dyDescent="0.25">
      <c r="A3762">
        <v>1</v>
      </c>
      <c r="B3762">
        <v>123</v>
      </c>
      <c r="C3762">
        <v>16.100000000000001</v>
      </c>
      <c r="D3762">
        <v>705</v>
      </c>
      <c r="E3762">
        <v>1</v>
      </c>
      <c r="F3762" t="str">
        <f t="shared" si="1114"/>
        <v/>
      </c>
      <c r="G3762" t="str">
        <f t="shared" si="1115"/>
        <v/>
      </c>
      <c r="H3762">
        <f t="shared" si="1116"/>
        <v>0.89200000000000002</v>
      </c>
      <c r="I3762" s="1">
        <f t="shared" si="1117"/>
        <v>0.89200000000000002</v>
      </c>
      <c r="K3762" s="1">
        <f t="shared" si="1118"/>
        <v>1</v>
      </c>
      <c r="L3762" s="1">
        <f t="shared" si="1119"/>
        <v>1</v>
      </c>
      <c r="M3762" s="1">
        <f t="shared" si="1120"/>
        <v>1</v>
      </c>
      <c r="P3762" s="1">
        <f t="shared" si="1121"/>
        <v>1</v>
      </c>
      <c r="Q3762" s="1">
        <f t="shared" si="1122"/>
        <v>0</v>
      </c>
      <c r="R3762" s="1">
        <f t="shared" si="1123"/>
        <v>0</v>
      </c>
      <c r="S3762" s="1">
        <f t="shared" si="1124"/>
        <v>0</v>
      </c>
      <c r="V3762" s="1">
        <f t="shared" si="1125"/>
        <v>1</v>
      </c>
      <c r="W3762" s="1">
        <f t="shared" si="1126"/>
        <v>0</v>
      </c>
      <c r="X3762" s="1">
        <f t="shared" si="1127"/>
        <v>0</v>
      </c>
      <c r="Y3762" s="1">
        <f t="shared" si="1128"/>
        <v>0</v>
      </c>
      <c r="AB3762" s="1">
        <f t="shared" si="1129"/>
        <v>1</v>
      </c>
      <c r="AC3762" s="1">
        <f t="shared" si="1130"/>
        <v>0</v>
      </c>
      <c r="AD3762" s="1">
        <f t="shared" si="1131"/>
        <v>0</v>
      </c>
      <c r="AE3762" s="1">
        <f t="shared" si="1132"/>
        <v>0</v>
      </c>
    </row>
    <row r="3763" spans="1:31" x14ac:dyDescent="0.25">
      <c r="A3763">
        <v>0</v>
      </c>
      <c r="B3763">
        <v>33.406999999999996</v>
      </c>
      <c r="C3763">
        <v>34.22</v>
      </c>
      <c r="D3763">
        <v>705</v>
      </c>
      <c r="E3763">
        <v>1</v>
      </c>
      <c r="F3763" t="str">
        <f t="shared" si="1114"/>
        <v/>
      </c>
      <c r="G3763">
        <f t="shared" si="1115"/>
        <v>0.81200000000000006</v>
      </c>
      <c r="H3763" t="str">
        <f t="shared" si="1116"/>
        <v/>
      </c>
      <c r="I3763" s="1">
        <f t="shared" si="1117"/>
        <v>0.81200000000000006</v>
      </c>
      <c r="K3763" s="1">
        <f t="shared" si="1118"/>
        <v>0</v>
      </c>
      <c r="L3763" s="1">
        <f t="shared" si="1119"/>
        <v>1</v>
      </c>
      <c r="M3763" s="1">
        <f t="shared" si="1120"/>
        <v>1</v>
      </c>
      <c r="P3763" s="1">
        <f t="shared" si="1121"/>
        <v>0</v>
      </c>
      <c r="Q3763" s="1">
        <f t="shared" si="1122"/>
        <v>0</v>
      </c>
      <c r="R3763" s="1">
        <f t="shared" si="1123"/>
        <v>1</v>
      </c>
      <c r="S3763" s="1">
        <f t="shared" si="1124"/>
        <v>0</v>
      </c>
      <c r="V3763" s="1">
        <f t="shared" si="1125"/>
        <v>1</v>
      </c>
      <c r="W3763" s="1">
        <f t="shared" si="1126"/>
        <v>0</v>
      </c>
      <c r="X3763" s="1">
        <f t="shared" si="1127"/>
        <v>0</v>
      </c>
      <c r="Y3763" s="1">
        <f t="shared" si="1128"/>
        <v>0</v>
      </c>
      <c r="AB3763" s="1">
        <f t="shared" si="1129"/>
        <v>1</v>
      </c>
      <c r="AC3763" s="1">
        <f t="shared" si="1130"/>
        <v>0</v>
      </c>
      <c r="AD3763" s="1">
        <f t="shared" si="1131"/>
        <v>0</v>
      </c>
      <c r="AE3763" s="1">
        <f t="shared" si="1132"/>
        <v>0</v>
      </c>
    </row>
    <row r="3764" spans="1:31" x14ac:dyDescent="0.25">
      <c r="A3764">
        <v>1</v>
      </c>
      <c r="B3764">
        <v>61.8</v>
      </c>
      <c r="C3764">
        <v>8.1</v>
      </c>
      <c r="D3764">
        <v>740</v>
      </c>
      <c r="E3764">
        <v>1</v>
      </c>
      <c r="F3764">
        <f t="shared" si="1114"/>
        <v>0.93600000000000005</v>
      </c>
      <c r="G3764" t="str">
        <f t="shared" si="1115"/>
        <v/>
      </c>
      <c r="H3764" t="str">
        <f t="shared" si="1116"/>
        <v/>
      </c>
      <c r="I3764" s="1">
        <f t="shared" si="1117"/>
        <v>0.93600000000000005</v>
      </c>
      <c r="K3764" s="1">
        <f t="shared" si="1118"/>
        <v>1</v>
      </c>
      <c r="L3764" s="1">
        <f t="shared" si="1119"/>
        <v>1</v>
      </c>
      <c r="M3764" s="1">
        <f t="shared" si="1120"/>
        <v>1</v>
      </c>
      <c r="P3764" s="1">
        <f t="shared" si="1121"/>
        <v>1</v>
      </c>
      <c r="Q3764" s="1">
        <f t="shared" si="1122"/>
        <v>0</v>
      </c>
      <c r="R3764" s="1">
        <f t="shared" si="1123"/>
        <v>0</v>
      </c>
      <c r="S3764" s="1">
        <f t="shared" si="1124"/>
        <v>0</v>
      </c>
      <c r="V3764" s="1">
        <f t="shared" si="1125"/>
        <v>1</v>
      </c>
      <c r="W3764" s="1">
        <f t="shared" si="1126"/>
        <v>0</v>
      </c>
      <c r="X3764" s="1">
        <f t="shared" si="1127"/>
        <v>0</v>
      </c>
      <c r="Y3764" s="1">
        <f t="shared" si="1128"/>
        <v>0</v>
      </c>
      <c r="AB3764" s="1">
        <f t="shared" si="1129"/>
        <v>1</v>
      </c>
      <c r="AC3764" s="1">
        <f t="shared" si="1130"/>
        <v>0</v>
      </c>
      <c r="AD3764" s="1">
        <f t="shared" si="1131"/>
        <v>0</v>
      </c>
      <c r="AE3764" s="1">
        <f t="shared" si="1132"/>
        <v>0</v>
      </c>
    </row>
    <row r="3765" spans="1:31" x14ac:dyDescent="0.25">
      <c r="A3765">
        <v>0</v>
      </c>
      <c r="B3765">
        <v>40</v>
      </c>
      <c r="C3765">
        <v>28.11</v>
      </c>
      <c r="D3765">
        <v>670</v>
      </c>
      <c r="E3765">
        <v>1</v>
      </c>
      <c r="F3765" t="str">
        <f t="shared" si="1114"/>
        <v/>
      </c>
      <c r="G3765">
        <f t="shared" si="1115"/>
        <v>0.745</v>
      </c>
      <c r="H3765" t="str">
        <f t="shared" si="1116"/>
        <v/>
      </c>
      <c r="I3765" s="1">
        <f t="shared" si="1117"/>
        <v>0.745</v>
      </c>
      <c r="K3765" s="1">
        <f t="shared" si="1118"/>
        <v>0</v>
      </c>
      <c r="L3765" s="1">
        <f t="shared" si="1119"/>
        <v>0</v>
      </c>
      <c r="M3765" s="1">
        <f t="shared" si="1120"/>
        <v>0</v>
      </c>
      <c r="P3765" s="1">
        <f t="shared" si="1121"/>
        <v>0</v>
      </c>
      <c r="Q3765" s="1">
        <f t="shared" si="1122"/>
        <v>0</v>
      </c>
      <c r="R3765" s="1">
        <f t="shared" si="1123"/>
        <v>1</v>
      </c>
      <c r="S3765" s="1">
        <f t="shared" si="1124"/>
        <v>0</v>
      </c>
      <c r="V3765" s="1">
        <f t="shared" si="1125"/>
        <v>0</v>
      </c>
      <c r="W3765" s="1">
        <f t="shared" si="1126"/>
        <v>0</v>
      </c>
      <c r="X3765" s="1">
        <f t="shared" si="1127"/>
        <v>1</v>
      </c>
      <c r="Y3765" s="1">
        <f t="shared" si="1128"/>
        <v>0</v>
      </c>
      <c r="AB3765" s="1">
        <f t="shared" si="1129"/>
        <v>0</v>
      </c>
      <c r="AC3765" s="1">
        <f t="shared" si="1130"/>
        <v>0</v>
      </c>
      <c r="AD3765" s="1">
        <f t="shared" si="1131"/>
        <v>1</v>
      </c>
      <c r="AE3765" s="1">
        <f t="shared" si="1132"/>
        <v>0</v>
      </c>
    </row>
    <row r="3766" spans="1:31" x14ac:dyDescent="0.25">
      <c r="A3766">
        <v>1</v>
      </c>
      <c r="B3766">
        <v>60</v>
      </c>
      <c r="C3766">
        <v>34.380000000000003</v>
      </c>
      <c r="D3766">
        <v>670</v>
      </c>
      <c r="E3766">
        <v>1</v>
      </c>
      <c r="F3766" t="str">
        <f t="shared" si="1114"/>
        <v/>
      </c>
      <c r="G3766">
        <f t="shared" si="1115"/>
        <v>0.745</v>
      </c>
      <c r="H3766" t="str">
        <f t="shared" si="1116"/>
        <v/>
      </c>
      <c r="I3766" s="1">
        <f t="shared" si="1117"/>
        <v>0.745</v>
      </c>
      <c r="K3766" s="1">
        <f t="shared" si="1118"/>
        <v>0</v>
      </c>
      <c r="L3766" s="1">
        <f t="shared" si="1119"/>
        <v>0</v>
      </c>
      <c r="M3766" s="1">
        <f t="shared" si="1120"/>
        <v>0</v>
      </c>
      <c r="P3766" s="1">
        <f t="shared" si="1121"/>
        <v>0</v>
      </c>
      <c r="Q3766" s="1">
        <f t="shared" si="1122"/>
        <v>0</v>
      </c>
      <c r="R3766" s="1">
        <f t="shared" si="1123"/>
        <v>1</v>
      </c>
      <c r="S3766" s="1">
        <f t="shared" si="1124"/>
        <v>0</v>
      </c>
      <c r="V3766" s="1">
        <f t="shared" si="1125"/>
        <v>0</v>
      </c>
      <c r="W3766" s="1">
        <f t="shared" si="1126"/>
        <v>0</v>
      </c>
      <c r="X3766" s="1">
        <f t="shared" si="1127"/>
        <v>1</v>
      </c>
      <c r="Y3766" s="1">
        <f t="shared" si="1128"/>
        <v>0</v>
      </c>
      <c r="AB3766" s="1">
        <f t="shared" si="1129"/>
        <v>0</v>
      </c>
      <c r="AC3766" s="1">
        <f t="shared" si="1130"/>
        <v>0</v>
      </c>
      <c r="AD3766" s="1">
        <f t="shared" si="1131"/>
        <v>1</v>
      </c>
      <c r="AE3766" s="1">
        <f t="shared" si="1132"/>
        <v>0</v>
      </c>
    </row>
    <row r="3767" spans="1:31" x14ac:dyDescent="0.25">
      <c r="A3767">
        <v>0</v>
      </c>
      <c r="B3767">
        <v>34.979999999999997</v>
      </c>
      <c r="C3767">
        <v>10.02</v>
      </c>
      <c r="D3767">
        <v>685</v>
      </c>
      <c r="E3767">
        <v>1</v>
      </c>
      <c r="F3767" t="str">
        <f t="shared" si="1114"/>
        <v/>
      </c>
      <c r="G3767">
        <f t="shared" si="1115"/>
        <v>0.83199999999999996</v>
      </c>
      <c r="H3767" t="str">
        <f t="shared" si="1116"/>
        <v/>
      </c>
      <c r="I3767" s="1">
        <f t="shared" si="1117"/>
        <v>0.83199999999999996</v>
      </c>
      <c r="K3767" s="1">
        <f t="shared" si="1118"/>
        <v>0</v>
      </c>
      <c r="L3767" s="1">
        <f t="shared" si="1119"/>
        <v>1</v>
      </c>
      <c r="M3767" s="1">
        <f t="shared" si="1120"/>
        <v>1</v>
      </c>
      <c r="P3767" s="1">
        <f t="shared" si="1121"/>
        <v>0</v>
      </c>
      <c r="Q3767" s="1">
        <f t="shared" si="1122"/>
        <v>0</v>
      </c>
      <c r="R3767" s="1">
        <f t="shared" si="1123"/>
        <v>1</v>
      </c>
      <c r="S3767" s="1">
        <f t="shared" si="1124"/>
        <v>0</v>
      </c>
      <c r="V3767" s="1">
        <f t="shared" si="1125"/>
        <v>1</v>
      </c>
      <c r="W3767" s="1">
        <f t="shared" si="1126"/>
        <v>0</v>
      </c>
      <c r="X3767" s="1">
        <f t="shared" si="1127"/>
        <v>0</v>
      </c>
      <c r="Y3767" s="1">
        <f t="shared" si="1128"/>
        <v>0</v>
      </c>
      <c r="AB3767" s="1">
        <f t="shared" si="1129"/>
        <v>1</v>
      </c>
      <c r="AC3767" s="1">
        <f t="shared" si="1130"/>
        <v>0</v>
      </c>
      <c r="AD3767" s="1">
        <f t="shared" si="1131"/>
        <v>0</v>
      </c>
      <c r="AE3767" s="1">
        <f t="shared" si="1132"/>
        <v>0</v>
      </c>
    </row>
    <row r="3768" spans="1:31" x14ac:dyDescent="0.25">
      <c r="A3768">
        <v>1</v>
      </c>
      <c r="B3768">
        <v>87</v>
      </c>
      <c r="C3768">
        <v>12.83</v>
      </c>
      <c r="D3768">
        <v>675</v>
      </c>
      <c r="E3768">
        <v>1</v>
      </c>
      <c r="F3768" t="str">
        <f t="shared" si="1114"/>
        <v/>
      </c>
      <c r="G3768" t="str">
        <f t="shared" si="1115"/>
        <v/>
      </c>
      <c r="H3768">
        <f t="shared" si="1116"/>
        <v>0.85199999999999998</v>
      </c>
      <c r="I3768" s="1">
        <f t="shared" si="1117"/>
        <v>0.85199999999999998</v>
      </c>
      <c r="K3768" s="1">
        <f t="shared" si="1118"/>
        <v>1</v>
      </c>
      <c r="L3768" s="1">
        <f t="shared" si="1119"/>
        <v>1</v>
      </c>
      <c r="M3768" s="1">
        <f t="shared" si="1120"/>
        <v>1</v>
      </c>
      <c r="P3768" s="1">
        <f t="shared" si="1121"/>
        <v>1</v>
      </c>
      <c r="Q3768" s="1">
        <f t="shared" si="1122"/>
        <v>0</v>
      </c>
      <c r="R3768" s="1">
        <f t="shared" si="1123"/>
        <v>0</v>
      </c>
      <c r="S3768" s="1">
        <f t="shared" si="1124"/>
        <v>0</v>
      </c>
      <c r="V3768" s="1">
        <f t="shared" si="1125"/>
        <v>1</v>
      </c>
      <c r="W3768" s="1">
        <f t="shared" si="1126"/>
        <v>0</v>
      </c>
      <c r="X3768" s="1">
        <f t="shared" si="1127"/>
        <v>0</v>
      </c>
      <c r="Y3768" s="1">
        <f t="shared" si="1128"/>
        <v>0</v>
      </c>
      <c r="AB3768" s="1">
        <f t="shared" si="1129"/>
        <v>1</v>
      </c>
      <c r="AC3768" s="1">
        <f t="shared" si="1130"/>
        <v>0</v>
      </c>
      <c r="AD3768" s="1">
        <f t="shared" si="1131"/>
        <v>0</v>
      </c>
      <c r="AE3768" s="1">
        <f t="shared" si="1132"/>
        <v>0</v>
      </c>
    </row>
    <row r="3769" spans="1:31" x14ac:dyDescent="0.25">
      <c r="A3769">
        <v>1</v>
      </c>
      <c r="B3769">
        <v>38</v>
      </c>
      <c r="C3769">
        <v>32.64</v>
      </c>
      <c r="D3769">
        <v>660</v>
      </c>
      <c r="E3769">
        <v>1</v>
      </c>
      <c r="F3769" t="str">
        <f t="shared" si="1114"/>
        <v/>
      </c>
      <c r="G3769">
        <f t="shared" si="1115"/>
        <v>0.745</v>
      </c>
      <c r="H3769" t="str">
        <f t="shared" si="1116"/>
        <v/>
      </c>
      <c r="I3769" s="1">
        <f t="shared" si="1117"/>
        <v>0.745</v>
      </c>
      <c r="K3769" s="1">
        <f t="shared" si="1118"/>
        <v>0</v>
      </c>
      <c r="L3769" s="1">
        <f t="shared" si="1119"/>
        <v>0</v>
      </c>
      <c r="M3769" s="1">
        <f t="shared" si="1120"/>
        <v>0</v>
      </c>
      <c r="P3769" s="1">
        <f t="shared" si="1121"/>
        <v>0</v>
      </c>
      <c r="Q3769" s="1">
        <f t="shared" si="1122"/>
        <v>0</v>
      </c>
      <c r="R3769" s="1">
        <f t="shared" si="1123"/>
        <v>1</v>
      </c>
      <c r="S3769" s="1">
        <f t="shared" si="1124"/>
        <v>0</v>
      </c>
      <c r="V3769" s="1">
        <f t="shared" si="1125"/>
        <v>0</v>
      </c>
      <c r="W3769" s="1">
        <f t="shared" si="1126"/>
        <v>0</v>
      </c>
      <c r="X3769" s="1">
        <f t="shared" si="1127"/>
        <v>1</v>
      </c>
      <c r="Y3769" s="1">
        <f t="shared" si="1128"/>
        <v>0</v>
      </c>
      <c r="AB3769" s="1">
        <f t="shared" si="1129"/>
        <v>0</v>
      </c>
      <c r="AC3769" s="1">
        <f t="shared" si="1130"/>
        <v>0</v>
      </c>
      <c r="AD3769" s="1">
        <f t="shared" si="1131"/>
        <v>1</v>
      </c>
      <c r="AE3769" s="1">
        <f t="shared" si="1132"/>
        <v>0</v>
      </c>
    </row>
    <row r="3770" spans="1:31" x14ac:dyDescent="0.25">
      <c r="A3770">
        <v>1</v>
      </c>
      <c r="B3770">
        <v>72</v>
      </c>
      <c r="C3770">
        <v>27.3</v>
      </c>
      <c r="D3770">
        <v>715</v>
      </c>
      <c r="E3770">
        <v>1</v>
      </c>
      <c r="F3770" t="str">
        <f t="shared" si="1114"/>
        <v/>
      </c>
      <c r="G3770">
        <f t="shared" si="1115"/>
        <v>0.81200000000000006</v>
      </c>
      <c r="H3770" t="str">
        <f t="shared" si="1116"/>
        <v/>
      </c>
      <c r="I3770" s="1">
        <f t="shared" si="1117"/>
        <v>0.81200000000000006</v>
      </c>
      <c r="K3770" s="1">
        <f t="shared" si="1118"/>
        <v>0</v>
      </c>
      <c r="L3770" s="1">
        <f t="shared" si="1119"/>
        <v>1</v>
      </c>
      <c r="M3770" s="1">
        <f t="shared" si="1120"/>
        <v>1</v>
      </c>
      <c r="P3770" s="1">
        <f t="shared" si="1121"/>
        <v>0</v>
      </c>
      <c r="Q3770" s="1">
        <f t="shared" si="1122"/>
        <v>0</v>
      </c>
      <c r="R3770" s="1">
        <f t="shared" si="1123"/>
        <v>1</v>
      </c>
      <c r="S3770" s="1">
        <f t="shared" si="1124"/>
        <v>0</v>
      </c>
      <c r="V3770" s="1">
        <f t="shared" si="1125"/>
        <v>1</v>
      </c>
      <c r="W3770" s="1">
        <f t="shared" si="1126"/>
        <v>0</v>
      </c>
      <c r="X3770" s="1">
        <f t="shared" si="1127"/>
        <v>0</v>
      </c>
      <c r="Y3770" s="1">
        <f t="shared" si="1128"/>
        <v>0</v>
      </c>
      <c r="AB3770" s="1">
        <f t="shared" si="1129"/>
        <v>1</v>
      </c>
      <c r="AC3770" s="1">
        <f t="shared" si="1130"/>
        <v>0</v>
      </c>
      <c r="AD3770" s="1">
        <f t="shared" si="1131"/>
        <v>0</v>
      </c>
      <c r="AE3770" s="1">
        <f t="shared" si="1132"/>
        <v>0</v>
      </c>
    </row>
    <row r="3771" spans="1:31" x14ac:dyDescent="0.25">
      <c r="A3771">
        <v>0</v>
      </c>
      <c r="B3771">
        <v>73.5</v>
      </c>
      <c r="C3771">
        <v>16.91</v>
      </c>
      <c r="D3771">
        <v>675</v>
      </c>
      <c r="E3771">
        <v>1</v>
      </c>
      <c r="F3771" t="str">
        <f t="shared" si="1114"/>
        <v/>
      </c>
      <c r="G3771">
        <f t="shared" si="1115"/>
        <v>0.745</v>
      </c>
      <c r="H3771" t="str">
        <f t="shared" si="1116"/>
        <v/>
      </c>
      <c r="I3771" s="1">
        <f t="shared" si="1117"/>
        <v>0.745</v>
      </c>
      <c r="K3771" s="1">
        <f t="shared" si="1118"/>
        <v>0</v>
      </c>
      <c r="L3771" s="1">
        <f t="shared" si="1119"/>
        <v>0</v>
      </c>
      <c r="M3771" s="1">
        <f t="shared" si="1120"/>
        <v>0</v>
      </c>
      <c r="P3771" s="1">
        <f t="shared" si="1121"/>
        <v>0</v>
      </c>
      <c r="Q3771" s="1">
        <f t="shared" si="1122"/>
        <v>0</v>
      </c>
      <c r="R3771" s="1">
        <f t="shared" si="1123"/>
        <v>1</v>
      </c>
      <c r="S3771" s="1">
        <f t="shared" si="1124"/>
        <v>0</v>
      </c>
      <c r="V3771" s="1">
        <f t="shared" si="1125"/>
        <v>0</v>
      </c>
      <c r="W3771" s="1">
        <f t="shared" si="1126"/>
        <v>0</v>
      </c>
      <c r="X3771" s="1">
        <f t="shared" si="1127"/>
        <v>1</v>
      </c>
      <c r="Y3771" s="1">
        <f t="shared" si="1128"/>
        <v>0</v>
      </c>
      <c r="AB3771" s="1">
        <f t="shared" si="1129"/>
        <v>0</v>
      </c>
      <c r="AC3771" s="1">
        <f t="shared" si="1130"/>
        <v>0</v>
      </c>
      <c r="AD3771" s="1">
        <f t="shared" si="1131"/>
        <v>1</v>
      </c>
      <c r="AE3771" s="1">
        <f t="shared" si="1132"/>
        <v>0</v>
      </c>
    </row>
    <row r="3772" spans="1:31" x14ac:dyDescent="0.25">
      <c r="A3772">
        <v>1</v>
      </c>
      <c r="B3772">
        <v>42</v>
      </c>
      <c r="C3772">
        <v>29.69</v>
      </c>
      <c r="D3772">
        <v>750</v>
      </c>
      <c r="E3772">
        <v>1</v>
      </c>
      <c r="F3772">
        <f t="shared" si="1114"/>
        <v>0.85299999999999998</v>
      </c>
      <c r="G3772" t="str">
        <f t="shared" si="1115"/>
        <v/>
      </c>
      <c r="H3772" t="str">
        <f t="shared" si="1116"/>
        <v/>
      </c>
      <c r="I3772" s="1">
        <f t="shared" si="1117"/>
        <v>0.85299999999999998</v>
      </c>
      <c r="K3772" s="1">
        <f t="shared" si="1118"/>
        <v>1</v>
      </c>
      <c r="L3772" s="1">
        <f t="shared" si="1119"/>
        <v>1</v>
      </c>
      <c r="M3772" s="1">
        <f t="shared" si="1120"/>
        <v>1</v>
      </c>
      <c r="P3772" s="1">
        <f t="shared" si="1121"/>
        <v>1</v>
      </c>
      <c r="Q3772" s="1">
        <f t="shared" si="1122"/>
        <v>0</v>
      </c>
      <c r="R3772" s="1">
        <f t="shared" si="1123"/>
        <v>0</v>
      </c>
      <c r="S3772" s="1">
        <f t="shared" si="1124"/>
        <v>0</v>
      </c>
      <c r="V3772" s="1">
        <f t="shared" si="1125"/>
        <v>1</v>
      </c>
      <c r="W3772" s="1">
        <f t="shared" si="1126"/>
        <v>0</v>
      </c>
      <c r="X3772" s="1">
        <f t="shared" si="1127"/>
        <v>0</v>
      </c>
      <c r="Y3772" s="1">
        <f t="shared" si="1128"/>
        <v>0</v>
      </c>
      <c r="AB3772" s="1">
        <f t="shared" si="1129"/>
        <v>1</v>
      </c>
      <c r="AC3772" s="1">
        <f t="shared" si="1130"/>
        <v>0</v>
      </c>
      <c r="AD3772" s="1">
        <f t="shared" si="1131"/>
        <v>0</v>
      </c>
      <c r="AE3772" s="1">
        <f t="shared" si="1132"/>
        <v>0</v>
      </c>
    </row>
    <row r="3773" spans="1:31" x14ac:dyDescent="0.25">
      <c r="A3773">
        <v>0</v>
      </c>
      <c r="B3773">
        <v>55</v>
      </c>
      <c r="C3773">
        <v>24.11</v>
      </c>
      <c r="D3773">
        <v>675</v>
      </c>
      <c r="E3773">
        <v>1</v>
      </c>
      <c r="F3773" t="str">
        <f t="shared" si="1114"/>
        <v/>
      </c>
      <c r="G3773">
        <f t="shared" si="1115"/>
        <v>0.745</v>
      </c>
      <c r="H3773" t="str">
        <f t="shared" si="1116"/>
        <v/>
      </c>
      <c r="I3773" s="1">
        <f t="shared" si="1117"/>
        <v>0.745</v>
      </c>
      <c r="K3773" s="1">
        <f t="shared" si="1118"/>
        <v>0</v>
      </c>
      <c r="L3773" s="1">
        <f t="shared" si="1119"/>
        <v>0</v>
      </c>
      <c r="M3773" s="1">
        <f t="shared" si="1120"/>
        <v>0</v>
      </c>
      <c r="P3773" s="1">
        <f t="shared" si="1121"/>
        <v>0</v>
      </c>
      <c r="Q3773" s="1">
        <f t="shared" si="1122"/>
        <v>0</v>
      </c>
      <c r="R3773" s="1">
        <f t="shared" si="1123"/>
        <v>1</v>
      </c>
      <c r="S3773" s="1">
        <f t="shared" si="1124"/>
        <v>0</v>
      </c>
      <c r="V3773" s="1">
        <f t="shared" si="1125"/>
        <v>0</v>
      </c>
      <c r="W3773" s="1">
        <f t="shared" si="1126"/>
        <v>0</v>
      </c>
      <c r="X3773" s="1">
        <f t="shared" si="1127"/>
        <v>1</v>
      </c>
      <c r="Y3773" s="1">
        <f t="shared" si="1128"/>
        <v>0</v>
      </c>
      <c r="AB3773" s="1">
        <f t="shared" si="1129"/>
        <v>0</v>
      </c>
      <c r="AC3773" s="1">
        <f t="shared" si="1130"/>
        <v>0</v>
      </c>
      <c r="AD3773" s="1">
        <f t="shared" si="1131"/>
        <v>1</v>
      </c>
      <c r="AE3773" s="1">
        <f t="shared" si="1132"/>
        <v>0</v>
      </c>
    </row>
    <row r="3774" spans="1:31" x14ac:dyDescent="0.25">
      <c r="A3774">
        <v>0</v>
      </c>
      <c r="B3774">
        <v>70</v>
      </c>
      <c r="C3774">
        <v>21.79</v>
      </c>
      <c r="D3774">
        <v>680</v>
      </c>
      <c r="E3774">
        <v>1</v>
      </c>
      <c r="F3774" t="str">
        <f t="shared" si="1114"/>
        <v/>
      </c>
      <c r="G3774">
        <f t="shared" si="1115"/>
        <v>0.745</v>
      </c>
      <c r="H3774" t="str">
        <f t="shared" si="1116"/>
        <v/>
      </c>
      <c r="I3774" s="1">
        <f t="shared" si="1117"/>
        <v>0.745</v>
      </c>
      <c r="K3774" s="1">
        <f t="shared" si="1118"/>
        <v>0</v>
      </c>
      <c r="L3774" s="1">
        <f t="shared" si="1119"/>
        <v>0</v>
      </c>
      <c r="M3774" s="1">
        <f t="shared" si="1120"/>
        <v>0</v>
      </c>
      <c r="P3774" s="1">
        <f t="shared" si="1121"/>
        <v>0</v>
      </c>
      <c r="Q3774" s="1">
        <f t="shared" si="1122"/>
        <v>0</v>
      </c>
      <c r="R3774" s="1">
        <f t="shared" si="1123"/>
        <v>1</v>
      </c>
      <c r="S3774" s="1">
        <f t="shared" si="1124"/>
        <v>0</v>
      </c>
      <c r="V3774" s="1">
        <f t="shared" si="1125"/>
        <v>0</v>
      </c>
      <c r="W3774" s="1">
        <f t="shared" si="1126"/>
        <v>0</v>
      </c>
      <c r="X3774" s="1">
        <f t="shared" si="1127"/>
        <v>1</v>
      </c>
      <c r="Y3774" s="1">
        <f t="shared" si="1128"/>
        <v>0</v>
      </c>
      <c r="AB3774" s="1">
        <f t="shared" si="1129"/>
        <v>0</v>
      </c>
      <c r="AC3774" s="1">
        <f t="shared" si="1130"/>
        <v>0</v>
      </c>
      <c r="AD3774" s="1">
        <f t="shared" si="1131"/>
        <v>1</v>
      </c>
      <c r="AE3774" s="1">
        <f t="shared" si="1132"/>
        <v>0</v>
      </c>
    </row>
    <row r="3775" spans="1:31" x14ac:dyDescent="0.25">
      <c r="A3775">
        <v>1</v>
      </c>
      <c r="B3775">
        <v>135</v>
      </c>
      <c r="C3775">
        <v>15.77</v>
      </c>
      <c r="D3775">
        <v>665</v>
      </c>
      <c r="E3775">
        <v>1</v>
      </c>
      <c r="F3775" t="str">
        <f t="shared" si="1114"/>
        <v/>
      </c>
      <c r="G3775" t="str">
        <f t="shared" si="1115"/>
        <v/>
      </c>
      <c r="H3775">
        <f t="shared" si="1116"/>
        <v>0.85199999999999998</v>
      </c>
      <c r="I3775" s="1">
        <f t="shared" si="1117"/>
        <v>0.85199999999999998</v>
      </c>
      <c r="K3775" s="1">
        <f t="shared" si="1118"/>
        <v>1</v>
      </c>
      <c r="L3775" s="1">
        <f t="shared" si="1119"/>
        <v>1</v>
      </c>
      <c r="M3775" s="1">
        <f t="shared" si="1120"/>
        <v>1</v>
      </c>
      <c r="P3775" s="1">
        <f t="shared" si="1121"/>
        <v>1</v>
      </c>
      <c r="Q3775" s="1">
        <f t="shared" si="1122"/>
        <v>0</v>
      </c>
      <c r="R3775" s="1">
        <f t="shared" si="1123"/>
        <v>0</v>
      </c>
      <c r="S3775" s="1">
        <f t="shared" si="1124"/>
        <v>0</v>
      </c>
      <c r="V3775" s="1">
        <f t="shared" si="1125"/>
        <v>1</v>
      </c>
      <c r="W3775" s="1">
        <f t="shared" si="1126"/>
        <v>0</v>
      </c>
      <c r="X3775" s="1">
        <f t="shared" si="1127"/>
        <v>0</v>
      </c>
      <c r="Y3775" s="1">
        <f t="shared" si="1128"/>
        <v>0</v>
      </c>
      <c r="AB3775" s="1">
        <f t="shared" si="1129"/>
        <v>1</v>
      </c>
      <c r="AC3775" s="1">
        <f t="shared" si="1130"/>
        <v>0</v>
      </c>
      <c r="AD3775" s="1">
        <f t="shared" si="1131"/>
        <v>0</v>
      </c>
      <c r="AE3775" s="1">
        <f t="shared" si="1132"/>
        <v>0</v>
      </c>
    </row>
    <row r="3776" spans="1:31" x14ac:dyDescent="0.25">
      <c r="A3776">
        <v>1</v>
      </c>
      <c r="B3776">
        <v>125</v>
      </c>
      <c r="C3776">
        <v>21.5</v>
      </c>
      <c r="D3776">
        <v>690</v>
      </c>
      <c r="E3776">
        <v>1</v>
      </c>
      <c r="F3776" t="str">
        <f t="shared" si="1114"/>
        <v/>
      </c>
      <c r="G3776" t="str">
        <f t="shared" si="1115"/>
        <v/>
      </c>
      <c r="H3776">
        <f t="shared" si="1116"/>
        <v>0.89200000000000002</v>
      </c>
      <c r="I3776" s="1">
        <f t="shared" si="1117"/>
        <v>0.89200000000000002</v>
      </c>
      <c r="K3776" s="1">
        <f t="shared" si="1118"/>
        <v>1</v>
      </c>
      <c r="L3776" s="1">
        <f t="shared" si="1119"/>
        <v>1</v>
      </c>
      <c r="M3776" s="1">
        <f t="shared" si="1120"/>
        <v>1</v>
      </c>
      <c r="P3776" s="1">
        <f t="shared" si="1121"/>
        <v>1</v>
      </c>
      <c r="Q3776" s="1">
        <f t="shared" si="1122"/>
        <v>0</v>
      </c>
      <c r="R3776" s="1">
        <f t="shared" si="1123"/>
        <v>0</v>
      </c>
      <c r="S3776" s="1">
        <f t="shared" si="1124"/>
        <v>0</v>
      </c>
      <c r="V3776" s="1">
        <f t="shared" si="1125"/>
        <v>1</v>
      </c>
      <c r="W3776" s="1">
        <f t="shared" si="1126"/>
        <v>0</v>
      </c>
      <c r="X3776" s="1">
        <f t="shared" si="1127"/>
        <v>0</v>
      </c>
      <c r="Y3776" s="1">
        <f t="shared" si="1128"/>
        <v>0</v>
      </c>
      <c r="AB3776" s="1">
        <f t="shared" si="1129"/>
        <v>1</v>
      </c>
      <c r="AC3776" s="1">
        <f t="shared" si="1130"/>
        <v>0</v>
      </c>
      <c r="AD3776" s="1">
        <f t="shared" si="1131"/>
        <v>0</v>
      </c>
      <c r="AE3776" s="1">
        <f t="shared" si="1132"/>
        <v>0</v>
      </c>
    </row>
    <row r="3777" spans="1:31" x14ac:dyDescent="0.25">
      <c r="A3777">
        <v>0</v>
      </c>
      <c r="B3777">
        <v>42</v>
      </c>
      <c r="C3777">
        <v>12.29</v>
      </c>
      <c r="D3777">
        <v>675</v>
      </c>
      <c r="E3777">
        <v>1</v>
      </c>
      <c r="F3777" t="str">
        <f t="shared" si="1114"/>
        <v/>
      </c>
      <c r="G3777">
        <f t="shared" si="1115"/>
        <v>0.83199999999999996</v>
      </c>
      <c r="H3777" t="str">
        <f t="shared" si="1116"/>
        <v/>
      </c>
      <c r="I3777" s="1">
        <f t="shared" si="1117"/>
        <v>0.83199999999999996</v>
      </c>
      <c r="K3777" s="1">
        <f t="shared" si="1118"/>
        <v>0</v>
      </c>
      <c r="L3777" s="1">
        <f t="shared" si="1119"/>
        <v>1</v>
      </c>
      <c r="M3777" s="1">
        <f t="shared" si="1120"/>
        <v>1</v>
      </c>
      <c r="P3777" s="1">
        <f t="shared" si="1121"/>
        <v>0</v>
      </c>
      <c r="Q3777" s="1">
        <f t="shared" si="1122"/>
        <v>0</v>
      </c>
      <c r="R3777" s="1">
        <f t="shared" si="1123"/>
        <v>1</v>
      </c>
      <c r="S3777" s="1">
        <f t="shared" si="1124"/>
        <v>0</v>
      </c>
      <c r="V3777" s="1">
        <f t="shared" si="1125"/>
        <v>1</v>
      </c>
      <c r="W3777" s="1">
        <f t="shared" si="1126"/>
        <v>0</v>
      </c>
      <c r="X3777" s="1">
        <f t="shared" si="1127"/>
        <v>0</v>
      </c>
      <c r="Y3777" s="1">
        <f t="shared" si="1128"/>
        <v>0</v>
      </c>
      <c r="AB3777" s="1">
        <f t="shared" si="1129"/>
        <v>1</v>
      </c>
      <c r="AC3777" s="1">
        <f t="shared" si="1130"/>
        <v>0</v>
      </c>
      <c r="AD3777" s="1">
        <f t="shared" si="1131"/>
        <v>0</v>
      </c>
      <c r="AE3777" s="1">
        <f t="shared" si="1132"/>
        <v>0</v>
      </c>
    </row>
    <row r="3778" spans="1:31" x14ac:dyDescent="0.25">
      <c r="A3778">
        <v>1</v>
      </c>
      <c r="B3778">
        <v>62</v>
      </c>
      <c r="C3778">
        <v>26.54</v>
      </c>
      <c r="D3778">
        <v>725</v>
      </c>
      <c r="E3778">
        <v>1</v>
      </c>
      <c r="F3778">
        <f t="shared" si="1114"/>
        <v>0.9</v>
      </c>
      <c r="G3778" t="str">
        <f t="shared" si="1115"/>
        <v/>
      </c>
      <c r="H3778" t="str">
        <f t="shared" si="1116"/>
        <v/>
      </c>
      <c r="I3778" s="1">
        <f t="shared" si="1117"/>
        <v>0.9</v>
      </c>
      <c r="K3778" s="1">
        <f t="shared" si="1118"/>
        <v>1</v>
      </c>
      <c r="L3778" s="1">
        <f t="shared" si="1119"/>
        <v>1</v>
      </c>
      <c r="M3778" s="1">
        <f t="shared" si="1120"/>
        <v>1</v>
      </c>
      <c r="P3778" s="1">
        <f t="shared" si="1121"/>
        <v>1</v>
      </c>
      <c r="Q3778" s="1">
        <f t="shared" si="1122"/>
        <v>0</v>
      </c>
      <c r="R3778" s="1">
        <f t="shared" si="1123"/>
        <v>0</v>
      </c>
      <c r="S3778" s="1">
        <f t="shared" si="1124"/>
        <v>0</v>
      </c>
      <c r="V3778" s="1">
        <f t="shared" si="1125"/>
        <v>1</v>
      </c>
      <c r="W3778" s="1">
        <f t="shared" si="1126"/>
        <v>0</v>
      </c>
      <c r="X3778" s="1">
        <f t="shared" si="1127"/>
        <v>0</v>
      </c>
      <c r="Y3778" s="1">
        <f t="shared" si="1128"/>
        <v>0</v>
      </c>
      <c r="AB3778" s="1">
        <f t="shared" si="1129"/>
        <v>1</v>
      </c>
      <c r="AC3778" s="1">
        <f t="shared" si="1130"/>
        <v>0</v>
      </c>
      <c r="AD3778" s="1">
        <f t="shared" si="1131"/>
        <v>0</v>
      </c>
      <c r="AE3778" s="1">
        <f t="shared" si="1132"/>
        <v>0</v>
      </c>
    </row>
    <row r="3779" spans="1:31" x14ac:dyDescent="0.25">
      <c r="A3779">
        <v>0</v>
      </c>
      <c r="B3779">
        <v>61</v>
      </c>
      <c r="C3779">
        <v>31.24</v>
      </c>
      <c r="D3779">
        <v>700</v>
      </c>
      <c r="E3779">
        <v>1</v>
      </c>
      <c r="F3779" t="str">
        <f t="shared" si="1114"/>
        <v/>
      </c>
      <c r="G3779">
        <f t="shared" si="1115"/>
        <v>0.81200000000000006</v>
      </c>
      <c r="H3779" t="str">
        <f t="shared" si="1116"/>
        <v/>
      </c>
      <c r="I3779" s="1">
        <f t="shared" si="1117"/>
        <v>0.81200000000000006</v>
      </c>
      <c r="K3779" s="1">
        <f t="shared" si="1118"/>
        <v>0</v>
      </c>
      <c r="L3779" s="1">
        <f t="shared" si="1119"/>
        <v>1</v>
      </c>
      <c r="M3779" s="1">
        <f t="shared" si="1120"/>
        <v>1</v>
      </c>
      <c r="P3779" s="1">
        <f t="shared" si="1121"/>
        <v>0</v>
      </c>
      <c r="Q3779" s="1">
        <f t="shared" si="1122"/>
        <v>0</v>
      </c>
      <c r="R3779" s="1">
        <f t="shared" si="1123"/>
        <v>1</v>
      </c>
      <c r="S3779" s="1">
        <f t="shared" si="1124"/>
        <v>0</v>
      </c>
      <c r="V3779" s="1">
        <f t="shared" si="1125"/>
        <v>1</v>
      </c>
      <c r="W3779" s="1">
        <f t="shared" si="1126"/>
        <v>0</v>
      </c>
      <c r="X3779" s="1">
        <f t="shared" si="1127"/>
        <v>0</v>
      </c>
      <c r="Y3779" s="1">
        <f t="shared" si="1128"/>
        <v>0</v>
      </c>
      <c r="AB3779" s="1">
        <f t="shared" si="1129"/>
        <v>1</v>
      </c>
      <c r="AC3779" s="1">
        <f t="shared" si="1130"/>
        <v>0</v>
      </c>
      <c r="AD3779" s="1">
        <f t="shared" si="1131"/>
        <v>0</v>
      </c>
      <c r="AE3779" s="1">
        <f t="shared" si="1132"/>
        <v>0</v>
      </c>
    </row>
    <row r="3780" spans="1:31" x14ac:dyDescent="0.25">
      <c r="A3780">
        <v>0</v>
      </c>
      <c r="B3780">
        <v>82</v>
      </c>
      <c r="C3780">
        <v>11.81</v>
      </c>
      <c r="D3780">
        <v>660</v>
      </c>
      <c r="E3780">
        <v>1</v>
      </c>
      <c r="F3780" t="str">
        <f t="shared" ref="F3780:F3843" si="1133">IF(D3780&gt;717.5,IF(B3780&gt;48.75,IF(C3780&gt;21.885,0.9,0.936),0.853),"")</f>
        <v/>
      </c>
      <c r="G3780">
        <f t="shared" ref="G3780:G3843" si="1134">IF(D3780&lt;=717.5,IF(B3780&lt;=85.202,IF(C3780&gt;16.545,IF(D3780&gt;687.5,0.812,0.745),IF(B3780&gt;32.802,0.832,0.725)),""),"")</f>
        <v>0.83199999999999996</v>
      </c>
      <c r="H3780" t="str">
        <f t="shared" ref="H3780:H3843" si="1135">IF(D3780&lt;=717.5,IF(B3780&gt;85.202,IF(C3780&gt;25.055,0.784,IF(D3780&gt;677.5,0.892,0.852)),""),"")</f>
        <v/>
      </c>
      <c r="I3780" s="1">
        <f t="shared" ref="I3780:I3843" si="1136">SUM(F3780:H3780)</f>
        <v>0.83199999999999996</v>
      </c>
      <c r="K3780" s="1">
        <f t="shared" si="1118"/>
        <v>0</v>
      </c>
      <c r="L3780" s="1">
        <f t="shared" si="1119"/>
        <v>1</v>
      </c>
      <c r="M3780" s="1">
        <f t="shared" si="1120"/>
        <v>1</v>
      </c>
      <c r="P3780" s="1">
        <f t="shared" si="1121"/>
        <v>0</v>
      </c>
      <c r="Q3780" s="1">
        <f t="shared" si="1122"/>
        <v>0</v>
      </c>
      <c r="R3780" s="1">
        <f t="shared" si="1123"/>
        <v>1</v>
      </c>
      <c r="S3780" s="1">
        <f t="shared" si="1124"/>
        <v>0</v>
      </c>
      <c r="V3780" s="1">
        <f t="shared" si="1125"/>
        <v>1</v>
      </c>
      <c r="W3780" s="1">
        <f t="shared" si="1126"/>
        <v>0</v>
      </c>
      <c r="X3780" s="1">
        <f t="shared" si="1127"/>
        <v>0</v>
      </c>
      <c r="Y3780" s="1">
        <f t="shared" si="1128"/>
        <v>0</v>
      </c>
      <c r="AB3780" s="1">
        <f t="shared" si="1129"/>
        <v>1</v>
      </c>
      <c r="AC3780" s="1">
        <f t="shared" si="1130"/>
        <v>0</v>
      </c>
      <c r="AD3780" s="1">
        <f t="shared" si="1131"/>
        <v>0</v>
      </c>
      <c r="AE3780" s="1">
        <f t="shared" si="1132"/>
        <v>0</v>
      </c>
    </row>
    <row r="3781" spans="1:31" x14ac:dyDescent="0.25">
      <c r="A3781">
        <v>1</v>
      </c>
      <c r="B3781">
        <v>90</v>
      </c>
      <c r="C3781">
        <v>33.08</v>
      </c>
      <c r="D3781">
        <v>680</v>
      </c>
      <c r="E3781">
        <v>1</v>
      </c>
      <c r="F3781" t="str">
        <f t="shared" si="1133"/>
        <v/>
      </c>
      <c r="G3781" t="str">
        <f t="shared" si="1134"/>
        <v/>
      </c>
      <c r="H3781">
        <f t="shared" si="1135"/>
        <v>0.78400000000000003</v>
      </c>
      <c r="I3781" s="1">
        <f t="shared" si="1136"/>
        <v>0.78400000000000003</v>
      </c>
      <c r="K3781" s="1">
        <f t="shared" si="1118"/>
        <v>0</v>
      </c>
      <c r="L3781" s="1">
        <f t="shared" si="1119"/>
        <v>0</v>
      </c>
      <c r="M3781" s="1">
        <f t="shared" si="1120"/>
        <v>1</v>
      </c>
      <c r="P3781" s="1">
        <f t="shared" si="1121"/>
        <v>0</v>
      </c>
      <c r="Q3781" s="1">
        <f t="shared" si="1122"/>
        <v>0</v>
      </c>
      <c r="R3781" s="1">
        <f t="shared" si="1123"/>
        <v>1</v>
      </c>
      <c r="S3781" s="1">
        <f t="shared" si="1124"/>
        <v>0</v>
      </c>
      <c r="V3781" s="1">
        <f t="shared" si="1125"/>
        <v>0</v>
      </c>
      <c r="W3781" s="1">
        <f t="shared" si="1126"/>
        <v>0</v>
      </c>
      <c r="X3781" s="1">
        <f t="shared" si="1127"/>
        <v>1</v>
      </c>
      <c r="Y3781" s="1">
        <f t="shared" si="1128"/>
        <v>0</v>
      </c>
      <c r="AB3781" s="1">
        <f t="shared" si="1129"/>
        <v>1</v>
      </c>
      <c r="AC3781" s="1">
        <f t="shared" si="1130"/>
        <v>0</v>
      </c>
      <c r="AD3781" s="1">
        <f t="shared" si="1131"/>
        <v>0</v>
      </c>
      <c r="AE3781" s="1">
        <f t="shared" si="1132"/>
        <v>0</v>
      </c>
    </row>
    <row r="3782" spans="1:31" x14ac:dyDescent="0.25">
      <c r="A3782">
        <v>0</v>
      </c>
      <c r="B3782">
        <v>85</v>
      </c>
      <c r="C3782">
        <v>2.68</v>
      </c>
      <c r="D3782">
        <v>710</v>
      </c>
      <c r="E3782">
        <v>1</v>
      </c>
      <c r="F3782" t="str">
        <f t="shared" si="1133"/>
        <v/>
      </c>
      <c r="G3782">
        <f t="shared" si="1134"/>
        <v>0.83199999999999996</v>
      </c>
      <c r="H3782" t="str">
        <f t="shared" si="1135"/>
        <v/>
      </c>
      <c r="I3782" s="1">
        <f t="shared" si="1136"/>
        <v>0.83199999999999996</v>
      </c>
      <c r="K3782" s="1">
        <f t="shared" si="1118"/>
        <v>0</v>
      </c>
      <c r="L3782" s="1">
        <f t="shared" si="1119"/>
        <v>1</v>
      </c>
      <c r="M3782" s="1">
        <f t="shared" si="1120"/>
        <v>1</v>
      </c>
      <c r="P3782" s="1">
        <f t="shared" si="1121"/>
        <v>0</v>
      </c>
      <c r="Q3782" s="1">
        <f t="shared" si="1122"/>
        <v>0</v>
      </c>
      <c r="R3782" s="1">
        <f t="shared" si="1123"/>
        <v>1</v>
      </c>
      <c r="S3782" s="1">
        <f t="shared" si="1124"/>
        <v>0</v>
      </c>
      <c r="V3782" s="1">
        <f t="shared" si="1125"/>
        <v>1</v>
      </c>
      <c r="W3782" s="1">
        <f t="shared" si="1126"/>
        <v>0</v>
      </c>
      <c r="X3782" s="1">
        <f t="shared" si="1127"/>
        <v>0</v>
      </c>
      <c r="Y3782" s="1">
        <f t="shared" si="1128"/>
        <v>0</v>
      </c>
      <c r="AB3782" s="1">
        <f t="shared" si="1129"/>
        <v>1</v>
      </c>
      <c r="AC3782" s="1">
        <f t="shared" si="1130"/>
        <v>0</v>
      </c>
      <c r="AD3782" s="1">
        <f t="shared" si="1131"/>
        <v>0</v>
      </c>
      <c r="AE3782" s="1">
        <f t="shared" si="1132"/>
        <v>0</v>
      </c>
    </row>
    <row r="3783" spans="1:31" x14ac:dyDescent="0.25">
      <c r="A3783">
        <v>0</v>
      </c>
      <c r="B3783">
        <v>65</v>
      </c>
      <c r="C3783">
        <v>16.62</v>
      </c>
      <c r="D3783">
        <v>690</v>
      </c>
      <c r="E3783">
        <v>1</v>
      </c>
      <c r="F3783" t="str">
        <f t="shared" si="1133"/>
        <v/>
      </c>
      <c r="G3783">
        <f t="shared" si="1134"/>
        <v>0.81200000000000006</v>
      </c>
      <c r="H3783" t="str">
        <f t="shared" si="1135"/>
        <v/>
      </c>
      <c r="I3783" s="1">
        <f t="shared" si="1136"/>
        <v>0.81200000000000006</v>
      </c>
      <c r="K3783" s="1">
        <f t="shared" si="1118"/>
        <v>0</v>
      </c>
      <c r="L3783" s="1">
        <f t="shared" si="1119"/>
        <v>1</v>
      </c>
      <c r="M3783" s="1">
        <f t="shared" si="1120"/>
        <v>1</v>
      </c>
      <c r="P3783" s="1">
        <f t="shared" si="1121"/>
        <v>0</v>
      </c>
      <c r="Q3783" s="1">
        <f t="shared" si="1122"/>
        <v>0</v>
      </c>
      <c r="R3783" s="1">
        <f t="shared" si="1123"/>
        <v>1</v>
      </c>
      <c r="S3783" s="1">
        <f t="shared" si="1124"/>
        <v>0</v>
      </c>
      <c r="V3783" s="1">
        <f t="shared" si="1125"/>
        <v>1</v>
      </c>
      <c r="W3783" s="1">
        <f t="shared" si="1126"/>
        <v>0</v>
      </c>
      <c r="X3783" s="1">
        <f t="shared" si="1127"/>
        <v>0</v>
      </c>
      <c r="Y3783" s="1">
        <f t="shared" si="1128"/>
        <v>0</v>
      </c>
      <c r="AB3783" s="1">
        <f t="shared" si="1129"/>
        <v>1</v>
      </c>
      <c r="AC3783" s="1">
        <f t="shared" si="1130"/>
        <v>0</v>
      </c>
      <c r="AD3783" s="1">
        <f t="shared" si="1131"/>
        <v>0</v>
      </c>
      <c r="AE3783" s="1">
        <f t="shared" si="1132"/>
        <v>0</v>
      </c>
    </row>
    <row r="3784" spans="1:31" x14ac:dyDescent="0.25">
      <c r="A3784">
        <v>1</v>
      </c>
      <c r="B3784">
        <v>44</v>
      </c>
      <c r="C3784">
        <v>5.59</v>
      </c>
      <c r="D3784">
        <v>670</v>
      </c>
      <c r="E3784">
        <v>1</v>
      </c>
      <c r="F3784" t="str">
        <f t="shared" si="1133"/>
        <v/>
      </c>
      <c r="G3784">
        <f t="shared" si="1134"/>
        <v>0.83199999999999996</v>
      </c>
      <c r="H3784" t="str">
        <f t="shared" si="1135"/>
        <v/>
      </c>
      <c r="I3784" s="1">
        <f t="shared" si="1136"/>
        <v>0.83199999999999996</v>
      </c>
      <c r="K3784" s="1">
        <f t="shared" ref="K3784:K3847" si="1137">IF($D3784&gt;717.5,1,IF(AND(B3784&gt;85.202,C3784&lt;25.055),1,0))</f>
        <v>0</v>
      </c>
      <c r="L3784" s="1">
        <f t="shared" ref="L3784:L3847" si="1138">IF(M3784=0,0,IF(AND(D3784&lt;717.5,B3784&gt;85.202,C3784&gt;25.055),0,1))</f>
        <v>1</v>
      </c>
      <c r="M3784" s="1">
        <f t="shared" ref="M3784:M3847" si="1139">IF(AND(B3784&lt;85.202,C3784&gt;16.545,D3784&lt;687.5),0,IF(AND(B3784&lt;32.802,C3784&lt;16.545,D3784&lt;717.5),0,1))</f>
        <v>1</v>
      </c>
      <c r="P3784" s="1">
        <f t="shared" ref="P3784:P3847" si="1140">IF($K3784=1, IF($E3784=1,1,0),0)</f>
        <v>0</v>
      </c>
      <c r="Q3784" s="1">
        <f t="shared" ref="Q3784:Q3847" si="1141">IF($K3784=1, IF($E3784=0,1,0),0)</f>
        <v>0</v>
      </c>
      <c r="R3784" s="1">
        <f t="shared" ref="R3784:R3847" si="1142">IF($K3784=0, IF($E3784=1,1,0),0)</f>
        <v>1</v>
      </c>
      <c r="S3784" s="1">
        <f t="shared" ref="S3784:S3847" si="1143">IF($K3784=0, IF($E3784=0,1,0),0)</f>
        <v>0</v>
      </c>
      <c r="V3784" s="1">
        <f t="shared" ref="V3784:V3847" si="1144">IF($L3784=1, IF($E3784=1,1,0),0)</f>
        <v>1</v>
      </c>
      <c r="W3784" s="1">
        <f t="shared" ref="W3784:W3847" si="1145">IF($L3784=1, IF($E3784=0,1,0),0)</f>
        <v>0</v>
      </c>
      <c r="X3784" s="1">
        <f t="shared" ref="X3784:X3847" si="1146">IF($L3784=0, IF($E3784=1,1,0),0)</f>
        <v>0</v>
      </c>
      <c r="Y3784" s="1">
        <f t="shared" ref="Y3784:Y3847" si="1147">IF($L3784=0, IF($E3784=0,1,0),0)</f>
        <v>0</v>
      </c>
      <c r="AB3784" s="1">
        <f t="shared" ref="AB3784:AB3847" si="1148">IF($M3784=1, IF($E3784=1,1,0),0)</f>
        <v>1</v>
      </c>
      <c r="AC3784" s="1">
        <f t="shared" ref="AC3784:AC3847" si="1149">IF($M3784=1, IF($E3784=0,1,0),0)</f>
        <v>0</v>
      </c>
      <c r="AD3784" s="1">
        <f t="shared" ref="AD3784:AD3847" si="1150">IF($M3784=0, IF($E3784=1,1,0),0)</f>
        <v>0</v>
      </c>
      <c r="AE3784" s="1">
        <f t="shared" ref="AE3784:AE3847" si="1151">IF($M3784=0, IF($E3784=0,1,0),0)</f>
        <v>0</v>
      </c>
    </row>
    <row r="3785" spans="1:31" x14ac:dyDescent="0.25">
      <c r="A3785">
        <v>0</v>
      </c>
      <c r="B3785">
        <v>121.5</v>
      </c>
      <c r="C3785">
        <v>10.58</v>
      </c>
      <c r="D3785">
        <v>665</v>
      </c>
      <c r="E3785">
        <v>1</v>
      </c>
      <c r="F3785" t="str">
        <f t="shared" si="1133"/>
        <v/>
      </c>
      <c r="G3785" t="str">
        <f t="shared" si="1134"/>
        <v/>
      </c>
      <c r="H3785">
        <f t="shared" si="1135"/>
        <v>0.85199999999999998</v>
      </c>
      <c r="I3785" s="1">
        <f t="shared" si="1136"/>
        <v>0.85199999999999998</v>
      </c>
      <c r="K3785" s="1">
        <f t="shared" si="1137"/>
        <v>1</v>
      </c>
      <c r="L3785" s="1">
        <f t="shared" si="1138"/>
        <v>1</v>
      </c>
      <c r="M3785" s="1">
        <f t="shared" si="1139"/>
        <v>1</v>
      </c>
      <c r="P3785" s="1">
        <f t="shared" si="1140"/>
        <v>1</v>
      </c>
      <c r="Q3785" s="1">
        <f t="shared" si="1141"/>
        <v>0</v>
      </c>
      <c r="R3785" s="1">
        <f t="shared" si="1142"/>
        <v>0</v>
      </c>
      <c r="S3785" s="1">
        <f t="shared" si="1143"/>
        <v>0</v>
      </c>
      <c r="V3785" s="1">
        <f t="shared" si="1144"/>
        <v>1</v>
      </c>
      <c r="W3785" s="1">
        <f t="shared" si="1145"/>
        <v>0</v>
      </c>
      <c r="X3785" s="1">
        <f t="shared" si="1146"/>
        <v>0</v>
      </c>
      <c r="Y3785" s="1">
        <f t="shared" si="1147"/>
        <v>0</v>
      </c>
      <c r="AB3785" s="1">
        <f t="shared" si="1148"/>
        <v>1</v>
      </c>
      <c r="AC3785" s="1">
        <f t="shared" si="1149"/>
        <v>0</v>
      </c>
      <c r="AD3785" s="1">
        <f t="shared" si="1150"/>
        <v>0</v>
      </c>
      <c r="AE3785" s="1">
        <f t="shared" si="1151"/>
        <v>0</v>
      </c>
    </row>
    <row r="3786" spans="1:31" x14ac:dyDescent="0.25">
      <c r="A3786">
        <v>1</v>
      </c>
      <c r="B3786">
        <v>82.5</v>
      </c>
      <c r="C3786">
        <v>13.56</v>
      </c>
      <c r="D3786">
        <v>705</v>
      </c>
      <c r="E3786">
        <v>1</v>
      </c>
      <c r="F3786" t="str">
        <f t="shared" si="1133"/>
        <v/>
      </c>
      <c r="G3786">
        <f t="shared" si="1134"/>
        <v>0.83199999999999996</v>
      </c>
      <c r="H3786" t="str">
        <f t="shared" si="1135"/>
        <v/>
      </c>
      <c r="I3786" s="1">
        <f t="shared" si="1136"/>
        <v>0.83199999999999996</v>
      </c>
      <c r="K3786" s="1">
        <f t="shared" si="1137"/>
        <v>0</v>
      </c>
      <c r="L3786" s="1">
        <f t="shared" si="1138"/>
        <v>1</v>
      </c>
      <c r="M3786" s="1">
        <f t="shared" si="1139"/>
        <v>1</v>
      </c>
      <c r="P3786" s="1">
        <f t="shared" si="1140"/>
        <v>0</v>
      </c>
      <c r="Q3786" s="1">
        <f t="shared" si="1141"/>
        <v>0</v>
      </c>
      <c r="R3786" s="1">
        <f t="shared" si="1142"/>
        <v>1</v>
      </c>
      <c r="S3786" s="1">
        <f t="shared" si="1143"/>
        <v>0</v>
      </c>
      <c r="V3786" s="1">
        <f t="shared" si="1144"/>
        <v>1</v>
      </c>
      <c r="W3786" s="1">
        <f t="shared" si="1145"/>
        <v>0</v>
      </c>
      <c r="X3786" s="1">
        <f t="shared" si="1146"/>
        <v>0</v>
      </c>
      <c r="Y3786" s="1">
        <f t="shared" si="1147"/>
        <v>0</v>
      </c>
      <c r="AB3786" s="1">
        <f t="shared" si="1148"/>
        <v>1</v>
      </c>
      <c r="AC3786" s="1">
        <f t="shared" si="1149"/>
        <v>0</v>
      </c>
      <c r="AD3786" s="1">
        <f t="shared" si="1150"/>
        <v>0</v>
      </c>
      <c r="AE3786" s="1">
        <f t="shared" si="1151"/>
        <v>0</v>
      </c>
    </row>
    <row r="3787" spans="1:31" x14ac:dyDescent="0.25">
      <c r="A3787">
        <v>1</v>
      </c>
      <c r="B3787">
        <v>85</v>
      </c>
      <c r="C3787">
        <v>12.81</v>
      </c>
      <c r="D3787">
        <v>760</v>
      </c>
      <c r="E3787">
        <v>1</v>
      </c>
      <c r="F3787">
        <f t="shared" si="1133"/>
        <v>0.93600000000000005</v>
      </c>
      <c r="G3787" t="str">
        <f t="shared" si="1134"/>
        <v/>
      </c>
      <c r="H3787" t="str">
        <f t="shared" si="1135"/>
        <v/>
      </c>
      <c r="I3787" s="1">
        <f t="shared" si="1136"/>
        <v>0.93600000000000005</v>
      </c>
      <c r="K3787" s="1">
        <f t="shared" si="1137"/>
        <v>1</v>
      </c>
      <c r="L3787" s="1">
        <f t="shared" si="1138"/>
        <v>1</v>
      </c>
      <c r="M3787" s="1">
        <f t="shared" si="1139"/>
        <v>1</v>
      </c>
      <c r="P3787" s="1">
        <f t="shared" si="1140"/>
        <v>1</v>
      </c>
      <c r="Q3787" s="1">
        <f t="shared" si="1141"/>
        <v>0</v>
      </c>
      <c r="R3787" s="1">
        <f t="shared" si="1142"/>
        <v>0</v>
      </c>
      <c r="S3787" s="1">
        <f t="shared" si="1143"/>
        <v>0</v>
      </c>
      <c r="V3787" s="1">
        <f t="shared" si="1144"/>
        <v>1</v>
      </c>
      <c r="W3787" s="1">
        <f t="shared" si="1145"/>
        <v>0</v>
      </c>
      <c r="X3787" s="1">
        <f t="shared" si="1146"/>
        <v>0</v>
      </c>
      <c r="Y3787" s="1">
        <f t="shared" si="1147"/>
        <v>0</v>
      </c>
      <c r="AB3787" s="1">
        <f t="shared" si="1148"/>
        <v>1</v>
      </c>
      <c r="AC3787" s="1">
        <f t="shared" si="1149"/>
        <v>0</v>
      </c>
      <c r="AD3787" s="1">
        <f t="shared" si="1150"/>
        <v>0</v>
      </c>
      <c r="AE3787" s="1">
        <f t="shared" si="1151"/>
        <v>0</v>
      </c>
    </row>
    <row r="3788" spans="1:31" x14ac:dyDescent="0.25">
      <c r="A3788">
        <v>1</v>
      </c>
      <c r="B3788">
        <v>88</v>
      </c>
      <c r="C3788">
        <v>24.11</v>
      </c>
      <c r="D3788">
        <v>660</v>
      </c>
      <c r="E3788">
        <v>1</v>
      </c>
      <c r="F3788" t="str">
        <f t="shared" si="1133"/>
        <v/>
      </c>
      <c r="G3788" t="str">
        <f t="shared" si="1134"/>
        <v/>
      </c>
      <c r="H3788">
        <f t="shared" si="1135"/>
        <v>0.85199999999999998</v>
      </c>
      <c r="I3788" s="1">
        <f t="shared" si="1136"/>
        <v>0.85199999999999998</v>
      </c>
      <c r="K3788" s="1">
        <f t="shared" si="1137"/>
        <v>1</v>
      </c>
      <c r="L3788" s="1">
        <f t="shared" si="1138"/>
        <v>1</v>
      </c>
      <c r="M3788" s="1">
        <f t="shared" si="1139"/>
        <v>1</v>
      </c>
      <c r="P3788" s="1">
        <f t="shared" si="1140"/>
        <v>1</v>
      </c>
      <c r="Q3788" s="1">
        <f t="shared" si="1141"/>
        <v>0</v>
      </c>
      <c r="R3788" s="1">
        <f t="shared" si="1142"/>
        <v>0</v>
      </c>
      <c r="S3788" s="1">
        <f t="shared" si="1143"/>
        <v>0</v>
      </c>
      <c r="V3788" s="1">
        <f t="shared" si="1144"/>
        <v>1</v>
      </c>
      <c r="W3788" s="1">
        <f t="shared" si="1145"/>
        <v>0</v>
      </c>
      <c r="X3788" s="1">
        <f t="shared" si="1146"/>
        <v>0</v>
      </c>
      <c r="Y3788" s="1">
        <f t="shared" si="1147"/>
        <v>0</v>
      </c>
      <c r="AB3788" s="1">
        <f t="shared" si="1148"/>
        <v>1</v>
      </c>
      <c r="AC3788" s="1">
        <f t="shared" si="1149"/>
        <v>0</v>
      </c>
      <c r="AD3788" s="1">
        <f t="shared" si="1150"/>
        <v>0</v>
      </c>
      <c r="AE3788" s="1">
        <f t="shared" si="1151"/>
        <v>0</v>
      </c>
    </row>
    <row r="3789" spans="1:31" x14ac:dyDescent="0.25">
      <c r="A3789">
        <v>1</v>
      </c>
      <c r="B3789">
        <v>65</v>
      </c>
      <c r="C3789">
        <v>18.23</v>
      </c>
      <c r="D3789">
        <v>775</v>
      </c>
      <c r="E3789">
        <v>1</v>
      </c>
      <c r="F3789">
        <f t="shared" si="1133"/>
        <v>0.93600000000000005</v>
      </c>
      <c r="G3789" t="str">
        <f t="shared" si="1134"/>
        <v/>
      </c>
      <c r="H3789" t="str">
        <f t="shared" si="1135"/>
        <v/>
      </c>
      <c r="I3789" s="1">
        <f t="shared" si="1136"/>
        <v>0.93600000000000005</v>
      </c>
      <c r="K3789" s="1">
        <f t="shared" si="1137"/>
        <v>1</v>
      </c>
      <c r="L3789" s="1">
        <f t="shared" si="1138"/>
        <v>1</v>
      </c>
      <c r="M3789" s="1">
        <f t="shared" si="1139"/>
        <v>1</v>
      </c>
      <c r="P3789" s="1">
        <f t="shared" si="1140"/>
        <v>1</v>
      </c>
      <c r="Q3789" s="1">
        <f t="shared" si="1141"/>
        <v>0</v>
      </c>
      <c r="R3789" s="1">
        <f t="shared" si="1142"/>
        <v>0</v>
      </c>
      <c r="S3789" s="1">
        <f t="shared" si="1143"/>
        <v>0</v>
      </c>
      <c r="V3789" s="1">
        <f t="shared" si="1144"/>
        <v>1</v>
      </c>
      <c r="W3789" s="1">
        <f t="shared" si="1145"/>
        <v>0</v>
      </c>
      <c r="X3789" s="1">
        <f t="shared" si="1146"/>
        <v>0</v>
      </c>
      <c r="Y3789" s="1">
        <f t="shared" si="1147"/>
        <v>0</v>
      </c>
      <c r="AB3789" s="1">
        <f t="shared" si="1148"/>
        <v>1</v>
      </c>
      <c r="AC3789" s="1">
        <f t="shared" si="1149"/>
        <v>0</v>
      </c>
      <c r="AD3789" s="1">
        <f t="shared" si="1150"/>
        <v>0</v>
      </c>
      <c r="AE3789" s="1">
        <f t="shared" si="1151"/>
        <v>0</v>
      </c>
    </row>
    <row r="3790" spans="1:31" x14ac:dyDescent="0.25">
      <c r="A3790">
        <v>1</v>
      </c>
      <c r="B3790">
        <v>125</v>
      </c>
      <c r="C3790">
        <v>21.38</v>
      </c>
      <c r="D3790">
        <v>705</v>
      </c>
      <c r="E3790">
        <v>1</v>
      </c>
      <c r="F3790" t="str">
        <f t="shared" si="1133"/>
        <v/>
      </c>
      <c r="G3790" t="str">
        <f t="shared" si="1134"/>
        <v/>
      </c>
      <c r="H3790">
        <f t="shared" si="1135"/>
        <v>0.89200000000000002</v>
      </c>
      <c r="I3790" s="1">
        <f t="shared" si="1136"/>
        <v>0.89200000000000002</v>
      </c>
      <c r="K3790" s="1">
        <f t="shared" si="1137"/>
        <v>1</v>
      </c>
      <c r="L3790" s="1">
        <f t="shared" si="1138"/>
        <v>1</v>
      </c>
      <c r="M3790" s="1">
        <f t="shared" si="1139"/>
        <v>1</v>
      </c>
      <c r="P3790" s="1">
        <f t="shared" si="1140"/>
        <v>1</v>
      </c>
      <c r="Q3790" s="1">
        <f t="shared" si="1141"/>
        <v>0</v>
      </c>
      <c r="R3790" s="1">
        <f t="shared" si="1142"/>
        <v>0</v>
      </c>
      <c r="S3790" s="1">
        <f t="shared" si="1143"/>
        <v>0</v>
      </c>
      <c r="V3790" s="1">
        <f t="shared" si="1144"/>
        <v>1</v>
      </c>
      <c r="W3790" s="1">
        <f t="shared" si="1145"/>
        <v>0</v>
      </c>
      <c r="X3790" s="1">
        <f t="shared" si="1146"/>
        <v>0</v>
      </c>
      <c r="Y3790" s="1">
        <f t="shared" si="1147"/>
        <v>0</v>
      </c>
      <c r="AB3790" s="1">
        <f t="shared" si="1148"/>
        <v>1</v>
      </c>
      <c r="AC3790" s="1">
        <f t="shared" si="1149"/>
        <v>0</v>
      </c>
      <c r="AD3790" s="1">
        <f t="shared" si="1150"/>
        <v>0</v>
      </c>
      <c r="AE3790" s="1">
        <f t="shared" si="1151"/>
        <v>0</v>
      </c>
    </row>
    <row r="3791" spans="1:31" x14ac:dyDescent="0.25">
      <c r="A3791">
        <v>1</v>
      </c>
      <c r="B3791">
        <v>66</v>
      </c>
      <c r="C3791">
        <v>29.29</v>
      </c>
      <c r="D3791">
        <v>665</v>
      </c>
      <c r="E3791">
        <v>1</v>
      </c>
      <c r="F3791" t="str">
        <f t="shared" si="1133"/>
        <v/>
      </c>
      <c r="G3791">
        <f t="shared" si="1134"/>
        <v>0.745</v>
      </c>
      <c r="H3791" t="str">
        <f t="shared" si="1135"/>
        <v/>
      </c>
      <c r="I3791" s="1">
        <f t="shared" si="1136"/>
        <v>0.745</v>
      </c>
      <c r="K3791" s="1">
        <f t="shared" si="1137"/>
        <v>0</v>
      </c>
      <c r="L3791" s="1">
        <f t="shared" si="1138"/>
        <v>0</v>
      </c>
      <c r="M3791" s="1">
        <f t="shared" si="1139"/>
        <v>0</v>
      </c>
      <c r="P3791" s="1">
        <f t="shared" si="1140"/>
        <v>0</v>
      </c>
      <c r="Q3791" s="1">
        <f t="shared" si="1141"/>
        <v>0</v>
      </c>
      <c r="R3791" s="1">
        <f t="shared" si="1142"/>
        <v>1</v>
      </c>
      <c r="S3791" s="1">
        <f t="shared" si="1143"/>
        <v>0</v>
      </c>
      <c r="V3791" s="1">
        <f t="shared" si="1144"/>
        <v>0</v>
      </c>
      <c r="W3791" s="1">
        <f t="shared" si="1145"/>
        <v>0</v>
      </c>
      <c r="X3791" s="1">
        <f t="shared" si="1146"/>
        <v>1</v>
      </c>
      <c r="Y3791" s="1">
        <f t="shared" si="1147"/>
        <v>0</v>
      </c>
      <c r="AB3791" s="1">
        <f t="shared" si="1148"/>
        <v>0</v>
      </c>
      <c r="AC3791" s="1">
        <f t="shared" si="1149"/>
        <v>0</v>
      </c>
      <c r="AD3791" s="1">
        <f t="shared" si="1150"/>
        <v>1</v>
      </c>
      <c r="AE3791" s="1">
        <f t="shared" si="1151"/>
        <v>0</v>
      </c>
    </row>
    <row r="3792" spans="1:31" x14ac:dyDescent="0.25">
      <c r="A3792">
        <v>0</v>
      </c>
      <c r="B3792">
        <v>60</v>
      </c>
      <c r="C3792">
        <v>14.2</v>
      </c>
      <c r="D3792">
        <v>660</v>
      </c>
      <c r="E3792">
        <v>1</v>
      </c>
      <c r="F3792" t="str">
        <f t="shared" si="1133"/>
        <v/>
      </c>
      <c r="G3792">
        <f t="shared" si="1134"/>
        <v>0.83199999999999996</v>
      </c>
      <c r="H3792" t="str">
        <f t="shared" si="1135"/>
        <v/>
      </c>
      <c r="I3792" s="1">
        <f t="shared" si="1136"/>
        <v>0.83199999999999996</v>
      </c>
      <c r="K3792" s="1">
        <f t="shared" si="1137"/>
        <v>0</v>
      </c>
      <c r="L3792" s="1">
        <f t="shared" si="1138"/>
        <v>1</v>
      </c>
      <c r="M3792" s="1">
        <f t="shared" si="1139"/>
        <v>1</v>
      </c>
      <c r="P3792" s="1">
        <f t="shared" si="1140"/>
        <v>0</v>
      </c>
      <c r="Q3792" s="1">
        <f t="shared" si="1141"/>
        <v>0</v>
      </c>
      <c r="R3792" s="1">
        <f t="shared" si="1142"/>
        <v>1</v>
      </c>
      <c r="S3792" s="1">
        <f t="shared" si="1143"/>
        <v>0</v>
      </c>
      <c r="V3792" s="1">
        <f t="shared" si="1144"/>
        <v>1</v>
      </c>
      <c r="W3792" s="1">
        <f t="shared" si="1145"/>
        <v>0</v>
      </c>
      <c r="X3792" s="1">
        <f t="shared" si="1146"/>
        <v>0</v>
      </c>
      <c r="Y3792" s="1">
        <f t="shared" si="1147"/>
        <v>0</v>
      </c>
      <c r="AB3792" s="1">
        <f t="shared" si="1148"/>
        <v>1</v>
      </c>
      <c r="AC3792" s="1">
        <f t="shared" si="1149"/>
        <v>0</v>
      </c>
      <c r="AD3792" s="1">
        <f t="shared" si="1150"/>
        <v>0</v>
      </c>
      <c r="AE3792" s="1">
        <f t="shared" si="1151"/>
        <v>0</v>
      </c>
    </row>
    <row r="3793" spans="1:31" x14ac:dyDescent="0.25">
      <c r="A3793">
        <v>1</v>
      </c>
      <c r="B3793">
        <v>110</v>
      </c>
      <c r="C3793">
        <v>5.33</v>
      </c>
      <c r="D3793">
        <v>690</v>
      </c>
      <c r="E3793">
        <v>1</v>
      </c>
      <c r="F3793" t="str">
        <f t="shared" si="1133"/>
        <v/>
      </c>
      <c r="G3793" t="str">
        <f t="shared" si="1134"/>
        <v/>
      </c>
      <c r="H3793">
        <f t="shared" si="1135"/>
        <v>0.89200000000000002</v>
      </c>
      <c r="I3793" s="1">
        <f t="shared" si="1136"/>
        <v>0.89200000000000002</v>
      </c>
      <c r="K3793" s="1">
        <f t="shared" si="1137"/>
        <v>1</v>
      </c>
      <c r="L3793" s="1">
        <f t="shared" si="1138"/>
        <v>1</v>
      </c>
      <c r="M3793" s="1">
        <f t="shared" si="1139"/>
        <v>1</v>
      </c>
      <c r="P3793" s="1">
        <f t="shared" si="1140"/>
        <v>1</v>
      </c>
      <c r="Q3793" s="1">
        <f t="shared" si="1141"/>
        <v>0</v>
      </c>
      <c r="R3793" s="1">
        <f t="shared" si="1142"/>
        <v>0</v>
      </c>
      <c r="S3793" s="1">
        <f t="shared" si="1143"/>
        <v>0</v>
      </c>
      <c r="V3793" s="1">
        <f t="shared" si="1144"/>
        <v>1</v>
      </c>
      <c r="W3793" s="1">
        <f t="shared" si="1145"/>
        <v>0</v>
      </c>
      <c r="X3793" s="1">
        <f t="shared" si="1146"/>
        <v>0</v>
      </c>
      <c r="Y3793" s="1">
        <f t="shared" si="1147"/>
        <v>0</v>
      </c>
      <c r="AB3793" s="1">
        <f t="shared" si="1148"/>
        <v>1</v>
      </c>
      <c r="AC3793" s="1">
        <f t="shared" si="1149"/>
        <v>0</v>
      </c>
      <c r="AD3793" s="1">
        <f t="shared" si="1150"/>
        <v>0</v>
      </c>
      <c r="AE3793" s="1">
        <f t="shared" si="1151"/>
        <v>0</v>
      </c>
    </row>
    <row r="3794" spans="1:31" x14ac:dyDescent="0.25">
      <c r="A3794">
        <v>1</v>
      </c>
      <c r="B3794">
        <v>64</v>
      </c>
      <c r="C3794">
        <v>18.829999999999998</v>
      </c>
      <c r="D3794">
        <v>755</v>
      </c>
      <c r="E3794">
        <v>1</v>
      </c>
      <c r="F3794">
        <f t="shared" si="1133"/>
        <v>0.93600000000000005</v>
      </c>
      <c r="G3794" t="str">
        <f t="shared" si="1134"/>
        <v/>
      </c>
      <c r="H3794" t="str">
        <f t="shared" si="1135"/>
        <v/>
      </c>
      <c r="I3794" s="1">
        <f t="shared" si="1136"/>
        <v>0.93600000000000005</v>
      </c>
      <c r="K3794" s="1">
        <f t="shared" si="1137"/>
        <v>1</v>
      </c>
      <c r="L3794" s="1">
        <f t="shared" si="1138"/>
        <v>1</v>
      </c>
      <c r="M3794" s="1">
        <f t="shared" si="1139"/>
        <v>1</v>
      </c>
      <c r="P3794" s="1">
        <f t="shared" si="1140"/>
        <v>1</v>
      </c>
      <c r="Q3794" s="1">
        <f t="shared" si="1141"/>
        <v>0</v>
      </c>
      <c r="R3794" s="1">
        <f t="shared" si="1142"/>
        <v>0</v>
      </c>
      <c r="S3794" s="1">
        <f t="shared" si="1143"/>
        <v>0</v>
      </c>
      <c r="V3794" s="1">
        <f t="shared" si="1144"/>
        <v>1</v>
      </c>
      <c r="W3794" s="1">
        <f t="shared" si="1145"/>
        <v>0</v>
      </c>
      <c r="X3794" s="1">
        <f t="shared" si="1146"/>
        <v>0</v>
      </c>
      <c r="Y3794" s="1">
        <f t="shared" si="1147"/>
        <v>0</v>
      </c>
      <c r="AB3794" s="1">
        <f t="shared" si="1148"/>
        <v>1</v>
      </c>
      <c r="AC3794" s="1">
        <f t="shared" si="1149"/>
        <v>0</v>
      </c>
      <c r="AD3794" s="1">
        <f t="shared" si="1150"/>
        <v>0</v>
      </c>
      <c r="AE3794" s="1">
        <f t="shared" si="1151"/>
        <v>0</v>
      </c>
    </row>
    <row r="3795" spans="1:31" x14ac:dyDescent="0.25">
      <c r="A3795">
        <v>0</v>
      </c>
      <c r="B3795">
        <v>22</v>
      </c>
      <c r="C3795">
        <v>18.27</v>
      </c>
      <c r="D3795">
        <v>720</v>
      </c>
      <c r="E3795">
        <v>1</v>
      </c>
      <c r="F3795">
        <f t="shared" si="1133"/>
        <v>0.85299999999999998</v>
      </c>
      <c r="G3795" t="str">
        <f t="shared" si="1134"/>
        <v/>
      </c>
      <c r="H3795" t="str">
        <f t="shared" si="1135"/>
        <v/>
      </c>
      <c r="I3795" s="1">
        <f t="shared" si="1136"/>
        <v>0.85299999999999998</v>
      </c>
      <c r="K3795" s="1">
        <f t="shared" si="1137"/>
        <v>1</v>
      </c>
      <c r="L3795" s="1">
        <f t="shared" si="1138"/>
        <v>1</v>
      </c>
      <c r="M3795" s="1">
        <f t="shared" si="1139"/>
        <v>1</v>
      </c>
      <c r="P3795" s="1">
        <f t="shared" si="1140"/>
        <v>1</v>
      </c>
      <c r="Q3795" s="1">
        <f t="shared" si="1141"/>
        <v>0</v>
      </c>
      <c r="R3795" s="1">
        <f t="shared" si="1142"/>
        <v>0</v>
      </c>
      <c r="S3795" s="1">
        <f t="shared" si="1143"/>
        <v>0</v>
      </c>
      <c r="V3795" s="1">
        <f t="shared" si="1144"/>
        <v>1</v>
      </c>
      <c r="W3795" s="1">
        <f t="shared" si="1145"/>
        <v>0</v>
      </c>
      <c r="X3795" s="1">
        <f t="shared" si="1146"/>
        <v>0</v>
      </c>
      <c r="Y3795" s="1">
        <f t="shared" si="1147"/>
        <v>0</v>
      </c>
      <c r="AB3795" s="1">
        <f t="shared" si="1148"/>
        <v>1</v>
      </c>
      <c r="AC3795" s="1">
        <f t="shared" si="1149"/>
        <v>0</v>
      </c>
      <c r="AD3795" s="1">
        <f t="shared" si="1150"/>
        <v>0</v>
      </c>
      <c r="AE3795" s="1">
        <f t="shared" si="1151"/>
        <v>0</v>
      </c>
    </row>
    <row r="3796" spans="1:31" x14ac:dyDescent="0.25">
      <c r="A3796">
        <v>0</v>
      </c>
      <c r="B3796">
        <v>49.94</v>
      </c>
      <c r="C3796">
        <v>21.68</v>
      </c>
      <c r="D3796">
        <v>665</v>
      </c>
      <c r="E3796">
        <v>1</v>
      </c>
      <c r="F3796" t="str">
        <f t="shared" si="1133"/>
        <v/>
      </c>
      <c r="G3796">
        <f t="shared" si="1134"/>
        <v>0.745</v>
      </c>
      <c r="H3796" t="str">
        <f t="shared" si="1135"/>
        <v/>
      </c>
      <c r="I3796" s="1">
        <f t="shared" si="1136"/>
        <v>0.745</v>
      </c>
      <c r="K3796" s="1">
        <f t="shared" si="1137"/>
        <v>0</v>
      </c>
      <c r="L3796" s="1">
        <f t="shared" si="1138"/>
        <v>0</v>
      </c>
      <c r="M3796" s="1">
        <f t="shared" si="1139"/>
        <v>0</v>
      </c>
      <c r="P3796" s="1">
        <f t="shared" si="1140"/>
        <v>0</v>
      </c>
      <c r="Q3796" s="1">
        <f t="shared" si="1141"/>
        <v>0</v>
      </c>
      <c r="R3796" s="1">
        <f t="shared" si="1142"/>
        <v>1</v>
      </c>
      <c r="S3796" s="1">
        <f t="shared" si="1143"/>
        <v>0</v>
      </c>
      <c r="V3796" s="1">
        <f t="shared" si="1144"/>
        <v>0</v>
      </c>
      <c r="W3796" s="1">
        <f t="shared" si="1145"/>
        <v>0</v>
      </c>
      <c r="X3796" s="1">
        <f t="shared" si="1146"/>
        <v>1</v>
      </c>
      <c r="Y3796" s="1">
        <f t="shared" si="1147"/>
        <v>0</v>
      </c>
      <c r="AB3796" s="1">
        <f t="shared" si="1148"/>
        <v>0</v>
      </c>
      <c r="AC3796" s="1">
        <f t="shared" si="1149"/>
        <v>0</v>
      </c>
      <c r="AD3796" s="1">
        <f t="shared" si="1150"/>
        <v>1</v>
      </c>
      <c r="AE3796" s="1">
        <f t="shared" si="1151"/>
        <v>0</v>
      </c>
    </row>
    <row r="3797" spans="1:31" x14ac:dyDescent="0.25">
      <c r="A3797">
        <v>0</v>
      </c>
      <c r="B3797">
        <v>80</v>
      </c>
      <c r="C3797">
        <v>21.08</v>
      </c>
      <c r="D3797">
        <v>700</v>
      </c>
      <c r="E3797">
        <v>1</v>
      </c>
      <c r="F3797" t="str">
        <f t="shared" si="1133"/>
        <v/>
      </c>
      <c r="G3797">
        <f t="shared" si="1134"/>
        <v>0.81200000000000006</v>
      </c>
      <c r="H3797" t="str">
        <f t="shared" si="1135"/>
        <v/>
      </c>
      <c r="I3797" s="1">
        <f t="shared" si="1136"/>
        <v>0.81200000000000006</v>
      </c>
      <c r="K3797" s="1">
        <f t="shared" si="1137"/>
        <v>0</v>
      </c>
      <c r="L3797" s="1">
        <f t="shared" si="1138"/>
        <v>1</v>
      </c>
      <c r="M3797" s="1">
        <f t="shared" si="1139"/>
        <v>1</v>
      </c>
      <c r="P3797" s="1">
        <f t="shared" si="1140"/>
        <v>0</v>
      </c>
      <c r="Q3797" s="1">
        <f t="shared" si="1141"/>
        <v>0</v>
      </c>
      <c r="R3797" s="1">
        <f t="shared" si="1142"/>
        <v>1</v>
      </c>
      <c r="S3797" s="1">
        <f t="shared" si="1143"/>
        <v>0</v>
      </c>
      <c r="V3797" s="1">
        <f t="shared" si="1144"/>
        <v>1</v>
      </c>
      <c r="W3797" s="1">
        <f t="shared" si="1145"/>
        <v>0</v>
      </c>
      <c r="X3797" s="1">
        <f t="shared" si="1146"/>
        <v>0</v>
      </c>
      <c r="Y3797" s="1">
        <f t="shared" si="1147"/>
        <v>0</v>
      </c>
      <c r="AB3797" s="1">
        <f t="shared" si="1148"/>
        <v>1</v>
      </c>
      <c r="AC3797" s="1">
        <f t="shared" si="1149"/>
        <v>0</v>
      </c>
      <c r="AD3797" s="1">
        <f t="shared" si="1150"/>
        <v>0</v>
      </c>
      <c r="AE3797" s="1">
        <f t="shared" si="1151"/>
        <v>0</v>
      </c>
    </row>
    <row r="3798" spans="1:31" x14ac:dyDescent="0.25">
      <c r="A3798">
        <v>0</v>
      </c>
      <c r="B3798">
        <v>85</v>
      </c>
      <c r="C3798">
        <v>22.58</v>
      </c>
      <c r="D3798">
        <v>670</v>
      </c>
      <c r="E3798">
        <v>1</v>
      </c>
      <c r="F3798" t="str">
        <f t="shared" si="1133"/>
        <v/>
      </c>
      <c r="G3798">
        <f t="shared" si="1134"/>
        <v>0.745</v>
      </c>
      <c r="H3798" t="str">
        <f t="shared" si="1135"/>
        <v/>
      </c>
      <c r="I3798" s="1">
        <f t="shared" si="1136"/>
        <v>0.745</v>
      </c>
      <c r="K3798" s="1">
        <f t="shared" si="1137"/>
        <v>0</v>
      </c>
      <c r="L3798" s="1">
        <f t="shared" si="1138"/>
        <v>0</v>
      </c>
      <c r="M3798" s="1">
        <f t="shared" si="1139"/>
        <v>0</v>
      </c>
      <c r="P3798" s="1">
        <f t="shared" si="1140"/>
        <v>0</v>
      </c>
      <c r="Q3798" s="1">
        <f t="shared" si="1141"/>
        <v>0</v>
      </c>
      <c r="R3798" s="1">
        <f t="shared" si="1142"/>
        <v>1</v>
      </c>
      <c r="S3798" s="1">
        <f t="shared" si="1143"/>
        <v>0</v>
      </c>
      <c r="V3798" s="1">
        <f t="shared" si="1144"/>
        <v>0</v>
      </c>
      <c r="W3798" s="1">
        <f t="shared" si="1145"/>
        <v>0</v>
      </c>
      <c r="X3798" s="1">
        <f t="shared" si="1146"/>
        <v>1</v>
      </c>
      <c r="Y3798" s="1">
        <f t="shared" si="1147"/>
        <v>0</v>
      </c>
      <c r="AB3798" s="1">
        <f t="shared" si="1148"/>
        <v>0</v>
      </c>
      <c r="AC3798" s="1">
        <f t="shared" si="1149"/>
        <v>0</v>
      </c>
      <c r="AD3798" s="1">
        <f t="shared" si="1150"/>
        <v>1</v>
      </c>
      <c r="AE3798" s="1">
        <f t="shared" si="1151"/>
        <v>0</v>
      </c>
    </row>
    <row r="3799" spans="1:31" x14ac:dyDescent="0.25">
      <c r="A3799">
        <v>1</v>
      </c>
      <c r="B3799">
        <v>38.886000000000003</v>
      </c>
      <c r="C3799">
        <v>29.75</v>
      </c>
      <c r="D3799">
        <v>660</v>
      </c>
      <c r="E3799">
        <v>1</v>
      </c>
      <c r="F3799" t="str">
        <f t="shared" si="1133"/>
        <v/>
      </c>
      <c r="G3799">
        <f t="shared" si="1134"/>
        <v>0.745</v>
      </c>
      <c r="H3799" t="str">
        <f t="shared" si="1135"/>
        <v/>
      </c>
      <c r="I3799" s="1">
        <f t="shared" si="1136"/>
        <v>0.745</v>
      </c>
      <c r="K3799" s="1">
        <f t="shared" si="1137"/>
        <v>0</v>
      </c>
      <c r="L3799" s="1">
        <f t="shared" si="1138"/>
        <v>0</v>
      </c>
      <c r="M3799" s="1">
        <f t="shared" si="1139"/>
        <v>0</v>
      </c>
      <c r="P3799" s="1">
        <f t="shared" si="1140"/>
        <v>0</v>
      </c>
      <c r="Q3799" s="1">
        <f t="shared" si="1141"/>
        <v>0</v>
      </c>
      <c r="R3799" s="1">
        <f t="shared" si="1142"/>
        <v>1</v>
      </c>
      <c r="S3799" s="1">
        <f t="shared" si="1143"/>
        <v>0</v>
      </c>
      <c r="V3799" s="1">
        <f t="shared" si="1144"/>
        <v>0</v>
      </c>
      <c r="W3799" s="1">
        <f t="shared" si="1145"/>
        <v>0</v>
      </c>
      <c r="X3799" s="1">
        <f t="shared" si="1146"/>
        <v>1</v>
      </c>
      <c r="Y3799" s="1">
        <f t="shared" si="1147"/>
        <v>0</v>
      </c>
      <c r="AB3799" s="1">
        <f t="shared" si="1148"/>
        <v>0</v>
      </c>
      <c r="AC3799" s="1">
        <f t="shared" si="1149"/>
        <v>0</v>
      </c>
      <c r="AD3799" s="1">
        <f t="shared" si="1150"/>
        <v>1</v>
      </c>
      <c r="AE3799" s="1">
        <f t="shared" si="1151"/>
        <v>0</v>
      </c>
    </row>
    <row r="3800" spans="1:31" x14ac:dyDescent="0.25">
      <c r="A3800">
        <v>1</v>
      </c>
      <c r="B3800">
        <v>60</v>
      </c>
      <c r="C3800">
        <v>12.78</v>
      </c>
      <c r="D3800">
        <v>690</v>
      </c>
      <c r="E3800">
        <v>1</v>
      </c>
      <c r="F3800" t="str">
        <f t="shared" si="1133"/>
        <v/>
      </c>
      <c r="G3800">
        <f t="shared" si="1134"/>
        <v>0.83199999999999996</v>
      </c>
      <c r="H3800" t="str">
        <f t="shared" si="1135"/>
        <v/>
      </c>
      <c r="I3800" s="1">
        <f t="shared" si="1136"/>
        <v>0.83199999999999996</v>
      </c>
      <c r="K3800" s="1">
        <f t="shared" si="1137"/>
        <v>0</v>
      </c>
      <c r="L3800" s="1">
        <f t="shared" si="1138"/>
        <v>1</v>
      </c>
      <c r="M3800" s="1">
        <f t="shared" si="1139"/>
        <v>1</v>
      </c>
      <c r="P3800" s="1">
        <f t="shared" si="1140"/>
        <v>0</v>
      </c>
      <c r="Q3800" s="1">
        <f t="shared" si="1141"/>
        <v>0</v>
      </c>
      <c r="R3800" s="1">
        <f t="shared" si="1142"/>
        <v>1</v>
      </c>
      <c r="S3800" s="1">
        <f t="shared" si="1143"/>
        <v>0</v>
      </c>
      <c r="V3800" s="1">
        <f t="shared" si="1144"/>
        <v>1</v>
      </c>
      <c r="W3800" s="1">
        <f t="shared" si="1145"/>
        <v>0</v>
      </c>
      <c r="X3800" s="1">
        <f t="shared" si="1146"/>
        <v>0</v>
      </c>
      <c r="Y3800" s="1">
        <f t="shared" si="1147"/>
        <v>0</v>
      </c>
      <c r="AB3800" s="1">
        <f t="shared" si="1148"/>
        <v>1</v>
      </c>
      <c r="AC3800" s="1">
        <f t="shared" si="1149"/>
        <v>0</v>
      </c>
      <c r="AD3800" s="1">
        <f t="shared" si="1150"/>
        <v>0</v>
      </c>
      <c r="AE3800" s="1">
        <f t="shared" si="1151"/>
        <v>0</v>
      </c>
    </row>
    <row r="3801" spans="1:31" x14ac:dyDescent="0.25">
      <c r="A3801">
        <v>1</v>
      </c>
      <c r="B3801">
        <v>80</v>
      </c>
      <c r="C3801">
        <v>21.1</v>
      </c>
      <c r="D3801">
        <v>665</v>
      </c>
      <c r="E3801">
        <v>1</v>
      </c>
      <c r="F3801" t="str">
        <f t="shared" si="1133"/>
        <v/>
      </c>
      <c r="G3801">
        <f t="shared" si="1134"/>
        <v>0.745</v>
      </c>
      <c r="H3801" t="str">
        <f t="shared" si="1135"/>
        <v/>
      </c>
      <c r="I3801" s="1">
        <f t="shared" si="1136"/>
        <v>0.745</v>
      </c>
      <c r="K3801" s="1">
        <f t="shared" si="1137"/>
        <v>0</v>
      </c>
      <c r="L3801" s="1">
        <f t="shared" si="1138"/>
        <v>0</v>
      </c>
      <c r="M3801" s="1">
        <f t="shared" si="1139"/>
        <v>0</v>
      </c>
      <c r="P3801" s="1">
        <f t="shared" si="1140"/>
        <v>0</v>
      </c>
      <c r="Q3801" s="1">
        <f t="shared" si="1141"/>
        <v>0</v>
      </c>
      <c r="R3801" s="1">
        <f t="shared" si="1142"/>
        <v>1</v>
      </c>
      <c r="S3801" s="1">
        <f t="shared" si="1143"/>
        <v>0</v>
      </c>
      <c r="V3801" s="1">
        <f t="shared" si="1144"/>
        <v>0</v>
      </c>
      <c r="W3801" s="1">
        <f t="shared" si="1145"/>
        <v>0</v>
      </c>
      <c r="X3801" s="1">
        <f t="shared" si="1146"/>
        <v>1</v>
      </c>
      <c r="Y3801" s="1">
        <f t="shared" si="1147"/>
        <v>0</v>
      </c>
      <c r="AB3801" s="1">
        <f t="shared" si="1148"/>
        <v>0</v>
      </c>
      <c r="AC3801" s="1">
        <f t="shared" si="1149"/>
        <v>0</v>
      </c>
      <c r="AD3801" s="1">
        <f t="shared" si="1150"/>
        <v>1</v>
      </c>
      <c r="AE3801" s="1">
        <f t="shared" si="1151"/>
        <v>0</v>
      </c>
    </row>
    <row r="3802" spans="1:31" x14ac:dyDescent="0.25">
      <c r="A3802">
        <v>0</v>
      </c>
      <c r="B3802">
        <v>47.304000000000002</v>
      </c>
      <c r="C3802">
        <v>20.85</v>
      </c>
      <c r="D3802">
        <v>695</v>
      </c>
      <c r="E3802">
        <v>1</v>
      </c>
      <c r="F3802" t="str">
        <f t="shared" si="1133"/>
        <v/>
      </c>
      <c r="G3802">
        <f t="shared" si="1134"/>
        <v>0.81200000000000006</v>
      </c>
      <c r="H3802" t="str">
        <f t="shared" si="1135"/>
        <v/>
      </c>
      <c r="I3802" s="1">
        <f t="shared" si="1136"/>
        <v>0.81200000000000006</v>
      </c>
      <c r="K3802" s="1">
        <f t="shared" si="1137"/>
        <v>0</v>
      </c>
      <c r="L3802" s="1">
        <f t="shared" si="1138"/>
        <v>1</v>
      </c>
      <c r="M3802" s="1">
        <f t="shared" si="1139"/>
        <v>1</v>
      </c>
      <c r="P3802" s="1">
        <f t="shared" si="1140"/>
        <v>0</v>
      </c>
      <c r="Q3802" s="1">
        <f t="shared" si="1141"/>
        <v>0</v>
      </c>
      <c r="R3802" s="1">
        <f t="shared" si="1142"/>
        <v>1</v>
      </c>
      <c r="S3802" s="1">
        <f t="shared" si="1143"/>
        <v>0</v>
      </c>
      <c r="V3802" s="1">
        <f t="shared" si="1144"/>
        <v>1</v>
      </c>
      <c r="W3802" s="1">
        <f t="shared" si="1145"/>
        <v>0</v>
      </c>
      <c r="X3802" s="1">
        <f t="shared" si="1146"/>
        <v>0</v>
      </c>
      <c r="Y3802" s="1">
        <f t="shared" si="1147"/>
        <v>0</v>
      </c>
      <c r="AB3802" s="1">
        <f t="shared" si="1148"/>
        <v>1</v>
      </c>
      <c r="AC3802" s="1">
        <f t="shared" si="1149"/>
        <v>0</v>
      </c>
      <c r="AD3802" s="1">
        <f t="shared" si="1150"/>
        <v>0</v>
      </c>
      <c r="AE3802" s="1">
        <f t="shared" si="1151"/>
        <v>0</v>
      </c>
    </row>
    <row r="3803" spans="1:31" x14ac:dyDescent="0.25">
      <c r="A3803">
        <v>1</v>
      </c>
      <c r="B3803">
        <v>52</v>
      </c>
      <c r="C3803">
        <v>24.61</v>
      </c>
      <c r="D3803">
        <v>670</v>
      </c>
      <c r="E3803">
        <v>1</v>
      </c>
      <c r="F3803" t="str">
        <f t="shared" si="1133"/>
        <v/>
      </c>
      <c r="G3803">
        <f t="shared" si="1134"/>
        <v>0.745</v>
      </c>
      <c r="H3803" t="str">
        <f t="shared" si="1135"/>
        <v/>
      </c>
      <c r="I3803" s="1">
        <f t="shared" si="1136"/>
        <v>0.745</v>
      </c>
      <c r="K3803" s="1">
        <f t="shared" si="1137"/>
        <v>0</v>
      </c>
      <c r="L3803" s="1">
        <f t="shared" si="1138"/>
        <v>0</v>
      </c>
      <c r="M3803" s="1">
        <f t="shared" si="1139"/>
        <v>0</v>
      </c>
      <c r="P3803" s="1">
        <f t="shared" si="1140"/>
        <v>0</v>
      </c>
      <c r="Q3803" s="1">
        <f t="shared" si="1141"/>
        <v>0</v>
      </c>
      <c r="R3803" s="1">
        <f t="shared" si="1142"/>
        <v>1</v>
      </c>
      <c r="S3803" s="1">
        <f t="shared" si="1143"/>
        <v>0</v>
      </c>
      <c r="V3803" s="1">
        <f t="shared" si="1144"/>
        <v>0</v>
      </c>
      <c r="W3803" s="1">
        <f t="shared" si="1145"/>
        <v>0</v>
      </c>
      <c r="X3803" s="1">
        <f t="shared" si="1146"/>
        <v>1</v>
      </c>
      <c r="Y3803" s="1">
        <f t="shared" si="1147"/>
        <v>0</v>
      </c>
      <c r="AB3803" s="1">
        <f t="shared" si="1148"/>
        <v>0</v>
      </c>
      <c r="AC3803" s="1">
        <f t="shared" si="1149"/>
        <v>0</v>
      </c>
      <c r="AD3803" s="1">
        <f t="shared" si="1150"/>
        <v>1</v>
      </c>
      <c r="AE3803" s="1">
        <f t="shared" si="1151"/>
        <v>0</v>
      </c>
    </row>
    <row r="3804" spans="1:31" x14ac:dyDescent="0.25">
      <c r="A3804">
        <v>1</v>
      </c>
      <c r="B3804">
        <v>57</v>
      </c>
      <c r="C3804">
        <v>26.59</v>
      </c>
      <c r="D3804">
        <v>715</v>
      </c>
      <c r="E3804">
        <v>1</v>
      </c>
      <c r="F3804" t="str">
        <f t="shared" si="1133"/>
        <v/>
      </c>
      <c r="G3804">
        <f t="shared" si="1134"/>
        <v>0.81200000000000006</v>
      </c>
      <c r="H3804" t="str">
        <f t="shared" si="1135"/>
        <v/>
      </c>
      <c r="I3804" s="1">
        <f t="shared" si="1136"/>
        <v>0.81200000000000006</v>
      </c>
      <c r="K3804" s="1">
        <f t="shared" si="1137"/>
        <v>0</v>
      </c>
      <c r="L3804" s="1">
        <f t="shared" si="1138"/>
        <v>1</v>
      </c>
      <c r="M3804" s="1">
        <f t="shared" si="1139"/>
        <v>1</v>
      </c>
      <c r="P3804" s="1">
        <f t="shared" si="1140"/>
        <v>0</v>
      </c>
      <c r="Q3804" s="1">
        <f t="shared" si="1141"/>
        <v>0</v>
      </c>
      <c r="R3804" s="1">
        <f t="shared" si="1142"/>
        <v>1</v>
      </c>
      <c r="S3804" s="1">
        <f t="shared" si="1143"/>
        <v>0</v>
      </c>
      <c r="V3804" s="1">
        <f t="shared" si="1144"/>
        <v>1</v>
      </c>
      <c r="W3804" s="1">
        <f t="shared" si="1145"/>
        <v>0</v>
      </c>
      <c r="X3804" s="1">
        <f t="shared" si="1146"/>
        <v>0</v>
      </c>
      <c r="Y3804" s="1">
        <f t="shared" si="1147"/>
        <v>0</v>
      </c>
      <c r="AB3804" s="1">
        <f t="shared" si="1148"/>
        <v>1</v>
      </c>
      <c r="AC3804" s="1">
        <f t="shared" si="1149"/>
        <v>0</v>
      </c>
      <c r="AD3804" s="1">
        <f t="shared" si="1150"/>
        <v>0</v>
      </c>
      <c r="AE3804" s="1">
        <f t="shared" si="1151"/>
        <v>0</v>
      </c>
    </row>
    <row r="3805" spans="1:31" x14ac:dyDescent="0.25">
      <c r="A3805">
        <v>0</v>
      </c>
      <c r="B3805">
        <v>21.6</v>
      </c>
      <c r="C3805">
        <v>14.53</v>
      </c>
      <c r="D3805">
        <v>665</v>
      </c>
      <c r="E3805">
        <v>1</v>
      </c>
      <c r="F3805" t="str">
        <f t="shared" si="1133"/>
        <v/>
      </c>
      <c r="G3805">
        <f t="shared" si="1134"/>
        <v>0.72499999999999998</v>
      </c>
      <c r="H3805" t="str">
        <f t="shared" si="1135"/>
        <v/>
      </c>
      <c r="I3805" s="1">
        <f t="shared" si="1136"/>
        <v>0.72499999999999998</v>
      </c>
      <c r="K3805" s="1">
        <f t="shared" si="1137"/>
        <v>0</v>
      </c>
      <c r="L3805" s="1">
        <f t="shared" si="1138"/>
        <v>0</v>
      </c>
      <c r="M3805" s="1">
        <f t="shared" si="1139"/>
        <v>0</v>
      </c>
      <c r="P3805" s="1">
        <f t="shared" si="1140"/>
        <v>0</v>
      </c>
      <c r="Q3805" s="1">
        <f t="shared" si="1141"/>
        <v>0</v>
      </c>
      <c r="R3805" s="1">
        <f t="shared" si="1142"/>
        <v>1</v>
      </c>
      <c r="S3805" s="1">
        <f t="shared" si="1143"/>
        <v>0</v>
      </c>
      <c r="V3805" s="1">
        <f t="shared" si="1144"/>
        <v>0</v>
      </c>
      <c r="W3805" s="1">
        <f t="shared" si="1145"/>
        <v>0</v>
      </c>
      <c r="X3805" s="1">
        <f t="shared" si="1146"/>
        <v>1</v>
      </c>
      <c r="Y3805" s="1">
        <f t="shared" si="1147"/>
        <v>0</v>
      </c>
      <c r="AB3805" s="1">
        <f t="shared" si="1148"/>
        <v>0</v>
      </c>
      <c r="AC3805" s="1">
        <f t="shared" si="1149"/>
        <v>0</v>
      </c>
      <c r="AD3805" s="1">
        <f t="shared" si="1150"/>
        <v>1</v>
      </c>
      <c r="AE3805" s="1">
        <f t="shared" si="1151"/>
        <v>0</v>
      </c>
    </row>
    <row r="3806" spans="1:31" x14ac:dyDescent="0.25">
      <c r="A3806">
        <v>1</v>
      </c>
      <c r="B3806">
        <v>64</v>
      </c>
      <c r="C3806">
        <v>18.23</v>
      </c>
      <c r="D3806">
        <v>715</v>
      </c>
      <c r="E3806">
        <v>1</v>
      </c>
      <c r="F3806" t="str">
        <f t="shared" si="1133"/>
        <v/>
      </c>
      <c r="G3806">
        <f t="shared" si="1134"/>
        <v>0.81200000000000006</v>
      </c>
      <c r="H3806" t="str">
        <f t="shared" si="1135"/>
        <v/>
      </c>
      <c r="I3806" s="1">
        <f t="shared" si="1136"/>
        <v>0.81200000000000006</v>
      </c>
      <c r="K3806" s="1">
        <f t="shared" si="1137"/>
        <v>0</v>
      </c>
      <c r="L3806" s="1">
        <f t="shared" si="1138"/>
        <v>1</v>
      </c>
      <c r="M3806" s="1">
        <f t="shared" si="1139"/>
        <v>1</v>
      </c>
      <c r="P3806" s="1">
        <f t="shared" si="1140"/>
        <v>0</v>
      </c>
      <c r="Q3806" s="1">
        <f t="shared" si="1141"/>
        <v>0</v>
      </c>
      <c r="R3806" s="1">
        <f t="shared" si="1142"/>
        <v>1</v>
      </c>
      <c r="S3806" s="1">
        <f t="shared" si="1143"/>
        <v>0</v>
      </c>
      <c r="V3806" s="1">
        <f t="shared" si="1144"/>
        <v>1</v>
      </c>
      <c r="W3806" s="1">
        <f t="shared" si="1145"/>
        <v>0</v>
      </c>
      <c r="X3806" s="1">
        <f t="shared" si="1146"/>
        <v>0</v>
      </c>
      <c r="Y3806" s="1">
        <f t="shared" si="1147"/>
        <v>0</v>
      </c>
      <c r="AB3806" s="1">
        <f t="shared" si="1148"/>
        <v>1</v>
      </c>
      <c r="AC3806" s="1">
        <f t="shared" si="1149"/>
        <v>0</v>
      </c>
      <c r="AD3806" s="1">
        <f t="shared" si="1150"/>
        <v>0</v>
      </c>
      <c r="AE3806" s="1">
        <f t="shared" si="1151"/>
        <v>0</v>
      </c>
    </row>
    <row r="3807" spans="1:31" x14ac:dyDescent="0.25">
      <c r="A3807">
        <v>1</v>
      </c>
      <c r="B3807">
        <v>58</v>
      </c>
      <c r="C3807">
        <v>4.79</v>
      </c>
      <c r="D3807">
        <v>680</v>
      </c>
      <c r="E3807">
        <v>1</v>
      </c>
      <c r="F3807" t="str">
        <f t="shared" si="1133"/>
        <v/>
      </c>
      <c r="G3807">
        <f t="shared" si="1134"/>
        <v>0.83199999999999996</v>
      </c>
      <c r="H3807" t="str">
        <f t="shared" si="1135"/>
        <v/>
      </c>
      <c r="I3807" s="1">
        <f t="shared" si="1136"/>
        <v>0.83199999999999996</v>
      </c>
      <c r="K3807" s="1">
        <f t="shared" si="1137"/>
        <v>0</v>
      </c>
      <c r="L3807" s="1">
        <f t="shared" si="1138"/>
        <v>1</v>
      </c>
      <c r="M3807" s="1">
        <f t="shared" si="1139"/>
        <v>1</v>
      </c>
      <c r="P3807" s="1">
        <f t="shared" si="1140"/>
        <v>0</v>
      </c>
      <c r="Q3807" s="1">
        <f t="shared" si="1141"/>
        <v>0</v>
      </c>
      <c r="R3807" s="1">
        <f t="shared" si="1142"/>
        <v>1</v>
      </c>
      <c r="S3807" s="1">
        <f t="shared" si="1143"/>
        <v>0</v>
      </c>
      <c r="V3807" s="1">
        <f t="shared" si="1144"/>
        <v>1</v>
      </c>
      <c r="W3807" s="1">
        <f t="shared" si="1145"/>
        <v>0</v>
      </c>
      <c r="X3807" s="1">
        <f t="shared" si="1146"/>
        <v>0</v>
      </c>
      <c r="Y3807" s="1">
        <f t="shared" si="1147"/>
        <v>0</v>
      </c>
      <c r="AB3807" s="1">
        <f t="shared" si="1148"/>
        <v>1</v>
      </c>
      <c r="AC3807" s="1">
        <f t="shared" si="1149"/>
        <v>0</v>
      </c>
      <c r="AD3807" s="1">
        <f t="shared" si="1150"/>
        <v>0</v>
      </c>
      <c r="AE3807" s="1">
        <f t="shared" si="1151"/>
        <v>0</v>
      </c>
    </row>
    <row r="3808" spans="1:31" x14ac:dyDescent="0.25">
      <c r="A3808">
        <v>0</v>
      </c>
      <c r="B3808">
        <v>100</v>
      </c>
      <c r="C3808">
        <v>17.079999999999998</v>
      </c>
      <c r="D3808">
        <v>750</v>
      </c>
      <c r="E3808">
        <v>1</v>
      </c>
      <c r="F3808">
        <f t="shared" si="1133"/>
        <v>0.93600000000000005</v>
      </c>
      <c r="G3808" t="str">
        <f t="shared" si="1134"/>
        <v/>
      </c>
      <c r="H3808" t="str">
        <f t="shared" si="1135"/>
        <v/>
      </c>
      <c r="I3808" s="1">
        <f t="shared" si="1136"/>
        <v>0.93600000000000005</v>
      </c>
      <c r="K3808" s="1">
        <f t="shared" si="1137"/>
        <v>1</v>
      </c>
      <c r="L3808" s="1">
        <f t="shared" si="1138"/>
        <v>1</v>
      </c>
      <c r="M3808" s="1">
        <f t="shared" si="1139"/>
        <v>1</v>
      </c>
      <c r="P3808" s="1">
        <f t="shared" si="1140"/>
        <v>1</v>
      </c>
      <c r="Q3808" s="1">
        <f t="shared" si="1141"/>
        <v>0</v>
      </c>
      <c r="R3808" s="1">
        <f t="shared" si="1142"/>
        <v>0</v>
      </c>
      <c r="S3808" s="1">
        <f t="shared" si="1143"/>
        <v>0</v>
      </c>
      <c r="V3808" s="1">
        <f t="shared" si="1144"/>
        <v>1</v>
      </c>
      <c r="W3808" s="1">
        <f t="shared" si="1145"/>
        <v>0</v>
      </c>
      <c r="X3808" s="1">
        <f t="shared" si="1146"/>
        <v>0</v>
      </c>
      <c r="Y3808" s="1">
        <f t="shared" si="1147"/>
        <v>0</v>
      </c>
      <c r="AB3808" s="1">
        <f t="shared" si="1148"/>
        <v>1</v>
      </c>
      <c r="AC3808" s="1">
        <f t="shared" si="1149"/>
        <v>0</v>
      </c>
      <c r="AD3808" s="1">
        <f t="shared" si="1150"/>
        <v>0</v>
      </c>
      <c r="AE3808" s="1">
        <f t="shared" si="1151"/>
        <v>0</v>
      </c>
    </row>
    <row r="3809" spans="1:31" x14ac:dyDescent="0.25">
      <c r="A3809">
        <v>0</v>
      </c>
      <c r="B3809">
        <v>20</v>
      </c>
      <c r="C3809">
        <v>10.14</v>
      </c>
      <c r="D3809">
        <v>670</v>
      </c>
      <c r="E3809">
        <v>1</v>
      </c>
      <c r="F3809" t="str">
        <f t="shared" si="1133"/>
        <v/>
      </c>
      <c r="G3809">
        <f t="shared" si="1134"/>
        <v>0.72499999999999998</v>
      </c>
      <c r="H3809" t="str">
        <f t="shared" si="1135"/>
        <v/>
      </c>
      <c r="I3809" s="1">
        <f t="shared" si="1136"/>
        <v>0.72499999999999998</v>
      </c>
      <c r="K3809" s="1">
        <f t="shared" si="1137"/>
        <v>0</v>
      </c>
      <c r="L3809" s="1">
        <f t="shared" si="1138"/>
        <v>0</v>
      </c>
      <c r="M3809" s="1">
        <f t="shared" si="1139"/>
        <v>0</v>
      </c>
      <c r="P3809" s="1">
        <f t="shared" si="1140"/>
        <v>0</v>
      </c>
      <c r="Q3809" s="1">
        <f t="shared" si="1141"/>
        <v>0</v>
      </c>
      <c r="R3809" s="1">
        <f t="shared" si="1142"/>
        <v>1</v>
      </c>
      <c r="S3809" s="1">
        <f t="shared" si="1143"/>
        <v>0</v>
      </c>
      <c r="V3809" s="1">
        <f t="shared" si="1144"/>
        <v>0</v>
      </c>
      <c r="W3809" s="1">
        <f t="shared" si="1145"/>
        <v>0</v>
      </c>
      <c r="X3809" s="1">
        <f t="shared" si="1146"/>
        <v>1</v>
      </c>
      <c r="Y3809" s="1">
        <f t="shared" si="1147"/>
        <v>0</v>
      </c>
      <c r="AB3809" s="1">
        <f t="shared" si="1148"/>
        <v>0</v>
      </c>
      <c r="AC3809" s="1">
        <f t="shared" si="1149"/>
        <v>0</v>
      </c>
      <c r="AD3809" s="1">
        <f t="shared" si="1150"/>
        <v>1</v>
      </c>
      <c r="AE3809" s="1">
        <f t="shared" si="1151"/>
        <v>0</v>
      </c>
    </row>
    <row r="3810" spans="1:31" x14ac:dyDescent="0.25">
      <c r="A3810">
        <v>0</v>
      </c>
      <c r="B3810">
        <v>41</v>
      </c>
      <c r="C3810">
        <v>20.87</v>
      </c>
      <c r="D3810">
        <v>680</v>
      </c>
      <c r="E3810">
        <v>1</v>
      </c>
      <c r="F3810" t="str">
        <f t="shared" si="1133"/>
        <v/>
      </c>
      <c r="G3810">
        <f t="shared" si="1134"/>
        <v>0.745</v>
      </c>
      <c r="H3810" t="str">
        <f t="shared" si="1135"/>
        <v/>
      </c>
      <c r="I3810" s="1">
        <f t="shared" si="1136"/>
        <v>0.745</v>
      </c>
      <c r="K3810" s="1">
        <f t="shared" si="1137"/>
        <v>0</v>
      </c>
      <c r="L3810" s="1">
        <f t="shared" si="1138"/>
        <v>0</v>
      </c>
      <c r="M3810" s="1">
        <f t="shared" si="1139"/>
        <v>0</v>
      </c>
      <c r="P3810" s="1">
        <f t="shared" si="1140"/>
        <v>0</v>
      </c>
      <c r="Q3810" s="1">
        <f t="shared" si="1141"/>
        <v>0</v>
      </c>
      <c r="R3810" s="1">
        <f t="shared" si="1142"/>
        <v>1</v>
      </c>
      <c r="S3810" s="1">
        <f t="shared" si="1143"/>
        <v>0</v>
      </c>
      <c r="V3810" s="1">
        <f t="shared" si="1144"/>
        <v>0</v>
      </c>
      <c r="W3810" s="1">
        <f t="shared" si="1145"/>
        <v>0</v>
      </c>
      <c r="X3810" s="1">
        <f t="shared" si="1146"/>
        <v>1</v>
      </c>
      <c r="Y3810" s="1">
        <f t="shared" si="1147"/>
        <v>0</v>
      </c>
      <c r="AB3810" s="1">
        <f t="shared" si="1148"/>
        <v>0</v>
      </c>
      <c r="AC3810" s="1">
        <f t="shared" si="1149"/>
        <v>0</v>
      </c>
      <c r="AD3810" s="1">
        <f t="shared" si="1150"/>
        <v>1</v>
      </c>
      <c r="AE3810" s="1">
        <f t="shared" si="1151"/>
        <v>0</v>
      </c>
    </row>
    <row r="3811" spans="1:31" x14ac:dyDescent="0.25">
      <c r="A3811">
        <v>0</v>
      </c>
      <c r="B3811">
        <v>115</v>
      </c>
      <c r="C3811">
        <v>8.2899999999999991</v>
      </c>
      <c r="D3811">
        <v>660</v>
      </c>
      <c r="E3811">
        <v>1</v>
      </c>
      <c r="F3811" t="str">
        <f t="shared" si="1133"/>
        <v/>
      </c>
      <c r="G3811" t="str">
        <f t="shared" si="1134"/>
        <v/>
      </c>
      <c r="H3811">
        <f t="shared" si="1135"/>
        <v>0.85199999999999998</v>
      </c>
      <c r="I3811" s="1">
        <f t="shared" si="1136"/>
        <v>0.85199999999999998</v>
      </c>
      <c r="K3811" s="1">
        <f t="shared" si="1137"/>
        <v>1</v>
      </c>
      <c r="L3811" s="1">
        <f t="shared" si="1138"/>
        <v>1</v>
      </c>
      <c r="M3811" s="1">
        <f t="shared" si="1139"/>
        <v>1</v>
      </c>
      <c r="P3811" s="1">
        <f t="shared" si="1140"/>
        <v>1</v>
      </c>
      <c r="Q3811" s="1">
        <f t="shared" si="1141"/>
        <v>0</v>
      </c>
      <c r="R3811" s="1">
        <f t="shared" si="1142"/>
        <v>0</v>
      </c>
      <c r="S3811" s="1">
        <f t="shared" si="1143"/>
        <v>0</v>
      </c>
      <c r="V3811" s="1">
        <f t="shared" si="1144"/>
        <v>1</v>
      </c>
      <c r="W3811" s="1">
        <f t="shared" si="1145"/>
        <v>0</v>
      </c>
      <c r="X3811" s="1">
        <f t="shared" si="1146"/>
        <v>0</v>
      </c>
      <c r="Y3811" s="1">
        <f t="shared" si="1147"/>
        <v>0</v>
      </c>
      <c r="AB3811" s="1">
        <f t="shared" si="1148"/>
        <v>1</v>
      </c>
      <c r="AC3811" s="1">
        <f t="shared" si="1149"/>
        <v>0</v>
      </c>
      <c r="AD3811" s="1">
        <f t="shared" si="1150"/>
        <v>0</v>
      </c>
      <c r="AE3811" s="1">
        <f t="shared" si="1151"/>
        <v>0</v>
      </c>
    </row>
    <row r="3812" spans="1:31" x14ac:dyDescent="0.25">
      <c r="A3812">
        <v>1</v>
      </c>
      <c r="B3812">
        <v>90</v>
      </c>
      <c r="C3812">
        <v>15.23</v>
      </c>
      <c r="D3812">
        <v>660</v>
      </c>
      <c r="E3812">
        <v>1</v>
      </c>
      <c r="F3812" t="str">
        <f t="shared" si="1133"/>
        <v/>
      </c>
      <c r="G3812" t="str">
        <f t="shared" si="1134"/>
        <v/>
      </c>
      <c r="H3812">
        <f t="shared" si="1135"/>
        <v>0.85199999999999998</v>
      </c>
      <c r="I3812" s="1">
        <f t="shared" si="1136"/>
        <v>0.85199999999999998</v>
      </c>
      <c r="K3812" s="1">
        <f t="shared" si="1137"/>
        <v>1</v>
      </c>
      <c r="L3812" s="1">
        <f t="shared" si="1138"/>
        <v>1</v>
      </c>
      <c r="M3812" s="1">
        <f t="shared" si="1139"/>
        <v>1</v>
      </c>
      <c r="P3812" s="1">
        <f t="shared" si="1140"/>
        <v>1</v>
      </c>
      <c r="Q3812" s="1">
        <f t="shared" si="1141"/>
        <v>0</v>
      </c>
      <c r="R3812" s="1">
        <f t="shared" si="1142"/>
        <v>0</v>
      </c>
      <c r="S3812" s="1">
        <f t="shared" si="1143"/>
        <v>0</v>
      </c>
      <c r="V3812" s="1">
        <f t="shared" si="1144"/>
        <v>1</v>
      </c>
      <c r="W3812" s="1">
        <f t="shared" si="1145"/>
        <v>0</v>
      </c>
      <c r="X3812" s="1">
        <f t="shared" si="1146"/>
        <v>0</v>
      </c>
      <c r="Y3812" s="1">
        <f t="shared" si="1147"/>
        <v>0</v>
      </c>
      <c r="AB3812" s="1">
        <f t="shared" si="1148"/>
        <v>1</v>
      </c>
      <c r="AC3812" s="1">
        <f t="shared" si="1149"/>
        <v>0</v>
      </c>
      <c r="AD3812" s="1">
        <f t="shared" si="1150"/>
        <v>0</v>
      </c>
      <c r="AE3812" s="1">
        <f t="shared" si="1151"/>
        <v>0</v>
      </c>
    </row>
    <row r="3813" spans="1:31" x14ac:dyDescent="0.25">
      <c r="A3813">
        <v>0</v>
      </c>
      <c r="B3813">
        <v>51</v>
      </c>
      <c r="C3813">
        <v>30.82</v>
      </c>
      <c r="D3813">
        <v>685</v>
      </c>
      <c r="E3813">
        <v>1</v>
      </c>
      <c r="F3813" t="str">
        <f t="shared" si="1133"/>
        <v/>
      </c>
      <c r="G3813">
        <f t="shared" si="1134"/>
        <v>0.745</v>
      </c>
      <c r="H3813" t="str">
        <f t="shared" si="1135"/>
        <v/>
      </c>
      <c r="I3813" s="1">
        <f t="shared" si="1136"/>
        <v>0.745</v>
      </c>
      <c r="K3813" s="1">
        <f t="shared" si="1137"/>
        <v>0</v>
      </c>
      <c r="L3813" s="1">
        <f t="shared" si="1138"/>
        <v>0</v>
      </c>
      <c r="M3813" s="1">
        <f t="shared" si="1139"/>
        <v>0</v>
      </c>
      <c r="P3813" s="1">
        <f t="shared" si="1140"/>
        <v>0</v>
      </c>
      <c r="Q3813" s="1">
        <f t="shared" si="1141"/>
        <v>0</v>
      </c>
      <c r="R3813" s="1">
        <f t="shared" si="1142"/>
        <v>1</v>
      </c>
      <c r="S3813" s="1">
        <f t="shared" si="1143"/>
        <v>0</v>
      </c>
      <c r="V3813" s="1">
        <f t="shared" si="1144"/>
        <v>0</v>
      </c>
      <c r="W3813" s="1">
        <f t="shared" si="1145"/>
        <v>0</v>
      </c>
      <c r="X3813" s="1">
        <f t="shared" si="1146"/>
        <v>1</v>
      </c>
      <c r="Y3813" s="1">
        <f t="shared" si="1147"/>
        <v>0</v>
      </c>
      <c r="AB3813" s="1">
        <f t="shared" si="1148"/>
        <v>0</v>
      </c>
      <c r="AC3813" s="1">
        <f t="shared" si="1149"/>
        <v>0</v>
      </c>
      <c r="AD3813" s="1">
        <f t="shared" si="1150"/>
        <v>1</v>
      </c>
      <c r="AE3813" s="1">
        <f t="shared" si="1151"/>
        <v>0</v>
      </c>
    </row>
    <row r="3814" spans="1:31" x14ac:dyDescent="0.25">
      <c r="A3814">
        <v>1</v>
      </c>
      <c r="B3814">
        <v>35</v>
      </c>
      <c r="C3814">
        <v>4.22</v>
      </c>
      <c r="D3814">
        <v>665</v>
      </c>
      <c r="E3814">
        <v>1</v>
      </c>
      <c r="F3814" t="str">
        <f t="shared" si="1133"/>
        <v/>
      </c>
      <c r="G3814">
        <f t="shared" si="1134"/>
        <v>0.83199999999999996</v>
      </c>
      <c r="H3814" t="str">
        <f t="shared" si="1135"/>
        <v/>
      </c>
      <c r="I3814" s="1">
        <f t="shared" si="1136"/>
        <v>0.83199999999999996</v>
      </c>
      <c r="K3814" s="1">
        <f t="shared" si="1137"/>
        <v>0</v>
      </c>
      <c r="L3814" s="1">
        <f t="shared" si="1138"/>
        <v>1</v>
      </c>
      <c r="M3814" s="1">
        <f t="shared" si="1139"/>
        <v>1</v>
      </c>
      <c r="P3814" s="1">
        <f t="shared" si="1140"/>
        <v>0</v>
      </c>
      <c r="Q3814" s="1">
        <f t="shared" si="1141"/>
        <v>0</v>
      </c>
      <c r="R3814" s="1">
        <f t="shared" si="1142"/>
        <v>1</v>
      </c>
      <c r="S3814" s="1">
        <f t="shared" si="1143"/>
        <v>0</v>
      </c>
      <c r="V3814" s="1">
        <f t="shared" si="1144"/>
        <v>1</v>
      </c>
      <c r="W3814" s="1">
        <f t="shared" si="1145"/>
        <v>0</v>
      </c>
      <c r="X3814" s="1">
        <f t="shared" si="1146"/>
        <v>0</v>
      </c>
      <c r="Y3814" s="1">
        <f t="shared" si="1147"/>
        <v>0</v>
      </c>
      <c r="AB3814" s="1">
        <f t="shared" si="1148"/>
        <v>1</v>
      </c>
      <c r="AC3814" s="1">
        <f t="shared" si="1149"/>
        <v>0</v>
      </c>
      <c r="AD3814" s="1">
        <f t="shared" si="1150"/>
        <v>0</v>
      </c>
      <c r="AE3814" s="1">
        <f t="shared" si="1151"/>
        <v>0</v>
      </c>
    </row>
    <row r="3815" spans="1:31" x14ac:dyDescent="0.25">
      <c r="A3815">
        <v>1</v>
      </c>
      <c r="B3815">
        <v>35</v>
      </c>
      <c r="C3815">
        <v>20.88</v>
      </c>
      <c r="D3815">
        <v>700</v>
      </c>
      <c r="E3815">
        <v>1</v>
      </c>
      <c r="F3815" t="str">
        <f t="shared" si="1133"/>
        <v/>
      </c>
      <c r="G3815">
        <f t="shared" si="1134"/>
        <v>0.81200000000000006</v>
      </c>
      <c r="H3815" t="str">
        <f t="shared" si="1135"/>
        <v/>
      </c>
      <c r="I3815" s="1">
        <f t="shared" si="1136"/>
        <v>0.81200000000000006</v>
      </c>
      <c r="K3815" s="1">
        <f t="shared" si="1137"/>
        <v>0</v>
      </c>
      <c r="L3815" s="1">
        <f t="shared" si="1138"/>
        <v>1</v>
      </c>
      <c r="M3815" s="1">
        <f t="shared" si="1139"/>
        <v>1</v>
      </c>
      <c r="P3815" s="1">
        <f t="shared" si="1140"/>
        <v>0</v>
      </c>
      <c r="Q3815" s="1">
        <f t="shared" si="1141"/>
        <v>0</v>
      </c>
      <c r="R3815" s="1">
        <f t="shared" si="1142"/>
        <v>1</v>
      </c>
      <c r="S3815" s="1">
        <f t="shared" si="1143"/>
        <v>0</v>
      </c>
      <c r="V3815" s="1">
        <f t="shared" si="1144"/>
        <v>1</v>
      </c>
      <c r="W3815" s="1">
        <f t="shared" si="1145"/>
        <v>0</v>
      </c>
      <c r="X3815" s="1">
        <f t="shared" si="1146"/>
        <v>0</v>
      </c>
      <c r="Y3815" s="1">
        <f t="shared" si="1147"/>
        <v>0</v>
      </c>
      <c r="AB3815" s="1">
        <f t="shared" si="1148"/>
        <v>1</v>
      </c>
      <c r="AC3815" s="1">
        <f t="shared" si="1149"/>
        <v>0</v>
      </c>
      <c r="AD3815" s="1">
        <f t="shared" si="1150"/>
        <v>0</v>
      </c>
      <c r="AE3815" s="1">
        <f t="shared" si="1151"/>
        <v>0</v>
      </c>
    </row>
    <row r="3816" spans="1:31" x14ac:dyDescent="0.25">
      <c r="A3816">
        <v>1</v>
      </c>
      <c r="B3816">
        <v>198</v>
      </c>
      <c r="C3816">
        <v>13.76</v>
      </c>
      <c r="D3816">
        <v>680</v>
      </c>
      <c r="E3816">
        <v>1</v>
      </c>
      <c r="F3816" t="str">
        <f t="shared" si="1133"/>
        <v/>
      </c>
      <c r="G3816" t="str">
        <f t="shared" si="1134"/>
        <v/>
      </c>
      <c r="H3816">
        <f t="shared" si="1135"/>
        <v>0.89200000000000002</v>
      </c>
      <c r="I3816" s="1">
        <f t="shared" si="1136"/>
        <v>0.89200000000000002</v>
      </c>
      <c r="K3816" s="1">
        <f t="shared" si="1137"/>
        <v>1</v>
      </c>
      <c r="L3816" s="1">
        <f t="shared" si="1138"/>
        <v>1</v>
      </c>
      <c r="M3816" s="1">
        <f t="shared" si="1139"/>
        <v>1</v>
      </c>
      <c r="P3816" s="1">
        <f t="shared" si="1140"/>
        <v>1</v>
      </c>
      <c r="Q3816" s="1">
        <f t="shared" si="1141"/>
        <v>0</v>
      </c>
      <c r="R3816" s="1">
        <f t="shared" si="1142"/>
        <v>0</v>
      </c>
      <c r="S3816" s="1">
        <f t="shared" si="1143"/>
        <v>0</v>
      </c>
      <c r="V3816" s="1">
        <f t="shared" si="1144"/>
        <v>1</v>
      </c>
      <c r="W3816" s="1">
        <f t="shared" si="1145"/>
        <v>0</v>
      </c>
      <c r="X3816" s="1">
        <f t="shared" si="1146"/>
        <v>0</v>
      </c>
      <c r="Y3816" s="1">
        <f t="shared" si="1147"/>
        <v>0</v>
      </c>
      <c r="AB3816" s="1">
        <f t="shared" si="1148"/>
        <v>1</v>
      </c>
      <c r="AC3816" s="1">
        <f t="shared" si="1149"/>
        <v>0</v>
      </c>
      <c r="AD3816" s="1">
        <f t="shared" si="1150"/>
        <v>0</v>
      </c>
      <c r="AE3816" s="1">
        <f t="shared" si="1151"/>
        <v>0</v>
      </c>
    </row>
    <row r="3817" spans="1:31" x14ac:dyDescent="0.25">
      <c r="A3817">
        <v>1</v>
      </c>
      <c r="B3817">
        <v>14.5</v>
      </c>
      <c r="C3817">
        <v>31.37</v>
      </c>
      <c r="D3817">
        <v>670</v>
      </c>
      <c r="E3817">
        <v>1</v>
      </c>
      <c r="F3817" t="str">
        <f t="shared" si="1133"/>
        <v/>
      </c>
      <c r="G3817">
        <f t="shared" si="1134"/>
        <v>0.745</v>
      </c>
      <c r="H3817" t="str">
        <f t="shared" si="1135"/>
        <v/>
      </c>
      <c r="I3817" s="1">
        <f t="shared" si="1136"/>
        <v>0.745</v>
      </c>
      <c r="K3817" s="1">
        <f t="shared" si="1137"/>
        <v>0</v>
      </c>
      <c r="L3817" s="1">
        <f t="shared" si="1138"/>
        <v>0</v>
      </c>
      <c r="M3817" s="1">
        <f t="shared" si="1139"/>
        <v>0</v>
      </c>
      <c r="P3817" s="1">
        <f t="shared" si="1140"/>
        <v>0</v>
      </c>
      <c r="Q3817" s="1">
        <f t="shared" si="1141"/>
        <v>0</v>
      </c>
      <c r="R3817" s="1">
        <f t="shared" si="1142"/>
        <v>1</v>
      </c>
      <c r="S3817" s="1">
        <f t="shared" si="1143"/>
        <v>0</v>
      </c>
      <c r="V3817" s="1">
        <f t="shared" si="1144"/>
        <v>0</v>
      </c>
      <c r="W3817" s="1">
        <f t="shared" si="1145"/>
        <v>0</v>
      </c>
      <c r="X3817" s="1">
        <f t="shared" si="1146"/>
        <v>1</v>
      </c>
      <c r="Y3817" s="1">
        <f t="shared" si="1147"/>
        <v>0</v>
      </c>
      <c r="AB3817" s="1">
        <f t="shared" si="1148"/>
        <v>0</v>
      </c>
      <c r="AC3817" s="1">
        <f t="shared" si="1149"/>
        <v>0</v>
      </c>
      <c r="AD3817" s="1">
        <f t="shared" si="1150"/>
        <v>1</v>
      </c>
      <c r="AE3817" s="1">
        <f t="shared" si="1151"/>
        <v>0</v>
      </c>
    </row>
    <row r="3818" spans="1:31" x14ac:dyDescent="0.25">
      <c r="A3818">
        <v>0</v>
      </c>
      <c r="B3818">
        <v>34.1</v>
      </c>
      <c r="C3818">
        <v>34.880000000000003</v>
      </c>
      <c r="D3818">
        <v>670</v>
      </c>
      <c r="E3818">
        <v>1</v>
      </c>
      <c r="F3818" t="str">
        <f t="shared" si="1133"/>
        <v/>
      </c>
      <c r="G3818">
        <f t="shared" si="1134"/>
        <v>0.745</v>
      </c>
      <c r="H3818" t="str">
        <f t="shared" si="1135"/>
        <v/>
      </c>
      <c r="I3818" s="1">
        <f t="shared" si="1136"/>
        <v>0.745</v>
      </c>
      <c r="K3818" s="1">
        <f t="shared" si="1137"/>
        <v>0</v>
      </c>
      <c r="L3818" s="1">
        <f t="shared" si="1138"/>
        <v>0</v>
      </c>
      <c r="M3818" s="1">
        <f t="shared" si="1139"/>
        <v>0</v>
      </c>
      <c r="P3818" s="1">
        <f t="shared" si="1140"/>
        <v>0</v>
      </c>
      <c r="Q3818" s="1">
        <f t="shared" si="1141"/>
        <v>0</v>
      </c>
      <c r="R3818" s="1">
        <f t="shared" si="1142"/>
        <v>1</v>
      </c>
      <c r="S3818" s="1">
        <f t="shared" si="1143"/>
        <v>0</v>
      </c>
      <c r="V3818" s="1">
        <f t="shared" si="1144"/>
        <v>0</v>
      </c>
      <c r="W3818" s="1">
        <f t="shared" si="1145"/>
        <v>0</v>
      </c>
      <c r="X3818" s="1">
        <f t="shared" si="1146"/>
        <v>1</v>
      </c>
      <c r="Y3818" s="1">
        <f t="shared" si="1147"/>
        <v>0</v>
      </c>
      <c r="AB3818" s="1">
        <f t="shared" si="1148"/>
        <v>0</v>
      </c>
      <c r="AC3818" s="1">
        <f t="shared" si="1149"/>
        <v>0</v>
      </c>
      <c r="AD3818" s="1">
        <f t="shared" si="1150"/>
        <v>1</v>
      </c>
      <c r="AE3818" s="1">
        <f t="shared" si="1151"/>
        <v>0</v>
      </c>
    </row>
    <row r="3819" spans="1:31" x14ac:dyDescent="0.25">
      <c r="A3819">
        <v>0</v>
      </c>
      <c r="B3819">
        <v>27</v>
      </c>
      <c r="C3819">
        <v>5.69</v>
      </c>
      <c r="D3819">
        <v>695</v>
      </c>
      <c r="E3819">
        <v>1</v>
      </c>
      <c r="F3819" t="str">
        <f t="shared" si="1133"/>
        <v/>
      </c>
      <c r="G3819">
        <f t="shared" si="1134"/>
        <v>0.72499999999999998</v>
      </c>
      <c r="H3819" t="str">
        <f t="shared" si="1135"/>
        <v/>
      </c>
      <c r="I3819" s="1">
        <f t="shared" si="1136"/>
        <v>0.72499999999999998</v>
      </c>
      <c r="K3819" s="1">
        <f t="shared" si="1137"/>
        <v>0</v>
      </c>
      <c r="L3819" s="1">
        <f t="shared" si="1138"/>
        <v>0</v>
      </c>
      <c r="M3819" s="1">
        <f t="shared" si="1139"/>
        <v>0</v>
      </c>
      <c r="P3819" s="1">
        <f t="shared" si="1140"/>
        <v>0</v>
      </c>
      <c r="Q3819" s="1">
        <f t="shared" si="1141"/>
        <v>0</v>
      </c>
      <c r="R3819" s="1">
        <f t="shared" si="1142"/>
        <v>1</v>
      </c>
      <c r="S3819" s="1">
        <f t="shared" si="1143"/>
        <v>0</v>
      </c>
      <c r="V3819" s="1">
        <f t="shared" si="1144"/>
        <v>0</v>
      </c>
      <c r="W3819" s="1">
        <f t="shared" si="1145"/>
        <v>0</v>
      </c>
      <c r="X3819" s="1">
        <f t="shared" si="1146"/>
        <v>1</v>
      </c>
      <c r="Y3819" s="1">
        <f t="shared" si="1147"/>
        <v>0</v>
      </c>
      <c r="AB3819" s="1">
        <f t="shared" si="1148"/>
        <v>0</v>
      </c>
      <c r="AC3819" s="1">
        <f t="shared" si="1149"/>
        <v>0</v>
      </c>
      <c r="AD3819" s="1">
        <f t="shared" si="1150"/>
        <v>1</v>
      </c>
      <c r="AE3819" s="1">
        <f t="shared" si="1151"/>
        <v>0</v>
      </c>
    </row>
    <row r="3820" spans="1:31" x14ac:dyDescent="0.25">
      <c r="A3820">
        <v>1</v>
      </c>
      <c r="B3820">
        <v>44</v>
      </c>
      <c r="C3820">
        <v>4.1500000000000004</v>
      </c>
      <c r="D3820">
        <v>670</v>
      </c>
      <c r="E3820">
        <v>1</v>
      </c>
      <c r="F3820" t="str">
        <f t="shared" si="1133"/>
        <v/>
      </c>
      <c r="G3820">
        <f t="shared" si="1134"/>
        <v>0.83199999999999996</v>
      </c>
      <c r="H3820" t="str">
        <f t="shared" si="1135"/>
        <v/>
      </c>
      <c r="I3820" s="1">
        <f t="shared" si="1136"/>
        <v>0.83199999999999996</v>
      </c>
      <c r="K3820" s="1">
        <f t="shared" si="1137"/>
        <v>0</v>
      </c>
      <c r="L3820" s="1">
        <f t="shared" si="1138"/>
        <v>1</v>
      </c>
      <c r="M3820" s="1">
        <f t="shared" si="1139"/>
        <v>1</v>
      </c>
      <c r="P3820" s="1">
        <f t="shared" si="1140"/>
        <v>0</v>
      </c>
      <c r="Q3820" s="1">
        <f t="shared" si="1141"/>
        <v>0</v>
      </c>
      <c r="R3820" s="1">
        <f t="shared" si="1142"/>
        <v>1</v>
      </c>
      <c r="S3820" s="1">
        <f t="shared" si="1143"/>
        <v>0</v>
      </c>
      <c r="V3820" s="1">
        <f t="shared" si="1144"/>
        <v>1</v>
      </c>
      <c r="W3820" s="1">
        <f t="shared" si="1145"/>
        <v>0</v>
      </c>
      <c r="X3820" s="1">
        <f t="shared" si="1146"/>
        <v>0</v>
      </c>
      <c r="Y3820" s="1">
        <f t="shared" si="1147"/>
        <v>0</v>
      </c>
      <c r="AB3820" s="1">
        <f t="shared" si="1148"/>
        <v>1</v>
      </c>
      <c r="AC3820" s="1">
        <f t="shared" si="1149"/>
        <v>0</v>
      </c>
      <c r="AD3820" s="1">
        <f t="shared" si="1150"/>
        <v>0</v>
      </c>
      <c r="AE3820" s="1">
        <f t="shared" si="1151"/>
        <v>0</v>
      </c>
    </row>
    <row r="3821" spans="1:31" x14ac:dyDescent="0.25">
      <c r="A3821">
        <v>1</v>
      </c>
      <c r="B3821">
        <v>76.650000000000006</v>
      </c>
      <c r="C3821">
        <v>23.95</v>
      </c>
      <c r="D3821">
        <v>700</v>
      </c>
      <c r="E3821">
        <v>1</v>
      </c>
      <c r="F3821" t="str">
        <f t="shared" si="1133"/>
        <v/>
      </c>
      <c r="G3821">
        <f t="shared" si="1134"/>
        <v>0.81200000000000006</v>
      </c>
      <c r="H3821" t="str">
        <f t="shared" si="1135"/>
        <v/>
      </c>
      <c r="I3821" s="1">
        <f t="shared" si="1136"/>
        <v>0.81200000000000006</v>
      </c>
      <c r="K3821" s="1">
        <f t="shared" si="1137"/>
        <v>0</v>
      </c>
      <c r="L3821" s="1">
        <f t="shared" si="1138"/>
        <v>1</v>
      </c>
      <c r="M3821" s="1">
        <f t="shared" si="1139"/>
        <v>1</v>
      </c>
      <c r="P3821" s="1">
        <f t="shared" si="1140"/>
        <v>0</v>
      </c>
      <c r="Q3821" s="1">
        <f t="shared" si="1141"/>
        <v>0</v>
      </c>
      <c r="R3821" s="1">
        <f t="shared" si="1142"/>
        <v>1</v>
      </c>
      <c r="S3821" s="1">
        <f t="shared" si="1143"/>
        <v>0</v>
      </c>
      <c r="V3821" s="1">
        <f t="shared" si="1144"/>
        <v>1</v>
      </c>
      <c r="W3821" s="1">
        <f t="shared" si="1145"/>
        <v>0</v>
      </c>
      <c r="X3821" s="1">
        <f t="shared" si="1146"/>
        <v>0</v>
      </c>
      <c r="Y3821" s="1">
        <f t="shared" si="1147"/>
        <v>0</v>
      </c>
      <c r="AB3821" s="1">
        <f t="shared" si="1148"/>
        <v>1</v>
      </c>
      <c r="AC3821" s="1">
        <f t="shared" si="1149"/>
        <v>0</v>
      </c>
      <c r="AD3821" s="1">
        <f t="shared" si="1150"/>
        <v>0</v>
      </c>
      <c r="AE3821" s="1">
        <f t="shared" si="1151"/>
        <v>0</v>
      </c>
    </row>
    <row r="3822" spans="1:31" x14ac:dyDescent="0.25">
      <c r="A3822">
        <v>1</v>
      </c>
      <c r="B3822">
        <v>58</v>
      </c>
      <c r="C3822">
        <v>15.64</v>
      </c>
      <c r="D3822">
        <v>725</v>
      </c>
      <c r="E3822">
        <v>1</v>
      </c>
      <c r="F3822">
        <f t="shared" si="1133"/>
        <v>0.93600000000000005</v>
      </c>
      <c r="G3822" t="str">
        <f t="shared" si="1134"/>
        <v/>
      </c>
      <c r="H3822" t="str">
        <f t="shared" si="1135"/>
        <v/>
      </c>
      <c r="I3822" s="1">
        <f t="shared" si="1136"/>
        <v>0.93600000000000005</v>
      </c>
      <c r="K3822" s="1">
        <f t="shared" si="1137"/>
        <v>1</v>
      </c>
      <c r="L3822" s="1">
        <f t="shared" si="1138"/>
        <v>1</v>
      </c>
      <c r="M3822" s="1">
        <f t="shared" si="1139"/>
        <v>1</v>
      </c>
      <c r="P3822" s="1">
        <f t="shared" si="1140"/>
        <v>1</v>
      </c>
      <c r="Q3822" s="1">
        <f t="shared" si="1141"/>
        <v>0</v>
      </c>
      <c r="R3822" s="1">
        <f t="shared" si="1142"/>
        <v>0</v>
      </c>
      <c r="S3822" s="1">
        <f t="shared" si="1143"/>
        <v>0</v>
      </c>
      <c r="V3822" s="1">
        <f t="shared" si="1144"/>
        <v>1</v>
      </c>
      <c r="W3822" s="1">
        <f t="shared" si="1145"/>
        <v>0</v>
      </c>
      <c r="X3822" s="1">
        <f t="shared" si="1146"/>
        <v>0</v>
      </c>
      <c r="Y3822" s="1">
        <f t="shared" si="1147"/>
        <v>0</v>
      </c>
      <c r="AB3822" s="1">
        <f t="shared" si="1148"/>
        <v>1</v>
      </c>
      <c r="AC3822" s="1">
        <f t="shared" si="1149"/>
        <v>0</v>
      </c>
      <c r="AD3822" s="1">
        <f t="shared" si="1150"/>
        <v>0</v>
      </c>
      <c r="AE3822" s="1">
        <f t="shared" si="1151"/>
        <v>0</v>
      </c>
    </row>
    <row r="3823" spans="1:31" x14ac:dyDescent="0.25">
      <c r="A3823">
        <v>1</v>
      </c>
      <c r="B3823">
        <v>43</v>
      </c>
      <c r="C3823">
        <v>21.21</v>
      </c>
      <c r="D3823">
        <v>720</v>
      </c>
      <c r="E3823">
        <v>1</v>
      </c>
      <c r="F3823">
        <f t="shared" si="1133"/>
        <v>0.85299999999999998</v>
      </c>
      <c r="G3823" t="str">
        <f t="shared" si="1134"/>
        <v/>
      </c>
      <c r="H3823" t="str">
        <f t="shared" si="1135"/>
        <v/>
      </c>
      <c r="I3823" s="1">
        <f t="shared" si="1136"/>
        <v>0.85299999999999998</v>
      </c>
      <c r="K3823" s="1">
        <f t="shared" si="1137"/>
        <v>1</v>
      </c>
      <c r="L3823" s="1">
        <f t="shared" si="1138"/>
        <v>1</v>
      </c>
      <c r="M3823" s="1">
        <f t="shared" si="1139"/>
        <v>1</v>
      </c>
      <c r="P3823" s="1">
        <f t="shared" si="1140"/>
        <v>1</v>
      </c>
      <c r="Q3823" s="1">
        <f t="shared" si="1141"/>
        <v>0</v>
      </c>
      <c r="R3823" s="1">
        <f t="shared" si="1142"/>
        <v>0</v>
      </c>
      <c r="S3823" s="1">
        <f t="shared" si="1143"/>
        <v>0</v>
      </c>
      <c r="V3823" s="1">
        <f t="shared" si="1144"/>
        <v>1</v>
      </c>
      <c r="W3823" s="1">
        <f t="shared" si="1145"/>
        <v>0</v>
      </c>
      <c r="X3823" s="1">
        <f t="shared" si="1146"/>
        <v>0</v>
      </c>
      <c r="Y3823" s="1">
        <f t="shared" si="1147"/>
        <v>0</v>
      </c>
      <c r="AB3823" s="1">
        <f t="shared" si="1148"/>
        <v>1</v>
      </c>
      <c r="AC3823" s="1">
        <f t="shared" si="1149"/>
        <v>0</v>
      </c>
      <c r="AD3823" s="1">
        <f t="shared" si="1150"/>
        <v>0</v>
      </c>
      <c r="AE3823" s="1">
        <f t="shared" si="1151"/>
        <v>0</v>
      </c>
    </row>
    <row r="3824" spans="1:31" x14ac:dyDescent="0.25">
      <c r="A3824">
        <v>0</v>
      </c>
      <c r="B3824">
        <v>38</v>
      </c>
      <c r="C3824">
        <v>12.44</v>
      </c>
      <c r="D3824">
        <v>660</v>
      </c>
      <c r="E3824">
        <v>1</v>
      </c>
      <c r="F3824" t="str">
        <f t="shared" si="1133"/>
        <v/>
      </c>
      <c r="G3824">
        <f t="shared" si="1134"/>
        <v>0.83199999999999996</v>
      </c>
      <c r="H3824" t="str">
        <f t="shared" si="1135"/>
        <v/>
      </c>
      <c r="I3824" s="1">
        <f t="shared" si="1136"/>
        <v>0.83199999999999996</v>
      </c>
      <c r="K3824" s="1">
        <f t="shared" si="1137"/>
        <v>0</v>
      </c>
      <c r="L3824" s="1">
        <f t="shared" si="1138"/>
        <v>1</v>
      </c>
      <c r="M3824" s="1">
        <f t="shared" si="1139"/>
        <v>1</v>
      </c>
      <c r="P3824" s="1">
        <f t="shared" si="1140"/>
        <v>0</v>
      </c>
      <c r="Q3824" s="1">
        <f t="shared" si="1141"/>
        <v>0</v>
      </c>
      <c r="R3824" s="1">
        <f t="shared" si="1142"/>
        <v>1</v>
      </c>
      <c r="S3824" s="1">
        <f t="shared" si="1143"/>
        <v>0</v>
      </c>
      <c r="V3824" s="1">
        <f t="shared" si="1144"/>
        <v>1</v>
      </c>
      <c r="W3824" s="1">
        <f t="shared" si="1145"/>
        <v>0</v>
      </c>
      <c r="X3824" s="1">
        <f t="shared" si="1146"/>
        <v>0</v>
      </c>
      <c r="Y3824" s="1">
        <f t="shared" si="1147"/>
        <v>0</v>
      </c>
      <c r="AB3824" s="1">
        <f t="shared" si="1148"/>
        <v>1</v>
      </c>
      <c r="AC3824" s="1">
        <f t="shared" si="1149"/>
        <v>0</v>
      </c>
      <c r="AD3824" s="1">
        <f t="shared" si="1150"/>
        <v>0</v>
      </c>
      <c r="AE3824" s="1">
        <f t="shared" si="1151"/>
        <v>0</v>
      </c>
    </row>
    <row r="3825" spans="1:31" x14ac:dyDescent="0.25">
      <c r="A3825">
        <v>1</v>
      </c>
      <c r="B3825">
        <v>94.26</v>
      </c>
      <c r="C3825">
        <v>28.86</v>
      </c>
      <c r="D3825">
        <v>675</v>
      </c>
      <c r="E3825">
        <v>1</v>
      </c>
      <c r="F3825" t="str">
        <f t="shared" si="1133"/>
        <v/>
      </c>
      <c r="G3825" t="str">
        <f t="shared" si="1134"/>
        <v/>
      </c>
      <c r="H3825">
        <f t="shared" si="1135"/>
        <v>0.78400000000000003</v>
      </c>
      <c r="I3825" s="1">
        <f t="shared" si="1136"/>
        <v>0.78400000000000003</v>
      </c>
      <c r="K3825" s="1">
        <f t="shared" si="1137"/>
        <v>0</v>
      </c>
      <c r="L3825" s="1">
        <f t="shared" si="1138"/>
        <v>0</v>
      </c>
      <c r="M3825" s="1">
        <f t="shared" si="1139"/>
        <v>1</v>
      </c>
      <c r="P3825" s="1">
        <f t="shared" si="1140"/>
        <v>0</v>
      </c>
      <c r="Q3825" s="1">
        <f t="shared" si="1141"/>
        <v>0</v>
      </c>
      <c r="R3825" s="1">
        <f t="shared" si="1142"/>
        <v>1</v>
      </c>
      <c r="S3825" s="1">
        <f t="shared" si="1143"/>
        <v>0</v>
      </c>
      <c r="V3825" s="1">
        <f t="shared" si="1144"/>
        <v>0</v>
      </c>
      <c r="W3825" s="1">
        <f t="shared" si="1145"/>
        <v>0</v>
      </c>
      <c r="X3825" s="1">
        <f t="shared" si="1146"/>
        <v>1</v>
      </c>
      <c r="Y3825" s="1">
        <f t="shared" si="1147"/>
        <v>0</v>
      </c>
      <c r="AB3825" s="1">
        <f t="shared" si="1148"/>
        <v>1</v>
      </c>
      <c r="AC3825" s="1">
        <f t="shared" si="1149"/>
        <v>0</v>
      </c>
      <c r="AD3825" s="1">
        <f t="shared" si="1150"/>
        <v>0</v>
      </c>
      <c r="AE3825" s="1">
        <f t="shared" si="1151"/>
        <v>0</v>
      </c>
    </row>
    <row r="3826" spans="1:31" x14ac:dyDescent="0.25">
      <c r="A3826">
        <v>1</v>
      </c>
      <c r="B3826">
        <v>78.8</v>
      </c>
      <c r="C3826">
        <v>13.2</v>
      </c>
      <c r="D3826">
        <v>750</v>
      </c>
      <c r="E3826">
        <v>1</v>
      </c>
      <c r="F3826">
        <f t="shared" si="1133"/>
        <v>0.93600000000000005</v>
      </c>
      <c r="G3826" t="str">
        <f t="shared" si="1134"/>
        <v/>
      </c>
      <c r="H3826" t="str">
        <f t="shared" si="1135"/>
        <v/>
      </c>
      <c r="I3826" s="1">
        <f t="shared" si="1136"/>
        <v>0.93600000000000005</v>
      </c>
      <c r="K3826" s="1">
        <f t="shared" si="1137"/>
        <v>1</v>
      </c>
      <c r="L3826" s="1">
        <f t="shared" si="1138"/>
        <v>1</v>
      </c>
      <c r="M3826" s="1">
        <f t="shared" si="1139"/>
        <v>1</v>
      </c>
      <c r="P3826" s="1">
        <f t="shared" si="1140"/>
        <v>1</v>
      </c>
      <c r="Q3826" s="1">
        <f t="shared" si="1141"/>
        <v>0</v>
      </c>
      <c r="R3826" s="1">
        <f t="shared" si="1142"/>
        <v>0</v>
      </c>
      <c r="S3826" s="1">
        <f t="shared" si="1143"/>
        <v>0</v>
      </c>
      <c r="V3826" s="1">
        <f t="shared" si="1144"/>
        <v>1</v>
      </c>
      <c r="W3826" s="1">
        <f t="shared" si="1145"/>
        <v>0</v>
      </c>
      <c r="X3826" s="1">
        <f t="shared" si="1146"/>
        <v>0</v>
      </c>
      <c r="Y3826" s="1">
        <f t="shared" si="1147"/>
        <v>0</v>
      </c>
      <c r="AB3826" s="1">
        <f t="shared" si="1148"/>
        <v>1</v>
      </c>
      <c r="AC3826" s="1">
        <f t="shared" si="1149"/>
        <v>0</v>
      </c>
      <c r="AD3826" s="1">
        <f t="shared" si="1150"/>
        <v>0</v>
      </c>
      <c r="AE3826" s="1">
        <f t="shared" si="1151"/>
        <v>0</v>
      </c>
    </row>
    <row r="3827" spans="1:31" x14ac:dyDescent="0.25">
      <c r="A3827">
        <v>1</v>
      </c>
      <c r="B3827">
        <v>66</v>
      </c>
      <c r="C3827">
        <v>12.25</v>
      </c>
      <c r="D3827">
        <v>660</v>
      </c>
      <c r="E3827">
        <v>1</v>
      </c>
      <c r="F3827" t="str">
        <f t="shared" si="1133"/>
        <v/>
      </c>
      <c r="G3827">
        <f t="shared" si="1134"/>
        <v>0.83199999999999996</v>
      </c>
      <c r="H3827" t="str">
        <f t="shared" si="1135"/>
        <v/>
      </c>
      <c r="I3827" s="1">
        <f t="shared" si="1136"/>
        <v>0.83199999999999996</v>
      </c>
      <c r="K3827" s="1">
        <f t="shared" si="1137"/>
        <v>0</v>
      </c>
      <c r="L3827" s="1">
        <f t="shared" si="1138"/>
        <v>1</v>
      </c>
      <c r="M3827" s="1">
        <f t="shared" si="1139"/>
        <v>1</v>
      </c>
      <c r="P3827" s="1">
        <f t="shared" si="1140"/>
        <v>0</v>
      </c>
      <c r="Q3827" s="1">
        <f t="shared" si="1141"/>
        <v>0</v>
      </c>
      <c r="R3827" s="1">
        <f t="shared" si="1142"/>
        <v>1</v>
      </c>
      <c r="S3827" s="1">
        <f t="shared" si="1143"/>
        <v>0</v>
      </c>
      <c r="V3827" s="1">
        <f t="shared" si="1144"/>
        <v>1</v>
      </c>
      <c r="W3827" s="1">
        <f t="shared" si="1145"/>
        <v>0</v>
      </c>
      <c r="X3827" s="1">
        <f t="shared" si="1146"/>
        <v>0</v>
      </c>
      <c r="Y3827" s="1">
        <f t="shared" si="1147"/>
        <v>0</v>
      </c>
      <c r="AB3827" s="1">
        <f t="shared" si="1148"/>
        <v>1</v>
      </c>
      <c r="AC3827" s="1">
        <f t="shared" si="1149"/>
        <v>0</v>
      </c>
      <c r="AD3827" s="1">
        <f t="shared" si="1150"/>
        <v>0</v>
      </c>
      <c r="AE3827" s="1">
        <f t="shared" si="1151"/>
        <v>0</v>
      </c>
    </row>
    <row r="3828" spans="1:31" x14ac:dyDescent="0.25">
      <c r="A3828">
        <v>0</v>
      </c>
      <c r="B3828">
        <v>55</v>
      </c>
      <c r="C3828">
        <v>13.05</v>
      </c>
      <c r="D3828">
        <v>660</v>
      </c>
      <c r="E3828">
        <v>1</v>
      </c>
      <c r="F3828" t="str">
        <f t="shared" si="1133"/>
        <v/>
      </c>
      <c r="G3828">
        <f t="shared" si="1134"/>
        <v>0.83199999999999996</v>
      </c>
      <c r="H3828" t="str">
        <f t="shared" si="1135"/>
        <v/>
      </c>
      <c r="I3828" s="1">
        <f t="shared" si="1136"/>
        <v>0.83199999999999996</v>
      </c>
      <c r="K3828" s="1">
        <f t="shared" si="1137"/>
        <v>0</v>
      </c>
      <c r="L3828" s="1">
        <f t="shared" si="1138"/>
        <v>1</v>
      </c>
      <c r="M3828" s="1">
        <f t="shared" si="1139"/>
        <v>1</v>
      </c>
      <c r="P3828" s="1">
        <f t="shared" si="1140"/>
        <v>0</v>
      </c>
      <c r="Q3828" s="1">
        <f t="shared" si="1141"/>
        <v>0</v>
      </c>
      <c r="R3828" s="1">
        <f t="shared" si="1142"/>
        <v>1</v>
      </c>
      <c r="S3828" s="1">
        <f t="shared" si="1143"/>
        <v>0</v>
      </c>
      <c r="V3828" s="1">
        <f t="shared" si="1144"/>
        <v>1</v>
      </c>
      <c r="W3828" s="1">
        <f t="shared" si="1145"/>
        <v>0</v>
      </c>
      <c r="X3828" s="1">
        <f t="shared" si="1146"/>
        <v>0</v>
      </c>
      <c r="Y3828" s="1">
        <f t="shared" si="1147"/>
        <v>0</v>
      </c>
      <c r="AB3828" s="1">
        <f t="shared" si="1148"/>
        <v>1</v>
      </c>
      <c r="AC3828" s="1">
        <f t="shared" si="1149"/>
        <v>0</v>
      </c>
      <c r="AD3828" s="1">
        <f t="shared" si="1150"/>
        <v>0</v>
      </c>
      <c r="AE3828" s="1">
        <f t="shared" si="1151"/>
        <v>0</v>
      </c>
    </row>
    <row r="3829" spans="1:31" x14ac:dyDescent="0.25">
      <c r="A3829">
        <v>0</v>
      </c>
      <c r="B3829">
        <v>47</v>
      </c>
      <c r="C3829">
        <v>31.17</v>
      </c>
      <c r="D3829">
        <v>675</v>
      </c>
      <c r="E3829">
        <v>1</v>
      </c>
      <c r="F3829" t="str">
        <f t="shared" si="1133"/>
        <v/>
      </c>
      <c r="G3829">
        <f t="shared" si="1134"/>
        <v>0.745</v>
      </c>
      <c r="H3829" t="str">
        <f t="shared" si="1135"/>
        <v/>
      </c>
      <c r="I3829" s="1">
        <f t="shared" si="1136"/>
        <v>0.745</v>
      </c>
      <c r="K3829" s="1">
        <f t="shared" si="1137"/>
        <v>0</v>
      </c>
      <c r="L3829" s="1">
        <f t="shared" si="1138"/>
        <v>0</v>
      </c>
      <c r="M3829" s="1">
        <f t="shared" si="1139"/>
        <v>0</v>
      </c>
      <c r="P3829" s="1">
        <f t="shared" si="1140"/>
        <v>0</v>
      </c>
      <c r="Q3829" s="1">
        <f t="shared" si="1141"/>
        <v>0</v>
      </c>
      <c r="R3829" s="1">
        <f t="shared" si="1142"/>
        <v>1</v>
      </c>
      <c r="S3829" s="1">
        <f t="shared" si="1143"/>
        <v>0</v>
      </c>
      <c r="V3829" s="1">
        <f t="shared" si="1144"/>
        <v>0</v>
      </c>
      <c r="W3829" s="1">
        <f t="shared" si="1145"/>
        <v>0</v>
      </c>
      <c r="X3829" s="1">
        <f t="shared" si="1146"/>
        <v>1</v>
      </c>
      <c r="Y3829" s="1">
        <f t="shared" si="1147"/>
        <v>0</v>
      </c>
      <c r="AB3829" s="1">
        <f t="shared" si="1148"/>
        <v>0</v>
      </c>
      <c r="AC3829" s="1">
        <f t="shared" si="1149"/>
        <v>0</v>
      </c>
      <c r="AD3829" s="1">
        <f t="shared" si="1150"/>
        <v>1</v>
      </c>
      <c r="AE3829" s="1">
        <f t="shared" si="1151"/>
        <v>0</v>
      </c>
    </row>
    <row r="3830" spans="1:31" x14ac:dyDescent="0.25">
      <c r="A3830">
        <v>1</v>
      </c>
      <c r="B3830">
        <v>71</v>
      </c>
      <c r="C3830">
        <v>33.22</v>
      </c>
      <c r="D3830">
        <v>725</v>
      </c>
      <c r="E3830">
        <v>1</v>
      </c>
      <c r="F3830">
        <f t="shared" si="1133"/>
        <v>0.9</v>
      </c>
      <c r="G3830" t="str">
        <f t="shared" si="1134"/>
        <v/>
      </c>
      <c r="H3830" t="str">
        <f t="shared" si="1135"/>
        <v/>
      </c>
      <c r="I3830" s="1">
        <f t="shared" si="1136"/>
        <v>0.9</v>
      </c>
      <c r="K3830" s="1">
        <f t="shared" si="1137"/>
        <v>1</v>
      </c>
      <c r="L3830" s="1">
        <f t="shared" si="1138"/>
        <v>1</v>
      </c>
      <c r="M3830" s="1">
        <f t="shared" si="1139"/>
        <v>1</v>
      </c>
      <c r="P3830" s="1">
        <f t="shared" si="1140"/>
        <v>1</v>
      </c>
      <c r="Q3830" s="1">
        <f t="shared" si="1141"/>
        <v>0</v>
      </c>
      <c r="R3830" s="1">
        <f t="shared" si="1142"/>
        <v>0</v>
      </c>
      <c r="S3830" s="1">
        <f t="shared" si="1143"/>
        <v>0</v>
      </c>
      <c r="V3830" s="1">
        <f t="shared" si="1144"/>
        <v>1</v>
      </c>
      <c r="W3830" s="1">
        <f t="shared" si="1145"/>
        <v>0</v>
      </c>
      <c r="X3830" s="1">
        <f t="shared" si="1146"/>
        <v>0</v>
      </c>
      <c r="Y3830" s="1">
        <f t="shared" si="1147"/>
        <v>0</v>
      </c>
      <c r="AB3830" s="1">
        <f t="shared" si="1148"/>
        <v>1</v>
      </c>
      <c r="AC3830" s="1">
        <f t="shared" si="1149"/>
        <v>0</v>
      </c>
      <c r="AD3830" s="1">
        <f t="shared" si="1150"/>
        <v>0</v>
      </c>
      <c r="AE3830" s="1">
        <f t="shared" si="1151"/>
        <v>0</v>
      </c>
    </row>
    <row r="3831" spans="1:31" x14ac:dyDescent="0.25">
      <c r="A3831">
        <v>1</v>
      </c>
      <c r="B3831">
        <v>110</v>
      </c>
      <c r="C3831">
        <v>21.39</v>
      </c>
      <c r="D3831">
        <v>710</v>
      </c>
      <c r="E3831">
        <v>1</v>
      </c>
      <c r="F3831" t="str">
        <f t="shared" si="1133"/>
        <v/>
      </c>
      <c r="G3831" t="str">
        <f t="shared" si="1134"/>
        <v/>
      </c>
      <c r="H3831">
        <f t="shared" si="1135"/>
        <v>0.89200000000000002</v>
      </c>
      <c r="I3831" s="1">
        <f t="shared" si="1136"/>
        <v>0.89200000000000002</v>
      </c>
      <c r="K3831" s="1">
        <f t="shared" si="1137"/>
        <v>1</v>
      </c>
      <c r="L3831" s="1">
        <f t="shared" si="1138"/>
        <v>1</v>
      </c>
      <c r="M3831" s="1">
        <f t="shared" si="1139"/>
        <v>1</v>
      </c>
      <c r="P3831" s="1">
        <f t="shared" si="1140"/>
        <v>1</v>
      </c>
      <c r="Q3831" s="1">
        <f t="shared" si="1141"/>
        <v>0</v>
      </c>
      <c r="R3831" s="1">
        <f t="shared" si="1142"/>
        <v>0</v>
      </c>
      <c r="S3831" s="1">
        <f t="shared" si="1143"/>
        <v>0</v>
      </c>
      <c r="V3831" s="1">
        <f t="shared" si="1144"/>
        <v>1</v>
      </c>
      <c r="W3831" s="1">
        <f t="shared" si="1145"/>
        <v>0</v>
      </c>
      <c r="X3831" s="1">
        <f t="shared" si="1146"/>
        <v>0</v>
      </c>
      <c r="Y3831" s="1">
        <f t="shared" si="1147"/>
        <v>0</v>
      </c>
      <c r="AB3831" s="1">
        <f t="shared" si="1148"/>
        <v>1</v>
      </c>
      <c r="AC3831" s="1">
        <f t="shared" si="1149"/>
        <v>0</v>
      </c>
      <c r="AD3831" s="1">
        <f t="shared" si="1150"/>
        <v>0</v>
      </c>
      <c r="AE3831" s="1">
        <f t="shared" si="1151"/>
        <v>0</v>
      </c>
    </row>
    <row r="3832" spans="1:31" x14ac:dyDescent="0.25">
      <c r="A3832">
        <v>1</v>
      </c>
      <c r="B3832">
        <v>325</v>
      </c>
      <c r="C3832">
        <v>9.0399999999999991</v>
      </c>
      <c r="D3832">
        <v>750</v>
      </c>
      <c r="E3832">
        <v>1</v>
      </c>
      <c r="F3832">
        <f t="shared" si="1133"/>
        <v>0.93600000000000005</v>
      </c>
      <c r="G3832" t="str">
        <f t="shared" si="1134"/>
        <v/>
      </c>
      <c r="H3832" t="str">
        <f t="shared" si="1135"/>
        <v/>
      </c>
      <c r="I3832" s="1">
        <f t="shared" si="1136"/>
        <v>0.93600000000000005</v>
      </c>
      <c r="K3832" s="1">
        <f t="shared" si="1137"/>
        <v>1</v>
      </c>
      <c r="L3832" s="1">
        <f t="shared" si="1138"/>
        <v>1</v>
      </c>
      <c r="M3832" s="1">
        <f t="shared" si="1139"/>
        <v>1</v>
      </c>
      <c r="P3832" s="1">
        <f t="shared" si="1140"/>
        <v>1</v>
      </c>
      <c r="Q3832" s="1">
        <f t="shared" si="1141"/>
        <v>0</v>
      </c>
      <c r="R3832" s="1">
        <f t="shared" si="1142"/>
        <v>0</v>
      </c>
      <c r="S3832" s="1">
        <f t="shared" si="1143"/>
        <v>0</v>
      </c>
      <c r="V3832" s="1">
        <f t="shared" si="1144"/>
        <v>1</v>
      </c>
      <c r="W3832" s="1">
        <f t="shared" si="1145"/>
        <v>0</v>
      </c>
      <c r="X3832" s="1">
        <f t="shared" si="1146"/>
        <v>0</v>
      </c>
      <c r="Y3832" s="1">
        <f t="shared" si="1147"/>
        <v>0</v>
      </c>
      <c r="AB3832" s="1">
        <f t="shared" si="1148"/>
        <v>1</v>
      </c>
      <c r="AC3832" s="1">
        <f t="shared" si="1149"/>
        <v>0</v>
      </c>
      <c r="AD3832" s="1">
        <f t="shared" si="1150"/>
        <v>0</v>
      </c>
      <c r="AE3832" s="1">
        <f t="shared" si="1151"/>
        <v>0</v>
      </c>
    </row>
    <row r="3833" spans="1:31" x14ac:dyDescent="0.25">
      <c r="A3833">
        <v>1</v>
      </c>
      <c r="B3833">
        <v>75</v>
      </c>
      <c r="C3833">
        <v>7.31</v>
      </c>
      <c r="D3833">
        <v>695</v>
      </c>
      <c r="E3833">
        <v>1</v>
      </c>
      <c r="F3833" t="str">
        <f t="shared" si="1133"/>
        <v/>
      </c>
      <c r="G3833">
        <f t="shared" si="1134"/>
        <v>0.83199999999999996</v>
      </c>
      <c r="H3833" t="str">
        <f t="shared" si="1135"/>
        <v/>
      </c>
      <c r="I3833" s="1">
        <f t="shared" si="1136"/>
        <v>0.83199999999999996</v>
      </c>
      <c r="K3833" s="1">
        <f t="shared" si="1137"/>
        <v>0</v>
      </c>
      <c r="L3833" s="1">
        <f t="shared" si="1138"/>
        <v>1</v>
      </c>
      <c r="M3833" s="1">
        <f t="shared" si="1139"/>
        <v>1</v>
      </c>
      <c r="P3833" s="1">
        <f t="shared" si="1140"/>
        <v>0</v>
      </c>
      <c r="Q3833" s="1">
        <f t="shared" si="1141"/>
        <v>0</v>
      </c>
      <c r="R3833" s="1">
        <f t="shared" si="1142"/>
        <v>1</v>
      </c>
      <c r="S3833" s="1">
        <f t="shared" si="1143"/>
        <v>0</v>
      </c>
      <c r="V3833" s="1">
        <f t="shared" si="1144"/>
        <v>1</v>
      </c>
      <c r="W3833" s="1">
        <f t="shared" si="1145"/>
        <v>0</v>
      </c>
      <c r="X3833" s="1">
        <f t="shared" si="1146"/>
        <v>0</v>
      </c>
      <c r="Y3833" s="1">
        <f t="shared" si="1147"/>
        <v>0</v>
      </c>
      <c r="AB3833" s="1">
        <f t="shared" si="1148"/>
        <v>1</v>
      </c>
      <c r="AC3833" s="1">
        <f t="shared" si="1149"/>
        <v>0</v>
      </c>
      <c r="AD3833" s="1">
        <f t="shared" si="1150"/>
        <v>0</v>
      </c>
      <c r="AE3833" s="1">
        <f t="shared" si="1151"/>
        <v>0</v>
      </c>
    </row>
    <row r="3834" spans="1:31" x14ac:dyDescent="0.25">
      <c r="A3834">
        <v>1</v>
      </c>
      <c r="B3834">
        <v>79.5</v>
      </c>
      <c r="C3834">
        <v>34.130000000000003</v>
      </c>
      <c r="D3834">
        <v>665</v>
      </c>
      <c r="E3834">
        <v>1</v>
      </c>
      <c r="F3834" t="str">
        <f t="shared" si="1133"/>
        <v/>
      </c>
      <c r="G3834">
        <f t="shared" si="1134"/>
        <v>0.745</v>
      </c>
      <c r="H3834" t="str">
        <f t="shared" si="1135"/>
        <v/>
      </c>
      <c r="I3834" s="1">
        <f t="shared" si="1136"/>
        <v>0.745</v>
      </c>
      <c r="K3834" s="1">
        <f t="shared" si="1137"/>
        <v>0</v>
      </c>
      <c r="L3834" s="1">
        <f t="shared" si="1138"/>
        <v>0</v>
      </c>
      <c r="M3834" s="1">
        <f t="shared" si="1139"/>
        <v>0</v>
      </c>
      <c r="P3834" s="1">
        <f t="shared" si="1140"/>
        <v>0</v>
      </c>
      <c r="Q3834" s="1">
        <f t="shared" si="1141"/>
        <v>0</v>
      </c>
      <c r="R3834" s="1">
        <f t="shared" si="1142"/>
        <v>1</v>
      </c>
      <c r="S3834" s="1">
        <f t="shared" si="1143"/>
        <v>0</v>
      </c>
      <c r="V3834" s="1">
        <f t="shared" si="1144"/>
        <v>0</v>
      </c>
      <c r="W3834" s="1">
        <f t="shared" si="1145"/>
        <v>0</v>
      </c>
      <c r="X3834" s="1">
        <f t="shared" si="1146"/>
        <v>1</v>
      </c>
      <c r="Y3834" s="1">
        <f t="shared" si="1147"/>
        <v>0</v>
      </c>
      <c r="AB3834" s="1">
        <f t="shared" si="1148"/>
        <v>0</v>
      </c>
      <c r="AC3834" s="1">
        <f t="shared" si="1149"/>
        <v>0</v>
      </c>
      <c r="AD3834" s="1">
        <f t="shared" si="1150"/>
        <v>1</v>
      </c>
      <c r="AE3834" s="1">
        <f t="shared" si="1151"/>
        <v>0</v>
      </c>
    </row>
    <row r="3835" spans="1:31" x14ac:dyDescent="0.25">
      <c r="A3835">
        <v>1</v>
      </c>
      <c r="B3835">
        <v>150</v>
      </c>
      <c r="C3835">
        <v>26.66</v>
      </c>
      <c r="D3835">
        <v>675</v>
      </c>
      <c r="E3835">
        <v>1</v>
      </c>
      <c r="F3835" t="str">
        <f t="shared" si="1133"/>
        <v/>
      </c>
      <c r="G3835" t="str">
        <f t="shared" si="1134"/>
        <v/>
      </c>
      <c r="H3835">
        <f t="shared" si="1135"/>
        <v>0.78400000000000003</v>
      </c>
      <c r="I3835" s="1">
        <f t="shared" si="1136"/>
        <v>0.78400000000000003</v>
      </c>
      <c r="K3835" s="1">
        <f t="shared" si="1137"/>
        <v>0</v>
      </c>
      <c r="L3835" s="1">
        <f t="shared" si="1138"/>
        <v>0</v>
      </c>
      <c r="M3835" s="1">
        <f t="shared" si="1139"/>
        <v>1</v>
      </c>
      <c r="P3835" s="1">
        <f t="shared" si="1140"/>
        <v>0</v>
      </c>
      <c r="Q3835" s="1">
        <f t="shared" si="1141"/>
        <v>0</v>
      </c>
      <c r="R3835" s="1">
        <f t="shared" si="1142"/>
        <v>1</v>
      </c>
      <c r="S3835" s="1">
        <f t="shared" si="1143"/>
        <v>0</v>
      </c>
      <c r="V3835" s="1">
        <f t="shared" si="1144"/>
        <v>0</v>
      </c>
      <c r="W3835" s="1">
        <f t="shared" si="1145"/>
        <v>0</v>
      </c>
      <c r="X3835" s="1">
        <f t="shared" si="1146"/>
        <v>1</v>
      </c>
      <c r="Y3835" s="1">
        <f t="shared" si="1147"/>
        <v>0</v>
      </c>
      <c r="AB3835" s="1">
        <f t="shared" si="1148"/>
        <v>1</v>
      </c>
      <c r="AC3835" s="1">
        <f t="shared" si="1149"/>
        <v>0</v>
      </c>
      <c r="AD3835" s="1">
        <f t="shared" si="1150"/>
        <v>0</v>
      </c>
      <c r="AE3835" s="1">
        <f t="shared" si="1151"/>
        <v>0</v>
      </c>
    </row>
    <row r="3836" spans="1:31" x14ac:dyDescent="0.25">
      <c r="A3836">
        <v>1</v>
      </c>
      <c r="B3836">
        <v>62</v>
      </c>
      <c r="C3836">
        <v>26.91</v>
      </c>
      <c r="D3836">
        <v>660</v>
      </c>
      <c r="E3836">
        <v>1</v>
      </c>
      <c r="F3836" t="str">
        <f t="shared" si="1133"/>
        <v/>
      </c>
      <c r="G3836">
        <f t="shared" si="1134"/>
        <v>0.745</v>
      </c>
      <c r="H3836" t="str">
        <f t="shared" si="1135"/>
        <v/>
      </c>
      <c r="I3836" s="1">
        <f t="shared" si="1136"/>
        <v>0.745</v>
      </c>
      <c r="K3836" s="1">
        <f t="shared" si="1137"/>
        <v>0</v>
      </c>
      <c r="L3836" s="1">
        <f t="shared" si="1138"/>
        <v>0</v>
      </c>
      <c r="M3836" s="1">
        <f t="shared" si="1139"/>
        <v>0</v>
      </c>
      <c r="P3836" s="1">
        <f t="shared" si="1140"/>
        <v>0</v>
      </c>
      <c r="Q3836" s="1">
        <f t="shared" si="1141"/>
        <v>0</v>
      </c>
      <c r="R3836" s="1">
        <f t="shared" si="1142"/>
        <v>1</v>
      </c>
      <c r="S3836" s="1">
        <f t="shared" si="1143"/>
        <v>0</v>
      </c>
      <c r="V3836" s="1">
        <f t="shared" si="1144"/>
        <v>0</v>
      </c>
      <c r="W3836" s="1">
        <f t="shared" si="1145"/>
        <v>0</v>
      </c>
      <c r="X3836" s="1">
        <f t="shared" si="1146"/>
        <v>1</v>
      </c>
      <c r="Y3836" s="1">
        <f t="shared" si="1147"/>
        <v>0</v>
      </c>
      <c r="AB3836" s="1">
        <f t="shared" si="1148"/>
        <v>0</v>
      </c>
      <c r="AC3836" s="1">
        <f t="shared" si="1149"/>
        <v>0</v>
      </c>
      <c r="AD3836" s="1">
        <f t="shared" si="1150"/>
        <v>1</v>
      </c>
      <c r="AE3836" s="1">
        <f t="shared" si="1151"/>
        <v>0</v>
      </c>
    </row>
    <row r="3837" spans="1:31" x14ac:dyDescent="0.25">
      <c r="A3837">
        <v>0</v>
      </c>
      <c r="B3837">
        <v>64</v>
      </c>
      <c r="C3837">
        <v>10.54</v>
      </c>
      <c r="D3837">
        <v>670</v>
      </c>
      <c r="E3837">
        <v>1</v>
      </c>
      <c r="F3837" t="str">
        <f t="shared" si="1133"/>
        <v/>
      </c>
      <c r="G3837">
        <f t="shared" si="1134"/>
        <v>0.83199999999999996</v>
      </c>
      <c r="H3837" t="str">
        <f t="shared" si="1135"/>
        <v/>
      </c>
      <c r="I3837" s="1">
        <f t="shared" si="1136"/>
        <v>0.83199999999999996</v>
      </c>
      <c r="K3837" s="1">
        <f t="shared" si="1137"/>
        <v>0</v>
      </c>
      <c r="L3837" s="1">
        <f t="shared" si="1138"/>
        <v>1</v>
      </c>
      <c r="M3837" s="1">
        <f t="shared" si="1139"/>
        <v>1</v>
      </c>
      <c r="P3837" s="1">
        <f t="shared" si="1140"/>
        <v>0</v>
      </c>
      <c r="Q3837" s="1">
        <f t="shared" si="1141"/>
        <v>0</v>
      </c>
      <c r="R3837" s="1">
        <f t="shared" si="1142"/>
        <v>1</v>
      </c>
      <c r="S3837" s="1">
        <f t="shared" si="1143"/>
        <v>0</v>
      </c>
      <c r="V3837" s="1">
        <f t="shared" si="1144"/>
        <v>1</v>
      </c>
      <c r="W3837" s="1">
        <f t="shared" si="1145"/>
        <v>0</v>
      </c>
      <c r="X3837" s="1">
        <f t="shared" si="1146"/>
        <v>0</v>
      </c>
      <c r="Y3837" s="1">
        <f t="shared" si="1147"/>
        <v>0</v>
      </c>
      <c r="AB3837" s="1">
        <f t="shared" si="1148"/>
        <v>1</v>
      </c>
      <c r="AC3837" s="1">
        <f t="shared" si="1149"/>
        <v>0</v>
      </c>
      <c r="AD3837" s="1">
        <f t="shared" si="1150"/>
        <v>0</v>
      </c>
      <c r="AE3837" s="1">
        <f t="shared" si="1151"/>
        <v>0</v>
      </c>
    </row>
    <row r="3838" spans="1:31" x14ac:dyDescent="0.25">
      <c r="A3838">
        <v>1</v>
      </c>
      <c r="B3838">
        <v>300</v>
      </c>
      <c r="C3838">
        <v>21.85</v>
      </c>
      <c r="D3838">
        <v>680</v>
      </c>
      <c r="E3838">
        <v>1</v>
      </c>
      <c r="F3838" t="str">
        <f t="shared" si="1133"/>
        <v/>
      </c>
      <c r="G3838" t="str">
        <f t="shared" si="1134"/>
        <v/>
      </c>
      <c r="H3838">
        <f t="shared" si="1135"/>
        <v>0.89200000000000002</v>
      </c>
      <c r="I3838" s="1">
        <f t="shared" si="1136"/>
        <v>0.89200000000000002</v>
      </c>
      <c r="K3838" s="1">
        <f t="shared" si="1137"/>
        <v>1</v>
      </c>
      <c r="L3838" s="1">
        <f t="shared" si="1138"/>
        <v>1</v>
      </c>
      <c r="M3838" s="1">
        <f t="shared" si="1139"/>
        <v>1</v>
      </c>
      <c r="P3838" s="1">
        <f t="shared" si="1140"/>
        <v>1</v>
      </c>
      <c r="Q3838" s="1">
        <f t="shared" si="1141"/>
        <v>0</v>
      </c>
      <c r="R3838" s="1">
        <f t="shared" si="1142"/>
        <v>0</v>
      </c>
      <c r="S3838" s="1">
        <f t="shared" si="1143"/>
        <v>0</v>
      </c>
      <c r="V3838" s="1">
        <f t="shared" si="1144"/>
        <v>1</v>
      </c>
      <c r="W3838" s="1">
        <f t="shared" si="1145"/>
        <v>0</v>
      </c>
      <c r="X3838" s="1">
        <f t="shared" si="1146"/>
        <v>0</v>
      </c>
      <c r="Y3838" s="1">
        <f t="shared" si="1147"/>
        <v>0</v>
      </c>
      <c r="AB3838" s="1">
        <f t="shared" si="1148"/>
        <v>1</v>
      </c>
      <c r="AC3838" s="1">
        <f t="shared" si="1149"/>
        <v>0</v>
      </c>
      <c r="AD3838" s="1">
        <f t="shared" si="1150"/>
        <v>0</v>
      </c>
      <c r="AE3838" s="1">
        <f t="shared" si="1151"/>
        <v>0</v>
      </c>
    </row>
    <row r="3839" spans="1:31" x14ac:dyDescent="0.25">
      <c r="A3839">
        <v>0</v>
      </c>
      <c r="B3839">
        <v>70</v>
      </c>
      <c r="C3839">
        <v>33.36</v>
      </c>
      <c r="D3839">
        <v>670</v>
      </c>
      <c r="E3839">
        <v>1</v>
      </c>
      <c r="F3839" t="str">
        <f t="shared" si="1133"/>
        <v/>
      </c>
      <c r="G3839">
        <f t="shared" si="1134"/>
        <v>0.745</v>
      </c>
      <c r="H3839" t="str">
        <f t="shared" si="1135"/>
        <v/>
      </c>
      <c r="I3839" s="1">
        <f t="shared" si="1136"/>
        <v>0.745</v>
      </c>
      <c r="K3839" s="1">
        <f t="shared" si="1137"/>
        <v>0</v>
      </c>
      <c r="L3839" s="1">
        <f t="shared" si="1138"/>
        <v>0</v>
      </c>
      <c r="M3839" s="1">
        <f t="shared" si="1139"/>
        <v>0</v>
      </c>
      <c r="P3839" s="1">
        <f t="shared" si="1140"/>
        <v>0</v>
      </c>
      <c r="Q3839" s="1">
        <f t="shared" si="1141"/>
        <v>0</v>
      </c>
      <c r="R3839" s="1">
        <f t="shared" si="1142"/>
        <v>1</v>
      </c>
      <c r="S3839" s="1">
        <f t="shared" si="1143"/>
        <v>0</v>
      </c>
      <c r="V3839" s="1">
        <f t="shared" si="1144"/>
        <v>0</v>
      </c>
      <c r="W3839" s="1">
        <f t="shared" si="1145"/>
        <v>0</v>
      </c>
      <c r="X3839" s="1">
        <f t="shared" si="1146"/>
        <v>1</v>
      </c>
      <c r="Y3839" s="1">
        <f t="shared" si="1147"/>
        <v>0</v>
      </c>
      <c r="AB3839" s="1">
        <f t="shared" si="1148"/>
        <v>0</v>
      </c>
      <c r="AC3839" s="1">
        <f t="shared" si="1149"/>
        <v>0</v>
      </c>
      <c r="AD3839" s="1">
        <f t="shared" si="1150"/>
        <v>1</v>
      </c>
      <c r="AE3839" s="1">
        <f t="shared" si="1151"/>
        <v>0</v>
      </c>
    </row>
    <row r="3840" spans="1:31" x14ac:dyDescent="0.25">
      <c r="A3840">
        <v>1</v>
      </c>
      <c r="B3840">
        <v>55</v>
      </c>
      <c r="C3840">
        <v>11.16</v>
      </c>
      <c r="D3840">
        <v>695</v>
      </c>
      <c r="E3840">
        <v>1</v>
      </c>
      <c r="F3840" t="str">
        <f t="shared" si="1133"/>
        <v/>
      </c>
      <c r="G3840">
        <f t="shared" si="1134"/>
        <v>0.83199999999999996</v>
      </c>
      <c r="H3840" t="str">
        <f t="shared" si="1135"/>
        <v/>
      </c>
      <c r="I3840" s="1">
        <f t="shared" si="1136"/>
        <v>0.83199999999999996</v>
      </c>
      <c r="K3840" s="1">
        <f t="shared" si="1137"/>
        <v>0</v>
      </c>
      <c r="L3840" s="1">
        <f t="shared" si="1138"/>
        <v>1</v>
      </c>
      <c r="M3840" s="1">
        <f t="shared" si="1139"/>
        <v>1</v>
      </c>
      <c r="P3840" s="1">
        <f t="shared" si="1140"/>
        <v>0</v>
      </c>
      <c r="Q3840" s="1">
        <f t="shared" si="1141"/>
        <v>0</v>
      </c>
      <c r="R3840" s="1">
        <f t="shared" si="1142"/>
        <v>1</v>
      </c>
      <c r="S3840" s="1">
        <f t="shared" si="1143"/>
        <v>0</v>
      </c>
      <c r="V3840" s="1">
        <f t="shared" si="1144"/>
        <v>1</v>
      </c>
      <c r="W3840" s="1">
        <f t="shared" si="1145"/>
        <v>0</v>
      </c>
      <c r="X3840" s="1">
        <f t="shared" si="1146"/>
        <v>0</v>
      </c>
      <c r="Y3840" s="1">
        <f t="shared" si="1147"/>
        <v>0</v>
      </c>
      <c r="AB3840" s="1">
        <f t="shared" si="1148"/>
        <v>1</v>
      </c>
      <c r="AC3840" s="1">
        <f t="shared" si="1149"/>
        <v>0</v>
      </c>
      <c r="AD3840" s="1">
        <f t="shared" si="1150"/>
        <v>0</v>
      </c>
      <c r="AE3840" s="1">
        <f t="shared" si="1151"/>
        <v>0</v>
      </c>
    </row>
    <row r="3841" spans="1:31" x14ac:dyDescent="0.25">
      <c r="A3841">
        <v>1</v>
      </c>
      <c r="B3841">
        <v>75</v>
      </c>
      <c r="C3841">
        <v>9.76</v>
      </c>
      <c r="D3841">
        <v>720</v>
      </c>
      <c r="E3841">
        <v>1</v>
      </c>
      <c r="F3841">
        <f t="shared" si="1133"/>
        <v>0.93600000000000005</v>
      </c>
      <c r="G3841" t="str">
        <f t="shared" si="1134"/>
        <v/>
      </c>
      <c r="H3841" t="str">
        <f t="shared" si="1135"/>
        <v/>
      </c>
      <c r="I3841" s="1">
        <f t="shared" si="1136"/>
        <v>0.93600000000000005</v>
      </c>
      <c r="K3841" s="1">
        <f t="shared" si="1137"/>
        <v>1</v>
      </c>
      <c r="L3841" s="1">
        <f t="shared" si="1138"/>
        <v>1</v>
      </c>
      <c r="M3841" s="1">
        <f t="shared" si="1139"/>
        <v>1</v>
      </c>
      <c r="P3841" s="1">
        <f t="shared" si="1140"/>
        <v>1</v>
      </c>
      <c r="Q3841" s="1">
        <f t="shared" si="1141"/>
        <v>0</v>
      </c>
      <c r="R3841" s="1">
        <f t="shared" si="1142"/>
        <v>0</v>
      </c>
      <c r="S3841" s="1">
        <f t="shared" si="1143"/>
        <v>0</v>
      </c>
      <c r="V3841" s="1">
        <f t="shared" si="1144"/>
        <v>1</v>
      </c>
      <c r="W3841" s="1">
        <f t="shared" si="1145"/>
        <v>0</v>
      </c>
      <c r="X3841" s="1">
        <f t="shared" si="1146"/>
        <v>0</v>
      </c>
      <c r="Y3841" s="1">
        <f t="shared" si="1147"/>
        <v>0</v>
      </c>
      <c r="AB3841" s="1">
        <f t="shared" si="1148"/>
        <v>1</v>
      </c>
      <c r="AC3841" s="1">
        <f t="shared" si="1149"/>
        <v>0</v>
      </c>
      <c r="AD3841" s="1">
        <f t="shared" si="1150"/>
        <v>0</v>
      </c>
      <c r="AE3841" s="1">
        <f t="shared" si="1151"/>
        <v>0</v>
      </c>
    </row>
    <row r="3842" spans="1:31" x14ac:dyDescent="0.25">
      <c r="A3842">
        <v>0</v>
      </c>
      <c r="B3842">
        <v>75</v>
      </c>
      <c r="C3842">
        <v>10.02</v>
      </c>
      <c r="D3842">
        <v>680</v>
      </c>
      <c r="E3842">
        <v>1</v>
      </c>
      <c r="F3842" t="str">
        <f t="shared" si="1133"/>
        <v/>
      </c>
      <c r="G3842">
        <f t="shared" si="1134"/>
        <v>0.83199999999999996</v>
      </c>
      <c r="H3842" t="str">
        <f t="shared" si="1135"/>
        <v/>
      </c>
      <c r="I3842" s="1">
        <f t="shared" si="1136"/>
        <v>0.83199999999999996</v>
      </c>
      <c r="K3842" s="1">
        <f t="shared" si="1137"/>
        <v>0</v>
      </c>
      <c r="L3842" s="1">
        <f t="shared" si="1138"/>
        <v>1</v>
      </c>
      <c r="M3842" s="1">
        <f t="shared" si="1139"/>
        <v>1</v>
      </c>
      <c r="P3842" s="1">
        <f t="shared" si="1140"/>
        <v>0</v>
      </c>
      <c r="Q3842" s="1">
        <f t="shared" si="1141"/>
        <v>0</v>
      </c>
      <c r="R3842" s="1">
        <f t="shared" si="1142"/>
        <v>1</v>
      </c>
      <c r="S3842" s="1">
        <f t="shared" si="1143"/>
        <v>0</v>
      </c>
      <c r="V3842" s="1">
        <f t="shared" si="1144"/>
        <v>1</v>
      </c>
      <c r="W3842" s="1">
        <f t="shared" si="1145"/>
        <v>0</v>
      </c>
      <c r="X3842" s="1">
        <f t="shared" si="1146"/>
        <v>0</v>
      </c>
      <c r="Y3842" s="1">
        <f t="shared" si="1147"/>
        <v>0</v>
      </c>
      <c r="AB3842" s="1">
        <f t="shared" si="1148"/>
        <v>1</v>
      </c>
      <c r="AC3842" s="1">
        <f t="shared" si="1149"/>
        <v>0</v>
      </c>
      <c r="AD3842" s="1">
        <f t="shared" si="1150"/>
        <v>0</v>
      </c>
      <c r="AE3842" s="1">
        <f t="shared" si="1151"/>
        <v>0</v>
      </c>
    </row>
    <row r="3843" spans="1:31" x14ac:dyDescent="0.25">
      <c r="A3843">
        <v>0</v>
      </c>
      <c r="B3843">
        <v>68</v>
      </c>
      <c r="C3843">
        <v>20.77</v>
      </c>
      <c r="D3843">
        <v>750</v>
      </c>
      <c r="E3843">
        <v>1</v>
      </c>
      <c r="F3843">
        <f t="shared" si="1133"/>
        <v>0.93600000000000005</v>
      </c>
      <c r="G3843" t="str">
        <f t="shared" si="1134"/>
        <v/>
      </c>
      <c r="H3843" t="str">
        <f t="shared" si="1135"/>
        <v/>
      </c>
      <c r="I3843" s="1">
        <f t="shared" si="1136"/>
        <v>0.93600000000000005</v>
      </c>
      <c r="K3843" s="1">
        <f t="shared" si="1137"/>
        <v>1</v>
      </c>
      <c r="L3843" s="1">
        <f t="shared" si="1138"/>
        <v>1</v>
      </c>
      <c r="M3843" s="1">
        <f t="shared" si="1139"/>
        <v>1</v>
      </c>
      <c r="P3843" s="1">
        <f t="shared" si="1140"/>
        <v>1</v>
      </c>
      <c r="Q3843" s="1">
        <f t="shared" si="1141"/>
        <v>0</v>
      </c>
      <c r="R3843" s="1">
        <f t="shared" si="1142"/>
        <v>0</v>
      </c>
      <c r="S3843" s="1">
        <f t="shared" si="1143"/>
        <v>0</v>
      </c>
      <c r="V3843" s="1">
        <f t="shared" si="1144"/>
        <v>1</v>
      </c>
      <c r="W3843" s="1">
        <f t="shared" si="1145"/>
        <v>0</v>
      </c>
      <c r="X3843" s="1">
        <f t="shared" si="1146"/>
        <v>0</v>
      </c>
      <c r="Y3843" s="1">
        <f t="shared" si="1147"/>
        <v>0</v>
      </c>
      <c r="AB3843" s="1">
        <f t="shared" si="1148"/>
        <v>1</v>
      </c>
      <c r="AC3843" s="1">
        <f t="shared" si="1149"/>
        <v>0</v>
      </c>
      <c r="AD3843" s="1">
        <f t="shared" si="1150"/>
        <v>0</v>
      </c>
      <c r="AE3843" s="1">
        <f t="shared" si="1151"/>
        <v>0</v>
      </c>
    </row>
    <row r="3844" spans="1:31" x14ac:dyDescent="0.25">
      <c r="A3844">
        <v>0</v>
      </c>
      <c r="B3844">
        <v>17</v>
      </c>
      <c r="C3844">
        <v>21.47</v>
      </c>
      <c r="D3844">
        <v>715</v>
      </c>
      <c r="E3844">
        <v>1</v>
      </c>
      <c r="F3844" t="str">
        <f t="shared" ref="F3844:F3907" si="1152">IF(D3844&gt;717.5,IF(B3844&gt;48.75,IF(C3844&gt;21.885,0.9,0.936),0.853),"")</f>
        <v/>
      </c>
      <c r="G3844">
        <f t="shared" ref="G3844:G3907" si="1153">IF(D3844&lt;=717.5,IF(B3844&lt;=85.202,IF(C3844&gt;16.545,IF(D3844&gt;687.5,0.812,0.745),IF(B3844&gt;32.802,0.832,0.725)),""),"")</f>
        <v>0.81200000000000006</v>
      </c>
      <c r="H3844" t="str">
        <f t="shared" ref="H3844:H3907" si="1154">IF(D3844&lt;=717.5,IF(B3844&gt;85.202,IF(C3844&gt;25.055,0.784,IF(D3844&gt;677.5,0.892,0.852)),""),"")</f>
        <v/>
      </c>
      <c r="I3844" s="1">
        <f t="shared" ref="I3844:I3907" si="1155">SUM(F3844:H3844)</f>
        <v>0.81200000000000006</v>
      </c>
      <c r="K3844" s="1">
        <f t="shared" si="1137"/>
        <v>0</v>
      </c>
      <c r="L3844" s="1">
        <f t="shared" si="1138"/>
        <v>1</v>
      </c>
      <c r="M3844" s="1">
        <f t="shared" si="1139"/>
        <v>1</v>
      </c>
      <c r="P3844" s="1">
        <f t="shared" si="1140"/>
        <v>0</v>
      </c>
      <c r="Q3844" s="1">
        <f t="shared" si="1141"/>
        <v>0</v>
      </c>
      <c r="R3844" s="1">
        <f t="shared" si="1142"/>
        <v>1</v>
      </c>
      <c r="S3844" s="1">
        <f t="shared" si="1143"/>
        <v>0</v>
      </c>
      <c r="V3844" s="1">
        <f t="shared" si="1144"/>
        <v>1</v>
      </c>
      <c r="W3844" s="1">
        <f t="shared" si="1145"/>
        <v>0</v>
      </c>
      <c r="X3844" s="1">
        <f t="shared" si="1146"/>
        <v>0</v>
      </c>
      <c r="Y3844" s="1">
        <f t="shared" si="1147"/>
        <v>0</v>
      </c>
      <c r="AB3844" s="1">
        <f t="shared" si="1148"/>
        <v>1</v>
      </c>
      <c r="AC3844" s="1">
        <f t="shared" si="1149"/>
        <v>0</v>
      </c>
      <c r="AD3844" s="1">
        <f t="shared" si="1150"/>
        <v>0</v>
      </c>
      <c r="AE3844" s="1">
        <f t="shared" si="1151"/>
        <v>0</v>
      </c>
    </row>
    <row r="3845" spans="1:31" x14ac:dyDescent="0.25">
      <c r="A3845">
        <v>1</v>
      </c>
      <c r="B3845">
        <v>55</v>
      </c>
      <c r="C3845">
        <v>28.02</v>
      </c>
      <c r="D3845">
        <v>745</v>
      </c>
      <c r="E3845">
        <v>1</v>
      </c>
      <c r="F3845">
        <f t="shared" si="1152"/>
        <v>0.9</v>
      </c>
      <c r="G3845" t="str">
        <f t="shared" si="1153"/>
        <v/>
      </c>
      <c r="H3845" t="str">
        <f t="shared" si="1154"/>
        <v/>
      </c>
      <c r="I3845" s="1">
        <f t="shared" si="1155"/>
        <v>0.9</v>
      </c>
      <c r="K3845" s="1">
        <f t="shared" si="1137"/>
        <v>1</v>
      </c>
      <c r="L3845" s="1">
        <f t="shared" si="1138"/>
        <v>1</v>
      </c>
      <c r="M3845" s="1">
        <f t="shared" si="1139"/>
        <v>1</v>
      </c>
      <c r="P3845" s="1">
        <f t="shared" si="1140"/>
        <v>1</v>
      </c>
      <c r="Q3845" s="1">
        <f t="shared" si="1141"/>
        <v>0</v>
      </c>
      <c r="R3845" s="1">
        <f t="shared" si="1142"/>
        <v>0</v>
      </c>
      <c r="S3845" s="1">
        <f t="shared" si="1143"/>
        <v>0</v>
      </c>
      <c r="V3845" s="1">
        <f t="shared" si="1144"/>
        <v>1</v>
      </c>
      <c r="W3845" s="1">
        <f t="shared" si="1145"/>
        <v>0</v>
      </c>
      <c r="X3845" s="1">
        <f t="shared" si="1146"/>
        <v>0</v>
      </c>
      <c r="Y3845" s="1">
        <f t="shared" si="1147"/>
        <v>0</v>
      </c>
      <c r="AB3845" s="1">
        <f t="shared" si="1148"/>
        <v>1</v>
      </c>
      <c r="AC3845" s="1">
        <f t="shared" si="1149"/>
        <v>0</v>
      </c>
      <c r="AD3845" s="1">
        <f t="shared" si="1150"/>
        <v>0</v>
      </c>
      <c r="AE3845" s="1">
        <f t="shared" si="1151"/>
        <v>0</v>
      </c>
    </row>
    <row r="3846" spans="1:31" x14ac:dyDescent="0.25">
      <c r="A3846">
        <v>0</v>
      </c>
      <c r="B3846">
        <v>19</v>
      </c>
      <c r="C3846">
        <v>22.96</v>
      </c>
      <c r="D3846">
        <v>685</v>
      </c>
      <c r="E3846">
        <v>1</v>
      </c>
      <c r="F3846" t="str">
        <f t="shared" si="1152"/>
        <v/>
      </c>
      <c r="G3846">
        <f t="shared" si="1153"/>
        <v>0.745</v>
      </c>
      <c r="H3846" t="str">
        <f t="shared" si="1154"/>
        <v/>
      </c>
      <c r="I3846" s="1">
        <f t="shared" si="1155"/>
        <v>0.745</v>
      </c>
      <c r="K3846" s="1">
        <f t="shared" si="1137"/>
        <v>0</v>
      </c>
      <c r="L3846" s="1">
        <f t="shared" si="1138"/>
        <v>0</v>
      </c>
      <c r="M3846" s="1">
        <f t="shared" si="1139"/>
        <v>0</v>
      </c>
      <c r="P3846" s="1">
        <f t="shared" si="1140"/>
        <v>0</v>
      </c>
      <c r="Q3846" s="1">
        <f t="shared" si="1141"/>
        <v>0</v>
      </c>
      <c r="R3846" s="1">
        <f t="shared" si="1142"/>
        <v>1</v>
      </c>
      <c r="S3846" s="1">
        <f t="shared" si="1143"/>
        <v>0</v>
      </c>
      <c r="V3846" s="1">
        <f t="shared" si="1144"/>
        <v>0</v>
      </c>
      <c r="W3846" s="1">
        <f t="shared" si="1145"/>
        <v>0</v>
      </c>
      <c r="X3846" s="1">
        <f t="shared" si="1146"/>
        <v>1</v>
      </c>
      <c r="Y3846" s="1">
        <f t="shared" si="1147"/>
        <v>0</v>
      </c>
      <c r="AB3846" s="1">
        <f t="shared" si="1148"/>
        <v>0</v>
      </c>
      <c r="AC3846" s="1">
        <f t="shared" si="1149"/>
        <v>0</v>
      </c>
      <c r="AD3846" s="1">
        <f t="shared" si="1150"/>
        <v>1</v>
      </c>
      <c r="AE3846" s="1">
        <f t="shared" si="1151"/>
        <v>0</v>
      </c>
    </row>
    <row r="3847" spans="1:31" x14ac:dyDescent="0.25">
      <c r="A3847">
        <v>1</v>
      </c>
      <c r="B3847">
        <v>67</v>
      </c>
      <c r="C3847">
        <v>18.52</v>
      </c>
      <c r="D3847">
        <v>665</v>
      </c>
      <c r="E3847">
        <v>1</v>
      </c>
      <c r="F3847" t="str">
        <f t="shared" si="1152"/>
        <v/>
      </c>
      <c r="G3847">
        <f t="shared" si="1153"/>
        <v>0.745</v>
      </c>
      <c r="H3847" t="str">
        <f t="shared" si="1154"/>
        <v/>
      </c>
      <c r="I3847" s="1">
        <f t="shared" si="1155"/>
        <v>0.745</v>
      </c>
      <c r="K3847" s="1">
        <f t="shared" si="1137"/>
        <v>0</v>
      </c>
      <c r="L3847" s="1">
        <f t="shared" si="1138"/>
        <v>0</v>
      </c>
      <c r="M3847" s="1">
        <f t="shared" si="1139"/>
        <v>0</v>
      </c>
      <c r="P3847" s="1">
        <f t="shared" si="1140"/>
        <v>0</v>
      </c>
      <c r="Q3847" s="1">
        <f t="shared" si="1141"/>
        <v>0</v>
      </c>
      <c r="R3847" s="1">
        <f t="shared" si="1142"/>
        <v>1</v>
      </c>
      <c r="S3847" s="1">
        <f t="shared" si="1143"/>
        <v>0</v>
      </c>
      <c r="V3847" s="1">
        <f t="shared" si="1144"/>
        <v>0</v>
      </c>
      <c r="W3847" s="1">
        <f t="shared" si="1145"/>
        <v>0</v>
      </c>
      <c r="X3847" s="1">
        <f t="shared" si="1146"/>
        <v>1</v>
      </c>
      <c r="Y3847" s="1">
        <f t="shared" si="1147"/>
        <v>0</v>
      </c>
      <c r="AB3847" s="1">
        <f t="shared" si="1148"/>
        <v>0</v>
      </c>
      <c r="AC3847" s="1">
        <f t="shared" si="1149"/>
        <v>0</v>
      </c>
      <c r="AD3847" s="1">
        <f t="shared" si="1150"/>
        <v>1</v>
      </c>
      <c r="AE3847" s="1">
        <f t="shared" si="1151"/>
        <v>0</v>
      </c>
    </row>
    <row r="3848" spans="1:31" x14ac:dyDescent="0.25">
      <c r="A3848">
        <v>0</v>
      </c>
      <c r="B3848">
        <v>64</v>
      </c>
      <c r="C3848">
        <v>18.11</v>
      </c>
      <c r="D3848">
        <v>660</v>
      </c>
      <c r="E3848">
        <v>1</v>
      </c>
      <c r="F3848" t="str">
        <f t="shared" si="1152"/>
        <v/>
      </c>
      <c r="G3848">
        <f t="shared" si="1153"/>
        <v>0.745</v>
      </c>
      <c r="H3848" t="str">
        <f t="shared" si="1154"/>
        <v/>
      </c>
      <c r="I3848" s="1">
        <f t="shared" si="1155"/>
        <v>0.745</v>
      </c>
      <c r="K3848" s="1">
        <f t="shared" ref="K3848:K3911" si="1156">IF($D3848&gt;717.5,1,IF(AND(B3848&gt;85.202,C3848&lt;25.055),1,0))</f>
        <v>0</v>
      </c>
      <c r="L3848" s="1">
        <f t="shared" ref="L3848:L3911" si="1157">IF(M3848=0,0,IF(AND(D3848&lt;717.5,B3848&gt;85.202,C3848&gt;25.055),0,1))</f>
        <v>0</v>
      </c>
      <c r="M3848" s="1">
        <f t="shared" ref="M3848:M3911" si="1158">IF(AND(B3848&lt;85.202,C3848&gt;16.545,D3848&lt;687.5),0,IF(AND(B3848&lt;32.802,C3848&lt;16.545,D3848&lt;717.5),0,1))</f>
        <v>0</v>
      </c>
      <c r="P3848" s="1">
        <f t="shared" ref="P3848:P3911" si="1159">IF($K3848=1, IF($E3848=1,1,0),0)</f>
        <v>0</v>
      </c>
      <c r="Q3848" s="1">
        <f t="shared" ref="Q3848:Q3911" si="1160">IF($K3848=1, IF($E3848=0,1,0),0)</f>
        <v>0</v>
      </c>
      <c r="R3848" s="1">
        <f t="shared" ref="R3848:R3911" si="1161">IF($K3848=0, IF($E3848=1,1,0),0)</f>
        <v>1</v>
      </c>
      <c r="S3848" s="1">
        <f t="shared" ref="S3848:S3911" si="1162">IF($K3848=0, IF($E3848=0,1,0),0)</f>
        <v>0</v>
      </c>
      <c r="V3848" s="1">
        <f t="shared" ref="V3848:V3911" si="1163">IF($L3848=1, IF($E3848=1,1,0),0)</f>
        <v>0</v>
      </c>
      <c r="W3848" s="1">
        <f t="shared" ref="W3848:W3911" si="1164">IF($L3848=1, IF($E3848=0,1,0),0)</f>
        <v>0</v>
      </c>
      <c r="X3848" s="1">
        <f t="shared" ref="X3848:X3911" si="1165">IF($L3848=0, IF($E3848=1,1,0),0)</f>
        <v>1</v>
      </c>
      <c r="Y3848" s="1">
        <f t="shared" ref="Y3848:Y3911" si="1166">IF($L3848=0, IF($E3848=0,1,0),0)</f>
        <v>0</v>
      </c>
      <c r="AB3848" s="1">
        <f t="shared" ref="AB3848:AB3911" si="1167">IF($M3848=1, IF($E3848=1,1,0),0)</f>
        <v>0</v>
      </c>
      <c r="AC3848" s="1">
        <f t="shared" ref="AC3848:AC3911" si="1168">IF($M3848=1, IF($E3848=0,1,0),0)</f>
        <v>0</v>
      </c>
      <c r="AD3848" s="1">
        <f t="shared" ref="AD3848:AD3911" si="1169">IF($M3848=0, IF($E3848=1,1,0),0)</f>
        <v>1</v>
      </c>
      <c r="AE3848" s="1">
        <f t="shared" ref="AE3848:AE3911" si="1170">IF($M3848=0, IF($E3848=0,1,0),0)</f>
        <v>0</v>
      </c>
    </row>
    <row r="3849" spans="1:31" x14ac:dyDescent="0.25">
      <c r="A3849">
        <v>1</v>
      </c>
      <c r="B3849">
        <v>32</v>
      </c>
      <c r="C3849">
        <v>29.93</v>
      </c>
      <c r="D3849">
        <v>720</v>
      </c>
      <c r="E3849">
        <v>1</v>
      </c>
      <c r="F3849">
        <f t="shared" si="1152"/>
        <v>0.85299999999999998</v>
      </c>
      <c r="G3849" t="str">
        <f t="shared" si="1153"/>
        <v/>
      </c>
      <c r="H3849" t="str">
        <f t="shared" si="1154"/>
        <v/>
      </c>
      <c r="I3849" s="1">
        <f t="shared" si="1155"/>
        <v>0.85299999999999998</v>
      </c>
      <c r="K3849" s="1">
        <f t="shared" si="1156"/>
        <v>1</v>
      </c>
      <c r="L3849" s="1">
        <f t="shared" si="1157"/>
        <v>1</v>
      </c>
      <c r="M3849" s="1">
        <f t="shared" si="1158"/>
        <v>1</v>
      </c>
      <c r="P3849" s="1">
        <f t="shared" si="1159"/>
        <v>1</v>
      </c>
      <c r="Q3849" s="1">
        <f t="shared" si="1160"/>
        <v>0</v>
      </c>
      <c r="R3849" s="1">
        <f t="shared" si="1161"/>
        <v>0</v>
      </c>
      <c r="S3849" s="1">
        <f t="shared" si="1162"/>
        <v>0</v>
      </c>
      <c r="V3849" s="1">
        <f t="shared" si="1163"/>
        <v>1</v>
      </c>
      <c r="W3849" s="1">
        <f t="shared" si="1164"/>
        <v>0</v>
      </c>
      <c r="X3849" s="1">
        <f t="shared" si="1165"/>
        <v>0</v>
      </c>
      <c r="Y3849" s="1">
        <f t="shared" si="1166"/>
        <v>0</v>
      </c>
      <c r="AB3849" s="1">
        <f t="shared" si="1167"/>
        <v>1</v>
      </c>
      <c r="AC3849" s="1">
        <f t="shared" si="1168"/>
        <v>0</v>
      </c>
      <c r="AD3849" s="1">
        <f t="shared" si="1169"/>
        <v>0</v>
      </c>
      <c r="AE3849" s="1">
        <f t="shared" si="1170"/>
        <v>0</v>
      </c>
    </row>
    <row r="3850" spans="1:31" x14ac:dyDescent="0.25">
      <c r="A3850">
        <v>1</v>
      </c>
      <c r="B3850">
        <v>80</v>
      </c>
      <c r="C3850">
        <v>27.27</v>
      </c>
      <c r="D3850">
        <v>660</v>
      </c>
      <c r="E3850">
        <v>1</v>
      </c>
      <c r="F3850" t="str">
        <f t="shared" si="1152"/>
        <v/>
      </c>
      <c r="G3850">
        <f t="shared" si="1153"/>
        <v>0.745</v>
      </c>
      <c r="H3850" t="str">
        <f t="shared" si="1154"/>
        <v/>
      </c>
      <c r="I3850" s="1">
        <f t="shared" si="1155"/>
        <v>0.745</v>
      </c>
      <c r="K3850" s="1">
        <f t="shared" si="1156"/>
        <v>0</v>
      </c>
      <c r="L3850" s="1">
        <f t="shared" si="1157"/>
        <v>0</v>
      </c>
      <c r="M3850" s="1">
        <f t="shared" si="1158"/>
        <v>0</v>
      </c>
      <c r="P3850" s="1">
        <f t="shared" si="1159"/>
        <v>0</v>
      </c>
      <c r="Q3850" s="1">
        <f t="shared" si="1160"/>
        <v>0</v>
      </c>
      <c r="R3850" s="1">
        <f t="shared" si="1161"/>
        <v>1</v>
      </c>
      <c r="S3850" s="1">
        <f t="shared" si="1162"/>
        <v>0</v>
      </c>
      <c r="V3850" s="1">
        <f t="shared" si="1163"/>
        <v>0</v>
      </c>
      <c r="W3850" s="1">
        <f t="shared" si="1164"/>
        <v>0</v>
      </c>
      <c r="X3850" s="1">
        <f t="shared" si="1165"/>
        <v>1</v>
      </c>
      <c r="Y3850" s="1">
        <f t="shared" si="1166"/>
        <v>0</v>
      </c>
      <c r="AB3850" s="1">
        <f t="shared" si="1167"/>
        <v>0</v>
      </c>
      <c r="AC3850" s="1">
        <f t="shared" si="1168"/>
        <v>0</v>
      </c>
      <c r="AD3850" s="1">
        <f t="shared" si="1169"/>
        <v>1</v>
      </c>
      <c r="AE3850" s="1">
        <f t="shared" si="1170"/>
        <v>0</v>
      </c>
    </row>
    <row r="3851" spans="1:31" x14ac:dyDescent="0.25">
      <c r="A3851">
        <v>1</v>
      </c>
      <c r="B3851">
        <v>41</v>
      </c>
      <c r="C3851">
        <v>23.65</v>
      </c>
      <c r="D3851">
        <v>705</v>
      </c>
      <c r="E3851">
        <v>1</v>
      </c>
      <c r="F3851" t="str">
        <f t="shared" si="1152"/>
        <v/>
      </c>
      <c r="G3851">
        <f t="shared" si="1153"/>
        <v>0.81200000000000006</v>
      </c>
      <c r="H3851" t="str">
        <f t="shared" si="1154"/>
        <v/>
      </c>
      <c r="I3851" s="1">
        <f t="shared" si="1155"/>
        <v>0.81200000000000006</v>
      </c>
      <c r="K3851" s="1">
        <f t="shared" si="1156"/>
        <v>0</v>
      </c>
      <c r="L3851" s="1">
        <f t="shared" si="1157"/>
        <v>1</v>
      </c>
      <c r="M3851" s="1">
        <f t="shared" si="1158"/>
        <v>1</v>
      </c>
      <c r="P3851" s="1">
        <f t="shared" si="1159"/>
        <v>0</v>
      </c>
      <c r="Q3851" s="1">
        <f t="shared" si="1160"/>
        <v>0</v>
      </c>
      <c r="R3851" s="1">
        <f t="shared" si="1161"/>
        <v>1</v>
      </c>
      <c r="S3851" s="1">
        <f t="shared" si="1162"/>
        <v>0</v>
      </c>
      <c r="V3851" s="1">
        <f t="shared" si="1163"/>
        <v>1</v>
      </c>
      <c r="W3851" s="1">
        <f t="shared" si="1164"/>
        <v>0</v>
      </c>
      <c r="X3851" s="1">
        <f t="shared" si="1165"/>
        <v>0</v>
      </c>
      <c r="Y3851" s="1">
        <f t="shared" si="1166"/>
        <v>0</v>
      </c>
      <c r="AB3851" s="1">
        <f t="shared" si="1167"/>
        <v>1</v>
      </c>
      <c r="AC3851" s="1">
        <f t="shared" si="1168"/>
        <v>0</v>
      </c>
      <c r="AD3851" s="1">
        <f t="shared" si="1169"/>
        <v>0</v>
      </c>
      <c r="AE3851" s="1">
        <f t="shared" si="1170"/>
        <v>0</v>
      </c>
    </row>
    <row r="3852" spans="1:31" x14ac:dyDescent="0.25">
      <c r="A3852">
        <v>1</v>
      </c>
      <c r="B3852">
        <v>240</v>
      </c>
      <c r="C3852">
        <v>9.9600000000000009</v>
      </c>
      <c r="D3852">
        <v>740</v>
      </c>
      <c r="E3852">
        <v>1</v>
      </c>
      <c r="F3852">
        <f t="shared" si="1152"/>
        <v>0.93600000000000005</v>
      </c>
      <c r="G3852" t="str">
        <f t="shared" si="1153"/>
        <v/>
      </c>
      <c r="H3852" t="str">
        <f t="shared" si="1154"/>
        <v/>
      </c>
      <c r="I3852" s="1">
        <f t="shared" si="1155"/>
        <v>0.93600000000000005</v>
      </c>
      <c r="K3852" s="1">
        <f t="shared" si="1156"/>
        <v>1</v>
      </c>
      <c r="L3852" s="1">
        <f t="shared" si="1157"/>
        <v>1</v>
      </c>
      <c r="M3852" s="1">
        <f t="shared" si="1158"/>
        <v>1</v>
      </c>
      <c r="P3852" s="1">
        <f t="shared" si="1159"/>
        <v>1</v>
      </c>
      <c r="Q3852" s="1">
        <f t="shared" si="1160"/>
        <v>0</v>
      </c>
      <c r="R3852" s="1">
        <f t="shared" si="1161"/>
        <v>0</v>
      </c>
      <c r="S3852" s="1">
        <f t="shared" si="1162"/>
        <v>0</v>
      </c>
      <c r="V3852" s="1">
        <f t="shared" si="1163"/>
        <v>1</v>
      </c>
      <c r="W3852" s="1">
        <f t="shared" si="1164"/>
        <v>0</v>
      </c>
      <c r="X3852" s="1">
        <f t="shared" si="1165"/>
        <v>0</v>
      </c>
      <c r="Y3852" s="1">
        <f t="shared" si="1166"/>
        <v>0</v>
      </c>
      <c r="AB3852" s="1">
        <f t="shared" si="1167"/>
        <v>1</v>
      </c>
      <c r="AC3852" s="1">
        <f t="shared" si="1168"/>
        <v>0</v>
      </c>
      <c r="AD3852" s="1">
        <f t="shared" si="1169"/>
        <v>0</v>
      </c>
      <c r="AE3852" s="1">
        <f t="shared" si="1170"/>
        <v>0</v>
      </c>
    </row>
    <row r="3853" spans="1:31" x14ac:dyDescent="0.25">
      <c r="A3853">
        <v>0</v>
      </c>
      <c r="B3853">
        <v>78</v>
      </c>
      <c r="C3853">
        <v>8.85</v>
      </c>
      <c r="D3853">
        <v>665</v>
      </c>
      <c r="E3853">
        <v>1</v>
      </c>
      <c r="F3853" t="str">
        <f t="shared" si="1152"/>
        <v/>
      </c>
      <c r="G3853">
        <f t="shared" si="1153"/>
        <v>0.83199999999999996</v>
      </c>
      <c r="H3853" t="str">
        <f t="shared" si="1154"/>
        <v/>
      </c>
      <c r="I3853" s="1">
        <f t="shared" si="1155"/>
        <v>0.83199999999999996</v>
      </c>
      <c r="K3853" s="1">
        <f t="shared" si="1156"/>
        <v>0</v>
      </c>
      <c r="L3853" s="1">
        <f t="shared" si="1157"/>
        <v>1</v>
      </c>
      <c r="M3853" s="1">
        <f t="shared" si="1158"/>
        <v>1</v>
      </c>
      <c r="P3853" s="1">
        <f t="shared" si="1159"/>
        <v>0</v>
      </c>
      <c r="Q3853" s="1">
        <f t="shared" si="1160"/>
        <v>0</v>
      </c>
      <c r="R3853" s="1">
        <f t="shared" si="1161"/>
        <v>1</v>
      </c>
      <c r="S3853" s="1">
        <f t="shared" si="1162"/>
        <v>0</v>
      </c>
      <c r="V3853" s="1">
        <f t="shared" si="1163"/>
        <v>1</v>
      </c>
      <c r="W3853" s="1">
        <f t="shared" si="1164"/>
        <v>0</v>
      </c>
      <c r="X3853" s="1">
        <f t="shared" si="1165"/>
        <v>0</v>
      </c>
      <c r="Y3853" s="1">
        <f t="shared" si="1166"/>
        <v>0</v>
      </c>
      <c r="AB3853" s="1">
        <f t="shared" si="1167"/>
        <v>1</v>
      </c>
      <c r="AC3853" s="1">
        <f t="shared" si="1168"/>
        <v>0</v>
      </c>
      <c r="AD3853" s="1">
        <f t="shared" si="1169"/>
        <v>0</v>
      </c>
      <c r="AE3853" s="1">
        <f t="shared" si="1170"/>
        <v>0</v>
      </c>
    </row>
    <row r="3854" spans="1:31" x14ac:dyDescent="0.25">
      <c r="A3854">
        <v>1</v>
      </c>
      <c r="B3854">
        <v>68.5</v>
      </c>
      <c r="C3854">
        <v>24.24</v>
      </c>
      <c r="D3854">
        <v>705</v>
      </c>
      <c r="E3854">
        <v>1</v>
      </c>
      <c r="F3854" t="str">
        <f t="shared" si="1152"/>
        <v/>
      </c>
      <c r="G3854">
        <f t="shared" si="1153"/>
        <v>0.81200000000000006</v>
      </c>
      <c r="H3854" t="str">
        <f t="shared" si="1154"/>
        <v/>
      </c>
      <c r="I3854" s="1">
        <f t="shared" si="1155"/>
        <v>0.81200000000000006</v>
      </c>
      <c r="K3854" s="1">
        <f t="shared" si="1156"/>
        <v>0</v>
      </c>
      <c r="L3854" s="1">
        <f t="shared" si="1157"/>
        <v>1</v>
      </c>
      <c r="M3854" s="1">
        <f t="shared" si="1158"/>
        <v>1</v>
      </c>
      <c r="P3854" s="1">
        <f t="shared" si="1159"/>
        <v>0</v>
      </c>
      <c r="Q3854" s="1">
        <f t="shared" si="1160"/>
        <v>0</v>
      </c>
      <c r="R3854" s="1">
        <f t="shared" si="1161"/>
        <v>1</v>
      </c>
      <c r="S3854" s="1">
        <f t="shared" si="1162"/>
        <v>0</v>
      </c>
      <c r="V3854" s="1">
        <f t="shared" si="1163"/>
        <v>1</v>
      </c>
      <c r="W3854" s="1">
        <f t="shared" si="1164"/>
        <v>0</v>
      </c>
      <c r="X3854" s="1">
        <f t="shared" si="1165"/>
        <v>0</v>
      </c>
      <c r="Y3854" s="1">
        <f t="shared" si="1166"/>
        <v>0</v>
      </c>
      <c r="AB3854" s="1">
        <f t="shared" si="1167"/>
        <v>1</v>
      </c>
      <c r="AC3854" s="1">
        <f t="shared" si="1168"/>
        <v>0</v>
      </c>
      <c r="AD3854" s="1">
        <f t="shared" si="1169"/>
        <v>0</v>
      </c>
      <c r="AE3854" s="1">
        <f t="shared" si="1170"/>
        <v>0</v>
      </c>
    </row>
    <row r="3855" spans="1:31" x14ac:dyDescent="0.25">
      <c r="A3855">
        <v>0</v>
      </c>
      <c r="B3855">
        <v>55</v>
      </c>
      <c r="C3855">
        <v>22.02</v>
      </c>
      <c r="D3855">
        <v>680</v>
      </c>
      <c r="E3855">
        <v>1</v>
      </c>
      <c r="F3855" t="str">
        <f t="shared" si="1152"/>
        <v/>
      </c>
      <c r="G3855">
        <f t="shared" si="1153"/>
        <v>0.745</v>
      </c>
      <c r="H3855" t="str">
        <f t="shared" si="1154"/>
        <v/>
      </c>
      <c r="I3855" s="1">
        <f t="shared" si="1155"/>
        <v>0.745</v>
      </c>
      <c r="K3855" s="1">
        <f t="shared" si="1156"/>
        <v>0</v>
      </c>
      <c r="L3855" s="1">
        <f t="shared" si="1157"/>
        <v>0</v>
      </c>
      <c r="M3855" s="1">
        <f t="shared" si="1158"/>
        <v>0</v>
      </c>
      <c r="P3855" s="1">
        <f t="shared" si="1159"/>
        <v>0</v>
      </c>
      <c r="Q3855" s="1">
        <f t="shared" si="1160"/>
        <v>0</v>
      </c>
      <c r="R3855" s="1">
        <f t="shared" si="1161"/>
        <v>1</v>
      </c>
      <c r="S3855" s="1">
        <f t="shared" si="1162"/>
        <v>0</v>
      </c>
      <c r="V3855" s="1">
        <f t="shared" si="1163"/>
        <v>0</v>
      </c>
      <c r="W3855" s="1">
        <f t="shared" si="1164"/>
        <v>0</v>
      </c>
      <c r="X3855" s="1">
        <f t="shared" si="1165"/>
        <v>1</v>
      </c>
      <c r="Y3855" s="1">
        <f t="shared" si="1166"/>
        <v>0</v>
      </c>
      <c r="AB3855" s="1">
        <f t="shared" si="1167"/>
        <v>0</v>
      </c>
      <c r="AC3855" s="1">
        <f t="shared" si="1168"/>
        <v>0</v>
      </c>
      <c r="AD3855" s="1">
        <f t="shared" si="1169"/>
        <v>1</v>
      </c>
      <c r="AE3855" s="1">
        <f t="shared" si="1170"/>
        <v>0</v>
      </c>
    </row>
    <row r="3856" spans="1:31" x14ac:dyDescent="0.25">
      <c r="A3856">
        <v>1</v>
      </c>
      <c r="B3856">
        <v>45</v>
      </c>
      <c r="C3856">
        <v>7.99</v>
      </c>
      <c r="D3856">
        <v>765</v>
      </c>
      <c r="E3856">
        <v>1</v>
      </c>
      <c r="F3856">
        <f t="shared" si="1152"/>
        <v>0.85299999999999998</v>
      </c>
      <c r="G3856" t="str">
        <f t="shared" si="1153"/>
        <v/>
      </c>
      <c r="H3856" t="str">
        <f t="shared" si="1154"/>
        <v/>
      </c>
      <c r="I3856" s="1">
        <f t="shared" si="1155"/>
        <v>0.85299999999999998</v>
      </c>
      <c r="K3856" s="1">
        <f t="shared" si="1156"/>
        <v>1</v>
      </c>
      <c r="L3856" s="1">
        <f t="shared" si="1157"/>
        <v>1</v>
      </c>
      <c r="M3856" s="1">
        <f t="shared" si="1158"/>
        <v>1</v>
      </c>
      <c r="P3856" s="1">
        <f t="shared" si="1159"/>
        <v>1</v>
      </c>
      <c r="Q3856" s="1">
        <f t="shared" si="1160"/>
        <v>0</v>
      </c>
      <c r="R3856" s="1">
        <f t="shared" si="1161"/>
        <v>0</v>
      </c>
      <c r="S3856" s="1">
        <f t="shared" si="1162"/>
        <v>0</v>
      </c>
      <c r="V3856" s="1">
        <f t="shared" si="1163"/>
        <v>1</v>
      </c>
      <c r="W3856" s="1">
        <f t="shared" si="1164"/>
        <v>0</v>
      </c>
      <c r="X3856" s="1">
        <f t="shared" si="1165"/>
        <v>0</v>
      </c>
      <c r="Y3856" s="1">
        <f t="shared" si="1166"/>
        <v>0</v>
      </c>
      <c r="AB3856" s="1">
        <f t="shared" si="1167"/>
        <v>1</v>
      </c>
      <c r="AC3856" s="1">
        <f t="shared" si="1168"/>
        <v>0</v>
      </c>
      <c r="AD3856" s="1">
        <f t="shared" si="1169"/>
        <v>0</v>
      </c>
      <c r="AE3856" s="1">
        <f t="shared" si="1170"/>
        <v>0</v>
      </c>
    </row>
    <row r="3857" spans="1:31" x14ac:dyDescent="0.25">
      <c r="A3857">
        <v>1</v>
      </c>
      <c r="B3857">
        <v>30</v>
      </c>
      <c r="C3857">
        <v>55.8</v>
      </c>
      <c r="D3857">
        <v>705</v>
      </c>
      <c r="E3857">
        <v>1</v>
      </c>
      <c r="F3857" t="str">
        <f t="shared" si="1152"/>
        <v/>
      </c>
      <c r="G3857">
        <f t="shared" si="1153"/>
        <v>0.81200000000000006</v>
      </c>
      <c r="H3857" t="str">
        <f t="shared" si="1154"/>
        <v/>
      </c>
      <c r="I3857" s="1">
        <f t="shared" si="1155"/>
        <v>0.81200000000000006</v>
      </c>
      <c r="K3857" s="1">
        <f t="shared" si="1156"/>
        <v>0</v>
      </c>
      <c r="L3857" s="1">
        <f t="shared" si="1157"/>
        <v>1</v>
      </c>
      <c r="M3857" s="1">
        <f t="shared" si="1158"/>
        <v>1</v>
      </c>
      <c r="P3857" s="1">
        <f t="shared" si="1159"/>
        <v>0</v>
      </c>
      <c r="Q3857" s="1">
        <f t="shared" si="1160"/>
        <v>0</v>
      </c>
      <c r="R3857" s="1">
        <f t="shared" si="1161"/>
        <v>1</v>
      </c>
      <c r="S3857" s="1">
        <f t="shared" si="1162"/>
        <v>0</v>
      </c>
      <c r="V3857" s="1">
        <f t="shared" si="1163"/>
        <v>1</v>
      </c>
      <c r="W3857" s="1">
        <f t="shared" si="1164"/>
        <v>0</v>
      </c>
      <c r="X3857" s="1">
        <f t="shared" si="1165"/>
        <v>0</v>
      </c>
      <c r="Y3857" s="1">
        <f t="shared" si="1166"/>
        <v>0</v>
      </c>
      <c r="AB3857" s="1">
        <f t="shared" si="1167"/>
        <v>1</v>
      </c>
      <c r="AC3857" s="1">
        <f t="shared" si="1168"/>
        <v>0</v>
      </c>
      <c r="AD3857" s="1">
        <f t="shared" si="1169"/>
        <v>0</v>
      </c>
      <c r="AE3857" s="1">
        <f t="shared" si="1170"/>
        <v>0</v>
      </c>
    </row>
    <row r="3858" spans="1:31" x14ac:dyDescent="0.25">
      <c r="A3858">
        <v>0</v>
      </c>
      <c r="B3858">
        <v>60</v>
      </c>
      <c r="C3858">
        <v>14.2</v>
      </c>
      <c r="D3858">
        <v>665</v>
      </c>
      <c r="E3858">
        <v>1</v>
      </c>
      <c r="F3858" t="str">
        <f t="shared" si="1152"/>
        <v/>
      </c>
      <c r="G3858">
        <f t="shared" si="1153"/>
        <v>0.83199999999999996</v>
      </c>
      <c r="H3858" t="str">
        <f t="shared" si="1154"/>
        <v/>
      </c>
      <c r="I3858" s="1">
        <f t="shared" si="1155"/>
        <v>0.83199999999999996</v>
      </c>
      <c r="K3858" s="1">
        <f t="shared" si="1156"/>
        <v>0</v>
      </c>
      <c r="L3858" s="1">
        <f t="shared" si="1157"/>
        <v>1</v>
      </c>
      <c r="M3858" s="1">
        <f t="shared" si="1158"/>
        <v>1</v>
      </c>
      <c r="P3858" s="1">
        <f t="shared" si="1159"/>
        <v>0</v>
      </c>
      <c r="Q3858" s="1">
        <f t="shared" si="1160"/>
        <v>0</v>
      </c>
      <c r="R3858" s="1">
        <f t="shared" si="1161"/>
        <v>1</v>
      </c>
      <c r="S3858" s="1">
        <f t="shared" si="1162"/>
        <v>0</v>
      </c>
      <c r="V3858" s="1">
        <f t="shared" si="1163"/>
        <v>1</v>
      </c>
      <c r="W3858" s="1">
        <f t="shared" si="1164"/>
        <v>0</v>
      </c>
      <c r="X3858" s="1">
        <f t="shared" si="1165"/>
        <v>0</v>
      </c>
      <c r="Y3858" s="1">
        <f t="shared" si="1166"/>
        <v>0</v>
      </c>
      <c r="AB3858" s="1">
        <f t="shared" si="1167"/>
        <v>1</v>
      </c>
      <c r="AC3858" s="1">
        <f t="shared" si="1168"/>
        <v>0</v>
      </c>
      <c r="AD3858" s="1">
        <f t="shared" si="1169"/>
        <v>0</v>
      </c>
      <c r="AE3858" s="1">
        <f t="shared" si="1170"/>
        <v>0</v>
      </c>
    </row>
    <row r="3859" spans="1:31" x14ac:dyDescent="0.25">
      <c r="A3859">
        <v>0</v>
      </c>
      <c r="B3859">
        <v>453</v>
      </c>
      <c r="C3859">
        <v>14.89</v>
      </c>
      <c r="D3859">
        <v>705</v>
      </c>
      <c r="E3859">
        <v>1</v>
      </c>
      <c r="F3859" t="str">
        <f t="shared" si="1152"/>
        <v/>
      </c>
      <c r="G3859" t="str">
        <f t="shared" si="1153"/>
        <v/>
      </c>
      <c r="H3859">
        <f t="shared" si="1154"/>
        <v>0.89200000000000002</v>
      </c>
      <c r="I3859" s="1">
        <f t="shared" si="1155"/>
        <v>0.89200000000000002</v>
      </c>
      <c r="K3859" s="1">
        <f t="shared" si="1156"/>
        <v>1</v>
      </c>
      <c r="L3859" s="1">
        <f t="shared" si="1157"/>
        <v>1</v>
      </c>
      <c r="M3859" s="1">
        <f t="shared" si="1158"/>
        <v>1</v>
      </c>
      <c r="P3859" s="1">
        <f t="shared" si="1159"/>
        <v>1</v>
      </c>
      <c r="Q3859" s="1">
        <f t="shared" si="1160"/>
        <v>0</v>
      </c>
      <c r="R3859" s="1">
        <f t="shared" si="1161"/>
        <v>0</v>
      </c>
      <c r="S3859" s="1">
        <f t="shared" si="1162"/>
        <v>0</v>
      </c>
      <c r="V3859" s="1">
        <f t="shared" si="1163"/>
        <v>1</v>
      </c>
      <c r="W3859" s="1">
        <f t="shared" si="1164"/>
        <v>0</v>
      </c>
      <c r="X3859" s="1">
        <f t="shared" si="1165"/>
        <v>0</v>
      </c>
      <c r="Y3859" s="1">
        <f t="shared" si="1166"/>
        <v>0</v>
      </c>
      <c r="AB3859" s="1">
        <f t="shared" si="1167"/>
        <v>1</v>
      </c>
      <c r="AC3859" s="1">
        <f t="shared" si="1168"/>
        <v>0</v>
      </c>
      <c r="AD3859" s="1">
        <f t="shared" si="1169"/>
        <v>0</v>
      </c>
      <c r="AE3859" s="1">
        <f t="shared" si="1170"/>
        <v>0</v>
      </c>
    </row>
    <row r="3860" spans="1:31" x14ac:dyDescent="0.25">
      <c r="A3860">
        <v>1</v>
      </c>
      <c r="B3860">
        <v>70</v>
      </c>
      <c r="C3860">
        <v>14.78</v>
      </c>
      <c r="D3860">
        <v>750</v>
      </c>
      <c r="E3860">
        <v>1</v>
      </c>
      <c r="F3860">
        <f t="shared" si="1152"/>
        <v>0.93600000000000005</v>
      </c>
      <c r="G3860" t="str">
        <f t="shared" si="1153"/>
        <v/>
      </c>
      <c r="H3860" t="str">
        <f t="shared" si="1154"/>
        <v/>
      </c>
      <c r="I3860" s="1">
        <f t="shared" si="1155"/>
        <v>0.93600000000000005</v>
      </c>
      <c r="K3860" s="1">
        <f t="shared" si="1156"/>
        <v>1</v>
      </c>
      <c r="L3860" s="1">
        <f t="shared" si="1157"/>
        <v>1</v>
      </c>
      <c r="M3860" s="1">
        <f t="shared" si="1158"/>
        <v>1</v>
      </c>
      <c r="P3860" s="1">
        <f t="shared" si="1159"/>
        <v>1</v>
      </c>
      <c r="Q3860" s="1">
        <f t="shared" si="1160"/>
        <v>0</v>
      </c>
      <c r="R3860" s="1">
        <f t="shared" si="1161"/>
        <v>0</v>
      </c>
      <c r="S3860" s="1">
        <f t="shared" si="1162"/>
        <v>0</v>
      </c>
      <c r="V3860" s="1">
        <f t="shared" si="1163"/>
        <v>1</v>
      </c>
      <c r="W3860" s="1">
        <f t="shared" si="1164"/>
        <v>0</v>
      </c>
      <c r="X3860" s="1">
        <f t="shared" si="1165"/>
        <v>0</v>
      </c>
      <c r="Y3860" s="1">
        <f t="shared" si="1166"/>
        <v>0</v>
      </c>
      <c r="AB3860" s="1">
        <f t="shared" si="1167"/>
        <v>1</v>
      </c>
      <c r="AC3860" s="1">
        <f t="shared" si="1168"/>
        <v>0</v>
      </c>
      <c r="AD3860" s="1">
        <f t="shared" si="1169"/>
        <v>0</v>
      </c>
      <c r="AE3860" s="1">
        <f t="shared" si="1170"/>
        <v>0</v>
      </c>
    </row>
    <row r="3861" spans="1:31" x14ac:dyDescent="0.25">
      <c r="A3861">
        <v>0</v>
      </c>
      <c r="B3861">
        <v>60</v>
      </c>
      <c r="C3861">
        <v>26.78</v>
      </c>
      <c r="D3861">
        <v>695</v>
      </c>
      <c r="E3861">
        <v>1</v>
      </c>
      <c r="F3861" t="str">
        <f t="shared" si="1152"/>
        <v/>
      </c>
      <c r="G3861">
        <f t="shared" si="1153"/>
        <v>0.81200000000000006</v>
      </c>
      <c r="H3861" t="str">
        <f t="shared" si="1154"/>
        <v/>
      </c>
      <c r="I3861" s="1">
        <f t="shared" si="1155"/>
        <v>0.81200000000000006</v>
      </c>
      <c r="K3861" s="1">
        <f t="shared" si="1156"/>
        <v>0</v>
      </c>
      <c r="L3861" s="1">
        <f t="shared" si="1157"/>
        <v>1</v>
      </c>
      <c r="M3861" s="1">
        <f t="shared" si="1158"/>
        <v>1</v>
      </c>
      <c r="P3861" s="1">
        <f t="shared" si="1159"/>
        <v>0</v>
      </c>
      <c r="Q3861" s="1">
        <f t="shared" si="1160"/>
        <v>0</v>
      </c>
      <c r="R3861" s="1">
        <f t="shared" si="1161"/>
        <v>1</v>
      </c>
      <c r="S3861" s="1">
        <f t="shared" si="1162"/>
        <v>0</v>
      </c>
      <c r="V3861" s="1">
        <f t="shared" si="1163"/>
        <v>1</v>
      </c>
      <c r="W3861" s="1">
        <f t="shared" si="1164"/>
        <v>0</v>
      </c>
      <c r="X3861" s="1">
        <f t="shared" si="1165"/>
        <v>0</v>
      </c>
      <c r="Y3861" s="1">
        <f t="shared" si="1166"/>
        <v>0</v>
      </c>
      <c r="AB3861" s="1">
        <f t="shared" si="1167"/>
        <v>1</v>
      </c>
      <c r="AC3861" s="1">
        <f t="shared" si="1168"/>
        <v>0</v>
      </c>
      <c r="AD3861" s="1">
        <f t="shared" si="1169"/>
        <v>0</v>
      </c>
      <c r="AE3861" s="1">
        <f t="shared" si="1170"/>
        <v>0</v>
      </c>
    </row>
    <row r="3862" spans="1:31" x14ac:dyDescent="0.25">
      <c r="A3862">
        <v>1</v>
      </c>
      <c r="B3862">
        <v>150</v>
      </c>
      <c r="C3862">
        <v>10.7</v>
      </c>
      <c r="D3862">
        <v>665</v>
      </c>
      <c r="E3862">
        <v>1</v>
      </c>
      <c r="F3862" t="str">
        <f t="shared" si="1152"/>
        <v/>
      </c>
      <c r="G3862" t="str">
        <f t="shared" si="1153"/>
        <v/>
      </c>
      <c r="H3862">
        <f t="shared" si="1154"/>
        <v>0.85199999999999998</v>
      </c>
      <c r="I3862" s="1">
        <f t="shared" si="1155"/>
        <v>0.85199999999999998</v>
      </c>
      <c r="K3862" s="1">
        <f t="shared" si="1156"/>
        <v>1</v>
      </c>
      <c r="L3862" s="1">
        <f t="shared" si="1157"/>
        <v>1</v>
      </c>
      <c r="M3862" s="1">
        <f t="shared" si="1158"/>
        <v>1</v>
      </c>
      <c r="P3862" s="1">
        <f t="shared" si="1159"/>
        <v>1</v>
      </c>
      <c r="Q3862" s="1">
        <f t="shared" si="1160"/>
        <v>0</v>
      </c>
      <c r="R3862" s="1">
        <f t="shared" si="1161"/>
        <v>0</v>
      </c>
      <c r="S3862" s="1">
        <f t="shared" si="1162"/>
        <v>0</v>
      </c>
      <c r="V3862" s="1">
        <f t="shared" si="1163"/>
        <v>1</v>
      </c>
      <c r="W3862" s="1">
        <f t="shared" si="1164"/>
        <v>0</v>
      </c>
      <c r="X3862" s="1">
        <f t="shared" si="1165"/>
        <v>0</v>
      </c>
      <c r="Y3862" s="1">
        <f t="shared" si="1166"/>
        <v>0</v>
      </c>
      <c r="AB3862" s="1">
        <f t="shared" si="1167"/>
        <v>1</v>
      </c>
      <c r="AC3862" s="1">
        <f t="shared" si="1168"/>
        <v>0</v>
      </c>
      <c r="AD3862" s="1">
        <f t="shared" si="1169"/>
        <v>0</v>
      </c>
      <c r="AE3862" s="1">
        <f t="shared" si="1170"/>
        <v>0</v>
      </c>
    </row>
    <row r="3863" spans="1:31" x14ac:dyDescent="0.25">
      <c r="A3863">
        <v>1</v>
      </c>
      <c r="B3863">
        <v>44</v>
      </c>
      <c r="C3863">
        <v>14.95</v>
      </c>
      <c r="D3863">
        <v>735</v>
      </c>
      <c r="E3863">
        <v>1</v>
      </c>
      <c r="F3863">
        <f t="shared" si="1152"/>
        <v>0.85299999999999998</v>
      </c>
      <c r="G3863" t="str">
        <f t="shared" si="1153"/>
        <v/>
      </c>
      <c r="H3863" t="str">
        <f t="shared" si="1154"/>
        <v/>
      </c>
      <c r="I3863" s="1">
        <f t="shared" si="1155"/>
        <v>0.85299999999999998</v>
      </c>
      <c r="K3863" s="1">
        <f t="shared" si="1156"/>
        <v>1</v>
      </c>
      <c r="L3863" s="1">
        <f t="shared" si="1157"/>
        <v>1</v>
      </c>
      <c r="M3863" s="1">
        <f t="shared" si="1158"/>
        <v>1</v>
      </c>
      <c r="P3863" s="1">
        <f t="shared" si="1159"/>
        <v>1</v>
      </c>
      <c r="Q3863" s="1">
        <f t="shared" si="1160"/>
        <v>0</v>
      </c>
      <c r="R3863" s="1">
        <f t="shared" si="1161"/>
        <v>0</v>
      </c>
      <c r="S3863" s="1">
        <f t="shared" si="1162"/>
        <v>0</v>
      </c>
      <c r="V3863" s="1">
        <f t="shared" si="1163"/>
        <v>1</v>
      </c>
      <c r="W3863" s="1">
        <f t="shared" si="1164"/>
        <v>0</v>
      </c>
      <c r="X3863" s="1">
        <f t="shared" si="1165"/>
        <v>0</v>
      </c>
      <c r="Y3863" s="1">
        <f t="shared" si="1166"/>
        <v>0</v>
      </c>
      <c r="AB3863" s="1">
        <f t="shared" si="1167"/>
        <v>1</v>
      </c>
      <c r="AC3863" s="1">
        <f t="shared" si="1168"/>
        <v>0</v>
      </c>
      <c r="AD3863" s="1">
        <f t="shared" si="1169"/>
        <v>0</v>
      </c>
      <c r="AE3863" s="1">
        <f t="shared" si="1170"/>
        <v>0</v>
      </c>
    </row>
    <row r="3864" spans="1:31" x14ac:dyDescent="0.25">
      <c r="A3864">
        <v>1</v>
      </c>
      <c r="B3864">
        <v>115</v>
      </c>
      <c r="C3864">
        <v>10.25</v>
      </c>
      <c r="D3864">
        <v>680</v>
      </c>
      <c r="E3864">
        <v>1</v>
      </c>
      <c r="F3864" t="str">
        <f t="shared" si="1152"/>
        <v/>
      </c>
      <c r="G3864" t="str">
        <f t="shared" si="1153"/>
        <v/>
      </c>
      <c r="H3864">
        <f t="shared" si="1154"/>
        <v>0.89200000000000002</v>
      </c>
      <c r="I3864" s="1">
        <f t="shared" si="1155"/>
        <v>0.89200000000000002</v>
      </c>
      <c r="K3864" s="1">
        <f t="shared" si="1156"/>
        <v>1</v>
      </c>
      <c r="L3864" s="1">
        <f t="shared" si="1157"/>
        <v>1</v>
      </c>
      <c r="M3864" s="1">
        <f t="shared" si="1158"/>
        <v>1</v>
      </c>
      <c r="P3864" s="1">
        <f t="shared" si="1159"/>
        <v>1</v>
      </c>
      <c r="Q3864" s="1">
        <f t="shared" si="1160"/>
        <v>0</v>
      </c>
      <c r="R3864" s="1">
        <f t="shared" si="1161"/>
        <v>0</v>
      </c>
      <c r="S3864" s="1">
        <f t="shared" si="1162"/>
        <v>0</v>
      </c>
      <c r="V3864" s="1">
        <f t="shared" si="1163"/>
        <v>1</v>
      </c>
      <c r="W3864" s="1">
        <f t="shared" si="1164"/>
        <v>0</v>
      </c>
      <c r="X3864" s="1">
        <f t="shared" si="1165"/>
        <v>0</v>
      </c>
      <c r="Y3864" s="1">
        <f t="shared" si="1166"/>
        <v>0</v>
      </c>
      <c r="AB3864" s="1">
        <f t="shared" si="1167"/>
        <v>1</v>
      </c>
      <c r="AC3864" s="1">
        <f t="shared" si="1168"/>
        <v>0</v>
      </c>
      <c r="AD3864" s="1">
        <f t="shared" si="1169"/>
        <v>0</v>
      </c>
      <c r="AE3864" s="1">
        <f t="shared" si="1170"/>
        <v>0</v>
      </c>
    </row>
    <row r="3865" spans="1:31" x14ac:dyDescent="0.25">
      <c r="A3865">
        <v>1</v>
      </c>
      <c r="B3865">
        <v>45</v>
      </c>
      <c r="C3865">
        <v>18.03</v>
      </c>
      <c r="D3865">
        <v>750</v>
      </c>
      <c r="E3865">
        <v>1</v>
      </c>
      <c r="F3865">
        <f t="shared" si="1152"/>
        <v>0.85299999999999998</v>
      </c>
      <c r="G3865" t="str">
        <f t="shared" si="1153"/>
        <v/>
      </c>
      <c r="H3865" t="str">
        <f t="shared" si="1154"/>
        <v/>
      </c>
      <c r="I3865" s="1">
        <f t="shared" si="1155"/>
        <v>0.85299999999999998</v>
      </c>
      <c r="K3865" s="1">
        <f t="shared" si="1156"/>
        <v>1</v>
      </c>
      <c r="L3865" s="1">
        <f t="shared" si="1157"/>
        <v>1</v>
      </c>
      <c r="M3865" s="1">
        <f t="shared" si="1158"/>
        <v>1</v>
      </c>
      <c r="P3865" s="1">
        <f t="shared" si="1159"/>
        <v>1</v>
      </c>
      <c r="Q3865" s="1">
        <f t="shared" si="1160"/>
        <v>0</v>
      </c>
      <c r="R3865" s="1">
        <f t="shared" si="1161"/>
        <v>0</v>
      </c>
      <c r="S3865" s="1">
        <f t="shared" si="1162"/>
        <v>0</v>
      </c>
      <c r="V3865" s="1">
        <f t="shared" si="1163"/>
        <v>1</v>
      </c>
      <c r="W3865" s="1">
        <f t="shared" si="1164"/>
        <v>0</v>
      </c>
      <c r="X3865" s="1">
        <f t="shared" si="1165"/>
        <v>0</v>
      </c>
      <c r="Y3865" s="1">
        <f t="shared" si="1166"/>
        <v>0</v>
      </c>
      <c r="AB3865" s="1">
        <f t="shared" si="1167"/>
        <v>1</v>
      </c>
      <c r="AC3865" s="1">
        <f t="shared" si="1168"/>
        <v>0</v>
      </c>
      <c r="AD3865" s="1">
        <f t="shared" si="1169"/>
        <v>0</v>
      </c>
      <c r="AE3865" s="1">
        <f t="shared" si="1170"/>
        <v>0</v>
      </c>
    </row>
    <row r="3866" spans="1:31" x14ac:dyDescent="0.25">
      <c r="A3866">
        <v>1</v>
      </c>
      <c r="B3866">
        <v>70</v>
      </c>
      <c r="C3866">
        <v>27.61</v>
      </c>
      <c r="D3866">
        <v>685</v>
      </c>
      <c r="E3866">
        <v>1</v>
      </c>
      <c r="F3866" t="str">
        <f t="shared" si="1152"/>
        <v/>
      </c>
      <c r="G3866">
        <f t="shared" si="1153"/>
        <v>0.745</v>
      </c>
      <c r="H3866" t="str">
        <f t="shared" si="1154"/>
        <v/>
      </c>
      <c r="I3866" s="1">
        <f t="shared" si="1155"/>
        <v>0.745</v>
      </c>
      <c r="K3866" s="1">
        <f t="shared" si="1156"/>
        <v>0</v>
      </c>
      <c r="L3866" s="1">
        <f t="shared" si="1157"/>
        <v>0</v>
      </c>
      <c r="M3866" s="1">
        <f t="shared" si="1158"/>
        <v>0</v>
      </c>
      <c r="P3866" s="1">
        <f t="shared" si="1159"/>
        <v>0</v>
      </c>
      <c r="Q3866" s="1">
        <f t="shared" si="1160"/>
        <v>0</v>
      </c>
      <c r="R3866" s="1">
        <f t="shared" si="1161"/>
        <v>1</v>
      </c>
      <c r="S3866" s="1">
        <f t="shared" si="1162"/>
        <v>0</v>
      </c>
      <c r="V3866" s="1">
        <f t="shared" si="1163"/>
        <v>0</v>
      </c>
      <c r="W3866" s="1">
        <f t="shared" si="1164"/>
        <v>0</v>
      </c>
      <c r="X3866" s="1">
        <f t="shared" si="1165"/>
        <v>1</v>
      </c>
      <c r="Y3866" s="1">
        <f t="shared" si="1166"/>
        <v>0</v>
      </c>
      <c r="AB3866" s="1">
        <f t="shared" si="1167"/>
        <v>0</v>
      </c>
      <c r="AC3866" s="1">
        <f t="shared" si="1168"/>
        <v>0</v>
      </c>
      <c r="AD3866" s="1">
        <f t="shared" si="1169"/>
        <v>1</v>
      </c>
      <c r="AE3866" s="1">
        <f t="shared" si="1170"/>
        <v>0</v>
      </c>
    </row>
    <row r="3867" spans="1:31" x14ac:dyDescent="0.25">
      <c r="A3867">
        <v>0</v>
      </c>
      <c r="B3867">
        <v>60</v>
      </c>
      <c r="C3867">
        <v>33.299999999999997</v>
      </c>
      <c r="D3867">
        <v>745</v>
      </c>
      <c r="E3867">
        <v>1</v>
      </c>
      <c r="F3867">
        <f t="shared" si="1152"/>
        <v>0.9</v>
      </c>
      <c r="G3867" t="str">
        <f t="shared" si="1153"/>
        <v/>
      </c>
      <c r="H3867" t="str">
        <f t="shared" si="1154"/>
        <v/>
      </c>
      <c r="I3867" s="1">
        <f t="shared" si="1155"/>
        <v>0.9</v>
      </c>
      <c r="K3867" s="1">
        <f t="shared" si="1156"/>
        <v>1</v>
      </c>
      <c r="L3867" s="1">
        <f t="shared" si="1157"/>
        <v>1</v>
      </c>
      <c r="M3867" s="1">
        <f t="shared" si="1158"/>
        <v>1</v>
      </c>
      <c r="P3867" s="1">
        <f t="shared" si="1159"/>
        <v>1</v>
      </c>
      <c r="Q3867" s="1">
        <f t="shared" si="1160"/>
        <v>0</v>
      </c>
      <c r="R3867" s="1">
        <f t="shared" si="1161"/>
        <v>0</v>
      </c>
      <c r="S3867" s="1">
        <f t="shared" si="1162"/>
        <v>0</v>
      </c>
      <c r="V3867" s="1">
        <f t="shared" si="1163"/>
        <v>1</v>
      </c>
      <c r="W3867" s="1">
        <f t="shared" si="1164"/>
        <v>0</v>
      </c>
      <c r="X3867" s="1">
        <f t="shared" si="1165"/>
        <v>0</v>
      </c>
      <c r="Y3867" s="1">
        <f t="shared" si="1166"/>
        <v>0</v>
      </c>
      <c r="AB3867" s="1">
        <f t="shared" si="1167"/>
        <v>1</v>
      </c>
      <c r="AC3867" s="1">
        <f t="shared" si="1168"/>
        <v>0</v>
      </c>
      <c r="AD3867" s="1">
        <f t="shared" si="1169"/>
        <v>0</v>
      </c>
      <c r="AE3867" s="1">
        <f t="shared" si="1170"/>
        <v>0</v>
      </c>
    </row>
    <row r="3868" spans="1:31" x14ac:dyDescent="0.25">
      <c r="A3868">
        <v>1</v>
      </c>
      <c r="B3868">
        <v>96</v>
      </c>
      <c r="C3868">
        <v>32.08</v>
      </c>
      <c r="D3868">
        <v>705</v>
      </c>
      <c r="E3868">
        <v>1</v>
      </c>
      <c r="F3868" t="str">
        <f t="shared" si="1152"/>
        <v/>
      </c>
      <c r="G3868" t="str">
        <f t="shared" si="1153"/>
        <v/>
      </c>
      <c r="H3868">
        <f t="shared" si="1154"/>
        <v>0.78400000000000003</v>
      </c>
      <c r="I3868" s="1">
        <f t="shared" si="1155"/>
        <v>0.78400000000000003</v>
      </c>
      <c r="K3868" s="1">
        <f t="shared" si="1156"/>
        <v>0</v>
      </c>
      <c r="L3868" s="1">
        <f t="shared" si="1157"/>
        <v>0</v>
      </c>
      <c r="M3868" s="1">
        <f t="shared" si="1158"/>
        <v>1</v>
      </c>
      <c r="P3868" s="1">
        <f t="shared" si="1159"/>
        <v>0</v>
      </c>
      <c r="Q3868" s="1">
        <f t="shared" si="1160"/>
        <v>0</v>
      </c>
      <c r="R3868" s="1">
        <f t="shared" si="1161"/>
        <v>1</v>
      </c>
      <c r="S3868" s="1">
        <f t="shared" si="1162"/>
        <v>0</v>
      </c>
      <c r="V3868" s="1">
        <f t="shared" si="1163"/>
        <v>0</v>
      </c>
      <c r="W3868" s="1">
        <f t="shared" si="1164"/>
        <v>0</v>
      </c>
      <c r="X3868" s="1">
        <f t="shared" si="1165"/>
        <v>1</v>
      </c>
      <c r="Y3868" s="1">
        <f t="shared" si="1166"/>
        <v>0</v>
      </c>
      <c r="AB3868" s="1">
        <f t="shared" si="1167"/>
        <v>1</v>
      </c>
      <c r="AC3868" s="1">
        <f t="shared" si="1168"/>
        <v>0</v>
      </c>
      <c r="AD3868" s="1">
        <f t="shared" si="1169"/>
        <v>0</v>
      </c>
      <c r="AE3868" s="1">
        <f t="shared" si="1170"/>
        <v>0</v>
      </c>
    </row>
    <row r="3869" spans="1:31" x14ac:dyDescent="0.25">
      <c r="A3869">
        <v>0</v>
      </c>
      <c r="B3869">
        <v>130</v>
      </c>
      <c r="C3869">
        <v>5.55</v>
      </c>
      <c r="D3869">
        <v>665</v>
      </c>
      <c r="E3869">
        <v>1</v>
      </c>
      <c r="F3869" t="str">
        <f t="shared" si="1152"/>
        <v/>
      </c>
      <c r="G3869" t="str">
        <f t="shared" si="1153"/>
        <v/>
      </c>
      <c r="H3869">
        <f t="shared" si="1154"/>
        <v>0.85199999999999998</v>
      </c>
      <c r="I3869" s="1">
        <f t="shared" si="1155"/>
        <v>0.85199999999999998</v>
      </c>
      <c r="K3869" s="1">
        <f t="shared" si="1156"/>
        <v>1</v>
      </c>
      <c r="L3869" s="1">
        <f t="shared" si="1157"/>
        <v>1</v>
      </c>
      <c r="M3869" s="1">
        <f t="shared" si="1158"/>
        <v>1</v>
      </c>
      <c r="P3869" s="1">
        <f t="shared" si="1159"/>
        <v>1</v>
      </c>
      <c r="Q3869" s="1">
        <f t="shared" si="1160"/>
        <v>0</v>
      </c>
      <c r="R3869" s="1">
        <f t="shared" si="1161"/>
        <v>0</v>
      </c>
      <c r="S3869" s="1">
        <f t="shared" si="1162"/>
        <v>0</v>
      </c>
      <c r="V3869" s="1">
        <f t="shared" si="1163"/>
        <v>1</v>
      </c>
      <c r="W3869" s="1">
        <f t="shared" si="1164"/>
        <v>0</v>
      </c>
      <c r="X3869" s="1">
        <f t="shared" si="1165"/>
        <v>0</v>
      </c>
      <c r="Y3869" s="1">
        <f t="shared" si="1166"/>
        <v>0</v>
      </c>
      <c r="AB3869" s="1">
        <f t="shared" si="1167"/>
        <v>1</v>
      </c>
      <c r="AC3869" s="1">
        <f t="shared" si="1168"/>
        <v>0</v>
      </c>
      <c r="AD3869" s="1">
        <f t="shared" si="1169"/>
        <v>0</v>
      </c>
      <c r="AE3869" s="1">
        <f t="shared" si="1170"/>
        <v>0</v>
      </c>
    </row>
    <row r="3870" spans="1:31" x14ac:dyDescent="0.25">
      <c r="A3870">
        <v>0</v>
      </c>
      <c r="B3870">
        <v>83</v>
      </c>
      <c r="C3870">
        <v>17.54</v>
      </c>
      <c r="D3870">
        <v>675</v>
      </c>
      <c r="E3870">
        <v>1</v>
      </c>
      <c r="F3870" t="str">
        <f t="shared" si="1152"/>
        <v/>
      </c>
      <c r="G3870">
        <f t="shared" si="1153"/>
        <v>0.745</v>
      </c>
      <c r="H3870" t="str">
        <f t="shared" si="1154"/>
        <v/>
      </c>
      <c r="I3870" s="1">
        <f t="shared" si="1155"/>
        <v>0.745</v>
      </c>
      <c r="K3870" s="1">
        <f t="shared" si="1156"/>
        <v>0</v>
      </c>
      <c r="L3870" s="1">
        <f t="shared" si="1157"/>
        <v>0</v>
      </c>
      <c r="M3870" s="1">
        <f t="shared" si="1158"/>
        <v>0</v>
      </c>
      <c r="P3870" s="1">
        <f t="shared" si="1159"/>
        <v>0</v>
      </c>
      <c r="Q3870" s="1">
        <f t="shared" si="1160"/>
        <v>0</v>
      </c>
      <c r="R3870" s="1">
        <f t="shared" si="1161"/>
        <v>1</v>
      </c>
      <c r="S3870" s="1">
        <f t="shared" si="1162"/>
        <v>0</v>
      </c>
      <c r="V3870" s="1">
        <f t="shared" si="1163"/>
        <v>0</v>
      </c>
      <c r="W3870" s="1">
        <f t="shared" si="1164"/>
        <v>0</v>
      </c>
      <c r="X3870" s="1">
        <f t="shared" si="1165"/>
        <v>1</v>
      </c>
      <c r="Y3870" s="1">
        <f t="shared" si="1166"/>
        <v>0</v>
      </c>
      <c r="AB3870" s="1">
        <f t="shared" si="1167"/>
        <v>0</v>
      </c>
      <c r="AC3870" s="1">
        <f t="shared" si="1168"/>
        <v>0</v>
      </c>
      <c r="AD3870" s="1">
        <f t="shared" si="1169"/>
        <v>1</v>
      </c>
      <c r="AE3870" s="1">
        <f t="shared" si="1170"/>
        <v>0</v>
      </c>
    </row>
    <row r="3871" spans="1:31" x14ac:dyDescent="0.25">
      <c r="A3871">
        <v>0</v>
      </c>
      <c r="B3871">
        <v>75</v>
      </c>
      <c r="C3871">
        <v>8.64</v>
      </c>
      <c r="D3871">
        <v>675</v>
      </c>
      <c r="E3871">
        <v>1</v>
      </c>
      <c r="F3871" t="str">
        <f t="shared" si="1152"/>
        <v/>
      </c>
      <c r="G3871">
        <f t="shared" si="1153"/>
        <v>0.83199999999999996</v>
      </c>
      <c r="H3871" t="str">
        <f t="shared" si="1154"/>
        <v/>
      </c>
      <c r="I3871" s="1">
        <f t="shared" si="1155"/>
        <v>0.83199999999999996</v>
      </c>
      <c r="K3871" s="1">
        <f t="shared" si="1156"/>
        <v>0</v>
      </c>
      <c r="L3871" s="1">
        <f t="shared" si="1157"/>
        <v>1</v>
      </c>
      <c r="M3871" s="1">
        <f t="shared" si="1158"/>
        <v>1</v>
      </c>
      <c r="P3871" s="1">
        <f t="shared" si="1159"/>
        <v>0</v>
      </c>
      <c r="Q3871" s="1">
        <f t="shared" si="1160"/>
        <v>0</v>
      </c>
      <c r="R3871" s="1">
        <f t="shared" si="1161"/>
        <v>1</v>
      </c>
      <c r="S3871" s="1">
        <f t="shared" si="1162"/>
        <v>0</v>
      </c>
      <c r="V3871" s="1">
        <f t="shared" si="1163"/>
        <v>1</v>
      </c>
      <c r="W3871" s="1">
        <f t="shared" si="1164"/>
        <v>0</v>
      </c>
      <c r="X3871" s="1">
        <f t="shared" si="1165"/>
        <v>0</v>
      </c>
      <c r="Y3871" s="1">
        <f t="shared" si="1166"/>
        <v>0</v>
      </c>
      <c r="AB3871" s="1">
        <f t="shared" si="1167"/>
        <v>1</v>
      </c>
      <c r="AC3871" s="1">
        <f t="shared" si="1168"/>
        <v>0</v>
      </c>
      <c r="AD3871" s="1">
        <f t="shared" si="1169"/>
        <v>0</v>
      </c>
      <c r="AE3871" s="1">
        <f t="shared" si="1170"/>
        <v>0</v>
      </c>
    </row>
    <row r="3872" spans="1:31" x14ac:dyDescent="0.25">
      <c r="A3872">
        <v>1</v>
      </c>
      <c r="B3872">
        <v>120</v>
      </c>
      <c r="C3872">
        <v>16.28</v>
      </c>
      <c r="D3872">
        <v>705</v>
      </c>
      <c r="E3872">
        <v>1</v>
      </c>
      <c r="F3872" t="str">
        <f t="shared" si="1152"/>
        <v/>
      </c>
      <c r="G3872" t="str">
        <f t="shared" si="1153"/>
        <v/>
      </c>
      <c r="H3872">
        <f t="shared" si="1154"/>
        <v>0.89200000000000002</v>
      </c>
      <c r="I3872" s="1">
        <f t="shared" si="1155"/>
        <v>0.89200000000000002</v>
      </c>
      <c r="K3872" s="1">
        <f t="shared" si="1156"/>
        <v>1</v>
      </c>
      <c r="L3872" s="1">
        <f t="shared" si="1157"/>
        <v>1</v>
      </c>
      <c r="M3872" s="1">
        <f t="shared" si="1158"/>
        <v>1</v>
      </c>
      <c r="P3872" s="1">
        <f t="shared" si="1159"/>
        <v>1</v>
      </c>
      <c r="Q3872" s="1">
        <f t="shared" si="1160"/>
        <v>0</v>
      </c>
      <c r="R3872" s="1">
        <f t="shared" si="1161"/>
        <v>0</v>
      </c>
      <c r="S3872" s="1">
        <f t="shared" si="1162"/>
        <v>0</v>
      </c>
      <c r="V3872" s="1">
        <f t="shared" si="1163"/>
        <v>1</v>
      </c>
      <c r="W3872" s="1">
        <f t="shared" si="1164"/>
        <v>0</v>
      </c>
      <c r="X3872" s="1">
        <f t="shared" si="1165"/>
        <v>0</v>
      </c>
      <c r="Y3872" s="1">
        <f t="shared" si="1166"/>
        <v>0</v>
      </c>
      <c r="AB3872" s="1">
        <f t="shared" si="1167"/>
        <v>1</v>
      </c>
      <c r="AC3872" s="1">
        <f t="shared" si="1168"/>
        <v>0</v>
      </c>
      <c r="AD3872" s="1">
        <f t="shared" si="1169"/>
        <v>0</v>
      </c>
      <c r="AE3872" s="1">
        <f t="shared" si="1170"/>
        <v>0</v>
      </c>
    </row>
    <row r="3873" spans="1:31" x14ac:dyDescent="0.25">
      <c r="A3873">
        <v>1</v>
      </c>
      <c r="B3873">
        <v>49</v>
      </c>
      <c r="C3873">
        <v>13.62</v>
      </c>
      <c r="D3873">
        <v>665</v>
      </c>
      <c r="E3873">
        <v>1</v>
      </c>
      <c r="F3873" t="str">
        <f t="shared" si="1152"/>
        <v/>
      </c>
      <c r="G3873">
        <f t="shared" si="1153"/>
        <v>0.83199999999999996</v>
      </c>
      <c r="H3873" t="str">
        <f t="shared" si="1154"/>
        <v/>
      </c>
      <c r="I3873" s="1">
        <f t="shared" si="1155"/>
        <v>0.83199999999999996</v>
      </c>
      <c r="K3873" s="1">
        <f t="shared" si="1156"/>
        <v>0</v>
      </c>
      <c r="L3873" s="1">
        <f t="shared" si="1157"/>
        <v>1</v>
      </c>
      <c r="M3873" s="1">
        <f t="shared" si="1158"/>
        <v>1</v>
      </c>
      <c r="P3873" s="1">
        <f t="shared" si="1159"/>
        <v>0</v>
      </c>
      <c r="Q3873" s="1">
        <f t="shared" si="1160"/>
        <v>0</v>
      </c>
      <c r="R3873" s="1">
        <f t="shared" si="1161"/>
        <v>1</v>
      </c>
      <c r="S3873" s="1">
        <f t="shared" si="1162"/>
        <v>0</v>
      </c>
      <c r="V3873" s="1">
        <f t="shared" si="1163"/>
        <v>1</v>
      </c>
      <c r="W3873" s="1">
        <f t="shared" si="1164"/>
        <v>0</v>
      </c>
      <c r="X3873" s="1">
        <f t="shared" si="1165"/>
        <v>0</v>
      </c>
      <c r="Y3873" s="1">
        <f t="shared" si="1166"/>
        <v>0</v>
      </c>
      <c r="AB3873" s="1">
        <f t="shared" si="1167"/>
        <v>1</v>
      </c>
      <c r="AC3873" s="1">
        <f t="shared" si="1168"/>
        <v>0</v>
      </c>
      <c r="AD3873" s="1">
        <f t="shared" si="1169"/>
        <v>0</v>
      </c>
      <c r="AE3873" s="1">
        <f t="shared" si="1170"/>
        <v>0</v>
      </c>
    </row>
    <row r="3874" spans="1:31" x14ac:dyDescent="0.25">
      <c r="A3874">
        <v>1</v>
      </c>
      <c r="B3874">
        <v>96.5</v>
      </c>
      <c r="C3874">
        <v>39.619999999999997</v>
      </c>
      <c r="D3874">
        <v>690</v>
      </c>
      <c r="E3874">
        <v>1</v>
      </c>
      <c r="F3874" t="str">
        <f t="shared" si="1152"/>
        <v/>
      </c>
      <c r="G3874" t="str">
        <f t="shared" si="1153"/>
        <v/>
      </c>
      <c r="H3874">
        <f t="shared" si="1154"/>
        <v>0.78400000000000003</v>
      </c>
      <c r="I3874" s="1">
        <f t="shared" si="1155"/>
        <v>0.78400000000000003</v>
      </c>
      <c r="K3874" s="1">
        <f t="shared" si="1156"/>
        <v>0</v>
      </c>
      <c r="L3874" s="1">
        <f t="shared" si="1157"/>
        <v>0</v>
      </c>
      <c r="M3874" s="1">
        <f t="shared" si="1158"/>
        <v>1</v>
      </c>
      <c r="P3874" s="1">
        <f t="shared" si="1159"/>
        <v>0</v>
      </c>
      <c r="Q3874" s="1">
        <f t="shared" si="1160"/>
        <v>0</v>
      </c>
      <c r="R3874" s="1">
        <f t="shared" si="1161"/>
        <v>1</v>
      </c>
      <c r="S3874" s="1">
        <f t="shared" si="1162"/>
        <v>0</v>
      </c>
      <c r="V3874" s="1">
        <f t="shared" si="1163"/>
        <v>0</v>
      </c>
      <c r="W3874" s="1">
        <f t="shared" si="1164"/>
        <v>0</v>
      </c>
      <c r="X3874" s="1">
        <f t="shared" si="1165"/>
        <v>1</v>
      </c>
      <c r="Y3874" s="1">
        <f t="shared" si="1166"/>
        <v>0</v>
      </c>
      <c r="AB3874" s="1">
        <f t="shared" si="1167"/>
        <v>1</v>
      </c>
      <c r="AC3874" s="1">
        <f t="shared" si="1168"/>
        <v>0</v>
      </c>
      <c r="AD3874" s="1">
        <f t="shared" si="1169"/>
        <v>0</v>
      </c>
      <c r="AE3874" s="1">
        <f t="shared" si="1170"/>
        <v>0</v>
      </c>
    </row>
    <row r="3875" spans="1:31" x14ac:dyDescent="0.25">
      <c r="A3875">
        <v>0</v>
      </c>
      <c r="B3875">
        <v>48</v>
      </c>
      <c r="C3875">
        <v>9.83</v>
      </c>
      <c r="D3875">
        <v>720</v>
      </c>
      <c r="E3875">
        <v>1</v>
      </c>
      <c r="F3875">
        <f t="shared" si="1152"/>
        <v>0.85299999999999998</v>
      </c>
      <c r="G3875" t="str">
        <f t="shared" si="1153"/>
        <v/>
      </c>
      <c r="H3875" t="str">
        <f t="shared" si="1154"/>
        <v/>
      </c>
      <c r="I3875" s="1">
        <f t="shared" si="1155"/>
        <v>0.85299999999999998</v>
      </c>
      <c r="K3875" s="1">
        <f t="shared" si="1156"/>
        <v>1</v>
      </c>
      <c r="L3875" s="1">
        <f t="shared" si="1157"/>
        <v>1</v>
      </c>
      <c r="M3875" s="1">
        <f t="shared" si="1158"/>
        <v>1</v>
      </c>
      <c r="P3875" s="1">
        <f t="shared" si="1159"/>
        <v>1</v>
      </c>
      <c r="Q3875" s="1">
        <f t="shared" si="1160"/>
        <v>0</v>
      </c>
      <c r="R3875" s="1">
        <f t="shared" si="1161"/>
        <v>0</v>
      </c>
      <c r="S3875" s="1">
        <f t="shared" si="1162"/>
        <v>0</v>
      </c>
      <c r="V3875" s="1">
        <f t="shared" si="1163"/>
        <v>1</v>
      </c>
      <c r="W3875" s="1">
        <f t="shared" si="1164"/>
        <v>0</v>
      </c>
      <c r="X3875" s="1">
        <f t="shared" si="1165"/>
        <v>0</v>
      </c>
      <c r="Y3875" s="1">
        <f t="shared" si="1166"/>
        <v>0</v>
      </c>
      <c r="AB3875" s="1">
        <f t="shared" si="1167"/>
        <v>1</v>
      </c>
      <c r="AC3875" s="1">
        <f t="shared" si="1168"/>
        <v>0</v>
      </c>
      <c r="AD3875" s="1">
        <f t="shared" si="1169"/>
        <v>0</v>
      </c>
      <c r="AE3875" s="1">
        <f t="shared" si="1170"/>
        <v>0</v>
      </c>
    </row>
    <row r="3876" spans="1:31" x14ac:dyDescent="0.25">
      <c r="A3876">
        <v>1</v>
      </c>
      <c r="B3876">
        <v>43</v>
      </c>
      <c r="C3876">
        <v>27.21</v>
      </c>
      <c r="D3876">
        <v>675</v>
      </c>
      <c r="E3876">
        <v>1</v>
      </c>
      <c r="F3876" t="str">
        <f t="shared" si="1152"/>
        <v/>
      </c>
      <c r="G3876">
        <f t="shared" si="1153"/>
        <v>0.745</v>
      </c>
      <c r="H3876" t="str">
        <f t="shared" si="1154"/>
        <v/>
      </c>
      <c r="I3876" s="1">
        <f t="shared" si="1155"/>
        <v>0.745</v>
      </c>
      <c r="K3876" s="1">
        <f t="shared" si="1156"/>
        <v>0</v>
      </c>
      <c r="L3876" s="1">
        <f t="shared" si="1157"/>
        <v>0</v>
      </c>
      <c r="M3876" s="1">
        <f t="shared" si="1158"/>
        <v>0</v>
      </c>
      <c r="P3876" s="1">
        <f t="shared" si="1159"/>
        <v>0</v>
      </c>
      <c r="Q3876" s="1">
        <f t="shared" si="1160"/>
        <v>0</v>
      </c>
      <c r="R3876" s="1">
        <f t="shared" si="1161"/>
        <v>1</v>
      </c>
      <c r="S3876" s="1">
        <f t="shared" si="1162"/>
        <v>0</v>
      </c>
      <c r="V3876" s="1">
        <f t="shared" si="1163"/>
        <v>0</v>
      </c>
      <c r="W3876" s="1">
        <f t="shared" si="1164"/>
        <v>0</v>
      </c>
      <c r="X3876" s="1">
        <f t="shared" si="1165"/>
        <v>1</v>
      </c>
      <c r="Y3876" s="1">
        <f t="shared" si="1166"/>
        <v>0</v>
      </c>
      <c r="AB3876" s="1">
        <f t="shared" si="1167"/>
        <v>0</v>
      </c>
      <c r="AC3876" s="1">
        <f t="shared" si="1168"/>
        <v>0</v>
      </c>
      <c r="AD3876" s="1">
        <f t="shared" si="1169"/>
        <v>1</v>
      </c>
      <c r="AE3876" s="1">
        <f t="shared" si="1170"/>
        <v>0</v>
      </c>
    </row>
    <row r="3877" spans="1:31" x14ac:dyDescent="0.25">
      <c r="A3877">
        <v>0</v>
      </c>
      <c r="B3877">
        <v>105</v>
      </c>
      <c r="C3877">
        <v>6.1</v>
      </c>
      <c r="D3877">
        <v>690</v>
      </c>
      <c r="E3877">
        <v>1</v>
      </c>
      <c r="F3877" t="str">
        <f t="shared" si="1152"/>
        <v/>
      </c>
      <c r="G3877" t="str">
        <f t="shared" si="1153"/>
        <v/>
      </c>
      <c r="H3877">
        <f t="shared" si="1154"/>
        <v>0.89200000000000002</v>
      </c>
      <c r="I3877" s="1">
        <f t="shared" si="1155"/>
        <v>0.89200000000000002</v>
      </c>
      <c r="K3877" s="1">
        <f t="shared" si="1156"/>
        <v>1</v>
      </c>
      <c r="L3877" s="1">
        <f t="shared" si="1157"/>
        <v>1</v>
      </c>
      <c r="M3877" s="1">
        <f t="shared" si="1158"/>
        <v>1</v>
      </c>
      <c r="P3877" s="1">
        <f t="shared" si="1159"/>
        <v>1</v>
      </c>
      <c r="Q3877" s="1">
        <f t="shared" si="1160"/>
        <v>0</v>
      </c>
      <c r="R3877" s="1">
        <f t="shared" si="1161"/>
        <v>0</v>
      </c>
      <c r="S3877" s="1">
        <f t="shared" si="1162"/>
        <v>0</v>
      </c>
      <c r="V3877" s="1">
        <f t="shared" si="1163"/>
        <v>1</v>
      </c>
      <c r="W3877" s="1">
        <f t="shared" si="1164"/>
        <v>0</v>
      </c>
      <c r="X3877" s="1">
        <f t="shared" si="1165"/>
        <v>0</v>
      </c>
      <c r="Y3877" s="1">
        <f t="shared" si="1166"/>
        <v>0</v>
      </c>
      <c r="AB3877" s="1">
        <f t="shared" si="1167"/>
        <v>1</v>
      </c>
      <c r="AC3877" s="1">
        <f t="shared" si="1168"/>
        <v>0</v>
      </c>
      <c r="AD3877" s="1">
        <f t="shared" si="1169"/>
        <v>0</v>
      </c>
      <c r="AE3877" s="1">
        <f t="shared" si="1170"/>
        <v>0</v>
      </c>
    </row>
    <row r="3878" spans="1:31" x14ac:dyDescent="0.25">
      <c r="A3878">
        <v>1</v>
      </c>
      <c r="B3878">
        <v>93</v>
      </c>
      <c r="C3878">
        <v>22.06</v>
      </c>
      <c r="D3878">
        <v>670</v>
      </c>
      <c r="E3878">
        <v>1</v>
      </c>
      <c r="F3878" t="str">
        <f t="shared" si="1152"/>
        <v/>
      </c>
      <c r="G3878" t="str">
        <f t="shared" si="1153"/>
        <v/>
      </c>
      <c r="H3878">
        <f t="shared" si="1154"/>
        <v>0.85199999999999998</v>
      </c>
      <c r="I3878" s="1">
        <f t="shared" si="1155"/>
        <v>0.85199999999999998</v>
      </c>
      <c r="K3878" s="1">
        <f t="shared" si="1156"/>
        <v>1</v>
      </c>
      <c r="L3878" s="1">
        <f t="shared" si="1157"/>
        <v>1</v>
      </c>
      <c r="M3878" s="1">
        <f t="shared" si="1158"/>
        <v>1</v>
      </c>
      <c r="P3878" s="1">
        <f t="shared" si="1159"/>
        <v>1</v>
      </c>
      <c r="Q3878" s="1">
        <f t="shared" si="1160"/>
        <v>0</v>
      </c>
      <c r="R3878" s="1">
        <f t="shared" si="1161"/>
        <v>0</v>
      </c>
      <c r="S3878" s="1">
        <f t="shared" si="1162"/>
        <v>0</v>
      </c>
      <c r="V3878" s="1">
        <f t="shared" si="1163"/>
        <v>1</v>
      </c>
      <c r="W3878" s="1">
        <f t="shared" si="1164"/>
        <v>0</v>
      </c>
      <c r="X3878" s="1">
        <f t="shared" si="1165"/>
        <v>0</v>
      </c>
      <c r="Y3878" s="1">
        <f t="shared" si="1166"/>
        <v>0</v>
      </c>
      <c r="AB3878" s="1">
        <f t="shared" si="1167"/>
        <v>1</v>
      </c>
      <c r="AC3878" s="1">
        <f t="shared" si="1168"/>
        <v>0</v>
      </c>
      <c r="AD3878" s="1">
        <f t="shared" si="1169"/>
        <v>0</v>
      </c>
      <c r="AE3878" s="1">
        <f t="shared" si="1170"/>
        <v>0</v>
      </c>
    </row>
    <row r="3879" spans="1:31" x14ac:dyDescent="0.25">
      <c r="A3879">
        <v>1</v>
      </c>
      <c r="B3879">
        <v>46</v>
      </c>
      <c r="C3879">
        <v>30.13</v>
      </c>
      <c r="D3879">
        <v>690</v>
      </c>
      <c r="E3879">
        <v>1</v>
      </c>
      <c r="F3879" t="str">
        <f t="shared" si="1152"/>
        <v/>
      </c>
      <c r="G3879">
        <f t="shared" si="1153"/>
        <v>0.81200000000000006</v>
      </c>
      <c r="H3879" t="str">
        <f t="shared" si="1154"/>
        <v/>
      </c>
      <c r="I3879" s="1">
        <f t="shared" si="1155"/>
        <v>0.81200000000000006</v>
      </c>
      <c r="K3879" s="1">
        <f t="shared" si="1156"/>
        <v>0</v>
      </c>
      <c r="L3879" s="1">
        <f t="shared" si="1157"/>
        <v>1</v>
      </c>
      <c r="M3879" s="1">
        <f t="shared" si="1158"/>
        <v>1</v>
      </c>
      <c r="P3879" s="1">
        <f t="shared" si="1159"/>
        <v>0</v>
      </c>
      <c r="Q3879" s="1">
        <f t="shared" si="1160"/>
        <v>0</v>
      </c>
      <c r="R3879" s="1">
        <f t="shared" si="1161"/>
        <v>1</v>
      </c>
      <c r="S3879" s="1">
        <f t="shared" si="1162"/>
        <v>0</v>
      </c>
      <c r="V3879" s="1">
        <f t="shared" si="1163"/>
        <v>1</v>
      </c>
      <c r="W3879" s="1">
        <f t="shared" si="1164"/>
        <v>0</v>
      </c>
      <c r="X3879" s="1">
        <f t="shared" si="1165"/>
        <v>0</v>
      </c>
      <c r="Y3879" s="1">
        <f t="shared" si="1166"/>
        <v>0</v>
      </c>
      <c r="AB3879" s="1">
        <f t="shared" si="1167"/>
        <v>1</v>
      </c>
      <c r="AC3879" s="1">
        <f t="shared" si="1168"/>
        <v>0</v>
      </c>
      <c r="AD3879" s="1">
        <f t="shared" si="1169"/>
        <v>0</v>
      </c>
      <c r="AE3879" s="1">
        <f t="shared" si="1170"/>
        <v>0</v>
      </c>
    </row>
    <row r="3880" spans="1:31" x14ac:dyDescent="0.25">
      <c r="A3880">
        <v>1</v>
      </c>
      <c r="B3880">
        <v>48</v>
      </c>
      <c r="C3880">
        <v>22.15</v>
      </c>
      <c r="D3880">
        <v>705</v>
      </c>
      <c r="E3880">
        <v>1</v>
      </c>
      <c r="F3880" t="str">
        <f t="shared" si="1152"/>
        <v/>
      </c>
      <c r="G3880">
        <f t="shared" si="1153"/>
        <v>0.81200000000000006</v>
      </c>
      <c r="H3880" t="str">
        <f t="shared" si="1154"/>
        <v/>
      </c>
      <c r="I3880" s="1">
        <f t="shared" si="1155"/>
        <v>0.81200000000000006</v>
      </c>
      <c r="K3880" s="1">
        <f t="shared" si="1156"/>
        <v>0</v>
      </c>
      <c r="L3880" s="1">
        <f t="shared" si="1157"/>
        <v>1</v>
      </c>
      <c r="M3880" s="1">
        <f t="shared" si="1158"/>
        <v>1</v>
      </c>
      <c r="P3880" s="1">
        <f t="shared" si="1159"/>
        <v>0</v>
      </c>
      <c r="Q3880" s="1">
        <f t="shared" si="1160"/>
        <v>0</v>
      </c>
      <c r="R3880" s="1">
        <f t="shared" si="1161"/>
        <v>1</v>
      </c>
      <c r="S3880" s="1">
        <f t="shared" si="1162"/>
        <v>0</v>
      </c>
      <c r="V3880" s="1">
        <f t="shared" si="1163"/>
        <v>1</v>
      </c>
      <c r="W3880" s="1">
        <f t="shared" si="1164"/>
        <v>0</v>
      </c>
      <c r="X3880" s="1">
        <f t="shared" si="1165"/>
        <v>0</v>
      </c>
      <c r="Y3880" s="1">
        <f t="shared" si="1166"/>
        <v>0</v>
      </c>
      <c r="AB3880" s="1">
        <f t="shared" si="1167"/>
        <v>1</v>
      </c>
      <c r="AC3880" s="1">
        <f t="shared" si="1168"/>
        <v>0</v>
      </c>
      <c r="AD3880" s="1">
        <f t="shared" si="1169"/>
        <v>0</v>
      </c>
      <c r="AE3880" s="1">
        <f t="shared" si="1170"/>
        <v>0</v>
      </c>
    </row>
    <row r="3881" spans="1:31" x14ac:dyDescent="0.25">
      <c r="A3881">
        <v>0</v>
      </c>
      <c r="B3881">
        <v>75</v>
      </c>
      <c r="C3881">
        <v>11.12</v>
      </c>
      <c r="D3881">
        <v>660</v>
      </c>
      <c r="E3881">
        <v>1</v>
      </c>
      <c r="F3881" t="str">
        <f t="shared" si="1152"/>
        <v/>
      </c>
      <c r="G3881">
        <f t="shared" si="1153"/>
        <v>0.83199999999999996</v>
      </c>
      <c r="H3881" t="str">
        <f t="shared" si="1154"/>
        <v/>
      </c>
      <c r="I3881" s="1">
        <f t="shared" si="1155"/>
        <v>0.83199999999999996</v>
      </c>
      <c r="K3881" s="1">
        <f t="shared" si="1156"/>
        <v>0</v>
      </c>
      <c r="L3881" s="1">
        <f t="shared" si="1157"/>
        <v>1</v>
      </c>
      <c r="M3881" s="1">
        <f t="shared" si="1158"/>
        <v>1</v>
      </c>
      <c r="P3881" s="1">
        <f t="shared" si="1159"/>
        <v>0</v>
      </c>
      <c r="Q3881" s="1">
        <f t="shared" si="1160"/>
        <v>0</v>
      </c>
      <c r="R3881" s="1">
        <f t="shared" si="1161"/>
        <v>1</v>
      </c>
      <c r="S3881" s="1">
        <f t="shared" si="1162"/>
        <v>0</v>
      </c>
      <c r="V3881" s="1">
        <f t="shared" si="1163"/>
        <v>1</v>
      </c>
      <c r="W3881" s="1">
        <f t="shared" si="1164"/>
        <v>0</v>
      </c>
      <c r="X3881" s="1">
        <f t="shared" si="1165"/>
        <v>0</v>
      </c>
      <c r="Y3881" s="1">
        <f t="shared" si="1166"/>
        <v>0</v>
      </c>
      <c r="AB3881" s="1">
        <f t="shared" si="1167"/>
        <v>1</v>
      </c>
      <c r="AC3881" s="1">
        <f t="shared" si="1168"/>
        <v>0</v>
      </c>
      <c r="AD3881" s="1">
        <f t="shared" si="1169"/>
        <v>0</v>
      </c>
      <c r="AE3881" s="1">
        <f t="shared" si="1170"/>
        <v>0</v>
      </c>
    </row>
    <row r="3882" spans="1:31" x14ac:dyDescent="0.25">
      <c r="A3882">
        <v>1</v>
      </c>
      <c r="B3882">
        <v>70</v>
      </c>
      <c r="C3882">
        <v>16.34</v>
      </c>
      <c r="D3882">
        <v>665</v>
      </c>
      <c r="E3882">
        <v>1</v>
      </c>
      <c r="F3882" t="str">
        <f t="shared" si="1152"/>
        <v/>
      </c>
      <c r="G3882">
        <f t="shared" si="1153"/>
        <v>0.83199999999999996</v>
      </c>
      <c r="H3882" t="str">
        <f t="shared" si="1154"/>
        <v/>
      </c>
      <c r="I3882" s="1">
        <f t="shared" si="1155"/>
        <v>0.83199999999999996</v>
      </c>
      <c r="K3882" s="1">
        <f t="shared" si="1156"/>
        <v>0</v>
      </c>
      <c r="L3882" s="1">
        <f t="shared" si="1157"/>
        <v>1</v>
      </c>
      <c r="M3882" s="1">
        <f t="shared" si="1158"/>
        <v>1</v>
      </c>
      <c r="P3882" s="1">
        <f t="shared" si="1159"/>
        <v>0</v>
      </c>
      <c r="Q3882" s="1">
        <f t="shared" si="1160"/>
        <v>0</v>
      </c>
      <c r="R3882" s="1">
        <f t="shared" si="1161"/>
        <v>1</v>
      </c>
      <c r="S3882" s="1">
        <f t="shared" si="1162"/>
        <v>0</v>
      </c>
      <c r="V3882" s="1">
        <f t="shared" si="1163"/>
        <v>1</v>
      </c>
      <c r="W3882" s="1">
        <f t="shared" si="1164"/>
        <v>0</v>
      </c>
      <c r="X3882" s="1">
        <f t="shared" si="1165"/>
        <v>0</v>
      </c>
      <c r="Y3882" s="1">
        <f t="shared" si="1166"/>
        <v>0</v>
      </c>
      <c r="AB3882" s="1">
        <f t="shared" si="1167"/>
        <v>1</v>
      </c>
      <c r="AC3882" s="1">
        <f t="shared" si="1168"/>
        <v>0</v>
      </c>
      <c r="AD3882" s="1">
        <f t="shared" si="1169"/>
        <v>0</v>
      </c>
      <c r="AE3882" s="1">
        <f t="shared" si="1170"/>
        <v>0</v>
      </c>
    </row>
    <row r="3883" spans="1:31" x14ac:dyDescent="0.25">
      <c r="A3883">
        <v>1</v>
      </c>
      <c r="B3883">
        <v>84.442999999999998</v>
      </c>
      <c r="C3883">
        <v>29.56</v>
      </c>
      <c r="D3883">
        <v>710</v>
      </c>
      <c r="E3883">
        <v>1</v>
      </c>
      <c r="F3883" t="str">
        <f t="shared" si="1152"/>
        <v/>
      </c>
      <c r="G3883">
        <f t="shared" si="1153"/>
        <v>0.81200000000000006</v>
      </c>
      <c r="H3883" t="str">
        <f t="shared" si="1154"/>
        <v/>
      </c>
      <c r="I3883" s="1">
        <f t="shared" si="1155"/>
        <v>0.81200000000000006</v>
      </c>
      <c r="K3883" s="1">
        <f t="shared" si="1156"/>
        <v>0</v>
      </c>
      <c r="L3883" s="1">
        <f t="shared" si="1157"/>
        <v>1</v>
      </c>
      <c r="M3883" s="1">
        <f t="shared" si="1158"/>
        <v>1</v>
      </c>
      <c r="P3883" s="1">
        <f t="shared" si="1159"/>
        <v>0</v>
      </c>
      <c r="Q3883" s="1">
        <f t="shared" si="1160"/>
        <v>0</v>
      </c>
      <c r="R3883" s="1">
        <f t="shared" si="1161"/>
        <v>1</v>
      </c>
      <c r="S3883" s="1">
        <f t="shared" si="1162"/>
        <v>0</v>
      </c>
      <c r="V3883" s="1">
        <f t="shared" si="1163"/>
        <v>1</v>
      </c>
      <c r="W3883" s="1">
        <f t="shared" si="1164"/>
        <v>0</v>
      </c>
      <c r="X3883" s="1">
        <f t="shared" si="1165"/>
        <v>0</v>
      </c>
      <c r="Y3883" s="1">
        <f t="shared" si="1166"/>
        <v>0</v>
      </c>
      <c r="AB3883" s="1">
        <f t="shared" si="1167"/>
        <v>1</v>
      </c>
      <c r="AC3883" s="1">
        <f t="shared" si="1168"/>
        <v>0</v>
      </c>
      <c r="AD3883" s="1">
        <f t="shared" si="1169"/>
        <v>0</v>
      </c>
      <c r="AE3883" s="1">
        <f t="shared" si="1170"/>
        <v>0</v>
      </c>
    </row>
    <row r="3884" spans="1:31" x14ac:dyDescent="0.25">
      <c r="A3884">
        <v>0</v>
      </c>
      <c r="B3884">
        <v>38</v>
      </c>
      <c r="C3884">
        <v>18.920000000000002</v>
      </c>
      <c r="D3884">
        <v>710</v>
      </c>
      <c r="E3884">
        <v>1</v>
      </c>
      <c r="F3884" t="str">
        <f t="shared" si="1152"/>
        <v/>
      </c>
      <c r="G3884">
        <f t="shared" si="1153"/>
        <v>0.81200000000000006</v>
      </c>
      <c r="H3884" t="str">
        <f t="shared" si="1154"/>
        <v/>
      </c>
      <c r="I3884" s="1">
        <f t="shared" si="1155"/>
        <v>0.81200000000000006</v>
      </c>
      <c r="K3884" s="1">
        <f t="shared" si="1156"/>
        <v>0</v>
      </c>
      <c r="L3884" s="1">
        <f t="shared" si="1157"/>
        <v>1</v>
      </c>
      <c r="M3884" s="1">
        <f t="shared" si="1158"/>
        <v>1</v>
      </c>
      <c r="P3884" s="1">
        <f t="shared" si="1159"/>
        <v>0</v>
      </c>
      <c r="Q3884" s="1">
        <f t="shared" si="1160"/>
        <v>0</v>
      </c>
      <c r="R3884" s="1">
        <f t="shared" si="1161"/>
        <v>1</v>
      </c>
      <c r="S3884" s="1">
        <f t="shared" si="1162"/>
        <v>0</v>
      </c>
      <c r="V3884" s="1">
        <f t="shared" si="1163"/>
        <v>1</v>
      </c>
      <c r="W3884" s="1">
        <f t="shared" si="1164"/>
        <v>0</v>
      </c>
      <c r="X3884" s="1">
        <f t="shared" si="1165"/>
        <v>0</v>
      </c>
      <c r="Y3884" s="1">
        <f t="shared" si="1166"/>
        <v>0</v>
      </c>
      <c r="AB3884" s="1">
        <f t="shared" si="1167"/>
        <v>1</v>
      </c>
      <c r="AC3884" s="1">
        <f t="shared" si="1168"/>
        <v>0</v>
      </c>
      <c r="AD3884" s="1">
        <f t="shared" si="1169"/>
        <v>0</v>
      </c>
      <c r="AE3884" s="1">
        <f t="shared" si="1170"/>
        <v>0</v>
      </c>
    </row>
    <row r="3885" spans="1:31" x14ac:dyDescent="0.25">
      <c r="A3885">
        <v>1</v>
      </c>
      <c r="B3885">
        <v>61</v>
      </c>
      <c r="C3885">
        <v>27.92</v>
      </c>
      <c r="D3885">
        <v>695</v>
      </c>
      <c r="E3885">
        <v>1</v>
      </c>
      <c r="F3885" t="str">
        <f t="shared" si="1152"/>
        <v/>
      </c>
      <c r="G3885">
        <f t="shared" si="1153"/>
        <v>0.81200000000000006</v>
      </c>
      <c r="H3885" t="str">
        <f t="shared" si="1154"/>
        <v/>
      </c>
      <c r="I3885" s="1">
        <f t="shared" si="1155"/>
        <v>0.81200000000000006</v>
      </c>
      <c r="K3885" s="1">
        <f t="shared" si="1156"/>
        <v>0</v>
      </c>
      <c r="L3885" s="1">
        <f t="shared" si="1157"/>
        <v>1</v>
      </c>
      <c r="M3885" s="1">
        <f t="shared" si="1158"/>
        <v>1</v>
      </c>
      <c r="P3885" s="1">
        <f t="shared" si="1159"/>
        <v>0</v>
      </c>
      <c r="Q3885" s="1">
        <f t="shared" si="1160"/>
        <v>0</v>
      </c>
      <c r="R3885" s="1">
        <f t="shared" si="1161"/>
        <v>1</v>
      </c>
      <c r="S3885" s="1">
        <f t="shared" si="1162"/>
        <v>0</v>
      </c>
      <c r="V3885" s="1">
        <f t="shared" si="1163"/>
        <v>1</v>
      </c>
      <c r="W3885" s="1">
        <f t="shared" si="1164"/>
        <v>0</v>
      </c>
      <c r="X3885" s="1">
        <f t="shared" si="1165"/>
        <v>0</v>
      </c>
      <c r="Y3885" s="1">
        <f t="shared" si="1166"/>
        <v>0</v>
      </c>
      <c r="AB3885" s="1">
        <f t="shared" si="1167"/>
        <v>1</v>
      </c>
      <c r="AC3885" s="1">
        <f t="shared" si="1168"/>
        <v>0</v>
      </c>
      <c r="AD3885" s="1">
        <f t="shared" si="1169"/>
        <v>0</v>
      </c>
      <c r="AE3885" s="1">
        <f t="shared" si="1170"/>
        <v>0</v>
      </c>
    </row>
    <row r="3886" spans="1:31" x14ac:dyDescent="0.25">
      <c r="A3886">
        <v>1</v>
      </c>
      <c r="B3886">
        <v>35</v>
      </c>
      <c r="C3886">
        <v>12.31</v>
      </c>
      <c r="D3886">
        <v>660</v>
      </c>
      <c r="E3886">
        <v>1</v>
      </c>
      <c r="F3886" t="str">
        <f t="shared" si="1152"/>
        <v/>
      </c>
      <c r="G3886">
        <f t="shared" si="1153"/>
        <v>0.83199999999999996</v>
      </c>
      <c r="H3886" t="str">
        <f t="shared" si="1154"/>
        <v/>
      </c>
      <c r="I3886" s="1">
        <f t="shared" si="1155"/>
        <v>0.83199999999999996</v>
      </c>
      <c r="K3886" s="1">
        <f t="shared" si="1156"/>
        <v>0</v>
      </c>
      <c r="L3886" s="1">
        <f t="shared" si="1157"/>
        <v>1</v>
      </c>
      <c r="M3886" s="1">
        <f t="shared" si="1158"/>
        <v>1</v>
      </c>
      <c r="P3886" s="1">
        <f t="shared" si="1159"/>
        <v>0</v>
      </c>
      <c r="Q3886" s="1">
        <f t="shared" si="1160"/>
        <v>0</v>
      </c>
      <c r="R3886" s="1">
        <f t="shared" si="1161"/>
        <v>1</v>
      </c>
      <c r="S3886" s="1">
        <f t="shared" si="1162"/>
        <v>0</v>
      </c>
      <c r="V3886" s="1">
        <f t="shared" si="1163"/>
        <v>1</v>
      </c>
      <c r="W3886" s="1">
        <f t="shared" si="1164"/>
        <v>0</v>
      </c>
      <c r="X3886" s="1">
        <f t="shared" si="1165"/>
        <v>0</v>
      </c>
      <c r="Y3886" s="1">
        <f t="shared" si="1166"/>
        <v>0</v>
      </c>
      <c r="AB3886" s="1">
        <f t="shared" si="1167"/>
        <v>1</v>
      </c>
      <c r="AC3886" s="1">
        <f t="shared" si="1168"/>
        <v>0</v>
      </c>
      <c r="AD3886" s="1">
        <f t="shared" si="1169"/>
        <v>0</v>
      </c>
      <c r="AE3886" s="1">
        <f t="shared" si="1170"/>
        <v>0</v>
      </c>
    </row>
    <row r="3887" spans="1:31" x14ac:dyDescent="0.25">
      <c r="A3887">
        <v>1</v>
      </c>
      <c r="B3887">
        <v>83</v>
      </c>
      <c r="C3887">
        <v>16.25</v>
      </c>
      <c r="D3887">
        <v>750</v>
      </c>
      <c r="E3887">
        <v>1</v>
      </c>
      <c r="F3887">
        <f t="shared" si="1152"/>
        <v>0.93600000000000005</v>
      </c>
      <c r="G3887" t="str">
        <f t="shared" si="1153"/>
        <v/>
      </c>
      <c r="H3887" t="str">
        <f t="shared" si="1154"/>
        <v/>
      </c>
      <c r="I3887" s="1">
        <f t="shared" si="1155"/>
        <v>0.93600000000000005</v>
      </c>
      <c r="K3887" s="1">
        <f t="shared" si="1156"/>
        <v>1</v>
      </c>
      <c r="L3887" s="1">
        <f t="shared" si="1157"/>
        <v>1</v>
      </c>
      <c r="M3887" s="1">
        <f t="shared" si="1158"/>
        <v>1</v>
      </c>
      <c r="P3887" s="1">
        <f t="shared" si="1159"/>
        <v>1</v>
      </c>
      <c r="Q3887" s="1">
        <f t="shared" si="1160"/>
        <v>0</v>
      </c>
      <c r="R3887" s="1">
        <f t="shared" si="1161"/>
        <v>0</v>
      </c>
      <c r="S3887" s="1">
        <f t="shared" si="1162"/>
        <v>0</v>
      </c>
      <c r="V3887" s="1">
        <f t="shared" si="1163"/>
        <v>1</v>
      </c>
      <c r="W3887" s="1">
        <f t="shared" si="1164"/>
        <v>0</v>
      </c>
      <c r="X3887" s="1">
        <f t="shared" si="1165"/>
        <v>0</v>
      </c>
      <c r="Y3887" s="1">
        <f t="shared" si="1166"/>
        <v>0</v>
      </c>
      <c r="AB3887" s="1">
        <f t="shared" si="1167"/>
        <v>1</v>
      </c>
      <c r="AC3887" s="1">
        <f t="shared" si="1168"/>
        <v>0</v>
      </c>
      <c r="AD3887" s="1">
        <f t="shared" si="1169"/>
        <v>0</v>
      </c>
      <c r="AE3887" s="1">
        <f t="shared" si="1170"/>
        <v>0</v>
      </c>
    </row>
    <row r="3888" spans="1:31" x14ac:dyDescent="0.25">
      <c r="A3888">
        <v>1</v>
      </c>
      <c r="B3888">
        <v>40</v>
      </c>
      <c r="C3888">
        <v>26.7</v>
      </c>
      <c r="D3888">
        <v>675</v>
      </c>
      <c r="E3888">
        <v>1</v>
      </c>
      <c r="F3888" t="str">
        <f t="shared" si="1152"/>
        <v/>
      </c>
      <c r="G3888">
        <f t="shared" si="1153"/>
        <v>0.745</v>
      </c>
      <c r="H3888" t="str">
        <f t="shared" si="1154"/>
        <v/>
      </c>
      <c r="I3888" s="1">
        <f t="shared" si="1155"/>
        <v>0.745</v>
      </c>
      <c r="K3888" s="1">
        <f t="shared" si="1156"/>
        <v>0</v>
      </c>
      <c r="L3888" s="1">
        <f t="shared" si="1157"/>
        <v>0</v>
      </c>
      <c r="M3888" s="1">
        <f t="shared" si="1158"/>
        <v>0</v>
      </c>
      <c r="P3888" s="1">
        <f t="shared" si="1159"/>
        <v>0</v>
      </c>
      <c r="Q3888" s="1">
        <f t="shared" si="1160"/>
        <v>0</v>
      </c>
      <c r="R3888" s="1">
        <f t="shared" si="1161"/>
        <v>1</v>
      </c>
      <c r="S3888" s="1">
        <f t="shared" si="1162"/>
        <v>0</v>
      </c>
      <c r="V3888" s="1">
        <f t="shared" si="1163"/>
        <v>0</v>
      </c>
      <c r="W3888" s="1">
        <f t="shared" si="1164"/>
        <v>0</v>
      </c>
      <c r="X3888" s="1">
        <f t="shared" si="1165"/>
        <v>1</v>
      </c>
      <c r="Y3888" s="1">
        <f t="shared" si="1166"/>
        <v>0</v>
      </c>
      <c r="AB3888" s="1">
        <f t="shared" si="1167"/>
        <v>0</v>
      </c>
      <c r="AC3888" s="1">
        <f t="shared" si="1168"/>
        <v>0</v>
      </c>
      <c r="AD3888" s="1">
        <f t="shared" si="1169"/>
        <v>1</v>
      </c>
      <c r="AE3888" s="1">
        <f t="shared" si="1170"/>
        <v>0</v>
      </c>
    </row>
    <row r="3889" spans="1:31" x14ac:dyDescent="0.25">
      <c r="A3889">
        <v>1</v>
      </c>
      <c r="B3889">
        <v>42</v>
      </c>
      <c r="C3889">
        <v>23.34</v>
      </c>
      <c r="D3889">
        <v>665</v>
      </c>
      <c r="E3889">
        <v>1</v>
      </c>
      <c r="F3889" t="str">
        <f t="shared" si="1152"/>
        <v/>
      </c>
      <c r="G3889">
        <f t="shared" si="1153"/>
        <v>0.745</v>
      </c>
      <c r="H3889" t="str">
        <f t="shared" si="1154"/>
        <v/>
      </c>
      <c r="I3889" s="1">
        <f t="shared" si="1155"/>
        <v>0.745</v>
      </c>
      <c r="K3889" s="1">
        <f t="shared" si="1156"/>
        <v>0</v>
      </c>
      <c r="L3889" s="1">
        <f t="shared" si="1157"/>
        <v>0</v>
      </c>
      <c r="M3889" s="1">
        <f t="shared" si="1158"/>
        <v>0</v>
      </c>
      <c r="P3889" s="1">
        <f t="shared" si="1159"/>
        <v>0</v>
      </c>
      <c r="Q3889" s="1">
        <f t="shared" si="1160"/>
        <v>0</v>
      </c>
      <c r="R3889" s="1">
        <f t="shared" si="1161"/>
        <v>1</v>
      </c>
      <c r="S3889" s="1">
        <f t="shared" si="1162"/>
        <v>0</v>
      </c>
      <c r="V3889" s="1">
        <f t="shared" si="1163"/>
        <v>0</v>
      </c>
      <c r="W3889" s="1">
        <f t="shared" si="1164"/>
        <v>0</v>
      </c>
      <c r="X3889" s="1">
        <f t="shared" si="1165"/>
        <v>1</v>
      </c>
      <c r="Y3889" s="1">
        <f t="shared" si="1166"/>
        <v>0</v>
      </c>
      <c r="AB3889" s="1">
        <f t="shared" si="1167"/>
        <v>0</v>
      </c>
      <c r="AC3889" s="1">
        <f t="shared" si="1168"/>
        <v>0</v>
      </c>
      <c r="AD3889" s="1">
        <f t="shared" si="1169"/>
        <v>1</v>
      </c>
      <c r="AE3889" s="1">
        <f t="shared" si="1170"/>
        <v>0</v>
      </c>
    </row>
    <row r="3890" spans="1:31" x14ac:dyDescent="0.25">
      <c r="A3890">
        <v>0</v>
      </c>
      <c r="B3890">
        <v>35</v>
      </c>
      <c r="C3890">
        <v>14.99</v>
      </c>
      <c r="D3890">
        <v>710</v>
      </c>
      <c r="E3890">
        <v>1</v>
      </c>
      <c r="F3890" t="str">
        <f t="shared" si="1152"/>
        <v/>
      </c>
      <c r="G3890">
        <f t="shared" si="1153"/>
        <v>0.83199999999999996</v>
      </c>
      <c r="H3890" t="str">
        <f t="shared" si="1154"/>
        <v/>
      </c>
      <c r="I3890" s="1">
        <f t="shared" si="1155"/>
        <v>0.83199999999999996</v>
      </c>
      <c r="K3890" s="1">
        <f t="shared" si="1156"/>
        <v>0</v>
      </c>
      <c r="L3890" s="1">
        <f t="shared" si="1157"/>
        <v>1</v>
      </c>
      <c r="M3890" s="1">
        <f t="shared" si="1158"/>
        <v>1</v>
      </c>
      <c r="P3890" s="1">
        <f t="shared" si="1159"/>
        <v>0</v>
      </c>
      <c r="Q3890" s="1">
        <f t="shared" si="1160"/>
        <v>0</v>
      </c>
      <c r="R3890" s="1">
        <f t="shared" si="1161"/>
        <v>1</v>
      </c>
      <c r="S3890" s="1">
        <f t="shared" si="1162"/>
        <v>0</v>
      </c>
      <c r="V3890" s="1">
        <f t="shared" si="1163"/>
        <v>1</v>
      </c>
      <c r="W3890" s="1">
        <f t="shared" si="1164"/>
        <v>0</v>
      </c>
      <c r="X3890" s="1">
        <f t="shared" si="1165"/>
        <v>0</v>
      </c>
      <c r="Y3890" s="1">
        <f t="shared" si="1166"/>
        <v>0</v>
      </c>
      <c r="AB3890" s="1">
        <f t="shared" si="1167"/>
        <v>1</v>
      </c>
      <c r="AC3890" s="1">
        <f t="shared" si="1168"/>
        <v>0</v>
      </c>
      <c r="AD3890" s="1">
        <f t="shared" si="1169"/>
        <v>0</v>
      </c>
      <c r="AE3890" s="1">
        <f t="shared" si="1170"/>
        <v>0</v>
      </c>
    </row>
    <row r="3891" spans="1:31" x14ac:dyDescent="0.25">
      <c r="A3891">
        <v>1</v>
      </c>
      <c r="B3891">
        <v>37</v>
      </c>
      <c r="C3891">
        <v>15.61</v>
      </c>
      <c r="D3891">
        <v>660</v>
      </c>
      <c r="E3891">
        <v>1</v>
      </c>
      <c r="F3891" t="str">
        <f t="shared" si="1152"/>
        <v/>
      </c>
      <c r="G3891">
        <f t="shared" si="1153"/>
        <v>0.83199999999999996</v>
      </c>
      <c r="H3891" t="str">
        <f t="shared" si="1154"/>
        <v/>
      </c>
      <c r="I3891" s="1">
        <f t="shared" si="1155"/>
        <v>0.83199999999999996</v>
      </c>
      <c r="K3891" s="1">
        <f t="shared" si="1156"/>
        <v>0</v>
      </c>
      <c r="L3891" s="1">
        <f t="shared" si="1157"/>
        <v>1</v>
      </c>
      <c r="M3891" s="1">
        <f t="shared" si="1158"/>
        <v>1</v>
      </c>
      <c r="P3891" s="1">
        <f t="shared" si="1159"/>
        <v>0</v>
      </c>
      <c r="Q3891" s="1">
        <f t="shared" si="1160"/>
        <v>0</v>
      </c>
      <c r="R3891" s="1">
        <f t="shared" si="1161"/>
        <v>1</v>
      </c>
      <c r="S3891" s="1">
        <f t="shared" si="1162"/>
        <v>0</v>
      </c>
      <c r="V3891" s="1">
        <f t="shared" si="1163"/>
        <v>1</v>
      </c>
      <c r="W3891" s="1">
        <f t="shared" si="1164"/>
        <v>0</v>
      </c>
      <c r="X3891" s="1">
        <f t="shared" si="1165"/>
        <v>0</v>
      </c>
      <c r="Y3891" s="1">
        <f t="shared" si="1166"/>
        <v>0</v>
      </c>
      <c r="AB3891" s="1">
        <f t="shared" si="1167"/>
        <v>1</v>
      </c>
      <c r="AC3891" s="1">
        <f t="shared" si="1168"/>
        <v>0</v>
      </c>
      <c r="AD3891" s="1">
        <f t="shared" si="1169"/>
        <v>0</v>
      </c>
      <c r="AE3891" s="1">
        <f t="shared" si="1170"/>
        <v>0</v>
      </c>
    </row>
    <row r="3892" spans="1:31" x14ac:dyDescent="0.25">
      <c r="A3892">
        <v>0</v>
      </c>
      <c r="B3892">
        <v>36</v>
      </c>
      <c r="C3892">
        <v>34.93</v>
      </c>
      <c r="D3892">
        <v>675</v>
      </c>
      <c r="E3892">
        <v>1</v>
      </c>
      <c r="F3892" t="str">
        <f t="shared" si="1152"/>
        <v/>
      </c>
      <c r="G3892">
        <f t="shared" si="1153"/>
        <v>0.745</v>
      </c>
      <c r="H3892" t="str">
        <f t="shared" si="1154"/>
        <v/>
      </c>
      <c r="I3892" s="1">
        <f t="shared" si="1155"/>
        <v>0.745</v>
      </c>
      <c r="K3892" s="1">
        <f t="shared" si="1156"/>
        <v>0</v>
      </c>
      <c r="L3892" s="1">
        <f t="shared" si="1157"/>
        <v>0</v>
      </c>
      <c r="M3892" s="1">
        <f t="shared" si="1158"/>
        <v>0</v>
      </c>
      <c r="P3892" s="1">
        <f t="shared" si="1159"/>
        <v>0</v>
      </c>
      <c r="Q3892" s="1">
        <f t="shared" si="1160"/>
        <v>0</v>
      </c>
      <c r="R3892" s="1">
        <f t="shared" si="1161"/>
        <v>1</v>
      </c>
      <c r="S3892" s="1">
        <f t="shared" si="1162"/>
        <v>0</v>
      </c>
      <c r="V3892" s="1">
        <f t="shared" si="1163"/>
        <v>0</v>
      </c>
      <c r="W3892" s="1">
        <f t="shared" si="1164"/>
        <v>0</v>
      </c>
      <c r="X3892" s="1">
        <f t="shared" si="1165"/>
        <v>1</v>
      </c>
      <c r="Y3892" s="1">
        <f t="shared" si="1166"/>
        <v>0</v>
      </c>
      <c r="AB3892" s="1">
        <f t="shared" si="1167"/>
        <v>0</v>
      </c>
      <c r="AC3892" s="1">
        <f t="shared" si="1168"/>
        <v>0</v>
      </c>
      <c r="AD3892" s="1">
        <f t="shared" si="1169"/>
        <v>1</v>
      </c>
      <c r="AE3892" s="1">
        <f t="shared" si="1170"/>
        <v>0</v>
      </c>
    </row>
    <row r="3893" spans="1:31" x14ac:dyDescent="0.25">
      <c r="A3893">
        <v>0</v>
      </c>
      <c r="B3893">
        <v>60</v>
      </c>
      <c r="C3893">
        <v>8.6199999999999992</v>
      </c>
      <c r="D3893">
        <v>775</v>
      </c>
      <c r="E3893">
        <v>1</v>
      </c>
      <c r="F3893">
        <f t="shared" si="1152"/>
        <v>0.93600000000000005</v>
      </c>
      <c r="G3893" t="str">
        <f t="shared" si="1153"/>
        <v/>
      </c>
      <c r="H3893" t="str">
        <f t="shared" si="1154"/>
        <v/>
      </c>
      <c r="I3893" s="1">
        <f t="shared" si="1155"/>
        <v>0.93600000000000005</v>
      </c>
      <c r="K3893" s="1">
        <f t="shared" si="1156"/>
        <v>1</v>
      </c>
      <c r="L3893" s="1">
        <f t="shared" si="1157"/>
        <v>1</v>
      </c>
      <c r="M3893" s="1">
        <f t="shared" si="1158"/>
        <v>1</v>
      </c>
      <c r="P3893" s="1">
        <f t="shared" si="1159"/>
        <v>1</v>
      </c>
      <c r="Q3893" s="1">
        <f t="shared" si="1160"/>
        <v>0</v>
      </c>
      <c r="R3893" s="1">
        <f t="shared" si="1161"/>
        <v>0</v>
      </c>
      <c r="S3893" s="1">
        <f t="shared" si="1162"/>
        <v>0</v>
      </c>
      <c r="V3893" s="1">
        <f t="shared" si="1163"/>
        <v>1</v>
      </c>
      <c r="W3893" s="1">
        <f t="shared" si="1164"/>
        <v>0</v>
      </c>
      <c r="X3893" s="1">
        <f t="shared" si="1165"/>
        <v>0</v>
      </c>
      <c r="Y3893" s="1">
        <f t="shared" si="1166"/>
        <v>0</v>
      </c>
      <c r="AB3893" s="1">
        <f t="shared" si="1167"/>
        <v>1</v>
      </c>
      <c r="AC3893" s="1">
        <f t="shared" si="1168"/>
        <v>0</v>
      </c>
      <c r="AD3893" s="1">
        <f t="shared" si="1169"/>
        <v>0</v>
      </c>
      <c r="AE3893" s="1">
        <f t="shared" si="1170"/>
        <v>0</v>
      </c>
    </row>
    <row r="3894" spans="1:31" x14ac:dyDescent="0.25">
      <c r="A3894">
        <v>1</v>
      </c>
      <c r="B3894">
        <v>56</v>
      </c>
      <c r="C3894">
        <v>26.05</v>
      </c>
      <c r="D3894">
        <v>750</v>
      </c>
      <c r="E3894">
        <v>1</v>
      </c>
      <c r="F3894">
        <f t="shared" si="1152"/>
        <v>0.9</v>
      </c>
      <c r="G3894" t="str">
        <f t="shared" si="1153"/>
        <v/>
      </c>
      <c r="H3894" t="str">
        <f t="shared" si="1154"/>
        <v/>
      </c>
      <c r="I3894" s="1">
        <f t="shared" si="1155"/>
        <v>0.9</v>
      </c>
      <c r="K3894" s="1">
        <f t="shared" si="1156"/>
        <v>1</v>
      </c>
      <c r="L3894" s="1">
        <f t="shared" si="1157"/>
        <v>1</v>
      </c>
      <c r="M3894" s="1">
        <f t="shared" si="1158"/>
        <v>1</v>
      </c>
      <c r="P3894" s="1">
        <f t="shared" si="1159"/>
        <v>1</v>
      </c>
      <c r="Q3894" s="1">
        <f t="shared" si="1160"/>
        <v>0</v>
      </c>
      <c r="R3894" s="1">
        <f t="shared" si="1161"/>
        <v>0</v>
      </c>
      <c r="S3894" s="1">
        <f t="shared" si="1162"/>
        <v>0</v>
      </c>
      <c r="V3894" s="1">
        <f t="shared" si="1163"/>
        <v>1</v>
      </c>
      <c r="W3894" s="1">
        <f t="shared" si="1164"/>
        <v>0</v>
      </c>
      <c r="X3894" s="1">
        <f t="shared" si="1165"/>
        <v>0</v>
      </c>
      <c r="Y3894" s="1">
        <f t="shared" si="1166"/>
        <v>0</v>
      </c>
      <c r="AB3894" s="1">
        <f t="shared" si="1167"/>
        <v>1</v>
      </c>
      <c r="AC3894" s="1">
        <f t="shared" si="1168"/>
        <v>0</v>
      </c>
      <c r="AD3894" s="1">
        <f t="shared" si="1169"/>
        <v>0</v>
      </c>
      <c r="AE3894" s="1">
        <f t="shared" si="1170"/>
        <v>0</v>
      </c>
    </row>
    <row r="3895" spans="1:31" x14ac:dyDescent="0.25">
      <c r="A3895">
        <v>0</v>
      </c>
      <c r="B3895">
        <v>47.462000000000003</v>
      </c>
      <c r="C3895">
        <v>22.86</v>
      </c>
      <c r="D3895">
        <v>660</v>
      </c>
      <c r="E3895">
        <v>1</v>
      </c>
      <c r="F3895" t="str">
        <f t="shared" si="1152"/>
        <v/>
      </c>
      <c r="G3895">
        <f t="shared" si="1153"/>
        <v>0.745</v>
      </c>
      <c r="H3895" t="str">
        <f t="shared" si="1154"/>
        <v/>
      </c>
      <c r="I3895" s="1">
        <f t="shared" si="1155"/>
        <v>0.745</v>
      </c>
      <c r="K3895" s="1">
        <f t="shared" si="1156"/>
        <v>0</v>
      </c>
      <c r="L3895" s="1">
        <f t="shared" si="1157"/>
        <v>0</v>
      </c>
      <c r="M3895" s="1">
        <f t="shared" si="1158"/>
        <v>0</v>
      </c>
      <c r="P3895" s="1">
        <f t="shared" si="1159"/>
        <v>0</v>
      </c>
      <c r="Q3895" s="1">
        <f t="shared" si="1160"/>
        <v>0</v>
      </c>
      <c r="R3895" s="1">
        <f t="shared" si="1161"/>
        <v>1</v>
      </c>
      <c r="S3895" s="1">
        <f t="shared" si="1162"/>
        <v>0</v>
      </c>
      <c r="V3895" s="1">
        <f t="shared" si="1163"/>
        <v>0</v>
      </c>
      <c r="W3895" s="1">
        <f t="shared" si="1164"/>
        <v>0</v>
      </c>
      <c r="X3895" s="1">
        <f t="shared" si="1165"/>
        <v>1</v>
      </c>
      <c r="Y3895" s="1">
        <f t="shared" si="1166"/>
        <v>0</v>
      </c>
      <c r="AB3895" s="1">
        <f t="shared" si="1167"/>
        <v>0</v>
      </c>
      <c r="AC3895" s="1">
        <f t="shared" si="1168"/>
        <v>0</v>
      </c>
      <c r="AD3895" s="1">
        <f t="shared" si="1169"/>
        <v>1</v>
      </c>
      <c r="AE3895" s="1">
        <f t="shared" si="1170"/>
        <v>0</v>
      </c>
    </row>
    <row r="3896" spans="1:31" x14ac:dyDescent="0.25">
      <c r="A3896">
        <v>0</v>
      </c>
      <c r="B3896">
        <v>50</v>
      </c>
      <c r="C3896">
        <v>26.74</v>
      </c>
      <c r="D3896">
        <v>690</v>
      </c>
      <c r="E3896">
        <v>1</v>
      </c>
      <c r="F3896" t="str">
        <f t="shared" si="1152"/>
        <v/>
      </c>
      <c r="G3896">
        <f t="shared" si="1153"/>
        <v>0.81200000000000006</v>
      </c>
      <c r="H3896" t="str">
        <f t="shared" si="1154"/>
        <v/>
      </c>
      <c r="I3896" s="1">
        <f t="shared" si="1155"/>
        <v>0.81200000000000006</v>
      </c>
      <c r="K3896" s="1">
        <f t="shared" si="1156"/>
        <v>0</v>
      </c>
      <c r="L3896" s="1">
        <f t="shared" si="1157"/>
        <v>1</v>
      </c>
      <c r="M3896" s="1">
        <f t="shared" si="1158"/>
        <v>1</v>
      </c>
      <c r="P3896" s="1">
        <f t="shared" si="1159"/>
        <v>0</v>
      </c>
      <c r="Q3896" s="1">
        <f t="shared" si="1160"/>
        <v>0</v>
      </c>
      <c r="R3896" s="1">
        <f t="shared" si="1161"/>
        <v>1</v>
      </c>
      <c r="S3896" s="1">
        <f t="shared" si="1162"/>
        <v>0</v>
      </c>
      <c r="V3896" s="1">
        <f t="shared" si="1163"/>
        <v>1</v>
      </c>
      <c r="W3896" s="1">
        <f t="shared" si="1164"/>
        <v>0</v>
      </c>
      <c r="X3896" s="1">
        <f t="shared" si="1165"/>
        <v>0</v>
      </c>
      <c r="Y3896" s="1">
        <f t="shared" si="1166"/>
        <v>0</v>
      </c>
      <c r="AB3896" s="1">
        <f t="shared" si="1167"/>
        <v>1</v>
      </c>
      <c r="AC3896" s="1">
        <f t="shared" si="1168"/>
        <v>0</v>
      </c>
      <c r="AD3896" s="1">
        <f t="shared" si="1169"/>
        <v>0</v>
      </c>
      <c r="AE3896" s="1">
        <f t="shared" si="1170"/>
        <v>0</v>
      </c>
    </row>
    <row r="3897" spans="1:31" x14ac:dyDescent="0.25">
      <c r="A3897">
        <v>0</v>
      </c>
      <c r="B3897">
        <v>140</v>
      </c>
      <c r="C3897">
        <v>21.97</v>
      </c>
      <c r="D3897">
        <v>715</v>
      </c>
      <c r="E3897">
        <v>1</v>
      </c>
      <c r="F3897" t="str">
        <f t="shared" si="1152"/>
        <v/>
      </c>
      <c r="G3897" t="str">
        <f t="shared" si="1153"/>
        <v/>
      </c>
      <c r="H3897">
        <f t="shared" si="1154"/>
        <v>0.89200000000000002</v>
      </c>
      <c r="I3897" s="1">
        <f t="shared" si="1155"/>
        <v>0.89200000000000002</v>
      </c>
      <c r="K3897" s="1">
        <f t="shared" si="1156"/>
        <v>1</v>
      </c>
      <c r="L3897" s="1">
        <f t="shared" si="1157"/>
        <v>1</v>
      </c>
      <c r="M3897" s="1">
        <f t="shared" si="1158"/>
        <v>1</v>
      </c>
      <c r="P3897" s="1">
        <f t="shared" si="1159"/>
        <v>1</v>
      </c>
      <c r="Q3897" s="1">
        <f t="shared" si="1160"/>
        <v>0</v>
      </c>
      <c r="R3897" s="1">
        <f t="shared" si="1161"/>
        <v>0</v>
      </c>
      <c r="S3897" s="1">
        <f t="shared" si="1162"/>
        <v>0</v>
      </c>
      <c r="V3897" s="1">
        <f t="shared" si="1163"/>
        <v>1</v>
      </c>
      <c r="W3897" s="1">
        <f t="shared" si="1164"/>
        <v>0</v>
      </c>
      <c r="X3897" s="1">
        <f t="shared" si="1165"/>
        <v>0</v>
      </c>
      <c r="Y3897" s="1">
        <f t="shared" si="1166"/>
        <v>0</v>
      </c>
      <c r="AB3897" s="1">
        <f t="shared" si="1167"/>
        <v>1</v>
      </c>
      <c r="AC3897" s="1">
        <f t="shared" si="1168"/>
        <v>0</v>
      </c>
      <c r="AD3897" s="1">
        <f t="shared" si="1169"/>
        <v>0</v>
      </c>
      <c r="AE3897" s="1">
        <f t="shared" si="1170"/>
        <v>0</v>
      </c>
    </row>
    <row r="3898" spans="1:31" x14ac:dyDescent="0.25">
      <c r="A3898">
        <v>0</v>
      </c>
      <c r="B3898">
        <v>42</v>
      </c>
      <c r="C3898">
        <v>34.799999999999997</v>
      </c>
      <c r="D3898">
        <v>680</v>
      </c>
      <c r="E3898">
        <v>1</v>
      </c>
      <c r="F3898" t="str">
        <f t="shared" si="1152"/>
        <v/>
      </c>
      <c r="G3898">
        <f t="shared" si="1153"/>
        <v>0.745</v>
      </c>
      <c r="H3898" t="str">
        <f t="shared" si="1154"/>
        <v/>
      </c>
      <c r="I3898" s="1">
        <f t="shared" si="1155"/>
        <v>0.745</v>
      </c>
      <c r="K3898" s="1">
        <f t="shared" si="1156"/>
        <v>0</v>
      </c>
      <c r="L3898" s="1">
        <f t="shared" si="1157"/>
        <v>0</v>
      </c>
      <c r="M3898" s="1">
        <f t="shared" si="1158"/>
        <v>0</v>
      </c>
      <c r="P3898" s="1">
        <f t="shared" si="1159"/>
        <v>0</v>
      </c>
      <c r="Q3898" s="1">
        <f t="shared" si="1160"/>
        <v>0</v>
      </c>
      <c r="R3898" s="1">
        <f t="shared" si="1161"/>
        <v>1</v>
      </c>
      <c r="S3898" s="1">
        <f t="shared" si="1162"/>
        <v>0</v>
      </c>
      <c r="V3898" s="1">
        <f t="shared" si="1163"/>
        <v>0</v>
      </c>
      <c r="W3898" s="1">
        <f t="shared" si="1164"/>
        <v>0</v>
      </c>
      <c r="X3898" s="1">
        <f t="shared" si="1165"/>
        <v>1</v>
      </c>
      <c r="Y3898" s="1">
        <f t="shared" si="1166"/>
        <v>0</v>
      </c>
      <c r="AB3898" s="1">
        <f t="shared" si="1167"/>
        <v>0</v>
      </c>
      <c r="AC3898" s="1">
        <f t="shared" si="1168"/>
        <v>0</v>
      </c>
      <c r="AD3898" s="1">
        <f t="shared" si="1169"/>
        <v>1</v>
      </c>
      <c r="AE3898" s="1">
        <f t="shared" si="1170"/>
        <v>0</v>
      </c>
    </row>
    <row r="3899" spans="1:31" x14ac:dyDescent="0.25">
      <c r="A3899">
        <v>0</v>
      </c>
      <c r="B3899">
        <v>40</v>
      </c>
      <c r="C3899">
        <v>11.04</v>
      </c>
      <c r="D3899">
        <v>660</v>
      </c>
      <c r="E3899">
        <v>1</v>
      </c>
      <c r="F3899" t="str">
        <f t="shared" si="1152"/>
        <v/>
      </c>
      <c r="G3899">
        <f t="shared" si="1153"/>
        <v>0.83199999999999996</v>
      </c>
      <c r="H3899" t="str">
        <f t="shared" si="1154"/>
        <v/>
      </c>
      <c r="I3899" s="1">
        <f t="shared" si="1155"/>
        <v>0.83199999999999996</v>
      </c>
      <c r="K3899" s="1">
        <f t="shared" si="1156"/>
        <v>0</v>
      </c>
      <c r="L3899" s="1">
        <f t="shared" si="1157"/>
        <v>1</v>
      </c>
      <c r="M3899" s="1">
        <f t="shared" si="1158"/>
        <v>1</v>
      </c>
      <c r="P3899" s="1">
        <f t="shared" si="1159"/>
        <v>0</v>
      </c>
      <c r="Q3899" s="1">
        <f t="shared" si="1160"/>
        <v>0</v>
      </c>
      <c r="R3899" s="1">
        <f t="shared" si="1161"/>
        <v>1</v>
      </c>
      <c r="S3899" s="1">
        <f t="shared" si="1162"/>
        <v>0</v>
      </c>
      <c r="V3899" s="1">
        <f t="shared" si="1163"/>
        <v>1</v>
      </c>
      <c r="W3899" s="1">
        <f t="shared" si="1164"/>
        <v>0</v>
      </c>
      <c r="X3899" s="1">
        <f t="shared" si="1165"/>
        <v>0</v>
      </c>
      <c r="Y3899" s="1">
        <f t="shared" si="1166"/>
        <v>0</v>
      </c>
      <c r="AB3899" s="1">
        <f t="shared" si="1167"/>
        <v>1</v>
      </c>
      <c r="AC3899" s="1">
        <f t="shared" si="1168"/>
        <v>0</v>
      </c>
      <c r="AD3899" s="1">
        <f t="shared" si="1169"/>
        <v>0</v>
      </c>
      <c r="AE3899" s="1">
        <f t="shared" si="1170"/>
        <v>0</v>
      </c>
    </row>
    <row r="3900" spans="1:31" x14ac:dyDescent="0.25">
      <c r="A3900">
        <v>1</v>
      </c>
      <c r="B3900">
        <v>16.329999999999998</v>
      </c>
      <c r="C3900">
        <v>41.47</v>
      </c>
      <c r="D3900">
        <v>695</v>
      </c>
      <c r="E3900">
        <v>1</v>
      </c>
      <c r="F3900" t="str">
        <f t="shared" si="1152"/>
        <v/>
      </c>
      <c r="G3900">
        <f t="shared" si="1153"/>
        <v>0.81200000000000006</v>
      </c>
      <c r="H3900" t="str">
        <f t="shared" si="1154"/>
        <v/>
      </c>
      <c r="I3900" s="1">
        <f t="shared" si="1155"/>
        <v>0.81200000000000006</v>
      </c>
      <c r="K3900" s="1">
        <f t="shared" si="1156"/>
        <v>0</v>
      </c>
      <c r="L3900" s="1">
        <f t="shared" si="1157"/>
        <v>1</v>
      </c>
      <c r="M3900" s="1">
        <f t="shared" si="1158"/>
        <v>1</v>
      </c>
      <c r="P3900" s="1">
        <f t="shared" si="1159"/>
        <v>0</v>
      </c>
      <c r="Q3900" s="1">
        <f t="shared" si="1160"/>
        <v>0</v>
      </c>
      <c r="R3900" s="1">
        <f t="shared" si="1161"/>
        <v>1</v>
      </c>
      <c r="S3900" s="1">
        <f t="shared" si="1162"/>
        <v>0</v>
      </c>
      <c r="V3900" s="1">
        <f t="shared" si="1163"/>
        <v>1</v>
      </c>
      <c r="W3900" s="1">
        <f t="shared" si="1164"/>
        <v>0</v>
      </c>
      <c r="X3900" s="1">
        <f t="shared" si="1165"/>
        <v>0</v>
      </c>
      <c r="Y3900" s="1">
        <f t="shared" si="1166"/>
        <v>0</v>
      </c>
      <c r="AB3900" s="1">
        <f t="shared" si="1167"/>
        <v>1</v>
      </c>
      <c r="AC3900" s="1">
        <f t="shared" si="1168"/>
        <v>0</v>
      </c>
      <c r="AD3900" s="1">
        <f t="shared" si="1169"/>
        <v>0</v>
      </c>
      <c r="AE3900" s="1">
        <f t="shared" si="1170"/>
        <v>0</v>
      </c>
    </row>
    <row r="3901" spans="1:31" x14ac:dyDescent="0.25">
      <c r="A3901">
        <v>1</v>
      </c>
      <c r="B3901">
        <v>54.851999999999997</v>
      </c>
      <c r="C3901">
        <v>16.850000000000001</v>
      </c>
      <c r="D3901">
        <v>670</v>
      </c>
      <c r="E3901">
        <v>1</v>
      </c>
      <c r="F3901" t="str">
        <f t="shared" si="1152"/>
        <v/>
      </c>
      <c r="G3901">
        <f t="shared" si="1153"/>
        <v>0.745</v>
      </c>
      <c r="H3901" t="str">
        <f t="shared" si="1154"/>
        <v/>
      </c>
      <c r="I3901" s="1">
        <f t="shared" si="1155"/>
        <v>0.745</v>
      </c>
      <c r="K3901" s="1">
        <f t="shared" si="1156"/>
        <v>0</v>
      </c>
      <c r="L3901" s="1">
        <f t="shared" si="1157"/>
        <v>0</v>
      </c>
      <c r="M3901" s="1">
        <f t="shared" si="1158"/>
        <v>0</v>
      </c>
      <c r="P3901" s="1">
        <f t="shared" si="1159"/>
        <v>0</v>
      </c>
      <c r="Q3901" s="1">
        <f t="shared" si="1160"/>
        <v>0</v>
      </c>
      <c r="R3901" s="1">
        <f t="shared" si="1161"/>
        <v>1</v>
      </c>
      <c r="S3901" s="1">
        <f t="shared" si="1162"/>
        <v>0</v>
      </c>
      <c r="V3901" s="1">
        <f t="shared" si="1163"/>
        <v>0</v>
      </c>
      <c r="W3901" s="1">
        <f t="shared" si="1164"/>
        <v>0</v>
      </c>
      <c r="X3901" s="1">
        <f t="shared" si="1165"/>
        <v>1</v>
      </c>
      <c r="Y3901" s="1">
        <f t="shared" si="1166"/>
        <v>0</v>
      </c>
      <c r="AB3901" s="1">
        <f t="shared" si="1167"/>
        <v>0</v>
      </c>
      <c r="AC3901" s="1">
        <f t="shared" si="1168"/>
        <v>0</v>
      </c>
      <c r="AD3901" s="1">
        <f t="shared" si="1169"/>
        <v>1</v>
      </c>
      <c r="AE3901" s="1">
        <f t="shared" si="1170"/>
        <v>0</v>
      </c>
    </row>
    <row r="3902" spans="1:31" x14ac:dyDescent="0.25">
      <c r="A3902">
        <v>1</v>
      </c>
      <c r="B3902">
        <v>29</v>
      </c>
      <c r="C3902">
        <v>32.86</v>
      </c>
      <c r="D3902">
        <v>700</v>
      </c>
      <c r="E3902">
        <v>1</v>
      </c>
      <c r="F3902" t="str">
        <f t="shared" si="1152"/>
        <v/>
      </c>
      <c r="G3902">
        <f t="shared" si="1153"/>
        <v>0.81200000000000006</v>
      </c>
      <c r="H3902" t="str">
        <f t="shared" si="1154"/>
        <v/>
      </c>
      <c r="I3902" s="1">
        <f t="shared" si="1155"/>
        <v>0.81200000000000006</v>
      </c>
      <c r="K3902" s="1">
        <f t="shared" si="1156"/>
        <v>0</v>
      </c>
      <c r="L3902" s="1">
        <f t="shared" si="1157"/>
        <v>1</v>
      </c>
      <c r="M3902" s="1">
        <f t="shared" si="1158"/>
        <v>1</v>
      </c>
      <c r="P3902" s="1">
        <f t="shared" si="1159"/>
        <v>0</v>
      </c>
      <c r="Q3902" s="1">
        <f t="shared" si="1160"/>
        <v>0</v>
      </c>
      <c r="R3902" s="1">
        <f t="shared" si="1161"/>
        <v>1</v>
      </c>
      <c r="S3902" s="1">
        <f t="shared" si="1162"/>
        <v>0</v>
      </c>
      <c r="V3902" s="1">
        <f t="shared" si="1163"/>
        <v>1</v>
      </c>
      <c r="W3902" s="1">
        <f t="shared" si="1164"/>
        <v>0</v>
      </c>
      <c r="X3902" s="1">
        <f t="shared" si="1165"/>
        <v>0</v>
      </c>
      <c r="Y3902" s="1">
        <f t="shared" si="1166"/>
        <v>0</v>
      </c>
      <c r="AB3902" s="1">
        <f t="shared" si="1167"/>
        <v>1</v>
      </c>
      <c r="AC3902" s="1">
        <f t="shared" si="1168"/>
        <v>0</v>
      </c>
      <c r="AD3902" s="1">
        <f t="shared" si="1169"/>
        <v>0</v>
      </c>
      <c r="AE3902" s="1">
        <f t="shared" si="1170"/>
        <v>0</v>
      </c>
    </row>
    <row r="3903" spans="1:31" x14ac:dyDescent="0.25">
      <c r="A3903">
        <v>1</v>
      </c>
      <c r="B3903">
        <v>65</v>
      </c>
      <c r="C3903">
        <v>12.28</v>
      </c>
      <c r="D3903">
        <v>755</v>
      </c>
      <c r="E3903">
        <v>1</v>
      </c>
      <c r="F3903">
        <f t="shared" si="1152"/>
        <v>0.93600000000000005</v>
      </c>
      <c r="G3903" t="str">
        <f t="shared" si="1153"/>
        <v/>
      </c>
      <c r="H3903" t="str">
        <f t="shared" si="1154"/>
        <v/>
      </c>
      <c r="I3903" s="1">
        <f t="shared" si="1155"/>
        <v>0.93600000000000005</v>
      </c>
      <c r="K3903" s="1">
        <f t="shared" si="1156"/>
        <v>1</v>
      </c>
      <c r="L3903" s="1">
        <f t="shared" si="1157"/>
        <v>1</v>
      </c>
      <c r="M3903" s="1">
        <f t="shared" si="1158"/>
        <v>1</v>
      </c>
      <c r="P3903" s="1">
        <f t="shared" si="1159"/>
        <v>1</v>
      </c>
      <c r="Q3903" s="1">
        <f t="shared" si="1160"/>
        <v>0</v>
      </c>
      <c r="R3903" s="1">
        <f t="shared" si="1161"/>
        <v>0</v>
      </c>
      <c r="S3903" s="1">
        <f t="shared" si="1162"/>
        <v>0</v>
      </c>
      <c r="V3903" s="1">
        <f t="shared" si="1163"/>
        <v>1</v>
      </c>
      <c r="W3903" s="1">
        <f t="shared" si="1164"/>
        <v>0</v>
      </c>
      <c r="X3903" s="1">
        <f t="shared" si="1165"/>
        <v>0</v>
      </c>
      <c r="Y3903" s="1">
        <f t="shared" si="1166"/>
        <v>0</v>
      </c>
      <c r="AB3903" s="1">
        <f t="shared" si="1167"/>
        <v>1</v>
      </c>
      <c r="AC3903" s="1">
        <f t="shared" si="1168"/>
        <v>0</v>
      </c>
      <c r="AD3903" s="1">
        <f t="shared" si="1169"/>
        <v>0</v>
      </c>
      <c r="AE3903" s="1">
        <f t="shared" si="1170"/>
        <v>0</v>
      </c>
    </row>
    <row r="3904" spans="1:31" x14ac:dyDescent="0.25">
      <c r="A3904">
        <v>1</v>
      </c>
      <c r="B3904">
        <v>70</v>
      </c>
      <c r="C3904">
        <v>23.32</v>
      </c>
      <c r="D3904">
        <v>785</v>
      </c>
      <c r="E3904">
        <v>1</v>
      </c>
      <c r="F3904">
        <f t="shared" si="1152"/>
        <v>0.9</v>
      </c>
      <c r="G3904" t="str">
        <f t="shared" si="1153"/>
        <v/>
      </c>
      <c r="H3904" t="str">
        <f t="shared" si="1154"/>
        <v/>
      </c>
      <c r="I3904" s="1">
        <f t="shared" si="1155"/>
        <v>0.9</v>
      </c>
      <c r="K3904" s="1">
        <f t="shared" si="1156"/>
        <v>1</v>
      </c>
      <c r="L3904" s="1">
        <f t="shared" si="1157"/>
        <v>1</v>
      </c>
      <c r="M3904" s="1">
        <f t="shared" si="1158"/>
        <v>1</v>
      </c>
      <c r="P3904" s="1">
        <f t="shared" si="1159"/>
        <v>1</v>
      </c>
      <c r="Q3904" s="1">
        <f t="shared" si="1160"/>
        <v>0</v>
      </c>
      <c r="R3904" s="1">
        <f t="shared" si="1161"/>
        <v>0</v>
      </c>
      <c r="S3904" s="1">
        <f t="shared" si="1162"/>
        <v>0</v>
      </c>
      <c r="V3904" s="1">
        <f t="shared" si="1163"/>
        <v>1</v>
      </c>
      <c r="W3904" s="1">
        <f t="shared" si="1164"/>
        <v>0</v>
      </c>
      <c r="X3904" s="1">
        <f t="shared" si="1165"/>
        <v>0</v>
      </c>
      <c r="Y3904" s="1">
        <f t="shared" si="1166"/>
        <v>0</v>
      </c>
      <c r="AB3904" s="1">
        <f t="shared" si="1167"/>
        <v>1</v>
      </c>
      <c r="AC3904" s="1">
        <f t="shared" si="1168"/>
        <v>0</v>
      </c>
      <c r="AD3904" s="1">
        <f t="shared" si="1169"/>
        <v>0</v>
      </c>
      <c r="AE3904" s="1">
        <f t="shared" si="1170"/>
        <v>0</v>
      </c>
    </row>
    <row r="3905" spans="1:31" x14ac:dyDescent="0.25">
      <c r="A3905">
        <v>0</v>
      </c>
      <c r="B3905">
        <v>220</v>
      </c>
      <c r="C3905">
        <v>16.8</v>
      </c>
      <c r="D3905">
        <v>695</v>
      </c>
      <c r="E3905">
        <v>1</v>
      </c>
      <c r="F3905" t="str">
        <f t="shared" si="1152"/>
        <v/>
      </c>
      <c r="G3905" t="str">
        <f t="shared" si="1153"/>
        <v/>
      </c>
      <c r="H3905">
        <f t="shared" si="1154"/>
        <v>0.89200000000000002</v>
      </c>
      <c r="I3905" s="1">
        <f t="shared" si="1155"/>
        <v>0.89200000000000002</v>
      </c>
      <c r="K3905" s="1">
        <f t="shared" si="1156"/>
        <v>1</v>
      </c>
      <c r="L3905" s="1">
        <f t="shared" si="1157"/>
        <v>1</v>
      </c>
      <c r="M3905" s="1">
        <f t="shared" si="1158"/>
        <v>1</v>
      </c>
      <c r="P3905" s="1">
        <f t="shared" si="1159"/>
        <v>1</v>
      </c>
      <c r="Q3905" s="1">
        <f t="shared" si="1160"/>
        <v>0</v>
      </c>
      <c r="R3905" s="1">
        <f t="shared" si="1161"/>
        <v>0</v>
      </c>
      <c r="S3905" s="1">
        <f t="shared" si="1162"/>
        <v>0</v>
      </c>
      <c r="V3905" s="1">
        <f t="shared" si="1163"/>
        <v>1</v>
      </c>
      <c r="W3905" s="1">
        <f t="shared" si="1164"/>
        <v>0</v>
      </c>
      <c r="X3905" s="1">
        <f t="shared" si="1165"/>
        <v>0</v>
      </c>
      <c r="Y3905" s="1">
        <f t="shared" si="1166"/>
        <v>0</v>
      </c>
      <c r="AB3905" s="1">
        <f t="shared" si="1167"/>
        <v>1</v>
      </c>
      <c r="AC3905" s="1">
        <f t="shared" si="1168"/>
        <v>0</v>
      </c>
      <c r="AD3905" s="1">
        <f t="shared" si="1169"/>
        <v>0</v>
      </c>
      <c r="AE3905" s="1">
        <f t="shared" si="1170"/>
        <v>0</v>
      </c>
    </row>
    <row r="3906" spans="1:31" x14ac:dyDescent="0.25">
      <c r="A3906">
        <v>1</v>
      </c>
      <c r="B3906">
        <v>90.522000000000006</v>
      </c>
      <c r="C3906">
        <v>7.82</v>
      </c>
      <c r="D3906">
        <v>690</v>
      </c>
      <c r="E3906">
        <v>1</v>
      </c>
      <c r="F3906" t="str">
        <f t="shared" si="1152"/>
        <v/>
      </c>
      <c r="G3906" t="str">
        <f t="shared" si="1153"/>
        <v/>
      </c>
      <c r="H3906">
        <f t="shared" si="1154"/>
        <v>0.89200000000000002</v>
      </c>
      <c r="I3906" s="1">
        <f t="shared" si="1155"/>
        <v>0.89200000000000002</v>
      </c>
      <c r="K3906" s="1">
        <f t="shared" si="1156"/>
        <v>1</v>
      </c>
      <c r="L3906" s="1">
        <f t="shared" si="1157"/>
        <v>1</v>
      </c>
      <c r="M3906" s="1">
        <f t="shared" si="1158"/>
        <v>1</v>
      </c>
      <c r="P3906" s="1">
        <f t="shared" si="1159"/>
        <v>1</v>
      </c>
      <c r="Q3906" s="1">
        <f t="shared" si="1160"/>
        <v>0</v>
      </c>
      <c r="R3906" s="1">
        <f t="shared" si="1161"/>
        <v>0</v>
      </c>
      <c r="S3906" s="1">
        <f t="shared" si="1162"/>
        <v>0</v>
      </c>
      <c r="V3906" s="1">
        <f t="shared" si="1163"/>
        <v>1</v>
      </c>
      <c r="W3906" s="1">
        <f t="shared" si="1164"/>
        <v>0</v>
      </c>
      <c r="X3906" s="1">
        <f t="shared" si="1165"/>
        <v>0</v>
      </c>
      <c r="Y3906" s="1">
        <f t="shared" si="1166"/>
        <v>0</v>
      </c>
      <c r="AB3906" s="1">
        <f t="shared" si="1167"/>
        <v>1</v>
      </c>
      <c r="AC3906" s="1">
        <f t="shared" si="1168"/>
        <v>0</v>
      </c>
      <c r="AD3906" s="1">
        <f t="shared" si="1169"/>
        <v>0</v>
      </c>
      <c r="AE3906" s="1">
        <f t="shared" si="1170"/>
        <v>0</v>
      </c>
    </row>
    <row r="3907" spans="1:31" x14ac:dyDescent="0.25">
      <c r="A3907">
        <v>1</v>
      </c>
      <c r="B3907">
        <v>36.215000000000003</v>
      </c>
      <c r="C3907">
        <v>17.239999999999998</v>
      </c>
      <c r="D3907">
        <v>695</v>
      </c>
      <c r="E3907">
        <v>1</v>
      </c>
      <c r="F3907" t="str">
        <f t="shared" si="1152"/>
        <v/>
      </c>
      <c r="G3907">
        <f t="shared" si="1153"/>
        <v>0.81200000000000006</v>
      </c>
      <c r="H3907" t="str">
        <f t="shared" si="1154"/>
        <v/>
      </c>
      <c r="I3907" s="1">
        <f t="shared" si="1155"/>
        <v>0.81200000000000006</v>
      </c>
      <c r="K3907" s="1">
        <f t="shared" si="1156"/>
        <v>0</v>
      </c>
      <c r="L3907" s="1">
        <f t="shared" si="1157"/>
        <v>1</v>
      </c>
      <c r="M3907" s="1">
        <f t="shared" si="1158"/>
        <v>1</v>
      </c>
      <c r="P3907" s="1">
        <f t="shared" si="1159"/>
        <v>0</v>
      </c>
      <c r="Q3907" s="1">
        <f t="shared" si="1160"/>
        <v>0</v>
      </c>
      <c r="R3907" s="1">
        <f t="shared" si="1161"/>
        <v>1</v>
      </c>
      <c r="S3907" s="1">
        <f t="shared" si="1162"/>
        <v>0</v>
      </c>
      <c r="V3907" s="1">
        <f t="shared" si="1163"/>
        <v>1</v>
      </c>
      <c r="W3907" s="1">
        <f t="shared" si="1164"/>
        <v>0</v>
      </c>
      <c r="X3907" s="1">
        <f t="shared" si="1165"/>
        <v>0</v>
      </c>
      <c r="Y3907" s="1">
        <f t="shared" si="1166"/>
        <v>0</v>
      </c>
      <c r="AB3907" s="1">
        <f t="shared" si="1167"/>
        <v>1</v>
      </c>
      <c r="AC3907" s="1">
        <f t="shared" si="1168"/>
        <v>0</v>
      </c>
      <c r="AD3907" s="1">
        <f t="shared" si="1169"/>
        <v>0</v>
      </c>
      <c r="AE3907" s="1">
        <f t="shared" si="1170"/>
        <v>0</v>
      </c>
    </row>
    <row r="3908" spans="1:31" x14ac:dyDescent="0.25">
      <c r="A3908">
        <v>0</v>
      </c>
      <c r="B3908">
        <v>28.2</v>
      </c>
      <c r="C3908">
        <v>28.43</v>
      </c>
      <c r="D3908">
        <v>670</v>
      </c>
      <c r="E3908">
        <v>1</v>
      </c>
      <c r="F3908" t="str">
        <f t="shared" ref="F3908:F3971" si="1171">IF(D3908&gt;717.5,IF(B3908&gt;48.75,IF(C3908&gt;21.885,0.9,0.936),0.853),"")</f>
        <v/>
      </c>
      <c r="G3908">
        <f t="shared" ref="G3908:G3971" si="1172">IF(D3908&lt;=717.5,IF(B3908&lt;=85.202,IF(C3908&gt;16.545,IF(D3908&gt;687.5,0.812,0.745),IF(B3908&gt;32.802,0.832,0.725)),""),"")</f>
        <v>0.745</v>
      </c>
      <c r="H3908" t="str">
        <f t="shared" ref="H3908:H3971" si="1173">IF(D3908&lt;=717.5,IF(B3908&gt;85.202,IF(C3908&gt;25.055,0.784,IF(D3908&gt;677.5,0.892,0.852)),""),"")</f>
        <v/>
      </c>
      <c r="I3908" s="1">
        <f t="shared" ref="I3908:I3971" si="1174">SUM(F3908:H3908)</f>
        <v>0.745</v>
      </c>
      <c r="K3908" s="1">
        <f t="shared" si="1156"/>
        <v>0</v>
      </c>
      <c r="L3908" s="1">
        <f t="shared" si="1157"/>
        <v>0</v>
      </c>
      <c r="M3908" s="1">
        <f t="shared" si="1158"/>
        <v>0</v>
      </c>
      <c r="P3908" s="1">
        <f t="shared" si="1159"/>
        <v>0</v>
      </c>
      <c r="Q3908" s="1">
        <f t="shared" si="1160"/>
        <v>0</v>
      </c>
      <c r="R3908" s="1">
        <f t="shared" si="1161"/>
        <v>1</v>
      </c>
      <c r="S3908" s="1">
        <f t="shared" si="1162"/>
        <v>0</v>
      </c>
      <c r="V3908" s="1">
        <f t="shared" si="1163"/>
        <v>0</v>
      </c>
      <c r="W3908" s="1">
        <f t="shared" si="1164"/>
        <v>0</v>
      </c>
      <c r="X3908" s="1">
        <f t="shared" si="1165"/>
        <v>1</v>
      </c>
      <c r="Y3908" s="1">
        <f t="shared" si="1166"/>
        <v>0</v>
      </c>
      <c r="AB3908" s="1">
        <f t="shared" si="1167"/>
        <v>0</v>
      </c>
      <c r="AC3908" s="1">
        <f t="shared" si="1168"/>
        <v>0</v>
      </c>
      <c r="AD3908" s="1">
        <f t="shared" si="1169"/>
        <v>1</v>
      </c>
      <c r="AE3908" s="1">
        <f t="shared" si="1170"/>
        <v>0</v>
      </c>
    </row>
    <row r="3909" spans="1:31" x14ac:dyDescent="0.25">
      <c r="A3909">
        <v>0</v>
      </c>
      <c r="B3909">
        <v>103</v>
      </c>
      <c r="C3909">
        <v>26.35</v>
      </c>
      <c r="D3909">
        <v>680</v>
      </c>
      <c r="E3909">
        <v>1</v>
      </c>
      <c r="F3909" t="str">
        <f t="shared" si="1171"/>
        <v/>
      </c>
      <c r="G3909" t="str">
        <f t="shared" si="1172"/>
        <v/>
      </c>
      <c r="H3909">
        <f t="shared" si="1173"/>
        <v>0.78400000000000003</v>
      </c>
      <c r="I3909" s="1">
        <f t="shared" si="1174"/>
        <v>0.78400000000000003</v>
      </c>
      <c r="K3909" s="1">
        <f t="shared" si="1156"/>
        <v>0</v>
      </c>
      <c r="L3909" s="1">
        <f t="shared" si="1157"/>
        <v>0</v>
      </c>
      <c r="M3909" s="1">
        <f t="shared" si="1158"/>
        <v>1</v>
      </c>
      <c r="P3909" s="1">
        <f t="shared" si="1159"/>
        <v>0</v>
      </c>
      <c r="Q3909" s="1">
        <f t="shared" si="1160"/>
        <v>0</v>
      </c>
      <c r="R3909" s="1">
        <f t="shared" si="1161"/>
        <v>1</v>
      </c>
      <c r="S3909" s="1">
        <f t="shared" si="1162"/>
        <v>0</v>
      </c>
      <c r="V3909" s="1">
        <f t="shared" si="1163"/>
        <v>0</v>
      </c>
      <c r="W3909" s="1">
        <f t="shared" si="1164"/>
        <v>0</v>
      </c>
      <c r="X3909" s="1">
        <f t="shared" si="1165"/>
        <v>1</v>
      </c>
      <c r="Y3909" s="1">
        <f t="shared" si="1166"/>
        <v>0</v>
      </c>
      <c r="AB3909" s="1">
        <f t="shared" si="1167"/>
        <v>1</v>
      </c>
      <c r="AC3909" s="1">
        <f t="shared" si="1168"/>
        <v>0</v>
      </c>
      <c r="AD3909" s="1">
        <f t="shared" si="1169"/>
        <v>0</v>
      </c>
      <c r="AE3909" s="1">
        <f t="shared" si="1170"/>
        <v>0</v>
      </c>
    </row>
    <row r="3910" spans="1:31" x14ac:dyDescent="0.25">
      <c r="A3910">
        <v>0</v>
      </c>
      <c r="B3910">
        <v>38</v>
      </c>
      <c r="C3910">
        <v>33.56</v>
      </c>
      <c r="D3910">
        <v>685</v>
      </c>
      <c r="E3910">
        <v>1</v>
      </c>
      <c r="F3910" t="str">
        <f t="shared" si="1171"/>
        <v/>
      </c>
      <c r="G3910">
        <f t="shared" si="1172"/>
        <v>0.745</v>
      </c>
      <c r="H3910" t="str">
        <f t="shared" si="1173"/>
        <v/>
      </c>
      <c r="I3910" s="1">
        <f t="shared" si="1174"/>
        <v>0.745</v>
      </c>
      <c r="K3910" s="1">
        <f t="shared" si="1156"/>
        <v>0</v>
      </c>
      <c r="L3910" s="1">
        <f t="shared" si="1157"/>
        <v>0</v>
      </c>
      <c r="M3910" s="1">
        <f t="shared" si="1158"/>
        <v>0</v>
      </c>
      <c r="P3910" s="1">
        <f t="shared" si="1159"/>
        <v>0</v>
      </c>
      <c r="Q3910" s="1">
        <f t="shared" si="1160"/>
        <v>0</v>
      </c>
      <c r="R3910" s="1">
        <f t="shared" si="1161"/>
        <v>1</v>
      </c>
      <c r="S3910" s="1">
        <f t="shared" si="1162"/>
        <v>0</v>
      </c>
      <c r="V3910" s="1">
        <f t="shared" si="1163"/>
        <v>0</v>
      </c>
      <c r="W3910" s="1">
        <f t="shared" si="1164"/>
        <v>0</v>
      </c>
      <c r="X3910" s="1">
        <f t="shared" si="1165"/>
        <v>1</v>
      </c>
      <c r="Y3910" s="1">
        <f t="shared" si="1166"/>
        <v>0</v>
      </c>
      <c r="AB3910" s="1">
        <f t="shared" si="1167"/>
        <v>0</v>
      </c>
      <c r="AC3910" s="1">
        <f t="shared" si="1168"/>
        <v>0</v>
      </c>
      <c r="AD3910" s="1">
        <f t="shared" si="1169"/>
        <v>1</v>
      </c>
      <c r="AE3910" s="1">
        <f t="shared" si="1170"/>
        <v>0</v>
      </c>
    </row>
    <row r="3911" spans="1:31" x14ac:dyDescent="0.25">
      <c r="A3911">
        <v>1</v>
      </c>
      <c r="B3911">
        <v>69</v>
      </c>
      <c r="C3911">
        <v>26.8</v>
      </c>
      <c r="D3911">
        <v>735</v>
      </c>
      <c r="E3911">
        <v>1</v>
      </c>
      <c r="F3911">
        <f t="shared" si="1171"/>
        <v>0.9</v>
      </c>
      <c r="G3911" t="str">
        <f t="shared" si="1172"/>
        <v/>
      </c>
      <c r="H3911" t="str">
        <f t="shared" si="1173"/>
        <v/>
      </c>
      <c r="I3911" s="1">
        <f t="shared" si="1174"/>
        <v>0.9</v>
      </c>
      <c r="K3911" s="1">
        <f t="shared" si="1156"/>
        <v>1</v>
      </c>
      <c r="L3911" s="1">
        <f t="shared" si="1157"/>
        <v>1</v>
      </c>
      <c r="M3911" s="1">
        <f t="shared" si="1158"/>
        <v>1</v>
      </c>
      <c r="P3911" s="1">
        <f t="shared" si="1159"/>
        <v>1</v>
      </c>
      <c r="Q3911" s="1">
        <f t="shared" si="1160"/>
        <v>0</v>
      </c>
      <c r="R3911" s="1">
        <f t="shared" si="1161"/>
        <v>0</v>
      </c>
      <c r="S3911" s="1">
        <f t="shared" si="1162"/>
        <v>0</v>
      </c>
      <c r="V3911" s="1">
        <f t="shared" si="1163"/>
        <v>1</v>
      </c>
      <c r="W3911" s="1">
        <f t="shared" si="1164"/>
        <v>0</v>
      </c>
      <c r="X3911" s="1">
        <f t="shared" si="1165"/>
        <v>0</v>
      </c>
      <c r="Y3911" s="1">
        <f t="shared" si="1166"/>
        <v>0</v>
      </c>
      <c r="AB3911" s="1">
        <f t="shared" si="1167"/>
        <v>1</v>
      </c>
      <c r="AC3911" s="1">
        <f t="shared" si="1168"/>
        <v>0</v>
      </c>
      <c r="AD3911" s="1">
        <f t="shared" si="1169"/>
        <v>0</v>
      </c>
      <c r="AE3911" s="1">
        <f t="shared" si="1170"/>
        <v>0</v>
      </c>
    </row>
    <row r="3912" spans="1:31" x14ac:dyDescent="0.25">
      <c r="A3912">
        <v>1</v>
      </c>
      <c r="B3912">
        <v>70</v>
      </c>
      <c r="C3912">
        <v>9.93</v>
      </c>
      <c r="D3912">
        <v>715</v>
      </c>
      <c r="E3912">
        <v>1</v>
      </c>
      <c r="F3912" t="str">
        <f t="shared" si="1171"/>
        <v/>
      </c>
      <c r="G3912">
        <f t="shared" si="1172"/>
        <v>0.83199999999999996</v>
      </c>
      <c r="H3912" t="str">
        <f t="shared" si="1173"/>
        <v/>
      </c>
      <c r="I3912" s="1">
        <f t="shared" si="1174"/>
        <v>0.83199999999999996</v>
      </c>
      <c r="K3912" s="1">
        <f t="shared" ref="K3912:K3975" si="1175">IF($D3912&gt;717.5,1,IF(AND(B3912&gt;85.202,C3912&lt;25.055),1,0))</f>
        <v>0</v>
      </c>
      <c r="L3912" s="1">
        <f t="shared" ref="L3912:L3975" si="1176">IF(M3912=0,0,IF(AND(D3912&lt;717.5,B3912&gt;85.202,C3912&gt;25.055),0,1))</f>
        <v>1</v>
      </c>
      <c r="M3912" s="1">
        <f t="shared" ref="M3912:M3975" si="1177">IF(AND(B3912&lt;85.202,C3912&gt;16.545,D3912&lt;687.5),0,IF(AND(B3912&lt;32.802,C3912&lt;16.545,D3912&lt;717.5),0,1))</f>
        <v>1</v>
      </c>
      <c r="P3912" s="1">
        <f t="shared" ref="P3912:P3975" si="1178">IF($K3912=1, IF($E3912=1,1,0),0)</f>
        <v>0</v>
      </c>
      <c r="Q3912" s="1">
        <f t="shared" ref="Q3912:Q3975" si="1179">IF($K3912=1, IF($E3912=0,1,0),0)</f>
        <v>0</v>
      </c>
      <c r="R3912" s="1">
        <f t="shared" ref="R3912:R3975" si="1180">IF($K3912=0, IF($E3912=1,1,0),0)</f>
        <v>1</v>
      </c>
      <c r="S3912" s="1">
        <f t="shared" ref="S3912:S3975" si="1181">IF($K3912=0, IF($E3912=0,1,0),0)</f>
        <v>0</v>
      </c>
      <c r="V3912" s="1">
        <f t="shared" ref="V3912:V3975" si="1182">IF($L3912=1, IF($E3912=1,1,0),0)</f>
        <v>1</v>
      </c>
      <c r="W3912" s="1">
        <f t="shared" ref="W3912:W3975" si="1183">IF($L3912=1, IF($E3912=0,1,0),0)</f>
        <v>0</v>
      </c>
      <c r="X3912" s="1">
        <f t="shared" ref="X3912:X3975" si="1184">IF($L3912=0, IF($E3912=1,1,0),0)</f>
        <v>0</v>
      </c>
      <c r="Y3912" s="1">
        <f t="shared" ref="Y3912:Y3975" si="1185">IF($L3912=0, IF($E3912=0,1,0),0)</f>
        <v>0</v>
      </c>
      <c r="AB3912" s="1">
        <f t="shared" ref="AB3912:AB3975" si="1186">IF($M3912=1, IF($E3912=1,1,0),0)</f>
        <v>1</v>
      </c>
      <c r="AC3912" s="1">
        <f t="shared" ref="AC3912:AC3975" si="1187">IF($M3912=1, IF($E3912=0,1,0),0)</f>
        <v>0</v>
      </c>
      <c r="AD3912" s="1">
        <f t="shared" ref="AD3912:AD3975" si="1188">IF($M3912=0, IF($E3912=1,1,0),0)</f>
        <v>0</v>
      </c>
      <c r="AE3912" s="1">
        <f t="shared" ref="AE3912:AE3975" si="1189">IF($M3912=0, IF($E3912=0,1,0),0)</f>
        <v>0</v>
      </c>
    </row>
    <row r="3913" spans="1:31" x14ac:dyDescent="0.25">
      <c r="A3913">
        <v>1</v>
      </c>
      <c r="B3913">
        <v>86</v>
      </c>
      <c r="C3913">
        <v>27.23</v>
      </c>
      <c r="D3913">
        <v>675</v>
      </c>
      <c r="E3913">
        <v>1</v>
      </c>
      <c r="F3913" t="str">
        <f t="shared" si="1171"/>
        <v/>
      </c>
      <c r="G3913" t="str">
        <f t="shared" si="1172"/>
        <v/>
      </c>
      <c r="H3913">
        <f t="shared" si="1173"/>
        <v>0.78400000000000003</v>
      </c>
      <c r="I3913" s="1">
        <f t="shared" si="1174"/>
        <v>0.78400000000000003</v>
      </c>
      <c r="K3913" s="1">
        <f t="shared" si="1175"/>
        <v>0</v>
      </c>
      <c r="L3913" s="1">
        <f t="shared" si="1176"/>
        <v>0</v>
      </c>
      <c r="M3913" s="1">
        <f t="shared" si="1177"/>
        <v>1</v>
      </c>
      <c r="P3913" s="1">
        <f t="shared" si="1178"/>
        <v>0</v>
      </c>
      <c r="Q3913" s="1">
        <f t="shared" si="1179"/>
        <v>0</v>
      </c>
      <c r="R3913" s="1">
        <f t="shared" si="1180"/>
        <v>1</v>
      </c>
      <c r="S3913" s="1">
        <f t="shared" si="1181"/>
        <v>0</v>
      </c>
      <c r="V3913" s="1">
        <f t="shared" si="1182"/>
        <v>0</v>
      </c>
      <c r="W3913" s="1">
        <f t="shared" si="1183"/>
        <v>0</v>
      </c>
      <c r="X3913" s="1">
        <f t="shared" si="1184"/>
        <v>1</v>
      </c>
      <c r="Y3913" s="1">
        <f t="shared" si="1185"/>
        <v>0</v>
      </c>
      <c r="AB3913" s="1">
        <f t="shared" si="1186"/>
        <v>1</v>
      </c>
      <c r="AC3913" s="1">
        <f t="shared" si="1187"/>
        <v>0</v>
      </c>
      <c r="AD3913" s="1">
        <f t="shared" si="1188"/>
        <v>0</v>
      </c>
      <c r="AE3913" s="1">
        <f t="shared" si="1189"/>
        <v>0</v>
      </c>
    </row>
    <row r="3914" spans="1:31" x14ac:dyDescent="0.25">
      <c r="A3914">
        <v>0</v>
      </c>
      <c r="B3914">
        <v>52</v>
      </c>
      <c r="C3914">
        <v>15.26</v>
      </c>
      <c r="D3914">
        <v>670</v>
      </c>
      <c r="E3914">
        <v>1</v>
      </c>
      <c r="F3914" t="str">
        <f t="shared" si="1171"/>
        <v/>
      </c>
      <c r="G3914">
        <f t="shared" si="1172"/>
        <v>0.83199999999999996</v>
      </c>
      <c r="H3914" t="str">
        <f t="shared" si="1173"/>
        <v/>
      </c>
      <c r="I3914" s="1">
        <f t="shared" si="1174"/>
        <v>0.83199999999999996</v>
      </c>
      <c r="K3914" s="1">
        <f t="shared" si="1175"/>
        <v>0</v>
      </c>
      <c r="L3914" s="1">
        <f t="shared" si="1176"/>
        <v>1</v>
      </c>
      <c r="M3914" s="1">
        <f t="shared" si="1177"/>
        <v>1</v>
      </c>
      <c r="P3914" s="1">
        <f t="shared" si="1178"/>
        <v>0</v>
      </c>
      <c r="Q3914" s="1">
        <f t="shared" si="1179"/>
        <v>0</v>
      </c>
      <c r="R3914" s="1">
        <f t="shared" si="1180"/>
        <v>1</v>
      </c>
      <c r="S3914" s="1">
        <f t="shared" si="1181"/>
        <v>0</v>
      </c>
      <c r="V3914" s="1">
        <f t="shared" si="1182"/>
        <v>1</v>
      </c>
      <c r="W3914" s="1">
        <f t="shared" si="1183"/>
        <v>0</v>
      </c>
      <c r="X3914" s="1">
        <f t="shared" si="1184"/>
        <v>0</v>
      </c>
      <c r="Y3914" s="1">
        <f t="shared" si="1185"/>
        <v>0</v>
      </c>
      <c r="AB3914" s="1">
        <f t="shared" si="1186"/>
        <v>1</v>
      </c>
      <c r="AC3914" s="1">
        <f t="shared" si="1187"/>
        <v>0</v>
      </c>
      <c r="AD3914" s="1">
        <f t="shared" si="1188"/>
        <v>0</v>
      </c>
      <c r="AE3914" s="1">
        <f t="shared" si="1189"/>
        <v>0</v>
      </c>
    </row>
    <row r="3915" spans="1:31" x14ac:dyDescent="0.25">
      <c r="A3915">
        <v>0</v>
      </c>
      <c r="B3915">
        <v>69</v>
      </c>
      <c r="C3915">
        <v>21.25</v>
      </c>
      <c r="D3915">
        <v>705</v>
      </c>
      <c r="E3915">
        <v>1</v>
      </c>
      <c r="F3915" t="str">
        <f t="shared" si="1171"/>
        <v/>
      </c>
      <c r="G3915">
        <f t="shared" si="1172"/>
        <v>0.81200000000000006</v>
      </c>
      <c r="H3915" t="str">
        <f t="shared" si="1173"/>
        <v/>
      </c>
      <c r="I3915" s="1">
        <f t="shared" si="1174"/>
        <v>0.81200000000000006</v>
      </c>
      <c r="K3915" s="1">
        <f t="shared" si="1175"/>
        <v>0</v>
      </c>
      <c r="L3915" s="1">
        <f t="shared" si="1176"/>
        <v>1</v>
      </c>
      <c r="M3915" s="1">
        <f t="shared" si="1177"/>
        <v>1</v>
      </c>
      <c r="P3915" s="1">
        <f t="shared" si="1178"/>
        <v>0</v>
      </c>
      <c r="Q3915" s="1">
        <f t="shared" si="1179"/>
        <v>0</v>
      </c>
      <c r="R3915" s="1">
        <f t="shared" si="1180"/>
        <v>1</v>
      </c>
      <c r="S3915" s="1">
        <f t="shared" si="1181"/>
        <v>0</v>
      </c>
      <c r="V3915" s="1">
        <f t="shared" si="1182"/>
        <v>1</v>
      </c>
      <c r="W3915" s="1">
        <f t="shared" si="1183"/>
        <v>0</v>
      </c>
      <c r="X3915" s="1">
        <f t="shared" si="1184"/>
        <v>0</v>
      </c>
      <c r="Y3915" s="1">
        <f t="shared" si="1185"/>
        <v>0</v>
      </c>
      <c r="AB3915" s="1">
        <f t="shared" si="1186"/>
        <v>1</v>
      </c>
      <c r="AC3915" s="1">
        <f t="shared" si="1187"/>
        <v>0</v>
      </c>
      <c r="AD3915" s="1">
        <f t="shared" si="1188"/>
        <v>0</v>
      </c>
      <c r="AE3915" s="1">
        <f t="shared" si="1189"/>
        <v>0</v>
      </c>
    </row>
    <row r="3916" spans="1:31" x14ac:dyDescent="0.25">
      <c r="A3916">
        <v>0</v>
      </c>
      <c r="B3916">
        <v>31.756</v>
      </c>
      <c r="C3916">
        <v>25.77</v>
      </c>
      <c r="D3916">
        <v>705</v>
      </c>
      <c r="E3916">
        <v>1</v>
      </c>
      <c r="F3916" t="str">
        <f t="shared" si="1171"/>
        <v/>
      </c>
      <c r="G3916">
        <f t="shared" si="1172"/>
        <v>0.81200000000000006</v>
      </c>
      <c r="H3916" t="str">
        <f t="shared" si="1173"/>
        <v/>
      </c>
      <c r="I3916" s="1">
        <f t="shared" si="1174"/>
        <v>0.81200000000000006</v>
      </c>
      <c r="K3916" s="1">
        <f t="shared" si="1175"/>
        <v>0</v>
      </c>
      <c r="L3916" s="1">
        <f t="shared" si="1176"/>
        <v>1</v>
      </c>
      <c r="M3916" s="1">
        <f t="shared" si="1177"/>
        <v>1</v>
      </c>
      <c r="P3916" s="1">
        <f t="shared" si="1178"/>
        <v>0</v>
      </c>
      <c r="Q3916" s="1">
        <f t="shared" si="1179"/>
        <v>0</v>
      </c>
      <c r="R3916" s="1">
        <f t="shared" si="1180"/>
        <v>1</v>
      </c>
      <c r="S3916" s="1">
        <f t="shared" si="1181"/>
        <v>0</v>
      </c>
      <c r="V3916" s="1">
        <f t="shared" si="1182"/>
        <v>1</v>
      </c>
      <c r="W3916" s="1">
        <f t="shared" si="1183"/>
        <v>0</v>
      </c>
      <c r="X3916" s="1">
        <f t="shared" si="1184"/>
        <v>0</v>
      </c>
      <c r="Y3916" s="1">
        <f t="shared" si="1185"/>
        <v>0</v>
      </c>
      <c r="AB3916" s="1">
        <f t="shared" si="1186"/>
        <v>1</v>
      </c>
      <c r="AC3916" s="1">
        <f t="shared" si="1187"/>
        <v>0</v>
      </c>
      <c r="AD3916" s="1">
        <f t="shared" si="1188"/>
        <v>0</v>
      </c>
      <c r="AE3916" s="1">
        <f t="shared" si="1189"/>
        <v>0</v>
      </c>
    </row>
    <row r="3917" spans="1:31" x14ac:dyDescent="0.25">
      <c r="A3917">
        <v>1</v>
      </c>
      <c r="B3917">
        <v>44</v>
      </c>
      <c r="C3917">
        <v>38.82</v>
      </c>
      <c r="D3917">
        <v>665</v>
      </c>
      <c r="E3917">
        <v>1</v>
      </c>
      <c r="F3917" t="str">
        <f t="shared" si="1171"/>
        <v/>
      </c>
      <c r="G3917">
        <f t="shared" si="1172"/>
        <v>0.745</v>
      </c>
      <c r="H3917" t="str">
        <f t="shared" si="1173"/>
        <v/>
      </c>
      <c r="I3917" s="1">
        <f t="shared" si="1174"/>
        <v>0.745</v>
      </c>
      <c r="K3917" s="1">
        <f t="shared" si="1175"/>
        <v>0</v>
      </c>
      <c r="L3917" s="1">
        <f t="shared" si="1176"/>
        <v>0</v>
      </c>
      <c r="M3917" s="1">
        <f t="shared" si="1177"/>
        <v>0</v>
      </c>
      <c r="P3917" s="1">
        <f t="shared" si="1178"/>
        <v>0</v>
      </c>
      <c r="Q3917" s="1">
        <f t="shared" si="1179"/>
        <v>0</v>
      </c>
      <c r="R3917" s="1">
        <f t="shared" si="1180"/>
        <v>1</v>
      </c>
      <c r="S3917" s="1">
        <f t="shared" si="1181"/>
        <v>0</v>
      </c>
      <c r="V3917" s="1">
        <f t="shared" si="1182"/>
        <v>0</v>
      </c>
      <c r="W3917" s="1">
        <f t="shared" si="1183"/>
        <v>0</v>
      </c>
      <c r="X3917" s="1">
        <f t="shared" si="1184"/>
        <v>1</v>
      </c>
      <c r="Y3917" s="1">
        <f t="shared" si="1185"/>
        <v>0</v>
      </c>
      <c r="AB3917" s="1">
        <f t="shared" si="1186"/>
        <v>0</v>
      </c>
      <c r="AC3917" s="1">
        <f t="shared" si="1187"/>
        <v>0</v>
      </c>
      <c r="AD3917" s="1">
        <f t="shared" si="1188"/>
        <v>1</v>
      </c>
      <c r="AE3917" s="1">
        <f t="shared" si="1189"/>
        <v>0</v>
      </c>
    </row>
    <row r="3918" spans="1:31" x14ac:dyDescent="0.25">
      <c r="A3918">
        <v>1</v>
      </c>
      <c r="B3918">
        <v>80</v>
      </c>
      <c r="C3918">
        <v>27.89</v>
      </c>
      <c r="D3918">
        <v>660</v>
      </c>
      <c r="E3918">
        <v>1</v>
      </c>
      <c r="F3918" t="str">
        <f t="shared" si="1171"/>
        <v/>
      </c>
      <c r="G3918">
        <f t="shared" si="1172"/>
        <v>0.745</v>
      </c>
      <c r="H3918" t="str">
        <f t="shared" si="1173"/>
        <v/>
      </c>
      <c r="I3918" s="1">
        <f t="shared" si="1174"/>
        <v>0.745</v>
      </c>
      <c r="K3918" s="1">
        <f t="shared" si="1175"/>
        <v>0</v>
      </c>
      <c r="L3918" s="1">
        <f t="shared" si="1176"/>
        <v>0</v>
      </c>
      <c r="M3918" s="1">
        <f t="shared" si="1177"/>
        <v>0</v>
      </c>
      <c r="P3918" s="1">
        <f t="shared" si="1178"/>
        <v>0</v>
      </c>
      <c r="Q3918" s="1">
        <f t="shared" si="1179"/>
        <v>0</v>
      </c>
      <c r="R3918" s="1">
        <f t="shared" si="1180"/>
        <v>1</v>
      </c>
      <c r="S3918" s="1">
        <f t="shared" si="1181"/>
        <v>0</v>
      </c>
      <c r="V3918" s="1">
        <f t="shared" si="1182"/>
        <v>0</v>
      </c>
      <c r="W3918" s="1">
        <f t="shared" si="1183"/>
        <v>0</v>
      </c>
      <c r="X3918" s="1">
        <f t="shared" si="1184"/>
        <v>1</v>
      </c>
      <c r="Y3918" s="1">
        <f t="shared" si="1185"/>
        <v>0</v>
      </c>
      <c r="AB3918" s="1">
        <f t="shared" si="1186"/>
        <v>0</v>
      </c>
      <c r="AC3918" s="1">
        <f t="shared" si="1187"/>
        <v>0</v>
      </c>
      <c r="AD3918" s="1">
        <f t="shared" si="1188"/>
        <v>1</v>
      </c>
      <c r="AE3918" s="1">
        <f t="shared" si="1189"/>
        <v>0</v>
      </c>
    </row>
    <row r="3919" spans="1:31" x14ac:dyDescent="0.25">
      <c r="A3919">
        <v>0</v>
      </c>
      <c r="B3919">
        <v>110</v>
      </c>
      <c r="C3919">
        <v>13.48</v>
      </c>
      <c r="D3919">
        <v>710</v>
      </c>
      <c r="E3919">
        <v>1</v>
      </c>
      <c r="F3919" t="str">
        <f t="shared" si="1171"/>
        <v/>
      </c>
      <c r="G3919" t="str">
        <f t="shared" si="1172"/>
        <v/>
      </c>
      <c r="H3919">
        <f t="shared" si="1173"/>
        <v>0.89200000000000002</v>
      </c>
      <c r="I3919" s="1">
        <f t="shared" si="1174"/>
        <v>0.89200000000000002</v>
      </c>
      <c r="K3919" s="1">
        <f t="shared" si="1175"/>
        <v>1</v>
      </c>
      <c r="L3919" s="1">
        <f t="shared" si="1176"/>
        <v>1</v>
      </c>
      <c r="M3919" s="1">
        <f t="shared" si="1177"/>
        <v>1</v>
      </c>
      <c r="P3919" s="1">
        <f t="shared" si="1178"/>
        <v>1</v>
      </c>
      <c r="Q3919" s="1">
        <f t="shared" si="1179"/>
        <v>0</v>
      </c>
      <c r="R3919" s="1">
        <f t="shared" si="1180"/>
        <v>0</v>
      </c>
      <c r="S3919" s="1">
        <f t="shared" si="1181"/>
        <v>0</v>
      </c>
      <c r="V3919" s="1">
        <f t="shared" si="1182"/>
        <v>1</v>
      </c>
      <c r="W3919" s="1">
        <f t="shared" si="1183"/>
        <v>0</v>
      </c>
      <c r="X3919" s="1">
        <f t="shared" si="1184"/>
        <v>0</v>
      </c>
      <c r="Y3919" s="1">
        <f t="shared" si="1185"/>
        <v>0</v>
      </c>
      <c r="AB3919" s="1">
        <f t="shared" si="1186"/>
        <v>1</v>
      </c>
      <c r="AC3919" s="1">
        <f t="shared" si="1187"/>
        <v>0</v>
      </c>
      <c r="AD3919" s="1">
        <f t="shared" si="1188"/>
        <v>0</v>
      </c>
      <c r="AE3919" s="1">
        <f t="shared" si="1189"/>
        <v>0</v>
      </c>
    </row>
    <row r="3920" spans="1:31" x14ac:dyDescent="0.25">
      <c r="A3920">
        <v>1</v>
      </c>
      <c r="B3920">
        <v>30.4</v>
      </c>
      <c r="C3920">
        <v>30.04</v>
      </c>
      <c r="D3920">
        <v>670</v>
      </c>
      <c r="E3920">
        <v>1</v>
      </c>
      <c r="F3920" t="str">
        <f t="shared" si="1171"/>
        <v/>
      </c>
      <c r="G3920">
        <f t="shared" si="1172"/>
        <v>0.745</v>
      </c>
      <c r="H3920" t="str">
        <f t="shared" si="1173"/>
        <v/>
      </c>
      <c r="I3920" s="1">
        <f t="shared" si="1174"/>
        <v>0.745</v>
      </c>
      <c r="K3920" s="1">
        <f t="shared" si="1175"/>
        <v>0</v>
      </c>
      <c r="L3920" s="1">
        <f t="shared" si="1176"/>
        <v>0</v>
      </c>
      <c r="M3920" s="1">
        <f t="shared" si="1177"/>
        <v>0</v>
      </c>
      <c r="P3920" s="1">
        <f t="shared" si="1178"/>
        <v>0</v>
      </c>
      <c r="Q3920" s="1">
        <f t="shared" si="1179"/>
        <v>0</v>
      </c>
      <c r="R3920" s="1">
        <f t="shared" si="1180"/>
        <v>1</v>
      </c>
      <c r="S3920" s="1">
        <f t="shared" si="1181"/>
        <v>0</v>
      </c>
      <c r="V3920" s="1">
        <f t="shared" si="1182"/>
        <v>0</v>
      </c>
      <c r="W3920" s="1">
        <f t="shared" si="1183"/>
        <v>0</v>
      </c>
      <c r="X3920" s="1">
        <f t="shared" si="1184"/>
        <v>1</v>
      </c>
      <c r="Y3920" s="1">
        <f t="shared" si="1185"/>
        <v>0</v>
      </c>
      <c r="AB3920" s="1">
        <f t="shared" si="1186"/>
        <v>0</v>
      </c>
      <c r="AC3920" s="1">
        <f t="shared" si="1187"/>
        <v>0</v>
      </c>
      <c r="AD3920" s="1">
        <f t="shared" si="1188"/>
        <v>1</v>
      </c>
      <c r="AE3920" s="1">
        <f t="shared" si="1189"/>
        <v>0</v>
      </c>
    </row>
    <row r="3921" spans="1:31" x14ac:dyDescent="0.25">
      <c r="A3921">
        <v>1</v>
      </c>
      <c r="B3921">
        <v>95</v>
      </c>
      <c r="C3921">
        <v>15.39</v>
      </c>
      <c r="D3921">
        <v>700</v>
      </c>
      <c r="E3921">
        <v>1</v>
      </c>
      <c r="F3921" t="str">
        <f t="shared" si="1171"/>
        <v/>
      </c>
      <c r="G3921" t="str">
        <f t="shared" si="1172"/>
        <v/>
      </c>
      <c r="H3921">
        <f t="shared" si="1173"/>
        <v>0.89200000000000002</v>
      </c>
      <c r="I3921" s="1">
        <f t="shared" si="1174"/>
        <v>0.89200000000000002</v>
      </c>
      <c r="K3921" s="1">
        <f t="shared" si="1175"/>
        <v>1</v>
      </c>
      <c r="L3921" s="1">
        <f t="shared" si="1176"/>
        <v>1</v>
      </c>
      <c r="M3921" s="1">
        <f t="shared" si="1177"/>
        <v>1</v>
      </c>
      <c r="P3921" s="1">
        <f t="shared" si="1178"/>
        <v>1</v>
      </c>
      <c r="Q3921" s="1">
        <f t="shared" si="1179"/>
        <v>0</v>
      </c>
      <c r="R3921" s="1">
        <f t="shared" si="1180"/>
        <v>0</v>
      </c>
      <c r="S3921" s="1">
        <f t="shared" si="1181"/>
        <v>0</v>
      </c>
      <c r="V3921" s="1">
        <f t="shared" si="1182"/>
        <v>1</v>
      </c>
      <c r="W3921" s="1">
        <f t="shared" si="1183"/>
        <v>0</v>
      </c>
      <c r="X3921" s="1">
        <f t="shared" si="1184"/>
        <v>0</v>
      </c>
      <c r="Y3921" s="1">
        <f t="shared" si="1185"/>
        <v>0</v>
      </c>
      <c r="AB3921" s="1">
        <f t="shared" si="1186"/>
        <v>1</v>
      </c>
      <c r="AC3921" s="1">
        <f t="shared" si="1187"/>
        <v>0</v>
      </c>
      <c r="AD3921" s="1">
        <f t="shared" si="1188"/>
        <v>0</v>
      </c>
      <c r="AE3921" s="1">
        <f t="shared" si="1189"/>
        <v>0</v>
      </c>
    </row>
    <row r="3922" spans="1:31" x14ac:dyDescent="0.25">
      <c r="A3922">
        <v>0</v>
      </c>
      <c r="B3922">
        <v>45</v>
      </c>
      <c r="C3922">
        <v>37.18</v>
      </c>
      <c r="D3922">
        <v>690</v>
      </c>
      <c r="E3922">
        <v>1</v>
      </c>
      <c r="F3922" t="str">
        <f t="shared" si="1171"/>
        <v/>
      </c>
      <c r="G3922">
        <f t="shared" si="1172"/>
        <v>0.81200000000000006</v>
      </c>
      <c r="H3922" t="str">
        <f t="shared" si="1173"/>
        <v/>
      </c>
      <c r="I3922" s="1">
        <f t="shared" si="1174"/>
        <v>0.81200000000000006</v>
      </c>
      <c r="K3922" s="1">
        <f t="shared" si="1175"/>
        <v>0</v>
      </c>
      <c r="L3922" s="1">
        <f t="shared" si="1176"/>
        <v>1</v>
      </c>
      <c r="M3922" s="1">
        <f t="shared" si="1177"/>
        <v>1</v>
      </c>
      <c r="P3922" s="1">
        <f t="shared" si="1178"/>
        <v>0</v>
      </c>
      <c r="Q3922" s="1">
        <f t="shared" si="1179"/>
        <v>0</v>
      </c>
      <c r="R3922" s="1">
        <f t="shared" si="1180"/>
        <v>1</v>
      </c>
      <c r="S3922" s="1">
        <f t="shared" si="1181"/>
        <v>0</v>
      </c>
      <c r="V3922" s="1">
        <f t="shared" si="1182"/>
        <v>1</v>
      </c>
      <c r="W3922" s="1">
        <f t="shared" si="1183"/>
        <v>0</v>
      </c>
      <c r="X3922" s="1">
        <f t="shared" si="1184"/>
        <v>0</v>
      </c>
      <c r="Y3922" s="1">
        <f t="shared" si="1185"/>
        <v>0</v>
      </c>
      <c r="AB3922" s="1">
        <f t="shared" si="1186"/>
        <v>1</v>
      </c>
      <c r="AC3922" s="1">
        <f t="shared" si="1187"/>
        <v>0</v>
      </c>
      <c r="AD3922" s="1">
        <f t="shared" si="1188"/>
        <v>0</v>
      </c>
      <c r="AE3922" s="1">
        <f t="shared" si="1189"/>
        <v>0</v>
      </c>
    </row>
    <row r="3923" spans="1:31" x14ac:dyDescent="0.25">
      <c r="A3923">
        <v>1</v>
      </c>
      <c r="B3923">
        <v>56.792000000000002</v>
      </c>
      <c r="C3923">
        <v>12.77</v>
      </c>
      <c r="D3923">
        <v>670</v>
      </c>
      <c r="E3923">
        <v>1</v>
      </c>
      <c r="F3923" t="str">
        <f t="shared" si="1171"/>
        <v/>
      </c>
      <c r="G3923">
        <f t="shared" si="1172"/>
        <v>0.83199999999999996</v>
      </c>
      <c r="H3923" t="str">
        <f t="shared" si="1173"/>
        <v/>
      </c>
      <c r="I3923" s="1">
        <f t="shared" si="1174"/>
        <v>0.83199999999999996</v>
      </c>
      <c r="K3923" s="1">
        <f t="shared" si="1175"/>
        <v>0</v>
      </c>
      <c r="L3923" s="1">
        <f t="shared" si="1176"/>
        <v>1</v>
      </c>
      <c r="M3923" s="1">
        <f t="shared" si="1177"/>
        <v>1</v>
      </c>
      <c r="P3923" s="1">
        <f t="shared" si="1178"/>
        <v>0</v>
      </c>
      <c r="Q3923" s="1">
        <f t="shared" si="1179"/>
        <v>0</v>
      </c>
      <c r="R3923" s="1">
        <f t="shared" si="1180"/>
        <v>1</v>
      </c>
      <c r="S3923" s="1">
        <f t="shared" si="1181"/>
        <v>0</v>
      </c>
      <c r="V3923" s="1">
        <f t="shared" si="1182"/>
        <v>1</v>
      </c>
      <c r="W3923" s="1">
        <f t="shared" si="1183"/>
        <v>0</v>
      </c>
      <c r="X3923" s="1">
        <f t="shared" si="1184"/>
        <v>0</v>
      </c>
      <c r="Y3923" s="1">
        <f t="shared" si="1185"/>
        <v>0</v>
      </c>
      <c r="AB3923" s="1">
        <f t="shared" si="1186"/>
        <v>1</v>
      </c>
      <c r="AC3923" s="1">
        <f t="shared" si="1187"/>
        <v>0</v>
      </c>
      <c r="AD3923" s="1">
        <f t="shared" si="1188"/>
        <v>0</v>
      </c>
      <c r="AE3923" s="1">
        <f t="shared" si="1189"/>
        <v>0</v>
      </c>
    </row>
    <row r="3924" spans="1:31" x14ac:dyDescent="0.25">
      <c r="A3924">
        <v>1</v>
      </c>
      <c r="B3924">
        <v>90</v>
      </c>
      <c r="C3924">
        <v>23.02</v>
      </c>
      <c r="D3924">
        <v>710</v>
      </c>
      <c r="E3924">
        <v>1</v>
      </c>
      <c r="F3924" t="str">
        <f t="shared" si="1171"/>
        <v/>
      </c>
      <c r="G3924" t="str">
        <f t="shared" si="1172"/>
        <v/>
      </c>
      <c r="H3924">
        <f t="shared" si="1173"/>
        <v>0.89200000000000002</v>
      </c>
      <c r="I3924" s="1">
        <f t="shared" si="1174"/>
        <v>0.89200000000000002</v>
      </c>
      <c r="K3924" s="1">
        <f t="shared" si="1175"/>
        <v>1</v>
      </c>
      <c r="L3924" s="1">
        <f t="shared" si="1176"/>
        <v>1</v>
      </c>
      <c r="M3924" s="1">
        <f t="shared" si="1177"/>
        <v>1</v>
      </c>
      <c r="P3924" s="1">
        <f t="shared" si="1178"/>
        <v>1</v>
      </c>
      <c r="Q3924" s="1">
        <f t="shared" si="1179"/>
        <v>0</v>
      </c>
      <c r="R3924" s="1">
        <f t="shared" si="1180"/>
        <v>0</v>
      </c>
      <c r="S3924" s="1">
        <f t="shared" si="1181"/>
        <v>0</v>
      </c>
      <c r="V3924" s="1">
        <f t="shared" si="1182"/>
        <v>1</v>
      </c>
      <c r="W3924" s="1">
        <f t="shared" si="1183"/>
        <v>0</v>
      </c>
      <c r="X3924" s="1">
        <f t="shared" si="1184"/>
        <v>0</v>
      </c>
      <c r="Y3924" s="1">
        <f t="shared" si="1185"/>
        <v>0</v>
      </c>
      <c r="AB3924" s="1">
        <f t="shared" si="1186"/>
        <v>1</v>
      </c>
      <c r="AC3924" s="1">
        <f t="shared" si="1187"/>
        <v>0</v>
      </c>
      <c r="AD3924" s="1">
        <f t="shared" si="1188"/>
        <v>0</v>
      </c>
      <c r="AE3924" s="1">
        <f t="shared" si="1189"/>
        <v>0</v>
      </c>
    </row>
    <row r="3925" spans="1:31" x14ac:dyDescent="0.25">
      <c r="A3925">
        <v>1</v>
      </c>
      <c r="B3925">
        <v>185</v>
      </c>
      <c r="C3925">
        <v>17.25</v>
      </c>
      <c r="D3925">
        <v>685</v>
      </c>
      <c r="E3925">
        <v>1</v>
      </c>
      <c r="F3925" t="str">
        <f t="shared" si="1171"/>
        <v/>
      </c>
      <c r="G3925" t="str">
        <f t="shared" si="1172"/>
        <v/>
      </c>
      <c r="H3925">
        <f t="shared" si="1173"/>
        <v>0.89200000000000002</v>
      </c>
      <c r="I3925" s="1">
        <f t="shared" si="1174"/>
        <v>0.89200000000000002</v>
      </c>
      <c r="K3925" s="1">
        <f t="shared" si="1175"/>
        <v>1</v>
      </c>
      <c r="L3925" s="1">
        <f t="shared" si="1176"/>
        <v>1</v>
      </c>
      <c r="M3925" s="1">
        <f t="shared" si="1177"/>
        <v>1</v>
      </c>
      <c r="P3925" s="1">
        <f t="shared" si="1178"/>
        <v>1</v>
      </c>
      <c r="Q3925" s="1">
        <f t="shared" si="1179"/>
        <v>0</v>
      </c>
      <c r="R3925" s="1">
        <f t="shared" si="1180"/>
        <v>0</v>
      </c>
      <c r="S3925" s="1">
        <f t="shared" si="1181"/>
        <v>0</v>
      </c>
      <c r="V3925" s="1">
        <f t="shared" si="1182"/>
        <v>1</v>
      </c>
      <c r="W3925" s="1">
        <f t="shared" si="1183"/>
        <v>0</v>
      </c>
      <c r="X3925" s="1">
        <f t="shared" si="1184"/>
        <v>0</v>
      </c>
      <c r="Y3925" s="1">
        <f t="shared" si="1185"/>
        <v>0</v>
      </c>
      <c r="AB3925" s="1">
        <f t="shared" si="1186"/>
        <v>1</v>
      </c>
      <c r="AC3925" s="1">
        <f t="shared" si="1187"/>
        <v>0</v>
      </c>
      <c r="AD3925" s="1">
        <f t="shared" si="1188"/>
        <v>0</v>
      </c>
      <c r="AE3925" s="1">
        <f t="shared" si="1189"/>
        <v>0</v>
      </c>
    </row>
    <row r="3926" spans="1:31" x14ac:dyDescent="0.25">
      <c r="A3926">
        <v>1</v>
      </c>
      <c r="B3926">
        <v>85</v>
      </c>
      <c r="C3926">
        <v>10.68</v>
      </c>
      <c r="D3926">
        <v>670</v>
      </c>
      <c r="E3926">
        <v>1</v>
      </c>
      <c r="F3926" t="str">
        <f t="shared" si="1171"/>
        <v/>
      </c>
      <c r="G3926">
        <f t="shared" si="1172"/>
        <v>0.83199999999999996</v>
      </c>
      <c r="H3926" t="str">
        <f t="shared" si="1173"/>
        <v/>
      </c>
      <c r="I3926" s="1">
        <f t="shared" si="1174"/>
        <v>0.83199999999999996</v>
      </c>
      <c r="K3926" s="1">
        <f t="shared" si="1175"/>
        <v>0</v>
      </c>
      <c r="L3926" s="1">
        <f t="shared" si="1176"/>
        <v>1</v>
      </c>
      <c r="M3926" s="1">
        <f t="shared" si="1177"/>
        <v>1</v>
      </c>
      <c r="P3926" s="1">
        <f t="shared" si="1178"/>
        <v>0</v>
      </c>
      <c r="Q3926" s="1">
        <f t="shared" si="1179"/>
        <v>0</v>
      </c>
      <c r="R3926" s="1">
        <f t="shared" si="1180"/>
        <v>1</v>
      </c>
      <c r="S3926" s="1">
        <f t="shared" si="1181"/>
        <v>0</v>
      </c>
      <c r="V3926" s="1">
        <f t="shared" si="1182"/>
        <v>1</v>
      </c>
      <c r="W3926" s="1">
        <f t="shared" si="1183"/>
        <v>0</v>
      </c>
      <c r="X3926" s="1">
        <f t="shared" si="1184"/>
        <v>0</v>
      </c>
      <c r="Y3926" s="1">
        <f t="shared" si="1185"/>
        <v>0</v>
      </c>
      <c r="AB3926" s="1">
        <f t="shared" si="1186"/>
        <v>1</v>
      </c>
      <c r="AC3926" s="1">
        <f t="shared" si="1187"/>
        <v>0</v>
      </c>
      <c r="AD3926" s="1">
        <f t="shared" si="1188"/>
        <v>0</v>
      </c>
      <c r="AE3926" s="1">
        <f t="shared" si="1189"/>
        <v>0</v>
      </c>
    </row>
    <row r="3927" spans="1:31" x14ac:dyDescent="0.25">
      <c r="A3927">
        <v>1</v>
      </c>
      <c r="B3927">
        <v>75</v>
      </c>
      <c r="C3927">
        <v>31.86</v>
      </c>
      <c r="D3927">
        <v>740</v>
      </c>
      <c r="E3927">
        <v>1</v>
      </c>
      <c r="F3927">
        <f t="shared" si="1171"/>
        <v>0.9</v>
      </c>
      <c r="G3927" t="str">
        <f t="shared" si="1172"/>
        <v/>
      </c>
      <c r="H3927" t="str">
        <f t="shared" si="1173"/>
        <v/>
      </c>
      <c r="I3927" s="1">
        <f t="shared" si="1174"/>
        <v>0.9</v>
      </c>
      <c r="K3927" s="1">
        <f t="shared" si="1175"/>
        <v>1</v>
      </c>
      <c r="L3927" s="1">
        <f t="shared" si="1176"/>
        <v>1</v>
      </c>
      <c r="M3927" s="1">
        <f t="shared" si="1177"/>
        <v>1</v>
      </c>
      <c r="P3927" s="1">
        <f t="shared" si="1178"/>
        <v>1</v>
      </c>
      <c r="Q3927" s="1">
        <f t="shared" si="1179"/>
        <v>0</v>
      </c>
      <c r="R3927" s="1">
        <f t="shared" si="1180"/>
        <v>0</v>
      </c>
      <c r="S3927" s="1">
        <f t="shared" si="1181"/>
        <v>0</v>
      </c>
      <c r="V3927" s="1">
        <f t="shared" si="1182"/>
        <v>1</v>
      </c>
      <c r="W3927" s="1">
        <f t="shared" si="1183"/>
        <v>0</v>
      </c>
      <c r="X3927" s="1">
        <f t="shared" si="1184"/>
        <v>0</v>
      </c>
      <c r="Y3927" s="1">
        <f t="shared" si="1185"/>
        <v>0</v>
      </c>
      <c r="AB3927" s="1">
        <f t="shared" si="1186"/>
        <v>1</v>
      </c>
      <c r="AC3927" s="1">
        <f t="shared" si="1187"/>
        <v>0</v>
      </c>
      <c r="AD3927" s="1">
        <f t="shared" si="1188"/>
        <v>0</v>
      </c>
      <c r="AE3927" s="1">
        <f t="shared" si="1189"/>
        <v>0</v>
      </c>
    </row>
    <row r="3928" spans="1:31" x14ac:dyDescent="0.25">
      <c r="A3928">
        <v>0</v>
      </c>
      <c r="B3928">
        <v>65</v>
      </c>
      <c r="C3928">
        <v>17.489999999999998</v>
      </c>
      <c r="D3928">
        <v>675</v>
      </c>
      <c r="E3928">
        <v>1</v>
      </c>
      <c r="F3928" t="str">
        <f t="shared" si="1171"/>
        <v/>
      </c>
      <c r="G3928">
        <f t="shared" si="1172"/>
        <v>0.745</v>
      </c>
      <c r="H3928" t="str">
        <f t="shared" si="1173"/>
        <v/>
      </c>
      <c r="I3928" s="1">
        <f t="shared" si="1174"/>
        <v>0.745</v>
      </c>
      <c r="K3928" s="1">
        <f t="shared" si="1175"/>
        <v>0</v>
      </c>
      <c r="L3928" s="1">
        <f t="shared" si="1176"/>
        <v>0</v>
      </c>
      <c r="M3928" s="1">
        <f t="shared" si="1177"/>
        <v>0</v>
      </c>
      <c r="P3928" s="1">
        <f t="shared" si="1178"/>
        <v>0</v>
      </c>
      <c r="Q3928" s="1">
        <f t="shared" si="1179"/>
        <v>0</v>
      </c>
      <c r="R3928" s="1">
        <f t="shared" si="1180"/>
        <v>1</v>
      </c>
      <c r="S3928" s="1">
        <f t="shared" si="1181"/>
        <v>0</v>
      </c>
      <c r="V3928" s="1">
        <f t="shared" si="1182"/>
        <v>0</v>
      </c>
      <c r="W3928" s="1">
        <f t="shared" si="1183"/>
        <v>0</v>
      </c>
      <c r="X3928" s="1">
        <f t="shared" si="1184"/>
        <v>1</v>
      </c>
      <c r="Y3928" s="1">
        <f t="shared" si="1185"/>
        <v>0</v>
      </c>
      <c r="AB3928" s="1">
        <f t="shared" si="1186"/>
        <v>0</v>
      </c>
      <c r="AC3928" s="1">
        <f t="shared" si="1187"/>
        <v>0</v>
      </c>
      <c r="AD3928" s="1">
        <f t="shared" si="1188"/>
        <v>1</v>
      </c>
      <c r="AE3928" s="1">
        <f t="shared" si="1189"/>
        <v>0</v>
      </c>
    </row>
    <row r="3929" spans="1:31" x14ac:dyDescent="0.25">
      <c r="A3929">
        <v>0</v>
      </c>
      <c r="B3929">
        <v>41</v>
      </c>
      <c r="C3929">
        <v>34.75</v>
      </c>
      <c r="D3929">
        <v>710</v>
      </c>
      <c r="E3929">
        <v>1</v>
      </c>
      <c r="F3929" t="str">
        <f t="shared" si="1171"/>
        <v/>
      </c>
      <c r="G3929">
        <f t="shared" si="1172"/>
        <v>0.81200000000000006</v>
      </c>
      <c r="H3929" t="str">
        <f t="shared" si="1173"/>
        <v/>
      </c>
      <c r="I3929" s="1">
        <f t="shared" si="1174"/>
        <v>0.81200000000000006</v>
      </c>
      <c r="K3929" s="1">
        <f t="shared" si="1175"/>
        <v>0</v>
      </c>
      <c r="L3929" s="1">
        <f t="shared" si="1176"/>
        <v>1</v>
      </c>
      <c r="M3929" s="1">
        <f t="shared" si="1177"/>
        <v>1</v>
      </c>
      <c r="P3929" s="1">
        <f t="shared" si="1178"/>
        <v>0</v>
      </c>
      <c r="Q3929" s="1">
        <f t="shared" si="1179"/>
        <v>0</v>
      </c>
      <c r="R3929" s="1">
        <f t="shared" si="1180"/>
        <v>1</v>
      </c>
      <c r="S3929" s="1">
        <f t="shared" si="1181"/>
        <v>0</v>
      </c>
      <c r="V3929" s="1">
        <f t="shared" si="1182"/>
        <v>1</v>
      </c>
      <c r="W3929" s="1">
        <f t="shared" si="1183"/>
        <v>0</v>
      </c>
      <c r="X3929" s="1">
        <f t="shared" si="1184"/>
        <v>0</v>
      </c>
      <c r="Y3929" s="1">
        <f t="shared" si="1185"/>
        <v>0</v>
      </c>
      <c r="AB3929" s="1">
        <f t="shared" si="1186"/>
        <v>1</v>
      </c>
      <c r="AC3929" s="1">
        <f t="shared" si="1187"/>
        <v>0</v>
      </c>
      <c r="AD3929" s="1">
        <f t="shared" si="1188"/>
        <v>0</v>
      </c>
      <c r="AE3929" s="1">
        <f t="shared" si="1189"/>
        <v>0</v>
      </c>
    </row>
    <row r="3930" spans="1:31" x14ac:dyDescent="0.25">
      <c r="A3930">
        <v>0</v>
      </c>
      <c r="B3930">
        <v>35</v>
      </c>
      <c r="C3930">
        <v>10.7</v>
      </c>
      <c r="D3930">
        <v>710</v>
      </c>
      <c r="E3930">
        <v>1</v>
      </c>
      <c r="F3930" t="str">
        <f t="shared" si="1171"/>
        <v/>
      </c>
      <c r="G3930">
        <f t="shared" si="1172"/>
        <v>0.83199999999999996</v>
      </c>
      <c r="H3930" t="str">
        <f t="shared" si="1173"/>
        <v/>
      </c>
      <c r="I3930" s="1">
        <f t="shared" si="1174"/>
        <v>0.83199999999999996</v>
      </c>
      <c r="K3930" s="1">
        <f t="shared" si="1175"/>
        <v>0</v>
      </c>
      <c r="L3930" s="1">
        <f t="shared" si="1176"/>
        <v>1</v>
      </c>
      <c r="M3930" s="1">
        <f t="shared" si="1177"/>
        <v>1</v>
      </c>
      <c r="P3930" s="1">
        <f t="shared" si="1178"/>
        <v>0</v>
      </c>
      <c r="Q3930" s="1">
        <f t="shared" si="1179"/>
        <v>0</v>
      </c>
      <c r="R3930" s="1">
        <f t="shared" si="1180"/>
        <v>1</v>
      </c>
      <c r="S3930" s="1">
        <f t="shared" si="1181"/>
        <v>0</v>
      </c>
      <c r="V3930" s="1">
        <f t="shared" si="1182"/>
        <v>1</v>
      </c>
      <c r="W3930" s="1">
        <f t="shared" si="1183"/>
        <v>0</v>
      </c>
      <c r="X3930" s="1">
        <f t="shared" si="1184"/>
        <v>0</v>
      </c>
      <c r="Y3930" s="1">
        <f t="shared" si="1185"/>
        <v>0</v>
      </c>
      <c r="AB3930" s="1">
        <f t="shared" si="1186"/>
        <v>1</v>
      </c>
      <c r="AC3930" s="1">
        <f t="shared" si="1187"/>
        <v>0</v>
      </c>
      <c r="AD3930" s="1">
        <f t="shared" si="1188"/>
        <v>0</v>
      </c>
      <c r="AE3930" s="1">
        <f t="shared" si="1189"/>
        <v>0</v>
      </c>
    </row>
    <row r="3931" spans="1:31" x14ac:dyDescent="0.25">
      <c r="A3931">
        <v>1</v>
      </c>
      <c r="B3931">
        <v>82</v>
      </c>
      <c r="C3931">
        <v>8.3699999999999992</v>
      </c>
      <c r="D3931">
        <v>695</v>
      </c>
      <c r="E3931">
        <v>1</v>
      </c>
      <c r="F3931" t="str">
        <f t="shared" si="1171"/>
        <v/>
      </c>
      <c r="G3931">
        <f t="shared" si="1172"/>
        <v>0.83199999999999996</v>
      </c>
      <c r="H3931" t="str">
        <f t="shared" si="1173"/>
        <v/>
      </c>
      <c r="I3931" s="1">
        <f t="shared" si="1174"/>
        <v>0.83199999999999996</v>
      </c>
      <c r="K3931" s="1">
        <f t="shared" si="1175"/>
        <v>0</v>
      </c>
      <c r="L3931" s="1">
        <f t="shared" si="1176"/>
        <v>1</v>
      </c>
      <c r="M3931" s="1">
        <f t="shared" si="1177"/>
        <v>1</v>
      </c>
      <c r="P3931" s="1">
        <f t="shared" si="1178"/>
        <v>0</v>
      </c>
      <c r="Q3931" s="1">
        <f t="shared" si="1179"/>
        <v>0</v>
      </c>
      <c r="R3931" s="1">
        <f t="shared" si="1180"/>
        <v>1</v>
      </c>
      <c r="S3931" s="1">
        <f t="shared" si="1181"/>
        <v>0</v>
      </c>
      <c r="V3931" s="1">
        <f t="shared" si="1182"/>
        <v>1</v>
      </c>
      <c r="W3931" s="1">
        <f t="shared" si="1183"/>
        <v>0</v>
      </c>
      <c r="X3931" s="1">
        <f t="shared" si="1184"/>
        <v>0</v>
      </c>
      <c r="Y3931" s="1">
        <f t="shared" si="1185"/>
        <v>0</v>
      </c>
      <c r="AB3931" s="1">
        <f t="shared" si="1186"/>
        <v>1</v>
      </c>
      <c r="AC3931" s="1">
        <f t="shared" si="1187"/>
        <v>0</v>
      </c>
      <c r="AD3931" s="1">
        <f t="shared" si="1188"/>
        <v>0</v>
      </c>
      <c r="AE3931" s="1">
        <f t="shared" si="1189"/>
        <v>0</v>
      </c>
    </row>
    <row r="3932" spans="1:31" x14ac:dyDescent="0.25">
      <c r="A3932">
        <v>1</v>
      </c>
      <c r="B3932">
        <v>35</v>
      </c>
      <c r="C3932">
        <v>27.64</v>
      </c>
      <c r="D3932">
        <v>680</v>
      </c>
      <c r="E3932">
        <v>1</v>
      </c>
      <c r="F3932" t="str">
        <f t="shared" si="1171"/>
        <v/>
      </c>
      <c r="G3932">
        <f t="shared" si="1172"/>
        <v>0.745</v>
      </c>
      <c r="H3932" t="str">
        <f t="shared" si="1173"/>
        <v/>
      </c>
      <c r="I3932" s="1">
        <f t="shared" si="1174"/>
        <v>0.745</v>
      </c>
      <c r="K3932" s="1">
        <f t="shared" si="1175"/>
        <v>0</v>
      </c>
      <c r="L3932" s="1">
        <f t="shared" si="1176"/>
        <v>0</v>
      </c>
      <c r="M3932" s="1">
        <f t="shared" si="1177"/>
        <v>0</v>
      </c>
      <c r="P3932" s="1">
        <f t="shared" si="1178"/>
        <v>0</v>
      </c>
      <c r="Q3932" s="1">
        <f t="shared" si="1179"/>
        <v>0</v>
      </c>
      <c r="R3932" s="1">
        <f t="shared" si="1180"/>
        <v>1</v>
      </c>
      <c r="S3932" s="1">
        <f t="shared" si="1181"/>
        <v>0</v>
      </c>
      <c r="V3932" s="1">
        <f t="shared" si="1182"/>
        <v>0</v>
      </c>
      <c r="W3932" s="1">
        <f t="shared" si="1183"/>
        <v>0</v>
      </c>
      <c r="X3932" s="1">
        <f t="shared" si="1184"/>
        <v>1</v>
      </c>
      <c r="Y3932" s="1">
        <f t="shared" si="1185"/>
        <v>0</v>
      </c>
      <c r="AB3932" s="1">
        <f t="shared" si="1186"/>
        <v>0</v>
      </c>
      <c r="AC3932" s="1">
        <f t="shared" si="1187"/>
        <v>0</v>
      </c>
      <c r="AD3932" s="1">
        <f t="shared" si="1188"/>
        <v>1</v>
      </c>
      <c r="AE3932" s="1">
        <f t="shared" si="1189"/>
        <v>0</v>
      </c>
    </row>
    <row r="3933" spans="1:31" x14ac:dyDescent="0.25">
      <c r="A3933">
        <v>1</v>
      </c>
      <c r="B3933">
        <v>95</v>
      </c>
      <c r="C3933">
        <v>15.29</v>
      </c>
      <c r="D3933">
        <v>675</v>
      </c>
      <c r="E3933">
        <v>1</v>
      </c>
      <c r="F3933" t="str">
        <f t="shared" si="1171"/>
        <v/>
      </c>
      <c r="G3933" t="str">
        <f t="shared" si="1172"/>
        <v/>
      </c>
      <c r="H3933">
        <f t="shared" si="1173"/>
        <v>0.85199999999999998</v>
      </c>
      <c r="I3933" s="1">
        <f t="shared" si="1174"/>
        <v>0.85199999999999998</v>
      </c>
      <c r="K3933" s="1">
        <f t="shared" si="1175"/>
        <v>1</v>
      </c>
      <c r="L3933" s="1">
        <f t="shared" si="1176"/>
        <v>1</v>
      </c>
      <c r="M3933" s="1">
        <f t="shared" si="1177"/>
        <v>1</v>
      </c>
      <c r="P3933" s="1">
        <f t="shared" si="1178"/>
        <v>1</v>
      </c>
      <c r="Q3933" s="1">
        <f t="shared" si="1179"/>
        <v>0</v>
      </c>
      <c r="R3933" s="1">
        <f t="shared" si="1180"/>
        <v>0</v>
      </c>
      <c r="S3933" s="1">
        <f t="shared" si="1181"/>
        <v>0</v>
      </c>
      <c r="V3933" s="1">
        <f t="shared" si="1182"/>
        <v>1</v>
      </c>
      <c r="W3933" s="1">
        <f t="shared" si="1183"/>
        <v>0</v>
      </c>
      <c r="X3933" s="1">
        <f t="shared" si="1184"/>
        <v>0</v>
      </c>
      <c r="Y3933" s="1">
        <f t="shared" si="1185"/>
        <v>0</v>
      </c>
      <c r="AB3933" s="1">
        <f t="shared" si="1186"/>
        <v>1</v>
      </c>
      <c r="AC3933" s="1">
        <f t="shared" si="1187"/>
        <v>0</v>
      </c>
      <c r="AD3933" s="1">
        <f t="shared" si="1188"/>
        <v>0</v>
      </c>
      <c r="AE3933" s="1">
        <f t="shared" si="1189"/>
        <v>0</v>
      </c>
    </row>
    <row r="3934" spans="1:31" x14ac:dyDescent="0.25">
      <c r="A3934">
        <v>0</v>
      </c>
      <c r="B3934">
        <v>49</v>
      </c>
      <c r="C3934">
        <v>19.91</v>
      </c>
      <c r="D3934">
        <v>685</v>
      </c>
      <c r="E3934">
        <v>1</v>
      </c>
      <c r="F3934" t="str">
        <f t="shared" si="1171"/>
        <v/>
      </c>
      <c r="G3934">
        <f t="shared" si="1172"/>
        <v>0.745</v>
      </c>
      <c r="H3934" t="str">
        <f t="shared" si="1173"/>
        <v/>
      </c>
      <c r="I3934" s="1">
        <f t="shared" si="1174"/>
        <v>0.745</v>
      </c>
      <c r="K3934" s="1">
        <f t="shared" si="1175"/>
        <v>0</v>
      </c>
      <c r="L3934" s="1">
        <f t="shared" si="1176"/>
        <v>0</v>
      </c>
      <c r="M3934" s="1">
        <f t="shared" si="1177"/>
        <v>0</v>
      </c>
      <c r="P3934" s="1">
        <f t="shared" si="1178"/>
        <v>0</v>
      </c>
      <c r="Q3934" s="1">
        <f t="shared" si="1179"/>
        <v>0</v>
      </c>
      <c r="R3934" s="1">
        <f t="shared" si="1180"/>
        <v>1</v>
      </c>
      <c r="S3934" s="1">
        <f t="shared" si="1181"/>
        <v>0</v>
      </c>
      <c r="V3934" s="1">
        <f t="shared" si="1182"/>
        <v>0</v>
      </c>
      <c r="W3934" s="1">
        <f t="shared" si="1183"/>
        <v>0</v>
      </c>
      <c r="X3934" s="1">
        <f t="shared" si="1184"/>
        <v>1</v>
      </c>
      <c r="Y3934" s="1">
        <f t="shared" si="1185"/>
        <v>0</v>
      </c>
      <c r="AB3934" s="1">
        <f t="shared" si="1186"/>
        <v>0</v>
      </c>
      <c r="AC3934" s="1">
        <f t="shared" si="1187"/>
        <v>0</v>
      </c>
      <c r="AD3934" s="1">
        <f t="shared" si="1188"/>
        <v>1</v>
      </c>
      <c r="AE3934" s="1">
        <f t="shared" si="1189"/>
        <v>0</v>
      </c>
    </row>
    <row r="3935" spans="1:31" x14ac:dyDescent="0.25">
      <c r="A3935">
        <v>0</v>
      </c>
      <c r="B3935">
        <v>80</v>
      </c>
      <c r="C3935">
        <v>15.77</v>
      </c>
      <c r="D3935">
        <v>675</v>
      </c>
      <c r="E3935">
        <v>1</v>
      </c>
      <c r="F3935" t="str">
        <f t="shared" si="1171"/>
        <v/>
      </c>
      <c r="G3935">
        <f t="shared" si="1172"/>
        <v>0.83199999999999996</v>
      </c>
      <c r="H3935" t="str">
        <f t="shared" si="1173"/>
        <v/>
      </c>
      <c r="I3935" s="1">
        <f t="shared" si="1174"/>
        <v>0.83199999999999996</v>
      </c>
      <c r="K3935" s="1">
        <f t="shared" si="1175"/>
        <v>0</v>
      </c>
      <c r="L3935" s="1">
        <f t="shared" si="1176"/>
        <v>1</v>
      </c>
      <c r="M3935" s="1">
        <f t="shared" si="1177"/>
        <v>1</v>
      </c>
      <c r="P3935" s="1">
        <f t="shared" si="1178"/>
        <v>0</v>
      </c>
      <c r="Q3935" s="1">
        <f t="shared" si="1179"/>
        <v>0</v>
      </c>
      <c r="R3935" s="1">
        <f t="shared" si="1180"/>
        <v>1</v>
      </c>
      <c r="S3935" s="1">
        <f t="shared" si="1181"/>
        <v>0</v>
      </c>
      <c r="V3935" s="1">
        <f t="shared" si="1182"/>
        <v>1</v>
      </c>
      <c r="W3935" s="1">
        <f t="shared" si="1183"/>
        <v>0</v>
      </c>
      <c r="X3935" s="1">
        <f t="shared" si="1184"/>
        <v>0</v>
      </c>
      <c r="Y3935" s="1">
        <f t="shared" si="1185"/>
        <v>0</v>
      </c>
      <c r="AB3935" s="1">
        <f t="shared" si="1186"/>
        <v>1</v>
      </c>
      <c r="AC3935" s="1">
        <f t="shared" si="1187"/>
        <v>0</v>
      </c>
      <c r="AD3935" s="1">
        <f t="shared" si="1188"/>
        <v>0</v>
      </c>
      <c r="AE3935" s="1">
        <f t="shared" si="1189"/>
        <v>0</v>
      </c>
    </row>
    <row r="3936" spans="1:31" x14ac:dyDescent="0.25">
      <c r="A3936">
        <v>1</v>
      </c>
      <c r="B3936">
        <v>87.774000000000001</v>
      </c>
      <c r="C3936">
        <v>31.19</v>
      </c>
      <c r="D3936">
        <v>715</v>
      </c>
      <c r="E3936">
        <v>1</v>
      </c>
      <c r="F3936" t="str">
        <f t="shared" si="1171"/>
        <v/>
      </c>
      <c r="G3936" t="str">
        <f t="shared" si="1172"/>
        <v/>
      </c>
      <c r="H3936">
        <f t="shared" si="1173"/>
        <v>0.78400000000000003</v>
      </c>
      <c r="I3936" s="1">
        <f t="shared" si="1174"/>
        <v>0.78400000000000003</v>
      </c>
      <c r="K3936" s="1">
        <f t="shared" si="1175"/>
        <v>0</v>
      </c>
      <c r="L3936" s="1">
        <f t="shared" si="1176"/>
        <v>0</v>
      </c>
      <c r="M3936" s="1">
        <f t="shared" si="1177"/>
        <v>1</v>
      </c>
      <c r="P3936" s="1">
        <f t="shared" si="1178"/>
        <v>0</v>
      </c>
      <c r="Q3936" s="1">
        <f t="shared" si="1179"/>
        <v>0</v>
      </c>
      <c r="R3936" s="1">
        <f t="shared" si="1180"/>
        <v>1</v>
      </c>
      <c r="S3936" s="1">
        <f t="shared" si="1181"/>
        <v>0</v>
      </c>
      <c r="V3936" s="1">
        <f t="shared" si="1182"/>
        <v>0</v>
      </c>
      <c r="W3936" s="1">
        <f t="shared" si="1183"/>
        <v>0</v>
      </c>
      <c r="X3936" s="1">
        <f t="shared" si="1184"/>
        <v>1</v>
      </c>
      <c r="Y3936" s="1">
        <f t="shared" si="1185"/>
        <v>0</v>
      </c>
      <c r="AB3936" s="1">
        <f t="shared" si="1186"/>
        <v>1</v>
      </c>
      <c r="AC3936" s="1">
        <f t="shared" si="1187"/>
        <v>0</v>
      </c>
      <c r="AD3936" s="1">
        <f t="shared" si="1188"/>
        <v>0</v>
      </c>
      <c r="AE3936" s="1">
        <f t="shared" si="1189"/>
        <v>0</v>
      </c>
    </row>
    <row r="3937" spans="1:31" x14ac:dyDescent="0.25">
      <c r="A3937">
        <v>0</v>
      </c>
      <c r="B3937">
        <v>40</v>
      </c>
      <c r="C3937">
        <v>22.44</v>
      </c>
      <c r="D3937">
        <v>665</v>
      </c>
      <c r="E3937">
        <v>1</v>
      </c>
      <c r="F3937" t="str">
        <f t="shared" si="1171"/>
        <v/>
      </c>
      <c r="G3937">
        <f t="shared" si="1172"/>
        <v>0.745</v>
      </c>
      <c r="H3937" t="str">
        <f t="shared" si="1173"/>
        <v/>
      </c>
      <c r="I3937" s="1">
        <f t="shared" si="1174"/>
        <v>0.745</v>
      </c>
      <c r="K3937" s="1">
        <f t="shared" si="1175"/>
        <v>0</v>
      </c>
      <c r="L3937" s="1">
        <f t="shared" si="1176"/>
        <v>0</v>
      </c>
      <c r="M3937" s="1">
        <f t="shared" si="1177"/>
        <v>0</v>
      </c>
      <c r="P3937" s="1">
        <f t="shared" si="1178"/>
        <v>0</v>
      </c>
      <c r="Q3937" s="1">
        <f t="shared" si="1179"/>
        <v>0</v>
      </c>
      <c r="R3937" s="1">
        <f t="shared" si="1180"/>
        <v>1</v>
      </c>
      <c r="S3937" s="1">
        <f t="shared" si="1181"/>
        <v>0</v>
      </c>
      <c r="V3937" s="1">
        <f t="shared" si="1182"/>
        <v>0</v>
      </c>
      <c r="W3937" s="1">
        <f t="shared" si="1183"/>
        <v>0</v>
      </c>
      <c r="X3937" s="1">
        <f t="shared" si="1184"/>
        <v>1</v>
      </c>
      <c r="Y3937" s="1">
        <f t="shared" si="1185"/>
        <v>0</v>
      </c>
      <c r="AB3937" s="1">
        <f t="shared" si="1186"/>
        <v>0</v>
      </c>
      <c r="AC3937" s="1">
        <f t="shared" si="1187"/>
        <v>0</v>
      </c>
      <c r="AD3937" s="1">
        <f t="shared" si="1188"/>
        <v>1</v>
      </c>
      <c r="AE3937" s="1">
        <f t="shared" si="1189"/>
        <v>0</v>
      </c>
    </row>
    <row r="3938" spans="1:31" x14ac:dyDescent="0.25">
      <c r="A3938">
        <v>1</v>
      </c>
      <c r="B3938">
        <v>24.5</v>
      </c>
      <c r="C3938">
        <v>24.25</v>
      </c>
      <c r="D3938">
        <v>710</v>
      </c>
      <c r="E3938">
        <v>1</v>
      </c>
      <c r="F3938" t="str">
        <f t="shared" si="1171"/>
        <v/>
      </c>
      <c r="G3938">
        <f t="shared" si="1172"/>
        <v>0.81200000000000006</v>
      </c>
      <c r="H3938" t="str">
        <f t="shared" si="1173"/>
        <v/>
      </c>
      <c r="I3938" s="1">
        <f t="shared" si="1174"/>
        <v>0.81200000000000006</v>
      </c>
      <c r="K3938" s="1">
        <f t="shared" si="1175"/>
        <v>0</v>
      </c>
      <c r="L3938" s="1">
        <f t="shared" si="1176"/>
        <v>1</v>
      </c>
      <c r="M3938" s="1">
        <f t="shared" si="1177"/>
        <v>1</v>
      </c>
      <c r="P3938" s="1">
        <f t="shared" si="1178"/>
        <v>0</v>
      </c>
      <c r="Q3938" s="1">
        <f t="shared" si="1179"/>
        <v>0</v>
      </c>
      <c r="R3938" s="1">
        <f t="shared" si="1180"/>
        <v>1</v>
      </c>
      <c r="S3938" s="1">
        <f t="shared" si="1181"/>
        <v>0</v>
      </c>
      <c r="V3938" s="1">
        <f t="shared" si="1182"/>
        <v>1</v>
      </c>
      <c r="W3938" s="1">
        <f t="shared" si="1183"/>
        <v>0</v>
      </c>
      <c r="X3938" s="1">
        <f t="shared" si="1184"/>
        <v>0</v>
      </c>
      <c r="Y3938" s="1">
        <f t="shared" si="1185"/>
        <v>0</v>
      </c>
      <c r="AB3938" s="1">
        <f t="shared" si="1186"/>
        <v>1</v>
      </c>
      <c r="AC3938" s="1">
        <f t="shared" si="1187"/>
        <v>0</v>
      </c>
      <c r="AD3938" s="1">
        <f t="shared" si="1188"/>
        <v>0</v>
      </c>
      <c r="AE3938" s="1">
        <f t="shared" si="1189"/>
        <v>0</v>
      </c>
    </row>
    <row r="3939" spans="1:31" x14ac:dyDescent="0.25">
      <c r="A3939">
        <v>1</v>
      </c>
      <c r="B3939">
        <v>32</v>
      </c>
      <c r="C3939">
        <v>46.21</v>
      </c>
      <c r="D3939">
        <v>660</v>
      </c>
      <c r="E3939">
        <v>1</v>
      </c>
      <c r="F3939" t="str">
        <f t="shared" si="1171"/>
        <v/>
      </c>
      <c r="G3939">
        <f t="shared" si="1172"/>
        <v>0.745</v>
      </c>
      <c r="H3939" t="str">
        <f t="shared" si="1173"/>
        <v/>
      </c>
      <c r="I3939" s="1">
        <f t="shared" si="1174"/>
        <v>0.745</v>
      </c>
      <c r="K3939" s="1">
        <f t="shared" si="1175"/>
        <v>0</v>
      </c>
      <c r="L3939" s="1">
        <f t="shared" si="1176"/>
        <v>0</v>
      </c>
      <c r="M3939" s="1">
        <f t="shared" si="1177"/>
        <v>0</v>
      </c>
      <c r="P3939" s="1">
        <f t="shared" si="1178"/>
        <v>0</v>
      </c>
      <c r="Q3939" s="1">
        <f t="shared" si="1179"/>
        <v>0</v>
      </c>
      <c r="R3939" s="1">
        <f t="shared" si="1180"/>
        <v>1</v>
      </c>
      <c r="S3939" s="1">
        <f t="shared" si="1181"/>
        <v>0</v>
      </c>
      <c r="V3939" s="1">
        <f t="shared" si="1182"/>
        <v>0</v>
      </c>
      <c r="W3939" s="1">
        <f t="shared" si="1183"/>
        <v>0</v>
      </c>
      <c r="X3939" s="1">
        <f t="shared" si="1184"/>
        <v>1</v>
      </c>
      <c r="Y3939" s="1">
        <f t="shared" si="1185"/>
        <v>0</v>
      </c>
      <c r="AB3939" s="1">
        <f t="shared" si="1186"/>
        <v>0</v>
      </c>
      <c r="AC3939" s="1">
        <f t="shared" si="1187"/>
        <v>0</v>
      </c>
      <c r="AD3939" s="1">
        <f t="shared" si="1188"/>
        <v>1</v>
      </c>
      <c r="AE3939" s="1">
        <f t="shared" si="1189"/>
        <v>0</v>
      </c>
    </row>
    <row r="3940" spans="1:31" x14ac:dyDescent="0.25">
      <c r="A3940">
        <v>0</v>
      </c>
      <c r="B3940">
        <v>185</v>
      </c>
      <c r="C3940">
        <v>13.4</v>
      </c>
      <c r="D3940">
        <v>705</v>
      </c>
      <c r="E3940">
        <v>1</v>
      </c>
      <c r="F3940" t="str">
        <f t="shared" si="1171"/>
        <v/>
      </c>
      <c r="G3940" t="str">
        <f t="shared" si="1172"/>
        <v/>
      </c>
      <c r="H3940">
        <f t="shared" si="1173"/>
        <v>0.89200000000000002</v>
      </c>
      <c r="I3940" s="1">
        <f t="shared" si="1174"/>
        <v>0.89200000000000002</v>
      </c>
      <c r="K3940" s="1">
        <f t="shared" si="1175"/>
        <v>1</v>
      </c>
      <c r="L3940" s="1">
        <f t="shared" si="1176"/>
        <v>1</v>
      </c>
      <c r="M3940" s="1">
        <f t="shared" si="1177"/>
        <v>1</v>
      </c>
      <c r="P3940" s="1">
        <f t="shared" si="1178"/>
        <v>1</v>
      </c>
      <c r="Q3940" s="1">
        <f t="shared" si="1179"/>
        <v>0</v>
      </c>
      <c r="R3940" s="1">
        <f t="shared" si="1180"/>
        <v>0</v>
      </c>
      <c r="S3940" s="1">
        <f t="shared" si="1181"/>
        <v>0</v>
      </c>
      <c r="V3940" s="1">
        <f t="shared" si="1182"/>
        <v>1</v>
      </c>
      <c r="W3940" s="1">
        <f t="shared" si="1183"/>
        <v>0</v>
      </c>
      <c r="X3940" s="1">
        <f t="shared" si="1184"/>
        <v>0</v>
      </c>
      <c r="Y3940" s="1">
        <f t="shared" si="1185"/>
        <v>0</v>
      </c>
      <c r="AB3940" s="1">
        <f t="shared" si="1186"/>
        <v>1</v>
      </c>
      <c r="AC3940" s="1">
        <f t="shared" si="1187"/>
        <v>0</v>
      </c>
      <c r="AD3940" s="1">
        <f t="shared" si="1188"/>
        <v>0</v>
      </c>
      <c r="AE3940" s="1">
        <f t="shared" si="1189"/>
        <v>0</v>
      </c>
    </row>
    <row r="3941" spans="1:31" x14ac:dyDescent="0.25">
      <c r="A3941">
        <v>1</v>
      </c>
      <c r="B3941">
        <v>75</v>
      </c>
      <c r="C3941">
        <v>15.23</v>
      </c>
      <c r="D3941">
        <v>730</v>
      </c>
      <c r="E3941">
        <v>1</v>
      </c>
      <c r="F3941">
        <f t="shared" si="1171"/>
        <v>0.93600000000000005</v>
      </c>
      <c r="G3941" t="str">
        <f t="shared" si="1172"/>
        <v/>
      </c>
      <c r="H3941" t="str">
        <f t="shared" si="1173"/>
        <v/>
      </c>
      <c r="I3941" s="1">
        <f t="shared" si="1174"/>
        <v>0.93600000000000005</v>
      </c>
      <c r="K3941" s="1">
        <f t="shared" si="1175"/>
        <v>1</v>
      </c>
      <c r="L3941" s="1">
        <f t="shared" si="1176"/>
        <v>1</v>
      </c>
      <c r="M3941" s="1">
        <f t="shared" si="1177"/>
        <v>1</v>
      </c>
      <c r="P3941" s="1">
        <f t="shared" si="1178"/>
        <v>1</v>
      </c>
      <c r="Q3941" s="1">
        <f t="shared" si="1179"/>
        <v>0</v>
      </c>
      <c r="R3941" s="1">
        <f t="shared" si="1180"/>
        <v>0</v>
      </c>
      <c r="S3941" s="1">
        <f t="shared" si="1181"/>
        <v>0</v>
      </c>
      <c r="V3941" s="1">
        <f t="shared" si="1182"/>
        <v>1</v>
      </c>
      <c r="W3941" s="1">
        <f t="shared" si="1183"/>
        <v>0</v>
      </c>
      <c r="X3941" s="1">
        <f t="shared" si="1184"/>
        <v>0</v>
      </c>
      <c r="Y3941" s="1">
        <f t="shared" si="1185"/>
        <v>0</v>
      </c>
      <c r="AB3941" s="1">
        <f t="shared" si="1186"/>
        <v>1</v>
      </c>
      <c r="AC3941" s="1">
        <f t="shared" si="1187"/>
        <v>0</v>
      </c>
      <c r="AD3941" s="1">
        <f t="shared" si="1188"/>
        <v>0</v>
      </c>
      <c r="AE3941" s="1">
        <f t="shared" si="1189"/>
        <v>0</v>
      </c>
    </row>
    <row r="3942" spans="1:31" x14ac:dyDescent="0.25">
      <c r="A3942">
        <v>0</v>
      </c>
      <c r="B3942">
        <v>160</v>
      </c>
      <c r="C3942">
        <v>6.15</v>
      </c>
      <c r="D3942">
        <v>695</v>
      </c>
      <c r="E3942">
        <v>1</v>
      </c>
      <c r="F3942" t="str">
        <f t="shared" si="1171"/>
        <v/>
      </c>
      <c r="G3942" t="str">
        <f t="shared" si="1172"/>
        <v/>
      </c>
      <c r="H3942">
        <f t="shared" si="1173"/>
        <v>0.89200000000000002</v>
      </c>
      <c r="I3942" s="1">
        <f t="shared" si="1174"/>
        <v>0.89200000000000002</v>
      </c>
      <c r="K3942" s="1">
        <f t="shared" si="1175"/>
        <v>1</v>
      </c>
      <c r="L3942" s="1">
        <f t="shared" si="1176"/>
        <v>1</v>
      </c>
      <c r="M3942" s="1">
        <f t="shared" si="1177"/>
        <v>1</v>
      </c>
      <c r="P3942" s="1">
        <f t="shared" si="1178"/>
        <v>1</v>
      </c>
      <c r="Q3942" s="1">
        <f t="shared" si="1179"/>
        <v>0</v>
      </c>
      <c r="R3942" s="1">
        <f t="shared" si="1180"/>
        <v>0</v>
      </c>
      <c r="S3942" s="1">
        <f t="shared" si="1181"/>
        <v>0</v>
      </c>
      <c r="V3942" s="1">
        <f t="shared" si="1182"/>
        <v>1</v>
      </c>
      <c r="W3942" s="1">
        <f t="shared" si="1183"/>
        <v>0</v>
      </c>
      <c r="X3942" s="1">
        <f t="shared" si="1184"/>
        <v>0</v>
      </c>
      <c r="Y3942" s="1">
        <f t="shared" si="1185"/>
        <v>0</v>
      </c>
      <c r="AB3942" s="1">
        <f t="shared" si="1186"/>
        <v>1</v>
      </c>
      <c r="AC3942" s="1">
        <f t="shared" si="1187"/>
        <v>0</v>
      </c>
      <c r="AD3942" s="1">
        <f t="shared" si="1188"/>
        <v>0</v>
      </c>
      <c r="AE3942" s="1">
        <f t="shared" si="1189"/>
        <v>0</v>
      </c>
    </row>
    <row r="3943" spans="1:31" x14ac:dyDescent="0.25">
      <c r="A3943">
        <v>1</v>
      </c>
      <c r="B3943">
        <v>53</v>
      </c>
      <c r="C3943">
        <v>27.67</v>
      </c>
      <c r="D3943">
        <v>670</v>
      </c>
      <c r="E3943">
        <v>1</v>
      </c>
      <c r="F3943" t="str">
        <f t="shared" si="1171"/>
        <v/>
      </c>
      <c r="G3943">
        <f t="shared" si="1172"/>
        <v>0.745</v>
      </c>
      <c r="H3943" t="str">
        <f t="shared" si="1173"/>
        <v/>
      </c>
      <c r="I3943" s="1">
        <f t="shared" si="1174"/>
        <v>0.745</v>
      </c>
      <c r="K3943" s="1">
        <f t="shared" si="1175"/>
        <v>0</v>
      </c>
      <c r="L3943" s="1">
        <f t="shared" si="1176"/>
        <v>0</v>
      </c>
      <c r="M3943" s="1">
        <f t="shared" si="1177"/>
        <v>0</v>
      </c>
      <c r="P3943" s="1">
        <f t="shared" si="1178"/>
        <v>0</v>
      </c>
      <c r="Q3943" s="1">
        <f t="shared" si="1179"/>
        <v>0</v>
      </c>
      <c r="R3943" s="1">
        <f t="shared" si="1180"/>
        <v>1</v>
      </c>
      <c r="S3943" s="1">
        <f t="shared" si="1181"/>
        <v>0</v>
      </c>
      <c r="V3943" s="1">
        <f t="shared" si="1182"/>
        <v>0</v>
      </c>
      <c r="W3943" s="1">
        <f t="shared" si="1183"/>
        <v>0</v>
      </c>
      <c r="X3943" s="1">
        <f t="shared" si="1184"/>
        <v>1</v>
      </c>
      <c r="Y3943" s="1">
        <f t="shared" si="1185"/>
        <v>0</v>
      </c>
      <c r="AB3943" s="1">
        <f t="shared" si="1186"/>
        <v>0</v>
      </c>
      <c r="AC3943" s="1">
        <f t="shared" si="1187"/>
        <v>0</v>
      </c>
      <c r="AD3943" s="1">
        <f t="shared" si="1188"/>
        <v>1</v>
      </c>
      <c r="AE3943" s="1">
        <f t="shared" si="1189"/>
        <v>0</v>
      </c>
    </row>
    <row r="3944" spans="1:31" x14ac:dyDescent="0.25">
      <c r="A3944">
        <v>1</v>
      </c>
      <c r="B3944">
        <v>60</v>
      </c>
      <c r="C3944">
        <v>28.26</v>
      </c>
      <c r="D3944">
        <v>715</v>
      </c>
      <c r="E3944">
        <v>1</v>
      </c>
      <c r="F3944" t="str">
        <f t="shared" si="1171"/>
        <v/>
      </c>
      <c r="G3944">
        <f t="shared" si="1172"/>
        <v>0.81200000000000006</v>
      </c>
      <c r="H3944" t="str">
        <f t="shared" si="1173"/>
        <v/>
      </c>
      <c r="I3944" s="1">
        <f t="shared" si="1174"/>
        <v>0.81200000000000006</v>
      </c>
      <c r="K3944" s="1">
        <f t="shared" si="1175"/>
        <v>0</v>
      </c>
      <c r="L3944" s="1">
        <f t="shared" si="1176"/>
        <v>1</v>
      </c>
      <c r="M3944" s="1">
        <f t="shared" si="1177"/>
        <v>1</v>
      </c>
      <c r="P3944" s="1">
        <f t="shared" si="1178"/>
        <v>0</v>
      </c>
      <c r="Q3944" s="1">
        <f t="shared" si="1179"/>
        <v>0</v>
      </c>
      <c r="R3944" s="1">
        <f t="shared" si="1180"/>
        <v>1</v>
      </c>
      <c r="S3944" s="1">
        <f t="shared" si="1181"/>
        <v>0</v>
      </c>
      <c r="V3944" s="1">
        <f t="shared" si="1182"/>
        <v>1</v>
      </c>
      <c r="W3944" s="1">
        <f t="shared" si="1183"/>
        <v>0</v>
      </c>
      <c r="X3944" s="1">
        <f t="shared" si="1184"/>
        <v>0</v>
      </c>
      <c r="Y3944" s="1">
        <f t="shared" si="1185"/>
        <v>0</v>
      </c>
      <c r="AB3944" s="1">
        <f t="shared" si="1186"/>
        <v>1</v>
      </c>
      <c r="AC3944" s="1">
        <f t="shared" si="1187"/>
        <v>0</v>
      </c>
      <c r="AD3944" s="1">
        <f t="shared" si="1188"/>
        <v>0</v>
      </c>
      <c r="AE3944" s="1">
        <f t="shared" si="1189"/>
        <v>0</v>
      </c>
    </row>
    <row r="3945" spans="1:31" x14ac:dyDescent="0.25">
      <c r="A3945">
        <v>1</v>
      </c>
      <c r="B3945">
        <v>110</v>
      </c>
      <c r="C3945">
        <v>18.850000000000001</v>
      </c>
      <c r="D3945">
        <v>685</v>
      </c>
      <c r="E3945">
        <v>1</v>
      </c>
      <c r="F3945" t="str">
        <f t="shared" si="1171"/>
        <v/>
      </c>
      <c r="G3945" t="str">
        <f t="shared" si="1172"/>
        <v/>
      </c>
      <c r="H3945">
        <f t="shared" si="1173"/>
        <v>0.89200000000000002</v>
      </c>
      <c r="I3945" s="1">
        <f t="shared" si="1174"/>
        <v>0.89200000000000002</v>
      </c>
      <c r="K3945" s="1">
        <f t="shared" si="1175"/>
        <v>1</v>
      </c>
      <c r="L3945" s="1">
        <f t="shared" si="1176"/>
        <v>1</v>
      </c>
      <c r="M3945" s="1">
        <f t="shared" si="1177"/>
        <v>1</v>
      </c>
      <c r="P3945" s="1">
        <f t="shared" si="1178"/>
        <v>1</v>
      </c>
      <c r="Q3945" s="1">
        <f t="shared" si="1179"/>
        <v>0</v>
      </c>
      <c r="R3945" s="1">
        <f t="shared" si="1180"/>
        <v>0</v>
      </c>
      <c r="S3945" s="1">
        <f t="shared" si="1181"/>
        <v>0</v>
      </c>
      <c r="V3945" s="1">
        <f t="shared" si="1182"/>
        <v>1</v>
      </c>
      <c r="W3945" s="1">
        <f t="shared" si="1183"/>
        <v>0</v>
      </c>
      <c r="X3945" s="1">
        <f t="shared" si="1184"/>
        <v>0</v>
      </c>
      <c r="Y3945" s="1">
        <f t="shared" si="1185"/>
        <v>0</v>
      </c>
      <c r="AB3945" s="1">
        <f t="shared" si="1186"/>
        <v>1</v>
      </c>
      <c r="AC3945" s="1">
        <f t="shared" si="1187"/>
        <v>0</v>
      </c>
      <c r="AD3945" s="1">
        <f t="shared" si="1188"/>
        <v>0</v>
      </c>
      <c r="AE3945" s="1">
        <f t="shared" si="1189"/>
        <v>0</v>
      </c>
    </row>
    <row r="3946" spans="1:31" x14ac:dyDescent="0.25">
      <c r="A3946">
        <v>1</v>
      </c>
      <c r="B3946">
        <v>116.508</v>
      </c>
      <c r="C3946">
        <v>17</v>
      </c>
      <c r="D3946">
        <v>670</v>
      </c>
      <c r="E3946">
        <v>1</v>
      </c>
      <c r="F3946" t="str">
        <f t="shared" si="1171"/>
        <v/>
      </c>
      <c r="G3946" t="str">
        <f t="shared" si="1172"/>
        <v/>
      </c>
      <c r="H3946">
        <f t="shared" si="1173"/>
        <v>0.85199999999999998</v>
      </c>
      <c r="I3946" s="1">
        <f t="shared" si="1174"/>
        <v>0.85199999999999998</v>
      </c>
      <c r="K3946" s="1">
        <f t="shared" si="1175"/>
        <v>1</v>
      </c>
      <c r="L3946" s="1">
        <f t="shared" si="1176"/>
        <v>1</v>
      </c>
      <c r="M3946" s="1">
        <f t="shared" si="1177"/>
        <v>1</v>
      </c>
      <c r="P3946" s="1">
        <f t="shared" si="1178"/>
        <v>1</v>
      </c>
      <c r="Q3946" s="1">
        <f t="shared" si="1179"/>
        <v>0</v>
      </c>
      <c r="R3946" s="1">
        <f t="shared" si="1180"/>
        <v>0</v>
      </c>
      <c r="S3946" s="1">
        <f t="shared" si="1181"/>
        <v>0</v>
      </c>
      <c r="V3946" s="1">
        <f t="shared" si="1182"/>
        <v>1</v>
      </c>
      <c r="W3946" s="1">
        <f t="shared" si="1183"/>
        <v>0</v>
      </c>
      <c r="X3946" s="1">
        <f t="shared" si="1184"/>
        <v>0</v>
      </c>
      <c r="Y3946" s="1">
        <f t="shared" si="1185"/>
        <v>0</v>
      </c>
      <c r="AB3946" s="1">
        <f t="shared" si="1186"/>
        <v>1</v>
      </c>
      <c r="AC3946" s="1">
        <f t="shared" si="1187"/>
        <v>0</v>
      </c>
      <c r="AD3946" s="1">
        <f t="shared" si="1188"/>
        <v>0</v>
      </c>
      <c r="AE3946" s="1">
        <f t="shared" si="1189"/>
        <v>0</v>
      </c>
    </row>
    <row r="3947" spans="1:31" x14ac:dyDescent="0.25">
      <c r="A3947">
        <v>0</v>
      </c>
      <c r="B3947">
        <v>44</v>
      </c>
      <c r="C3947">
        <v>15.49</v>
      </c>
      <c r="D3947">
        <v>700</v>
      </c>
      <c r="E3947">
        <v>1</v>
      </c>
      <c r="F3947" t="str">
        <f t="shared" si="1171"/>
        <v/>
      </c>
      <c r="G3947">
        <f t="shared" si="1172"/>
        <v>0.83199999999999996</v>
      </c>
      <c r="H3947" t="str">
        <f t="shared" si="1173"/>
        <v/>
      </c>
      <c r="I3947" s="1">
        <f t="shared" si="1174"/>
        <v>0.83199999999999996</v>
      </c>
      <c r="K3947" s="1">
        <f t="shared" si="1175"/>
        <v>0</v>
      </c>
      <c r="L3947" s="1">
        <f t="shared" si="1176"/>
        <v>1</v>
      </c>
      <c r="M3947" s="1">
        <f t="shared" si="1177"/>
        <v>1</v>
      </c>
      <c r="P3947" s="1">
        <f t="shared" si="1178"/>
        <v>0</v>
      </c>
      <c r="Q3947" s="1">
        <f t="shared" si="1179"/>
        <v>0</v>
      </c>
      <c r="R3947" s="1">
        <f t="shared" si="1180"/>
        <v>1</v>
      </c>
      <c r="S3947" s="1">
        <f t="shared" si="1181"/>
        <v>0</v>
      </c>
      <c r="V3947" s="1">
        <f t="shared" si="1182"/>
        <v>1</v>
      </c>
      <c r="W3947" s="1">
        <f t="shared" si="1183"/>
        <v>0</v>
      </c>
      <c r="X3947" s="1">
        <f t="shared" si="1184"/>
        <v>0</v>
      </c>
      <c r="Y3947" s="1">
        <f t="shared" si="1185"/>
        <v>0</v>
      </c>
      <c r="AB3947" s="1">
        <f t="shared" si="1186"/>
        <v>1</v>
      </c>
      <c r="AC3947" s="1">
        <f t="shared" si="1187"/>
        <v>0</v>
      </c>
      <c r="AD3947" s="1">
        <f t="shared" si="1188"/>
        <v>0</v>
      </c>
      <c r="AE3947" s="1">
        <f t="shared" si="1189"/>
        <v>0</v>
      </c>
    </row>
    <row r="3948" spans="1:31" x14ac:dyDescent="0.25">
      <c r="A3948">
        <v>1</v>
      </c>
      <c r="B3948">
        <v>63</v>
      </c>
      <c r="C3948">
        <v>35.700000000000003</v>
      </c>
      <c r="D3948">
        <v>660</v>
      </c>
      <c r="E3948">
        <v>1</v>
      </c>
      <c r="F3948" t="str">
        <f t="shared" si="1171"/>
        <v/>
      </c>
      <c r="G3948">
        <f t="shared" si="1172"/>
        <v>0.745</v>
      </c>
      <c r="H3948" t="str">
        <f t="shared" si="1173"/>
        <v/>
      </c>
      <c r="I3948" s="1">
        <f t="shared" si="1174"/>
        <v>0.745</v>
      </c>
      <c r="K3948" s="1">
        <f t="shared" si="1175"/>
        <v>0</v>
      </c>
      <c r="L3948" s="1">
        <f t="shared" si="1176"/>
        <v>0</v>
      </c>
      <c r="M3948" s="1">
        <f t="shared" si="1177"/>
        <v>0</v>
      </c>
      <c r="P3948" s="1">
        <f t="shared" si="1178"/>
        <v>0</v>
      </c>
      <c r="Q3948" s="1">
        <f t="shared" si="1179"/>
        <v>0</v>
      </c>
      <c r="R3948" s="1">
        <f t="shared" si="1180"/>
        <v>1</v>
      </c>
      <c r="S3948" s="1">
        <f t="shared" si="1181"/>
        <v>0</v>
      </c>
      <c r="V3948" s="1">
        <f t="shared" si="1182"/>
        <v>0</v>
      </c>
      <c r="W3948" s="1">
        <f t="shared" si="1183"/>
        <v>0</v>
      </c>
      <c r="X3948" s="1">
        <f t="shared" si="1184"/>
        <v>1</v>
      </c>
      <c r="Y3948" s="1">
        <f t="shared" si="1185"/>
        <v>0</v>
      </c>
      <c r="AB3948" s="1">
        <f t="shared" si="1186"/>
        <v>0</v>
      </c>
      <c r="AC3948" s="1">
        <f t="shared" si="1187"/>
        <v>0</v>
      </c>
      <c r="AD3948" s="1">
        <f t="shared" si="1188"/>
        <v>1</v>
      </c>
      <c r="AE3948" s="1">
        <f t="shared" si="1189"/>
        <v>0</v>
      </c>
    </row>
    <row r="3949" spans="1:31" x14ac:dyDescent="0.25">
      <c r="A3949">
        <v>0</v>
      </c>
      <c r="B3949">
        <v>100</v>
      </c>
      <c r="C3949">
        <v>15.12</v>
      </c>
      <c r="D3949">
        <v>665</v>
      </c>
      <c r="E3949">
        <v>1</v>
      </c>
      <c r="F3949" t="str">
        <f t="shared" si="1171"/>
        <v/>
      </c>
      <c r="G3949" t="str">
        <f t="shared" si="1172"/>
        <v/>
      </c>
      <c r="H3949">
        <f t="shared" si="1173"/>
        <v>0.85199999999999998</v>
      </c>
      <c r="I3949" s="1">
        <f t="shared" si="1174"/>
        <v>0.85199999999999998</v>
      </c>
      <c r="K3949" s="1">
        <f t="shared" si="1175"/>
        <v>1</v>
      </c>
      <c r="L3949" s="1">
        <f t="shared" si="1176"/>
        <v>1</v>
      </c>
      <c r="M3949" s="1">
        <f t="shared" si="1177"/>
        <v>1</v>
      </c>
      <c r="P3949" s="1">
        <f t="shared" si="1178"/>
        <v>1</v>
      </c>
      <c r="Q3949" s="1">
        <f t="shared" si="1179"/>
        <v>0</v>
      </c>
      <c r="R3949" s="1">
        <f t="shared" si="1180"/>
        <v>0</v>
      </c>
      <c r="S3949" s="1">
        <f t="shared" si="1181"/>
        <v>0</v>
      </c>
      <c r="V3949" s="1">
        <f t="shared" si="1182"/>
        <v>1</v>
      </c>
      <c r="W3949" s="1">
        <f t="shared" si="1183"/>
        <v>0</v>
      </c>
      <c r="X3949" s="1">
        <f t="shared" si="1184"/>
        <v>0</v>
      </c>
      <c r="Y3949" s="1">
        <f t="shared" si="1185"/>
        <v>0</v>
      </c>
      <c r="AB3949" s="1">
        <f t="shared" si="1186"/>
        <v>1</v>
      </c>
      <c r="AC3949" s="1">
        <f t="shared" si="1187"/>
        <v>0</v>
      </c>
      <c r="AD3949" s="1">
        <f t="shared" si="1188"/>
        <v>0</v>
      </c>
      <c r="AE3949" s="1">
        <f t="shared" si="1189"/>
        <v>0</v>
      </c>
    </row>
    <row r="3950" spans="1:31" x14ac:dyDescent="0.25">
      <c r="A3950">
        <v>0</v>
      </c>
      <c r="B3950">
        <v>40</v>
      </c>
      <c r="C3950">
        <v>25.26</v>
      </c>
      <c r="D3950">
        <v>710</v>
      </c>
      <c r="E3950">
        <v>1</v>
      </c>
      <c r="F3950" t="str">
        <f t="shared" si="1171"/>
        <v/>
      </c>
      <c r="G3950">
        <f t="shared" si="1172"/>
        <v>0.81200000000000006</v>
      </c>
      <c r="H3950" t="str">
        <f t="shared" si="1173"/>
        <v/>
      </c>
      <c r="I3950" s="1">
        <f t="shared" si="1174"/>
        <v>0.81200000000000006</v>
      </c>
      <c r="K3950" s="1">
        <f t="shared" si="1175"/>
        <v>0</v>
      </c>
      <c r="L3950" s="1">
        <f t="shared" si="1176"/>
        <v>1</v>
      </c>
      <c r="M3950" s="1">
        <f t="shared" si="1177"/>
        <v>1</v>
      </c>
      <c r="P3950" s="1">
        <f t="shared" si="1178"/>
        <v>0</v>
      </c>
      <c r="Q3950" s="1">
        <f t="shared" si="1179"/>
        <v>0</v>
      </c>
      <c r="R3950" s="1">
        <f t="shared" si="1180"/>
        <v>1</v>
      </c>
      <c r="S3950" s="1">
        <f t="shared" si="1181"/>
        <v>0</v>
      </c>
      <c r="V3950" s="1">
        <f t="shared" si="1182"/>
        <v>1</v>
      </c>
      <c r="W3950" s="1">
        <f t="shared" si="1183"/>
        <v>0</v>
      </c>
      <c r="X3950" s="1">
        <f t="shared" si="1184"/>
        <v>0</v>
      </c>
      <c r="Y3950" s="1">
        <f t="shared" si="1185"/>
        <v>0</v>
      </c>
      <c r="AB3950" s="1">
        <f t="shared" si="1186"/>
        <v>1</v>
      </c>
      <c r="AC3950" s="1">
        <f t="shared" si="1187"/>
        <v>0</v>
      </c>
      <c r="AD3950" s="1">
        <f t="shared" si="1188"/>
        <v>0</v>
      </c>
      <c r="AE3950" s="1">
        <f t="shared" si="1189"/>
        <v>0</v>
      </c>
    </row>
    <row r="3951" spans="1:31" x14ac:dyDescent="0.25">
      <c r="A3951">
        <v>1</v>
      </c>
      <c r="B3951">
        <v>80</v>
      </c>
      <c r="C3951">
        <v>18.329999999999998</v>
      </c>
      <c r="D3951">
        <v>670</v>
      </c>
      <c r="E3951">
        <v>1</v>
      </c>
      <c r="F3951" t="str">
        <f t="shared" si="1171"/>
        <v/>
      </c>
      <c r="G3951">
        <f t="shared" si="1172"/>
        <v>0.745</v>
      </c>
      <c r="H3951" t="str">
        <f t="shared" si="1173"/>
        <v/>
      </c>
      <c r="I3951" s="1">
        <f t="shared" si="1174"/>
        <v>0.745</v>
      </c>
      <c r="K3951" s="1">
        <f t="shared" si="1175"/>
        <v>0</v>
      </c>
      <c r="L3951" s="1">
        <f t="shared" si="1176"/>
        <v>0</v>
      </c>
      <c r="M3951" s="1">
        <f t="shared" si="1177"/>
        <v>0</v>
      </c>
      <c r="P3951" s="1">
        <f t="shared" si="1178"/>
        <v>0</v>
      </c>
      <c r="Q3951" s="1">
        <f t="shared" si="1179"/>
        <v>0</v>
      </c>
      <c r="R3951" s="1">
        <f t="shared" si="1180"/>
        <v>1</v>
      </c>
      <c r="S3951" s="1">
        <f t="shared" si="1181"/>
        <v>0</v>
      </c>
      <c r="V3951" s="1">
        <f t="shared" si="1182"/>
        <v>0</v>
      </c>
      <c r="W3951" s="1">
        <f t="shared" si="1183"/>
        <v>0</v>
      </c>
      <c r="X3951" s="1">
        <f t="shared" si="1184"/>
        <v>1</v>
      </c>
      <c r="Y3951" s="1">
        <f t="shared" si="1185"/>
        <v>0</v>
      </c>
      <c r="AB3951" s="1">
        <f t="shared" si="1186"/>
        <v>0</v>
      </c>
      <c r="AC3951" s="1">
        <f t="shared" si="1187"/>
        <v>0</v>
      </c>
      <c r="AD3951" s="1">
        <f t="shared" si="1188"/>
        <v>1</v>
      </c>
      <c r="AE3951" s="1">
        <f t="shared" si="1189"/>
        <v>0</v>
      </c>
    </row>
    <row r="3952" spans="1:31" x14ac:dyDescent="0.25">
      <c r="A3952">
        <v>1</v>
      </c>
      <c r="B3952">
        <v>36</v>
      </c>
      <c r="C3952">
        <v>14.93</v>
      </c>
      <c r="D3952">
        <v>735</v>
      </c>
      <c r="E3952">
        <v>1</v>
      </c>
      <c r="F3952">
        <f t="shared" si="1171"/>
        <v>0.85299999999999998</v>
      </c>
      <c r="G3952" t="str">
        <f t="shared" si="1172"/>
        <v/>
      </c>
      <c r="H3952" t="str">
        <f t="shared" si="1173"/>
        <v/>
      </c>
      <c r="I3952" s="1">
        <f t="shared" si="1174"/>
        <v>0.85299999999999998</v>
      </c>
      <c r="K3952" s="1">
        <f t="shared" si="1175"/>
        <v>1</v>
      </c>
      <c r="L3952" s="1">
        <f t="shared" si="1176"/>
        <v>1</v>
      </c>
      <c r="M3952" s="1">
        <f t="shared" si="1177"/>
        <v>1</v>
      </c>
      <c r="P3952" s="1">
        <f t="shared" si="1178"/>
        <v>1</v>
      </c>
      <c r="Q3952" s="1">
        <f t="shared" si="1179"/>
        <v>0</v>
      </c>
      <c r="R3952" s="1">
        <f t="shared" si="1180"/>
        <v>0</v>
      </c>
      <c r="S3952" s="1">
        <f t="shared" si="1181"/>
        <v>0</v>
      </c>
      <c r="V3952" s="1">
        <f t="shared" si="1182"/>
        <v>1</v>
      </c>
      <c r="W3952" s="1">
        <f t="shared" si="1183"/>
        <v>0</v>
      </c>
      <c r="X3952" s="1">
        <f t="shared" si="1184"/>
        <v>0</v>
      </c>
      <c r="Y3952" s="1">
        <f t="shared" si="1185"/>
        <v>0</v>
      </c>
      <c r="AB3952" s="1">
        <f t="shared" si="1186"/>
        <v>1</v>
      </c>
      <c r="AC3952" s="1">
        <f t="shared" si="1187"/>
        <v>0</v>
      </c>
      <c r="AD3952" s="1">
        <f t="shared" si="1188"/>
        <v>0</v>
      </c>
      <c r="AE3952" s="1">
        <f t="shared" si="1189"/>
        <v>0</v>
      </c>
    </row>
    <row r="3953" spans="1:31" x14ac:dyDescent="0.25">
      <c r="A3953">
        <v>1</v>
      </c>
      <c r="B3953">
        <v>113</v>
      </c>
      <c r="C3953">
        <v>10.43</v>
      </c>
      <c r="D3953">
        <v>735</v>
      </c>
      <c r="E3953">
        <v>1</v>
      </c>
      <c r="F3953">
        <f t="shared" si="1171"/>
        <v>0.93600000000000005</v>
      </c>
      <c r="G3953" t="str">
        <f t="shared" si="1172"/>
        <v/>
      </c>
      <c r="H3953" t="str">
        <f t="shared" si="1173"/>
        <v/>
      </c>
      <c r="I3953" s="1">
        <f t="shared" si="1174"/>
        <v>0.93600000000000005</v>
      </c>
      <c r="K3953" s="1">
        <f t="shared" si="1175"/>
        <v>1</v>
      </c>
      <c r="L3953" s="1">
        <f t="shared" si="1176"/>
        <v>1</v>
      </c>
      <c r="M3953" s="1">
        <f t="shared" si="1177"/>
        <v>1</v>
      </c>
      <c r="P3953" s="1">
        <f t="shared" si="1178"/>
        <v>1</v>
      </c>
      <c r="Q3953" s="1">
        <f t="shared" si="1179"/>
        <v>0</v>
      </c>
      <c r="R3953" s="1">
        <f t="shared" si="1180"/>
        <v>0</v>
      </c>
      <c r="S3953" s="1">
        <f t="shared" si="1181"/>
        <v>0</v>
      </c>
      <c r="V3953" s="1">
        <f t="shared" si="1182"/>
        <v>1</v>
      </c>
      <c r="W3953" s="1">
        <f t="shared" si="1183"/>
        <v>0</v>
      </c>
      <c r="X3953" s="1">
        <f t="shared" si="1184"/>
        <v>0</v>
      </c>
      <c r="Y3953" s="1">
        <f t="shared" si="1185"/>
        <v>0</v>
      </c>
      <c r="AB3953" s="1">
        <f t="shared" si="1186"/>
        <v>1</v>
      </c>
      <c r="AC3953" s="1">
        <f t="shared" si="1187"/>
        <v>0</v>
      </c>
      <c r="AD3953" s="1">
        <f t="shared" si="1188"/>
        <v>0</v>
      </c>
      <c r="AE3953" s="1">
        <f t="shared" si="1189"/>
        <v>0</v>
      </c>
    </row>
    <row r="3954" spans="1:31" x14ac:dyDescent="0.25">
      <c r="A3954">
        <v>1</v>
      </c>
      <c r="B3954">
        <v>36.048000000000002</v>
      </c>
      <c r="C3954">
        <v>20.61</v>
      </c>
      <c r="D3954">
        <v>685</v>
      </c>
      <c r="E3954">
        <v>1</v>
      </c>
      <c r="F3954" t="str">
        <f t="shared" si="1171"/>
        <v/>
      </c>
      <c r="G3954">
        <f t="shared" si="1172"/>
        <v>0.745</v>
      </c>
      <c r="H3954" t="str">
        <f t="shared" si="1173"/>
        <v/>
      </c>
      <c r="I3954" s="1">
        <f t="shared" si="1174"/>
        <v>0.745</v>
      </c>
      <c r="K3954" s="1">
        <f t="shared" si="1175"/>
        <v>0</v>
      </c>
      <c r="L3954" s="1">
        <f t="shared" si="1176"/>
        <v>0</v>
      </c>
      <c r="M3954" s="1">
        <f t="shared" si="1177"/>
        <v>0</v>
      </c>
      <c r="P3954" s="1">
        <f t="shared" si="1178"/>
        <v>0</v>
      </c>
      <c r="Q3954" s="1">
        <f t="shared" si="1179"/>
        <v>0</v>
      </c>
      <c r="R3954" s="1">
        <f t="shared" si="1180"/>
        <v>1</v>
      </c>
      <c r="S3954" s="1">
        <f t="shared" si="1181"/>
        <v>0</v>
      </c>
      <c r="V3954" s="1">
        <f t="shared" si="1182"/>
        <v>0</v>
      </c>
      <c r="W3954" s="1">
        <f t="shared" si="1183"/>
        <v>0</v>
      </c>
      <c r="X3954" s="1">
        <f t="shared" si="1184"/>
        <v>1</v>
      </c>
      <c r="Y3954" s="1">
        <f t="shared" si="1185"/>
        <v>0</v>
      </c>
      <c r="AB3954" s="1">
        <f t="shared" si="1186"/>
        <v>0</v>
      </c>
      <c r="AC3954" s="1">
        <f t="shared" si="1187"/>
        <v>0</v>
      </c>
      <c r="AD3954" s="1">
        <f t="shared" si="1188"/>
        <v>1</v>
      </c>
      <c r="AE3954" s="1">
        <f t="shared" si="1189"/>
        <v>0</v>
      </c>
    </row>
    <row r="3955" spans="1:31" x14ac:dyDescent="0.25">
      <c r="A3955">
        <v>1</v>
      </c>
      <c r="B3955">
        <v>65.599999999999994</v>
      </c>
      <c r="C3955">
        <v>26.13</v>
      </c>
      <c r="D3955">
        <v>700</v>
      </c>
      <c r="E3955">
        <v>1</v>
      </c>
      <c r="F3955" t="str">
        <f t="shared" si="1171"/>
        <v/>
      </c>
      <c r="G3955">
        <f t="shared" si="1172"/>
        <v>0.81200000000000006</v>
      </c>
      <c r="H3955" t="str">
        <f t="shared" si="1173"/>
        <v/>
      </c>
      <c r="I3955" s="1">
        <f t="shared" si="1174"/>
        <v>0.81200000000000006</v>
      </c>
      <c r="K3955" s="1">
        <f t="shared" si="1175"/>
        <v>0</v>
      </c>
      <c r="L3955" s="1">
        <f t="shared" si="1176"/>
        <v>1</v>
      </c>
      <c r="M3955" s="1">
        <f t="shared" si="1177"/>
        <v>1</v>
      </c>
      <c r="P3955" s="1">
        <f t="shared" si="1178"/>
        <v>0</v>
      </c>
      <c r="Q3955" s="1">
        <f t="shared" si="1179"/>
        <v>0</v>
      </c>
      <c r="R3955" s="1">
        <f t="shared" si="1180"/>
        <v>1</v>
      </c>
      <c r="S3955" s="1">
        <f t="shared" si="1181"/>
        <v>0</v>
      </c>
      <c r="V3955" s="1">
        <f t="shared" si="1182"/>
        <v>1</v>
      </c>
      <c r="W3955" s="1">
        <f t="shared" si="1183"/>
        <v>0</v>
      </c>
      <c r="X3955" s="1">
        <f t="shared" si="1184"/>
        <v>0</v>
      </c>
      <c r="Y3955" s="1">
        <f t="shared" si="1185"/>
        <v>0</v>
      </c>
      <c r="AB3955" s="1">
        <f t="shared" si="1186"/>
        <v>1</v>
      </c>
      <c r="AC3955" s="1">
        <f t="shared" si="1187"/>
        <v>0</v>
      </c>
      <c r="AD3955" s="1">
        <f t="shared" si="1188"/>
        <v>0</v>
      </c>
      <c r="AE3955" s="1">
        <f t="shared" si="1189"/>
        <v>0</v>
      </c>
    </row>
    <row r="3956" spans="1:31" x14ac:dyDescent="0.25">
      <c r="A3956">
        <v>1</v>
      </c>
      <c r="B3956">
        <v>55</v>
      </c>
      <c r="C3956">
        <v>10.26</v>
      </c>
      <c r="D3956">
        <v>685</v>
      </c>
      <c r="E3956">
        <v>1</v>
      </c>
      <c r="F3956" t="str">
        <f t="shared" si="1171"/>
        <v/>
      </c>
      <c r="G3956">
        <f t="shared" si="1172"/>
        <v>0.83199999999999996</v>
      </c>
      <c r="H3956" t="str">
        <f t="shared" si="1173"/>
        <v/>
      </c>
      <c r="I3956" s="1">
        <f t="shared" si="1174"/>
        <v>0.83199999999999996</v>
      </c>
      <c r="K3956" s="1">
        <f t="shared" si="1175"/>
        <v>0</v>
      </c>
      <c r="L3956" s="1">
        <f t="shared" si="1176"/>
        <v>1</v>
      </c>
      <c r="M3956" s="1">
        <f t="shared" si="1177"/>
        <v>1</v>
      </c>
      <c r="P3956" s="1">
        <f t="shared" si="1178"/>
        <v>0</v>
      </c>
      <c r="Q3956" s="1">
        <f t="shared" si="1179"/>
        <v>0</v>
      </c>
      <c r="R3956" s="1">
        <f t="shared" si="1180"/>
        <v>1</v>
      </c>
      <c r="S3956" s="1">
        <f t="shared" si="1181"/>
        <v>0</v>
      </c>
      <c r="V3956" s="1">
        <f t="shared" si="1182"/>
        <v>1</v>
      </c>
      <c r="W3956" s="1">
        <f t="shared" si="1183"/>
        <v>0</v>
      </c>
      <c r="X3956" s="1">
        <f t="shared" si="1184"/>
        <v>0</v>
      </c>
      <c r="Y3956" s="1">
        <f t="shared" si="1185"/>
        <v>0</v>
      </c>
      <c r="AB3956" s="1">
        <f t="shared" si="1186"/>
        <v>1</v>
      </c>
      <c r="AC3956" s="1">
        <f t="shared" si="1187"/>
        <v>0</v>
      </c>
      <c r="AD3956" s="1">
        <f t="shared" si="1188"/>
        <v>0</v>
      </c>
      <c r="AE3956" s="1">
        <f t="shared" si="1189"/>
        <v>0</v>
      </c>
    </row>
    <row r="3957" spans="1:31" x14ac:dyDescent="0.25">
      <c r="A3957">
        <v>0</v>
      </c>
      <c r="B3957">
        <v>45</v>
      </c>
      <c r="C3957">
        <v>18.11</v>
      </c>
      <c r="D3957">
        <v>660</v>
      </c>
      <c r="E3957">
        <v>1</v>
      </c>
      <c r="F3957" t="str">
        <f t="shared" si="1171"/>
        <v/>
      </c>
      <c r="G3957">
        <f t="shared" si="1172"/>
        <v>0.745</v>
      </c>
      <c r="H3957" t="str">
        <f t="shared" si="1173"/>
        <v/>
      </c>
      <c r="I3957" s="1">
        <f t="shared" si="1174"/>
        <v>0.745</v>
      </c>
      <c r="K3957" s="1">
        <f t="shared" si="1175"/>
        <v>0</v>
      </c>
      <c r="L3957" s="1">
        <f t="shared" si="1176"/>
        <v>0</v>
      </c>
      <c r="M3957" s="1">
        <f t="shared" si="1177"/>
        <v>0</v>
      </c>
      <c r="P3957" s="1">
        <f t="shared" si="1178"/>
        <v>0</v>
      </c>
      <c r="Q3957" s="1">
        <f t="shared" si="1179"/>
        <v>0</v>
      </c>
      <c r="R3957" s="1">
        <f t="shared" si="1180"/>
        <v>1</v>
      </c>
      <c r="S3957" s="1">
        <f t="shared" si="1181"/>
        <v>0</v>
      </c>
      <c r="V3957" s="1">
        <f t="shared" si="1182"/>
        <v>0</v>
      </c>
      <c r="W3957" s="1">
        <f t="shared" si="1183"/>
        <v>0</v>
      </c>
      <c r="X3957" s="1">
        <f t="shared" si="1184"/>
        <v>1</v>
      </c>
      <c r="Y3957" s="1">
        <f t="shared" si="1185"/>
        <v>0</v>
      </c>
      <c r="AB3957" s="1">
        <f t="shared" si="1186"/>
        <v>0</v>
      </c>
      <c r="AC3957" s="1">
        <f t="shared" si="1187"/>
        <v>0</v>
      </c>
      <c r="AD3957" s="1">
        <f t="shared" si="1188"/>
        <v>1</v>
      </c>
      <c r="AE3957" s="1">
        <f t="shared" si="1189"/>
        <v>0</v>
      </c>
    </row>
    <row r="3958" spans="1:31" x14ac:dyDescent="0.25">
      <c r="A3958">
        <v>0</v>
      </c>
      <c r="B3958">
        <v>72</v>
      </c>
      <c r="C3958">
        <v>14.4</v>
      </c>
      <c r="D3958">
        <v>740</v>
      </c>
      <c r="E3958">
        <v>1</v>
      </c>
      <c r="F3958">
        <f t="shared" si="1171"/>
        <v>0.93600000000000005</v>
      </c>
      <c r="G3958" t="str">
        <f t="shared" si="1172"/>
        <v/>
      </c>
      <c r="H3958" t="str">
        <f t="shared" si="1173"/>
        <v/>
      </c>
      <c r="I3958" s="1">
        <f t="shared" si="1174"/>
        <v>0.93600000000000005</v>
      </c>
      <c r="K3958" s="1">
        <f t="shared" si="1175"/>
        <v>1</v>
      </c>
      <c r="L3958" s="1">
        <f t="shared" si="1176"/>
        <v>1</v>
      </c>
      <c r="M3958" s="1">
        <f t="shared" si="1177"/>
        <v>1</v>
      </c>
      <c r="P3958" s="1">
        <f t="shared" si="1178"/>
        <v>1</v>
      </c>
      <c r="Q3958" s="1">
        <f t="shared" si="1179"/>
        <v>0</v>
      </c>
      <c r="R3958" s="1">
        <f t="shared" si="1180"/>
        <v>0</v>
      </c>
      <c r="S3958" s="1">
        <f t="shared" si="1181"/>
        <v>0</v>
      </c>
      <c r="V3958" s="1">
        <f t="shared" si="1182"/>
        <v>1</v>
      </c>
      <c r="W3958" s="1">
        <f t="shared" si="1183"/>
        <v>0</v>
      </c>
      <c r="X3958" s="1">
        <f t="shared" si="1184"/>
        <v>0</v>
      </c>
      <c r="Y3958" s="1">
        <f t="shared" si="1185"/>
        <v>0</v>
      </c>
      <c r="AB3958" s="1">
        <f t="shared" si="1186"/>
        <v>1</v>
      </c>
      <c r="AC3958" s="1">
        <f t="shared" si="1187"/>
        <v>0</v>
      </c>
      <c r="AD3958" s="1">
        <f t="shared" si="1188"/>
        <v>0</v>
      </c>
      <c r="AE3958" s="1">
        <f t="shared" si="1189"/>
        <v>0</v>
      </c>
    </row>
    <row r="3959" spans="1:31" x14ac:dyDescent="0.25">
      <c r="A3959">
        <v>1</v>
      </c>
      <c r="B3959">
        <v>87.55</v>
      </c>
      <c r="C3959">
        <v>22.76</v>
      </c>
      <c r="D3959">
        <v>730</v>
      </c>
      <c r="E3959">
        <v>1</v>
      </c>
      <c r="F3959">
        <f t="shared" si="1171"/>
        <v>0.9</v>
      </c>
      <c r="G3959" t="str">
        <f t="shared" si="1172"/>
        <v/>
      </c>
      <c r="H3959" t="str">
        <f t="shared" si="1173"/>
        <v/>
      </c>
      <c r="I3959" s="1">
        <f t="shared" si="1174"/>
        <v>0.9</v>
      </c>
      <c r="K3959" s="1">
        <f t="shared" si="1175"/>
        <v>1</v>
      </c>
      <c r="L3959" s="1">
        <f t="shared" si="1176"/>
        <v>1</v>
      </c>
      <c r="M3959" s="1">
        <f t="shared" si="1177"/>
        <v>1</v>
      </c>
      <c r="P3959" s="1">
        <f t="shared" si="1178"/>
        <v>1</v>
      </c>
      <c r="Q3959" s="1">
        <f t="shared" si="1179"/>
        <v>0</v>
      </c>
      <c r="R3959" s="1">
        <f t="shared" si="1180"/>
        <v>0</v>
      </c>
      <c r="S3959" s="1">
        <f t="shared" si="1181"/>
        <v>0</v>
      </c>
      <c r="V3959" s="1">
        <f t="shared" si="1182"/>
        <v>1</v>
      </c>
      <c r="W3959" s="1">
        <f t="shared" si="1183"/>
        <v>0</v>
      </c>
      <c r="X3959" s="1">
        <f t="shared" si="1184"/>
        <v>0</v>
      </c>
      <c r="Y3959" s="1">
        <f t="shared" si="1185"/>
        <v>0</v>
      </c>
      <c r="AB3959" s="1">
        <f t="shared" si="1186"/>
        <v>1</v>
      </c>
      <c r="AC3959" s="1">
        <f t="shared" si="1187"/>
        <v>0</v>
      </c>
      <c r="AD3959" s="1">
        <f t="shared" si="1188"/>
        <v>0</v>
      </c>
      <c r="AE3959" s="1">
        <f t="shared" si="1189"/>
        <v>0</v>
      </c>
    </row>
    <row r="3960" spans="1:31" x14ac:dyDescent="0.25">
      <c r="A3960">
        <v>1</v>
      </c>
      <c r="B3960">
        <v>75</v>
      </c>
      <c r="C3960">
        <v>27.54</v>
      </c>
      <c r="D3960">
        <v>660</v>
      </c>
      <c r="E3960">
        <v>1</v>
      </c>
      <c r="F3960" t="str">
        <f t="shared" si="1171"/>
        <v/>
      </c>
      <c r="G3960">
        <f t="shared" si="1172"/>
        <v>0.745</v>
      </c>
      <c r="H3960" t="str">
        <f t="shared" si="1173"/>
        <v/>
      </c>
      <c r="I3960" s="1">
        <f t="shared" si="1174"/>
        <v>0.745</v>
      </c>
      <c r="K3960" s="1">
        <f t="shared" si="1175"/>
        <v>0</v>
      </c>
      <c r="L3960" s="1">
        <f t="shared" si="1176"/>
        <v>0</v>
      </c>
      <c r="M3960" s="1">
        <f t="shared" si="1177"/>
        <v>0</v>
      </c>
      <c r="P3960" s="1">
        <f t="shared" si="1178"/>
        <v>0</v>
      </c>
      <c r="Q3960" s="1">
        <f t="shared" si="1179"/>
        <v>0</v>
      </c>
      <c r="R3960" s="1">
        <f t="shared" si="1180"/>
        <v>1</v>
      </c>
      <c r="S3960" s="1">
        <f t="shared" si="1181"/>
        <v>0</v>
      </c>
      <c r="V3960" s="1">
        <f t="shared" si="1182"/>
        <v>0</v>
      </c>
      <c r="W3960" s="1">
        <f t="shared" si="1183"/>
        <v>0</v>
      </c>
      <c r="X3960" s="1">
        <f t="shared" si="1184"/>
        <v>1</v>
      </c>
      <c r="Y3960" s="1">
        <f t="shared" si="1185"/>
        <v>0</v>
      </c>
      <c r="AB3960" s="1">
        <f t="shared" si="1186"/>
        <v>0</v>
      </c>
      <c r="AC3960" s="1">
        <f t="shared" si="1187"/>
        <v>0</v>
      </c>
      <c r="AD3960" s="1">
        <f t="shared" si="1188"/>
        <v>1</v>
      </c>
      <c r="AE3960" s="1">
        <f t="shared" si="1189"/>
        <v>0</v>
      </c>
    </row>
    <row r="3961" spans="1:31" x14ac:dyDescent="0.25">
      <c r="A3961">
        <v>0</v>
      </c>
      <c r="B3961">
        <v>47</v>
      </c>
      <c r="C3961">
        <v>12.69</v>
      </c>
      <c r="D3961">
        <v>665</v>
      </c>
      <c r="E3961">
        <v>1</v>
      </c>
      <c r="F3961" t="str">
        <f t="shared" si="1171"/>
        <v/>
      </c>
      <c r="G3961">
        <f t="shared" si="1172"/>
        <v>0.83199999999999996</v>
      </c>
      <c r="H3961" t="str">
        <f t="shared" si="1173"/>
        <v/>
      </c>
      <c r="I3961" s="1">
        <f t="shared" si="1174"/>
        <v>0.83199999999999996</v>
      </c>
      <c r="K3961" s="1">
        <f t="shared" si="1175"/>
        <v>0</v>
      </c>
      <c r="L3961" s="1">
        <f t="shared" si="1176"/>
        <v>1</v>
      </c>
      <c r="M3961" s="1">
        <f t="shared" si="1177"/>
        <v>1</v>
      </c>
      <c r="P3961" s="1">
        <f t="shared" si="1178"/>
        <v>0</v>
      </c>
      <c r="Q3961" s="1">
        <f t="shared" si="1179"/>
        <v>0</v>
      </c>
      <c r="R3961" s="1">
        <f t="shared" si="1180"/>
        <v>1</v>
      </c>
      <c r="S3961" s="1">
        <f t="shared" si="1181"/>
        <v>0</v>
      </c>
      <c r="V3961" s="1">
        <f t="shared" si="1182"/>
        <v>1</v>
      </c>
      <c r="W3961" s="1">
        <f t="shared" si="1183"/>
        <v>0</v>
      </c>
      <c r="X3961" s="1">
        <f t="shared" si="1184"/>
        <v>0</v>
      </c>
      <c r="Y3961" s="1">
        <f t="shared" si="1185"/>
        <v>0</v>
      </c>
      <c r="AB3961" s="1">
        <f t="shared" si="1186"/>
        <v>1</v>
      </c>
      <c r="AC3961" s="1">
        <f t="shared" si="1187"/>
        <v>0</v>
      </c>
      <c r="AD3961" s="1">
        <f t="shared" si="1188"/>
        <v>0</v>
      </c>
      <c r="AE3961" s="1">
        <f t="shared" si="1189"/>
        <v>0</v>
      </c>
    </row>
    <row r="3962" spans="1:31" x14ac:dyDescent="0.25">
      <c r="A3962">
        <v>1</v>
      </c>
      <c r="B3962">
        <v>57</v>
      </c>
      <c r="C3962">
        <v>35.03</v>
      </c>
      <c r="D3962">
        <v>695</v>
      </c>
      <c r="E3962">
        <v>1</v>
      </c>
      <c r="F3962" t="str">
        <f t="shared" si="1171"/>
        <v/>
      </c>
      <c r="G3962">
        <f t="shared" si="1172"/>
        <v>0.81200000000000006</v>
      </c>
      <c r="H3962" t="str">
        <f t="shared" si="1173"/>
        <v/>
      </c>
      <c r="I3962" s="1">
        <f t="shared" si="1174"/>
        <v>0.81200000000000006</v>
      </c>
      <c r="K3962" s="1">
        <f t="shared" si="1175"/>
        <v>0</v>
      </c>
      <c r="L3962" s="1">
        <f t="shared" si="1176"/>
        <v>1</v>
      </c>
      <c r="M3962" s="1">
        <f t="shared" si="1177"/>
        <v>1</v>
      </c>
      <c r="P3962" s="1">
        <f t="shared" si="1178"/>
        <v>0</v>
      </c>
      <c r="Q3962" s="1">
        <f t="shared" si="1179"/>
        <v>0</v>
      </c>
      <c r="R3962" s="1">
        <f t="shared" si="1180"/>
        <v>1</v>
      </c>
      <c r="S3962" s="1">
        <f t="shared" si="1181"/>
        <v>0</v>
      </c>
      <c r="V3962" s="1">
        <f t="shared" si="1182"/>
        <v>1</v>
      </c>
      <c r="W3962" s="1">
        <f t="shared" si="1183"/>
        <v>0</v>
      </c>
      <c r="X3962" s="1">
        <f t="shared" si="1184"/>
        <v>0</v>
      </c>
      <c r="Y3962" s="1">
        <f t="shared" si="1185"/>
        <v>0</v>
      </c>
      <c r="AB3962" s="1">
        <f t="shared" si="1186"/>
        <v>1</v>
      </c>
      <c r="AC3962" s="1">
        <f t="shared" si="1187"/>
        <v>0</v>
      </c>
      <c r="AD3962" s="1">
        <f t="shared" si="1188"/>
        <v>0</v>
      </c>
      <c r="AE3962" s="1">
        <f t="shared" si="1189"/>
        <v>0</v>
      </c>
    </row>
    <row r="3963" spans="1:31" x14ac:dyDescent="0.25">
      <c r="A3963">
        <v>1</v>
      </c>
      <c r="B3963">
        <v>85</v>
      </c>
      <c r="C3963">
        <v>24.48</v>
      </c>
      <c r="D3963">
        <v>715</v>
      </c>
      <c r="E3963">
        <v>1</v>
      </c>
      <c r="F3963" t="str">
        <f t="shared" si="1171"/>
        <v/>
      </c>
      <c r="G3963">
        <f t="shared" si="1172"/>
        <v>0.81200000000000006</v>
      </c>
      <c r="H3963" t="str">
        <f t="shared" si="1173"/>
        <v/>
      </c>
      <c r="I3963" s="1">
        <f t="shared" si="1174"/>
        <v>0.81200000000000006</v>
      </c>
      <c r="K3963" s="1">
        <f t="shared" si="1175"/>
        <v>0</v>
      </c>
      <c r="L3963" s="1">
        <f t="shared" si="1176"/>
        <v>1</v>
      </c>
      <c r="M3963" s="1">
        <f t="shared" si="1177"/>
        <v>1</v>
      </c>
      <c r="P3963" s="1">
        <f t="shared" si="1178"/>
        <v>0</v>
      </c>
      <c r="Q3963" s="1">
        <f t="shared" si="1179"/>
        <v>0</v>
      </c>
      <c r="R3963" s="1">
        <f t="shared" si="1180"/>
        <v>1</v>
      </c>
      <c r="S3963" s="1">
        <f t="shared" si="1181"/>
        <v>0</v>
      </c>
      <c r="V3963" s="1">
        <f t="shared" si="1182"/>
        <v>1</v>
      </c>
      <c r="W3963" s="1">
        <f t="shared" si="1183"/>
        <v>0</v>
      </c>
      <c r="X3963" s="1">
        <f t="shared" si="1184"/>
        <v>0</v>
      </c>
      <c r="Y3963" s="1">
        <f t="shared" si="1185"/>
        <v>0</v>
      </c>
      <c r="AB3963" s="1">
        <f t="shared" si="1186"/>
        <v>1</v>
      </c>
      <c r="AC3963" s="1">
        <f t="shared" si="1187"/>
        <v>0</v>
      </c>
      <c r="AD3963" s="1">
        <f t="shared" si="1188"/>
        <v>0</v>
      </c>
      <c r="AE3963" s="1">
        <f t="shared" si="1189"/>
        <v>0</v>
      </c>
    </row>
    <row r="3964" spans="1:31" x14ac:dyDescent="0.25">
      <c r="A3964">
        <v>1</v>
      </c>
      <c r="B3964">
        <v>150</v>
      </c>
      <c r="C3964">
        <v>7.65</v>
      </c>
      <c r="D3964">
        <v>695</v>
      </c>
      <c r="E3964">
        <v>1</v>
      </c>
      <c r="F3964" t="str">
        <f t="shared" si="1171"/>
        <v/>
      </c>
      <c r="G3964" t="str">
        <f t="shared" si="1172"/>
        <v/>
      </c>
      <c r="H3964">
        <f t="shared" si="1173"/>
        <v>0.89200000000000002</v>
      </c>
      <c r="I3964" s="1">
        <f t="shared" si="1174"/>
        <v>0.89200000000000002</v>
      </c>
      <c r="K3964" s="1">
        <f t="shared" si="1175"/>
        <v>1</v>
      </c>
      <c r="L3964" s="1">
        <f t="shared" si="1176"/>
        <v>1</v>
      </c>
      <c r="M3964" s="1">
        <f t="shared" si="1177"/>
        <v>1</v>
      </c>
      <c r="P3964" s="1">
        <f t="shared" si="1178"/>
        <v>1</v>
      </c>
      <c r="Q3964" s="1">
        <f t="shared" si="1179"/>
        <v>0</v>
      </c>
      <c r="R3964" s="1">
        <f t="shared" si="1180"/>
        <v>0</v>
      </c>
      <c r="S3964" s="1">
        <f t="shared" si="1181"/>
        <v>0</v>
      </c>
      <c r="V3964" s="1">
        <f t="shared" si="1182"/>
        <v>1</v>
      </c>
      <c r="W3964" s="1">
        <f t="shared" si="1183"/>
        <v>0</v>
      </c>
      <c r="X3964" s="1">
        <f t="shared" si="1184"/>
        <v>0</v>
      </c>
      <c r="Y3964" s="1">
        <f t="shared" si="1185"/>
        <v>0</v>
      </c>
      <c r="AB3964" s="1">
        <f t="shared" si="1186"/>
        <v>1</v>
      </c>
      <c r="AC3964" s="1">
        <f t="shared" si="1187"/>
        <v>0</v>
      </c>
      <c r="AD3964" s="1">
        <f t="shared" si="1188"/>
        <v>0</v>
      </c>
      <c r="AE3964" s="1">
        <f t="shared" si="1189"/>
        <v>0</v>
      </c>
    </row>
    <row r="3965" spans="1:31" x14ac:dyDescent="0.25">
      <c r="A3965">
        <v>1</v>
      </c>
      <c r="B3965">
        <v>150</v>
      </c>
      <c r="C3965">
        <v>15.53</v>
      </c>
      <c r="D3965">
        <v>705</v>
      </c>
      <c r="E3965">
        <v>1</v>
      </c>
      <c r="F3965" t="str">
        <f t="shared" si="1171"/>
        <v/>
      </c>
      <c r="G3965" t="str">
        <f t="shared" si="1172"/>
        <v/>
      </c>
      <c r="H3965">
        <f t="shared" si="1173"/>
        <v>0.89200000000000002</v>
      </c>
      <c r="I3965" s="1">
        <f t="shared" si="1174"/>
        <v>0.89200000000000002</v>
      </c>
      <c r="K3965" s="1">
        <f t="shared" si="1175"/>
        <v>1</v>
      </c>
      <c r="L3965" s="1">
        <f t="shared" si="1176"/>
        <v>1</v>
      </c>
      <c r="M3965" s="1">
        <f t="shared" si="1177"/>
        <v>1</v>
      </c>
      <c r="P3965" s="1">
        <f t="shared" si="1178"/>
        <v>1</v>
      </c>
      <c r="Q3965" s="1">
        <f t="shared" si="1179"/>
        <v>0</v>
      </c>
      <c r="R3965" s="1">
        <f t="shared" si="1180"/>
        <v>0</v>
      </c>
      <c r="S3965" s="1">
        <f t="shared" si="1181"/>
        <v>0</v>
      </c>
      <c r="V3965" s="1">
        <f t="shared" si="1182"/>
        <v>1</v>
      </c>
      <c r="W3965" s="1">
        <f t="shared" si="1183"/>
        <v>0</v>
      </c>
      <c r="X3965" s="1">
        <f t="shared" si="1184"/>
        <v>0</v>
      </c>
      <c r="Y3965" s="1">
        <f t="shared" si="1185"/>
        <v>0</v>
      </c>
      <c r="AB3965" s="1">
        <f t="shared" si="1186"/>
        <v>1</v>
      </c>
      <c r="AC3965" s="1">
        <f t="shared" si="1187"/>
        <v>0</v>
      </c>
      <c r="AD3965" s="1">
        <f t="shared" si="1188"/>
        <v>0</v>
      </c>
      <c r="AE3965" s="1">
        <f t="shared" si="1189"/>
        <v>0</v>
      </c>
    </row>
    <row r="3966" spans="1:31" x14ac:dyDescent="0.25">
      <c r="A3966">
        <v>0</v>
      </c>
      <c r="B3966">
        <v>11</v>
      </c>
      <c r="C3966">
        <v>107.21</v>
      </c>
      <c r="D3966">
        <v>685</v>
      </c>
      <c r="E3966">
        <v>1</v>
      </c>
      <c r="F3966" t="str">
        <f t="shared" si="1171"/>
        <v/>
      </c>
      <c r="G3966">
        <f t="shared" si="1172"/>
        <v>0.745</v>
      </c>
      <c r="H3966" t="str">
        <f t="shared" si="1173"/>
        <v/>
      </c>
      <c r="I3966" s="1">
        <f t="shared" si="1174"/>
        <v>0.745</v>
      </c>
      <c r="K3966" s="1">
        <f t="shared" si="1175"/>
        <v>0</v>
      </c>
      <c r="L3966" s="1">
        <f t="shared" si="1176"/>
        <v>0</v>
      </c>
      <c r="M3966" s="1">
        <f t="shared" si="1177"/>
        <v>0</v>
      </c>
      <c r="P3966" s="1">
        <f t="shared" si="1178"/>
        <v>0</v>
      </c>
      <c r="Q3966" s="1">
        <f t="shared" si="1179"/>
        <v>0</v>
      </c>
      <c r="R3966" s="1">
        <f t="shared" si="1180"/>
        <v>1</v>
      </c>
      <c r="S3966" s="1">
        <f t="shared" si="1181"/>
        <v>0</v>
      </c>
      <c r="V3966" s="1">
        <f t="shared" si="1182"/>
        <v>0</v>
      </c>
      <c r="W3966" s="1">
        <f t="shared" si="1183"/>
        <v>0</v>
      </c>
      <c r="X3966" s="1">
        <f t="shared" si="1184"/>
        <v>1</v>
      </c>
      <c r="Y3966" s="1">
        <f t="shared" si="1185"/>
        <v>0</v>
      </c>
      <c r="AB3966" s="1">
        <f t="shared" si="1186"/>
        <v>0</v>
      </c>
      <c r="AC3966" s="1">
        <f t="shared" si="1187"/>
        <v>0</v>
      </c>
      <c r="AD3966" s="1">
        <f t="shared" si="1188"/>
        <v>1</v>
      </c>
      <c r="AE3966" s="1">
        <f t="shared" si="1189"/>
        <v>0</v>
      </c>
    </row>
    <row r="3967" spans="1:31" x14ac:dyDescent="0.25">
      <c r="A3967">
        <v>1</v>
      </c>
      <c r="B3967">
        <v>73</v>
      </c>
      <c r="C3967">
        <v>6.4</v>
      </c>
      <c r="D3967">
        <v>730</v>
      </c>
      <c r="E3967">
        <v>1</v>
      </c>
      <c r="F3967">
        <f t="shared" si="1171"/>
        <v>0.93600000000000005</v>
      </c>
      <c r="G3967" t="str">
        <f t="shared" si="1172"/>
        <v/>
      </c>
      <c r="H3967" t="str">
        <f t="shared" si="1173"/>
        <v/>
      </c>
      <c r="I3967" s="1">
        <f t="shared" si="1174"/>
        <v>0.93600000000000005</v>
      </c>
      <c r="K3967" s="1">
        <f t="shared" si="1175"/>
        <v>1</v>
      </c>
      <c r="L3967" s="1">
        <f t="shared" si="1176"/>
        <v>1</v>
      </c>
      <c r="M3967" s="1">
        <f t="shared" si="1177"/>
        <v>1</v>
      </c>
      <c r="P3967" s="1">
        <f t="shared" si="1178"/>
        <v>1</v>
      </c>
      <c r="Q3967" s="1">
        <f t="shared" si="1179"/>
        <v>0</v>
      </c>
      <c r="R3967" s="1">
        <f t="shared" si="1180"/>
        <v>0</v>
      </c>
      <c r="S3967" s="1">
        <f t="shared" si="1181"/>
        <v>0</v>
      </c>
      <c r="V3967" s="1">
        <f t="shared" si="1182"/>
        <v>1</v>
      </c>
      <c r="W3967" s="1">
        <f t="shared" si="1183"/>
        <v>0</v>
      </c>
      <c r="X3967" s="1">
        <f t="shared" si="1184"/>
        <v>0</v>
      </c>
      <c r="Y3967" s="1">
        <f t="shared" si="1185"/>
        <v>0</v>
      </c>
      <c r="AB3967" s="1">
        <f t="shared" si="1186"/>
        <v>1</v>
      </c>
      <c r="AC3967" s="1">
        <f t="shared" si="1187"/>
        <v>0</v>
      </c>
      <c r="AD3967" s="1">
        <f t="shared" si="1188"/>
        <v>0</v>
      </c>
      <c r="AE3967" s="1">
        <f t="shared" si="1189"/>
        <v>0</v>
      </c>
    </row>
    <row r="3968" spans="1:31" x14ac:dyDescent="0.25">
      <c r="A3968">
        <v>1</v>
      </c>
      <c r="B3968">
        <v>63.722999999999999</v>
      </c>
      <c r="C3968">
        <v>22.52</v>
      </c>
      <c r="D3968">
        <v>710</v>
      </c>
      <c r="E3968">
        <v>1</v>
      </c>
      <c r="F3968" t="str">
        <f t="shared" si="1171"/>
        <v/>
      </c>
      <c r="G3968">
        <f t="shared" si="1172"/>
        <v>0.81200000000000006</v>
      </c>
      <c r="H3968" t="str">
        <f t="shared" si="1173"/>
        <v/>
      </c>
      <c r="I3968" s="1">
        <f t="shared" si="1174"/>
        <v>0.81200000000000006</v>
      </c>
      <c r="K3968" s="1">
        <f t="shared" si="1175"/>
        <v>0</v>
      </c>
      <c r="L3968" s="1">
        <f t="shared" si="1176"/>
        <v>1</v>
      </c>
      <c r="M3968" s="1">
        <f t="shared" si="1177"/>
        <v>1</v>
      </c>
      <c r="P3968" s="1">
        <f t="shared" si="1178"/>
        <v>0</v>
      </c>
      <c r="Q3968" s="1">
        <f t="shared" si="1179"/>
        <v>0</v>
      </c>
      <c r="R3968" s="1">
        <f t="shared" si="1180"/>
        <v>1</v>
      </c>
      <c r="S3968" s="1">
        <f t="shared" si="1181"/>
        <v>0</v>
      </c>
      <c r="V3968" s="1">
        <f t="shared" si="1182"/>
        <v>1</v>
      </c>
      <c r="W3968" s="1">
        <f t="shared" si="1183"/>
        <v>0</v>
      </c>
      <c r="X3968" s="1">
        <f t="shared" si="1184"/>
        <v>0</v>
      </c>
      <c r="Y3968" s="1">
        <f t="shared" si="1185"/>
        <v>0</v>
      </c>
      <c r="AB3968" s="1">
        <f t="shared" si="1186"/>
        <v>1</v>
      </c>
      <c r="AC3968" s="1">
        <f t="shared" si="1187"/>
        <v>0</v>
      </c>
      <c r="AD3968" s="1">
        <f t="shared" si="1188"/>
        <v>0</v>
      </c>
      <c r="AE3968" s="1">
        <f t="shared" si="1189"/>
        <v>0</v>
      </c>
    </row>
    <row r="3969" spans="1:31" x14ac:dyDescent="0.25">
      <c r="A3969">
        <v>1</v>
      </c>
      <c r="B3969">
        <v>68</v>
      </c>
      <c r="C3969">
        <v>19.2</v>
      </c>
      <c r="D3969">
        <v>665</v>
      </c>
      <c r="E3969">
        <v>1</v>
      </c>
      <c r="F3969" t="str">
        <f t="shared" si="1171"/>
        <v/>
      </c>
      <c r="G3969">
        <f t="shared" si="1172"/>
        <v>0.745</v>
      </c>
      <c r="H3969" t="str">
        <f t="shared" si="1173"/>
        <v/>
      </c>
      <c r="I3969" s="1">
        <f t="shared" si="1174"/>
        <v>0.745</v>
      </c>
      <c r="K3969" s="1">
        <f t="shared" si="1175"/>
        <v>0</v>
      </c>
      <c r="L3969" s="1">
        <f t="shared" si="1176"/>
        <v>0</v>
      </c>
      <c r="M3969" s="1">
        <f t="shared" si="1177"/>
        <v>0</v>
      </c>
      <c r="P3969" s="1">
        <f t="shared" si="1178"/>
        <v>0</v>
      </c>
      <c r="Q3969" s="1">
        <f t="shared" si="1179"/>
        <v>0</v>
      </c>
      <c r="R3969" s="1">
        <f t="shared" si="1180"/>
        <v>1</v>
      </c>
      <c r="S3969" s="1">
        <f t="shared" si="1181"/>
        <v>0</v>
      </c>
      <c r="V3969" s="1">
        <f t="shared" si="1182"/>
        <v>0</v>
      </c>
      <c r="W3969" s="1">
        <f t="shared" si="1183"/>
        <v>0</v>
      </c>
      <c r="X3969" s="1">
        <f t="shared" si="1184"/>
        <v>1</v>
      </c>
      <c r="Y3969" s="1">
        <f t="shared" si="1185"/>
        <v>0</v>
      </c>
      <c r="AB3969" s="1">
        <f t="shared" si="1186"/>
        <v>0</v>
      </c>
      <c r="AC3969" s="1">
        <f t="shared" si="1187"/>
        <v>0</v>
      </c>
      <c r="AD3969" s="1">
        <f t="shared" si="1188"/>
        <v>1</v>
      </c>
      <c r="AE3969" s="1">
        <f t="shared" si="1189"/>
        <v>0</v>
      </c>
    </row>
    <row r="3970" spans="1:31" x14ac:dyDescent="0.25">
      <c r="A3970">
        <v>1</v>
      </c>
      <c r="B3970">
        <v>68</v>
      </c>
      <c r="C3970">
        <v>22.17</v>
      </c>
      <c r="D3970">
        <v>710</v>
      </c>
      <c r="E3970">
        <v>1</v>
      </c>
      <c r="F3970" t="str">
        <f t="shared" si="1171"/>
        <v/>
      </c>
      <c r="G3970">
        <f t="shared" si="1172"/>
        <v>0.81200000000000006</v>
      </c>
      <c r="H3970" t="str">
        <f t="shared" si="1173"/>
        <v/>
      </c>
      <c r="I3970" s="1">
        <f t="shared" si="1174"/>
        <v>0.81200000000000006</v>
      </c>
      <c r="K3970" s="1">
        <f t="shared" si="1175"/>
        <v>0</v>
      </c>
      <c r="L3970" s="1">
        <f t="shared" si="1176"/>
        <v>1</v>
      </c>
      <c r="M3970" s="1">
        <f t="shared" si="1177"/>
        <v>1</v>
      </c>
      <c r="P3970" s="1">
        <f t="shared" si="1178"/>
        <v>0</v>
      </c>
      <c r="Q3970" s="1">
        <f t="shared" si="1179"/>
        <v>0</v>
      </c>
      <c r="R3970" s="1">
        <f t="shared" si="1180"/>
        <v>1</v>
      </c>
      <c r="S3970" s="1">
        <f t="shared" si="1181"/>
        <v>0</v>
      </c>
      <c r="V3970" s="1">
        <f t="shared" si="1182"/>
        <v>1</v>
      </c>
      <c r="W3970" s="1">
        <f t="shared" si="1183"/>
        <v>0</v>
      </c>
      <c r="X3970" s="1">
        <f t="shared" si="1184"/>
        <v>0</v>
      </c>
      <c r="Y3970" s="1">
        <f t="shared" si="1185"/>
        <v>0</v>
      </c>
      <c r="AB3970" s="1">
        <f t="shared" si="1186"/>
        <v>1</v>
      </c>
      <c r="AC3970" s="1">
        <f t="shared" si="1187"/>
        <v>0</v>
      </c>
      <c r="AD3970" s="1">
        <f t="shared" si="1188"/>
        <v>0</v>
      </c>
      <c r="AE3970" s="1">
        <f t="shared" si="1189"/>
        <v>0</v>
      </c>
    </row>
    <row r="3971" spans="1:31" x14ac:dyDescent="0.25">
      <c r="A3971">
        <v>1</v>
      </c>
      <c r="B3971">
        <v>76</v>
      </c>
      <c r="C3971">
        <v>12.13</v>
      </c>
      <c r="D3971">
        <v>720</v>
      </c>
      <c r="E3971">
        <v>1</v>
      </c>
      <c r="F3971">
        <f t="shared" si="1171"/>
        <v>0.93600000000000005</v>
      </c>
      <c r="G3971" t="str">
        <f t="shared" si="1172"/>
        <v/>
      </c>
      <c r="H3971" t="str">
        <f t="shared" si="1173"/>
        <v/>
      </c>
      <c r="I3971" s="1">
        <f t="shared" si="1174"/>
        <v>0.93600000000000005</v>
      </c>
      <c r="K3971" s="1">
        <f t="shared" si="1175"/>
        <v>1</v>
      </c>
      <c r="L3971" s="1">
        <f t="shared" si="1176"/>
        <v>1</v>
      </c>
      <c r="M3971" s="1">
        <f t="shared" si="1177"/>
        <v>1</v>
      </c>
      <c r="P3971" s="1">
        <f t="shared" si="1178"/>
        <v>1</v>
      </c>
      <c r="Q3971" s="1">
        <f t="shared" si="1179"/>
        <v>0</v>
      </c>
      <c r="R3971" s="1">
        <f t="shared" si="1180"/>
        <v>0</v>
      </c>
      <c r="S3971" s="1">
        <f t="shared" si="1181"/>
        <v>0</v>
      </c>
      <c r="V3971" s="1">
        <f t="shared" si="1182"/>
        <v>1</v>
      </c>
      <c r="W3971" s="1">
        <f t="shared" si="1183"/>
        <v>0</v>
      </c>
      <c r="X3971" s="1">
        <f t="shared" si="1184"/>
        <v>0</v>
      </c>
      <c r="Y3971" s="1">
        <f t="shared" si="1185"/>
        <v>0</v>
      </c>
      <c r="AB3971" s="1">
        <f t="shared" si="1186"/>
        <v>1</v>
      </c>
      <c r="AC3971" s="1">
        <f t="shared" si="1187"/>
        <v>0</v>
      </c>
      <c r="AD3971" s="1">
        <f t="shared" si="1188"/>
        <v>0</v>
      </c>
      <c r="AE3971" s="1">
        <f t="shared" si="1189"/>
        <v>0</v>
      </c>
    </row>
    <row r="3972" spans="1:31" x14ac:dyDescent="0.25">
      <c r="A3972">
        <v>0</v>
      </c>
      <c r="B3972">
        <v>60</v>
      </c>
      <c r="C3972">
        <v>19.940000000000001</v>
      </c>
      <c r="D3972">
        <v>695</v>
      </c>
      <c r="E3972">
        <v>1</v>
      </c>
      <c r="F3972" t="str">
        <f t="shared" ref="F3972:F4035" si="1190">IF(D3972&gt;717.5,IF(B3972&gt;48.75,IF(C3972&gt;21.885,0.9,0.936),0.853),"")</f>
        <v/>
      </c>
      <c r="G3972">
        <f t="shared" ref="G3972:G4035" si="1191">IF(D3972&lt;=717.5,IF(B3972&lt;=85.202,IF(C3972&gt;16.545,IF(D3972&gt;687.5,0.812,0.745),IF(B3972&gt;32.802,0.832,0.725)),""),"")</f>
        <v>0.81200000000000006</v>
      </c>
      <c r="H3972" t="str">
        <f t="shared" ref="H3972:H4035" si="1192">IF(D3972&lt;=717.5,IF(B3972&gt;85.202,IF(C3972&gt;25.055,0.784,IF(D3972&gt;677.5,0.892,0.852)),""),"")</f>
        <v/>
      </c>
      <c r="I3972" s="1">
        <f t="shared" ref="I3972:I4035" si="1193">SUM(F3972:H3972)</f>
        <v>0.81200000000000006</v>
      </c>
      <c r="K3972" s="1">
        <f t="shared" si="1175"/>
        <v>0</v>
      </c>
      <c r="L3972" s="1">
        <f t="shared" si="1176"/>
        <v>1</v>
      </c>
      <c r="M3972" s="1">
        <f t="shared" si="1177"/>
        <v>1</v>
      </c>
      <c r="P3972" s="1">
        <f t="shared" si="1178"/>
        <v>0</v>
      </c>
      <c r="Q3972" s="1">
        <f t="shared" si="1179"/>
        <v>0</v>
      </c>
      <c r="R3972" s="1">
        <f t="shared" si="1180"/>
        <v>1</v>
      </c>
      <c r="S3972" s="1">
        <f t="shared" si="1181"/>
        <v>0</v>
      </c>
      <c r="V3972" s="1">
        <f t="shared" si="1182"/>
        <v>1</v>
      </c>
      <c r="W3972" s="1">
        <f t="shared" si="1183"/>
        <v>0</v>
      </c>
      <c r="X3972" s="1">
        <f t="shared" si="1184"/>
        <v>0</v>
      </c>
      <c r="Y3972" s="1">
        <f t="shared" si="1185"/>
        <v>0</v>
      </c>
      <c r="AB3972" s="1">
        <f t="shared" si="1186"/>
        <v>1</v>
      </c>
      <c r="AC3972" s="1">
        <f t="shared" si="1187"/>
        <v>0</v>
      </c>
      <c r="AD3972" s="1">
        <f t="shared" si="1188"/>
        <v>0</v>
      </c>
      <c r="AE3972" s="1">
        <f t="shared" si="1189"/>
        <v>0</v>
      </c>
    </row>
    <row r="3973" spans="1:31" x14ac:dyDescent="0.25">
      <c r="A3973">
        <v>1</v>
      </c>
      <c r="B3973">
        <v>50</v>
      </c>
      <c r="C3973">
        <v>9.19</v>
      </c>
      <c r="D3973">
        <v>660</v>
      </c>
      <c r="E3973">
        <v>1</v>
      </c>
      <c r="F3973" t="str">
        <f t="shared" si="1190"/>
        <v/>
      </c>
      <c r="G3973">
        <f t="shared" si="1191"/>
        <v>0.83199999999999996</v>
      </c>
      <c r="H3973" t="str">
        <f t="shared" si="1192"/>
        <v/>
      </c>
      <c r="I3973" s="1">
        <f t="shared" si="1193"/>
        <v>0.83199999999999996</v>
      </c>
      <c r="K3973" s="1">
        <f t="shared" si="1175"/>
        <v>0</v>
      </c>
      <c r="L3973" s="1">
        <f t="shared" si="1176"/>
        <v>1</v>
      </c>
      <c r="M3973" s="1">
        <f t="shared" si="1177"/>
        <v>1</v>
      </c>
      <c r="P3973" s="1">
        <f t="shared" si="1178"/>
        <v>0</v>
      </c>
      <c r="Q3973" s="1">
        <f t="shared" si="1179"/>
        <v>0</v>
      </c>
      <c r="R3973" s="1">
        <f t="shared" si="1180"/>
        <v>1</v>
      </c>
      <c r="S3973" s="1">
        <f t="shared" si="1181"/>
        <v>0</v>
      </c>
      <c r="V3973" s="1">
        <f t="shared" si="1182"/>
        <v>1</v>
      </c>
      <c r="W3973" s="1">
        <f t="shared" si="1183"/>
        <v>0</v>
      </c>
      <c r="X3973" s="1">
        <f t="shared" si="1184"/>
        <v>0</v>
      </c>
      <c r="Y3973" s="1">
        <f t="shared" si="1185"/>
        <v>0</v>
      </c>
      <c r="AB3973" s="1">
        <f t="shared" si="1186"/>
        <v>1</v>
      </c>
      <c r="AC3973" s="1">
        <f t="shared" si="1187"/>
        <v>0</v>
      </c>
      <c r="AD3973" s="1">
        <f t="shared" si="1188"/>
        <v>0</v>
      </c>
      <c r="AE3973" s="1">
        <f t="shared" si="1189"/>
        <v>0</v>
      </c>
    </row>
    <row r="3974" spans="1:31" x14ac:dyDescent="0.25">
      <c r="A3974">
        <v>0</v>
      </c>
      <c r="B3974">
        <v>160</v>
      </c>
      <c r="C3974">
        <v>11.92</v>
      </c>
      <c r="D3974">
        <v>725</v>
      </c>
      <c r="E3974">
        <v>1</v>
      </c>
      <c r="F3974">
        <f t="shared" si="1190"/>
        <v>0.93600000000000005</v>
      </c>
      <c r="G3974" t="str">
        <f t="shared" si="1191"/>
        <v/>
      </c>
      <c r="H3974" t="str">
        <f t="shared" si="1192"/>
        <v/>
      </c>
      <c r="I3974" s="1">
        <f t="shared" si="1193"/>
        <v>0.93600000000000005</v>
      </c>
      <c r="K3974" s="1">
        <f t="shared" si="1175"/>
        <v>1</v>
      </c>
      <c r="L3974" s="1">
        <f t="shared" si="1176"/>
        <v>1</v>
      </c>
      <c r="M3974" s="1">
        <f t="shared" si="1177"/>
        <v>1</v>
      </c>
      <c r="P3974" s="1">
        <f t="shared" si="1178"/>
        <v>1</v>
      </c>
      <c r="Q3974" s="1">
        <f t="shared" si="1179"/>
        <v>0</v>
      </c>
      <c r="R3974" s="1">
        <f t="shared" si="1180"/>
        <v>0</v>
      </c>
      <c r="S3974" s="1">
        <f t="shared" si="1181"/>
        <v>0</v>
      </c>
      <c r="V3974" s="1">
        <f t="shared" si="1182"/>
        <v>1</v>
      </c>
      <c r="W3974" s="1">
        <f t="shared" si="1183"/>
        <v>0</v>
      </c>
      <c r="X3974" s="1">
        <f t="shared" si="1184"/>
        <v>0</v>
      </c>
      <c r="Y3974" s="1">
        <f t="shared" si="1185"/>
        <v>0</v>
      </c>
      <c r="AB3974" s="1">
        <f t="shared" si="1186"/>
        <v>1</v>
      </c>
      <c r="AC3974" s="1">
        <f t="shared" si="1187"/>
        <v>0</v>
      </c>
      <c r="AD3974" s="1">
        <f t="shared" si="1188"/>
        <v>0</v>
      </c>
      <c r="AE3974" s="1">
        <f t="shared" si="1189"/>
        <v>0</v>
      </c>
    </row>
    <row r="3975" spans="1:31" x14ac:dyDescent="0.25">
      <c r="A3975">
        <v>1</v>
      </c>
      <c r="B3975">
        <v>100</v>
      </c>
      <c r="C3975">
        <v>8.74</v>
      </c>
      <c r="D3975">
        <v>705</v>
      </c>
      <c r="E3975">
        <v>1</v>
      </c>
      <c r="F3975" t="str">
        <f t="shared" si="1190"/>
        <v/>
      </c>
      <c r="G3975" t="str">
        <f t="shared" si="1191"/>
        <v/>
      </c>
      <c r="H3975">
        <f t="shared" si="1192"/>
        <v>0.89200000000000002</v>
      </c>
      <c r="I3975" s="1">
        <f t="shared" si="1193"/>
        <v>0.89200000000000002</v>
      </c>
      <c r="K3975" s="1">
        <f t="shared" si="1175"/>
        <v>1</v>
      </c>
      <c r="L3975" s="1">
        <f t="shared" si="1176"/>
        <v>1</v>
      </c>
      <c r="M3975" s="1">
        <f t="shared" si="1177"/>
        <v>1</v>
      </c>
      <c r="P3975" s="1">
        <f t="shared" si="1178"/>
        <v>1</v>
      </c>
      <c r="Q3975" s="1">
        <f t="shared" si="1179"/>
        <v>0</v>
      </c>
      <c r="R3975" s="1">
        <f t="shared" si="1180"/>
        <v>0</v>
      </c>
      <c r="S3975" s="1">
        <f t="shared" si="1181"/>
        <v>0</v>
      </c>
      <c r="V3975" s="1">
        <f t="shared" si="1182"/>
        <v>1</v>
      </c>
      <c r="W3975" s="1">
        <f t="shared" si="1183"/>
        <v>0</v>
      </c>
      <c r="X3975" s="1">
        <f t="shared" si="1184"/>
        <v>0</v>
      </c>
      <c r="Y3975" s="1">
        <f t="shared" si="1185"/>
        <v>0</v>
      </c>
      <c r="AB3975" s="1">
        <f t="shared" si="1186"/>
        <v>1</v>
      </c>
      <c r="AC3975" s="1">
        <f t="shared" si="1187"/>
        <v>0</v>
      </c>
      <c r="AD3975" s="1">
        <f t="shared" si="1188"/>
        <v>0</v>
      </c>
      <c r="AE3975" s="1">
        <f t="shared" si="1189"/>
        <v>0</v>
      </c>
    </row>
    <row r="3976" spans="1:31" x14ac:dyDescent="0.25">
      <c r="A3976">
        <v>1</v>
      </c>
      <c r="B3976">
        <v>80</v>
      </c>
      <c r="C3976">
        <v>2.72</v>
      </c>
      <c r="D3976">
        <v>660</v>
      </c>
      <c r="E3976">
        <v>1</v>
      </c>
      <c r="F3976" t="str">
        <f t="shared" si="1190"/>
        <v/>
      </c>
      <c r="G3976">
        <f t="shared" si="1191"/>
        <v>0.83199999999999996</v>
      </c>
      <c r="H3976" t="str">
        <f t="shared" si="1192"/>
        <v/>
      </c>
      <c r="I3976" s="1">
        <f t="shared" si="1193"/>
        <v>0.83199999999999996</v>
      </c>
      <c r="K3976" s="1">
        <f t="shared" ref="K3976:K4039" si="1194">IF($D3976&gt;717.5,1,IF(AND(B3976&gt;85.202,C3976&lt;25.055),1,0))</f>
        <v>0</v>
      </c>
      <c r="L3976" s="1">
        <f t="shared" ref="L3976:L4039" si="1195">IF(M3976=0,0,IF(AND(D3976&lt;717.5,B3976&gt;85.202,C3976&gt;25.055),0,1))</f>
        <v>1</v>
      </c>
      <c r="M3976" s="1">
        <f t="shared" ref="M3976:M4039" si="1196">IF(AND(B3976&lt;85.202,C3976&gt;16.545,D3976&lt;687.5),0,IF(AND(B3976&lt;32.802,C3976&lt;16.545,D3976&lt;717.5),0,1))</f>
        <v>1</v>
      </c>
      <c r="P3976" s="1">
        <f t="shared" ref="P3976:P4039" si="1197">IF($K3976=1, IF($E3976=1,1,0),0)</f>
        <v>0</v>
      </c>
      <c r="Q3976" s="1">
        <f t="shared" ref="Q3976:Q4039" si="1198">IF($K3976=1, IF($E3976=0,1,0),0)</f>
        <v>0</v>
      </c>
      <c r="R3976" s="1">
        <f t="shared" ref="R3976:R4039" si="1199">IF($K3976=0, IF($E3976=1,1,0),0)</f>
        <v>1</v>
      </c>
      <c r="S3976" s="1">
        <f t="shared" ref="S3976:S4039" si="1200">IF($K3976=0, IF($E3976=0,1,0),0)</f>
        <v>0</v>
      </c>
      <c r="V3976" s="1">
        <f t="shared" ref="V3976:V4039" si="1201">IF($L3976=1, IF($E3976=1,1,0),0)</f>
        <v>1</v>
      </c>
      <c r="W3976" s="1">
        <f t="shared" ref="W3976:W4039" si="1202">IF($L3976=1, IF($E3976=0,1,0),0)</f>
        <v>0</v>
      </c>
      <c r="X3976" s="1">
        <f t="shared" ref="X3976:X4039" si="1203">IF($L3976=0, IF($E3976=1,1,0),0)</f>
        <v>0</v>
      </c>
      <c r="Y3976" s="1">
        <f t="shared" ref="Y3976:Y4039" si="1204">IF($L3976=0, IF($E3976=0,1,0),0)</f>
        <v>0</v>
      </c>
      <c r="AB3976" s="1">
        <f t="shared" ref="AB3976:AB4039" si="1205">IF($M3976=1, IF($E3976=1,1,0),0)</f>
        <v>1</v>
      </c>
      <c r="AC3976" s="1">
        <f t="shared" ref="AC3976:AC4039" si="1206">IF($M3976=1, IF($E3976=0,1,0),0)</f>
        <v>0</v>
      </c>
      <c r="AD3976" s="1">
        <f t="shared" ref="AD3976:AD4039" si="1207">IF($M3976=0, IF($E3976=1,1,0),0)</f>
        <v>0</v>
      </c>
      <c r="AE3976" s="1">
        <f t="shared" ref="AE3976:AE4039" si="1208">IF($M3976=0, IF($E3976=0,1,0),0)</f>
        <v>0</v>
      </c>
    </row>
    <row r="3977" spans="1:31" x14ac:dyDescent="0.25">
      <c r="A3977">
        <v>1</v>
      </c>
      <c r="B3977">
        <v>38</v>
      </c>
      <c r="C3977">
        <v>32.44</v>
      </c>
      <c r="D3977">
        <v>700</v>
      </c>
      <c r="E3977">
        <v>1</v>
      </c>
      <c r="F3977" t="str">
        <f t="shared" si="1190"/>
        <v/>
      </c>
      <c r="G3977">
        <f t="shared" si="1191"/>
        <v>0.81200000000000006</v>
      </c>
      <c r="H3977" t="str">
        <f t="shared" si="1192"/>
        <v/>
      </c>
      <c r="I3977" s="1">
        <f t="shared" si="1193"/>
        <v>0.81200000000000006</v>
      </c>
      <c r="K3977" s="1">
        <f t="shared" si="1194"/>
        <v>0</v>
      </c>
      <c r="L3977" s="1">
        <f t="shared" si="1195"/>
        <v>1</v>
      </c>
      <c r="M3977" s="1">
        <f t="shared" si="1196"/>
        <v>1</v>
      </c>
      <c r="P3977" s="1">
        <f t="shared" si="1197"/>
        <v>0</v>
      </c>
      <c r="Q3977" s="1">
        <f t="shared" si="1198"/>
        <v>0</v>
      </c>
      <c r="R3977" s="1">
        <f t="shared" si="1199"/>
        <v>1</v>
      </c>
      <c r="S3977" s="1">
        <f t="shared" si="1200"/>
        <v>0</v>
      </c>
      <c r="V3977" s="1">
        <f t="shared" si="1201"/>
        <v>1</v>
      </c>
      <c r="W3977" s="1">
        <f t="shared" si="1202"/>
        <v>0</v>
      </c>
      <c r="X3977" s="1">
        <f t="shared" si="1203"/>
        <v>0</v>
      </c>
      <c r="Y3977" s="1">
        <f t="shared" si="1204"/>
        <v>0</v>
      </c>
      <c r="AB3977" s="1">
        <f t="shared" si="1205"/>
        <v>1</v>
      </c>
      <c r="AC3977" s="1">
        <f t="shared" si="1206"/>
        <v>0</v>
      </c>
      <c r="AD3977" s="1">
        <f t="shared" si="1207"/>
        <v>0</v>
      </c>
      <c r="AE3977" s="1">
        <f t="shared" si="1208"/>
        <v>0</v>
      </c>
    </row>
    <row r="3978" spans="1:31" x14ac:dyDescent="0.25">
      <c r="A3978">
        <v>0</v>
      </c>
      <c r="B3978">
        <v>75</v>
      </c>
      <c r="C3978">
        <v>15.47</v>
      </c>
      <c r="D3978">
        <v>680</v>
      </c>
      <c r="E3978">
        <v>1</v>
      </c>
      <c r="F3978" t="str">
        <f t="shared" si="1190"/>
        <v/>
      </c>
      <c r="G3978">
        <f t="shared" si="1191"/>
        <v>0.83199999999999996</v>
      </c>
      <c r="H3978" t="str">
        <f t="shared" si="1192"/>
        <v/>
      </c>
      <c r="I3978" s="1">
        <f t="shared" si="1193"/>
        <v>0.83199999999999996</v>
      </c>
      <c r="K3978" s="1">
        <f t="shared" si="1194"/>
        <v>0</v>
      </c>
      <c r="L3978" s="1">
        <f t="shared" si="1195"/>
        <v>1</v>
      </c>
      <c r="M3978" s="1">
        <f t="shared" si="1196"/>
        <v>1</v>
      </c>
      <c r="P3978" s="1">
        <f t="shared" si="1197"/>
        <v>0</v>
      </c>
      <c r="Q3978" s="1">
        <f t="shared" si="1198"/>
        <v>0</v>
      </c>
      <c r="R3978" s="1">
        <f t="shared" si="1199"/>
        <v>1</v>
      </c>
      <c r="S3978" s="1">
        <f t="shared" si="1200"/>
        <v>0</v>
      </c>
      <c r="V3978" s="1">
        <f t="shared" si="1201"/>
        <v>1</v>
      </c>
      <c r="W3978" s="1">
        <f t="shared" si="1202"/>
        <v>0</v>
      </c>
      <c r="X3978" s="1">
        <f t="shared" si="1203"/>
        <v>0</v>
      </c>
      <c r="Y3978" s="1">
        <f t="shared" si="1204"/>
        <v>0</v>
      </c>
      <c r="AB3978" s="1">
        <f t="shared" si="1205"/>
        <v>1</v>
      </c>
      <c r="AC3978" s="1">
        <f t="shared" si="1206"/>
        <v>0</v>
      </c>
      <c r="AD3978" s="1">
        <f t="shared" si="1207"/>
        <v>0</v>
      </c>
      <c r="AE3978" s="1">
        <f t="shared" si="1208"/>
        <v>0</v>
      </c>
    </row>
    <row r="3979" spans="1:31" x14ac:dyDescent="0.25">
      <c r="A3979">
        <v>1</v>
      </c>
      <c r="B3979">
        <v>41</v>
      </c>
      <c r="C3979">
        <v>7.52</v>
      </c>
      <c r="D3979">
        <v>685</v>
      </c>
      <c r="E3979">
        <v>1</v>
      </c>
      <c r="F3979" t="str">
        <f t="shared" si="1190"/>
        <v/>
      </c>
      <c r="G3979">
        <f t="shared" si="1191"/>
        <v>0.83199999999999996</v>
      </c>
      <c r="H3979" t="str">
        <f t="shared" si="1192"/>
        <v/>
      </c>
      <c r="I3979" s="1">
        <f t="shared" si="1193"/>
        <v>0.83199999999999996</v>
      </c>
      <c r="K3979" s="1">
        <f t="shared" si="1194"/>
        <v>0</v>
      </c>
      <c r="L3979" s="1">
        <f t="shared" si="1195"/>
        <v>1</v>
      </c>
      <c r="M3979" s="1">
        <f t="shared" si="1196"/>
        <v>1</v>
      </c>
      <c r="P3979" s="1">
        <f t="shared" si="1197"/>
        <v>0</v>
      </c>
      <c r="Q3979" s="1">
        <f t="shared" si="1198"/>
        <v>0</v>
      </c>
      <c r="R3979" s="1">
        <f t="shared" si="1199"/>
        <v>1</v>
      </c>
      <c r="S3979" s="1">
        <f t="shared" si="1200"/>
        <v>0</v>
      </c>
      <c r="V3979" s="1">
        <f t="shared" si="1201"/>
        <v>1</v>
      </c>
      <c r="W3979" s="1">
        <f t="shared" si="1202"/>
        <v>0</v>
      </c>
      <c r="X3979" s="1">
        <f t="shared" si="1203"/>
        <v>0</v>
      </c>
      <c r="Y3979" s="1">
        <f t="shared" si="1204"/>
        <v>0</v>
      </c>
      <c r="AB3979" s="1">
        <f t="shared" si="1205"/>
        <v>1</v>
      </c>
      <c r="AC3979" s="1">
        <f t="shared" si="1206"/>
        <v>0</v>
      </c>
      <c r="AD3979" s="1">
        <f t="shared" si="1207"/>
        <v>0</v>
      </c>
      <c r="AE3979" s="1">
        <f t="shared" si="1208"/>
        <v>0</v>
      </c>
    </row>
    <row r="3980" spans="1:31" x14ac:dyDescent="0.25">
      <c r="A3980">
        <v>1</v>
      </c>
      <c r="B3980">
        <v>64</v>
      </c>
      <c r="C3980">
        <v>30.19</v>
      </c>
      <c r="D3980">
        <v>710</v>
      </c>
      <c r="E3980">
        <v>1</v>
      </c>
      <c r="F3980" t="str">
        <f t="shared" si="1190"/>
        <v/>
      </c>
      <c r="G3980">
        <f t="shared" si="1191"/>
        <v>0.81200000000000006</v>
      </c>
      <c r="H3980" t="str">
        <f t="shared" si="1192"/>
        <v/>
      </c>
      <c r="I3980" s="1">
        <f t="shared" si="1193"/>
        <v>0.81200000000000006</v>
      </c>
      <c r="K3980" s="1">
        <f t="shared" si="1194"/>
        <v>0</v>
      </c>
      <c r="L3980" s="1">
        <f t="shared" si="1195"/>
        <v>1</v>
      </c>
      <c r="M3980" s="1">
        <f t="shared" si="1196"/>
        <v>1</v>
      </c>
      <c r="P3980" s="1">
        <f t="shared" si="1197"/>
        <v>0</v>
      </c>
      <c r="Q3980" s="1">
        <f t="shared" si="1198"/>
        <v>0</v>
      </c>
      <c r="R3980" s="1">
        <f t="shared" si="1199"/>
        <v>1</v>
      </c>
      <c r="S3980" s="1">
        <f t="shared" si="1200"/>
        <v>0</v>
      </c>
      <c r="V3980" s="1">
        <f t="shared" si="1201"/>
        <v>1</v>
      </c>
      <c r="W3980" s="1">
        <f t="shared" si="1202"/>
        <v>0</v>
      </c>
      <c r="X3980" s="1">
        <f t="shared" si="1203"/>
        <v>0</v>
      </c>
      <c r="Y3980" s="1">
        <f t="shared" si="1204"/>
        <v>0</v>
      </c>
      <c r="AB3980" s="1">
        <f t="shared" si="1205"/>
        <v>1</v>
      </c>
      <c r="AC3980" s="1">
        <f t="shared" si="1206"/>
        <v>0</v>
      </c>
      <c r="AD3980" s="1">
        <f t="shared" si="1207"/>
        <v>0</v>
      </c>
      <c r="AE3980" s="1">
        <f t="shared" si="1208"/>
        <v>0</v>
      </c>
    </row>
    <row r="3981" spans="1:31" x14ac:dyDescent="0.25">
      <c r="A3981">
        <v>1</v>
      </c>
      <c r="B3981">
        <v>95</v>
      </c>
      <c r="C3981">
        <v>20.37</v>
      </c>
      <c r="D3981">
        <v>690</v>
      </c>
      <c r="E3981">
        <v>1</v>
      </c>
      <c r="F3981" t="str">
        <f t="shared" si="1190"/>
        <v/>
      </c>
      <c r="G3981" t="str">
        <f t="shared" si="1191"/>
        <v/>
      </c>
      <c r="H3981">
        <f t="shared" si="1192"/>
        <v>0.89200000000000002</v>
      </c>
      <c r="I3981" s="1">
        <f t="shared" si="1193"/>
        <v>0.89200000000000002</v>
      </c>
      <c r="K3981" s="1">
        <f t="shared" si="1194"/>
        <v>1</v>
      </c>
      <c r="L3981" s="1">
        <f t="shared" si="1195"/>
        <v>1</v>
      </c>
      <c r="M3981" s="1">
        <f t="shared" si="1196"/>
        <v>1</v>
      </c>
      <c r="P3981" s="1">
        <f t="shared" si="1197"/>
        <v>1</v>
      </c>
      <c r="Q3981" s="1">
        <f t="shared" si="1198"/>
        <v>0</v>
      </c>
      <c r="R3981" s="1">
        <f t="shared" si="1199"/>
        <v>0</v>
      </c>
      <c r="S3981" s="1">
        <f t="shared" si="1200"/>
        <v>0</v>
      </c>
      <c r="V3981" s="1">
        <f t="shared" si="1201"/>
        <v>1</v>
      </c>
      <c r="W3981" s="1">
        <f t="shared" si="1202"/>
        <v>0</v>
      </c>
      <c r="X3981" s="1">
        <f t="shared" si="1203"/>
        <v>0</v>
      </c>
      <c r="Y3981" s="1">
        <f t="shared" si="1204"/>
        <v>0</v>
      </c>
      <c r="AB3981" s="1">
        <f t="shared" si="1205"/>
        <v>1</v>
      </c>
      <c r="AC3981" s="1">
        <f t="shared" si="1206"/>
        <v>0</v>
      </c>
      <c r="AD3981" s="1">
        <f t="shared" si="1207"/>
        <v>0</v>
      </c>
      <c r="AE3981" s="1">
        <f t="shared" si="1208"/>
        <v>0</v>
      </c>
    </row>
    <row r="3982" spans="1:31" x14ac:dyDescent="0.25">
      <c r="A3982">
        <v>0</v>
      </c>
      <c r="B3982">
        <v>62</v>
      </c>
      <c r="C3982">
        <v>21.85</v>
      </c>
      <c r="D3982">
        <v>695</v>
      </c>
      <c r="E3982">
        <v>1</v>
      </c>
      <c r="F3982" t="str">
        <f t="shared" si="1190"/>
        <v/>
      </c>
      <c r="G3982">
        <f t="shared" si="1191"/>
        <v>0.81200000000000006</v>
      </c>
      <c r="H3982" t="str">
        <f t="shared" si="1192"/>
        <v/>
      </c>
      <c r="I3982" s="1">
        <f t="shared" si="1193"/>
        <v>0.81200000000000006</v>
      </c>
      <c r="K3982" s="1">
        <f t="shared" si="1194"/>
        <v>0</v>
      </c>
      <c r="L3982" s="1">
        <f t="shared" si="1195"/>
        <v>1</v>
      </c>
      <c r="M3982" s="1">
        <f t="shared" si="1196"/>
        <v>1</v>
      </c>
      <c r="P3982" s="1">
        <f t="shared" si="1197"/>
        <v>0</v>
      </c>
      <c r="Q3982" s="1">
        <f t="shared" si="1198"/>
        <v>0</v>
      </c>
      <c r="R3982" s="1">
        <f t="shared" si="1199"/>
        <v>1</v>
      </c>
      <c r="S3982" s="1">
        <f t="shared" si="1200"/>
        <v>0</v>
      </c>
      <c r="V3982" s="1">
        <f t="shared" si="1201"/>
        <v>1</v>
      </c>
      <c r="W3982" s="1">
        <f t="shared" si="1202"/>
        <v>0</v>
      </c>
      <c r="X3982" s="1">
        <f t="shared" si="1203"/>
        <v>0</v>
      </c>
      <c r="Y3982" s="1">
        <f t="shared" si="1204"/>
        <v>0</v>
      </c>
      <c r="AB3982" s="1">
        <f t="shared" si="1205"/>
        <v>1</v>
      </c>
      <c r="AC3982" s="1">
        <f t="shared" si="1206"/>
        <v>0</v>
      </c>
      <c r="AD3982" s="1">
        <f t="shared" si="1207"/>
        <v>0</v>
      </c>
      <c r="AE3982" s="1">
        <f t="shared" si="1208"/>
        <v>0</v>
      </c>
    </row>
    <row r="3983" spans="1:31" x14ac:dyDescent="0.25">
      <c r="A3983">
        <v>1</v>
      </c>
      <c r="B3983">
        <v>93</v>
      </c>
      <c r="C3983">
        <v>10.71</v>
      </c>
      <c r="D3983">
        <v>715</v>
      </c>
      <c r="E3983">
        <v>1</v>
      </c>
      <c r="F3983" t="str">
        <f t="shared" si="1190"/>
        <v/>
      </c>
      <c r="G3983" t="str">
        <f t="shared" si="1191"/>
        <v/>
      </c>
      <c r="H3983">
        <f t="shared" si="1192"/>
        <v>0.89200000000000002</v>
      </c>
      <c r="I3983" s="1">
        <f t="shared" si="1193"/>
        <v>0.89200000000000002</v>
      </c>
      <c r="K3983" s="1">
        <f t="shared" si="1194"/>
        <v>1</v>
      </c>
      <c r="L3983" s="1">
        <f t="shared" si="1195"/>
        <v>1</v>
      </c>
      <c r="M3983" s="1">
        <f t="shared" si="1196"/>
        <v>1</v>
      </c>
      <c r="P3983" s="1">
        <f t="shared" si="1197"/>
        <v>1</v>
      </c>
      <c r="Q3983" s="1">
        <f t="shared" si="1198"/>
        <v>0</v>
      </c>
      <c r="R3983" s="1">
        <f t="shared" si="1199"/>
        <v>0</v>
      </c>
      <c r="S3983" s="1">
        <f t="shared" si="1200"/>
        <v>0</v>
      </c>
      <c r="V3983" s="1">
        <f t="shared" si="1201"/>
        <v>1</v>
      </c>
      <c r="W3983" s="1">
        <f t="shared" si="1202"/>
        <v>0</v>
      </c>
      <c r="X3983" s="1">
        <f t="shared" si="1203"/>
        <v>0</v>
      </c>
      <c r="Y3983" s="1">
        <f t="shared" si="1204"/>
        <v>0</v>
      </c>
      <c r="AB3983" s="1">
        <f t="shared" si="1205"/>
        <v>1</v>
      </c>
      <c r="AC3983" s="1">
        <f t="shared" si="1206"/>
        <v>0</v>
      </c>
      <c r="AD3983" s="1">
        <f t="shared" si="1207"/>
        <v>0</v>
      </c>
      <c r="AE3983" s="1">
        <f t="shared" si="1208"/>
        <v>0</v>
      </c>
    </row>
    <row r="3984" spans="1:31" x14ac:dyDescent="0.25">
      <c r="A3984">
        <v>1</v>
      </c>
      <c r="B3984">
        <v>164</v>
      </c>
      <c r="C3984">
        <v>8.5299999999999994</v>
      </c>
      <c r="D3984">
        <v>695</v>
      </c>
      <c r="E3984">
        <v>1</v>
      </c>
      <c r="F3984" t="str">
        <f t="shared" si="1190"/>
        <v/>
      </c>
      <c r="G3984" t="str">
        <f t="shared" si="1191"/>
        <v/>
      </c>
      <c r="H3984">
        <f t="shared" si="1192"/>
        <v>0.89200000000000002</v>
      </c>
      <c r="I3984" s="1">
        <f t="shared" si="1193"/>
        <v>0.89200000000000002</v>
      </c>
      <c r="K3984" s="1">
        <f t="shared" si="1194"/>
        <v>1</v>
      </c>
      <c r="L3984" s="1">
        <f t="shared" si="1195"/>
        <v>1</v>
      </c>
      <c r="M3984" s="1">
        <f t="shared" si="1196"/>
        <v>1</v>
      </c>
      <c r="P3984" s="1">
        <f t="shared" si="1197"/>
        <v>1</v>
      </c>
      <c r="Q3984" s="1">
        <f t="shared" si="1198"/>
        <v>0</v>
      </c>
      <c r="R3984" s="1">
        <f t="shared" si="1199"/>
        <v>0</v>
      </c>
      <c r="S3984" s="1">
        <f t="shared" si="1200"/>
        <v>0</v>
      </c>
      <c r="V3984" s="1">
        <f t="shared" si="1201"/>
        <v>1</v>
      </c>
      <c r="W3984" s="1">
        <f t="shared" si="1202"/>
        <v>0</v>
      </c>
      <c r="X3984" s="1">
        <f t="shared" si="1203"/>
        <v>0</v>
      </c>
      <c r="Y3984" s="1">
        <f t="shared" si="1204"/>
        <v>0</v>
      </c>
      <c r="AB3984" s="1">
        <f t="shared" si="1205"/>
        <v>1</v>
      </c>
      <c r="AC3984" s="1">
        <f t="shared" si="1206"/>
        <v>0</v>
      </c>
      <c r="AD3984" s="1">
        <f t="shared" si="1207"/>
        <v>0</v>
      </c>
      <c r="AE3984" s="1">
        <f t="shared" si="1208"/>
        <v>0</v>
      </c>
    </row>
    <row r="3985" spans="1:31" x14ac:dyDescent="0.25">
      <c r="A3985">
        <v>1</v>
      </c>
      <c r="B3985">
        <v>23.92</v>
      </c>
      <c r="C3985">
        <v>22.53</v>
      </c>
      <c r="D3985">
        <v>700</v>
      </c>
      <c r="E3985">
        <v>1</v>
      </c>
      <c r="F3985" t="str">
        <f t="shared" si="1190"/>
        <v/>
      </c>
      <c r="G3985">
        <f t="shared" si="1191"/>
        <v>0.81200000000000006</v>
      </c>
      <c r="H3985" t="str">
        <f t="shared" si="1192"/>
        <v/>
      </c>
      <c r="I3985" s="1">
        <f t="shared" si="1193"/>
        <v>0.81200000000000006</v>
      </c>
      <c r="K3985" s="1">
        <f t="shared" si="1194"/>
        <v>0</v>
      </c>
      <c r="L3985" s="1">
        <f t="shared" si="1195"/>
        <v>1</v>
      </c>
      <c r="M3985" s="1">
        <f t="shared" si="1196"/>
        <v>1</v>
      </c>
      <c r="P3985" s="1">
        <f t="shared" si="1197"/>
        <v>0</v>
      </c>
      <c r="Q3985" s="1">
        <f t="shared" si="1198"/>
        <v>0</v>
      </c>
      <c r="R3985" s="1">
        <f t="shared" si="1199"/>
        <v>1</v>
      </c>
      <c r="S3985" s="1">
        <f t="shared" si="1200"/>
        <v>0</v>
      </c>
      <c r="V3985" s="1">
        <f t="shared" si="1201"/>
        <v>1</v>
      </c>
      <c r="W3985" s="1">
        <f t="shared" si="1202"/>
        <v>0</v>
      </c>
      <c r="X3985" s="1">
        <f t="shared" si="1203"/>
        <v>0</v>
      </c>
      <c r="Y3985" s="1">
        <f t="shared" si="1204"/>
        <v>0</v>
      </c>
      <c r="AB3985" s="1">
        <f t="shared" si="1205"/>
        <v>1</v>
      </c>
      <c r="AC3985" s="1">
        <f t="shared" si="1206"/>
        <v>0</v>
      </c>
      <c r="AD3985" s="1">
        <f t="shared" si="1207"/>
        <v>0</v>
      </c>
      <c r="AE3985" s="1">
        <f t="shared" si="1208"/>
        <v>0</v>
      </c>
    </row>
    <row r="3986" spans="1:31" x14ac:dyDescent="0.25">
      <c r="A3986">
        <v>0</v>
      </c>
      <c r="B3986">
        <v>47</v>
      </c>
      <c r="C3986">
        <v>12.82</v>
      </c>
      <c r="D3986">
        <v>670</v>
      </c>
      <c r="E3986">
        <v>1</v>
      </c>
      <c r="F3986" t="str">
        <f t="shared" si="1190"/>
        <v/>
      </c>
      <c r="G3986">
        <f t="shared" si="1191"/>
        <v>0.83199999999999996</v>
      </c>
      <c r="H3986" t="str">
        <f t="shared" si="1192"/>
        <v/>
      </c>
      <c r="I3986" s="1">
        <f t="shared" si="1193"/>
        <v>0.83199999999999996</v>
      </c>
      <c r="K3986" s="1">
        <f t="shared" si="1194"/>
        <v>0</v>
      </c>
      <c r="L3986" s="1">
        <f t="shared" si="1195"/>
        <v>1</v>
      </c>
      <c r="M3986" s="1">
        <f t="shared" si="1196"/>
        <v>1</v>
      </c>
      <c r="P3986" s="1">
        <f t="shared" si="1197"/>
        <v>0</v>
      </c>
      <c r="Q3986" s="1">
        <f t="shared" si="1198"/>
        <v>0</v>
      </c>
      <c r="R3986" s="1">
        <f t="shared" si="1199"/>
        <v>1</v>
      </c>
      <c r="S3986" s="1">
        <f t="shared" si="1200"/>
        <v>0</v>
      </c>
      <c r="V3986" s="1">
        <f t="shared" si="1201"/>
        <v>1</v>
      </c>
      <c r="W3986" s="1">
        <f t="shared" si="1202"/>
        <v>0</v>
      </c>
      <c r="X3986" s="1">
        <f t="shared" si="1203"/>
        <v>0</v>
      </c>
      <c r="Y3986" s="1">
        <f t="shared" si="1204"/>
        <v>0</v>
      </c>
      <c r="AB3986" s="1">
        <f t="shared" si="1205"/>
        <v>1</v>
      </c>
      <c r="AC3986" s="1">
        <f t="shared" si="1206"/>
        <v>0</v>
      </c>
      <c r="AD3986" s="1">
        <f t="shared" si="1207"/>
        <v>0</v>
      </c>
      <c r="AE3986" s="1">
        <f t="shared" si="1208"/>
        <v>0</v>
      </c>
    </row>
    <row r="3987" spans="1:31" x14ac:dyDescent="0.25">
      <c r="A3987">
        <v>0</v>
      </c>
      <c r="B3987">
        <v>41</v>
      </c>
      <c r="C3987">
        <v>9.7799999999999994</v>
      </c>
      <c r="D3987">
        <v>760</v>
      </c>
      <c r="E3987">
        <v>1</v>
      </c>
      <c r="F3987">
        <f t="shared" si="1190"/>
        <v>0.85299999999999998</v>
      </c>
      <c r="G3987" t="str">
        <f t="shared" si="1191"/>
        <v/>
      </c>
      <c r="H3987" t="str">
        <f t="shared" si="1192"/>
        <v/>
      </c>
      <c r="I3987" s="1">
        <f t="shared" si="1193"/>
        <v>0.85299999999999998</v>
      </c>
      <c r="K3987" s="1">
        <f t="shared" si="1194"/>
        <v>1</v>
      </c>
      <c r="L3987" s="1">
        <f t="shared" si="1195"/>
        <v>1</v>
      </c>
      <c r="M3987" s="1">
        <f t="shared" si="1196"/>
        <v>1</v>
      </c>
      <c r="P3987" s="1">
        <f t="shared" si="1197"/>
        <v>1</v>
      </c>
      <c r="Q3987" s="1">
        <f t="shared" si="1198"/>
        <v>0</v>
      </c>
      <c r="R3987" s="1">
        <f t="shared" si="1199"/>
        <v>0</v>
      </c>
      <c r="S3987" s="1">
        <f t="shared" si="1200"/>
        <v>0</v>
      </c>
      <c r="V3987" s="1">
        <f t="shared" si="1201"/>
        <v>1</v>
      </c>
      <c r="W3987" s="1">
        <f t="shared" si="1202"/>
        <v>0</v>
      </c>
      <c r="X3987" s="1">
        <f t="shared" si="1203"/>
        <v>0</v>
      </c>
      <c r="Y3987" s="1">
        <f t="shared" si="1204"/>
        <v>0</v>
      </c>
      <c r="AB3987" s="1">
        <f t="shared" si="1205"/>
        <v>1</v>
      </c>
      <c r="AC3987" s="1">
        <f t="shared" si="1206"/>
        <v>0</v>
      </c>
      <c r="AD3987" s="1">
        <f t="shared" si="1207"/>
        <v>0</v>
      </c>
      <c r="AE3987" s="1">
        <f t="shared" si="1208"/>
        <v>0</v>
      </c>
    </row>
    <row r="3988" spans="1:31" x14ac:dyDescent="0.25">
      <c r="A3988">
        <v>1</v>
      </c>
      <c r="B3988">
        <v>83.5</v>
      </c>
      <c r="C3988">
        <v>34.74</v>
      </c>
      <c r="D3988">
        <v>685</v>
      </c>
      <c r="E3988">
        <v>1</v>
      </c>
      <c r="F3988" t="str">
        <f t="shared" si="1190"/>
        <v/>
      </c>
      <c r="G3988">
        <f t="shared" si="1191"/>
        <v>0.745</v>
      </c>
      <c r="H3988" t="str">
        <f t="shared" si="1192"/>
        <v/>
      </c>
      <c r="I3988" s="1">
        <f t="shared" si="1193"/>
        <v>0.745</v>
      </c>
      <c r="K3988" s="1">
        <f t="shared" si="1194"/>
        <v>0</v>
      </c>
      <c r="L3988" s="1">
        <f t="shared" si="1195"/>
        <v>0</v>
      </c>
      <c r="M3988" s="1">
        <f t="shared" si="1196"/>
        <v>0</v>
      </c>
      <c r="P3988" s="1">
        <f t="shared" si="1197"/>
        <v>0</v>
      </c>
      <c r="Q3988" s="1">
        <f t="shared" si="1198"/>
        <v>0</v>
      </c>
      <c r="R3988" s="1">
        <f t="shared" si="1199"/>
        <v>1</v>
      </c>
      <c r="S3988" s="1">
        <f t="shared" si="1200"/>
        <v>0</v>
      </c>
      <c r="V3988" s="1">
        <f t="shared" si="1201"/>
        <v>0</v>
      </c>
      <c r="W3988" s="1">
        <f t="shared" si="1202"/>
        <v>0</v>
      </c>
      <c r="X3988" s="1">
        <f t="shared" si="1203"/>
        <v>1</v>
      </c>
      <c r="Y3988" s="1">
        <f t="shared" si="1204"/>
        <v>0</v>
      </c>
      <c r="AB3988" s="1">
        <f t="shared" si="1205"/>
        <v>0</v>
      </c>
      <c r="AC3988" s="1">
        <f t="shared" si="1206"/>
        <v>0</v>
      </c>
      <c r="AD3988" s="1">
        <f t="shared" si="1207"/>
        <v>1</v>
      </c>
      <c r="AE3988" s="1">
        <f t="shared" si="1208"/>
        <v>0</v>
      </c>
    </row>
    <row r="3989" spans="1:31" x14ac:dyDescent="0.25">
      <c r="A3989">
        <v>1</v>
      </c>
      <c r="B3989">
        <v>114</v>
      </c>
      <c r="C3989">
        <v>11.06</v>
      </c>
      <c r="D3989">
        <v>690</v>
      </c>
      <c r="E3989">
        <v>1</v>
      </c>
      <c r="F3989" t="str">
        <f t="shared" si="1190"/>
        <v/>
      </c>
      <c r="G3989" t="str">
        <f t="shared" si="1191"/>
        <v/>
      </c>
      <c r="H3989">
        <f t="shared" si="1192"/>
        <v>0.89200000000000002</v>
      </c>
      <c r="I3989" s="1">
        <f t="shared" si="1193"/>
        <v>0.89200000000000002</v>
      </c>
      <c r="K3989" s="1">
        <f t="shared" si="1194"/>
        <v>1</v>
      </c>
      <c r="L3989" s="1">
        <f t="shared" si="1195"/>
        <v>1</v>
      </c>
      <c r="M3989" s="1">
        <f t="shared" si="1196"/>
        <v>1</v>
      </c>
      <c r="P3989" s="1">
        <f t="shared" si="1197"/>
        <v>1</v>
      </c>
      <c r="Q3989" s="1">
        <f t="shared" si="1198"/>
        <v>0</v>
      </c>
      <c r="R3989" s="1">
        <f t="shared" si="1199"/>
        <v>0</v>
      </c>
      <c r="S3989" s="1">
        <f t="shared" si="1200"/>
        <v>0</v>
      </c>
      <c r="V3989" s="1">
        <f t="shared" si="1201"/>
        <v>1</v>
      </c>
      <c r="W3989" s="1">
        <f t="shared" si="1202"/>
        <v>0</v>
      </c>
      <c r="X3989" s="1">
        <f t="shared" si="1203"/>
        <v>0</v>
      </c>
      <c r="Y3989" s="1">
        <f t="shared" si="1204"/>
        <v>0</v>
      </c>
      <c r="AB3989" s="1">
        <f t="shared" si="1205"/>
        <v>1</v>
      </c>
      <c r="AC3989" s="1">
        <f t="shared" si="1206"/>
        <v>0</v>
      </c>
      <c r="AD3989" s="1">
        <f t="shared" si="1207"/>
        <v>0</v>
      </c>
      <c r="AE3989" s="1">
        <f t="shared" si="1208"/>
        <v>0</v>
      </c>
    </row>
    <row r="3990" spans="1:31" x14ac:dyDescent="0.25">
      <c r="A3990">
        <v>1</v>
      </c>
      <c r="B3990">
        <v>65</v>
      </c>
      <c r="C3990">
        <v>21.79</v>
      </c>
      <c r="D3990">
        <v>690</v>
      </c>
      <c r="E3990">
        <v>1</v>
      </c>
      <c r="F3990" t="str">
        <f t="shared" si="1190"/>
        <v/>
      </c>
      <c r="G3990">
        <f t="shared" si="1191"/>
        <v>0.81200000000000006</v>
      </c>
      <c r="H3990" t="str">
        <f t="shared" si="1192"/>
        <v/>
      </c>
      <c r="I3990" s="1">
        <f t="shared" si="1193"/>
        <v>0.81200000000000006</v>
      </c>
      <c r="K3990" s="1">
        <f t="shared" si="1194"/>
        <v>0</v>
      </c>
      <c r="L3990" s="1">
        <f t="shared" si="1195"/>
        <v>1</v>
      </c>
      <c r="M3990" s="1">
        <f t="shared" si="1196"/>
        <v>1</v>
      </c>
      <c r="P3990" s="1">
        <f t="shared" si="1197"/>
        <v>0</v>
      </c>
      <c r="Q3990" s="1">
        <f t="shared" si="1198"/>
        <v>0</v>
      </c>
      <c r="R3990" s="1">
        <f t="shared" si="1199"/>
        <v>1</v>
      </c>
      <c r="S3990" s="1">
        <f t="shared" si="1200"/>
        <v>0</v>
      </c>
      <c r="V3990" s="1">
        <f t="shared" si="1201"/>
        <v>1</v>
      </c>
      <c r="W3990" s="1">
        <f t="shared" si="1202"/>
        <v>0</v>
      </c>
      <c r="X3990" s="1">
        <f t="shared" si="1203"/>
        <v>0</v>
      </c>
      <c r="Y3990" s="1">
        <f t="shared" si="1204"/>
        <v>0</v>
      </c>
      <c r="AB3990" s="1">
        <f t="shared" si="1205"/>
        <v>1</v>
      </c>
      <c r="AC3990" s="1">
        <f t="shared" si="1206"/>
        <v>0</v>
      </c>
      <c r="AD3990" s="1">
        <f t="shared" si="1207"/>
        <v>0</v>
      </c>
      <c r="AE3990" s="1">
        <f t="shared" si="1208"/>
        <v>0</v>
      </c>
    </row>
    <row r="3991" spans="1:31" x14ac:dyDescent="0.25">
      <c r="A3991">
        <v>1</v>
      </c>
      <c r="B3991">
        <v>275</v>
      </c>
      <c r="C3991">
        <v>10.29</v>
      </c>
      <c r="D3991">
        <v>735</v>
      </c>
      <c r="E3991">
        <v>1</v>
      </c>
      <c r="F3991">
        <f t="shared" si="1190"/>
        <v>0.93600000000000005</v>
      </c>
      <c r="G3991" t="str">
        <f t="shared" si="1191"/>
        <v/>
      </c>
      <c r="H3991" t="str">
        <f t="shared" si="1192"/>
        <v/>
      </c>
      <c r="I3991" s="1">
        <f t="shared" si="1193"/>
        <v>0.93600000000000005</v>
      </c>
      <c r="K3991" s="1">
        <f t="shared" si="1194"/>
        <v>1</v>
      </c>
      <c r="L3991" s="1">
        <f t="shared" si="1195"/>
        <v>1</v>
      </c>
      <c r="M3991" s="1">
        <f t="shared" si="1196"/>
        <v>1</v>
      </c>
      <c r="P3991" s="1">
        <f t="shared" si="1197"/>
        <v>1</v>
      </c>
      <c r="Q3991" s="1">
        <f t="shared" si="1198"/>
        <v>0</v>
      </c>
      <c r="R3991" s="1">
        <f t="shared" si="1199"/>
        <v>0</v>
      </c>
      <c r="S3991" s="1">
        <f t="shared" si="1200"/>
        <v>0</v>
      </c>
      <c r="V3991" s="1">
        <f t="shared" si="1201"/>
        <v>1</v>
      </c>
      <c r="W3991" s="1">
        <f t="shared" si="1202"/>
        <v>0</v>
      </c>
      <c r="X3991" s="1">
        <f t="shared" si="1203"/>
        <v>0</v>
      </c>
      <c r="Y3991" s="1">
        <f t="shared" si="1204"/>
        <v>0</v>
      </c>
      <c r="AB3991" s="1">
        <f t="shared" si="1205"/>
        <v>1</v>
      </c>
      <c r="AC3991" s="1">
        <f t="shared" si="1206"/>
        <v>0</v>
      </c>
      <c r="AD3991" s="1">
        <f t="shared" si="1207"/>
        <v>0</v>
      </c>
      <c r="AE3991" s="1">
        <f t="shared" si="1208"/>
        <v>0</v>
      </c>
    </row>
    <row r="3992" spans="1:31" x14ac:dyDescent="0.25">
      <c r="A3992">
        <v>1</v>
      </c>
      <c r="B3992">
        <v>50</v>
      </c>
      <c r="C3992">
        <v>10.9</v>
      </c>
      <c r="D3992">
        <v>670</v>
      </c>
      <c r="E3992">
        <v>1</v>
      </c>
      <c r="F3992" t="str">
        <f t="shared" si="1190"/>
        <v/>
      </c>
      <c r="G3992">
        <f t="shared" si="1191"/>
        <v>0.83199999999999996</v>
      </c>
      <c r="H3992" t="str">
        <f t="shared" si="1192"/>
        <v/>
      </c>
      <c r="I3992" s="1">
        <f t="shared" si="1193"/>
        <v>0.83199999999999996</v>
      </c>
      <c r="K3992" s="1">
        <f t="shared" si="1194"/>
        <v>0</v>
      </c>
      <c r="L3992" s="1">
        <f t="shared" si="1195"/>
        <v>1</v>
      </c>
      <c r="M3992" s="1">
        <f t="shared" si="1196"/>
        <v>1</v>
      </c>
      <c r="P3992" s="1">
        <f t="shared" si="1197"/>
        <v>0</v>
      </c>
      <c r="Q3992" s="1">
        <f t="shared" si="1198"/>
        <v>0</v>
      </c>
      <c r="R3992" s="1">
        <f t="shared" si="1199"/>
        <v>1</v>
      </c>
      <c r="S3992" s="1">
        <f t="shared" si="1200"/>
        <v>0</v>
      </c>
      <c r="V3992" s="1">
        <f t="shared" si="1201"/>
        <v>1</v>
      </c>
      <c r="W3992" s="1">
        <f t="shared" si="1202"/>
        <v>0</v>
      </c>
      <c r="X3992" s="1">
        <f t="shared" si="1203"/>
        <v>0</v>
      </c>
      <c r="Y3992" s="1">
        <f t="shared" si="1204"/>
        <v>0</v>
      </c>
      <c r="AB3992" s="1">
        <f t="shared" si="1205"/>
        <v>1</v>
      </c>
      <c r="AC3992" s="1">
        <f t="shared" si="1206"/>
        <v>0</v>
      </c>
      <c r="AD3992" s="1">
        <f t="shared" si="1207"/>
        <v>0</v>
      </c>
      <c r="AE3992" s="1">
        <f t="shared" si="1208"/>
        <v>0</v>
      </c>
    </row>
    <row r="3993" spans="1:31" x14ac:dyDescent="0.25">
      <c r="A3993">
        <v>1</v>
      </c>
      <c r="B3993">
        <v>52</v>
      </c>
      <c r="C3993">
        <v>21.25</v>
      </c>
      <c r="D3993">
        <v>700</v>
      </c>
      <c r="E3993">
        <v>1</v>
      </c>
      <c r="F3993" t="str">
        <f t="shared" si="1190"/>
        <v/>
      </c>
      <c r="G3993">
        <f t="shared" si="1191"/>
        <v>0.81200000000000006</v>
      </c>
      <c r="H3993" t="str">
        <f t="shared" si="1192"/>
        <v/>
      </c>
      <c r="I3993" s="1">
        <f t="shared" si="1193"/>
        <v>0.81200000000000006</v>
      </c>
      <c r="K3993" s="1">
        <f t="shared" si="1194"/>
        <v>0</v>
      </c>
      <c r="L3993" s="1">
        <f t="shared" si="1195"/>
        <v>1</v>
      </c>
      <c r="M3993" s="1">
        <f t="shared" si="1196"/>
        <v>1</v>
      </c>
      <c r="P3993" s="1">
        <f t="shared" si="1197"/>
        <v>0</v>
      </c>
      <c r="Q3993" s="1">
        <f t="shared" si="1198"/>
        <v>0</v>
      </c>
      <c r="R3993" s="1">
        <f t="shared" si="1199"/>
        <v>1</v>
      </c>
      <c r="S3993" s="1">
        <f t="shared" si="1200"/>
        <v>0</v>
      </c>
      <c r="V3993" s="1">
        <f t="shared" si="1201"/>
        <v>1</v>
      </c>
      <c r="W3993" s="1">
        <f t="shared" si="1202"/>
        <v>0</v>
      </c>
      <c r="X3993" s="1">
        <f t="shared" si="1203"/>
        <v>0</v>
      </c>
      <c r="Y3993" s="1">
        <f t="shared" si="1204"/>
        <v>0</v>
      </c>
      <c r="AB3993" s="1">
        <f t="shared" si="1205"/>
        <v>1</v>
      </c>
      <c r="AC3993" s="1">
        <f t="shared" si="1206"/>
        <v>0</v>
      </c>
      <c r="AD3993" s="1">
        <f t="shared" si="1207"/>
        <v>0</v>
      </c>
      <c r="AE3993" s="1">
        <f t="shared" si="1208"/>
        <v>0</v>
      </c>
    </row>
    <row r="3994" spans="1:31" x14ac:dyDescent="0.25">
      <c r="A3994">
        <v>1</v>
      </c>
      <c r="B3994">
        <v>8</v>
      </c>
      <c r="C3994">
        <v>22.97</v>
      </c>
      <c r="D3994">
        <v>720</v>
      </c>
      <c r="E3994">
        <v>1</v>
      </c>
      <c r="F3994">
        <f t="shared" si="1190"/>
        <v>0.85299999999999998</v>
      </c>
      <c r="G3994" t="str">
        <f t="shared" si="1191"/>
        <v/>
      </c>
      <c r="H3994" t="str">
        <f t="shared" si="1192"/>
        <v/>
      </c>
      <c r="I3994" s="1">
        <f t="shared" si="1193"/>
        <v>0.85299999999999998</v>
      </c>
      <c r="K3994" s="1">
        <f t="shared" si="1194"/>
        <v>1</v>
      </c>
      <c r="L3994" s="1">
        <f t="shared" si="1195"/>
        <v>1</v>
      </c>
      <c r="M3994" s="1">
        <f t="shared" si="1196"/>
        <v>1</v>
      </c>
      <c r="P3994" s="1">
        <f t="shared" si="1197"/>
        <v>1</v>
      </c>
      <c r="Q3994" s="1">
        <f t="shared" si="1198"/>
        <v>0</v>
      </c>
      <c r="R3994" s="1">
        <f t="shared" si="1199"/>
        <v>0</v>
      </c>
      <c r="S3994" s="1">
        <f t="shared" si="1200"/>
        <v>0</v>
      </c>
      <c r="V3994" s="1">
        <f t="shared" si="1201"/>
        <v>1</v>
      </c>
      <c r="W3994" s="1">
        <f t="shared" si="1202"/>
        <v>0</v>
      </c>
      <c r="X3994" s="1">
        <f t="shared" si="1203"/>
        <v>0</v>
      </c>
      <c r="Y3994" s="1">
        <f t="shared" si="1204"/>
        <v>0</v>
      </c>
      <c r="AB3994" s="1">
        <f t="shared" si="1205"/>
        <v>1</v>
      </c>
      <c r="AC3994" s="1">
        <f t="shared" si="1206"/>
        <v>0</v>
      </c>
      <c r="AD3994" s="1">
        <f t="shared" si="1207"/>
        <v>0</v>
      </c>
      <c r="AE3994" s="1">
        <f t="shared" si="1208"/>
        <v>0</v>
      </c>
    </row>
    <row r="3995" spans="1:31" x14ac:dyDescent="0.25">
      <c r="A3995">
        <v>0</v>
      </c>
      <c r="B3995">
        <v>50</v>
      </c>
      <c r="C3995">
        <v>9.9600000000000009</v>
      </c>
      <c r="D3995">
        <v>680</v>
      </c>
      <c r="E3995">
        <v>1</v>
      </c>
      <c r="F3995" t="str">
        <f t="shared" si="1190"/>
        <v/>
      </c>
      <c r="G3995">
        <f t="shared" si="1191"/>
        <v>0.83199999999999996</v>
      </c>
      <c r="H3995" t="str">
        <f t="shared" si="1192"/>
        <v/>
      </c>
      <c r="I3995" s="1">
        <f t="shared" si="1193"/>
        <v>0.83199999999999996</v>
      </c>
      <c r="K3995" s="1">
        <f t="shared" si="1194"/>
        <v>0</v>
      </c>
      <c r="L3995" s="1">
        <f t="shared" si="1195"/>
        <v>1</v>
      </c>
      <c r="M3995" s="1">
        <f t="shared" si="1196"/>
        <v>1</v>
      </c>
      <c r="P3995" s="1">
        <f t="shared" si="1197"/>
        <v>0</v>
      </c>
      <c r="Q3995" s="1">
        <f t="shared" si="1198"/>
        <v>0</v>
      </c>
      <c r="R3995" s="1">
        <f t="shared" si="1199"/>
        <v>1</v>
      </c>
      <c r="S3995" s="1">
        <f t="shared" si="1200"/>
        <v>0</v>
      </c>
      <c r="V3995" s="1">
        <f t="shared" si="1201"/>
        <v>1</v>
      </c>
      <c r="W3995" s="1">
        <f t="shared" si="1202"/>
        <v>0</v>
      </c>
      <c r="X3995" s="1">
        <f t="shared" si="1203"/>
        <v>0</v>
      </c>
      <c r="Y3995" s="1">
        <f t="shared" si="1204"/>
        <v>0</v>
      </c>
      <c r="AB3995" s="1">
        <f t="shared" si="1205"/>
        <v>1</v>
      </c>
      <c r="AC3995" s="1">
        <f t="shared" si="1206"/>
        <v>0</v>
      </c>
      <c r="AD3995" s="1">
        <f t="shared" si="1207"/>
        <v>0</v>
      </c>
      <c r="AE3995" s="1">
        <f t="shared" si="1208"/>
        <v>0</v>
      </c>
    </row>
    <row r="3996" spans="1:31" x14ac:dyDescent="0.25">
      <c r="A3996">
        <v>1</v>
      </c>
      <c r="B3996">
        <v>100</v>
      </c>
      <c r="C3996">
        <v>19.96</v>
      </c>
      <c r="D3996">
        <v>765</v>
      </c>
      <c r="E3996">
        <v>1</v>
      </c>
      <c r="F3996">
        <f t="shared" si="1190"/>
        <v>0.93600000000000005</v>
      </c>
      <c r="G3996" t="str">
        <f t="shared" si="1191"/>
        <v/>
      </c>
      <c r="H3996" t="str">
        <f t="shared" si="1192"/>
        <v/>
      </c>
      <c r="I3996" s="1">
        <f t="shared" si="1193"/>
        <v>0.93600000000000005</v>
      </c>
      <c r="K3996" s="1">
        <f t="shared" si="1194"/>
        <v>1</v>
      </c>
      <c r="L3996" s="1">
        <f t="shared" si="1195"/>
        <v>1</v>
      </c>
      <c r="M3996" s="1">
        <f t="shared" si="1196"/>
        <v>1</v>
      </c>
      <c r="P3996" s="1">
        <f t="shared" si="1197"/>
        <v>1</v>
      </c>
      <c r="Q3996" s="1">
        <f t="shared" si="1198"/>
        <v>0</v>
      </c>
      <c r="R3996" s="1">
        <f t="shared" si="1199"/>
        <v>0</v>
      </c>
      <c r="S3996" s="1">
        <f t="shared" si="1200"/>
        <v>0</v>
      </c>
      <c r="V3996" s="1">
        <f t="shared" si="1201"/>
        <v>1</v>
      </c>
      <c r="W3996" s="1">
        <f t="shared" si="1202"/>
        <v>0</v>
      </c>
      <c r="X3996" s="1">
        <f t="shared" si="1203"/>
        <v>0</v>
      </c>
      <c r="Y3996" s="1">
        <f t="shared" si="1204"/>
        <v>0</v>
      </c>
      <c r="AB3996" s="1">
        <f t="shared" si="1205"/>
        <v>1</v>
      </c>
      <c r="AC3996" s="1">
        <f t="shared" si="1206"/>
        <v>0</v>
      </c>
      <c r="AD3996" s="1">
        <f t="shared" si="1207"/>
        <v>0</v>
      </c>
      <c r="AE3996" s="1">
        <f t="shared" si="1208"/>
        <v>0</v>
      </c>
    </row>
    <row r="3997" spans="1:31" x14ac:dyDescent="0.25">
      <c r="A3997">
        <v>0</v>
      </c>
      <c r="B3997">
        <v>27.9</v>
      </c>
      <c r="C3997">
        <v>3.61</v>
      </c>
      <c r="D3997">
        <v>720</v>
      </c>
      <c r="E3997">
        <v>1</v>
      </c>
      <c r="F3997">
        <f t="shared" si="1190"/>
        <v>0.85299999999999998</v>
      </c>
      <c r="G3997" t="str">
        <f t="shared" si="1191"/>
        <v/>
      </c>
      <c r="H3997" t="str">
        <f t="shared" si="1192"/>
        <v/>
      </c>
      <c r="I3997" s="1">
        <f t="shared" si="1193"/>
        <v>0.85299999999999998</v>
      </c>
      <c r="K3997" s="1">
        <f t="shared" si="1194"/>
        <v>1</v>
      </c>
      <c r="L3997" s="1">
        <f t="shared" si="1195"/>
        <v>1</v>
      </c>
      <c r="M3997" s="1">
        <f t="shared" si="1196"/>
        <v>1</v>
      </c>
      <c r="P3997" s="1">
        <f t="shared" si="1197"/>
        <v>1</v>
      </c>
      <c r="Q3997" s="1">
        <f t="shared" si="1198"/>
        <v>0</v>
      </c>
      <c r="R3997" s="1">
        <f t="shared" si="1199"/>
        <v>0</v>
      </c>
      <c r="S3997" s="1">
        <f t="shared" si="1200"/>
        <v>0</v>
      </c>
      <c r="V3997" s="1">
        <f t="shared" si="1201"/>
        <v>1</v>
      </c>
      <c r="W3997" s="1">
        <f t="shared" si="1202"/>
        <v>0</v>
      </c>
      <c r="X3997" s="1">
        <f t="shared" si="1203"/>
        <v>0</v>
      </c>
      <c r="Y3997" s="1">
        <f t="shared" si="1204"/>
        <v>0</v>
      </c>
      <c r="AB3997" s="1">
        <f t="shared" si="1205"/>
        <v>1</v>
      </c>
      <c r="AC3997" s="1">
        <f t="shared" si="1206"/>
        <v>0</v>
      </c>
      <c r="AD3997" s="1">
        <f t="shared" si="1207"/>
        <v>0</v>
      </c>
      <c r="AE3997" s="1">
        <f t="shared" si="1208"/>
        <v>0</v>
      </c>
    </row>
    <row r="3998" spans="1:31" x14ac:dyDescent="0.25">
      <c r="A3998">
        <v>0</v>
      </c>
      <c r="B3998">
        <v>57.648000000000003</v>
      </c>
      <c r="C3998">
        <v>11.68</v>
      </c>
      <c r="D3998">
        <v>675</v>
      </c>
      <c r="E3998">
        <v>1</v>
      </c>
      <c r="F3998" t="str">
        <f t="shared" si="1190"/>
        <v/>
      </c>
      <c r="G3998">
        <f t="shared" si="1191"/>
        <v>0.83199999999999996</v>
      </c>
      <c r="H3998" t="str">
        <f t="shared" si="1192"/>
        <v/>
      </c>
      <c r="I3998" s="1">
        <f t="shared" si="1193"/>
        <v>0.83199999999999996</v>
      </c>
      <c r="K3998" s="1">
        <f t="shared" si="1194"/>
        <v>0</v>
      </c>
      <c r="L3998" s="1">
        <f t="shared" si="1195"/>
        <v>1</v>
      </c>
      <c r="M3998" s="1">
        <f t="shared" si="1196"/>
        <v>1</v>
      </c>
      <c r="P3998" s="1">
        <f t="shared" si="1197"/>
        <v>0</v>
      </c>
      <c r="Q3998" s="1">
        <f t="shared" si="1198"/>
        <v>0</v>
      </c>
      <c r="R3998" s="1">
        <f t="shared" si="1199"/>
        <v>1</v>
      </c>
      <c r="S3998" s="1">
        <f t="shared" si="1200"/>
        <v>0</v>
      </c>
      <c r="V3998" s="1">
        <f t="shared" si="1201"/>
        <v>1</v>
      </c>
      <c r="W3998" s="1">
        <f t="shared" si="1202"/>
        <v>0</v>
      </c>
      <c r="X3998" s="1">
        <f t="shared" si="1203"/>
        <v>0</v>
      </c>
      <c r="Y3998" s="1">
        <f t="shared" si="1204"/>
        <v>0</v>
      </c>
      <c r="AB3998" s="1">
        <f t="shared" si="1205"/>
        <v>1</v>
      </c>
      <c r="AC3998" s="1">
        <f t="shared" si="1206"/>
        <v>0</v>
      </c>
      <c r="AD3998" s="1">
        <f t="shared" si="1207"/>
        <v>0</v>
      </c>
      <c r="AE3998" s="1">
        <f t="shared" si="1208"/>
        <v>0</v>
      </c>
    </row>
    <row r="3999" spans="1:31" x14ac:dyDescent="0.25">
      <c r="A3999">
        <v>1</v>
      </c>
      <c r="B3999">
        <v>90</v>
      </c>
      <c r="C3999">
        <v>19.86</v>
      </c>
      <c r="D3999">
        <v>755</v>
      </c>
      <c r="E3999">
        <v>1</v>
      </c>
      <c r="F3999">
        <f t="shared" si="1190"/>
        <v>0.93600000000000005</v>
      </c>
      <c r="G3999" t="str">
        <f t="shared" si="1191"/>
        <v/>
      </c>
      <c r="H3999" t="str">
        <f t="shared" si="1192"/>
        <v/>
      </c>
      <c r="I3999" s="1">
        <f t="shared" si="1193"/>
        <v>0.93600000000000005</v>
      </c>
      <c r="K3999" s="1">
        <f t="shared" si="1194"/>
        <v>1</v>
      </c>
      <c r="L3999" s="1">
        <f t="shared" si="1195"/>
        <v>1</v>
      </c>
      <c r="M3999" s="1">
        <f t="shared" si="1196"/>
        <v>1</v>
      </c>
      <c r="P3999" s="1">
        <f t="shared" si="1197"/>
        <v>1</v>
      </c>
      <c r="Q3999" s="1">
        <f t="shared" si="1198"/>
        <v>0</v>
      </c>
      <c r="R3999" s="1">
        <f t="shared" si="1199"/>
        <v>0</v>
      </c>
      <c r="S3999" s="1">
        <f t="shared" si="1200"/>
        <v>0</v>
      </c>
      <c r="V3999" s="1">
        <f t="shared" si="1201"/>
        <v>1</v>
      </c>
      <c r="W3999" s="1">
        <f t="shared" si="1202"/>
        <v>0</v>
      </c>
      <c r="X3999" s="1">
        <f t="shared" si="1203"/>
        <v>0</v>
      </c>
      <c r="Y3999" s="1">
        <f t="shared" si="1204"/>
        <v>0</v>
      </c>
      <c r="AB3999" s="1">
        <f t="shared" si="1205"/>
        <v>1</v>
      </c>
      <c r="AC3999" s="1">
        <f t="shared" si="1206"/>
        <v>0</v>
      </c>
      <c r="AD3999" s="1">
        <f t="shared" si="1207"/>
        <v>0</v>
      </c>
      <c r="AE3999" s="1">
        <f t="shared" si="1208"/>
        <v>0</v>
      </c>
    </row>
    <row r="4000" spans="1:31" x14ac:dyDescent="0.25">
      <c r="A4000">
        <v>0</v>
      </c>
      <c r="B4000">
        <v>24</v>
      </c>
      <c r="C4000">
        <v>29.35</v>
      </c>
      <c r="D4000">
        <v>670</v>
      </c>
      <c r="E4000">
        <v>1</v>
      </c>
      <c r="F4000" t="str">
        <f t="shared" si="1190"/>
        <v/>
      </c>
      <c r="G4000">
        <f t="shared" si="1191"/>
        <v>0.745</v>
      </c>
      <c r="H4000" t="str">
        <f t="shared" si="1192"/>
        <v/>
      </c>
      <c r="I4000" s="1">
        <f t="shared" si="1193"/>
        <v>0.745</v>
      </c>
      <c r="K4000" s="1">
        <f t="shared" si="1194"/>
        <v>0</v>
      </c>
      <c r="L4000" s="1">
        <f t="shared" si="1195"/>
        <v>0</v>
      </c>
      <c r="M4000" s="1">
        <f t="shared" si="1196"/>
        <v>0</v>
      </c>
      <c r="P4000" s="1">
        <f t="shared" si="1197"/>
        <v>0</v>
      </c>
      <c r="Q4000" s="1">
        <f t="shared" si="1198"/>
        <v>0</v>
      </c>
      <c r="R4000" s="1">
        <f t="shared" si="1199"/>
        <v>1</v>
      </c>
      <c r="S4000" s="1">
        <f t="shared" si="1200"/>
        <v>0</v>
      </c>
      <c r="V4000" s="1">
        <f t="shared" si="1201"/>
        <v>0</v>
      </c>
      <c r="W4000" s="1">
        <f t="shared" si="1202"/>
        <v>0</v>
      </c>
      <c r="X4000" s="1">
        <f t="shared" si="1203"/>
        <v>1</v>
      </c>
      <c r="Y4000" s="1">
        <f t="shared" si="1204"/>
        <v>0</v>
      </c>
      <c r="AB4000" s="1">
        <f t="shared" si="1205"/>
        <v>0</v>
      </c>
      <c r="AC4000" s="1">
        <f t="shared" si="1206"/>
        <v>0</v>
      </c>
      <c r="AD4000" s="1">
        <f t="shared" si="1207"/>
        <v>1</v>
      </c>
      <c r="AE4000" s="1">
        <f t="shared" si="1208"/>
        <v>0</v>
      </c>
    </row>
    <row r="4001" spans="1:31" x14ac:dyDescent="0.25">
      <c r="A4001">
        <v>0</v>
      </c>
      <c r="B4001">
        <v>90</v>
      </c>
      <c r="C4001">
        <v>26.52</v>
      </c>
      <c r="D4001">
        <v>680</v>
      </c>
      <c r="E4001">
        <v>1</v>
      </c>
      <c r="F4001" t="str">
        <f t="shared" si="1190"/>
        <v/>
      </c>
      <c r="G4001" t="str">
        <f t="shared" si="1191"/>
        <v/>
      </c>
      <c r="H4001">
        <f t="shared" si="1192"/>
        <v>0.78400000000000003</v>
      </c>
      <c r="I4001" s="1">
        <f t="shared" si="1193"/>
        <v>0.78400000000000003</v>
      </c>
      <c r="K4001" s="1">
        <f t="shared" si="1194"/>
        <v>0</v>
      </c>
      <c r="L4001" s="1">
        <f t="shared" si="1195"/>
        <v>0</v>
      </c>
      <c r="M4001" s="1">
        <f t="shared" si="1196"/>
        <v>1</v>
      </c>
      <c r="P4001" s="1">
        <f t="shared" si="1197"/>
        <v>0</v>
      </c>
      <c r="Q4001" s="1">
        <f t="shared" si="1198"/>
        <v>0</v>
      </c>
      <c r="R4001" s="1">
        <f t="shared" si="1199"/>
        <v>1</v>
      </c>
      <c r="S4001" s="1">
        <f t="shared" si="1200"/>
        <v>0</v>
      </c>
      <c r="V4001" s="1">
        <f t="shared" si="1201"/>
        <v>0</v>
      </c>
      <c r="W4001" s="1">
        <f t="shared" si="1202"/>
        <v>0</v>
      </c>
      <c r="X4001" s="1">
        <f t="shared" si="1203"/>
        <v>1</v>
      </c>
      <c r="Y4001" s="1">
        <f t="shared" si="1204"/>
        <v>0</v>
      </c>
      <c r="AB4001" s="1">
        <f t="shared" si="1205"/>
        <v>1</v>
      </c>
      <c r="AC4001" s="1">
        <f t="shared" si="1206"/>
        <v>0</v>
      </c>
      <c r="AD4001" s="1">
        <f t="shared" si="1207"/>
        <v>0</v>
      </c>
      <c r="AE4001" s="1">
        <f t="shared" si="1208"/>
        <v>0</v>
      </c>
    </row>
    <row r="4002" spans="1:31" x14ac:dyDescent="0.25">
      <c r="A4002">
        <v>0</v>
      </c>
      <c r="B4002">
        <v>124</v>
      </c>
      <c r="C4002">
        <v>8.3000000000000007</v>
      </c>
      <c r="D4002">
        <v>770</v>
      </c>
      <c r="E4002">
        <v>1</v>
      </c>
      <c r="F4002">
        <f t="shared" si="1190"/>
        <v>0.93600000000000005</v>
      </c>
      <c r="G4002" t="str">
        <f t="shared" si="1191"/>
        <v/>
      </c>
      <c r="H4002" t="str">
        <f t="shared" si="1192"/>
        <v/>
      </c>
      <c r="I4002" s="1">
        <f t="shared" si="1193"/>
        <v>0.93600000000000005</v>
      </c>
      <c r="K4002" s="1">
        <f t="shared" si="1194"/>
        <v>1</v>
      </c>
      <c r="L4002" s="1">
        <f t="shared" si="1195"/>
        <v>1</v>
      </c>
      <c r="M4002" s="1">
        <f t="shared" si="1196"/>
        <v>1</v>
      </c>
      <c r="P4002" s="1">
        <f t="shared" si="1197"/>
        <v>1</v>
      </c>
      <c r="Q4002" s="1">
        <f t="shared" si="1198"/>
        <v>0</v>
      </c>
      <c r="R4002" s="1">
        <f t="shared" si="1199"/>
        <v>0</v>
      </c>
      <c r="S4002" s="1">
        <f t="shared" si="1200"/>
        <v>0</v>
      </c>
      <c r="V4002" s="1">
        <f t="shared" si="1201"/>
        <v>1</v>
      </c>
      <c r="W4002" s="1">
        <f t="shared" si="1202"/>
        <v>0</v>
      </c>
      <c r="X4002" s="1">
        <f t="shared" si="1203"/>
        <v>0</v>
      </c>
      <c r="Y4002" s="1">
        <f t="shared" si="1204"/>
        <v>0</v>
      </c>
      <c r="AB4002" s="1">
        <f t="shared" si="1205"/>
        <v>1</v>
      </c>
      <c r="AC4002" s="1">
        <f t="shared" si="1206"/>
        <v>0</v>
      </c>
      <c r="AD4002" s="1">
        <f t="shared" si="1207"/>
        <v>0</v>
      </c>
      <c r="AE4002" s="1">
        <f t="shared" si="1208"/>
        <v>0</v>
      </c>
    </row>
    <row r="4003" spans="1:31" x14ac:dyDescent="0.25">
      <c r="A4003">
        <v>0</v>
      </c>
      <c r="B4003">
        <v>31</v>
      </c>
      <c r="C4003">
        <v>7.16</v>
      </c>
      <c r="D4003">
        <v>685</v>
      </c>
      <c r="E4003">
        <v>1</v>
      </c>
      <c r="F4003" t="str">
        <f t="shared" si="1190"/>
        <v/>
      </c>
      <c r="G4003">
        <f t="shared" si="1191"/>
        <v>0.72499999999999998</v>
      </c>
      <c r="H4003" t="str">
        <f t="shared" si="1192"/>
        <v/>
      </c>
      <c r="I4003" s="1">
        <f t="shared" si="1193"/>
        <v>0.72499999999999998</v>
      </c>
      <c r="K4003" s="1">
        <f t="shared" si="1194"/>
        <v>0</v>
      </c>
      <c r="L4003" s="1">
        <f t="shared" si="1195"/>
        <v>0</v>
      </c>
      <c r="M4003" s="1">
        <f t="shared" si="1196"/>
        <v>0</v>
      </c>
      <c r="P4003" s="1">
        <f t="shared" si="1197"/>
        <v>0</v>
      </c>
      <c r="Q4003" s="1">
        <f t="shared" si="1198"/>
        <v>0</v>
      </c>
      <c r="R4003" s="1">
        <f t="shared" si="1199"/>
        <v>1</v>
      </c>
      <c r="S4003" s="1">
        <f t="shared" si="1200"/>
        <v>0</v>
      </c>
      <c r="V4003" s="1">
        <f t="shared" si="1201"/>
        <v>0</v>
      </c>
      <c r="W4003" s="1">
        <f t="shared" si="1202"/>
        <v>0</v>
      </c>
      <c r="X4003" s="1">
        <f t="shared" si="1203"/>
        <v>1</v>
      </c>
      <c r="Y4003" s="1">
        <f t="shared" si="1204"/>
        <v>0</v>
      </c>
      <c r="AB4003" s="1">
        <f t="shared" si="1205"/>
        <v>0</v>
      </c>
      <c r="AC4003" s="1">
        <f t="shared" si="1206"/>
        <v>0</v>
      </c>
      <c r="AD4003" s="1">
        <f t="shared" si="1207"/>
        <v>1</v>
      </c>
      <c r="AE4003" s="1">
        <f t="shared" si="1208"/>
        <v>0</v>
      </c>
    </row>
    <row r="4004" spans="1:31" x14ac:dyDescent="0.25">
      <c r="A4004">
        <v>1</v>
      </c>
      <c r="B4004">
        <v>30</v>
      </c>
      <c r="C4004">
        <v>30.04</v>
      </c>
      <c r="D4004">
        <v>665</v>
      </c>
      <c r="E4004">
        <v>1</v>
      </c>
      <c r="F4004" t="str">
        <f t="shared" si="1190"/>
        <v/>
      </c>
      <c r="G4004">
        <f t="shared" si="1191"/>
        <v>0.745</v>
      </c>
      <c r="H4004" t="str">
        <f t="shared" si="1192"/>
        <v/>
      </c>
      <c r="I4004" s="1">
        <f t="shared" si="1193"/>
        <v>0.745</v>
      </c>
      <c r="K4004" s="1">
        <f t="shared" si="1194"/>
        <v>0</v>
      </c>
      <c r="L4004" s="1">
        <f t="shared" si="1195"/>
        <v>0</v>
      </c>
      <c r="M4004" s="1">
        <f t="shared" si="1196"/>
        <v>0</v>
      </c>
      <c r="P4004" s="1">
        <f t="shared" si="1197"/>
        <v>0</v>
      </c>
      <c r="Q4004" s="1">
        <f t="shared" si="1198"/>
        <v>0</v>
      </c>
      <c r="R4004" s="1">
        <f t="shared" si="1199"/>
        <v>1</v>
      </c>
      <c r="S4004" s="1">
        <f t="shared" si="1200"/>
        <v>0</v>
      </c>
      <c r="V4004" s="1">
        <f t="shared" si="1201"/>
        <v>0</v>
      </c>
      <c r="W4004" s="1">
        <f t="shared" si="1202"/>
        <v>0</v>
      </c>
      <c r="X4004" s="1">
        <f t="shared" si="1203"/>
        <v>1</v>
      </c>
      <c r="Y4004" s="1">
        <f t="shared" si="1204"/>
        <v>0</v>
      </c>
      <c r="AB4004" s="1">
        <f t="shared" si="1205"/>
        <v>0</v>
      </c>
      <c r="AC4004" s="1">
        <f t="shared" si="1206"/>
        <v>0</v>
      </c>
      <c r="AD4004" s="1">
        <f t="shared" si="1207"/>
        <v>1</v>
      </c>
      <c r="AE4004" s="1">
        <f t="shared" si="1208"/>
        <v>0</v>
      </c>
    </row>
    <row r="4005" spans="1:31" x14ac:dyDescent="0.25">
      <c r="A4005">
        <v>1</v>
      </c>
      <c r="B4005">
        <v>25</v>
      </c>
      <c r="C4005">
        <v>21.99</v>
      </c>
      <c r="D4005">
        <v>715</v>
      </c>
      <c r="E4005">
        <v>1</v>
      </c>
      <c r="F4005" t="str">
        <f t="shared" si="1190"/>
        <v/>
      </c>
      <c r="G4005">
        <f t="shared" si="1191"/>
        <v>0.81200000000000006</v>
      </c>
      <c r="H4005" t="str">
        <f t="shared" si="1192"/>
        <v/>
      </c>
      <c r="I4005" s="1">
        <f t="shared" si="1193"/>
        <v>0.81200000000000006</v>
      </c>
      <c r="K4005" s="1">
        <f t="shared" si="1194"/>
        <v>0</v>
      </c>
      <c r="L4005" s="1">
        <f t="shared" si="1195"/>
        <v>1</v>
      </c>
      <c r="M4005" s="1">
        <f t="shared" si="1196"/>
        <v>1</v>
      </c>
      <c r="P4005" s="1">
        <f t="shared" si="1197"/>
        <v>0</v>
      </c>
      <c r="Q4005" s="1">
        <f t="shared" si="1198"/>
        <v>0</v>
      </c>
      <c r="R4005" s="1">
        <f t="shared" si="1199"/>
        <v>1</v>
      </c>
      <c r="S4005" s="1">
        <f t="shared" si="1200"/>
        <v>0</v>
      </c>
      <c r="V4005" s="1">
        <f t="shared" si="1201"/>
        <v>1</v>
      </c>
      <c r="W4005" s="1">
        <f t="shared" si="1202"/>
        <v>0</v>
      </c>
      <c r="X4005" s="1">
        <f t="shared" si="1203"/>
        <v>0</v>
      </c>
      <c r="Y4005" s="1">
        <f t="shared" si="1204"/>
        <v>0</v>
      </c>
      <c r="AB4005" s="1">
        <f t="shared" si="1205"/>
        <v>1</v>
      </c>
      <c r="AC4005" s="1">
        <f t="shared" si="1206"/>
        <v>0</v>
      </c>
      <c r="AD4005" s="1">
        <f t="shared" si="1207"/>
        <v>0</v>
      </c>
      <c r="AE4005" s="1">
        <f t="shared" si="1208"/>
        <v>0</v>
      </c>
    </row>
    <row r="4006" spans="1:31" x14ac:dyDescent="0.25">
      <c r="A4006">
        <v>1</v>
      </c>
      <c r="B4006">
        <v>60</v>
      </c>
      <c r="C4006">
        <v>23.62</v>
      </c>
      <c r="D4006">
        <v>700</v>
      </c>
      <c r="E4006">
        <v>1</v>
      </c>
      <c r="F4006" t="str">
        <f t="shared" si="1190"/>
        <v/>
      </c>
      <c r="G4006">
        <f t="shared" si="1191"/>
        <v>0.81200000000000006</v>
      </c>
      <c r="H4006" t="str">
        <f t="shared" si="1192"/>
        <v/>
      </c>
      <c r="I4006" s="1">
        <f t="shared" si="1193"/>
        <v>0.81200000000000006</v>
      </c>
      <c r="K4006" s="1">
        <f t="shared" si="1194"/>
        <v>0</v>
      </c>
      <c r="L4006" s="1">
        <f t="shared" si="1195"/>
        <v>1</v>
      </c>
      <c r="M4006" s="1">
        <f t="shared" si="1196"/>
        <v>1</v>
      </c>
      <c r="P4006" s="1">
        <f t="shared" si="1197"/>
        <v>0</v>
      </c>
      <c r="Q4006" s="1">
        <f t="shared" si="1198"/>
        <v>0</v>
      </c>
      <c r="R4006" s="1">
        <f t="shared" si="1199"/>
        <v>1</v>
      </c>
      <c r="S4006" s="1">
        <f t="shared" si="1200"/>
        <v>0</v>
      </c>
      <c r="V4006" s="1">
        <f t="shared" si="1201"/>
        <v>1</v>
      </c>
      <c r="W4006" s="1">
        <f t="shared" si="1202"/>
        <v>0</v>
      </c>
      <c r="X4006" s="1">
        <f t="shared" si="1203"/>
        <v>0</v>
      </c>
      <c r="Y4006" s="1">
        <f t="shared" si="1204"/>
        <v>0</v>
      </c>
      <c r="AB4006" s="1">
        <f t="shared" si="1205"/>
        <v>1</v>
      </c>
      <c r="AC4006" s="1">
        <f t="shared" si="1206"/>
        <v>0</v>
      </c>
      <c r="AD4006" s="1">
        <f t="shared" si="1207"/>
        <v>0</v>
      </c>
      <c r="AE4006" s="1">
        <f t="shared" si="1208"/>
        <v>0</v>
      </c>
    </row>
    <row r="4007" spans="1:31" x14ac:dyDescent="0.25">
      <c r="A4007">
        <v>1</v>
      </c>
      <c r="B4007">
        <v>48</v>
      </c>
      <c r="C4007">
        <v>35.65</v>
      </c>
      <c r="D4007">
        <v>755</v>
      </c>
      <c r="E4007">
        <v>1</v>
      </c>
      <c r="F4007">
        <f t="shared" si="1190"/>
        <v>0.85299999999999998</v>
      </c>
      <c r="G4007" t="str">
        <f t="shared" si="1191"/>
        <v/>
      </c>
      <c r="H4007" t="str">
        <f t="shared" si="1192"/>
        <v/>
      </c>
      <c r="I4007" s="1">
        <f t="shared" si="1193"/>
        <v>0.85299999999999998</v>
      </c>
      <c r="K4007" s="1">
        <f t="shared" si="1194"/>
        <v>1</v>
      </c>
      <c r="L4007" s="1">
        <f t="shared" si="1195"/>
        <v>1</v>
      </c>
      <c r="M4007" s="1">
        <f t="shared" si="1196"/>
        <v>1</v>
      </c>
      <c r="P4007" s="1">
        <f t="shared" si="1197"/>
        <v>1</v>
      </c>
      <c r="Q4007" s="1">
        <f t="shared" si="1198"/>
        <v>0</v>
      </c>
      <c r="R4007" s="1">
        <f t="shared" si="1199"/>
        <v>0</v>
      </c>
      <c r="S4007" s="1">
        <f t="shared" si="1200"/>
        <v>0</v>
      </c>
      <c r="V4007" s="1">
        <f t="shared" si="1201"/>
        <v>1</v>
      </c>
      <c r="W4007" s="1">
        <f t="shared" si="1202"/>
        <v>0</v>
      </c>
      <c r="X4007" s="1">
        <f t="shared" si="1203"/>
        <v>0</v>
      </c>
      <c r="Y4007" s="1">
        <f t="shared" si="1204"/>
        <v>0</v>
      </c>
      <c r="AB4007" s="1">
        <f t="shared" si="1205"/>
        <v>1</v>
      </c>
      <c r="AC4007" s="1">
        <f t="shared" si="1206"/>
        <v>0</v>
      </c>
      <c r="AD4007" s="1">
        <f t="shared" si="1207"/>
        <v>0</v>
      </c>
      <c r="AE4007" s="1">
        <f t="shared" si="1208"/>
        <v>0</v>
      </c>
    </row>
    <row r="4008" spans="1:31" x14ac:dyDescent="0.25">
      <c r="A4008">
        <v>1</v>
      </c>
      <c r="B4008">
        <v>178.44800000000001</v>
      </c>
      <c r="C4008">
        <v>14.7</v>
      </c>
      <c r="D4008">
        <v>715</v>
      </c>
      <c r="E4008">
        <v>1</v>
      </c>
      <c r="F4008" t="str">
        <f t="shared" si="1190"/>
        <v/>
      </c>
      <c r="G4008" t="str">
        <f t="shared" si="1191"/>
        <v/>
      </c>
      <c r="H4008">
        <f t="shared" si="1192"/>
        <v>0.89200000000000002</v>
      </c>
      <c r="I4008" s="1">
        <f t="shared" si="1193"/>
        <v>0.89200000000000002</v>
      </c>
      <c r="K4008" s="1">
        <f t="shared" si="1194"/>
        <v>1</v>
      </c>
      <c r="L4008" s="1">
        <f t="shared" si="1195"/>
        <v>1</v>
      </c>
      <c r="M4008" s="1">
        <f t="shared" si="1196"/>
        <v>1</v>
      </c>
      <c r="P4008" s="1">
        <f t="shared" si="1197"/>
        <v>1</v>
      </c>
      <c r="Q4008" s="1">
        <f t="shared" si="1198"/>
        <v>0</v>
      </c>
      <c r="R4008" s="1">
        <f t="shared" si="1199"/>
        <v>0</v>
      </c>
      <c r="S4008" s="1">
        <f t="shared" si="1200"/>
        <v>0</v>
      </c>
      <c r="V4008" s="1">
        <f t="shared" si="1201"/>
        <v>1</v>
      </c>
      <c r="W4008" s="1">
        <f t="shared" si="1202"/>
        <v>0</v>
      </c>
      <c r="X4008" s="1">
        <f t="shared" si="1203"/>
        <v>0</v>
      </c>
      <c r="Y4008" s="1">
        <f t="shared" si="1204"/>
        <v>0</v>
      </c>
      <c r="AB4008" s="1">
        <f t="shared" si="1205"/>
        <v>1</v>
      </c>
      <c r="AC4008" s="1">
        <f t="shared" si="1206"/>
        <v>0</v>
      </c>
      <c r="AD4008" s="1">
        <f t="shared" si="1207"/>
        <v>0</v>
      </c>
      <c r="AE4008" s="1">
        <f t="shared" si="1208"/>
        <v>0</v>
      </c>
    </row>
    <row r="4009" spans="1:31" x14ac:dyDescent="0.25">
      <c r="A4009">
        <v>1</v>
      </c>
      <c r="B4009">
        <v>96</v>
      </c>
      <c r="C4009">
        <v>19.66</v>
      </c>
      <c r="D4009">
        <v>700</v>
      </c>
      <c r="E4009">
        <v>1</v>
      </c>
      <c r="F4009" t="str">
        <f t="shared" si="1190"/>
        <v/>
      </c>
      <c r="G4009" t="str">
        <f t="shared" si="1191"/>
        <v/>
      </c>
      <c r="H4009">
        <f t="shared" si="1192"/>
        <v>0.89200000000000002</v>
      </c>
      <c r="I4009" s="1">
        <f t="shared" si="1193"/>
        <v>0.89200000000000002</v>
      </c>
      <c r="K4009" s="1">
        <f t="shared" si="1194"/>
        <v>1</v>
      </c>
      <c r="L4009" s="1">
        <f t="shared" si="1195"/>
        <v>1</v>
      </c>
      <c r="M4009" s="1">
        <f t="shared" si="1196"/>
        <v>1</v>
      </c>
      <c r="P4009" s="1">
        <f t="shared" si="1197"/>
        <v>1</v>
      </c>
      <c r="Q4009" s="1">
        <f t="shared" si="1198"/>
        <v>0</v>
      </c>
      <c r="R4009" s="1">
        <f t="shared" si="1199"/>
        <v>0</v>
      </c>
      <c r="S4009" s="1">
        <f t="shared" si="1200"/>
        <v>0</v>
      </c>
      <c r="V4009" s="1">
        <f t="shared" si="1201"/>
        <v>1</v>
      </c>
      <c r="W4009" s="1">
        <f t="shared" si="1202"/>
        <v>0</v>
      </c>
      <c r="X4009" s="1">
        <f t="shared" si="1203"/>
        <v>0</v>
      </c>
      <c r="Y4009" s="1">
        <f t="shared" si="1204"/>
        <v>0</v>
      </c>
      <c r="AB4009" s="1">
        <f t="shared" si="1205"/>
        <v>1</v>
      </c>
      <c r="AC4009" s="1">
        <f t="shared" si="1206"/>
        <v>0</v>
      </c>
      <c r="AD4009" s="1">
        <f t="shared" si="1207"/>
        <v>0</v>
      </c>
      <c r="AE4009" s="1">
        <f t="shared" si="1208"/>
        <v>0</v>
      </c>
    </row>
    <row r="4010" spans="1:31" x14ac:dyDescent="0.25">
      <c r="A4010">
        <v>0</v>
      </c>
      <c r="B4010">
        <v>38</v>
      </c>
      <c r="C4010">
        <v>32.380000000000003</v>
      </c>
      <c r="D4010">
        <v>660</v>
      </c>
      <c r="E4010">
        <v>1</v>
      </c>
      <c r="F4010" t="str">
        <f t="shared" si="1190"/>
        <v/>
      </c>
      <c r="G4010">
        <f t="shared" si="1191"/>
        <v>0.745</v>
      </c>
      <c r="H4010" t="str">
        <f t="shared" si="1192"/>
        <v/>
      </c>
      <c r="I4010" s="1">
        <f t="shared" si="1193"/>
        <v>0.745</v>
      </c>
      <c r="K4010" s="1">
        <f t="shared" si="1194"/>
        <v>0</v>
      </c>
      <c r="L4010" s="1">
        <f t="shared" si="1195"/>
        <v>0</v>
      </c>
      <c r="M4010" s="1">
        <f t="shared" si="1196"/>
        <v>0</v>
      </c>
      <c r="P4010" s="1">
        <f t="shared" si="1197"/>
        <v>0</v>
      </c>
      <c r="Q4010" s="1">
        <f t="shared" si="1198"/>
        <v>0</v>
      </c>
      <c r="R4010" s="1">
        <f t="shared" si="1199"/>
        <v>1</v>
      </c>
      <c r="S4010" s="1">
        <f t="shared" si="1200"/>
        <v>0</v>
      </c>
      <c r="V4010" s="1">
        <f t="shared" si="1201"/>
        <v>0</v>
      </c>
      <c r="W4010" s="1">
        <f t="shared" si="1202"/>
        <v>0</v>
      </c>
      <c r="X4010" s="1">
        <f t="shared" si="1203"/>
        <v>1</v>
      </c>
      <c r="Y4010" s="1">
        <f t="shared" si="1204"/>
        <v>0</v>
      </c>
      <c r="AB4010" s="1">
        <f t="shared" si="1205"/>
        <v>0</v>
      </c>
      <c r="AC4010" s="1">
        <f t="shared" si="1206"/>
        <v>0</v>
      </c>
      <c r="AD4010" s="1">
        <f t="shared" si="1207"/>
        <v>1</v>
      </c>
      <c r="AE4010" s="1">
        <f t="shared" si="1208"/>
        <v>0</v>
      </c>
    </row>
    <row r="4011" spans="1:31" x14ac:dyDescent="0.25">
      <c r="A4011">
        <v>1</v>
      </c>
      <c r="B4011">
        <v>56</v>
      </c>
      <c r="C4011">
        <v>24.95</v>
      </c>
      <c r="D4011">
        <v>680</v>
      </c>
      <c r="E4011">
        <v>1</v>
      </c>
      <c r="F4011" t="str">
        <f t="shared" si="1190"/>
        <v/>
      </c>
      <c r="G4011">
        <f t="shared" si="1191"/>
        <v>0.745</v>
      </c>
      <c r="H4011" t="str">
        <f t="shared" si="1192"/>
        <v/>
      </c>
      <c r="I4011" s="1">
        <f t="shared" si="1193"/>
        <v>0.745</v>
      </c>
      <c r="K4011" s="1">
        <f t="shared" si="1194"/>
        <v>0</v>
      </c>
      <c r="L4011" s="1">
        <f t="shared" si="1195"/>
        <v>0</v>
      </c>
      <c r="M4011" s="1">
        <f t="shared" si="1196"/>
        <v>0</v>
      </c>
      <c r="P4011" s="1">
        <f t="shared" si="1197"/>
        <v>0</v>
      </c>
      <c r="Q4011" s="1">
        <f t="shared" si="1198"/>
        <v>0</v>
      </c>
      <c r="R4011" s="1">
        <f t="shared" si="1199"/>
        <v>1</v>
      </c>
      <c r="S4011" s="1">
        <f t="shared" si="1200"/>
        <v>0</v>
      </c>
      <c r="V4011" s="1">
        <f t="shared" si="1201"/>
        <v>0</v>
      </c>
      <c r="W4011" s="1">
        <f t="shared" si="1202"/>
        <v>0</v>
      </c>
      <c r="X4011" s="1">
        <f t="shared" si="1203"/>
        <v>1</v>
      </c>
      <c r="Y4011" s="1">
        <f t="shared" si="1204"/>
        <v>0</v>
      </c>
      <c r="AB4011" s="1">
        <f t="shared" si="1205"/>
        <v>0</v>
      </c>
      <c r="AC4011" s="1">
        <f t="shared" si="1206"/>
        <v>0</v>
      </c>
      <c r="AD4011" s="1">
        <f t="shared" si="1207"/>
        <v>1</v>
      </c>
      <c r="AE4011" s="1">
        <f t="shared" si="1208"/>
        <v>0</v>
      </c>
    </row>
    <row r="4012" spans="1:31" x14ac:dyDescent="0.25">
      <c r="A4012">
        <v>0</v>
      </c>
      <c r="B4012">
        <v>40</v>
      </c>
      <c r="C4012">
        <v>18.149999999999999</v>
      </c>
      <c r="D4012">
        <v>675</v>
      </c>
      <c r="E4012">
        <v>1</v>
      </c>
      <c r="F4012" t="str">
        <f t="shared" si="1190"/>
        <v/>
      </c>
      <c r="G4012">
        <f t="shared" si="1191"/>
        <v>0.745</v>
      </c>
      <c r="H4012" t="str">
        <f t="shared" si="1192"/>
        <v/>
      </c>
      <c r="I4012" s="1">
        <f t="shared" si="1193"/>
        <v>0.745</v>
      </c>
      <c r="K4012" s="1">
        <f t="shared" si="1194"/>
        <v>0</v>
      </c>
      <c r="L4012" s="1">
        <f t="shared" si="1195"/>
        <v>0</v>
      </c>
      <c r="M4012" s="1">
        <f t="shared" si="1196"/>
        <v>0</v>
      </c>
      <c r="P4012" s="1">
        <f t="shared" si="1197"/>
        <v>0</v>
      </c>
      <c r="Q4012" s="1">
        <f t="shared" si="1198"/>
        <v>0</v>
      </c>
      <c r="R4012" s="1">
        <f t="shared" si="1199"/>
        <v>1</v>
      </c>
      <c r="S4012" s="1">
        <f t="shared" si="1200"/>
        <v>0</v>
      </c>
      <c r="V4012" s="1">
        <f t="shared" si="1201"/>
        <v>0</v>
      </c>
      <c r="W4012" s="1">
        <f t="shared" si="1202"/>
        <v>0</v>
      </c>
      <c r="X4012" s="1">
        <f t="shared" si="1203"/>
        <v>1</v>
      </c>
      <c r="Y4012" s="1">
        <f t="shared" si="1204"/>
        <v>0</v>
      </c>
      <c r="AB4012" s="1">
        <f t="shared" si="1205"/>
        <v>0</v>
      </c>
      <c r="AC4012" s="1">
        <f t="shared" si="1206"/>
        <v>0</v>
      </c>
      <c r="AD4012" s="1">
        <f t="shared" si="1207"/>
        <v>1</v>
      </c>
      <c r="AE4012" s="1">
        <f t="shared" si="1208"/>
        <v>0</v>
      </c>
    </row>
    <row r="4013" spans="1:31" x14ac:dyDescent="0.25">
      <c r="A4013">
        <v>1</v>
      </c>
      <c r="B4013">
        <v>40</v>
      </c>
      <c r="C4013">
        <v>13.17</v>
      </c>
      <c r="D4013">
        <v>660</v>
      </c>
      <c r="E4013">
        <v>1</v>
      </c>
      <c r="F4013" t="str">
        <f t="shared" si="1190"/>
        <v/>
      </c>
      <c r="G4013">
        <f t="shared" si="1191"/>
        <v>0.83199999999999996</v>
      </c>
      <c r="H4013" t="str">
        <f t="shared" si="1192"/>
        <v/>
      </c>
      <c r="I4013" s="1">
        <f t="shared" si="1193"/>
        <v>0.83199999999999996</v>
      </c>
      <c r="K4013" s="1">
        <f t="shared" si="1194"/>
        <v>0</v>
      </c>
      <c r="L4013" s="1">
        <f t="shared" si="1195"/>
        <v>1</v>
      </c>
      <c r="M4013" s="1">
        <f t="shared" si="1196"/>
        <v>1</v>
      </c>
      <c r="P4013" s="1">
        <f t="shared" si="1197"/>
        <v>0</v>
      </c>
      <c r="Q4013" s="1">
        <f t="shared" si="1198"/>
        <v>0</v>
      </c>
      <c r="R4013" s="1">
        <f t="shared" si="1199"/>
        <v>1</v>
      </c>
      <c r="S4013" s="1">
        <f t="shared" si="1200"/>
        <v>0</v>
      </c>
      <c r="V4013" s="1">
        <f t="shared" si="1201"/>
        <v>1</v>
      </c>
      <c r="W4013" s="1">
        <f t="shared" si="1202"/>
        <v>0</v>
      </c>
      <c r="X4013" s="1">
        <f t="shared" si="1203"/>
        <v>0</v>
      </c>
      <c r="Y4013" s="1">
        <f t="shared" si="1204"/>
        <v>0</v>
      </c>
      <c r="AB4013" s="1">
        <f t="shared" si="1205"/>
        <v>1</v>
      </c>
      <c r="AC4013" s="1">
        <f t="shared" si="1206"/>
        <v>0</v>
      </c>
      <c r="AD4013" s="1">
        <f t="shared" si="1207"/>
        <v>0</v>
      </c>
      <c r="AE4013" s="1">
        <f t="shared" si="1208"/>
        <v>0</v>
      </c>
    </row>
    <row r="4014" spans="1:31" x14ac:dyDescent="0.25">
      <c r="A4014">
        <v>0</v>
      </c>
      <c r="B4014">
        <v>150</v>
      </c>
      <c r="C4014">
        <v>19.16</v>
      </c>
      <c r="D4014">
        <v>680</v>
      </c>
      <c r="E4014">
        <v>1</v>
      </c>
      <c r="F4014" t="str">
        <f t="shared" si="1190"/>
        <v/>
      </c>
      <c r="G4014" t="str">
        <f t="shared" si="1191"/>
        <v/>
      </c>
      <c r="H4014">
        <f t="shared" si="1192"/>
        <v>0.89200000000000002</v>
      </c>
      <c r="I4014" s="1">
        <f t="shared" si="1193"/>
        <v>0.89200000000000002</v>
      </c>
      <c r="K4014" s="1">
        <f t="shared" si="1194"/>
        <v>1</v>
      </c>
      <c r="L4014" s="1">
        <f t="shared" si="1195"/>
        <v>1</v>
      </c>
      <c r="M4014" s="1">
        <f t="shared" si="1196"/>
        <v>1</v>
      </c>
      <c r="P4014" s="1">
        <f t="shared" si="1197"/>
        <v>1</v>
      </c>
      <c r="Q4014" s="1">
        <f t="shared" si="1198"/>
        <v>0</v>
      </c>
      <c r="R4014" s="1">
        <f t="shared" si="1199"/>
        <v>0</v>
      </c>
      <c r="S4014" s="1">
        <f t="shared" si="1200"/>
        <v>0</v>
      </c>
      <c r="V4014" s="1">
        <f t="shared" si="1201"/>
        <v>1</v>
      </c>
      <c r="W4014" s="1">
        <f t="shared" si="1202"/>
        <v>0</v>
      </c>
      <c r="X4014" s="1">
        <f t="shared" si="1203"/>
        <v>0</v>
      </c>
      <c r="Y4014" s="1">
        <f t="shared" si="1204"/>
        <v>0</v>
      </c>
      <c r="AB4014" s="1">
        <f t="shared" si="1205"/>
        <v>1</v>
      </c>
      <c r="AC4014" s="1">
        <f t="shared" si="1206"/>
        <v>0</v>
      </c>
      <c r="AD4014" s="1">
        <f t="shared" si="1207"/>
        <v>0</v>
      </c>
      <c r="AE4014" s="1">
        <f t="shared" si="1208"/>
        <v>0</v>
      </c>
    </row>
    <row r="4015" spans="1:31" x14ac:dyDescent="0.25">
      <c r="A4015">
        <v>1</v>
      </c>
      <c r="B4015">
        <v>60</v>
      </c>
      <c r="C4015">
        <v>7.42</v>
      </c>
      <c r="D4015">
        <v>710</v>
      </c>
      <c r="E4015">
        <v>1</v>
      </c>
      <c r="F4015" t="str">
        <f t="shared" si="1190"/>
        <v/>
      </c>
      <c r="G4015">
        <f t="shared" si="1191"/>
        <v>0.83199999999999996</v>
      </c>
      <c r="H4015" t="str">
        <f t="shared" si="1192"/>
        <v/>
      </c>
      <c r="I4015" s="1">
        <f t="shared" si="1193"/>
        <v>0.83199999999999996</v>
      </c>
      <c r="K4015" s="1">
        <f t="shared" si="1194"/>
        <v>0</v>
      </c>
      <c r="L4015" s="1">
        <f t="shared" si="1195"/>
        <v>1</v>
      </c>
      <c r="M4015" s="1">
        <f t="shared" si="1196"/>
        <v>1</v>
      </c>
      <c r="P4015" s="1">
        <f t="shared" si="1197"/>
        <v>0</v>
      </c>
      <c r="Q4015" s="1">
        <f t="shared" si="1198"/>
        <v>0</v>
      </c>
      <c r="R4015" s="1">
        <f t="shared" si="1199"/>
        <v>1</v>
      </c>
      <c r="S4015" s="1">
        <f t="shared" si="1200"/>
        <v>0</v>
      </c>
      <c r="V4015" s="1">
        <f t="shared" si="1201"/>
        <v>1</v>
      </c>
      <c r="W4015" s="1">
        <f t="shared" si="1202"/>
        <v>0</v>
      </c>
      <c r="X4015" s="1">
        <f t="shared" si="1203"/>
        <v>0</v>
      </c>
      <c r="Y4015" s="1">
        <f t="shared" si="1204"/>
        <v>0</v>
      </c>
      <c r="AB4015" s="1">
        <f t="shared" si="1205"/>
        <v>1</v>
      </c>
      <c r="AC4015" s="1">
        <f t="shared" si="1206"/>
        <v>0</v>
      </c>
      <c r="AD4015" s="1">
        <f t="shared" si="1207"/>
        <v>0</v>
      </c>
      <c r="AE4015" s="1">
        <f t="shared" si="1208"/>
        <v>0</v>
      </c>
    </row>
    <row r="4016" spans="1:31" x14ac:dyDescent="0.25">
      <c r="A4016">
        <v>0</v>
      </c>
      <c r="B4016">
        <v>80</v>
      </c>
      <c r="C4016">
        <v>18.77</v>
      </c>
      <c r="D4016">
        <v>770</v>
      </c>
      <c r="E4016">
        <v>1</v>
      </c>
      <c r="F4016">
        <f t="shared" si="1190"/>
        <v>0.93600000000000005</v>
      </c>
      <c r="G4016" t="str">
        <f t="shared" si="1191"/>
        <v/>
      </c>
      <c r="H4016" t="str">
        <f t="shared" si="1192"/>
        <v/>
      </c>
      <c r="I4016" s="1">
        <f t="shared" si="1193"/>
        <v>0.93600000000000005</v>
      </c>
      <c r="K4016" s="1">
        <f t="shared" si="1194"/>
        <v>1</v>
      </c>
      <c r="L4016" s="1">
        <f t="shared" si="1195"/>
        <v>1</v>
      </c>
      <c r="M4016" s="1">
        <f t="shared" si="1196"/>
        <v>1</v>
      </c>
      <c r="P4016" s="1">
        <f t="shared" si="1197"/>
        <v>1</v>
      </c>
      <c r="Q4016" s="1">
        <f t="shared" si="1198"/>
        <v>0</v>
      </c>
      <c r="R4016" s="1">
        <f t="shared" si="1199"/>
        <v>0</v>
      </c>
      <c r="S4016" s="1">
        <f t="shared" si="1200"/>
        <v>0</v>
      </c>
      <c r="V4016" s="1">
        <f t="shared" si="1201"/>
        <v>1</v>
      </c>
      <c r="W4016" s="1">
        <f t="shared" si="1202"/>
        <v>0</v>
      </c>
      <c r="X4016" s="1">
        <f t="shared" si="1203"/>
        <v>0</v>
      </c>
      <c r="Y4016" s="1">
        <f t="shared" si="1204"/>
        <v>0</v>
      </c>
      <c r="AB4016" s="1">
        <f t="shared" si="1205"/>
        <v>1</v>
      </c>
      <c r="AC4016" s="1">
        <f t="shared" si="1206"/>
        <v>0</v>
      </c>
      <c r="AD4016" s="1">
        <f t="shared" si="1207"/>
        <v>0</v>
      </c>
      <c r="AE4016" s="1">
        <f t="shared" si="1208"/>
        <v>0</v>
      </c>
    </row>
    <row r="4017" spans="1:31" x14ac:dyDescent="0.25">
      <c r="A4017">
        <v>1</v>
      </c>
      <c r="B4017">
        <v>120</v>
      </c>
      <c r="C4017">
        <v>17.190000000000001</v>
      </c>
      <c r="D4017">
        <v>700</v>
      </c>
      <c r="E4017">
        <v>1</v>
      </c>
      <c r="F4017" t="str">
        <f t="shared" si="1190"/>
        <v/>
      </c>
      <c r="G4017" t="str">
        <f t="shared" si="1191"/>
        <v/>
      </c>
      <c r="H4017">
        <f t="shared" si="1192"/>
        <v>0.89200000000000002</v>
      </c>
      <c r="I4017" s="1">
        <f t="shared" si="1193"/>
        <v>0.89200000000000002</v>
      </c>
      <c r="K4017" s="1">
        <f t="shared" si="1194"/>
        <v>1</v>
      </c>
      <c r="L4017" s="1">
        <f t="shared" si="1195"/>
        <v>1</v>
      </c>
      <c r="M4017" s="1">
        <f t="shared" si="1196"/>
        <v>1</v>
      </c>
      <c r="P4017" s="1">
        <f t="shared" si="1197"/>
        <v>1</v>
      </c>
      <c r="Q4017" s="1">
        <f t="shared" si="1198"/>
        <v>0</v>
      </c>
      <c r="R4017" s="1">
        <f t="shared" si="1199"/>
        <v>0</v>
      </c>
      <c r="S4017" s="1">
        <f t="shared" si="1200"/>
        <v>0</v>
      </c>
      <c r="V4017" s="1">
        <f t="shared" si="1201"/>
        <v>1</v>
      </c>
      <c r="W4017" s="1">
        <f t="shared" si="1202"/>
        <v>0</v>
      </c>
      <c r="X4017" s="1">
        <f t="shared" si="1203"/>
        <v>0</v>
      </c>
      <c r="Y4017" s="1">
        <f t="shared" si="1204"/>
        <v>0</v>
      </c>
      <c r="AB4017" s="1">
        <f t="shared" si="1205"/>
        <v>1</v>
      </c>
      <c r="AC4017" s="1">
        <f t="shared" si="1206"/>
        <v>0</v>
      </c>
      <c r="AD4017" s="1">
        <f t="shared" si="1207"/>
        <v>0</v>
      </c>
      <c r="AE4017" s="1">
        <f t="shared" si="1208"/>
        <v>0</v>
      </c>
    </row>
    <row r="4018" spans="1:31" x14ac:dyDescent="0.25">
      <c r="A4018">
        <v>0</v>
      </c>
      <c r="B4018">
        <v>30</v>
      </c>
      <c r="C4018">
        <v>19.579999999999998</v>
      </c>
      <c r="D4018">
        <v>700</v>
      </c>
      <c r="E4018">
        <v>1</v>
      </c>
      <c r="F4018" t="str">
        <f t="shared" si="1190"/>
        <v/>
      </c>
      <c r="G4018">
        <f t="shared" si="1191"/>
        <v>0.81200000000000006</v>
      </c>
      <c r="H4018" t="str">
        <f t="shared" si="1192"/>
        <v/>
      </c>
      <c r="I4018" s="1">
        <f t="shared" si="1193"/>
        <v>0.81200000000000006</v>
      </c>
      <c r="K4018" s="1">
        <f t="shared" si="1194"/>
        <v>0</v>
      </c>
      <c r="L4018" s="1">
        <f t="shared" si="1195"/>
        <v>1</v>
      </c>
      <c r="M4018" s="1">
        <f t="shared" si="1196"/>
        <v>1</v>
      </c>
      <c r="P4018" s="1">
        <f t="shared" si="1197"/>
        <v>0</v>
      </c>
      <c r="Q4018" s="1">
        <f t="shared" si="1198"/>
        <v>0</v>
      </c>
      <c r="R4018" s="1">
        <f t="shared" si="1199"/>
        <v>1</v>
      </c>
      <c r="S4018" s="1">
        <f t="shared" si="1200"/>
        <v>0</v>
      </c>
      <c r="V4018" s="1">
        <f t="shared" si="1201"/>
        <v>1</v>
      </c>
      <c r="W4018" s="1">
        <f t="shared" si="1202"/>
        <v>0</v>
      </c>
      <c r="X4018" s="1">
        <f t="shared" si="1203"/>
        <v>0</v>
      </c>
      <c r="Y4018" s="1">
        <f t="shared" si="1204"/>
        <v>0</v>
      </c>
      <c r="AB4018" s="1">
        <f t="shared" si="1205"/>
        <v>1</v>
      </c>
      <c r="AC4018" s="1">
        <f t="shared" si="1206"/>
        <v>0</v>
      </c>
      <c r="AD4018" s="1">
        <f t="shared" si="1207"/>
        <v>0</v>
      </c>
      <c r="AE4018" s="1">
        <f t="shared" si="1208"/>
        <v>0</v>
      </c>
    </row>
    <row r="4019" spans="1:31" x14ac:dyDescent="0.25">
      <c r="A4019">
        <v>0</v>
      </c>
      <c r="B4019">
        <v>85</v>
      </c>
      <c r="C4019">
        <v>9.56</v>
      </c>
      <c r="D4019">
        <v>745</v>
      </c>
      <c r="E4019">
        <v>1</v>
      </c>
      <c r="F4019">
        <f t="shared" si="1190"/>
        <v>0.93600000000000005</v>
      </c>
      <c r="G4019" t="str">
        <f t="shared" si="1191"/>
        <v/>
      </c>
      <c r="H4019" t="str">
        <f t="shared" si="1192"/>
        <v/>
      </c>
      <c r="I4019" s="1">
        <f t="shared" si="1193"/>
        <v>0.93600000000000005</v>
      </c>
      <c r="K4019" s="1">
        <f t="shared" si="1194"/>
        <v>1</v>
      </c>
      <c r="L4019" s="1">
        <f t="shared" si="1195"/>
        <v>1</v>
      </c>
      <c r="M4019" s="1">
        <f t="shared" si="1196"/>
        <v>1</v>
      </c>
      <c r="P4019" s="1">
        <f t="shared" si="1197"/>
        <v>1</v>
      </c>
      <c r="Q4019" s="1">
        <f t="shared" si="1198"/>
        <v>0</v>
      </c>
      <c r="R4019" s="1">
        <f t="shared" si="1199"/>
        <v>0</v>
      </c>
      <c r="S4019" s="1">
        <f t="shared" si="1200"/>
        <v>0</v>
      </c>
      <c r="V4019" s="1">
        <f t="shared" si="1201"/>
        <v>1</v>
      </c>
      <c r="W4019" s="1">
        <f t="shared" si="1202"/>
        <v>0</v>
      </c>
      <c r="X4019" s="1">
        <f t="shared" si="1203"/>
        <v>0</v>
      </c>
      <c r="Y4019" s="1">
        <f t="shared" si="1204"/>
        <v>0</v>
      </c>
      <c r="AB4019" s="1">
        <f t="shared" si="1205"/>
        <v>1</v>
      </c>
      <c r="AC4019" s="1">
        <f t="shared" si="1206"/>
        <v>0</v>
      </c>
      <c r="AD4019" s="1">
        <f t="shared" si="1207"/>
        <v>0</v>
      </c>
      <c r="AE4019" s="1">
        <f t="shared" si="1208"/>
        <v>0</v>
      </c>
    </row>
    <row r="4020" spans="1:31" x14ac:dyDescent="0.25">
      <c r="A4020">
        <v>1</v>
      </c>
      <c r="B4020">
        <v>210</v>
      </c>
      <c r="C4020">
        <v>26.05</v>
      </c>
      <c r="D4020">
        <v>670</v>
      </c>
      <c r="E4020">
        <v>1</v>
      </c>
      <c r="F4020" t="str">
        <f t="shared" si="1190"/>
        <v/>
      </c>
      <c r="G4020" t="str">
        <f t="shared" si="1191"/>
        <v/>
      </c>
      <c r="H4020">
        <f t="shared" si="1192"/>
        <v>0.78400000000000003</v>
      </c>
      <c r="I4020" s="1">
        <f t="shared" si="1193"/>
        <v>0.78400000000000003</v>
      </c>
      <c r="K4020" s="1">
        <f t="shared" si="1194"/>
        <v>0</v>
      </c>
      <c r="L4020" s="1">
        <f t="shared" si="1195"/>
        <v>0</v>
      </c>
      <c r="M4020" s="1">
        <f t="shared" si="1196"/>
        <v>1</v>
      </c>
      <c r="P4020" s="1">
        <f t="shared" si="1197"/>
        <v>0</v>
      </c>
      <c r="Q4020" s="1">
        <f t="shared" si="1198"/>
        <v>0</v>
      </c>
      <c r="R4020" s="1">
        <f t="shared" si="1199"/>
        <v>1</v>
      </c>
      <c r="S4020" s="1">
        <f t="shared" si="1200"/>
        <v>0</v>
      </c>
      <c r="V4020" s="1">
        <f t="shared" si="1201"/>
        <v>0</v>
      </c>
      <c r="W4020" s="1">
        <f t="shared" si="1202"/>
        <v>0</v>
      </c>
      <c r="X4020" s="1">
        <f t="shared" si="1203"/>
        <v>1</v>
      </c>
      <c r="Y4020" s="1">
        <f t="shared" si="1204"/>
        <v>0</v>
      </c>
      <c r="AB4020" s="1">
        <f t="shared" si="1205"/>
        <v>1</v>
      </c>
      <c r="AC4020" s="1">
        <f t="shared" si="1206"/>
        <v>0</v>
      </c>
      <c r="AD4020" s="1">
        <f t="shared" si="1207"/>
        <v>0</v>
      </c>
      <c r="AE4020" s="1">
        <f t="shared" si="1208"/>
        <v>0</v>
      </c>
    </row>
    <row r="4021" spans="1:31" x14ac:dyDescent="0.25">
      <c r="A4021">
        <v>1</v>
      </c>
      <c r="B4021">
        <v>110</v>
      </c>
      <c r="C4021">
        <v>18.78</v>
      </c>
      <c r="D4021">
        <v>725</v>
      </c>
      <c r="E4021">
        <v>1</v>
      </c>
      <c r="F4021">
        <f t="shared" si="1190"/>
        <v>0.93600000000000005</v>
      </c>
      <c r="G4021" t="str">
        <f t="shared" si="1191"/>
        <v/>
      </c>
      <c r="H4021" t="str">
        <f t="shared" si="1192"/>
        <v/>
      </c>
      <c r="I4021" s="1">
        <f t="shared" si="1193"/>
        <v>0.93600000000000005</v>
      </c>
      <c r="K4021" s="1">
        <f t="shared" si="1194"/>
        <v>1</v>
      </c>
      <c r="L4021" s="1">
        <f t="shared" si="1195"/>
        <v>1</v>
      </c>
      <c r="M4021" s="1">
        <f t="shared" si="1196"/>
        <v>1</v>
      </c>
      <c r="P4021" s="1">
        <f t="shared" si="1197"/>
        <v>1</v>
      </c>
      <c r="Q4021" s="1">
        <f t="shared" si="1198"/>
        <v>0</v>
      </c>
      <c r="R4021" s="1">
        <f t="shared" si="1199"/>
        <v>0</v>
      </c>
      <c r="S4021" s="1">
        <f t="shared" si="1200"/>
        <v>0</v>
      </c>
      <c r="V4021" s="1">
        <f t="shared" si="1201"/>
        <v>1</v>
      </c>
      <c r="W4021" s="1">
        <f t="shared" si="1202"/>
        <v>0</v>
      </c>
      <c r="X4021" s="1">
        <f t="shared" si="1203"/>
        <v>0</v>
      </c>
      <c r="Y4021" s="1">
        <f t="shared" si="1204"/>
        <v>0</v>
      </c>
      <c r="AB4021" s="1">
        <f t="shared" si="1205"/>
        <v>1</v>
      </c>
      <c r="AC4021" s="1">
        <f t="shared" si="1206"/>
        <v>0</v>
      </c>
      <c r="AD4021" s="1">
        <f t="shared" si="1207"/>
        <v>0</v>
      </c>
      <c r="AE4021" s="1">
        <f t="shared" si="1208"/>
        <v>0</v>
      </c>
    </row>
    <row r="4022" spans="1:31" x14ac:dyDescent="0.25">
      <c r="A4022">
        <v>1</v>
      </c>
      <c r="B4022">
        <v>53.311999999999998</v>
      </c>
      <c r="C4022">
        <v>22.33</v>
      </c>
      <c r="D4022">
        <v>670</v>
      </c>
      <c r="E4022">
        <v>1</v>
      </c>
      <c r="F4022" t="str">
        <f t="shared" si="1190"/>
        <v/>
      </c>
      <c r="G4022">
        <f t="shared" si="1191"/>
        <v>0.745</v>
      </c>
      <c r="H4022" t="str">
        <f t="shared" si="1192"/>
        <v/>
      </c>
      <c r="I4022" s="1">
        <f t="shared" si="1193"/>
        <v>0.745</v>
      </c>
      <c r="K4022" s="1">
        <f t="shared" si="1194"/>
        <v>0</v>
      </c>
      <c r="L4022" s="1">
        <f t="shared" si="1195"/>
        <v>0</v>
      </c>
      <c r="M4022" s="1">
        <f t="shared" si="1196"/>
        <v>0</v>
      </c>
      <c r="P4022" s="1">
        <f t="shared" si="1197"/>
        <v>0</v>
      </c>
      <c r="Q4022" s="1">
        <f t="shared" si="1198"/>
        <v>0</v>
      </c>
      <c r="R4022" s="1">
        <f t="shared" si="1199"/>
        <v>1</v>
      </c>
      <c r="S4022" s="1">
        <f t="shared" si="1200"/>
        <v>0</v>
      </c>
      <c r="V4022" s="1">
        <f t="shared" si="1201"/>
        <v>0</v>
      </c>
      <c r="W4022" s="1">
        <f t="shared" si="1202"/>
        <v>0</v>
      </c>
      <c r="X4022" s="1">
        <f t="shared" si="1203"/>
        <v>1</v>
      </c>
      <c r="Y4022" s="1">
        <f t="shared" si="1204"/>
        <v>0</v>
      </c>
      <c r="AB4022" s="1">
        <f t="shared" si="1205"/>
        <v>0</v>
      </c>
      <c r="AC4022" s="1">
        <f t="shared" si="1206"/>
        <v>0</v>
      </c>
      <c r="AD4022" s="1">
        <f t="shared" si="1207"/>
        <v>1</v>
      </c>
      <c r="AE4022" s="1">
        <f t="shared" si="1208"/>
        <v>0</v>
      </c>
    </row>
    <row r="4023" spans="1:31" x14ac:dyDescent="0.25">
      <c r="A4023">
        <v>1</v>
      </c>
      <c r="B4023">
        <v>30</v>
      </c>
      <c r="C4023">
        <v>17.920000000000002</v>
      </c>
      <c r="D4023">
        <v>665</v>
      </c>
      <c r="E4023">
        <v>1</v>
      </c>
      <c r="F4023" t="str">
        <f t="shared" si="1190"/>
        <v/>
      </c>
      <c r="G4023">
        <f t="shared" si="1191"/>
        <v>0.745</v>
      </c>
      <c r="H4023" t="str">
        <f t="shared" si="1192"/>
        <v/>
      </c>
      <c r="I4023" s="1">
        <f t="shared" si="1193"/>
        <v>0.745</v>
      </c>
      <c r="K4023" s="1">
        <f t="shared" si="1194"/>
        <v>0</v>
      </c>
      <c r="L4023" s="1">
        <f t="shared" si="1195"/>
        <v>0</v>
      </c>
      <c r="M4023" s="1">
        <f t="shared" si="1196"/>
        <v>0</v>
      </c>
      <c r="P4023" s="1">
        <f t="shared" si="1197"/>
        <v>0</v>
      </c>
      <c r="Q4023" s="1">
        <f t="shared" si="1198"/>
        <v>0</v>
      </c>
      <c r="R4023" s="1">
        <f t="shared" si="1199"/>
        <v>1</v>
      </c>
      <c r="S4023" s="1">
        <f t="shared" si="1200"/>
        <v>0</v>
      </c>
      <c r="V4023" s="1">
        <f t="shared" si="1201"/>
        <v>0</v>
      </c>
      <c r="W4023" s="1">
        <f t="shared" si="1202"/>
        <v>0</v>
      </c>
      <c r="X4023" s="1">
        <f t="shared" si="1203"/>
        <v>1</v>
      </c>
      <c r="Y4023" s="1">
        <f t="shared" si="1204"/>
        <v>0</v>
      </c>
      <c r="AB4023" s="1">
        <f t="shared" si="1205"/>
        <v>0</v>
      </c>
      <c r="AC4023" s="1">
        <f t="shared" si="1206"/>
        <v>0</v>
      </c>
      <c r="AD4023" s="1">
        <f t="shared" si="1207"/>
        <v>1</v>
      </c>
      <c r="AE4023" s="1">
        <f t="shared" si="1208"/>
        <v>0</v>
      </c>
    </row>
    <row r="4024" spans="1:31" x14ac:dyDescent="0.25">
      <c r="A4024">
        <v>0</v>
      </c>
      <c r="B4024">
        <v>42</v>
      </c>
      <c r="C4024">
        <v>18.690000000000001</v>
      </c>
      <c r="D4024">
        <v>670</v>
      </c>
      <c r="E4024">
        <v>1</v>
      </c>
      <c r="F4024" t="str">
        <f t="shared" si="1190"/>
        <v/>
      </c>
      <c r="G4024">
        <f t="shared" si="1191"/>
        <v>0.745</v>
      </c>
      <c r="H4024" t="str">
        <f t="shared" si="1192"/>
        <v/>
      </c>
      <c r="I4024" s="1">
        <f t="shared" si="1193"/>
        <v>0.745</v>
      </c>
      <c r="K4024" s="1">
        <f t="shared" si="1194"/>
        <v>0</v>
      </c>
      <c r="L4024" s="1">
        <f t="shared" si="1195"/>
        <v>0</v>
      </c>
      <c r="M4024" s="1">
        <f t="shared" si="1196"/>
        <v>0</v>
      </c>
      <c r="P4024" s="1">
        <f t="shared" si="1197"/>
        <v>0</v>
      </c>
      <c r="Q4024" s="1">
        <f t="shared" si="1198"/>
        <v>0</v>
      </c>
      <c r="R4024" s="1">
        <f t="shared" si="1199"/>
        <v>1</v>
      </c>
      <c r="S4024" s="1">
        <f t="shared" si="1200"/>
        <v>0</v>
      </c>
      <c r="V4024" s="1">
        <f t="shared" si="1201"/>
        <v>0</v>
      </c>
      <c r="W4024" s="1">
        <f t="shared" si="1202"/>
        <v>0</v>
      </c>
      <c r="X4024" s="1">
        <f t="shared" si="1203"/>
        <v>1</v>
      </c>
      <c r="Y4024" s="1">
        <f t="shared" si="1204"/>
        <v>0</v>
      </c>
      <c r="AB4024" s="1">
        <f t="shared" si="1205"/>
        <v>0</v>
      </c>
      <c r="AC4024" s="1">
        <f t="shared" si="1206"/>
        <v>0</v>
      </c>
      <c r="AD4024" s="1">
        <f t="shared" si="1207"/>
        <v>1</v>
      </c>
      <c r="AE4024" s="1">
        <f t="shared" si="1208"/>
        <v>0</v>
      </c>
    </row>
    <row r="4025" spans="1:31" x14ac:dyDescent="0.25">
      <c r="A4025">
        <v>1</v>
      </c>
      <c r="B4025">
        <v>12</v>
      </c>
      <c r="C4025">
        <v>12.3</v>
      </c>
      <c r="D4025">
        <v>705</v>
      </c>
      <c r="E4025">
        <v>1</v>
      </c>
      <c r="F4025" t="str">
        <f t="shared" si="1190"/>
        <v/>
      </c>
      <c r="G4025">
        <f t="shared" si="1191"/>
        <v>0.72499999999999998</v>
      </c>
      <c r="H4025" t="str">
        <f t="shared" si="1192"/>
        <v/>
      </c>
      <c r="I4025" s="1">
        <f t="shared" si="1193"/>
        <v>0.72499999999999998</v>
      </c>
      <c r="K4025" s="1">
        <f t="shared" si="1194"/>
        <v>0</v>
      </c>
      <c r="L4025" s="1">
        <f t="shared" si="1195"/>
        <v>0</v>
      </c>
      <c r="M4025" s="1">
        <f t="shared" si="1196"/>
        <v>0</v>
      </c>
      <c r="P4025" s="1">
        <f t="shared" si="1197"/>
        <v>0</v>
      </c>
      <c r="Q4025" s="1">
        <f t="shared" si="1198"/>
        <v>0</v>
      </c>
      <c r="R4025" s="1">
        <f t="shared" si="1199"/>
        <v>1</v>
      </c>
      <c r="S4025" s="1">
        <f t="shared" si="1200"/>
        <v>0</v>
      </c>
      <c r="V4025" s="1">
        <f t="shared" si="1201"/>
        <v>0</v>
      </c>
      <c r="W4025" s="1">
        <f t="shared" si="1202"/>
        <v>0</v>
      </c>
      <c r="X4025" s="1">
        <f t="shared" si="1203"/>
        <v>1</v>
      </c>
      <c r="Y4025" s="1">
        <f t="shared" si="1204"/>
        <v>0</v>
      </c>
      <c r="AB4025" s="1">
        <f t="shared" si="1205"/>
        <v>0</v>
      </c>
      <c r="AC4025" s="1">
        <f t="shared" si="1206"/>
        <v>0</v>
      </c>
      <c r="AD4025" s="1">
        <f t="shared" si="1207"/>
        <v>1</v>
      </c>
      <c r="AE4025" s="1">
        <f t="shared" si="1208"/>
        <v>0</v>
      </c>
    </row>
    <row r="4026" spans="1:31" x14ac:dyDescent="0.25">
      <c r="A4026">
        <v>0</v>
      </c>
      <c r="B4026">
        <v>95</v>
      </c>
      <c r="C4026">
        <v>28.28</v>
      </c>
      <c r="D4026">
        <v>680</v>
      </c>
      <c r="E4026">
        <v>1</v>
      </c>
      <c r="F4026" t="str">
        <f t="shared" si="1190"/>
        <v/>
      </c>
      <c r="G4026" t="str">
        <f t="shared" si="1191"/>
        <v/>
      </c>
      <c r="H4026">
        <f t="shared" si="1192"/>
        <v>0.78400000000000003</v>
      </c>
      <c r="I4026" s="1">
        <f t="shared" si="1193"/>
        <v>0.78400000000000003</v>
      </c>
      <c r="K4026" s="1">
        <f t="shared" si="1194"/>
        <v>0</v>
      </c>
      <c r="L4026" s="1">
        <f t="shared" si="1195"/>
        <v>0</v>
      </c>
      <c r="M4026" s="1">
        <f t="shared" si="1196"/>
        <v>1</v>
      </c>
      <c r="P4026" s="1">
        <f t="shared" si="1197"/>
        <v>0</v>
      </c>
      <c r="Q4026" s="1">
        <f t="shared" si="1198"/>
        <v>0</v>
      </c>
      <c r="R4026" s="1">
        <f t="shared" si="1199"/>
        <v>1</v>
      </c>
      <c r="S4026" s="1">
        <f t="shared" si="1200"/>
        <v>0</v>
      </c>
      <c r="V4026" s="1">
        <f t="shared" si="1201"/>
        <v>0</v>
      </c>
      <c r="W4026" s="1">
        <f t="shared" si="1202"/>
        <v>0</v>
      </c>
      <c r="X4026" s="1">
        <f t="shared" si="1203"/>
        <v>1</v>
      </c>
      <c r="Y4026" s="1">
        <f t="shared" si="1204"/>
        <v>0</v>
      </c>
      <c r="AB4026" s="1">
        <f t="shared" si="1205"/>
        <v>1</v>
      </c>
      <c r="AC4026" s="1">
        <f t="shared" si="1206"/>
        <v>0</v>
      </c>
      <c r="AD4026" s="1">
        <f t="shared" si="1207"/>
        <v>0</v>
      </c>
      <c r="AE4026" s="1">
        <f t="shared" si="1208"/>
        <v>0</v>
      </c>
    </row>
    <row r="4027" spans="1:31" x14ac:dyDescent="0.25">
      <c r="A4027">
        <v>0</v>
      </c>
      <c r="B4027">
        <v>91</v>
      </c>
      <c r="C4027">
        <v>18.739999999999998</v>
      </c>
      <c r="D4027">
        <v>665</v>
      </c>
      <c r="E4027">
        <v>1</v>
      </c>
      <c r="F4027" t="str">
        <f t="shared" si="1190"/>
        <v/>
      </c>
      <c r="G4027" t="str">
        <f t="shared" si="1191"/>
        <v/>
      </c>
      <c r="H4027">
        <f t="shared" si="1192"/>
        <v>0.85199999999999998</v>
      </c>
      <c r="I4027" s="1">
        <f t="shared" si="1193"/>
        <v>0.85199999999999998</v>
      </c>
      <c r="K4027" s="1">
        <f t="shared" si="1194"/>
        <v>1</v>
      </c>
      <c r="L4027" s="1">
        <f t="shared" si="1195"/>
        <v>1</v>
      </c>
      <c r="M4027" s="1">
        <f t="shared" si="1196"/>
        <v>1</v>
      </c>
      <c r="P4027" s="1">
        <f t="shared" si="1197"/>
        <v>1</v>
      </c>
      <c r="Q4027" s="1">
        <f t="shared" si="1198"/>
        <v>0</v>
      </c>
      <c r="R4027" s="1">
        <f t="shared" si="1199"/>
        <v>0</v>
      </c>
      <c r="S4027" s="1">
        <f t="shared" si="1200"/>
        <v>0</v>
      </c>
      <c r="V4027" s="1">
        <f t="shared" si="1201"/>
        <v>1</v>
      </c>
      <c r="W4027" s="1">
        <f t="shared" si="1202"/>
        <v>0</v>
      </c>
      <c r="X4027" s="1">
        <f t="shared" si="1203"/>
        <v>0</v>
      </c>
      <c r="Y4027" s="1">
        <f t="shared" si="1204"/>
        <v>0</v>
      </c>
      <c r="AB4027" s="1">
        <f t="shared" si="1205"/>
        <v>1</v>
      </c>
      <c r="AC4027" s="1">
        <f t="shared" si="1206"/>
        <v>0</v>
      </c>
      <c r="AD4027" s="1">
        <f t="shared" si="1207"/>
        <v>0</v>
      </c>
      <c r="AE4027" s="1">
        <f t="shared" si="1208"/>
        <v>0</v>
      </c>
    </row>
    <row r="4028" spans="1:31" x14ac:dyDescent="0.25">
      <c r="A4028">
        <v>0</v>
      </c>
      <c r="B4028">
        <v>35.36</v>
      </c>
      <c r="C4028">
        <v>11.67</v>
      </c>
      <c r="D4028">
        <v>665</v>
      </c>
      <c r="E4028">
        <v>1</v>
      </c>
      <c r="F4028" t="str">
        <f t="shared" si="1190"/>
        <v/>
      </c>
      <c r="G4028">
        <f t="shared" si="1191"/>
        <v>0.83199999999999996</v>
      </c>
      <c r="H4028" t="str">
        <f t="shared" si="1192"/>
        <v/>
      </c>
      <c r="I4028" s="1">
        <f t="shared" si="1193"/>
        <v>0.83199999999999996</v>
      </c>
      <c r="K4028" s="1">
        <f t="shared" si="1194"/>
        <v>0</v>
      </c>
      <c r="L4028" s="1">
        <f t="shared" si="1195"/>
        <v>1</v>
      </c>
      <c r="M4028" s="1">
        <f t="shared" si="1196"/>
        <v>1</v>
      </c>
      <c r="P4028" s="1">
        <f t="shared" si="1197"/>
        <v>0</v>
      </c>
      <c r="Q4028" s="1">
        <f t="shared" si="1198"/>
        <v>0</v>
      </c>
      <c r="R4028" s="1">
        <f t="shared" si="1199"/>
        <v>1</v>
      </c>
      <c r="S4028" s="1">
        <f t="shared" si="1200"/>
        <v>0</v>
      </c>
      <c r="V4028" s="1">
        <f t="shared" si="1201"/>
        <v>1</v>
      </c>
      <c r="W4028" s="1">
        <f t="shared" si="1202"/>
        <v>0</v>
      </c>
      <c r="X4028" s="1">
        <f t="shared" si="1203"/>
        <v>0</v>
      </c>
      <c r="Y4028" s="1">
        <f t="shared" si="1204"/>
        <v>0</v>
      </c>
      <c r="AB4028" s="1">
        <f t="shared" si="1205"/>
        <v>1</v>
      </c>
      <c r="AC4028" s="1">
        <f t="shared" si="1206"/>
        <v>0</v>
      </c>
      <c r="AD4028" s="1">
        <f t="shared" si="1207"/>
        <v>0</v>
      </c>
      <c r="AE4028" s="1">
        <f t="shared" si="1208"/>
        <v>0</v>
      </c>
    </row>
    <row r="4029" spans="1:31" x14ac:dyDescent="0.25">
      <c r="A4029">
        <v>0</v>
      </c>
      <c r="B4029">
        <v>86</v>
      </c>
      <c r="C4029">
        <v>1.87</v>
      </c>
      <c r="D4029">
        <v>660</v>
      </c>
      <c r="E4029">
        <v>1</v>
      </c>
      <c r="F4029" t="str">
        <f t="shared" si="1190"/>
        <v/>
      </c>
      <c r="G4029" t="str">
        <f t="shared" si="1191"/>
        <v/>
      </c>
      <c r="H4029">
        <f t="shared" si="1192"/>
        <v>0.85199999999999998</v>
      </c>
      <c r="I4029" s="1">
        <f t="shared" si="1193"/>
        <v>0.85199999999999998</v>
      </c>
      <c r="K4029" s="1">
        <f t="shared" si="1194"/>
        <v>1</v>
      </c>
      <c r="L4029" s="1">
        <f t="shared" si="1195"/>
        <v>1</v>
      </c>
      <c r="M4029" s="1">
        <f t="shared" si="1196"/>
        <v>1</v>
      </c>
      <c r="P4029" s="1">
        <f t="shared" si="1197"/>
        <v>1</v>
      </c>
      <c r="Q4029" s="1">
        <f t="shared" si="1198"/>
        <v>0</v>
      </c>
      <c r="R4029" s="1">
        <f t="shared" si="1199"/>
        <v>0</v>
      </c>
      <c r="S4029" s="1">
        <f t="shared" si="1200"/>
        <v>0</v>
      </c>
      <c r="V4029" s="1">
        <f t="shared" si="1201"/>
        <v>1</v>
      </c>
      <c r="W4029" s="1">
        <f t="shared" si="1202"/>
        <v>0</v>
      </c>
      <c r="X4029" s="1">
        <f t="shared" si="1203"/>
        <v>0</v>
      </c>
      <c r="Y4029" s="1">
        <f t="shared" si="1204"/>
        <v>0</v>
      </c>
      <c r="AB4029" s="1">
        <f t="shared" si="1205"/>
        <v>1</v>
      </c>
      <c r="AC4029" s="1">
        <f t="shared" si="1206"/>
        <v>0</v>
      </c>
      <c r="AD4029" s="1">
        <f t="shared" si="1207"/>
        <v>0</v>
      </c>
      <c r="AE4029" s="1">
        <f t="shared" si="1208"/>
        <v>0</v>
      </c>
    </row>
    <row r="4030" spans="1:31" x14ac:dyDescent="0.25">
      <c r="A4030">
        <v>1</v>
      </c>
      <c r="B4030">
        <v>41</v>
      </c>
      <c r="C4030">
        <v>17.239999999999998</v>
      </c>
      <c r="D4030">
        <v>730</v>
      </c>
      <c r="E4030">
        <v>1</v>
      </c>
      <c r="F4030">
        <f t="shared" si="1190"/>
        <v>0.85299999999999998</v>
      </c>
      <c r="G4030" t="str">
        <f t="shared" si="1191"/>
        <v/>
      </c>
      <c r="H4030" t="str">
        <f t="shared" si="1192"/>
        <v/>
      </c>
      <c r="I4030" s="1">
        <f t="shared" si="1193"/>
        <v>0.85299999999999998</v>
      </c>
      <c r="K4030" s="1">
        <f t="shared" si="1194"/>
        <v>1</v>
      </c>
      <c r="L4030" s="1">
        <f t="shared" si="1195"/>
        <v>1</v>
      </c>
      <c r="M4030" s="1">
        <f t="shared" si="1196"/>
        <v>1</v>
      </c>
      <c r="P4030" s="1">
        <f t="shared" si="1197"/>
        <v>1</v>
      </c>
      <c r="Q4030" s="1">
        <f t="shared" si="1198"/>
        <v>0</v>
      </c>
      <c r="R4030" s="1">
        <f t="shared" si="1199"/>
        <v>0</v>
      </c>
      <c r="S4030" s="1">
        <f t="shared" si="1200"/>
        <v>0</v>
      </c>
      <c r="V4030" s="1">
        <f t="shared" si="1201"/>
        <v>1</v>
      </c>
      <c r="W4030" s="1">
        <f t="shared" si="1202"/>
        <v>0</v>
      </c>
      <c r="X4030" s="1">
        <f t="shared" si="1203"/>
        <v>0</v>
      </c>
      <c r="Y4030" s="1">
        <f t="shared" si="1204"/>
        <v>0</v>
      </c>
      <c r="AB4030" s="1">
        <f t="shared" si="1205"/>
        <v>1</v>
      </c>
      <c r="AC4030" s="1">
        <f t="shared" si="1206"/>
        <v>0</v>
      </c>
      <c r="AD4030" s="1">
        <f t="shared" si="1207"/>
        <v>0</v>
      </c>
      <c r="AE4030" s="1">
        <f t="shared" si="1208"/>
        <v>0</v>
      </c>
    </row>
    <row r="4031" spans="1:31" x14ac:dyDescent="0.25">
      <c r="A4031">
        <v>0</v>
      </c>
      <c r="B4031">
        <v>59.716000000000001</v>
      </c>
      <c r="C4031">
        <v>30.95</v>
      </c>
      <c r="D4031">
        <v>700</v>
      </c>
      <c r="E4031">
        <v>1</v>
      </c>
      <c r="F4031" t="str">
        <f t="shared" si="1190"/>
        <v/>
      </c>
      <c r="G4031">
        <f t="shared" si="1191"/>
        <v>0.81200000000000006</v>
      </c>
      <c r="H4031" t="str">
        <f t="shared" si="1192"/>
        <v/>
      </c>
      <c r="I4031" s="1">
        <f t="shared" si="1193"/>
        <v>0.81200000000000006</v>
      </c>
      <c r="K4031" s="1">
        <f t="shared" si="1194"/>
        <v>0</v>
      </c>
      <c r="L4031" s="1">
        <f t="shared" si="1195"/>
        <v>1</v>
      </c>
      <c r="M4031" s="1">
        <f t="shared" si="1196"/>
        <v>1</v>
      </c>
      <c r="P4031" s="1">
        <f t="shared" si="1197"/>
        <v>0</v>
      </c>
      <c r="Q4031" s="1">
        <f t="shared" si="1198"/>
        <v>0</v>
      </c>
      <c r="R4031" s="1">
        <f t="shared" si="1199"/>
        <v>1</v>
      </c>
      <c r="S4031" s="1">
        <f t="shared" si="1200"/>
        <v>0</v>
      </c>
      <c r="V4031" s="1">
        <f t="shared" si="1201"/>
        <v>1</v>
      </c>
      <c r="W4031" s="1">
        <f t="shared" si="1202"/>
        <v>0</v>
      </c>
      <c r="X4031" s="1">
        <f t="shared" si="1203"/>
        <v>0</v>
      </c>
      <c r="Y4031" s="1">
        <f t="shared" si="1204"/>
        <v>0</v>
      </c>
      <c r="AB4031" s="1">
        <f t="shared" si="1205"/>
        <v>1</v>
      </c>
      <c r="AC4031" s="1">
        <f t="shared" si="1206"/>
        <v>0</v>
      </c>
      <c r="AD4031" s="1">
        <f t="shared" si="1207"/>
        <v>0</v>
      </c>
      <c r="AE4031" s="1">
        <f t="shared" si="1208"/>
        <v>0</v>
      </c>
    </row>
    <row r="4032" spans="1:31" x14ac:dyDescent="0.25">
      <c r="A4032">
        <v>0</v>
      </c>
      <c r="B4032">
        <v>30</v>
      </c>
      <c r="C4032">
        <v>22.32</v>
      </c>
      <c r="D4032">
        <v>695</v>
      </c>
      <c r="E4032">
        <v>1</v>
      </c>
      <c r="F4032" t="str">
        <f t="shared" si="1190"/>
        <v/>
      </c>
      <c r="G4032">
        <f t="shared" si="1191"/>
        <v>0.81200000000000006</v>
      </c>
      <c r="H4032" t="str">
        <f t="shared" si="1192"/>
        <v/>
      </c>
      <c r="I4032" s="1">
        <f t="shared" si="1193"/>
        <v>0.81200000000000006</v>
      </c>
      <c r="K4032" s="1">
        <f t="shared" si="1194"/>
        <v>0</v>
      </c>
      <c r="L4032" s="1">
        <f t="shared" si="1195"/>
        <v>1</v>
      </c>
      <c r="M4032" s="1">
        <f t="shared" si="1196"/>
        <v>1</v>
      </c>
      <c r="P4032" s="1">
        <f t="shared" si="1197"/>
        <v>0</v>
      </c>
      <c r="Q4032" s="1">
        <f t="shared" si="1198"/>
        <v>0</v>
      </c>
      <c r="R4032" s="1">
        <f t="shared" si="1199"/>
        <v>1</v>
      </c>
      <c r="S4032" s="1">
        <f t="shared" si="1200"/>
        <v>0</v>
      </c>
      <c r="V4032" s="1">
        <f t="shared" si="1201"/>
        <v>1</v>
      </c>
      <c r="W4032" s="1">
        <f t="shared" si="1202"/>
        <v>0</v>
      </c>
      <c r="X4032" s="1">
        <f t="shared" si="1203"/>
        <v>0</v>
      </c>
      <c r="Y4032" s="1">
        <f t="shared" si="1204"/>
        <v>0</v>
      </c>
      <c r="AB4032" s="1">
        <f t="shared" si="1205"/>
        <v>1</v>
      </c>
      <c r="AC4032" s="1">
        <f t="shared" si="1206"/>
        <v>0</v>
      </c>
      <c r="AD4032" s="1">
        <f t="shared" si="1207"/>
        <v>0</v>
      </c>
      <c r="AE4032" s="1">
        <f t="shared" si="1208"/>
        <v>0</v>
      </c>
    </row>
    <row r="4033" spans="1:31" x14ac:dyDescent="0.25">
      <c r="A4033">
        <v>0</v>
      </c>
      <c r="B4033">
        <v>101</v>
      </c>
      <c r="C4033">
        <v>10.92</v>
      </c>
      <c r="D4033">
        <v>705</v>
      </c>
      <c r="E4033">
        <v>1</v>
      </c>
      <c r="F4033" t="str">
        <f t="shared" si="1190"/>
        <v/>
      </c>
      <c r="G4033" t="str">
        <f t="shared" si="1191"/>
        <v/>
      </c>
      <c r="H4033">
        <f t="shared" si="1192"/>
        <v>0.89200000000000002</v>
      </c>
      <c r="I4033" s="1">
        <f t="shared" si="1193"/>
        <v>0.89200000000000002</v>
      </c>
      <c r="K4033" s="1">
        <f t="shared" si="1194"/>
        <v>1</v>
      </c>
      <c r="L4033" s="1">
        <f t="shared" si="1195"/>
        <v>1</v>
      </c>
      <c r="M4033" s="1">
        <f t="shared" si="1196"/>
        <v>1</v>
      </c>
      <c r="P4033" s="1">
        <f t="shared" si="1197"/>
        <v>1</v>
      </c>
      <c r="Q4033" s="1">
        <f t="shared" si="1198"/>
        <v>0</v>
      </c>
      <c r="R4033" s="1">
        <f t="shared" si="1199"/>
        <v>0</v>
      </c>
      <c r="S4033" s="1">
        <f t="shared" si="1200"/>
        <v>0</v>
      </c>
      <c r="V4033" s="1">
        <f t="shared" si="1201"/>
        <v>1</v>
      </c>
      <c r="W4033" s="1">
        <f t="shared" si="1202"/>
        <v>0</v>
      </c>
      <c r="X4033" s="1">
        <f t="shared" si="1203"/>
        <v>0</v>
      </c>
      <c r="Y4033" s="1">
        <f t="shared" si="1204"/>
        <v>0</v>
      </c>
      <c r="AB4033" s="1">
        <f t="shared" si="1205"/>
        <v>1</v>
      </c>
      <c r="AC4033" s="1">
        <f t="shared" si="1206"/>
        <v>0</v>
      </c>
      <c r="AD4033" s="1">
        <f t="shared" si="1207"/>
        <v>0</v>
      </c>
      <c r="AE4033" s="1">
        <f t="shared" si="1208"/>
        <v>0</v>
      </c>
    </row>
    <row r="4034" spans="1:31" x14ac:dyDescent="0.25">
      <c r="A4034">
        <v>1</v>
      </c>
      <c r="B4034">
        <v>72</v>
      </c>
      <c r="C4034">
        <v>22.63</v>
      </c>
      <c r="D4034">
        <v>740</v>
      </c>
      <c r="E4034">
        <v>1</v>
      </c>
      <c r="F4034">
        <f t="shared" si="1190"/>
        <v>0.9</v>
      </c>
      <c r="G4034" t="str">
        <f t="shared" si="1191"/>
        <v/>
      </c>
      <c r="H4034" t="str">
        <f t="shared" si="1192"/>
        <v/>
      </c>
      <c r="I4034" s="1">
        <f t="shared" si="1193"/>
        <v>0.9</v>
      </c>
      <c r="K4034" s="1">
        <f t="shared" si="1194"/>
        <v>1</v>
      </c>
      <c r="L4034" s="1">
        <f t="shared" si="1195"/>
        <v>1</v>
      </c>
      <c r="M4034" s="1">
        <f t="shared" si="1196"/>
        <v>1</v>
      </c>
      <c r="P4034" s="1">
        <f t="shared" si="1197"/>
        <v>1</v>
      </c>
      <c r="Q4034" s="1">
        <f t="shared" si="1198"/>
        <v>0</v>
      </c>
      <c r="R4034" s="1">
        <f t="shared" si="1199"/>
        <v>0</v>
      </c>
      <c r="S4034" s="1">
        <f t="shared" si="1200"/>
        <v>0</v>
      </c>
      <c r="V4034" s="1">
        <f t="shared" si="1201"/>
        <v>1</v>
      </c>
      <c r="W4034" s="1">
        <f t="shared" si="1202"/>
        <v>0</v>
      </c>
      <c r="X4034" s="1">
        <f t="shared" si="1203"/>
        <v>0</v>
      </c>
      <c r="Y4034" s="1">
        <f t="shared" si="1204"/>
        <v>0</v>
      </c>
      <c r="AB4034" s="1">
        <f t="shared" si="1205"/>
        <v>1</v>
      </c>
      <c r="AC4034" s="1">
        <f t="shared" si="1206"/>
        <v>0</v>
      </c>
      <c r="AD4034" s="1">
        <f t="shared" si="1207"/>
        <v>0</v>
      </c>
      <c r="AE4034" s="1">
        <f t="shared" si="1208"/>
        <v>0</v>
      </c>
    </row>
    <row r="4035" spans="1:31" x14ac:dyDescent="0.25">
      <c r="A4035">
        <v>1</v>
      </c>
      <c r="B4035">
        <v>125</v>
      </c>
      <c r="C4035">
        <v>10.52</v>
      </c>
      <c r="D4035">
        <v>715</v>
      </c>
      <c r="E4035">
        <v>1</v>
      </c>
      <c r="F4035" t="str">
        <f t="shared" si="1190"/>
        <v/>
      </c>
      <c r="G4035" t="str">
        <f t="shared" si="1191"/>
        <v/>
      </c>
      <c r="H4035">
        <f t="shared" si="1192"/>
        <v>0.89200000000000002</v>
      </c>
      <c r="I4035" s="1">
        <f t="shared" si="1193"/>
        <v>0.89200000000000002</v>
      </c>
      <c r="K4035" s="1">
        <f t="shared" si="1194"/>
        <v>1</v>
      </c>
      <c r="L4035" s="1">
        <f t="shared" si="1195"/>
        <v>1</v>
      </c>
      <c r="M4035" s="1">
        <f t="shared" si="1196"/>
        <v>1</v>
      </c>
      <c r="P4035" s="1">
        <f t="shared" si="1197"/>
        <v>1</v>
      </c>
      <c r="Q4035" s="1">
        <f t="shared" si="1198"/>
        <v>0</v>
      </c>
      <c r="R4035" s="1">
        <f t="shared" si="1199"/>
        <v>0</v>
      </c>
      <c r="S4035" s="1">
        <f t="shared" si="1200"/>
        <v>0</v>
      </c>
      <c r="V4035" s="1">
        <f t="shared" si="1201"/>
        <v>1</v>
      </c>
      <c r="W4035" s="1">
        <f t="shared" si="1202"/>
        <v>0</v>
      </c>
      <c r="X4035" s="1">
        <f t="shared" si="1203"/>
        <v>0</v>
      </c>
      <c r="Y4035" s="1">
        <f t="shared" si="1204"/>
        <v>0</v>
      </c>
      <c r="AB4035" s="1">
        <f t="shared" si="1205"/>
        <v>1</v>
      </c>
      <c r="AC4035" s="1">
        <f t="shared" si="1206"/>
        <v>0</v>
      </c>
      <c r="AD4035" s="1">
        <f t="shared" si="1207"/>
        <v>0</v>
      </c>
      <c r="AE4035" s="1">
        <f t="shared" si="1208"/>
        <v>0</v>
      </c>
    </row>
    <row r="4036" spans="1:31" x14ac:dyDescent="0.25">
      <c r="A4036">
        <v>0</v>
      </c>
      <c r="B4036">
        <v>55</v>
      </c>
      <c r="C4036">
        <v>19.79</v>
      </c>
      <c r="D4036">
        <v>725</v>
      </c>
      <c r="E4036">
        <v>1</v>
      </c>
      <c r="F4036">
        <f t="shared" ref="F4036:F4099" si="1209">IF(D4036&gt;717.5,IF(B4036&gt;48.75,IF(C4036&gt;21.885,0.9,0.936),0.853),"")</f>
        <v>0.93600000000000005</v>
      </c>
      <c r="G4036" t="str">
        <f t="shared" ref="G4036:G4099" si="1210">IF(D4036&lt;=717.5,IF(B4036&lt;=85.202,IF(C4036&gt;16.545,IF(D4036&gt;687.5,0.812,0.745),IF(B4036&gt;32.802,0.832,0.725)),""),"")</f>
        <v/>
      </c>
      <c r="H4036" t="str">
        <f t="shared" ref="H4036:H4099" si="1211">IF(D4036&lt;=717.5,IF(B4036&gt;85.202,IF(C4036&gt;25.055,0.784,IF(D4036&gt;677.5,0.892,0.852)),""),"")</f>
        <v/>
      </c>
      <c r="I4036" s="1">
        <f t="shared" ref="I4036:I4099" si="1212">SUM(F4036:H4036)</f>
        <v>0.93600000000000005</v>
      </c>
      <c r="K4036" s="1">
        <f t="shared" si="1194"/>
        <v>1</v>
      </c>
      <c r="L4036" s="1">
        <f t="shared" si="1195"/>
        <v>1</v>
      </c>
      <c r="M4036" s="1">
        <f t="shared" si="1196"/>
        <v>1</v>
      </c>
      <c r="P4036" s="1">
        <f t="shared" si="1197"/>
        <v>1</v>
      </c>
      <c r="Q4036" s="1">
        <f t="shared" si="1198"/>
        <v>0</v>
      </c>
      <c r="R4036" s="1">
        <f t="shared" si="1199"/>
        <v>0</v>
      </c>
      <c r="S4036" s="1">
        <f t="shared" si="1200"/>
        <v>0</v>
      </c>
      <c r="V4036" s="1">
        <f t="shared" si="1201"/>
        <v>1</v>
      </c>
      <c r="W4036" s="1">
        <f t="shared" si="1202"/>
        <v>0</v>
      </c>
      <c r="X4036" s="1">
        <f t="shared" si="1203"/>
        <v>0</v>
      </c>
      <c r="Y4036" s="1">
        <f t="shared" si="1204"/>
        <v>0</v>
      </c>
      <c r="AB4036" s="1">
        <f t="shared" si="1205"/>
        <v>1</v>
      </c>
      <c r="AC4036" s="1">
        <f t="shared" si="1206"/>
        <v>0</v>
      </c>
      <c r="AD4036" s="1">
        <f t="shared" si="1207"/>
        <v>0</v>
      </c>
      <c r="AE4036" s="1">
        <f t="shared" si="1208"/>
        <v>0</v>
      </c>
    </row>
    <row r="4037" spans="1:31" x14ac:dyDescent="0.25">
      <c r="A4037">
        <v>1</v>
      </c>
      <c r="B4037">
        <v>500</v>
      </c>
      <c r="C4037">
        <v>8.02</v>
      </c>
      <c r="D4037">
        <v>715</v>
      </c>
      <c r="E4037">
        <v>1</v>
      </c>
      <c r="F4037" t="str">
        <f t="shared" si="1209"/>
        <v/>
      </c>
      <c r="G4037" t="str">
        <f t="shared" si="1210"/>
        <v/>
      </c>
      <c r="H4037">
        <f t="shared" si="1211"/>
        <v>0.89200000000000002</v>
      </c>
      <c r="I4037" s="1">
        <f t="shared" si="1212"/>
        <v>0.89200000000000002</v>
      </c>
      <c r="K4037" s="1">
        <f t="shared" si="1194"/>
        <v>1</v>
      </c>
      <c r="L4037" s="1">
        <f t="shared" si="1195"/>
        <v>1</v>
      </c>
      <c r="M4037" s="1">
        <f t="shared" si="1196"/>
        <v>1</v>
      </c>
      <c r="P4037" s="1">
        <f t="shared" si="1197"/>
        <v>1</v>
      </c>
      <c r="Q4037" s="1">
        <f t="shared" si="1198"/>
        <v>0</v>
      </c>
      <c r="R4037" s="1">
        <f t="shared" si="1199"/>
        <v>0</v>
      </c>
      <c r="S4037" s="1">
        <f t="shared" si="1200"/>
        <v>0</v>
      </c>
      <c r="V4037" s="1">
        <f t="shared" si="1201"/>
        <v>1</v>
      </c>
      <c r="W4037" s="1">
        <f t="shared" si="1202"/>
        <v>0</v>
      </c>
      <c r="X4037" s="1">
        <f t="shared" si="1203"/>
        <v>0</v>
      </c>
      <c r="Y4037" s="1">
        <f t="shared" si="1204"/>
        <v>0</v>
      </c>
      <c r="AB4037" s="1">
        <f t="shared" si="1205"/>
        <v>1</v>
      </c>
      <c r="AC4037" s="1">
        <f t="shared" si="1206"/>
        <v>0</v>
      </c>
      <c r="AD4037" s="1">
        <f t="shared" si="1207"/>
        <v>0</v>
      </c>
      <c r="AE4037" s="1">
        <f t="shared" si="1208"/>
        <v>0</v>
      </c>
    </row>
    <row r="4038" spans="1:31" x14ac:dyDescent="0.25">
      <c r="A4038">
        <v>1</v>
      </c>
      <c r="B4038">
        <v>90</v>
      </c>
      <c r="C4038">
        <v>33.5</v>
      </c>
      <c r="D4038">
        <v>750</v>
      </c>
      <c r="E4038">
        <v>1</v>
      </c>
      <c r="F4038">
        <f t="shared" si="1209"/>
        <v>0.9</v>
      </c>
      <c r="G4038" t="str">
        <f t="shared" si="1210"/>
        <v/>
      </c>
      <c r="H4038" t="str">
        <f t="shared" si="1211"/>
        <v/>
      </c>
      <c r="I4038" s="1">
        <f t="shared" si="1212"/>
        <v>0.9</v>
      </c>
      <c r="K4038" s="1">
        <f t="shared" si="1194"/>
        <v>1</v>
      </c>
      <c r="L4038" s="1">
        <f t="shared" si="1195"/>
        <v>1</v>
      </c>
      <c r="M4038" s="1">
        <f t="shared" si="1196"/>
        <v>1</v>
      </c>
      <c r="P4038" s="1">
        <f t="shared" si="1197"/>
        <v>1</v>
      </c>
      <c r="Q4038" s="1">
        <f t="shared" si="1198"/>
        <v>0</v>
      </c>
      <c r="R4038" s="1">
        <f t="shared" si="1199"/>
        <v>0</v>
      </c>
      <c r="S4038" s="1">
        <f t="shared" si="1200"/>
        <v>0</v>
      </c>
      <c r="V4038" s="1">
        <f t="shared" si="1201"/>
        <v>1</v>
      </c>
      <c r="W4038" s="1">
        <f t="shared" si="1202"/>
        <v>0</v>
      </c>
      <c r="X4038" s="1">
        <f t="shared" si="1203"/>
        <v>0</v>
      </c>
      <c r="Y4038" s="1">
        <f t="shared" si="1204"/>
        <v>0</v>
      </c>
      <c r="AB4038" s="1">
        <f t="shared" si="1205"/>
        <v>1</v>
      </c>
      <c r="AC4038" s="1">
        <f t="shared" si="1206"/>
        <v>0</v>
      </c>
      <c r="AD4038" s="1">
        <f t="shared" si="1207"/>
        <v>0</v>
      </c>
      <c r="AE4038" s="1">
        <f t="shared" si="1208"/>
        <v>0</v>
      </c>
    </row>
    <row r="4039" spans="1:31" x14ac:dyDescent="0.25">
      <c r="A4039">
        <v>0</v>
      </c>
      <c r="B4039">
        <v>38</v>
      </c>
      <c r="C4039">
        <v>30.92</v>
      </c>
      <c r="D4039">
        <v>690</v>
      </c>
      <c r="E4039">
        <v>1</v>
      </c>
      <c r="F4039" t="str">
        <f t="shared" si="1209"/>
        <v/>
      </c>
      <c r="G4039">
        <f t="shared" si="1210"/>
        <v>0.81200000000000006</v>
      </c>
      <c r="H4039" t="str">
        <f t="shared" si="1211"/>
        <v/>
      </c>
      <c r="I4039" s="1">
        <f t="shared" si="1212"/>
        <v>0.81200000000000006</v>
      </c>
      <c r="K4039" s="1">
        <f t="shared" si="1194"/>
        <v>0</v>
      </c>
      <c r="L4039" s="1">
        <f t="shared" si="1195"/>
        <v>1</v>
      </c>
      <c r="M4039" s="1">
        <f t="shared" si="1196"/>
        <v>1</v>
      </c>
      <c r="P4039" s="1">
        <f t="shared" si="1197"/>
        <v>0</v>
      </c>
      <c r="Q4039" s="1">
        <f t="shared" si="1198"/>
        <v>0</v>
      </c>
      <c r="R4039" s="1">
        <f t="shared" si="1199"/>
        <v>1</v>
      </c>
      <c r="S4039" s="1">
        <f t="shared" si="1200"/>
        <v>0</v>
      </c>
      <c r="V4039" s="1">
        <f t="shared" si="1201"/>
        <v>1</v>
      </c>
      <c r="W4039" s="1">
        <f t="shared" si="1202"/>
        <v>0</v>
      </c>
      <c r="X4039" s="1">
        <f t="shared" si="1203"/>
        <v>0</v>
      </c>
      <c r="Y4039" s="1">
        <f t="shared" si="1204"/>
        <v>0</v>
      </c>
      <c r="AB4039" s="1">
        <f t="shared" si="1205"/>
        <v>1</v>
      </c>
      <c r="AC4039" s="1">
        <f t="shared" si="1206"/>
        <v>0</v>
      </c>
      <c r="AD4039" s="1">
        <f t="shared" si="1207"/>
        <v>0</v>
      </c>
      <c r="AE4039" s="1">
        <f t="shared" si="1208"/>
        <v>0</v>
      </c>
    </row>
    <row r="4040" spans="1:31" x14ac:dyDescent="0.25">
      <c r="A4040">
        <v>1</v>
      </c>
      <c r="B4040">
        <v>70.221999999999994</v>
      </c>
      <c r="C4040">
        <v>22.8</v>
      </c>
      <c r="D4040">
        <v>660</v>
      </c>
      <c r="E4040">
        <v>1</v>
      </c>
      <c r="F4040" t="str">
        <f t="shared" si="1209"/>
        <v/>
      </c>
      <c r="G4040">
        <f t="shared" si="1210"/>
        <v>0.745</v>
      </c>
      <c r="H4040" t="str">
        <f t="shared" si="1211"/>
        <v/>
      </c>
      <c r="I4040" s="1">
        <f t="shared" si="1212"/>
        <v>0.745</v>
      </c>
      <c r="K4040" s="1">
        <f t="shared" ref="K4040:K4103" si="1213">IF($D4040&gt;717.5,1,IF(AND(B4040&gt;85.202,C4040&lt;25.055),1,0))</f>
        <v>0</v>
      </c>
      <c r="L4040" s="1">
        <f t="shared" ref="L4040:L4103" si="1214">IF(M4040=0,0,IF(AND(D4040&lt;717.5,B4040&gt;85.202,C4040&gt;25.055),0,1))</f>
        <v>0</v>
      </c>
      <c r="M4040" s="1">
        <f t="shared" ref="M4040:M4103" si="1215">IF(AND(B4040&lt;85.202,C4040&gt;16.545,D4040&lt;687.5),0,IF(AND(B4040&lt;32.802,C4040&lt;16.545,D4040&lt;717.5),0,1))</f>
        <v>0</v>
      </c>
      <c r="P4040" s="1">
        <f t="shared" ref="P4040:P4103" si="1216">IF($K4040=1, IF($E4040=1,1,0),0)</f>
        <v>0</v>
      </c>
      <c r="Q4040" s="1">
        <f t="shared" ref="Q4040:Q4103" si="1217">IF($K4040=1, IF($E4040=0,1,0),0)</f>
        <v>0</v>
      </c>
      <c r="R4040" s="1">
        <f t="shared" ref="R4040:R4103" si="1218">IF($K4040=0, IF($E4040=1,1,0),0)</f>
        <v>1</v>
      </c>
      <c r="S4040" s="1">
        <f t="shared" ref="S4040:S4103" si="1219">IF($K4040=0, IF($E4040=0,1,0),0)</f>
        <v>0</v>
      </c>
      <c r="V4040" s="1">
        <f t="shared" ref="V4040:V4103" si="1220">IF($L4040=1, IF($E4040=1,1,0),0)</f>
        <v>0</v>
      </c>
      <c r="W4040" s="1">
        <f t="shared" ref="W4040:W4103" si="1221">IF($L4040=1, IF($E4040=0,1,0),0)</f>
        <v>0</v>
      </c>
      <c r="X4040" s="1">
        <f t="shared" ref="X4040:X4103" si="1222">IF($L4040=0, IF($E4040=1,1,0),0)</f>
        <v>1</v>
      </c>
      <c r="Y4040" s="1">
        <f t="shared" ref="Y4040:Y4103" si="1223">IF($L4040=0, IF($E4040=0,1,0),0)</f>
        <v>0</v>
      </c>
      <c r="AB4040" s="1">
        <f t="shared" ref="AB4040:AB4103" si="1224">IF($M4040=1, IF($E4040=1,1,0),0)</f>
        <v>0</v>
      </c>
      <c r="AC4040" s="1">
        <f t="shared" ref="AC4040:AC4103" si="1225">IF($M4040=1, IF($E4040=0,1,0),0)</f>
        <v>0</v>
      </c>
      <c r="AD4040" s="1">
        <f t="shared" ref="AD4040:AD4103" si="1226">IF($M4040=0, IF($E4040=1,1,0),0)</f>
        <v>1</v>
      </c>
      <c r="AE4040" s="1">
        <f t="shared" ref="AE4040:AE4103" si="1227">IF($M4040=0, IF($E4040=0,1,0),0)</f>
        <v>0</v>
      </c>
    </row>
    <row r="4041" spans="1:31" x14ac:dyDescent="0.25">
      <c r="A4041">
        <v>1</v>
      </c>
      <c r="B4041">
        <v>81.619199999999992</v>
      </c>
      <c r="C4041">
        <v>29.8</v>
      </c>
      <c r="D4041">
        <v>715</v>
      </c>
      <c r="E4041">
        <v>1</v>
      </c>
      <c r="F4041" t="str">
        <f t="shared" si="1209"/>
        <v/>
      </c>
      <c r="G4041">
        <f t="shared" si="1210"/>
        <v>0.81200000000000006</v>
      </c>
      <c r="H4041" t="str">
        <f t="shared" si="1211"/>
        <v/>
      </c>
      <c r="I4041" s="1">
        <f t="shared" si="1212"/>
        <v>0.81200000000000006</v>
      </c>
      <c r="K4041" s="1">
        <f t="shared" si="1213"/>
        <v>0</v>
      </c>
      <c r="L4041" s="1">
        <f t="shared" si="1214"/>
        <v>1</v>
      </c>
      <c r="M4041" s="1">
        <f t="shared" si="1215"/>
        <v>1</v>
      </c>
      <c r="P4041" s="1">
        <f t="shared" si="1216"/>
        <v>0</v>
      </c>
      <c r="Q4041" s="1">
        <f t="shared" si="1217"/>
        <v>0</v>
      </c>
      <c r="R4041" s="1">
        <f t="shared" si="1218"/>
        <v>1</v>
      </c>
      <c r="S4041" s="1">
        <f t="shared" si="1219"/>
        <v>0</v>
      </c>
      <c r="V4041" s="1">
        <f t="shared" si="1220"/>
        <v>1</v>
      </c>
      <c r="W4041" s="1">
        <f t="shared" si="1221"/>
        <v>0</v>
      </c>
      <c r="X4041" s="1">
        <f t="shared" si="1222"/>
        <v>0</v>
      </c>
      <c r="Y4041" s="1">
        <f t="shared" si="1223"/>
        <v>0</v>
      </c>
      <c r="AB4041" s="1">
        <f t="shared" si="1224"/>
        <v>1</v>
      </c>
      <c r="AC4041" s="1">
        <f t="shared" si="1225"/>
        <v>0</v>
      </c>
      <c r="AD4041" s="1">
        <f t="shared" si="1226"/>
        <v>0</v>
      </c>
      <c r="AE4041" s="1">
        <f t="shared" si="1227"/>
        <v>0</v>
      </c>
    </row>
    <row r="4042" spans="1:31" x14ac:dyDescent="0.25">
      <c r="A4042">
        <v>1</v>
      </c>
      <c r="B4042">
        <v>40</v>
      </c>
      <c r="C4042">
        <v>19.77</v>
      </c>
      <c r="D4042">
        <v>730</v>
      </c>
      <c r="E4042">
        <v>1</v>
      </c>
      <c r="F4042">
        <f t="shared" si="1209"/>
        <v>0.85299999999999998</v>
      </c>
      <c r="G4042" t="str">
        <f t="shared" si="1210"/>
        <v/>
      </c>
      <c r="H4042" t="str">
        <f t="shared" si="1211"/>
        <v/>
      </c>
      <c r="I4042" s="1">
        <f t="shared" si="1212"/>
        <v>0.85299999999999998</v>
      </c>
      <c r="K4042" s="1">
        <f t="shared" si="1213"/>
        <v>1</v>
      </c>
      <c r="L4042" s="1">
        <f t="shared" si="1214"/>
        <v>1</v>
      </c>
      <c r="M4042" s="1">
        <f t="shared" si="1215"/>
        <v>1</v>
      </c>
      <c r="P4042" s="1">
        <f t="shared" si="1216"/>
        <v>1</v>
      </c>
      <c r="Q4042" s="1">
        <f t="shared" si="1217"/>
        <v>0</v>
      </c>
      <c r="R4042" s="1">
        <f t="shared" si="1218"/>
        <v>0</v>
      </c>
      <c r="S4042" s="1">
        <f t="shared" si="1219"/>
        <v>0</v>
      </c>
      <c r="V4042" s="1">
        <f t="shared" si="1220"/>
        <v>1</v>
      </c>
      <c r="W4042" s="1">
        <f t="shared" si="1221"/>
        <v>0</v>
      </c>
      <c r="X4042" s="1">
        <f t="shared" si="1222"/>
        <v>0</v>
      </c>
      <c r="Y4042" s="1">
        <f t="shared" si="1223"/>
        <v>0</v>
      </c>
      <c r="AB4042" s="1">
        <f t="shared" si="1224"/>
        <v>1</v>
      </c>
      <c r="AC4042" s="1">
        <f t="shared" si="1225"/>
        <v>0</v>
      </c>
      <c r="AD4042" s="1">
        <f t="shared" si="1226"/>
        <v>0</v>
      </c>
      <c r="AE4042" s="1">
        <f t="shared" si="1227"/>
        <v>0</v>
      </c>
    </row>
    <row r="4043" spans="1:31" x14ac:dyDescent="0.25">
      <c r="A4043">
        <v>1</v>
      </c>
      <c r="B4043">
        <v>180</v>
      </c>
      <c r="C4043">
        <v>1.35</v>
      </c>
      <c r="D4043">
        <v>720</v>
      </c>
      <c r="E4043">
        <v>1</v>
      </c>
      <c r="F4043">
        <f t="shared" si="1209"/>
        <v>0.93600000000000005</v>
      </c>
      <c r="G4043" t="str">
        <f t="shared" si="1210"/>
        <v/>
      </c>
      <c r="H4043" t="str">
        <f t="shared" si="1211"/>
        <v/>
      </c>
      <c r="I4043" s="1">
        <f t="shared" si="1212"/>
        <v>0.93600000000000005</v>
      </c>
      <c r="K4043" s="1">
        <f t="shared" si="1213"/>
        <v>1</v>
      </c>
      <c r="L4043" s="1">
        <f t="shared" si="1214"/>
        <v>1</v>
      </c>
      <c r="M4043" s="1">
        <f t="shared" si="1215"/>
        <v>1</v>
      </c>
      <c r="P4043" s="1">
        <f t="shared" si="1216"/>
        <v>1</v>
      </c>
      <c r="Q4043" s="1">
        <f t="shared" si="1217"/>
        <v>0</v>
      </c>
      <c r="R4043" s="1">
        <f t="shared" si="1218"/>
        <v>0</v>
      </c>
      <c r="S4043" s="1">
        <f t="shared" si="1219"/>
        <v>0</v>
      </c>
      <c r="V4043" s="1">
        <f t="shared" si="1220"/>
        <v>1</v>
      </c>
      <c r="W4043" s="1">
        <f t="shared" si="1221"/>
        <v>0</v>
      </c>
      <c r="X4043" s="1">
        <f t="shared" si="1222"/>
        <v>0</v>
      </c>
      <c r="Y4043" s="1">
        <f t="shared" si="1223"/>
        <v>0</v>
      </c>
      <c r="AB4043" s="1">
        <f t="shared" si="1224"/>
        <v>1</v>
      </c>
      <c r="AC4043" s="1">
        <f t="shared" si="1225"/>
        <v>0</v>
      </c>
      <c r="AD4043" s="1">
        <f t="shared" si="1226"/>
        <v>0</v>
      </c>
      <c r="AE4043" s="1">
        <f t="shared" si="1227"/>
        <v>0</v>
      </c>
    </row>
    <row r="4044" spans="1:31" x14ac:dyDescent="0.25">
      <c r="A4044">
        <v>0</v>
      </c>
      <c r="B4044">
        <v>48</v>
      </c>
      <c r="C4044">
        <v>1.08</v>
      </c>
      <c r="D4044">
        <v>780</v>
      </c>
      <c r="E4044">
        <v>1</v>
      </c>
      <c r="F4044">
        <f t="shared" si="1209"/>
        <v>0.85299999999999998</v>
      </c>
      <c r="G4044" t="str">
        <f t="shared" si="1210"/>
        <v/>
      </c>
      <c r="H4044" t="str">
        <f t="shared" si="1211"/>
        <v/>
      </c>
      <c r="I4044" s="1">
        <f t="shared" si="1212"/>
        <v>0.85299999999999998</v>
      </c>
      <c r="K4044" s="1">
        <f t="shared" si="1213"/>
        <v>1</v>
      </c>
      <c r="L4044" s="1">
        <f t="shared" si="1214"/>
        <v>1</v>
      </c>
      <c r="M4044" s="1">
        <f t="shared" si="1215"/>
        <v>1</v>
      </c>
      <c r="P4044" s="1">
        <f t="shared" si="1216"/>
        <v>1</v>
      </c>
      <c r="Q4044" s="1">
        <f t="shared" si="1217"/>
        <v>0</v>
      </c>
      <c r="R4044" s="1">
        <f t="shared" si="1218"/>
        <v>0</v>
      </c>
      <c r="S4044" s="1">
        <f t="shared" si="1219"/>
        <v>0</v>
      </c>
      <c r="V4044" s="1">
        <f t="shared" si="1220"/>
        <v>1</v>
      </c>
      <c r="W4044" s="1">
        <f t="shared" si="1221"/>
        <v>0</v>
      </c>
      <c r="X4044" s="1">
        <f t="shared" si="1222"/>
        <v>0</v>
      </c>
      <c r="Y4044" s="1">
        <f t="shared" si="1223"/>
        <v>0</v>
      </c>
      <c r="AB4044" s="1">
        <f t="shared" si="1224"/>
        <v>1</v>
      </c>
      <c r="AC4044" s="1">
        <f t="shared" si="1225"/>
        <v>0</v>
      </c>
      <c r="AD4044" s="1">
        <f t="shared" si="1226"/>
        <v>0</v>
      </c>
      <c r="AE4044" s="1">
        <f t="shared" si="1227"/>
        <v>0</v>
      </c>
    </row>
    <row r="4045" spans="1:31" x14ac:dyDescent="0.25">
      <c r="A4045">
        <v>0</v>
      </c>
      <c r="B4045">
        <v>250</v>
      </c>
      <c r="C4045">
        <v>12.83</v>
      </c>
      <c r="D4045">
        <v>695</v>
      </c>
      <c r="E4045">
        <v>1</v>
      </c>
      <c r="F4045" t="str">
        <f t="shared" si="1209"/>
        <v/>
      </c>
      <c r="G4045" t="str">
        <f t="shared" si="1210"/>
        <v/>
      </c>
      <c r="H4045">
        <f t="shared" si="1211"/>
        <v>0.89200000000000002</v>
      </c>
      <c r="I4045" s="1">
        <f t="shared" si="1212"/>
        <v>0.89200000000000002</v>
      </c>
      <c r="K4045" s="1">
        <f t="shared" si="1213"/>
        <v>1</v>
      </c>
      <c r="L4045" s="1">
        <f t="shared" si="1214"/>
        <v>1</v>
      </c>
      <c r="M4045" s="1">
        <f t="shared" si="1215"/>
        <v>1</v>
      </c>
      <c r="P4045" s="1">
        <f t="shared" si="1216"/>
        <v>1</v>
      </c>
      <c r="Q4045" s="1">
        <f t="shared" si="1217"/>
        <v>0</v>
      </c>
      <c r="R4045" s="1">
        <f t="shared" si="1218"/>
        <v>0</v>
      </c>
      <c r="S4045" s="1">
        <f t="shared" si="1219"/>
        <v>0</v>
      </c>
      <c r="V4045" s="1">
        <f t="shared" si="1220"/>
        <v>1</v>
      </c>
      <c r="W4045" s="1">
        <f t="shared" si="1221"/>
        <v>0</v>
      </c>
      <c r="X4045" s="1">
        <f t="shared" si="1222"/>
        <v>0</v>
      </c>
      <c r="Y4045" s="1">
        <f t="shared" si="1223"/>
        <v>0</v>
      </c>
      <c r="AB4045" s="1">
        <f t="shared" si="1224"/>
        <v>1</v>
      </c>
      <c r="AC4045" s="1">
        <f t="shared" si="1225"/>
        <v>0</v>
      </c>
      <c r="AD4045" s="1">
        <f t="shared" si="1226"/>
        <v>0</v>
      </c>
      <c r="AE4045" s="1">
        <f t="shared" si="1227"/>
        <v>0</v>
      </c>
    </row>
    <row r="4046" spans="1:31" x14ac:dyDescent="0.25">
      <c r="A4046">
        <v>0</v>
      </c>
      <c r="B4046">
        <v>67</v>
      </c>
      <c r="C4046">
        <v>9.65</v>
      </c>
      <c r="D4046">
        <v>660</v>
      </c>
      <c r="E4046">
        <v>1</v>
      </c>
      <c r="F4046" t="str">
        <f t="shared" si="1209"/>
        <v/>
      </c>
      <c r="G4046">
        <f t="shared" si="1210"/>
        <v>0.83199999999999996</v>
      </c>
      <c r="H4046" t="str">
        <f t="shared" si="1211"/>
        <v/>
      </c>
      <c r="I4046" s="1">
        <f t="shared" si="1212"/>
        <v>0.83199999999999996</v>
      </c>
      <c r="K4046" s="1">
        <f t="shared" si="1213"/>
        <v>0</v>
      </c>
      <c r="L4046" s="1">
        <f t="shared" si="1214"/>
        <v>1</v>
      </c>
      <c r="M4046" s="1">
        <f t="shared" si="1215"/>
        <v>1</v>
      </c>
      <c r="P4046" s="1">
        <f t="shared" si="1216"/>
        <v>0</v>
      </c>
      <c r="Q4046" s="1">
        <f t="shared" si="1217"/>
        <v>0</v>
      </c>
      <c r="R4046" s="1">
        <f t="shared" si="1218"/>
        <v>1</v>
      </c>
      <c r="S4046" s="1">
        <f t="shared" si="1219"/>
        <v>0</v>
      </c>
      <c r="V4046" s="1">
        <f t="shared" si="1220"/>
        <v>1</v>
      </c>
      <c r="W4046" s="1">
        <f t="shared" si="1221"/>
        <v>0</v>
      </c>
      <c r="X4046" s="1">
        <f t="shared" si="1222"/>
        <v>0</v>
      </c>
      <c r="Y4046" s="1">
        <f t="shared" si="1223"/>
        <v>0</v>
      </c>
      <c r="AB4046" s="1">
        <f t="shared" si="1224"/>
        <v>1</v>
      </c>
      <c r="AC4046" s="1">
        <f t="shared" si="1225"/>
        <v>0</v>
      </c>
      <c r="AD4046" s="1">
        <f t="shared" si="1226"/>
        <v>0</v>
      </c>
      <c r="AE4046" s="1">
        <f t="shared" si="1227"/>
        <v>0</v>
      </c>
    </row>
    <row r="4047" spans="1:31" x14ac:dyDescent="0.25">
      <c r="A4047">
        <v>1</v>
      </c>
      <c r="B4047">
        <v>90</v>
      </c>
      <c r="C4047">
        <v>20.07</v>
      </c>
      <c r="D4047">
        <v>675</v>
      </c>
      <c r="E4047">
        <v>1</v>
      </c>
      <c r="F4047" t="str">
        <f t="shared" si="1209"/>
        <v/>
      </c>
      <c r="G4047" t="str">
        <f t="shared" si="1210"/>
        <v/>
      </c>
      <c r="H4047">
        <f t="shared" si="1211"/>
        <v>0.85199999999999998</v>
      </c>
      <c r="I4047" s="1">
        <f t="shared" si="1212"/>
        <v>0.85199999999999998</v>
      </c>
      <c r="K4047" s="1">
        <f t="shared" si="1213"/>
        <v>1</v>
      </c>
      <c r="L4047" s="1">
        <f t="shared" si="1214"/>
        <v>1</v>
      </c>
      <c r="M4047" s="1">
        <f t="shared" si="1215"/>
        <v>1</v>
      </c>
      <c r="P4047" s="1">
        <f t="shared" si="1216"/>
        <v>1</v>
      </c>
      <c r="Q4047" s="1">
        <f t="shared" si="1217"/>
        <v>0</v>
      </c>
      <c r="R4047" s="1">
        <f t="shared" si="1218"/>
        <v>0</v>
      </c>
      <c r="S4047" s="1">
        <f t="shared" si="1219"/>
        <v>0</v>
      </c>
      <c r="V4047" s="1">
        <f t="shared" si="1220"/>
        <v>1</v>
      </c>
      <c r="W4047" s="1">
        <f t="shared" si="1221"/>
        <v>0</v>
      </c>
      <c r="X4047" s="1">
        <f t="shared" si="1222"/>
        <v>0</v>
      </c>
      <c r="Y4047" s="1">
        <f t="shared" si="1223"/>
        <v>0</v>
      </c>
      <c r="AB4047" s="1">
        <f t="shared" si="1224"/>
        <v>1</v>
      </c>
      <c r="AC4047" s="1">
        <f t="shared" si="1225"/>
        <v>0</v>
      </c>
      <c r="AD4047" s="1">
        <f t="shared" si="1226"/>
        <v>0</v>
      </c>
      <c r="AE4047" s="1">
        <f t="shared" si="1227"/>
        <v>0</v>
      </c>
    </row>
    <row r="4048" spans="1:31" x14ac:dyDescent="0.25">
      <c r="A4048">
        <v>0</v>
      </c>
      <c r="B4048">
        <v>180</v>
      </c>
      <c r="C4048">
        <v>15.41</v>
      </c>
      <c r="D4048">
        <v>725</v>
      </c>
      <c r="E4048">
        <v>1</v>
      </c>
      <c r="F4048">
        <f t="shared" si="1209"/>
        <v>0.93600000000000005</v>
      </c>
      <c r="G4048" t="str">
        <f t="shared" si="1210"/>
        <v/>
      </c>
      <c r="H4048" t="str">
        <f t="shared" si="1211"/>
        <v/>
      </c>
      <c r="I4048" s="1">
        <f t="shared" si="1212"/>
        <v>0.93600000000000005</v>
      </c>
      <c r="K4048" s="1">
        <f t="shared" si="1213"/>
        <v>1</v>
      </c>
      <c r="L4048" s="1">
        <f t="shared" si="1214"/>
        <v>1</v>
      </c>
      <c r="M4048" s="1">
        <f t="shared" si="1215"/>
        <v>1</v>
      </c>
      <c r="P4048" s="1">
        <f t="shared" si="1216"/>
        <v>1</v>
      </c>
      <c r="Q4048" s="1">
        <f t="shared" si="1217"/>
        <v>0</v>
      </c>
      <c r="R4048" s="1">
        <f t="shared" si="1218"/>
        <v>0</v>
      </c>
      <c r="S4048" s="1">
        <f t="shared" si="1219"/>
        <v>0</v>
      </c>
      <c r="V4048" s="1">
        <f t="shared" si="1220"/>
        <v>1</v>
      </c>
      <c r="W4048" s="1">
        <f t="shared" si="1221"/>
        <v>0</v>
      </c>
      <c r="X4048" s="1">
        <f t="shared" si="1222"/>
        <v>0</v>
      </c>
      <c r="Y4048" s="1">
        <f t="shared" si="1223"/>
        <v>0</v>
      </c>
      <c r="AB4048" s="1">
        <f t="shared" si="1224"/>
        <v>1</v>
      </c>
      <c r="AC4048" s="1">
        <f t="shared" si="1225"/>
        <v>0</v>
      </c>
      <c r="AD4048" s="1">
        <f t="shared" si="1226"/>
        <v>0</v>
      </c>
      <c r="AE4048" s="1">
        <f t="shared" si="1227"/>
        <v>0</v>
      </c>
    </row>
    <row r="4049" spans="1:31" x14ac:dyDescent="0.25">
      <c r="A4049">
        <v>1</v>
      </c>
      <c r="B4049">
        <v>35</v>
      </c>
      <c r="C4049">
        <v>17.350000000000001</v>
      </c>
      <c r="D4049">
        <v>685</v>
      </c>
      <c r="E4049">
        <v>1</v>
      </c>
      <c r="F4049" t="str">
        <f t="shared" si="1209"/>
        <v/>
      </c>
      <c r="G4049">
        <f t="shared" si="1210"/>
        <v>0.745</v>
      </c>
      <c r="H4049" t="str">
        <f t="shared" si="1211"/>
        <v/>
      </c>
      <c r="I4049" s="1">
        <f t="shared" si="1212"/>
        <v>0.745</v>
      </c>
      <c r="K4049" s="1">
        <f t="shared" si="1213"/>
        <v>0</v>
      </c>
      <c r="L4049" s="1">
        <f t="shared" si="1214"/>
        <v>0</v>
      </c>
      <c r="M4049" s="1">
        <f t="shared" si="1215"/>
        <v>0</v>
      </c>
      <c r="P4049" s="1">
        <f t="shared" si="1216"/>
        <v>0</v>
      </c>
      <c r="Q4049" s="1">
        <f t="shared" si="1217"/>
        <v>0</v>
      </c>
      <c r="R4049" s="1">
        <f t="shared" si="1218"/>
        <v>1</v>
      </c>
      <c r="S4049" s="1">
        <f t="shared" si="1219"/>
        <v>0</v>
      </c>
      <c r="V4049" s="1">
        <f t="shared" si="1220"/>
        <v>0</v>
      </c>
      <c r="W4049" s="1">
        <f t="shared" si="1221"/>
        <v>0</v>
      </c>
      <c r="X4049" s="1">
        <f t="shared" si="1222"/>
        <v>1</v>
      </c>
      <c r="Y4049" s="1">
        <f t="shared" si="1223"/>
        <v>0</v>
      </c>
      <c r="AB4049" s="1">
        <f t="shared" si="1224"/>
        <v>0</v>
      </c>
      <c r="AC4049" s="1">
        <f t="shared" si="1225"/>
        <v>0</v>
      </c>
      <c r="AD4049" s="1">
        <f t="shared" si="1226"/>
        <v>1</v>
      </c>
      <c r="AE4049" s="1">
        <f t="shared" si="1227"/>
        <v>0</v>
      </c>
    </row>
    <row r="4050" spans="1:31" x14ac:dyDescent="0.25">
      <c r="A4050">
        <v>0</v>
      </c>
      <c r="B4050">
        <v>50</v>
      </c>
      <c r="C4050">
        <v>18.07</v>
      </c>
      <c r="D4050">
        <v>665</v>
      </c>
      <c r="E4050">
        <v>1</v>
      </c>
      <c r="F4050" t="str">
        <f t="shared" si="1209"/>
        <v/>
      </c>
      <c r="G4050">
        <f t="shared" si="1210"/>
        <v>0.745</v>
      </c>
      <c r="H4050" t="str">
        <f t="shared" si="1211"/>
        <v/>
      </c>
      <c r="I4050" s="1">
        <f t="shared" si="1212"/>
        <v>0.745</v>
      </c>
      <c r="K4050" s="1">
        <f t="shared" si="1213"/>
        <v>0</v>
      </c>
      <c r="L4050" s="1">
        <f t="shared" si="1214"/>
        <v>0</v>
      </c>
      <c r="M4050" s="1">
        <f t="shared" si="1215"/>
        <v>0</v>
      </c>
      <c r="P4050" s="1">
        <f t="shared" si="1216"/>
        <v>0</v>
      </c>
      <c r="Q4050" s="1">
        <f t="shared" si="1217"/>
        <v>0</v>
      </c>
      <c r="R4050" s="1">
        <f t="shared" si="1218"/>
        <v>1</v>
      </c>
      <c r="S4050" s="1">
        <f t="shared" si="1219"/>
        <v>0</v>
      </c>
      <c r="V4050" s="1">
        <f t="shared" si="1220"/>
        <v>0</v>
      </c>
      <c r="W4050" s="1">
        <f t="shared" si="1221"/>
        <v>0</v>
      </c>
      <c r="X4050" s="1">
        <f t="shared" si="1222"/>
        <v>1</v>
      </c>
      <c r="Y4050" s="1">
        <f t="shared" si="1223"/>
        <v>0</v>
      </c>
      <c r="AB4050" s="1">
        <f t="shared" si="1224"/>
        <v>0</v>
      </c>
      <c r="AC4050" s="1">
        <f t="shared" si="1225"/>
        <v>0</v>
      </c>
      <c r="AD4050" s="1">
        <f t="shared" si="1226"/>
        <v>1</v>
      </c>
      <c r="AE4050" s="1">
        <f t="shared" si="1227"/>
        <v>0</v>
      </c>
    </row>
    <row r="4051" spans="1:31" x14ac:dyDescent="0.25">
      <c r="A4051">
        <v>0</v>
      </c>
      <c r="B4051">
        <v>40</v>
      </c>
      <c r="C4051">
        <v>21.57</v>
      </c>
      <c r="D4051">
        <v>660</v>
      </c>
      <c r="E4051">
        <v>1</v>
      </c>
      <c r="F4051" t="str">
        <f t="shared" si="1209"/>
        <v/>
      </c>
      <c r="G4051">
        <f t="shared" si="1210"/>
        <v>0.745</v>
      </c>
      <c r="H4051" t="str">
        <f t="shared" si="1211"/>
        <v/>
      </c>
      <c r="I4051" s="1">
        <f t="shared" si="1212"/>
        <v>0.745</v>
      </c>
      <c r="K4051" s="1">
        <f t="shared" si="1213"/>
        <v>0</v>
      </c>
      <c r="L4051" s="1">
        <f t="shared" si="1214"/>
        <v>0</v>
      </c>
      <c r="M4051" s="1">
        <f t="shared" si="1215"/>
        <v>0</v>
      </c>
      <c r="P4051" s="1">
        <f t="shared" si="1216"/>
        <v>0</v>
      </c>
      <c r="Q4051" s="1">
        <f t="shared" si="1217"/>
        <v>0</v>
      </c>
      <c r="R4051" s="1">
        <f t="shared" si="1218"/>
        <v>1</v>
      </c>
      <c r="S4051" s="1">
        <f t="shared" si="1219"/>
        <v>0</v>
      </c>
      <c r="V4051" s="1">
        <f t="shared" si="1220"/>
        <v>0</v>
      </c>
      <c r="W4051" s="1">
        <f t="shared" si="1221"/>
        <v>0</v>
      </c>
      <c r="X4051" s="1">
        <f t="shared" si="1222"/>
        <v>1</v>
      </c>
      <c r="Y4051" s="1">
        <f t="shared" si="1223"/>
        <v>0</v>
      </c>
      <c r="AB4051" s="1">
        <f t="shared" si="1224"/>
        <v>0</v>
      </c>
      <c r="AC4051" s="1">
        <f t="shared" si="1225"/>
        <v>0</v>
      </c>
      <c r="AD4051" s="1">
        <f t="shared" si="1226"/>
        <v>1</v>
      </c>
      <c r="AE4051" s="1">
        <f t="shared" si="1227"/>
        <v>0</v>
      </c>
    </row>
    <row r="4052" spans="1:31" x14ac:dyDescent="0.25">
      <c r="A4052">
        <v>1</v>
      </c>
      <c r="B4052">
        <v>50</v>
      </c>
      <c r="C4052">
        <v>20.52</v>
      </c>
      <c r="D4052">
        <v>690</v>
      </c>
      <c r="E4052">
        <v>1</v>
      </c>
      <c r="F4052" t="str">
        <f t="shared" si="1209"/>
        <v/>
      </c>
      <c r="G4052">
        <f t="shared" si="1210"/>
        <v>0.81200000000000006</v>
      </c>
      <c r="H4052" t="str">
        <f t="shared" si="1211"/>
        <v/>
      </c>
      <c r="I4052" s="1">
        <f t="shared" si="1212"/>
        <v>0.81200000000000006</v>
      </c>
      <c r="K4052" s="1">
        <f t="shared" si="1213"/>
        <v>0</v>
      </c>
      <c r="L4052" s="1">
        <f t="shared" si="1214"/>
        <v>1</v>
      </c>
      <c r="M4052" s="1">
        <f t="shared" si="1215"/>
        <v>1</v>
      </c>
      <c r="P4052" s="1">
        <f t="shared" si="1216"/>
        <v>0</v>
      </c>
      <c r="Q4052" s="1">
        <f t="shared" si="1217"/>
        <v>0</v>
      </c>
      <c r="R4052" s="1">
        <f t="shared" si="1218"/>
        <v>1</v>
      </c>
      <c r="S4052" s="1">
        <f t="shared" si="1219"/>
        <v>0</v>
      </c>
      <c r="V4052" s="1">
        <f t="shared" si="1220"/>
        <v>1</v>
      </c>
      <c r="W4052" s="1">
        <f t="shared" si="1221"/>
        <v>0</v>
      </c>
      <c r="X4052" s="1">
        <f t="shared" si="1222"/>
        <v>0</v>
      </c>
      <c r="Y4052" s="1">
        <f t="shared" si="1223"/>
        <v>0</v>
      </c>
      <c r="AB4052" s="1">
        <f t="shared" si="1224"/>
        <v>1</v>
      </c>
      <c r="AC4052" s="1">
        <f t="shared" si="1225"/>
        <v>0</v>
      </c>
      <c r="AD4052" s="1">
        <f t="shared" si="1226"/>
        <v>0</v>
      </c>
      <c r="AE4052" s="1">
        <f t="shared" si="1227"/>
        <v>0</v>
      </c>
    </row>
    <row r="4053" spans="1:31" x14ac:dyDescent="0.25">
      <c r="A4053">
        <v>0</v>
      </c>
      <c r="B4053">
        <v>60</v>
      </c>
      <c r="C4053">
        <v>13.42</v>
      </c>
      <c r="D4053">
        <v>745</v>
      </c>
      <c r="E4053">
        <v>1</v>
      </c>
      <c r="F4053">
        <f t="shared" si="1209"/>
        <v>0.93600000000000005</v>
      </c>
      <c r="G4053" t="str">
        <f t="shared" si="1210"/>
        <v/>
      </c>
      <c r="H4053" t="str">
        <f t="shared" si="1211"/>
        <v/>
      </c>
      <c r="I4053" s="1">
        <f t="shared" si="1212"/>
        <v>0.93600000000000005</v>
      </c>
      <c r="K4053" s="1">
        <f t="shared" si="1213"/>
        <v>1</v>
      </c>
      <c r="L4053" s="1">
        <f t="shared" si="1214"/>
        <v>1</v>
      </c>
      <c r="M4053" s="1">
        <f t="shared" si="1215"/>
        <v>1</v>
      </c>
      <c r="P4053" s="1">
        <f t="shared" si="1216"/>
        <v>1</v>
      </c>
      <c r="Q4053" s="1">
        <f t="shared" si="1217"/>
        <v>0</v>
      </c>
      <c r="R4053" s="1">
        <f t="shared" si="1218"/>
        <v>0</v>
      </c>
      <c r="S4053" s="1">
        <f t="shared" si="1219"/>
        <v>0</v>
      </c>
      <c r="V4053" s="1">
        <f t="shared" si="1220"/>
        <v>1</v>
      </c>
      <c r="W4053" s="1">
        <f t="shared" si="1221"/>
        <v>0</v>
      </c>
      <c r="X4053" s="1">
        <f t="shared" si="1222"/>
        <v>0</v>
      </c>
      <c r="Y4053" s="1">
        <f t="shared" si="1223"/>
        <v>0</v>
      </c>
      <c r="AB4053" s="1">
        <f t="shared" si="1224"/>
        <v>1</v>
      </c>
      <c r="AC4053" s="1">
        <f t="shared" si="1225"/>
        <v>0</v>
      </c>
      <c r="AD4053" s="1">
        <f t="shared" si="1226"/>
        <v>0</v>
      </c>
      <c r="AE4053" s="1">
        <f t="shared" si="1227"/>
        <v>0</v>
      </c>
    </row>
    <row r="4054" spans="1:31" x14ac:dyDescent="0.25">
      <c r="A4054">
        <v>1</v>
      </c>
      <c r="B4054">
        <v>51</v>
      </c>
      <c r="C4054">
        <v>12.94</v>
      </c>
      <c r="D4054">
        <v>685</v>
      </c>
      <c r="E4054">
        <v>1</v>
      </c>
      <c r="F4054" t="str">
        <f t="shared" si="1209"/>
        <v/>
      </c>
      <c r="G4054">
        <f t="shared" si="1210"/>
        <v>0.83199999999999996</v>
      </c>
      <c r="H4054" t="str">
        <f t="shared" si="1211"/>
        <v/>
      </c>
      <c r="I4054" s="1">
        <f t="shared" si="1212"/>
        <v>0.83199999999999996</v>
      </c>
      <c r="K4054" s="1">
        <f t="shared" si="1213"/>
        <v>0</v>
      </c>
      <c r="L4054" s="1">
        <f t="shared" si="1214"/>
        <v>1</v>
      </c>
      <c r="M4054" s="1">
        <f t="shared" si="1215"/>
        <v>1</v>
      </c>
      <c r="P4054" s="1">
        <f t="shared" si="1216"/>
        <v>0</v>
      </c>
      <c r="Q4054" s="1">
        <f t="shared" si="1217"/>
        <v>0</v>
      </c>
      <c r="R4054" s="1">
        <f t="shared" si="1218"/>
        <v>1</v>
      </c>
      <c r="S4054" s="1">
        <f t="shared" si="1219"/>
        <v>0</v>
      </c>
      <c r="V4054" s="1">
        <f t="shared" si="1220"/>
        <v>1</v>
      </c>
      <c r="W4054" s="1">
        <f t="shared" si="1221"/>
        <v>0</v>
      </c>
      <c r="X4054" s="1">
        <f t="shared" si="1222"/>
        <v>0</v>
      </c>
      <c r="Y4054" s="1">
        <f t="shared" si="1223"/>
        <v>0</v>
      </c>
      <c r="AB4054" s="1">
        <f t="shared" si="1224"/>
        <v>1</v>
      </c>
      <c r="AC4054" s="1">
        <f t="shared" si="1225"/>
        <v>0</v>
      </c>
      <c r="AD4054" s="1">
        <f t="shared" si="1226"/>
        <v>0</v>
      </c>
      <c r="AE4054" s="1">
        <f t="shared" si="1227"/>
        <v>0</v>
      </c>
    </row>
    <row r="4055" spans="1:31" x14ac:dyDescent="0.25">
      <c r="A4055">
        <v>1</v>
      </c>
      <c r="B4055">
        <v>60</v>
      </c>
      <c r="C4055">
        <v>29.04</v>
      </c>
      <c r="D4055">
        <v>695</v>
      </c>
      <c r="E4055">
        <v>1</v>
      </c>
      <c r="F4055" t="str">
        <f t="shared" si="1209"/>
        <v/>
      </c>
      <c r="G4055">
        <f t="shared" si="1210"/>
        <v>0.81200000000000006</v>
      </c>
      <c r="H4055" t="str">
        <f t="shared" si="1211"/>
        <v/>
      </c>
      <c r="I4055" s="1">
        <f t="shared" si="1212"/>
        <v>0.81200000000000006</v>
      </c>
      <c r="K4055" s="1">
        <f t="shared" si="1213"/>
        <v>0</v>
      </c>
      <c r="L4055" s="1">
        <f t="shared" si="1214"/>
        <v>1</v>
      </c>
      <c r="M4055" s="1">
        <f t="shared" si="1215"/>
        <v>1</v>
      </c>
      <c r="P4055" s="1">
        <f t="shared" si="1216"/>
        <v>0</v>
      </c>
      <c r="Q4055" s="1">
        <f t="shared" si="1217"/>
        <v>0</v>
      </c>
      <c r="R4055" s="1">
        <f t="shared" si="1218"/>
        <v>1</v>
      </c>
      <c r="S4055" s="1">
        <f t="shared" si="1219"/>
        <v>0</v>
      </c>
      <c r="V4055" s="1">
        <f t="shared" si="1220"/>
        <v>1</v>
      </c>
      <c r="W4055" s="1">
        <f t="shared" si="1221"/>
        <v>0</v>
      </c>
      <c r="X4055" s="1">
        <f t="shared" si="1222"/>
        <v>0</v>
      </c>
      <c r="Y4055" s="1">
        <f t="shared" si="1223"/>
        <v>0</v>
      </c>
      <c r="AB4055" s="1">
        <f t="shared" si="1224"/>
        <v>1</v>
      </c>
      <c r="AC4055" s="1">
        <f t="shared" si="1225"/>
        <v>0</v>
      </c>
      <c r="AD4055" s="1">
        <f t="shared" si="1226"/>
        <v>0</v>
      </c>
      <c r="AE4055" s="1">
        <f t="shared" si="1227"/>
        <v>0</v>
      </c>
    </row>
    <row r="4056" spans="1:31" x14ac:dyDescent="0.25">
      <c r="A4056">
        <v>1</v>
      </c>
      <c r="B4056">
        <v>55</v>
      </c>
      <c r="C4056">
        <v>6.28</v>
      </c>
      <c r="D4056">
        <v>715</v>
      </c>
      <c r="E4056">
        <v>1</v>
      </c>
      <c r="F4056" t="str">
        <f t="shared" si="1209"/>
        <v/>
      </c>
      <c r="G4056">
        <f t="shared" si="1210"/>
        <v>0.83199999999999996</v>
      </c>
      <c r="H4056" t="str">
        <f t="shared" si="1211"/>
        <v/>
      </c>
      <c r="I4056" s="1">
        <f t="shared" si="1212"/>
        <v>0.83199999999999996</v>
      </c>
      <c r="K4056" s="1">
        <f t="shared" si="1213"/>
        <v>0</v>
      </c>
      <c r="L4056" s="1">
        <f t="shared" si="1214"/>
        <v>1</v>
      </c>
      <c r="M4056" s="1">
        <f t="shared" si="1215"/>
        <v>1</v>
      </c>
      <c r="P4056" s="1">
        <f t="shared" si="1216"/>
        <v>0</v>
      </c>
      <c r="Q4056" s="1">
        <f t="shared" si="1217"/>
        <v>0</v>
      </c>
      <c r="R4056" s="1">
        <f t="shared" si="1218"/>
        <v>1</v>
      </c>
      <c r="S4056" s="1">
        <f t="shared" si="1219"/>
        <v>0</v>
      </c>
      <c r="V4056" s="1">
        <f t="shared" si="1220"/>
        <v>1</v>
      </c>
      <c r="W4056" s="1">
        <f t="shared" si="1221"/>
        <v>0</v>
      </c>
      <c r="X4056" s="1">
        <f t="shared" si="1222"/>
        <v>0</v>
      </c>
      <c r="Y4056" s="1">
        <f t="shared" si="1223"/>
        <v>0</v>
      </c>
      <c r="AB4056" s="1">
        <f t="shared" si="1224"/>
        <v>1</v>
      </c>
      <c r="AC4056" s="1">
        <f t="shared" si="1225"/>
        <v>0</v>
      </c>
      <c r="AD4056" s="1">
        <f t="shared" si="1226"/>
        <v>0</v>
      </c>
      <c r="AE4056" s="1">
        <f t="shared" si="1227"/>
        <v>0</v>
      </c>
    </row>
    <row r="4057" spans="1:31" x14ac:dyDescent="0.25">
      <c r="A4057">
        <v>1</v>
      </c>
      <c r="B4057">
        <v>63.741999999999997</v>
      </c>
      <c r="C4057">
        <v>10.19</v>
      </c>
      <c r="D4057">
        <v>735</v>
      </c>
      <c r="E4057">
        <v>1</v>
      </c>
      <c r="F4057">
        <f t="shared" si="1209"/>
        <v>0.93600000000000005</v>
      </c>
      <c r="G4057" t="str">
        <f t="shared" si="1210"/>
        <v/>
      </c>
      <c r="H4057" t="str">
        <f t="shared" si="1211"/>
        <v/>
      </c>
      <c r="I4057" s="1">
        <f t="shared" si="1212"/>
        <v>0.93600000000000005</v>
      </c>
      <c r="K4057" s="1">
        <f t="shared" si="1213"/>
        <v>1</v>
      </c>
      <c r="L4057" s="1">
        <f t="shared" si="1214"/>
        <v>1</v>
      </c>
      <c r="M4057" s="1">
        <f t="shared" si="1215"/>
        <v>1</v>
      </c>
      <c r="P4057" s="1">
        <f t="shared" si="1216"/>
        <v>1</v>
      </c>
      <c r="Q4057" s="1">
        <f t="shared" si="1217"/>
        <v>0</v>
      </c>
      <c r="R4057" s="1">
        <f t="shared" si="1218"/>
        <v>0</v>
      </c>
      <c r="S4057" s="1">
        <f t="shared" si="1219"/>
        <v>0</v>
      </c>
      <c r="V4057" s="1">
        <f t="shared" si="1220"/>
        <v>1</v>
      </c>
      <c r="W4057" s="1">
        <f t="shared" si="1221"/>
        <v>0</v>
      </c>
      <c r="X4057" s="1">
        <f t="shared" si="1222"/>
        <v>0</v>
      </c>
      <c r="Y4057" s="1">
        <f t="shared" si="1223"/>
        <v>0</v>
      </c>
      <c r="AB4057" s="1">
        <f t="shared" si="1224"/>
        <v>1</v>
      </c>
      <c r="AC4057" s="1">
        <f t="shared" si="1225"/>
        <v>0</v>
      </c>
      <c r="AD4057" s="1">
        <f t="shared" si="1226"/>
        <v>0</v>
      </c>
      <c r="AE4057" s="1">
        <f t="shared" si="1227"/>
        <v>0</v>
      </c>
    </row>
    <row r="4058" spans="1:31" x14ac:dyDescent="0.25">
      <c r="A4058">
        <v>1</v>
      </c>
      <c r="B4058">
        <v>180</v>
      </c>
      <c r="C4058">
        <v>28.29</v>
      </c>
      <c r="D4058">
        <v>680</v>
      </c>
      <c r="E4058">
        <v>1</v>
      </c>
      <c r="F4058" t="str">
        <f t="shared" si="1209"/>
        <v/>
      </c>
      <c r="G4058" t="str">
        <f t="shared" si="1210"/>
        <v/>
      </c>
      <c r="H4058">
        <f t="shared" si="1211"/>
        <v>0.78400000000000003</v>
      </c>
      <c r="I4058" s="1">
        <f t="shared" si="1212"/>
        <v>0.78400000000000003</v>
      </c>
      <c r="K4058" s="1">
        <f t="shared" si="1213"/>
        <v>0</v>
      </c>
      <c r="L4058" s="1">
        <f t="shared" si="1214"/>
        <v>0</v>
      </c>
      <c r="M4058" s="1">
        <f t="shared" si="1215"/>
        <v>1</v>
      </c>
      <c r="P4058" s="1">
        <f t="shared" si="1216"/>
        <v>0</v>
      </c>
      <c r="Q4058" s="1">
        <f t="shared" si="1217"/>
        <v>0</v>
      </c>
      <c r="R4058" s="1">
        <f t="shared" si="1218"/>
        <v>1</v>
      </c>
      <c r="S4058" s="1">
        <f t="shared" si="1219"/>
        <v>0</v>
      </c>
      <c r="V4058" s="1">
        <f t="shared" si="1220"/>
        <v>0</v>
      </c>
      <c r="W4058" s="1">
        <f t="shared" si="1221"/>
        <v>0</v>
      </c>
      <c r="X4058" s="1">
        <f t="shared" si="1222"/>
        <v>1</v>
      </c>
      <c r="Y4058" s="1">
        <f t="shared" si="1223"/>
        <v>0</v>
      </c>
      <c r="AB4058" s="1">
        <f t="shared" si="1224"/>
        <v>1</v>
      </c>
      <c r="AC4058" s="1">
        <f t="shared" si="1225"/>
        <v>0</v>
      </c>
      <c r="AD4058" s="1">
        <f t="shared" si="1226"/>
        <v>0</v>
      </c>
      <c r="AE4058" s="1">
        <f t="shared" si="1227"/>
        <v>0</v>
      </c>
    </row>
    <row r="4059" spans="1:31" x14ac:dyDescent="0.25">
      <c r="A4059">
        <v>1</v>
      </c>
      <c r="B4059">
        <v>10</v>
      </c>
      <c r="C4059">
        <v>15.25</v>
      </c>
      <c r="D4059">
        <v>710</v>
      </c>
      <c r="E4059">
        <v>1</v>
      </c>
      <c r="F4059" t="str">
        <f t="shared" si="1209"/>
        <v/>
      </c>
      <c r="G4059">
        <f t="shared" si="1210"/>
        <v>0.72499999999999998</v>
      </c>
      <c r="H4059" t="str">
        <f t="shared" si="1211"/>
        <v/>
      </c>
      <c r="I4059" s="1">
        <f t="shared" si="1212"/>
        <v>0.72499999999999998</v>
      </c>
      <c r="K4059" s="1">
        <f t="shared" si="1213"/>
        <v>0</v>
      </c>
      <c r="L4059" s="1">
        <f t="shared" si="1214"/>
        <v>0</v>
      </c>
      <c r="M4059" s="1">
        <f t="shared" si="1215"/>
        <v>0</v>
      </c>
      <c r="P4059" s="1">
        <f t="shared" si="1216"/>
        <v>0</v>
      </c>
      <c r="Q4059" s="1">
        <f t="shared" si="1217"/>
        <v>0</v>
      </c>
      <c r="R4059" s="1">
        <f t="shared" si="1218"/>
        <v>1</v>
      </c>
      <c r="S4059" s="1">
        <f t="shared" si="1219"/>
        <v>0</v>
      </c>
      <c r="V4059" s="1">
        <f t="shared" si="1220"/>
        <v>0</v>
      </c>
      <c r="W4059" s="1">
        <f t="shared" si="1221"/>
        <v>0</v>
      </c>
      <c r="X4059" s="1">
        <f t="shared" si="1222"/>
        <v>1</v>
      </c>
      <c r="Y4059" s="1">
        <f t="shared" si="1223"/>
        <v>0</v>
      </c>
      <c r="AB4059" s="1">
        <f t="shared" si="1224"/>
        <v>0</v>
      </c>
      <c r="AC4059" s="1">
        <f t="shared" si="1225"/>
        <v>0</v>
      </c>
      <c r="AD4059" s="1">
        <f t="shared" si="1226"/>
        <v>1</v>
      </c>
      <c r="AE4059" s="1">
        <f t="shared" si="1227"/>
        <v>0</v>
      </c>
    </row>
    <row r="4060" spans="1:31" x14ac:dyDescent="0.25">
      <c r="A4060">
        <v>0</v>
      </c>
      <c r="B4060">
        <v>28</v>
      </c>
      <c r="C4060">
        <v>21.52</v>
      </c>
      <c r="D4060">
        <v>685</v>
      </c>
      <c r="E4060">
        <v>1</v>
      </c>
      <c r="F4060" t="str">
        <f t="shared" si="1209"/>
        <v/>
      </c>
      <c r="G4060">
        <f t="shared" si="1210"/>
        <v>0.745</v>
      </c>
      <c r="H4060" t="str">
        <f t="shared" si="1211"/>
        <v/>
      </c>
      <c r="I4060" s="1">
        <f t="shared" si="1212"/>
        <v>0.745</v>
      </c>
      <c r="K4060" s="1">
        <f t="shared" si="1213"/>
        <v>0</v>
      </c>
      <c r="L4060" s="1">
        <f t="shared" si="1214"/>
        <v>0</v>
      </c>
      <c r="M4060" s="1">
        <f t="shared" si="1215"/>
        <v>0</v>
      </c>
      <c r="P4060" s="1">
        <f t="shared" si="1216"/>
        <v>0</v>
      </c>
      <c r="Q4060" s="1">
        <f t="shared" si="1217"/>
        <v>0</v>
      </c>
      <c r="R4060" s="1">
        <f t="shared" si="1218"/>
        <v>1</v>
      </c>
      <c r="S4060" s="1">
        <f t="shared" si="1219"/>
        <v>0</v>
      </c>
      <c r="V4060" s="1">
        <f t="shared" si="1220"/>
        <v>0</v>
      </c>
      <c r="W4060" s="1">
        <f t="shared" si="1221"/>
        <v>0</v>
      </c>
      <c r="X4060" s="1">
        <f t="shared" si="1222"/>
        <v>1</v>
      </c>
      <c r="Y4060" s="1">
        <f t="shared" si="1223"/>
        <v>0</v>
      </c>
      <c r="AB4060" s="1">
        <f t="shared" si="1224"/>
        <v>0</v>
      </c>
      <c r="AC4060" s="1">
        <f t="shared" si="1225"/>
        <v>0</v>
      </c>
      <c r="AD4060" s="1">
        <f t="shared" si="1226"/>
        <v>1</v>
      </c>
      <c r="AE4060" s="1">
        <f t="shared" si="1227"/>
        <v>0</v>
      </c>
    </row>
    <row r="4061" spans="1:31" x14ac:dyDescent="0.25">
      <c r="A4061">
        <v>1</v>
      </c>
      <c r="B4061">
        <v>95</v>
      </c>
      <c r="C4061">
        <v>25.51</v>
      </c>
      <c r="D4061">
        <v>675</v>
      </c>
      <c r="E4061">
        <v>1</v>
      </c>
      <c r="F4061" t="str">
        <f t="shared" si="1209"/>
        <v/>
      </c>
      <c r="G4061" t="str">
        <f t="shared" si="1210"/>
        <v/>
      </c>
      <c r="H4061">
        <f t="shared" si="1211"/>
        <v>0.78400000000000003</v>
      </c>
      <c r="I4061" s="1">
        <f t="shared" si="1212"/>
        <v>0.78400000000000003</v>
      </c>
      <c r="K4061" s="1">
        <f t="shared" si="1213"/>
        <v>0</v>
      </c>
      <c r="L4061" s="1">
        <f t="shared" si="1214"/>
        <v>0</v>
      </c>
      <c r="M4061" s="1">
        <f t="shared" si="1215"/>
        <v>1</v>
      </c>
      <c r="P4061" s="1">
        <f t="shared" si="1216"/>
        <v>0</v>
      </c>
      <c r="Q4061" s="1">
        <f t="shared" si="1217"/>
        <v>0</v>
      </c>
      <c r="R4061" s="1">
        <f t="shared" si="1218"/>
        <v>1</v>
      </c>
      <c r="S4061" s="1">
        <f t="shared" si="1219"/>
        <v>0</v>
      </c>
      <c r="V4061" s="1">
        <f t="shared" si="1220"/>
        <v>0</v>
      </c>
      <c r="W4061" s="1">
        <f t="shared" si="1221"/>
        <v>0</v>
      </c>
      <c r="X4061" s="1">
        <f t="shared" si="1222"/>
        <v>1</v>
      </c>
      <c r="Y4061" s="1">
        <f t="shared" si="1223"/>
        <v>0</v>
      </c>
      <c r="AB4061" s="1">
        <f t="shared" si="1224"/>
        <v>1</v>
      </c>
      <c r="AC4061" s="1">
        <f t="shared" si="1225"/>
        <v>0</v>
      </c>
      <c r="AD4061" s="1">
        <f t="shared" si="1226"/>
        <v>0</v>
      </c>
      <c r="AE4061" s="1">
        <f t="shared" si="1227"/>
        <v>0</v>
      </c>
    </row>
    <row r="4062" spans="1:31" x14ac:dyDescent="0.25">
      <c r="A4062">
        <v>1</v>
      </c>
      <c r="B4062">
        <v>28.640999999999998</v>
      </c>
      <c r="C4062">
        <v>43.38</v>
      </c>
      <c r="D4062">
        <v>705</v>
      </c>
      <c r="E4062">
        <v>1</v>
      </c>
      <c r="F4062" t="str">
        <f t="shared" si="1209"/>
        <v/>
      </c>
      <c r="G4062">
        <f t="shared" si="1210"/>
        <v>0.81200000000000006</v>
      </c>
      <c r="H4062" t="str">
        <f t="shared" si="1211"/>
        <v/>
      </c>
      <c r="I4062" s="1">
        <f t="shared" si="1212"/>
        <v>0.81200000000000006</v>
      </c>
      <c r="K4062" s="1">
        <f t="shared" si="1213"/>
        <v>0</v>
      </c>
      <c r="L4062" s="1">
        <f t="shared" si="1214"/>
        <v>1</v>
      </c>
      <c r="M4062" s="1">
        <f t="shared" si="1215"/>
        <v>1</v>
      </c>
      <c r="P4062" s="1">
        <f t="shared" si="1216"/>
        <v>0</v>
      </c>
      <c r="Q4062" s="1">
        <f t="shared" si="1217"/>
        <v>0</v>
      </c>
      <c r="R4062" s="1">
        <f t="shared" si="1218"/>
        <v>1</v>
      </c>
      <c r="S4062" s="1">
        <f t="shared" si="1219"/>
        <v>0</v>
      </c>
      <c r="V4062" s="1">
        <f t="shared" si="1220"/>
        <v>1</v>
      </c>
      <c r="W4062" s="1">
        <f t="shared" si="1221"/>
        <v>0</v>
      </c>
      <c r="X4062" s="1">
        <f t="shared" si="1222"/>
        <v>0</v>
      </c>
      <c r="Y4062" s="1">
        <f t="shared" si="1223"/>
        <v>0</v>
      </c>
      <c r="AB4062" s="1">
        <f t="shared" si="1224"/>
        <v>1</v>
      </c>
      <c r="AC4062" s="1">
        <f t="shared" si="1225"/>
        <v>0</v>
      </c>
      <c r="AD4062" s="1">
        <f t="shared" si="1226"/>
        <v>0</v>
      </c>
      <c r="AE4062" s="1">
        <f t="shared" si="1227"/>
        <v>0</v>
      </c>
    </row>
    <row r="4063" spans="1:31" x14ac:dyDescent="0.25">
      <c r="A4063">
        <v>1</v>
      </c>
      <c r="B4063">
        <v>320</v>
      </c>
      <c r="C4063">
        <v>3.17</v>
      </c>
      <c r="D4063">
        <v>820</v>
      </c>
      <c r="E4063">
        <v>1</v>
      </c>
      <c r="F4063">
        <f t="shared" si="1209"/>
        <v>0.93600000000000005</v>
      </c>
      <c r="G4063" t="str">
        <f t="shared" si="1210"/>
        <v/>
      </c>
      <c r="H4063" t="str">
        <f t="shared" si="1211"/>
        <v/>
      </c>
      <c r="I4063" s="1">
        <f t="shared" si="1212"/>
        <v>0.93600000000000005</v>
      </c>
      <c r="K4063" s="1">
        <f t="shared" si="1213"/>
        <v>1</v>
      </c>
      <c r="L4063" s="1">
        <f t="shared" si="1214"/>
        <v>1</v>
      </c>
      <c r="M4063" s="1">
        <f t="shared" si="1215"/>
        <v>1</v>
      </c>
      <c r="P4063" s="1">
        <f t="shared" si="1216"/>
        <v>1</v>
      </c>
      <c r="Q4063" s="1">
        <f t="shared" si="1217"/>
        <v>0</v>
      </c>
      <c r="R4063" s="1">
        <f t="shared" si="1218"/>
        <v>0</v>
      </c>
      <c r="S4063" s="1">
        <f t="shared" si="1219"/>
        <v>0</v>
      </c>
      <c r="V4063" s="1">
        <f t="shared" si="1220"/>
        <v>1</v>
      </c>
      <c r="W4063" s="1">
        <f t="shared" si="1221"/>
        <v>0</v>
      </c>
      <c r="X4063" s="1">
        <f t="shared" si="1222"/>
        <v>0</v>
      </c>
      <c r="Y4063" s="1">
        <f t="shared" si="1223"/>
        <v>0</v>
      </c>
      <c r="AB4063" s="1">
        <f t="shared" si="1224"/>
        <v>1</v>
      </c>
      <c r="AC4063" s="1">
        <f t="shared" si="1225"/>
        <v>0</v>
      </c>
      <c r="AD4063" s="1">
        <f t="shared" si="1226"/>
        <v>0</v>
      </c>
      <c r="AE4063" s="1">
        <f t="shared" si="1227"/>
        <v>0</v>
      </c>
    </row>
    <row r="4064" spans="1:31" x14ac:dyDescent="0.25">
      <c r="A4064">
        <v>0</v>
      </c>
      <c r="B4064">
        <v>80</v>
      </c>
      <c r="C4064">
        <v>13.68</v>
      </c>
      <c r="D4064">
        <v>695</v>
      </c>
      <c r="E4064">
        <v>1</v>
      </c>
      <c r="F4064" t="str">
        <f t="shared" si="1209"/>
        <v/>
      </c>
      <c r="G4064">
        <f t="shared" si="1210"/>
        <v>0.83199999999999996</v>
      </c>
      <c r="H4064" t="str">
        <f t="shared" si="1211"/>
        <v/>
      </c>
      <c r="I4064" s="1">
        <f t="shared" si="1212"/>
        <v>0.83199999999999996</v>
      </c>
      <c r="K4064" s="1">
        <f t="shared" si="1213"/>
        <v>0</v>
      </c>
      <c r="L4064" s="1">
        <f t="shared" si="1214"/>
        <v>1</v>
      </c>
      <c r="M4064" s="1">
        <f t="shared" si="1215"/>
        <v>1</v>
      </c>
      <c r="P4064" s="1">
        <f t="shared" si="1216"/>
        <v>0</v>
      </c>
      <c r="Q4064" s="1">
        <f t="shared" si="1217"/>
        <v>0</v>
      </c>
      <c r="R4064" s="1">
        <f t="shared" si="1218"/>
        <v>1</v>
      </c>
      <c r="S4064" s="1">
        <f t="shared" si="1219"/>
        <v>0</v>
      </c>
      <c r="V4064" s="1">
        <f t="shared" si="1220"/>
        <v>1</v>
      </c>
      <c r="W4064" s="1">
        <f t="shared" si="1221"/>
        <v>0</v>
      </c>
      <c r="X4064" s="1">
        <f t="shared" si="1222"/>
        <v>0</v>
      </c>
      <c r="Y4064" s="1">
        <f t="shared" si="1223"/>
        <v>0</v>
      </c>
      <c r="AB4064" s="1">
        <f t="shared" si="1224"/>
        <v>1</v>
      </c>
      <c r="AC4064" s="1">
        <f t="shared" si="1225"/>
        <v>0</v>
      </c>
      <c r="AD4064" s="1">
        <f t="shared" si="1226"/>
        <v>0</v>
      </c>
      <c r="AE4064" s="1">
        <f t="shared" si="1227"/>
        <v>0</v>
      </c>
    </row>
    <row r="4065" spans="1:31" x14ac:dyDescent="0.25">
      <c r="A4065">
        <v>1</v>
      </c>
      <c r="B4065">
        <v>83</v>
      </c>
      <c r="C4065">
        <v>29.67</v>
      </c>
      <c r="D4065">
        <v>735</v>
      </c>
      <c r="E4065">
        <v>1</v>
      </c>
      <c r="F4065">
        <f t="shared" si="1209"/>
        <v>0.9</v>
      </c>
      <c r="G4065" t="str">
        <f t="shared" si="1210"/>
        <v/>
      </c>
      <c r="H4065" t="str">
        <f t="shared" si="1211"/>
        <v/>
      </c>
      <c r="I4065" s="1">
        <f t="shared" si="1212"/>
        <v>0.9</v>
      </c>
      <c r="K4065" s="1">
        <f t="shared" si="1213"/>
        <v>1</v>
      </c>
      <c r="L4065" s="1">
        <f t="shared" si="1214"/>
        <v>1</v>
      </c>
      <c r="M4065" s="1">
        <f t="shared" si="1215"/>
        <v>1</v>
      </c>
      <c r="P4065" s="1">
        <f t="shared" si="1216"/>
        <v>1</v>
      </c>
      <c r="Q4065" s="1">
        <f t="shared" si="1217"/>
        <v>0</v>
      </c>
      <c r="R4065" s="1">
        <f t="shared" si="1218"/>
        <v>0</v>
      </c>
      <c r="S4065" s="1">
        <f t="shared" si="1219"/>
        <v>0</v>
      </c>
      <c r="V4065" s="1">
        <f t="shared" si="1220"/>
        <v>1</v>
      </c>
      <c r="W4065" s="1">
        <f t="shared" si="1221"/>
        <v>0</v>
      </c>
      <c r="X4065" s="1">
        <f t="shared" si="1222"/>
        <v>0</v>
      </c>
      <c r="Y4065" s="1">
        <f t="shared" si="1223"/>
        <v>0</v>
      </c>
      <c r="AB4065" s="1">
        <f t="shared" si="1224"/>
        <v>1</v>
      </c>
      <c r="AC4065" s="1">
        <f t="shared" si="1225"/>
        <v>0</v>
      </c>
      <c r="AD4065" s="1">
        <f t="shared" si="1226"/>
        <v>0</v>
      </c>
      <c r="AE4065" s="1">
        <f t="shared" si="1227"/>
        <v>0</v>
      </c>
    </row>
    <row r="4066" spans="1:31" x14ac:dyDescent="0.25">
      <c r="A4066">
        <v>1</v>
      </c>
      <c r="B4066">
        <v>70</v>
      </c>
      <c r="C4066">
        <v>14.11</v>
      </c>
      <c r="D4066">
        <v>670</v>
      </c>
      <c r="E4066">
        <v>1</v>
      </c>
      <c r="F4066" t="str">
        <f t="shared" si="1209"/>
        <v/>
      </c>
      <c r="G4066">
        <f t="shared" si="1210"/>
        <v>0.83199999999999996</v>
      </c>
      <c r="H4066" t="str">
        <f t="shared" si="1211"/>
        <v/>
      </c>
      <c r="I4066" s="1">
        <f t="shared" si="1212"/>
        <v>0.83199999999999996</v>
      </c>
      <c r="K4066" s="1">
        <f t="shared" si="1213"/>
        <v>0</v>
      </c>
      <c r="L4066" s="1">
        <f t="shared" si="1214"/>
        <v>1</v>
      </c>
      <c r="M4066" s="1">
        <f t="shared" si="1215"/>
        <v>1</v>
      </c>
      <c r="P4066" s="1">
        <f t="shared" si="1216"/>
        <v>0</v>
      </c>
      <c r="Q4066" s="1">
        <f t="shared" si="1217"/>
        <v>0</v>
      </c>
      <c r="R4066" s="1">
        <f t="shared" si="1218"/>
        <v>1</v>
      </c>
      <c r="S4066" s="1">
        <f t="shared" si="1219"/>
        <v>0</v>
      </c>
      <c r="V4066" s="1">
        <f t="shared" si="1220"/>
        <v>1</v>
      </c>
      <c r="W4066" s="1">
        <f t="shared" si="1221"/>
        <v>0</v>
      </c>
      <c r="X4066" s="1">
        <f t="shared" si="1222"/>
        <v>0</v>
      </c>
      <c r="Y4066" s="1">
        <f t="shared" si="1223"/>
        <v>0</v>
      </c>
      <c r="AB4066" s="1">
        <f t="shared" si="1224"/>
        <v>1</v>
      </c>
      <c r="AC4066" s="1">
        <f t="shared" si="1225"/>
        <v>0</v>
      </c>
      <c r="AD4066" s="1">
        <f t="shared" si="1226"/>
        <v>0</v>
      </c>
      <c r="AE4066" s="1">
        <f t="shared" si="1227"/>
        <v>0</v>
      </c>
    </row>
    <row r="4067" spans="1:31" x14ac:dyDescent="0.25">
      <c r="A4067">
        <v>1</v>
      </c>
      <c r="B4067">
        <v>75</v>
      </c>
      <c r="C4067">
        <v>31.79</v>
      </c>
      <c r="D4067">
        <v>705</v>
      </c>
      <c r="E4067">
        <v>1</v>
      </c>
      <c r="F4067" t="str">
        <f t="shared" si="1209"/>
        <v/>
      </c>
      <c r="G4067">
        <f t="shared" si="1210"/>
        <v>0.81200000000000006</v>
      </c>
      <c r="H4067" t="str">
        <f t="shared" si="1211"/>
        <v/>
      </c>
      <c r="I4067" s="1">
        <f t="shared" si="1212"/>
        <v>0.81200000000000006</v>
      </c>
      <c r="K4067" s="1">
        <f t="shared" si="1213"/>
        <v>0</v>
      </c>
      <c r="L4067" s="1">
        <f t="shared" si="1214"/>
        <v>1</v>
      </c>
      <c r="M4067" s="1">
        <f t="shared" si="1215"/>
        <v>1</v>
      </c>
      <c r="P4067" s="1">
        <f t="shared" si="1216"/>
        <v>0</v>
      </c>
      <c r="Q4067" s="1">
        <f t="shared" si="1217"/>
        <v>0</v>
      </c>
      <c r="R4067" s="1">
        <f t="shared" si="1218"/>
        <v>1</v>
      </c>
      <c r="S4067" s="1">
        <f t="shared" si="1219"/>
        <v>0</v>
      </c>
      <c r="V4067" s="1">
        <f t="shared" si="1220"/>
        <v>1</v>
      </c>
      <c r="W4067" s="1">
        <f t="shared" si="1221"/>
        <v>0</v>
      </c>
      <c r="X4067" s="1">
        <f t="shared" si="1222"/>
        <v>0</v>
      </c>
      <c r="Y4067" s="1">
        <f t="shared" si="1223"/>
        <v>0</v>
      </c>
      <c r="AB4067" s="1">
        <f t="shared" si="1224"/>
        <v>1</v>
      </c>
      <c r="AC4067" s="1">
        <f t="shared" si="1225"/>
        <v>0</v>
      </c>
      <c r="AD4067" s="1">
        <f t="shared" si="1226"/>
        <v>0</v>
      </c>
      <c r="AE4067" s="1">
        <f t="shared" si="1227"/>
        <v>0</v>
      </c>
    </row>
    <row r="4068" spans="1:31" x14ac:dyDescent="0.25">
      <c r="A4068">
        <v>1</v>
      </c>
      <c r="B4068">
        <v>103</v>
      </c>
      <c r="C4068">
        <v>9.33</v>
      </c>
      <c r="D4068">
        <v>690</v>
      </c>
      <c r="E4068">
        <v>1</v>
      </c>
      <c r="F4068" t="str">
        <f t="shared" si="1209"/>
        <v/>
      </c>
      <c r="G4068" t="str">
        <f t="shared" si="1210"/>
        <v/>
      </c>
      <c r="H4068">
        <f t="shared" si="1211"/>
        <v>0.89200000000000002</v>
      </c>
      <c r="I4068" s="1">
        <f t="shared" si="1212"/>
        <v>0.89200000000000002</v>
      </c>
      <c r="K4068" s="1">
        <f t="shared" si="1213"/>
        <v>1</v>
      </c>
      <c r="L4068" s="1">
        <f t="shared" si="1214"/>
        <v>1</v>
      </c>
      <c r="M4068" s="1">
        <f t="shared" si="1215"/>
        <v>1</v>
      </c>
      <c r="P4068" s="1">
        <f t="shared" si="1216"/>
        <v>1</v>
      </c>
      <c r="Q4068" s="1">
        <f t="shared" si="1217"/>
        <v>0</v>
      </c>
      <c r="R4068" s="1">
        <f t="shared" si="1218"/>
        <v>0</v>
      </c>
      <c r="S4068" s="1">
        <f t="shared" si="1219"/>
        <v>0</v>
      </c>
      <c r="V4068" s="1">
        <f t="shared" si="1220"/>
        <v>1</v>
      </c>
      <c r="W4068" s="1">
        <f t="shared" si="1221"/>
        <v>0</v>
      </c>
      <c r="X4068" s="1">
        <f t="shared" si="1222"/>
        <v>0</v>
      </c>
      <c r="Y4068" s="1">
        <f t="shared" si="1223"/>
        <v>0</v>
      </c>
      <c r="AB4068" s="1">
        <f t="shared" si="1224"/>
        <v>1</v>
      </c>
      <c r="AC4068" s="1">
        <f t="shared" si="1225"/>
        <v>0</v>
      </c>
      <c r="AD4068" s="1">
        <f t="shared" si="1226"/>
        <v>0</v>
      </c>
      <c r="AE4068" s="1">
        <f t="shared" si="1227"/>
        <v>0</v>
      </c>
    </row>
    <row r="4069" spans="1:31" x14ac:dyDescent="0.25">
      <c r="A4069">
        <v>1</v>
      </c>
      <c r="B4069">
        <v>65</v>
      </c>
      <c r="C4069">
        <v>25.24</v>
      </c>
      <c r="D4069">
        <v>675</v>
      </c>
      <c r="E4069">
        <v>1</v>
      </c>
      <c r="F4069" t="str">
        <f t="shared" si="1209"/>
        <v/>
      </c>
      <c r="G4069">
        <f t="shared" si="1210"/>
        <v>0.745</v>
      </c>
      <c r="H4069" t="str">
        <f t="shared" si="1211"/>
        <v/>
      </c>
      <c r="I4069" s="1">
        <f t="shared" si="1212"/>
        <v>0.745</v>
      </c>
      <c r="K4069" s="1">
        <f t="shared" si="1213"/>
        <v>0</v>
      </c>
      <c r="L4069" s="1">
        <f t="shared" si="1214"/>
        <v>0</v>
      </c>
      <c r="M4069" s="1">
        <f t="shared" si="1215"/>
        <v>0</v>
      </c>
      <c r="P4069" s="1">
        <f t="shared" si="1216"/>
        <v>0</v>
      </c>
      <c r="Q4069" s="1">
        <f t="shared" si="1217"/>
        <v>0</v>
      </c>
      <c r="R4069" s="1">
        <f t="shared" si="1218"/>
        <v>1</v>
      </c>
      <c r="S4069" s="1">
        <f t="shared" si="1219"/>
        <v>0</v>
      </c>
      <c r="V4069" s="1">
        <f t="shared" si="1220"/>
        <v>0</v>
      </c>
      <c r="W4069" s="1">
        <f t="shared" si="1221"/>
        <v>0</v>
      </c>
      <c r="X4069" s="1">
        <f t="shared" si="1222"/>
        <v>1</v>
      </c>
      <c r="Y4069" s="1">
        <f t="shared" si="1223"/>
        <v>0</v>
      </c>
      <c r="AB4069" s="1">
        <f t="shared" si="1224"/>
        <v>0</v>
      </c>
      <c r="AC4069" s="1">
        <f t="shared" si="1225"/>
        <v>0</v>
      </c>
      <c r="AD4069" s="1">
        <f t="shared" si="1226"/>
        <v>1</v>
      </c>
      <c r="AE4069" s="1">
        <f t="shared" si="1227"/>
        <v>0</v>
      </c>
    </row>
    <row r="4070" spans="1:31" x14ac:dyDescent="0.25">
      <c r="A4070">
        <v>1</v>
      </c>
      <c r="B4070">
        <v>68</v>
      </c>
      <c r="C4070">
        <v>1.73</v>
      </c>
      <c r="D4070">
        <v>690</v>
      </c>
      <c r="E4070">
        <v>1</v>
      </c>
      <c r="F4070" t="str">
        <f t="shared" si="1209"/>
        <v/>
      </c>
      <c r="G4070">
        <f t="shared" si="1210"/>
        <v>0.83199999999999996</v>
      </c>
      <c r="H4070" t="str">
        <f t="shared" si="1211"/>
        <v/>
      </c>
      <c r="I4070" s="1">
        <f t="shared" si="1212"/>
        <v>0.83199999999999996</v>
      </c>
      <c r="K4070" s="1">
        <f t="shared" si="1213"/>
        <v>0</v>
      </c>
      <c r="L4070" s="1">
        <f t="shared" si="1214"/>
        <v>1</v>
      </c>
      <c r="M4070" s="1">
        <f t="shared" si="1215"/>
        <v>1</v>
      </c>
      <c r="P4070" s="1">
        <f t="shared" si="1216"/>
        <v>0</v>
      </c>
      <c r="Q4070" s="1">
        <f t="shared" si="1217"/>
        <v>0</v>
      </c>
      <c r="R4070" s="1">
        <f t="shared" si="1218"/>
        <v>1</v>
      </c>
      <c r="S4070" s="1">
        <f t="shared" si="1219"/>
        <v>0</v>
      </c>
      <c r="V4070" s="1">
        <f t="shared" si="1220"/>
        <v>1</v>
      </c>
      <c r="W4070" s="1">
        <f t="shared" si="1221"/>
        <v>0</v>
      </c>
      <c r="X4070" s="1">
        <f t="shared" si="1222"/>
        <v>0</v>
      </c>
      <c r="Y4070" s="1">
        <f t="shared" si="1223"/>
        <v>0</v>
      </c>
      <c r="AB4070" s="1">
        <f t="shared" si="1224"/>
        <v>1</v>
      </c>
      <c r="AC4070" s="1">
        <f t="shared" si="1225"/>
        <v>0</v>
      </c>
      <c r="AD4070" s="1">
        <f t="shared" si="1226"/>
        <v>0</v>
      </c>
      <c r="AE4070" s="1">
        <f t="shared" si="1227"/>
        <v>0</v>
      </c>
    </row>
    <row r="4071" spans="1:31" x14ac:dyDescent="0.25">
      <c r="A4071">
        <v>1</v>
      </c>
      <c r="B4071">
        <v>125</v>
      </c>
      <c r="C4071">
        <v>23.34</v>
      </c>
      <c r="D4071">
        <v>705</v>
      </c>
      <c r="E4071">
        <v>1</v>
      </c>
      <c r="F4071" t="str">
        <f t="shared" si="1209"/>
        <v/>
      </c>
      <c r="G4071" t="str">
        <f t="shared" si="1210"/>
        <v/>
      </c>
      <c r="H4071">
        <f t="shared" si="1211"/>
        <v>0.89200000000000002</v>
      </c>
      <c r="I4071" s="1">
        <f t="shared" si="1212"/>
        <v>0.89200000000000002</v>
      </c>
      <c r="K4071" s="1">
        <f t="shared" si="1213"/>
        <v>1</v>
      </c>
      <c r="L4071" s="1">
        <f t="shared" si="1214"/>
        <v>1</v>
      </c>
      <c r="M4071" s="1">
        <f t="shared" si="1215"/>
        <v>1</v>
      </c>
      <c r="P4071" s="1">
        <f t="shared" si="1216"/>
        <v>1</v>
      </c>
      <c r="Q4071" s="1">
        <f t="shared" si="1217"/>
        <v>0</v>
      </c>
      <c r="R4071" s="1">
        <f t="shared" si="1218"/>
        <v>0</v>
      </c>
      <c r="S4071" s="1">
        <f t="shared" si="1219"/>
        <v>0</v>
      </c>
      <c r="V4071" s="1">
        <f t="shared" si="1220"/>
        <v>1</v>
      </c>
      <c r="W4071" s="1">
        <f t="shared" si="1221"/>
        <v>0</v>
      </c>
      <c r="X4071" s="1">
        <f t="shared" si="1222"/>
        <v>0</v>
      </c>
      <c r="Y4071" s="1">
        <f t="shared" si="1223"/>
        <v>0</v>
      </c>
      <c r="AB4071" s="1">
        <f t="shared" si="1224"/>
        <v>1</v>
      </c>
      <c r="AC4071" s="1">
        <f t="shared" si="1225"/>
        <v>0</v>
      </c>
      <c r="AD4071" s="1">
        <f t="shared" si="1226"/>
        <v>0</v>
      </c>
      <c r="AE4071" s="1">
        <f t="shared" si="1227"/>
        <v>0</v>
      </c>
    </row>
    <row r="4072" spans="1:31" x14ac:dyDescent="0.25">
      <c r="A4072">
        <v>1</v>
      </c>
      <c r="B4072">
        <v>52</v>
      </c>
      <c r="C4072">
        <v>5.98</v>
      </c>
      <c r="D4072">
        <v>735</v>
      </c>
      <c r="E4072">
        <v>1</v>
      </c>
      <c r="F4072">
        <f t="shared" si="1209"/>
        <v>0.93600000000000005</v>
      </c>
      <c r="G4072" t="str">
        <f t="shared" si="1210"/>
        <v/>
      </c>
      <c r="H4072" t="str">
        <f t="shared" si="1211"/>
        <v/>
      </c>
      <c r="I4072" s="1">
        <f t="shared" si="1212"/>
        <v>0.93600000000000005</v>
      </c>
      <c r="K4072" s="1">
        <f t="shared" si="1213"/>
        <v>1</v>
      </c>
      <c r="L4072" s="1">
        <f t="shared" si="1214"/>
        <v>1</v>
      </c>
      <c r="M4072" s="1">
        <f t="shared" si="1215"/>
        <v>1</v>
      </c>
      <c r="P4072" s="1">
        <f t="shared" si="1216"/>
        <v>1</v>
      </c>
      <c r="Q4072" s="1">
        <f t="shared" si="1217"/>
        <v>0</v>
      </c>
      <c r="R4072" s="1">
        <f t="shared" si="1218"/>
        <v>0</v>
      </c>
      <c r="S4072" s="1">
        <f t="shared" si="1219"/>
        <v>0</v>
      </c>
      <c r="V4072" s="1">
        <f t="shared" si="1220"/>
        <v>1</v>
      </c>
      <c r="W4072" s="1">
        <f t="shared" si="1221"/>
        <v>0</v>
      </c>
      <c r="X4072" s="1">
        <f t="shared" si="1222"/>
        <v>0</v>
      </c>
      <c r="Y4072" s="1">
        <f t="shared" si="1223"/>
        <v>0</v>
      </c>
      <c r="AB4072" s="1">
        <f t="shared" si="1224"/>
        <v>1</v>
      </c>
      <c r="AC4072" s="1">
        <f t="shared" si="1225"/>
        <v>0</v>
      </c>
      <c r="AD4072" s="1">
        <f t="shared" si="1226"/>
        <v>0</v>
      </c>
      <c r="AE4072" s="1">
        <f t="shared" si="1227"/>
        <v>0</v>
      </c>
    </row>
    <row r="4073" spans="1:31" x14ac:dyDescent="0.25">
      <c r="A4073">
        <v>1</v>
      </c>
      <c r="B4073">
        <v>31</v>
      </c>
      <c r="C4073">
        <v>23.81</v>
      </c>
      <c r="D4073">
        <v>670</v>
      </c>
      <c r="E4073">
        <v>1</v>
      </c>
      <c r="F4073" t="str">
        <f t="shared" si="1209"/>
        <v/>
      </c>
      <c r="G4073">
        <f t="shared" si="1210"/>
        <v>0.745</v>
      </c>
      <c r="H4073" t="str">
        <f t="shared" si="1211"/>
        <v/>
      </c>
      <c r="I4073" s="1">
        <f t="shared" si="1212"/>
        <v>0.745</v>
      </c>
      <c r="K4073" s="1">
        <f t="shared" si="1213"/>
        <v>0</v>
      </c>
      <c r="L4073" s="1">
        <f t="shared" si="1214"/>
        <v>0</v>
      </c>
      <c r="M4073" s="1">
        <f t="shared" si="1215"/>
        <v>0</v>
      </c>
      <c r="P4073" s="1">
        <f t="shared" si="1216"/>
        <v>0</v>
      </c>
      <c r="Q4073" s="1">
        <f t="shared" si="1217"/>
        <v>0</v>
      </c>
      <c r="R4073" s="1">
        <f t="shared" si="1218"/>
        <v>1</v>
      </c>
      <c r="S4073" s="1">
        <f t="shared" si="1219"/>
        <v>0</v>
      </c>
      <c r="V4073" s="1">
        <f t="shared" si="1220"/>
        <v>0</v>
      </c>
      <c r="W4073" s="1">
        <f t="shared" si="1221"/>
        <v>0</v>
      </c>
      <c r="X4073" s="1">
        <f t="shared" si="1222"/>
        <v>1</v>
      </c>
      <c r="Y4073" s="1">
        <f t="shared" si="1223"/>
        <v>0</v>
      </c>
      <c r="AB4073" s="1">
        <f t="shared" si="1224"/>
        <v>0</v>
      </c>
      <c r="AC4073" s="1">
        <f t="shared" si="1225"/>
        <v>0</v>
      </c>
      <c r="AD4073" s="1">
        <f t="shared" si="1226"/>
        <v>1</v>
      </c>
      <c r="AE4073" s="1">
        <f t="shared" si="1227"/>
        <v>0</v>
      </c>
    </row>
    <row r="4074" spans="1:31" x14ac:dyDescent="0.25">
      <c r="A4074">
        <v>0</v>
      </c>
      <c r="B4074">
        <v>67.599999999999994</v>
      </c>
      <c r="C4074">
        <v>13.19</v>
      </c>
      <c r="D4074">
        <v>660</v>
      </c>
      <c r="E4074">
        <v>1</v>
      </c>
      <c r="F4074" t="str">
        <f t="shared" si="1209"/>
        <v/>
      </c>
      <c r="G4074">
        <f t="shared" si="1210"/>
        <v>0.83199999999999996</v>
      </c>
      <c r="H4074" t="str">
        <f t="shared" si="1211"/>
        <v/>
      </c>
      <c r="I4074" s="1">
        <f t="shared" si="1212"/>
        <v>0.83199999999999996</v>
      </c>
      <c r="K4074" s="1">
        <f t="shared" si="1213"/>
        <v>0</v>
      </c>
      <c r="L4074" s="1">
        <f t="shared" si="1214"/>
        <v>1</v>
      </c>
      <c r="M4074" s="1">
        <f t="shared" si="1215"/>
        <v>1</v>
      </c>
      <c r="P4074" s="1">
        <f t="shared" si="1216"/>
        <v>0</v>
      </c>
      <c r="Q4074" s="1">
        <f t="shared" si="1217"/>
        <v>0</v>
      </c>
      <c r="R4074" s="1">
        <f t="shared" si="1218"/>
        <v>1</v>
      </c>
      <c r="S4074" s="1">
        <f t="shared" si="1219"/>
        <v>0</v>
      </c>
      <c r="V4074" s="1">
        <f t="shared" si="1220"/>
        <v>1</v>
      </c>
      <c r="W4074" s="1">
        <f t="shared" si="1221"/>
        <v>0</v>
      </c>
      <c r="X4074" s="1">
        <f t="shared" si="1222"/>
        <v>0</v>
      </c>
      <c r="Y4074" s="1">
        <f t="shared" si="1223"/>
        <v>0</v>
      </c>
      <c r="AB4074" s="1">
        <f t="shared" si="1224"/>
        <v>1</v>
      </c>
      <c r="AC4074" s="1">
        <f t="shared" si="1225"/>
        <v>0</v>
      </c>
      <c r="AD4074" s="1">
        <f t="shared" si="1226"/>
        <v>0</v>
      </c>
      <c r="AE4074" s="1">
        <f t="shared" si="1227"/>
        <v>0</v>
      </c>
    </row>
    <row r="4075" spans="1:31" x14ac:dyDescent="0.25">
      <c r="A4075">
        <v>1</v>
      </c>
      <c r="B4075">
        <v>125</v>
      </c>
      <c r="C4075">
        <v>25.29</v>
      </c>
      <c r="D4075">
        <v>680</v>
      </c>
      <c r="E4075">
        <v>1</v>
      </c>
      <c r="F4075" t="str">
        <f t="shared" si="1209"/>
        <v/>
      </c>
      <c r="G4075" t="str">
        <f t="shared" si="1210"/>
        <v/>
      </c>
      <c r="H4075">
        <f t="shared" si="1211"/>
        <v>0.78400000000000003</v>
      </c>
      <c r="I4075" s="1">
        <f t="shared" si="1212"/>
        <v>0.78400000000000003</v>
      </c>
      <c r="K4075" s="1">
        <f t="shared" si="1213"/>
        <v>0</v>
      </c>
      <c r="L4075" s="1">
        <f t="shared" si="1214"/>
        <v>0</v>
      </c>
      <c r="M4075" s="1">
        <f t="shared" si="1215"/>
        <v>1</v>
      </c>
      <c r="P4075" s="1">
        <f t="shared" si="1216"/>
        <v>0</v>
      </c>
      <c r="Q4075" s="1">
        <f t="shared" si="1217"/>
        <v>0</v>
      </c>
      <c r="R4075" s="1">
        <f t="shared" si="1218"/>
        <v>1</v>
      </c>
      <c r="S4075" s="1">
        <f t="shared" si="1219"/>
        <v>0</v>
      </c>
      <c r="V4075" s="1">
        <f t="shared" si="1220"/>
        <v>0</v>
      </c>
      <c r="W4075" s="1">
        <f t="shared" si="1221"/>
        <v>0</v>
      </c>
      <c r="X4075" s="1">
        <f t="shared" si="1222"/>
        <v>1</v>
      </c>
      <c r="Y4075" s="1">
        <f t="shared" si="1223"/>
        <v>0</v>
      </c>
      <c r="AB4075" s="1">
        <f t="shared" si="1224"/>
        <v>1</v>
      </c>
      <c r="AC4075" s="1">
        <f t="shared" si="1225"/>
        <v>0</v>
      </c>
      <c r="AD4075" s="1">
        <f t="shared" si="1226"/>
        <v>0</v>
      </c>
      <c r="AE4075" s="1">
        <f t="shared" si="1227"/>
        <v>0</v>
      </c>
    </row>
    <row r="4076" spans="1:31" x14ac:dyDescent="0.25">
      <c r="A4076">
        <v>1</v>
      </c>
      <c r="B4076">
        <v>51.287999999999997</v>
      </c>
      <c r="C4076">
        <v>0</v>
      </c>
      <c r="D4076">
        <v>675</v>
      </c>
      <c r="E4076">
        <v>1</v>
      </c>
      <c r="F4076" t="str">
        <f t="shared" si="1209"/>
        <v/>
      </c>
      <c r="G4076">
        <f t="shared" si="1210"/>
        <v>0.83199999999999996</v>
      </c>
      <c r="H4076" t="str">
        <f t="shared" si="1211"/>
        <v/>
      </c>
      <c r="I4076" s="1">
        <f t="shared" si="1212"/>
        <v>0.83199999999999996</v>
      </c>
      <c r="K4076" s="1">
        <f t="shared" si="1213"/>
        <v>0</v>
      </c>
      <c r="L4076" s="1">
        <f t="shared" si="1214"/>
        <v>1</v>
      </c>
      <c r="M4076" s="1">
        <f t="shared" si="1215"/>
        <v>1</v>
      </c>
      <c r="P4076" s="1">
        <f t="shared" si="1216"/>
        <v>0</v>
      </c>
      <c r="Q4076" s="1">
        <f t="shared" si="1217"/>
        <v>0</v>
      </c>
      <c r="R4076" s="1">
        <f t="shared" si="1218"/>
        <v>1</v>
      </c>
      <c r="S4076" s="1">
        <f t="shared" si="1219"/>
        <v>0</v>
      </c>
      <c r="V4076" s="1">
        <f t="shared" si="1220"/>
        <v>1</v>
      </c>
      <c r="W4076" s="1">
        <f t="shared" si="1221"/>
        <v>0</v>
      </c>
      <c r="X4076" s="1">
        <f t="shared" si="1222"/>
        <v>0</v>
      </c>
      <c r="Y4076" s="1">
        <f t="shared" si="1223"/>
        <v>0</v>
      </c>
      <c r="AB4076" s="1">
        <f t="shared" si="1224"/>
        <v>1</v>
      </c>
      <c r="AC4076" s="1">
        <f t="shared" si="1225"/>
        <v>0</v>
      </c>
      <c r="AD4076" s="1">
        <f t="shared" si="1226"/>
        <v>0</v>
      </c>
      <c r="AE4076" s="1">
        <f t="shared" si="1227"/>
        <v>0</v>
      </c>
    </row>
    <row r="4077" spans="1:31" x14ac:dyDescent="0.25">
      <c r="A4077">
        <v>1</v>
      </c>
      <c r="B4077">
        <v>70</v>
      </c>
      <c r="C4077">
        <v>15.91</v>
      </c>
      <c r="D4077">
        <v>695</v>
      </c>
      <c r="E4077">
        <v>1</v>
      </c>
      <c r="F4077" t="str">
        <f t="shared" si="1209"/>
        <v/>
      </c>
      <c r="G4077">
        <f t="shared" si="1210"/>
        <v>0.83199999999999996</v>
      </c>
      <c r="H4077" t="str">
        <f t="shared" si="1211"/>
        <v/>
      </c>
      <c r="I4077" s="1">
        <f t="shared" si="1212"/>
        <v>0.83199999999999996</v>
      </c>
      <c r="K4077" s="1">
        <f t="shared" si="1213"/>
        <v>0</v>
      </c>
      <c r="L4077" s="1">
        <f t="shared" si="1214"/>
        <v>1</v>
      </c>
      <c r="M4077" s="1">
        <f t="shared" si="1215"/>
        <v>1</v>
      </c>
      <c r="P4077" s="1">
        <f t="shared" si="1216"/>
        <v>0</v>
      </c>
      <c r="Q4077" s="1">
        <f t="shared" si="1217"/>
        <v>0</v>
      </c>
      <c r="R4077" s="1">
        <f t="shared" si="1218"/>
        <v>1</v>
      </c>
      <c r="S4077" s="1">
        <f t="shared" si="1219"/>
        <v>0</v>
      </c>
      <c r="V4077" s="1">
        <f t="shared" si="1220"/>
        <v>1</v>
      </c>
      <c r="W4077" s="1">
        <f t="shared" si="1221"/>
        <v>0</v>
      </c>
      <c r="X4077" s="1">
        <f t="shared" si="1222"/>
        <v>0</v>
      </c>
      <c r="Y4077" s="1">
        <f t="shared" si="1223"/>
        <v>0</v>
      </c>
      <c r="AB4077" s="1">
        <f t="shared" si="1224"/>
        <v>1</v>
      </c>
      <c r="AC4077" s="1">
        <f t="shared" si="1225"/>
        <v>0</v>
      </c>
      <c r="AD4077" s="1">
        <f t="shared" si="1226"/>
        <v>0</v>
      </c>
      <c r="AE4077" s="1">
        <f t="shared" si="1227"/>
        <v>0</v>
      </c>
    </row>
    <row r="4078" spans="1:31" x14ac:dyDescent="0.25">
      <c r="A4078">
        <v>1</v>
      </c>
      <c r="B4078">
        <v>104</v>
      </c>
      <c r="C4078">
        <v>11.4</v>
      </c>
      <c r="D4078">
        <v>665</v>
      </c>
      <c r="E4078">
        <v>1</v>
      </c>
      <c r="F4078" t="str">
        <f t="shared" si="1209"/>
        <v/>
      </c>
      <c r="G4078" t="str">
        <f t="shared" si="1210"/>
        <v/>
      </c>
      <c r="H4078">
        <f t="shared" si="1211"/>
        <v>0.85199999999999998</v>
      </c>
      <c r="I4078" s="1">
        <f t="shared" si="1212"/>
        <v>0.85199999999999998</v>
      </c>
      <c r="K4078" s="1">
        <f t="shared" si="1213"/>
        <v>1</v>
      </c>
      <c r="L4078" s="1">
        <f t="shared" si="1214"/>
        <v>1</v>
      </c>
      <c r="M4078" s="1">
        <f t="shared" si="1215"/>
        <v>1</v>
      </c>
      <c r="P4078" s="1">
        <f t="shared" si="1216"/>
        <v>1</v>
      </c>
      <c r="Q4078" s="1">
        <f t="shared" si="1217"/>
        <v>0</v>
      </c>
      <c r="R4078" s="1">
        <f t="shared" si="1218"/>
        <v>0</v>
      </c>
      <c r="S4078" s="1">
        <f t="shared" si="1219"/>
        <v>0</v>
      </c>
      <c r="V4078" s="1">
        <f t="shared" si="1220"/>
        <v>1</v>
      </c>
      <c r="W4078" s="1">
        <f t="shared" si="1221"/>
        <v>0</v>
      </c>
      <c r="X4078" s="1">
        <f t="shared" si="1222"/>
        <v>0</v>
      </c>
      <c r="Y4078" s="1">
        <f t="shared" si="1223"/>
        <v>0</v>
      </c>
      <c r="AB4078" s="1">
        <f t="shared" si="1224"/>
        <v>1</v>
      </c>
      <c r="AC4078" s="1">
        <f t="shared" si="1225"/>
        <v>0</v>
      </c>
      <c r="AD4078" s="1">
        <f t="shared" si="1226"/>
        <v>0</v>
      </c>
      <c r="AE4078" s="1">
        <f t="shared" si="1227"/>
        <v>0</v>
      </c>
    </row>
    <row r="4079" spans="1:31" x14ac:dyDescent="0.25">
      <c r="A4079">
        <v>1</v>
      </c>
      <c r="B4079">
        <v>225</v>
      </c>
      <c r="C4079">
        <v>17.29</v>
      </c>
      <c r="D4079">
        <v>690</v>
      </c>
      <c r="E4079">
        <v>1</v>
      </c>
      <c r="F4079" t="str">
        <f t="shared" si="1209"/>
        <v/>
      </c>
      <c r="G4079" t="str">
        <f t="shared" si="1210"/>
        <v/>
      </c>
      <c r="H4079">
        <f t="shared" si="1211"/>
        <v>0.89200000000000002</v>
      </c>
      <c r="I4079" s="1">
        <f t="shared" si="1212"/>
        <v>0.89200000000000002</v>
      </c>
      <c r="K4079" s="1">
        <f t="shared" si="1213"/>
        <v>1</v>
      </c>
      <c r="L4079" s="1">
        <f t="shared" si="1214"/>
        <v>1</v>
      </c>
      <c r="M4079" s="1">
        <f t="shared" si="1215"/>
        <v>1</v>
      </c>
      <c r="P4079" s="1">
        <f t="shared" si="1216"/>
        <v>1</v>
      </c>
      <c r="Q4079" s="1">
        <f t="shared" si="1217"/>
        <v>0</v>
      </c>
      <c r="R4079" s="1">
        <f t="shared" si="1218"/>
        <v>0</v>
      </c>
      <c r="S4079" s="1">
        <f t="shared" si="1219"/>
        <v>0</v>
      </c>
      <c r="V4079" s="1">
        <f t="shared" si="1220"/>
        <v>1</v>
      </c>
      <c r="W4079" s="1">
        <f t="shared" si="1221"/>
        <v>0</v>
      </c>
      <c r="X4079" s="1">
        <f t="shared" si="1222"/>
        <v>0</v>
      </c>
      <c r="Y4079" s="1">
        <f t="shared" si="1223"/>
        <v>0</v>
      </c>
      <c r="AB4079" s="1">
        <f t="shared" si="1224"/>
        <v>1</v>
      </c>
      <c r="AC4079" s="1">
        <f t="shared" si="1225"/>
        <v>0</v>
      </c>
      <c r="AD4079" s="1">
        <f t="shared" si="1226"/>
        <v>0</v>
      </c>
      <c r="AE4079" s="1">
        <f t="shared" si="1227"/>
        <v>0</v>
      </c>
    </row>
    <row r="4080" spans="1:31" x14ac:dyDescent="0.25">
      <c r="A4080">
        <v>0</v>
      </c>
      <c r="B4080">
        <v>66</v>
      </c>
      <c r="C4080">
        <v>15.6</v>
      </c>
      <c r="D4080">
        <v>675</v>
      </c>
      <c r="E4080">
        <v>1</v>
      </c>
      <c r="F4080" t="str">
        <f t="shared" si="1209"/>
        <v/>
      </c>
      <c r="G4080">
        <f t="shared" si="1210"/>
        <v>0.83199999999999996</v>
      </c>
      <c r="H4080" t="str">
        <f t="shared" si="1211"/>
        <v/>
      </c>
      <c r="I4080" s="1">
        <f t="shared" si="1212"/>
        <v>0.83199999999999996</v>
      </c>
      <c r="K4080" s="1">
        <f t="shared" si="1213"/>
        <v>0</v>
      </c>
      <c r="L4080" s="1">
        <f t="shared" si="1214"/>
        <v>1</v>
      </c>
      <c r="M4080" s="1">
        <f t="shared" si="1215"/>
        <v>1</v>
      </c>
      <c r="P4080" s="1">
        <f t="shared" si="1216"/>
        <v>0</v>
      </c>
      <c r="Q4080" s="1">
        <f t="shared" si="1217"/>
        <v>0</v>
      </c>
      <c r="R4080" s="1">
        <f t="shared" si="1218"/>
        <v>1</v>
      </c>
      <c r="S4080" s="1">
        <f t="shared" si="1219"/>
        <v>0</v>
      </c>
      <c r="V4080" s="1">
        <f t="shared" si="1220"/>
        <v>1</v>
      </c>
      <c r="W4080" s="1">
        <f t="shared" si="1221"/>
        <v>0</v>
      </c>
      <c r="X4080" s="1">
        <f t="shared" si="1222"/>
        <v>0</v>
      </c>
      <c r="Y4080" s="1">
        <f t="shared" si="1223"/>
        <v>0</v>
      </c>
      <c r="AB4080" s="1">
        <f t="shared" si="1224"/>
        <v>1</v>
      </c>
      <c r="AC4080" s="1">
        <f t="shared" si="1225"/>
        <v>0</v>
      </c>
      <c r="AD4080" s="1">
        <f t="shared" si="1226"/>
        <v>0</v>
      </c>
      <c r="AE4080" s="1">
        <f t="shared" si="1227"/>
        <v>0</v>
      </c>
    </row>
    <row r="4081" spans="1:31" x14ac:dyDescent="0.25">
      <c r="A4081">
        <v>1</v>
      </c>
      <c r="B4081">
        <v>180</v>
      </c>
      <c r="C4081">
        <v>9.44</v>
      </c>
      <c r="D4081">
        <v>690</v>
      </c>
      <c r="E4081">
        <v>1</v>
      </c>
      <c r="F4081" t="str">
        <f t="shared" si="1209"/>
        <v/>
      </c>
      <c r="G4081" t="str">
        <f t="shared" si="1210"/>
        <v/>
      </c>
      <c r="H4081">
        <f t="shared" si="1211"/>
        <v>0.89200000000000002</v>
      </c>
      <c r="I4081" s="1">
        <f t="shared" si="1212"/>
        <v>0.89200000000000002</v>
      </c>
      <c r="K4081" s="1">
        <f t="shared" si="1213"/>
        <v>1</v>
      </c>
      <c r="L4081" s="1">
        <f t="shared" si="1214"/>
        <v>1</v>
      </c>
      <c r="M4081" s="1">
        <f t="shared" si="1215"/>
        <v>1</v>
      </c>
      <c r="P4081" s="1">
        <f t="shared" si="1216"/>
        <v>1</v>
      </c>
      <c r="Q4081" s="1">
        <f t="shared" si="1217"/>
        <v>0</v>
      </c>
      <c r="R4081" s="1">
        <f t="shared" si="1218"/>
        <v>0</v>
      </c>
      <c r="S4081" s="1">
        <f t="shared" si="1219"/>
        <v>0</v>
      </c>
      <c r="V4081" s="1">
        <f t="shared" si="1220"/>
        <v>1</v>
      </c>
      <c r="W4081" s="1">
        <f t="shared" si="1221"/>
        <v>0</v>
      </c>
      <c r="X4081" s="1">
        <f t="shared" si="1222"/>
        <v>0</v>
      </c>
      <c r="Y4081" s="1">
        <f t="shared" si="1223"/>
        <v>0</v>
      </c>
      <c r="AB4081" s="1">
        <f t="shared" si="1224"/>
        <v>1</v>
      </c>
      <c r="AC4081" s="1">
        <f t="shared" si="1225"/>
        <v>0</v>
      </c>
      <c r="AD4081" s="1">
        <f t="shared" si="1226"/>
        <v>0</v>
      </c>
      <c r="AE4081" s="1">
        <f t="shared" si="1227"/>
        <v>0</v>
      </c>
    </row>
    <row r="4082" spans="1:31" x14ac:dyDescent="0.25">
      <c r="A4082">
        <v>0</v>
      </c>
      <c r="B4082">
        <v>60</v>
      </c>
      <c r="C4082">
        <v>23.38</v>
      </c>
      <c r="D4082">
        <v>685</v>
      </c>
      <c r="E4082">
        <v>1</v>
      </c>
      <c r="F4082" t="str">
        <f t="shared" si="1209"/>
        <v/>
      </c>
      <c r="G4082">
        <f t="shared" si="1210"/>
        <v>0.745</v>
      </c>
      <c r="H4082" t="str">
        <f t="shared" si="1211"/>
        <v/>
      </c>
      <c r="I4082" s="1">
        <f t="shared" si="1212"/>
        <v>0.745</v>
      </c>
      <c r="K4082" s="1">
        <f t="shared" si="1213"/>
        <v>0</v>
      </c>
      <c r="L4082" s="1">
        <f t="shared" si="1214"/>
        <v>0</v>
      </c>
      <c r="M4082" s="1">
        <f t="shared" si="1215"/>
        <v>0</v>
      </c>
      <c r="P4082" s="1">
        <f t="shared" si="1216"/>
        <v>0</v>
      </c>
      <c r="Q4082" s="1">
        <f t="shared" si="1217"/>
        <v>0</v>
      </c>
      <c r="R4082" s="1">
        <f t="shared" si="1218"/>
        <v>1</v>
      </c>
      <c r="S4082" s="1">
        <f t="shared" si="1219"/>
        <v>0</v>
      </c>
      <c r="V4082" s="1">
        <f t="shared" si="1220"/>
        <v>0</v>
      </c>
      <c r="W4082" s="1">
        <f t="shared" si="1221"/>
        <v>0</v>
      </c>
      <c r="X4082" s="1">
        <f t="shared" si="1222"/>
        <v>1</v>
      </c>
      <c r="Y4082" s="1">
        <f t="shared" si="1223"/>
        <v>0</v>
      </c>
      <c r="AB4082" s="1">
        <f t="shared" si="1224"/>
        <v>0</v>
      </c>
      <c r="AC4082" s="1">
        <f t="shared" si="1225"/>
        <v>0</v>
      </c>
      <c r="AD4082" s="1">
        <f t="shared" si="1226"/>
        <v>1</v>
      </c>
      <c r="AE4082" s="1">
        <f t="shared" si="1227"/>
        <v>0</v>
      </c>
    </row>
    <row r="4083" spans="1:31" x14ac:dyDescent="0.25">
      <c r="A4083">
        <v>0</v>
      </c>
      <c r="B4083">
        <v>30</v>
      </c>
      <c r="C4083">
        <v>34.64</v>
      </c>
      <c r="D4083">
        <v>695</v>
      </c>
      <c r="E4083">
        <v>1</v>
      </c>
      <c r="F4083" t="str">
        <f t="shared" si="1209"/>
        <v/>
      </c>
      <c r="G4083">
        <f t="shared" si="1210"/>
        <v>0.81200000000000006</v>
      </c>
      <c r="H4083" t="str">
        <f t="shared" si="1211"/>
        <v/>
      </c>
      <c r="I4083" s="1">
        <f t="shared" si="1212"/>
        <v>0.81200000000000006</v>
      </c>
      <c r="K4083" s="1">
        <f t="shared" si="1213"/>
        <v>0</v>
      </c>
      <c r="L4083" s="1">
        <f t="shared" si="1214"/>
        <v>1</v>
      </c>
      <c r="M4083" s="1">
        <f t="shared" si="1215"/>
        <v>1</v>
      </c>
      <c r="P4083" s="1">
        <f t="shared" si="1216"/>
        <v>0</v>
      </c>
      <c r="Q4083" s="1">
        <f t="shared" si="1217"/>
        <v>0</v>
      </c>
      <c r="R4083" s="1">
        <f t="shared" si="1218"/>
        <v>1</v>
      </c>
      <c r="S4083" s="1">
        <f t="shared" si="1219"/>
        <v>0</v>
      </c>
      <c r="V4083" s="1">
        <f t="shared" si="1220"/>
        <v>1</v>
      </c>
      <c r="W4083" s="1">
        <f t="shared" si="1221"/>
        <v>0</v>
      </c>
      <c r="X4083" s="1">
        <f t="shared" si="1222"/>
        <v>0</v>
      </c>
      <c r="Y4083" s="1">
        <f t="shared" si="1223"/>
        <v>0</v>
      </c>
      <c r="AB4083" s="1">
        <f t="shared" si="1224"/>
        <v>1</v>
      </c>
      <c r="AC4083" s="1">
        <f t="shared" si="1225"/>
        <v>0</v>
      </c>
      <c r="AD4083" s="1">
        <f t="shared" si="1226"/>
        <v>0</v>
      </c>
      <c r="AE4083" s="1">
        <f t="shared" si="1227"/>
        <v>0</v>
      </c>
    </row>
    <row r="4084" spans="1:31" x14ac:dyDescent="0.25">
      <c r="A4084">
        <v>1</v>
      </c>
      <c r="B4084">
        <v>45</v>
      </c>
      <c r="C4084">
        <v>37.65</v>
      </c>
      <c r="D4084">
        <v>690</v>
      </c>
      <c r="E4084">
        <v>1</v>
      </c>
      <c r="F4084" t="str">
        <f t="shared" si="1209"/>
        <v/>
      </c>
      <c r="G4084">
        <f t="shared" si="1210"/>
        <v>0.81200000000000006</v>
      </c>
      <c r="H4084" t="str">
        <f t="shared" si="1211"/>
        <v/>
      </c>
      <c r="I4084" s="1">
        <f t="shared" si="1212"/>
        <v>0.81200000000000006</v>
      </c>
      <c r="K4084" s="1">
        <f t="shared" si="1213"/>
        <v>0</v>
      </c>
      <c r="L4084" s="1">
        <f t="shared" si="1214"/>
        <v>1</v>
      </c>
      <c r="M4084" s="1">
        <f t="shared" si="1215"/>
        <v>1</v>
      </c>
      <c r="P4084" s="1">
        <f t="shared" si="1216"/>
        <v>0</v>
      </c>
      <c r="Q4084" s="1">
        <f t="shared" si="1217"/>
        <v>0</v>
      </c>
      <c r="R4084" s="1">
        <f t="shared" si="1218"/>
        <v>1</v>
      </c>
      <c r="S4084" s="1">
        <f t="shared" si="1219"/>
        <v>0</v>
      </c>
      <c r="V4084" s="1">
        <f t="shared" si="1220"/>
        <v>1</v>
      </c>
      <c r="W4084" s="1">
        <f t="shared" si="1221"/>
        <v>0</v>
      </c>
      <c r="X4084" s="1">
        <f t="shared" si="1222"/>
        <v>0</v>
      </c>
      <c r="Y4084" s="1">
        <f t="shared" si="1223"/>
        <v>0</v>
      </c>
      <c r="AB4084" s="1">
        <f t="shared" si="1224"/>
        <v>1</v>
      </c>
      <c r="AC4084" s="1">
        <f t="shared" si="1225"/>
        <v>0</v>
      </c>
      <c r="AD4084" s="1">
        <f t="shared" si="1226"/>
        <v>0</v>
      </c>
      <c r="AE4084" s="1">
        <f t="shared" si="1227"/>
        <v>0</v>
      </c>
    </row>
    <row r="4085" spans="1:31" x14ac:dyDescent="0.25">
      <c r="A4085">
        <v>1</v>
      </c>
      <c r="B4085">
        <v>89</v>
      </c>
      <c r="C4085">
        <v>12.61</v>
      </c>
      <c r="D4085">
        <v>690</v>
      </c>
      <c r="E4085">
        <v>1</v>
      </c>
      <c r="F4085" t="str">
        <f t="shared" si="1209"/>
        <v/>
      </c>
      <c r="G4085" t="str">
        <f t="shared" si="1210"/>
        <v/>
      </c>
      <c r="H4085">
        <f t="shared" si="1211"/>
        <v>0.89200000000000002</v>
      </c>
      <c r="I4085" s="1">
        <f t="shared" si="1212"/>
        <v>0.89200000000000002</v>
      </c>
      <c r="K4085" s="1">
        <f t="shared" si="1213"/>
        <v>1</v>
      </c>
      <c r="L4085" s="1">
        <f t="shared" si="1214"/>
        <v>1</v>
      </c>
      <c r="M4085" s="1">
        <f t="shared" si="1215"/>
        <v>1</v>
      </c>
      <c r="P4085" s="1">
        <f t="shared" si="1216"/>
        <v>1</v>
      </c>
      <c r="Q4085" s="1">
        <f t="shared" si="1217"/>
        <v>0</v>
      </c>
      <c r="R4085" s="1">
        <f t="shared" si="1218"/>
        <v>0</v>
      </c>
      <c r="S4085" s="1">
        <f t="shared" si="1219"/>
        <v>0</v>
      </c>
      <c r="V4085" s="1">
        <f t="shared" si="1220"/>
        <v>1</v>
      </c>
      <c r="W4085" s="1">
        <f t="shared" si="1221"/>
        <v>0</v>
      </c>
      <c r="X4085" s="1">
        <f t="shared" si="1222"/>
        <v>0</v>
      </c>
      <c r="Y4085" s="1">
        <f t="shared" si="1223"/>
        <v>0</v>
      </c>
      <c r="AB4085" s="1">
        <f t="shared" si="1224"/>
        <v>1</v>
      </c>
      <c r="AC4085" s="1">
        <f t="shared" si="1225"/>
        <v>0</v>
      </c>
      <c r="AD4085" s="1">
        <f t="shared" si="1226"/>
        <v>0</v>
      </c>
      <c r="AE4085" s="1">
        <f t="shared" si="1227"/>
        <v>0</v>
      </c>
    </row>
    <row r="4086" spans="1:31" x14ac:dyDescent="0.25">
      <c r="A4086">
        <v>0</v>
      </c>
      <c r="B4086">
        <v>34</v>
      </c>
      <c r="C4086">
        <v>24.04</v>
      </c>
      <c r="D4086">
        <v>680</v>
      </c>
      <c r="E4086">
        <v>1</v>
      </c>
      <c r="F4086" t="str">
        <f t="shared" si="1209"/>
        <v/>
      </c>
      <c r="G4086">
        <f t="shared" si="1210"/>
        <v>0.745</v>
      </c>
      <c r="H4086" t="str">
        <f t="shared" si="1211"/>
        <v/>
      </c>
      <c r="I4086" s="1">
        <f t="shared" si="1212"/>
        <v>0.745</v>
      </c>
      <c r="K4086" s="1">
        <f t="shared" si="1213"/>
        <v>0</v>
      </c>
      <c r="L4086" s="1">
        <f t="shared" si="1214"/>
        <v>0</v>
      </c>
      <c r="M4086" s="1">
        <f t="shared" si="1215"/>
        <v>0</v>
      </c>
      <c r="P4086" s="1">
        <f t="shared" si="1216"/>
        <v>0</v>
      </c>
      <c r="Q4086" s="1">
        <f t="shared" si="1217"/>
        <v>0</v>
      </c>
      <c r="R4086" s="1">
        <f t="shared" si="1218"/>
        <v>1</v>
      </c>
      <c r="S4086" s="1">
        <f t="shared" si="1219"/>
        <v>0</v>
      </c>
      <c r="V4086" s="1">
        <f t="shared" si="1220"/>
        <v>0</v>
      </c>
      <c r="W4086" s="1">
        <f t="shared" si="1221"/>
        <v>0</v>
      </c>
      <c r="X4086" s="1">
        <f t="shared" si="1222"/>
        <v>1</v>
      </c>
      <c r="Y4086" s="1">
        <f t="shared" si="1223"/>
        <v>0</v>
      </c>
      <c r="AB4086" s="1">
        <f t="shared" si="1224"/>
        <v>0</v>
      </c>
      <c r="AC4086" s="1">
        <f t="shared" si="1225"/>
        <v>0</v>
      </c>
      <c r="AD4086" s="1">
        <f t="shared" si="1226"/>
        <v>1</v>
      </c>
      <c r="AE4086" s="1">
        <f t="shared" si="1227"/>
        <v>0</v>
      </c>
    </row>
    <row r="4087" spans="1:31" x14ac:dyDescent="0.25">
      <c r="A4087">
        <v>0</v>
      </c>
      <c r="B4087">
        <v>33.372</v>
      </c>
      <c r="C4087">
        <v>18.09</v>
      </c>
      <c r="D4087">
        <v>660</v>
      </c>
      <c r="E4087">
        <v>1</v>
      </c>
      <c r="F4087" t="str">
        <f t="shared" si="1209"/>
        <v/>
      </c>
      <c r="G4087">
        <f t="shared" si="1210"/>
        <v>0.745</v>
      </c>
      <c r="H4087" t="str">
        <f t="shared" si="1211"/>
        <v/>
      </c>
      <c r="I4087" s="1">
        <f t="shared" si="1212"/>
        <v>0.745</v>
      </c>
      <c r="K4087" s="1">
        <f t="shared" si="1213"/>
        <v>0</v>
      </c>
      <c r="L4087" s="1">
        <f t="shared" si="1214"/>
        <v>0</v>
      </c>
      <c r="M4087" s="1">
        <f t="shared" si="1215"/>
        <v>0</v>
      </c>
      <c r="P4087" s="1">
        <f t="shared" si="1216"/>
        <v>0</v>
      </c>
      <c r="Q4087" s="1">
        <f t="shared" si="1217"/>
        <v>0</v>
      </c>
      <c r="R4087" s="1">
        <f t="shared" si="1218"/>
        <v>1</v>
      </c>
      <c r="S4087" s="1">
        <f t="shared" si="1219"/>
        <v>0</v>
      </c>
      <c r="V4087" s="1">
        <f t="shared" si="1220"/>
        <v>0</v>
      </c>
      <c r="W4087" s="1">
        <f t="shared" si="1221"/>
        <v>0</v>
      </c>
      <c r="X4087" s="1">
        <f t="shared" si="1222"/>
        <v>1</v>
      </c>
      <c r="Y4087" s="1">
        <f t="shared" si="1223"/>
        <v>0</v>
      </c>
      <c r="AB4087" s="1">
        <f t="shared" si="1224"/>
        <v>0</v>
      </c>
      <c r="AC4087" s="1">
        <f t="shared" si="1225"/>
        <v>0</v>
      </c>
      <c r="AD4087" s="1">
        <f t="shared" si="1226"/>
        <v>1</v>
      </c>
      <c r="AE4087" s="1">
        <f t="shared" si="1227"/>
        <v>0</v>
      </c>
    </row>
    <row r="4088" spans="1:31" x14ac:dyDescent="0.25">
      <c r="A4088">
        <v>1</v>
      </c>
      <c r="B4088">
        <v>29</v>
      </c>
      <c r="C4088">
        <v>23.59</v>
      </c>
      <c r="D4088">
        <v>700</v>
      </c>
      <c r="E4088">
        <v>1</v>
      </c>
      <c r="F4088" t="str">
        <f t="shared" si="1209"/>
        <v/>
      </c>
      <c r="G4088">
        <f t="shared" si="1210"/>
        <v>0.81200000000000006</v>
      </c>
      <c r="H4088" t="str">
        <f t="shared" si="1211"/>
        <v/>
      </c>
      <c r="I4088" s="1">
        <f t="shared" si="1212"/>
        <v>0.81200000000000006</v>
      </c>
      <c r="K4088" s="1">
        <f t="shared" si="1213"/>
        <v>0</v>
      </c>
      <c r="L4088" s="1">
        <f t="shared" si="1214"/>
        <v>1</v>
      </c>
      <c r="M4088" s="1">
        <f t="shared" si="1215"/>
        <v>1</v>
      </c>
      <c r="P4088" s="1">
        <f t="shared" si="1216"/>
        <v>0</v>
      </c>
      <c r="Q4088" s="1">
        <f t="shared" si="1217"/>
        <v>0</v>
      </c>
      <c r="R4088" s="1">
        <f t="shared" si="1218"/>
        <v>1</v>
      </c>
      <c r="S4088" s="1">
        <f t="shared" si="1219"/>
        <v>0</v>
      </c>
      <c r="V4088" s="1">
        <f t="shared" si="1220"/>
        <v>1</v>
      </c>
      <c r="W4088" s="1">
        <f t="shared" si="1221"/>
        <v>0</v>
      </c>
      <c r="X4088" s="1">
        <f t="shared" si="1222"/>
        <v>0</v>
      </c>
      <c r="Y4088" s="1">
        <f t="shared" si="1223"/>
        <v>0</v>
      </c>
      <c r="AB4088" s="1">
        <f t="shared" si="1224"/>
        <v>1</v>
      </c>
      <c r="AC4088" s="1">
        <f t="shared" si="1225"/>
        <v>0</v>
      </c>
      <c r="AD4088" s="1">
        <f t="shared" si="1226"/>
        <v>0</v>
      </c>
      <c r="AE4088" s="1">
        <f t="shared" si="1227"/>
        <v>0</v>
      </c>
    </row>
    <row r="4089" spans="1:31" x14ac:dyDescent="0.25">
      <c r="A4089">
        <v>0</v>
      </c>
      <c r="B4089">
        <v>60</v>
      </c>
      <c r="C4089">
        <v>17.079999999999998</v>
      </c>
      <c r="D4089">
        <v>690</v>
      </c>
      <c r="E4089">
        <v>1</v>
      </c>
      <c r="F4089" t="str">
        <f t="shared" si="1209"/>
        <v/>
      </c>
      <c r="G4089">
        <f t="shared" si="1210"/>
        <v>0.81200000000000006</v>
      </c>
      <c r="H4089" t="str">
        <f t="shared" si="1211"/>
        <v/>
      </c>
      <c r="I4089" s="1">
        <f t="shared" si="1212"/>
        <v>0.81200000000000006</v>
      </c>
      <c r="K4089" s="1">
        <f t="shared" si="1213"/>
        <v>0</v>
      </c>
      <c r="L4089" s="1">
        <f t="shared" si="1214"/>
        <v>1</v>
      </c>
      <c r="M4089" s="1">
        <f t="shared" si="1215"/>
        <v>1</v>
      </c>
      <c r="P4089" s="1">
        <f t="shared" si="1216"/>
        <v>0</v>
      </c>
      <c r="Q4089" s="1">
        <f t="shared" si="1217"/>
        <v>0</v>
      </c>
      <c r="R4089" s="1">
        <f t="shared" si="1218"/>
        <v>1</v>
      </c>
      <c r="S4089" s="1">
        <f t="shared" si="1219"/>
        <v>0</v>
      </c>
      <c r="V4089" s="1">
        <f t="shared" si="1220"/>
        <v>1</v>
      </c>
      <c r="W4089" s="1">
        <f t="shared" si="1221"/>
        <v>0</v>
      </c>
      <c r="X4089" s="1">
        <f t="shared" si="1222"/>
        <v>0</v>
      </c>
      <c r="Y4089" s="1">
        <f t="shared" si="1223"/>
        <v>0</v>
      </c>
      <c r="AB4089" s="1">
        <f t="shared" si="1224"/>
        <v>1</v>
      </c>
      <c r="AC4089" s="1">
        <f t="shared" si="1225"/>
        <v>0</v>
      </c>
      <c r="AD4089" s="1">
        <f t="shared" si="1226"/>
        <v>0</v>
      </c>
      <c r="AE4089" s="1">
        <f t="shared" si="1227"/>
        <v>0</v>
      </c>
    </row>
    <row r="4090" spans="1:31" x14ac:dyDescent="0.25">
      <c r="A4090">
        <v>1</v>
      </c>
      <c r="B4090">
        <v>65</v>
      </c>
      <c r="C4090">
        <v>18.61</v>
      </c>
      <c r="D4090">
        <v>720</v>
      </c>
      <c r="E4090">
        <v>1</v>
      </c>
      <c r="F4090">
        <f t="shared" si="1209"/>
        <v>0.93600000000000005</v>
      </c>
      <c r="G4090" t="str">
        <f t="shared" si="1210"/>
        <v/>
      </c>
      <c r="H4090" t="str">
        <f t="shared" si="1211"/>
        <v/>
      </c>
      <c r="I4090" s="1">
        <f t="shared" si="1212"/>
        <v>0.93600000000000005</v>
      </c>
      <c r="K4090" s="1">
        <f t="shared" si="1213"/>
        <v>1</v>
      </c>
      <c r="L4090" s="1">
        <f t="shared" si="1214"/>
        <v>1</v>
      </c>
      <c r="M4090" s="1">
        <f t="shared" si="1215"/>
        <v>1</v>
      </c>
      <c r="P4090" s="1">
        <f t="shared" si="1216"/>
        <v>1</v>
      </c>
      <c r="Q4090" s="1">
        <f t="shared" si="1217"/>
        <v>0</v>
      </c>
      <c r="R4090" s="1">
        <f t="shared" si="1218"/>
        <v>0</v>
      </c>
      <c r="S4090" s="1">
        <f t="shared" si="1219"/>
        <v>0</v>
      </c>
      <c r="V4090" s="1">
        <f t="shared" si="1220"/>
        <v>1</v>
      </c>
      <c r="W4090" s="1">
        <f t="shared" si="1221"/>
        <v>0</v>
      </c>
      <c r="X4090" s="1">
        <f t="shared" si="1222"/>
        <v>0</v>
      </c>
      <c r="Y4090" s="1">
        <f t="shared" si="1223"/>
        <v>0</v>
      </c>
      <c r="AB4090" s="1">
        <f t="shared" si="1224"/>
        <v>1</v>
      </c>
      <c r="AC4090" s="1">
        <f t="shared" si="1225"/>
        <v>0</v>
      </c>
      <c r="AD4090" s="1">
        <f t="shared" si="1226"/>
        <v>0</v>
      </c>
      <c r="AE4090" s="1">
        <f t="shared" si="1227"/>
        <v>0</v>
      </c>
    </row>
    <row r="4091" spans="1:31" x14ac:dyDescent="0.25">
      <c r="A4091">
        <v>1</v>
      </c>
      <c r="B4091">
        <v>75</v>
      </c>
      <c r="C4091">
        <v>18.809999999999999</v>
      </c>
      <c r="D4091">
        <v>690</v>
      </c>
      <c r="E4091">
        <v>1</v>
      </c>
      <c r="F4091" t="str">
        <f t="shared" si="1209"/>
        <v/>
      </c>
      <c r="G4091">
        <f t="shared" si="1210"/>
        <v>0.81200000000000006</v>
      </c>
      <c r="H4091" t="str">
        <f t="shared" si="1211"/>
        <v/>
      </c>
      <c r="I4091" s="1">
        <f t="shared" si="1212"/>
        <v>0.81200000000000006</v>
      </c>
      <c r="K4091" s="1">
        <f t="shared" si="1213"/>
        <v>0</v>
      </c>
      <c r="L4091" s="1">
        <f t="shared" si="1214"/>
        <v>1</v>
      </c>
      <c r="M4091" s="1">
        <f t="shared" si="1215"/>
        <v>1</v>
      </c>
      <c r="P4091" s="1">
        <f t="shared" si="1216"/>
        <v>0</v>
      </c>
      <c r="Q4091" s="1">
        <f t="shared" si="1217"/>
        <v>0</v>
      </c>
      <c r="R4091" s="1">
        <f t="shared" si="1218"/>
        <v>1</v>
      </c>
      <c r="S4091" s="1">
        <f t="shared" si="1219"/>
        <v>0</v>
      </c>
      <c r="V4091" s="1">
        <f t="shared" si="1220"/>
        <v>1</v>
      </c>
      <c r="W4091" s="1">
        <f t="shared" si="1221"/>
        <v>0</v>
      </c>
      <c r="X4091" s="1">
        <f t="shared" si="1222"/>
        <v>0</v>
      </c>
      <c r="Y4091" s="1">
        <f t="shared" si="1223"/>
        <v>0</v>
      </c>
      <c r="AB4091" s="1">
        <f t="shared" si="1224"/>
        <v>1</v>
      </c>
      <c r="AC4091" s="1">
        <f t="shared" si="1225"/>
        <v>0</v>
      </c>
      <c r="AD4091" s="1">
        <f t="shared" si="1226"/>
        <v>0</v>
      </c>
      <c r="AE4091" s="1">
        <f t="shared" si="1227"/>
        <v>0</v>
      </c>
    </row>
    <row r="4092" spans="1:31" x14ac:dyDescent="0.25">
      <c r="A4092">
        <v>1</v>
      </c>
      <c r="B4092">
        <v>40</v>
      </c>
      <c r="C4092">
        <v>23.85</v>
      </c>
      <c r="D4092">
        <v>660</v>
      </c>
      <c r="E4092">
        <v>1</v>
      </c>
      <c r="F4092" t="str">
        <f t="shared" si="1209"/>
        <v/>
      </c>
      <c r="G4092">
        <f t="shared" si="1210"/>
        <v>0.745</v>
      </c>
      <c r="H4092" t="str">
        <f t="shared" si="1211"/>
        <v/>
      </c>
      <c r="I4092" s="1">
        <f t="shared" si="1212"/>
        <v>0.745</v>
      </c>
      <c r="K4092" s="1">
        <f t="shared" si="1213"/>
        <v>0</v>
      </c>
      <c r="L4092" s="1">
        <f t="shared" si="1214"/>
        <v>0</v>
      </c>
      <c r="M4092" s="1">
        <f t="shared" si="1215"/>
        <v>0</v>
      </c>
      <c r="P4092" s="1">
        <f t="shared" si="1216"/>
        <v>0</v>
      </c>
      <c r="Q4092" s="1">
        <f t="shared" si="1217"/>
        <v>0</v>
      </c>
      <c r="R4092" s="1">
        <f t="shared" si="1218"/>
        <v>1</v>
      </c>
      <c r="S4092" s="1">
        <f t="shared" si="1219"/>
        <v>0</v>
      </c>
      <c r="V4092" s="1">
        <f t="shared" si="1220"/>
        <v>0</v>
      </c>
      <c r="W4092" s="1">
        <f t="shared" si="1221"/>
        <v>0</v>
      </c>
      <c r="X4092" s="1">
        <f t="shared" si="1222"/>
        <v>1</v>
      </c>
      <c r="Y4092" s="1">
        <f t="shared" si="1223"/>
        <v>0</v>
      </c>
      <c r="AB4092" s="1">
        <f t="shared" si="1224"/>
        <v>0</v>
      </c>
      <c r="AC4092" s="1">
        <f t="shared" si="1225"/>
        <v>0</v>
      </c>
      <c r="AD4092" s="1">
        <f t="shared" si="1226"/>
        <v>1</v>
      </c>
      <c r="AE4092" s="1">
        <f t="shared" si="1227"/>
        <v>0</v>
      </c>
    </row>
    <row r="4093" spans="1:31" x14ac:dyDescent="0.25">
      <c r="A4093">
        <v>0</v>
      </c>
      <c r="B4093">
        <v>53</v>
      </c>
      <c r="C4093">
        <v>1.74</v>
      </c>
      <c r="D4093">
        <v>790</v>
      </c>
      <c r="E4093">
        <v>1</v>
      </c>
      <c r="F4093">
        <f t="shared" si="1209"/>
        <v>0.93600000000000005</v>
      </c>
      <c r="G4093" t="str">
        <f t="shared" si="1210"/>
        <v/>
      </c>
      <c r="H4093" t="str">
        <f t="shared" si="1211"/>
        <v/>
      </c>
      <c r="I4093" s="1">
        <f t="shared" si="1212"/>
        <v>0.93600000000000005</v>
      </c>
      <c r="K4093" s="1">
        <f t="shared" si="1213"/>
        <v>1</v>
      </c>
      <c r="L4093" s="1">
        <f t="shared" si="1214"/>
        <v>1</v>
      </c>
      <c r="M4093" s="1">
        <f t="shared" si="1215"/>
        <v>1</v>
      </c>
      <c r="P4093" s="1">
        <f t="shared" si="1216"/>
        <v>1</v>
      </c>
      <c r="Q4093" s="1">
        <f t="shared" si="1217"/>
        <v>0</v>
      </c>
      <c r="R4093" s="1">
        <f t="shared" si="1218"/>
        <v>0</v>
      </c>
      <c r="S4093" s="1">
        <f t="shared" si="1219"/>
        <v>0</v>
      </c>
      <c r="V4093" s="1">
        <f t="shared" si="1220"/>
        <v>1</v>
      </c>
      <c r="W4093" s="1">
        <f t="shared" si="1221"/>
        <v>0</v>
      </c>
      <c r="X4093" s="1">
        <f t="shared" si="1222"/>
        <v>0</v>
      </c>
      <c r="Y4093" s="1">
        <f t="shared" si="1223"/>
        <v>0</v>
      </c>
      <c r="AB4093" s="1">
        <f t="shared" si="1224"/>
        <v>1</v>
      </c>
      <c r="AC4093" s="1">
        <f t="shared" si="1225"/>
        <v>0</v>
      </c>
      <c r="AD4093" s="1">
        <f t="shared" si="1226"/>
        <v>0</v>
      </c>
      <c r="AE4093" s="1">
        <f t="shared" si="1227"/>
        <v>0</v>
      </c>
    </row>
    <row r="4094" spans="1:31" x14ac:dyDescent="0.25">
      <c r="A4094">
        <v>0</v>
      </c>
      <c r="B4094">
        <v>115</v>
      </c>
      <c r="C4094">
        <v>19.39</v>
      </c>
      <c r="D4094">
        <v>705</v>
      </c>
      <c r="E4094">
        <v>1</v>
      </c>
      <c r="F4094" t="str">
        <f t="shared" si="1209"/>
        <v/>
      </c>
      <c r="G4094" t="str">
        <f t="shared" si="1210"/>
        <v/>
      </c>
      <c r="H4094">
        <f t="shared" si="1211"/>
        <v>0.89200000000000002</v>
      </c>
      <c r="I4094" s="1">
        <f t="shared" si="1212"/>
        <v>0.89200000000000002</v>
      </c>
      <c r="K4094" s="1">
        <f t="shared" si="1213"/>
        <v>1</v>
      </c>
      <c r="L4094" s="1">
        <f t="shared" si="1214"/>
        <v>1</v>
      </c>
      <c r="M4094" s="1">
        <f t="shared" si="1215"/>
        <v>1</v>
      </c>
      <c r="P4094" s="1">
        <f t="shared" si="1216"/>
        <v>1</v>
      </c>
      <c r="Q4094" s="1">
        <f t="shared" si="1217"/>
        <v>0</v>
      </c>
      <c r="R4094" s="1">
        <f t="shared" si="1218"/>
        <v>0</v>
      </c>
      <c r="S4094" s="1">
        <f t="shared" si="1219"/>
        <v>0</v>
      </c>
      <c r="V4094" s="1">
        <f t="shared" si="1220"/>
        <v>1</v>
      </c>
      <c r="W4094" s="1">
        <f t="shared" si="1221"/>
        <v>0</v>
      </c>
      <c r="X4094" s="1">
        <f t="shared" si="1222"/>
        <v>0</v>
      </c>
      <c r="Y4094" s="1">
        <f t="shared" si="1223"/>
        <v>0</v>
      </c>
      <c r="AB4094" s="1">
        <f t="shared" si="1224"/>
        <v>1</v>
      </c>
      <c r="AC4094" s="1">
        <f t="shared" si="1225"/>
        <v>0</v>
      </c>
      <c r="AD4094" s="1">
        <f t="shared" si="1226"/>
        <v>0</v>
      </c>
      <c r="AE4094" s="1">
        <f t="shared" si="1227"/>
        <v>0</v>
      </c>
    </row>
    <row r="4095" spans="1:31" x14ac:dyDescent="0.25">
      <c r="A4095">
        <v>0</v>
      </c>
      <c r="B4095">
        <v>70</v>
      </c>
      <c r="C4095">
        <v>18.88</v>
      </c>
      <c r="D4095">
        <v>700</v>
      </c>
      <c r="E4095">
        <v>1</v>
      </c>
      <c r="F4095" t="str">
        <f t="shared" si="1209"/>
        <v/>
      </c>
      <c r="G4095">
        <f t="shared" si="1210"/>
        <v>0.81200000000000006</v>
      </c>
      <c r="H4095" t="str">
        <f t="shared" si="1211"/>
        <v/>
      </c>
      <c r="I4095" s="1">
        <f t="shared" si="1212"/>
        <v>0.81200000000000006</v>
      </c>
      <c r="K4095" s="1">
        <f t="shared" si="1213"/>
        <v>0</v>
      </c>
      <c r="L4095" s="1">
        <f t="shared" si="1214"/>
        <v>1</v>
      </c>
      <c r="M4095" s="1">
        <f t="shared" si="1215"/>
        <v>1</v>
      </c>
      <c r="P4095" s="1">
        <f t="shared" si="1216"/>
        <v>0</v>
      </c>
      <c r="Q4095" s="1">
        <f t="shared" si="1217"/>
        <v>0</v>
      </c>
      <c r="R4095" s="1">
        <f t="shared" si="1218"/>
        <v>1</v>
      </c>
      <c r="S4095" s="1">
        <f t="shared" si="1219"/>
        <v>0</v>
      </c>
      <c r="V4095" s="1">
        <f t="shared" si="1220"/>
        <v>1</v>
      </c>
      <c r="W4095" s="1">
        <f t="shared" si="1221"/>
        <v>0</v>
      </c>
      <c r="X4095" s="1">
        <f t="shared" si="1222"/>
        <v>0</v>
      </c>
      <c r="Y4095" s="1">
        <f t="shared" si="1223"/>
        <v>0</v>
      </c>
      <c r="AB4095" s="1">
        <f t="shared" si="1224"/>
        <v>1</v>
      </c>
      <c r="AC4095" s="1">
        <f t="shared" si="1225"/>
        <v>0</v>
      </c>
      <c r="AD4095" s="1">
        <f t="shared" si="1226"/>
        <v>0</v>
      </c>
      <c r="AE4095" s="1">
        <f t="shared" si="1227"/>
        <v>0</v>
      </c>
    </row>
    <row r="4096" spans="1:31" x14ac:dyDescent="0.25">
      <c r="A4096">
        <v>1</v>
      </c>
      <c r="B4096">
        <v>50</v>
      </c>
      <c r="C4096">
        <v>13.59</v>
      </c>
      <c r="D4096">
        <v>755</v>
      </c>
      <c r="E4096">
        <v>1</v>
      </c>
      <c r="F4096">
        <f t="shared" si="1209"/>
        <v>0.93600000000000005</v>
      </c>
      <c r="G4096" t="str">
        <f t="shared" si="1210"/>
        <v/>
      </c>
      <c r="H4096" t="str">
        <f t="shared" si="1211"/>
        <v/>
      </c>
      <c r="I4096" s="1">
        <f t="shared" si="1212"/>
        <v>0.93600000000000005</v>
      </c>
      <c r="K4096" s="1">
        <f t="shared" si="1213"/>
        <v>1</v>
      </c>
      <c r="L4096" s="1">
        <f t="shared" si="1214"/>
        <v>1</v>
      </c>
      <c r="M4096" s="1">
        <f t="shared" si="1215"/>
        <v>1</v>
      </c>
      <c r="P4096" s="1">
        <f t="shared" si="1216"/>
        <v>1</v>
      </c>
      <c r="Q4096" s="1">
        <f t="shared" si="1217"/>
        <v>0</v>
      </c>
      <c r="R4096" s="1">
        <f t="shared" si="1218"/>
        <v>0</v>
      </c>
      <c r="S4096" s="1">
        <f t="shared" si="1219"/>
        <v>0</v>
      </c>
      <c r="V4096" s="1">
        <f t="shared" si="1220"/>
        <v>1</v>
      </c>
      <c r="W4096" s="1">
        <f t="shared" si="1221"/>
        <v>0</v>
      </c>
      <c r="X4096" s="1">
        <f t="shared" si="1222"/>
        <v>0</v>
      </c>
      <c r="Y4096" s="1">
        <f t="shared" si="1223"/>
        <v>0</v>
      </c>
      <c r="AB4096" s="1">
        <f t="shared" si="1224"/>
        <v>1</v>
      </c>
      <c r="AC4096" s="1">
        <f t="shared" si="1225"/>
        <v>0</v>
      </c>
      <c r="AD4096" s="1">
        <f t="shared" si="1226"/>
        <v>0</v>
      </c>
      <c r="AE4096" s="1">
        <f t="shared" si="1227"/>
        <v>0</v>
      </c>
    </row>
    <row r="4097" spans="1:31" x14ac:dyDescent="0.25">
      <c r="A4097">
        <v>0</v>
      </c>
      <c r="B4097">
        <v>96</v>
      </c>
      <c r="C4097">
        <v>26.98</v>
      </c>
      <c r="D4097">
        <v>705</v>
      </c>
      <c r="E4097">
        <v>1</v>
      </c>
      <c r="F4097" t="str">
        <f t="shared" si="1209"/>
        <v/>
      </c>
      <c r="G4097" t="str">
        <f t="shared" si="1210"/>
        <v/>
      </c>
      <c r="H4097">
        <f t="shared" si="1211"/>
        <v>0.78400000000000003</v>
      </c>
      <c r="I4097" s="1">
        <f t="shared" si="1212"/>
        <v>0.78400000000000003</v>
      </c>
      <c r="K4097" s="1">
        <f t="shared" si="1213"/>
        <v>0</v>
      </c>
      <c r="L4097" s="1">
        <f t="shared" si="1214"/>
        <v>0</v>
      </c>
      <c r="M4097" s="1">
        <f t="shared" si="1215"/>
        <v>1</v>
      </c>
      <c r="P4097" s="1">
        <f t="shared" si="1216"/>
        <v>0</v>
      </c>
      <c r="Q4097" s="1">
        <f t="shared" si="1217"/>
        <v>0</v>
      </c>
      <c r="R4097" s="1">
        <f t="shared" si="1218"/>
        <v>1</v>
      </c>
      <c r="S4097" s="1">
        <f t="shared" si="1219"/>
        <v>0</v>
      </c>
      <c r="V4097" s="1">
        <f t="shared" si="1220"/>
        <v>0</v>
      </c>
      <c r="W4097" s="1">
        <f t="shared" si="1221"/>
        <v>0</v>
      </c>
      <c r="X4097" s="1">
        <f t="shared" si="1222"/>
        <v>1</v>
      </c>
      <c r="Y4097" s="1">
        <f t="shared" si="1223"/>
        <v>0</v>
      </c>
      <c r="AB4097" s="1">
        <f t="shared" si="1224"/>
        <v>1</v>
      </c>
      <c r="AC4097" s="1">
        <f t="shared" si="1225"/>
        <v>0</v>
      </c>
      <c r="AD4097" s="1">
        <f t="shared" si="1226"/>
        <v>0</v>
      </c>
      <c r="AE4097" s="1">
        <f t="shared" si="1227"/>
        <v>0</v>
      </c>
    </row>
    <row r="4098" spans="1:31" x14ac:dyDescent="0.25">
      <c r="A4098">
        <v>0</v>
      </c>
      <c r="B4098">
        <v>105</v>
      </c>
      <c r="C4098">
        <v>13.17</v>
      </c>
      <c r="D4098">
        <v>680</v>
      </c>
      <c r="E4098">
        <v>1</v>
      </c>
      <c r="F4098" t="str">
        <f t="shared" si="1209"/>
        <v/>
      </c>
      <c r="G4098" t="str">
        <f t="shared" si="1210"/>
        <v/>
      </c>
      <c r="H4098">
        <f t="shared" si="1211"/>
        <v>0.89200000000000002</v>
      </c>
      <c r="I4098" s="1">
        <f t="shared" si="1212"/>
        <v>0.89200000000000002</v>
      </c>
      <c r="K4098" s="1">
        <f t="shared" si="1213"/>
        <v>1</v>
      </c>
      <c r="L4098" s="1">
        <f t="shared" si="1214"/>
        <v>1</v>
      </c>
      <c r="M4098" s="1">
        <f t="shared" si="1215"/>
        <v>1</v>
      </c>
      <c r="P4098" s="1">
        <f t="shared" si="1216"/>
        <v>1</v>
      </c>
      <c r="Q4098" s="1">
        <f t="shared" si="1217"/>
        <v>0</v>
      </c>
      <c r="R4098" s="1">
        <f t="shared" si="1218"/>
        <v>0</v>
      </c>
      <c r="S4098" s="1">
        <f t="shared" si="1219"/>
        <v>0</v>
      </c>
      <c r="V4098" s="1">
        <f t="shared" si="1220"/>
        <v>1</v>
      </c>
      <c r="W4098" s="1">
        <f t="shared" si="1221"/>
        <v>0</v>
      </c>
      <c r="X4098" s="1">
        <f t="shared" si="1222"/>
        <v>0</v>
      </c>
      <c r="Y4098" s="1">
        <f t="shared" si="1223"/>
        <v>0</v>
      </c>
      <c r="AB4098" s="1">
        <f t="shared" si="1224"/>
        <v>1</v>
      </c>
      <c r="AC4098" s="1">
        <f t="shared" si="1225"/>
        <v>0</v>
      </c>
      <c r="AD4098" s="1">
        <f t="shared" si="1226"/>
        <v>0</v>
      </c>
      <c r="AE4098" s="1">
        <f t="shared" si="1227"/>
        <v>0</v>
      </c>
    </row>
    <row r="4099" spans="1:31" x14ac:dyDescent="0.25">
      <c r="A4099">
        <v>1</v>
      </c>
      <c r="B4099">
        <v>153</v>
      </c>
      <c r="C4099">
        <v>7.01</v>
      </c>
      <c r="D4099">
        <v>660</v>
      </c>
      <c r="E4099">
        <v>1</v>
      </c>
      <c r="F4099" t="str">
        <f t="shared" si="1209"/>
        <v/>
      </c>
      <c r="G4099" t="str">
        <f t="shared" si="1210"/>
        <v/>
      </c>
      <c r="H4099">
        <f t="shared" si="1211"/>
        <v>0.85199999999999998</v>
      </c>
      <c r="I4099" s="1">
        <f t="shared" si="1212"/>
        <v>0.85199999999999998</v>
      </c>
      <c r="K4099" s="1">
        <f t="shared" si="1213"/>
        <v>1</v>
      </c>
      <c r="L4099" s="1">
        <f t="shared" si="1214"/>
        <v>1</v>
      </c>
      <c r="M4099" s="1">
        <f t="shared" si="1215"/>
        <v>1</v>
      </c>
      <c r="P4099" s="1">
        <f t="shared" si="1216"/>
        <v>1</v>
      </c>
      <c r="Q4099" s="1">
        <f t="shared" si="1217"/>
        <v>0</v>
      </c>
      <c r="R4099" s="1">
        <f t="shared" si="1218"/>
        <v>0</v>
      </c>
      <c r="S4099" s="1">
        <f t="shared" si="1219"/>
        <v>0</v>
      </c>
      <c r="V4099" s="1">
        <f t="shared" si="1220"/>
        <v>1</v>
      </c>
      <c r="W4099" s="1">
        <f t="shared" si="1221"/>
        <v>0</v>
      </c>
      <c r="X4099" s="1">
        <f t="shared" si="1222"/>
        <v>0</v>
      </c>
      <c r="Y4099" s="1">
        <f t="shared" si="1223"/>
        <v>0</v>
      </c>
      <c r="AB4099" s="1">
        <f t="shared" si="1224"/>
        <v>1</v>
      </c>
      <c r="AC4099" s="1">
        <f t="shared" si="1225"/>
        <v>0</v>
      </c>
      <c r="AD4099" s="1">
        <f t="shared" si="1226"/>
        <v>0</v>
      </c>
      <c r="AE4099" s="1">
        <f t="shared" si="1227"/>
        <v>0</v>
      </c>
    </row>
    <row r="4100" spans="1:31" x14ac:dyDescent="0.25">
      <c r="A4100">
        <v>1</v>
      </c>
      <c r="B4100">
        <v>25</v>
      </c>
      <c r="C4100">
        <v>11.62</v>
      </c>
      <c r="D4100">
        <v>675</v>
      </c>
      <c r="E4100">
        <v>1</v>
      </c>
      <c r="F4100" t="str">
        <f t="shared" ref="F4100:F4163" si="1228">IF(D4100&gt;717.5,IF(B4100&gt;48.75,IF(C4100&gt;21.885,0.9,0.936),0.853),"")</f>
        <v/>
      </c>
      <c r="G4100">
        <f t="shared" ref="G4100:G4163" si="1229">IF(D4100&lt;=717.5,IF(B4100&lt;=85.202,IF(C4100&gt;16.545,IF(D4100&gt;687.5,0.812,0.745),IF(B4100&gt;32.802,0.832,0.725)),""),"")</f>
        <v>0.72499999999999998</v>
      </c>
      <c r="H4100" t="str">
        <f t="shared" ref="H4100:H4163" si="1230">IF(D4100&lt;=717.5,IF(B4100&gt;85.202,IF(C4100&gt;25.055,0.784,IF(D4100&gt;677.5,0.892,0.852)),""),"")</f>
        <v/>
      </c>
      <c r="I4100" s="1">
        <f t="shared" ref="I4100:I4163" si="1231">SUM(F4100:H4100)</f>
        <v>0.72499999999999998</v>
      </c>
      <c r="K4100" s="1">
        <f t="shared" si="1213"/>
        <v>0</v>
      </c>
      <c r="L4100" s="1">
        <f t="shared" si="1214"/>
        <v>0</v>
      </c>
      <c r="M4100" s="1">
        <f t="shared" si="1215"/>
        <v>0</v>
      </c>
      <c r="P4100" s="1">
        <f t="shared" si="1216"/>
        <v>0</v>
      </c>
      <c r="Q4100" s="1">
        <f t="shared" si="1217"/>
        <v>0</v>
      </c>
      <c r="R4100" s="1">
        <f t="shared" si="1218"/>
        <v>1</v>
      </c>
      <c r="S4100" s="1">
        <f t="shared" si="1219"/>
        <v>0</v>
      </c>
      <c r="V4100" s="1">
        <f t="shared" si="1220"/>
        <v>0</v>
      </c>
      <c r="W4100" s="1">
        <f t="shared" si="1221"/>
        <v>0</v>
      </c>
      <c r="X4100" s="1">
        <f t="shared" si="1222"/>
        <v>1</v>
      </c>
      <c r="Y4100" s="1">
        <f t="shared" si="1223"/>
        <v>0</v>
      </c>
      <c r="AB4100" s="1">
        <f t="shared" si="1224"/>
        <v>0</v>
      </c>
      <c r="AC4100" s="1">
        <f t="shared" si="1225"/>
        <v>0</v>
      </c>
      <c r="AD4100" s="1">
        <f t="shared" si="1226"/>
        <v>1</v>
      </c>
      <c r="AE4100" s="1">
        <f t="shared" si="1227"/>
        <v>0</v>
      </c>
    </row>
    <row r="4101" spans="1:31" x14ac:dyDescent="0.25">
      <c r="A4101">
        <v>1</v>
      </c>
      <c r="B4101">
        <v>93</v>
      </c>
      <c r="C4101">
        <v>31.25</v>
      </c>
      <c r="D4101">
        <v>700</v>
      </c>
      <c r="E4101">
        <v>1</v>
      </c>
      <c r="F4101" t="str">
        <f t="shared" si="1228"/>
        <v/>
      </c>
      <c r="G4101" t="str">
        <f t="shared" si="1229"/>
        <v/>
      </c>
      <c r="H4101">
        <f t="shared" si="1230"/>
        <v>0.78400000000000003</v>
      </c>
      <c r="I4101" s="1">
        <f t="shared" si="1231"/>
        <v>0.78400000000000003</v>
      </c>
      <c r="K4101" s="1">
        <f t="shared" si="1213"/>
        <v>0</v>
      </c>
      <c r="L4101" s="1">
        <f t="shared" si="1214"/>
        <v>0</v>
      </c>
      <c r="M4101" s="1">
        <f t="shared" si="1215"/>
        <v>1</v>
      </c>
      <c r="P4101" s="1">
        <f t="shared" si="1216"/>
        <v>0</v>
      </c>
      <c r="Q4101" s="1">
        <f t="shared" si="1217"/>
        <v>0</v>
      </c>
      <c r="R4101" s="1">
        <f t="shared" si="1218"/>
        <v>1</v>
      </c>
      <c r="S4101" s="1">
        <f t="shared" si="1219"/>
        <v>0</v>
      </c>
      <c r="V4101" s="1">
        <f t="shared" si="1220"/>
        <v>0</v>
      </c>
      <c r="W4101" s="1">
        <f t="shared" si="1221"/>
        <v>0</v>
      </c>
      <c r="X4101" s="1">
        <f t="shared" si="1222"/>
        <v>1</v>
      </c>
      <c r="Y4101" s="1">
        <f t="shared" si="1223"/>
        <v>0</v>
      </c>
      <c r="AB4101" s="1">
        <f t="shared" si="1224"/>
        <v>1</v>
      </c>
      <c r="AC4101" s="1">
        <f t="shared" si="1225"/>
        <v>0</v>
      </c>
      <c r="AD4101" s="1">
        <f t="shared" si="1226"/>
        <v>0</v>
      </c>
      <c r="AE4101" s="1">
        <f t="shared" si="1227"/>
        <v>0</v>
      </c>
    </row>
    <row r="4102" spans="1:31" x14ac:dyDescent="0.25">
      <c r="A4102">
        <v>1</v>
      </c>
      <c r="B4102">
        <v>90</v>
      </c>
      <c r="C4102">
        <v>10.07</v>
      </c>
      <c r="D4102">
        <v>670</v>
      </c>
      <c r="E4102">
        <v>1</v>
      </c>
      <c r="F4102" t="str">
        <f t="shared" si="1228"/>
        <v/>
      </c>
      <c r="G4102" t="str">
        <f t="shared" si="1229"/>
        <v/>
      </c>
      <c r="H4102">
        <f t="shared" si="1230"/>
        <v>0.85199999999999998</v>
      </c>
      <c r="I4102" s="1">
        <f t="shared" si="1231"/>
        <v>0.85199999999999998</v>
      </c>
      <c r="K4102" s="1">
        <f t="shared" si="1213"/>
        <v>1</v>
      </c>
      <c r="L4102" s="1">
        <f t="shared" si="1214"/>
        <v>1</v>
      </c>
      <c r="M4102" s="1">
        <f t="shared" si="1215"/>
        <v>1</v>
      </c>
      <c r="P4102" s="1">
        <f t="shared" si="1216"/>
        <v>1</v>
      </c>
      <c r="Q4102" s="1">
        <f t="shared" si="1217"/>
        <v>0</v>
      </c>
      <c r="R4102" s="1">
        <f t="shared" si="1218"/>
        <v>0</v>
      </c>
      <c r="S4102" s="1">
        <f t="shared" si="1219"/>
        <v>0</v>
      </c>
      <c r="V4102" s="1">
        <f t="shared" si="1220"/>
        <v>1</v>
      </c>
      <c r="W4102" s="1">
        <f t="shared" si="1221"/>
        <v>0</v>
      </c>
      <c r="X4102" s="1">
        <f t="shared" si="1222"/>
        <v>0</v>
      </c>
      <c r="Y4102" s="1">
        <f t="shared" si="1223"/>
        <v>0</v>
      </c>
      <c r="AB4102" s="1">
        <f t="shared" si="1224"/>
        <v>1</v>
      </c>
      <c r="AC4102" s="1">
        <f t="shared" si="1225"/>
        <v>0</v>
      </c>
      <c r="AD4102" s="1">
        <f t="shared" si="1226"/>
        <v>0</v>
      </c>
      <c r="AE4102" s="1">
        <f t="shared" si="1227"/>
        <v>0</v>
      </c>
    </row>
    <row r="4103" spans="1:31" x14ac:dyDescent="0.25">
      <c r="A4103">
        <v>1</v>
      </c>
      <c r="B4103">
        <v>78.5</v>
      </c>
      <c r="C4103">
        <v>12.12</v>
      </c>
      <c r="D4103">
        <v>705</v>
      </c>
      <c r="E4103">
        <v>1</v>
      </c>
      <c r="F4103" t="str">
        <f t="shared" si="1228"/>
        <v/>
      </c>
      <c r="G4103">
        <f t="shared" si="1229"/>
        <v>0.83199999999999996</v>
      </c>
      <c r="H4103" t="str">
        <f t="shared" si="1230"/>
        <v/>
      </c>
      <c r="I4103" s="1">
        <f t="shared" si="1231"/>
        <v>0.83199999999999996</v>
      </c>
      <c r="K4103" s="1">
        <f t="shared" si="1213"/>
        <v>0</v>
      </c>
      <c r="L4103" s="1">
        <f t="shared" si="1214"/>
        <v>1</v>
      </c>
      <c r="M4103" s="1">
        <f t="shared" si="1215"/>
        <v>1</v>
      </c>
      <c r="P4103" s="1">
        <f t="shared" si="1216"/>
        <v>0</v>
      </c>
      <c r="Q4103" s="1">
        <f t="shared" si="1217"/>
        <v>0</v>
      </c>
      <c r="R4103" s="1">
        <f t="shared" si="1218"/>
        <v>1</v>
      </c>
      <c r="S4103" s="1">
        <f t="shared" si="1219"/>
        <v>0</v>
      </c>
      <c r="V4103" s="1">
        <f t="shared" si="1220"/>
        <v>1</v>
      </c>
      <c r="W4103" s="1">
        <f t="shared" si="1221"/>
        <v>0</v>
      </c>
      <c r="X4103" s="1">
        <f t="shared" si="1222"/>
        <v>0</v>
      </c>
      <c r="Y4103" s="1">
        <f t="shared" si="1223"/>
        <v>0</v>
      </c>
      <c r="AB4103" s="1">
        <f t="shared" si="1224"/>
        <v>1</v>
      </c>
      <c r="AC4103" s="1">
        <f t="shared" si="1225"/>
        <v>0</v>
      </c>
      <c r="AD4103" s="1">
        <f t="shared" si="1226"/>
        <v>0</v>
      </c>
      <c r="AE4103" s="1">
        <f t="shared" si="1227"/>
        <v>0</v>
      </c>
    </row>
    <row r="4104" spans="1:31" x14ac:dyDescent="0.25">
      <c r="A4104">
        <v>1</v>
      </c>
      <c r="B4104">
        <v>95</v>
      </c>
      <c r="C4104">
        <v>30.33</v>
      </c>
      <c r="D4104">
        <v>675</v>
      </c>
      <c r="E4104">
        <v>1</v>
      </c>
      <c r="F4104" t="str">
        <f t="shared" si="1228"/>
        <v/>
      </c>
      <c r="G4104" t="str">
        <f t="shared" si="1229"/>
        <v/>
      </c>
      <c r="H4104">
        <f t="shared" si="1230"/>
        <v>0.78400000000000003</v>
      </c>
      <c r="I4104" s="1">
        <f t="shared" si="1231"/>
        <v>0.78400000000000003</v>
      </c>
      <c r="K4104" s="1">
        <f t="shared" ref="K4104:K4167" si="1232">IF($D4104&gt;717.5,1,IF(AND(B4104&gt;85.202,C4104&lt;25.055),1,0))</f>
        <v>0</v>
      </c>
      <c r="L4104" s="1">
        <f t="shared" ref="L4104:L4167" si="1233">IF(M4104=0,0,IF(AND(D4104&lt;717.5,B4104&gt;85.202,C4104&gt;25.055),0,1))</f>
        <v>0</v>
      </c>
      <c r="M4104" s="1">
        <f t="shared" ref="M4104:M4167" si="1234">IF(AND(B4104&lt;85.202,C4104&gt;16.545,D4104&lt;687.5),0,IF(AND(B4104&lt;32.802,C4104&lt;16.545,D4104&lt;717.5),0,1))</f>
        <v>1</v>
      </c>
      <c r="P4104" s="1">
        <f t="shared" ref="P4104:P4167" si="1235">IF($K4104=1, IF($E4104=1,1,0),0)</f>
        <v>0</v>
      </c>
      <c r="Q4104" s="1">
        <f t="shared" ref="Q4104:Q4167" si="1236">IF($K4104=1, IF($E4104=0,1,0),0)</f>
        <v>0</v>
      </c>
      <c r="R4104" s="1">
        <f t="shared" ref="R4104:R4167" si="1237">IF($K4104=0, IF($E4104=1,1,0),0)</f>
        <v>1</v>
      </c>
      <c r="S4104" s="1">
        <f t="shared" ref="S4104:S4167" si="1238">IF($K4104=0, IF($E4104=0,1,0),0)</f>
        <v>0</v>
      </c>
      <c r="V4104" s="1">
        <f t="shared" ref="V4104:V4167" si="1239">IF($L4104=1, IF($E4104=1,1,0),0)</f>
        <v>0</v>
      </c>
      <c r="W4104" s="1">
        <f t="shared" ref="W4104:W4167" si="1240">IF($L4104=1, IF($E4104=0,1,0),0)</f>
        <v>0</v>
      </c>
      <c r="X4104" s="1">
        <f t="shared" ref="X4104:X4167" si="1241">IF($L4104=0, IF($E4104=1,1,0),0)</f>
        <v>1</v>
      </c>
      <c r="Y4104" s="1">
        <f t="shared" ref="Y4104:Y4167" si="1242">IF($L4104=0, IF($E4104=0,1,0),0)</f>
        <v>0</v>
      </c>
      <c r="AB4104" s="1">
        <f t="shared" ref="AB4104:AB4167" si="1243">IF($M4104=1, IF($E4104=1,1,0),0)</f>
        <v>1</v>
      </c>
      <c r="AC4104" s="1">
        <f t="shared" ref="AC4104:AC4167" si="1244">IF($M4104=1, IF($E4104=0,1,0),0)</f>
        <v>0</v>
      </c>
      <c r="AD4104" s="1">
        <f t="shared" ref="AD4104:AD4167" si="1245">IF($M4104=0, IF($E4104=1,1,0),0)</f>
        <v>0</v>
      </c>
      <c r="AE4104" s="1">
        <f t="shared" ref="AE4104:AE4167" si="1246">IF($M4104=0, IF($E4104=0,1,0),0)</f>
        <v>0</v>
      </c>
    </row>
    <row r="4105" spans="1:31" x14ac:dyDescent="0.25">
      <c r="A4105">
        <v>1</v>
      </c>
      <c r="B4105">
        <v>67.5</v>
      </c>
      <c r="C4105">
        <v>7.11</v>
      </c>
      <c r="D4105">
        <v>690</v>
      </c>
      <c r="E4105">
        <v>1</v>
      </c>
      <c r="F4105" t="str">
        <f t="shared" si="1228"/>
        <v/>
      </c>
      <c r="G4105">
        <f t="shared" si="1229"/>
        <v>0.83199999999999996</v>
      </c>
      <c r="H4105" t="str">
        <f t="shared" si="1230"/>
        <v/>
      </c>
      <c r="I4105" s="1">
        <f t="shared" si="1231"/>
        <v>0.83199999999999996</v>
      </c>
      <c r="K4105" s="1">
        <f t="shared" si="1232"/>
        <v>0</v>
      </c>
      <c r="L4105" s="1">
        <f t="shared" si="1233"/>
        <v>1</v>
      </c>
      <c r="M4105" s="1">
        <f t="shared" si="1234"/>
        <v>1</v>
      </c>
      <c r="P4105" s="1">
        <f t="shared" si="1235"/>
        <v>0</v>
      </c>
      <c r="Q4105" s="1">
        <f t="shared" si="1236"/>
        <v>0</v>
      </c>
      <c r="R4105" s="1">
        <f t="shared" si="1237"/>
        <v>1</v>
      </c>
      <c r="S4105" s="1">
        <f t="shared" si="1238"/>
        <v>0</v>
      </c>
      <c r="V4105" s="1">
        <f t="shared" si="1239"/>
        <v>1</v>
      </c>
      <c r="W4105" s="1">
        <f t="shared" si="1240"/>
        <v>0</v>
      </c>
      <c r="X4105" s="1">
        <f t="shared" si="1241"/>
        <v>0</v>
      </c>
      <c r="Y4105" s="1">
        <f t="shared" si="1242"/>
        <v>0</v>
      </c>
      <c r="AB4105" s="1">
        <f t="shared" si="1243"/>
        <v>1</v>
      </c>
      <c r="AC4105" s="1">
        <f t="shared" si="1244"/>
        <v>0</v>
      </c>
      <c r="AD4105" s="1">
        <f t="shared" si="1245"/>
        <v>0</v>
      </c>
      <c r="AE4105" s="1">
        <f t="shared" si="1246"/>
        <v>0</v>
      </c>
    </row>
    <row r="4106" spans="1:31" x14ac:dyDescent="0.25">
      <c r="A4106">
        <v>1</v>
      </c>
      <c r="B4106">
        <v>109</v>
      </c>
      <c r="C4106">
        <v>8.65</v>
      </c>
      <c r="D4106">
        <v>660</v>
      </c>
      <c r="E4106">
        <v>1</v>
      </c>
      <c r="F4106" t="str">
        <f t="shared" si="1228"/>
        <v/>
      </c>
      <c r="G4106" t="str">
        <f t="shared" si="1229"/>
        <v/>
      </c>
      <c r="H4106">
        <f t="shared" si="1230"/>
        <v>0.85199999999999998</v>
      </c>
      <c r="I4106" s="1">
        <f t="shared" si="1231"/>
        <v>0.85199999999999998</v>
      </c>
      <c r="K4106" s="1">
        <f t="shared" si="1232"/>
        <v>1</v>
      </c>
      <c r="L4106" s="1">
        <f t="shared" si="1233"/>
        <v>1</v>
      </c>
      <c r="M4106" s="1">
        <f t="shared" si="1234"/>
        <v>1</v>
      </c>
      <c r="P4106" s="1">
        <f t="shared" si="1235"/>
        <v>1</v>
      </c>
      <c r="Q4106" s="1">
        <f t="shared" si="1236"/>
        <v>0</v>
      </c>
      <c r="R4106" s="1">
        <f t="shared" si="1237"/>
        <v>0</v>
      </c>
      <c r="S4106" s="1">
        <f t="shared" si="1238"/>
        <v>0</v>
      </c>
      <c r="V4106" s="1">
        <f t="shared" si="1239"/>
        <v>1</v>
      </c>
      <c r="W4106" s="1">
        <f t="shared" si="1240"/>
        <v>0</v>
      </c>
      <c r="X4106" s="1">
        <f t="shared" si="1241"/>
        <v>0</v>
      </c>
      <c r="Y4106" s="1">
        <f t="shared" si="1242"/>
        <v>0</v>
      </c>
      <c r="AB4106" s="1">
        <f t="shared" si="1243"/>
        <v>1</v>
      </c>
      <c r="AC4106" s="1">
        <f t="shared" si="1244"/>
        <v>0</v>
      </c>
      <c r="AD4106" s="1">
        <f t="shared" si="1245"/>
        <v>0</v>
      </c>
      <c r="AE4106" s="1">
        <f t="shared" si="1246"/>
        <v>0</v>
      </c>
    </row>
    <row r="4107" spans="1:31" x14ac:dyDescent="0.25">
      <c r="A4107">
        <v>1</v>
      </c>
      <c r="B4107">
        <v>112.2</v>
      </c>
      <c r="C4107">
        <v>28.64</v>
      </c>
      <c r="D4107">
        <v>735</v>
      </c>
      <c r="E4107">
        <v>1</v>
      </c>
      <c r="F4107">
        <f t="shared" si="1228"/>
        <v>0.9</v>
      </c>
      <c r="G4107" t="str">
        <f t="shared" si="1229"/>
        <v/>
      </c>
      <c r="H4107" t="str">
        <f t="shared" si="1230"/>
        <v/>
      </c>
      <c r="I4107" s="1">
        <f t="shared" si="1231"/>
        <v>0.9</v>
      </c>
      <c r="K4107" s="1">
        <f t="shared" si="1232"/>
        <v>1</v>
      </c>
      <c r="L4107" s="1">
        <f t="shared" si="1233"/>
        <v>1</v>
      </c>
      <c r="M4107" s="1">
        <f t="shared" si="1234"/>
        <v>1</v>
      </c>
      <c r="P4107" s="1">
        <f t="shared" si="1235"/>
        <v>1</v>
      </c>
      <c r="Q4107" s="1">
        <f t="shared" si="1236"/>
        <v>0</v>
      </c>
      <c r="R4107" s="1">
        <f t="shared" si="1237"/>
        <v>0</v>
      </c>
      <c r="S4107" s="1">
        <f t="shared" si="1238"/>
        <v>0</v>
      </c>
      <c r="V4107" s="1">
        <f t="shared" si="1239"/>
        <v>1</v>
      </c>
      <c r="W4107" s="1">
        <f t="shared" si="1240"/>
        <v>0</v>
      </c>
      <c r="X4107" s="1">
        <f t="shared" si="1241"/>
        <v>0</v>
      </c>
      <c r="Y4107" s="1">
        <f t="shared" si="1242"/>
        <v>0</v>
      </c>
      <c r="AB4107" s="1">
        <f t="shared" si="1243"/>
        <v>1</v>
      </c>
      <c r="AC4107" s="1">
        <f t="shared" si="1244"/>
        <v>0</v>
      </c>
      <c r="AD4107" s="1">
        <f t="shared" si="1245"/>
        <v>0</v>
      </c>
      <c r="AE4107" s="1">
        <f t="shared" si="1246"/>
        <v>0</v>
      </c>
    </row>
    <row r="4108" spans="1:31" x14ac:dyDescent="0.25">
      <c r="A4108">
        <v>1</v>
      </c>
      <c r="B4108">
        <v>64</v>
      </c>
      <c r="C4108">
        <v>24.28</v>
      </c>
      <c r="D4108">
        <v>670</v>
      </c>
      <c r="E4108">
        <v>1</v>
      </c>
      <c r="F4108" t="str">
        <f t="shared" si="1228"/>
        <v/>
      </c>
      <c r="G4108">
        <f t="shared" si="1229"/>
        <v>0.745</v>
      </c>
      <c r="H4108" t="str">
        <f t="shared" si="1230"/>
        <v/>
      </c>
      <c r="I4108" s="1">
        <f t="shared" si="1231"/>
        <v>0.745</v>
      </c>
      <c r="K4108" s="1">
        <f t="shared" si="1232"/>
        <v>0</v>
      </c>
      <c r="L4108" s="1">
        <f t="shared" si="1233"/>
        <v>0</v>
      </c>
      <c r="M4108" s="1">
        <f t="shared" si="1234"/>
        <v>0</v>
      </c>
      <c r="P4108" s="1">
        <f t="shared" si="1235"/>
        <v>0</v>
      </c>
      <c r="Q4108" s="1">
        <f t="shared" si="1236"/>
        <v>0</v>
      </c>
      <c r="R4108" s="1">
        <f t="shared" si="1237"/>
        <v>1</v>
      </c>
      <c r="S4108" s="1">
        <f t="shared" si="1238"/>
        <v>0</v>
      </c>
      <c r="V4108" s="1">
        <f t="shared" si="1239"/>
        <v>0</v>
      </c>
      <c r="W4108" s="1">
        <f t="shared" si="1240"/>
        <v>0</v>
      </c>
      <c r="X4108" s="1">
        <f t="shared" si="1241"/>
        <v>1</v>
      </c>
      <c r="Y4108" s="1">
        <f t="shared" si="1242"/>
        <v>0</v>
      </c>
      <c r="AB4108" s="1">
        <f t="shared" si="1243"/>
        <v>0</v>
      </c>
      <c r="AC4108" s="1">
        <f t="shared" si="1244"/>
        <v>0</v>
      </c>
      <c r="AD4108" s="1">
        <f t="shared" si="1245"/>
        <v>1</v>
      </c>
      <c r="AE4108" s="1">
        <f t="shared" si="1246"/>
        <v>0</v>
      </c>
    </row>
    <row r="4109" spans="1:31" x14ac:dyDescent="0.25">
      <c r="A4109">
        <v>1</v>
      </c>
      <c r="B4109">
        <v>168.833</v>
      </c>
      <c r="C4109">
        <v>14.09</v>
      </c>
      <c r="D4109">
        <v>670</v>
      </c>
      <c r="E4109">
        <v>1</v>
      </c>
      <c r="F4109" t="str">
        <f t="shared" si="1228"/>
        <v/>
      </c>
      <c r="G4109" t="str">
        <f t="shared" si="1229"/>
        <v/>
      </c>
      <c r="H4109">
        <f t="shared" si="1230"/>
        <v>0.85199999999999998</v>
      </c>
      <c r="I4109" s="1">
        <f t="shared" si="1231"/>
        <v>0.85199999999999998</v>
      </c>
      <c r="K4109" s="1">
        <f t="shared" si="1232"/>
        <v>1</v>
      </c>
      <c r="L4109" s="1">
        <f t="shared" si="1233"/>
        <v>1</v>
      </c>
      <c r="M4109" s="1">
        <f t="shared" si="1234"/>
        <v>1</v>
      </c>
      <c r="P4109" s="1">
        <f t="shared" si="1235"/>
        <v>1</v>
      </c>
      <c r="Q4109" s="1">
        <f t="shared" si="1236"/>
        <v>0</v>
      </c>
      <c r="R4109" s="1">
        <f t="shared" si="1237"/>
        <v>0</v>
      </c>
      <c r="S4109" s="1">
        <f t="shared" si="1238"/>
        <v>0</v>
      </c>
      <c r="V4109" s="1">
        <f t="shared" si="1239"/>
        <v>1</v>
      </c>
      <c r="W4109" s="1">
        <f t="shared" si="1240"/>
        <v>0</v>
      </c>
      <c r="X4109" s="1">
        <f t="shared" si="1241"/>
        <v>0</v>
      </c>
      <c r="Y4109" s="1">
        <f t="shared" si="1242"/>
        <v>0</v>
      </c>
      <c r="AB4109" s="1">
        <f t="shared" si="1243"/>
        <v>1</v>
      </c>
      <c r="AC4109" s="1">
        <f t="shared" si="1244"/>
        <v>0</v>
      </c>
      <c r="AD4109" s="1">
        <f t="shared" si="1245"/>
        <v>0</v>
      </c>
      <c r="AE4109" s="1">
        <f t="shared" si="1246"/>
        <v>0</v>
      </c>
    </row>
    <row r="4110" spans="1:31" x14ac:dyDescent="0.25">
      <c r="A4110">
        <v>0</v>
      </c>
      <c r="B4110">
        <v>35</v>
      </c>
      <c r="C4110">
        <v>28.6</v>
      </c>
      <c r="D4110">
        <v>665</v>
      </c>
      <c r="E4110">
        <v>1</v>
      </c>
      <c r="F4110" t="str">
        <f t="shared" si="1228"/>
        <v/>
      </c>
      <c r="G4110">
        <f t="shared" si="1229"/>
        <v>0.745</v>
      </c>
      <c r="H4110" t="str">
        <f t="shared" si="1230"/>
        <v/>
      </c>
      <c r="I4110" s="1">
        <f t="shared" si="1231"/>
        <v>0.745</v>
      </c>
      <c r="K4110" s="1">
        <f t="shared" si="1232"/>
        <v>0</v>
      </c>
      <c r="L4110" s="1">
        <f t="shared" si="1233"/>
        <v>0</v>
      </c>
      <c r="M4110" s="1">
        <f t="shared" si="1234"/>
        <v>0</v>
      </c>
      <c r="P4110" s="1">
        <f t="shared" si="1235"/>
        <v>0</v>
      </c>
      <c r="Q4110" s="1">
        <f t="shared" si="1236"/>
        <v>0</v>
      </c>
      <c r="R4110" s="1">
        <f t="shared" si="1237"/>
        <v>1</v>
      </c>
      <c r="S4110" s="1">
        <f t="shared" si="1238"/>
        <v>0</v>
      </c>
      <c r="V4110" s="1">
        <f t="shared" si="1239"/>
        <v>0</v>
      </c>
      <c r="W4110" s="1">
        <f t="shared" si="1240"/>
        <v>0</v>
      </c>
      <c r="X4110" s="1">
        <f t="shared" si="1241"/>
        <v>1</v>
      </c>
      <c r="Y4110" s="1">
        <f t="shared" si="1242"/>
        <v>0</v>
      </c>
      <c r="AB4110" s="1">
        <f t="shared" si="1243"/>
        <v>0</v>
      </c>
      <c r="AC4110" s="1">
        <f t="shared" si="1244"/>
        <v>0</v>
      </c>
      <c r="AD4110" s="1">
        <f t="shared" si="1245"/>
        <v>1</v>
      </c>
      <c r="AE4110" s="1">
        <f t="shared" si="1246"/>
        <v>0</v>
      </c>
    </row>
    <row r="4111" spans="1:31" x14ac:dyDescent="0.25">
      <c r="A4111">
        <v>1</v>
      </c>
      <c r="B4111">
        <v>90</v>
      </c>
      <c r="C4111">
        <v>14.21</v>
      </c>
      <c r="D4111">
        <v>685</v>
      </c>
      <c r="E4111">
        <v>1</v>
      </c>
      <c r="F4111" t="str">
        <f t="shared" si="1228"/>
        <v/>
      </c>
      <c r="G4111" t="str">
        <f t="shared" si="1229"/>
        <v/>
      </c>
      <c r="H4111">
        <f t="shared" si="1230"/>
        <v>0.89200000000000002</v>
      </c>
      <c r="I4111" s="1">
        <f t="shared" si="1231"/>
        <v>0.89200000000000002</v>
      </c>
      <c r="K4111" s="1">
        <f t="shared" si="1232"/>
        <v>1</v>
      </c>
      <c r="L4111" s="1">
        <f t="shared" si="1233"/>
        <v>1</v>
      </c>
      <c r="M4111" s="1">
        <f t="shared" si="1234"/>
        <v>1</v>
      </c>
      <c r="P4111" s="1">
        <f t="shared" si="1235"/>
        <v>1</v>
      </c>
      <c r="Q4111" s="1">
        <f t="shared" si="1236"/>
        <v>0</v>
      </c>
      <c r="R4111" s="1">
        <f t="shared" si="1237"/>
        <v>0</v>
      </c>
      <c r="S4111" s="1">
        <f t="shared" si="1238"/>
        <v>0</v>
      </c>
      <c r="V4111" s="1">
        <f t="shared" si="1239"/>
        <v>1</v>
      </c>
      <c r="W4111" s="1">
        <f t="shared" si="1240"/>
        <v>0</v>
      </c>
      <c r="X4111" s="1">
        <f t="shared" si="1241"/>
        <v>0</v>
      </c>
      <c r="Y4111" s="1">
        <f t="shared" si="1242"/>
        <v>0</v>
      </c>
      <c r="AB4111" s="1">
        <f t="shared" si="1243"/>
        <v>1</v>
      </c>
      <c r="AC4111" s="1">
        <f t="shared" si="1244"/>
        <v>0</v>
      </c>
      <c r="AD4111" s="1">
        <f t="shared" si="1245"/>
        <v>0</v>
      </c>
      <c r="AE4111" s="1">
        <f t="shared" si="1246"/>
        <v>0</v>
      </c>
    </row>
    <row r="4112" spans="1:31" x14ac:dyDescent="0.25">
      <c r="A4112">
        <v>0</v>
      </c>
      <c r="B4112">
        <v>100</v>
      </c>
      <c r="C4112">
        <v>25.01</v>
      </c>
      <c r="D4112">
        <v>690</v>
      </c>
      <c r="E4112">
        <v>1</v>
      </c>
      <c r="F4112" t="str">
        <f t="shared" si="1228"/>
        <v/>
      </c>
      <c r="G4112" t="str">
        <f t="shared" si="1229"/>
        <v/>
      </c>
      <c r="H4112">
        <f t="shared" si="1230"/>
        <v>0.89200000000000002</v>
      </c>
      <c r="I4112" s="1">
        <f t="shared" si="1231"/>
        <v>0.89200000000000002</v>
      </c>
      <c r="K4112" s="1">
        <f t="shared" si="1232"/>
        <v>1</v>
      </c>
      <c r="L4112" s="1">
        <f t="shared" si="1233"/>
        <v>1</v>
      </c>
      <c r="M4112" s="1">
        <f t="shared" si="1234"/>
        <v>1</v>
      </c>
      <c r="P4112" s="1">
        <f t="shared" si="1235"/>
        <v>1</v>
      </c>
      <c r="Q4112" s="1">
        <f t="shared" si="1236"/>
        <v>0</v>
      </c>
      <c r="R4112" s="1">
        <f t="shared" si="1237"/>
        <v>0</v>
      </c>
      <c r="S4112" s="1">
        <f t="shared" si="1238"/>
        <v>0</v>
      </c>
      <c r="V4112" s="1">
        <f t="shared" si="1239"/>
        <v>1</v>
      </c>
      <c r="W4112" s="1">
        <f t="shared" si="1240"/>
        <v>0</v>
      </c>
      <c r="X4112" s="1">
        <f t="shared" si="1241"/>
        <v>0</v>
      </c>
      <c r="Y4112" s="1">
        <f t="shared" si="1242"/>
        <v>0</v>
      </c>
      <c r="AB4112" s="1">
        <f t="shared" si="1243"/>
        <v>1</v>
      </c>
      <c r="AC4112" s="1">
        <f t="shared" si="1244"/>
        <v>0</v>
      </c>
      <c r="AD4112" s="1">
        <f t="shared" si="1245"/>
        <v>0</v>
      </c>
      <c r="AE4112" s="1">
        <f t="shared" si="1246"/>
        <v>0</v>
      </c>
    </row>
    <row r="4113" spans="1:31" x14ac:dyDescent="0.25">
      <c r="A4113">
        <v>1</v>
      </c>
      <c r="B4113">
        <v>90</v>
      </c>
      <c r="C4113">
        <v>23.92</v>
      </c>
      <c r="D4113">
        <v>675</v>
      </c>
      <c r="E4113">
        <v>1</v>
      </c>
      <c r="F4113" t="str">
        <f t="shared" si="1228"/>
        <v/>
      </c>
      <c r="G4113" t="str">
        <f t="shared" si="1229"/>
        <v/>
      </c>
      <c r="H4113">
        <f t="shared" si="1230"/>
        <v>0.85199999999999998</v>
      </c>
      <c r="I4113" s="1">
        <f t="shared" si="1231"/>
        <v>0.85199999999999998</v>
      </c>
      <c r="K4113" s="1">
        <f t="shared" si="1232"/>
        <v>1</v>
      </c>
      <c r="L4113" s="1">
        <f t="shared" si="1233"/>
        <v>1</v>
      </c>
      <c r="M4113" s="1">
        <f t="shared" si="1234"/>
        <v>1</v>
      </c>
      <c r="P4113" s="1">
        <f t="shared" si="1235"/>
        <v>1</v>
      </c>
      <c r="Q4113" s="1">
        <f t="shared" si="1236"/>
        <v>0</v>
      </c>
      <c r="R4113" s="1">
        <f t="shared" si="1237"/>
        <v>0</v>
      </c>
      <c r="S4113" s="1">
        <f t="shared" si="1238"/>
        <v>0</v>
      </c>
      <c r="V4113" s="1">
        <f t="shared" si="1239"/>
        <v>1</v>
      </c>
      <c r="W4113" s="1">
        <f t="shared" si="1240"/>
        <v>0</v>
      </c>
      <c r="X4113" s="1">
        <f t="shared" si="1241"/>
        <v>0</v>
      </c>
      <c r="Y4113" s="1">
        <f t="shared" si="1242"/>
        <v>0</v>
      </c>
      <c r="AB4113" s="1">
        <f t="shared" si="1243"/>
        <v>1</v>
      </c>
      <c r="AC4113" s="1">
        <f t="shared" si="1244"/>
        <v>0</v>
      </c>
      <c r="AD4113" s="1">
        <f t="shared" si="1245"/>
        <v>0</v>
      </c>
      <c r="AE4113" s="1">
        <f t="shared" si="1246"/>
        <v>0</v>
      </c>
    </row>
    <row r="4114" spans="1:31" x14ac:dyDescent="0.25">
      <c r="A4114">
        <v>1</v>
      </c>
      <c r="B4114">
        <v>150</v>
      </c>
      <c r="C4114">
        <v>13.89</v>
      </c>
      <c r="D4114">
        <v>740</v>
      </c>
      <c r="E4114">
        <v>1</v>
      </c>
      <c r="F4114">
        <f t="shared" si="1228"/>
        <v>0.93600000000000005</v>
      </c>
      <c r="G4114" t="str">
        <f t="shared" si="1229"/>
        <v/>
      </c>
      <c r="H4114" t="str">
        <f t="shared" si="1230"/>
        <v/>
      </c>
      <c r="I4114" s="1">
        <f t="shared" si="1231"/>
        <v>0.93600000000000005</v>
      </c>
      <c r="K4114" s="1">
        <f t="shared" si="1232"/>
        <v>1</v>
      </c>
      <c r="L4114" s="1">
        <f t="shared" si="1233"/>
        <v>1</v>
      </c>
      <c r="M4114" s="1">
        <f t="shared" si="1234"/>
        <v>1</v>
      </c>
      <c r="P4114" s="1">
        <f t="shared" si="1235"/>
        <v>1</v>
      </c>
      <c r="Q4114" s="1">
        <f t="shared" si="1236"/>
        <v>0</v>
      </c>
      <c r="R4114" s="1">
        <f t="shared" si="1237"/>
        <v>0</v>
      </c>
      <c r="S4114" s="1">
        <f t="shared" si="1238"/>
        <v>0</v>
      </c>
      <c r="V4114" s="1">
        <f t="shared" si="1239"/>
        <v>1</v>
      </c>
      <c r="W4114" s="1">
        <f t="shared" si="1240"/>
        <v>0</v>
      </c>
      <c r="X4114" s="1">
        <f t="shared" si="1241"/>
        <v>0</v>
      </c>
      <c r="Y4114" s="1">
        <f t="shared" si="1242"/>
        <v>0</v>
      </c>
      <c r="AB4114" s="1">
        <f t="shared" si="1243"/>
        <v>1</v>
      </c>
      <c r="AC4114" s="1">
        <f t="shared" si="1244"/>
        <v>0</v>
      </c>
      <c r="AD4114" s="1">
        <f t="shared" si="1245"/>
        <v>0</v>
      </c>
      <c r="AE4114" s="1">
        <f t="shared" si="1246"/>
        <v>0</v>
      </c>
    </row>
    <row r="4115" spans="1:31" x14ac:dyDescent="0.25">
      <c r="A4115">
        <v>1</v>
      </c>
      <c r="B4115">
        <v>90</v>
      </c>
      <c r="C4115">
        <v>25.44</v>
      </c>
      <c r="D4115">
        <v>660</v>
      </c>
      <c r="E4115">
        <v>1</v>
      </c>
      <c r="F4115" t="str">
        <f t="shared" si="1228"/>
        <v/>
      </c>
      <c r="G4115" t="str">
        <f t="shared" si="1229"/>
        <v/>
      </c>
      <c r="H4115">
        <f t="shared" si="1230"/>
        <v>0.78400000000000003</v>
      </c>
      <c r="I4115" s="1">
        <f t="shared" si="1231"/>
        <v>0.78400000000000003</v>
      </c>
      <c r="K4115" s="1">
        <f t="shared" si="1232"/>
        <v>0</v>
      </c>
      <c r="L4115" s="1">
        <f t="shared" si="1233"/>
        <v>0</v>
      </c>
      <c r="M4115" s="1">
        <f t="shared" si="1234"/>
        <v>1</v>
      </c>
      <c r="P4115" s="1">
        <f t="shared" si="1235"/>
        <v>0</v>
      </c>
      <c r="Q4115" s="1">
        <f t="shared" si="1236"/>
        <v>0</v>
      </c>
      <c r="R4115" s="1">
        <f t="shared" si="1237"/>
        <v>1</v>
      </c>
      <c r="S4115" s="1">
        <f t="shared" si="1238"/>
        <v>0</v>
      </c>
      <c r="V4115" s="1">
        <f t="shared" si="1239"/>
        <v>0</v>
      </c>
      <c r="W4115" s="1">
        <f t="shared" si="1240"/>
        <v>0</v>
      </c>
      <c r="X4115" s="1">
        <f t="shared" si="1241"/>
        <v>1</v>
      </c>
      <c r="Y4115" s="1">
        <f t="shared" si="1242"/>
        <v>0</v>
      </c>
      <c r="AB4115" s="1">
        <f t="shared" si="1243"/>
        <v>1</v>
      </c>
      <c r="AC4115" s="1">
        <f t="shared" si="1244"/>
        <v>0</v>
      </c>
      <c r="AD4115" s="1">
        <f t="shared" si="1245"/>
        <v>0</v>
      </c>
      <c r="AE4115" s="1">
        <f t="shared" si="1246"/>
        <v>0</v>
      </c>
    </row>
    <row r="4116" spans="1:31" x14ac:dyDescent="0.25">
      <c r="A4116">
        <v>1</v>
      </c>
      <c r="B4116">
        <v>178</v>
      </c>
      <c r="C4116">
        <v>16.559999999999999</v>
      </c>
      <c r="D4116">
        <v>680</v>
      </c>
      <c r="E4116">
        <v>1</v>
      </c>
      <c r="F4116" t="str">
        <f t="shared" si="1228"/>
        <v/>
      </c>
      <c r="G4116" t="str">
        <f t="shared" si="1229"/>
        <v/>
      </c>
      <c r="H4116">
        <f t="shared" si="1230"/>
        <v>0.89200000000000002</v>
      </c>
      <c r="I4116" s="1">
        <f t="shared" si="1231"/>
        <v>0.89200000000000002</v>
      </c>
      <c r="K4116" s="1">
        <f t="shared" si="1232"/>
        <v>1</v>
      </c>
      <c r="L4116" s="1">
        <f t="shared" si="1233"/>
        <v>1</v>
      </c>
      <c r="M4116" s="1">
        <f t="shared" si="1234"/>
        <v>1</v>
      </c>
      <c r="P4116" s="1">
        <f t="shared" si="1235"/>
        <v>1</v>
      </c>
      <c r="Q4116" s="1">
        <f t="shared" si="1236"/>
        <v>0</v>
      </c>
      <c r="R4116" s="1">
        <f t="shared" si="1237"/>
        <v>0</v>
      </c>
      <c r="S4116" s="1">
        <f t="shared" si="1238"/>
        <v>0</v>
      </c>
      <c r="V4116" s="1">
        <f t="shared" si="1239"/>
        <v>1</v>
      </c>
      <c r="W4116" s="1">
        <f t="shared" si="1240"/>
        <v>0</v>
      </c>
      <c r="X4116" s="1">
        <f t="shared" si="1241"/>
        <v>0</v>
      </c>
      <c r="Y4116" s="1">
        <f t="shared" si="1242"/>
        <v>0</v>
      </c>
      <c r="AB4116" s="1">
        <f t="shared" si="1243"/>
        <v>1</v>
      </c>
      <c r="AC4116" s="1">
        <f t="shared" si="1244"/>
        <v>0</v>
      </c>
      <c r="AD4116" s="1">
        <f t="shared" si="1245"/>
        <v>0</v>
      </c>
      <c r="AE4116" s="1">
        <f t="shared" si="1246"/>
        <v>0</v>
      </c>
    </row>
    <row r="4117" spans="1:31" x14ac:dyDescent="0.25">
      <c r="A4117">
        <v>1</v>
      </c>
      <c r="B4117">
        <v>124</v>
      </c>
      <c r="C4117">
        <v>28.33</v>
      </c>
      <c r="D4117">
        <v>685</v>
      </c>
      <c r="E4117">
        <v>1</v>
      </c>
      <c r="F4117" t="str">
        <f t="shared" si="1228"/>
        <v/>
      </c>
      <c r="G4117" t="str">
        <f t="shared" si="1229"/>
        <v/>
      </c>
      <c r="H4117">
        <f t="shared" si="1230"/>
        <v>0.78400000000000003</v>
      </c>
      <c r="I4117" s="1">
        <f t="shared" si="1231"/>
        <v>0.78400000000000003</v>
      </c>
      <c r="K4117" s="1">
        <f t="shared" si="1232"/>
        <v>0</v>
      </c>
      <c r="L4117" s="1">
        <f t="shared" si="1233"/>
        <v>0</v>
      </c>
      <c r="M4117" s="1">
        <f t="shared" si="1234"/>
        <v>1</v>
      </c>
      <c r="P4117" s="1">
        <f t="shared" si="1235"/>
        <v>0</v>
      </c>
      <c r="Q4117" s="1">
        <f t="shared" si="1236"/>
        <v>0</v>
      </c>
      <c r="R4117" s="1">
        <f t="shared" si="1237"/>
        <v>1</v>
      </c>
      <c r="S4117" s="1">
        <f t="shared" si="1238"/>
        <v>0</v>
      </c>
      <c r="V4117" s="1">
        <f t="shared" si="1239"/>
        <v>0</v>
      </c>
      <c r="W4117" s="1">
        <f t="shared" si="1240"/>
        <v>0</v>
      </c>
      <c r="X4117" s="1">
        <f t="shared" si="1241"/>
        <v>1</v>
      </c>
      <c r="Y4117" s="1">
        <f t="shared" si="1242"/>
        <v>0</v>
      </c>
      <c r="AB4117" s="1">
        <f t="shared" si="1243"/>
        <v>1</v>
      </c>
      <c r="AC4117" s="1">
        <f t="shared" si="1244"/>
        <v>0</v>
      </c>
      <c r="AD4117" s="1">
        <f t="shared" si="1245"/>
        <v>0</v>
      </c>
      <c r="AE4117" s="1">
        <f t="shared" si="1246"/>
        <v>0</v>
      </c>
    </row>
    <row r="4118" spans="1:31" x14ac:dyDescent="0.25">
      <c r="A4118">
        <v>1</v>
      </c>
      <c r="B4118">
        <v>60</v>
      </c>
      <c r="C4118">
        <v>16.38</v>
      </c>
      <c r="D4118">
        <v>720</v>
      </c>
      <c r="E4118">
        <v>1</v>
      </c>
      <c r="F4118">
        <f t="shared" si="1228"/>
        <v>0.93600000000000005</v>
      </c>
      <c r="G4118" t="str">
        <f t="shared" si="1229"/>
        <v/>
      </c>
      <c r="H4118" t="str">
        <f t="shared" si="1230"/>
        <v/>
      </c>
      <c r="I4118" s="1">
        <f t="shared" si="1231"/>
        <v>0.93600000000000005</v>
      </c>
      <c r="K4118" s="1">
        <f t="shared" si="1232"/>
        <v>1</v>
      </c>
      <c r="L4118" s="1">
        <f t="shared" si="1233"/>
        <v>1</v>
      </c>
      <c r="M4118" s="1">
        <f t="shared" si="1234"/>
        <v>1</v>
      </c>
      <c r="P4118" s="1">
        <f t="shared" si="1235"/>
        <v>1</v>
      </c>
      <c r="Q4118" s="1">
        <f t="shared" si="1236"/>
        <v>0</v>
      </c>
      <c r="R4118" s="1">
        <f t="shared" si="1237"/>
        <v>0</v>
      </c>
      <c r="S4118" s="1">
        <f t="shared" si="1238"/>
        <v>0</v>
      </c>
      <c r="V4118" s="1">
        <f t="shared" si="1239"/>
        <v>1</v>
      </c>
      <c r="W4118" s="1">
        <f t="shared" si="1240"/>
        <v>0</v>
      </c>
      <c r="X4118" s="1">
        <f t="shared" si="1241"/>
        <v>0</v>
      </c>
      <c r="Y4118" s="1">
        <f t="shared" si="1242"/>
        <v>0</v>
      </c>
      <c r="AB4118" s="1">
        <f t="shared" si="1243"/>
        <v>1</v>
      </c>
      <c r="AC4118" s="1">
        <f t="shared" si="1244"/>
        <v>0</v>
      </c>
      <c r="AD4118" s="1">
        <f t="shared" si="1245"/>
        <v>0</v>
      </c>
      <c r="AE4118" s="1">
        <f t="shared" si="1246"/>
        <v>0</v>
      </c>
    </row>
    <row r="4119" spans="1:31" x14ac:dyDescent="0.25">
      <c r="A4119">
        <v>0</v>
      </c>
      <c r="B4119">
        <v>42</v>
      </c>
      <c r="C4119">
        <v>7.69</v>
      </c>
      <c r="D4119">
        <v>775</v>
      </c>
      <c r="E4119">
        <v>1</v>
      </c>
      <c r="F4119">
        <f t="shared" si="1228"/>
        <v>0.85299999999999998</v>
      </c>
      <c r="G4119" t="str">
        <f t="shared" si="1229"/>
        <v/>
      </c>
      <c r="H4119" t="str">
        <f t="shared" si="1230"/>
        <v/>
      </c>
      <c r="I4119" s="1">
        <f t="shared" si="1231"/>
        <v>0.85299999999999998</v>
      </c>
      <c r="K4119" s="1">
        <f t="shared" si="1232"/>
        <v>1</v>
      </c>
      <c r="L4119" s="1">
        <f t="shared" si="1233"/>
        <v>1</v>
      </c>
      <c r="M4119" s="1">
        <f t="shared" si="1234"/>
        <v>1</v>
      </c>
      <c r="P4119" s="1">
        <f t="shared" si="1235"/>
        <v>1</v>
      </c>
      <c r="Q4119" s="1">
        <f t="shared" si="1236"/>
        <v>0</v>
      </c>
      <c r="R4119" s="1">
        <f t="shared" si="1237"/>
        <v>0</v>
      </c>
      <c r="S4119" s="1">
        <f t="shared" si="1238"/>
        <v>0</v>
      </c>
      <c r="V4119" s="1">
        <f t="shared" si="1239"/>
        <v>1</v>
      </c>
      <c r="W4119" s="1">
        <f t="shared" si="1240"/>
        <v>0</v>
      </c>
      <c r="X4119" s="1">
        <f t="shared" si="1241"/>
        <v>0</v>
      </c>
      <c r="Y4119" s="1">
        <f t="shared" si="1242"/>
        <v>0</v>
      </c>
      <c r="AB4119" s="1">
        <f t="shared" si="1243"/>
        <v>1</v>
      </c>
      <c r="AC4119" s="1">
        <f t="shared" si="1244"/>
        <v>0</v>
      </c>
      <c r="AD4119" s="1">
        <f t="shared" si="1245"/>
        <v>0</v>
      </c>
      <c r="AE4119" s="1">
        <f t="shared" si="1246"/>
        <v>0</v>
      </c>
    </row>
    <row r="4120" spans="1:31" x14ac:dyDescent="0.25">
      <c r="A4120">
        <v>1</v>
      </c>
      <c r="B4120">
        <v>54</v>
      </c>
      <c r="C4120">
        <v>32.76</v>
      </c>
      <c r="D4120">
        <v>660</v>
      </c>
      <c r="E4120">
        <v>1</v>
      </c>
      <c r="F4120" t="str">
        <f t="shared" si="1228"/>
        <v/>
      </c>
      <c r="G4120">
        <f t="shared" si="1229"/>
        <v>0.745</v>
      </c>
      <c r="H4120" t="str">
        <f t="shared" si="1230"/>
        <v/>
      </c>
      <c r="I4120" s="1">
        <f t="shared" si="1231"/>
        <v>0.745</v>
      </c>
      <c r="K4120" s="1">
        <f t="shared" si="1232"/>
        <v>0</v>
      </c>
      <c r="L4120" s="1">
        <f t="shared" si="1233"/>
        <v>0</v>
      </c>
      <c r="M4120" s="1">
        <f t="shared" si="1234"/>
        <v>0</v>
      </c>
      <c r="P4120" s="1">
        <f t="shared" si="1235"/>
        <v>0</v>
      </c>
      <c r="Q4120" s="1">
        <f t="shared" si="1236"/>
        <v>0</v>
      </c>
      <c r="R4120" s="1">
        <f t="shared" si="1237"/>
        <v>1</v>
      </c>
      <c r="S4120" s="1">
        <f t="shared" si="1238"/>
        <v>0</v>
      </c>
      <c r="V4120" s="1">
        <f t="shared" si="1239"/>
        <v>0</v>
      </c>
      <c r="W4120" s="1">
        <f t="shared" si="1240"/>
        <v>0</v>
      </c>
      <c r="X4120" s="1">
        <f t="shared" si="1241"/>
        <v>1</v>
      </c>
      <c r="Y4120" s="1">
        <f t="shared" si="1242"/>
        <v>0</v>
      </c>
      <c r="AB4120" s="1">
        <f t="shared" si="1243"/>
        <v>0</v>
      </c>
      <c r="AC4120" s="1">
        <f t="shared" si="1244"/>
        <v>0</v>
      </c>
      <c r="AD4120" s="1">
        <f t="shared" si="1245"/>
        <v>1</v>
      </c>
      <c r="AE4120" s="1">
        <f t="shared" si="1246"/>
        <v>0</v>
      </c>
    </row>
    <row r="4121" spans="1:31" x14ac:dyDescent="0.25">
      <c r="A4121">
        <v>1</v>
      </c>
      <c r="B4121">
        <v>62</v>
      </c>
      <c r="C4121">
        <v>17.63</v>
      </c>
      <c r="D4121">
        <v>660</v>
      </c>
      <c r="E4121">
        <v>1</v>
      </c>
      <c r="F4121" t="str">
        <f t="shared" si="1228"/>
        <v/>
      </c>
      <c r="G4121">
        <f t="shared" si="1229"/>
        <v>0.745</v>
      </c>
      <c r="H4121" t="str">
        <f t="shared" si="1230"/>
        <v/>
      </c>
      <c r="I4121" s="1">
        <f t="shared" si="1231"/>
        <v>0.745</v>
      </c>
      <c r="K4121" s="1">
        <f t="shared" si="1232"/>
        <v>0</v>
      </c>
      <c r="L4121" s="1">
        <f t="shared" si="1233"/>
        <v>0</v>
      </c>
      <c r="M4121" s="1">
        <f t="shared" si="1234"/>
        <v>0</v>
      </c>
      <c r="P4121" s="1">
        <f t="shared" si="1235"/>
        <v>0</v>
      </c>
      <c r="Q4121" s="1">
        <f t="shared" si="1236"/>
        <v>0</v>
      </c>
      <c r="R4121" s="1">
        <f t="shared" si="1237"/>
        <v>1</v>
      </c>
      <c r="S4121" s="1">
        <f t="shared" si="1238"/>
        <v>0</v>
      </c>
      <c r="V4121" s="1">
        <f t="shared" si="1239"/>
        <v>0</v>
      </c>
      <c r="W4121" s="1">
        <f t="shared" si="1240"/>
        <v>0</v>
      </c>
      <c r="X4121" s="1">
        <f t="shared" si="1241"/>
        <v>1</v>
      </c>
      <c r="Y4121" s="1">
        <f t="shared" si="1242"/>
        <v>0</v>
      </c>
      <c r="AB4121" s="1">
        <f t="shared" si="1243"/>
        <v>0</v>
      </c>
      <c r="AC4121" s="1">
        <f t="shared" si="1244"/>
        <v>0</v>
      </c>
      <c r="AD4121" s="1">
        <f t="shared" si="1245"/>
        <v>1</v>
      </c>
      <c r="AE4121" s="1">
        <f t="shared" si="1246"/>
        <v>0</v>
      </c>
    </row>
    <row r="4122" spans="1:31" x14ac:dyDescent="0.25">
      <c r="A4122">
        <v>1</v>
      </c>
      <c r="B4122">
        <v>125</v>
      </c>
      <c r="C4122">
        <v>21.89</v>
      </c>
      <c r="D4122">
        <v>700</v>
      </c>
      <c r="E4122">
        <v>1</v>
      </c>
      <c r="F4122" t="str">
        <f t="shared" si="1228"/>
        <v/>
      </c>
      <c r="G4122" t="str">
        <f t="shared" si="1229"/>
        <v/>
      </c>
      <c r="H4122">
        <f t="shared" si="1230"/>
        <v>0.89200000000000002</v>
      </c>
      <c r="I4122" s="1">
        <f t="shared" si="1231"/>
        <v>0.89200000000000002</v>
      </c>
      <c r="K4122" s="1">
        <f t="shared" si="1232"/>
        <v>1</v>
      </c>
      <c r="L4122" s="1">
        <f t="shared" si="1233"/>
        <v>1</v>
      </c>
      <c r="M4122" s="1">
        <f t="shared" si="1234"/>
        <v>1</v>
      </c>
      <c r="P4122" s="1">
        <f t="shared" si="1235"/>
        <v>1</v>
      </c>
      <c r="Q4122" s="1">
        <f t="shared" si="1236"/>
        <v>0</v>
      </c>
      <c r="R4122" s="1">
        <f t="shared" si="1237"/>
        <v>0</v>
      </c>
      <c r="S4122" s="1">
        <f t="shared" si="1238"/>
        <v>0</v>
      </c>
      <c r="V4122" s="1">
        <f t="shared" si="1239"/>
        <v>1</v>
      </c>
      <c r="W4122" s="1">
        <f t="shared" si="1240"/>
        <v>0</v>
      </c>
      <c r="X4122" s="1">
        <f t="shared" si="1241"/>
        <v>0</v>
      </c>
      <c r="Y4122" s="1">
        <f t="shared" si="1242"/>
        <v>0</v>
      </c>
      <c r="AB4122" s="1">
        <f t="shared" si="1243"/>
        <v>1</v>
      </c>
      <c r="AC4122" s="1">
        <f t="shared" si="1244"/>
        <v>0</v>
      </c>
      <c r="AD4122" s="1">
        <f t="shared" si="1245"/>
        <v>0</v>
      </c>
      <c r="AE4122" s="1">
        <f t="shared" si="1246"/>
        <v>0</v>
      </c>
    </row>
    <row r="4123" spans="1:31" x14ac:dyDescent="0.25">
      <c r="A4123">
        <v>0</v>
      </c>
      <c r="B4123">
        <v>75</v>
      </c>
      <c r="C4123">
        <v>21.57</v>
      </c>
      <c r="D4123">
        <v>685</v>
      </c>
      <c r="E4123">
        <v>1</v>
      </c>
      <c r="F4123" t="str">
        <f t="shared" si="1228"/>
        <v/>
      </c>
      <c r="G4123">
        <f t="shared" si="1229"/>
        <v>0.745</v>
      </c>
      <c r="H4123" t="str">
        <f t="shared" si="1230"/>
        <v/>
      </c>
      <c r="I4123" s="1">
        <f t="shared" si="1231"/>
        <v>0.745</v>
      </c>
      <c r="K4123" s="1">
        <f t="shared" si="1232"/>
        <v>0</v>
      </c>
      <c r="L4123" s="1">
        <f t="shared" si="1233"/>
        <v>0</v>
      </c>
      <c r="M4123" s="1">
        <f t="shared" si="1234"/>
        <v>0</v>
      </c>
      <c r="P4123" s="1">
        <f t="shared" si="1235"/>
        <v>0</v>
      </c>
      <c r="Q4123" s="1">
        <f t="shared" si="1236"/>
        <v>0</v>
      </c>
      <c r="R4123" s="1">
        <f t="shared" si="1237"/>
        <v>1</v>
      </c>
      <c r="S4123" s="1">
        <f t="shared" si="1238"/>
        <v>0</v>
      </c>
      <c r="V4123" s="1">
        <f t="shared" si="1239"/>
        <v>0</v>
      </c>
      <c r="W4123" s="1">
        <f t="shared" si="1240"/>
        <v>0</v>
      </c>
      <c r="X4123" s="1">
        <f t="shared" si="1241"/>
        <v>1</v>
      </c>
      <c r="Y4123" s="1">
        <f t="shared" si="1242"/>
        <v>0</v>
      </c>
      <c r="AB4123" s="1">
        <f t="shared" si="1243"/>
        <v>0</v>
      </c>
      <c r="AC4123" s="1">
        <f t="shared" si="1244"/>
        <v>0</v>
      </c>
      <c r="AD4123" s="1">
        <f t="shared" si="1245"/>
        <v>1</v>
      </c>
      <c r="AE4123" s="1">
        <f t="shared" si="1246"/>
        <v>0</v>
      </c>
    </row>
    <row r="4124" spans="1:31" x14ac:dyDescent="0.25">
      <c r="A4124">
        <v>0</v>
      </c>
      <c r="B4124">
        <v>45</v>
      </c>
      <c r="C4124">
        <v>9.84</v>
      </c>
      <c r="D4124">
        <v>740</v>
      </c>
      <c r="E4124">
        <v>1</v>
      </c>
      <c r="F4124">
        <f t="shared" si="1228"/>
        <v>0.85299999999999998</v>
      </c>
      <c r="G4124" t="str">
        <f t="shared" si="1229"/>
        <v/>
      </c>
      <c r="H4124" t="str">
        <f t="shared" si="1230"/>
        <v/>
      </c>
      <c r="I4124" s="1">
        <f t="shared" si="1231"/>
        <v>0.85299999999999998</v>
      </c>
      <c r="K4124" s="1">
        <f t="shared" si="1232"/>
        <v>1</v>
      </c>
      <c r="L4124" s="1">
        <f t="shared" si="1233"/>
        <v>1</v>
      </c>
      <c r="M4124" s="1">
        <f t="shared" si="1234"/>
        <v>1</v>
      </c>
      <c r="P4124" s="1">
        <f t="shared" si="1235"/>
        <v>1</v>
      </c>
      <c r="Q4124" s="1">
        <f t="shared" si="1236"/>
        <v>0</v>
      </c>
      <c r="R4124" s="1">
        <f t="shared" si="1237"/>
        <v>0</v>
      </c>
      <c r="S4124" s="1">
        <f t="shared" si="1238"/>
        <v>0</v>
      </c>
      <c r="V4124" s="1">
        <f t="shared" si="1239"/>
        <v>1</v>
      </c>
      <c r="W4124" s="1">
        <f t="shared" si="1240"/>
        <v>0</v>
      </c>
      <c r="X4124" s="1">
        <f t="shared" si="1241"/>
        <v>0</v>
      </c>
      <c r="Y4124" s="1">
        <f t="shared" si="1242"/>
        <v>0</v>
      </c>
      <c r="AB4124" s="1">
        <f t="shared" si="1243"/>
        <v>1</v>
      </c>
      <c r="AC4124" s="1">
        <f t="shared" si="1244"/>
        <v>0</v>
      </c>
      <c r="AD4124" s="1">
        <f t="shared" si="1245"/>
        <v>0</v>
      </c>
      <c r="AE4124" s="1">
        <f t="shared" si="1246"/>
        <v>0</v>
      </c>
    </row>
    <row r="4125" spans="1:31" x14ac:dyDescent="0.25">
      <c r="A4125">
        <v>1</v>
      </c>
      <c r="B4125">
        <v>50</v>
      </c>
      <c r="C4125">
        <v>25.23</v>
      </c>
      <c r="D4125">
        <v>660</v>
      </c>
      <c r="E4125">
        <v>1</v>
      </c>
      <c r="F4125" t="str">
        <f t="shared" si="1228"/>
        <v/>
      </c>
      <c r="G4125">
        <f t="shared" si="1229"/>
        <v>0.745</v>
      </c>
      <c r="H4125" t="str">
        <f t="shared" si="1230"/>
        <v/>
      </c>
      <c r="I4125" s="1">
        <f t="shared" si="1231"/>
        <v>0.745</v>
      </c>
      <c r="K4125" s="1">
        <f t="shared" si="1232"/>
        <v>0</v>
      </c>
      <c r="L4125" s="1">
        <f t="shared" si="1233"/>
        <v>0</v>
      </c>
      <c r="M4125" s="1">
        <f t="shared" si="1234"/>
        <v>0</v>
      </c>
      <c r="P4125" s="1">
        <f t="shared" si="1235"/>
        <v>0</v>
      </c>
      <c r="Q4125" s="1">
        <f t="shared" si="1236"/>
        <v>0</v>
      </c>
      <c r="R4125" s="1">
        <f t="shared" si="1237"/>
        <v>1</v>
      </c>
      <c r="S4125" s="1">
        <f t="shared" si="1238"/>
        <v>0</v>
      </c>
      <c r="V4125" s="1">
        <f t="shared" si="1239"/>
        <v>0</v>
      </c>
      <c r="W4125" s="1">
        <f t="shared" si="1240"/>
        <v>0</v>
      </c>
      <c r="X4125" s="1">
        <f t="shared" si="1241"/>
        <v>1</v>
      </c>
      <c r="Y4125" s="1">
        <f t="shared" si="1242"/>
        <v>0</v>
      </c>
      <c r="AB4125" s="1">
        <f t="shared" si="1243"/>
        <v>0</v>
      </c>
      <c r="AC4125" s="1">
        <f t="shared" si="1244"/>
        <v>0</v>
      </c>
      <c r="AD4125" s="1">
        <f t="shared" si="1245"/>
        <v>1</v>
      </c>
      <c r="AE4125" s="1">
        <f t="shared" si="1246"/>
        <v>0</v>
      </c>
    </row>
    <row r="4126" spans="1:31" x14ac:dyDescent="0.25">
      <c r="A4126">
        <v>1</v>
      </c>
      <c r="B4126">
        <v>70</v>
      </c>
      <c r="C4126">
        <v>32.729999999999997</v>
      </c>
      <c r="D4126">
        <v>685</v>
      </c>
      <c r="E4126">
        <v>1</v>
      </c>
      <c r="F4126" t="str">
        <f t="shared" si="1228"/>
        <v/>
      </c>
      <c r="G4126">
        <f t="shared" si="1229"/>
        <v>0.745</v>
      </c>
      <c r="H4126" t="str">
        <f t="shared" si="1230"/>
        <v/>
      </c>
      <c r="I4126" s="1">
        <f t="shared" si="1231"/>
        <v>0.745</v>
      </c>
      <c r="K4126" s="1">
        <f t="shared" si="1232"/>
        <v>0</v>
      </c>
      <c r="L4126" s="1">
        <f t="shared" si="1233"/>
        <v>0</v>
      </c>
      <c r="M4126" s="1">
        <f t="shared" si="1234"/>
        <v>0</v>
      </c>
      <c r="P4126" s="1">
        <f t="shared" si="1235"/>
        <v>0</v>
      </c>
      <c r="Q4126" s="1">
        <f t="shared" si="1236"/>
        <v>0</v>
      </c>
      <c r="R4126" s="1">
        <f t="shared" si="1237"/>
        <v>1</v>
      </c>
      <c r="S4126" s="1">
        <f t="shared" si="1238"/>
        <v>0</v>
      </c>
      <c r="V4126" s="1">
        <f t="shared" si="1239"/>
        <v>0</v>
      </c>
      <c r="W4126" s="1">
        <f t="shared" si="1240"/>
        <v>0</v>
      </c>
      <c r="X4126" s="1">
        <f t="shared" si="1241"/>
        <v>1</v>
      </c>
      <c r="Y4126" s="1">
        <f t="shared" si="1242"/>
        <v>0</v>
      </c>
      <c r="AB4126" s="1">
        <f t="shared" si="1243"/>
        <v>0</v>
      </c>
      <c r="AC4126" s="1">
        <f t="shared" si="1244"/>
        <v>0</v>
      </c>
      <c r="AD4126" s="1">
        <f t="shared" si="1245"/>
        <v>1</v>
      </c>
      <c r="AE4126" s="1">
        <f t="shared" si="1246"/>
        <v>0</v>
      </c>
    </row>
    <row r="4127" spans="1:31" x14ac:dyDescent="0.25">
      <c r="A4127">
        <v>0</v>
      </c>
      <c r="B4127">
        <v>44</v>
      </c>
      <c r="C4127">
        <v>22.53</v>
      </c>
      <c r="D4127">
        <v>670</v>
      </c>
      <c r="E4127">
        <v>1</v>
      </c>
      <c r="F4127" t="str">
        <f t="shared" si="1228"/>
        <v/>
      </c>
      <c r="G4127">
        <f t="shared" si="1229"/>
        <v>0.745</v>
      </c>
      <c r="H4127" t="str">
        <f t="shared" si="1230"/>
        <v/>
      </c>
      <c r="I4127" s="1">
        <f t="shared" si="1231"/>
        <v>0.745</v>
      </c>
      <c r="K4127" s="1">
        <f t="shared" si="1232"/>
        <v>0</v>
      </c>
      <c r="L4127" s="1">
        <f t="shared" si="1233"/>
        <v>0</v>
      </c>
      <c r="M4127" s="1">
        <f t="shared" si="1234"/>
        <v>0</v>
      </c>
      <c r="P4127" s="1">
        <f t="shared" si="1235"/>
        <v>0</v>
      </c>
      <c r="Q4127" s="1">
        <f t="shared" si="1236"/>
        <v>0</v>
      </c>
      <c r="R4127" s="1">
        <f t="shared" si="1237"/>
        <v>1</v>
      </c>
      <c r="S4127" s="1">
        <f t="shared" si="1238"/>
        <v>0</v>
      </c>
      <c r="V4127" s="1">
        <f t="shared" si="1239"/>
        <v>0</v>
      </c>
      <c r="W4127" s="1">
        <f t="shared" si="1240"/>
        <v>0</v>
      </c>
      <c r="X4127" s="1">
        <f t="shared" si="1241"/>
        <v>1</v>
      </c>
      <c r="Y4127" s="1">
        <f t="shared" si="1242"/>
        <v>0</v>
      </c>
      <c r="AB4127" s="1">
        <f t="shared" si="1243"/>
        <v>0</v>
      </c>
      <c r="AC4127" s="1">
        <f t="shared" si="1244"/>
        <v>0</v>
      </c>
      <c r="AD4127" s="1">
        <f t="shared" si="1245"/>
        <v>1</v>
      </c>
      <c r="AE4127" s="1">
        <f t="shared" si="1246"/>
        <v>0</v>
      </c>
    </row>
    <row r="4128" spans="1:31" x14ac:dyDescent="0.25">
      <c r="A4128">
        <v>1</v>
      </c>
      <c r="B4128">
        <v>29.5</v>
      </c>
      <c r="C4128">
        <v>13.89</v>
      </c>
      <c r="D4128">
        <v>675</v>
      </c>
      <c r="E4128">
        <v>1</v>
      </c>
      <c r="F4128" t="str">
        <f t="shared" si="1228"/>
        <v/>
      </c>
      <c r="G4128">
        <f t="shared" si="1229"/>
        <v>0.72499999999999998</v>
      </c>
      <c r="H4128" t="str">
        <f t="shared" si="1230"/>
        <v/>
      </c>
      <c r="I4128" s="1">
        <f t="shared" si="1231"/>
        <v>0.72499999999999998</v>
      </c>
      <c r="K4128" s="1">
        <f t="shared" si="1232"/>
        <v>0</v>
      </c>
      <c r="L4128" s="1">
        <f t="shared" si="1233"/>
        <v>0</v>
      </c>
      <c r="M4128" s="1">
        <f t="shared" si="1234"/>
        <v>0</v>
      </c>
      <c r="P4128" s="1">
        <f t="shared" si="1235"/>
        <v>0</v>
      </c>
      <c r="Q4128" s="1">
        <f t="shared" si="1236"/>
        <v>0</v>
      </c>
      <c r="R4128" s="1">
        <f t="shared" si="1237"/>
        <v>1</v>
      </c>
      <c r="S4128" s="1">
        <f t="shared" si="1238"/>
        <v>0</v>
      </c>
      <c r="V4128" s="1">
        <f t="shared" si="1239"/>
        <v>0</v>
      </c>
      <c r="W4128" s="1">
        <f t="shared" si="1240"/>
        <v>0</v>
      </c>
      <c r="X4128" s="1">
        <f t="shared" si="1241"/>
        <v>1</v>
      </c>
      <c r="Y4128" s="1">
        <f t="shared" si="1242"/>
        <v>0</v>
      </c>
      <c r="AB4128" s="1">
        <f t="shared" si="1243"/>
        <v>0</v>
      </c>
      <c r="AC4128" s="1">
        <f t="shared" si="1244"/>
        <v>0</v>
      </c>
      <c r="AD4128" s="1">
        <f t="shared" si="1245"/>
        <v>1</v>
      </c>
      <c r="AE4128" s="1">
        <f t="shared" si="1246"/>
        <v>0</v>
      </c>
    </row>
    <row r="4129" spans="1:31" x14ac:dyDescent="0.25">
      <c r="A4129">
        <v>0</v>
      </c>
      <c r="B4129">
        <v>35</v>
      </c>
      <c r="C4129">
        <v>15.71</v>
      </c>
      <c r="D4129">
        <v>675</v>
      </c>
      <c r="E4129">
        <v>1</v>
      </c>
      <c r="F4129" t="str">
        <f t="shared" si="1228"/>
        <v/>
      </c>
      <c r="G4129">
        <f t="shared" si="1229"/>
        <v>0.83199999999999996</v>
      </c>
      <c r="H4129" t="str">
        <f t="shared" si="1230"/>
        <v/>
      </c>
      <c r="I4129" s="1">
        <f t="shared" si="1231"/>
        <v>0.83199999999999996</v>
      </c>
      <c r="K4129" s="1">
        <f t="shared" si="1232"/>
        <v>0</v>
      </c>
      <c r="L4129" s="1">
        <f t="shared" si="1233"/>
        <v>1</v>
      </c>
      <c r="M4129" s="1">
        <f t="shared" si="1234"/>
        <v>1</v>
      </c>
      <c r="P4129" s="1">
        <f t="shared" si="1235"/>
        <v>0</v>
      </c>
      <c r="Q4129" s="1">
        <f t="shared" si="1236"/>
        <v>0</v>
      </c>
      <c r="R4129" s="1">
        <f t="shared" si="1237"/>
        <v>1</v>
      </c>
      <c r="S4129" s="1">
        <f t="shared" si="1238"/>
        <v>0</v>
      </c>
      <c r="V4129" s="1">
        <f t="shared" si="1239"/>
        <v>1</v>
      </c>
      <c r="W4129" s="1">
        <f t="shared" si="1240"/>
        <v>0</v>
      </c>
      <c r="X4129" s="1">
        <f t="shared" si="1241"/>
        <v>0</v>
      </c>
      <c r="Y4129" s="1">
        <f t="shared" si="1242"/>
        <v>0</v>
      </c>
      <c r="AB4129" s="1">
        <f t="shared" si="1243"/>
        <v>1</v>
      </c>
      <c r="AC4129" s="1">
        <f t="shared" si="1244"/>
        <v>0</v>
      </c>
      <c r="AD4129" s="1">
        <f t="shared" si="1245"/>
        <v>0</v>
      </c>
      <c r="AE4129" s="1">
        <f t="shared" si="1246"/>
        <v>0</v>
      </c>
    </row>
    <row r="4130" spans="1:31" x14ac:dyDescent="0.25">
      <c r="A4130">
        <v>1</v>
      </c>
      <c r="B4130">
        <v>104</v>
      </c>
      <c r="C4130">
        <v>16.920000000000002</v>
      </c>
      <c r="D4130">
        <v>660</v>
      </c>
      <c r="E4130">
        <v>1</v>
      </c>
      <c r="F4130" t="str">
        <f t="shared" si="1228"/>
        <v/>
      </c>
      <c r="G4130" t="str">
        <f t="shared" si="1229"/>
        <v/>
      </c>
      <c r="H4130">
        <f t="shared" si="1230"/>
        <v>0.85199999999999998</v>
      </c>
      <c r="I4130" s="1">
        <f t="shared" si="1231"/>
        <v>0.85199999999999998</v>
      </c>
      <c r="K4130" s="1">
        <f t="shared" si="1232"/>
        <v>1</v>
      </c>
      <c r="L4130" s="1">
        <f t="shared" si="1233"/>
        <v>1</v>
      </c>
      <c r="M4130" s="1">
        <f t="shared" si="1234"/>
        <v>1</v>
      </c>
      <c r="P4130" s="1">
        <f t="shared" si="1235"/>
        <v>1</v>
      </c>
      <c r="Q4130" s="1">
        <f t="shared" si="1236"/>
        <v>0</v>
      </c>
      <c r="R4130" s="1">
        <f t="shared" si="1237"/>
        <v>0</v>
      </c>
      <c r="S4130" s="1">
        <f t="shared" si="1238"/>
        <v>0</v>
      </c>
      <c r="V4130" s="1">
        <f t="shared" si="1239"/>
        <v>1</v>
      </c>
      <c r="W4130" s="1">
        <f t="shared" si="1240"/>
        <v>0</v>
      </c>
      <c r="X4130" s="1">
        <f t="shared" si="1241"/>
        <v>0</v>
      </c>
      <c r="Y4130" s="1">
        <f t="shared" si="1242"/>
        <v>0</v>
      </c>
      <c r="AB4130" s="1">
        <f t="shared" si="1243"/>
        <v>1</v>
      </c>
      <c r="AC4130" s="1">
        <f t="shared" si="1244"/>
        <v>0</v>
      </c>
      <c r="AD4130" s="1">
        <f t="shared" si="1245"/>
        <v>0</v>
      </c>
      <c r="AE4130" s="1">
        <f t="shared" si="1246"/>
        <v>0</v>
      </c>
    </row>
    <row r="4131" spans="1:31" x14ac:dyDescent="0.25">
      <c r="A4131">
        <v>1</v>
      </c>
      <c r="B4131">
        <v>75</v>
      </c>
      <c r="C4131">
        <v>12.53</v>
      </c>
      <c r="D4131">
        <v>730</v>
      </c>
      <c r="E4131">
        <v>1</v>
      </c>
      <c r="F4131">
        <f t="shared" si="1228"/>
        <v>0.93600000000000005</v>
      </c>
      <c r="G4131" t="str">
        <f t="shared" si="1229"/>
        <v/>
      </c>
      <c r="H4131" t="str">
        <f t="shared" si="1230"/>
        <v/>
      </c>
      <c r="I4131" s="1">
        <f t="shared" si="1231"/>
        <v>0.93600000000000005</v>
      </c>
      <c r="K4131" s="1">
        <f t="shared" si="1232"/>
        <v>1</v>
      </c>
      <c r="L4131" s="1">
        <f t="shared" si="1233"/>
        <v>1</v>
      </c>
      <c r="M4131" s="1">
        <f t="shared" si="1234"/>
        <v>1</v>
      </c>
      <c r="P4131" s="1">
        <f t="shared" si="1235"/>
        <v>1</v>
      </c>
      <c r="Q4131" s="1">
        <f t="shared" si="1236"/>
        <v>0</v>
      </c>
      <c r="R4131" s="1">
        <f t="shared" si="1237"/>
        <v>0</v>
      </c>
      <c r="S4131" s="1">
        <f t="shared" si="1238"/>
        <v>0</v>
      </c>
      <c r="V4131" s="1">
        <f t="shared" si="1239"/>
        <v>1</v>
      </c>
      <c r="W4131" s="1">
        <f t="shared" si="1240"/>
        <v>0</v>
      </c>
      <c r="X4131" s="1">
        <f t="shared" si="1241"/>
        <v>0</v>
      </c>
      <c r="Y4131" s="1">
        <f t="shared" si="1242"/>
        <v>0</v>
      </c>
      <c r="AB4131" s="1">
        <f t="shared" si="1243"/>
        <v>1</v>
      </c>
      <c r="AC4131" s="1">
        <f t="shared" si="1244"/>
        <v>0</v>
      </c>
      <c r="AD4131" s="1">
        <f t="shared" si="1245"/>
        <v>0</v>
      </c>
      <c r="AE4131" s="1">
        <f t="shared" si="1246"/>
        <v>0</v>
      </c>
    </row>
    <row r="4132" spans="1:31" x14ac:dyDescent="0.25">
      <c r="A4132">
        <v>0</v>
      </c>
      <c r="B4132">
        <v>44</v>
      </c>
      <c r="C4132">
        <v>12.06</v>
      </c>
      <c r="D4132">
        <v>685</v>
      </c>
      <c r="E4132">
        <v>1</v>
      </c>
      <c r="F4132" t="str">
        <f t="shared" si="1228"/>
        <v/>
      </c>
      <c r="G4132">
        <f t="shared" si="1229"/>
        <v>0.83199999999999996</v>
      </c>
      <c r="H4132" t="str">
        <f t="shared" si="1230"/>
        <v/>
      </c>
      <c r="I4132" s="1">
        <f t="shared" si="1231"/>
        <v>0.83199999999999996</v>
      </c>
      <c r="K4132" s="1">
        <f t="shared" si="1232"/>
        <v>0</v>
      </c>
      <c r="L4132" s="1">
        <f t="shared" si="1233"/>
        <v>1</v>
      </c>
      <c r="M4132" s="1">
        <f t="shared" si="1234"/>
        <v>1</v>
      </c>
      <c r="P4132" s="1">
        <f t="shared" si="1235"/>
        <v>0</v>
      </c>
      <c r="Q4132" s="1">
        <f t="shared" si="1236"/>
        <v>0</v>
      </c>
      <c r="R4132" s="1">
        <f t="shared" si="1237"/>
        <v>1</v>
      </c>
      <c r="S4132" s="1">
        <f t="shared" si="1238"/>
        <v>0</v>
      </c>
      <c r="V4132" s="1">
        <f t="shared" si="1239"/>
        <v>1</v>
      </c>
      <c r="W4132" s="1">
        <f t="shared" si="1240"/>
        <v>0</v>
      </c>
      <c r="X4132" s="1">
        <f t="shared" si="1241"/>
        <v>0</v>
      </c>
      <c r="Y4132" s="1">
        <f t="shared" si="1242"/>
        <v>0</v>
      </c>
      <c r="AB4132" s="1">
        <f t="shared" si="1243"/>
        <v>1</v>
      </c>
      <c r="AC4132" s="1">
        <f t="shared" si="1244"/>
        <v>0</v>
      </c>
      <c r="AD4132" s="1">
        <f t="shared" si="1245"/>
        <v>0</v>
      </c>
      <c r="AE4132" s="1">
        <f t="shared" si="1246"/>
        <v>0</v>
      </c>
    </row>
    <row r="4133" spans="1:31" x14ac:dyDescent="0.25">
      <c r="A4133">
        <v>1</v>
      </c>
      <c r="B4133">
        <v>150</v>
      </c>
      <c r="C4133">
        <v>16.38</v>
      </c>
      <c r="D4133">
        <v>685</v>
      </c>
      <c r="E4133">
        <v>1</v>
      </c>
      <c r="F4133" t="str">
        <f t="shared" si="1228"/>
        <v/>
      </c>
      <c r="G4133" t="str">
        <f t="shared" si="1229"/>
        <v/>
      </c>
      <c r="H4133">
        <f t="shared" si="1230"/>
        <v>0.89200000000000002</v>
      </c>
      <c r="I4133" s="1">
        <f t="shared" si="1231"/>
        <v>0.89200000000000002</v>
      </c>
      <c r="K4133" s="1">
        <f t="shared" si="1232"/>
        <v>1</v>
      </c>
      <c r="L4133" s="1">
        <f t="shared" si="1233"/>
        <v>1</v>
      </c>
      <c r="M4133" s="1">
        <f t="shared" si="1234"/>
        <v>1</v>
      </c>
      <c r="P4133" s="1">
        <f t="shared" si="1235"/>
        <v>1</v>
      </c>
      <c r="Q4133" s="1">
        <f t="shared" si="1236"/>
        <v>0</v>
      </c>
      <c r="R4133" s="1">
        <f t="shared" si="1237"/>
        <v>0</v>
      </c>
      <c r="S4133" s="1">
        <f t="shared" si="1238"/>
        <v>0</v>
      </c>
      <c r="V4133" s="1">
        <f t="shared" si="1239"/>
        <v>1</v>
      </c>
      <c r="W4133" s="1">
        <f t="shared" si="1240"/>
        <v>0</v>
      </c>
      <c r="X4133" s="1">
        <f t="shared" si="1241"/>
        <v>0</v>
      </c>
      <c r="Y4133" s="1">
        <f t="shared" si="1242"/>
        <v>0</v>
      </c>
      <c r="AB4133" s="1">
        <f t="shared" si="1243"/>
        <v>1</v>
      </c>
      <c r="AC4133" s="1">
        <f t="shared" si="1244"/>
        <v>0</v>
      </c>
      <c r="AD4133" s="1">
        <f t="shared" si="1245"/>
        <v>0</v>
      </c>
      <c r="AE4133" s="1">
        <f t="shared" si="1246"/>
        <v>0</v>
      </c>
    </row>
    <row r="4134" spans="1:31" x14ac:dyDescent="0.25">
      <c r="A4134">
        <v>1</v>
      </c>
      <c r="B4134">
        <v>58</v>
      </c>
      <c r="C4134">
        <v>27.45</v>
      </c>
      <c r="D4134">
        <v>745</v>
      </c>
      <c r="E4134">
        <v>1</v>
      </c>
      <c r="F4134">
        <f t="shared" si="1228"/>
        <v>0.9</v>
      </c>
      <c r="G4134" t="str">
        <f t="shared" si="1229"/>
        <v/>
      </c>
      <c r="H4134" t="str">
        <f t="shared" si="1230"/>
        <v/>
      </c>
      <c r="I4134" s="1">
        <f t="shared" si="1231"/>
        <v>0.9</v>
      </c>
      <c r="K4134" s="1">
        <f t="shared" si="1232"/>
        <v>1</v>
      </c>
      <c r="L4134" s="1">
        <f t="shared" si="1233"/>
        <v>1</v>
      </c>
      <c r="M4134" s="1">
        <f t="shared" si="1234"/>
        <v>1</v>
      </c>
      <c r="P4134" s="1">
        <f t="shared" si="1235"/>
        <v>1</v>
      </c>
      <c r="Q4134" s="1">
        <f t="shared" si="1236"/>
        <v>0</v>
      </c>
      <c r="R4134" s="1">
        <f t="shared" si="1237"/>
        <v>0</v>
      </c>
      <c r="S4134" s="1">
        <f t="shared" si="1238"/>
        <v>0</v>
      </c>
      <c r="V4134" s="1">
        <f t="shared" si="1239"/>
        <v>1</v>
      </c>
      <c r="W4134" s="1">
        <f t="shared" si="1240"/>
        <v>0</v>
      </c>
      <c r="X4134" s="1">
        <f t="shared" si="1241"/>
        <v>0</v>
      </c>
      <c r="Y4134" s="1">
        <f t="shared" si="1242"/>
        <v>0</v>
      </c>
      <c r="AB4134" s="1">
        <f t="shared" si="1243"/>
        <v>1</v>
      </c>
      <c r="AC4134" s="1">
        <f t="shared" si="1244"/>
        <v>0</v>
      </c>
      <c r="AD4134" s="1">
        <f t="shared" si="1245"/>
        <v>0</v>
      </c>
      <c r="AE4134" s="1">
        <f t="shared" si="1246"/>
        <v>0</v>
      </c>
    </row>
    <row r="4135" spans="1:31" x14ac:dyDescent="0.25">
      <c r="A4135">
        <v>1</v>
      </c>
      <c r="B4135">
        <v>70</v>
      </c>
      <c r="C4135">
        <v>19.63</v>
      </c>
      <c r="D4135">
        <v>670</v>
      </c>
      <c r="E4135">
        <v>1</v>
      </c>
      <c r="F4135" t="str">
        <f t="shared" si="1228"/>
        <v/>
      </c>
      <c r="G4135">
        <f t="shared" si="1229"/>
        <v>0.745</v>
      </c>
      <c r="H4135" t="str">
        <f t="shared" si="1230"/>
        <v/>
      </c>
      <c r="I4135" s="1">
        <f t="shared" si="1231"/>
        <v>0.745</v>
      </c>
      <c r="K4135" s="1">
        <f t="shared" si="1232"/>
        <v>0</v>
      </c>
      <c r="L4135" s="1">
        <f t="shared" si="1233"/>
        <v>0</v>
      </c>
      <c r="M4135" s="1">
        <f t="shared" si="1234"/>
        <v>0</v>
      </c>
      <c r="P4135" s="1">
        <f t="shared" si="1235"/>
        <v>0</v>
      </c>
      <c r="Q4135" s="1">
        <f t="shared" si="1236"/>
        <v>0</v>
      </c>
      <c r="R4135" s="1">
        <f t="shared" si="1237"/>
        <v>1</v>
      </c>
      <c r="S4135" s="1">
        <f t="shared" si="1238"/>
        <v>0</v>
      </c>
      <c r="V4135" s="1">
        <f t="shared" si="1239"/>
        <v>0</v>
      </c>
      <c r="W4135" s="1">
        <f t="shared" si="1240"/>
        <v>0</v>
      </c>
      <c r="X4135" s="1">
        <f t="shared" si="1241"/>
        <v>1</v>
      </c>
      <c r="Y4135" s="1">
        <f t="shared" si="1242"/>
        <v>0</v>
      </c>
      <c r="AB4135" s="1">
        <f t="shared" si="1243"/>
        <v>0</v>
      </c>
      <c r="AC4135" s="1">
        <f t="shared" si="1244"/>
        <v>0</v>
      </c>
      <c r="AD4135" s="1">
        <f t="shared" si="1245"/>
        <v>1</v>
      </c>
      <c r="AE4135" s="1">
        <f t="shared" si="1246"/>
        <v>0</v>
      </c>
    </row>
    <row r="4136" spans="1:31" x14ac:dyDescent="0.25">
      <c r="A4136">
        <v>1</v>
      </c>
      <c r="B4136">
        <v>63</v>
      </c>
      <c r="C4136">
        <v>17.350000000000001</v>
      </c>
      <c r="D4136">
        <v>760</v>
      </c>
      <c r="E4136">
        <v>1</v>
      </c>
      <c r="F4136">
        <f t="shared" si="1228"/>
        <v>0.93600000000000005</v>
      </c>
      <c r="G4136" t="str">
        <f t="shared" si="1229"/>
        <v/>
      </c>
      <c r="H4136" t="str">
        <f t="shared" si="1230"/>
        <v/>
      </c>
      <c r="I4136" s="1">
        <f t="shared" si="1231"/>
        <v>0.93600000000000005</v>
      </c>
      <c r="K4136" s="1">
        <f t="shared" si="1232"/>
        <v>1</v>
      </c>
      <c r="L4136" s="1">
        <f t="shared" si="1233"/>
        <v>1</v>
      </c>
      <c r="M4136" s="1">
        <f t="shared" si="1234"/>
        <v>1</v>
      </c>
      <c r="P4136" s="1">
        <f t="shared" si="1235"/>
        <v>1</v>
      </c>
      <c r="Q4136" s="1">
        <f t="shared" si="1236"/>
        <v>0</v>
      </c>
      <c r="R4136" s="1">
        <f t="shared" si="1237"/>
        <v>0</v>
      </c>
      <c r="S4136" s="1">
        <f t="shared" si="1238"/>
        <v>0</v>
      </c>
      <c r="V4136" s="1">
        <f t="shared" si="1239"/>
        <v>1</v>
      </c>
      <c r="W4136" s="1">
        <f t="shared" si="1240"/>
        <v>0</v>
      </c>
      <c r="X4136" s="1">
        <f t="shared" si="1241"/>
        <v>0</v>
      </c>
      <c r="Y4136" s="1">
        <f t="shared" si="1242"/>
        <v>0</v>
      </c>
      <c r="AB4136" s="1">
        <f t="shared" si="1243"/>
        <v>1</v>
      </c>
      <c r="AC4136" s="1">
        <f t="shared" si="1244"/>
        <v>0</v>
      </c>
      <c r="AD4136" s="1">
        <f t="shared" si="1245"/>
        <v>0</v>
      </c>
      <c r="AE4136" s="1">
        <f t="shared" si="1246"/>
        <v>0</v>
      </c>
    </row>
    <row r="4137" spans="1:31" x14ac:dyDescent="0.25">
      <c r="A4137">
        <v>1</v>
      </c>
      <c r="B4137">
        <v>39</v>
      </c>
      <c r="C4137">
        <v>28.83</v>
      </c>
      <c r="D4137">
        <v>725</v>
      </c>
      <c r="E4137">
        <v>1</v>
      </c>
      <c r="F4137">
        <f t="shared" si="1228"/>
        <v>0.85299999999999998</v>
      </c>
      <c r="G4137" t="str">
        <f t="shared" si="1229"/>
        <v/>
      </c>
      <c r="H4137" t="str">
        <f t="shared" si="1230"/>
        <v/>
      </c>
      <c r="I4137" s="1">
        <f t="shared" si="1231"/>
        <v>0.85299999999999998</v>
      </c>
      <c r="K4137" s="1">
        <f t="shared" si="1232"/>
        <v>1</v>
      </c>
      <c r="L4137" s="1">
        <f t="shared" si="1233"/>
        <v>1</v>
      </c>
      <c r="M4137" s="1">
        <f t="shared" si="1234"/>
        <v>1</v>
      </c>
      <c r="P4137" s="1">
        <f t="shared" si="1235"/>
        <v>1</v>
      </c>
      <c r="Q4137" s="1">
        <f t="shared" si="1236"/>
        <v>0</v>
      </c>
      <c r="R4137" s="1">
        <f t="shared" si="1237"/>
        <v>0</v>
      </c>
      <c r="S4137" s="1">
        <f t="shared" si="1238"/>
        <v>0</v>
      </c>
      <c r="V4137" s="1">
        <f t="shared" si="1239"/>
        <v>1</v>
      </c>
      <c r="W4137" s="1">
        <f t="shared" si="1240"/>
        <v>0</v>
      </c>
      <c r="X4137" s="1">
        <f t="shared" si="1241"/>
        <v>0</v>
      </c>
      <c r="Y4137" s="1">
        <f t="shared" si="1242"/>
        <v>0</v>
      </c>
      <c r="AB4137" s="1">
        <f t="shared" si="1243"/>
        <v>1</v>
      </c>
      <c r="AC4137" s="1">
        <f t="shared" si="1244"/>
        <v>0</v>
      </c>
      <c r="AD4137" s="1">
        <f t="shared" si="1245"/>
        <v>0</v>
      </c>
      <c r="AE4137" s="1">
        <f t="shared" si="1246"/>
        <v>0</v>
      </c>
    </row>
    <row r="4138" spans="1:31" x14ac:dyDescent="0.25">
      <c r="A4138">
        <v>0</v>
      </c>
      <c r="B4138">
        <v>93</v>
      </c>
      <c r="C4138">
        <v>5.57</v>
      </c>
      <c r="D4138">
        <v>760</v>
      </c>
      <c r="E4138">
        <v>1</v>
      </c>
      <c r="F4138">
        <f t="shared" si="1228"/>
        <v>0.93600000000000005</v>
      </c>
      <c r="G4138" t="str">
        <f t="shared" si="1229"/>
        <v/>
      </c>
      <c r="H4138" t="str">
        <f t="shared" si="1230"/>
        <v/>
      </c>
      <c r="I4138" s="1">
        <f t="shared" si="1231"/>
        <v>0.93600000000000005</v>
      </c>
      <c r="K4138" s="1">
        <f t="shared" si="1232"/>
        <v>1</v>
      </c>
      <c r="L4138" s="1">
        <f t="shared" si="1233"/>
        <v>1</v>
      </c>
      <c r="M4138" s="1">
        <f t="shared" si="1234"/>
        <v>1</v>
      </c>
      <c r="P4138" s="1">
        <f t="shared" si="1235"/>
        <v>1</v>
      </c>
      <c r="Q4138" s="1">
        <f t="shared" si="1236"/>
        <v>0</v>
      </c>
      <c r="R4138" s="1">
        <f t="shared" si="1237"/>
        <v>0</v>
      </c>
      <c r="S4138" s="1">
        <f t="shared" si="1238"/>
        <v>0</v>
      </c>
      <c r="V4138" s="1">
        <f t="shared" si="1239"/>
        <v>1</v>
      </c>
      <c r="W4138" s="1">
        <f t="shared" si="1240"/>
        <v>0</v>
      </c>
      <c r="X4138" s="1">
        <f t="shared" si="1241"/>
        <v>0</v>
      </c>
      <c r="Y4138" s="1">
        <f t="shared" si="1242"/>
        <v>0</v>
      </c>
      <c r="AB4138" s="1">
        <f t="shared" si="1243"/>
        <v>1</v>
      </c>
      <c r="AC4138" s="1">
        <f t="shared" si="1244"/>
        <v>0</v>
      </c>
      <c r="AD4138" s="1">
        <f t="shared" si="1245"/>
        <v>0</v>
      </c>
      <c r="AE4138" s="1">
        <f t="shared" si="1246"/>
        <v>0</v>
      </c>
    </row>
    <row r="4139" spans="1:31" x14ac:dyDescent="0.25">
      <c r="A4139">
        <v>0</v>
      </c>
      <c r="B4139">
        <v>65</v>
      </c>
      <c r="C4139">
        <v>20.11</v>
      </c>
      <c r="D4139">
        <v>670</v>
      </c>
      <c r="E4139">
        <v>1</v>
      </c>
      <c r="F4139" t="str">
        <f t="shared" si="1228"/>
        <v/>
      </c>
      <c r="G4139">
        <f t="shared" si="1229"/>
        <v>0.745</v>
      </c>
      <c r="H4139" t="str">
        <f t="shared" si="1230"/>
        <v/>
      </c>
      <c r="I4139" s="1">
        <f t="shared" si="1231"/>
        <v>0.745</v>
      </c>
      <c r="K4139" s="1">
        <f t="shared" si="1232"/>
        <v>0</v>
      </c>
      <c r="L4139" s="1">
        <f t="shared" si="1233"/>
        <v>0</v>
      </c>
      <c r="M4139" s="1">
        <f t="shared" si="1234"/>
        <v>0</v>
      </c>
      <c r="P4139" s="1">
        <f t="shared" si="1235"/>
        <v>0</v>
      </c>
      <c r="Q4139" s="1">
        <f t="shared" si="1236"/>
        <v>0</v>
      </c>
      <c r="R4139" s="1">
        <f t="shared" si="1237"/>
        <v>1</v>
      </c>
      <c r="S4139" s="1">
        <f t="shared" si="1238"/>
        <v>0</v>
      </c>
      <c r="V4139" s="1">
        <f t="shared" si="1239"/>
        <v>0</v>
      </c>
      <c r="W4139" s="1">
        <f t="shared" si="1240"/>
        <v>0</v>
      </c>
      <c r="X4139" s="1">
        <f t="shared" si="1241"/>
        <v>1</v>
      </c>
      <c r="Y4139" s="1">
        <f t="shared" si="1242"/>
        <v>0</v>
      </c>
      <c r="AB4139" s="1">
        <f t="shared" si="1243"/>
        <v>0</v>
      </c>
      <c r="AC4139" s="1">
        <f t="shared" si="1244"/>
        <v>0</v>
      </c>
      <c r="AD4139" s="1">
        <f t="shared" si="1245"/>
        <v>1</v>
      </c>
      <c r="AE4139" s="1">
        <f t="shared" si="1246"/>
        <v>0</v>
      </c>
    </row>
    <row r="4140" spans="1:31" x14ac:dyDescent="0.25">
      <c r="A4140">
        <v>1</v>
      </c>
      <c r="B4140">
        <v>40</v>
      </c>
      <c r="C4140">
        <v>8.1300000000000008</v>
      </c>
      <c r="D4140">
        <v>680</v>
      </c>
      <c r="E4140">
        <v>1</v>
      </c>
      <c r="F4140" t="str">
        <f t="shared" si="1228"/>
        <v/>
      </c>
      <c r="G4140">
        <f t="shared" si="1229"/>
        <v>0.83199999999999996</v>
      </c>
      <c r="H4140" t="str">
        <f t="shared" si="1230"/>
        <v/>
      </c>
      <c r="I4140" s="1">
        <f t="shared" si="1231"/>
        <v>0.83199999999999996</v>
      </c>
      <c r="K4140" s="1">
        <f t="shared" si="1232"/>
        <v>0</v>
      </c>
      <c r="L4140" s="1">
        <f t="shared" si="1233"/>
        <v>1</v>
      </c>
      <c r="M4140" s="1">
        <f t="shared" si="1234"/>
        <v>1</v>
      </c>
      <c r="P4140" s="1">
        <f t="shared" si="1235"/>
        <v>0</v>
      </c>
      <c r="Q4140" s="1">
        <f t="shared" si="1236"/>
        <v>0</v>
      </c>
      <c r="R4140" s="1">
        <f t="shared" si="1237"/>
        <v>1</v>
      </c>
      <c r="S4140" s="1">
        <f t="shared" si="1238"/>
        <v>0</v>
      </c>
      <c r="V4140" s="1">
        <f t="shared" si="1239"/>
        <v>1</v>
      </c>
      <c r="W4140" s="1">
        <f t="shared" si="1240"/>
        <v>0</v>
      </c>
      <c r="X4140" s="1">
        <f t="shared" si="1241"/>
        <v>0</v>
      </c>
      <c r="Y4140" s="1">
        <f t="shared" si="1242"/>
        <v>0</v>
      </c>
      <c r="AB4140" s="1">
        <f t="shared" si="1243"/>
        <v>1</v>
      </c>
      <c r="AC4140" s="1">
        <f t="shared" si="1244"/>
        <v>0</v>
      </c>
      <c r="AD4140" s="1">
        <f t="shared" si="1245"/>
        <v>0</v>
      </c>
      <c r="AE4140" s="1">
        <f t="shared" si="1246"/>
        <v>0</v>
      </c>
    </row>
    <row r="4141" spans="1:31" x14ac:dyDescent="0.25">
      <c r="A4141">
        <v>1</v>
      </c>
      <c r="B4141">
        <v>68</v>
      </c>
      <c r="C4141">
        <v>14.35</v>
      </c>
      <c r="D4141">
        <v>660</v>
      </c>
      <c r="E4141">
        <v>1</v>
      </c>
      <c r="F4141" t="str">
        <f t="shared" si="1228"/>
        <v/>
      </c>
      <c r="G4141">
        <f t="shared" si="1229"/>
        <v>0.83199999999999996</v>
      </c>
      <c r="H4141" t="str">
        <f t="shared" si="1230"/>
        <v/>
      </c>
      <c r="I4141" s="1">
        <f t="shared" si="1231"/>
        <v>0.83199999999999996</v>
      </c>
      <c r="K4141" s="1">
        <f t="shared" si="1232"/>
        <v>0</v>
      </c>
      <c r="L4141" s="1">
        <f t="shared" si="1233"/>
        <v>1</v>
      </c>
      <c r="M4141" s="1">
        <f t="shared" si="1234"/>
        <v>1</v>
      </c>
      <c r="P4141" s="1">
        <f t="shared" si="1235"/>
        <v>0</v>
      </c>
      <c r="Q4141" s="1">
        <f t="shared" si="1236"/>
        <v>0</v>
      </c>
      <c r="R4141" s="1">
        <f t="shared" si="1237"/>
        <v>1</v>
      </c>
      <c r="S4141" s="1">
        <f t="shared" si="1238"/>
        <v>0</v>
      </c>
      <c r="V4141" s="1">
        <f t="shared" si="1239"/>
        <v>1</v>
      </c>
      <c r="W4141" s="1">
        <f t="shared" si="1240"/>
        <v>0</v>
      </c>
      <c r="X4141" s="1">
        <f t="shared" si="1241"/>
        <v>0</v>
      </c>
      <c r="Y4141" s="1">
        <f t="shared" si="1242"/>
        <v>0</v>
      </c>
      <c r="AB4141" s="1">
        <f t="shared" si="1243"/>
        <v>1</v>
      </c>
      <c r="AC4141" s="1">
        <f t="shared" si="1244"/>
        <v>0</v>
      </c>
      <c r="AD4141" s="1">
        <f t="shared" si="1245"/>
        <v>0</v>
      </c>
      <c r="AE4141" s="1">
        <f t="shared" si="1246"/>
        <v>0</v>
      </c>
    </row>
    <row r="4142" spans="1:31" x14ac:dyDescent="0.25">
      <c r="A4142">
        <v>1</v>
      </c>
      <c r="B4142">
        <v>38</v>
      </c>
      <c r="C4142">
        <v>21.1</v>
      </c>
      <c r="D4142">
        <v>715</v>
      </c>
      <c r="E4142">
        <v>1</v>
      </c>
      <c r="F4142" t="str">
        <f t="shared" si="1228"/>
        <v/>
      </c>
      <c r="G4142">
        <f t="shared" si="1229"/>
        <v>0.81200000000000006</v>
      </c>
      <c r="H4142" t="str">
        <f t="shared" si="1230"/>
        <v/>
      </c>
      <c r="I4142" s="1">
        <f t="shared" si="1231"/>
        <v>0.81200000000000006</v>
      </c>
      <c r="K4142" s="1">
        <f t="shared" si="1232"/>
        <v>0</v>
      </c>
      <c r="L4142" s="1">
        <f t="shared" si="1233"/>
        <v>1</v>
      </c>
      <c r="M4142" s="1">
        <f t="shared" si="1234"/>
        <v>1</v>
      </c>
      <c r="P4142" s="1">
        <f t="shared" si="1235"/>
        <v>0</v>
      </c>
      <c r="Q4142" s="1">
        <f t="shared" si="1236"/>
        <v>0</v>
      </c>
      <c r="R4142" s="1">
        <f t="shared" si="1237"/>
        <v>1</v>
      </c>
      <c r="S4142" s="1">
        <f t="shared" si="1238"/>
        <v>0</v>
      </c>
      <c r="V4142" s="1">
        <f t="shared" si="1239"/>
        <v>1</v>
      </c>
      <c r="W4142" s="1">
        <f t="shared" si="1240"/>
        <v>0</v>
      </c>
      <c r="X4142" s="1">
        <f t="shared" si="1241"/>
        <v>0</v>
      </c>
      <c r="Y4142" s="1">
        <f t="shared" si="1242"/>
        <v>0</v>
      </c>
      <c r="AB4142" s="1">
        <f t="shared" si="1243"/>
        <v>1</v>
      </c>
      <c r="AC4142" s="1">
        <f t="shared" si="1244"/>
        <v>0</v>
      </c>
      <c r="AD4142" s="1">
        <f t="shared" si="1245"/>
        <v>0</v>
      </c>
      <c r="AE4142" s="1">
        <f t="shared" si="1246"/>
        <v>0</v>
      </c>
    </row>
    <row r="4143" spans="1:31" x14ac:dyDescent="0.25">
      <c r="A4143">
        <v>1</v>
      </c>
      <c r="B4143">
        <v>100</v>
      </c>
      <c r="C4143">
        <v>18.16</v>
      </c>
      <c r="D4143">
        <v>680</v>
      </c>
      <c r="E4143">
        <v>1</v>
      </c>
      <c r="F4143" t="str">
        <f t="shared" si="1228"/>
        <v/>
      </c>
      <c r="G4143" t="str">
        <f t="shared" si="1229"/>
        <v/>
      </c>
      <c r="H4143">
        <f t="shared" si="1230"/>
        <v>0.89200000000000002</v>
      </c>
      <c r="I4143" s="1">
        <f t="shared" si="1231"/>
        <v>0.89200000000000002</v>
      </c>
      <c r="K4143" s="1">
        <f t="shared" si="1232"/>
        <v>1</v>
      </c>
      <c r="L4143" s="1">
        <f t="shared" si="1233"/>
        <v>1</v>
      </c>
      <c r="M4143" s="1">
        <f t="shared" si="1234"/>
        <v>1</v>
      </c>
      <c r="P4143" s="1">
        <f t="shared" si="1235"/>
        <v>1</v>
      </c>
      <c r="Q4143" s="1">
        <f t="shared" si="1236"/>
        <v>0</v>
      </c>
      <c r="R4143" s="1">
        <f t="shared" si="1237"/>
        <v>0</v>
      </c>
      <c r="S4143" s="1">
        <f t="shared" si="1238"/>
        <v>0</v>
      </c>
      <c r="V4143" s="1">
        <f t="shared" si="1239"/>
        <v>1</v>
      </c>
      <c r="W4143" s="1">
        <f t="shared" si="1240"/>
        <v>0</v>
      </c>
      <c r="X4143" s="1">
        <f t="shared" si="1241"/>
        <v>0</v>
      </c>
      <c r="Y4143" s="1">
        <f t="shared" si="1242"/>
        <v>0</v>
      </c>
      <c r="AB4143" s="1">
        <f t="shared" si="1243"/>
        <v>1</v>
      </c>
      <c r="AC4143" s="1">
        <f t="shared" si="1244"/>
        <v>0</v>
      </c>
      <c r="AD4143" s="1">
        <f t="shared" si="1245"/>
        <v>0</v>
      </c>
      <c r="AE4143" s="1">
        <f t="shared" si="1246"/>
        <v>0</v>
      </c>
    </row>
    <row r="4144" spans="1:31" x14ac:dyDescent="0.25">
      <c r="A4144">
        <v>1</v>
      </c>
      <c r="B4144">
        <v>117</v>
      </c>
      <c r="C4144">
        <v>19.850000000000001</v>
      </c>
      <c r="D4144">
        <v>730</v>
      </c>
      <c r="E4144">
        <v>1</v>
      </c>
      <c r="F4144">
        <f t="shared" si="1228"/>
        <v>0.93600000000000005</v>
      </c>
      <c r="G4144" t="str">
        <f t="shared" si="1229"/>
        <v/>
      </c>
      <c r="H4144" t="str">
        <f t="shared" si="1230"/>
        <v/>
      </c>
      <c r="I4144" s="1">
        <f t="shared" si="1231"/>
        <v>0.93600000000000005</v>
      </c>
      <c r="K4144" s="1">
        <f t="shared" si="1232"/>
        <v>1</v>
      </c>
      <c r="L4144" s="1">
        <f t="shared" si="1233"/>
        <v>1</v>
      </c>
      <c r="M4144" s="1">
        <f t="shared" si="1234"/>
        <v>1</v>
      </c>
      <c r="P4144" s="1">
        <f t="shared" si="1235"/>
        <v>1</v>
      </c>
      <c r="Q4144" s="1">
        <f t="shared" si="1236"/>
        <v>0</v>
      </c>
      <c r="R4144" s="1">
        <f t="shared" si="1237"/>
        <v>0</v>
      </c>
      <c r="S4144" s="1">
        <f t="shared" si="1238"/>
        <v>0</v>
      </c>
      <c r="V4144" s="1">
        <f t="shared" si="1239"/>
        <v>1</v>
      </c>
      <c r="W4144" s="1">
        <f t="shared" si="1240"/>
        <v>0</v>
      </c>
      <c r="X4144" s="1">
        <f t="shared" si="1241"/>
        <v>0</v>
      </c>
      <c r="Y4144" s="1">
        <f t="shared" si="1242"/>
        <v>0</v>
      </c>
      <c r="AB4144" s="1">
        <f t="shared" si="1243"/>
        <v>1</v>
      </c>
      <c r="AC4144" s="1">
        <f t="shared" si="1244"/>
        <v>0</v>
      </c>
      <c r="AD4144" s="1">
        <f t="shared" si="1245"/>
        <v>0</v>
      </c>
      <c r="AE4144" s="1">
        <f t="shared" si="1246"/>
        <v>0</v>
      </c>
    </row>
    <row r="4145" spans="1:31" x14ac:dyDescent="0.25">
      <c r="A4145">
        <v>1</v>
      </c>
      <c r="B4145">
        <v>85</v>
      </c>
      <c r="C4145">
        <v>33.07</v>
      </c>
      <c r="D4145">
        <v>690</v>
      </c>
      <c r="E4145">
        <v>1</v>
      </c>
      <c r="F4145" t="str">
        <f t="shared" si="1228"/>
        <v/>
      </c>
      <c r="G4145">
        <f t="shared" si="1229"/>
        <v>0.81200000000000006</v>
      </c>
      <c r="H4145" t="str">
        <f t="shared" si="1230"/>
        <v/>
      </c>
      <c r="I4145" s="1">
        <f t="shared" si="1231"/>
        <v>0.81200000000000006</v>
      </c>
      <c r="K4145" s="1">
        <f t="shared" si="1232"/>
        <v>0</v>
      </c>
      <c r="L4145" s="1">
        <f t="shared" si="1233"/>
        <v>1</v>
      </c>
      <c r="M4145" s="1">
        <f t="shared" si="1234"/>
        <v>1</v>
      </c>
      <c r="P4145" s="1">
        <f t="shared" si="1235"/>
        <v>0</v>
      </c>
      <c r="Q4145" s="1">
        <f t="shared" si="1236"/>
        <v>0</v>
      </c>
      <c r="R4145" s="1">
        <f t="shared" si="1237"/>
        <v>1</v>
      </c>
      <c r="S4145" s="1">
        <f t="shared" si="1238"/>
        <v>0</v>
      </c>
      <c r="V4145" s="1">
        <f t="shared" si="1239"/>
        <v>1</v>
      </c>
      <c r="W4145" s="1">
        <f t="shared" si="1240"/>
        <v>0</v>
      </c>
      <c r="X4145" s="1">
        <f t="shared" si="1241"/>
        <v>0</v>
      </c>
      <c r="Y4145" s="1">
        <f t="shared" si="1242"/>
        <v>0</v>
      </c>
      <c r="AB4145" s="1">
        <f t="shared" si="1243"/>
        <v>1</v>
      </c>
      <c r="AC4145" s="1">
        <f t="shared" si="1244"/>
        <v>0</v>
      </c>
      <c r="AD4145" s="1">
        <f t="shared" si="1245"/>
        <v>0</v>
      </c>
      <c r="AE4145" s="1">
        <f t="shared" si="1246"/>
        <v>0</v>
      </c>
    </row>
    <row r="4146" spans="1:31" x14ac:dyDescent="0.25">
      <c r="A4146">
        <v>0</v>
      </c>
      <c r="B4146">
        <v>148</v>
      </c>
      <c r="C4146">
        <v>9.32</v>
      </c>
      <c r="D4146">
        <v>665</v>
      </c>
      <c r="E4146">
        <v>1</v>
      </c>
      <c r="F4146" t="str">
        <f t="shared" si="1228"/>
        <v/>
      </c>
      <c r="G4146" t="str">
        <f t="shared" si="1229"/>
        <v/>
      </c>
      <c r="H4146">
        <f t="shared" si="1230"/>
        <v>0.85199999999999998</v>
      </c>
      <c r="I4146" s="1">
        <f t="shared" si="1231"/>
        <v>0.85199999999999998</v>
      </c>
      <c r="K4146" s="1">
        <f t="shared" si="1232"/>
        <v>1</v>
      </c>
      <c r="L4146" s="1">
        <f t="shared" si="1233"/>
        <v>1</v>
      </c>
      <c r="M4146" s="1">
        <f t="shared" si="1234"/>
        <v>1</v>
      </c>
      <c r="P4146" s="1">
        <f t="shared" si="1235"/>
        <v>1</v>
      </c>
      <c r="Q4146" s="1">
        <f t="shared" si="1236"/>
        <v>0</v>
      </c>
      <c r="R4146" s="1">
        <f t="shared" si="1237"/>
        <v>0</v>
      </c>
      <c r="S4146" s="1">
        <f t="shared" si="1238"/>
        <v>0</v>
      </c>
      <c r="V4146" s="1">
        <f t="shared" si="1239"/>
        <v>1</v>
      </c>
      <c r="W4146" s="1">
        <f t="shared" si="1240"/>
        <v>0</v>
      </c>
      <c r="X4146" s="1">
        <f t="shared" si="1241"/>
        <v>0</v>
      </c>
      <c r="Y4146" s="1">
        <f t="shared" si="1242"/>
        <v>0</v>
      </c>
      <c r="AB4146" s="1">
        <f t="shared" si="1243"/>
        <v>1</v>
      </c>
      <c r="AC4146" s="1">
        <f t="shared" si="1244"/>
        <v>0</v>
      </c>
      <c r="AD4146" s="1">
        <f t="shared" si="1245"/>
        <v>0</v>
      </c>
      <c r="AE4146" s="1">
        <f t="shared" si="1246"/>
        <v>0</v>
      </c>
    </row>
    <row r="4147" spans="1:31" x14ac:dyDescent="0.25">
      <c r="A4147">
        <v>1</v>
      </c>
      <c r="B4147">
        <v>60</v>
      </c>
      <c r="C4147">
        <v>32.04</v>
      </c>
      <c r="D4147">
        <v>725</v>
      </c>
      <c r="E4147">
        <v>1</v>
      </c>
      <c r="F4147">
        <f t="shared" si="1228"/>
        <v>0.9</v>
      </c>
      <c r="G4147" t="str">
        <f t="shared" si="1229"/>
        <v/>
      </c>
      <c r="H4147" t="str">
        <f t="shared" si="1230"/>
        <v/>
      </c>
      <c r="I4147" s="1">
        <f t="shared" si="1231"/>
        <v>0.9</v>
      </c>
      <c r="K4147" s="1">
        <f t="shared" si="1232"/>
        <v>1</v>
      </c>
      <c r="L4147" s="1">
        <f t="shared" si="1233"/>
        <v>1</v>
      </c>
      <c r="M4147" s="1">
        <f t="shared" si="1234"/>
        <v>1</v>
      </c>
      <c r="P4147" s="1">
        <f t="shared" si="1235"/>
        <v>1</v>
      </c>
      <c r="Q4147" s="1">
        <f t="shared" si="1236"/>
        <v>0</v>
      </c>
      <c r="R4147" s="1">
        <f t="shared" si="1237"/>
        <v>0</v>
      </c>
      <c r="S4147" s="1">
        <f t="shared" si="1238"/>
        <v>0</v>
      </c>
      <c r="V4147" s="1">
        <f t="shared" si="1239"/>
        <v>1</v>
      </c>
      <c r="W4147" s="1">
        <f t="shared" si="1240"/>
        <v>0</v>
      </c>
      <c r="X4147" s="1">
        <f t="shared" si="1241"/>
        <v>0</v>
      </c>
      <c r="Y4147" s="1">
        <f t="shared" si="1242"/>
        <v>0</v>
      </c>
      <c r="AB4147" s="1">
        <f t="shared" si="1243"/>
        <v>1</v>
      </c>
      <c r="AC4147" s="1">
        <f t="shared" si="1244"/>
        <v>0</v>
      </c>
      <c r="AD4147" s="1">
        <f t="shared" si="1245"/>
        <v>0</v>
      </c>
      <c r="AE4147" s="1">
        <f t="shared" si="1246"/>
        <v>0</v>
      </c>
    </row>
    <row r="4148" spans="1:31" x14ac:dyDescent="0.25">
      <c r="A4148">
        <v>1</v>
      </c>
      <c r="B4148">
        <v>54</v>
      </c>
      <c r="C4148">
        <v>12.64</v>
      </c>
      <c r="D4148">
        <v>730</v>
      </c>
      <c r="E4148">
        <v>1</v>
      </c>
      <c r="F4148">
        <f t="shared" si="1228"/>
        <v>0.93600000000000005</v>
      </c>
      <c r="G4148" t="str">
        <f t="shared" si="1229"/>
        <v/>
      </c>
      <c r="H4148" t="str">
        <f t="shared" si="1230"/>
        <v/>
      </c>
      <c r="I4148" s="1">
        <f t="shared" si="1231"/>
        <v>0.93600000000000005</v>
      </c>
      <c r="K4148" s="1">
        <f t="shared" si="1232"/>
        <v>1</v>
      </c>
      <c r="L4148" s="1">
        <f t="shared" si="1233"/>
        <v>1</v>
      </c>
      <c r="M4148" s="1">
        <f t="shared" si="1234"/>
        <v>1</v>
      </c>
      <c r="P4148" s="1">
        <f t="shared" si="1235"/>
        <v>1</v>
      </c>
      <c r="Q4148" s="1">
        <f t="shared" si="1236"/>
        <v>0</v>
      </c>
      <c r="R4148" s="1">
        <f t="shared" si="1237"/>
        <v>0</v>
      </c>
      <c r="S4148" s="1">
        <f t="shared" si="1238"/>
        <v>0</v>
      </c>
      <c r="V4148" s="1">
        <f t="shared" si="1239"/>
        <v>1</v>
      </c>
      <c r="W4148" s="1">
        <f t="shared" si="1240"/>
        <v>0</v>
      </c>
      <c r="X4148" s="1">
        <f t="shared" si="1241"/>
        <v>0</v>
      </c>
      <c r="Y4148" s="1">
        <f t="shared" si="1242"/>
        <v>0</v>
      </c>
      <c r="AB4148" s="1">
        <f t="shared" si="1243"/>
        <v>1</v>
      </c>
      <c r="AC4148" s="1">
        <f t="shared" si="1244"/>
        <v>0</v>
      </c>
      <c r="AD4148" s="1">
        <f t="shared" si="1245"/>
        <v>0</v>
      </c>
      <c r="AE4148" s="1">
        <f t="shared" si="1246"/>
        <v>0</v>
      </c>
    </row>
    <row r="4149" spans="1:31" x14ac:dyDescent="0.25">
      <c r="A4149">
        <v>1</v>
      </c>
      <c r="B4149">
        <v>100</v>
      </c>
      <c r="C4149">
        <v>14.87</v>
      </c>
      <c r="D4149">
        <v>660</v>
      </c>
      <c r="E4149">
        <v>1</v>
      </c>
      <c r="F4149" t="str">
        <f t="shared" si="1228"/>
        <v/>
      </c>
      <c r="G4149" t="str">
        <f t="shared" si="1229"/>
        <v/>
      </c>
      <c r="H4149">
        <f t="shared" si="1230"/>
        <v>0.85199999999999998</v>
      </c>
      <c r="I4149" s="1">
        <f t="shared" si="1231"/>
        <v>0.85199999999999998</v>
      </c>
      <c r="K4149" s="1">
        <f t="shared" si="1232"/>
        <v>1</v>
      </c>
      <c r="L4149" s="1">
        <f t="shared" si="1233"/>
        <v>1</v>
      </c>
      <c r="M4149" s="1">
        <f t="shared" si="1234"/>
        <v>1</v>
      </c>
      <c r="P4149" s="1">
        <f t="shared" si="1235"/>
        <v>1</v>
      </c>
      <c r="Q4149" s="1">
        <f t="shared" si="1236"/>
        <v>0</v>
      </c>
      <c r="R4149" s="1">
        <f t="shared" si="1237"/>
        <v>0</v>
      </c>
      <c r="S4149" s="1">
        <f t="shared" si="1238"/>
        <v>0</v>
      </c>
      <c r="V4149" s="1">
        <f t="shared" si="1239"/>
        <v>1</v>
      </c>
      <c r="W4149" s="1">
        <f t="shared" si="1240"/>
        <v>0</v>
      </c>
      <c r="X4149" s="1">
        <f t="shared" si="1241"/>
        <v>0</v>
      </c>
      <c r="Y4149" s="1">
        <f t="shared" si="1242"/>
        <v>0</v>
      </c>
      <c r="AB4149" s="1">
        <f t="shared" si="1243"/>
        <v>1</v>
      </c>
      <c r="AC4149" s="1">
        <f t="shared" si="1244"/>
        <v>0</v>
      </c>
      <c r="AD4149" s="1">
        <f t="shared" si="1245"/>
        <v>0</v>
      </c>
      <c r="AE4149" s="1">
        <f t="shared" si="1246"/>
        <v>0</v>
      </c>
    </row>
    <row r="4150" spans="1:31" x14ac:dyDescent="0.25">
      <c r="A4150">
        <v>0</v>
      </c>
      <c r="B4150">
        <v>70</v>
      </c>
      <c r="C4150">
        <v>30.34</v>
      </c>
      <c r="D4150">
        <v>710</v>
      </c>
      <c r="E4150">
        <v>1</v>
      </c>
      <c r="F4150" t="str">
        <f t="shared" si="1228"/>
        <v/>
      </c>
      <c r="G4150">
        <f t="shared" si="1229"/>
        <v>0.81200000000000006</v>
      </c>
      <c r="H4150" t="str">
        <f t="shared" si="1230"/>
        <v/>
      </c>
      <c r="I4150" s="1">
        <f t="shared" si="1231"/>
        <v>0.81200000000000006</v>
      </c>
      <c r="K4150" s="1">
        <f t="shared" si="1232"/>
        <v>0</v>
      </c>
      <c r="L4150" s="1">
        <f t="shared" si="1233"/>
        <v>1</v>
      </c>
      <c r="M4150" s="1">
        <f t="shared" si="1234"/>
        <v>1</v>
      </c>
      <c r="P4150" s="1">
        <f t="shared" si="1235"/>
        <v>0</v>
      </c>
      <c r="Q4150" s="1">
        <f t="shared" si="1236"/>
        <v>0</v>
      </c>
      <c r="R4150" s="1">
        <f t="shared" si="1237"/>
        <v>1</v>
      </c>
      <c r="S4150" s="1">
        <f t="shared" si="1238"/>
        <v>0</v>
      </c>
      <c r="V4150" s="1">
        <f t="shared" si="1239"/>
        <v>1</v>
      </c>
      <c r="W4150" s="1">
        <f t="shared" si="1240"/>
        <v>0</v>
      </c>
      <c r="X4150" s="1">
        <f t="shared" si="1241"/>
        <v>0</v>
      </c>
      <c r="Y4150" s="1">
        <f t="shared" si="1242"/>
        <v>0</v>
      </c>
      <c r="AB4150" s="1">
        <f t="shared" si="1243"/>
        <v>1</v>
      </c>
      <c r="AC4150" s="1">
        <f t="shared" si="1244"/>
        <v>0</v>
      </c>
      <c r="AD4150" s="1">
        <f t="shared" si="1245"/>
        <v>0</v>
      </c>
      <c r="AE4150" s="1">
        <f t="shared" si="1246"/>
        <v>0</v>
      </c>
    </row>
    <row r="4151" spans="1:31" x14ac:dyDescent="0.25">
      <c r="A4151">
        <v>0</v>
      </c>
      <c r="B4151">
        <v>79</v>
      </c>
      <c r="C4151">
        <v>37.409999999999997</v>
      </c>
      <c r="D4151">
        <v>745</v>
      </c>
      <c r="E4151">
        <v>1</v>
      </c>
      <c r="F4151">
        <f t="shared" si="1228"/>
        <v>0.9</v>
      </c>
      <c r="G4151" t="str">
        <f t="shared" si="1229"/>
        <v/>
      </c>
      <c r="H4151" t="str">
        <f t="shared" si="1230"/>
        <v/>
      </c>
      <c r="I4151" s="1">
        <f t="shared" si="1231"/>
        <v>0.9</v>
      </c>
      <c r="K4151" s="1">
        <f t="shared" si="1232"/>
        <v>1</v>
      </c>
      <c r="L4151" s="1">
        <f t="shared" si="1233"/>
        <v>1</v>
      </c>
      <c r="M4151" s="1">
        <f t="shared" si="1234"/>
        <v>1</v>
      </c>
      <c r="P4151" s="1">
        <f t="shared" si="1235"/>
        <v>1</v>
      </c>
      <c r="Q4151" s="1">
        <f t="shared" si="1236"/>
        <v>0</v>
      </c>
      <c r="R4151" s="1">
        <f t="shared" si="1237"/>
        <v>0</v>
      </c>
      <c r="S4151" s="1">
        <f t="shared" si="1238"/>
        <v>0</v>
      </c>
      <c r="V4151" s="1">
        <f t="shared" si="1239"/>
        <v>1</v>
      </c>
      <c r="W4151" s="1">
        <f t="shared" si="1240"/>
        <v>0</v>
      </c>
      <c r="X4151" s="1">
        <f t="shared" si="1241"/>
        <v>0</v>
      </c>
      <c r="Y4151" s="1">
        <f t="shared" si="1242"/>
        <v>0</v>
      </c>
      <c r="AB4151" s="1">
        <f t="shared" si="1243"/>
        <v>1</v>
      </c>
      <c r="AC4151" s="1">
        <f t="shared" si="1244"/>
        <v>0</v>
      </c>
      <c r="AD4151" s="1">
        <f t="shared" si="1245"/>
        <v>0</v>
      </c>
      <c r="AE4151" s="1">
        <f t="shared" si="1246"/>
        <v>0</v>
      </c>
    </row>
    <row r="4152" spans="1:31" x14ac:dyDescent="0.25">
      <c r="A4152">
        <v>0</v>
      </c>
      <c r="B4152">
        <v>20</v>
      </c>
      <c r="C4152">
        <v>6.06</v>
      </c>
      <c r="D4152">
        <v>675</v>
      </c>
      <c r="E4152">
        <v>1</v>
      </c>
      <c r="F4152" t="str">
        <f t="shared" si="1228"/>
        <v/>
      </c>
      <c r="G4152">
        <f t="shared" si="1229"/>
        <v>0.72499999999999998</v>
      </c>
      <c r="H4152" t="str">
        <f t="shared" si="1230"/>
        <v/>
      </c>
      <c r="I4152" s="1">
        <f t="shared" si="1231"/>
        <v>0.72499999999999998</v>
      </c>
      <c r="K4152" s="1">
        <f t="shared" si="1232"/>
        <v>0</v>
      </c>
      <c r="L4152" s="1">
        <f t="shared" si="1233"/>
        <v>0</v>
      </c>
      <c r="M4152" s="1">
        <f t="shared" si="1234"/>
        <v>0</v>
      </c>
      <c r="P4152" s="1">
        <f t="shared" si="1235"/>
        <v>0</v>
      </c>
      <c r="Q4152" s="1">
        <f t="shared" si="1236"/>
        <v>0</v>
      </c>
      <c r="R4152" s="1">
        <f t="shared" si="1237"/>
        <v>1</v>
      </c>
      <c r="S4152" s="1">
        <f t="shared" si="1238"/>
        <v>0</v>
      </c>
      <c r="V4152" s="1">
        <f t="shared" si="1239"/>
        <v>0</v>
      </c>
      <c r="W4152" s="1">
        <f t="shared" si="1240"/>
        <v>0</v>
      </c>
      <c r="X4152" s="1">
        <f t="shared" si="1241"/>
        <v>1</v>
      </c>
      <c r="Y4152" s="1">
        <f t="shared" si="1242"/>
        <v>0</v>
      </c>
      <c r="AB4152" s="1">
        <f t="shared" si="1243"/>
        <v>0</v>
      </c>
      <c r="AC4152" s="1">
        <f t="shared" si="1244"/>
        <v>0</v>
      </c>
      <c r="AD4152" s="1">
        <f t="shared" si="1245"/>
        <v>1</v>
      </c>
      <c r="AE4152" s="1">
        <f t="shared" si="1246"/>
        <v>0</v>
      </c>
    </row>
    <row r="4153" spans="1:31" x14ac:dyDescent="0.25">
      <c r="A4153">
        <v>1</v>
      </c>
      <c r="B4153">
        <v>125</v>
      </c>
      <c r="C4153">
        <v>12.81</v>
      </c>
      <c r="D4153">
        <v>690</v>
      </c>
      <c r="E4153">
        <v>1</v>
      </c>
      <c r="F4153" t="str">
        <f t="shared" si="1228"/>
        <v/>
      </c>
      <c r="G4153" t="str">
        <f t="shared" si="1229"/>
        <v/>
      </c>
      <c r="H4153">
        <f t="shared" si="1230"/>
        <v>0.89200000000000002</v>
      </c>
      <c r="I4153" s="1">
        <f t="shared" si="1231"/>
        <v>0.89200000000000002</v>
      </c>
      <c r="K4153" s="1">
        <f t="shared" si="1232"/>
        <v>1</v>
      </c>
      <c r="L4153" s="1">
        <f t="shared" si="1233"/>
        <v>1</v>
      </c>
      <c r="M4153" s="1">
        <f t="shared" si="1234"/>
        <v>1</v>
      </c>
      <c r="P4153" s="1">
        <f t="shared" si="1235"/>
        <v>1</v>
      </c>
      <c r="Q4153" s="1">
        <f t="shared" si="1236"/>
        <v>0</v>
      </c>
      <c r="R4153" s="1">
        <f t="shared" si="1237"/>
        <v>0</v>
      </c>
      <c r="S4153" s="1">
        <f t="shared" si="1238"/>
        <v>0</v>
      </c>
      <c r="V4153" s="1">
        <f t="shared" si="1239"/>
        <v>1</v>
      </c>
      <c r="W4153" s="1">
        <f t="shared" si="1240"/>
        <v>0</v>
      </c>
      <c r="X4153" s="1">
        <f t="shared" si="1241"/>
        <v>0</v>
      </c>
      <c r="Y4153" s="1">
        <f t="shared" si="1242"/>
        <v>0</v>
      </c>
      <c r="AB4153" s="1">
        <f t="shared" si="1243"/>
        <v>1</v>
      </c>
      <c r="AC4153" s="1">
        <f t="shared" si="1244"/>
        <v>0</v>
      </c>
      <c r="AD4153" s="1">
        <f t="shared" si="1245"/>
        <v>0</v>
      </c>
      <c r="AE4153" s="1">
        <f t="shared" si="1246"/>
        <v>0</v>
      </c>
    </row>
    <row r="4154" spans="1:31" x14ac:dyDescent="0.25">
      <c r="A4154">
        <v>1</v>
      </c>
      <c r="B4154">
        <v>94</v>
      </c>
      <c r="C4154">
        <v>6.46</v>
      </c>
      <c r="D4154">
        <v>690</v>
      </c>
      <c r="E4154">
        <v>1</v>
      </c>
      <c r="F4154" t="str">
        <f t="shared" si="1228"/>
        <v/>
      </c>
      <c r="G4154" t="str">
        <f t="shared" si="1229"/>
        <v/>
      </c>
      <c r="H4154">
        <f t="shared" si="1230"/>
        <v>0.89200000000000002</v>
      </c>
      <c r="I4154" s="1">
        <f t="shared" si="1231"/>
        <v>0.89200000000000002</v>
      </c>
      <c r="K4154" s="1">
        <f t="shared" si="1232"/>
        <v>1</v>
      </c>
      <c r="L4154" s="1">
        <f t="shared" si="1233"/>
        <v>1</v>
      </c>
      <c r="M4154" s="1">
        <f t="shared" si="1234"/>
        <v>1</v>
      </c>
      <c r="P4154" s="1">
        <f t="shared" si="1235"/>
        <v>1</v>
      </c>
      <c r="Q4154" s="1">
        <f t="shared" si="1236"/>
        <v>0</v>
      </c>
      <c r="R4154" s="1">
        <f t="shared" si="1237"/>
        <v>0</v>
      </c>
      <c r="S4154" s="1">
        <f t="shared" si="1238"/>
        <v>0</v>
      </c>
      <c r="V4154" s="1">
        <f t="shared" si="1239"/>
        <v>1</v>
      </c>
      <c r="W4154" s="1">
        <f t="shared" si="1240"/>
        <v>0</v>
      </c>
      <c r="X4154" s="1">
        <f t="shared" si="1241"/>
        <v>0</v>
      </c>
      <c r="Y4154" s="1">
        <f t="shared" si="1242"/>
        <v>0</v>
      </c>
      <c r="AB4154" s="1">
        <f t="shared" si="1243"/>
        <v>1</v>
      </c>
      <c r="AC4154" s="1">
        <f t="shared" si="1244"/>
        <v>0</v>
      </c>
      <c r="AD4154" s="1">
        <f t="shared" si="1245"/>
        <v>0</v>
      </c>
      <c r="AE4154" s="1">
        <f t="shared" si="1246"/>
        <v>0</v>
      </c>
    </row>
    <row r="4155" spans="1:31" x14ac:dyDescent="0.25">
      <c r="A4155">
        <v>1</v>
      </c>
      <c r="B4155">
        <v>58</v>
      </c>
      <c r="C4155">
        <v>6.07</v>
      </c>
      <c r="D4155">
        <v>805</v>
      </c>
      <c r="E4155">
        <v>1</v>
      </c>
      <c r="F4155">
        <f t="shared" si="1228"/>
        <v>0.93600000000000005</v>
      </c>
      <c r="G4155" t="str">
        <f t="shared" si="1229"/>
        <v/>
      </c>
      <c r="H4155" t="str">
        <f t="shared" si="1230"/>
        <v/>
      </c>
      <c r="I4155" s="1">
        <f t="shared" si="1231"/>
        <v>0.93600000000000005</v>
      </c>
      <c r="K4155" s="1">
        <f t="shared" si="1232"/>
        <v>1</v>
      </c>
      <c r="L4155" s="1">
        <f t="shared" si="1233"/>
        <v>1</v>
      </c>
      <c r="M4155" s="1">
        <f t="shared" si="1234"/>
        <v>1</v>
      </c>
      <c r="P4155" s="1">
        <f t="shared" si="1235"/>
        <v>1</v>
      </c>
      <c r="Q4155" s="1">
        <f t="shared" si="1236"/>
        <v>0</v>
      </c>
      <c r="R4155" s="1">
        <f t="shared" si="1237"/>
        <v>0</v>
      </c>
      <c r="S4155" s="1">
        <f t="shared" si="1238"/>
        <v>0</v>
      </c>
      <c r="V4155" s="1">
        <f t="shared" si="1239"/>
        <v>1</v>
      </c>
      <c r="W4155" s="1">
        <f t="shared" si="1240"/>
        <v>0</v>
      </c>
      <c r="X4155" s="1">
        <f t="shared" si="1241"/>
        <v>0</v>
      </c>
      <c r="Y4155" s="1">
        <f t="shared" si="1242"/>
        <v>0</v>
      </c>
      <c r="AB4155" s="1">
        <f t="shared" si="1243"/>
        <v>1</v>
      </c>
      <c r="AC4155" s="1">
        <f t="shared" si="1244"/>
        <v>0</v>
      </c>
      <c r="AD4155" s="1">
        <f t="shared" si="1245"/>
        <v>0</v>
      </c>
      <c r="AE4155" s="1">
        <f t="shared" si="1246"/>
        <v>0</v>
      </c>
    </row>
    <row r="4156" spans="1:31" x14ac:dyDescent="0.25">
      <c r="A4156">
        <v>0</v>
      </c>
      <c r="B4156">
        <v>85</v>
      </c>
      <c r="C4156">
        <v>26.14</v>
      </c>
      <c r="D4156">
        <v>680</v>
      </c>
      <c r="E4156">
        <v>1</v>
      </c>
      <c r="F4156" t="str">
        <f t="shared" si="1228"/>
        <v/>
      </c>
      <c r="G4156">
        <f t="shared" si="1229"/>
        <v>0.745</v>
      </c>
      <c r="H4156" t="str">
        <f t="shared" si="1230"/>
        <v/>
      </c>
      <c r="I4156" s="1">
        <f t="shared" si="1231"/>
        <v>0.745</v>
      </c>
      <c r="K4156" s="1">
        <f t="shared" si="1232"/>
        <v>0</v>
      </c>
      <c r="L4156" s="1">
        <f t="shared" si="1233"/>
        <v>0</v>
      </c>
      <c r="M4156" s="1">
        <f t="shared" si="1234"/>
        <v>0</v>
      </c>
      <c r="P4156" s="1">
        <f t="shared" si="1235"/>
        <v>0</v>
      </c>
      <c r="Q4156" s="1">
        <f t="shared" si="1236"/>
        <v>0</v>
      </c>
      <c r="R4156" s="1">
        <f t="shared" si="1237"/>
        <v>1</v>
      </c>
      <c r="S4156" s="1">
        <f t="shared" si="1238"/>
        <v>0</v>
      </c>
      <c r="V4156" s="1">
        <f t="shared" si="1239"/>
        <v>0</v>
      </c>
      <c r="W4156" s="1">
        <f t="shared" si="1240"/>
        <v>0</v>
      </c>
      <c r="X4156" s="1">
        <f t="shared" si="1241"/>
        <v>1</v>
      </c>
      <c r="Y4156" s="1">
        <f t="shared" si="1242"/>
        <v>0</v>
      </c>
      <c r="AB4156" s="1">
        <f t="shared" si="1243"/>
        <v>0</v>
      </c>
      <c r="AC4156" s="1">
        <f t="shared" si="1244"/>
        <v>0</v>
      </c>
      <c r="AD4156" s="1">
        <f t="shared" si="1245"/>
        <v>1</v>
      </c>
      <c r="AE4156" s="1">
        <f t="shared" si="1246"/>
        <v>0</v>
      </c>
    </row>
    <row r="4157" spans="1:31" x14ac:dyDescent="0.25">
      <c r="A4157">
        <v>1</v>
      </c>
      <c r="B4157">
        <v>110</v>
      </c>
      <c r="C4157">
        <v>21.33</v>
      </c>
      <c r="D4157">
        <v>695</v>
      </c>
      <c r="E4157">
        <v>1</v>
      </c>
      <c r="F4157" t="str">
        <f t="shared" si="1228"/>
        <v/>
      </c>
      <c r="G4157" t="str">
        <f t="shared" si="1229"/>
        <v/>
      </c>
      <c r="H4157">
        <f t="shared" si="1230"/>
        <v>0.89200000000000002</v>
      </c>
      <c r="I4157" s="1">
        <f t="shared" si="1231"/>
        <v>0.89200000000000002</v>
      </c>
      <c r="K4157" s="1">
        <f t="shared" si="1232"/>
        <v>1</v>
      </c>
      <c r="L4157" s="1">
        <f t="shared" si="1233"/>
        <v>1</v>
      </c>
      <c r="M4157" s="1">
        <f t="shared" si="1234"/>
        <v>1</v>
      </c>
      <c r="P4157" s="1">
        <f t="shared" si="1235"/>
        <v>1</v>
      </c>
      <c r="Q4157" s="1">
        <f t="shared" si="1236"/>
        <v>0</v>
      </c>
      <c r="R4157" s="1">
        <f t="shared" si="1237"/>
        <v>0</v>
      </c>
      <c r="S4157" s="1">
        <f t="shared" si="1238"/>
        <v>0</v>
      </c>
      <c r="V4157" s="1">
        <f t="shared" si="1239"/>
        <v>1</v>
      </c>
      <c r="W4157" s="1">
        <f t="shared" si="1240"/>
        <v>0</v>
      </c>
      <c r="X4157" s="1">
        <f t="shared" si="1241"/>
        <v>0</v>
      </c>
      <c r="Y4157" s="1">
        <f t="shared" si="1242"/>
        <v>0</v>
      </c>
      <c r="AB4157" s="1">
        <f t="shared" si="1243"/>
        <v>1</v>
      </c>
      <c r="AC4157" s="1">
        <f t="shared" si="1244"/>
        <v>0</v>
      </c>
      <c r="AD4157" s="1">
        <f t="shared" si="1245"/>
        <v>0</v>
      </c>
      <c r="AE4157" s="1">
        <f t="shared" si="1246"/>
        <v>0</v>
      </c>
    </row>
    <row r="4158" spans="1:31" x14ac:dyDescent="0.25">
      <c r="A4158">
        <v>1</v>
      </c>
      <c r="B4158">
        <v>64</v>
      </c>
      <c r="C4158">
        <v>13.82</v>
      </c>
      <c r="D4158">
        <v>695</v>
      </c>
      <c r="E4158">
        <v>1</v>
      </c>
      <c r="F4158" t="str">
        <f t="shared" si="1228"/>
        <v/>
      </c>
      <c r="G4158">
        <f t="shared" si="1229"/>
        <v>0.83199999999999996</v>
      </c>
      <c r="H4158" t="str">
        <f t="shared" si="1230"/>
        <v/>
      </c>
      <c r="I4158" s="1">
        <f t="shared" si="1231"/>
        <v>0.83199999999999996</v>
      </c>
      <c r="K4158" s="1">
        <f t="shared" si="1232"/>
        <v>0</v>
      </c>
      <c r="L4158" s="1">
        <f t="shared" si="1233"/>
        <v>1</v>
      </c>
      <c r="M4158" s="1">
        <f t="shared" si="1234"/>
        <v>1</v>
      </c>
      <c r="P4158" s="1">
        <f t="shared" si="1235"/>
        <v>0</v>
      </c>
      <c r="Q4158" s="1">
        <f t="shared" si="1236"/>
        <v>0</v>
      </c>
      <c r="R4158" s="1">
        <f t="shared" si="1237"/>
        <v>1</v>
      </c>
      <c r="S4158" s="1">
        <f t="shared" si="1238"/>
        <v>0</v>
      </c>
      <c r="V4158" s="1">
        <f t="shared" si="1239"/>
        <v>1</v>
      </c>
      <c r="W4158" s="1">
        <f t="shared" si="1240"/>
        <v>0</v>
      </c>
      <c r="X4158" s="1">
        <f t="shared" si="1241"/>
        <v>0</v>
      </c>
      <c r="Y4158" s="1">
        <f t="shared" si="1242"/>
        <v>0</v>
      </c>
      <c r="AB4158" s="1">
        <f t="shared" si="1243"/>
        <v>1</v>
      </c>
      <c r="AC4158" s="1">
        <f t="shared" si="1244"/>
        <v>0</v>
      </c>
      <c r="AD4158" s="1">
        <f t="shared" si="1245"/>
        <v>0</v>
      </c>
      <c r="AE4158" s="1">
        <f t="shared" si="1246"/>
        <v>0</v>
      </c>
    </row>
    <row r="4159" spans="1:31" x14ac:dyDescent="0.25">
      <c r="A4159">
        <v>1</v>
      </c>
      <c r="B4159">
        <v>110</v>
      </c>
      <c r="C4159">
        <v>13.43</v>
      </c>
      <c r="D4159">
        <v>795</v>
      </c>
      <c r="E4159">
        <v>1</v>
      </c>
      <c r="F4159">
        <f t="shared" si="1228"/>
        <v>0.93600000000000005</v>
      </c>
      <c r="G4159" t="str">
        <f t="shared" si="1229"/>
        <v/>
      </c>
      <c r="H4159" t="str">
        <f t="shared" si="1230"/>
        <v/>
      </c>
      <c r="I4159" s="1">
        <f t="shared" si="1231"/>
        <v>0.93600000000000005</v>
      </c>
      <c r="K4159" s="1">
        <f t="shared" si="1232"/>
        <v>1</v>
      </c>
      <c r="L4159" s="1">
        <f t="shared" si="1233"/>
        <v>1</v>
      </c>
      <c r="M4159" s="1">
        <f t="shared" si="1234"/>
        <v>1</v>
      </c>
      <c r="P4159" s="1">
        <f t="shared" si="1235"/>
        <v>1</v>
      </c>
      <c r="Q4159" s="1">
        <f t="shared" si="1236"/>
        <v>0</v>
      </c>
      <c r="R4159" s="1">
        <f t="shared" si="1237"/>
        <v>0</v>
      </c>
      <c r="S4159" s="1">
        <f t="shared" si="1238"/>
        <v>0</v>
      </c>
      <c r="V4159" s="1">
        <f t="shared" si="1239"/>
        <v>1</v>
      </c>
      <c r="W4159" s="1">
        <f t="shared" si="1240"/>
        <v>0</v>
      </c>
      <c r="X4159" s="1">
        <f t="shared" si="1241"/>
        <v>0</v>
      </c>
      <c r="Y4159" s="1">
        <f t="shared" si="1242"/>
        <v>0</v>
      </c>
      <c r="AB4159" s="1">
        <f t="shared" si="1243"/>
        <v>1</v>
      </c>
      <c r="AC4159" s="1">
        <f t="shared" si="1244"/>
        <v>0</v>
      </c>
      <c r="AD4159" s="1">
        <f t="shared" si="1245"/>
        <v>0</v>
      </c>
      <c r="AE4159" s="1">
        <f t="shared" si="1246"/>
        <v>0</v>
      </c>
    </row>
    <row r="4160" spans="1:31" x14ac:dyDescent="0.25">
      <c r="A4160">
        <v>1</v>
      </c>
      <c r="B4160">
        <v>140</v>
      </c>
      <c r="C4160">
        <v>15.47</v>
      </c>
      <c r="D4160">
        <v>765</v>
      </c>
      <c r="E4160">
        <v>1</v>
      </c>
      <c r="F4160">
        <f t="shared" si="1228"/>
        <v>0.93600000000000005</v>
      </c>
      <c r="G4160" t="str">
        <f t="shared" si="1229"/>
        <v/>
      </c>
      <c r="H4160" t="str">
        <f t="shared" si="1230"/>
        <v/>
      </c>
      <c r="I4160" s="1">
        <f t="shared" si="1231"/>
        <v>0.93600000000000005</v>
      </c>
      <c r="K4160" s="1">
        <f t="shared" si="1232"/>
        <v>1</v>
      </c>
      <c r="L4160" s="1">
        <f t="shared" si="1233"/>
        <v>1</v>
      </c>
      <c r="M4160" s="1">
        <f t="shared" si="1234"/>
        <v>1</v>
      </c>
      <c r="P4160" s="1">
        <f t="shared" si="1235"/>
        <v>1</v>
      </c>
      <c r="Q4160" s="1">
        <f t="shared" si="1236"/>
        <v>0</v>
      </c>
      <c r="R4160" s="1">
        <f t="shared" si="1237"/>
        <v>0</v>
      </c>
      <c r="S4160" s="1">
        <f t="shared" si="1238"/>
        <v>0</v>
      </c>
      <c r="V4160" s="1">
        <f t="shared" si="1239"/>
        <v>1</v>
      </c>
      <c r="W4160" s="1">
        <f t="shared" si="1240"/>
        <v>0</v>
      </c>
      <c r="X4160" s="1">
        <f t="shared" si="1241"/>
        <v>0</v>
      </c>
      <c r="Y4160" s="1">
        <f t="shared" si="1242"/>
        <v>0</v>
      </c>
      <c r="AB4160" s="1">
        <f t="shared" si="1243"/>
        <v>1</v>
      </c>
      <c r="AC4160" s="1">
        <f t="shared" si="1244"/>
        <v>0</v>
      </c>
      <c r="AD4160" s="1">
        <f t="shared" si="1245"/>
        <v>0</v>
      </c>
      <c r="AE4160" s="1">
        <f t="shared" si="1246"/>
        <v>0</v>
      </c>
    </row>
    <row r="4161" spans="1:31" x14ac:dyDescent="0.25">
      <c r="A4161">
        <v>0</v>
      </c>
      <c r="B4161">
        <v>165</v>
      </c>
      <c r="C4161">
        <v>20.25</v>
      </c>
      <c r="D4161">
        <v>670</v>
      </c>
      <c r="E4161">
        <v>1</v>
      </c>
      <c r="F4161" t="str">
        <f t="shared" si="1228"/>
        <v/>
      </c>
      <c r="G4161" t="str">
        <f t="shared" si="1229"/>
        <v/>
      </c>
      <c r="H4161">
        <f t="shared" si="1230"/>
        <v>0.85199999999999998</v>
      </c>
      <c r="I4161" s="1">
        <f t="shared" si="1231"/>
        <v>0.85199999999999998</v>
      </c>
      <c r="K4161" s="1">
        <f t="shared" si="1232"/>
        <v>1</v>
      </c>
      <c r="L4161" s="1">
        <f t="shared" si="1233"/>
        <v>1</v>
      </c>
      <c r="M4161" s="1">
        <f t="shared" si="1234"/>
        <v>1</v>
      </c>
      <c r="P4161" s="1">
        <f t="shared" si="1235"/>
        <v>1</v>
      </c>
      <c r="Q4161" s="1">
        <f t="shared" si="1236"/>
        <v>0</v>
      </c>
      <c r="R4161" s="1">
        <f t="shared" si="1237"/>
        <v>0</v>
      </c>
      <c r="S4161" s="1">
        <f t="shared" si="1238"/>
        <v>0</v>
      </c>
      <c r="V4161" s="1">
        <f t="shared" si="1239"/>
        <v>1</v>
      </c>
      <c r="W4161" s="1">
        <f t="shared" si="1240"/>
        <v>0</v>
      </c>
      <c r="X4161" s="1">
        <f t="shared" si="1241"/>
        <v>0</v>
      </c>
      <c r="Y4161" s="1">
        <f t="shared" si="1242"/>
        <v>0</v>
      </c>
      <c r="AB4161" s="1">
        <f t="shared" si="1243"/>
        <v>1</v>
      </c>
      <c r="AC4161" s="1">
        <f t="shared" si="1244"/>
        <v>0</v>
      </c>
      <c r="AD4161" s="1">
        <f t="shared" si="1245"/>
        <v>0</v>
      </c>
      <c r="AE4161" s="1">
        <f t="shared" si="1246"/>
        <v>0</v>
      </c>
    </row>
    <row r="4162" spans="1:31" x14ac:dyDescent="0.25">
      <c r="A4162">
        <v>1</v>
      </c>
      <c r="B4162">
        <v>28</v>
      </c>
      <c r="C4162">
        <v>20.9</v>
      </c>
      <c r="D4162">
        <v>685</v>
      </c>
      <c r="E4162">
        <v>1</v>
      </c>
      <c r="F4162" t="str">
        <f t="shared" si="1228"/>
        <v/>
      </c>
      <c r="G4162">
        <f t="shared" si="1229"/>
        <v>0.745</v>
      </c>
      <c r="H4162" t="str">
        <f t="shared" si="1230"/>
        <v/>
      </c>
      <c r="I4162" s="1">
        <f t="shared" si="1231"/>
        <v>0.745</v>
      </c>
      <c r="K4162" s="1">
        <f t="shared" si="1232"/>
        <v>0</v>
      </c>
      <c r="L4162" s="1">
        <f t="shared" si="1233"/>
        <v>0</v>
      </c>
      <c r="M4162" s="1">
        <f t="shared" si="1234"/>
        <v>0</v>
      </c>
      <c r="P4162" s="1">
        <f t="shared" si="1235"/>
        <v>0</v>
      </c>
      <c r="Q4162" s="1">
        <f t="shared" si="1236"/>
        <v>0</v>
      </c>
      <c r="R4162" s="1">
        <f t="shared" si="1237"/>
        <v>1</v>
      </c>
      <c r="S4162" s="1">
        <f t="shared" si="1238"/>
        <v>0</v>
      </c>
      <c r="V4162" s="1">
        <f t="shared" si="1239"/>
        <v>0</v>
      </c>
      <c r="W4162" s="1">
        <f t="shared" si="1240"/>
        <v>0</v>
      </c>
      <c r="X4162" s="1">
        <f t="shared" si="1241"/>
        <v>1</v>
      </c>
      <c r="Y4162" s="1">
        <f t="shared" si="1242"/>
        <v>0</v>
      </c>
      <c r="AB4162" s="1">
        <f t="shared" si="1243"/>
        <v>0</v>
      </c>
      <c r="AC4162" s="1">
        <f t="shared" si="1244"/>
        <v>0</v>
      </c>
      <c r="AD4162" s="1">
        <f t="shared" si="1245"/>
        <v>1</v>
      </c>
      <c r="AE4162" s="1">
        <f t="shared" si="1246"/>
        <v>0</v>
      </c>
    </row>
    <row r="4163" spans="1:31" x14ac:dyDescent="0.25">
      <c r="A4163">
        <v>1</v>
      </c>
      <c r="B4163">
        <v>120</v>
      </c>
      <c r="C4163">
        <v>42.06</v>
      </c>
      <c r="D4163">
        <v>690</v>
      </c>
      <c r="E4163">
        <v>1</v>
      </c>
      <c r="F4163" t="str">
        <f t="shared" si="1228"/>
        <v/>
      </c>
      <c r="G4163" t="str">
        <f t="shared" si="1229"/>
        <v/>
      </c>
      <c r="H4163">
        <f t="shared" si="1230"/>
        <v>0.78400000000000003</v>
      </c>
      <c r="I4163" s="1">
        <f t="shared" si="1231"/>
        <v>0.78400000000000003</v>
      </c>
      <c r="K4163" s="1">
        <f t="shared" si="1232"/>
        <v>0</v>
      </c>
      <c r="L4163" s="1">
        <f t="shared" si="1233"/>
        <v>0</v>
      </c>
      <c r="M4163" s="1">
        <f t="shared" si="1234"/>
        <v>1</v>
      </c>
      <c r="P4163" s="1">
        <f t="shared" si="1235"/>
        <v>0</v>
      </c>
      <c r="Q4163" s="1">
        <f t="shared" si="1236"/>
        <v>0</v>
      </c>
      <c r="R4163" s="1">
        <f t="shared" si="1237"/>
        <v>1</v>
      </c>
      <c r="S4163" s="1">
        <f t="shared" si="1238"/>
        <v>0</v>
      </c>
      <c r="V4163" s="1">
        <f t="shared" si="1239"/>
        <v>0</v>
      </c>
      <c r="W4163" s="1">
        <f t="shared" si="1240"/>
        <v>0</v>
      </c>
      <c r="X4163" s="1">
        <f t="shared" si="1241"/>
        <v>1</v>
      </c>
      <c r="Y4163" s="1">
        <f t="shared" si="1242"/>
        <v>0</v>
      </c>
      <c r="AB4163" s="1">
        <f t="shared" si="1243"/>
        <v>1</v>
      </c>
      <c r="AC4163" s="1">
        <f t="shared" si="1244"/>
        <v>0</v>
      </c>
      <c r="AD4163" s="1">
        <f t="shared" si="1245"/>
        <v>0</v>
      </c>
      <c r="AE4163" s="1">
        <f t="shared" si="1246"/>
        <v>0</v>
      </c>
    </row>
    <row r="4164" spans="1:31" x14ac:dyDescent="0.25">
      <c r="A4164">
        <v>1</v>
      </c>
      <c r="B4164">
        <v>57</v>
      </c>
      <c r="C4164">
        <v>35.26</v>
      </c>
      <c r="D4164">
        <v>725</v>
      </c>
      <c r="E4164">
        <v>1</v>
      </c>
      <c r="F4164">
        <f t="shared" ref="F4164:F4227" si="1247">IF(D4164&gt;717.5,IF(B4164&gt;48.75,IF(C4164&gt;21.885,0.9,0.936),0.853),"")</f>
        <v>0.9</v>
      </c>
      <c r="G4164" t="str">
        <f t="shared" ref="G4164:G4227" si="1248">IF(D4164&lt;=717.5,IF(B4164&lt;=85.202,IF(C4164&gt;16.545,IF(D4164&gt;687.5,0.812,0.745),IF(B4164&gt;32.802,0.832,0.725)),""),"")</f>
        <v/>
      </c>
      <c r="H4164" t="str">
        <f t="shared" ref="H4164:H4227" si="1249">IF(D4164&lt;=717.5,IF(B4164&gt;85.202,IF(C4164&gt;25.055,0.784,IF(D4164&gt;677.5,0.892,0.852)),""),"")</f>
        <v/>
      </c>
      <c r="I4164" s="1">
        <f t="shared" ref="I4164:I4227" si="1250">SUM(F4164:H4164)</f>
        <v>0.9</v>
      </c>
      <c r="K4164" s="1">
        <f t="shared" si="1232"/>
        <v>1</v>
      </c>
      <c r="L4164" s="1">
        <f t="shared" si="1233"/>
        <v>1</v>
      </c>
      <c r="M4164" s="1">
        <f t="shared" si="1234"/>
        <v>1</v>
      </c>
      <c r="P4164" s="1">
        <f t="shared" si="1235"/>
        <v>1</v>
      </c>
      <c r="Q4164" s="1">
        <f t="shared" si="1236"/>
        <v>0</v>
      </c>
      <c r="R4164" s="1">
        <f t="shared" si="1237"/>
        <v>0</v>
      </c>
      <c r="S4164" s="1">
        <f t="shared" si="1238"/>
        <v>0</v>
      </c>
      <c r="V4164" s="1">
        <f t="shared" si="1239"/>
        <v>1</v>
      </c>
      <c r="W4164" s="1">
        <f t="shared" si="1240"/>
        <v>0</v>
      </c>
      <c r="X4164" s="1">
        <f t="shared" si="1241"/>
        <v>0</v>
      </c>
      <c r="Y4164" s="1">
        <f t="shared" si="1242"/>
        <v>0</v>
      </c>
      <c r="AB4164" s="1">
        <f t="shared" si="1243"/>
        <v>1</v>
      </c>
      <c r="AC4164" s="1">
        <f t="shared" si="1244"/>
        <v>0</v>
      </c>
      <c r="AD4164" s="1">
        <f t="shared" si="1245"/>
        <v>0</v>
      </c>
      <c r="AE4164" s="1">
        <f t="shared" si="1246"/>
        <v>0</v>
      </c>
    </row>
    <row r="4165" spans="1:31" x14ac:dyDescent="0.25">
      <c r="A4165">
        <v>0</v>
      </c>
      <c r="B4165">
        <v>90</v>
      </c>
      <c r="C4165">
        <v>32.840000000000003</v>
      </c>
      <c r="D4165">
        <v>725</v>
      </c>
      <c r="E4165">
        <v>1</v>
      </c>
      <c r="F4165">
        <f t="shared" si="1247"/>
        <v>0.9</v>
      </c>
      <c r="G4165" t="str">
        <f t="shared" si="1248"/>
        <v/>
      </c>
      <c r="H4165" t="str">
        <f t="shared" si="1249"/>
        <v/>
      </c>
      <c r="I4165" s="1">
        <f t="shared" si="1250"/>
        <v>0.9</v>
      </c>
      <c r="K4165" s="1">
        <f t="shared" si="1232"/>
        <v>1</v>
      </c>
      <c r="L4165" s="1">
        <f t="shared" si="1233"/>
        <v>1</v>
      </c>
      <c r="M4165" s="1">
        <f t="shared" si="1234"/>
        <v>1</v>
      </c>
      <c r="P4165" s="1">
        <f t="shared" si="1235"/>
        <v>1</v>
      </c>
      <c r="Q4165" s="1">
        <f t="shared" si="1236"/>
        <v>0</v>
      </c>
      <c r="R4165" s="1">
        <f t="shared" si="1237"/>
        <v>0</v>
      </c>
      <c r="S4165" s="1">
        <f t="shared" si="1238"/>
        <v>0</v>
      </c>
      <c r="V4165" s="1">
        <f t="shared" si="1239"/>
        <v>1</v>
      </c>
      <c r="W4165" s="1">
        <f t="shared" si="1240"/>
        <v>0</v>
      </c>
      <c r="X4165" s="1">
        <f t="shared" si="1241"/>
        <v>0</v>
      </c>
      <c r="Y4165" s="1">
        <f t="shared" si="1242"/>
        <v>0</v>
      </c>
      <c r="AB4165" s="1">
        <f t="shared" si="1243"/>
        <v>1</v>
      </c>
      <c r="AC4165" s="1">
        <f t="shared" si="1244"/>
        <v>0</v>
      </c>
      <c r="AD4165" s="1">
        <f t="shared" si="1245"/>
        <v>0</v>
      </c>
      <c r="AE4165" s="1">
        <f t="shared" si="1246"/>
        <v>0</v>
      </c>
    </row>
    <row r="4166" spans="1:31" x14ac:dyDescent="0.25">
      <c r="A4166">
        <v>0</v>
      </c>
      <c r="B4166">
        <v>60</v>
      </c>
      <c r="C4166">
        <v>20.6</v>
      </c>
      <c r="D4166">
        <v>670</v>
      </c>
      <c r="E4166">
        <v>1</v>
      </c>
      <c r="F4166" t="str">
        <f t="shared" si="1247"/>
        <v/>
      </c>
      <c r="G4166">
        <f t="shared" si="1248"/>
        <v>0.745</v>
      </c>
      <c r="H4166" t="str">
        <f t="shared" si="1249"/>
        <v/>
      </c>
      <c r="I4166" s="1">
        <f t="shared" si="1250"/>
        <v>0.745</v>
      </c>
      <c r="K4166" s="1">
        <f t="shared" si="1232"/>
        <v>0</v>
      </c>
      <c r="L4166" s="1">
        <f t="shared" si="1233"/>
        <v>0</v>
      </c>
      <c r="M4166" s="1">
        <f t="shared" si="1234"/>
        <v>0</v>
      </c>
      <c r="P4166" s="1">
        <f t="shared" si="1235"/>
        <v>0</v>
      </c>
      <c r="Q4166" s="1">
        <f t="shared" si="1236"/>
        <v>0</v>
      </c>
      <c r="R4166" s="1">
        <f t="shared" si="1237"/>
        <v>1</v>
      </c>
      <c r="S4166" s="1">
        <f t="shared" si="1238"/>
        <v>0</v>
      </c>
      <c r="V4166" s="1">
        <f t="shared" si="1239"/>
        <v>0</v>
      </c>
      <c r="W4166" s="1">
        <f t="shared" si="1240"/>
        <v>0</v>
      </c>
      <c r="X4166" s="1">
        <f t="shared" si="1241"/>
        <v>1</v>
      </c>
      <c r="Y4166" s="1">
        <f t="shared" si="1242"/>
        <v>0</v>
      </c>
      <c r="AB4166" s="1">
        <f t="shared" si="1243"/>
        <v>0</v>
      </c>
      <c r="AC4166" s="1">
        <f t="shared" si="1244"/>
        <v>0</v>
      </c>
      <c r="AD4166" s="1">
        <f t="shared" si="1245"/>
        <v>1</v>
      </c>
      <c r="AE4166" s="1">
        <f t="shared" si="1246"/>
        <v>0</v>
      </c>
    </row>
    <row r="4167" spans="1:31" x14ac:dyDescent="0.25">
      <c r="A4167">
        <v>1</v>
      </c>
      <c r="B4167">
        <v>156</v>
      </c>
      <c r="C4167">
        <v>18.55</v>
      </c>
      <c r="D4167">
        <v>685</v>
      </c>
      <c r="E4167">
        <v>1</v>
      </c>
      <c r="F4167" t="str">
        <f t="shared" si="1247"/>
        <v/>
      </c>
      <c r="G4167" t="str">
        <f t="shared" si="1248"/>
        <v/>
      </c>
      <c r="H4167">
        <f t="shared" si="1249"/>
        <v>0.89200000000000002</v>
      </c>
      <c r="I4167" s="1">
        <f t="shared" si="1250"/>
        <v>0.89200000000000002</v>
      </c>
      <c r="K4167" s="1">
        <f t="shared" si="1232"/>
        <v>1</v>
      </c>
      <c r="L4167" s="1">
        <f t="shared" si="1233"/>
        <v>1</v>
      </c>
      <c r="M4167" s="1">
        <f t="shared" si="1234"/>
        <v>1</v>
      </c>
      <c r="P4167" s="1">
        <f t="shared" si="1235"/>
        <v>1</v>
      </c>
      <c r="Q4167" s="1">
        <f t="shared" si="1236"/>
        <v>0</v>
      </c>
      <c r="R4167" s="1">
        <f t="shared" si="1237"/>
        <v>0</v>
      </c>
      <c r="S4167" s="1">
        <f t="shared" si="1238"/>
        <v>0</v>
      </c>
      <c r="V4167" s="1">
        <f t="shared" si="1239"/>
        <v>1</v>
      </c>
      <c r="W4167" s="1">
        <f t="shared" si="1240"/>
        <v>0</v>
      </c>
      <c r="X4167" s="1">
        <f t="shared" si="1241"/>
        <v>0</v>
      </c>
      <c r="Y4167" s="1">
        <f t="shared" si="1242"/>
        <v>0</v>
      </c>
      <c r="AB4167" s="1">
        <f t="shared" si="1243"/>
        <v>1</v>
      </c>
      <c r="AC4167" s="1">
        <f t="shared" si="1244"/>
        <v>0</v>
      </c>
      <c r="AD4167" s="1">
        <f t="shared" si="1245"/>
        <v>0</v>
      </c>
      <c r="AE4167" s="1">
        <f t="shared" si="1246"/>
        <v>0</v>
      </c>
    </row>
    <row r="4168" spans="1:31" x14ac:dyDescent="0.25">
      <c r="A4168">
        <v>0</v>
      </c>
      <c r="B4168">
        <v>84</v>
      </c>
      <c r="C4168">
        <v>34.159999999999997</v>
      </c>
      <c r="D4168">
        <v>670</v>
      </c>
      <c r="E4168">
        <v>1</v>
      </c>
      <c r="F4168" t="str">
        <f t="shared" si="1247"/>
        <v/>
      </c>
      <c r="G4168">
        <f t="shared" si="1248"/>
        <v>0.745</v>
      </c>
      <c r="H4168" t="str">
        <f t="shared" si="1249"/>
        <v/>
      </c>
      <c r="I4168" s="1">
        <f t="shared" si="1250"/>
        <v>0.745</v>
      </c>
      <c r="K4168" s="1">
        <f t="shared" ref="K4168:K4231" si="1251">IF($D4168&gt;717.5,1,IF(AND(B4168&gt;85.202,C4168&lt;25.055),1,0))</f>
        <v>0</v>
      </c>
      <c r="L4168" s="1">
        <f t="shared" ref="L4168:L4231" si="1252">IF(M4168=0,0,IF(AND(D4168&lt;717.5,B4168&gt;85.202,C4168&gt;25.055),0,1))</f>
        <v>0</v>
      </c>
      <c r="M4168" s="1">
        <f t="shared" ref="M4168:M4231" si="1253">IF(AND(B4168&lt;85.202,C4168&gt;16.545,D4168&lt;687.5),0,IF(AND(B4168&lt;32.802,C4168&lt;16.545,D4168&lt;717.5),0,1))</f>
        <v>0</v>
      </c>
      <c r="P4168" s="1">
        <f t="shared" ref="P4168:P4231" si="1254">IF($K4168=1, IF($E4168=1,1,0),0)</f>
        <v>0</v>
      </c>
      <c r="Q4168" s="1">
        <f t="shared" ref="Q4168:Q4231" si="1255">IF($K4168=1, IF($E4168=0,1,0),0)</f>
        <v>0</v>
      </c>
      <c r="R4168" s="1">
        <f t="shared" ref="R4168:R4231" si="1256">IF($K4168=0, IF($E4168=1,1,0),0)</f>
        <v>1</v>
      </c>
      <c r="S4168" s="1">
        <f t="shared" ref="S4168:S4231" si="1257">IF($K4168=0, IF($E4168=0,1,0),0)</f>
        <v>0</v>
      </c>
      <c r="V4168" s="1">
        <f t="shared" ref="V4168:V4231" si="1258">IF($L4168=1, IF($E4168=1,1,0),0)</f>
        <v>0</v>
      </c>
      <c r="W4168" s="1">
        <f t="shared" ref="W4168:W4231" si="1259">IF($L4168=1, IF($E4168=0,1,0),0)</f>
        <v>0</v>
      </c>
      <c r="X4168" s="1">
        <f t="shared" ref="X4168:X4231" si="1260">IF($L4168=0, IF($E4168=1,1,0),0)</f>
        <v>1</v>
      </c>
      <c r="Y4168" s="1">
        <f t="shared" ref="Y4168:Y4231" si="1261">IF($L4168=0, IF($E4168=0,1,0),0)</f>
        <v>0</v>
      </c>
      <c r="AB4168" s="1">
        <f t="shared" ref="AB4168:AB4231" si="1262">IF($M4168=1, IF($E4168=1,1,0),0)</f>
        <v>0</v>
      </c>
      <c r="AC4168" s="1">
        <f t="shared" ref="AC4168:AC4231" si="1263">IF($M4168=1, IF($E4168=0,1,0),0)</f>
        <v>0</v>
      </c>
      <c r="AD4168" s="1">
        <f t="shared" ref="AD4168:AD4231" si="1264">IF($M4168=0, IF($E4168=1,1,0),0)</f>
        <v>1</v>
      </c>
      <c r="AE4168" s="1">
        <f t="shared" ref="AE4168:AE4231" si="1265">IF($M4168=0, IF($E4168=0,1,0),0)</f>
        <v>0</v>
      </c>
    </row>
    <row r="4169" spans="1:31" x14ac:dyDescent="0.25">
      <c r="A4169">
        <v>1</v>
      </c>
      <c r="B4169">
        <v>399.99599999999998</v>
      </c>
      <c r="C4169">
        <v>14.57</v>
      </c>
      <c r="D4169">
        <v>690</v>
      </c>
      <c r="E4169">
        <v>1</v>
      </c>
      <c r="F4169" t="str">
        <f t="shared" si="1247"/>
        <v/>
      </c>
      <c r="G4169" t="str">
        <f t="shared" si="1248"/>
        <v/>
      </c>
      <c r="H4169">
        <f t="shared" si="1249"/>
        <v>0.89200000000000002</v>
      </c>
      <c r="I4169" s="1">
        <f t="shared" si="1250"/>
        <v>0.89200000000000002</v>
      </c>
      <c r="K4169" s="1">
        <f t="shared" si="1251"/>
        <v>1</v>
      </c>
      <c r="L4169" s="1">
        <f t="shared" si="1252"/>
        <v>1</v>
      </c>
      <c r="M4169" s="1">
        <f t="shared" si="1253"/>
        <v>1</v>
      </c>
      <c r="P4169" s="1">
        <f t="shared" si="1254"/>
        <v>1</v>
      </c>
      <c r="Q4169" s="1">
        <f t="shared" si="1255"/>
        <v>0</v>
      </c>
      <c r="R4169" s="1">
        <f t="shared" si="1256"/>
        <v>0</v>
      </c>
      <c r="S4169" s="1">
        <f t="shared" si="1257"/>
        <v>0</v>
      </c>
      <c r="V4169" s="1">
        <f t="shared" si="1258"/>
        <v>1</v>
      </c>
      <c r="W4169" s="1">
        <f t="shared" si="1259"/>
        <v>0</v>
      </c>
      <c r="X4169" s="1">
        <f t="shared" si="1260"/>
        <v>0</v>
      </c>
      <c r="Y4169" s="1">
        <f t="shared" si="1261"/>
        <v>0</v>
      </c>
      <c r="AB4169" s="1">
        <f t="shared" si="1262"/>
        <v>1</v>
      </c>
      <c r="AC4169" s="1">
        <f t="shared" si="1263"/>
        <v>0</v>
      </c>
      <c r="AD4169" s="1">
        <f t="shared" si="1264"/>
        <v>0</v>
      </c>
      <c r="AE4169" s="1">
        <f t="shared" si="1265"/>
        <v>0</v>
      </c>
    </row>
    <row r="4170" spans="1:31" x14ac:dyDescent="0.25">
      <c r="A4170">
        <v>1</v>
      </c>
      <c r="B4170">
        <v>85</v>
      </c>
      <c r="C4170">
        <v>29.51</v>
      </c>
      <c r="D4170">
        <v>740</v>
      </c>
      <c r="E4170">
        <v>1</v>
      </c>
      <c r="F4170">
        <f t="shared" si="1247"/>
        <v>0.9</v>
      </c>
      <c r="G4170" t="str">
        <f t="shared" si="1248"/>
        <v/>
      </c>
      <c r="H4170" t="str">
        <f t="shared" si="1249"/>
        <v/>
      </c>
      <c r="I4170" s="1">
        <f t="shared" si="1250"/>
        <v>0.9</v>
      </c>
      <c r="K4170" s="1">
        <f t="shared" si="1251"/>
        <v>1</v>
      </c>
      <c r="L4170" s="1">
        <f t="shared" si="1252"/>
        <v>1</v>
      </c>
      <c r="M4170" s="1">
        <f t="shared" si="1253"/>
        <v>1</v>
      </c>
      <c r="P4170" s="1">
        <f t="shared" si="1254"/>
        <v>1</v>
      </c>
      <c r="Q4170" s="1">
        <f t="shared" si="1255"/>
        <v>0</v>
      </c>
      <c r="R4170" s="1">
        <f t="shared" si="1256"/>
        <v>0</v>
      </c>
      <c r="S4170" s="1">
        <f t="shared" si="1257"/>
        <v>0</v>
      </c>
      <c r="V4170" s="1">
        <f t="shared" si="1258"/>
        <v>1</v>
      </c>
      <c r="W4170" s="1">
        <f t="shared" si="1259"/>
        <v>0</v>
      </c>
      <c r="X4170" s="1">
        <f t="shared" si="1260"/>
        <v>0</v>
      </c>
      <c r="Y4170" s="1">
        <f t="shared" si="1261"/>
        <v>0</v>
      </c>
      <c r="AB4170" s="1">
        <f t="shared" si="1262"/>
        <v>1</v>
      </c>
      <c r="AC4170" s="1">
        <f t="shared" si="1263"/>
        <v>0</v>
      </c>
      <c r="AD4170" s="1">
        <f t="shared" si="1264"/>
        <v>0</v>
      </c>
      <c r="AE4170" s="1">
        <f t="shared" si="1265"/>
        <v>0</v>
      </c>
    </row>
    <row r="4171" spans="1:31" x14ac:dyDescent="0.25">
      <c r="A4171">
        <v>0</v>
      </c>
      <c r="B4171">
        <v>91.873999999999995</v>
      </c>
      <c r="C4171">
        <v>18.52</v>
      </c>
      <c r="D4171">
        <v>685</v>
      </c>
      <c r="E4171">
        <v>1</v>
      </c>
      <c r="F4171" t="str">
        <f t="shared" si="1247"/>
        <v/>
      </c>
      <c r="G4171" t="str">
        <f t="shared" si="1248"/>
        <v/>
      </c>
      <c r="H4171">
        <f t="shared" si="1249"/>
        <v>0.89200000000000002</v>
      </c>
      <c r="I4171" s="1">
        <f t="shared" si="1250"/>
        <v>0.89200000000000002</v>
      </c>
      <c r="K4171" s="1">
        <f t="shared" si="1251"/>
        <v>1</v>
      </c>
      <c r="L4171" s="1">
        <f t="shared" si="1252"/>
        <v>1</v>
      </c>
      <c r="M4171" s="1">
        <f t="shared" si="1253"/>
        <v>1</v>
      </c>
      <c r="P4171" s="1">
        <f t="shared" si="1254"/>
        <v>1</v>
      </c>
      <c r="Q4171" s="1">
        <f t="shared" si="1255"/>
        <v>0</v>
      </c>
      <c r="R4171" s="1">
        <f t="shared" si="1256"/>
        <v>0</v>
      </c>
      <c r="S4171" s="1">
        <f t="shared" si="1257"/>
        <v>0</v>
      </c>
      <c r="V4171" s="1">
        <f t="shared" si="1258"/>
        <v>1</v>
      </c>
      <c r="W4171" s="1">
        <f t="shared" si="1259"/>
        <v>0</v>
      </c>
      <c r="X4171" s="1">
        <f t="shared" si="1260"/>
        <v>0</v>
      </c>
      <c r="Y4171" s="1">
        <f t="shared" si="1261"/>
        <v>0</v>
      </c>
      <c r="AB4171" s="1">
        <f t="shared" si="1262"/>
        <v>1</v>
      </c>
      <c r="AC4171" s="1">
        <f t="shared" si="1263"/>
        <v>0</v>
      </c>
      <c r="AD4171" s="1">
        <f t="shared" si="1264"/>
        <v>0</v>
      </c>
      <c r="AE4171" s="1">
        <f t="shared" si="1265"/>
        <v>0</v>
      </c>
    </row>
    <row r="4172" spans="1:31" x14ac:dyDescent="0.25">
      <c r="A4172">
        <v>0</v>
      </c>
      <c r="B4172">
        <v>38</v>
      </c>
      <c r="C4172">
        <v>27.64</v>
      </c>
      <c r="D4172">
        <v>660</v>
      </c>
      <c r="E4172">
        <v>1</v>
      </c>
      <c r="F4172" t="str">
        <f t="shared" si="1247"/>
        <v/>
      </c>
      <c r="G4172">
        <f t="shared" si="1248"/>
        <v>0.745</v>
      </c>
      <c r="H4172" t="str">
        <f t="shared" si="1249"/>
        <v/>
      </c>
      <c r="I4172" s="1">
        <f t="shared" si="1250"/>
        <v>0.745</v>
      </c>
      <c r="K4172" s="1">
        <f t="shared" si="1251"/>
        <v>0</v>
      </c>
      <c r="L4172" s="1">
        <f t="shared" si="1252"/>
        <v>0</v>
      </c>
      <c r="M4172" s="1">
        <f t="shared" si="1253"/>
        <v>0</v>
      </c>
      <c r="P4172" s="1">
        <f t="shared" si="1254"/>
        <v>0</v>
      </c>
      <c r="Q4172" s="1">
        <f t="shared" si="1255"/>
        <v>0</v>
      </c>
      <c r="R4172" s="1">
        <f t="shared" si="1256"/>
        <v>1</v>
      </c>
      <c r="S4172" s="1">
        <f t="shared" si="1257"/>
        <v>0</v>
      </c>
      <c r="V4172" s="1">
        <f t="shared" si="1258"/>
        <v>0</v>
      </c>
      <c r="W4172" s="1">
        <f t="shared" si="1259"/>
        <v>0</v>
      </c>
      <c r="X4172" s="1">
        <f t="shared" si="1260"/>
        <v>1</v>
      </c>
      <c r="Y4172" s="1">
        <f t="shared" si="1261"/>
        <v>0</v>
      </c>
      <c r="AB4172" s="1">
        <f t="shared" si="1262"/>
        <v>0</v>
      </c>
      <c r="AC4172" s="1">
        <f t="shared" si="1263"/>
        <v>0</v>
      </c>
      <c r="AD4172" s="1">
        <f t="shared" si="1264"/>
        <v>1</v>
      </c>
      <c r="AE4172" s="1">
        <f t="shared" si="1265"/>
        <v>0</v>
      </c>
    </row>
    <row r="4173" spans="1:31" x14ac:dyDescent="0.25">
      <c r="A4173">
        <v>0</v>
      </c>
      <c r="B4173">
        <v>55.12</v>
      </c>
      <c r="C4173">
        <v>20.29</v>
      </c>
      <c r="D4173">
        <v>660</v>
      </c>
      <c r="E4173">
        <v>1</v>
      </c>
      <c r="F4173" t="str">
        <f t="shared" si="1247"/>
        <v/>
      </c>
      <c r="G4173">
        <f t="shared" si="1248"/>
        <v>0.745</v>
      </c>
      <c r="H4173" t="str">
        <f t="shared" si="1249"/>
        <v/>
      </c>
      <c r="I4173" s="1">
        <f t="shared" si="1250"/>
        <v>0.745</v>
      </c>
      <c r="K4173" s="1">
        <f t="shared" si="1251"/>
        <v>0</v>
      </c>
      <c r="L4173" s="1">
        <f t="shared" si="1252"/>
        <v>0</v>
      </c>
      <c r="M4173" s="1">
        <f t="shared" si="1253"/>
        <v>0</v>
      </c>
      <c r="P4173" s="1">
        <f t="shared" si="1254"/>
        <v>0</v>
      </c>
      <c r="Q4173" s="1">
        <f t="shared" si="1255"/>
        <v>0</v>
      </c>
      <c r="R4173" s="1">
        <f t="shared" si="1256"/>
        <v>1</v>
      </c>
      <c r="S4173" s="1">
        <f t="shared" si="1257"/>
        <v>0</v>
      </c>
      <c r="V4173" s="1">
        <f t="shared" si="1258"/>
        <v>0</v>
      </c>
      <c r="W4173" s="1">
        <f t="shared" si="1259"/>
        <v>0</v>
      </c>
      <c r="X4173" s="1">
        <f t="shared" si="1260"/>
        <v>1</v>
      </c>
      <c r="Y4173" s="1">
        <f t="shared" si="1261"/>
        <v>0</v>
      </c>
      <c r="AB4173" s="1">
        <f t="shared" si="1262"/>
        <v>0</v>
      </c>
      <c r="AC4173" s="1">
        <f t="shared" si="1263"/>
        <v>0</v>
      </c>
      <c r="AD4173" s="1">
        <f t="shared" si="1264"/>
        <v>1</v>
      </c>
      <c r="AE4173" s="1">
        <f t="shared" si="1265"/>
        <v>0</v>
      </c>
    </row>
    <row r="4174" spans="1:31" x14ac:dyDescent="0.25">
      <c r="A4174">
        <v>0</v>
      </c>
      <c r="B4174">
        <v>40</v>
      </c>
      <c r="C4174">
        <v>11.22</v>
      </c>
      <c r="D4174">
        <v>715</v>
      </c>
      <c r="E4174">
        <v>1</v>
      </c>
      <c r="F4174" t="str">
        <f t="shared" si="1247"/>
        <v/>
      </c>
      <c r="G4174">
        <f t="shared" si="1248"/>
        <v>0.83199999999999996</v>
      </c>
      <c r="H4174" t="str">
        <f t="shared" si="1249"/>
        <v/>
      </c>
      <c r="I4174" s="1">
        <f t="shared" si="1250"/>
        <v>0.83199999999999996</v>
      </c>
      <c r="K4174" s="1">
        <f t="shared" si="1251"/>
        <v>0</v>
      </c>
      <c r="L4174" s="1">
        <f t="shared" si="1252"/>
        <v>1</v>
      </c>
      <c r="M4174" s="1">
        <f t="shared" si="1253"/>
        <v>1</v>
      </c>
      <c r="P4174" s="1">
        <f t="shared" si="1254"/>
        <v>0</v>
      </c>
      <c r="Q4174" s="1">
        <f t="shared" si="1255"/>
        <v>0</v>
      </c>
      <c r="R4174" s="1">
        <f t="shared" si="1256"/>
        <v>1</v>
      </c>
      <c r="S4174" s="1">
        <f t="shared" si="1257"/>
        <v>0</v>
      </c>
      <c r="V4174" s="1">
        <f t="shared" si="1258"/>
        <v>1</v>
      </c>
      <c r="W4174" s="1">
        <f t="shared" si="1259"/>
        <v>0</v>
      </c>
      <c r="X4174" s="1">
        <f t="shared" si="1260"/>
        <v>0</v>
      </c>
      <c r="Y4174" s="1">
        <f t="shared" si="1261"/>
        <v>0</v>
      </c>
      <c r="AB4174" s="1">
        <f t="shared" si="1262"/>
        <v>1</v>
      </c>
      <c r="AC4174" s="1">
        <f t="shared" si="1263"/>
        <v>0</v>
      </c>
      <c r="AD4174" s="1">
        <f t="shared" si="1264"/>
        <v>0</v>
      </c>
      <c r="AE4174" s="1">
        <f t="shared" si="1265"/>
        <v>0</v>
      </c>
    </row>
    <row r="4175" spans="1:31" x14ac:dyDescent="0.25">
      <c r="A4175">
        <v>1</v>
      </c>
      <c r="B4175">
        <v>56.9</v>
      </c>
      <c r="C4175">
        <v>20.5</v>
      </c>
      <c r="D4175">
        <v>730</v>
      </c>
      <c r="E4175">
        <v>1</v>
      </c>
      <c r="F4175">
        <f t="shared" si="1247"/>
        <v>0.93600000000000005</v>
      </c>
      <c r="G4175" t="str">
        <f t="shared" si="1248"/>
        <v/>
      </c>
      <c r="H4175" t="str">
        <f t="shared" si="1249"/>
        <v/>
      </c>
      <c r="I4175" s="1">
        <f t="shared" si="1250"/>
        <v>0.93600000000000005</v>
      </c>
      <c r="K4175" s="1">
        <f t="shared" si="1251"/>
        <v>1</v>
      </c>
      <c r="L4175" s="1">
        <f t="shared" si="1252"/>
        <v>1</v>
      </c>
      <c r="M4175" s="1">
        <f t="shared" si="1253"/>
        <v>1</v>
      </c>
      <c r="P4175" s="1">
        <f t="shared" si="1254"/>
        <v>1</v>
      </c>
      <c r="Q4175" s="1">
        <f t="shared" si="1255"/>
        <v>0</v>
      </c>
      <c r="R4175" s="1">
        <f t="shared" si="1256"/>
        <v>0</v>
      </c>
      <c r="S4175" s="1">
        <f t="shared" si="1257"/>
        <v>0</v>
      </c>
      <c r="V4175" s="1">
        <f t="shared" si="1258"/>
        <v>1</v>
      </c>
      <c r="W4175" s="1">
        <f t="shared" si="1259"/>
        <v>0</v>
      </c>
      <c r="X4175" s="1">
        <f t="shared" si="1260"/>
        <v>0</v>
      </c>
      <c r="Y4175" s="1">
        <f t="shared" si="1261"/>
        <v>0</v>
      </c>
      <c r="AB4175" s="1">
        <f t="shared" si="1262"/>
        <v>1</v>
      </c>
      <c r="AC4175" s="1">
        <f t="shared" si="1263"/>
        <v>0</v>
      </c>
      <c r="AD4175" s="1">
        <f t="shared" si="1264"/>
        <v>0</v>
      </c>
      <c r="AE4175" s="1">
        <f t="shared" si="1265"/>
        <v>0</v>
      </c>
    </row>
    <row r="4176" spans="1:31" x14ac:dyDescent="0.25">
      <c r="A4176">
        <v>0</v>
      </c>
      <c r="B4176">
        <v>50</v>
      </c>
      <c r="C4176">
        <v>25.41</v>
      </c>
      <c r="D4176">
        <v>685</v>
      </c>
      <c r="E4176">
        <v>1</v>
      </c>
      <c r="F4176" t="str">
        <f t="shared" si="1247"/>
        <v/>
      </c>
      <c r="G4176">
        <f t="shared" si="1248"/>
        <v>0.745</v>
      </c>
      <c r="H4176" t="str">
        <f t="shared" si="1249"/>
        <v/>
      </c>
      <c r="I4176" s="1">
        <f t="shared" si="1250"/>
        <v>0.745</v>
      </c>
      <c r="K4176" s="1">
        <f t="shared" si="1251"/>
        <v>0</v>
      </c>
      <c r="L4176" s="1">
        <f t="shared" si="1252"/>
        <v>0</v>
      </c>
      <c r="M4176" s="1">
        <f t="shared" si="1253"/>
        <v>0</v>
      </c>
      <c r="P4176" s="1">
        <f t="shared" si="1254"/>
        <v>0</v>
      </c>
      <c r="Q4176" s="1">
        <f t="shared" si="1255"/>
        <v>0</v>
      </c>
      <c r="R4176" s="1">
        <f t="shared" si="1256"/>
        <v>1</v>
      </c>
      <c r="S4176" s="1">
        <f t="shared" si="1257"/>
        <v>0</v>
      </c>
      <c r="V4176" s="1">
        <f t="shared" si="1258"/>
        <v>0</v>
      </c>
      <c r="W4176" s="1">
        <f t="shared" si="1259"/>
        <v>0</v>
      </c>
      <c r="X4176" s="1">
        <f t="shared" si="1260"/>
        <v>1</v>
      </c>
      <c r="Y4176" s="1">
        <f t="shared" si="1261"/>
        <v>0</v>
      </c>
      <c r="AB4176" s="1">
        <f t="shared" si="1262"/>
        <v>0</v>
      </c>
      <c r="AC4176" s="1">
        <f t="shared" si="1263"/>
        <v>0</v>
      </c>
      <c r="AD4176" s="1">
        <f t="shared" si="1264"/>
        <v>1</v>
      </c>
      <c r="AE4176" s="1">
        <f t="shared" si="1265"/>
        <v>0</v>
      </c>
    </row>
    <row r="4177" spans="1:31" x14ac:dyDescent="0.25">
      <c r="A4177">
        <v>1</v>
      </c>
      <c r="B4177">
        <v>70</v>
      </c>
      <c r="C4177">
        <v>31.9</v>
      </c>
      <c r="D4177">
        <v>670</v>
      </c>
      <c r="E4177">
        <v>1</v>
      </c>
      <c r="F4177" t="str">
        <f t="shared" si="1247"/>
        <v/>
      </c>
      <c r="G4177">
        <f t="shared" si="1248"/>
        <v>0.745</v>
      </c>
      <c r="H4177" t="str">
        <f t="shared" si="1249"/>
        <v/>
      </c>
      <c r="I4177" s="1">
        <f t="shared" si="1250"/>
        <v>0.745</v>
      </c>
      <c r="K4177" s="1">
        <f t="shared" si="1251"/>
        <v>0</v>
      </c>
      <c r="L4177" s="1">
        <f t="shared" si="1252"/>
        <v>0</v>
      </c>
      <c r="M4177" s="1">
        <f t="shared" si="1253"/>
        <v>0</v>
      </c>
      <c r="P4177" s="1">
        <f t="shared" si="1254"/>
        <v>0</v>
      </c>
      <c r="Q4177" s="1">
        <f t="shared" si="1255"/>
        <v>0</v>
      </c>
      <c r="R4177" s="1">
        <f t="shared" si="1256"/>
        <v>1</v>
      </c>
      <c r="S4177" s="1">
        <f t="shared" si="1257"/>
        <v>0</v>
      </c>
      <c r="V4177" s="1">
        <f t="shared" si="1258"/>
        <v>0</v>
      </c>
      <c r="W4177" s="1">
        <f t="shared" si="1259"/>
        <v>0</v>
      </c>
      <c r="X4177" s="1">
        <f t="shared" si="1260"/>
        <v>1</v>
      </c>
      <c r="Y4177" s="1">
        <f t="shared" si="1261"/>
        <v>0</v>
      </c>
      <c r="AB4177" s="1">
        <f t="shared" si="1262"/>
        <v>0</v>
      </c>
      <c r="AC4177" s="1">
        <f t="shared" si="1263"/>
        <v>0</v>
      </c>
      <c r="AD4177" s="1">
        <f t="shared" si="1264"/>
        <v>1</v>
      </c>
      <c r="AE4177" s="1">
        <f t="shared" si="1265"/>
        <v>0</v>
      </c>
    </row>
    <row r="4178" spans="1:31" x14ac:dyDescent="0.25">
      <c r="A4178">
        <v>1</v>
      </c>
      <c r="B4178">
        <v>48</v>
      </c>
      <c r="C4178">
        <v>20.03</v>
      </c>
      <c r="D4178">
        <v>710</v>
      </c>
      <c r="E4178">
        <v>1</v>
      </c>
      <c r="F4178" t="str">
        <f t="shared" si="1247"/>
        <v/>
      </c>
      <c r="G4178">
        <f t="shared" si="1248"/>
        <v>0.81200000000000006</v>
      </c>
      <c r="H4178" t="str">
        <f t="shared" si="1249"/>
        <v/>
      </c>
      <c r="I4178" s="1">
        <f t="shared" si="1250"/>
        <v>0.81200000000000006</v>
      </c>
      <c r="K4178" s="1">
        <f t="shared" si="1251"/>
        <v>0</v>
      </c>
      <c r="L4178" s="1">
        <f t="shared" si="1252"/>
        <v>1</v>
      </c>
      <c r="M4178" s="1">
        <f t="shared" si="1253"/>
        <v>1</v>
      </c>
      <c r="P4178" s="1">
        <f t="shared" si="1254"/>
        <v>0</v>
      </c>
      <c r="Q4178" s="1">
        <f t="shared" si="1255"/>
        <v>0</v>
      </c>
      <c r="R4178" s="1">
        <f t="shared" si="1256"/>
        <v>1</v>
      </c>
      <c r="S4178" s="1">
        <f t="shared" si="1257"/>
        <v>0</v>
      </c>
      <c r="V4178" s="1">
        <f t="shared" si="1258"/>
        <v>1</v>
      </c>
      <c r="W4178" s="1">
        <f t="shared" si="1259"/>
        <v>0</v>
      </c>
      <c r="X4178" s="1">
        <f t="shared" si="1260"/>
        <v>0</v>
      </c>
      <c r="Y4178" s="1">
        <f t="shared" si="1261"/>
        <v>0</v>
      </c>
      <c r="AB4178" s="1">
        <f t="shared" si="1262"/>
        <v>1</v>
      </c>
      <c r="AC4178" s="1">
        <f t="shared" si="1263"/>
        <v>0</v>
      </c>
      <c r="AD4178" s="1">
        <f t="shared" si="1264"/>
        <v>0</v>
      </c>
      <c r="AE4178" s="1">
        <f t="shared" si="1265"/>
        <v>0</v>
      </c>
    </row>
    <row r="4179" spans="1:31" x14ac:dyDescent="0.25">
      <c r="A4179">
        <v>0</v>
      </c>
      <c r="B4179">
        <v>50</v>
      </c>
      <c r="C4179">
        <v>29.69</v>
      </c>
      <c r="D4179">
        <v>665</v>
      </c>
      <c r="E4179">
        <v>1</v>
      </c>
      <c r="F4179" t="str">
        <f t="shared" si="1247"/>
        <v/>
      </c>
      <c r="G4179">
        <f t="shared" si="1248"/>
        <v>0.745</v>
      </c>
      <c r="H4179" t="str">
        <f t="shared" si="1249"/>
        <v/>
      </c>
      <c r="I4179" s="1">
        <f t="shared" si="1250"/>
        <v>0.745</v>
      </c>
      <c r="K4179" s="1">
        <f t="shared" si="1251"/>
        <v>0</v>
      </c>
      <c r="L4179" s="1">
        <f t="shared" si="1252"/>
        <v>0</v>
      </c>
      <c r="M4179" s="1">
        <f t="shared" si="1253"/>
        <v>0</v>
      </c>
      <c r="P4179" s="1">
        <f t="shared" si="1254"/>
        <v>0</v>
      </c>
      <c r="Q4179" s="1">
        <f t="shared" si="1255"/>
        <v>0</v>
      </c>
      <c r="R4179" s="1">
        <f t="shared" si="1256"/>
        <v>1</v>
      </c>
      <c r="S4179" s="1">
        <f t="shared" si="1257"/>
        <v>0</v>
      </c>
      <c r="V4179" s="1">
        <f t="shared" si="1258"/>
        <v>0</v>
      </c>
      <c r="W4179" s="1">
        <f t="shared" si="1259"/>
        <v>0</v>
      </c>
      <c r="X4179" s="1">
        <f t="shared" si="1260"/>
        <v>1</v>
      </c>
      <c r="Y4179" s="1">
        <f t="shared" si="1261"/>
        <v>0</v>
      </c>
      <c r="AB4179" s="1">
        <f t="shared" si="1262"/>
        <v>0</v>
      </c>
      <c r="AC4179" s="1">
        <f t="shared" si="1263"/>
        <v>0</v>
      </c>
      <c r="AD4179" s="1">
        <f t="shared" si="1264"/>
        <v>1</v>
      </c>
      <c r="AE4179" s="1">
        <f t="shared" si="1265"/>
        <v>0</v>
      </c>
    </row>
    <row r="4180" spans="1:31" x14ac:dyDescent="0.25">
      <c r="A4180">
        <v>1</v>
      </c>
      <c r="B4180">
        <v>125</v>
      </c>
      <c r="C4180">
        <v>29.67</v>
      </c>
      <c r="D4180">
        <v>675</v>
      </c>
      <c r="E4180">
        <v>1</v>
      </c>
      <c r="F4180" t="str">
        <f t="shared" si="1247"/>
        <v/>
      </c>
      <c r="G4180" t="str">
        <f t="shared" si="1248"/>
        <v/>
      </c>
      <c r="H4180">
        <f t="shared" si="1249"/>
        <v>0.78400000000000003</v>
      </c>
      <c r="I4180" s="1">
        <f t="shared" si="1250"/>
        <v>0.78400000000000003</v>
      </c>
      <c r="K4180" s="1">
        <f t="shared" si="1251"/>
        <v>0</v>
      </c>
      <c r="L4180" s="1">
        <f t="shared" si="1252"/>
        <v>0</v>
      </c>
      <c r="M4180" s="1">
        <f t="shared" si="1253"/>
        <v>1</v>
      </c>
      <c r="P4180" s="1">
        <f t="shared" si="1254"/>
        <v>0</v>
      </c>
      <c r="Q4180" s="1">
        <f t="shared" si="1255"/>
        <v>0</v>
      </c>
      <c r="R4180" s="1">
        <f t="shared" si="1256"/>
        <v>1</v>
      </c>
      <c r="S4180" s="1">
        <f t="shared" si="1257"/>
        <v>0</v>
      </c>
      <c r="V4180" s="1">
        <f t="shared" si="1258"/>
        <v>0</v>
      </c>
      <c r="W4180" s="1">
        <f t="shared" si="1259"/>
        <v>0</v>
      </c>
      <c r="X4180" s="1">
        <f t="shared" si="1260"/>
        <v>1</v>
      </c>
      <c r="Y4180" s="1">
        <f t="shared" si="1261"/>
        <v>0</v>
      </c>
      <c r="AB4180" s="1">
        <f t="shared" si="1262"/>
        <v>1</v>
      </c>
      <c r="AC4180" s="1">
        <f t="shared" si="1263"/>
        <v>0</v>
      </c>
      <c r="AD4180" s="1">
        <f t="shared" si="1264"/>
        <v>0</v>
      </c>
      <c r="AE4180" s="1">
        <f t="shared" si="1265"/>
        <v>0</v>
      </c>
    </row>
    <row r="4181" spans="1:31" x14ac:dyDescent="0.25">
      <c r="A4181">
        <v>1</v>
      </c>
      <c r="B4181">
        <v>115</v>
      </c>
      <c r="C4181">
        <v>32.78</v>
      </c>
      <c r="D4181">
        <v>685</v>
      </c>
      <c r="E4181">
        <v>1</v>
      </c>
      <c r="F4181" t="str">
        <f t="shared" si="1247"/>
        <v/>
      </c>
      <c r="G4181" t="str">
        <f t="shared" si="1248"/>
        <v/>
      </c>
      <c r="H4181">
        <f t="shared" si="1249"/>
        <v>0.78400000000000003</v>
      </c>
      <c r="I4181" s="1">
        <f t="shared" si="1250"/>
        <v>0.78400000000000003</v>
      </c>
      <c r="K4181" s="1">
        <f t="shared" si="1251"/>
        <v>0</v>
      </c>
      <c r="L4181" s="1">
        <f t="shared" si="1252"/>
        <v>0</v>
      </c>
      <c r="M4181" s="1">
        <f t="shared" si="1253"/>
        <v>1</v>
      </c>
      <c r="P4181" s="1">
        <f t="shared" si="1254"/>
        <v>0</v>
      </c>
      <c r="Q4181" s="1">
        <f t="shared" si="1255"/>
        <v>0</v>
      </c>
      <c r="R4181" s="1">
        <f t="shared" si="1256"/>
        <v>1</v>
      </c>
      <c r="S4181" s="1">
        <f t="shared" si="1257"/>
        <v>0</v>
      </c>
      <c r="V4181" s="1">
        <f t="shared" si="1258"/>
        <v>0</v>
      </c>
      <c r="W4181" s="1">
        <f t="shared" si="1259"/>
        <v>0</v>
      </c>
      <c r="X4181" s="1">
        <f t="shared" si="1260"/>
        <v>1</v>
      </c>
      <c r="Y4181" s="1">
        <f t="shared" si="1261"/>
        <v>0</v>
      </c>
      <c r="AB4181" s="1">
        <f t="shared" si="1262"/>
        <v>1</v>
      </c>
      <c r="AC4181" s="1">
        <f t="shared" si="1263"/>
        <v>0</v>
      </c>
      <c r="AD4181" s="1">
        <f t="shared" si="1264"/>
        <v>0</v>
      </c>
      <c r="AE4181" s="1">
        <f t="shared" si="1265"/>
        <v>0</v>
      </c>
    </row>
    <row r="4182" spans="1:31" x14ac:dyDescent="0.25">
      <c r="A4182">
        <v>1</v>
      </c>
      <c r="B4182">
        <v>320</v>
      </c>
      <c r="C4182">
        <v>25.85</v>
      </c>
      <c r="D4182">
        <v>715</v>
      </c>
      <c r="E4182">
        <v>1</v>
      </c>
      <c r="F4182" t="str">
        <f t="shared" si="1247"/>
        <v/>
      </c>
      <c r="G4182" t="str">
        <f t="shared" si="1248"/>
        <v/>
      </c>
      <c r="H4182">
        <f t="shared" si="1249"/>
        <v>0.78400000000000003</v>
      </c>
      <c r="I4182" s="1">
        <f t="shared" si="1250"/>
        <v>0.78400000000000003</v>
      </c>
      <c r="K4182" s="1">
        <f t="shared" si="1251"/>
        <v>0</v>
      </c>
      <c r="L4182" s="1">
        <f t="shared" si="1252"/>
        <v>0</v>
      </c>
      <c r="M4182" s="1">
        <f t="shared" si="1253"/>
        <v>1</v>
      </c>
      <c r="P4182" s="1">
        <f t="shared" si="1254"/>
        <v>0</v>
      </c>
      <c r="Q4182" s="1">
        <f t="shared" si="1255"/>
        <v>0</v>
      </c>
      <c r="R4182" s="1">
        <f t="shared" si="1256"/>
        <v>1</v>
      </c>
      <c r="S4182" s="1">
        <f t="shared" si="1257"/>
        <v>0</v>
      </c>
      <c r="V4182" s="1">
        <f t="shared" si="1258"/>
        <v>0</v>
      </c>
      <c r="W4182" s="1">
        <f t="shared" si="1259"/>
        <v>0</v>
      </c>
      <c r="X4182" s="1">
        <f t="shared" si="1260"/>
        <v>1</v>
      </c>
      <c r="Y4182" s="1">
        <f t="shared" si="1261"/>
        <v>0</v>
      </c>
      <c r="AB4182" s="1">
        <f t="shared" si="1262"/>
        <v>1</v>
      </c>
      <c r="AC4182" s="1">
        <f t="shared" si="1263"/>
        <v>0</v>
      </c>
      <c r="AD4182" s="1">
        <f t="shared" si="1264"/>
        <v>0</v>
      </c>
      <c r="AE4182" s="1">
        <f t="shared" si="1265"/>
        <v>0</v>
      </c>
    </row>
    <row r="4183" spans="1:31" x14ac:dyDescent="0.25">
      <c r="A4183">
        <v>1</v>
      </c>
      <c r="B4183">
        <v>50</v>
      </c>
      <c r="C4183">
        <v>24.34</v>
      </c>
      <c r="D4183">
        <v>660</v>
      </c>
      <c r="E4183">
        <v>1</v>
      </c>
      <c r="F4183" t="str">
        <f t="shared" si="1247"/>
        <v/>
      </c>
      <c r="G4183">
        <f t="shared" si="1248"/>
        <v>0.745</v>
      </c>
      <c r="H4183" t="str">
        <f t="shared" si="1249"/>
        <v/>
      </c>
      <c r="I4183" s="1">
        <f t="shared" si="1250"/>
        <v>0.745</v>
      </c>
      <c r="K4183" s="1">
        <f t="shared" si="1251"/>
        <v>0</v>
      </c>
      <c r="L4183" s="1">
        <f t="shared" si="1252"/>
        <v>0</v>
      </c>
      <c r="M4183" s="1">
        <f t="shared" si="1253"/>
        <v>0</v>
      </c>
      <c r="P4183" s="1">
        <f t="shared" si="1254"/>
        <v>0</v>
      </c>
      <c r="Q4183" s="1">
        <f t="shared" si="1255"/>
        <v>0</v>
      </c>
      <c r="R4183" s="1">
        <f t="shared" si="1256"/>
        <v>1</v>
      </c>
      <c r="S4183" s="1">
        <f t="shared" si="1257"/>
        <v>0</v>
      </c>
      <c r="V4183" s="1">
        <f t="shared" si="1258"/>
        <v>0</v>
      </c>
      <c r="W4183" s="1">
        <f t="shared" si="1259"/>
        <v>0</v>
      </c>
      <c r="X4183" s="1">
        <f t="shared" si="1260"/>
        <v>1</v>
      </c>
      <c r="Y4183" s="1">
        <f t="shared" si="1261"/>
        <v>0</v>
      </c>
      <c r="AB4183" s="1">
        <f t="shared" si="1262"/>
        <v>0</v>
      </c>
      <c r="AC4183" s="1">
        <f t="shared" si="1263"/>
        <v>0</v>
      </c>
      <c r="AD4183" s="1">
        <f t="shared" si="1264"/>
        <v>1</v>
      </c>
      <c r="AE4183" s="1">
        <f t="shared" si="1265"/>
        <v>0</v>
      </c>
    </row>
    <row r="4184" spans="1:31" x14ac:dyDescent="0.25">
      <c r="A4184">
        <v>0</v>
      </c>
      <c r="B4184">
        <v>44</v>
      </c>
      <c r="C4184">
        <v>30.85</v>
      </c>
      <c r="D4184">
        <v>725</v>
      </c>
      <c r="E4184">
        <v>1</v>
      </c>
      <c r="F4184">
        <f t="shared" si="1247"/>
        <v>0.85299999999999998</v>
      </c>
      <c r="G4184" t="str">
        <f t="shared" si="1248"/>
        <v/>
      </c>
      <c r="H4184" t="str">
        <f t="shared" si="1249"/>
        <v/>
      </c>
      <c r="I4184" s="1">
        <f t="shared" si="1250"/>
        <v>0.85299999999999998</v>
      </c>
      <c r="K4184" s="1">
        <f t="shared" si="1251"/>
        <v>1</v>
      </c>
      <c r="L4184" s="1">
        <f t="shared" si="1252"/>
        <v>1</v>
      </c>
      <c r="M4184" s="1">
        <f t="shared" si="1253"/>
        <v>1</v>
      </c>
      <c r="P4184" s="1">
        <f t="shared" si="1254"/>
        <v>1</v>
      </c>
      <c r="Q4184" s="1">
        <f t="shared" si="1255"/>
        <v>0</v>
      </c>
      <c r="R4184" s="1">
        <f t="shared" si="1256"/>
        <v>0</v>
      </c>
      <c r="S4184" s="1">
        <f t="shared" si="1257"/>
        <v>0</v>
      </c>
      <c r="V4184" s="1">
        <f t="shared" si="1258"/>
        <v>1</v>
      </c>
      <c r="W4184" s="1">
        <f t="shared" si="1259"/>
        <v>0</v>
      </c>
      <c r="X4184" s="1">
        <f t="shared" si="1260"/>
        <v>0</v>
      </c>
      <c r="Y4184" s="1">
        <f t="shared" si="1261"/>
        <v>0</v>
      </c>
      <c r="AB4184" s="1">
        <f t="shared" si="1262"/>
        <v>1</v>
      </c>
      <c r="AC4184" s="1">
        <f t="shared" si="1263"/>
        <v>0</v>
      </c>
      <c r="AD4184" s="1">
        <f t="shared" si="1264"/>
        <v>0</v>
      </c>
      <c r="AE4184" s="1">
        <f t="shared" si="1265"/>
        <v>0</v>
      </c>
    </row>
    <row r="4185" spans="1:31" x14ac:dyDescent="0.25">
      <c r="A4185">
        <v>1</v>
      </c>
      <c r="B4185">
        <v>40</v>
      </c>
      <c r="C4185">
        <v>21.78</v>
      </c>
      <c r="D4185">
        <v>695</v>
      </c>
      <c r="E4185">
        <v>1</v>
      </c>
      <c r="F4185" t="str">
        <f t="shared" si="1247"/>
        <v/>
      </c>
      <c r="G4185">
        <f t="shared" si="1248"/>
        <v>0.81200000000000006</v>
      </c>
      <c r="H4185" t="str">
        <f t="shared" si="1249"/>
        <v/>
      </c>
      <c r="I4185" s="1">
        <f t="shared" si="1250"/>
        <v>0.81200000000000006</v>
      </c>
      <c r="K4185" s="1">
        <f t="shared" si="1251"/>
        <v>0</v>
      </c>
      <c r="L4185" s="1">
        <f t="shared" si="1252"/>
        <v>1</v>
      </c>
      <c r="M4185" s="1">
        <f t="shared" si="1253"/>
        <v>1</v>
      </c>
      <c r="P4185" s="1">
        <f t="shared" si="1254"/>
        <v>0</v>
      </c>
      <c r="Q4185" s="1">
        <f t="shared" si="1255"/>
        <v>0</v>
      </c>
      <c r="R4185" s="1">
        <f t="shared" si="1256"/>
        <v>1</v>
      </c>
      <c r="S4185" s="1">
        <f t="shared" si="1257"/>
        <v>0</v>
      </c>
      <c r="V4185" s="1">
        <f t="shared" si="1258"/>
        <v>1</v>
      </c>
      <c r="W4185" s="1">
        <f t="shared" si="1259"/>
        <v>0</v>
      </c>
      <c r="X4185" s="1">
        <f t="shared" si="1260"/>
        <v>0</v>
      </c>
      <c r="Y4185" s="1">
        <f t="shared" si="1261"/>
        <v>0</v>
      </c>
      <c r="AB4185" s="1">
        <f t="shared" si="1262"/>
        <v>1</v>
      </c>
      <c r="AC4185" s="1">
        <f t="shared" si="1263"/>
        <v>0</v>
      </c>
      <c r="AD4185" s="1">
        <f t="shared" si="1264"/>
        <v>0</v>
      </c>
      <c r="AE4185" s="1">
        <f t="shared" si="1265"/>
        <v>0</v>
      </c>
    </row>
    <row r="4186" spans="1:31" x14ac:dyDescent="0.25">
      <c r="A4186">
        <v>0</v>
      </c>
      <c r="B4186">
        <v>96.4</v>
      </c>
      <c r="C4186">
        <v>8.3699999999999992</v>
      </c>
      <c r="D4186">
        <v>725</v>
      </c>
      <c r="E4186">
        <v>1</v>
      </c>
      <c r="F4186">
        <f t="shared" si="1247"/>
        <v>0.93600000000000005</v>
      </c>
      <c r="G4186" t="str">
        <f t="shared" si="1248"/>
        <v/>
      </c>
      <c r="H4186" t="str">
        <f t="shared" si="1249"/>
        <v/>
      </c>
      <c r="I4186" s="1">
        <f t="shared" si="1250"/>
        <v>0.93600000000000005</v>
      </c>
      <c r="K4186" s="1">
        <f t="shared" si="1251"/>
        <v>1</v>
      </c>
      <c r="L4186" s="1">
        <f t="shared" si="1252"/>
        <v>1</v>
      </c>
      <c r="M4186" s="1">
        <f t="shared" si="1253"/>
        <v>1</v>
      </c>
      <c r="P4186" s="1">
        <f t="shared" si="1254"/>
        <v>1</v>
      </c>
      <c r="Q4186" s="1">
        <f t="shared" si="1255"/>
        <v>0</v>
      </c>
      <c r="R4186" s="1">
        <f t="shared" si="1256"/>
        <v>0</v>
      </c>
      <c r="S4186" s="1">
        <f t="shared" si="1257"/>
        <v>0</v>
      </c>
      <c r="V4186" s="1">
        <f t="shared" si="1258"/>
        <v>1</v>
      </c>
      <c r="W4186" s="1">
        <f t="shared" si="1259"/>
        <v>0</v>
      </c>
      <c r="X4186" s="1">
        <f t="shared" si="1260"/>
        <v>0</v>
      </c>
      <c r="Y4186" s="1">
        <f t="shared" si="1261"/>
        <v>0</v>
      </c>
      <c r="AB4186" s="1">
        <f t="shared" si="1262"/>
        <v>1</v>
      </c>
      <c r="AC4186" s="1">
        <f t="shared" si="1263"/>
        <v>0</v>
      </c>
      <c r="AD4186" s="1">
        <f t="shared" si="1264"/>
        <v>0</v>
      </c>
      <c r="AE4186" s="1">
        <f t="shared" si="1265"/>
        <v>0</v>
      </c>
    </row>
    <row r="4187" spans="1:31" x14ac:dyDescent="0.25">
      <c r="A4187">
        <v>1</v>
      </c>
      <c r="B4187">
        <v>62</v>
      </c>
      <c r="C4187">
        <v>14.42</v>
      </c>
      <c r="D4187">
        <v>665</v>
      </c>
      <c r="E4187">
        <v>1</v>
      </c>
      <c r="F4187" t="str">
        <f t="shared" si="1247"/>
        <v/>
      </c>
      <c r="G4187">
        <f t="shared" si="1248"/>
        <v>0.83199999999999996</v>
      </c>
      <c r="H4187" t="str">
        <f t="shared" si="1249"/>
        <v/>
      </c>
      <c r="I4187" s="1">
        <f t="shared" si="1250"/>
        <v>0.83199999999999996</v>
      </c>
      <c r="K4187" s="1">
        <f t="shared" si="1251"/>
        <v>0</v>
      </c>
      <c r="L4187" s="1">
        <f t="shared" si="1252"/>
        <v>1</v>
      </c>
      <c r="M4187" s="1">
        <f t="shared" si="1253"/>
        <v>1</v>
      </c>
      <c r="P4187" s="1">
        <f t="shared" si="1254"/>
        <v>0</v>
      </c>
      <c r="Q4187" s="1">
        <f t="shared" si="1255"/>
        <v>0</v>
      </c>
      <c r="R4187" s="1">
        <f t="shared" si="1256"/>
        <v>1</v>
      </c>
      <c r="S4187" s="1">
        <f t="shared" si="1257"/>
        <v>0</v>
      </c>
      <c r="V4187" s="1">
        <f t="shared" si="1258"/>
        <v>1</v>
      </c>
      <c r="W4187" s="1">
        <f t="shared" si="1259"/>
        <v>0</v>
      </c>
      <c r="X4187" s="1">
        <f t="shared" si="1260"/>
        <v>0</v>
      </c>
      <c r="Y4187" s="1">
        <f t="shared" si="1261"/>
        <v>0</v>
      </c>
      <c r="AB4187" s="1">
        <f t="shared" si="1262"/>
        <v>1</v>
      </c>
      <c r="AC4187" s="1">
        <f t="shared" si="1263"/>
        <v>0</v>
      </c>
      <c r="AD4187" s="1">
        <f t="shared" si="1264"/>
        <v>0</v>
      </c>
      <c r="AE4187" s="1">
        <f t="shared" si="1265"/>
        <v>0</v>
      </c>
    </row>
    <row r="4188" spans="1:31" x14ac:dyDescent="0.25">
      <c r="A4188">
        <v>1</v>
      </c>
      <c r="B4188">
        <v>65</v>
      </c>
      <c r="C4188">
        <v>26.57</v>
      </c>
      <c r="D4188">
        <v>670</v>
      </c>
      <c r="E4188">
        <v>1</v>
      </c>
      <c r="F4188" t="str">
        <f t="shared" si="1247"/>
        <v/>
      </c>
      <c r="G4188">
        <f t="shared" si="1248"/>
        <v>0.745</v>
      </c>
      <c r="H4188" t="str">
        <f t="shared" si="1249"/>
        <v/>
      </c>
      <c r="I4188" s="1">
        <f t="shared" si="1250"/>
        <v>0.745</v>
      </c>
      <c r="K4188" s="1">
        <f t="shared" si="1251"/>
        <v>0</v>
      </c>
      <c r="L4188" s="1">
        <f t="shared" si="1252"/>
        <v>0</v>
      </c>
      <c r="M4188" s="1">
        <f t="shared" si="1253"/>
        <v>0</v>
      </c>
      <c r="P4188" s="1">
        <f t="shared" si="1254"/>
        <v>0</v>
      </c>
      <c r="Q4188" s="1">
        <f t="shared" si="1255"/>
        <v>0</v>
      </c>
      <c r="R4188" s="1">
        <f t="shared" si="1256"/>
        <v>1</v>
      </c>
      <c r="S4188" s="1">
        <f t="shared" si="1257"/>
        <v>0</v>
      </c>
      <c r="V4188" s="1">
        <f t="shared" si="1258"/>
        <v>0</v>
      </c>
      <c r="W4188" s="1">
        <f t="shared" si="1259"/>
        <v>0</v>
      </c>
      <c r="X4188" s="1">
        <f t="shared" si="1260"/>
        <v>1</v>
      </c>
      <c r="Y4188" s="1">
        <f t="shared" si="1261"/>
        <v>0</v>
      </c>
      <c r="AB4188" s="1">
        <f t="shared" si="1262"/>
        <v>0</v>
      </c>
      <c r="AC4188" s="1">
        <f t="shared" si="1263"/>
        <v>0</v>
      </c>
      <c r="AD4188" s="1">
        <f t="shared" si="1264"/>
        <v>1</v>
      </c>
      <c r="AE4188" s="1">
        <f t="shared" si="1265"/>
        <v>0</v>
      </c>
    </row>
    <row r="4189" spans="1:31" x14ac:dyDescent="0.25">
      <c r="A4189">
        <v>0</v>
      </c>
      <c r="B4189">
        <v>38.22</v>
      </c>
      <c r="C4189">
        <v>16.11</v>
      </c>
      <c r="D4189">
        <v>660</v>
      </c>
      <c r="E4189">
        <v>1</v>
      </c>
      <c r="F4189" t="str">
        <f t="shared" si="1247"/>
        <v/>
      </c>
      <c r="G4189">
        <f t="shared" si="1248"/>
        <v>0.83199999999999996</v>
      </c>
      <c r="H4189" t="str">
        <f t="shared" si="1249"/>
        <v/>
      </c>
      <c r="I4189" s="1">
        <f t="shared" si="1250"/>
        <v>0.83199999999999996</v>
      </c>
      <c r="K4189" s="1">
        <f t="shared" si="1251"/>
        <v>0</v>
      </c>
      <c r="L4189" s="1">
        <f t="shared" si="1252"/>
        <v>1</v>
      </c>
      <c r="M4189" s="1">
        <f t="shared" si="1253"/>
        <v>1</v>
      </c>
      <c r="P4189" s="1">
        <f t="shared" si="1254"/>
        <v>0</v>
      </c>
      <c r="Q4189" s="1">
        <f t="shared" si="1255"/>
        <v>0</v>
      </c>
      <c r="R4189" s="1">
        <f t="shared" si="1256"/>
        <v>1</v>
      </c>
      <c r="S4189" s="1">
        <f t="shared" si="1257"/>
        <v>0</v>
      </c>
      <c r="V4189" s="1">
        <f t="shared" si="1258"/>
        <v>1</v>
      </c>
      <c r="W4189" s="1">
        <f t="shared" si="1259"/>
        <v>0</v>
      </c>
      <c r="X4189" s="1">
        <f t="shared" si="1260"/>
        <v>0</v>
      </c>
      <c r="Y4189" s="1">
        <f t="shared" si="1261"/>
        <v>0</v>
      </c>
      <c r="AB4189" s="1">
        <f t="shared" si="1262"/>
        <v>1</v>
      </c>
      <c r="AC4189" s="1">
        <f t="shared" si="1263"/>
        <v>0</v>
      </c>
      <c r="AD4189" s="1">
        <f t="shared" si="1264"/>
        <v>0</v>
      </c>
      <c r="AE4189" s="1">
        <f t="shared" si="1265"/>
        <v>0</v>
      </c>
    </row>
    <row r="4190" spans="1:31" x14ac:dyDescent="0.25">
      <c r="A4190">
        <v>0</v>
      </c>
      <c r="B4190">
        <v>32</v>
      </c>
      <c r="C4190">
        <v>17.59</v>
      </c>
      <c r="D4190">
        <v>765</v>
      </c>
      <c r="E4190">
        <v>1</v>
      </c>
      <c r="F4190">
        <f t="shared" si="1247"/>
        <v>0.85299999999999998</v>
      </c>
      <c r="G4190" t="str">
        <f t="shared" si="1248"/>
        <v/>
      </c>
      <c r="H4190" t="str">
        <f t="shared" si="1249"/>
        <v/>
      </c>
      <c r="I4190" s="1">
        <f t="shared" si="1250"/>
        <v>0.85299999999999998</v>
      </c>
      <c r="K4190" s="1">
        <f t="shared" si="1251"/>
        <v>1</v>
      </c>
      <c r="L4190" s="1">
        <f t="shared" si="1252"/>
        <v>1</v>
      </c>
      <c r="M4190" s="1">
        <f t="shared" si="1253"/>
        <v>1</v>
      </c>
      <c r="P4190" s="1">
        <f t="shared" si="1254"/>
        <v>1</v>
      </c>
      <c r="Q4190" s="1">
        <f t="shared" si="1255"/>
        <v>0</v>
      </c>
      <c r="R4190" s="1">
        <f t="shared" si="1256"/>
        <v>0</v>
      </c>
      <c r="S4190" s="1">
        <f t="shared" si="1257"/>
        <v>0</v>
      </c>
      <c r="V4190" s="1">
        <f t="shared" si="1258"/>
        <v>1</v>
      </c>
      <c r="W4190" s="1">
        <f t="shared" si="1259"/>
        <v>0</v>
      </c>
      <c r="X4190" s="1">
        <f t="shared" si="1260"/>
        <v>0</v>
      </c>
      <c r="Y4190" s="1">
        <f t="shared" si="1261"/>
        <v>0</v>
      </c>
      <c r="AB4190" s="1">
        <f t="shared" si="1262"/>
        <v>1</v>
      </c>
      <c r="AC4190" s="1">
        <f t="shared" si="1263"/>
        <v>0</v>
      </c>
      <c r="AD4190" s="1">
        <f t="shared" si="1264"/>
        <v>0</v>
      </c>
      <c r="AE4190" s="1">
        <f t="shared" si="1265"/>
        <v>0</v>
      </c>
    </row>
    <row r="4191" spans="1:31" x14ac:dyDescent="0.25">
      <c r="A4191">
        <v>0</v>
      </c>
      <c r="B4191">
        <v>75</v>
      </c>
      <c r="C4191">
        <v>21.65</v>
      </c>
      <c r="D4191">
        <v>735</v>
      </c>
      <c r="E4191">
        <v>1</v>
      </c>
      <c r="F4191">
        <f t="shared" si="1247"/>
        <v>0.93600000000000005</v>
      </c>
      <c r="G4191" t="str">
        <f t="shared" si="1248"/>
        <v/>
      </c>
      <c r="H4191" t="str">
        <f t="shared" si="1249"/>
        <v/>
      </c>
      <c r="I4191" s="1">
        <f t="shared" si="1250"/>
        <v>0.93600000000000005</v>
      </c>
      <c r="K4191" s="1">
        <f t="shared" si="1251"/>
        <v>1</v>
      </c>
      <c r="L4191" s="1">
        <f t="shared" si="1252"/>
        <v>1</v>
      </c>
      <c r="M4191" s="1">
        <f t="shared" si="1253"/>
        <v>1</v>
      </c>
      <c r="P4191" s="1">
        <f t="shared" si="1254"/>
        <v>1</v>
      </c>
      <c r="Q4191" s="1">
        <f t="shared" si="1255"/>
        <v>0</v>
      </c>
      <c r="R4191" s="1">
        <f t="shared" si="1256"/>
        <v>0</v>
      </c>
      <c r="S4191" s="1">
        <f t="shared" si="1257"/>
        <v>0</v>
      </c>
      <c r="V4191" s="1">
        <f t="shared" si="1258"/>
        <v>1</v>
      </c>
      <c r="W4191" s="1">
        <f t="shared" si="1259"/>
        <v>0</v>
      </c>
      <c r="X4191" s="1">
        <f t="shared" si="1260"/>
        <v>0</v>
      </c>
      <c r="Y4191" s="1">
        <f t="shared" si="1261"/>
        <v>0</v>
      </c>
      <c r="AB4191" s="1">
        <f t="shared" si="1262"/>
        <v>1</v>
      </c>
      <c r="AC4191" s="1">
        <f t="shared" si="1263"/>
        <v>0</v>
      </c>
      <c r="AD4191" s="1">
        <f t="shared" si="1264"/>
        <v>0</v>
      </c>
      <c r="AE4191" s="1">
        <f t="shared" si="1265"/>
        <v>0</v>
      </c>
    </row>
    <row r="4192" spans="1:31" x14ac:dyDescent="0.25">
      <c r="A4192">
        <v>1</v>
      </c>
      <c r="B4192">
        <v>120</v>
      </c>
      <c r="C4192">
        <v>13.35</v>
      </c>
      <c r="D4192">
        <v>690</v>
      </c>
      <c r="E4192">
        <v>1</v>
      </c>
      <c r="F4192" t="str">
        <f t="shared" si="1247"/>
        <v/>
      </c>
      <c r="G4192" t="str">
        <f t="shared" si="1248"/>
        <v/>
      </c>
      <c r="H4192">
        <f t="shared" si="1249"/>
        <v>0.89200000000000002</v>
      </c>
      <c r="I4192" s="1">
        <f t="shared" si="1250"/>
        <v>0.89200000000000002</v>
      </c>
      <c r="K4192" s="1">
        <f t="shared" si="1251"/>
        <v>1</v>
      </c>
      <c r="L4192" s="1">
        <f t="shared" si="1252"/>
        <v>1</v>
      </c>
      <c r="M4192" s="1">
        <f t="shared" si="1253"/>
        <v>1</v>
      </c>
      <c r="P4192" s="1">
        <f t="shared" si="1254"/>
        <v>1</v>
      </c>
      <c r="Q4192" s="1">
        <f t="shared" si="1255"/>
        <v>0</v>
      </c>
      <c r="R4192" s="1">
        <f t="shared" si="1256"/>
        <v>0</v>
      </c>
      <c r="S4192" s="1">
        <f t="shared" si="1257"/>
        <v>0</v>
      </c>
      <c r="V4192" s="1">
        <f t="shared" si="1258"/>
        <v>1</v>
      </c>
      <c r="W4192" s="1">
        <f t="shared" si="1259"/>
        <v>0</v>
      </c>
      <c r="X4192" s="1">
        <f t="shared" si="1260"/>
        <v>0</v>
      </c>
      <c r="Y4192" s="1">
        <f t="shared" si="1261"/>
        <v>0</v>
      </c>
      <c r="AB4192" s="1">
        <f t="shared" si="1262"/>
        <v>1</v>
      </c>
      <c r="AC4192" s="1">
        <f t="shared" si="1263"/>
        <v>0</v>
      </c>
      <c r="AD4192" s="1">
        <f t="shared" si="1264"/>
        <v>0</v>
      </c>
      <c r="AE4192" s="1">
        <f t="shared" si="1265"/>
        <v>0</v>
      </c>
    </row>
    <row r="4193" spans="1:31" x14ac:dyDescent="0.25">
      <c r="A4193">
        <v>0</v>
      </c>
      <c r="B4193">
        <v>65</v>
      </c>
      <c r="C4193">
        <v>7.51</v>
      </c>
      <c r="D4193">
        <v>710</v>
      </c>
      <c r="E4193">
        <v>1</v>
      </c>
      <c r="F4193" t="str">
        <f t="shared" si="1247"/>
        <v/>
      </c>
      <c r="G4193">
        <f t="shared" si="1248"/>
        <v>0.83199999999999996</v>
      </c>
      <c r="H4193" t="str">
        <f t="shared" si="1249"/>
        <v/>
      </c>
      <c r="I4193" s="1">
        <f t="shared" si="1250"/>
        <v>0.83199999999999996</v>
      </c>
      <c r="K4193" s="1">
        <f t="shared" si="1251"/>
        <v>0</v>
      </c>
      <c r="L4193" s="1">
        <f t="shared" si="1252"/>
        <v>1</v>
      </c>
      <c r="M4193" s="1">
        <f t="shared" si="1253"/>
        <v>1</v>
      </c>
      <c r="P4193" s="1">
        <f t="shared" si="1254"/>
        <v>0</v>
      </c>
      <c r="Q4193" s="1">
        <f t="shared" si="1255"/>
        <v>0</v>
      </c>
      <c r="R4193" s="1">
        <f t="shared" si="1256"/>
        <v>1</v>
      </c>
      <c r="S4193" s="1">
        <f t="shared" si="1257"/>
        <v>0</v>
      </c>
      <c r="V4193" s="1">
        <f t="shared" si="1258"/>
        <v>1</v>
      </c>
      <c r="W4193" s="1">
        <f t="shared" si="1259"/>
        <v>0</v>
      </c>
      <c r="X4193" s="1">
        <f t="shared" si="1260"/>
        <v>0</v>
      </c>
      <c r="Y4193" s="1">
        <f t="shared" si="1261"/>
        <v>0</v>
      </c>
      <c r="AB4193" s="1">
        <f t="shared" si="1262"/>
        <v>1</v>
      </c>
      <c r="AC4193" s="1">
        <f t="shared" si="1263"/>
        <v>0</v>
      </c>
      <c r="AD4193" s="1">
        <f t="shared" si="1264"/>
        <v>0</v>
      </c>
      <c r="AE4193" s="1">
        <f t="shared" si="1265"/>
        <v>0</v>
      </c>
    </row>
    <row r="4194" spans="1:31" x14ac:dyDescent="0.25">
      <c r="A4194">
        <v>0</v>
      </c>
      <c r="B4194">
        <v>160</v>
      </c>
      <c r="C4194">
        <v>7.31</v>
      </c>
      <c r="D4194">
        <v>805</v>
      </c>
      <c r="E4194">
        <v>1</v>
      </c>
      <c r="F4194">
        <f t="shared" si="1247"/>
        <v>0.93600000000000005</v>
      </c>
      <c r="G4194" t="str">
        <f t="shared" si="1248"/>
        <v/>
      </c>
      <c r="H4194" t="str">
        <f t="shared" si="1249"/>
        <v/>
      </c>
      <c r="I4194" s="1">
        <f t="shared" si="1250"/>
        <v>0.93600000000000005</v>
      </c>
      <c r="K4194" s="1">
        <f t="shared" si="1251"/>
        <v>1</v>
      </c>
      <c r="L4194" s="1">
        <f t="shared" si="1252"/>
        <v>1</v>
      </c>
      <c r="M4194" s="1">
        <f t="shared" si="1253"/>
        <v>1</v>
      </c>
      <c r="P4194" s="1">
        <f t="shared" si="1254"/>
        <v>1</v>
      </c>
      <c r="Q4194" s="1">
        <f t="shared" si="1255"/>
        <v>0</v>
      </c>
      <c r="R4194" s="1">
        <f t="shared" si="1256"/>
        <v>0</v>
      </c>
      <c r="S4194" s="1">
        <f t="shared" si="1257"/>
        <v>0</v>
      </c>
      <c r="V4194" s="1">
        <f t="shared" si="1258"/>
        <v>1</v>
      </c>
      <c r="W4194" s="1">
        <f t="shared" si="1259"/>
        <v>0</v>
      </c>
      <c r="X4194" s="1">
        <f t="shared" si="1260"/>
        <v>0</v>
      </c>
      <c r="Y4194" s="1">
        <f t="shared" si="1261"/>
        <v>0</v>
      </c>
      <c r="AB4194" s="1">
        <f t="shared" si="1262"/>
        <v>1</v>
      </c>
      <c r="AC4194" s="1">
        <f t="shared" si="1263"/>
        <v>0</v>
      </c>
      <c r="AD4194" s="1">
        <f t="shared" si="1264"/>
        <v>0</v>
      </c>
      <c r="AE4194" s="1">
        <f t="shared" si="1265"/>
        <v>0</v>
      </c>
    </row>
    <row r="4195" spans="1:31" x14ac:dyDescent="0.25">
      <c r="A4195">
        <v>1</v>
      </c>
      <c r="B4195">
        <v>65</v>
      </c>
      <c r="C4195">
        <v>21.09</v>
      </c>
      <c r="D4195">
        <v>700</v>
      </c>
      <c r="E4195">
        <v>1</v>
      </c>
      <c r="F4195" t="str">
        <f t="shared" si="1247"/>
        <v/>
      </c>
      <c r="G4195">
        <f t="shared" si="1248"/>
        <v>0.81200000000000006</v>
      </c>
      <c r="H4195" t="str">
        <f t="shared" si="1249"/>
        <v/>
      </c>
      <c r="I4195" s="1">
        <f t="shared" si="1250"/>
        <v>0.81200000000000006</v>
      </c>
      <c r="K4195" s="1">
        <f t="shared" si="1251"/>
        <v>0</v>
      </c>
      <c r="L4195" s="1">
        <f t="shared" si="1252"/>
        <v>1</v>
      </c>
      <c r="M4195" s="1">
        <f t="shared" si="1253"/>
        <v>1</v>
      </c>
      <c r="P4195" s="1">
        <f t="shared" si="1254"/>
        <v>0</v>
      </c>
      <c r="Q4195" s="1">
        <f t="shared" si="1255"/>
        <v>0</v>
      </c>
      <c r="R4195" s="1">
        <f t="shared" si="1256"/>
        <v>1</v>
      </c>
      <c r="S4195" s="1">
        <f t="shared" si="1257"/>
        <v>0</v>
      </c>
      <c r="V4195" s="1">
        <f t="shared" si="1258"/>
        <v>1</v>
      </c>
      <c r="W4195" s="1">
        <f t="shared" si="1259"/>
        <v>0</v>
      </c>
      <c r="X4195" s="1">
        <f t="shared" si="1260"/>
        <v>0</v>
      </c>
      <c r="Y4195" s="1">
        <f t="shared" si="1261"/>
        <v>0</v>
      </c>
      <c r="AB4195" s="1">
        <f t="shared" si="1262"/>
        <v>1</v>
      </c>
      <c r="AC4195" s="1">
        <f t="shared" si="1263"/>
        <v>0</v>
      </c>
      <c r="AD4195" s="1">
        <f t="shared" si="1264"/>
        <v>0</v>
      </c>
      <c r="AE4195" s="1">
        <f t="shared" si="1265"/>
        <v>0</v>
      </c>
    </row>
    <row r="4196" spans="1:31" x14ac:dyDescent="0.25">
      <c r="A4196">
        <v>1</v>
      </c>
      <c r="B4196">
        <v>71.504000000000005</v>
      </c>
      <c r="C4196">
        <v>25.63</v>
      </c>
      <c r="D4196">
        <v>690</v>
      </c>
      <c r="E4196">
        <v>1</v>
      </c>
      <c r="F4196" t="str">
        <f t="shared" si="1247"/>
        <v/>
      </c>
      <c r="G4196">
        <f t="shared" si="1248"/>
        <v>0.81200000000000006</v>
      </c>
      <c r="H4196" t="str">
        <f t="shared" si="1249"/>
        <v/>
      </c>
      <c r="I4196" s="1">
        <f t="shared" si="1250"/>
        <v>0.81200000000000006</v>
      </c>
      <c r="K4196" s="1">
        <f t="shared" si="1251"/>
        <v>0</v>
      </c>
      <c r="L4196" s="1">
        <f t="shared" si="1252"/>
        <v>1</v>
      </c>
      <c r="M4196" s="1">
        <f t="shared" si="1253"/>
        <v>1</v>
      </c>
      <c r="P4196" s="1">
        <f t="shared" si="1254"/>
        <v>0</v>
      </c>
      <c r="Q4196" s="1">
        <f t="shared" si="1255"/>
        <v>0</v>
      </c>
      <c r="R4196" s="1">
        <f t="shared" si="1256"/>
        <v>1</v>
      </c>
      <c r="S4196" s="1">
        <f t="shared" si="1257"/>
        <v>0</v>
      </c>
      <c r="V4196" s="1">
        <f t="shared" si="1258"/>
        <v>1</v>
      </c>
      <c r="W4196" s="1">
        <f t="shared" si="1259"/>
        <v>0</v>
      </c>
      <c r="X4196" s="1">
        <f t="shared" si="1260"/>
        <v>0</v>
      </c>
      <c r="Y4196" s="1">
        <f t="shared" si="1261"/>
        <v>0</v>
      </c>
      <c r="AB4196" s="1">
        <f t="shared" si="1262"/>
        <v>1</v>
      </c>
      <c r="AC4196" s="1">
        <f t="shared" si="1263"/>
        <v>0</v>
      </c>
      <c r="AD4196" s="1">
        <f t="shared" si="1264"/>
        <v>0</v>
      </c>
      <c r="AE4196" s="1">
        <f t="shared" si="1265"/>
        <v>0</v>
      </c>
    </row>
    <row r="4197" spans="1:31" x14ac:dyDescent="0.25">
      <c r="A4197">
        <v>0</v>
      </c>
      <c r="B4197">
        <v>16</v>
      </c>
      <c r="C4197">
        <v>33.53</v>
      </c>
      <c r="D4197">
        <v>660</v>
      </c>
      <c r="E4197">
        <v>1</v>
      </c>
      <c r="F4197" t="str">
        <f t="shared" si="1247"/>
        <v/>
      </c>
      <c r="G4197">
        <f t="shared" si="1248"/>
        <v>0.745</v>
      </c>
      <c r="H4197" t="str">
        <f t="shared" si="1249"/>
        <v/>
      </c>
      <c r="I4197" s="1">
        <f t="shared" si="1250"/>
        <v>0.745</v>
      </c>
      <c r="K4197" s="1">
        <f t="shared" si="1251"/>
        <v>0</v>
      </c>
      <c r="L4197" s="1">
        <f t="shared" si="1252"/>
        <v>0</v>
      </c>
      <c r="M4197" s="1">
        <f t="shared" si="1253"/>
        <v>0</v>
      </c>
      <c r="P4197" s="1">
        <f t="shared" si="1254"/>
        <v>0</v>
      </c>
      <c r="Q4197" s="1">
        <f t="shared" si="1255"/>
        <v>0</v>
      </c>
      <c r="R4197" s="1">
        <f t="shared" si="1256"/>
        <v>1</v>
      </c>
      <c r="S4197" s="1">
        <f t="shared" si="1257"/>
        <v>0</v>
      </c>
      <c r="V4197" s="1">
        <f t="shared" si="1258"/>
        <v>0</v>
      </c>
      <c r="W4197" s="1">
        <f t="shared" si="1259"/>
        <v>0</v>
      </c>
      <c r="X4197" s="1">
        <f t="shared" si="1260"/>
        <v>1</v>
      </c>
      <c r="Y4197" s="1">
        <f t="shared" si="1261"/>
        <v>0</v>
      </c>
      <c r="AB4197" s="1">
        <f t="shared" si="1262"/>
        <v>0</v>
      </c>
      <c r="AC4197" s="1">
        <f t="shared" si="1263"/>
        <v>0</v>
      </c>
      <c r="AD4197" s="1">
        <f t="shared" si="1264"/>
        <v>1</v>
      </c>
      <c r="AE4197" s="1">
        <f t="shared" si="1265"/>
        <v>0</v>
      </c>
    </row>
    <row r="4198" spans="1:31" x14ac:dyDescent="0.25">
      <c r="A4198">
        <v>1</v>
      </c>
      <c r="B4198">
        <v>395</v>
      </c>
      <c r="C4198">
        <v>24.66</v>
      </c>
      <c r="D4198">
        <v>680</v>
      </c>
      <c r="E4198">
        <v>1</v>
      </c>
      <c r="F4198" t="str">
        <f t="shared" si="1247"/>
        <v/>
      </c>
      <c r="G4198" t="str">
        <f t="shared" si="1248"/>
        <v/>
      </c>
      <c r="H4198">
        <f t="shared" si="1249"/>
        <v>0.89200000000000002</v>
      </c>
      <c r="I4198" s="1">
        <f t="shared" si="1250"/>
        <v>0.89200000000000002</v>
      </c>
      <c r="K4198" s="1">
        <f t="shared" si="1251"/>
        <v>1</v>
      </c>
      <c r="L4198" s="1">
        <f t="shared" si="1252"/>
        <v>1</v>
      </c>
      <c r="M4198" s="1">
        <f t="shared" si="1253"/>
        <v>1</v>
      </c>
      <c r="P4198" s="1">
        <f t="shared" si="1254"/>
        <v>1</v>
      </c>
      <c r="Q4198" s="1">
        <f t="shared" si="1255"/>
        <v>0</v>
      </c>
      <c r="R4198" s="1">
        <f t="shared" si="1256"/>
        <v>0</v>
      </c>
      <c r="S4198" s="1">
        <f t="shared" si="1257"/>
        <v>0</v>
      </c>
      <c r="V4198" s="1">
        <f t="shared" si="1258"/>
        <v>1</v>
      </c>
      <c r="W4198" s="1">
        <f t="shared" si="1259"/>
        <v>0</v>
      </c>
      <c r="X4198" s="1">
        <f t="shared" si="1260"/>
        <v>0</v>
      </c>
      <c r="Y4198" s="1">
        <f t="shared" si="1261"/>
        <v>0</v>
      </c>
      <c r="AB4198" s="1">
        <f t="shared" si="1262"/>
        <v>1</v>
      </c>
      <c r="AC4198" s="1">
        <f t="shared" si="1263"/>
        <v>0</v>
      </c>
      <c r="AD4198" s="1">
        <f t="shared" si="1264"/>
        <v>0</v>
      </c>
      <c r="AE4198" s="1">
        <f t="shared" si="1265"/>
        <v>0</v>
      </c>
    </row>
    <row r="4199" spans="1:31" x14ac:dyDescent="0.25">
      <c r="A4199">
        <v>0</v>
      </c>
      <c r="B4199">
        <v>100</v>
      </c>
      <c r="C4199">
        <v>15.5</v>
      </c>
      <c r="D4199">
        <v>775</v>
      </c>
      <c r="E4199">
        <v>1</v>
      </c>
      <c r="F4199">
        <f t="shared" si="1247"/>
        <v>0.93600000000000005</v>
      </c>
      <c r="G4199" t="str">
        <f t="shared" si="1248"/>
        <v/>
      </c>
      <c r="H4199" t="str">
        <f t="shared" si="1249"/>
        <v/>
      </c>
      <c r="I4199" s="1">
        <f t="shared" si="1250"/>
        <v>0.93600000000000005</v>
      </c>
      <c r="K4199" s="1">
        <f t="shared" si="1251"/>
        <v>1</v>
      </c>
      <c r="L4199" s="1">
        <f t="shared" si="1252"/>
        <v>1</v>
      </c>
      <c r="M4199" s="1">
        <f t="shared" si="1253"/>
        <v>1</v>
      </c>
      <c r="P4199" s="1">
        <f t="shared" si="1254"/>
        <v>1</v>
      </c>
      <c r="Q4199" s="1">
        <f t="shared" si="1255"/>
        <v>0</v>
      </c>
      <c r="R4199" s="1">
        <f t="shared" si="1256"/>
        <v>0</v>
      </c>
      <c r="S4199" s="1">
        <f t="shared" si="1257"/>
        <v>0</v>
      </c>
      <c r="V4199" s="1">
        <f t="shared" si="1258"/>
        <v>1</v>
      </c>
      <c r="W4199" s="1">
        <f t="shared" si="1259"/>
        <v>0</v>
      </c>
      <c r="X4199" s="1">
        <f t="shared" si="1260"/>
        <v>0</v>
      </c>
      <c r="Y4199" s="1">
        <f t="shared" si="1261"/>
        <v>0</v>
      </c>
      <c r="AB4199" s="1">
        <f t="shared" si="1262"/>
        <v>1</v>
      </c>
      <c r="AC4199" s="1">
        <f t="shared" si="1263"/>
        <v>0</v>
      </c>
      <c r="AD4199" s="1">
        <f t="shared" si="1264"/>
        <v>0</v>
      </c>
      <c r="AE4199" s="1">
        <f t="shared" si="1265"/>
        <v>0</v>
      </c>
    </row>
    <row r="4200" spans="1:31" x14ac:dyDescent="0.25">
      <c r="A4200">
        <v>0</v>
      </c>
      <c r="B4200">
        <v>40</v>
      </c>
      <c r="C4200">
        <v>28.2</v>
      </c>
      <c r="D4200">
        <v>680</v>
      </c>
      <c r="E4200">
        <v>1</v>
      </c>
      <c r="F4200" t="str">
        <f t="shared" si="1247"/>
        <v/>
      </c>
      <c r="G4200">
        <f t="shared" si="1248"/>
        <v>0.745</v>
      </c>
      <c r="H4200" t="str">
        <f t="shared" si="1249"/>
        <v/>
      </c>
      <c r="I4200" s="1">
        <f t="shared" si="1250"/>
        <v>0.745</v>
      </c>
      <c r="K4200" s="1">
        <f t="shared" si="1251"/>
        <v>0</v>
      </c>
      <c r="L4200" s="1">
        <f t="shared" si="1252"/>
        <v>0</v>
      </c>
      <c r="M4200" s="1">
        <f t="shared" si="1253"/>
        <v>0</v>
      </c>
      <c r="P4200" s="1">
        <f t="shared" si="1254"/>
        <v>0</v>
      </c>
      <c r="Q4200" s="1">
        <f t="shared" si="1255"/>
        <v>0</v>
      </c>
      <c r="R4200" s="1">
        <f t="shared" si="1256"/>
        <v>1</v>
      </c>
      <c r="S4200" s="1">
        <f t="shared" si="1257"/>
        <v>0</v>
      </c>
      <c r="V4200" s="1">
        <f t="shared" si="1258"/>
        <v>0</v>
      </c>
      <c r="W4200" s="1">
        <f t="shared" si="1259"/>
        <v>0</v>
      </c>
      <c r="X4200" s="1">
        <f t="shared" si="1260"/>
        <v>1</v>
      </c>
      <c r="Y4200" s="1">
        <f t="shared" si="1261"/>
        <v>0</v>
      </c>
      <c r="AB4200" s="1">
        <f t="shared" si="1262"/>
        <v>0</v>
      </c>
      <c r="AC4200" s="1">
        <f t="shared" si="1263"/>
        <v>0</v>
      </c>
      <c r="AD4200" s="1">
        <f t="shared" si="1264"/>
        <v>1</v>
      </c>
      <c r="AE4200" s="1">
        <f t="shared" si="1265"/>
        <v>0</v>
      </c>
    </row>
    <row r="4201" spans="1:31" x14ac:dyDescent="0.25">
      <c r="A4201">
        <v>1</v>
      </c>
      <c r="B4201">
        <v>62.805999999999997</v>
      </c>
      <c r="C4201">
        <v>14.56</v>
      </c>
      <c r="D4201">
        <v>715</v>
      </c>
      <c r="E4201">
        <v>1</v>
      </c>
      <c r="F4201" t="str">
        <f t="shared" si="1247"/>
        <v/>
      </c>
      <c r="G4201">
        <f t="shared" si="1248"/>
        <v>0.83199999999999996</v>
      </c>
      <c r="H4201" t="str">
        <f t="shared" si="1249"/>
        <v/>
      </c>
      <c r="I4201" s="1">
        <f t="shared" si="1250"/>
        <v>0.83199999999999996</v>
      </c>
      <c r="K4201" s="1">
        <f t="shared" si="1251"/>
        <v>0</v>
      </c>
      <c r="L4201" s="1">
        <f t="shared" si="1252"/>
        <v>1</v>
      </c>
      <c r="M4201" s="1">
        <f t="shared" si="1253"/>
        <v>1</v>
      </c>
      <c r="P4201" s="1">
        <f t="shared" si="1254"/>
        <v>0</v>
      </c>
      <c r="Q4201" s="1">
        <f t="shared" si="1255"/>
        <v>0</v>
      </c>
      <c r="R4201" s="1">
        <f t="shared" si="1256"/>
        <v>1</v>
      </c>
      <c r="S4201" s="1">
        <f t="shared" si="1257"/>
        <v>0</v>
      </c>
      <c r="V4201" s="1">
        <f t="shared" si="1258"/>
        <v>1</v>
      </c>
      <c r="W4201" s="1">
        <f t="shared" si="1259"/>
        <v>0</v>
      </c>
      <c r="X4201" s="1">
        <f t="shared" si="1260"/>
        <v>0</v>
      </c>
      <c r="Y4201" s="1">
        <f t="shared" si="1261"/>
        <v>0</v>
      </c>
      <c r="AB4201" s="1">
        <f t="shared" si="1262"/>
        <v>1</v>
      </c>
      <c r="AC4201" s="1">
        <f t="shared" si="1263"/>
        <v>0</v>
      </c>
      <c r="AD4201" s="1">
        <f t="shared" si="1264"/>
        <v>0</v>
      </c>
      <c r="AE4201" s="1">
        <f t="shared" si="1265"/>
        <v>0</v>
      </c>
    </row>
    <row r="4202" spans="1:31" x14ac:dyDescent="0.25">
      <c r="A4202">
        <v>1</v>
      </c>
      <c r="B4202">
        <v>51.4</v>
      </c>
      <c r="C4202">
        <v>34.46</v>
      </c>
      <c r="D4202">
        <v>685</v>
      </c>
      <c r="E4202">
        <v>1</v>
      </c>
      <c r="F4202" t="str">
        <f t="shared" si="1247"/>
        <v/>
      </c>
      <c r="G4202">
        <f t="shared" si="1248"/>
        <v>0.745</v>
      </c>
      <c r="H4202" t="str">
        <f t="shared" si="1249"/>
        <v/>
      </c>
      <c r="I4202" s="1">
        <f t="shared" si="1250"/>
        <v>0.745</v>
      </c>
      <c r="K4202" s="1">
        <f t="shared" si="1251"/>
        <v>0</v>
      </c>
      <c r="L4202" s="1">
        <f t="shared" si="1252"/>
        <v>0</v>
      </c>
      <c r="M4202" s="1">
        <f t="shared" si="1253"/>
        <v>0</v>
      </c>
      <c r="P4202" s="1">
        <f t="shared" si="1254"/>
        <v>0</v>
      </c>
      <c r="Q4202" s="1">
        <f t="shared" si="1255"/>
        <v>0</v>
      </c>
      <c r="R4202" s="1">
        <f t="shared" si="1256"/>
        <v>1</v>
      </c>
      <c r="S4202" s="1">
        <f t="shared" si="1257"/>
        <v>0</v>
      </c>
      <c r="V4202" s="1">
        <f t="shared" si="1258"/>
        <v>0</v>
      </c>
      <c r="W4202" s="1">
        <f t="shared" si="1259"/>
        <v>0</v>
      </c>
      <c r="X4202" s="1">
        <f t="shared" si="1260"/>
        <v>1</v>
      </c>
      <c r="Y4202" s="1">
        <f t="shared" si="1261"/>
        <v>0</v>
      </c>
      <c r="AB4202" s="1">
        <f t="shared" si="1262"/>
        <v>0</v>
      </c>
      <c r="AC4202" s="1">
        <f t="shared" si="1263"/>
        <v>0</v>
      </c>
      <c r="AD4202" s="1">
        <f t="shared" si="1264"/>
        <v>1</v>
      </c>
      <c r="AE4202" s="1">
        <f t="shared" si="1265"/>
        <v>0</v>
      </c>
    </row>
    <row r="4203" spans="1:31" x14ac:dyDescent="0.25">
      <c r="A4203">
        <v>1</v>
      </c>
      <c r="B4203">
        <v>144</v>
      </c>
      <c r="C4203">
        <v>20.47</v>
      </c>
      <c r="D4203">
        <v>675</v>
      </c>
      <c r="E4203">
        <v>1</v>
      </c>
      <c r="F4203" t="str">
        <f t="shared" si="1247"/>
        <v/>
      </c>
      <c r="G4203" t="str">
        <f t="shared" si="1248"/>
        <v/>
      </c>
      <c r="H4203">
        <f t="shared" si="1249"/>
        <v>0.85199999999999998</v>
      </c>
      <c r="I4203" s="1">
        <f t="shared" si="1250"/>
        <v>0.85199999999999998</v>
      </c>
      <c r="K4203" s="1">
        <f t="shared" si="1251"/>
        <v>1</v>
      </c>
      <c r="L4203" s="1">
        <f t="shared" si="1252"/>
        <v>1</v>
      </c>
      <c r="M4203" s="1">
        <f t="shared" si="1253"/>
        <v>1</v>
      </c>
      <c r="P4203" s="1">
        <f t="shared" si="1254"/>
        <v>1</v>
      </c>
      <c r="Q4203" s="1">
        <f t="shared" si="1255"/>
        <v>0</v>
      </c>
      <c r="R4203" s="1">
        <f t="shared" si="1256"/>
        <v>0</v>
      </c>
      <c r="S4203" s="1">
        <f t="shared" si="1257"/>
        <v>0</v>
      </c>
      <c r="V4203" s="1">
        <f t="shared" si="1258"/>
        <v>1</v>
      </c>
      <c r="W4203" s="1">
        <f t="shared" si="1259"/>
        <v>0</v>
      </c>
      <c r="X4203" s="1">
        <f t="shared" si="1260"/>
        <v>0</v>
      </c>
      <c r="Y4203" s="1">
        <f t="shared" si="1261"/>
        <v>0</v>
      </c>
      <c r="AB4203" s="1">
        <f t="shared" si="1262"/>
        <v>1</v>
      </c>
      <c r="AC4203" s="1">
        <f t="shared" si="1263"/>
        <v>0</v>
      </c>
      <c r="AD4203" s="1">
        <f t="shared" si="1264"/>
        <v>0</v>
      </c>
      <c r="AE4203" s="1">
        <f t="shared" si="1265"/>
        <v>0</v>
      </c>
    </row>
    <row r="4204" spans="1:31" x14ac:dyDescent="0.25">
      <c r="A4204">
        <v>1</v>
      </c>
      <c r="B4204">
        <v>4</v>
      </c>
      <c r="C4204">
        <v>70.87</v>
      </c>
      <c r="D4204">
        <v>660</v>
      </c>
      <c r="E4204">
        <v>1</v>
      </c>
      <c r="F4204" t="str">
        <f t="shared" si="1247"/>
        <v/>
      </c>
      <c r="G4204">
        <f t="shared" si="1248"/>
        <v>0.745</v>
      </c>
      <c r="H4204" t="str">
        <f t="shared" si="1249"/>
        <v/>
      </c>
      <c r="I4204" s="1">
        <f t="shared" si="1250"/>
        <v>0.745</v>
      </c>
      <c r="K4204" s="1">
        <f t="shared" si="1251"/>
        <v>0</v>
      </c>
      <c r="L4204" s="1">
        <f t="shared" si="1252"/>
        <v>0</v>
      </c>
      <c r="M4204" s="1">
        <f t="shared" si="1253"/>
        <v>0</v>
      </c>
      <c r="P4204" s="1">
        <f t="shared" si="1254"/>
        <v>0</v>
      </c>
      <c r="Q4204" s="1">
        <f t="shared" si="1255"/>
        <v>0</v>
      </c>
      <c r="R4204" s="1">
        <f t="shared" si="1256"/>
        <v>1</v>
      </c>
      <c r="S4204" s="1">
        <f t="shared" si="1257"/>
        <v>0</v>
      </c>
      <c r="V4204" s="1">
        <f t="shared" si="1258"/>
        <v>0</v>
      </c>
      <c r="W4204" s="1">
        <f t="shared" si="1259"/>
        <v>0</v>
      </c>
      <c r="X4204" s="1">
        <f t="shared" si="1260"/>
        <v>1</v>
      </c>
      <c r="Y4204" s="1">
        <f t="shared" si="1261"/>
        <v>0</v>
      </c>
      <c r="AB4204" s="1">
        <f t="shared" si="1262"/>
        <v>0</v>
      </c>
      <c r="AC4204" s="1">
        <f t="shared" si="1263"/>
        <v>0</v>
      </c>
      <c r="AD4204" s="1">
        <f t="shared" si="1264"/>
        <v>1</v>
      </c>
      <c r="AE4204" s="1">
        <f t="shared" si="1265"/>
        <v>0</v>
      </c>
    </row>
    <row r="4205" spans="1:31" x14ac:dyDescent="0.25">
      <c r="A4205">
        <v>1</v>
      </c>
      <c r="B4205">
        <v>47.884999999999998</v>
      </c>
      <c r="C4205">
        <v>30.33</v>
      </c>
      <c r="D4205">
        <v>690</v>
      </c>
      <c r="E4205">
        <v>1</v>
      </c>
      <c r="F4205" t="str">
        <f t="shared" si="1247"/>
        <v/>
      </c>
      <c r="G4205">
        <f t="shared" si="1248"/>
        <v>0.81200000000000006</v>
      </c>
      <c r="H4205" t="str">
        <f t="shared" si="1249"/>
        <v/>
      </c>
      <c r="I4205" s="1">
        <f t="shared" si="1250"/>
        <v>0.81200000000000006</v>
      </c>
      <c r="K4205" s="1">
        <f t="shared" si="1251"/>
        <v>0</v>
      </c>
      <c r="L4205" s="1">
        <f t="shared" si="1252"/>
        <v>1</v>
      </c>
      <c r="M4205" s="1">
        <f t="shared" si="1253"/>
        <v>1</v>
      </c>
      <c r="P4205" s="1">
        <f t="shared" si="1254"/>
        <v>0</v>
      </c>
      <c r="Q4205" s="1">
        <f t="shared" si="1255"/>
        <v>0</v>
      </c>
      <c r="R4205" s="1">
        <f t="shared" si="1256"/>
        <v>1</v>
      </c>
      <c r="S4205" s="1">
        <f t="shared" si="1257"/>
        <v>0</v>
      </c>
      <c r="V4205" s="1">
        <f t="shared" si="1258"/>
        <v>1</v>
      </c>
      <c r="W4205" s="1">
        <f t="shared" si="1259"/>
        <v>0</v>
      </c>
      <c r="X4205" s="1">
        <f t="shared" si="1260"/>
        <v>0</v>
      </c>
      <c r="Y4205" s="1">
        <f t="shared" si="1261"/>
        <v>0</v>
      </c>
      <c r="AB4205" s="1">
        <f t="shared" si="1262"/>
        <v>1</v>
      </c>
      <c r="AC4205" s="1">
        <f t="shared" si="1263"/>
        <v>0</v>
      </c>
      <c r="AD4205" s="1">
        <f t="shared" si="1264"/>
        <v>0</v>
      </c>
      <c r="AE4205" s="1">
        <f t="shared" si="1265"/>
        <v>0</v>
      </c>
    </row>
    <row r="4206" spans="1:31" x14ac:dyDescent="0.25">
      <c r="A4206">
        <v>1</v>
      </c>
      <c r="B4206">
        <v>180</v>
      </c>
      <c r="C4206">
        <v>5.33</v>
      </c>
      <c r="D4206">
        <v>765</v>
      </c>
      <c r="E4206">
        <v>1</v>
      </c>
      <c r="F4206">
        <f t="shared" si="1247"/>
        <v>0.93600000000000005</v>
      </c>
      <c r="G4206" t="str">
        <f t="shared" si="1248"/>
        <v/>
      </c>
      <c r="H4206" t="str">
        <f t="shared" si="1249"/>
        <v/>
      </c>
      <c r="I4206" s="1">
        <f t="shared" si="1250"/>
        <v>0.93600000000000005</v>
      </c>
      <c r="K4206" s="1">
        <f t="shared" si="1251"/>
        <v>1</v>
      </c>
      <c r="L4206" s="1">
        <f t="shared" si="1252"/>
        <v>1</v>
      </c>
      <c r="M4206" s="1">
        <f t="shared" si="1253"/>
        <v>1</v>
      </c>
      <c r="P4206" s="1">
        <f t="shared" si="1254"/>
        <v>1</v>
      </c>
      <c r="Q4206" s="1">
        <f t="shared" si="1255"/>
        <v>0</v>
      </c>
      <c r="R4206" s="1">
        <f t="shared" si="1256"/>
        <v>0</v>
      </c>
      <c r="S4206" s="1">
        <f t="shared" si="1257"/>
        <v>0</v>
      </c>
      <c r="V4206" s="1">
        <f t="shared" si="1258"/>
        <v>1</v>
      </c>
      <c r="W4206" s="1">
        <f t="shared" si="1259"/>
        <v>0</v>
      </c>
      <c r="X4206" s="1">
        <f t="shared" si="1260"/>
        <v>0</v>
      </c>
      <c r="Y4206" s="1">
        <f t="shared" si="1261"/>
        <v>0</v>
      </c>
      <c r="AB4206" s="1">
        <f t="shared" si="1262"/>
        <v>1</v>
      </c>
      <c r="AC4206" s="1">
        <f t="shared" si="1263"/>
        <v>0</v>
      </c>
      <c r="AD4206" s="1">
        <f t="shared" si="1264"/>
        <v>0</v>
      </c>
      <c r="AE4206" s="1">
        <f t="shared" si="1265"/>
        <v>0</v>
      </c>
    </row>
    <row r="4207" spans="1:31" x14ac:dyDescent="0.25">
      <c r="A4207">
        <v>1</v>
      </c>
      <c r="B4207">
        <v>75</v>
      </c>
      <c r="C4207">
        <v>12.77</v>
      </c>
      <c r="D4207">
        <v>705</v>
      </c>
      <c r="E4207">
        <v>1</v>
      </c>
      <c r="F4207" t="str">
        <f t="shared" si="1247"/>
        <v/>
      </c>
      <c r="G4207">
        <f t="shared" si="1248"/>
        <v>0.83199999999999996</v>
      </c>
      <c r="H4207" t="str">
        <f t="shared" si="1249"/>
        <v/>
      </c>
      <c r="I4207" s="1">
        <f t="shared" si="1250"/>
        <v>0.83199999999999996</v>
      </c>
      <c r="K4207" s="1">
        <f t="shared" si="1251"/>
        <v>0</v>
      </c>
      <c r="L4207" s="1">
        <f t="shared" si="1252"/>
        <v>1</v>
      </c>
      <c r="M4207" s="1">
        <f t="shared" si="1253"/>
        <v>1</v>
      </c>
      <c r="P4207" s="1">
        <f t="shared" si="1254"/>
        <v>0</v>
      </c>
      <c r="Q4207" s="1">
        <f t="shared" si="1255"/>
        <v>0</v>
      </c>
      <c r="R4207" s="1">
        <f t="shared" si="1256"/>
        <v>1</v>
      </c>
      <c r="S4207" s="1">
        <f t="shared" si="1257"/>
        <v>0</v>
      </c>
      <c r="V4207" s="1">
        <f t="shared" si="1258"/>
        <v>1</v>
      </c>
      <c r="W4207" s="1">
        <f t="shared" si="1259"/>
        <v>0</v>
      </c>
      <c r="X4207" s="1">
        <f t="shared" si="1260"/>
        <v>0</v>
      </c>
      <c r="Y4207" s="1">
        <f t="shared" si="1261"/>
        <v>0</v>
      </c>
      <c r="AB4207" s="1">
        <f t="shared" si="1262"/>
        <v>1</v>
      </c>
      <c r="AC4207" s="1">
        <f t="shared" si="1263"/>
        <v>0</v>
      </c>
      <c r="AD4207" s="1">
        <f t="shared" si="1264"/>
        <v>0</v>
      </c>
      <c r="AE4207" s="1">
        <f t="shared" si="1265"/>
        <v>0</v>
      </c>
    </row>
    <row r="4208" spans="1:31" x14ac:dyDescent="0.25">
      <c r="A4208">
        <v>1</v>
      </c>
      <c r="B4208">
        <v>75</v>
      </c>
      <c r="C4208">
        <v>17.84</v>
      </c>
      <c r="D4208">
        <v>730</v>
      </c>
      <c r="E4208">
        <v>1</v>
      </c>
      <c r="F4208">
        <f t="shared" si="1247"/>
        <v>0.93600000000000005</v>
      </c>
      <c r="G4208" t="str">
        <f t="shared" si="1248"/>
        <v/>
      </c>
      <c r="H4208" t="str">
        <f t="shared" si="1249"/>
        <v/>
      </c>
      <c r="I4208" s="1">
        <f t="shared" si="1250"/>
        <v>0.93600000000000005</v>
      </c>
      <c r="K4208" s="1">
        <f t="shared" si="1251"/>
        <v>1</v>
      </c>
      <c r="L4208" s="1">
        <f t="shared" si="1252"/>
        <v>1</v>
      </c>
      <c r="M4208" s="1">
        <f t="shared" si="1253"/>
        <v>1</v>
      </c>
      <c r="P4208" s="1">
        <f t="shared" si="1254"/>
        <v>1</v>
      </c>
      <c r="Q4208" s="1">
        <f t="shared" si="1255"/>
        <v>0</v>
      </c>
      <c r="R4208" s="1">
        <f t="shared" si="1256"/>
        <v>0</v>
      </c>
      <c r="S4208" s="1">
        <f t="shared" si="1257"/>
        <v>0</v>
      </c>
      <c r="V4208" s="1">
        <f t="shared" si="1258"/>
        <v>1</v>
      </c>
      <c r="W4208" s="1">
        <f t="shared" si="1259"/>
        <v>0</v>
      </c>
      <c r="X4208" s="1">
        <f t="shared" si="1260"/>
        <v>0</v>
      </c>
      <c r="Y4208" s="1">
        <f t="shared" si="1261"/>
        <v>0</v>
      </c>
      <c r="AB4208" s="1">
        <f t="shared" si="1262"/>
        <v>1</v>
      </c>
      <c r="AC4208" s="1">
        <f t="shared" si="1263"/>
        <v>0</v>
      </c>
      <c r="AD4208" s="1">
        <f t="shared" si="1264"/>
        <v>0</v>
      </c>
      <c r="AE4208" s="1">
        <f t="shared" si="1265"/>
        <v>0</v>
      </c>
    </row>
    <row r="4209" spans="1:31" x14ac:dyDescent="0.25">
      <c r="A4209">
        <v>1</v>
      </c>
      <c r="B4209">
        <v>38</v>
      </c>
      <c r="C4209">
        <v>12.91</v>
      </c>
      <c r="D4209">
        <v>710</v>
      </c>
      <c r="E4209">
        <v>1</v>
      </c>
      <c r="F4209" t="str">
        <f t="shared" si="1247"/>
        <v/>
      </c>
      <c r="G4209">
        <f t="shared" si="1248"/>
        <v>0.83199999999999996</v>
      </c>
      <c r="H4209" t="str">
        <f t="shared" si="1249"/>
        <v/>
      </c>
      <c r="I4209" s="1">
        <f t="shared" si="1250"/>
        <v>0.83199999999999996</v>
      </c>
      <c r="K4209" s="1">
        <f t="shared" si="1251"/>
        <v>0</v>
      </c>
      <c r="L4209" s="1">
        <f t="shared" si="1252"/>
        <v>1</v>
      </c>
      <c r="M4209" s="1">
        <f t="shared" si="1253"/>
        <v>1</v>
      </c>
      <c r="P4209" s="1">
        <f t="shared" si="1254"/>
        <v>0</v>
      </c>
      <c r="Q4209" s="1">
        <f t="shared" si="1255"/>
        <v>0</v>
      </c>
      <c r="R4209" s="1">
        <f t="shared" si="1256"/>
        <v>1</v>
      </c>
      <c r="S4209" s="1">
        <f t="shared" si="1257"/>
        <v>0</v>
      </c>
      <c r="V4209" s="1">
        <f t="shared" si="1258"/>
        <v>1</v>
      </c>
      <c r="W4209" s="1">
        <f t="shared" si="1259"/>
        <v>0</v>
      </c>
      <c r="X4209" s="1">
        <f t="shared" si="1260"/>
        <v>0</v>
      </c>
      <c r="Y4209" s="1">
        <f t="shared" si="1261"/>
        <v>0</v>
      </c>
      <c r="AB4209" s="1">
        <f t="shared" si="1262"/>
        <v>1</v>
      </c>
      <c r="AC4209" s="1">
        <f t="shared" si="1263"/>
        <v>0</v>
      </c>
      <c r="AD4209" s="1">
        <f t="shared" si="1264"/>
        <v>0</v>
      </c>
      <c r="AE4209" s="1">
        <f t="shared" si="1265"/>
        <v>0</v>
      </c>
    </row>
    <row r="4210" spans="1:31" x14ac:dyDescent="0.25">
      <c r="A4210">
        <v>1</v>
      </c>
      <c r="B4210">
        <v>72.5</v>
      </c>
      <c r="C4210">
        <v>24.18</v>
      </c>
      <c r="D4210">
        <v>720</v>
      </c>
      <c r="E4210">
        <v>1</v>
      </c>
      <c r="F4210">
        <f t="shared" si="1247"/>
        <v>0.9</v>
      </c>
      <c r="G4210" t="str">
        <f t="shared" si="1248"/>
        <v/>
      </c>
      <c r="H4210" t="str">
        <f t="shared" si="1249"/>
        <v/>
      </c>
      <c r="I4210" s="1">
        <f t="shared" si="1250"/>
        <v>0.9</v>
      </c>
      <c r="K4210" s="1">
        <f t="shared" si="1251"/>
        <v>1</v>
      </c>
      <c r="L4210" s="1">
        <f t="shared" si="1252"/>
        <v>1</v>
      </c>
      <c r="M4210" s="1">
        <f t="shared" si="1253"/>
        <v>1</v>
      </c>
      <c r="P4210" s="1">
        <f t="shared" si="1254"/>
        <v>1</v>
      </c>
      <c r="Q4210" s="1">
        <f t="shared" si="1255"/>
        <v>0</v>
      </c>
      <c r="R4210" s="1">
        <f t="shared" si="1256"/>
        <v>0</v>
      </c>
      <c r="S4210" s="1">
        <f t="shared" si="1257"/>
        <v>0</v>
      </c>
      <c r="V4210" s="1">
        <f t="shared" si="1258"/>
        <v>1</v>
      </c>
      <c r="W4210" s="1">
        <f t="shared" si="1259"/>
        <v>0</v>
      </c>
      <c r="X4210" s="1">
        <f t="shared" si="1260"/>
        <v>0</v>
      </c>
      <c r="Y4210" s="1">
        <f t="shared" si="1261"/>
        <v>0</v>
      </c>
      <c r="AB4210" s="1">
        <f t="shared" si="1262"/>
        <v>1</v>
      </c>
      <c r="AC4210" s="1">
        <f t="shared" si="1263"/>
        <v>0</v>
      </c>
      <c r="AD4210" s="1">
        <f t="shared" si="1264"/>
        <v>0</v>
      </c>
      <c r="AE4210" s="1">
        <f t="shared" si="1265"/>
        <v>0</v>
      </c>
    </row>
    <row r="4211" spans="1:31" x14ac:dyDescent="0.25">
      <c r="A4211">
        <v>1</v>
      </c>
      <c r="B4211">
        <v>80</v>
      </c>
      <c r="C4211">
        <v>26.4</v>
      </c>
      <c r="D4211">
        <v>760</v>
      </c>
      <c r="E4211">
        <v>1</v>
      </c>
      <c r="F4211">
        <f t="shared" si="1247"/>
        <v>0.9</v>
      </c>
      <c r="G4211" t="str">
        <f t="shared" si="1248"/>
        <v/>
      </c>
      <c r="H4211" t="str">
        <f t="shared" si="1249"/>
        <v/>
      </c>
      <c r="I4211" s="1">
        <f t="shared" si="1250"/>
        <v>0.9</v>
      </c>
      <c r="K4211" s="1">
        <f t="shared" si="1251"/>
        <v>1</v>
      </c>
      <c r="L4211" s="1">
        <f t="shared" si="1252"/>
        <v>1</v>
      </c>
      <c r="M4211" s="1">
        <f t="shared" si="1253"/>
        <v>1</v>
      </c>
      <c r="P4211" s="1">
        <f t="shared" si="1254"/>
        <v>1</v>
      </c>
      <c r="Q4211" s="1">
        <f t="shared" si="1255"/>
        <v>0</v>
      </c>
      <c r="R4211" s="1">
        <f t="shared" si="1256"/>
        <v>0</v>
      </c>
      <c r="S4211" s="1">
        <f t="shared" si="1257"/>
        <v>0</v>
      </c>
      <c r="V4211" s="1">
        <f t="shared" si="1258"/>
        <v>1</v>
      </c>
      <c r="W4211" s="1">
        <f t="shared" si="1259"/>
        <v>0</v>
      </c>
      <c r="X4211" s="1">
        <f t="shared" si="1260"/>
        <v>0</v>
      </c>
      <c r="Y4211" s="1">
        <f t="shared" si="1261"/>
        <v>0</v>
      </c>
      <c r="AB4211" s="1">
        <f t="shared" si="1262"/>
        <v>1</v>
      </c>
      <c r="AC4211" s="1">
        <f t="shared" si="1263"/>
        <v>0</v>
      </c>
      <c r="AD4211" s="1">
        <f t="shared" si="1264"/>
        <v>0</v>
      </c>
      <c r="AE4211" s="1">
        <f t="shared" si="1265"/>
        <v>0</v>
      </c>
    </row>
    <row r="4212" spans="1:31" x14ac:dyDescent="0.25">
      <c r="A4212">
        <v>1</v>
      </c>
      <c r="B4212">
        <v>43</v>
      </c>
      <c r="C4212">
        <v>16.52</v>
      </c>
      <c r="D4212">
        <v>695</v>
      </c>
      <c r="E4212">
        <v>1</v>
      </c>
      <c r="F4212" t="str">
        <f t="shared" si="1247"/>
        <v/>
      </c>
      <c r="G4212">
        <f t="shared" si="1248"/>
        <v>0.83199999999999996</v>
      </c>
      <c r="H4212" t="str">
        <f t="shared" si="1249"/>
        <v/>
      </c>
      <c r="I4212" s="1">
        <f t="shared" si="1250"/>
        <v>0.83199999999999996</v>
      </c>
      <c r="K4212" s="1">
        <f t="shared" si="1251"/>
        <v>0</v>
      </c>
      <c r="L4212" s="1">
        <f t="shared" si="1252"/>
        <v>1</v>
      </c>
      <c r="M4212" s="1">
        <f t="shared" si="1253"/>
        <v>1</v>
      </c>
      <c r="P4212" s="1">
        <f t="shared" si="1254"/>
        <v>0</v>
      </c>
      <c r="Q4212" s="1">
        <f t="shared" si="1255"/>
        <v>0</v>
      </c>
      <c r="R4212" s="1">
        <f t="shared" si="1256"/>
        <v>1</v>
      </c>
      <c r="S4212" s="1">
        <f t="shared" si="1257"/>
        <v>0</v>
      </c>
      <c r="V4212" s="1">
        <f t="shared" si="1258"/>
        <v>1</v>
      </c>
      <c r="W4212" s="1">
        <f t="shared" si="1259"/>
        <v>0</v>
      </c>
      <c r="X4212" s="1">
        <f t="shared" si="1260"/>
        <v>0</v>
      </c>
      <c r="Y4212" s="1">
        <f t="shared" si="1261"/>
        <v>0</v>
      </c>
      <c r="AB4212" s="1">
        <f t="shared" si="1262"/>
        <v>1</v>
      </c>
      <c r="AC4212" s="1">
        <f t="shared" si="1263"/>
        <v>0</v>
      </c>
      <c r="AD4212" s="1">
        <f t="shared" si="1264"/>
        <v>0</v>
      </c>
      <c r="AE4212" s="1">
        <f t="shared" si="1265"/>
        <v>0</v>
      </c>
    </row>
    <row r="4213" spans="1:31" x14ac:dyDescent="0.25">
      <c r="A4213">
        <v>1</v>
      </c>
      <c r="B4213">
        <v>55.2</v>
      </c>
      <c r="C4213">
        <v>22.03</v>
      </c>
      <c r="D4213">
        <v>695</v>
      </c>
      <c r="E4213">
        <v>1</v>
      </c>
      <c r="F4213" t="str">
        <f t="shared" si="1247"/>
        <v/>
      </c>
      <c r="G4213">
        <f t="shared" si="1248"/>
        <v>0.81200000000000006</v>
      </c>
      <c r="H4213" t="str">
        <f t="shared" si="1249"/>
        <v/>
      </c>
      <c r="I4213" s="1">
        <f t="shared" si="1250"/>
        <v>0.81200000000000006</v>
      </c>
      <c r="K4213" s="1">
        <f t="shared" si="1251"/>
        <v>0</v>
      </c>
      <c r="L4213" s="1">
        <f t="shared" si="1252"/>
        <v>1</v>
      </c>
      <c r="M4213" s="1">
        <f t="shared" si="1253"/>
        <v>1</v>
      </c>
      <c r="P4213" s="1">
        <f t="shared" si="1254"/>
        <v>0</v>
      </c>
      <c r="Q4213" s="1">
        <f t="shared" si="1255"/>
        <v>0</v>
      </c>
      <c r="R4213" s="1">
        <f t="shared" si="1256"/>
        <v>1</v>
      </c>
      <c r="S4213" s="1">
        <f t="shared" si="1257"/>
        <v>0</v>
      </c>
      <c r="V4213" s="1">
        <f t="shared" si="1258"/>
        <v>1</v>
      </c>
      <c r="W4213" s="1">
        <f t="shared" si="1259"/>
        <v>0</v>
      </c>
      <c r="X4213" s="1">
        <f t="shared" si="1260"/>
        <v>0</v>
      </c>
      <c r="Y4213" s="1">
        <f t="shared" si="1261"/>
        <v>0</v>
      </c>
      <c r="AB4213" s="1">
        <f t="shared" si="1262"/>
        <v>1</v>
      </c>
      <c r="AC4213" s="1">
        <f t="shared" si="1263"/>
        <v>0</v>
      </c>
      <c r="AD4213" s="1">
        <f t="shared" si="1264"/>
        <v>0</v>
      </c>
      <c r="AE4213" s="1">
        <f t="shared" si="1265"/>
        <v>0</v>
      </c>
    </row>
    <row r="4214" spans="1:31" x14ac:dyDescent="0.25">
      <c r="A4214">
        <v>1</v>
      </c>
      <c r="B4214">
        <v>52</v>
      </c>
      <c r="C4214">
        <v>12.05</v>
      </c>
      <c r="D4214">
        <v>665</v>
      </c>
      <c r="E4214">
        <v>1</v>
      </c>
      <c r="F4214" t="str">
        <f t="shared" si="1247"/>
        <v/>
      </c>
      <c r="G4214">
        <f t="shared" si="1248"/>
        <v>0.83199999999999996</v>
      </c>
      <c r="H4214" t="str">
        <f t="shared" si="1249"/>
        <v/>
      </c>
      <c r="I4214" s="1">
        <f t="shared" si="1250"/>
        <v>0.83199999999999996</v>
      </c>
      <c r="K4214" s="1">
        <f t="shared" si="1251"/>
        <v>0</v>
      </c>
      <c r="L4214" s="1">
        <f t="shared" si="1252"/>
        <v>1</v>
      </c>
      <c r="M4214" s="1">
        <f t="shared" si="1253"/>
        <v>1</v>
      </c>
      <c r="P4214" s="1">
        <f t="shared" si="1254"/>
        <v>0</v>
      </c>
      <c r="Q4214" s="1">
        <f t="shared" si="1255"/>
        <v>0</v>
      </c>
      <c r="R4214" s="1">
        <f t="shared" si="1256"/>
        <v>1</v>
      </c>
      <c r="S4214" s="1">
        <f t="shared" si="1257"/>
        <v>0</v>
      </c>
      <c r="V4214" s="1">
        <f t="shared" si="1258"/>
        <v>1</v>
      </c>
      <c r="W4214" s="1">
        <f t="shared" si="1259"/>
        <v>0</v>
      </c>
      <c r="X4214" s="1">
        <f t="shared" si="1260"/>
        <v>0</v>
      </c>
      <c r="Y4214" s="1">
        <f t="shared" si="1261"/>
        <v>0</v>
      </c>
      <c r="AB4214" s="1">
        <f t="shared" si="1262"/>
        <v>1</v>
      </c>
      <c r="AC4214" s="1">
        <f t="shared" si="1263"/>
        <v>0</v>
      </c>
      <c r="AD4214" s="1">
        <f t="shared" si="1264"/>
        <v>0</v>
      </c>
      <c r="AE4214" s="1">
        <f t="shared" si="1265"/>
        <v>0</v>
      </c>
    </row>
    <row r="4215" spans="1:31" x14ac:dyDescent="0.25">
      <c r="A4215">
        <v>1</v>
      </c>
      <c r="B4215">
        <v>98.8</v>
      </c>
      <c r="C4215">
        <v>12.5</v>
      </c>
      <c r="D4215">
        <v>670</v>
      </c>
      <c r="E4215">
        <v>1</v>
      </c>
      <c r="F4215" t="str">
        <f t="shared" si="1247"/>
        <v/>
      </c>
      <c r="G4215" t="str">
        <f t="shared" si="1248"/>
        <v/>
      </c>
      <c r="H4215">
        <f t="shared" si="1249"/>
        <v>0.85199999999999998</v>
      </c>
      <c r="I4215" s="1">
        <f t="shared" si="1250"/>
        <v>0.85199999999999998</v>
      </c>
      <c r="K4215" s="1">
        <f t="shared" si="1251"/>
        <v>1</v>
      </c>
      <c r="L4215" s="1">
        <f t="shared" si="1252"/>
        <v>1</v>
      </c>
      <c r="M4215" s="1">
        <f t="shared" si="1253"/>
        <v>1</v>
      </c>
      <c r="P4215" s="1">
        <f t="shared" si="1254"/>
        <v>1</v>
      </c>
      <c r="Q4215" s="1">
        <f t="shared" si="1255"/>
        <v>0</v>
      </c>
      <c r="R4215" s="1">
        <f t="shared" si="1256"/>
        <v>0</v>
      </c>
      <c r="S4215" s="1">
        <f t="shared" si="1257"/>
        <v>0</v>
      </c>
      <c r="V4215" s="1">
        <f t="shared" si="1258"/>
        <v>1</v>
      </c>
      <c r="W4215" s="1">
        <f t="shared" si="1259"/>
        <v>0</v>
      </c>
      <c r="X4215" s="1">
        <f t="shared" si="1260"/>
        <v>0</v>
      </c>
      <c r="Y4215" s="1">
        <f t="shared" si="1261"/>
        <v>0</v>
      </c>
      <c r="AB4215" s="1">
        <f t="shared" si="1262"/>
        <v>1</v>
      </c>
      <c r="AC4215" s="1">
        <f t="shared" si="1263"/>
        <v>0</v>
      </c>
      <c r="AD4215" s="1">
        <f t="shared" si="1264"/>
        <v>0</v>
      </c>
      <c r="AE4215" s="1">
        <f t="shared" si="1265"/>
        <v>0</v>
      </c>
    </row>
    <row r="4216" spans="1:31" x14ac:dyDescent="0.25">
      <c r="A4216">
        <v>1</v>
      </c>
      <c r="B4216">
        <v>55</v>
      </c>
      <c r="C4216">
        <v>8.07</v>
      </c>
      <c r="D4216">
        <v>660</v>
      </c>
      <c r="E4216">
        <v>1</v>
      </c>
      <c r="F4216" t="str">
        <f t="shared" si="1247"/>
        <v/>
      </c>
      <c r="G4216">
        <f t="shared" si="1248"/>
        <v>0.83199999999999996</v>
      </c>
      <c r="H4216" t="str">
        <f t="shared" si="1249"/>
        <v/>
      </c>
      <c r="I4216" s="1">
        <f t="shared" si="1250"/>
        <v>0.83199999999999996</v>
      </c>
      <c r="K4216" s="1">
        <f t="shared" si="1251"/>
        <v>0</v>
      </c>
      <c r="L4216" s="1">
        <f t="shared" si="1252"/>
        <v>1</v>
      </c>
      <c r="M4216" s="1">
        <f t="shared" si="1253"/>
        <v>1</v>
      </c>
      <c r="P4216" s="1">
        <f t="shared" si="1254"/>
        <v>0</v>
      </c>
      <c r="Q4216" s="1">
        <f t="shared" si="1255"/>
        <v>0</v>
      </c>
      <c r="R4216" s="1">
        <f t="shared" si="1256"/>
        <v>1</v>
      </c>
      <c r="S4216" s="1">
        <f t="shared" si="1257"/>
        <v>0</v>
      </c>
      <c r="V4216" s="1">
        <f t="shared" si="1258"/>
        <v>1</v>
      </c>
      <c r="W4216" s="1">
        <f t="shared" si="1259"/>
        <v>0</v>
      </c>
      <c r="X4216" s="1">
        <f t="shared" si="1260"/>
        <v>0</v>
      </c>
      <c r="Y4216" s="1">
        <f t="shared" si="1261"/>
        <v>0</v>
      </c>
      <c r="AB4216" s="1">
        <f t="shared" si="1262"/>
        <v>1</v>
      </c>
      <c r="AC4216" s="1">
        <f t="shared" si="1263"/>
        <v>0</v>
      </c>
      <c r="AD4216" s="1">
        <f t="shared" si="1264"/>
        <v>0</v>
      </c>
      <c r="AE4216" s="1">
        <f t="shared" si="1265"/>
        <v>0</v>
      </c>
    </row>
    <row r="4217" spans="1:31" x14ac:dyDescent="0.25">
      <c r="A4217">
        <v>1</v>
      </c>
      <c r="B4217">
        <v>113</v>
      </c>
      <c r="C4217">
        <v>14.43</v>
      </c>
      <c r="D4217">
        <v>690</v>
      </c>
      <c r="E4217">
        <v>1</v>
      </c>
      <c r="F4217" t="str">
        <f t="shared" si="1247"/>
        <v/>
      </c>
      <c r="G4217" t="str">
        <f t="shared" si="1248"/>
        <v/>
      </c>
      <c r="H4217">
        <f t="shared" si="1249"/>
        <v>0.89200000000000002</v>
      </c>
      <c r="I4217" s="1">
        <f t="shared" si="1250"/>
        <v>0.89200000000000002</v>
      </c>
      <c r="K4217" s="1">
        <f t="shared" si="1251"/>
        <v>1</v>
      </c>
      <c r="L4217" s="1">
        <f t="shared" si="1252"/>
        <v>1</v>
      </c>
      <c r="M4217" s="1">
        <f t="shared" si="1253"/>
        <v>1</v>
      </c>
      <c r="P4217" s="1">
        <f t="shared" si="1254"/>
        <v>1</v>
      </c>
      <c r="Q4217" s="1">
        <f t="shared" si="1255"/>
        <v>0</v>
      </c>
      <c r="R4217" s="1">
        <f t="shared" si="1256"/>
        <v>0</v>
      </c>
      <c r="S4217" s="1">
        <f t="shared" si="1257"/>
        <v>0</v>
      </c>
      <c r="V4217" s="1">
        <f t="shared" si="1258"/>
        <v>1</v>
      </c>
      <c r="W4217" s="1">
        <f t="shared" si="1259"/>
        <v>0</v>
      </c>
      <c r="X4217" s="1">
        <f t="shared" si="1260"/>
        <v>0</v>
      </c>
      <c r="Y4217" s="1">
        <f t="shared" si="1261"/>
        <v>0</v>
      </c>
      <c r="AB4217" s="1">
        <f t="shared" si="1262"/>
        <v>1</v>
      </c>
      <c r="AC4217" s="1">
        <f t="shared" si="1263"/>
        <v>0</v>
      </c>
      <c r="AD4217" s="1">
        <f t="shared" si="1264"/>
        <v>0</v>
      </c>
      <c r="AE4217" s="1">
        <f t="shared" si="1265"/>
        <v>0</v>
      </c>
    </row>
    <row r="4218" spans="1:31" x14ac:dyDescent="0.25">
      <c r="A4218">
        <v>1</v>
      </c>
      <c r="B4218">
        <v>85</v>
      </c>
      <c r="C4218">
        <v>11.99</v>
      </c>
      <c r="D4218">
        <v>685</v>
      </c>
      <c r="E4218">
        <v>1</v>
      </c>
      <c r="F4218" t="str">
        <f t="shared" si="1247"/>
        <v/>
      </c>
      <c r="G4218">
        <f t="shared" si="1248"/>
        <v>0.83199999999999996</v>
      </c>
      <c r="H4218" t="str">
        <f t="shared" si="1249"/>
        <v/>
      </c>
      <c r="I4218" s="1">
        <f t="shared" si="1250"/>
        <v>0.83199999999999996</v>
      </c>
      <c r="K4218" s="1">
        <f t="shared" si="1251"/>
        <v>0</v>
      </c>
      <c r="L4218" s="1">
        <f t="shared" si="1252"/>
        <v>1</v>
      </c>
      <c r="M4218" s="1">
        <f t="shared" si="1253"/>
        <v>1</v>
      </c>
      <c r="P4218" s="1">
        <f t="shared" si="1254"/>
        <v>0</v>
      </c>
      <c r="Q4218" s="1">
        <f t="shared" si="1255"/>
        <v>0</v>
      </c>
      <c r="R4218" s="1">
        <f t="shared" si="1256"/>
        <v>1</v>
      </c>
      <c r="S4218" s="1">
        <f t="shared" si="1257"/>
        <v>0</v>
      </c>
      <c r="V4218" s="1">
        <f t="shared" si="1258"/>
        <v>1</v>
      </c>
      <c r="W4218" s="1">
        <f t="shared" si="1259"/>
        <v>0</v>
      </c>
      <c r="X4218" s="1">
        <f t="shared" si="1260"/>
        <v>0</v>
      </c>
      <c r="Y4218" s="1">
        <f t="shared" si="1261"/>
        <v>0</v>
      </c>
      <c r="AB4218" s="1">
        <f t="shared" si="1262"/>
        <v>1</v>
      </c>
      <c r="AC4218" s="1">
        <f t="shared" si="1263"/>
        <v>0</v>
      </c>
      <c r="AD4218" s="1">
        <f t="shared" si="1264"/>
        <v>0</v>
      </c>
      <c r="AE4218" s="1">
        <f t="shared" si="1265"/>
        <v>0</v>
      </c>
    </row>
    <row r="4219" spans="1:31" x14ac:dyDescent="0.25">
      <c r="A4219">
        <v>1</v>
      </c>
      <c r="B4219">
        <v>32.24</v>
      </c>
      <c r="C4219">
        <v>21.59</v>
      </c>
      <c r="D4219">
        <v>660</v>
      </c>
      <c r="E4219">
        <v>1</v>
      </c>
      <c r="F4219" t="str">
        <f t="shared" si="1247"/>
        <v/>
      </c>
      <c r="G4219">
        <f t="shared" si="1248"/>
        <v>0.745</v>
      </c>
      <c r="H4219" t="str">
        <f t="shared" si="1249"/>
        <v/>
      </c>
      <c r="I4219" s="1">
        <f t="shared" si="1250"/>
        <v>0.745</v>
      </c>
      <c r="K4219" s="1">
        <f t="shared" si="1251"/>
        <v>0</v>
      </c>
      <c r="L4219" s="1">
        <f t="shared" si="1252"/>
        <v>0</v>
      </c>
      <c r="M4219" s="1">
        <f t="shared" si="1253"/>
        <v>0</v>
      </c>
      <c r="P4219" s="1">
        <f t="shared" si="1254"/>
        <v>0</v>
      </c>
      <c r="Q4219" s="1">
        <f t="shared" si="1255"/>
        <v>0</v>
      </c>
      <c r="R4219" s="1">
        <f t="shared" si="1256"/>
        <v>1</v>
      </c>
      <c r="S4219" s="1">
        <f t="shared" si="1257"/>
        <v>0</v>
      </c>
      <c r="V4219" s="1">
        <f t="shared" si="1258"/>
        <v>0</v>
      </c>
      <c r="W4219" s="1">
        <f t="shared" si="1259"/>
        <v>0</v>
      </c>
      <c r="X4219" s="1">
        <f t="shared" si="1260"/>
        <v>1</v>
      </c>
      <c r="Y4219" s="1">
        <f t="shared" si="1261"/>
        <v>0</v>
      </c>
      <c r="AB4219" s="1">
        <f t="shared" si="1262"/>
        <v>0</v>
      </c>
      <c r="AC4219" s="1">
        <f t="shared" si="1263"/>
        <v>0</v>
      </c>
      <c r="AD4219" s="1">
        <f t="shared" si="1264"/>
        <v>1</v>
      </c>
      <c r="AE4219" s="1">
        <f t="shared" si="1265"/>
        <v>0</v>
      </c>
    </row>
    <row r="4220" spans="1:31" x14ac:dyDescent="0.25">
      <c r="A4220">
        <v>0</v>
      </c>
      <c r="B4220">
        <v>22</v>
      </c>
      <c r="C4220">
        <v>20.57</v>
      </c>
      <c r="D4220">
        <v>670</v>
      </c>
      <c r="E4220">
        <v>1</v>
      </c>
      <c r="F4220" t="str">
        <f t="shared" si="1247"/>
        <v/>
      </c>
      <c r="G4220">
        <f t="shared" si="1248"/>
        <v>0.745</v>
      </c>
      <c r="H4220" t="str">
        <f t="shared" si="1249"/>
        <v/>
      </c>
      <c r="I4220" s="1">
        <f t="shared" si="1250"/>
        <v>0.745</v>
      </c>
      <c r="K4220" s="1">
        <f t="shared" si="1251"/>
        <v>0</v>
      </c>
      <c r="L4220" s="1">
        <f t="shared" si="1252"/>
        <v>0</v>
      </c>
      <c r="M4220" s="1">
        <f t="shared" si="1253"/>
        <v>0</v>
      </c>
      <c r="P4220" s="1">
        <f t="shared" si="1254"/>
        <v>0</v>
      </c>
      <c r="Q4220" s="1">
        <f t="shared" si="1255"/>
        <v>0</v>
      </c>
      <c r="R4220" s="1">
        <f t="shared" si="1256"/>
        <v>1</v>
      </c>
      <c r="S4220" s="1">
        <f t="shared" si="1257"/>
        <v>0</v>
      </c>
      <c r="V4220" s="1">
        <f t="shared" si="1258"/>
        <v>0</v>
      </c>
      <c r="W4220" s="1">
        <f t="shared" si="1259"/>
        <v>0</v>
      </c>
      <c r="X4220" s="1">
        <f t="shared" si="1260"/>
        <v>1</v>
      </c>
      <c r="Y4220" s="1">
        <f t="shared" si="1261"/>
        <v>0</v>
      </c>
      <c r="AB4220" s="1">
        <f t="shared" si="1262"/>
        <v>0</v>
      </c>
      <c r="AC4220" s="1">
        <f t="shared" si="1263"/>
        <v>0</v>
      </c>
      <c r="AD4220" s="1">
        <f t="shared" si="1264"/>
        <v>1</v>
      </c>
      <c r="AE4220" s="1">
        <f t="shared" si="1265"/>
        <v>0</v>
      </c>
    </row>
    <row r="4221" spans="1:31" x14ac:dyDescent="0.25">
      <c r="A4221">
        <v>1</v>
      </c>
      <c r="B4221">
        <v>70</v>
      </c>
      <c r="C4221">
        <v>33.36</v>
      </c>
      <c r="D4221">
        <v>675</v>
      </c>
      <c r="E4221">
        <v>1</v>
      </c>
      <c r="F4221" t="str">
        <f t="shared" si="1247"/>
        <v/>
      </c>
      <c r="G4221">
        <f t="shared" si="1248"/>
        <v>0.745</v>
      </c>
      <c r="H4221" t="str">
        <f t="shared" si="1249"/>
        <v/>
      </c>
      <c r="I4221" s="1">
        <f t="shared" si="1250"/>
        <v>0.745</v>
      </c>
      <c r="K4221" s="1">
        <f t="shared" si="1251"/>
        <v>0</v>
      </c>
      <c r="L4221" s="1">
        <f t="shared" si="1252"/>
        <v>0</v>
      </c>
      <c r="M4221" s="1">
        <f t="shared" si="1253"/>
        <v>0</v>
      </c>
      <c r="P4221" s="1">
        <f t="shared" si="1254"/>
        <v>0</v>
      </c>
      <c r="Q4221" s="1">
        <f t="shared" si="1255"/>
        <v>0</v>
      </c>
      <c r="R4221" s="1">
        <f t="shared" si="1256"/>
        <v>1</v>
      </c>
      <c r="S4221" s="1">
        <f t="shared" si="1257"/>
        <v>0</v>
      </c>
      <c r="V4221" s="1">
        <f t="shared" si="1258"/>
        <v>0</v>
      </c>
      <c r="W4221" s="1">
        <f t="shared" si="1259"/>
        <v>0</v>
      </c>
      <c r="X4221" s="1">
        <f t="shared" si="1260"/>
        <v>1</v>
      </c>
      <c r="Y4221" s="1">
        <f t="shared" si="1261"/>
        <v>0</v>
      </c>
      <c r="AB4221" s="1">
        <f t="shared" si="1262"/>
        <v>0</v>
      </c>
      <c r="AC4221" s="1">
        <f t="shared" si="1263"/>
        <v>0</v>
      </c>
      <c r="AD4221" s="1">
        <f t="shared" si="1264"/>
        <v>1</v>
      </c>
      <c r="AE4221" s="1">
        <f t="shared" si="1265"/>
        <v>0</v>
      </c>
    </row>
    <row r="4222" spans="1:31" x14ac:dyDescent="0.25">
      <c r="A4222">
        <v>0</v>
      </c>
      <c r="B4222">
        <v>60</v>
      </c>
      <c r="C4222">
        <v>15.06</v>
      </c>
      <c r="D4222">
        <v>695</v>
      </c>
      <c r="E4222">
        <v>1</v>
      </c>
      <c r="F4222" t="str">
        <f t="shared" si="1247"/>
        <v/>
      </c>
      <c r="G4222">
        <f t="shared" si="1248"/>
        <v>0.83199999999999996</v>
      </c>
      <c r="H4222" t="str">
        <f t="shared" si="1249"/>
        <v/>
      </c>
      <c r="I4222" s="1">
        <f t="shared" si="1250"/>
        <v>0.83199999999999996</v>
      </c>
      <c r="K4222" s="1">
        <f t="shared" si="1251"/>
        <v>0</v>
      </c>
      <c r="L4222" s="1">
        <f t="shared" si="1252"/>
        <v>1</v>
      </c>
      <c r="M4222" s="1">
        <f t="shared" si="1253"/>
        <v>1</v>
      </c>
      <c r="P4222" s="1">
        <f t="shared" si="1254"/>
        <v>0</v>
      </c>
      <c r="Q4222" s="1">
        <f t="shared" si="1255"/>
        <v>0</v>
      </c>
      <c r="R4222" s="1">
        <f t="shared" si="1256"/>
        <v>1</v>
      </c>
      <c r="S4222" s="1">
        <f t="shared" si="1257"/>
        <v>0</v>
      </c>
      <c r="V4222" s="1">
        <f t="shared" si="1258"/>
        <v>1</v>
      </c>
      <c r="W4222" s="1">
        <f t="shared" si="1259"/>
        <v>0</v>
      </c>
      <c r="X4222" s="1">
        <f t="shared" si="1260"/>
        <v>0</v>
      </c>
      <c r="Y4222" s="1">
        <f t="shared" si="1261"/>
        <v>0</v>
      </c>
      <c r="AB4222" s="1">
        <f t="shared" si="1262"/>
        <v>1</v>
      </c>
      <c r="AC4222" s="1">
        <f t="shared" si="1263"/>
        <v>0</v>
      </c>
      <c r="AD4222" s="1">
        <f t="shared" si="1264"/>
        <v>0</v>
      </c>
      <c r="AE4222" s="1">
        <f t="shared" si="1265"/>
        <v>0</v>
      </c>
    </row>
    <row r="4223" spans="1:31" x14ac:dyDescent="0.25">
      <c r="A4223">
        <v>1</v>
      </c>
      <c r="B4223">
        <v>110</v>
      </c>
      <c r="C4223">
        <v>11.12</v>
      </c>
      <c r="D4223">
        <v>710</v>
      </c>
      <c r="E4223">
        <v>1</v>
      </c>
      <c r="F4223" t="str">
        <f t="shared" si="1247"/>
        <v/>
      </c>
      <c r="G4223" t="str">
        <f t="shared" si="1248"/>
        <v/>
      </c>
      <c r="H4223">
        <f t="shared" si="1249"/>
        <v>0.89200000000000002</v>
      </c>
      <c r="I4223" s="1">
        <f t="shared" si="1250"/>
        <v>0.89200000000000002</v>
      </c>
      <c r="K4223" s="1">
        <f t="shared" si="1251"/>
        <v>1</v>
      </c>
      <c r="L4223" s="1">
        <f t="shared" si="1252"/>
        <v>1</v>
      </c>
      <c r="M4223" s="1">
        <f t="shared" si="1253"/>
        <v>1</v>
      </c>
      <c r="P4223" s="1">
        <f t="shared" si="1254"/>
        <v>1</v>
      </c>
      <c r="Q4223" s="1">
        <f t="shared" si="1255"/>
        <v>0</v>
      </c>
      <c r="R4223" s="1">
        <f t="shared" si="1256"/>
        <v>0</v>
      </c>
      <c r="S4223" s="1">
        <f t="shared" si="1257"/>
        <v>0</v>
      </c>
      <c r="V4223" s="1">
        <f t="shared" si="1258"/>
        <v>1</v>
      </c>
      <c r="W4223" s="1">
        <f t="shared" si="1259"/>
        <v>0</v>
      </c>
      <c r="X4223" s="1">
        <f t="shared" si="1260"/>
        <v>0</v>
      </c>
      <c r="Y4223" s="1">
        <f t="shared" si="1261"/>
        <v>0</v>
      </c>
      <c r="AB4223" s="1">
        <f t="shared" si="1262"/>
        <v>1</v>
      </c>
      <c r="AC4223" s="1">
        <f t="shared" si="1263"/>
        <v>0</v>
      </c>
      <c r="AD4223" s="1">
        <f t="shared" si="1264"/>
        <v>0</v>
      </c>
      <c r="AE4223" s="1">
        <f t="shared" si="1265"/>
        <v>0</v>
      </c>
    </row>
    <row r="4224" spans="1:31" x14ac:dyDescent="0.25">
      <c r="A4224">
        <v>0</v>
      </c>
      <c r="B4224">
        <v>52</v>
      </c>
      <c r="C4224">
        <v>15.49</v>
      </c>
      <c r="D4224">
        <v>730</v>
      </c>
      <c r="E4224">
        <v>1</v>
      </c>
      <c r="F4224">
        <f t="shared" si="1247"/>
        <v>0.93600000000000005</v>
      </c>
      <c r="G4224" t="str">
        <f t="shared" si="1248"/>
        <v/>
      </c>
      <c r="H4224" t="str">
        <f t="shared" si="1249"/>
        <v/>
      </c>
      <c r="I4224" s="1">
        <f t="shared" si="1250"/>
        <v>0.93600000000000005</v>
      </c>
      <c r="K4224" s="1">
        <f t="shared" si="1251"/>
        <v>1</v>
      </c>
      <c r="L4224" s="1">
        <f t="shared" si="1252"/>
        <v>1</v>
      </c>
      <c r="M4224" s="1">
        <f t="shared" si="1253"/>
        <v>1</v>
      </c>
      <c r="P4224" s="1">
        <f t="shared" si="1254"/>
        <v>1</v>
      </c>
      <c r="Q4224" s="1">
        <f t="shared" si="1255"/>
        <v>0</v>
      </c>
      <c r="R4224" s="1">
        <f t="shared" si="1256"/>
        <v>0</v>
      </c>
      <c r="S4224" s="1">
        <f t="shared" si="1257"/>
        <v>0</v>
      </c>
      <c r="V4224" s="1">
        <f t="shared" si="1258"/>
        <v>1</v>
      </c>
      <c r="W4224" s="1">
        <f t="shared" si="1259"/>
        <v>0</v>
      </c>
      <c r="X4224" s="1">
        <f t="shared" si="1260"/>
        <v>0</v>
      </c>
      <c r="Y4224" s="1">
        <f t="shared" si="1261"/>
        <v>0</v>
      </c>
      <c r="AB4224" s="1">
        <f t="shared" si="1262"/>
        <v>1</v>
      </c>
      <c r="AC4224" s="1">
        <f t="shared" si="1263"/>
        <v>0</v>
      </c>
      <c r="AD4224" s="1">
        <f t="shared" si="1264"/>
        <v>0</v>
      </c>
      <c r="AE4224" s="1">
        <f t="shared" si="1265"/>
        <v>0</v>
      </c>
    </row>
    <row r="4225" spans="1:31" x14ac:dyDescent="0.25">
      <c r="A4225">
        <v>0</v>
      </c>
      <c r="B4225">
        <v>63</v>
      </c>
      <c r="C4225">
        <v>18.16</v>
      </c>
      <c r="D4225">
        <v>695</v>
      </c>
      <c r="E4225">
        <v>1</v>
      </c>
      <c r="F4225" t="str">
        <f t="shared" si="1247"/>
        <v/>
      </c>
      <c r="G4225">
        <f t="shared" si="1248"/>
        <v>0.81200000000000006</v>
      </c>
      <c r="H4225" t="str">
        <f t="shared" si="1249"/>
        <v/>
      </c>
      <c r="I4225" s="1">
        <f t="shared" si="1250"/>
        <v>0.81200000000000006</v>
      </c>
      <c r="K4225" s="1">
        <f t="shared" si="1251"/>
        <v>0</v>
      </c>
      <c r="L4225" s="1">
        <f t="shared" si="1252"/>
        <v>1</v>
      </c>
      <c r="M4225" s="1">
        <f t="shared" si="1253"/>
        <v>1</v>
      </c>
      <c r="P4225" s="1">
        <f t="shared" si="1254"/>
        <v>0</v>
      </c>
      <c r="Q4225" s="1">
        <f t="shared" si="1255"/>
        <v>0</v>
      </c>
      <c r="R4225" s="1">
        <f t="shared" si="1256"/>
        <v>1</v>
      </c>
      <c r="S4225" s="1">
        <f t="shared" si="1257"/>
        <v>0</v>
      </c>
      <c r="V4225" s="1">
        <f t="shared" si="1258"/>
        <v>1</v>
      </c>
      <c r="W4225" s="1">
        <f t="shared" si="1259"/>
        <v>0</v>
      </c>
      <c r="X4225" s="1">
        <f t="shared" si="1260"/>
        <v>0</v>
      </c>
      <c r="Y4225" s="1">
        <f t="shared" si="1261"/>
        <v>0</v>
      </c>
      <c r="AB4225" s="1">
        <f t="shared" si="1262"/>
        <v>1</v>
      </c>
      <c r="AC4225" s="1">
        <f t="shared" si="1263"/>
        <v>0</v>
      </c>
      <c r="AD4225" s="1">
        <f t="shared" si="1264"/>
        <v>0</v>
      </c>
      <c r="AE4225" s="1">
        <f t="shared" si="1265"/>
        <v>0</v>
      </c>
    </row>
    <row r="4226" spans="1:31" x14ac:dyDescent="0.25">
      <c r="A4226">
        <v>0</v>
      </c>
      <c r="B4226">
        <v>49</v>
      </c>
      <c r="C4226">
        <v>14.74</v>
      </c>
      <c r="D4226">
        <v>685</v>
      </c>
      <c r="E4226">
        <v>1</v>
      </c>
      <c r="F4226" t="str">
        <f t="shared" si="1247"/>
        <v/>
      </c>
      <c r="G4226">
        <f t="shared" si="1248"/>
        <v>0.83199999999999996</v>
      </c>
      <c r="H4226" t="str">
        <f t="shared" si="1249"/>
        <v/>
      </c>
      <c r="I4226" s="1">
        <f t="shared" si="1250"/>
        <v>0.83199999999999996</v>
      </c>
      <c r="K4226" s="1">
        <f t="shared" si="1251"/>
        <v>0</v>
      </c>
      <c r="L4226" s="1">
        <f t="shared" si="1252"/>
        <v>1</v>
      </c>
      <c r="M4226" s="1">
        <f t="shared" si="1253"/>
        <v>1</v>
      </c>
      <c r="P4226" s="1">
        <f t="shared" si="1254"/>
        <v>0</v>
      </c>
      <c r="Q4226" s="1">
        <f t="shared" si="1255"/>
        <v>0</v>
      </c>
      <c r="R4226" s="1">
        <f t="shared" si="1256"/>
        <v>1</v>
      </c>
      <c r="S4226" s="1">
        <f t="shared" si="1257"/>
        <v>0</v>
      </c>
      <c r="V4226" s="1">
        <f t="shared" si="1258"/>
        <v>1</v>
      </c>
      <c r="W4226" s="1">
        <f t="shared" si="1259"/>
        <v>0</v>
      </c>
      <c r="X4226" s="1">
        <f t="shared" si="1260"/>
        <v>0</v>
      </c>
      <c r="Y4226" s="1">
        <f t="shared" si="1261"/>
        <v>0</v>
      </c>
      <c r="AB4226" s="1">
        <f t="shared" si="1262"/>
        <v>1</v>
      </c>
      <c r="AC4226" s="1">
        <f t="shared" si="1263"/>
        <v>0</v>
      </c>
      <c r="AD4226" s="1">
        <f t="shared" si="1264"/>
        <v>0</v>
      </c>
      <c r="AE4226" s="1">
        <f t="shared" si="1265"/>
        <v>0</v>
      </c>
    </row>
    <row r="4227" spans="1:31" x14ac:dyDescent="0.25">
      <c r="A4227">
        <v>1</v>
      </c>
      <c r="B4227">
        <v>40</v>
      </c>
      <c r="C4227">
        <v>31.17</v>
      </c>
      <c r="D4227">
        <v>720</v>
      </c>
      <c r="E4227">
        <v>1</v>
      </c>
      <c r="F4227">
        <f t="shared" si="1247"/>
        <v>0.85299999999999998</v>
      </c>
      <c r="G4227" t="str">
        <f t="shared" si="1248"/>
        <v/>
      </c>
      <c r="H4227" t="str">
        <f t="shared" si="1249"/>
        <v/>
      </c>
      <c r="I4227" s="1">
        <f t="shared" si="1250"/>
        <v>0.85299999999999998</v>
      </c>
      <c r="K4227" s="1">
        <f t="shared" si="1251"/>
        <v>1</v>
      </c>
      <c r="L4227" s="1">
        <f t="shared" si="1252"/>
        <v>1</v>
      </c>
      <c r="M4227" s="1">
        <f t="shared" si="1253"/>
        <v>1</v>
      </c>
      <c r="P4227" s="1">
        <f t="shared" si="1254"/>
        <v>1</v>
      </c>
      <c r="Q4227" s="1">
        <f t="shared" si="1255"/>
        <v>0</v>
      </c>
      <c r="R4227" s="1">
        <f t="shared" si="1256"/>
        <v>0</v>
      </c>
      <c r="S4227" s="1">
        <f t="shared" si="1257"/>
        <v>0</v>
      </c>
      <c r="V4227" s="1">
        <f t="shared" si="1258"/>
        <v>1</v>
      </c>
      <c r="W4227" s="1">
        <f t="shared" si="1259"/>
        <v>0</v>
      </c>
      <c r="X4227" s="1">
        <f t="shared" si="1260"/>
        <v>0</v>
      </c>
      <c r="Y4227" s="1">
        <f t="shared" si="1261"/>
        <v>0</v>
      </c>
      <c r="AB4227" s="1">
        <f t="shared" si="1262"/>
        <v>1</v>
      </c>
      <c r="AC4227" s="1">
        <f t="shared" si="1263"/>
        <v>0</v>
      </c>
      <c r="AD4227" s="1">
        <f t="shared" si="1264"/>
        <v>0</v>
      </c>
      <c r="AE4227" s="1">
        <f t="shared" si="1265"/>
        <v>0</v>
      </c>
    </row>
    <row r="4228" spans="1:31" x14ac:dyDescent="0.25">
      <c r="A4228">
        <v>0</v>
      </c>
      <c r="B4228">
        <v>87</v>
      </c>
      <c r="C4228">
        <v>15.35</v>
      </c>
      <c r="D4228">
        <v>685</v>
      </c>
      <c r="E4228">
        <v>1</v>
      </c>
      <c r="F4228" t="str">
        <f t="shared" ref="F4228:F4291" si="1266">IF(D4228&gt;717.5,IF(B4228&gt;48.75,IF(C4228&gt;21.885,0.9,0.936),0.853),"")</f>
        <v/>
      </c>
      <c r="G4228" t="str">
        <f t="shared" ref="G4228:G4291" si="1267">IF(D4228&lt;=717.5,IF(B4228&lt;=85.202,IF(C4228&gt;16.545,IF(D4228&gt;687.5,0.812,0.745),IF(B4228&gt;32.802,0.832,0.725)),""),"")</f>
        <v/>
      </c>
      <c r="H4228">
        <f t="shared" ref="H4228:H4291" si="1268">IF(D4228&lt;=717.5,IF(B4228&gt;85.202,IF(C4228&gt;25.055,0.784,IF(D4228&gt;677.5,0.892,0.852)),""),"")</f>
        <v>0.89200000000000002</v>
      </c>
      <c r="I4228" s="1">
        <f t="shared" ref="I4228:I4291" si="1269">SUM(F4228:H4228)</f>
        <v>0.89200000000000002</v>
      </c>
      <c r="K4228" s="1">
        <f t="shared" si="1251"/>
        <v>1</v>
      </c>
      <c r="L4228" s="1">
        <f t="shared" si="1252"/>
        <v>1</v>
      </c>
      <c r="M4228" s="1">
        <f t="shared" si="1253"/>
        <v>1</v>
      </c>
      <c r="P4228" s="1">
        <f t="shared" si="1254"/>
        <v>1</v>
      </c>
      <c r="Q4228" s="1">
        <f t="shared" si="1255"/>
        <v>0</v>
      </c>
      <c r="R4228" s="1">
        <f t="shared" si="1256"/>
        <v>0</v>
      </c>
      <c r="S4228" s="1">
        <f t="shared" si="1257"/>
        <v>0</v>
      </c>
      <c r="V4228" s="1">
        <f t="shared" si="1258"/>
        <v>1</v>
      </c>
      <c r="W4228" s="1">
        <f t="shared" si="1259"/>
        <v>0</v>
      </c>
      <c r="X4228" s="1">
        <f t="shared" si="1260"/>
        <v>0</v>
      </c>
      <c r="Y4228" s="1">
        <f t="shared" si="1261"/>
        <v>0</v>
      </c>
      <c r="AB4228" s="1">
        <f t="shared" si="1262"/>
        <v>1</v>
      </c>
      <c r="AC4228" s="1">
        <f t="shared" si="1263"/>
        <v>0</v>
      </c>
      <c r="AD4228" s="1">
        <f t="shared" si="1264"/>
        <v>0</v>
      </c>
      <c r="AE4228" s="1">
        <f t="shared" si="1265"/>
        <v>0</v>
      </c>
    </row>
    <row r="4229" spans="1:31" x14ac:dyDescent="0.25">
      <c r="A4229">
        <v>1</v>
      </c>
      <c r="B4229">
        <v>85.7</v>
      </c>
      <c r="C4229">
        <v>21.61</v>
      </c>
      <c r="D4229">
        <v>735</v>
      </c>
      <c r="E4229">
        <v>1</v>
      </c>
      <c r="F4229">
        <f t="shared" si="1266"/>
        <v>0.93600000000000005</v>
      </c>
      <c r="G4229" t="str">
        <f t="shared" si="1267"/>
        <v/>
      </c>
      <c r="H4229" t="str">
        <f t="shared" si="1268"/>
        <v/>
      </c>
      <c r="I4229" s="1">
        <f t="shared" si="1269"/>
        <v>0.93600000000000005</v>
      </c>
      <c r="K4229" s="1">
        <f t="shared" si="1251"/>
        <v>1</v>
      </c>
      <c r="L4229" s="1">
        <f t="shared" si="1252"/>
        <v>1</v>
      </c>
      <c r="M4229" s="1">
        <f t="shared" si="1253"/>
        <v>1</v>
      </c>
      <c r="P4229" s="1">
        <f t="shared" si="1254"/>
        <v>1</v>
      </c>
      <c r="Q4229" s="1">
        <f t="shared" si="1255"/>
        <v>0</v>
      </c>
      <c r="R4229" s="1">
        <f t="shared" si="1256"/>
        <v>0</v>
      </c>
      <c r="S4229" s="1">
        <f t="shared" si="1257"/>
        <v>0</v>
      </c>
      <c r="V4229" s="1">
        <f t="shared" si="1258"/>
        <v>1</v>
      </c>
      <c r="W4229" s="1">
        <f t="shared" si="1259"/>
        <v>0</v>
      </c>
      <c r="X4229" s="1">
        <f t="shared" si="1260"/>
        <v>0</v>
      </c>
      <c r="Y4229" s="1">
        <f t="shared" si="1261"/>
        <v>0</v>
      </c>
      <c r="AB4229" s="1">
        <f t="shared" si="1262"/>
        <v>1</v>
      </c>
      <c r="AC4229" s="1">
        <f t="shared" si="1263"/>
        <v>0</v>
      </c>
      <c r="AD4229" s="1">
        <f t="shared" si="1264"/>
        <v>0</v>
      </c>
      <c r="AE4229" s="1">
        <f t="shared" si="1265"/>
        <v>0</v>
      </c>
    </row>
    <row r="4230" spans="1:31" x14ac:dyDescent="0.25">
      <c r="A4230">
        <v>0</v>
      </c>
      <c r="B4230">
        <v>39</v>
      </c>
      <c r="C4230">
        <v>28.4</v>
      </c>
      <c r="D4230">
        <v>690</v>
      </c>
      <c r="E4230">
        <v>1</v>
      </c>
      <c r="F4230" t="str">
        <f t="shared" si="1266"/>
        <v/>
      </c>
      <c r="G4230">
        <f t="shared" si="1267"/>
        <v>0.81200000000000006</v>
      </c>
      <c r="H4230" t="str">
        <f t="shared" si="1268"/>
        <v/>
      </c>
      <c r="I4230" s="1">
        <f t="shared" si="1269"/>
        <v>0.81200000000000006</v>
      </c>
      <c r="K4230" s="1">
        <f t="shared" si="1251"/>
        <v>0</v>
      </c>
      <c r="L4230" s="1">
        <f t="shared" si="1252"/>
        <v>1</v>
      </c>
      <c r="M4230" s="1">
        <f t="shared" si="1253"/>
        <v>1</v>
      </c>
      <c r="P4230" s="1">
        <f t="shared" si="1254"/>
        <v>0</v>
      </c>
      <c r="Q4230" s="1">
        <f t="shared" si="1255"/>
        <v>0</v>
      </c>
      <c r="R4230" s="1">
        <f t="shared" si="1256"/>
        <v>1</v>
      </c>
      <c r="S4230" s="1">
        <f t="shared" si="1257"/>
        <v>0</v>
      </c>
      <c r="V4230" s="1">
        <f t="shared" si="1258"/>
        <v>1</v>
      </c>
      <c r="W4230" s="1">
        <f t="shared" si="1259"/>
        <v>0</v>
      </c>
      <c r="X4230" s="1">
        <f t="shared" si="1260"/>
        <v>0</v>
      </c>
      <c r="Y4230" s="1">
        <f t="shared" si="1261"/>
        <v>0</v>
      </c>
      <c r="AB4230" s="1">
        <f t="shared" si="1262"/>
        <v>1</v>
      </c>
      <c r="AC4230" s="1">
        <f t="shared" si="1263"/>
        <v>0</v>
      </c>
      <c r="AD4230" s="1">
        <f t="shared" si="1264"/>
        <v>0</v>
      </c>
      <c r="AE4230" s="1">
        <f t="shared" si="1265"/>
        <v>0</v>
      </c>
    </row>
    <row r="4231" spans="1:31" x14ac:dyDescent="0.25">
      <c r="A4231">
        <v>0</v>
      </c>
      <c r="B4231">
        <v>110</v>
      </c>
      <c r="C4231">
        <v>16.48</v>
      </c>
      <c r="D4231">
        <v>670</v>
      </c>
      <c r="E4231">
        <v>1</v>
      </c>
      <c r="F4231" t="str">
        <f t="shared" si="1266"/>
        <v/>
      </c>
      <c r="G4231" t="str">
        <f t="shared" si="1267"/>
        <v/>
      </c>
      <c r="H4231">
        <f t="shared" si="1268"/>
        <v>0.85199999999999998</v>
      </c>
      <c r="I4231" s="1">
        <f t="shared" si="1269"/>
        <v>0.85199999999999998</v>
      </c>
      <c r="K4231" s="1">
        <f t="shared" si="1251"/>
        <v>1</v>
      </c>
      <c r="L4231" s="1">
        <f t="shared" si="1252"/>
        <v>1</v>
      </c>
      <c r="M4231" s="1">
        <f t="shared" si="1253"/>
        <v>1</v>
      </c>
      <c r="P4231" s="1">
        <f t="shared" si="1254"/>
        <v>1</v>
      </c>
      <c r="Q4231" s="1">
        <f t="shared" si="1255"/>
        <v>0</v>
      </c>
      <c r="R4231" s="1">
        <f t="shared" si="1256"/>
        <v>0</v>
      </c>
      <c r="S4231" s="1">
        <f t="shared" si="1257"/>
        <v>0</v>
      </c>
      <c r="V4231" s="1">
        <f t="shared" si="1258"/>
        <v>1</v>
      </c>
      <c r="W4231" s="1">
        <f t="shared" si="1259"/>
        <v>0</v>
      </c>
      <c r="X4231" s="1">
        <f t="shared" si="1260"/>
        <v>0</v>
      </c>
      <c r="Y4231" s="1">
        <f t="shared" si="1261"/>
        <v>0</v>
      </c>
      <c r="AB4231" s="1">
        <f t="shared" si="1262"/>
        <v>1</v>
      </c>
      <c r="AC4231" s="1">
        <f t="shared" si="1263"/>
        <v>0</v>
      </c>
      <c r="AD4231" s="1">
        <f t="shared" si="1264"/>
        <v>0</v>
      </c>
      <c r="AE4231" s="1">
        <f t="shared" si="1265"/>
        <v>0</v>
      </c>
    </row>
    <row r="4232" spans="1:31" x14ac:dyDescent="0.25">
      <c r="A4232">
        <v>0</v>
      </c>
      <c r="B4232">
        <v>17.46</v>
      </c>
      <c r="C4232">
        <v>4.8099999999999996</v>
      </c>
      <c r="D4232">
        <v>725</v>
      </c>
      <c r="E4232">
        <v>1</v>
      </c>
      <c r="F4232">
        <f t="shared" si="1266"/>
        <v>0.85299999999999998</v>
      </c>
      <c r="G4232" t="str">
        <f t="shared" si="1267"/>
        <v/>
      </c>
      <c r="H4232" t="str">
        <f t="shared" si="1268"/>
        <v/>
      </c>
      <c r="I4232" s="1">
        <f t="shared" si="1269"/>
        <v>0.85299999999999998</v>
      </c>
      <c r="K4232" s="1">
        <f t="shared" ref="K4232:K4295" si="1270">IF($D4232&gt;717.5,1,IF(AND(B4232&gt;85.202,C4232&lt;25.055),1,0))</f>
        <v>1</v>
      </c>
      <c r="L4232" s="1">
        <f t="shared" ref="L4232:L4295" si="1271">IF(M4232=0,0,IF(AND(D4232&lt;717.5,B4232&gt;85.202,C4232&gt;25.055),0,1))</f>
        <v>1</v>
      </c>
      <c r="M4232" s="1">
        <f t="shared" ref="M4232:M4295" si="1272">IF(AND(B4232&lt;85.202,C4232&gt;16.545,D4232&lt;687.5),0,IF(AND(B4232&lt;32.802,C4232&lt;16.545,D4232&lt;717.5),0,1))</f>
        <v>1</v>
      </c>
      <c r="P4232" s="1">
        <f t="shared" ref="P4232:P4295" si="1273">IF($K4232=1, IF($E4232=1,1,0),0)</f>
        <v>1</v>
      </c>
      <c r="Q4232" s="1">
        <f t="shared" ref="Q4232:Q4295" si="1274">IF($K4232=1, IF($E4232=0,1,0),0)</f>
        <v>0</v>
      </c>
      <c r="R4232" s="1">
        <f t="shared" ref="R4232:R4295" si="1275">IF($K4232=0, IF($E4232=1,1,0),0)</f>
        <v>0</v>
      </c>
      <c r="S4232" s="1">
        <f t="shared" ref="S4232:S4295" si="1276">IF($K4232=0, IF($E4232=0,1,0),0)</f>
        <v>0</v>
      </c>
      <c r="V4232" s="1">
        <f t="shared" ref="V4232:V4295" si="1277">IF($L4232=1, IF($E4232=1,1,0),0)</f>
        <v>1</v>
      </c>
      <c r="W4232" s="1">
        <f t="shared" ref="W4232:W4295" si="1278">IF($L4232=1, IF($E4232=0,1,0),0)</f>
        <v>0</v>
      </c>
      <c r="X4232" s="1">
        <f t="shared" ref="X4232:X4295" si="1279">IF($L4232=0, IF($E4232=1,1,0),0)</f>
        <v>0</v>
      </c>
      <c r="Y4232" s="1">
        <f t="shared" ref="Y4232:Y4295" si="1280">IF($L4232=0, IF($E4232=0,1,0),0)</f>
        <v>0</v>
      </c>
      <c r="AB4232" s="1">
        <f t="shared" ref="AB4232:AB4295" si="1281">IF($M4232=1, IF($E4232=1,1,0),0)</f>
        <v>1</v>
      </c>
      <c r="AC4232" s="1">
        <f t="shared" ref="AC4232:AC4295" si="1282">IF($M4232=1, IF($E4232=0,1,0),0)</f>
        <v>0</v>
      </c>
      <c r="AD4232" s="1">
        <f t="shared" ref="AD4232:AD4295" si="1283">IF($M4232=0, IF($E4232=1,1,0),0)</f>
        <v>0</v>
      </c>
      <c r="AE4232" s="1">
        <f t="shared" ref="AE4232:AE4295" si="1284">IF($M4232=0, IF($E4232=0,1,0),0)</f>
        <v>0</v>
      </c>
    </row>
    <row r="4233" spans="1:31" x14ac:dyDescent="0.25">
      <c r="A4233">
        <v>1</v>
      </c>
      <c r="B4233">
        <v>40</v>
      </c>
      <c r="C4233">
        <v>32.159999999999997</v>
      </c>
      <c r="D4233">
        <v>705</v>
      </c>
      <c r="E4233">
        <v>1</v>
      </c>
      <c r="F4233" t="str">
        <f t="shared" si="1266"/>
        <v/>
      </c>
      <c r="G4233">
        <f t="shared" si="1267"/>
        <v>0.81200000000000006</v>
      </c>
      <c r="H4233" t="str">
        <f t="shared" si="1268"/>
        <v/>
      </c>
      <c r="I4233" s="1">
        <f t="shared" si="1269"/>
        <v>0.81200000000000006</v>
      </c>
      <c r="K4233" s="1">
        <f t="shared" si="1270"/>
        <v>0</v>
      </c>
      <c r="L4233" s="1">
        <f t="shared" si="1271"/>
        <v>1</v>
      </c>
      <c r="M4233" s="1">
        <f t="shared" si="1272"/>
        <v>1</v>
      </c>
      <c r="P4233" s="1">
        <f t="shared" si="1273"/>
        <v>0</v>
      </c>
      <c r="Q4233" s="1">
        <f t="shared" si="1274"/>
        <v>0</v>
      </c>
      <c r="R4233" s="1">
        <f t="shared" si="1275"/>
        <v>1</v>
      </c>
      <c r="S4233" s="1">
        <f t="shared" si="1276"/>
        <v>0</v>
      </c>
      <c r="V4233" s="1">
        <f t="shared" si="1277"/>
        <v>1</v>
      </c>
      <c r="W4233" s="1">
        <f t="shared" si="1278"/>
        <v>0</v>
      </c>
      <c r="X4233" s="1">
        <f t="shared" si="1279"/>
        <v>0</v>
      </c>
      <c r="Y4233" s="1">
        <f t="shared" si="1280"/>
        <v>0</v>
      </c>
      <c r="AB4233" s="1">
        <f t="shared" si="1281"/>
        <v>1</v>
      </c>
      <c r="AC4233" s="1">
        <f t="shared" si="1282"/>
        <v>0</v>
      </c>
      <c r="AD4233" s="1">
        <f t="shared" si="1283"/>
        <v>0</v>
      </c>
      <c r="AE4233" s="1">
        <f t="shared" si="1284"/>
        <v>0</v>
      </c>
    </row>
    <row r="4234" spans="1:31" x14ac:dyDescent="0.25">
      <c r="A4234">
        <v>1</v>
      </c>
      <c r="B4234">
        <v>134</v>
      </c>
      <c r="C4234">
        <v>16.73</v>
      </c>
      <c r="D4234">
        <v>665</v>
      </c>
      <c r="E4234">
        <v>1</v>
      </c>
      <c r="F4234" t="str">
        <f t="shared" si="1266"/>
        <v/>
      </c>
      <c r="G4234" t="str">
        <f t="shared" si="1267"/>
        <v/>
      </c>
      <c r="H4234">
        <f t="shared" si="1268"/>
        <v>0.85199999999999998</v>
      </c>
      <c r="I4234" s="1">
        <f t="shared" si="1269"/>
        <v>0.85199999999999998</v>
      </c>
      <c r="K4234" s="1">
        <f t="shared" si="1270"/>
        <v>1</v>
      </c>
      <c r="L4234" s="1">
        <f t="shared" si="1271"/>
        <v>1</v>
      </c>
      <c r="M4234" s="1">
        <f t="shared" si="1272"/>
        <v>1</v>
      </c>
      <c r="P4234" s="1">
        <f t="shared" si="1273"/>
        <v>1</v>
      </c>
      <c r="Q4234" s="1">
        <f t="shared" si="1274"/>
        <v>0</v>
      </c>
      <c r="R4234" s="1">
        <f t="shared" si="1275"/>
        <v>0</v>
      </c>
      <c r="S4234" s="1">
        <f t="shared" si="1276"/>
        <v>0</v>
      </c>
      <c r="V4234" s="1">
        <f t="shared" si="1277"/>
        <v>1</v>
      </c>
      <c r="W4234" s="1">
        <f t="shared" si="1278"/>
        <v>0</v>
      </c>
      <c r="X4234" s="1">
        <f t="shared" si="1279"/>
        <v>0</v>
      </c>
      <c r="Y4234" s="1">
        <f t="shared" si="1280"/>
        <v>0</v>
      </c>
      <c r="AB4234" s="1">
        <f t="shared" si="1281"/>
        <v>1</v>
      </c>
      <c r="AC4234" s="1">
        <f t="shared" si="1282"/>
        <v>0</v>
      </c>
      <c r="AD4234" s="1">
        <f t="shared" si="1283"/>
        <v>0</v>
      </c>
      <c r="AE4234" s="1">
        <f t="shared" si="1284"/>
        <v>0</v>
      </c>
    </row>
    <row r="4235" spans="1:31" x14ac:dyDescent="0.25">
      <c r="A4235">
        <v>1</v>
      </c>
      <c r="B4235">
        <v>34.826000000000001</v>
      </c>
      <c r="C4235">
        <v>21.74</v>
      </c>
      <c r="D4235">
        <v>710</v>
      </c>
      <c r="E4235">
        <v>1</v>
      </c>
      <c r="F4235" t="str">
        <f t="shared" si="1266"/>
        <v/>
      </c>
      <c r="G4235">
        <f t="shared" si="1267"/>
        <v>0.81200000000000006</v>
      </c>
      <c r="H4235" t="str">
        <f t="shared" si="1268"/>
        <v/>
      </c>
      <c r="I4235" s="1">
        <f t="shared" si="1269"/>
        <v>0.81200000000000006</v>
      </c>
      <c r="K4235" s="1">
        <f t="shared" si="1270"/>
        <v>0</v>
      </c>
      <c r="L4235" s="1">
        <f t="shared" si="1271"/>
        <v>1</v>
      </c>
      <c r="M4235" s="1">
        <f t="shared" si="1272"/>
        <v>1</v>
      </c>
      <c r="P4235" s="1">
        <f t="shared" si="1273"/>
        <v>0</v>
      </c>
      <c r="Q4235" s="1">
        <f t="shared" si="1274"/>
        <v>0</v>
      </c>
      <c r="R4235" s="1">
        <f t="shared" si="1275"/>
        <v>1</v>
      </c>
      <c r="S4235" s="1">
        <f t="shared" si="1276"/>
        <v>0</v>
      </c>
      <c r="V4235" s="1">
        <f t="shared" si="1277"/>
        <v>1</v>
      </c>
      <c r="W4235" s="1">
        <f t="shared" si="1278"/>
        <v>0</v>
      </c>
      <c r="X4235" s="1">
        <f t="shared" si="1279"/>
        <v>0</v>
      </c>
      <c r="Y4235" s="1">
        <f t="shared" si="1280"/>
        <v>0</v>
      </c>
      <c r="AB4235" s="1">
        <f t="shared" si="1281"/>
        <v>1</v>
      </c>
      <c r="AC4235" s="1">
        <f t="shared" si="1282"/>
        <v>0</v>
      </c>
      <c r="AD4235" s="1">
        <f t="shared" si="1283"/>
        <v>0</v>
      </c>
      <c r="AE4235" s="1">
        <f t="shared" si="1284"/>
        <v>0</v>
      </c>
    </row>
    <row r="4236" spans="1:31" x14ac:dyDescent="0.25">
      <c r="A4236">
        <v>1</v>
      </c>
      <c r="B4236">
        <v>40</v>
      </c>
      <c r="C4236">
        <v>37.14</v>
      </c>
      <c r="D4236">
        <v>700</v>
      </c>
      <c r="E4236">
        <v>1</v>
      </c>
      <c r="F4236" t="str">
        <f t="shared" si="1266"/>
        <v/>
      </c>
      <c r="G4236">
        <f t="shared" si="1267"/>
        <v>0.81200000000000006</v>
      </c>
      <c r="H4236" t="str">
        <f t="shared" si="1268"/>
        <v/>
      </c>
      <c r="I4236" s="1">
        <f t="shared" si="1269"/>
        <v>0.81200000000000006</v>
      </c>
      <c r="K4236" s="1">
        <f t="shared" si="1270"/>
        <v>0</v>
      </c>
      <c r="L4236" s="1">
        <f t="shared" si="1271"/>
        <v>1</v>
      </c>
      <c r="M4236" s="1">
        <f t="shared" si="1272"/>
        <v>1</v>
      </c>
      <c r="P4236" s="1">
        <f t="shared" si="1273"/>
        <v>0</v>
      </c>
      <c r="Q4236" s="1">
        <f t="shared" si="1274"/>
        <v>0</v>
      </c>
      <c r="R4236" s="1">
        <f t="shared" si="1275"/>
        <v>1</v>
      </c>
      <c r="S4236" s="1">
        <f t="shared" si="1276"/>
        <v>0</v>
      </c>
      <c r="V4236" s="1">
        <f t="shared" si="1277"/>
        <v>1</v>
      </c>
      <c r="W4236" s="1">
        <f t="shared" si="1278"/>
        <v>0</v>
      </c>
      <c r="X4236" s="1">
        <f t="shared" si="1279"/>
        <v>0</v>
      </c>
      <c r="Y4236" s="1">
        <f t="shared" si="1280"/>
        <v>0</v>
      </c>
      <c r="AB4236" s="1">
        <f t="shared" si="1281"/>
        <v>1</v>
      </c>
      <c r="AC4236" s="1">
        <f t="shared" si="1282"/>
        <v>0</v>
      </c>
      <c r="AD4236" s="1">
        <f t="shared" si="1283"/>
        <v>0</v>
      </c>
      <c r="AE4236" s="1">
        <f t="shared" si="1284"/>
        <v>0</v>
      </c>
    </row>
    <row r="4237" spans="1:31" x14ac:dyDescent="0.25">
      <c r="A4237">
        <v>1</v>
      </c>
      <c r="B4237">
        <v>100</v>
      </c>
      <c r="C4237">
        <v>12.26</v>
      </c>
      <c r="D4237">
        <v>750</v>
      </c>
      <c r="E4237">
        <v>1</v>
      </c>
      <c r="F4237">
        <f t="shared" si="1266"/>
        <v>0.93600000000000005</v>
      </c>
      <c r="G4237" t="str">
        <f t="shared" si="1267"/>
        <v/>
      </c>
      <c r="H4237" t="str">
        <f t="shared" si="1268"/>
        <v/>
      </c>
      <c r="I4237" s="1">
        <f t="shared" si="1269"/>
        <v>0.93600000000000005</v>
      </c>
      <c r="K4237" s="1">
        <f t="shared" si="1270"/>
        <v>1</v>
      </c>
      <c r="L4237" s="1">
        <f t="shared" si="1271"/>
        <v>1</v>
      </c>
      <c r="M4237" s="1">
        <f t="shared" si="1272"/>
        <v>1</v>
      </c>
      <c r="P4237" s="1">
        <f t="shared" si="1273"/>
        <v>1</v>
      </c>
      <c r="Q4237" s="1">
        <f t="shared" si="1274"/>
        <v>0</v>
      </c>
      <c r="R4237" s="1">
        <f t="shared" si="1275"/>
        <v>0</v>
      </c>
      <c r="S4237" s="1">
        <f t="shared" si="1276"/>
        <v>0</v>
      </c>
      <c r="V4237" s="1">
        <f t="shared" si="1277"/>
        <v>1</v>
      </c>
      <c r="W4237" s="1">
        <f t="shared" si="1278"/>
        <v>0</v>
      </c>
      <c r="X4237" s="1">
        <f t="shared" si="1279"/>
        <v>0</v>
      </c>
      <c r="Y4237" s="1">
        <f t="shared" si="1280"/>
        <v>0</v>
      </c>
      <c r="AB4237" s="1">
        <f t="shared" si="1281"/>
        <v>1</v>
      </c>
      <c r="AC4237" s="1">
        <f t="shared" si="1282"/>
        <v>0</v>
      </c>
      <c r="AD4237" s="1">
        <f t="shared" si="1283"/>
        <v>0</v>
      </c>
      <c r="AE4237" s="1">
        <f t="shared" si="1284"/>
        <v>0</v>
      </c>
    </row>
    <row r="4238" spans="1:31" x14ac:dyDescent="0.25">
      <c r="A4238">
        <v>1</v>
      </c>
      <c r="B4238">
        <v>145.05600000000001</v>
      </c>
      <c r="C4238">
        <v>31.04</v>
      </c>
      <c r="D4238">
        <v>700</v>
      </c>
      <c r="E4238">
        <v>1</v>
      </c>
      <c r="F4238" t="str">
        <f t="shared" si="1266"/>
        <v/>
      </c>
      <c r="G4238" t="str">
        <f t="shared" si="1267"/>
        <v/>
      </c>
      <c r="H4238">
        <f t="shared" si="1268"/>
        <v>0.78400000000000003</v>
      </c>
      <c r="I4238" s="1">
        <f t="shared" si="1269"/>
        <v>0.78400000000000003</v>
      </c>
      <c r="K4238" s="1">
        <f t="shared" si="1270"/>
        <v>0</v>
      </c>
      <c r="L4238" s="1">
        <f t="shared" si="1271"/>
        <v>0</v>
      </c>
      <c r="M4238" s="1">
        <f t="shared" si="1272"/>
        <v>1</v>
      </c>
      <c r="P4238" s="1">
        <f t="shared" si="1273"/>
        <v>0</v>
      </c>
      <c r="Q4238" s="1">
        <f t="shared" si="1274"/>
        <v>0</v>
      </c>
      <c r="R4238" s="1">
        <f t="shared" si="1275"/>
        <v>1</v>
      </c>
      <c r="S4238" s="1">
        <f t="shared" si="1276"/>
        <v>0</v>
      </c>
      <c r="V4238" s="1">
        <f t="shared" si="1277"/>
        <v>0</v>
      </c>
      <c r="W4238" s="1">
        <f t="shared" si="1278"/>
        <v>0</v>
      </c>
      <c r="X4238" s="1">
        <f t="shared" si="1279"/>
        <v>1</v>
      </c>
      <c r="Y4238" s="1">
        <f t="shared" si="1280"/>
        <v>0</v>
      </c>
      <c r="AB4238" s="1">
        <f t="shared" si="1281"/>
        <v>1</v>
      </c>
      <c r="AC4238" s="1">
        <f t="shared" si="1282"/>
        <v>0</v>
      </c>
      <c r="AD4238" s="1">
        <f t="shared" si="1283"/>
        <v>0</v>
      </c>
      <c r="AE4238" s="1">
        <f t="shared" si="1284"/>
        <v>0</v>
      </c>
    </row>
    <row r="4239" spans="1:31" x14ac:dyDescent="0.25">
      <c r="A4239">
        <v>0</v>
      </c>
      <c r="B4239">
        <v>52</v>
      </c>
      <c r="C4239">
        <v>28.59</v>
      </c>
      <c r="D4239">
        <v>665</v>
      </c>
      <c r="E4239">
        <v>1</v>
      </c>
      <c r="F4239" t="str">
        <f t="shared" si="1266"/>
        <v/>
      </c>
      <c r="G4239">
        <f t="shared" si="1267"/>
        <v>0.745</v>
      </c>
      <c r="H4239" t="str">
        <f t="shared" si="1268"/>
        <v/>
      </c>
      <c r="I4239" s="1">
        <f t="shared" si="1269"/>
        <v>0.745</v>
      </c>
      <c r="K4239" s="1">
        <f t="shared" si="1270"/>
        <v>0</v>
      </c>
      <c r="L4239" s="1">
        <f t="shared" si="1271"/>
        <v>0</v>
      </c>
      <c r="M4239" s="1">
        <f t="shared" si="1272"/>
        <v>0</v>
      </c>
      <c r="P4239" s="1">
        <f t="shared" si="1273"/>
        <v>0</v>
      </c>
      <c r="Q4239" s="1">
        <f t="shared" si="1274"/>
        <v>0</v>
      </c>
      <c r="R4239" s="1">
        <f t="shared" si="1275"/>
        <v>1</v>
      </c>
      <c r="S4239" s="1">
        <f t="shared" si="1276"/>
        <v>0</v>
      </c>
      <c r="V4239" s="1">
        <f t="shared" si="1277"/>
        <v>0</v>
      </c>
      <c r="W4239" s="1">
        <f t="shared" si="1278"/>
        <v>0</v>
      </c>
      <c r="X4239" s="1">
        <f t="shared" si="1279"/>
        <v>1</v>
      </c>
      <c r="Y4239" s="1">
        <f t="shared" si="1280"/>
        <v>0</v>
      </c>
      <c r="AB4239" s="1">
        <f t="shared" si="1281"/>
        <v>0</v>
      </c>
      <c r="AC4239" s="1">
        <f t="shared" si="1282"/>
        <v>0</v>
      </c>
      <c r="AD4239" s="1">
        <f t="shared" si="1283"/>
        <v>1</v>
      </c>
      <c r="AE4239" s="1">
        <f t="shared" si="1284"/>
        <v>0</v>
      </c>
    </row>
    <row r="4240" spans="1:31" x14ac:dyDescent="0.25">
      <c r="A4240">
        <v>0</v>
      </c>
      <c r="B4240">
        <v>42</v>
      </c>
      <c r="C4240">
        <v>21.9</v>
      </c>
      <c r="D4240">
        <v>670</v>
      </c>
      <c r="E4240">
        <v>1</v>
      </c>
      <c r="F4240" t="str">
        <f t="shared" si="1266"/>
        <v/>
      </c>
      <c r="G4240">
        <f t="shared" si="1267"/>
        <v>0.745</v>
      </c>
      <c r="H4240" t="str">
        <f t="shared" si="1268"/>
        <v/>
      </c>
      <c r="I4240" s="1">
        <f t="shared" si="1269"/>
        <v>0.745</v>
      </c>
      <c r="K4240" s="1">
        <f t="shared" si="1270"/>
        <v>0</v>
      </c>
      <c r="L4240" s="1">
        <f t="shared" si="1271"/>
        <v>0</v>
      </c>
      <c r="M4240" s="1">
        <f t="shared" si="1272"/>
        <v>0</v>
      </c>
      <c r="P4240" s="1">
        <f t="shared" si="1273"/>
        <v>0</v>
      </c>
      <c r="Q4240" s="1">
        <f t="shared" si="1274"/>
        <v>0</v>
      </c>
      <c r="R4240" s="1">
        <f t="shared" si="1275"/>
        <v>1</v>
      </c>
      <c r="S4240" s="1">
        <f t="shared" si="1276"/>
        <v>0</v>
      </c>
      <c r="V4240" s="1">
        <f t="shared" si="1277"/>
        <v>0</v>
      </c>
      <c r="W4240" s="1">
        <f t="shared" si="1278"/>
        <v>0</v>
      </c>
      <c r="X4240" s="1">
        <f t="shared" si="1279"/>
        <v>1</v>
      </c>
      <c r="Y4240" s="1">
        <f t="shared" si="1280"/>
        <v>0</v>
      </c>
      <c r="AB4240" s="1">
        <f t="shared" si="1281"/>
        <v>0</v>
      </c>
      <c r="AC4240" s="1">
        <f t="shared" si="1282"/>
        <v>0</v>
      </c>
      <c r="AD4240" s="1">
        <f t="shared" si="1283"/>
        <v>1</v>
      </c>
      <c r="AE4240" s="1">
        <f t="shared" si="1284"/>
        <v>0</v>
      </c>
    </row>
    <row r="4241" spans="1:31" x14ac:dyDescent="0.25">
      <c r="A4241">
        <v>0</v>
      </c>
      <c r="B4241">
        <v>46</v>
      </c>
      <c r="C4241">
        <v>52.18</v>
      </c>
      <c r="D4241">
        <v>665</v>
      </c>
      <c r="E4241">
        <v>1</v>
      </c>
      <c r="F4241" t="str">
        <f t="shared" si="1266"/>
        <v/>
      </c>
      <c r="G4241">
        <f t="shared" si="1267"/>
        <v>0.745</v>
      </c>
      <c r="H4241" t="str">
        <f t="shared" si="1268"/>
        <v/>
      </c>
      <c r="I4241" s="1">
        <f t="shared" si="1269"/>
        <v>0.745</v>
      </c>
      <c r="K4241" s="1">
        <f t="shared" si="1270"/>
        <v>0</v>
      </c>
      <c r="L4241" s="1">
        <f t="shared" si="1271"/>
        <v>0</v>
      </c>
      <c r="M4241" s="1">
        <f t="shared" si="1272"/>
        <v>0</v>
      </c>
      <c r="P4241" s="1">
        <f t="shared" si="1273"/>
        <v>0</v>
      </c>
      <c r="Q4241" s="1">
        <f t="shared" si="1274"/>
        <v>0</v>
      </c>
      <c r="R4241" s="1">
        <f t="shared" si="1275"/>
        <v>1</v>
      </c>
      <c r="S4241" s="1">
        <f t="shared" si="1276"/>
        <v>0</v>
      </c>
      <c r="V4241" s="1">
        <f t="shared" si="1277"/>
        <v>0</v>
      </c>
      <c r="W4241" s="1">
        <f t="shared" si="1278"/>
        <v>0</v>
      </c>
      <c r="X4241" s="1">
        <f t="shared" si="1279"/>
        <v>1</v>
      </c>
      <c r="Y4241" s="1">
        <f t="shared" si="1280"/>
        <v>0</v>
      </c>
      <c r="AB4241" s="1">
        <f t="shared" si="1281"/>
        <v>0</v>
      </c>
      <c r="AC4241" s="1">
        <f t="shared" si="1282"/>
        <v>0</v>
      </c>
      <c r="AD4241" s="1">
        <f t="shared" si="1283"/>
        <v>1</v>
      </c>
      <c r="AE4241" s="1">
        <f t="shared" si="1284"/>
        <v>0</v>
      </c>
    </row>
    <row r="4242" spans="1:31" x14ac:dyDescent="0.25">
      <c r="A4242">
        <v>1</v>
      </c>
      <c r="B4242">
        <v>88</v>
      </c>
      <c r="C4242">
        <v>24.61</v>
      </c>
      <c r="D4242">
        <v>715</v>
      </c>
      <c r="E4242">
        <v>1</v>
      </c>
      <c r="F4242" t="str">
        <f t="shared" si="1266"/>
        <v/>
      </c>
      <c r="G4242" t="str">
        <f t="shared" si="1267"/>
        <v/>
      </c>
      <c r="H4242">
        <f t="shared" si="1268"/>
        <v>0.89200000000000002</v>
      </c>
      <c r="I4242" s="1">
        <f t="shared" si="1269"/>
        <v>0.89200000000000002</v>
      </c>
      <c r="K4242" s="1">
        <f t="shared" si="1270"/>
        <v>1</v>
      </c>
      <c r="L4242" s="1">
        <f t="shared" si="1271"/>
        <v>1</v>
      </c>
      <c r="M4242" s="1">
        <f t="shared" si="1272"/>
        <v>1</v>
      </c>
      <c r="P4242" s="1">
        <f t="shared" si="1273"/>
        <v>1</v>
      </c>
      <c r="Q4242" s="1">
        <f t="shared" si="1274"/>
        <v>0</v>
      </c>
      <c r="R4242" s="1">
        <f t="shared" si="1275"/>
        <v>0</v>
      </c>
      <c r="S4242" s="1">
        <f t="shared" si="1276"/>
        <v>0</v>
      </c>
      <c r="V4242" s="1">
        <f t="shared" si="1277"/>
        <v>1</v>
      </c>
      <c r="W4242" s="1">
        <f t="shared" si="1278"/>
        <v>0</v>
      </c>
      <c r="X4242" s="1">
        <f t="shared" si="1279"/>
        <v>0</v>
      </c>
      <c r="Y4242" s="1">
        <f t="shared" si="1280"/>
        <v>0</v>
      </c>
      <c r="AB4242" s="1">
        <f t="shared" si="1281"/>
        <v>1</v>
      </c>
      <c r="AC4242" s="1">
        <f t="shared" si="1282"/>
        <v>0</v>
      </c>
      <c r="AD4242" s="1">
        <f t="shared" si="1283"/>
        <v>0</v>
      </c>
      <c r="AE4242" s="1">
        <f t="shared" si="1284"/>
        <v>0</v>
      </c>
    </row>
    <row r="4243" spans="1:31" x14ac:dyDescent="0.25">
      <c r="A4243">
        <v>1</v>
      </c>
      <c r="B4243">
        <v>110</v>
      </c>
      <c r="C4243">
        <v>10.29</v>
      </c>
      <c r="D4243">
        <v>715</v>
      </c>
      <c r="E4243">
        <v>1</v>
      </c>
      <c r="F4243" t="str">
        <f t="shared" si="1266"/>
        <v/>
      </c>
      <c r="G4243" t="str">
        <f t="shared" si="1267"/>
        <v/>
      </c>
      <c r="H4243">
        <f t="shared" si="1268"/>
        <v>0.89200000000000002</v>
      </c>
      <c r="I4243" s="1">
        <f t="shared" si="1269"/>
        <v>0.89200000000000002</v>
      </c>
      <c r="K4243" s="1">
        <f t="shared" si="1270"/>
        <v>1</v>
      </c>
      <c r="L4243" s="1">
        <f t="shared" si="1271"/>
        <v>1</v>
      </c>
      <c r="M4243" s="1">
        <f t="shared" si="1272"/>
        <v>1</v>
      </c>
      <c r="P4243" s="1">
        <f t="shared" si="1273"/>
        <v>1</v>
      </c>
      <c r="Q4243" s="1">
        <f t="shared" si="1274"/>
        <v>0</v>
      </c>
      <c r="R4243" s="1">
        <f t="shared" si="1275"/>
        <v>0</v>
      </c>
      <c r="S4243" s="1">
        <f t="shared" si="1276"/>
        <v>0</v>
      </c>
      <c r="V4243" s="1">
        <f t="shared" si="1277"/>
        <v>1</v>
      </c>
      <c r="W4243" s="1">
        <f t="shared" si="1278"/>
        <v>0</v>
      </c>
      <c r="X4243" s="1">
        <f t="shared" si="1279"/>
        <v>0</v>
      </c>
      <c r="Y4243" s="1">
        <f t="shared" si="1280"/>
        <v>0</v>
      </c>
      <c r="AB4243" s="1">
        <f t="shared" si="1281"/>
        <v>1</v>
      </c>
      <c r="AC4243" s="1">
        <f t="shared" si="1282"/>
        <v>0</v>
      </c>
      <c r="AD4243" s="1">
        <f t="shared" si="1283"/>
        <v>0</v>
      </c>
      <c r="AE4243" s="1">
        <f t="shared" si="1284"/>
        <v>0</v>
      </c>
    </row>
    <row r="4244" spans="1:31" x14ac:dyDescent="0.25">
      <c r="A4244">
        <v>0</v>
      </c>
      <c r="B4244">
        <v>50</v>
      </c>
      <c r="C4244">
        <v>8.9499999999999993</v>
      </c>
      <c r="D4244">
        <v>675</v>
      </c>
      <c r="E4244">
        <v>1</v>
      </c>
      <c r="F4244" t="str">
        <f t="shared" si="1266"/>
        <v/>
      </c>
      <c r="G4244">
        <f t="shared" si="1267"/>
        <v>0.83199999999999996</v>
      </c>
      <c r="H4244" t="str">
        <f t="shared" si="1268"/>
        <v/>
      </c>
      <c r="I4244" s="1">
        <f t="shared" si="1269"/>
        <v>0.83199999999999996</v>
      </c>
      <c r="K4244" s="1">
        <f t="shared" si="1270"/>
        <v>0</v>
      </c>
      <c r="L4244" s="1">
        <f t="shared" si="1271"/>
        <v>1</v>
      </c>
      <c r="M4244" s="1">
        <f t="shared" si="1272"/>
        <v>1</v>
      </c>
      <c r="P4244" s="1">
        <f t="shared" si="1273"/>
        <v>0</v>
      </c>
      <c r="Q4244" s="1">
        <f t="shared" si="1274"/>
        <v>0</v>
      </c>
      <c r="R4244" s="1">
        <f t="shared" si="1275"/>
        <v>1</v>
      </c>
      <c r="S4244" s="1">
        <f t="shared" si="1276"/>
        <v>0</v>
      </c>
      <c r="V4244" s="1">
        <f t="shared" si="1277"/>
        <v>1</v>
      </c>
      <c r="W4244" s="1">
        <f t="shared" si="1278"/>
        <v>0</v>
      </c>
      <c r="X4244" s="1">
        <f t="shared" si="1279"/>
        <v>0</v>
      </c>
      <c r="Y4244" s="1">
        <f t="shared" si="1280"/>
        <v>0</v>
      </c>
      <c r="AB4244" s="1">
        <f t="shared" si="1281"/>
        <v>1</v>
      </c>
      <c r="AC4244" s="1">
        <f t="shared" si="1282"/>
        <v>0</v>
      </c>
      <c r="AD4244" s="1">
        <f t="shared" si="1283"/>
        <v>0</v>
      </c>
      <c r="AE4244" s="1">
        <f t="shared" si="1284"/>
        <v>0</v>
      </c>
    </row>
    <row r="4245" spans="1:31" x14ac:dyDescent="0.25">
      <c r="A4245">
        <v>0</v>
      </c>
      <c r="B4245">
        <v>30</v>
      </c>
      <c r="C4245">
        <v>8.32</v>
      </c>
      <c r="D4245">
        <v>700</v>
      </c>
      <c r="E4245">
        <v>1</v>
      </c>
      <c r="F4245" t="str">
        <f t="shared" si="1266"/>
        <v/>
      </c>
      <c r="G4245">
        <f t="shared" si="1267"/>
        <v>0.72499999999999998</v>
      </c>
      <c r="H4245" t="str">
        <f t="shared" si="1268"/>
        <v/>
      </c>
      <c r="I4245" s="1">
        <f t="shared" si="1269"/>
        <v>0.72499999999999998</v>
      </c>
      <c r="K4245" s="1">
        <f t="shared" si="1270"/>
        <v>0</v>
      </c>
      <c r="L4245" s="1">
        <f t="shared" si="1271"/>
        <v>0</v>
      </c>
      <c r="M4245" s="1">
        <f t="shared" si="1272"/>
        <v>0</v>
      </c>
      <c r="P4245" s="1">
        <f t="shared" si="1273"/>
        <v>0</v>
      </c>
      <c r="Q4245" s="1">
        <f t="shared" si="1274"/>
        <v>0</v>
      </c>
      <c r="R4245" s="1">
        <f t="shared" si="1275"/>
        <v>1</v>
      </c>
      <c r="S4245" s="1">
        <f t="shared" si="1276"/>
        <v>0</v>
      </c>
      <c r="V4245" s="1">
        <f t="shared" si="1277"/>
        <v>0</v>
      </c>
      <c r="W4245" s="1">
        <f t="shared" si="1278"/>
        <v>0</v>
      </c>
      <c r="X4245" s="1">
        <f t="shared" si="1279"/>
        <v>1</v>
      </c>
      <c r="Y4245" s="1">
        <f t="shared" si="1280"/>
        <v>0</v>
      </c>
      <c r="AB4245" s="1">
        <f t="shared" si="1281"/>
        <v>0</v>
      </c>
      <c r="AC4245" s="1">
        <f t="shared" si="1282"/>
        <v>0</v>
      </c>
      <c r="AD4245" s="1">
        <f t="shared" si="1283"/>
        <v>1</v>
      </c>
      <c r="AE4245" s="1">
        <f t="shared" si="1284"/>
        <v>0</v>
      </c>
    </row>
    <row r="4246" spans="1:31" x14ac:dyDescent="0.25">
      <c r="A4246">
        <v>0</v>
      </c>
      <c r="B4246">
        <v>34.5</v>
      </c>
      <c r="C4246">
        <v>14.89</v>
      </c>
      <c r="D4246">
        <v>715</v>
      </c>
      <c r="E4246">
        <v>1</v>
      </c>
      <c r="F4246" t="str">
        <f t="shared" si="1266"/>
        <v/>
      </c>
      <c r="G4246">
        <f t="shared" si="1267"/>
        <v>0.83199999999999996</v>
      </c>
      <c r="H4246" t="str">
        <f t="shared" si="1268"/>
        <v/>
      </c>
      <c r="I4246" s="1">
        <f t="shared" si="1269"/>
        <v>0.83199999999999996</v>
      </c>
      <c r="K4246" s="1">
        <f t="shared" si="1270"/>
        <v>0</v>
      </c>
      <c r="L4246" s="1">
        <f t="shared" si="1271"/>
        <v>1</v>
      </c>
      <c r="M4246" s="1">
        <f t="shared" si="1272"/>
        <v>1</v>
      </c>
      <c r="P4246" s="1">
        <f t="shared" si="1273"/>
        <v>0</v>
      </c>
      <c r="Q4246" s="1">
        <f t="shared" si="1274"/>
        <v>0</v>
      </c>
      <c r="R4246" s="1">
        <f t="shared" si="1275"/>
        <v>1</v>
      </c>
      <c r="S4246" s="1">
        <f t="shared" si="1276"/>
        <v>0</v>
      </c>
      <c r="V4246" s="1">
        <f t="shared" si="1277"/>
        <v>1</v>
      </c>
      <c r="W4246" s="1">
        <f t="shared" si="1278"/>
        <v>0</v>
      </c>
      <c r="X4246" s="1">
        <f t="shared" si="1279"/>
        <v>0</v>
      </c>
      <c r="Y4246" s="1">
        <f t="shared" si="1280"/>
        <v>0</v>
      </c>
      <c r="AB4246" s="1">
        <f t="shared" si="1281"/>
        <v>1</v>
      </c>
      <c r="AC4246" s="1">
        <f t="shared" si="1282"/>
        <v>0</v>
      </c>
      <c r="AD4246" s="1">
        <f t="shared" si="1283"/>
        <v>0</v>
      </c>
      <c r="AE4246" s="1">
        <f t="shared" si="1284"/>
        <v>0</v>
      </c>
    </row>
    <row r="4247" spans="1:31" x14ac:dyDescent="0.25">
      <c r="A4247">
        <v>1</v>
      </c>
      <c r="B4247">
        <v>43</v>
      </c>
      <c r="C4247">
        <v>19.03</v>
      </c>
      <c r="D4247">
        <v>725</v>
      </c>
      <c r="E4247">
        <v>1</v>
      </c>
      <c r="F4247">
        <f t="shared" si="1266"/>
        <v>0.85299999999999998</v>
      </c>
      <c r="G4247" t="str">
        <f t="shared" si="1267"/>
        <v/>
      </c>
      <c r="H4247" t="str">
        <f t="shared" si="1268"/>
        <v/>
      </c>
      <c r="I4247" s="1">
        <f t="shared" si="1269"/>
        <v>0.85299999999999998</v>
      </c>
      <c r="K4247" s="1">
        <f t="shared" si="1270"/>
        <v>1</v>
      </c>
      <c r="L4247" s="1">
        <f t="shared" si="1271"/>
        <v>1</v>
      </c>
      <c r="M4247" s="1">
        <f t="shared" si="1272"/>
        <v>1</v>
      </c>
      <c r="P4247" s="1">
        <f t="shared" si="1273"/>
        <v>1</v>
      </c>
      <c r="Q4247" s="1">
        <f t="shared" si="1274"/>
        <v>0</v>
      </c>
      <c r="R4247" s="1">
        <f t="shared" si="1275"/>
        <v>0</v>
      </c>
      <c r="S4247" s="1">
        <f t="shared" si="1276"/>
        <v>0</v>
      </c>
      <c r="V4247" s="1">
        <f t="shared" si="1277"/>
        <v>1</v>
      </c>
      <c r="W4247" s="1">
        <f t="shared" si="1278"/>
        <v>0</v>
      </c>
      <c r="X4247" s="1">
        <f t="shared" si="1279"/>
        <v>0</v>
      </c>
      <c r="Y4247" s="1">
        <f t="shared" si="1280"/>
        <v>0</v>
      </c>
      <c r="AB4247" s="1">
        <f t="shared" si="1281"/>
        <v>1</v>
      </c>
      <c r="AC4247" s="1">
        <f t="shared" si="1282"/>
        <v>0</v>
      </c>
      <c r="AD4247" s="1">
        <f t="shared" si="1283"/>
        <v>0</v>
      </c>
      <c r="AE4247" s="1">
        <f t="shared" si="1284"/>
        <v>0</v>
      </c>
    </row>
    <row r="4248" spans="1:31" x14ac:dyDescent="0.25">
      <c r="A4248">
        <v>1</v>
      </c>
      <c r="B4248">
        <v>85</v>
      </c>
      <c r="C4248">
        <v>14.51</v>
      </c>
      <c r="D4248">
        <v>720</v>
      </c>
      <c r="E4248">
        <v>1</v>
      </c>
      <c r="F4248">
        <f t="shared" si="1266"/>
        <v>0.93600000000000005</v>
      </c>
      <c r="G4248" t="str">
        <f t="shared" si="1267"/>
        <v/>
      </c>
      <c r="H4248" t="str">
        <f t="shared" si="1268"/>
        <v/>
      </c>
      <c r="I4248" s="1">
        <f t="shared" si="1269"/>
        <v>0.93600000000000005</v>
      </c>
      <c r="K4248" s="1">
        <f t="shared" si="1270"/>
        <v>1</v>
      </c>
      <c r="L4248" s="1">
        <f t="shared" si="1271"/>
        <v>1</v>
      </c>
      <c r="M4248" s="1">
        <f t="shared" si="1272"/>
        <v>1</v>
      </c>
      <c r="P4248" s="1">
        <f t="shared" si="1273"/>
        <v>1</v>
      </c>
      <c r="Q4248" s="1">
        <f t="shared" si="1274"/>
        <v>0</v>
      </c>
      <c r="R4248" s="1">
        <f t="shared" si="1275"/>
        <v>0</v>
      </c>
      <c r="S4248" s="1">
        <f t="shared" si="1276"/>
        <v>0</v>
      </c>
      <c r="V4248" s="1">
        <f t="shared" si="1277"/>
        <v>1</v>
      </c>
      <c r="W4248" s="1">
        <f t="shared" si="1278"/>
        <v>0</v>
      </c>
      <c r="X4248" s="1">
        <f t="shared" si="1279"/>
        <v>0</v>
      </c>
      <c r="Y4248" s="1">
        <f t="shared" si="1280"/>
        <v>0</v>
      </c>
      <c r="AB4248" s="1">
        <f t="shared" si="1281"/>
        <v>1</v>
      </c>
      <c r="AC4248" s="1">
        <f t="shared" si="1282"/>
        <v>0</v>
      </c>
      <c r="AD4248" s="1">
        <f t="shared" si="1283"/>
        <v>0</v>
      </c>
      <c r="AE4248" s="1">
        <f t="shared" si="1284"/>
        <v>0</v>
      </c>
    </row>
    <row r="4249" spans="1:31" x14ac:dyDescent="0.25">
      <c r="A4249">
        <v>1</v>
      </c>
      <c r="B4249">
        <v>67.740800000000007</v>
      </c>
      <c r="C4249">
        <v>29.16</v>
      </c>
      <c r="D4249">
        <v>680</v>
      </c>
      <c r="E4249">
        <v>1</v>
      </c>
      <c r="F4249" t="str">
        <f t="shared" si="1266"/>
        <v/>
      </c>
      <c r="G4249">
        <f t="shared" si="1267"/>
        <v>0.745</v>
      </c>
      <c r="H4249" t="str">
        <f t="shared" si="1268"/>
        <v/>
      </c>
      <c r="I4249" s="1">
        <f t="shared" si="1269"/>
        <v>0.745</v>
      </c>
      <c r="K4249" s="1">
        <f t="shared" si="1270"/>
        <v>0</v>
      </c>
      <c r="L4249" s="1">
        <f t="shared" si="1271"/>
        <v>0</v>
      </c>
      <c r="M4249" s="1">
        <f t="shared" si="1272"/>
        <v>0</v>
      </c>
      <c r="P4249" s="1">
        <f t="shared" si="1273"/>
        <v>0</v>
      </c>
      <c r="Q4249" s="1">
        <f t="shared" si="1274"/>
        <v>0</v>
      </c>
      <c r="R4249" s="1">
        <f t="shared" si="1275"/>
        <v>1</v>
      </c>
      <c r="S4249" s="1">
        <f t="shared" si="1276"/>
        <v>0</v>
      </c>
      <c r="V4249" s="1">
        <f t="shared" si="1277"/>
        <v>0</v>
      </c>
      <c r="W4249" s="1">
        <f t="shared" si="1278"/>
        <v>0</v>
      </c>
      <c r="X4249" s="1">
        <f t="shared" si="1279"/>
        <v>1</v>
      </c>
      <c r="Y4249" s="1">
        <f t="shared" si="1280"/>
        <v>0</v>
      </c>
      <c r="AB4249" s="1">
        <f t="shared" si="1281"/>
        <v>0</v>
      </c>
      <c r="AC4249" s="1">
        <f t="shared" si="1282"/>
        <v>0</v>
      </c>
      <c r="AD4249" s="1">
        <f t="shared" si="1283"/>
        <v>1</v>
      </c>
      <c r="AE4249" s="1">
        <f t="shared" si="1284"/>
        <v>0</v>
      </c>
    </row>
    <row r="4250" spans="1:31" x14ac:dyDescent="0.25">
      <c r="A4250">
        <v>0</v>
      </c>
      <c r="B4250">
        <v>16.931999999999999</v>
      </c>
      <c r="C4250">
        <v>22.75</v>
      </c>
      <c r="D4250">
        <v>660</v>
      </c>
      <c r="E4250">
        <v>1</v>
      </c>
      <c r="F4250" t="str">
        <f t="shared" si="1266"/>
        <v/>
      </c>
      <c r="G4250">
        <f t="shared" si="1267"/>
        <v>0.745</v>
      </c>
      <c r="H4250" t="str">
        <f t="shared" si="1268"/>
        <v/>
      </c>
      <c r="I4250" s="1">
        <f t="shared" si="1269"/>
        <v>0.745</v>
      </c>
      <c r="K4250" s="1">
        <f t="shared" si="1270"/>
        <v>0</v>
      </c>
      <c r="L4250" s="1">
        <f t="shared" si="1271"/>
        <v>0</v>
      </c>
      <c r="M4250" s="1">
        <f t="shared" si="1272"/>
        <v>0</v>
      </c>
      <c r="P4250" s="1">
        <f t="shared" si="1273"/>
        <v>0</v>
      </c>
      <c r="Q4250" s="1">
        <f t="shared" si="1274"/>
        <v>0</v>
      </c>
      <c r="R4250" s="1">
        <f t="shared" si="1275"/>
        <v>1</v>
      </c>
      <c r="S4250" s="1">
        <f t="shared" si="1276"/>
        <v>0</v>
      </c>
      <c r="V4250" s="1">
        <f t="shared" si="1277"/>
        <v>0</v>
      </c>
      <c r="W4250" s="1">
        <f t="shared" si="1278"/>
        <v>0</v>
      </c>
      <c r="X4250" s="1">
        <f t="shared" si="1279"/>
        <v>1</v>
      </c>
      <c r="Y4250" s="1">
        <f t="shared" si="1280"/>
        <v>0</v>
      </c>
      <c r="AB4250" s="1">
        <f t="shared" si="1281"/>
        <v>0</v>
      </c>
      <c r="AC4250" s="1">
        <f t="shared" si="1282"/>
        <v>0</v>
      </c>
      <c r="AD4250" s="1">
        <f t="shared" si="1283"/>
        <v>1</v>
      </c>
      <c r="AE4250" s="1">
        <f t="shared" si="1284"/>
        <v>0</v>
      </c>
    </row>
    <row r="4251" spans="1:31" x14ac:dyDescent="0.25">
      <c r="A4251">
        <v>0</v>
      </c>
      <c r="B4251">
        <v>23</v>
      </c>
      <c r="C4251">
        <v>7.36</v>
      </c>
      <c r="D4251">
        <v>700</v>
      </c>
      <c r="E4251">
        <v>1</v>
      </c>
      <c r="F4251" t="str">
        <f t="shared" si="1266"/>
        <v/>
      </c>
      <c r="G4251">
        <f t="shared" si="1267"/>
        <v>0.72499999999999998</v>
      </c>
      <c r="H4251" t="str">
        <f t="shared" si="1268"/>
        <v/>
      </c>
      <c r="I4251" s="1">
        <f t="shared" si="1269"/>
        <v>0.72499999999999998</v>
      </c>
      <c r="K4251" s="1">
        <f t="shared" si="1270"/>
        <v>0</v>
      </c>
      <c r="L4251" s="1">
        <f t="shared" si="1271"/>
        <v>0</v>
      </c>
      <c r="M4251" s="1">
        <f t="shared" si="1272"/>
        <v>0</v>
      </c>
      <c r="P4251" s="1">
        <f t="shared" si="1273"/>
        <v>0</v>
      </c>
      <c r="Q4251" s="1">
        <f t="shared" si="1274"/>
        <v>0</v>
      </c>
      <c r="R4251" s="1">
        <f t="shared" si="1275"/>
        <v>1</v>
      </c>
      <c r="S4251" s="1">
        <f t="shared" si="1276"/>
        <v>0</v>
      </c>
      <c r="V4251" s="1">
        <f t="shared" si="1277"/>
        <v>0</v>
      </c>
      <c r="W4251" s="1">
        <f t="shared" si="1278"/>
        <v>0</v>
      </c>
      <c r="X4251" s="1">
        <f t="shared" si="1279"/>
        <v>1</v>
      </c>
      <c r="Y4251" s="1">
        <f t="shared" si="1280"/>
        <v>0</v>
      </c>
      <c r="AB4251" s="1">
        <f t="shared" si="1281"/>
        <v>0</v>
      </c>
      <c r="AC4251" s="1">
        <f t="shared" si="1282"/>
        <v>0</v>
      </c>
      <c r="AD4251" s="1">
        <f t="shared" si="1283"/>
        <v>1</v>
      </c>
      <c r="AE4251" s="1">
        <f t="shared" si="1284"/>
        <v>0</v>
      </c>
    </row>
    <row r="4252" spans="1:31" x14ac:dyDescent="0.25">
      <c r="A4252">
        <v>0</v>
      </c>
      <c r="B4252">
        <v>27.5</v>
      </c>
      <c r="C4252">
        <v>16.72</v>
      </c>
      <c r="D4252">
        <v>675</v>
      </c>
      <c r="E4252">
        <v>1</v>
      </c>
      <c r="F4252" t="str">
        <f t="shared" si="1266"/>
        <v/>
      </c>
      <c r="G4252">
        <f t="shared" si="1267"/>
        <v>0.745</v>
      </c>
      <c r="H4252" t="str">
        <f t="shared" si="1268"/>
        <v/>
      </c>
      <c r="I4252" s="1">
        <f t="shared" si="1269"/>
        <v>0.745</v>
      </c>
      <c r="K4252" s="1">
        <f t="shared" si="1270"/>
        <v>0</v>
      </c>
      <c r="L4252" s="1">
        <f t="shared" si="1271"/>
        <v>0</v>
      </c>
      <c r="M4252" s="1">
        <f t="shared" si="1272"/>
        <v>0</v>
      </c>
      <c r="P4252" s="1">
        <f t="shared" si="1273"/>
        <v>0</v>
      </c>
      <c r="Q4252" s="1">
        <f t="shared" si="1274"/>
        <v>0</v>
      </c>
      <c r="R4252" s="1">
        <f t="shared" si="1275"/>
        <v>1</v>
      </c>
      <c r="S4252" s="1">
        <f t="shared" si="1276"/>
        <v>0</v>
      </c>
      <c r="V4252" s="1">
        <f t="shared" si="1277"/>
        <v>0</v>
      </c>
      <c r="W4252" s="1">
        <f t="shared" si="1278"/>
        <v>0</v>
      </c>
      <c r="X4252" s="1">
        <f t="shared" si="1279"/>
        <v>1</v>
      </c>
      <c r="Y4252" s="1">
        <f t="shared" si="1280"/>
        <v>0</v>
      </c>
      <c r="AB4252" s="1">
        <f t="shared" si="1281"/>
        <v>0</v>
      </c>
      <c r="AC4252" s="1">
        <f t="shared" si="1282"/>
        <v>0</v>
      </c>
      <c r="AD4252" s="1">
        <f t="shared" si="1283"/>
        <v>1</v>
      </c>
      <c r="AE4252" s="1">
        <f t="shared" si="1284"/>
        <v>0</v>
      </c>
    </row>
    <row r="4253" spans="1:31" x14ac:dyDescent="0.25">
      <c r="A4253">
        <v>1</v>
      </c>
      <c r="B4253">
        <v>150</v>
      </c>
      <c r="C4253">
        <v>44.41</v>
      </c>
      <c r="D4253">
        <v>670</v>
      </c>
      <c r="E4253">
        <v>1</v>
      </c>
      <c r="F4253" t="str">
        <f t="shared" si="1266"/>
        <v/>
      </c>
      <c r="G4253" t="str">
        <f t="shared" si="1267"/>
        <v/>
      </c>
      <c r="H4253">
        <f t="shared" si="1268"/>
        <v>0.78400000000000003</v>
      </c>
      <c r="I4253" s="1">
        <f t="shared" si="1269"/>
        <v>0.78400000000000003</v>
      </c>
      <c r="K4253" s="1">
        <f t="shared" si="1270"/>
        <v>0</v>
      </c>
      <c r="L4253" s="1">
        <f t="shared" si="1271"/>
        <v>0</v>
      </c>
      <c r="M4253" s="1">
        <f t="shared" si="1272"/>
        <v>1</v>
      </c>
      <c r="P4253" s="1">
        <f t="shared" si="1273"/>
        <v>0</v>
      </c>
      <c r="Q4253" s="1">
        <f t="shared" si="1274"/>
        <v>0</v>
      </c>
      <c r="R4253" s="1">
        <f t="shared" si="1275"/>
        <v>1</v>
      </c>
      <c r="S4253" s="1">
        <f t="shared" si="1276"/>
        <v>0</v>
      </c>
      <c r="V4253" s="1">
        <f t="shared" si="1277"/>
        <v>0</v>
      </c>
      <c r="W4253" s="1">
        <f t="shared" si="1278"/>
        <v>0</v>
      </c>
      <c r="X4253" s="1">
        <f t="shared" si="1279"/>
        <v>1</v>
      </c>
      <c r="Y4253" s="1">
        <f t="shared" si="1280"/>
        <v>0</v>
      </c>
      <c r="AB4253" s="1">
        <f t="shared" si="1281"/>
        <v>1</v>
      </c>
      <c r="AC4253" s="1">
        <f t="shared" si="1282"/>
        <v>0</v>
      </c>
      <c r="AD4253" s="1">
        <f t="shared" si="1283"/>
        <v>0</v>
      </c>
      <c r="AE4253" s="1">
        <f t="shared" si="1284"/>
        <v>0</v>
      </c>
    </row>
    <row r="4254" spans="1:31" x14ac:dyDescent="0.25">
      <c r="A4254">
        <v>0</v>
      </c>
      <c r="B4254">
        <v>200</v>
      </c>
      <c r="C4254">
        <v>20.68</v>
      </c>
      <c r="D4254">
        <v>690</v>
      </c>
      <c r="E4254">
        <v>1</v>
      </c>
      <c r="F4254" t="str">
        <f t="shared" si="1266"/>
        <v/>
      </c>
      <c r="G4254" t="str">
        <f t="shared" si="1267"/>
        <v/>
      </c>
      <c r="H4254">
        <f t="shared" si="1268"/>
        <v>0.89200000000000002</v>
      </c>
      <c r="I4254" s="1">
        <f t="shared" si="1269"/>
        <v>0.89200000000000002</v>
      </c>
      <c r="K4254" s="1">
        <f t="shared" si="1270"/>
        <v>1</v>
      </c>
      <c r="L4254" s="1">
        <f t="shared" si="1271"/>
        <v>1</v>
      </c>
      <c r="M4254" s="1">
        <f t="shared" si="1272"/>
        <v>1</v>
      </c>
      <c r="P4254" s="1">
        <f t="shared" si="1273"/>
        <v>1</v>
      </c>
      <c r="Q4254" s="1">
        <f t="shared" si="1274"/>
        <v>0</v>
      </c>
      <c r="R4254" s="1">
        <f t="shared" si="1275"/>
        <v>0</v>
      </c>
      <c r="S4254" s="1">
        <f t="shared" si="1276"/>
        <v>0</v>
      </c>
      <c r="V4254" s="1">
        <f t="shared" si="1277"/>
        <v>1</v>
      </c>
      <c r="W4254" s="1">
        <f t="shared" si="1278"/>
        <v>0</v>
      </c>
      <c r="X4254" s="1">
        <f t="shared" si="1279"/>
        <v>0</v>
      </c>
      <c r="Y4254" s="1">
        <f t="shared" si="1280"/>
        <v>0</v>
      </c>
      <c r="AB4254" s="1">
        <f t="shared" si="1281"/>
        <v>1</v>
      </c>
      <c r="AC4254" s="1">
        <f t="shared" si="1282"/>
        <v>0</v>
      </c>
      <c r="AD4254" s="1">
        <f t="shared" si="1283"/>
        <v>0</v>
      </c>
      <c r="AE4254" s="1">
        <f t="shared" si="1284"/>
        <v>0</v>
      </c>
    </row>
    <row r="4255" spans="1:31" x14ac:dyDescent="0.25">
      <c r="A4255">
        <v>1</v>
      </c>
      <c r="B4255">
        <v>45</v>
      </c>
      <c r="C4255">
        <v>12.72</v>
      </c>
      <c r="D4255">
        <v>735</v>
      </c>
      <c r="E4255">
        <v>1</v>
      </c>
      <c r="F4255">
        <f t="shared" si="1266"/>
        <v>0.85299999999999998</v>
      </c>
      <c r="G4255" t="str">
        <f t="shared" si="1267"/>
        <v/>
      </c>
      <c r="H4255" t="str">
        <f t="shared" si="1268"/>
        <v/>
      </c>
      <c r="I4255" s="1">
        <f t="shared" si="1269"/>
        <v>0.85299999999999998</v>
      </c>
      <c r="K4255" s="1">
        <f t="shared" si="1270"/>
        <v>1</v>
      </c>
      <c r="L4255" s="1">
        <f t="shared" si="1271"/>
        <v>1</v>
      </c>
      <c r="M4255" s="1">
        <f t="shared" si="1272"/>
        <v>1</v>
      </c>
      <c r="P4255" s="1">
        <f t="shared" si="1273"/>
        <v>1</v>
      </c>
      <c r="Q4255" s="1">
        <f t="shared" si="1274"/>
        <v>0</v>
      </c>
      <c r="R4255" s="1">
        <f t="shared" si="1275"/>
        <v>0</v>
      </c>
      <c r="S4255" s="1">
        <f t="shared" si="1276"/>
        <v>0</v>
      </c>
      <c r="V4255" s="1">
        <f t="shared" si="1277"/>
        <v>1</v>
      </c>
      <c r="W4255" s="1">
        <f t="shared" si="1278"/>
        <v>0</v>
      </c>
      <c r="X4255" s="1">
        <f t="shared" si="1279"/>
        <v>0</v>
      </c>
      <c r="Y4255" s="1">
        <f t="shared" si="1280"/>
        <v>0</v>
      </c>
      <c r="AB4255" s="1">
        <f t="shared" si="1281"/>
        <v>1</v>
      </c>
      <c r="AC4255" s="1">
        <f t="shared" si="1282"/>
        <v>0</v>
      </c>
      <c r="AD4255" s="1">
        <f t="shared" si="1283"/>
        <v>0</v>
      </c>
      <c r="AE4255" s="1">
        <f t="shared" si="1284"/>
        <v>0</v>
      </c>
    </row>
    <row r="4256" spans="1:31" x14ac:dyDescent="0.25">
      <c r="A4256">
        <v>0</v>
      </c>
      <c r="B4256">
        <v>105</v>
      </c>
      <c r="C4256">
        <v>14.06</v>
      </c>
      <c r="D4256">
        <v>685</v>
      </c>
      <c r="E4256">
        <v>1</v>
      </c>
      <c r="F4256" t="str">
        <f t="shared" si="1266"/>
        <v/>
      </c>
      <c r="G4256" t="str">
        <f t="shared" si="1267"/>
        <v/>
      </c>
      <c r="H4256">
        <f t="shared" si="1268"/>
        <v>0.89200000000000002</v>
      </c>
      <c r="I4256" s="1">
        <f t="shared" si="1269"/>
        <v>0.89200000000000002</v>
      </c>
      <c r="K4256" s="1">
        <f t="shared" si="1270"/>
        <v>1</v>
      </c>
      <c r="L4256" s="1">
        <f t="shared" si="1271"/>
        <v>1</v>
      </c>
      <c r="M4256" s="1">
        <f t="shared" si="1272"/>
        <v>1</v>
      </c>
      <c r="P4256" s="1">
        <f t="shared" si="1273"/>
        <v>1</v>
      </c>
      <c r="Q4256" s="1">
        <f t="shared" si="1274"/>
        <v>0</v>
      </c>
      <c r="R4256" s="1">
        <f t="shared" si="1275"/>
        <v>0</v>
      </c>
      <c r="S4256" s="1">
        <f t="shared" si="1276"/>
        <v>0</v>
      </c>
      <c r="V4256" s="1">
        <f t="shared" si="1277"/>
        <v>1</v>
      </c>
      <c r="W4256" s="1">
        <f t="shared" si="1278"/>
        <v>0</v>
      </c>
      <c r="X4256" s="1">
        <f t="shared" si="1279"/>
        <v>0</v>
      </c>
      <c r="Y4256" s="1">
        <f t="shared" si="1280"/>
        <v>0</v>
      </c>
      <c r="AB4256" s="1">
        <f t="shared" si="1281"/>
        <v>1</v>
      </c>
      <c r="AC4256" s="1">
        <f t="shared" si="1282"/>
        <v>0</v>
      </c>
      <c r="AD4256" s="1">
        <f t="shared" si="1283"/>
        <v>0</v>
      </c>
      <c r="AE4256" s="1">
        <f t="shared" si="1284"/>
        <v>0</v>
      </c>
    </row>
    <row r="4257" spans="1:31" x14ac:dyDescent="0.25">
      <c r="A4257">
        <v>0</v>
      </c>
      <c r="B4257">
        <v>85</v>
      </c>
      <c r="C4257">
        <v>6.52</v>
      </c>
      <c r="D4257">
        <v>665</v>
      </c>
      <c r="E4257">
        <v>1</v>
      </c>
      <c r="F4257" t="str">
        <f t="shared" si="1266"/>
        <v/>
      </c>
      <c r="G4257">
        <f t="shared" si="1267"/>
        <v>0.83199999999999996</v>
      </c>
      <c r="H4257" t="str">
        <f t="shared" si="1268"/>
        <v/>
      </c>
      <c r="I4257" s="1">
        <f t="shared" si="1269"/>
        <v>0.83199999999999996</v>
      </c>
      <c r="K4257" s="1">
        <f t="shared" si="1270"/>
        <v>0</v>
      </c>
      <c r="L4257" s="1">
        <f t="shared" si="1271"/>
        <v>1</v>
      </c>
      <c r="M4257" s="1">
        <f t="shared" si="1272"/>
        <v>1</v>
      </c>
      <c r="P4257" s="1">
        <f t="shared" si="1273"/>
        <v>0</v>
      </c>
      <c r="Q4257" s="1">
        <f t="shared" si="1274"/>
        <v>0</v>
      </c>
      <c r="R4257" s="1">
        <f t="shared" si="1275"/>
        <v>1</v>
      </c>
      <c r="S4257" s="1">
        <f t="shared" si="1276"/>
        <v>0</v>
      </c>
      <c r="V4257" s="1">
        <f t="shared" si="1277"/>
        <v>1</v>
      </c>
      <c r="W4257" s="1">
        <f t="shared" si="1278"/>
        <v>0</v>
      </c>
      <c r="X4257" s="1">
        <f t="shared" si="1279"/>
        <v>0</v>
      </c>
      <c r="Y4257" s="1">
        <f t="shared" si="1280"/>
        <v>0</v>
      </c>
      <c r="AB4257" s="1">
        <f t="shared" si="1281"/>
        <v>1</v>
      </c>
      <c r="AC4257" s="1">
        <f t="shared" si="1282"/>
        <v>0</v>
      </c>
      <c r="AD4257" s="1">
        <f t="shared" si="1283"/>
        <v>0</v>
      </c>
      <c r="AE4257" s="1">
        <f t="shared" si="1284"/>
        <v>0</v>
      </c>
    </row>
    <row r="4258" spans="1:31" x14ac:dyDescent="0.25">
      <c r="A4258">
        <v>0</v>
      </c>
      <c r="B4258">
        <v>100</v>
      </c>
      <c r="C4258">
        <v>14.26</v>
      </c>
      <c r="D4258">
        <v>715</v>
      </c>
      <c r="E4258">
        <v>1</v>
      </c>
      <c r="F4258" t="str">
        <f t="shared" si="1266"/>
        <v/>
      </c>
      <c r="G4258" t="str">
        <f t="shared" si="1267"/>
        <v/>
      </c>
      <c r="H4258">
        <f t="shared" si="1268"/>
        <v>0.89200000000000002</v>
      </c>
      <c r="I4258" s="1">
        <f t="shared" si="1269"/>
        <v>0.89200000000000002</v>
      </c>
      <c r="K4258" s="1">
        <f t="shared" si="1270"/>
        <v>1</v>
      </c>
      <c r="L4258" s="1">
        <f t="shared" si="1271"/>
        <v>1</v>
      </c>
      <c r="M4258" s="1">
        <f t="shared" si="1272"/>
        <v>1</v>
      </c>
      <c r="P4258" s="1">
        <f t="shared" si="1273"/>
        <v>1</v>
      </c>
      <c r="Q4258" s="1">
        <f t="shared" si="1274"/>
        <v>0</v>
      </c>
      <c r="R4258" s="1">
        <f t="shared" si="1275"/>
        <v>0</v>
      </c>
      <c r="S4258" s="1">
        <f t="shared" si="1276"/>
        <v>0</v>
      </c>
      <c r="V4258" s="1">
        <f t="shared" si="1277"/>
        <v>1</v>
      </c>
      <c r="W4258" s="1">
        <f t="shared" si="1278"/>
        <v>0</v>
      </c>
      <c r="X4258" s="1">
        <f t="shared" si="1279"/>
        <v>0</v>
      </c>
      <c r="Y4258" s="1">
        <f t="shared" si="1280"/>
        <v>0</v>
      </c>
      <c r="AB4258" s="1">
        <f t="shared" si="1281"/>
        <v>1</v>
      </c>
      <c r="AC4258" s="1">
        <f t="shared" si="1282"/>
        <v>0</v>
      </c>
      <c r="AD4258" s="1">
        <f t="shared" si="1283"/>
        <v>0</v>
      </c>
      <c r="AE4258" s="1">
        <f t="shared" si="1284"/>
        <v>0</v>
      </c>
    </row>
    <row r="4259" spans="1:31" x14ac:dyDescent="0.25">
      <c r="A4259">
        <v>1</v>
      </c>
      <c r="B4259">
        <v>100</v>
      </c>
      <c r="C4259">
        <v>7.94</v>
      </c>
      <c r="D4259">
        <v>695</v>
      </c>
      <c r="E4259">
        <v>1</v>
      </c>
      <c r="F4259" t="str">
        <f t="shared" si="1266"/>
        <v/>
      </c>
      <c r="G4259" t="str">
        <f t="shared" si="1267"/>
        <v/>
      </c>
      <c r="H4259">
        <f t="shared" si="1268"/>
        <v>0.89200000000000002</v>
      </c>
      <c r="I4259" s="1">
        <f t="shared" si="1269"/>
        <v>0.89200000000000002</v>
      </c>
      <c r="K4259" s="1">
        <f t="shared" si="1270"/>
        <v>1</v>
      </c>
      <c r="L4259" s="1">
        <f t="shared" si="1271"/>
        <v>1</v>
      </c>
      <c r="M4259" s="1">
        <f t="shared" si="1272"/>
        <v>1</v>
      </c>
      <c r="P4259" s="1">
        <f t="shared" si="1273"/>
        <v>1</v>
      </c>
      <c r="Q4259" s="1">
        <f t="shared" si="1274"/>
        <v>0</v>
      </c>
      <c r="R4259" s="1">
        <f t="shared" si="1275"/>
        <v>0</v>
      </c>
      <c r="S4259" s="1">
        <f t="shared" si="1276"/>
        <v>0</v>
      </c>
      <c r="V4259" s="1">
        <f t="shared" si="1277"/>
        <v>1</v>
      </c>
      <c r="W4259" s="1">
        <f t="shared" si="1278"/>
        <v>0</v>
      </c>
      <c r="X4259" s="1">
        <f t="shared" si="1279"/>
        <v>0</v>
      </c>
      <c r="Y4259" s="1">
        <f t="shared" si="1280"/>
        <v>0</v>
      </c>
      <c r="AB4259" s="1">
        <f t="shared" si="1281"/>
        <v>1</v>
      </c>
      <c r="AC4259" s="1">
        <f t="shared" si="1282"/>
        <v>0</v>
      </c>
      <c r="AD4259" s="1">
        <f t="shared" si="1283"/>
        <v>0</v>
      </c>
      <c r="AE4259" s="1">
        <f t="shared" si="1284"/>
        <v>0</v>
      </c>
    </row>
    <row r="4260" spans="1:31" x14ac:dyDescent="0.25">
      <c r="A4260">
        <v>1</v>
      </c>
      <c r="B4260">
        <v>60</v>
      </c>
      <c r="C4260">
        <v>35.659999999999997</v>
      </c>
      <c r="D4260">
        <v>660</v>
      </c>
      <c r="E4260">
        <v>1</v>
      </c>
      <c r="F4260" t="str">
        <f t="shared" si="1266"/>
        <v/>
      </c>
      <c r="G4260">
        <f t="shared" si="1267"/>
        <v>0.745</v>
      </c>
      <c r="H4260" t="str">
        <f t="shared" si="1268"/>
        <v/>
      </c>
      <c r="I4260" s="1">
        <f t="shared" si="1269"/>
        <v>0.745</v>
      </c>
      <c r="K4260" s="1">
        <f t="shared" si="1270"/>
        <v>0</v>
      </c>
      <c r="L4260" s="1">
        <f t="shared" si="1271"/>
        <v>0</v>
      </c>
      <c r="M4260" s="1">
        <f t="shared" si="1272"/>
        <v>0</v>
      </c>
      <c r="P4260" s="1">
        <f t="shared" si="1273"/>
        <v>0</v>
      </c>
      <c r="Q4260" s="1">
        <f t="shared" si="1274"/>
        <v>0</v>
      </c>
      <c r="R4260" s="1">
        <f t="shared" si="1275"/>
        <v>1</v>
      </c>
      <c r="S4260" s="1">
        <f t="shared" si="1276"/>
        <v>0</v>
      </c>
      <c r="V4260" s="1">
        <f t="shared" si="1277"/>
        <v>0</v>
      </c>
      <c r="W4260" s="1">
        <f t="shared" si="1278"/>
        <v>0</v>
      </c>
      <c r="X4260" s="1">
        <f t="shared" si="1279"/>
        <v>1</v>
      </c>
      <c r="Y4260" s="1">
        <f t="shared" si="1280"/>
        <v>0</v>
      </c>
      <c r="AB4260" s="1">
        <f t="shared" si="1281"/>
        <v>0</v>
      </c>
      <c r="AC4260" s="1">
        <f t="shared" si="1282"/>
        <v>0</v>
      </c>
      <c r="AD4260" s="1">
        <f t="shared" si="1283"/>
        <v>1</v>
      </c>
      <c r="AE4260" s="1">
        <f t="shared" si="1284"/>
        <v>0</v>
      </c>
    </row>
    <row r="4261" spans="1:31" x14ac:dyDescent="0.25">
      <c r="A4261">
        <v>1</v>
      </c>
      <c r="B4261">
        <v>54.5</v>
      </c>
      <c r="C4261">
        <v>24.84</v>
      </c>
      <c r="D4261">
        <v>680</v>
      </c>
      <c r="E4261">
        <v>1</v>
      </c>
      <c r="F4261" t="str">
        <f t="shared" si="1266"/>
        <v/>
      </c>
      <c r="G4261">
        <f t="shared" si="1267"/>
        <v>0.745</v>
      </c>
      <c r="H4261" t="str">
        <f t="shared" si="1268"/>
        <v/>
      </c>
      <c r="I4261" s="1">
        <f t="shared" si="1269"/>
        <v>0.745</v>
      </c>
      <c r="K4261" s="1">
        <f t="shared" si="1270"/>
        <v>0</v>
      </c>
      <c r="L4261" s="1">
        <f t="shared" si="1271"/>
        <v>0</v>
      </c>
      <c r="M4261" s="1">
        <f t="shared" si="1272"/>
        <v>0</v>
      </c>
      <c r="P4261" s="1">
        <f t="shared" si="1273"/>
        <v>0</v>
      </c>
      <c r="Q4261" s="1">
        <f t="shared" si="1274"/>
        <v>0</v>
      </c>
      <c r="R4261" s="1">
        <f t="shared" si="1275"/>
        <v>1</v>
      </c>
      <c r="S4261" s="1">
        <f t="shared" si="1276"/>
        <v>0</v>
      </c>
      <c r="V4261" s="1">
        <f t="shared" si="1277"/>
        <v>0</v>
      </c>
      <c r="W4261" s="1">
        <f t="shared" si="1278"/>
        <v>0</v>
      </c>
      <c r="X4261" s="1">
        <f t="shared" si="1279"/>
        <v>1</v>
      </c>
      <c r="Y4261" s="1">
        <f t="shared" si="1280"/>
        <v>0</v>
      </c>
      <c r="AB4261" s="1">
        <f t="shared" si="1281"/>
        <v>0</v>
      </c>
      <c r="AC4261" s="1">
        <f t="shared" si="1282"/>
        <v>0</v>
      </c>
      <c r="AD4261" s="1">
        <f t="shared" si="1283"/>
        <v>1</v>
      </c>
      <c r="AE4261" s="1">
        <f t="shared" si="1284"/>
        <v>0</v>
      </c>
    </row>
    <row r="4262" spans="1:31" x14ac:dyDescent="0.25">
      <c r="A4262">
        <v>1</v>
      </c>
      <c r="B4262">
        <v>36</v>
      </c>
      <c r="C4262">
        <v>27.8</v>
      </c>
      <c r="D4262">
        <v>665</v>
      </c>
      <c r="E4262">
        <v>1</v>
      </c>
      <c r="F4262" t="str">
        <f t="shared" si="1266"/>
        <v/>
      </c>
      <c r="G4262">
        <f t="shared" si="1267"/>
        <v>0.745</v>
      </c>
      <c r="H4262" t="str">
        <f t="shared" si="1268"/>
        <v/>
      </c>
      <c r="I4262" s="1">
        <f t="shared" si="1269"/>
        <v>0.745</v>
      </c>
      <c r="K4262" s="1">
        <f t="shared" si="1270"/>
        <v>0</v>
      </c>
      <c r="L4262" s="1">
        <f t="shared" si="1271"/>
        <v>0</v>
      </c>
      <c r="M4262" s="1">
        <f t="shared" si="1272"/>
        <v>0</v>
      </c>
      <c r="P4262" s="1">
        <f t="shared" si="1273"/>
        <v>0</v>
      </c>
      <c r="Q4262" s="1">
        <f t="shared" si="1274"/>
        <v>0</v>
      </c>
      <c r="R4262" s="1">
        <f t="shared" si="1275"/>
        <v>1</v>
      </c>
      <c r="S4262" s="1">
        <f t="shared" si="1276"/>
        <v>0</v>
      </c>
      <c r="V4262" s="1">
        <f t="shared" si="1277"/>
        <v>0</v>
      </c>
      <c r="W4262" s="1">
        <f t="shared" si="1278"/>
        <v>0</v>
      </c>
      <c r="X4262" s="1">
        <f t="shared" si="1279"/>
        <v>1</v>
      </c>
      <c r="Y4262" s="1">
        <f t="shared" si="1280"/>
        <v>0</v>
      </c>
      <c r="AB4262" s="1">
        <f t="shared" si="1281"/>
        <v>0</v>
      </c>
      <c r="AC4262" s="1">
        <f t="shared" si="1282"/>
        <v>0</v>
      </c>
      <c r="AD4262" s="1">
        <f t="shared" si="1283"/>
        <v>1</v>
      </c>
      <c r="AE4262" s="1">
        <f t="shared" si="1284"/>
        <v>0</v>
      </c>
    </row>
    <row r="4263" spans="1:31" x14ac:dyDescent="0.25">
      <c r="A4263">
        <v>1</v>
      </c>
      <c r="B4263">
        <v>200</v>
      </c>
      <c r="C4263">
        <v>6.02</v>
      </c>
      <c r="D4263">
        <v>705</v>
      </c>
      <c r="E4263">
        <v>1</v>
      </c>
      <c r="F4263" t="str">
        <f t="shared" si="1266"/>
        <v/>
      </c>
      <c r="G4263" t="str">
        <f t="shared" si="1267"/>
        <v/>
      </c>
      <c r="H4263">
        <f t="shared" si="1268"/>
        <v>0.89200000000000002</v>
      </c>
      <c r="I4263" s="1">
        <f t="shared" si="1269"/>
        <v>0.89200000000000002</v>
      </c>
      <c r="K4263" s="1">
        <f t="shared" si="1270"/>
        <v>1</v>
      </c>
      <c r="L4263" s="1">
        <f t="shared" si="1271"/>
        <v>1</v>
      </c>
      <c r="M4263" s="1">
        <f t="shared" si="1272"/>
        <v>1</v>
      </c>
      <c r="P4263" s="1">
        <f t="shared" si="1273"/>
        <v>1</v>
      </c>
      <c r="Q4263" s="1">
        <f t="shared" si="1274"/>
        <v>0</v>
      </c>
      <c r="R4263" s="1">
        <f t="shared" si="1275"/>
        <v>0</v>
      </c>
      <c r="S4263" s="1">
        <f t="shared" si="1276"/>
        <v>0</v>
      </c>
      <c r="V4263" s="1">
        <f t="shared" si="1277"/>
        <v>1</v>
      </c>
      <c r="W4263" s="1">
        <f t="shared" si="1278"/>
        <v>0</v>
      </c>
      <c r="X4263" s="1">
        <f t="shared" si="1279"/>
        <v>0</v>
      </c>
      <c r="Y4263" s="1">
        <f t="shared" si="1280"/>
        <v>0</v>
      </c>
      <c r="AB4263" s="1">
        <f t="shared" si="1281"/>
        <v>1</v>
      </c>
      <c r="AC4263" s="1">
        <f t="shared" si="1282"/>
        <v>0</v>
      </c>
      <c r="AD4263" s="1">
        <f t="shared" si="1283"/>
        <v>0</v>
      </c>
      <c r="AE4263" s="1">
        <f t="shared" si="1284"/>
        <v>0</v>
      </c>
    </row>
    <row r="4264" spans="1:31" x14ac:dyDescent="0.25">
      <c r="A4264">
        <v>1</v>
      </c>
      <c r="B4264">
        <v>68.364000000000004</v>
      </c>
      <c r="C4264">
        <v>26.73</v>
      </c>
      <c r="D4264">
        <v>705</v>
      </c>
      <c r="E4264">
        <v>1</v>
      </c>
      <c r="F4264" t="str">
        <f t="shared" si="1266"/>
        <v/>
      </c>
      <c r="G4264">
        <f t="shared" si="1267"/>
        <v>0.81200000000000006</v>
      </c>
      <c r="H4264" t="str">
        <f t="shared" si="1268"/>
        <v/>
      </c>
      <c r="I4264" s="1">
        <f t="shared" si="1269"/>
        <v>0.81200000000000006</v>
      </c>
      <c r="K4264" s="1">
        <f t="shared" si="1270"/>
        <v>0</v>
      </c>
      <c r="L4264" s="1">
        <f t="shared" si="1271"/>
        <v>1</v>
      </c>
      <c r="M4264" s="1">
        <f t="shared" si="1272"/>
        <v>1</v>
      </c>
      <c r="P4264" s="1">
        <f t="shared" si="1273"/>
        <v>0</v>
      </c>
      <c r="Q4264" s="1">
        <f t="shared" si="1274"/>
        <v>0</v>
      </c>
      <c r="R4264" s="1">
        <f t="shared" si="1275"/>
        <v>1</v>
      </c>
      <c r="S4264" s="1">
        <f t="shared" si="1276"/>
        <v>0</v>
      </c>
      <c r="V4264" s="1">
        <f t="shared" si="1277"/>
        <v>1</v>
      </c>
      <c r="W4264" s="1">
        <f t="shared" si="1278"/>
        <v>0</v>
      </c>
      <c r="X4264" s="1">
        <f t="shared" si="1279"/>
        <v>0</v>
      </c>
      <c r="Y4264" s="1">
        <f t="shared" si="1280"/>
        <v>0</v>
      </c>
      <c r="AB4264" s="1">
        <f t="shared" si="1281"/>
        <v>1</v>
      </c>
      <c r="AC4264" s="1">
        <f t="shared" si="1282"/>
        <v>0</v>
      </c>
      <c r="AD4264" s="1">
        <f t="shared" si="1283"/>
        <v>0</v>
      </c>
      <c r="AE4264" s="1">
        <f t="shared" si="1284"/>
        <v>0</v>
      </c>
    </row>
    <row r="4265" spans="1:31" x14ac:dyDescent="0.25">
      <c r="A4265">
        <v>0</v>
      </c>
      <c r="B4265">
        <v>54</v>
      </c>
      <c r="C4265">
        <v>4.58</v>
      </c>
      <c r="D4265">
        <v>680</v>
      </c>
      <c r="E4265">
        <v>1</v>
      </c>
      <c r="F4265" t="str">
        <f t="shared" si="1266"/>
        <v/>
      </c>
      <c r="G4265">
        <f t="shared" si="1267"/>
        <v>0.83199999999999996</v>
      </c>
      <c r="H4265" t="str">
        <f t="shared" si="1268"/>
        <v/>
      </c>
      <c r="I4265" s="1">
        <f t="shared" si="1269"/>
        <v>0.83199999999999996</v>
      </c>
      <c r="K4265" s="1">
        <f t="shared" si="1270"/>
        <v>0</v>
      </c>
      <c r="L4265" s="1">
        <f t="shared" si="1271"/>
        <v>1</v>
      </c>
      <c r="M4265" s="1">
        <f t="shared" si="1272"/>
        <v>1</v>
      </c>
      <c r="P4265" s="1">
        <f t="shared" si="1273"/>
        <v>0</v>
      </c>
      <c r="Q4265" s="1">
        <f t="shared" si="1274"/>
        <v>0</v>
      </c>
      <c r="R4265" s="1">
        <f t="shared" si="1275"/>
        <v>1</v>
      </c>
      <c r="S4265" s="1">
        <f t="shared" si="1276"/>
        <v>0</v>
      </c>
      <c r="V4265" s="1">
        <f t="shared" si="1277"/>
        <v>1</v>
      </c>
      <c r="W4265" s="1">
        <f t="shared" si="1278"/>
        <v>0</v>
      </c>
      <c r="X4265" s="1">
        <f t="shared" si="1279"/>
        <v>0</v>
      </c>
      <c r="Y4265" s="1">
        <f t="shared" si="1280"/>
        <v>0</v>
      </c>
      <c r="AB4265" s="1">
        <f t="shared" si="1281"/>
        <v>1</v>
      </c>
      <c r="AC4265" s="1">
        <f t="shared" si="1282"/>
        <v>0</v>
      </c>
      <c r="AD4265" s="1">
        <f t="shared" si="1283"/>
        <v>0</v>
      </c>
      <c r="AE4265" s="1">
        <f t="shared" si="1284"/>
        <v>0</v>
      </c>
    </row>
    <row r="4266" spans="1:31" x14ac:dyDescent="0.25">
      <c r="A4266">
        <v>0</v>
      </c>
      <c r="B4266">
        <v>270</v>
      </c>
      <c r="C4266">
        <v>17.829999999999998</v>
      </c>
      <c r="D4266">
        <v>735</v>
      </c>
      <c r="E4266">
        <v>1</v>
      </c>
      <c r="F4266">
        <f t="shared" si="1266"/>
        <v>0.93600000000000005</v>
      </c>
      <c r="G4266" t="str">
        <f t="shared" si="1267"/>
        <v/>
      </c>
      <c r="H4266" t="str">
        <f t="shared" si="1268"/>
        <v/>
      </c>
      <c r="I4266" s="1">
        <f t="shared" si="1269"/>
        <v>0.93600000000000005</v>
      </c>
      <c r="K4266" s="1">
        <f t="shared" si="1270"/>
        <v>1</v>
      </c>
      <c r="L4266" s="1">
        <f t="shared" si="1271"/>
        <v>1</v>
      </c>
      <c r="M4266" s="1">
        <f t="shared" si="1272"/>
        <v>1</v>
      </c>
      <c r="P4266" s="1">
        <f t="shared" si="1273"/>
        <v>1</v>
      </c>
      <c r="Q4266" s="1">
        <f t="shared" si="1274"/>
        <v>0</v>
      </c>
      <c r="R4266" s="1">
        <f t="shared" si="1275"/>
        <v>0</v>
      </c>
      <c r="S4266" s="1">
        <f t="shared" si="1276"/>
        <v>0</v>
      </c>
      <c r="V4266" s="1">
        <f t="shared" si="1277"/>
        <v>1</v>
      </c>
      <c r="W4266" s="1">
        <f t="shared" si="1278"/>
        <v>0</v>
      </c>
      <c r="X4266" s="1">
        <f t="shared" si="1279"/>
        <v>0</v>
      </c>
      <c r="Y4266" s="1">
        <f t="shared" si="1280"/>
        <v>0</v>
      </c>
      <c r="AB4266" s="1">
        <f t="shared" si="1281"/>
        <v>1</v>
      </c>
      <c r="AC4266" s="1">
        <f t="shared" si="1282"/>
        <v>0</v>
      </c>
      <c r="AD4266" s="1">
        <f t="shared" si="1283"/>
        <v>0</v>
      </c>
      <c r="AE4266" s="1">
        <f t="shared" si="1284"/>
        <v>0</v>
      </c>
    </row>
    <row r="4267" spans="1:31" x14ac:dyDescent="0.25">
      <c r="A4267">
        <v>1</v>
      </c>
      <c r="B4267">
        <v>110</v>
      </c>
      <c r="C4267">
        <v>13.95</v>
      </c>
      <c r="D4267">
        <v>715</v>
      </c>
      <c r="E4267">
        <v>1</v>
      </c>
      <c r="F4267" t="str">
        <f t="shared" si="1266"/>
        <v/>
      </c>
      <c r="G4267" t="str">
        <f t="shared" si="1267"/>
        <v/>
      </c>
      <c r="H4267">
        <f t="shared" si="1268"/>
        <v>0.89200000000000002</v>
      </c>
      <c r="I4267" s="1">
        <f t="shared" si="1269"/>
        <v>0.89200000000000002</v>
      </c>
      <c r="K4267" s="1">
        <f t="shared" si="1270"/>
        <v>1</v>
      </c>
      <c r="L4267" s="1">
        <f t="shared" si="1271"/>
        <v>1</v>
      </c>
      <c r="M4267" s="1">
        <f t="shared" si="1272"/>
        <v>1</v>
      </c>
      <c r="P4267" s="1">
        <f t="shared" si="1273"/>
        <v>1</v>
      </c>
      <c r="Q4267" s="1">
        <f t="shared" si="1274"/>
        <v>0</v>
      </c>
      <c r="R4267" s="1">
        <f t="shared" si="1275"/>
        <v>0</v>
      </c>
      <c r="S4267" s="1">
        <f t="shared" si="1276"/>
        <v>0</v>
      </c>
      <c r="V4267" s="1">
        <f t="shared" si="1277"/>
        <v>1</v>
      </c>
      <c r="W4267" s="1">
        <f t="shared" si="1278"/>
        <v>0</v>
      </c>
      <c r="X4267" s="1">
        <f t="shared" si="1279"/>
        <v>0</v>
      </c>
      <c r="Y4267" s="1">
        <f t="shared" si="1280"/>
        <v>0</v>
      </c>
      <c r="AB4267" s="1">
        <f t="shared" si="1281"/>
        <v>1</v>
      </c>
      <c r="AC4267" s="1">
        <f t="shared" si="1282"/>
        <v>0</v>
      </c>
      <c r="AD4267" s="1">
        <f t="shared" si="1283"/>
        <v>0</v>
      </c>
      <c r="AE4267" s="1">
        <f t="shared" si="1284"/>
        <v>0</v>
      </c>
    </row>
    <row r="4268" spans="1:31" x14ac:dyDescent="0.25">
      <c r="A4268">
        <v>1</v>
      </c>
      <c r="B4268">
        <v>70</v>
      </c>
      <c r="C4268">
        <v>9.6</v>
      </c>
      <c r="D4268">
        <v>725</v>
      </c>
      <c r="E4268">
        <v>1</v>
      </c>
      <c r="F4268">
        <f t="shared" si="1266"/>
        <v>0.93600000000000005</v>
      </c>
      <c r="G4268" t="str">
        <f t="shared" si="1267"/>
        <v/>
      </c>
      <c r="H4268" t="str">
        <f t="shared" si="1268"/>
        <v/>
      </c>
      <c r="I4268" s="1">
        <f t="shared" si="1269"/>
        <v>0.93600000000000005</v>
      </c>
      <c r="K4268" s="1">
        <f t="shared" si="1270"/>
        <v>1</v>
      </c>
      <c r="L4268" s="1">
        <f t="shared" si="1271"/>
        <v>1</v>
      </c>
      <c r="M4268" s="1">
        <f t="shared" si="1272"/>
        <v>1</v>
      </c>
      <c r="P4268" s="1">
        <f t="shared" si="1273"/>
        <v>1</v>
      </c>
      <c r="Q4268" s="1">
        <f t="shared" si="1274"/>
        <v>0</v>
      </c>
      <c r="R4268" s="1">
        <f t="shared" si="1275"/>
        <v>0</v>
      </c>
      <c r="S4268" s="1">
        <f t="shared" si="1276"/>
        <v>0</v>
      </c>
      <c r="V4268" s="1">
        <f t="shared" si="1277"/>
        <v>1</v>
      </c>
      <c r="W4268" s="1">
        <f t="shared" si="1278"/>
        <v>0</v>
      </c>
      <c r="X4268" s="1">
        <f t="shared" si="1279"/>
        <v>0</v>
      </c>
      <c r="Y4268" s="1">
        <f t="shared" si="1280"/>
        <v>0</v>
      </c>
      <c r="AB4268" s="1">
        <f t="shared" si="1281"/>
        <v>1</v>
      </c>
      <c r="AC4268" s="1">
        <f t="shared" si="1282"/>
        <v>0</v>
      </c>
      <c r="AD4268" s="1">
        <f t="shared" si="1283"/>
        <v>0</v>
      </c>
      <c r="AE4268" s="1">
        <f t="shared" si="1284"/>
        <v>0</v>
      </c>
    </row>
    <row r="4269" spans="1:31" x14ac:dyDescent="0.25">
      <c r="A4269">
        <v>0</v>
      </c>
      <c r="B4269">
        <v>150</v>
      </c>
      <c r="C4269">
        <v>23.35</v>
      </c>
      <c r="D4269">
        <v>695</v>
      </c>
      <c r="E4269">
        <v>1</v>
      </c>
      <c r="F4269" t="str">
        <f t="shared" si="1266"/>
        <v/>
      </c>
      <c r="G4269" t="str">
        <f t="shared" si="1267"/>
        <v/>
      </c>
      <c r="H4269">
        <f t="shared" si="1268"/>
        <v>0.89200000000000002</v>
      </c>
      <c r="I4269" s="1">
        <f t="shared" si="1269"/>
        <v>0.89200000000000002</v>
      </c>
      <c r="K4269" s="1">
        <f t="shared" si="1270"/>
        <v>1</v>
      </c>
      <c r="L4269" s="1">
        <f t="shared" si="1271"/>
        <v>1</v>
      </c>
      <c r="M4269" s="1">
        <f t="shared" si="1272"/>
        <v>1</v>
      </c>
      <c r="P4269" s="1">
        <f t="shared" si="1273"/>
        <v>1</v>
      </c>
      <c r="Q4269" s="1">
        <f t="shared" si="1274"/>
        <v>0</v>
      </c>
      <c r="R4269" s="1">
        <f t="shared" si="1275"/>
        <v>0</v>
      </c>
      <c r="S4269" s="1">
        <f t="shared" si="1276"/>
        <v>0</v>
      </c>
      <c r="V4269" s="1">
        <f t="shared" si="1277"/>
        <v>1</v>
      </c>
      <c r="W4269" s="1">
        <f t="shared" si="1278"/>
        <v>0</v>
      </c>
      <c r="X4269" s="1">
        <f t="shared" si="1279"/>
        <v>0</v>
      </c>
      <c r="Y4269" s="1">
        <f t="shared" si="1280"/>
        <v>0</v>
      </c>
      <c r="AB4269" s="1">
        <f t="shared" si="1281"/>
        <v>1</v>
      </c>
      <c r="AC4269" s="1">
        <f t="shared" si="1282"/>
        <v>0</v>
      </c>
      <c r="AD4269" s="1">
        <f t="shared" si="1283"/>
        <v>0</v>
      </c>
      <c r="AE4269" s="1">
        <f t="shared" si="1284"/>
        <v>0</v>
      </c>
    </row>
    <row r="4270" spans="1:31" x14ac:dyDescent="0.25">
      <c r="A4270">
        <v>1</v>
      </c>
      <c r="B4270">
        <v>120</v>
      </c>
      <c r="C4270">
        <v>11.01</v>
      </c>
      <c r="D4270">
        <v>770</v>
      </c>
      <c r="E4270">
        <v>1</v>
      </c>
      <c r="F4270">
        <f t="shared" si="1266"/>
        <v>0.93600000000000005</v>
      </c>
      <c r="G4270" t="str">
        <f t="shared" si="1267"/>
        <v/>
      </c>
      <c r="H4270" t="str">
        <f t="shared" si="1268"/>
        <v/>
      </c>
      <c r="I4270" s="1">
        <f t="shared" si="1269"/>
        <v>0.93600000000000005</v>
      </c>
      <c r="K4270" s="1">
        <f t="shared" si="1270"/>
        <v>1</v>
      </c>
      <c r="L4270" s="1">
        <f t="shared" si="1271"/>
        <v>1</v>
      </c>
      <c r="M4270" s="1">
        <f t="shared" si="1272"/>
        <v>1</v>
      </c>
      <c r="P4270" s="1">
        <f t="shared" si="1273"/>
        <v>1</v>
      </c>
      <c r="Q4270" s="1">
        <f t="shared" si="1274"/>
        <v>0</v>
      </c>
      <c r="R4270" s="1">
        <f t="shared" si="1275"/>
        <v>0</v>
      </c>
      <c r="S4270" s="1">
        <f t="shared" si="1276"/>
        <v>0</v>
      </c>
      <c r="V4270" s="1">
        <f t="shared" si="1277"/>
        <v>1</v>
      </c>
      <c r="W4270" s="1">
        <f t="shared" si="1278"/>
        <v>0</v>
      </c>
      <c r="X4270" s="1">
        <f t="shared" si="1279"/>
        <v>0</v>
      </c>
      <c r="Y4270" s="1">
        <f t="shared" si="1280"/>
        <v>0</v>
      </c>
      <c r="AB4270" s="1">
        <f t="shared" si="1281"/>
        <v>1</v>
      </c>
      <c r="AC4270" s="1">
        <f t="shared" si="1282"/>
        <v>0</v>
      </c>
      <c r="AD4270" s="1">
        <f t="shared" si="1283"/>
        <v>0</v>
      </c>
      <c r="AE4270" s="1">
        <f t="shared" si="1284"/>
        <v>0</v>
      </c>
    </row>
    <row r="4271" spans="1:31" x14ac:dyDescent="0.25">
      <c r="A4271">
        <v>0</v>
      </c>
      <c r="B4271">
        <v>58</v>
      </c>
      <c r="C4271">
        <v>3.59</v>
      </c>
      <c r="D4271">
        <v>680</v>
      </c>
      <c r="E4271">
        <v>1</v>
      </c>
      <c r="F4271" t="str">
        <f t="shared" si="1266"/>
        <v/>
      </c>
      <c r="G4271">
        <f t="shared" si="1267"/>
        <v>0.83199999999999996</v>
      </c>
      <c r="H4271" t="str">
        <f t="shared" si="1268"/>
        <v/>
      </c>
      <c r="I4271" s="1">
        <f t="shared" si="1269"/>
        <v>0.83199999999999996</v>
      </c>
      <c r="K4271" s="1">
        <f t="shared" si="1270"/>
        <v>0</v>
      </c>
      <c r="L4271" s="1">
        <f t="shared" si="1271"/>
        <v>1</v>
      </c>
      <c r="M4271" s="1">
        <f t="shared" si="1272"/>
        <v>1</v>
      </c>
      <c r="P4271" s="1">
        <f t="shared" si="1273"/>
        <v>0</v>
      </c>
      <c r="Q4271" s="1">
        <f t="shared" si="1274"/>
        <v>0</v>
      </c>
      <c r="R4271" s="1">
        <f t="shared" si="1275"/>
        <v>1</v>
      </c>
      <c r="S4271" s="1">
        <f t="shared" si="1276"/>
        <v>0</v>
      </c>
      <c r="V4271" s="1">
        <f t="shared" si="1277"/>
        <v>1</v>
      </c>
      <c r="W4271" s="1">
        <f t="shared" si="1278"/>
        <v>0</v>
      </c>
      <c r="X4271" s="1">
        <f t="shared" si="1279"/>
        <v>0</v>
      </c>
      <c r="Y4271" s="1">
        <f t="shared" si="1280"/>
        <v>0</v>
      </c>
      <c r="AB4271" s="1">
        <f t="shared" si="1281"/>
        <v>1</v>
      </c>
      <c r="AC4271" s="1">
        <f t="shared" si="1282"/>
        <v>0</v>
      </c>
      <c r="AD4271" s="1">
        <f t="shared" si="1283"/>
        <v>0</v>
      </c>
      <c r="AE4271" s="1">
        <f t="shared" si="1284"/>
        <v>0</v>
      </c>
    </row>
    <row r="4272" spans="1:31" x14ac:dyDescent="0.25">
      <c r="A4272">
        <v>0</v>
      </c>
      <c r="B4272">
        <v>31.2</v>
      </c>
      <c r="C4272">
        <v>21.73</v>
      </c>
      <c r="D4272">
        <v>660</v>
      </c>
      <c r="E4272">
        <v>1</v>
      </c>
      <c r="F4272" t="str">
        <f t="shared" si="1266"/>
        <v/>
      </c>
      <c r="G4272">
        <f t="shared" si="1267"/>
        <v>0.745</v>
      </c>
      <c r="H4272" t="str">
        <f t="shared" si="1268"/>
        <v/>
      </c>
      <c r="I4272" s="1">
        <f t="shared" si="1269"/>
        <v>0.745</v>
      </c>
      <c r="K4272" s="1">
        <f t="shared" si="1270"/>
        <v>0</v>
      </c>
      <c r="L4272" s="1">
        <f t="shared" si="1271"/>
        <v>0</v>
      </c>
      <c r="M4272" s="1">
        <f t="shared" si="1272"/>
        <v>0</v>
      </c>
      <c r="P4272" s="1">
        <f t="shared" si="1273"/>
        <v>0</v>
      </c>
      <c r="Q4272" s="1">
        <f t="shared" si="1274"/>
        <v>0</v>
      </c>
      <c r="R4272" s="1">
        <f t="shared" si="1275"/>
        <v>1</v>
      </c>
      <c r="S4272" s="1">
        <f t="shared" si="1276"/>
        <v>0</v>
      </c>
      <c r="V4272" s="1">
        <f t="shared" si="1277"/>
        <v>0</v>
      </c>
      <c r="W4272" s="1">
        <f t="shared" si="1278"/>
        <v>0</v>
      </c>
      <c r="X4272" s="1">
        <f t="shared" si="1279"/>
        <v>1</v>
      </c>
      <c r="Y4272" s="1">
        <f t="shared" si="1280"/>
        <v>0</v>
      </c>
      <c r="AB4272" s="1">
        <f t="shared" si="1281"/>
        <v>0</v>
      </c>
      <c r="AC4272" s="1">
        <f t="shared" si="1282"/>
        <v>0</v>
      </c>
      <c r="AD4272" s="1">
        <f t="shared" si="1283"/>
        <v>1</v>
      </c>
      <c r="AE4272" s="1">
        <f t="shared" si="1284"/>
        <v>0</v>
      </c>
    </row>
    <row r="4273" spans="1:31" x14ac:dyDescent="0.25">
      <c r="A4273">
        <v>1</v>
      </c>
      <c r="B4273">
        <v>72.5</v>
      </c>
      <c r="C4273">
        <v>15.03</v>
      </c>
      <c r="D4273">
        <v>670</v>
      </c>
      <c r="E4273">
        <v>1</v>
      </c>
      <c r="F4273" t="str">
        <f t="shared" si="1266"/>
        <v/>
      </c>
      <c r="G4273">
        <f t="shared" si="1267"/>
        <v>0.83199999999999996</v>
      </c>
      <c r="H4273" t="str">
        <f t="shared" si="1268"/>
        <v/>
      </c>
      <c r="I4273" s="1">
        <f t="shared" si="1269"/>
        <v>0.83199999999999996</v>
      </c>
      <c r="K4273" s="1">
        <f t="shared" si="1270"/>
        <v>0</v>
      </c>
      <c r="L4273" s="1">
        <f t="shared" si="1271"/>
        <v>1</v>
      </c>
      <c r="M4273" s="1">
        <f t="shared" si="1272"/>
        <v>1</v>
      </c>
      <c r="P4273" s="1">
        <f t="shared" si="1273"/>
        <v>0</v>
      </c>
      <c r="Q4273" s="1">
        <f t="shared" si="1274"/>
        <v>0</v>
      </c>
      <c r="R4273" s="1">
        <f t="shared" si="1275"/>
        <v>1</v>
      </c>
      <c r="S4273" s="1">
        <f t="shared" si="1276"/>
        <v>0</v>
      </c>
      <c r="V4273" s="1">
        <f t="shared" si="1277"/>
        <v>1</v>
      </c>
      <c r="W4273" s="1">
        <f t="shared" si="1278"/>
        <v>0</v>
      </c>
      <c r="X4273" s="1">
        <f t="shared" si="1279"/>
        <v>0</v>
      </c>
      <c r="Y4273" s="1">
        <f t="shared" si="1280"/>
        <v>0</v>
      </c>
      <c r="AB4273" s="1">
        <f t="shared" si="1281"/>
        <v>1</v>
      </c>
      <c r="AC4273" s="1">
        <f t="shared" si="1282"/>
        <v>0</v>
      </c>
      <c r="AD4273" s="1">
        <f t="shared" si="1283"/>
        <v>0</v>
      </c>
      <c r="AE4273" s="1">
        <f t="shared" si="1284"/>
        <v>0</v>
      </c>
    </row>
    <row r="4274" spans="1:31" x14ac:dyDescent="0.25">
      <c r="A4274">
        <v>0</v>
      </c>
      <c r="B4274">
        <v>10.26</v>
      </c>
      <c r="C4274">
        <v>9.4700000000000006</v>
      </c>
      <c r="D4274">
        <v>720</v>
      </c>
      <c r="E4274">
        <v>1</v>
      </c>
      <c r="F4274">
        <f t="shared" si="1266"/>
        <v>0.85299999999999998</v>
      </c>
      <c r="G4274" t="str">
        <f t="shared" si="1267"/>
        <v/>
      </c>
      <c r="H4274" t="str">
        <f t="shared" si="1268"/>
        <v/>
      </c>
      <c r="I4274" s="1">
        <f t="shared" si="1269"/>
        <v>0.85299999999999998</v>
      </c>
      <c r="K4274" s="1">
        <f t="shared" si="1270"/>
        <v>1</v>
      </c>
      <c r="L4274" s="1">
        <f t="shared" si="1271"/>
        <v>1</v>
      </c>
      <c r="M4274" s="1">
        <f t="shared" si="1272"/>
        <v>1</v>
      </c>
      <c r="P4274" s="1">
        <f t="shared" si="1273"/>
        <v>1</v>
      </c>
      <c r="Q4274" s="1">
        <f t="shared" si="1274"/>
        <v>0</v>
      </c>
      <c r="R4274" s="1">
        <f t="shared" si="1275"/>
        <v>0</v>
      </c>
      <c r="S4274" s="1">
        <f t="shared" si="1276"/>
        <v>0</v>
      </c>
      <c r="V4274" s="1">
        <f t="shared" si="1277"/>
        <v>1</v>
      </c>
      <c r="W4274" s="1">
        <f t="shared" si="1278"/>
        <v>0</v>
      </c>
      <c r="X4274" s="1">
        <f t="shared" si="1279"/>
        <v>0</v>
      </c>
      <c r="Y4274" s="1">
        <f t="shared" si="1280"/>
        <v>0</v>
      </c>
      <c r="AB4274" s="1">
        <f t="shared" si="1281"/>
        <v>1</v>
      </c>
      <c r="AC4274" s="1">
        <f t="shared" si="1282"/>
        <v>0</v>
      </c>
      <c r="AD4274" s="1">
        <f t="shared" si="1283"/>
        <v>0</v>
      </c>
      <c r="AE4274" s="1">
        <f t="shared" si="1284"/>
        <v>0</v>
      </c>
    </row>
    <row r="4275" spans="1:31" x14ac:dyDescent="0.25">
      <c r="A4275">
        <v>0</v>
      </c>
      <c r="B4275">
        <v>45</v>
      </c>
      <c r="C4275">
        <v>22.65</v>
      </c>
      <c r="D4275">
        <v>715</v>
      </c>
      <c r="E4275">
        <v>1</v>
      </c>
      <c r="F4275" t="str">
        <f t="shared" si="1266"/>
        <v/>
      </c>
      <c r="G4275">
        <f t="shared" si="1267"/>
        <v>0.81200000000000006</v>
      </c>
      <c r="H4275" t="str">
        <f t="shared" si="1268"/>
        <v/>
      </c>
      <c r="I4275" s="1">
        <f t="shared" si="1269"/>
        <v>0.81200000000000006</v>
      </c>
      <c r="K4275" s="1">
        <f t="shared" si="1270"/>
        <v>0</v>
      </c>
      <c r="L4275" s="1">
        <f t="shared" si="1271"/>
        <v>1</v>
      </c>
      <c r="M4275" s="1">
        <f t="shared" si="1272"/>
        <v>1</v>
      </c>
      <c r="P4275" s="1">
        <f t="shared" si="1273"/>
        <v>0</v>
      </c>
      <c r="Q4275" s="1">
        <f t="shared" si="1274"/>
        <v>0</v>
      </c>
      <c r="R4275" s="1">
        <f t="shared" si="1275"/>
        <v>1</v>
      </c>
      <c r="S4275" s="1">
        <f t="shared" si="1276"/>
        <v>0</v>
      </c>
      <c r="V4275" s="1">
        <f t="shared" si="1277"/>
        <v>1</v>
      </c>
      <c r="W4275" s="1">
        <f t="shared" si="1278"/>
        <v>0</v>
      </c>
      <c r="X4275" s="1">
        <f t="shared" si="1279"/>
        <v>0</v>
      </c>
      <c r="Y4275" s="1">
        <f t="shared" si="1280"/>
        <v>0</v>
      </c>
      <c r="AB4275" s="1">
        <f t="shared" si="1281"/>
        <v>1</v>
      </c>
      <c r="AC4275" s="1">
        <f t="shared" si="1282"/>
        <v>0</v>
      </c>
      <c r="AD4275" s="1">
        <f t="shared" si="1283"/>
        <v>0</v>
      </c>
      <c r="AE4275" s="1">
        <f t="shared" si="1284"/>
        <v>0</v>
      </c>
    </row>
    <row r="4276" spans="1:31" x14ac:dyDescent="0.25">
      <c r="A4276">
        <v>0</v>
      </c>
      <c r="B4276">
        <v>61.314219999999999</v>
      </c>
      <c r="C4276">
        <v>7.18</v>
      </c>
      <c r="D4276">
        <v>680</v>
      </c>
      <c r="E4276">
        <v>1</v>
      </c>
      <c r="F4276" t="str">
        <f t="shared" si="1266"/>
        <v/>
      </c>
      <c r="G4276">
        <f t="shared" si="1267"/>
        <v>0.83199999999999996</v>
      </c>
      <c r="H4276" t="str">
        <f t="shared" si="1268"/>
        <v/>
      </c>
      <c r="I4276" s="1">
        <f t="shared" si="1269"/>
        <v>0.83199999999999996</v>
      </c>
      <c r="K4276" s="1">
        <f t="shared" si="1270"/>
        <v>0</v>
      </c>
      <c r="L4276" s="1">
        <f t="shared" si="1271"/>
        <v>1</v>
      </c>
      <c r="M4276" s="1">
        <f t="shared" si="1272"/>
        <v>1</v>
      </c>
      <c r="P4276" s="1">
        <f t="shared" si="1273"/>
        <v>0</v>
      </c>
      <c r="Q4276" s="1">
        <f t="shared" si="1274"/>
        <v>0</v>
      </c>
      <c r="R4276" s="1">
        <f t="shared" si="1275"/>
        <v>1</v>
      </c>
      <c r="S4276" s="1">
        <f t="shared" si="1276"/>
        <v>0</v>
      </c>
      <c r="V4276" s="1">
        <f t="shared" si="1277"/>
        <v>1</v>
      </c>
      <c r="W4276" s="1">
        <f t="shared" si="1278"/>
        <v>0</v>
      </c>
      <c r="X4276" s="1">
        <f t="shared" si="1279"/>
        <v>0</v>
      </c>
      <c r="Y4276" s="1">
        <f t="shared" si="1280"/>
        <v>0</v>
      </c>
      <c r="AB4276" s="1">
        <f t="shared" si="1281"/>
        <v>1</v>
      </c>
      <c r="AC4276" s="1">
        <f t="shared" si="1282"/>
        <v>0</v>
      </c>
      <c r="AD4276" s="1">
        <f t="shared" si="1283"/>
        <v>0</v>
      </c>
      <c r="AE4276" s="1">
        <f t="shared" si="1284"/>
        <v>0</v>
      </c>
    </row>
    <row r="4277" spans="1:31" x14ac:dyDescent="0.25">
      <c r="A4277">
        <v>1</v>
      </c>
      <c r="B4277">
        <v>58</v>
      </c>
      <c r="C4277">
        <v>6.21</v>
      </c>
      <c r="D4277">
        <v>700</v>
      </c>
      <c r="E4277">
        <v>1</v>
      </c>
      <c r="F4277" t="str">
        <f t="shared" si="1266"/>
        <v/>
      </c>
      <c r="G4277">
        <f t="shared" si="1267"/>
        <v>0.83199999999999996</v>
      </c>
      <c r="H4277" t="str">
        <f t="shared" si="1268"/>
        <v/>
      </c>
      <c r="I4277" s="1">
        <f t="shared" si="1269"/>
        <v>0.83199999999999996</v>
      </c>
      <c r="K4277" s="1">
        <f t="shared" si="1270"/>
        <v>0</v>
      </c>
      <c r="L4277" s="1">
        <f t="shared" si="1271"/>
        <v>1</v>
      </c>
      <c r="M4277" s="1">
        <f t="shared" si="1272"/>
        <v>1</v>
      </c>
      <c r="P4277" s="1">
        <f t="shared" si="1273"/>
        <v>0</v>
      </c>
      <c r="Q4277" s="1">
        <f t="shared" si="1274"/>
        <v>0</v>
      </c>
      <c r="R4277" s="1">
        <f t="shared" si="1275"/>
        <v>1</v>
      </c>
      <c r="S4277" s="1">
        <f t="shared" si="1276"/>
        <v>0</v>
      </c>
      <c r="V4277" s="1">
        <f t="shared" si="1277"/>
        <v>1</v>
      </c>
      <c r="W4277" s="1">
        <f t="shared" si="1278"/>
        <v>0</v>
      </c>
      <c r="X4277" s="1">
        <f t="shared" si="1279"/>
        <v>0</v>
      </c>
      <c r="Y4277" s="1">
        <f t="shared" si="1280"/>
        <v>0</v>
      </c>
      <c r="AB4277" s="1">
        <f t="shared" si="1281"/>
        <v>1</v>
      </c>
      <c r="AC4277" s="1">
        <f t="shared" si="1282"/>
        <v>0</v>
      </c>
      <c r="AD4277" s="1">
        <f t="shared" si="1283"/>
        <v>0</v>
      </c>
      <c r="AE4277" s="1">
        <f t="shared" si="1284"/>
        <v>0</v>
      </c>
    </row>
    <row r="4278" spans="1:31" x14ac:dyDescent="0.25">
      <c r="A4278">
        <v>1</v>
      </c>
      <c r="B4278">
        <v>32.842799999999997</v>
      </c>
      <c r="C4278">
        <v>6.91</v>
      </c>
      <c r="D4278">
        <v>755</v>
      </c>
      <c r="E4278">
        <v>1</v>
      </c>
      <c r="F4278">
        <f t="shared" si="1266"/>
        <v>0.85299999999999998</v>
      </c>
      <c r="G4278" t="str">
        <f t="shared" si="1267"/>
        <v/>
      </c>
      <c r="H4278" t="str">
        <f t="shared" si="1268"/>
        <v/>
      </c>
      <c r="I4278" s="1">
        <f t="shared" si="1269"/>
        <v>0.85299999999999998</v>
      </c>
      <c r="K4278" s="1">
        <f t="shared" si="1270"/>
        <v>1</v>
      </c>
      <c r="L4278" s="1">
        <f t="shared" si="1271"/>
        <v>1</v>
      </c>
      <c r="M4278" s="1">
        <f t="shared" si="1272"/>
        <v>1</v>
      </c>
      <c r="P4278" s="1">
        <f t="shared" si="1273"/>
        <v>1</v>
      </c>
      <c r="Q4278" s="1">
        <f t="shared" si="1274"/>
        <v>0</v>
      </c>
      <c r="R4278" s="1">
        <f t="shared" si="1275"/>
        <v>0</v>
      </c>
      <c r="S4278" s="1">
        <f t="shared" si="1276"/>
        <v>0</v>
      </c>
      <c r="V4278" s="1">
        <f t="shared" si="1277"/>
        <v>1</v>
      </c>
      <c r="W4278" s="1">
        <f t="shared" si="1278"/>
        <v>0</v>
      </c>
      <c r="X4278" s="1">
        <f t="shared" si="1279"/>
        <v>0</v>
      </c>
      <c r="Y4278" s="1">
        <f t="shared" si="1280"/>
        <v>0</v>
      </c>
      <c r="AB4278" s="1">
        <f t="shared" si="1281"/>
        <v>1</v>
      </c>
      <c r="AC4278" s="1">
        <f t="shared" si="1282"/>
        <v>0</v>
      </c>
      <c r="AD4278" s="1">
        <f t="shared" si="1283"/>
        <v>0</v>
      </c>
      <c r="AE4278" s="1">
        <f t="shared" si="1284"/>
        <v>0</v>
      </c>
    </row>
    <row r="4279" spans="1:31" x14ac:dyDescent="0.25">
      <c r="A4279">
        <v>1</v>
      </c>
      <c r="B4279">
        <v>115</v>
      </c>
      <c r="C4279">
        <v>17.39</v>
      </c>
      <c r="D4279">
        <v>715</v>
      </c>
      <c r="E4279">
        <v>1</v>
      </c>
      <c r="F4279" t="str">
        <f t="shared" si="1266"/>
        <v/>
      </c>
      <c r="G4279" t="str">
        <f t="shared" si="1267"/>
        <v/>
      </c>
      <c r="H4279">
        <f t="shared" si="1268"/>
        <v>0.89200000000000002</v>
      </c>
      <c r="I4279" s="1">
        <f t="shared" si="1269"/>
        <v>0.89200000000000002</v>
      </c>
      <c r="K4279" s="1">
        <f t="shared" si="1270"/>
        <v>1</v>
      </c>
      <c r="L4279" s="1">
        <f t="shared" si="1271"/>
        <v>1</v>
      </c>
      <c r="M4279" s="1">
        <f t="shared" si="1272"/>
        <v>1</v>
      </c>
      <c r="P4279" s="1">
        <f t="shared" si="1273"/>
        <v>1</v>
      </c>
      <c r="Q4279" s="1">
        <f t="shared" si="1274"/>
        <v>0</v>
      </c>
      <c r="R4279" s="1">
        <f t="shared" si="1275"/>
        <v>0</v>
      </c>
      <c r="S4279" s="1">
        <f t="shared" si="1276"/>
        <v>0</v>
      </c>
      <c r="V4279" s="1">
        <f t="shared" si="1277"/>
        <v>1</v>
      </c>
      <c r="W4279" s="1">
        <f t="shared" si="1278"/>
        <v>0</v>
      </c>
      <c r="X4279" s="1">
        <f t="shared" si="1279"/>
        <v>0</v>
      </c>
      <c r="Y4279" s="1">
        <f t="shared" si="1280"/>
        <v>0</v>
      </c>
      <c r="AB4279" s="1">
        <f t="shared" si="1281"/>
        <v>1</v>
      </c>
      <c r="AC4279" s="1">
        <f t="shared" si="1282"/>
        <v>0</v>
      </c>
      <c r="AD4279" s="1">
        <f t="shared" si="1283"/>
        <v>0</v>
      </c>
      <c r="AE4279" s="1">
        <f t="shared" si="1284"/>
        <v>0</v>
      </c>
    </row>
    <row r="4280" spans="1:31" x14ac:dyDescent="0.25">
      <c r="A4280">
        <v>0</v>
      </c>
      <c r="B4280">
        <v>48</v>
      </c>
      <c r="C4280">
        <v>29.55</v>
      </c>
      <c r="D4280">
        <v>670</v>
      </c>
      <c r="E4280">
        <v>1</v>
      </c>
      <c r="F4280" t="str">
        <f t="shared" si="1266"/>
        <v/>
      </c>
      <c r="G4280">
        <f t="shared" si="1267"/>
        <v>0.745</v>
      </c>
      <c r="H4280" t="str">
        <f t="shared" si="1268"/>
        <v/>
      </c>
      <c r="I4280" s="1">
        <f t="shared" si="1269"/>
        <v>0.745</v>
      </c>
      <c r="K4280" s="1">
        <f t="shared" si="1270"/>
        <v>0</v>
      </c>
      <c r="L4280" s="1">
        <f t="shared" si="1271"/>
        <v>0</v>
      </c>
      <c r="M4280" s="1">
        <f t="shared" si="1272"/>
        <v>0</v>
      </c>
      <c r="P4280" s="1">
        <f t="shared" si="1273"/>
        <v>0</v>
      </c>
      <c r="Q4280" s="1">
        <f t="shared" si="1274"/>
        <v>0</v>
      </c>
      <c r="R4280" s="1">
        <f t="shared" si="1275"/>
        <v>1</v>
      </c>
      <c r="S4280" s="1">
        <f t="shared" si="1276"/>
        <v>0</v>
      </c>
      <c r="V4280" s="1">
        <f t="shared" si="1277"/>
        <v>0</v>
      </c>
      <c r="W4280" s="1">
        <f t="shared" si="1278"/>
        <v>0</v>
      </c>
      <c r="X4280" s="1">
        <f t="shared" si="1279"/>
        <v>1</v>
      </c>
      <c r="Y4280" s="1">
        <f t="shared" si="1280"/>
        <v>0</v>
      </c>
      <c r="AB4280" s="1">
        <f t="shared" si="1281"/>
        <v>0</v>
      </c>
      <c r="AC4280" s="1">
        <f t="shared" si="1282"/>
        <v>0</v>
      </c>
      <c r="AD4280" s="1">
        <f t="shared" si="1283"/>
        <v>1</v>
      </c>
      <c r="AE4280" s="1">
        <f t="shared" si="1284"/>
        <v>0</v>
      </c>
    </row>
    <row r="4281" spans="1:31" x14ac:dyDescent="0.25">
      <c r="A4281">
        <v>1</v>
      </c>
      <c r="B4281">
        <v>57.5</v>
      </c>
      <c r="C4281">
        <v>30.45</v>
      </c>
      <c r="D4281">
        <v>690</v>
      </c>
      <c r="E4281">
        <v>1</v>
      </c>
      <c r="F4281" t="str">
        <f t="shared" si="1266"/>
        <v/>
      </c>
      <c r="G4281">
        <f t="shared" si="1267"/>
        <v>0.81200000000000006</v>
      </c>
      <c r="H4281" t="str">
        <f t="shared" si="1268"/>
        <v/>
      </c>
      <c r="I4281" s="1">
        <f t="shared" si="1269"/>
        <v>0.81200000000000006</v>
      </c>
      <c r="K4281" s="1">
        <f t="shared" si="1270"/>
        <v>0</v>
      </c>
      <c r="L4281" s="1">
        <f t="shared" si="1271"/>
        <v>1</v>
      </c>
      <c r="M4281" s="1">
        <f t="shared" si="1272"/>
        <v>1</v>
      </c>
      <c r="P4281" s="1">
        <f t="shared" si="1273"/>
        <v>0</v>
      </c>
      <c r="Q4281" s="1">
        <f t="shared" si="1274"/>
        <v>0</v>
      </c>
      <c r="R4281" s="1">
        <f t="shared" si="1275"/>
        <v>1</v>
      </c>
      <c r="S4281" s="1">
        <f t="shared" si="1276"/>
        <v>0</v>
      </c>
      <c r="V4281" s="1">
        <f t="shared" si="1277"/>
        <v>1</v>
      </c>
      <c r="W4281" s="1">
        <f t="shared" si="1278"/>
        <v>0</v>
      </c>
      <c r="X4281" s="1">
        <f t="shared" si="1279"/>
        <v>0</v>
      </c>
      <c r="Y4281" s="1">
        <f t="shared" si="1280"/>
        <v>0</v>
      </c>
      <c r="AB4281" s="1">
        <f t="shared" si="1281"/>
        <v>1</v>
      </c>
      <c r="AC4281" s="1">
        <f t="shared" si="1282"/>
        <v>0</v>
      </c>
      <c r="AD4281" s="1">
        <f t="shared" si="1283"/>
        <v>0</v>
      </c>
      <c r="AE4281" s="1">
        <f t="shared" si="1284"/>
        <v>0</v>
      </c>
    </row>
    <row r="4282" spans="1:31" x14ac:dyDescent="0.25">
      <c r="A4282">
        <v>1</v>
      </c>
      <c r="B4282">
        <v>42</v>
      </c>
      <c r="C4282">
        <v>29.63</v>
      </c>
      <c r="D4282">
        <v>665</v>
      </c>
      <c r="E4282">
        <v>1</v>
      </c>
      <c r="F4282" t="str">
        <f t="shared" si="1266"/>
        <v/>
      </c>
      <c r="G4282">
        <f t="shared" si="1267"/>
        <v>0.745</v>
      </c>
      <c r="H4282" t="str">
        <f t="shared" si="1268"/>
        <v/>
      </c>
      <c r="I4282" s="1">
        <f t="shared" si="1269"/>
        <v>0.745</v>
      </c>
      <c r="K4282" s="1">
        <f t="shared" si="1270"/>
        <v>0</v>
      </c>
      <c r="L4282" s="1">
        <f t="shared" si="1271"/>
        <v>0</v>
      </c>
      <c r="M4282" s="1">
        <f t="shared" si="1272"/>
        <v>0</v>
      </c>
      <c r="P4282" s="1">
        <f t="shared" si="1273"/>
        <v>0</v>
      </c>
      <c r="Q4282" s="1">
        <f t="shared" si="1274"/>
        <v>0</v>
      </c>
      <c r="R4282" s="1">
        <f t="shared" si="1275"/>
        <v>1</v>
      </c>
      <c r="S4282" s="1">
        <f t="shared" si="1276"/>
        <v>0</v>
      </c>
      <c r="V4282" s="1">
        <f t="shared" si="1277"/>
        <v>0</v>
      </c>
      <c r="W4282" s="1">
        <f t="shared" si="1278"/>
        <v>0</v>
      </c>
      <c r="X4282" s="1">
        <f t="shared" si="1279"/>
        <v>1</v>
      </c>
      <c r="Y4282" s="1">
        <f t="shared" si="1280"/>
        <v>0</v>
      </c>
      <c r="AB4282" s="1">
        <f t="shared" si="1281"/>
        <v>0</v>
      </c>
      <c r="AC4282" s="1">
        <f t="shared" si="1282"/>
        <v>0</v>
      </c>
      <c r="AD4282" s="1">
        <f t="shared" si="1283"/>
        <v>1</v>
      </c>
      <c r="AE4282" s="1">
        <f t="shared" si="1284"/>
        <v>0</v>
      </c>
    </row>
    <row r="4283" spans="1:31" x14ac:dyDescent="0.25">
      <c r="A4283">
        <v>1</v>
      </c>
      <c r="B4283">
        <v>152</v>
      </c>
      <c r="C4283">
        <v>12.4</v>
      </c>
      <c r="D4283">
        <v>735</v>
      </c>
      <c r="E4283">
        <v>1</v>
      </c>
      <c r="F4283">
        <f t="shared" si="1266"/>
        <v>0.93600000000000005</v>
      </c>
      <c r="G4283" t="str">
        <f t="shared" si="1267"/>
        <v/>
      </c>
      <c r="H4283" t="str">
        <f t="shared" si="1268"/>
        <v/>
      </c>
      <c r="I4283" s="1">
        <f t="shared" si="1269"/>
        <v>0.93600000000000005</v>
      </c>
      <c r="K4283" s="1">
        <f t="shared" si="1270"/>
        <v>1</v>
      </c>
      <c r="L4283" s="1">
        <f t="shared" si="1271"/>
        <v>1</v>
      </c>
      <c r="M4283" s="1">
        <f t="shared" si="1272"/>
        <v>1</v>
      </c>
      <c r="P4283" s="1">
        <f t="shared" si="1273"/>
        <v>1</v>
      </c>
      <c r="Q4283" s="1">
        <f t="shared" si="1274"/>
        <v>0</v>
      </c>
      <c r="R4283" s="1">
        <f t="shared" si="1275"/>
        <v>0</v>
      </c>
      <c r="S4283" s="1">
        <f t="shared" si="1276"/>
        <v>0</v>
      </c>
      <c r="V4283" s="1">
        <f t="shared" si="1277"/>
        <v>1</v>
      </c>
      <c r="W4283" s="1">
        <f t="shared" si="1278"/>
        <v>0</v>
      </c>
      <c r="X4283" s="1">
        <f t="shared" si="1279"/>
        <v>0</v>
      </c>
      <c r="Y4283" s="1">
        <f t="shared" si="1280"/>
        <v>0</v>
      </c>
      <c r="AB4283" s="1">
        <f t="shared" si="1281"/>
        <v>1</v>
      </c>
      <c r="AC4283" s="1">
        <f t="shared" si="1282"/>
        <v>0</v>
      </c>
      <c r="AD4283" s="1">
        <f t="shared" si="1283"/>
        <v>0</v>
      </c>
      <c r="AE4283" s="1">
        <f t="shared" si="1284"/>
        <v>0</v>
      </c>
    </row>
    <row r="4284" spans="1:31" x14ac:dyDescent="0.25">
      <c r="A4284">
        <v>1</v>
      </c>
      <c r="B4284">
        <v>88</v>
      </c>
      <c r="C4284">
        <v>19.829999999999998</v>
      </c>
      <c r="D4284">
        <v>755</v>
      </c>
      <c r="E4284">
        <v>1</v>
      </c>
      <c r="F4284">
        <f t="shared" si="1266"/>
        <v>0.93600000000000005</v>
      </c>
      <c r="G4284" t="str">
        <f t="shared" si="1267"/>
        <v/>
      </c>
      <c r="H4284" t="str">
        <f t="shared" si="1268"/>
        <v/>
      </c>
      <c r="I4284" s="1">
        <f t="shared" si="1269"/>
        <v>0.93600000000000005</v>
      </c>
      <c r="K4284" s="1">
        <f t="shared" si="1270"/>
        <v>1</v>
      </c>
      <c r="L4284" s="1">
        <f t="shared" si="1271"/>
        <v>1</v>
      </c>
      <c r="M4284" s="1">
        <f t="shared" si="1272"/>
        <v>1</v>
      </c>
      <c r="P4284" s="1">
        <f t="shared" si="1273"/>
        <v>1</v>
      </c>
      <c r="Q4284" s="1">
        <f t="shared" si="1274"/>
        <v>0</v>
      </c>
      <c r="R4284" s="1">
        <f t="shared" si="1275"/>
        <v>0</v>
      </c>
      <c r="S4284" s="1">
        <f t="shared" si="1276"/>
        <v>0</v>
      </c>
      <c r="V4284" s="1">
        <f t="shared" si="1277"/>
        <v>1</v>
      </c>
      <c r="W4284" s="1">
        <f t="shared" si="1278"/>
        <v>0</v>
      </c>
      <c r="X4284" s="1">
        <f t="shared" si="1279"/>
        <v>0</v>
      </c>
      <c r="Y4284" s="1">
        <f t="shared" si="1280"/>
        <v>0</v>
      </c>
      <c r="AB4284" s="1">
        <f t="shared" si="1281"/>
        <v>1</v>
      </c>
      <c r="AC4284" s="1">
        <f t="shared" si="1282"/>
        <v>0</v>
      </c>
      <c r="AD4284" s="1">
        <f t="shared" si="1283"/>
        <v>0</v>
      </c>
      <c r="AE4284" s="1">
        <f t="shared" si="1284"/>
        <v>0</v>
      </c>
    </row>
    <row r="4285" spans="1:31" x14ac:dyDescent="0.25">
      <c r="A4285">
        <v>0</v>
      </c>
      <c r="B4285">
        <v>60</v>
      </c>
      <c r="C4285">
        <v>27.9</v>
      </c>
      <c r="D4285">
        <v>680</v>
      </c>
      <c r="E4285">
        <v>1</v>
      </c>
      <c r="F4285" t="str">
        <f t="shared" si="1266"/>
        <v/>
      </c>
      <c r="G4285">
        <f t="shared" si="1267"/>
        <v>0.745</v>
      </c>
      <c r="H4285" t="str">
        <f t="shared" si="1268"/>
        <v/>
      </c>
      <c r="I4285" s="1">
        <f t="shared" si="1269"/>
        <v>0.745</v>
      </c>
      <c r="K4285" s="1">
        <f t="shared" si="1270"/>
        <v>0</v>
      </c>
      <c r="L4285" s="1">
        <f t="shared" si="1271"/>
        <v>0</v>
      </c>
      <c r="M4285" s="1">
        <f t="shared" si="1272"/>
        <v>0</v>
      </c>
      <c r="P4285" s="1">
        <f t="shared" si="1273"/>
        <v>0</v>
      </c>
      <c r="Q4285" s="1">
        <f t="shared" si="1274"/>
        <v>0</v>
      </c>
      <c r="R4285" s="1">
        <f t="shared" si="1275"/>
        <v>1</v>
      </c>
      <c r="S4285" s="1">
        <f t="shared" si="1276"/>
        <v>0</v>
      </c>
      <c r="V4285" s="1">
        <f t="shared" si="1277"/>
        <v>0</v>
      </c>
      <c r="W4285" s="1">
        <f t="shared" si="1278"/>
        <v>0</v>
      </c>
      <c r="X4285" s="1">
        <f t="shared" si="1279"/>
        <v>1</v>
      </c>
      <c r="Y4285" s="1">
        <f t="shared" si="1280"/>
        <v>0</v>
      </c>
      <c r="AB4285" s="1">
        <f t="shared" si="1281"/>
        <v>0</v>
      </c>
      <c r="AC4285" s="1">
        <f t="shared" si="1282"/>
        <v>0</v>
      </c>
      <c r="AD4285" s="1">
        <f t="shared" si="1283"/>
        <v>1</v>
      </c>
      <c r="AE4285" s="1">
        <f t="shared" si="1284"/>
        <v>0</v>
      </c>
    </row>
    <row r="4286" spans="1:31" x14ac:dyDescent="0.25">
      <c r="A4286">
        <v>1</v>
      </c>
      <c r="B4286">
        <v>67</v>
      </c>
      <c r="C4286">
        <v>23.33</v>
      </c>
      <c r="D4286">
        <v>715</v>
      </c>
      <c r="E4286">
        <v>1</v>
      </c>
      <c r="F4286" t="str">
        <f t="shared" si="1266"/>
        <v/>
      </c>
      <c r="G4286">
        <f t="shared" si="1267"/>
        <v>0.81200000000000006</v>
      </c>
      <c r="H4286" t="str">
        <f t="shared" si="1268"/>
        <v/>
      </c>
      <c r="I4286" s="1">
        <f t="shared" si="1269"/>
        <v>0.81200000000000006</v>
      </c>
      <c r="K4286" s="1">
        <f t="shared" si="1270"/>
        <v>0</v>
      </c>
      <c r="L4286" s="1">
        <f t="shared" si="1271"/>
        <v>1</v>
      </c>
      <c r="M4286" s="1">
        <f t="shared" si="1272"/>
        <v>1</v>
      </c>
      <c r="P4286" s="1">
        <f t="shared" si="1273"/>
        <v>0</v>
      </c>
      <c r="Q4286" s="1">
        <f t="shared" si="1274"/>
        <v>0</v>
      </c>
      <c r="R4286" s="1">
        <f t="shared" si="1275"/>
        <v>1</v>
      </c>
      <c r="S4286" s="1">
        <f t="shared" si="1276"/>
        <v>0</v>
      </c>
      <c r="V4286" s="1">
        <f t="shared" si="1277"/>
        <v>1</v>
      </c>
      <c r="W4286" s="1">
        <f t="shared" si="1278"/>
        <v>0</v>
      </c>
      <c r="X4286" s="1">
        <f t="shared" si="1279"/>
        <v>0</v>
      </c>
      <c r="Y4286" s="1">
        <f t="shared" si="1280"/>
        <v>0</v>
      </c>
      <c r="AB4286" s="1">
        <f t="shared" si="1281"/>
        <v>1</v>
      </c>
      <c r="AC4286" s="1">
        <f t="shared" si="1282"/>
        <v>0</v>
      </c>
      <c r="AD4286" s="1">
        <f t="shared" si="1283"/>
        <v>0</v>
      </c>
      <c r="AE4286" s="1">
        <f t="shared" si="1284"/>
        <v>0</v>
      </c>
    </row>
    <row r="4287" spans="1:31" x14ac:dyDescent="0.25">
      <c r="A4287">
        <v>0</v>
      </c>
      <c r="B4287">
        <v>70</v>
      </c>
      <c r="C4287">
        <v>23.31</v>
      </c>
      <c r="D4287">
        <v>700</v>
      </c>
      <c r="E4287">
        <v>1</v>
      </c>
      <c r="F4287" t="str">
        <f t="shared" si="1266"/>
        <v/>
      </c>
      <c r="G4287">
        <f t="shared" si="1267"/>
        <v>0.81200000000000006</v>
      </c>
      <c r="H4287" t="str">
        <f t="shared" si="1268"/>
        <v/>
      </c>
      <c r="I4287" s="1">
        <f t="shared" si="1269"/>
        <v>0.81200000000000006</v>
      </c>
      <c r="K4287" s="1">
        <f t="shared" si="1270"/>
        <v>0</v>
      </c>
      <c r="L4287" s="1">
        <f t="shared" si="1271"/>
        <v>1</v>
      </c>
      <c r="M4287" s="1">
        <f t="shared" si="1272"/>
        <v>1</v>
      </c>
      <c r="P4287" s="1">
        <f t="shared" si="1273"/>
        <v>0</v>
      </c>
      <c r="Q4287" s="1">
        <f t="shared" si="1274"/>
        <v>0</v>
      </c>
      <c r="R4287" s="1">
        <f t="shared" si="1275"/>
        <v>1</v>
      </c>
      <c r="S4287" s="1">
        <f t="shared" si="1276"/>
        <v>0</v>
      </c>
      <c r="V4287" s="1">
        <f t="shared" si="1277"/>
        <v>1</v>
      </c>
      <c r="W4287" s="1">
        <f t="shared" si="1278"/>
        <v>0</v>
      </c>
      <c r="X4287" s="1">
        <f t="shared" si="1279"/>
        <v>0</v>
      </c>
      <c r="Y4287" s="1">
        <f t="shared" si="1280"/>
        <v>0</v>
      </c>
      <c r="AB4287" s="1">
        <f t="shared" si="1281"/>
        <v>1</v>
      </c>
      <c r="AC4287" s="1">
        <f t="shared" si="1282"/>
        <v>0</v>
      </c>
      <c r="AD4287" s="1">
        <f t="shared" si="1283"/>
        <v>0</v>
      </c>
      <c r="AE4287" s="1">
        <f t="shared" si="1284"/>
        <v>0</v>
      </c>
    </row>
    <row r="4288" spans="1:31" x14ac:dyDescent="0.25">
      <c r="A4288">
        <v>0</v>
      </c>
      <c r="B4288">
        <v>90</v>
      </c>
      <c r="C4288">
        <v>14.89</v>
      </c>
      <c r="D4288">
        <v>785</v>
      </c>
      <c r="E4288">
        <v>1</v>
      </c>
      <c r="F4288">
        <f t="shared" si="1266"/>
        <v>0.93600000000000005</v>
      </c>
      <c r="G4288" t="str">
        <f t="shared" si="1267"/>
        <v/>
      </c>
      <c r="H4288" t="str">
        <f t="shared" si="1268"/>
        <v/>
      </c>
      <c r="I4288" s="1">
        <f t="shared" si="1269"/>
        <v>0.93600000000000005</v>
      </c>
      <c r="K4288" s="1">
        <f t="shared" si="1270"/>
        <v>1</v>
      </c>
      <c r="L4288" s="1">
        <f t="shared" si="1271"/>
        <v>1</v>
      </c>
      <c r="M4288" s="1">
        <f t="shared" si="1272"/>
        <v>1</v>
      </c>
      <c r="P4288" s="1">
        <f t="shared" si="1273"/>
        <v>1</v>
      </c>
      <c r="Q4288" s="1">
        <f t="shared" si="1274"/>
        <v>0</v>
      </c>
      <c r="R4288" s="1">
        <f t="shared" si="1275"/>
        <v>0</v>
      </c>
      <c r="S4288" s="1">
        <f t="shared" si="1276"/>
        <v>0</v>
      </c>
      <c r="V4288" s="1">
        <f t="shared" si="1277"/>
        <v>1</v>
      </c>
      <c r="W4288" s="1">
        <f t="shared" si="1278"/>
        <v>0</v>
      </c>
      <c r="X4288" s="1">
        <f t="shared" si="1279"/>
        <v>0</v>
      </c>
      <c r="Y4288" s="1">
        <f t="shared" si="1280"/>
        <v>0</v>
      </c>
      <c r="AB4288" s="1">
        <f t="shared" si="1281"/>
        <v>1</v>
      </c>
      <c r="AC4288" s="1">
        <f t="shared" si="1282"/>
        <v>0</v>
      </c>
      <c r="AD4288" s="1">
        <f t="shared" si="1283"/>
        <v>0</v>
      </c>
      <c r="AE4288" s="1">
        <f t="shared" si="1284"/>
        <v>0</v>
      </c>
    </row>
    <row r="4289" spans="1:31" x14ac:dyDescent="0.25">
      <c r="A4289">
        <v>1</v>
      </c>
      <c r="B4289">
        <v>55</v>
      </c>
      <c r="C4289">
        <v>17.28</v>
      </c>
      <c r="D4289">
        <v>740</v>
      </c>
      <c r="E4289">
        <v>1</v>
      </c>
      <c r="F4289">
        <f t="shared" si="1266"/>
        <v>0.93600000000000005</v>
      </c>
      <c r="G4289" t="str">
        <f t="shared" si="1267"/>
        <v/>
      </c>
      <c r="H4289" t="str">
        <f t="shared" si="1268"/>
        <v/>
      </c>
      <c r="I4289" s="1">
        <f t="shared" si="1269"/>
        <v>0.93600000000000005</v>
      </c>
      <c r="K4289" s="1">
        <f t="shared" si="1270"/>
        <v>1</v>
      </c>
      <c r="L4289" s="1">
        <f t="shared" si="1271"/>
        <v>1</v>
      </c>
      <c r="M4289" s="1">
        <f t="shared" si="1272"/>
        <v>1</v>
      </c>
      <c r="P4289" s="1">
        <f t="shared" si="1273"/>
        <v>1</v>
      </c>
      <c r="Q4289" s="1">
        <f t="shared" si="1274"/>
        <v>0</v>
      </c>
      <c r="R4289" s="1">
        <f t="shared" si="1275"/>
        <v>0</v>
      </c>
      <c r="S4289" s="1">
        <f t="shared" si="1276"/>
        <v>0</v>
      </c>
      <c r="V4289" s="1">
        <f t="shared" si="1277"/>
        <v>1</v>
      </c>
      <c r="W4289" s="1">
        <f t="shared" si="1278"/>
        <v>0</v>
      </c>
      <c r="X4289" s="1">
        <f t="shared" si="1279"/>
        <v>0</v>
      </c>
      <c r="Y4289" s="1">
        <f t="shared" si="1280"/>
        <v>0</v>
      </c>
      <c r="AB4289" s="1">
        <f t="shared" si="1281"/>
        <v>1</v>
      </c>
      <c r="AC4289" s="1">
        <f t="shared" si="1282"/>
        <v>0</v>
      </c>
      <c r="AD4289" s="1">
        <f t="shared" si="1283"/>
        <v>0</v>
      </c>
      <c r="AE4289" s="1">
        <f t="shared" si="1284"/>
        <v>0</v>
      </c>
    </row>
    <row r="4290" spans="1:31" x14ac:dyDescent="0.25">
      <c r="A4290">
        <v>1</v>
      </c>
      <c r="B4290">
        <v>45</v>
      </c>
      <c r="C4290">
        <v>26.83</v>
      </c>
      <c r="D4290">
        <v>695</v>
      </c>
      <c r="E4290">
        <v>1</v>
      </c>
      <c r="F4290" t="str">
        <f t="shared" si="1266"/>
        <v/>
      </c>
      <c r="G4290">
        <f t="shared" si="1267"/>
        <v>0.81200000000000006</v>
      </c>
      <c r="H4290" t="str">
        <f t="shared" si="1268"/>
        <v/>
      </c>
      <c r="I4290" s="1">
        <f t="shared" si="1269"/>
        <v>0.81200000000000006</v>
      </c>
      <c r="K4290" s="1">
        <f t="shared" si="1270"/>
        <v>0</v>
      </c>
      <c r="L4290" s="1">
        <f t="shared" si="1271"/>
        <v>1</v>
      </c>
      <c r="M4290" s="1">
        <f t="shared" si="1272"/>
        <v>1</v>
      </c>
      <c r="P4290" s="1">
        <f t="shared" si="1273"/>
        <v>0</v>
      </c>
      <c r="Q4290" s="1">
        <f t="shared" si="1274"/>
        <v>0</v>
      </c>
      <c r="R4290" s="1">
        <f t="shared" si="1275"/>
        <v>1</v>
      </c>
      <c r="S4290" s="1">
        <f t="shared" si="1276"/>
        <v>0</v>
      </c>
      <c r="V4290" s="1">
        <f t="shared" si="1277"/>
        <v>1</v>
      </c>
      <c r="W4290" s="1">
        <f t="shared" si="1278"/>
        <v>0</v>
      </c>
      <c r="X4290" s="1">
        <f t="shared" si="1279"/>
        <v>0</v>
      </c>
      <c r="Y4290" s="1">
        <f t="shared" si="1280"/>
        <v>0</v>
      </c>
      <c r="AB4290" s="1">
        <f t="shared" si="1281"/>
        <v>1</v>
      </c>
      <c r="AC4290" s="1">
        <f t="shared" si="1282"/>
        <v>0</v>
      </c>
      <c r="AD4290" s="1">
        <f t="shared" si="1283"/>
        <v>0</v>
      </c>
      <c r="AE4290" s="1">
        <f t="shared" si="1284"/>
        <v>0</v>
      </c>
    </row>
    <row r="4291" spans="1:31" x14ac:dyDescent="0.25">
      <c r="A4291">
        <v>1</v>
      </c>
      <c r="B4291">
        <v>42.5</v>
      </c>
      <c r="C4291">
        <v>34.14</v>
      </c>
      <c r="D4291">
        <v>675</v>
      </c>
      <c r="E4291">
        <v>1</v>
      </c>
      <c r="F4291" t="str">
        <f t="shared" si="1266"/>
        <v/>
      </c>
      <c r="G4291">
        <f t="shared" si="1267"/>
        <v>0.745</v>
      </c>
      <c r="H4291" t="str">
        <f t="shared" si="1268"/>
        <v/>
      </c>
      <c r="I4291" s="1">
        <f t="shared" si="1269"/>
        <v>0.745</v>
      </c>
      <c r="K4291" s="1">
        <f t="shared" si="1270"/>
        <v>0</v>
      </c>
      <c r="L4291" s="1">
        <f t="shared" si="1271"/>
        <v>0</v>
      </c>
      <c r="M4291" s="1">
        <f t="shared" si="1272"/>
        <v>0</v>
      </c>
      <c r="P4291" s="1">
        <f t="shared" si="1273"/>
        <v>0</v>
      </c>
      <c r="Q4291" s="1">
        <f t="shared" si="1274"/>
        <v>0</v>
      </c>
      <c r="R4291" s="1">
        <f t="shared" si="1275"/>
        <v>1</v>
      </c>
      <c r="S4291" s="1">
        <f t="shared" si="1276"/>
        <v>0</v>
      </c>
      <c r="V4291" s="1">
        <f t="shared" si="1277"/>
        <v>0</v>
      </c>
      <c r="W4291" s="1">
        <f t="shared" si="1278"/>
        <v>0</v>
      </c>
      <c r="X4291" s="1">
        <f t="shared" si="1279"/>
        <v>1</v>
      </c>
      <c r="Y4291" s="1">
        <f t="shared" si="1280"/>
        <v>0</v>
      </c>
      <c r="AB4291" s="1">
        <f t="shared" si="1281"/>
        <v>0</v>
      </c>
      <c r="AC4291" s="1">
        <f t="shared" si="1282"/>
        <v>0</v>
      </c>
      <c r="AD4291" s="1">
        <f t="shared" si="1283"/>
        <v>1</v>
      </c>
      <c r="AE4291" s="1">
        <f t="shared" si="1284"/>
        <v>0</v>
      </c>
    </row>
    <row r="4292" spans="1:31" x14ac:dyDescent="0.25">
      <c r="A4292">
        <v>1</v>
      </c>
      <c r="B4292">
        <v>225</v>
      </c>
      <c r="C4292">
        <v>8.4600000000000009</v>
      </c>
      <c r="D4292">
        <v>665</v>
      </c>
      <c r="E4292">
        <v>1</v>
      </c>
      <c r="F4292" t="str">
        <f t="shared" ref="F4292:F4355" si="1285">IF(D4292&gt;717.5,IF(B4292&gt;48.75,IF(C4292&gt;21.885,0.9,0.936),0.853),"")</f>
        <v/>
      </c>
      <c r="G4292" t="str">
        <f t="shared" ref="G4292:G4355" si="1286">IF(D4292&lt;=717.5,IF(B4292&lt;=85.202,IF(C4292&gt;16.545,IF(D4292&gt;687.5,0.812,0.745),IF(B4292&gt;32.802,0.832,0.725)),""),"")</f>
        <v/>
      </c>
      <c r="H4292">
        <f t="shared" ref="H4292:H4355" si="1287">IF(D4292&lt;=717.5,IF(B4292&gt;85.202,IF(C4292&gt;25.055,0.784,IF(D4292&gt;677.5,0.892,0.852)),""),"")</f>
        <v>0.85199999999999998</v>
      </c>
      <c r="I4292" s="1">
        <f t="shared" ref="I4292:I4355" si="1288">SUM(F4292:H4292)</f>
        <v>0.85199999999999998</v>
      </c>
      <c r="K4292" s="1">
        <f t="shared" si="1270"/>
        <v>1</v>
      </c>
      <c r="L4292" s="1">
        <f t="shared" si="1271"/>
        <v>1</v>
      </c>
      <c r="M4292" s="1">
        <f t="shared" si="1272"/>
        <v>1</v>
      </c>
      <c r="P4292" s="1">
        <f t="shared" si="1273"/>
        <v>1</v>
      </c>
      <c r="Q4292" s="1">
        <f t="shared" si="1274"/>
        <v>0</v>
      </c>
      <c r="R4292" s="1">
        <f t="shared" si="1275"/>
        <v>0</v>
      </c>
      <c r="S4292" s="1">
        <f t="shared" si="1276"/>
        <v>0</v>
      </c>
      <c r="V4292" s="1">
        <f t="shared" si="1277"/>
        <v>1</v>
      </c>
      <c r="W4292" s="1">
        <f t="shared" si="1278"/>
        <v>0</v>
      </c>
      <c r="X4292" s="1">
        <f t="shared" si="1279"/>
        <v>0</v>
      </c>
      <c r="Y4292" s="1">
        <f t="shared" si="1280"/>
        <v>0</v>
      </c>
      <c r="AB4292" s="1">
        <f t="shared" si="1281"/>
        <v>1</v>
      </c>
      <c r="AC4292" s="1">
        <f t="shared" si="1282"/>
        <v>0</v>
      </c>
      <c r="AD4292" s="1">
        <f t="shared" si="1283"/>
        <v>0</v>
      </c>
      <c r="AE4292" s="1">
        <f t="shared" si="1284"/>
        <v>0</v>
      </c>
    </row>
    <row r="4293" spans="1:31" x14ac:dyDescent="0.25">
      <c r="A4293">
        <v>0</v>
      </c>
      <c r="B4293">
        <v>38.616</v>
      </c>
      <c r="C4293">
        <v>30.47</v>
      </c>
      <c r="D4293">
        <v>725</v>
      </c>
      <c r="E4293">
        <v>1</v>
      </c>
      <c r="F4293">
        <f t="shared" si="1285"/>
        <v>0.85299999999999998</v>
      </c>
      <c r="G4293" t="str">
        <f t="shared" si="1286"/>
        <v/>
      </c>
      <c r="H4293" t="str">
        <f t="shared" si="1287"/>
        <v/>
      </c>
      <c r="I4293" s="1">
        <f t="shared" si="1288"/>
        <v>0.85299999999999998</v>
      </c>
      <c r="K4293" s="1">
        <f t="shared" si="1270"/>
        <v>1</v>
      </c>
      <c r="L4293" s="1">
        <f t="shared" si="1271"/>
        <v>1</v>
      </c>
      <c r="M4293" s="1">
        <f t="shared" si="1272"/>
        <v>1</v>
      </c>
      <c r="P4293" s="1">
        <f t="shared" si="1273"/>
        <v>1</v>
      </c>
      <c r="Q4293" s="1">
        <f t="shared" si="1274"/>
        <v>0</v>
      </c>
      <c r="R4293" s="1">
        <f t="shared" si="1275"/>
        <v>0</v>
      </c>
      <c r="S4293" s="1">
        <f t="shared" si="1276"/>
        <v>0</v>
      </c>
      <c r="V4293" s="1">
        <f t="shared" si="1277"/>
        <v>1</v>
      </c>
      <c r="W4293" s="1">
        <f t="shared" si="1278"/>
        <v>0</v>
      </c>
      <c r="X4293" s="1">
        <f t="shared" si="1279"/>
        <v>0</v>
      </c>
      <c r="Y4293" s="1">
        <f t="shared" si="1280"/>
        <v>0</v>
      </c>
      <c r="AB4293" s="1">
        <f t="shared" si="1281"/>
        <v>1</v>
      </c>
      <c r="AC4293" s="1">
        <f t="shared" si="1282"/>
        <v>0</v>
      </c>
      <c r="AD4293" s="1">
        <f t="shared" si="1283"/>
        <v>0</v>
      </c>
      <c r="AE4293" s="1">
        <f t="shared" si="1284"/>
        <v>0</v>
      </c>
    </row>
    <row r="4294" spans="1:31" x14ac:dyDescent="0.25">
      <c r="A4294">
        <v>1</v>
      </c>
      <c r="B4294">
        <v>78</v>
      </c>
      <c r="C4294">
        <v>16.57</v>
      </c>
      <c r="D4294">
        <v>670</v>
      </c>
      <c r="E4294">
        <v>1</v>
      </c>
      <c r="F4294" t="str">
        <f t="shared" si="1285"/>
        <v/>
      </c>
      <c r="G4294">
        <f t="shared" si="1286"/>
        <v>0.745</v>
      </c>
      <c r="H4294" t="str">
        <f t="shared" si="1287"/>
        <v/>
      </c>
      <c r="I4294" s="1">
        <f t="shared" si="1288"/>
        <v>0.745</v>
      </c>
      <c r="K4294" s="1">
        <f t="shared" si="1270"/>
        <v>0</v>
      </c>
      <c r="L4294" s="1">
        <f t="shared" si="1271"/>
        <v>0</v>
      </c>
      <c r="M4294" s="1">
        <f t="shared" si="1272"/>
        <v>0</v>
      </c>
      <c r="P4294" s="1">
        <f t="shared" si="1273"/>
        <v>0</v>
      </c>
      <c r="Q4294" s="1">
        <f t="shared" si="1274"/>
        <v>0</v>
      </c>
      <c r="R4294" s="1">
        <f t="shared" si="1275"/>
        <v>1</v>
      </c>
      <c r="S4294" s="1">
        <f t="shared" si="1276"/>
        <v>0</v>
      </c>
      <c r="V4294" s="1">
        <f t="shared" si="1277"/>
        <v>0</v>
      </c>
      <c r="W4294" s="1">
        <f t="shared" si="1278"/>
        <v>0</v>
      </c>
      <c r="X4294" s="1">
        <f t="shared" si="1279"/>
        <v>1</v>
      </c>
      <c r="Y4294" s="1">
        <f t="shared" si="1280"/>
        <v>0</v>
      </c>
      <c r="AB4294" s="1">
        <f t="shared" si="1281"/>
        <v>0</v>
      </c>
      <c r="AC4294" s="1">
        <f t="shared" si="1282"/>
        <v>0</v>
      </c>
      <c r="AD4294" s="1">
        <f t="shared" si="1283"/>
        <v>1</v>
      </c>
      <c r="AE4294" s="1">
        <f t="shared" si="1284"/>
        <v>0</v>
      </c>
    </row>
    <row r="4295" spans="1:31" x14ac:dyDescent="0.25">
      <c r="A4295">
        <v>1</v>
      </c>
      <c r="B4295">
        <v>65</v>
      </c>
      <c r="C4295">
        <v>20.88</v>
      </c>
      <c r="D4295">
        <v>670</v>
      </c>
      <c r="E4295">
        <v>1</v>
      </c>
      <c r="F4295" t="str">
        <f t="shared" si="1285"/>
        <v/>
      </c>
      <c r="G4295">
        <f t="shared" si="1286"/>
        <v>0.745</v>
      </c>
      <c r="H4295" t="str">
        <f t="shared" si="1287"/>
        <v/>
      </c>
      <c r="I4295" s="1">
        <f t="shared" si="1288"/>
        <v>0.745</v>
      </c>
      <c r="K4295" s="1">
        <f t="shared" si="1270"/>
        <v>0</v>
      </c>
      <c r="L4295" s="1">
        <f t="shared" si="1271"/>
        <v>0</v>
      </c>
      <c r="M4295" s="1">
        <f t="shared" si="1272"/>
        <v>0</v>
      </c>
      <c r="P4295" s="1">
        <f t="shared" si="1273"/>
        <v>0</v>
      </c>
      <c r="Q4295" s="1">
        <f t="shared" si="1274"/>
        <v>0</v>
      </c>
      <c r="R4295" s="1">
        <f t="shared" si="1275"/>
        <v>1</v>
      </c>
      <c r="S4295" s="1">
        <f t="shared" si="1276"/>
        <v>0</v>
      </c>
      <c r="V4295" s="1">
        <f t="shared" si="1277"/>
        <v>0</v>
      </c>
      <c r="W4295" s="1">
        <f t="shared" si="1278"/>
        <v>0</v>
      </c>
      <c r="X4295" s="1">
        <f t="shared" si="1279"/>
        <v>1</v>
      </c>
      <c r="Y4295" s="1">
        <f t="shared" si="1280"/>
        <v>0</v>
      </c>
      <c r="AB4295" s="1">
        <f t="shared" si="1281"/>
        <v>0</v>
      </c>
      <c r="AC4295" s="1">
        <f t="shared" si="1282"/>
        <v>0</v>
      </c>
      <c r="AD4295" s="1">
        <f t="shared" si="1283"/>
        <v>1</v>
      </c>
      <c r="AE4295" s="1">
        <f t="shared" si="1284"/>
        <v>0</v>
      </c>
    </row>
    <row r="4296" spans="1:31" x14ac:dyDescent="0.25">
      <c r="A4296">
        <v>1</v>
      </c>
      <c r="B4296">
        <v>78.88</v>
      </c>
      <c r="C4296">
        <v>24.13</v>
      </c>
      <c r="D4296">
        <v>685</v>
      </c>
      <c r="E4296">
        <v>1</v>
      </c>
      <c r="F4296" t="str">
        <f t="shared" si="1285"/>
        <v/>
      </c>
      <c r="G4296">
        <f t="shared" si="1286"/>
        <v>0.745</v>
      </c>
      <c r="H4296" t="str">
        <f t="shared" si="1287"/>
        <v/>
      </c>
      <c r="I4296" s="1">
        <f t="shared" si="1288"/>
        <v>0.745</v>
      </c>
      <c r="K4296" s="1">
        <f t="shared" ref="K4296:K4359" si="1289">IF($D4296&gt;717.5,1,IF(AND(B4296&gt;85.202,C4296&lt;25.055),1,0))</f>
        <v>0</v>
      </c>
      <c r="L4296" s="1">
        <f t="shared" ref="L4296:L4359" si="1290">IF(M4296=0,0,IF(AND(D4296&lt;717.5,B4296&gt;85.202,C4296&gt;25.055),0,1))</f>
        <v>0</v>
      </c>
      <c r="M4296" s="1">
        <f t="shared" ref="M4296:M4359" si="1291">IF(AND(B4296&lt;85.202,C4296&gt;16.545,D4296&lt;687.5),0,IF(AND(B4296&lt;32.802,C4296&lt;16.545,D4296&lt;717.5),0,1))</f>
        <v>0</v>
      </c>
      <c r="P4296" s="1">
        <f t="shared" ref="P4296:P4359" si="1292">IF($K4296=1, IF($E4296=1,1,0),0)</f>
        <v>0</v>
      </c>
      <c r="Q4296" s="1">
        <f t="shared" ref="Q4296:Q4359" si="1293">IF($K4296=1, IF($E4296=0,1,0),0)</f>
        <v>0</v>
      </c>
      <c r="R4296" s="1">
        <f t="shared" ref="R4296:R4359" si="1294">IF($K4296=0, IF($E4296=1,1,0),0)</f>
        <v>1</v>
      </c>
      <c r="S4296" s="1">
        <f t="shared" ref="S4296:S4359" si="1295">IF($K4296=0, IF($E4296=0,1,0),0)</f>
        <v>0</v>
      </c>
      <c r="V4296" s="1">
        <f t="shared" ref="V4296:V4359" si="1296">IF($L4296=1, IF($E4296=1,1,0),0)</f>
        <v>0</v>
      </c>
      <c r="W4296" s="1">
        <f t="shared" ref="W4296:W4359" si="1297">IF($L4296=1, IF($E4296=0,1,0),0)</f>
        <v>0</v>
      </c>
      <c r="X4296" s="1">
        <f t="shared" ref="X4296:X4359" si="1298">IF($L4296=0, IF($E4296=1,1,0),0)</f>
        <v>1</v>
      </c>
      <c r="Y4296" s="1">
        <f t="shared" ref="Y4296:Y4359" si="1299">IF($L4296=0, IF($E4296=0,1,0),0)</f>
        <v>0</v>
      </c>
      <c r="AB4296" s="1">
        <f t="shared" ref="AB4296:AB4359" si="1300">IF($M4296=1, IF($E4296=1,1,0),0)</f>
        <v>0</v>
      </c>
      <c r="AC4296" s="1">
        <f t="shared" ref="AC4296:AC4359" si="1301">IF($M4296=1, IF($E4296=0,1,0),0)</f>
        <v>0</v>
      </c>
      <c r="AD4296" s="1">
        <f t="shared" ref="AD4296:AD4359" si="1302">IF($M4296=0, IF($E4296=1,1,0),0)</f>
        <v>1</v>
      </c>
      <c r="AE4296" s="1">
        <f t="shared" ref="AE4296:AE4359" si="1303">IF($M4296=0, IF($E4296=0,1,0),0)</f>
        <v>0</v>
      </c>
    </row>
    <row r="4297" spans="1:31" x14ac:dyDescent="0.25">
      <c r="A4297">
        <v>0</v>
      </c>
      <c r="B4297">
        <v>51</v>
      </c>
      <c r="C4297">
        <v>25.25</v>
      </c>
      <c r="D4297">
        <v>660</v>
      </c>
      <c r="E4297">
        <v>1</v>
      </c>
      <c r="F4297" t="str">
        <f t="shared" si="1285"/>
        <v/>
      </c>
      <c r="G4297">
        <f t="shared" si="1286"/>
        <v>0.745</v>
      </c>
      <c r="H4297" t="str">
        <f t="shared" si="1287"/>
        <v/>
      </c>
      <c r="I4297" s="1">
        <f t="shared" si="1288"/>
        <v>0.745</v>
      </c>
      <c r="K4297" s="1">
        <f t="shared" si="1289"/>
        <v>0</v>
      </c>
      <c r="L4297" s="1">
        <f t="shared" si="1290"/>
        <v>0</v>
      </c>
      <c r="M4297" s="1">
        <f t="shared" si="1291"/>
        <v>0</v>
      </c>
      <c r="P4297" s="1">
        <f t="shared" si="1292"/>
        <v>0</v>
      </c>
      <c r="Q4297" s="1">
        <f t="shared" si="1293"/>
        <v>0</v>
      </c>
      <c r="R4297" s="1">
        <f t="shared" si="1294"/>
        <v>1</v>
      </c>
      <c r="S4297" s="1">
        <f t="shared" si="1295"/>
        <v>0</v>
      </c>
      <c r="V4297" s="1">
        <f t="shared" si="1296"/>
        <v>0</v>
      </c>
      <c r="W4297" s="1">
        <f t="shared" si="1297"/>
        <v>0</v>
      </c>
      <c r="X4297" s="1">
        <f t="shared" si="1298"/>
        <v>1</v>
      </c>
      <c r="Y4297" s="1">
        <f t="shared" si="1299"/>
        <v>0</v>
      </c>
      <c r="AB4297" s="1">
        <f t="shared" si="1300"/>
        <v>0</v>
      </c>
      <c r="AC4297" s="1">
        <f t="shared" si="1301"/>
        <v>0</v>
      </c>
      <c r="AD4297" s="1">
        <f t="shared" si="1302"/>
        <v>1</v>
      </c>
      <c r="AE4297" s="1">
        <f t="shared" si="1303"/>
        <v>0</v>
      </c>
    </row>
    <row r="4298" spans="1:31" x14ac:dyDescent="0.25">
      <c r="A4298">
        <v>1</v>
      </c>
      <c r="B4298">
        <v>140</v>
      </c>
      <c r="C4298">
        <v>22.43</v>
      </c>
      <c r="D4298">
        <v>685</v>
      </c>
      <c r="E4298">
        <v>1</v>
      </c>
      <c r="F4298" t="str">
        <f t="shared" si="1285"/>
        <v/>
      </c>
      <c r="G4298" t="str">
        <f t="shared" si="1286"/>
        <v/>
      </c>
      <c r="H4298">
        <f t="shared" si="1287"/>
        <v>0.89200000000000002</v>
      </c>
      <c r="I4298" s="1">
        <f t="shared" si="1288"/>
        <v>0.89200000000000002</v>
      </c>
      <c r="K4298" s="1">
        <f t="shared" si="1289"/>
        <v>1</v>
      </c>
      <c r="L4298" s="1">
        <f t="shared" si="1290"/>
        <v>1</v>
      </c>
      <c r="M4298" s="1">
        <f t="shared" si="1291"/>
        <v>1</v>
      </c>
      <c r="P4298" s="1">
        <f t="shared" si="1292"/>
        <v>1</v>
      </c>
      <c r="Q4298" s="1">
        <f t="shared" si="1293"/>
        <v>0</v>
      </c>
      <c r="R4298" s="1">
        <f t="shared" si="1294"/>
        <v>0</v>
      </c>
      <c r="S4298" s="1">
        <f t="shared" si="1295"/>
        <v>0</v>
      </c>
      <c r="V4298" s="1">
        <f t="shared" si="1296"/>
        <v>1</v>
      </c>
      <c r="W4298" s="1">
        <f t="shared" si="1297"/>
        <v>0</v>
      </c>
      <c r="X4298" s="1">
        <f t="shared" si="1298"/>
        <v>0</v>
      </c>
      <c r="Y4298" s="1">
        <f t="shared" si="1299"/>
        <v>0</v>
      </c>
      <c r="AB4298" s="1">
        <f t="shared" si="1300"/>
        <v>1</v>
      </c>
      <c r="AC4298" s="1">
        <f t="shared" si="1301"/>
        <v>0</v>
      </c>
      <c r="AD4298" s="1">
        <f t="shared" si="1302"/>
        <v>0</v>
      </c>
      <c r="AE4298" s="1">
        <f t="shared" si="1303"/>
        <v>0</v>
      </c>
    </row>
    <row r="4299" spans="1:31" x14ac:dyDescent="0.25">
      <c r="A4299">
        <v>0</v>
      </c>
      <c r="B4299">
        <v>47.183</v>
      </c>
      <c r="C4299">
        <v>23.35</v>
      </c>
      <c r="D4299">
        <v>675</v>
      </c>
      <c r="E4299">
        <v>1</v>
      </c>
      <c r="F4299" t="str">
        <f t="shared" si="1285"/>
        <v/>
      </c>
      <c r="G4299">
        <f t="shared" si="1286"/>
        <v>0.745</v>
      </c>
      <c r="H4299" t="str">
        <f t="shared" si="1287"/>
        <v/>
      </c>
      <c r="I4299" s="1">
        <f t="shared" si="1288"/>
        <v>0.745</v>
      </c>
      <c r="K4299" s="1">
        <f t="shared" si="1289"/>
        <v>0</v>
      </c>
      <c r="L4299" s="1">
        <f t="shared" si="1290"/>
        <v>0</v>
      </c>
      <c r="M4299" s="1">
        <f t="shared" si="1291"/>
        <v>0</v>
      </c>
      <c r="P4299" s="1">
        <f t="shared" si="1292"/>
        <v>0</v>
      </c>
      <c r="Q4299" s="1">
        <f t="shared" si="1293"/>
        <v>0</v>
      </c>
      <c r="R4299" s="1">
        <f t="shared" si="1294"/>
        <v>1</v>
      </c>
      <c r="S4299" s="1">
        <f t="shared" si="1295"/>
        <v>0</v>
      </c>
      <c r="V4299" s="1">
        <f t="shared" si="1296"/>
        <v>0</v>
      </c>
      <c r="W4299" s="1">
        <f t="shared" si="1297"/>
        <v>0</v>
      </c>
      <c r="X4299" s="1">
        <f t="shared" si="1298"/>
        <v>1</v>
      </c>
      <c r="Y4299" s="1">
        <f t="shared" si="1299"/>
        <v>0</v>
      </c>
      <c r="AB4299" s="1">
        <f t="shared" si="1300"/>
        <v>0</v>
      </c>
      <c r="AC4299" s="1">
        <f t="shared" si="1301"/>
        <v>0</v>
      </c>
      <c r="AD4299" s="1">
        <f t="shared" si="1302"/>
        <v>1</v>
      </c>
      <c r="AE4299" s="1">
        <f t="shared" si="1303"/>
        <v>0</v>
      </c>
    </row>
    <row r="4300" spans="1:31" x14ac:dyDescent="0.25">
      <c r="A4300">
        <v>1</v>
      </c>
      <c r="B4300">
        <v>63</v>
      </c>
      <c r="C4300">
        <v>9.6199999999999992</v>
      </c>
      <c r="D4300">
        <v>695</v>
      </c>
      <c r="E4300">
        <v>1</v>
      </c>
      <c r="F4300" t="str">
        <f t="shared" si="1285"/>
        <v/>
      </c>
      <c r="G4300">
        <f t="shared" si="1286"/>
        <v>0.83199999999999996</v>
      </c>
      <c r="H4300" t="str">
        <f t="shared" si="1287"/>
        <v/>
      </c>
      <c r="I4300" s="1">
        <f t="shared" si="1288"/>
        <v>0.83199999999999996</v>
      </c>
      <c r="K4300" s="1">
        <f t="shared" si="1289"/>
        <v>0</v>
      </c>
      <c r="L4300" s="1">
        <f t="shared" si="1290"/>
        <v>1</v>
      </c>
      <c r="M4300" s="1">
        <f t="shared" si="1291"/>
        <v>1</v>
      </c>
      <c r="P4300" s="1">
        <f t="shared" si="1292"/>
        <v>0</v>
      </c>
      <c r="Q4300" s="1">
        <f t="shared" si="1293"/>
        <v>0</v>
      </c>
      <c r="R4300" s="1">
        <f t="shared" si="1294"/>
        <v>1</v>
      </c>
      <c r="S4300" s="1">
        <f t="shared" si="1295"/>
        <v>0</v>
      </c>
      <c r="V4300" s="1">
        <f t="shared" si="1296"/>
        <v>1</v>
      </c>
      <c r="W4300" s="1">
        <f t="shared" si="1297"/>
        <v>0</v>
      </c>
      <c r="X4300" s="1">
        <f t="shared" si="1298"/>
        <v>0</v>
      </c>
      <c r="Y4300" s="1">
        <f t="shared" si="1299"/>
        <v>0</v>
      </c>
      <c r="AB4300" s="1">
        <f t="shared" si="1300"/>
        <v>1</v>
      </c>
      <c r="AC4300" s="1">
        <f t="shared" si="1301"/>
        <v>0</v>
      </c>
      <c r="AD4300" s="1">
        <f t="shared" si="1302"/>
        <v>0</v>
      </c>
      <c r="AE4300" s="1">
        <f t="shared" si="1303"/>
        <v>0</v>
      </c>
    </row>
    <row r="4301" spans="1:31" x14ac:dyDescent="0.25">
      <c r="A4301">
        <v>1</v>
      </c>
      <c r="B4301">
        <v>84</v>
      </c>
      <c r="C4301">
        <v>12.61</v>
      </c>
      <c r="D4301">
        <v>680</v>
      </c>
      <c r="E4301">
        <v>1</v>
      </c>
      <c r="F4301" t="str">
        <f t="shared" si="1285"/>
        <v/>
      </c>
      <c r="G4301">
        <f t="shared" si="1286"/>
        <v>0.83199999999999996</v>
      </c>
      <c r="H4301" t="str">
        <f t="shared" si="1287"/>
        <v/>
      </c>
      <c r="I4301" s="1">
        <f t="shared" si="1288"/>
        <v>0.83199999999999996</v>
      </c>
      <c r="K4301" s="1">
        <f t="shared" si="1289"/>
        <v>0</v>
      </c>
      <c r="L4301" s="1">
        <f t="shared" si="1290"/>
        <v>1</v>
      </c>
      <c r="M4301" s="1">
        <f t="shared" si="1291"/>
        <v>1</v>
      </c>
      <c r="P4301" s="1">
        <f t="shared" si="1292"/>
        <v>0</v>
      </c>
      <c r="Q4301" s="1">
        <f t="shared" si="1293"/>
        <v>0</v>
      </c>
      <c r="R4301" s="1">
        <f t="shared" si="1294"/>
        <v>1</v>
      </c>
      <c r="S4301" s="1">
        <f t="shared" si="1295"/>
        <v>0</v>
      </c>
      <c r="V4301" s="1">
        <f t="shared" si="1296"/>
        <v>1</v>
      </c>
      <c r="W4301" s="1">
        <f t="shared" si="1297"/>
        <v>0</v>
      </c>
      <c r="X4301" s="1">
        <f t="shared" si="1298"/>
        <v>0</v>
      </c>
      <c r="Y4301" s="1">
        <f t="shared" si="1299"/>
        <v>0</v>
      </c>
      <c r="AB4301" s="1">
        <f t="shared" si="1300"/>
        <v>1</v>
      </c>
      <c r="AC4301" s="1">
        <f t="shared" si="1301"/>
        <v>0</v>
      </c>
      <c r="AD4301" s="1">
        <f t="shared" si="1302"/>
        <v>0</v>
      </c>
      <c r="AE4301" s="1">
        <f t="shared" si="1303"/>
        <v>0</v>
      </c>
    </row>
    <row r="4302" spans="1:31" x14ac:dyDescent="0.25">
      <c r="A4302">
        <v>1</v>
      </c>
      <c r="B4302">
        <v>30</v>
      </c>
      <c r="C4302">
        <v>27.64</v>
      </c>
      <c r="D4302">
        <v>685</v>
      </c>
      <c r="E4302">
        <v>1</v>
      </c>
      <c r="F4302" t="str">
        <f t="shared" si="1285"/>
        <v/>
      </c>
      <c r="G4302">
        <f t="shared" si="1286"/>
        <v>0.745</v>
      </c>
      <c r="H4302" t="str">
        <f t="shared" si="1287"/>
        <v/>
      </c>
      <c r="I4302" s="1">
        <f t="shared" si="1288"/>
        <v>0.745</v>
      </c>
      <c r="K4302" s="1">
        <f t="shared" si="1289"/>
        <v>0</v>
      </c>
      <c r="L4302" s="1">
        <f t="shared" si="1290"/>
        <v>0</v>
      </c>
      <c r="M4302" s="1">
        <f t="shared" si="1291"/>
        <v>0</v>
      </c>
      <c r="P4302" s="1">
        <f t="shared" si="1292"/>
        <v>0</v>
      </c>
      <c r="Q4302" s="1">
        <f t="shared" si="1293"/>
        <v>0</v>
      </c>
      <c r="R4302" s="1">
        <f t="shared" si="1294"/>
        <v>1</v>
      </c>
      <c r="S4302" s="1">
        <f t="shared" si="1295"/>
        <v>0</v>
      </c>
      <c r="V4302" s="1">
        <f t="shared" si="1296"/>
        <v>0</v>
      </c>
      <c r="W4302" s="1">
        <f t="shared" si="1297"/>
        <v>0</v>
      </c>
      <c r="X4302" s="1">
        <f t="shared" si="1298"/>
        <v>1</v>
      </c>
      <c r="Y4302" s="1">
        <f t="shared" si="1299"/>
        <v>0</v>
      </c>
      <c r="AB4302" s="1">
        <f t="shared" si="1300"/>
        <v>0</v>
      </c>
      <c r="AC4302" s="1">
        <f t="shared" si="1301"/>
        <v>0</v>
      </c>
      <c r="AD4302" s="1">
        <f t="shared" si="1302"/>
        <v>1</v>
      </c>
      <c r="AE4302" s="1">
        <f t="shared" si="1303"/>
        <v>0</v>
      </c>
    </row>
    <row r="4303" spans="1:31" x14ac:dyDescent="0.25">
      <c r="A4303">
        <v>0</v>
      </c>
      <c r="B4303">
        <v>50</v>
      </c>
      <c r="C4303">
        <v>19.829999999999998</v>
      </c>
      <c r="D4303">
        <v>675</v>
      </c>
      <c r="E4303">
        <v>1</v>
      </c>
      <c r="F4303" t="str">
        <f t="shared" si="1285"/>
        <v/>
      </c>
      <c r="G4303">
        <f t="shared" si="1286"/>
        <v>0.745</v>
      </c>
      <c r="H4303" t="str">
        <f t="shared" si="1287"/>
        <v/>
      </c>
      <c r="I4303" s="1">
        <f t="shared" si="1288"/>
        <v>0.745</v>
      </c>
      <c r="K4303" s="1">
        <f t="shared" si="1289"/>
        <v>0</v>
      </c>
      <c r="L4303" s="1">
        <f t="shared" si="1290"/>
        <v>0</v>
      </c>
      <c r="M4303" s="1">
        <f t="shared" si="1291"/>
        <v>0</v>
      </c>
      <c r="P4303" s="1">
        <f t="shared" si="1292"/>
        <v>0</v>
      </c>
      <c r="Q4303" s="1">
        <f t="shared" si="1293"/>
        <v>0</v>
      </c>
      <c r="R4303" s="1">
        <f t="shared" si="1294"/>
        <v>1</v>
      </c>
      <c r="S4303" s="1">
        <f t="shared" si="1295"/>
        <v>0</v>
      </c>
      <c r="V4303" s="1">
        <f t="shared" si="1296"/>
        <v>0</v>
      </c>
      <c r="W4303" s="1">
        <f t="shared" si="1297"/>
        <v>0</v>
      </c>
      <c r="X4303" s="1">
        <f t="shared" si="1298"/>
        <v>1</v>
      </c>
      <c r="Y4303" s="1">
        <f t="shared" si="1299"/>
        <v>0</v>
      </c>
      <c r="AB4303" s="1">
        <f t="shared" si="1300"/>
        <v>0</v>
      </c>
      <c r="AC4303" s="1">
        <f t="shared" si="1301"/>
        <v>0</v>
      </c>
      <c r="AD4303" s="1">
        <f t="shared" si="1302"/>
        <v>1</v>
      </c>
      <c r="AE4303" s="1">
        <f t="shared" si="1303"/>
        <v>0</v>
      </c>
    </row>
    <row r="4304" spans="1:31" x14ac:dyDescent="0.25">
      <c r="A4304">
        <v>0</v>
      </c>
      <c r="B4304">
        <v>58.5</v>
      </c>
      <c r="C4304">
        <v>13.7</v>
      </c>
      <c r="D4304">
        <v>720</v>
      </c>
      <c r="E4304">
        <v>1</v>
      </c>
      <c r="F4304">
        <f t="shared" si="1285"/>
        <v>0.93600000000000005</v>
      </c>
      <c r="G4304" t="str">
        <f t="shared" si="1286"/>
        <v/>
      </c>
      <c r="H4304" t="str">
        <f t="shared" si="1287"/>
        <v/>
      </c>
      <c r="I4304" s="1">
        <f t="shared" si="1288"/>
        <v>0.93600000000000005</v>
      </c>
      <c r="K4304" s="1">
        <f t="shared" si="1289"/>
        <v>1</v>
      </c>
      <c r="L4304" s="1">
        <f t="shared" si="1290"/>
        <v>1</v>
      </c>
      <c r="M4304" s="1">
        <f t="shared" si="1291"/>
        <v>1</v>
      </c>
      <c r="P4304" s="1">
        <f t="shared" si="1292"/>
        <v>1</v>
      </c>
      <c r="Q4304" s="1">
        <f t="shared" si="1293"/>
        <v>0</v>
      </c>
      <c r="R4304" s="1">
        <f t="shared" si="1294"/>
        <v>0</v>
      </c>
      <c r="S4304" s="1">
        <f t="shared" si="1295"/>
        <v>0</v>
      </c>
      <c r="V4304" s="1">
        <f t="shared" si="1296"/>
        <v>1</v>
      </c>
      <c r="W4304" s="1">
        <f t="shared" si="1297"/>
        <v>0</v>
      </c>
      <c r="X4304" s="1">
        <f t="shared" si="1298"/>
        <v>0</v>
      </c>
      <c r="Y4304" s="1">
        <f t="shared" si="1299"/>
        <v>0</v>
      </c>
      <c r="AB4304" s="1">
        <f t="shared" si="1300"/>
        <v>1</v>
      </c>
      <c r="AC4304" s="1">
        <f t="shared" si="1301"/>
        <v>0</v>
      </c>
      <c r="AD4304" s="1">
        <f t="shared" si="1302"/>
        <v>0</v>
      </c>
      <c r="AE4304" s="1">
        <f t="shared" si="1303"/>
        <v>0</v>
      </c>
    </row>
    <row r="4305" spans="1:31" x14ac:dyDescent="0.25">
      <c r="A4305">
        <v>1</v>
      </c>
      <c r="B4305">
        <v>48</v>
      </c>
      <c r="C4305">
        <v>18.78</v>
      </c>
      <c r="D4305">
        <v>685</v>
      </c>
      <c r="E4305">
        <v>1</v>
      </c>
      <c r="F4305" t="str">
        <f t="shared" si="1285"/>
        <v/>
      </c>
      <c r="G4305">
        <f t="shared" si="1286"/>
        <v>0.745</v>
      </c>
      <c r="H4305" t="str">
        <f t="shared" si="1287"/>
        <v/>
      </c>
      <c r="I4305" s="1">
        <f t="shared" si="1288"/>
        <v>0.745</v>
      </c>
      <c r="K4305" s="1">
        <f t="shared" si="1289"/>
        <v>0</v>
      </c>
      <c r="L4305" s="1">
        <f t="shared" si="1290"/>
        <v>0</v>
      </c>
      <c r="M4305" s="1">
        <f t="shared" si="1291"/>
        <v>0</v>
      </c>
      <c r="P4305" s="1">
        <f t="shared" si="1292"/>
        <v>0</v>
      </c>
      <c r="Q4305" s="1">
        <f t="shared" si="1293"/>
        <v>0</v>
      </c>
      <c r="R4305" s="1">
        <f t="shared" si="1294"/>
        <v>1</v>
      </c>
      <c r="S4305" s="1">
        <f t="shared" si="1295"/>
        <v>0</v>
      </c>
      <c r="V4305" s="1">
        <f t="shared" si="1296"/>
        <v>0</v>
      </c>
      <c r="W4305" s="1">
        <f t="shared" si="1297"/>
        <v>0</v>
      </c>
      <c r="X4305" s="1">
        <f t="shared" si="1298"/>
        <v>1</v>
      </c>
      <c r="Y4305" s="1">
        <f t="shared" si="1299"/>
        <v>0</v>
      </c>
      <c r="AB4305" s="1">
        <f t="shared" si="1300"/>
        <v>0</v>
      </c>
      <c r="AC4305" s="1">
        <f t="shared" si="1301"/>
        <v>0</v>
      </c>
      <c r="AD4305" s="1">
        <f t="shared" si="1302"/>
        <v>1</v>
      </c>
      <c r="AE4305" s="1">
        <f t="shared" si="1303"/>
        <v>0</v>
      </c>
    </row>
    <row r="4306" spans="1:31" x14ac:dyDescent="0.25">
      <c r="A4306">
        <v>1</v>
      </c>
      <c r="B4306">
        <v>95</v>
      </c>
      <c r="C4306">
        <v>19.93</v>
      </c>
      <c r="D4306">
        <v>775</v>
      </c>
      <c r="E4306">
        <v>1</v>
      </c>
      <c r="F4306">
        <f t="shared" si="1285"/>
        <v>0.93600000000000005</v>
      </c>
      <c r="G4306" t="str">
        <f t="shared" si="1286"/>
        <v/>
      </c>
      <c r="H4306" t="str">
        <f t="shared" si="1287"/>
        <v/>
      </c>
      <c r="I4306" s="1">
        <f t="shared" si="1288"/>
        <v>0.93600000000000005</v>
      </c>
      <c r="K4306" s="1">
        <f t="shared" si="1289"/>
        <v>1</v>
      </c>
      <c r="L4306" s="1">
        <f t="shared" si="1290"/>
        <v>1</v>
      </c>
      <c r="M4306" s="1">
        <f t="shared" si="1291"/>
        <v>1</v>
      </c>
      <c r="P4306" s="1">
        <f t="shared" si="1292"/>
        <v>1</v>
      </c>
      <c r="Q4306" s="1">
        <f t="shared" si="1293"/>
        <v>0</v>
      </c>
      <c r="R4306" s="1">
        <f t="shared" si="1294"/>
        <v>0</v>
      </c>
      <c r="S4306" s="1">
        <f t="shared" si="1295"/>
        <v>0</v>
      </c>
      <c r="V4306" s="1">
        <f t="shared" si="1296"/>
        <v>1</v>
      </c>
      <c r="W4306" s="1">
        <f t="shared" si="1297"/>
        <v>0</v>
      </c>
      <c r="X4306" s="1">
        <f t="shared" si="1298"/>
        <v>0</v>
      </c>
      <c r="Y4306" s="1">
        <f t="shared" si="1299"/>
        <v>0</v>
      </c>
      <c r="AB4306" s="1">
        <f t="shared" si="1300"/>
        <v>1</v>
      </c>
      <c r="AC4306" s="1">
        <f t="shared" si="1301"/>
        <v>0</v>
      </c>
      <c r="AD4306" s="1">
        <f t="shared" si="1302"/>
        <v>0</v>
      </c>
      <c r="AE4306" s="1">
        <f t="shared" si="1303"/>
        <v>0</v>
      </c>
    </row>
    <row r="4307" spans="1:31" x14ac:dyDescent="0.25">
      <c r="A4307">
        <v>0</v>
      </c>
      <c r="B4307">
        <v>68.784999999999997</v>
      </c>
      <c r="C4307">
        <v>22.16</v>
      </c>
      <c r="D4307">
        <v>660</v>
      </c>
      <c r="E4307">
        <v>1</v>
      </c>
      <c r="F4307" t="str">
        <f t="shared" si="1285"/>
        <v/>
      </c>
      <c r="G4307">
        <f t="shared" si="1286"/>
        <v>0.745</v>
      </c>
      <c r="H4307" t="str">
        <f t="shared" si="1287"/>
        <v/>
      </c>
      <c r="I4307" s="1">
        <f t="shared" si="1288"/>
        <v>0.745</v>
      </c>
      <c r="K4307" s="1">
        <f t="shared" si="1289"/>
        <v>0</v>
      </c>
      <c r="L4307" s="1">
        <f t="shared" si="1290"/>
        <v>0</v>
      </c>
      <c r="M4307" s="1">
        <f t="shared" si="1291"/>
        <v>0</v>
      </c>
      <c r="P4307" s="1">
        <f t="shared" si="1292"/>
        <v>0</v>
      </c>
      <c r="Q4307" s="1">
        <f t="shared" si="1293"/>
        <v>0</v>
      </c>
      <c r="R4307" s="1">
        <f t="shared" si="1294"/>
        <v>1</v>
      </c>
      <c r="S4307" s="1">
        <f t="shared" si="1295"/>
        <v>0</v>
      </c>
      <c r="V4307" s="1">
        <f t="shared" si="1296"/>
        <v>0</v>
      </c>
      <c r="W4307" s="1">
        <f t="shared" si="1297"/>
        <v>0</v>
      </c>
      <c r="X4307" s="1">
        <f t="shared" si="1298"/>
        <v>1</v>
      </c>
      <c r="Y4307" s="1">
        <f t="shared" si="1299"/>
        <v>0</v>
      </c>
      <c r="AB4307" s="1">
        <f t="shared" si="1300"/>
        <v>0</v>
      </c>
      <c r="AC4307" s="1">
        <f t="shared" si="1301"/>
        <v>0</v>
      </c>
      <c r="AD4307" s="1">
        <f t="shared" si="1302"/>
        <v>1</v>
      </c>
      <c r="AE4307" s="1">
        <f t="shared" si="1303"/>
        <v>0</v>
      </c>
    </row>
    <row r="4308" spans="1:31" x14ac:dyDescent="0.25">
      <c r="A4308">
        <v>1</v>
      </c>
      <c r="B4308">
        <v>170</v>
      </c>
      <c r="C4308">
        <v>22.11</v>
      </c>
      <c r="D4308">
        <v>690</v>
      </c>
      <c r="E4308">
        <v>1</v>
      </c>
      <c r="F4308" t="str">
        <f t="shared" si="1285"/>
        <v/>
      </c>
      <c r="G4308" t="str">
        <f t="shared" si="1286"/>
        <v/>
      </c>
      <c r="H4308">
        <f t="shared" si="1287"/>
        <v>0.89200000000000002</v>
      </c>
      <c r="I4308" s="1">
        <f t="shared" si="1288"/>
        <v>0.89200000000000002</v>
      </c>
      <c r="K4308" s="1">
        <f t="shared" si="1289"/>
        <v>1</v>
      </c>
      <c r="L4308" s="1">
        <f t="shared" si="1290"/>
        <v>1</v>
      </c>
      <c r="M4308" s="1">
        <f t="shared" si="1291"/>
        <v>1</v>
      </c>
      <c r="P4308" s="1">
        <f t="shared" si="1292"/>
        <v>1</v>
      </c>
      <c r="Q4308" s="1">
        <f t="shared" si="1293"/>
        <v>0</v>
      </c>
      <c r="R4308" s="1">
        <f t="shared" si="1294"/>
        <v>0</v>
      </c>
      <c r="S4308" s="1">
        <f t="shared" si="1295"/>
        <v>0</v>
      </c>
      <c r="V4308" s="1">
        <f t="shared" si="1296"/>
        <v>1</v>
      </c>
      <c r="W4308" s="1">
        <f t="shared" si="1297"/>
        <v>0</v>
      </c>
      <c r="X4308" s="1">
        <f t="shared" si="1298"/>
        <v>0</v>
      </c>
      <c r="Y4308" s="1">
        <f t="shared" si="1299"/>
        <v>0</v>
      </c>
      <c r="AB4308" s="1">
        <f t="shared" si="1300"/>
        <v>1</v>
      </c>
      <c r="AC4308" s="1">
        <f t="shared" si="1301"/>
        <v>0</v>
      </c>
      <c r="AD4308" s="1">
        <f t="shared" si="1302"/>
        <v>0</v>
      </c>
      <c r="AE4308" s="1">
        <f t="shared" si="1303"/>
        <v>0</v>
      </c>
    </row>
    <row r="4309" spans="1:31" x14ac:dyDescent="0.25">
      <c r="A4309">
        <v>0</v>
      </c>
      <c r="B4309">
        <v>79.105000000000004</v>
      </c>
      <c r="C4309">
        <v>22.86</v>
      </c>
      <c r="D4309">
        <v>680</v>
      </c>
      <c r="E4309">
        <v>1</v>
      </c>
      <c r="F4309" t="str">
        <f t="shared" si="1285"/>
        <v/>
      </c>
      <c r="G4309">
        <f t="shared" si="1286"/>
        <v>0.745</v>
      </c>
      <c r="H4309" t="str">
        <f t="shared" si="1287"/>
        <v/>
      </c>
      <c r="I4309" s="1">
        <f t="shared" si="1288"/>
        <v>0.745</v>
      </c>
      <c r="K4309" s="1">
        <f t="shared" si="1289"/>
        <v>0</v>
      </c>
      <c r="L4309" s="1">
        <f t="shared" si="1290"/>
        <v>0</v>
      </c>
      <c r="M4309" s="1">
        <f t="shared" si="1291"/>
        <v>0</v>
      </c>
      <c r="P4309" s="1">
        <f t="shared" si="1292"/>
        <v>0</v>
      </c>
      <c r="Q4309" s="1">
        <f t="shared" si="1293"/>
        <v>0</v>
      </c>
      <c r="R4309" s="1">
        <f t="shared" si="1294"/>
        <v>1</v>
      </c>
      <c r="S4309" s="1">
        <f t="shared" si="1295"/>
        <v>0</v>
      </c>
      <c r="V4309" s="1">
        <f t="shared" si="1296"/>
        <v>0</v>
      </c>
      <c r="W4309" s="1">
        <f t="shared" si="1297"/>
        <v>0</v>
      </c>
      <c r="X4309" s="1">
        <f t="shared" si="1298"/>
        <v>1</v>
      </c>
      <c r="Y4309" s="1">
        <f t="shared" si="1299"/>
        <v>0</v>
      </c>
      <c r="AB4309" s="1">
        <f t="shared" si="1300"/>
        <v>0</v>
      </c>
      <c r="AC4309" s="1">
        <f t="shared" si="1301"/>
        <v>0</v>
      </c>
      <c r="AD4309" s="1">
        <f t="shared" si="1302"/>
        <v>1</v>
      </c>
      <c r="AE4309" s="1">
        <f t="shared" si="1303"/>
        <v>0</v>
      </c>
    </row>
    <row r="4310" spans="1:31" x14ac:dyDescent="0.25">
      <c r="A4310">
        <v>1</v>
      </c>
      <c r="B4310">
        <v>130</v>
      </c>
      <c r="C4310">
        <v>21.51</v>
      </c>
      <c r="D4310">
        <v>670</v>
      </c>
      <c r="E4310">
        <v>1</v>
      </c>
      <c r="F4310" t="str">
        <f t="shared" si="1285"/>
        <v/>
      </c>
      <c r="G4310" t="str">
        <f t="shared" si="1286"/>
        <v/>
      </c>
      <c r="H4310">
        <f t="shared" si="1287"/>
        <v>0.85199999999999998</v>
      </c>
      <c r="I4310" s="1">
        <f t="shared" si="1288"/>
        <v>0.85199999999999998</v>
      </c>
      <c r="K4310" s="1">
        <f t="shared" si="1289"/>
        <v>1</v>
      </c>
      <c r="L4310" s="1">
        <f t="shared" si="1290"/>
        <v>1</v>
      </c>
      <c r="M4310" s="1">
        <f t="shared" si="1291"/>
        <v>1</v>
      </c>
      <c r="P4310" s="1">
        <f t="shared" si="1292"/>
        <v>1</v>
      </c>
      <c r="Q4310" s="1">
        <f t="shared" si="1293"/>
        <v>0</v>
      </c>
      <c r="R4310" s="1">
        <f t="shared" si="1294"/>
        <v>0</v>
      </c>
      <c r="S4310" s="1">
        <f t="shared" si="1295"/>
        <v>0</v>
      </c>
      <c r="V4310" s="1">
        <f t="shared" si="1296"/>
        <v>1</v>
      </c>
      <c r="W4310" s="1">
        <f t="shared" si="1297"/>
        <v>0</v>
      </c>
      <c r="X4310" s="1">
        <f t="shared" si="1298"/>
        <v>0</v>
      </c>
      <c r="Y4310" s="1">
        <f t="shared" si="1299"/>
        <v>0</v>
      </c>
      <c r="AB4310" s="1">
        <f t="shared" si="1300"/>
        <v>1</v>
      </c>
      <c r="AC4310" s="1">
        <f t="shared" si="1301"/>
        <v>0</v>
      </c>
      <c r="AD4310" s="1">
        <f t="shared" si="1302"/>
        <v>0</v>
      </c>
      <c r="AE4310" s="1">
        <f t="shared" si="1303"/>
        <v>0</v>
      </c>
    </row>
    <row r="4311" spans="1:31" x14ac:dyDescent="0.25">
      <c r="A4311">
        <v>1</v>
      </c>
      <c r="B4311">
        <v>70</v>
      </c>
      <c r="C4311">
        <v>23.66</v>
      </c>
      <c r="D4311">
        <v>760</v>
      </c>
      <c r="E4311">
        <v>1</v>
      </c>
      <c r="F4311">
        <f t="shared" si="1285"/>
        <v>0.9</v>
      </c>
      <c r="G4311" t="str">
        <f t="shared" si="1286"/>
        <v/>
      </c>
      <c r="H4311" t="str">
        <f t="shared" si="1287"/>
        <v/>
      </c>
      <c r="I4311" s="1">
        <f t="shared" si="1288"/>
        <v>0.9</v>
      </c>
      <c r="K4311" s="1">
        <f t="shared" si="1289"/>
        <v>1</v>
      </c>
      <c r="L4311" s="1">
        <f t="shared" si="1290"/>
        <v>1</v>
      </c>
      <c r="M4311" s="1">
        <f t="shared" si="1291"/>
        <v>1</v>
      </c>
      <c r="P4311" s="1">
        <f t="shared" si="1292"/>
        <v>1</v>
      </c>
      <c r="Q4311" s="1">
        <f t="shared" si="1293"/>
        <v>0</v>
      </c>
      <c r="R4311" s="1">
        <f t="shared" si="1294"/>
        <v>0</v>
      </c>
      <c r="S4311" s="1">
        <f t="shared" si="1295"/>
        <v>0</v>
      </c>
      <c r="V4311" s="1">
        <f t="shared" si="1296"/>
        <v>1</v>
      </c>
      <c r="W4311" s="1">
        <f t="shared" si="1297"/>
        <v>0</v>
      </c>
      <c r="X4311" s="1">
        <f t="shared" si="1298"/>
        <v>0</v>
      </c>
      <c r="Y4311" s="1">
        <f t="shared" si="1299"/>
        <v>0</v>
      </c>
      <c r="AB4311" s="1">
        <f t="shared" si="1300"/>
        <v>1</v>
      </c>
      <c r="AC4311" s="1">
        <f t="shared" si="1301"/>
        <v>0</v>
      </c>
      <c r="AD4311" s="1">
        <f t="shared" si="1302"/>
        <v>0</v>
      </c>
      <c r="AE4311" s="1">
        <f t="shared" si="1303"/>
        <v>0</v>
      </c>
    </row>
    <row r="4312" spans="1:31" x14ac:dyDescent="0.25">
      <c r="A4312">
        <v>0</v>
      </c>
      <c r="B4312">
        <v>20</v>
      </c>
      <c r="C4312">
        <v>11.04</v>
      </c>
      <c r="D4312">
        <v>710</v>
      </c>
      <c r="E4312">
        <v>1</v>
      </c>
      <c r="F4312" t="str">
        <f t="shared" si="1285"/>
        <v/>
      </c>
      <c r="G4312">
        <f t="shared" si="1286"/>
        <v>0.72499999999999998</v>
      </c>
      <c r="H4312" t="str">
        <f t="shared" si="1287"/>
        <v/>
      </c>
      <c r="I4312" s="1">
        <f t="shared" si="1288"/>
        <v>0.72499999999999998</v>
      </c>
      <c r="K4312" s="1">
        <f t="shared" si="1289"/>
        <v>0</v>
      </c>
      <c r="L4312" s="1">
        <f t="shared" si="1290"/>
        <v>0</v>
      </c>
      <c r="M4312" s="1">
        <f t="shared" si="1291"/>
        <v>0</v>
      </c>
      <c r="P4312" s="1">
        <f t="shared" si="1292"/>
        <v>0</v>
      </c>
      <c r="Q4312" s="1">
        <f t="shared" si="1293"/>
        <v>0</v>
      </c>
      <c r="R4312" s="1">
        <f t="shared" si="1294"/>
        <v>1</v>
      </c>
      <c r="S4312" s="1">
        <f t="shared" si="1295"/>
        <v>0</v>
      </c>
      <c r="V4312" s="1">
        <f t="shared" si="1296"/>
        <v>0</v>
      </c>
      <c r="W4312" s="1">
        <f t="shared" si="1297"/>
        <v>0</v>
      </c>
      <c r="X4312" s="1">
        <f t="shared" si="1298"/>
        <v>1</v>
      </c>
      <c r="Y4312" s="1">
        <f t="shared" si="1299"/>
        <v>0</v>
      </c>
      <c r="AB4312" s="1">
        <f t="shared" si="1300"/>
        <v>0</v>
      </c>
      <c r="AC4312" s="1">
        <f t="shared" si="1301"/>
        <v>0</v>
      </c>
      <c r="AD4312" s="1">
        <f t="shared" si="1302"/>
        <v>1</v>
      </c>
      <c r="AE4312" s="1">
        <f t="shared" si="1303"/>
        <v>0</v>
      </c>
    </row>
    <row r="4313" spans="1:31" x14ac:dyDescent="0.25">
      <c r="A4313">
        <v>1</v>
      </c>
      <c r="B4313">
        <v>44</v>
      </c>
      <c r="C4313">
        <v>40.130000000000003</v>
      </c>
      <c r="D4313">
        <v>715</v>
      </c>
      <c r="E4313">
        <v>1</v>
      </c>
      <c r="F4313" t="str">
        <f t="shared" si="1285"/>
        <v/>
      </c>
      <c r="G4313">
        <f t="shared" si="1286"/>
        <v>0.81200000000000006</v>
      </c>
      <c r="H4313" t="str">
        <f t="shared" si="1287"/>
        <v/>
      </c>
      <c r="I4313" s="1">
        <f t="shared" si="1288"/>
        <v>0.81200000000000006</v>
      </c>
      <c r="K4313" s="1">
        <f t="shared" si="1289"/>
        <v>0</v>
      </c>
      <c r="L4313" s="1">
        <f t="shared" si="1290"/>
        <v>1</v>
      </c>
      <c r="M4313" s="1">
        <f t="shared" si="1291"/>
        <v>1</v>
      </c>
      <c r="P4313" s="1">
        <f t="shared" si="1292"/>
        <v>0</v>
      </c>
      <c r="Q4313" s="1">
        <f t="shared" si="1293"/>
        <v>0</v>
      </c>
      <c r="R4313" s="1">
        <f t="shared" si="1294"/>
        <v>1</v>
      </c>
      <c r="S4313" s="1">
        <f t="shared" si="1295"/>
        <v>0</v>
      </c>
      <c r="V4313" s="1">
        <f t="shared" si="1296"/>
        <v>1</v>
      </c>
      <c r="W4313" s="1">
        <f t="shared" si="1297"/>
        <v>0</v>
      </c>
      <c r="X4313" s="1">
        <f t="shared" si="1298"/>
        <v>0</v>
      </c>
      <c r="Y4313" s="1">
        <f t="shared" si="1299"/>
        <v>0</v>
      </c>
      <c r="AB4313" s="1">
        <f t="shared" si="1300"/>
        <v>1</v>
      </c>
      <c r="AC4313" s="1">
        <f t="shared" si="1301"/>
        <v>0</v>
      </c>
      <c r="AD4313" s="1">
        <f t="shared" si="1302"/>
        <v>0</v>
      </c>
      <c r="AE4313" s="1">
        <f t="shared" si="1303"/>
        <v>0</v>
      </c>
    </row>
    <row r="4314" spans="1:31" x14ac:dyDescent="0.25">
      <c r="A4314">
        <v>0</v>
      </c>
      <c r="B4314">
        <v>65</v>
      </c>
      <c r="C4314">
        <v>24.78</v>
      </c>
      <c r="D4314">
        <v>685</v>
      </c>
      <c r="E4314">
        <v>1</v>
      </c>
      <c r="F4314" t="str">
        <f t="shared" si="1285"/>
        <v/>
      </c>
      <c r="G4314">
        <f t="shared" si="1286"/>
        <v>0.745</v>
      </c>
      <c r="H4314" t="str">
        <f t="shared" si="1287"/>
        <v/>
      </c>
      <c r="I4314" s="1">
        <f t="shared" si="1288"/>
        <v>0.745</v>
      </c>
      <c r="K4314" s="1">
        <f t="shared" si="1289"/>
        <v>0</v>
      </c>
      <c r="L4314" s="1">
        <f t="shared" si="1290"/>
        <v>0</v>
      </c>
      <c r="M4314" s="1">
        <f t="shared" si="1291"/>
        <v>0</v>
      </c>
      <c r="P4314" s="1">
        <f t="shared" si="1292"/>
        <v>0</v>
      </c>
      <c r="Q4314" s="1">
        <f t="shared" si="1293"/>
        <v>0</v>
      </c>
      <c r="R4314" s="1">
        <f t="shared" si="1294"/>
        <v>1</v>
      </c>
      <c r="S4314" s="1">
        <f t="shared" si="1295"/>
        <v>0</v>
      </c>
      <c r="V4314" s="1">
        <f t="shared" si="1296"/>
        <v>0</v>
      </c>
      <c r="W4314" s="1">
        <f t="shared" si="1297"/>
        <v>0</v>
      </c>
      <c r="X4314" s="1">
        <f t="shared" si="1298"/>
        <v>1</v>
      </c>
      <c r="Y4314" s="1">
        <f t="shared" si="1299"/>
        <v>0</v>
      </c>
      <c r="AB4314" s="1">
        <f t="shared" si="1300"/>
        <v>0</v>
      </c>
      <c r="AC4314" s="1">
        <f t="shared" si="1301"/>
        <v>0</v>
      </c>
      <c r="AD4314" s="1">
        <f t="shared" si="1302"/>
        <v>1</v>
      </c>
      <c r="AE4314" s="1">
        <f t="shared" si="1303"/>
        <v>0</v>
      </c>
    </row>
    <row r="4315" spans="1:31" x14ac:dyDescent="0.25">
      <c r="A4315">
        <v>1</v>
      </c>
      <c r="B4315">
        <v>30</v>
      </c>
      <c r="C4315">
        <v>22.24</v>
      </c>
      <c r="D4315">
        <v>720</v>
      </c>
      <c r="E4315">
        <v>1</v>
      </c>
      <c r="F4315">
        <f t="shared" si="1285"/>
        <v>0.85299999999999998</v>
      </c>
      <c r="G4315" t="str">
        <f t="shared" si="1286"/>
        <v/>
      </c>
      <c r="H4315" t="str">
        <f t="shared" si="1287"/>
        <v/>
      </c>
      <c r="I4315" s="1">
        <f t="shared" si="1288"/>
        <v>0.85299999999999998</v>
      </c>
      <c r="K4315" s="1">
        <f t="shared" si="1289"/>
        <v>1</v>
      </c>
      <c r="L4315" s="1">
        <f t="shared" si="1290"/>
        <v>1</v>
      </c>
      <c r="M4315" s="1">
        <f t="shared" si="1291"/>
        <v>1</v>
      </c>
      <c r="P4315" s="1">
        <f t="shared" si="1292"/>
        <v>1</v>
      </c>
      <c r="Q4315" s="1">
        <f t="shared" si="1293"/>
        <v>0</v>
      </c>
      <c r="R4315" s="1">
        <f t="shared" si="1294"/>
        <v>0</v>
      </c>
      <c r="S4315" s="1">
        <f t="shared" si="1295"/>
        <v>0</v>
      </c>
      <c r="V4315" s="1">
        <f t="shared" si="1296"/>
        <v>1</v>
      </c>
      <c r="W4315" s="1">
        <f t="shared" si="1297"/>
        <v>0</v>
      </c>
      <c r="X4315" s="1">
        <f t="shared" si="1298"/>
        <v>0</v>
      </c>
      <c r="Y4315" s="1">
        <f t="shared" si="1299"/>
        <v>0</v>
      </c>
      <c r="AB4315" s="1">
        <f t="shared" si="1300"/>
        <v>1</v>
      </c>
      <c r="AC4315" s="1">
        <f t="shared" si="1301"/>
        <v>0</v>
      </c>
      <c r="AD4315" s="1">
        <f t="shared" si="1302"/>
        <v>0</v>
      </c>
      <c r="AE4315" s="1">
        <f t="shared" si="1303"/>
        <v>0</v>
      </c>
    </row>
    <row r="4316" spans="1:31" x14ac:dyDescent="0.25">
      <c r="A4316">
        <v>1</v>
      </c>
      <c r="B4316">
        <v>65</v>
      </c>
      <c r="C4316">
        <v>20.62</v>
      </c>
      <c r="D4316">
        <v>690</v>
      </c>
      <c r="E4316">
        <v>1</v>
      </c>
      <c r="F4316" t="str">
        <f t="shared" si="1285"/>
        <v/>
      </c>
      <c r="G4316">
        <f t="shared" si="1286"/>
        <v>0.81200000000000006</v>
      </c>
      <c r="H4316" t="str">
        <f t="shared" si="1287"/>
        <v/>
      </c>
      <c r="I4316" s="1">
        <f t="shared" si="1288"/>
        <v>0.81200000000000006</v>
      </c>
      <c r="K4316" s="1">
        <f t="shared" si="1289"/>
        <v>0</v>
      </c>
      <c r="L4316" s="1">
        <f t="shared" si="1290"/>
        <v>1</v>
      </c>
      <c r="M4316" s="1">
        <f t="shared" si="1291"/>
        <v>1</v>
      </c>
      <c r="P4316" s="1">
        <f t="shared" si="1292"/>
        <v>0</v>
      </c>
      <c r="Q4316" s="1">
        <f t="shared" si="1293"/>
        <v>0</v>
      </c>
      <c r="R4316" s="1">
        <f t="shared" si="1294"/>
        <v>1</v>
      </c>
      <c r="S4316" s="1">
        <f t="shared" si="1295"/>
        <v>0</v>
      </c>
      <c r="V4316" s="1">
        <f t="shared" si="1296"/>
        <v>1</v>
      </c>
      <c r="W4316" s="1">
        <f t="shared" si="1297"/>
        <v>0</v>
      </c>
      <c r="X4316" s="1">
        <f t="shared" si="1298"/>
        <v>0</v>
      </c>
      <c r="Y4316" s="1">
        <f t="shared" si="1299"/>
        <v>0</v>
      </c>
      <c r="AB4316" s="1">
        <f t="shared" si="1300"/>
        <v>1</v>
      </c>
      <c r="AC4316" s="1">
        <f t="shared" si="1301"/>
        <v>0</v>
      </c>
      <c r="AD4316" s="1">
        <f t="shared" si="1302"/>
        <v>0</v>
      </c>
      <c r="AE4316" s="1">
        <f t="shared" si="1303"/>
        <v>0</v>
      </c>
    </row>
    <row r="4317" spans="1:31" x14ac:dyDescent="0.25">
      <c r="A4317">
        <v>1</v>
      </c>
      <c r="B4317">
        <v>125</v>
      </c>
      <c r="C4317">
        <v>9.2799999999999994</v>
      </c>
      <c r="D4317">
        <v>720</v>
      </c>
      <c r="E4317">
        <v>1</v>
      </c>
      <c r="F4317">
        <f t="shared" si="1285"/>
        <v>0.93600000000000005</v>
      </c>
      <c r="G4317" t="str">
        <f t="shared" si="1286"/>
        <v/>
      </c>
      <c r="H4317" t="str">
        <f t="shared" si="1287"/>
        <v/>
      </c>
      <c r="I4317" s="1">
        <f t="shared" si="1288"/>
        <v>0.93600000000000005</v>
      </c>
      <c r="K4317" s="1">
        <f t="shared" si="1289"/>
        <v>1</v>
      </c>
      <c r="L4317" s="1">
        <f t="shared" si="1290"/>
        <v>1</v>
      </c>
      <c r="M4317" s="1">
        <f t="shared" si="1291"/>
        <v>1</v>
      </c>
      <c r="P4317" s="1">
        <f t="shared" si="1292"/>
        <v>1</v>
      </c>
      <c r="Q4317" s="1">
        <f t="shared" si="1293"/>
        <v>0</v>
      </c>
      <c r="R4317" s="1">
        <f t="shared" si="1294"/>
        <v>0</v>
      </c>
      <c r="S4317" s="1">
        <f t="shared" si="1295"/>
        <v>0</v>
      </c>
      <c r="V4317" s="1">
        <f t="shared" si="1296"/>
        <v>1</v>
      </c>
      <c r="W4317" s="1">
        <f t="shared" si="1297"/>
        <v>0</v>
      </c>
      <c r="X4317" s="1">
        <f t="shared" si="1298"/>
        <v>0</v>
      </c>
      <c r="Y4317" s="1">
        <f t="shared" si="1299"/>
        <v>0</v>
      </c>
      <c r="AB4317" s="1">
        <f t="shared" si="1300"/>
        <v>1</v>
      </c>
      <c r="AC4317" s="1">
        <f t="shared" si="1301"/>
        <v>0</v>
      </c>
      <c r="AD4317" s="1">
        <f t="shared" si="1302"/>
        <v>0</v>
      </c>
      <c r="AE4317" s="1">
        <f t="shared" si="1303"/>
        <v>0</v>
      </c>
    </row>
    <row r="4318" spans="1:31" x14ac:dyDescent="0.25">
      <c r="A4318">
        <v>1</v>
      </c>
      <c r="B4318">
        <v>85</v>
      </c>
      <c r="C4318">
        <v>18.3</v>
      </c>
      <c r="D4318">
        <v>690</v>
      </c>
      <c r="E4318">
        <v>1</v>
      </c>
      <c r="F4318" t="str">
        <f t="shared" si="1285"/>
        <v/>
      </c>
      <c r="G4318">
        <f t="shared" si="1286"/>
        <v>0.81200000000000006</v>
      </c>
      <c r="H4318" t="str">
        <f t="shared" si="1287"/>
        <v/>
      </c>
      <c r="I4318" s="1">
        <f t="shared" si="1288"/>
        <v>0.81200000000000006</v>
      </c>
      <c r="K4318" s="1">
        <f t="shared" si="1289"/>
        <v>0</v>
      </c>
      <c r="L4318" s="1">
        <f t="shared" si="1290"/>
        <v>1</v>
      </c>
      <c r="M4318" s="1">
        <f t="shared" si="1291"/>
        <v>1</v>
      </c>
      <c r="P4318" s="1">
        <f t="shared" si="1292"/>
        <v>0</v>
      </c>
      <c r="Q4318" s="1">
        <f t="shared" si="1293"/>
        <v>0</v>
      </c>
      <c r="R4318" s="1">
        <f t="shared" si="1294"/>
        <v>1</v>
      </c>
      <c r="S4318" s="1">
        <f t="shared" si="1295"/>
        <v>0</v>
      </c>
      <c r="V4318" s="1">
        <f t="shared" si="1296"/>
        <v>1</v>
      </c>
      <c r="W4318" s="1">
        <f t="shared" si="1297"/>
        <v>0</v>
      </c>
      <c r="X4318" s="1">
        <f t="shared" si="1298"/>
        <v>0</v>
      </c>
      <c r="Y4318" s="1">
        <f t="shared" si="1299"/>
        <v>0</v>
      </c>
      <c r="AB4318" s="1">
        <f t="shared" si="1300"/>
        <v>1</v>
      </c>
      <c r="AC4318" s="1">
        <f t="shared" si="1301"/>
        <v>0</v>
      </c>
      <c r="AD4318" s="1">
        <f t="shared" si="1302"/>
        <v>0</v>
      </c>
      <c r="AE4318" s="1">
        <f t="shared" si="1303"/>
        <v>0</v>
      </c>
    </row>
    <row r="4319" spans="1:31" x14ac:dyDescent="0.25">
      <c r="A4319">
        <v>0</v>
      </c>
      <c r="B4319">
        <v>55</v>
      </c>
      <c r="C4319">
        <v>19.14</v>
      </c>
      <c r="D4319">
        <v>690</v>
      </c>
      <c r="E4319">
        <v>1</v>
      </c>
      <c r="F4319" t="str">
        <f t="shared" si="1285"/>
        <v/>
      </c>
      <c r="G4319">
        <f t="shared" si="1286"/>
        <v>0.81200000000000006</v>
      </c>
      <c r="H4319" t="str">
        <f t="shared" si="1287"/>
        <v/>
      </c>
      <c r="I4319" s="1">
        <f t="shared" si="1288"/>
        <v>0.81200000000000006</v>
      </c>
      <c r="K4319" s="1">
        <f t="shared" si="1289"/>
        <v>0</v>
      </c>
      <c r="L4319" s="1">
        <f t="shared" si="1290"/>
        <v>1</v>
      </c>
      <c r="M4319" s="1">
        <f t="shared" si="1291"/>
        <v>1</v>
      </c>
      <c r="P4319" s="1">
        <f t="shared" si="1292"/>
        <v>0</v>
      </c>
      <c r="Q4319" s="1">
        <f t="shared" si="1293"/>
        <v>0</v>
      </c>
      <c r="R4319" s="1">
        <f t="shared" si="1294"/>
        <v>1</v>
      </c>
      <c r="S4319" s="1">
        <f t="shared" si="1295"/>
        <v>0</v>
      </c>
      <c r="V4319" s="1">
        <f t="shared" si="1296"/>
        <v>1</v>
      </c>
      <c r="W4319" s="1">
        <f t="shared" si="1297"/>
        <v>0</v>
      </c>
      <c r="X4319" s="1">
        <f t="shared" si="1298"/>
        <v>0</v>
      </c>
      <c r="Y4319" s="1">
        <f t="shared" si="1299"/>
        <v>0</v>
      </c>
      <c r="AB4319" s="1">
        <f t="shared" si="1300"/>
        <v>1</v>
      </c>
      <c r="AC4319" s="1">
        <f t="shared" si="1301"/>
        <v>0</v>
      </c>
      <c r="AD4319" s="1">
        <f t="shared" si="1302"/>
        <v>0</v>
      </c>
      <c r="AE4319" s="1">
        <f t="shared" si="1303"/>
        <v>0</v>
      </c>
    </row>
    <row r="4320" spans="1:31" x14ac:dyDescent="0.25">
      <c r="A4320">
        <v>1</v>
      </c>
      <c r="B4320">
        <v>65</v>
      </c>
      <c r="C4320">
        <v>9.69</v>
      </c>
      <c r="D4320">
        <v>660</v>
      </c>
      <c r="E4320">
        <v>1</v>
      </c>
      <c r="F4320" t="str">
        <f t="shared" si="1285"/>
        <v/>
      </c>
      <c r="G4320">
        <f t="shared" si="1286"/>
        <v>0.83199999999999996</v>
      </c>
      <c r="H4320" t="str">
        <f t="shared" si="1287"/>
        <v/>
      </c>
      <c r="I4320" s="1">
        <f t="shared" si="1288"/>
        <v>0.83199999999999996</v>
      </c>
      <c r="K4320" s="1">
        <f t="shared" si="1289"/>
        <v>0</v>
      </c>
      <c r="L4320" s="1">
        <f t="shared" si="1290"/>
        <v>1</v>
      </c>
      <c r="M4320" s="1">
        <f t="shared" si="1291"/>
        <v>1</v>
      </c>
      <c r="P4320" s="1">
        <f t="shared" si="1292"/>
        <v>0</v>
      </c>
      <c r="Q4320" s="1">
        <f t="shared" si="1293"/>
        <v>0</v>
      </c>
      <c r="R4320" s="1">
        <f t="shared" si="1294"/>
        <v>1</v>
      </c>
      <c r="S4320" s="1">
        <f t="shared" si="1295"/>
        <v>0</v>
      </c>
      <c r="V4320" s="1">
        <f t="shared" si="1296"/>
        <v>1</v>
      </c>
      <c r="W4320" s="1">
        <f t="shared" si="1297"/>
        <v>0</v>
      </c>
      <c r="X4320" s="1">
        <f t="shared" si="1298"/>
        <v>0</v>
      </c>
      <c r="Y4320" s="1">
        <f t="shared" si="1299"/>
        <v>0</v>
      </c>
      <c r="AB4320" s="1">
        <f t="shared" si="1300"/>
        <v>1</v>
      </c>
      <c r="AC4320" s="1">
        <f t="shared" si="1301"/>
        <v>0</v>
      </c>
      <c r="AD4320" s="1">
        <f t="shared" si="1302"/>
        <v>0</v>
      </c>
      <c r="AE4320" s="1">
        <f t="shared" si="1303"/>
        <v>0</v>
      </c>
    </row>
    <row r="4321" spans="1:31" x14ac:dyDescent="0.25">
      <c r="A4321">
        <v>0</v>
      </c>
      <c r="B4321">
        <v>58</v>
      </c>
      <c r="C4321">
        <v>28.43</v>
      </c>
      <c r="D4321">
        <v>660</v>
      </c>
      <c r="E4321">
        <v>1</v>
      </c>
      <c r="F4321" t="str">
        <f t="shared" si="1285"/>
        <v/>
      </c>
      <c r="G4321">
        <f t="shared" si="1286"/>
        <v>0.745</v>
      </c>
      <c r="H4321" t="str">
        <f t="shared" si="1287"/>
        <v/>
      </c>
      <c r="I4321" s="1">
        <f t="shared" si="1288"/>
        <v>0.745</v>
      </c>
      <c r="K4321" s="1">
        <f t="shared" si="1289"/>
        <v>0</v>
      </c>
      <c r="L4321" s="1">
        <f t="shared" si="1290"/>
        <v>0</v>
      </c>
      <c r="M4321" s="1">
        <f t="shared" si="1291"/>
        <v>0</v>
      </c>
      <c r="P4321" s="1">
        <f t="shared" si="1292"/>
        <v>0</v>
      </c>
      <c r="Q4321" s="1">
        <f t="shared" si="1293"/>
        <v>0</v>
      </c>
      <c r="R4321" s="1">
        <f t="shared" si="1294"/>
        <v>1</v>
      </c>
      <c r="S4321" s="1">
        <f t="shared" si="1295"/>
        <v>0</v>
      </c>
      <c r="V4321" s="1">
        <f t="shared" si="1296"/>
        <v>0</v>
      </c>
      <c r="W4321" s="1">
        <f t="shared" si="1297"/>
        <v>0</v>
      </c>
      <c r="X4321" s="1">
        <f t="shared" si="1298"/>
        <v>1</v>
      </c>
      <c r="Y4321" s="1">
        <f t="shared" si="1299"/>
        <v>0</v>
      </c>
      <c r="AB4321" s="1">
        <f t="shared" si="1300"/>
        <v>0</v>
      </c>
      <c r="AC4321" s="1">
        <f t="shared" si="1301"/>
        <v>0</v>
      </c>
      <c r="AD4321" s="1">
        <f t="shared" si="1302"/>
        <v>1</v>
      </c>
      <c r="AE4321" s="1">
        <f t="shared" si="1303"/>
        <v>0</v>
      </c>
    </row>
    <row r="4322" spans="1:31" x14ac:dyDescent="0.25">
      <c r="A4322">
        <v>1</v>
      </c>
      <c r="B4322">
        <v>37.090000000000003</v>
      </c>
      <c r="C4322">
        <v>12.82</v>
      </c>
      <c r="D4322">
        <v>800</v>
      </c>
      <c r="E4322">
        <v>1</v>
      </c>
      <c r="F4322">
        <f t="shared" si="1285"/>
        <v>0.85299999999999998</v>
      </c>
      <c r="G4322" t="str">
        <f t="shared" si="1286"/>
        <v/>
      </c>
      <c r="H4322" t="str">
        <f t="shared" si="1287"/>
        <v/>
      </c>
      <c r="I4322" s="1">
        <f t="shared" si="1288"/>
        <v>0.85299999999999998</v>
      </c>
      <c r="K4322" s="1">
        <f t="shared" si="1289"/>
        <v>1</v>
      </c>
      <c r="L4322" s="1">
        <f t="shared" si="1290"/>
        <v>1</v>
      </c>
      <c r="M4322" s="1">
        <f t="shared" si="1291"/>
        <v>1</v>
      </c>
      <c r="P4322" s="1">
        <f t="shared" si="1292"/>
        <v>1</v>
      </c>
      <c r="Q4322" s="1">
        <f t="shared" si="1293"/>
        <v>0</v>
      </c>
      <c r="R4322" s="1">
        <f t="shared" si="1294"/>
        <v>0</v>
      </c>
      <c r="S4322" s="1">
        <f t="shared" si="1295"/>
        <v>0</v>
      </c>
      <c r="V4322" s="1">
        <f t="shared" si="1296"/>
        <v>1</v>
      </c>
      <c r="W4322" s="1">
        <f t="shared" si="1297"/>
        <v>0</v>
      </c>
      <c r="X4322" s="1">
        <f t="shared" si="1298"/>
        <v>0</v>
      </c>
      <c r="Y4322" s="1">
        <f t="shared" si="1299"/>
        <v>0</v>
      </c>
      <c r="AB4322" s="1">
        <f t="shared" si="1300"/>
        <v>1</v>
      </c>
      <c r="AC4322" s="1">
        <f t="shared" si="1301"/>
        <v>0</v>
      </c>
      <c r="AD4322" s="1">
        <f t="shared" si="1302"/>
        <v>0</v>
      </c>
      <c r="AE4322" s="1">
        <f t="shared" si="1303"/>
        <v>0</v>
      </c>
    </row>
    <row r="4323" spans="1:31" x14ac:dyDescent="0.25">
      <c r="A4323">
        <v>0</v>
      </c>
      <c r="B4323">
        <v>75</v>
      </c>
      <c r="C4323">
        <v>4.5</v>
      </c>
      <c r="D4323">
        <v>845</v>
      </c>
      <c r="E4323">
        <v>1</v>
      </c>
      <c r="F4323">
        <f t="shared" si="1285"/>
        <v>0.93600000000000005</v>
      </c>
      <c r="G4323" t="str">
        <f t="shared" si="1286"/>
        <v/>
      </c>
      <c r="H4323" t="str">
        <f t="shared" si="1287"/>
        <v/>
      </c>
      <c r="I4323" s="1">
        <f t="shared" si="1288"/>
        <v>0.93600000000000005</v>
      </c>
      <c r="K4323" s="1">
        <f t="shared" si="1289"/>
        <v>1</v>
      </c>
      <c r="L4323" s="1">
        <f t="shared" si="1290"/>
        <v>1</v>
      </c>
      <c r="M4323" s="1">
        <f t="shared" si="1291"/>
        <v>1</v>
      </c>
      <c r="P4323" s="1">
        <f t="shared" si="1292"/>
        <v>1</v>
      </c>
      <c r="Q4323" s="1">
        <f t="shared" si="1293"/>
        <v>0</v>
      </c>
      <c r="R4323" s="1">
        <f t="shared" si="1294"/>
        <v>0</v>
      </c>
      <c r="S4323" s="1">
        <f t="shared" si="1295"/>
        <v>0</v>
      </c>
      <c r="V4323" s="1">
        <f t="shared" si="1296"/>
        <v>1</v>
      </c>
      <c r="W4323" s="1">
        <f t="shared" si="1297"/>
        <v>0</v>
      </c>
      <c r="X4323" s="1">
        <f t="shared" si="1298"/>
        <v>0</v>
      </c>
      <c r="Y4323" s="1">
        <f t="shared" si="1299"/>
        <v>0</v>
      </c>
      <c r="AB4323" s="1">
        <f t="shared" si="1300"/>
        <v>1</v>
      </c>
      <c r="AC4323" s="1">
        <f t="shared" si="1301"/>
        <v>0</v>
      </c>
      <c r="AD4323" s="1">
        <f t="shared" si="1302"/>
        <v>0</v>
      </c>
      <c r="AE4323" s="1">
        <f t="shared" si="1303"/>
        <v>0</v>
      </c>
    </row>
    <row r="4324" spans="1:31" x14ac:dyDescent="0.25">
      <c r="A4324">
        <v>0</v>
      </c>
      <c r="B4324">
        <v>88.92</v>
      </c>
      <c r="C4324">
        <v>19.55</v>
      </c>
      <c r="D4324">
        <v>665</v>
      </c>
      <c r="E4324">
        <v>1</v>
      </c>
      <c r="F4324" t="str">
        <f t="shared" si="1285"/>
        <v/>
      </c>
      <c r="G4324" t="str">
        <f t="shared" si="1286"/>
        <v/>
      </c>
      <c r="H4324">
        <f t="shared" si="1287"/>
        <v>0.85199999999999998</v>
      </c>
      <c r="I4324" s="1">
        <f t="shared" si="1288"/>
        <v>0.85199999999999998</v>
      </c>
      <c r="K4324" s="1">
        <f t="shared" si="1289"/>
        <v>1</v>
      </c>
      <c r="L4324" s="1">
        <f t="shared" si="1290"/>
        <v>1</v>
      </c>
      <c r="M4324" s="1">
        <f t="shared" si="1291"/>
        <v>1</v>
      </c>
      <c r="P4324" s="1">
        <f t="shared" si="1292"/>
        <v>1</v>
      </c>
      <c r="Q4324" s="1">
        <f t="shared" si="1293"/>
        <v>0</v>
      </c>
      <c r="R4324" s="1">
        <f t="shared" si="1294"/>
        <v>0</v>
      </c>
      <c r="S4324" s="1">
        <f t="shared" si="1295"/>
        <v>0</v>
      </c>
      <c r="V4324" s="1">
        <f t="shared" si="1296"/>
        <v>1</v>
      </c>
      <c r="W4324" s="1">
        <f t="shared" si="1297"/>
        <v>0</v>
      </c>
      <c r="X4324" s="1">
        <f t="shared" si="1298"/>
        <v>0</v>
      </c>
      <c r="Y4324" s="1">
        <f t="shared" si="1299"/>
        <v>0</v>
      </c>
      <c r="AB4324" s="1">
        <f t="shared" si="1300"/>
        <v>1</v>
      </c>
      <c r="AC4324" s="1">
        <f t="shared" si="1301"/>
        <v>0</v>
      </c>
      <c r="AD4324" s="1">
        <f t="shared" si="1302"/>
        <v>0</v>
      </c>
      <c r="AE4324" s="1">
        <f t="shared" si="1303"/>
        <v>0</v>
      </c>
    </row>
    <row r="4325" spans="1:31" x14ac:dyDescent="0.25">
      <c r="A4325">
        <v>1</v>
      </c>
      <c r="B4325">
        <v>70</v>
      </c>
      <c r="C4325">
        <v>38.450000000000003</v>
      </c>
      <c r="D4325">
        <v>685</v>
      </c>
      <c r="E4325">
        <v>1</v>
      </c>
      <c r="F4325" t="str">
        <f t="shared" si="1285"/>
        <v/>
      </c>
      <c r="G4325">
        <f t="shared" si="1286"/>
        <v>0.745</v>
      </c>
      <c r="H4325" t="str">
        <f t="shared" si="1287"/>
        <v/>
      </c>
      <c r="I4325" s="1">
        <f t="shared" si="1288"/>
        <v>0.745</v>
      </c>
      <c r="K4325" s="1">
        <f t="shared" si="1289"/>
        <v>0</v>
      </c>
      <c r="L4325" s="1">
        <f t="shared" si="1290"/>
        <v>0</v>
      </c>
      <c r="M4325" s="1">
        <f t="shared" si="1291"/>
        <v>0</v>
      </c>
      <c r="P4325" s="1">
        <f t="shared" si="1292"/>
        <v>0</v>
      </c>
      <c r="Q4325" s="1">
        <f t="shared" si="1293"/>
        <v>0</v>
      </c>
      <c r="R4325" s="1">
        <f t="shared" si="1294"/>
        <v>1</v>
      </c>
      <c r="S4325" s="1">
        <f t="shared" si="1295"/>
        <v>0</v>
      </c>
      <c r="V4325" s="1">
        <f t="shared" si="1296"/>
        <v>0</v>
      </c>
      <c r="W4325" s="1">
        <f t="shared" si="1297"/>
        <v>0</v>
      </c>
      <c r="X4325" s="1">
        <f t="shared" si="1298"/>
        <v>1</v>
      </c>
      <c r="Y4325" s="1">
        <f t="shared" si="1299"/>
        <v>0</v>
      </c>
      <c r="AB4325" s="1">
        <f t="shared" si="1300"/>
        <v>0</v>
      </c>
      <c r="AC4325" s="1">
        <f t="shared" si="1301"/>
        <v>0</v>
      </c>
      <c r="AD4325" s="1">
        <f t="shared" si="1302"/>
        <v>1</v>
      </c>
      <c r="AE4325" s="1">
        <f t="shared" si="1303"/>
        <v>0</v>
      </c>
    </row>
    <row r="4326" spans="1:31" x14ac:dyDescent="0.25">
      <c r="A4326">
        <v>0</v>
      </c>
      <c r="B4326">
        <v>60</v>
      </c>
      <c r="C4326">
        <v>22.34</v>
      </c>
      <c r="D4326">
        <v>670</v>
      </c>
      <c r="E4326">
        <v>1</v>
      </c>
      <c r="F4326" t="str">
        <f t="shared" si="1285"/>
        <v/>
      </c>
      <c r="G4326">
        <f t="shared" si="1286"/>
        <v>0.745</v>
      </c>
      <c r="H4326" t="str">
        <f t="shared" si="1287"/>
        <v/>
      </c>
      <c r="I4326" s="1">
        <f t="shared" si="1288"/>
        <v>0.745</v>
      </c>
      <c r="K4326" s="1">
        <f t="shared" si="1289"/>
        <v>0</v>
      </c>
      <c r="L4326" s="1">
        <f t="shared" si="1290"/>
        <v>0</v>
      </c>
      <c r="M4326" s="1">
        <f t="shared" si="1291"/>
        <v>0</v>
      </c>
      <c r="P4326" s="1">
        <f t="shared" si="1292"/>
        <v>0</v>
      </c>
      <c r="Q4326" s="1">
        <f t="shared" si="1293"/>
        <v>0</v>
      </c>
      <c r="R4326" s="1">
        <f t="shared" si="1294"/>
        <v>1</v>
      </c>
      <c r="S4326" s="1">
        <f t="shared" si="1295"/>
        <v>0</v>
      </c>
      <c r="V4326" s="1">
        <f t="shared" si="1296"/>
        <v>0</v>
      </c>
      <c r="W4326" s="1">
        <f t="shared" si="1297"/>
        <v>0</v>
      </c>
      <c r="X4326" s="1">
        <f t="shared" si="1298"/>
        <v>1</v>
      </c>
      <c r="Y4326" s="1">
        <f t="shared" si="1299"/>
        <v>0</v>
      </c>
      <c r="AB4326" s="1">
        <f t="shared" si="1300"/>
        <v>0</v>
      </c>
      <c r="AC4326" s="1">
        <f t="shared" si="1301"/>
        <v>0</v>
      </c>
      <c r="AD4326" s="1">
        <f t="shared" si="1302"/>
        <v>1</v>
      </c>
      <c r="AE4326" s="1">
        <f t="shared" si="1303"/>
        <v>0</v>
      </c>
    </row>
    <row r="4327" spans="1:31" x14ac:dyDescent="0.25">
      <c r="A4327">
        <v>0</v>
      </c>
      <c r="B4327">
        <v>38.6</v>
      </c>
      <c r="C4327">
        <v>9.73</v>
      </c>
      <c r="D4327">
        <v>715</v>
      </c>
      <c r="E4327">
        <v>1</v>
      </c>
      <c r="F4327" t="str">
        <f t="shared" si="1285"/>
        <v/>
      </c>
      <c r="G4327">
        <f t="shared" si="1286"/>
        <v>0.83199999999999996</v>
      </c>
      <c r="H4327" t="str">
        <f t="shared" si="1287"/>
        <v/>
      </c>
      <c r="I4327" s="1">
        <f t="shared" si="1288"/>
        <v>0.83199999999999996</v>
      </c>
      <c r="K4327" s="1">
        <f t="shared" si="1289"/>
        <v>0</v>
      </c>
      <c r="L4327" s="1">
        <f t="shared" si="1290"/>
        <v>1</v>
      </c>
      <c r="M4327" s="1">
        <f t="shared" si="1291"/>
        <v>1</v>
      </c>
      <c r="P4327" s="1">
        <f t="shared" si="1292"/>
        <v>0</v>
      </c>
      <c r="Q4327" s="1">
        <f t="shared" si="1293"/>
        <v>0</v>
      </c>
      <c r="R4327" s="1">
        <f t="shared" si="1294"/>
        <v>1</v>
      </c>
      <c r="S4327" s="1">
        <f t="shared" si="1295"/>
        <v>0</v>
      </c>
      <c r="V4327" s="1">
        <f t="shared" si="1296"/>
        <v>1</v>
      </c>
      <c r="W4327" s="1">
        <f t="shared" si="1297"/>
        <v>0</v>
      </c>
      <c r="X4327" s="1">
        <f t="shared" si="1298"/>
        <v>0</v>
      </c>
      <c r="Y4327" s="1">
        <f t="shared" si="1299"/>
        <v>0</v>
      </c>
      <c r="AB4327" s="1">
        <f t="shared" si="1300"/>
        <v>1</v>
      </c>
      <c r="AC4327" s="1">
        <f t="shared" si="1301"/>
        <v>0</v>
      </c>
      <c r="AD4327" s="1">
        <f t="shared" si="1302"/>
        <v>0</v>
      </c>
      <c r="AE4327" s="1">
        <f t="shared" si="1303"/>
        <v>0</v>
      </c>
    </row>
    <row r="4328" spans="1:31" x14ac:dyDescent="0.25">
      <c r="A4328">
        <v>0</v>
      </c>
      <c r="B4328">
        <v>62.603999999999999</v>
      </c>
      <c r="C4328">
        <v>15.9</v>
      </c>
      <c r="D4328">
        <v>775</v>
      </c>
      <c r="E4328">
        <v>1</v>
      </c>
      <c r="F4328">
        <f t="shared" si="1285"/>
        <v>0.93600000000000005</v>
      </c>
      <c r="G4328" t="str">
        <f t="shared" si="1286"/>
        <v/>
      </c>
      <c r="H4328" t="str">
        <f t="shared" si="1287"/>
        <v/>
      </c>
      <c r="I4328" s="1">
        <f t="shared" si="1288"/>
        <v>0.93600000000000005</v>
      </c>
      <c r="K4328" s="1">
        <f t="shared" si="1289"/>
        <v>1</v>
      </c>
      <c r="L4328" s="1">
        <f t="shared" si="1290"/>
        <v>1</v>
      </c>
      <c r="M4328" s="1">
        <f t="shared" si="1291"/>
        <v>1</v>
      </c>
      <c r="P4328" s="1">
        <f t="shared" si="1292"/>
        <v>1</v>
      </c>
      <c r="Q4328" s="1">
        <f t="shared" si="1293"/>
        <v>0</v>
      </c>
      <c r="R4328" s="1">
        <f t="shared" si="1294"/>
        <v>0</v>
      </c>
      <c r="S4328" s="1">
        <f t="shared" si="1295"/>
        <v>0</v>
      </c>
      <c r="V4328" s="1">
        <f t="shared" si="1296"/>
        <v>1</v>
      </c>
      <c r="W4328" s="1">
        <f t="shared" si="1297"/>
        <v>0</v>
      </c>
      <c r="X4328" s="1">
        <f t="shared" si="1298"/>
        <v>0</v>
      </c>
      <c r="Y4328" s="1">
        <f t="shared" si="1299"/>
        <v>0</v>
      </c>
      <c r="AB4328" s="1">
        <f t="shared" si="1300"/>
        <v>1</v>
      </c>
      <c r="AC4328" s="1">
        <f t="shared" si="1301"/>
        <v>0</v>
      </c>
      <c r="AD4328" s="1">
        <f t="shared" si="1302"/>
        <v>0</v>
      </c>
      <c r="AE4328" s="1">
        <f t="shared" si="1303"/>
        <v>0</v>
      </c>
    </row>
    <row r="4329" spans="1:31" x14ac:dyDescent="0.25">
      <c r="A4329">
        <v>0</v>
      </c>
      <c r="B4329">
        <v>130</v>
      </c>
      <c r="C4329">
        <v>24.24</v>
      </c>
      <c r="D4329">
        <v>695</v>
      </c>
      <c r="E4329">
        <v>1</v>
      </c>
      <c r="F4329" t="str">
        <f t="shared" si="1285"/>
        <v/>
      </c>
      <c r="G4329" t="str">
        <f t="shared" si="1286"/>
        <v/>
      </c>
      <c r="H4329">
        <f t="shared" si="1287"/>
        <v>0.89200000000000002</v>
      </c>
      <c r="I4329" s="1">
        <f t="shared" si="1288"/>
        <v>0.89200000000000002</v>
      </c>
      <c r="K4329" s="1">
        <f t="shared" si="1289"/>
        <v>1</v>
      </c>
      <c r="L4329" s="1">
        <f t="shared" si="1290"/>
        <v>1</v>
      </c>
      <c r="M4329" s="1">
        <f t="shared" si="1291"/>
        <v>1</v>
      </c>
      <c r="P4329" s="1">
        <f t="shared" si="1292"/>
        <v>1</v>
      </c>
      <c r="Q4329" s="1">
        <f t="shared" si="1293"/>
        <v>0</v>
      </c>
      <c r="R4329" s="1">
        <f t="shared" si="1294"/>
        <v>0</v>
      </c>
      <c r="S4329" s="1">
        <f t="shared" si="1295"/>
        <v>0</v>
      </c>
      <c r="V4329" s="1">
        <f t="shared" si="1296"/>
        <v>1</v>
      </c>
      <c r="W4329" s="1">
        <f t="shared" si="1297"/>
        <v>0</v>
      </c>
      <c r="X4329" s="1">
        <f t="shared" si="1298"/>
        <v>0</v>
      </c>
      <c r="Y4329" s="1">
        <f t="shared" si="1299"/>
        <v>0</v>
      </c>
      <c r="AB4329" s="1">
        <f t="shared" si="1300"/>
        <v>1</v>
      </c>
      <c r="AC4329" s="1">
        <f t="shared" si="1301"/>
        <v>0</v>
      </c>
      <c r="AD4329" s="1">
        <f t="shared" si="1302"/>
        <v>0</v>
      </c>
      <c r="AE4329" s="1">
        <f t="shared" si="1303"/>
        <v>0</v>
      </c>
    </row>
    <row r="4330" spans="1:31" x14ac:dyDescent="0.25">
      <c r="A4330">
        <v>1</v>
      </c>
      <c r="B4330">
        <v>98</v>
      </c>
      <c r="C4330">
        <v>36.68</v>
      </c>
      <c r="D4330">
        <v>670</v>
      </c>
      <c r="E4330">
        <v>1</v>
      </c>
      <c r="F4330" t="str">
        <f t="shared" si="1285"/>
        <v/>
      </c>
      <c r="G4330" t="str">
        <f t="shared" si="1286"/>
        <v/>
      </c>
      <c r="H4330">
        <f t="shared" si="1287"/>
        <v>0.78400000000000003</v>
      </c>
      <c r="I4330" s="1">
        <f t="shared" si="1288"/>
        <v>0.78400000000000003</v>
      </c>
      <c r="K4330" s="1">
        <f t="shared" si="1289"/>
        <v>0</v>
      </c>
      <c r="L4330" s="1">
        <f t="shared" si="1290"/>
        <v>0</v>
      </c>
      <c r="M4330" s="1">
        <f t="shared" si="1291"/>
        <v>1</v>
      </c>
      <c r="P4330" s="1">
        <f t="shared" si="1292"/>
        <v>0</v>
      </c>
      <c r="Q4330" s="1">
        <f t="shared" si="1293"/>
        <v>0</v>
      </c>
      <c r="R4330" s="1">
        <f t="shared" si="1294"/>
        <v>1</v>
      </c>
      <c r="S4330" s="1">
        <f t="shared" si="1295"/>
        <v>0</v>
      </c>
      <c r="V4330" s="1">
        <f t="shared" si="1296"/>
        <v>0</v>
      </c>
      <c r="W4330" s="1">
        <f t="shared" si="1297"/>
        <v>0</v>
      </c>
      <c r="X4330" s="1">
        <f t="shared" si="1298"/>
        <v>1</v>
      </c>
      <c r="Y4330" s="1">
        <f t="shared" si="1299"/>
        <v>0</v>
      </c>
      <c r="AB4330" s="1">
        <f t="shared" si="1300"/>
        <v>1</v>
      </c>
      <c r="AC4330" s="1">
        <f t="shared" si="1301"/>
        <v>0</v>
      </c>
      <c r="AD4330" s="1">
        <f t="shared" si="1302"/>
        <v>0</v>
      </c>
      <c r="AE4330" s="1">
        <f t="shared" si="1303"/>
        <v>0</v>
      </c>
    </row>
    <row r="4331" spans="1:31" x14ac:dyDescent="0.25">
      <c r="A4331">
        <v>1</v>
      </c>
      <c r="B4331">
        <v>23</v>
      </c>
      <c r="C4331">
        <v>16.96</v>
      </c>
      <c r="D4331">
        <v>665</v>
      </c>
      <c r="E4331">
        <v>1</v>
      </c>
      <c r="F4331" t="str">
        <f t="shared" si="1285"/>
        <v/>
      </c>
      <c r="G4331">
        <f t="shared" si="1286"/>
        <v>0.745</v>
      </c>
      <c r="H4331" t="str">
        <f t="shared" si="1287"/>
        <v/>
      </c>
      <c r="I4331" s="1">
        <f t="shared" si="1288"/>
        <v>0.745</v>
      </c>
      <c r="K4331" s="1">
        <f t="shared" si="1289"/>
        <v>0</v>
      </c>
      <c r="L4331" s="1">
        <f t="shared" si="1290"/>
        <v>0</v>
      </c>
      <c r="M4331" s="1">
        <f t="shared" si="1291"/>
        <v>0</v>
      </c>
      <c r="P4331" s="1">
        <f t="shared" si="1292"/>
        <v>0</v>
      </c>
      <c r="Q4331" s="1">
        <f t="shared" si="1293"/>
        <v>0</v>
      </c>
      <c r="R4331" s="1">
        <f t="shared" si="1294"/>
        <v>1</v>
      </c>
      <c r="S4331" s="1">
        <f t="shared" si="1295"/>
        <v>0</v>
      </c>
      <c r="V4331" s="1">
        <f t="shared" si="1296"/>
        <v>0</v>
      </c>
      <c r="W4331" s="1">
        <f t="shared" si="1297"/>
        <v>0</v>
      </c>
      <c r="X4331" s="1">
        <f t="shared" si="1298"/>
        <v>1</v>
      </c>
      <c r="Y4331" s="1">
        <f t="shared" si="1299"/>
        <v>0</v>
      </c>
      <c r="AB4331" s="1">
        <f t="shared" si="1300"/>
        <v>0</v>
      </c>
      <c r="AC4331" s="1">
        <f t="shared" si="1301"/>
        <v>0</v>
      </c>
      <c r="AD4331" s="1">
        <f t="shared" si="1302"/>
        <v>1</v>
      </c>
      <c r="AE4331" s="1">
        <f t="shared" si="1303"/>
        <v>0</v>
      </c>
    </row>
    <row r="4332" spans="1:31" x14ac:dyDescent="0.25">
      <c r="A4332">
        <v>1</v>
      </c>
      <c r="B4332">
        <v>50</v>
      </c>
      <c r="C4332">
        <v>19.64</v>
      </c>
      <c r="D4332">
        <v>670</v>
      </c>
      <c r="E4332">
        <v>1</v>
      </c>
      <c r="F4332" t="str">
        <f t="shared" si="1285"/>
        <v/>
      </c>
      <c r="G4332">
        <f t="shared" si="1286"/>
        <v>0.745</v>
      </c>
      <c r="H4332" t="str">
        <f t="shared" si="1287"/>
        <v/>
      </c>
      <c r="I4332" s="1">
        <f t="shared" si="1288"/>
        <v>0.745</v>
      </c>
      <c r="K4332" s="1">
        <f t="shared" si="1289"/>
        <v>0</v>
      </c>
      <c r="L4332" s="1">
        <f t="shared" si="1290"/>
        <v>0</v>
      </c>
      <c r="M4332" s="1">
        <f t="shared" si="1291"/>
        <v>0</v>
      </c>
      <c r="P4332" s="1">
        <f t="shared" si="1292"/>
        <v>0</v>
      </c>
      <c r="Q4332" s="1">
        <f t="shared" si="1293"/>
        <v>0</v>
      </c>
      <c r="R4332" s="1">
        <f t="shared" si="1294"/>
        <v>1</v>
      </c>
      <c r="S4332" s="1">
        <f t="shared" si="1295"/>
        <v>0</v>
      </c>
      <c r="V4332" s="1">
        <f t="shared" si="1296"/>
        <v>0</v>
      </c>
      <c r="W4332" s="1">
        <f t="shared" si="1297"/>
        <v>0</v>
      </c>
      <c r="X4332" s="1">
        <f t="shared" si="1298"/>
        <v>1</v>
      </c>
      <c r="Y4332" s="1">
        <f t="shared" si="1299"/>
        <v>0</v>
      </c>
      <c r="AB4332" s="1">
        <f t="shared" si="1300"/>
        <v>0</v>
      </c>
      <c r="AC4332" s="1">
        <f t="shared" si="1301"/>
        <v>0</v>
      </c>
      <c r="AD4332" s="1">
        <f t="shared" si="1302"/>
        <v>1</v>
      </c>
      <c r="AE4332" s="1">
        <f t="shared" si="1303"/>
        <v>0</v>
      </c>
    </row>
    <row r="4333" spans="1:31" x14ac:dyDescent="0.25">
      <c r="A4333">
        <v>1</v>
      </c>
      <c r="B4333">
        <v>250</v>
      </c>
      <c r="C4333">
        <v>18.09</v>
      </c>
      <c r="D4333">
        <v>750</v>
      </c>
      <c r="E4333">
        <v>1</v>
      </c>
      <c r="F4333">
        <f t="shared" si="1285"/>
        <v>0.93600000000000005</v>
      </c>
      <c r="G4333" t="str">
        <f t="shared" si="1286"/>
        <v/>
      </c>
      <c r="H4333" t="str">
        <f t="shared" si="1287"/>
        <v/>
      </c>
      <c r="I4333" s="1">
        <f t="shared" si="1288"/>
        <v>0.93600000000000005</v>
      </c>
      <c r="K4333" s="1">
        <f t="shared" si="1289"/>
        <v>1</v>
      </c>
      <c r="L4333" s="1">
        <f t="shared" si="1290"/>
        <v>1</v>
      </c>
      <c r="M4333" s="1">
        <f t="shared" si="1291"/>
        <v>1</v>
      </c>
      <c r="P4333" s="1">
        <f t="shared" si="1292"/>
        <v>1</v>
      </c>
      <c r="Q4333" s="1">
        <f t="shared" si="1293"/>
        <v>0</v>
      </c>
      <c r="R4333" s="1">
        <f t="shared" si="1294"/>
        <v>0</v>
      </c>
      <c r="S4333" s="1">
        <f t="shared" si="1295"/>
        <v>0</v>
      </c>
      <c r="V4333" s="1">
        <f t="shared" si="1296"/>
        <v>1</v>
      </c>
      <c r="W4333" s="1">
        <f t="shared" si="1297"/>
        <v>0</v>
      </c>
      <c r="X4333" s="1">
        <f t="shared" si="1298"/>
        <v>0</v>
      </c>
      <c r="Y4333" s="1">
        <f t="shared" si="1299"/>
        <v>0</v>
      </c>
      <c r="AB4333" s="1">
        <f t="shared" si="1300"/>
        <v>1</v>
      </c>
      <c r="AC4333" s="1">
        <f t="shared" si="1301"/>
        <v>0</v>
      </c>
      <c r="AD4333" s="1">
        <f t="shared" si="1302"/>
        <v>0</v>
      </c>
      <c r="AE4333" s="1">
        <f t="shared" si="1303"/>
        <v>0</v>
      </c>
    </row>
    <row r="4334" spans="1:31" x14ac:dyDescent="0.25">
      <c r="A4334">
        <v>0</v>
      </c>
      <c r="B4334">
        <v>72</v>
      </c>
      <c r="C4334">
        <v>8.65</v>
      </c>
      <c r="D4334">
        <v>725</v>
      </c>
      <c r="E4334">
        <v>1</v>
      </c>
      <c r="F4334">
        <f t="shared" si="1285"/>
        <v>0.93600000000000005</v>
      </c>
      <c r="G4334" t="str">
        <f t="shared" si="1286"/>
        <v/>
      </c>
      <c r="H4334" t="str">
        <f t="shared" si="1287"/>
        <v/>
      </c>
      <c r="I4334" s="1">
        <f t="shared" si="1288"/>
        <v>0.93600000000000005</v>
      </c>
      <c r="K4334" s="1">
        <f t="shared" si="1289"/>
        <v>1</v>
      </c>
      <c r="L4334" s="1">
        <f t="shared" si="1290"/>
        <v>1</v>
      </c>
      <c r="M4334" s="1">
        <f t="shared" si="1291"/>
        <v>1</v>
      </c>
      <c r="P4334" s="1">
        <f t="shared" si="1292"/>
        <v>1</v>
      </c>
      <c r="Q4334" s="1">
        <f t="shared" si="1293"/>
        <v>0</v>
      </c>
      <c r="R4334" s="1">
        <f t="shared" si="1294"/>
        <v>0</v>
      </c>
      <c r="S4334" s="1">
        <f t="shared" si="1295"/>
        <v>0</v>
      </c>
      <c r="V4334" s="1">
        <f t="shared" si="1296"/>
        <v>1</v>
      </c>
      <c r="W4334" s="1">
        <f t="shared" si="1297"/>
        <v>0</v>
      </c>
      <c r="X4334" s="1">
        <f t="shared" si="1298"/>
        <v>0</v>
      </c>
      <c r="Y4334" s="1">
        <f t="shared" si="1299"/>
        <v>0</v>
      </c>
      <c r="AB4334" s="1">
        <f t="shared" si="1300"/>
        <v>1</v>
      </c>
      <c r="AC4334" s="1">
        <f t="shared" si="1301"/>
        <v>0</v>
      </c>
      <c r="AD4334" s="1">
        <f t="shared" si="1302"/>
        <v>0</v>
      </c>
      <c r="AE4334" s="1">
        <f t="shared" si="1303"/>
        <v>0</v>
      </c>
    </row>
    <row r="4335" spans="1:31" x14ac:dyDescent="0.25">
      <c r="A4335">
        <v>0</v>
      </c>
      <c r="B4335">
        <v>23.5</v>
      </c>
      <c r="C4335">
        <v>21.5</v>
      </c>
      <c r="D4335">
        <v>710</v>
      </c>
      <c r="E4335">
        <v>1</v>
      </c>
      <c r="F4335" t="str">
        <f t="shared" si="1285"/>
        <v/>
      </c>
      <c r="G4335">
        <f t="shared" si="1286"/>
        <v>0.81200000000000006</v>
      </c>
      <c r="H4335" t="str">
        <f t="shared" si="1287"/>
        <v/>
      </c>
      <c r="I4335" s="1">
        <f t="shared" si="1288"/>
        <v>0.81200000000000006</v>
      </c>
      <c r="K4335" s="1">
        <f t="shared" si="1289"/>
        <v>0</v>
      </c>
      <c r="L4335" s="1">
        <f t="shared" si="1290"/>
        <v>1</v>
      </c>
      <c r="M4335" s="1">
        <f t="shared" si="1291"/>
        <v>1</v>
      </c>
      <c r="P4335" s="1">
        <f t="shared" si="1292"/>
        <v>0</v>
      </c>
      <c r="Q4335" s="1">
        <f t="shared" si="1293"/>
        <v>0</v>
      </c>
      <c r="R4335" s="1">
        <f t="shared" si="1294"/>
        <v>1</v>
      </c>
      <c r="S4335" s="1">
        <f t="shared" si="1295"/>
        <v>0</v>
      </c>
      <c r="V4335" s="1">
        <f t="shared" si="1296"/>
        <v>1</v>
      </c>
      <c r="W4335" s="1">
        <f t="shared" si="1297"/>
        <v>0</v>
      </c>
      <c r="X4335" s="1">
        <f t="shared" si="1298"/>
        <v>0</v>
      </c>
      <c r="Y4335" s="1">
        <f t="shared" si="1299"/>
        <v>0</v>
      </c>
      <c r="AB4335" s="1">
        <f t="shared" si="1300"/>
        <v>1</v>
      </c>
      <c r="AC4335" s="1">
        <f t="shared" si="1301"/>
        <v>0</v>
      </c>
      <c r="AD4335" s="1">
        <f t="shared" si="1302"/>
        <v>0</v>
      </c>
      <c r="AE4335" s="1">
        <f t="shared" si="1303"/>
        <v>0</v>
      </c>
    </row>
    <row r="4336" spans="1:31" x14ac:dyDescent="0.25">
      <c r="A4336">
        <v>1</v>
      </c>
      <c r="B4336">
        <v>85</v>
      </c>
      <c r="C4336">
        <v>18.11</v>
      </c>
      <c r="D4336">
        <v>710</v>
      </c>
      <c r="E4336">
        <v>1</v>
      </c>
      <c r="F4336" t="str">
        <f t="shared" si="1285"/>
        <v/>
      </c>
      <c r="G4336">
        <f t="shared" si="1286"/>
        <v>0.81200000000000006</v>
      </c>
      <c r="H4336" t="str">
        <f t="shared" si="1287"/>
        <v/>
      </c>
      <c r="I4336" s="1">
        <f t="shared" si="1288"/>
        <v>0.81200000000000006</v>
      </c>
      <c r="K4336" s="1">
        <f t="shared" si="1289"/>
        <v>0</v>
      </c>
      <c r="L4336" s="1">
        <f t="shared" si="1290"/>
        <v>1</v>
      </c>
      <c r="M4336" s="1">
        <f t="shared" si="1291"/>
        <v>1</v>
      </c>
      <c r="P4336" s="1">
        <f t="shared" si="1292"/>
        <v>0</v>
      </c>
      <c r="Q4336" s="1">
        <f t="shared" si="1293"/>
        <v>0</v>
      </c>
      <c r="R4336" s="1">
        <f t="shared" si="1294"/>
        <v>1</v>
      </c>
      <c r="S4336" s="1">
        <f t="shared" si="1295"/>
        <v>0</v>
      </c>
      <c r="V4336" s="1">
        <f t="shared" si="1296"/>
        <v>1</v>
      </c>
      <c r="W4336" s="1">
        <f t="shared" si="1297"/>
        <v>0</v>
      </c>
      <c r="X4336" s="1">
        <f t="shared" si="1298"/>
        <v>0</v>
      </c>
      <c r="Y4336" s="1">
        <f t="shared" si="1299"/>
        <v>0</v>
      </c>
      <c r="AB4336" s="1">
        <f t="shared" si="1300"/>
        <v>1</v>
      </c>
      <c r="AC4336" s="1">
        <f t="shared" si="1301"/>
        <v>0</v>
      </c>
      <c r="AD4336" s="1">
        <f t="shared" si="1302"/>
        <v>0</v>
      </c>
      <c r="AE4336" s="1">
        <f t="shared" si="1303"/>
        <v>0</v>
      </c>
    </row>
    <row r="4337" spans="1:31" x14ac:dyDescent="0.25">
      <c r="A4337">
        <v>1</v>
      </c>
      <c r="B4337">
        <v>145</v>
      </c>
      <c r="C4337">
        <v>8.7799999999999994</v>
      </c>
      <c r="D4337">
        <v>690</v>
      </c>
      <c r="E4337">
        <v>1</v>
      </c>
      <c r="F4337" t="str">
        <f t="shared" si="1285"/>
        <v/>
      </c>
      <c r="G4337" t="str">
        <f t="shared" si="1286"/>
        <v/>
      </c>
      <c r="H4337">
        <f t="shared" si="1287"/>
        <v>0.89200000000000002</v>
      </c>
      <c r="I4337" s="1">
        <f t="shared" si="1288"/>
        <v>0.89200000000000002</v>
      </c>
      <c r="K4337" s="1">
        <f t="shared" si="1289"/>
        <v>1</v>
      </c>
      <c r="L4337" s="1">
        <f t="shared" si="1290"/>
        <v>1</v>
      </c>
      <c r="M4337" s="1">
        <f t="shared" si="1291"/>
        <v>1</v>
      </c>
      <c r="P4337" s="1">
        <f t="shared" si="1292"/>
        <v>1</v>
      </c>
      <c r="Q4337" s="1">
        <f t="shared" si="1293"/>
        <v>0</v>
      </c>
      <c r="R4337" s="1">
        <f t="shared" si="1294"/>
        <v>0</v>
      </c>
      <c r="S4337" s="1">
        <f t="shared" si="1295"/>
        <v>0</v>
      </c>
      <c r="V4337" s="1">
        <f t="shared" si="1296"/>
        <v>1</v>
      </c>
      <c r="W4337" s="1">
        <f t="shared" si="1297"/>
        <v>0</v>
      </c>
      <c r="X4337" s="1">
        <f t="shared" si="1298"/>
        <v>0</v>
      </c>
      <c r="Y4337" s="1">
        <f t="shared" si="1299"/>
        <v>0</v>
      </c>
      <c r="AB4337" s="1">
        <f t="shared" si="1300"/>
        <v>1</v>
      </c>
      <c r="AC4337" s="1">
        <f t="shared" si="1301"/>
        <v>0</v>
      </c>
      <c r="AD4337" s="1">
        <f t="shared" si="1302"/>
        <v>0</v>
      </c>
      <c r="AE4337" s="1">
        <f t="shared" si="1303"/>
        <v>0</v>
      </c>
    </row>
    <row r="4338" spans="1:31" x14ac:dyDescent="0.25">
      <c r="A4338">
        <v>0</v>
      </c>
      <c r="B4338">
        <v>70</v>
      </c>
      <c r="C4338">
        <v>10.130000000000001</v>
      </c>
      <c r="D4338">
        <v>705</v>
      </c>
      <c r="E4338">
        <v>1</v>
      </c>
      <c r="F4338" t="str">
        <f t="shared" si="1285"/>
        <v/>
      </c>
      <c r="G4338">
        <f t="shared" si="1286"/>
        <v>0.83199999999999996</v>
      </c>
      <c r="H4338" t="str">
        <f t="shared" si="1287"/>
        <v/>
      </c>
      <c r="I4338" s="1">
        <f t="shared" si="1288"/>
        <v>0.83199999999999996</v>
      </c>
      <c r="K4338" s="1">
        <f t="shared" si="1289"/>
        <v>0</v>
      </c>
      <c r="L4338" s="1">
        <f t="shared" si="1290"/>
        <v>1</v>
      </c>
      <c r="M4338" s="1">
        <f t="shared" si="1291"/>
        <v>1</v>
      </c>
      <c r="P4338" s="1">
        <f t="shared" si="1292"/>
        <v>0</v>
      </c>
      <c r="Q4338" s="1">
        <f t="shared" si="1293"/>
        <v>0</v>
      </c>
      <c r="R4338" s="1">
        <f t="shared" si="1294"/>
        <v>1</v>
      </c>
      <c r="S4338" s="1">
        <f t="shared" si="1295"/>
        <v>0</v>
      </c>
      <c r="V4338" s="1">
        <f t="shared" si="1296"/>
        <v>1</v>
      </c>
      <c r="W4338" s="1">
        <f t="shared" si="1297"/>
        <v>0</v>
      </c>
      <c r="X4338" s="1">
        <f t="shared" si="1298"/>
        <v>0</v>
      </c>
      <c r="Y4338" s="1">
        <f t="shared" si="1299"/>
        <v>0</v>
      </c>
      <c r="AB4338" s="1">
        <f t="shared" si="1300"/>
        <v>1</v>
      </c>
      <c r="AC4338" s="1">
        <f t="shared" si="1301"/>
        <v>0</v>
      </c>
      <c r="AD4338" s="1">
        <f t="shared" si="1302"/>
        <v>0</v>
      </c>
      <c r="AE4338" s="1">
        <f t="shared" si="1303"/>
        <v>0</v>
      </c>
    </row>
    <row r="4339" spans="1:31" x14ac:dyDescent="0.25">
      <c r="A4339">
        <v>1</v>
      </c>
      <c r="B4339">
        <v>101</v>
      </c>
      <c r="C4339">
        <v>27.82</v>
      </c>
      <c r="D4339">
        <v>660</v>
      </c>
      <c r="E4339">
        <v>1</v>
      </c>
      <c r="F4339" t="str">
        <f t="shared" si="1285"/>
        <v/>
      </c>
      <c r="G4339" t="str">
        <f t="shared" si="1286"/>
        <v/>
      </c>
      <c r="H4339">
        <f t="shared" si="1287"/>
        <v>0.78400000000000003</v>
      </c>
      <c r="I4339" s="1">
        <f t="shared" si="1288"/>
        <v>0.78400000000000003</v>
      </c>
      <c r="K4339" s="1">
        <f t="shared" si="1289"/>
        <v>0</v>
      </c>
      <c r="L4339" s="1">
        <f t="shared" si="1290"/>
        <v>0</v>
      </c>
      <c r="M4339" s="1">
        <f t="shared" si="1291"/>
        <v>1</v>
      </c>
      <c r="P4339" s="1">
        <f t="shared" si="1292"/>
        <v>0</v>
      </c>
      <c r="Q4339" s="1">
        <f t="shared" si="1293"/>
        <v>0</v>
      </c>
      <c r="R4339" s="1">
        <f t="shared" si="1294"/>
        <v>1</v>
      </c>
      <c r="S4339" s="1">
        <f t="shared" si="1295"/>
        <v>0</v>
      </c>
      <c r="V4339" s="1">
        <f t="shared" si="1296"/>
        <v>0</v>
      </c>
      <c r="W4339" s="1">
        <f t="shared" si="1297"/>
        <v>0</v>
      </c>
      <c r="X4339" s="1">
        <f t="shared" si="1298"/>
        <v>1</v>
      </c>
      <c r="Y4339" s="1">
        <f t="shared" si="1299"/>
        <v>0</v>
      </c>
      <c r="AB4339" s="1">
        <f t="shared" si="1300"/>
        <v>1</v>
      </c>
      <c r="AC4339" s="1">
        <f t="shared" si="1301"/>
        <v>0</v>
      </c>
      <c r="AD4339" s="1">
        <f t="shared" si="1302"/>
        <v>0</v>
      </c>
      <c r="AE4339" s="1">
        <f t="shared" si="1303"/>
        <v>0</v>
      </c>
    </row>
    <row r="4340" spans="1:31" x14ac:dyDescent="0.25">
      <c r="A4340">
        <v>0</v>
      </c>
      <c r="B4340">
        <v>44.2</v>
      </c>
      <c r="C4340">
        <v>2.67</v>
      </c>
      <c r="D4340">
        <v>665</v>
      </c>
      <c r="E4340">
        <v>1</v>
      </c>
      <c r="F4340" t="str">
        <f t="shared" si="1285"/>
        <v/>
      </c>
      <c r="G4340">
        <f t="shared" si="1286"/>
        <v>0.83199999999999996</v>
      </c>
      <c r="H4340" t="str">
        <f t="shared" si="1287"/>
        <v/>
      </c>
      <c r="I4340" s="1">
        <f t="shared" si="1288"/>
        <v>0.83199999999999996</v>
      </c>
      <c r="K4340" s="1">
        <f t="shared" si="1289"/>
        <v>0</v>
      </c>
      <c r="L4340" s="1">
        <f t="shared" si="1290"/>
        <v>1</v>
      </c>
      <c r="M4340" s="1">
        <f t="shared" si="1291"/>
        <v>1</v>
      </c>
      <c r="P4340" s="1">
        <f t="shared" si="1292"/>
        <v>0</v>
      </c>
      <c r="Q4340" s="1">
        <f t="shared" si="1293"/>
        <v>0</v>
      </c>
      <c r="R4340" s="1">
        <f t="shared" si="1294"/>
        <v>1</v>
      </c>
      <c r="S4340" s="1">
        <f t="shared" si="1295"/>
        <v>0</v>
      </c>
      <c r="V4340" s="1">
        <f t="shared" si="1296"/>
        <v>1</v>
      </c>
      <c r="W4340" s="1">
        <f t="shared" si="1297"/>
        <v>0</v>
      </c>
      <c r="X4340" s="1">
        <f t="shared" si="1298"/>
        <v>0</v>
      </c>
      <c r="Y4340" s="1">
        <f t="shared" si="1299"/>
        <v>0</v>
      </c>
      <c r="AB4340" s="1">
        <f t="shared" si="1300"/>
        <v>1</v>
      </c>
      <c r="AC4340" s="1">
        <f t="shared" si="1301"/>
        <v>0</v>
      </c>
      <c r="AD4340" s="1">
        <f t="shared" si="1302"/>
        <v>0</v>
      </c>
      <c r="AE4340" s="1">
        <f t="shared" si="1303"/>
        <v>0</v>
      </c>
    </row>
    <row r="4341" spans="1:31" x14ac:dyDescent="0.25">
      <c r="A4341">
        <v>1</v>
      </c>
      <c r="B4341">
        <v>90</v>
      </c>
      <c r="C4341">
        <v>19.829999999999998</v>
      </c>
      <c r="D4341">
        <v>730</v>
      </c>
      <c r="E4341">
        <v>1</v>
      </c>
      <c r="F4341">
        <f t="shared" si="1285"/>
        <v>0.93600000000000005</v>
      </c>
      <c r="G4341" t="str">
        <f t="shared" si="1286"/>
        <v/>
      </c>
      <c r="H4341" t="str">
        <f t="shared" si="1287"/>
        <v/>
      </c>
      <c r="I4341" s="1">
        <f t="shared" si="1288"/>
        <v>0.93600000000000005</v>
      </c>
      <c r="K4341" s="1">
        <f t="shared" si="1289"/>
        <v>1</v>
      </c>
      <c r="L4341" s="1">
        <f t="shared" si="1290"/>
        <v>1</v>
      </c>
      <c r="M4341" s="1">
        <f t="shared" si="1291"/>
        <v>1</v>
      </c>
      <c r="P4341" s="1">
        <f t="shared" si="1292"/>
        <v>1</v>
      </c>
      <c r="Q4341" s="1">
        <f t="shared" si="1293"/>
        <v>0</v>
      </c>
      <c r="R4341" s="1">
        <f t="shared" si="1294"/>
        <v>0</v>
      </c>
      <c r="S4341" s="1">
        <f t="shared" si="1295"/>
        <v>0</v>
      </c>
      <c r="V4341" s="1">
        <f t="shared" si="1296"/>
        <v>1</v>
      </c>
      <c r="W4341" s="1">
        <f t="shared" si="1297"/>
        <v>0</v>
      </c>
      <c r="X4341" s="1">
        <f t="shared" si="1298"/>
        <v>0</v>
      </c>
      <c r="Y4341" s="1">
        <f t="shared" si="1299"/>
        <v>0</v>
      </c>
      <c r="AB4341" s="1">
        <f t="shared" si="1300"/>
        <v>1</v>
      </c>
      <c r="AC4341" s="1">
        <f t="shared" si="1301"/>
        <v>0</v>
      </c>
      <c r="AD4341" s="1">
        <f t="shared" si="1302"/>
        <v>0</v>
      </c>
      <c r="AE4341" s="1">
        <f t="shared" si="1303"/>
        <v>0</v>
      </c>
    </row>
    <row r="4342" spans="1:31" x14ac:dyDescent="0.25">
      <c r="A4342">
        <v>1</v>
      </c>
      <c r="B4342">
        <v>50</v>
      </c>
      <c r="C4342">
        <v>26.43</v>
      </c>
      <c r="D4342">
        <v>675</v>
      </c>
      <c r="E4342">
        <v>1</v>
      </c>
      <c r="F4342" t="str">
        <f t="shared" si="1285"/>
        <v/>
      </c>
      <c r="G4342">
        <f t="shared" si="1286"/>
        <v>0.745</v>
      </c>
      <c r="H4342" t="str">
        <f t="shared" si="1287"/>
        <v/>
      </c>
      <c r="I4342" s="1">
        <f t="shared" si="1288"/>
        <v>0.745</v>
      </c>
      <c r="K4342" s="1">
        <f t="shared" si="1289"/>
        <v>0</v>
      </c>
      <c r="L4342" s="1">
        <f t="shared" si="1290"/>
        <v>0</v>
      </c>
      <c r="M4342" s="1">
        <f t="shared" si="1291"/>
        <v>0</v>
      </c>
      <c r="P4342" s="1">
        <f t="shared" si="1292"/>
        <v>0</v>
      </c>
      <c r="Q4342" s="1">
        <f t="shared" si="1293"/>
        <v>0</v>
      </c>
      <c r="R4342" s="1">
        <f t="shared" si="1294"/>
        <v>1</v>
      </c>
      <c r="S4342" s="1">
        <f t="shared" si="1295"/>
        <v>0</v>
      </c>
      <c r="V4342" s="1">
        <f t="shared" si="1296"/>
        <v>0</v>
      </c>
      <c r="W4342" s="1">
        <f t="shared" si="1297"/>
        <v>0</v>
      </c>
      <c r="X4342" s="1">
        <f t="shared" si="1298"/>
        <v>1</v>
      </c>
      <c r="Y4342" s="1">
        <f t="shared" si="1299"/>
        <v>0</v>
      </c>
      <c r="AB4342" s="1">
        <f t="shared" si="1300"/>
        <v>0</v>
      </c>
      <c r="AC4342" s="1">
        <f t="shared" si="1301"/>
        <v>0</v>
      </c>
      <c r="AD4342" s="1">
        <f t="shared" si="1302"/>
        <v>1</v>
      </c>
      <c r="AE4342" s="1">
        <f t="shared" si="1303"/>
        <v>0</v>
      </c>
    </row>
    <row r="4343" spans="1:31" x14ac:dyDescent="0.25">
      <c r="A4343">
        <v>1</v>
      </c>
      <c r="B4343">
        <v>85</v>
      </c>
      <c r="C4343">
        <v>18.170000000000002</v>
      </c>
      <c r="D4343">
        <v>700</v>
      </c>
      <c r="E4343">
        <v>1</v>
      </c>
      <c r="F4343" t="str">
        <f t="shared" si="1285"/>
        <v/>
      </c>
      <c r="G4343">
        <f t="shared" si="1286"/>
        <v>0.81200000000000006</v>
      </c>
      <c r="H4343" t="str">
        <f t="shared" si="1287"/>
        <v/>
      </c>
      <c r="I4343" s="1">
        <f t="shared" si="1288"/>
        <v>0.81200000000000006</v>
      </c>
      <c r="K4343" s="1">
        <f t="shared" si="1289"/>
        <v>0</v>
      </c>
      <c r="L4343" s="1">
        <f t="shared" si="1290"/>
        <v>1</v>
      </c>
      <c r="M4343" s="1">
        <f t="shared" si="1291"/>
        <v>1</v>
      </c>
      <c r="P4343" s="1">
        <f t="shared" si="1292"/>
        <v>0</v>
      </c>
      <c r="Q4343" s="1">
        <f t="shared" si="1293"/>
        <v>0</v>
      </c>
      <c r="R4343" s="1">
        <f t="shared" si="1294"/>
        <v>1</v>
      </c>
      <c r="S4343" s="1">
        <f t="shared" si="1295"/>
        <v>0</v>
      </c>
      <c r="V4343" s="1">
        <f t="shared" si="1296"/>
        <v>1</v>
      </c>
      <c r="W4343" s="1">
        <f t="shared" si="1297"/>
        <v>0</v>
      </c>
      <c r="X4343" s="1">
        <f t="shared" si="1298"/>
        <v>0</v>
      </c>
      <c r="Y4343" s="1">
        <f t="shared" si="1299"/>
        <v>0</v>
      </c>
      <c r="AB4343" s="1">
        <f t="shared" si="1300"/>
        <v>1</v>
      </c>
      <c r="AC4343" s="1">
        <f t="shared" si="1301"/>
        <v>0</v>
      </c>
      <c r="AD4343" s="1">
        <f t="shared" si="1302"/>
        <v>0</v>
      </c>
      <c r="AE4343" s="1">
        <f t="shared" si="1303"/>
        <v>0</v>
      </c>
    </row>
    <row r="4344" spans="1:31" x14ac:dyDescent="0.25">
      <c r="A4344">
        <v>0</v>
      </c>
      <c r="B4344">
        <v>20</v>
      </c>
      <c r="C4344">
        <v>31.63</v>
      </c>
      <c r="D4344">
        <v>675</v>
      </c>
      <c r="E4344">
        <v>1</v>
      </c>
      <c r="F4344" t="str">
        <f t="shared" si="1285"/>
        <v/>
      </c>
      <c r="G4344">
        <f t="shared" si="1286"/>
        <v>0.745</v>
      </c>
      <c r="H4344" t="str">
        <f t="shared" si="1287"/>
        <v/>
      </c>
      <c r="I4344" s="1">
        <f t="shared" si="1288"/>
        <v>0.745</v>
      </c>
      <c r="K4344" s="1">
        <f t="shared" si="1289"/>
        <v>0</v>
      </c>
      <c r="L4344" s="1">
        <f t="shared" si="1290"/>
        <v>0</v>
      </c>
      <c r="M4344" s="1">
        <f t="shared" si="1291"/>
        <v>0</v>
      </c>
      <c r="P4344" s="1">
        <f t="shared" si="1292"/>
        <v>0</v>
      </c>
      <c r="Q4344" s="1">
        <f t="shared" si="1293"/>
        <v>0</v>
      </c>
      <c r="R4344" s="1">
        <f t="shared" si="1294"/>
        <v>1</v>
      </c>
      <c r="S4344" s="1">
        <f t="shared" si="1295"/>
        <v>0</v>
      </c>
      <c r="V4344" s="1">
        <f t="shared" si="1296"/>
        <v>0</v>
      </c>
      <c r="W4344" s="1">
        <f t="shared" si="1297"/>
        <v>0</v>
      </c>
      <c r="X4344" s="1">
        <f t="shared" si="1298"/>
        <v>1</v>
      </c>
      <c r="Y4344" s="1">
        <f t="shared" si="1299"/>
        <v>0</v>
      </c>
      <c r="AB4344" s="1">
        <f t="shared" si="1300"/>
        <v>0</v>
      </c>
      <c r="AC4344" s="1">
        <f t="shared" si="1301"/>
        <v>0</v>
      </c>
      <c r="AD4344" s="1">
        <f t="shared" si="1302"/>
        <v>1</v>
      </c>
      <c r="AE4344" s="1">
        <f t="shared" si="1303"/>
        <v>0</v>
      </c>
    </row>
    <row r="4345" spans="1:31" x14ac:dyDescent="0.25">
      <c r="A4345">
        <v>0</v>
      </c>
      <c r="B4345">
        <v>89</v>
      </c>
      <c r="C4345">
        <v>22.51</v>
      </c>
      <c r="D4345">
        <v>735</v>
      </c>
      <c r="E4345">
        <v>1</v>
      </c>
      <c r="F4345">
        <f t="shared" si="1285"/>
        <v>0.9</v>
      </c>
      <c r="G4345" t="str">
        <f t="shared" si="1286"/>
        <v/>
      </c>
      <c r="H4345" t="str">
        <f t="shared" si="1287"/>
        <v/>
      </c>
      <c r="I4345" s="1">
        <f t="shared" si="1288"/>
        <v>0.9</v>
      </c>
      <c r="K4345" s="1">
        <f t="shared" si="1289"/>
        <v>1</v>
      </c>
      <c r="L4345" s="1">
        <f t="shared" si="1290"/>
        <v>1</v>
      </c>
      <c r="M4345" s="1">
        <f t="shared" si="1291"/>
        <v>1</v>
      </c>
      <c r="P4345" s="1">
        <f t="shared" si="1292"/>
        <v>1</v>
      </c>
      <c r="Q4345" s="1">
        <f t="shared" si="1293"/>
        <v>0</v>
      </c>
      <c r="R4345" s="1">
        <f t="shared" si="1294"/>
        <v>0</v>
      </c>
      <c r="S4345" s="1">
        <f t="shared" si="1295"/>
        <v>0</v>
      </c>
      <c r="V4345" s="1">
        <f t="shared" si="1296"/>
        <v>1</v>
      </c>
      <c r="W4345" s="1">
        <f t="shared" si="1297"/>
        <v>0</v>
      </c>
      <c r="X4345" s="1">
        <f t="shared" si="1298"/>
        <v>0</v>
      </c>
      <c r="Y4345" s="1">
        <f t="shared" si="1299"/>
        <v>0</v>
      </c>
      <c r="AB4345" s="1">
        <f t="shared" si="1300"/>
        <v>1</v>
      </c>
      <c r="AC4345" s="1">
        <f t="shared" si="1301"/>
        <v>0</v>
      </c>
      <c r="AD4345" s="1">
        <f t="shared" si="1302"/>
        <v>0</v>
      </c>
      <c r="AE4345" s="1">
        <f t="shared" si="1303"/>
        <v>0</v>
      </c>
    </row>
    <row r="4346" spans="1:31" x14ac:dyDescent="0.25">
      <c r="A4346">
        <v>1</v>
      </c>
      <c r="B4346">
        <v>130</v>
      </c>
      <c r="C4346">
        <v>36.479999999999997</v>
      </c>
      <c r="D4346">
        <v>715</v>
      </c>
      <c r="E4346">
        <v>1</v>
      </c>
      <c r="F4346" t="str">
        <f t="shared" si="1285"/>
        <v/>
      </c>
      <c r="G4346" t="str">
        <f t="shared" si="1286"/>
        <v/>
      </c>
      <c r="H4346">
        <f t="shared" si="1287"/>
        <v>0.78400000000000003</v>
      </c>
      <c r="I4346" s="1">
        <f t="shared" si="1288"/>
        <v>0.78400000000000003</v>
      </c>
      <c r="K4346" s="1">
        <f t="shared" si="1289"/>
        <v>0</v>
      </c>
      <c r="L4346" s="1">
        <f t="shared" si="1290"/>
        <v>0</v>
      </c>
      <c r="M4346" s="1">
        <f t="shared" si="1291"/>
        <v>1</v>
      </c>
      <c r="P4346" s="1">
        <f t="shared" si="1292"/>
        <v>0</v>
      </c>
      <c r="Q4346" s="1">
        <f t="shared" si="1293"/>
        <v>0</v>
      </c>
      <c r="R4346" s="1">
        <f t="shared" si="1294"/>
        <v>1</v>
      </c>
      <c r="S4346" s="1">
        <f t="shared" si="1295"/>
        <v>0</v>
      </c>
      <c r="V4346" s="1">
        <f t="shared" si="1296"/>
        <v>0</v>
      </c>
      <c r="W4346" s="1">
        <f t="shared" si="1297"/>
        <v>0</v>
      </c>
      <c r="X4346" s="1">
        <f t="shared" si="1298"/>
        <v>1</v>
      </c>
      <c r="Y4346" s="1">
        <f t="shared" si="1299"/>
        <v>0</v>
      </c>
      <c r="AB4346" s="1">
        <f t="shared" si="1300"/>
        <v>1</v>
      </c>
      <c r="AC4346" s="1">
        <f t="shared" si="1301"/>
        <v>0</v>
      </c>
      <c r="AD4346" s="1">
        <f t="shared" si="1302"/>
        <v>0</v>
      </c>
      <c r="AE4346" s="1">
        <f t="shared" si="1303"/>
        <v>0</v>
      </c>
    </row>
    <row r="4347" spans="1:31" x14ac:dyDescent="0.25">
      <c r="A4347">
        <v>1</v>
      </c>
      <c r="B4347">
        <v>33</v>
      </c>
      <c r="C4347">
        <v>16.62</v>
      </c>
      <c r="D4347">
        <v>670</v>
      </c>
      <c r="E4347">
        <v>1</v>
      </c>
      <c r="F4347" t="str">
        <f t="shared" si="1285"/>
        <v/>
      </c>
      <c r="G4347">
        <f t="shared" si="1286"/>
        <v>0.745</v>
      </c>
      <c r="H4347" t="str">
        <f t="shared" si="1287"/>
        <v/>
      </c>
      <c r="I4347" s="1">
        <f t="shared" si="1288"/>
        <v>0.745</v>
      </c>
      <c r="K4347" s="1">
        <f t="shared" si="1289"/>
        <v>0</v>
      </c>
      <c r="L4347" s="1">
        <f t="shared" si="1290"/>
        <v>0</v>
      </c>
      <c r="M4347" s="1">
        <f t="shared" si="1291"/>
        <v>0</v>
      </c>
      <c r="P4347" s="1">
        <f t="shared" si="1292"/>
        <v>0</v>
      </c>
      <c r="Q4347" s="1">
        <f t="shared" si="1293"/>
        <v>0</v>
      </c>
      <c r="R4347" s="1">
        <f t="shared" si="1294"/>
        <v>1</v>
      </c>
      <c r="S4347" s="1">
        <f t="shared" si="1295"/>
        <v>0</v>
      </c>
      <c r="V4347" s="1">
        <f t="shared" si="1296"/>
        <v>0</v>
      </c>
      <c r="W4347" s="1">
        <f t="shared" si="1297"/>
        <v>0</v>
      </c>
      <c r="X4347" s="1">
        <f t="shared" si="1298"/>
        <v>1</v>
      </c>
      <c r="Y4347" s="1">
        <f t="shared" si="1299"/>
        <v>0</v>
      </c>
      <c r="AB4347" s="1">
        <f t="shared" si="1300"/>
        <v>0</v>
      </c>
      <c r="AC4347" s="1">
        <f t="shared" si="1301"/>
        <v>0</v>
      </c>
      <c r="AD4347" s="1">
        <f t="shared" si="1302"/>
        <v>1</v>
      </c>
      <c r="AE4347" s="1">
        <f t="shared" si="1303"/>
        <v>0</v>
      </c>
    </row>
    <row r="4348" spans="1:31" x14ac:dyDescent="0.25">
      <c r="A4348">
        <v>1</v>
      </c>
      <c r="B4348">
        <v>152</v>
      </c>
      <c r="C4348">
        <v>9.1</v>
      </c>
      <c r="D4348">
        <v>730</v>
      </c>
      <c r="E4348">
        <v>1</v>
      </c>
      <c r="F4348">
        <f t="shared" si="1285"/>
        <v>0.93600000000000005</v>
      </c>
      <c r="G4348" t="str">
        <f t="shared" si="1286"/>
        <v/>
      </c>
      <c r="H4348" t="str">
        <f t="shared" si="1287"/>
        <v/>
      </c>
      <c r="I4348" s="1">
        <f t="shared" si="1288"/>
        <v>0.93600000000000005</v>
      </c>
      <c r="K4348" s="1">
        <f t="shared" si="1289"/>
        <v>1</v>
      </c>
      <c r="L4348" s="1">
        <f t="shared" si="1290"/>
        <v>1</v>
      </c>
      <c r="M4348" s="1">
        <f t="shared" si="1291"/>
        <v>1</v>
      </c>
      <c r="P4348" s="1">
        <f t="shared" si="1292"/>
        <v>1</v>
      </c>
      <c r="Q4348" s="1">
        <f t="shared" si="1293"/>
        <v>0</v>
      </c>
      <c r="R4348" s="1">
        <f t="shared" si="1294"/>
        <v>0</v>
      </c>
      <c r="S4348" s="1">
        <f t="shared" si="1295"/>
        <v>0</v>
      </c>
      <c r="V4348" s="1">
        <f t="shared" si="1296"/>
        <v>1</v>
      </c>
      <c r="W4348" s="1">
        <f t="shared" si="1297"/>
        <v>0</v>
      </c>
      <c r="X4348" s="1">
        <f t="shared" si="1298"/>
        <v>0</v>
      </c>
      <c r="Y4348" s="1">
        <f t="shared" si="1299"/>
        <v>0</v>
      </c>
      <c r="AB4348" s="1">
        <f t="shared" si="1300"/>
        <v>1</v>
      </c>
      <c r="AC4348" s="1">
        <f t="shared" si="1301"/>
        <v>0</v>
      </c>
      <c r="AD4348" s="1">
        <f t="shared" si="1302"/>
        <v>0</v>
      </c>
      <c r="AE4348" s="1">
        <f t="shared" si="1303"/>
        <v>0</v>
      </c>
    </row>
    <row r="4349" spans="1:31" x14ac:dyDescent="0.25">
      <c r="A4349">
        <v>0</v>
      </c>
      <c r="B4349">
        <v>24</v>
      </c>
      <c r="C4349">
        <v>5.05</v>
      </c>
      <c r="D4349">
        <v>695</v>
      </c>
      <c r="E4349">
        <v>1</v>
      </c>
      <c r="F4349" t="str">
        <f t="shared" si="1285"/>
        <v/>
      </c>
      <c r="G4349">
        <f t="shared" si="1286"/>
        <v>0.72499999999999998</v>
      </c>
      <c r="H4349" t="str">
        <f t="shared" si="1287"/>
        <v/>
      </c>
      <c r="I4349" s="1">
        <f t="shared" si="1288"/>
        <v>0.72499999999999998</v>
      </c>
      <c r="K4349" s="1">
        <f t="shared" si="1289"/>
        <v>0</v>
      </c>
      <c r="L4349" s="1">
        <f t="shared" si="1290"/>
        <v>0</v>
      </c>
      <c r="M4349" s="1">
        <f t="shared" si="1291"/>
        <v>0</v>
      </c>
      <c r="P4349" s="1">
        <f t="shared" si="1292"/>
        <v>0</v>
      </c>
      <c r="Q4349" s="1">
        <f t="shared" si="1293"/>
        <v>0</v>
      </c>
      <c r="R4349" s="1">
        <f t="shared" si="1294"/>
        <v>1</v>
      </c>
      <c r="S4349" s="1">
        <f t="shared" si="1295"/>
        <v>0</v>
      </c>
      <c r="V4349" s="1">
        <f t="shared" si="1296"/>
        <v>0</v>
      </c>
      <c r="W4349" s="1">
        <f t="shared" si="1297"/>
        <v>0</v>
      </c>
      <c r="X4349" s="1">
        <f t="shared" si="1298"/>
        <v>1</v>
      </c>
      <c r="Y4349" s="1">
        <f t="shared" si="1299"/>
        <v>0</v>
      </c>
      <c r="AB4349" s="1">
        <f t="shared" si="1300"/>
        <v>0</v>
      </c>
      <c r="AC4349" s="1">
        <f t="shared" si="1301"/>
        <v>0</v>
      </c>
      <c r="AD4349" s="1">
        <f t="shared" si="1302"/>
        <v>1</v>
      </c>
      <c r="AE4349" s="1">
        <f t="shared" si="1303"/>
        <v>0</v>
      </c>
    </row>
    <row r="4350" spans="1:31" x14ac:dyDescent="0.25">
      <c r="A4350">
        <v>0</v>
      </c>
      <c r="B4350">
        <v>60</v>
      </c>
      <c r="C4350">
        <v>13.64</v>
      </c>
      <c r="D4350">
        <v>805</v>
      </c>
      <c r="E4350">
        <v>1</v>
      </c>
      <c r="F4350">
        <f t="shared" si="1285"/>
        <v>0.93600000000000005</v>
      </c>
      <c r="G4350" t="str">
        <f t="shared" si="1286"/>
        <v/>
      </c>
      <c r="H4350" t="str">
        <f t="shared" si="1287"/>
        <v/>
      </c>
      <c r="I4350" s="1">
        <f t="shared" si="1288"/>
        <v>0.93600000000000005</v>
      </c>
      <c r="K4350" s="1">
        <f t="shared" si="1289"/>
        <v>1</v>
      </c>
      <c r="L4350" s="1">
        <f t="shared" si="1290"/>
        <v>1</v>
      </c>
      <c r="M4350" s="1">
        <f t="shared" si="1291"/>
        <v>1</v>
      </c>
      <c r="P4350" s="1">
        <f t="shared" si="1292"/>
        <v>1</v>
      </c>
      <c r="Q4350" s="1">
        <f t="shared" si="1293"/>
        <v>0</v>
      </c>
      <c r="R4350" s="1">
        <f t="shared" si="1294"/>
        <v>0</v>
      </c>
      <c r="S4350" s="1">
        <f t="shared" si="1295"/>
        <v>0</v>
      </c>
      <c r="V4350" s="1">
        <f t="shared" si="1296"/>
        <v>1</v>
      </c>
      <c r="W4350" s="1">
        <f t="shared" si="1297"/>
        <v>0</v>
      </c>
      <c r="X4350" s="1">
        <f t="shared" si="1298"/>
        <v>0</v>
      </c>
      <c r="Y4350" s="1">
        <f t="shared" si="1299"/>
        <v>0</v>
      </c>
      <c r="AB4350" s="1">
        <f t="shared" si="1300"/>
        <v>1</v>
      </c>
      <c r="AC4350" s="1">
        <f t="shared" si="1301"/>
        <v>0</v>
      </c>
      <c r="AD4350" s="1">
        <f t="shared" si="1302"/>
        <v>0</v>
      </c>
      <c r="AE4350" s="1">
        <f t="shared" si="1303"/>
        <v>0</v>
      </c>
    </row>
    <row r="4351" spans="1:31" x14ac:dyDescent="0.25">
      <c r="A4351">
        <v>1</v>
      </c>
      <c r="B4351">
        <v>77</v>
      </c>
      <c r="C4351">
        <v>20.89</v>
      </c>
      <c r="D4351">
        <v>660</v>
      </c>
      <c r="E4351">
        <v>1</v>
      </c>
      <c r="F4351" t="str">
        <f t="shared" si="1285"/>
        <v/>
      </c>
      <c r="G4351">
        <f t="shared" si="1286"/>
        <v>0.745</v>
      </c>
      <c r="H4351" t="str">
        <f t="shared" si="1287"/>
        <v/>
      </c>
      <c r="I4351" s="1">
        <f t="shared" si="1288"/>
        <v>0.745</v>
      </c>
      <c r="K4351" s="1">
        <f t="shared" si="1289"/>
        <v>0</v>
      </c>
      <c r="L4351" s="1">
        <f t="shared" si="1290"/>
        <v>0</v>
      </c>
      <c r="M4351" s="1">
        <f t="shared" si="1291"/>
        <v>0</v>
      </c>
      <c r="P4351" s="1">
        <f t="shared" si="1292"/>
        <v>0</v>
      </c>
      <c r="Q4351" s="1">
        <f t="shared" si="1293"/>
        <v>0</v>
      </c>
      <c r="R4351" s="1">
        <f t="shared" si="1294"/>
        <v>1</v>
      </c>
      <c r="S4351" s="1">
        <f t="shared" si="1295"/>
        <v>0</v>
      </c>
      <c r="V4351" s="1">
        <f t="shared" si="1296"/>
        <v>0</v>
      </c>
      <c r="W4351" s="1">
        <f t="shared" si="1297"/>
        <v>0</v>
      </c>
      <c r="X4351" s="1">
        <f t="shared" si="1298"/>
        <v>1</v>
      </c>
      <c r="Y4351" s="1">
        <f t="shared" si="1299"/>
        <v>0</v>
      </c>
      <c r="AB4351" s="1">
        <f t="shared" si="1300"/>
        <v>0</v>
      </c>
      <c r="AC4351" s="1">
        <f t="shared" si="1301"/>
        <v>0</v>
      </c>
      <c r="AD4351" s="1">
        <f t="shared" si="1302"/>
        <v>1</v>
      </c>
      <c r="AE4351" s="1">
        <f t="shared" si="1303"/>
        <v>0</v>
      </c>
    </row>
    <row r="4352" spans="1:31" x14ac:dyDescent="0.25">
      <c r="A4352">
        <v>1</v>
      </c>
      <c r="B4352">
        <v>45</v>
      </c>
      <c r="C4352">
        <v>6.84</v>
      </c>
      <c r="D4352">
        <v>665</v>
      </c>
      <c r="E4352">
        <v>1</v>
      </c>
      <c r="F4352" t="str">
        <f t="shared" si="1285"/>
        <v/>
      </c>
      <c r="G4352">
        <f t="shared" si="1286"/>
        <v>0.83199999999999996</v>
      </c>
      <c r="H4352" t="str">
        <f t="shared" si="1287"/>
        <v/>
      </c>
      <c r="I4352" s="1">
        <f t="shared" si="1288"/>
        <v>0.83199999999999996</v>
      </c>
      <c r="K4352" s="1">
        <f t="shared" si="1289"/>
        <v>0</v>
      </c>
      <c r="L4352" s="1">
        <f t="shared" si="1290"/>
        <v>1</v>
      </c>
      <c r="M4352" s="1">
        <f t="shared" si="1291"/>
        <v>1</v>
      </c>
      <c r="P4352" s="1">
        <f t="shared" si="1292"/>
        <v>0</v>
      </c>
      <c r="Q4352" s="1">
        <f t="shared" si="1293"/>
        <v>0</v>
      </c>
      <c r="R4352" s="1">
        <f t="shared" si="1294"/>
        <v>1</v>
      </c>
      <c r="S4352" s="1">
        <f t="shared" si="1295"/>
        <v>0</v>
      </c>
      <c r="V4352" s="1">
        <f t="shared" si="1296"/>
        <v>1</v>
      </c>
      <c r="W4352" s="1">
        <f t="shared" si="1297"/>
        <v>0</v>
      </c>
      <c r="X4352" s="1">
        <f t="shared" si="1298"/>
        <v>0</v>
      </c>
      <c r="Y4352" s="1">
        <f t="shared" si="1299"/>
        <v>0</v>
      </c>
      <c r="AB4352" s="1">
        <f t="shared" si="1300"/>
        <v>1</v>
      </c>
      <c r="AC4352" s="1">
        <f t="shared" si="1301"/>
        <v>0</v>
      </c>
      <c r="AD4352" s="1">
        <f t="shared" si="1302"/>
        <v>0</v>
      </c>
      <c r="AE4352" s="1">
        <f t="shared" si="1303"/>
        <v>0</v>
      </c>
    </row>
    <row r="4353" spans="1:31" x14ac:dyDescent="0.25">
      <c r="A4353">
        <v>1</v>
      </c>
      <c r="B4353">
        <v>75</v>
      </c>
      <c r="C4353">
        <v>18.98</v>
      </c>
      <c r="D4353">
        <v>695</v>
      </c>
      <c r="E4353">
        <v>1</v>
      </c>
      <c r="F4353" t="str">
        <f t="shared" si="1285"/>
        <v/>
      </c>
      <c r="G4353">
        <f t="shared" si="1286"/>
        <v>0.81200000000000006</v>
      </c>
      <c r="H4353" t="str">
        <f t="shared" si="1287"/>
        <v/>
      </c>
      <c r="I4353" s="1">
        <f t="shared" si="1288"/>
        <v>0.81200000000000006</v>
      </c>
      <c r="K4353" s="1">
        <f t="shared" si="1289"/>
        <v>0</v>
      </c>
      <c r="L4353" s="1">
        <f t="shared" si="1290"/>
        <v>1</v>
      </c>
      <c r="M4353" s="1">
        <f t="shared" si="1291"/>
        <v>1</v>
      </c>
      <c r="P4353" s="1">
        <f t="shared" si="1292"/>
        <v>0</v>
      </c>
      <c r="Q4353" s="1">
        <f t="shared" si="1293"/>
        <v>0</v>
      </c>
      <c r="R4353" s="1">
        <f t="shared" si="1294"/>
        <v>1</v>
      </c>
      <c r="S4353" s="1">
        <f t="shared" si="1295"/>
        <v>0</v>
      </c>
      <c r="V4353" s="1">
        <f t="shared" si="1296"/>
        <v>1</v>
      </c>
      <c r="W4353" s="1">
        <f t="shared" si="1297"/>
        <v>0</v>
      </c>
      <c r="X4353" s="1">
        <f t="shared" si="1298"/>
        <v>0</v>
      </c>
      <c r="Y4353" s="1">
        <f t="shared" si="1299"/>
        <v>0</v>
      </c>
      <c r="AB4353" s="1">
        <f t="shared" si="1300"/>
        <v>1</v>
      </c>
      <c r="AC4353" s="1">
        <f t="shared" si="1301"/>
        <v>0</v>
      </c>
      <c r="AD4353" s="1">
        <f t="shared" si="1302"/>
        <v>0</v>
      </c>
      <c r="AE4353" s="1">
        <f t="shared" si="1303"/>
        <v>0</v>
      </c>
    </row>
    <row r="4354" spans="1:31" x14ac:dyDescent="0.25">
      <c r="A4354">
        <v>0</v>
      </c>
      <c r="B4354">
        <v>83</v>
      </c>
      <c r="C4354">
        <v>25.2</v>
      </c>
      <c r="D4354">
        <v>680</v>
      </c>
      <c r="E4354">
        <v>1</v>
      </c>
      <c r="F4354" t="str">
        <f t="shared" si="1285"/>
        <v/>
      </c>
      <c r="G4354">
        <f t="shared" si="1286"/>
        <v>0.745</v>
      </c>
      <c r="H4354" t="str">
        <f t="shared" si="1287"/>
        <v/>
      </c>
      <c r="I4354" s="1">
        <f t="shared" si="1288"/>
        <v>0.745</v>
      </c>
      <c r="K4354" s="1">
        <f t="shared" si="1289"/>
        <v>0</v>
      </c>
      <c r="L4354" s="1">
        <f t="shared" si="1290"/>
        <v>0</v>
      </c>
      <c r="M4354" s="1">
        <f t="shared" si="1291"/>
        <v>0</v>
      </c>
      <c r="P4354" s="1">
        <f t="shared" si="1292"/>
        <v>0</v>
      </c>
      <c r="Q4354" s="1">
        <f t="shared" si="1293"/>
        <v>0</v>
      </c>
      <c r="R4354" s="1">
        <f t="shared" si="1294"/>
        <v>1</v>
      </c>
      <c r="S4354" s="1">
        <f t="shared" si="1295"/>
        <v>0</v>
      </c>
      <c r="V4354" s="1">
        <f t="shared" si="1296"/>
        <v>0</v>
      </c>
      <c r="W4354" s="1">
        <f t="shared" si="1297"/>
        <v>0</v>
      </c>
      <c r="X4354" s="1">
        <f t="shared" si="1298"/>
        <v>1</v>
      </c>
      <c r="Y4354" s="1">
        <f t="shared" si="1299"/>
        <v>0</v>
      </c>
      <c r="AB4354" s="1">
        <f t="shared" si="1300"/>
        <v>0</v>
      </c>
      <c r="AC4354" s="1">
        <f t="shared" si="1301"/>
        <v>0</v>
      </c>
      <c r="AD4354" s="1">
        <f t="shared" si="1302"/>
        <v>1</v>
      </c>
      <c r="AE4354" s="1">
        <f t="shared" si="1303"/>
        <v>0</v>
      </c>
    </row>
    <row r="4355" spans="1:31" x14ac:dyDescent="0.25">
      <c r="A4355">
        <v>0</v>
      </c>
      <c r="B4355">
        <v>37</v>
      </c>
      <c r="C4355">
        <v>21.08</v>
      </c>
      <c r="D4355">
        <v>685</v>
      </c>
      <c r="E4355">
        <v>1</v>
      </c>
      <c r="F4355" t="str">
        <f t="shared" si="1285"/>
        <v/>
      </c>
      <c r="G4355">
        <f t="shared" si="1286"/>
        <v>0.745</v>
      </c>
      <c r="H4355" t="str">
        <f t="shared" si="1287"/>
        <v/>
      </c>
      <c r="I4355" s="1">
        <f t="shared" si="1288"/>
        <v>0.745</v>
      </c>
      <c r="K4355" s="1">
        <f t="shared" si="1289"/>
        <v>0</v>
      </c>
      <c r="L4355" s="1">
        <f t="shared" si="1290"/>
        <v>0</v>
      </c>
      <c r="M4355" s="1">
        <f t="shared" si="1291"/>
        <v>0</v>
      </c>
      <c r="P4355" s="1">
        <f t="shared" si="1292"/>
        <v>0</v>
      </c>
      <c r="Q4355" s="1">
        <f t="shared" si="1293"/>
        <v>0</v>
      </c>
      <c r="R4355" s="1">
        <f t="shared" si="1294"/>
        <v>1</v>
      </c>
      <c r="S4355" s="1">
        <f t="shared" si="1295"/>
        <v>0</v>
      </c>
      <c r="V4355" s="1">
        <f t="shared" si="1296"/>
        <v>0</v>
      </c>
      <c r="W4355" s="1">
        <f t="shared" si="1297"/>
        <v>0</v>
      </c>
      <c r="X4355" s="1">
        <f t="shared" si="1298"/>
        <v>1</v>
      </c>
      <c r="Y4355" s="1">
        <f t="shared" si="1299"/>
        <v>0</v>
      </c>
      <c r="AB4355" s="1">
        <f t="shared" si="1300"/>
        <v>0</v>
      </c>
      <c r="AC4355" s="1">
        <f t="shared" si="1301"/>
        <v>0</v>
      </c>
      <c r="AD4355" s="1">
        <f t="shared" si="1302"/>
        <v>1</v>
      </c>
      <c r="AE4355" s="1">
        <f t="shared" si="1303"/>
        <v>0</v>
      </c>
    </row>
    <row r="4356" spans="1:31" x14ac:dyDescent="0.25">
      <c r="A4356">
        <v>1</v>
      </c>
      <c r="B4356">
        <v>97</v>
      </c>
      <c r="C4356">
        <v>8.5500000000000007</v>
      </c>
      <c r="D4356">
        <v>680</v>
      </c>
      <c r="E4356">
        <v>1</v>
      </c>
      <c r="F4356" t="str">
        <f t="shared" ref="F4356:F4419" si="1304">IF(D4356&gt;717.5,IF(B4356&gt;48.75,IF(C4356&gt;21.885,0.9,0.936),0.853),"")</f>
        <v/>
      </c>
      <c r="G4356" t="str">
        <f t="shared" ref="G4356:G4419" si="1305">IF(D4356&lt;=717.5,IF(B4356&lt;=85.202,IF(C4356&gt;16.545,IF(D4356&gt;687.5,0.812,0.745),IF(B4356&gt;32.802,0.832,0.725)),""),"")</f>
        <v/>
      </c>
      <c r="H4356">
        <f t="shared" ref="H4356:H4419" si="1306">IF(D4356&lt;=717.5,IF(B4356&gt;85.202,IF(C4356&gt;25.055,0.784,IF(D4356&gt;677.5,0.892,0.852)),""),"")</f>
        <v>0.89200000000000002</v>
      </c>
      <c r="I4356" s="1">
        <f t="shared" ref="I4356:I4419" si="1307">SUM(F4356:H4356)</f>
        <v>0.89200000000000002</v>
      </c>
      <c r="K4356" s="1">
        <f t="shared" si="1289"/>
        <v>1</v>
      </c>
      <c r="L4356" s="1">
        <f t="shared" si="1290"/>
        <v>1</v>
      </c>
      <c r="M4356" s="1">
        <f t="shared" si="1291"/>
        <v>1</v>
      </c>
      <c r="P4356" s="1">
        <f t="shared" si="1292"/>
        <v>1</v>
      </c>
      <c r="Q4356" s="1">
        <f t="shared" si="1293"/>
        <v>0</v>
      </c>
      <c r="R4356" s="1">
        <f t="shared" si="1294"/>
        <v>0</v>
      </c>
      <c r="S4356" s="1">
        <f t="shared" si="1295"/>
        <v>0</v>
      </c>
      <c r="V4356" s="1">
        <f t="shared" si="1296"/>
        <v>1</v>
      </c>
      <c r="W4356" s="1">
        <f t="shared" si="1297"/>
        <v>0</v>
      </c>
      <c r="X4356" s="1">
        <f t="shared" si="1298"/>
        <v>0</v>
      </c>
      <c r="Y4356" s="1">
        <f t="shared" si="1299"/>
        <v>0</v>
      </c>
      <c r="AB4356" s="1">
        <f t="shared" si="1300"/>
        <v>1</v>
      </c>
      <c r="AC4356" s="1">
        <f t="shared" si="1301"/>
        <v>0</v>
      </c>
      <c r="AD4356" s="1">
        <f t="shared" si="1302"/>
        <v>0</v>
      </c>
      <c r="AE4356" s="1">
        <f t="shared" si="1303"/>
        <v>0</v>
      </c>
    </row>
    <row r="4357" spans="1:31" x14ac:dyDescent="0.25">
      <c r="A4357">
        <v>1</v>
      </c>
      <c r="B4357">
        <v>97</v>
      </c>
      <c r="C4357">
        <v>21.84</v>
      </c>
      <c r="D4357">
        <v>705</v>
      </c>
      <c r="E4357">
        <v>1</v>
      </c>
      <c r="F4357" t="str">
        <f t="shared" si="1304"/>
        <v/>
      </c>
      <c r="G4357" t="str">
        <f t="shared" si="1305"/>
        <v/>
      </c>
      <c r="H4357">
        <f t="shared" si="1306"/>
        <v>0.89200000000000002</v>
      </c>
      <c r="I4357" s="1">
        <f t="shared" si="1307"/>
        <v>0.89200000000000002</v>
      </c>
      <c r="K4357" s="1">
        <f t="shared" si="1289"/>
        <v>1</v>
      </c>
      <c r="L4357" s="1">
        <f t="shared" si="1290"/>
        <v>1</v>
      </c>
      <c r="M4357" s="1">
        <f t="shared" si="1291"/>
        <v>1</v>
      </c>
      <c r="P4357" s="1">
        <f t="shared" si="1292"/>
        <v>1</v>
      </c>
      <c r="Q4357" s="1">
        <f t="shared" si="1293"/>
        <v>0</v>
      </c>
      <c r="R4357" s="1">
        <f t="shared" si="1294"/>
        <v>0</v>
      </c>
      <c r="S4357" s="1">
        <f t="shared" si="1295"/>
        <v>0</v>
      </c>
      <c r="V4357" s="1">
        <f t="shared" si="1296"/>
        <v>1</v>
      </c>
      <c r="W4357" s="1">
        <f t="shared" si="1297"/>
        <v>0</v>
      </c>
      <c r="X4357" s="1">
        <f t="shared" si="1298"/>
        <v>0</v>
      </c>
      <c r="Y4357" s="1">
        <f t="shared" si="1299"/>
        <v>0</v>
      </c>
      <c r="AB4357" s="1">
        <f t="shared" si="1300"/>
        <v>1</v>
      </c>
      <c r="AC4357" s="1">
        <f t="shared" si="1301"/>
        <v>0</v>
      </c>
      <c r="AD4357" s="1">
        <f t="shared" si="1302"/>
        <v>0</v>
      </c>
      <c r="AE4357" s="1">
        <f t="shared" si="1303"/>
        <v>0</v>
      </c>
    </row>
    <row r="4358" spans="1:31" x14ac:dyDescent="0.25">
      <c r="A4358">
        <v>1</v>
      </c>
      <c r="B4358">
        <v>54</v>
      </c>
      <c r="C4358">
        <v>11.8</v>
      </c>
      <c r="D4358">
        <v>690</v>
      </c>
      <c r="E4358">
        <v>1</v>
      </c>
      <c r="F4358" t="str">
        <f t="shared" si="1304"/>
        <v/>
      </c>
      <c r="G4358">
        <f t="shared" si="1305"/>
        <v>0.83199999999999996</v>
      </c>
      <c r="H4358" t="str">
        <f t="shared" si="1306"/>
        <v/>
      </c>
      <c r="I4358" s="1">
        <f t="shared" si="1307"/>
        <v>0.83199999999999996</v>
      </c>
      <c r="K4358" s="1">
        <f t="shared" si="1289"/>
        <v>0</v>
      </c>
      <c r="L4358" s="1">
        <f t="shared" si="1290"/>
        <v>1</v>
      </c>
      <c r="M4358" s="1">
        <f t="shared" si="1291"/>
        <v>1</v>
      </c>
      <c r="P4358" s="1">
        <f t="shared" si="1292"/>
        <v>0</v>
      </c>
      <c r="Q4358" s="1">
        <f t="shared" si="1293"/>
        <v>0</v>
      </c>
      <c r="R4358" s="1">
        <f t="shared" si="1294"/>
        <v>1</v>
      </c>
      <c r="S4358" s="1">
        <f t="shared" si="1295"/>
        <v>0</v>
      </c>
      <c r="V4358" s="1">
        <f t="shared" si="1296"/>
        <v>1</v>
      </c>
      <c r="W4358" s="1">
        <f t="shared" si="1297"/>
        <v>0</v>
      </c>
      <c r="X4358" s="1">
        <f t="shared" si="1298"/>
        <v>0</v>
      </c>
      <c r="Y4358" s="1">
        <f t="shared" si="1299"/>
        <v>0</v>
      </c>
      <c r="AB4358" s="1">
        <f t="shared" si="1300"/>
        <v>1</v>
      </c>
      <c r="AC4358" s="1">
        <f t="shared" si="1301"/>
        <v>0</v>
      </c>
      <c r="AD4358" s="1">
        <f t="shared" si="1302"/>
        <v>0</v>
      </c>
      <c r="AE4358" s="1">
        <f t="shared" si="1303"/>
        <v>0</v>
      </c>
    </row>
    <row r="4359" spans="1:31" x14ac:dyDescent="0.25">
      <c r="A4359">
        <v>0</v>
      </c>
      <c r="B4359">
        <v>80</v>
      </c>
      <c r="C4359">
        <v>5.29</v>
      </c>
      <c r="D4359">
        <v>670</v>
      </c>
      <c r="E4359">
        <v>1</v>
      </c>
      <c r="F4359" t="str">
        <f t="shared" si="1304"/>
        <v/>
      </c>
      <c r="G4359">
        <f t="shared" si="1305"/>
        <v>0.83199999999999996</v>
      </c>
      <c r="H4359" t="str">
        <f t="shared" si="1306"/>
        <v/>
      </c>
      <c r="I4359" s="1">
        <f t="shared" si="1307"/>
        <v>0.83199999999999996</v>
      </c>
      <c r="K4359" s="1">
        <f t="shared" si="1289"/>
        <v>0</v>
      </c>
      <c r="L4359" s="1">
        <f t="shared" si="1290"/>
        <v>1</v>
      </c>
      <c r="M4359" s="1">
        <f t="shared" si="1291"/>
        <v>1</v>
      </c>
      <c r="P4359" s="1">
        <f t="shared" si="1292"/>
        <v>0</v>
      </c>
      <c r="Q4359" s="1">
        <f t="shared" si="1293"/>
        <v>0</v>
      </c>
      <c r="R4359" s="1">
        <f t="shared" si="1294"/>
        <v>1</v>
      </c>
      <c r="S4359" s="1">
        <f t="shared" si="1295"/>
        <v>0</v>
      </c>
      <c r="V4359" s="1">
        <f t="shared" si="1296"/>
        <v>1</v>
      </c>
      <c r="W4359" s="1">
        <f t="shared" si="1297"/>
        <v>0</v>
      </c>
      <c r="X4359" s="1">
        <f t="shared" si="1298"/>
        <v>0</v>
      </c>
      <c r="Y4359" s="1">
        <f t="shared" si="1299"/>
        <v>0</v>
      </c>
      <c r="AB4359" s="1">
        <f t="shared" si="1300"/>
        <v>1</v>
      </c>
      <c r="AC4359" s="1">
        <f t="shared" si="1301"/>
        <v>0</v>
      </c>
      <c r="AD4359" s="1">
        <f t="shared" si="1302"/>
        <v>0</v>
      </c>
      <c r="AE4359" s="1">
        <f t="shared" si="1303"/>
        <v>0</v>
      </c>
    </row>
    <row r="4360" spans="1:31" x14ac:dyDescent="0.25">
      <c r="A4360">
        <v>0</v>
      </c>
      <c r="B4360">
        <v>60.21</v>
      </c>
      <c r="C4360">
        <v>23.9</v>
      </c>
      <c r="D4360">
        <v>765</v>
      </c>
      <c r="E4360">
        <v>1</v>
      </c>
      <c r="F4360">
        <f t="shared" si="1304"/>
        <v>0.9</v>
      </c>
      <c r="G4360" t="str">
        <f t="shared" si="1305"/>
        <v/>
      </c>
      <c r="H4360" t="str">
        <f t="shared" si="1306"/>
        <v/>
      </c>
      <c r="I4360" s="1">
        <f t="shared" si="1307"/>
        <v>0.9</v>
      </c>
      <c r="K4360" s="1">
        <f t="shared" ref="K4360:K4423" si="1308">IF($D4360&gt;717.5,1,IF(AND(B4360&gt;85.202,C4360&lt;25.055),1,0))</f>
        <v>1</v>
      </c>
      <c r="L4360" s="1">
        <f t="shared" ref="L4360:L4423" si="1309">IF(M4360=0,0,IF(AND(D4360&lt;717.5,B4360&gt;85.202,C4360&gt;25.055),0,1))</f>
        <v>1</v>
      </c>
      <c r="M4360" s="1">
        <f t="shared" ref="M4360:M4423" si="1310">IF(AND(B4360&lt;85.202,C4360&gt;16.545,D4360&lt;687.5),0,IF(AND(B4360&lt;32.802,C4360&lt;16.545,D4360&lt;717.5),0,1))</f>
        <v>1</v>
      </c>
      <c r="P4360" s="1">
        <f t="shared" ref="P4360:P4423" si="1311">IF($K4360=1, IF($E4360=1,1,0),0)</f>
        <v>1</v>
      </c>
      <c r="Q4360" s="1">
        <f t="shared" ref="Q4360:Q4423" si="1312">IF($K4360=1, IF($E4360=0,1,0),0)</f>
        <v>0</v>
      </c>
      <c r="R4360" s="1">
        <f t="shared" ref="R4360:R4423" si="1313">IF($K4360=0, IF($E4360=1,1,0),0)</f>
        <v>0</v>
      </c>
      <c r="S4360" s="1">
        <f t="shared" ref="S4360:S4423" si="1314">IF($K4360=0, IF($E4360=0,1,0),0)</f>
        <v>0</v>
      </c>
      <c r="V4360" s="1">
        <f t="shared" ref="V4360:V4423" si="1315">IF($L4360=1, IF($E4360=1,1,0),0)</f>
        <v>1</v>
      </c>
      <c r="W4360" s="1">
        <f t="shared" ref="W4360:W4423" si="1316">IF($L4360=1, IF($E4360=0,1,0),0)</f>
        <v>0</v>
      </c>
      <c r="X4360" s="1">
        <f t="shared" ref="X4360:X4423" si="1317">IF($L4360=0, IF($E4360=1,1,0),0)</f>
        <v>0</v>
      </c>
      <c r="Y4360" s="1">
        <f t="shared" ref="Y4360:Y4423" si="1318">IF($L4360=0, IF($E4360=0,1,0),0)</f>
        <v>0</v>
      </c>
      <c r="AB4360" s="1">
        <f t="shared" ref="AB4360:AB4423" si="1319">IF($M4360=1, IF($E4360=1,1,0),0)</f>
        <v>1</v>
      </c>
      <c r="AC4360" s="1">
        <f t="shared" ref="AC4360:AC4423" si="1320">IF($M4360=1, IF($E4360=0,1,0),0)</f>
        <v>0</v>
      </c>
      <c r="AD4360" s="1">
        <f t="shared" ref="AD4360:AD4423" si="1321">IF($M4360=0, IF($E4360=1,1,0),0)</f>
        <v>0</v>
      </c>
      <c r="AE4360" s="1">
        <f t="shared" ref="AE4360:AE4423" si="1322">IF($M4360=0, IF($E4360=0,1,0),0)</f>
        <v>0</v>
      </c>
    </row>
    <row r="4361" spans="1:31" x14ac:dyDescent="0.25">
      <c r="A4361">
        <v>1</v>
      </c>
      <c r="B4361">
        <v>44</v>
      </c>
      <c r="C4361">
        <v>16.260000000000002</v>
      </c>
      <c r="D4361">
        <v>660</v>
      </c>
      <c r="E4361">
        <v>1</v>
      </c>
      <c r="F4361" t="str">
        <f t="shared" si="1304"/>
        <v/>
      </c>
      <c r="G4361">
        <f t="shared" si="1305"/>
        <v>0.83199999999999996</v>
      </c>
      <c r="H4361" t="str">
        <f t="shared" si="1306"/>
        <v/>
      </c>
      <c r="I4361" s="1">
        <f t="shared" si="1307"/>
        <v>0.83199999999999996</v>
      </c>
      <c r="K4361" s="1">
        <f t="shared" si="1308"/>
        <v>0</v>
      </c>
      <c r="L4361" s="1">
        <f t="shared" si="1309"/>
        <v>1</v>
      </c>
      <c r="M4361" s="1">
        <f t="shared" si="1310"/>
        <v>1</v>
      </c>
      <c r="P4361" s="1">
        <f t="shared" si="1311"/>
        <v>0</v>
      </c>
      <c r="Q4361" s="1">
        <f t="shared" si="1312"/>
        <v>0</v>
      </c>
      <c r="R4361" s="1">
        <f t="shared" si="1313"/>
        <v>1</v>
      </c>
      <c r="S4361" s="1">
        <f t="shared" si="1314"/>
        <v>0</v>
      </c>
      <c r="V4361" s="1">
        <f t="shared" si="1315"/>
        <v>1</v>
      </c>
      <c r="W4361" s="1">
        <f t="shared" si="1316"/>
        <v>0</v>
      </c>
      <c r="X4361" s="1">
        <f t="shared" si="1317"/>
        <v>0</v>
      </c>
      <c r="Y4361" s="1">
        <f t="shared" si="1318"/>
        <v>0</v>
      </c>
      <c r="AB4361" s="1">
        <f t="shared" si="1319"/>
        <v>1</v>
      </c>
      <c r="AC4361" s="1">
        <f t="shared" si="1320"/>
        <v>0</v>
      </c>
      <c r="AD4361" s="1">
        <f t="shared" si="1321"/>
        <v>0</v>
      </c>
      <c r="AE4361" s="1">
        <f t="shared" si="1322"/>
        <v>0</v>
      </c>
    </row>
    <row r="4362" spans="1:31" x14ac:dyDescent="0.25">
      <c r="A4362">
        <v>0</v>
      </c>
      <c r="B4362">
        <v>38</v>
      </c>
      <c r="C4362">
        <v>20.77</v>
      </c>
      <c r="D4362">
        <v>660</v>
      </c>
      <c r="E4362">
        <v>1</v>
      </c>
      <c r="F4362" t="str">
        <f t="shared" si="1304"/>
        <v/>
      </c>
      <c r="G4362">
        <f t="shared" si="1305"/>
        <v>0.745</v>
      </c>
      <c r="H4362" t="str">
        <f t="shared" si="1306"/>
        <v/>
      </c>
      <c r="I4362" s="1">
        <f t="shared" si="1307"/>
        <v>0.745</v>
      </c>
      <c r="K4362" s="1">
        <f t="shared" si="1308"/>
        <v>0</v>
      </c>
      <c r="L4362" s="1">
        <f t="shared" si="1309"/>
        <v>0</v>
      </c>
      <c r="M4362" s="1">
        <f t="shared" si="1310"/>
        <v>0</v>
      </c>
      <c r="P4362" s="1">
        <f t="shared" si="1311"/>
        <v>0</v>
      </c>
      <c r="Q4362" s="1">
        <f t="shared" si="1312"/>
        <v>0</v>
      </c>
      <c r="R4362" s="1">
        <f t="shared" si="1313"/>
        <v>1</v>
      </c>
      <c r="S4362" s="1">
        <f t="shared" si="1314"/>
        <v>0</v>
      </c>
      <c r="V4362" s="1">
        <f t="shared" si="1315"/>
        <v>0</v>
      </c>
      <c r="W4362" s="1">
        <f t="shared" si="1316"/>
        <v>0</v>
      </c>
      <c r="X4362" s="1">
        <f t="shared" si="1317"/>
        <v>1</v>
      </c>
      <c r="Y4362" s="1">
        <f t="shared" si="1318"/>
        <v>0</v>
      </c>
      <c r="AB4362" s="1">
        <f t="shared" si="1319"/>
        <v>0</v>
      </c>
      <c r="AC4362" s="1">
        <f t="shared" si="1320"/>
        <v>0</v>
      </c>
      <c r="AD4362" s="1">
        <f t="shared" si="1321"/>
        <v>1</v>
      </c>
      <c r="AE4362" s="1">
        <f t="shared" si="1322"/>
        <v>0</v>
      </c>
    </row>
    <row r="4363" spans="1:31" x14ac:dyDescent="0.25">
      <c r="A4363">
        <v>1</v>
      </c>
      <c r="B4363">
        <v>117</v>
      </c>
      <c r="C4363">
        <v>19.64</v>
      </c>
      <c r="D4363">
        <v>740</v>
      </c>
      <c r="E4363">
        <v>1</v>
      </c>
      <c r="F4363">
        <f t="shared" si="1304"/>
        <v>0.93600000000000005</v>
      </c>
      <c r="G4363" t="str">
        <f t="shared" si="1305"/>
        <v/>
      </c>
      <c r="H4363" t="str">
        <f t="shared" si="1306"/>
        <v/>
      </c>
      <c r="I4363" s="1">
        <f t="shared" si="1307"/>
        <v>0.93600000000000005</v>
      </c>
      <c r="K4363" s="1">
        <f t="shared" si="1308"/>
        <v>1</v>
      </c>
      <c r="L4363" s="1">
        <f t="shared" si="1309"/>
        <v>1</v>
      </c>
      <c r="M4363" s="1">
        <f t="shared" si="1310"/>
        <v>1</v>
      </c>
      <c r="P4363" s="1">
        <f t="shared" si="1311"/>
        <v>1</v>
      </c>
      <c r="Q4363" s="1">
        <f t="shared" si="1312"/>
        <v>0</v>
      </c>
      <c r="R4363" s="1">
        <f t="shared" si="1313"/>
        <v>0</v>
      </c>
      <c r="S4363" s="1">
        <f t="shared" si="1314"/>
        <v>0</v>
      </c>
      <c r="V4363" s="1">
        <f t="shared" si="1315"/>
        <v>1</v>
      </c>
      <c r="W4363" s="1">
        <f t="shared" si="1316"/>
        <v>0</v>
      </c>
      <c r="X4363" s="1">
        <f t="shared" si="1317"/>
        <v>0</v>
      </c>
      <c r="Y4363" s="1">
        <f t="shared" si="1318"/>
        <v>0</v>
      </c>
      <c r="AB4363" s="1">
        <f t="shared" si="1319"/>
        <v>1</v>
      </c>
      <c r="AC4363" s="1">
        <f t="shared" si="1320"/>
        <v>0</v>
      </c>
      <c r="AD4363" s="1">
        <f t="shared" si="1321"/>
        <v>0</v>
      </c>
      <c r="AE4363" s="1">
        <f t="shared" si="1322"/>
        <v>0</v>
      </c>
    </row>
    <row r="4364" spans="1:31" x14ac:dyDescent="0.25">
      <c r="A4364">
        <v>1</v>
      </c>
      <c r="B4364">
        <v>80</v>
      </c>
      <c r="C4364">
        <v>19.600000000000001</v>
      </c>
      <c r="D4364">
        <v>705</v>
      </c>
      <c r="E4364">
        <v>1</v>
      </c>
      <c r="F4364" t="str">
        <f t="shared" si="1304"/>
        <v/>
      </c>
      <c r="G4364">
        <f t="shared" si="1305"/>
        <v>0.81200000000000006</v>
      </c>
      <c r="H4364" t="str">
        <f t="shared" si="1306"/>
        <v/>
      </c>
      <c r="I4364" s="1">
        <f t="shared" si="1307"/>
        <v>0.81200000000000006</v>
      </c>
      <c r="K4364" s="1">
        <f t="shared" si="1308"/>
        <v>0</v>
      </c>
      <c r="L4364" s="1">
        <f t="shared" si="1309"/>
        <v>1</v>
      </c>
      <c r="M4364" s="1">
        <f t="shared" si="1310"/>
        <v>1</v>
      </c>
      <c r="P4364" s="1">
        <f t="shared" si="1311"/>
        <v>0</v>
      </c>
      <c r="Q4364" s="1">
        <f t="shared" si="1312"/>
        <v>0</v>
      </c>
      <c r="R4364" s="1">
        <f t="shared" si="1313"/>
        <v>1</v>
      </c>
      <c r="S4364" s="1">
        <f t="shared" si="1314"/>
        <v>0</v>
      </c>
      <c r="V4364" s="1">
        <f t="shared" si="1315"/>
        <v>1</v>
      </c>
      <c r="W4364" s="1">
        <f t="shared" si="1316"/>
        <v>0</v>
      </c>
      <c r="X4364" s="1">
        <f t="shared" si="1317"/>
        <v>0</v>
      </c>
      <c r="Y4364" s="1">
        <f t="shared" si="1318"/>
        <v>0</v>
      </c>
      <c r="AB4364" s="1">
        <f t="shared" si="1319"/>
        <v>1</v>
      </c>
      <c r="AC4364" s="1">
        <f t="shared" si="1320"/>
        <v>0</v>
      </c>
      <c r="AD4364" s="1">
        <f t="shared" si="1321"/>
        <v>0</v>
      </c>
      <c r="AE4364" s="1">
        <f t="shared" si="1322"/>
        <v>0</v>
      </c>
    </row>
    <row r="4365" spans="1:31" x14ac:dyDescent="0.25">
      <c r="A4365">
        <v>1</v>
      </c>
      <c r="B4365">
        <v>36</v>
      </c>
      <c r="C4365">
        <v>15.87</v>
      </c>
      <c r="D4365">
        <v>665</v>
      </c>
      <c r="E4365">
        <v>1</v>
      </c>
      <c r="F4365" t="str">
        <f t="shared" si="1304"/>
        <v/>
      </c>
      <c r="G4365">
        <f t="shared" si="1305"/>
        <v>0.83199999999999996</v>
      </c>
      <c r="H4365" t="str">
        <f t="shared" si="1306"/>
        <v/>
      </c>
      <c r="I4365" s="1">
        <f t="shared" si="1307"/>
        <v>0.83199999999999996</v>
      </c>
      <c r="K4365" s="1">
        <f t="shared" si="1308"/>
        <v>0</v>
      </c>
      <c r="L4365" s="1">
        <f t="shared" si="1309"/>
        <v>1</v>
      </c>
      <c r="M4365" s="1">
        <f t="shared" si="1310"/>
        <v>1</v>
      </c>
      <c r="P4365" s="1">
        <f t="shared" si="1311"/>
        <v>0</v>
      </c>
      <c r="Q4365" s="1">
        <f t="shared" si="1312"/>
        <v>0</v>
      </c>
      <c r="R4365" s="1">
        <f t="shared" si="1313"/>
        <v>1</v>
      </c>
      <c r="S4365" s="1">
        <f t="shared" si="1314"/>
        <v>0</v>
      </c>
      <c r="V4365" s="1">
        <f t="shared" si="1315"/>
        <v>1</v>
      </c>
      <c r="W4365" s="1">
        <f t="shared" si="1316"/>
        <v>0</v>
      </c>
      <c r="X4365" s="1">
        <f t="shared" si="1317"/>
        <v>0</v>
      </c>
      <c r="Y4365" s="1">
        <f t="shared" si="1318"/>
        <v>0</v>
      </c>
      <c r="AB4365" s="1">
        <f t="shared" si="1319"/>
        <v>1</v>
      </c>
      <c r="AC4365" s="1">
        <f t="shared" si="1320"/>
        <v>0</v>
      </c>
      <c r="AD4365" s="1">
        <f t="shared" si="1321"/>
        <v>0</v>
      </c>
      <c r="AE4365" s="1">
        <f t="shared" si="1322"/>
        <v>0</v>
      </c>
    </row>
    <row r="4366" spans="1:31" x14ac:dyDescent="0.25">
      <c r="A4366">
        <v>1</v>
      </c>
      <c r="B4366">
        <v>100</v>
      </c>
      <c r="C4366">
        <v>4.53</v>
      </c>
      <c r="D4366">
        <v>720</v>
      </c>
      <c r="E4366">
        <v>1</v>
      </c>
      <c r="F4366">
        <f t="shared" si="1304"/>
        <v>0.93600000000000005</v>
      </c>
      <c r="G4366" t="str">
        <f t="shared" si="1305"/>
        <v/>
      </c>
      <c r="H4366" t="str">
        <f t="shared" si="1306"/>
        <v/>
      </c>
      <c r="I4366" s="1">
        <f t="shared" si="1307"/>
        <v>0.93600000000000005</v>
      </c>
      <c r="K4366" s="1">
        <f t="shared" si="1308"/>
        <v>1</v>
      </c>
      <c r="L4366" s="1">
        <f t="shared" si="1309"/>
        <v>1</v>
      </c>
      <c r="M4366" s="1">
        <f t="shared" si="1310"/>
        <v>1</v>
      </c>
      <c r="P4366" s="1">
        <f t="shared" si="1311"/>
        <v>1</v>
      </c>
      <c r="Q4366" s="1">
        <f t="shared" si="1312"/>
        <v>0</v>
      </c>
      <c r="R4366" s="1">
        <f t="shared" si="1313"/>
        <v>0</v>
      </c>
      <c r="S4366" s="1">
        <f t="shared" si="1314"/>
        <v>0</v>
      </c>
      <c r="V4366" s="1">
        <f t="shared" si="1315"/>
        <v>1</v>
      </c>
      <c r="W4366" s="1">
        <f t="shared" si="1316"/>
        <v>0</v>
      </c>
      <c r="X4366" s="1">
        <f t="shared" si="1317"/>
        <v>0</v>
      </c>
      <c r="Y4366" s="1">
        <f t="shared" si="1318"/>
        <v>0</v>
      </c>
      <c r="AB4366" s="1">
        <f t="shared" si="1319"/>
        <v>1</v>
      </c>
      <c r="AC4366" s="1">
        <f t="shared" si="1320"/>
        <v>0</v>
      </c>
      <c r="AD4366" s="1">
        <f t="shared" si="1321"/>
        <v>0</v>
      </c>
      <c r="AE4366" s="1">
        <f t="shared" si="1322"/>
        <v>0</v>
      </c>
    </row>
    <row r="4367" spans="1:31" x14ac:dyDescent="0.25">
      <c r="A4367">
        <v>1</v>
      </c>
      <c r="B4367">
        <v>60</v>
      </c>
      <c r="C4367">
        <v>8.56</v>
      </c>
      <c r="D4367">
        <v>715</v>
      </c>
      <c r="E4367">
        <v>1</v>
      </c>
      <c r="F4367" t="str">
        <f t="shared" si="1304"/>
        <v/>
      </c>
      <c r="G4367">
        <f t="shared" si="1305"/>
        <v>0.83199999999999996</v>
      </c>
      <c r="H4367" t="str">
        <f t="shared" si="1306"/>
        <v/>
      </c>
      <c r="I4367" s="1">
        <f t="shared" si="1307"/>
        <v>0.83199999999999996</v>
      </c>
      <c r="K4367" s="1">
        <f t="shared" si="1308"/>
        <v>0</v>
      </c>
      <c r="L4367" s="1">
        <f t="shared" si="1309"/>
        <v>1</v>
      </c>
      <c r="M4367" s="1">
        <f t="shared" si="1310"/>
        <v>1</v>
      </c>
      <c r="P4367" s="1">
        <f t="shared" si="1311"/>
        <v>0</v>
      </c>
      <c r="Q4367" s="1">
        <f t="shared" si="1312"/>
        <v>0</v>
      </c>
      <c r="R4367" s="1">
        <f t="shared" si="1313"/>
        <v>1</v>
      </c>
      <c r="S4367" s="1">
        <f t="shared" si="1314"/>
        <v>0</v>
      </c>
      <c r="V4367" s="1">
        <f t="shared" si="1315"/>
        <v>1</v>
      </c>
      <c r="W4367" s="1">
        <f t="shared" si="1316"/>
        <v>0</v>
      </c>
      <c r="X4367" s="1">
        <f t="shared" si="1317"/>
        <v>0</v>
      </c>
      <c r="Y4367" s="1">
        <f t="shared" si="1318"/>
        <v>0</v>
      </c>
      <c r="AB4367" s="1">
        <f t="shared" si="1319"/>
        <v>1</v>
      </c>
      <c r="AC4367" s="1">
        <f t="shared" si="1320"/>
        <v>0</v>
      </c>
      <c r="AD4367" s="1">
        <f t="shared" si="1321"/>
        <v>0</v>
      </c>
      <c r="AE4367" s="1">
        <f t="shared" si="1322"/>
        <v>0</v>
      </c>
    </row>
    <row r="4368" spans="1:31" x14ac:dyDescent="0.25">
      <c r="A4368">
        <v>0</v>
      </c>
      <c r="B4368">
        <v>38.5</v>
      </c>
      <c r="C4368">
        <v>13.47</v>
      </c>
      <c r="D4368">
        <v>660</v>
      </c>
      <c r="E4368">
        <v>1</v>
      </c>
      <c r="F4368" t="str">
        <f t="shared" si="1304"/>
        <v/>
      </c>
      <c r="G4368">
        <f t="shared" si="1305"/>
        <v>0.83199999999999996</v>
      </c>
      <c r="H4368" t="str">
        <f t="shared" si="1306"/>
        <v/>
      </c>
      <c r="I4368" s="1">
        <f t="shared" si="1307"/>
        <v>0.83199999999999996</v>
      </c>
      <c r="K4368" s="1">
        <f t="shared" si="1308"/>
        <v>0</v>
      </c>
      <c r="L4368" s="1">
        <f t="shared" si="1309"/>
        <v>1</v>
      </c>
      <c r="M4368" s="1">
        <f t="shared" si="1310"/>
        <v>1</v>
      </c>
      <c r="P4368" s="1">
        <f t="shared" si="1311"/>
        <v>0</v>
      </c>
      <c r="Q4368" s="1">
        <f t="shared" si="1312"/>
        <v>0</v>
      </c>
      <c r="R4368" s="1">
        <f t="shared" si="1313"/>
        <v>1</v>
      </c>
      <c r="S4368" s="1">
        <f t="shared" si="1314"/>
        <v>0</v>
      </c>
      <c r="V4368" s="1">
        <f t="shared" si="1315"/>
        <v>1</v>
      </c>
      <c r="W4368" s="1">
        <f t="shared" si="1316"/>
        <v>0</v>
      </c>
      <c r="X4368" s="1">
        <f t="shared" si="1317"/>
        <v>0</v>
      </c>
      <c r="Y4368" s="1">
        <f t="shared" si="1318"/>
        <v>0</v>
      </c>
      <c r="AB4368" s="1">
        <f t="shared" si="1319"/>
        <v>1</v>
      </c>
      <c r="AC4368" s="1">
        <f t="shared" si="1320"/>
        <v>0</v>
      </c>
      <c r="AD4368" s="1">
        <f t="shared" si="1321"/>
        <v>0</v>
      </c>
      <c r="AE4368" s="1">
        <f t="shared" si="1322"/>
        <v>0</v>
      </c>
    </row>
    <row r="4369" spans="1:31" x14ac:dyDescent="0.25">
      <c r="A4369">
        <v>0</v>
      </c>
      <c r="B4369">
        <v>52.465000000000003</v>
      </c>
      <c r="C4369">
        <v>21.75</v>
      </c>
      <c r="D4369">
        <v>665</v>
      </c>
      <c r="E4369">
        <v>1</v>
      </c>
      <c r="F4369" t="str">
        <f t="shared" si="1304"/>
        <v/>
      </c>
      <c r="G4369">
        <f t="shared" si="1305"/>
        <v>0.745</v>
      </c>
      <c r="H4369" t="str">
        <f t="shared" si="1306"/>
        <v/>
      </c>
      <c r="I4369" s="1">
        <f t="shared" si="1307"/>
        <v>0.745</v>
      </c>
      <c r="K4369" s="1">
        <f t="shared" si="1308"/>
        <v>0</v>
      </c>
      <c r="L4369" s="1">
        <f t="shared" si="1309"/>
        <v>0</v>
      </c>
      <c r="M4369" s="1">
        <f t="shared" si="1310"/>
        <v>0</v>
      </c>
      <c r="P4369" s="1">
        <f t="shared" si="1311"/>
        <v>0</v>
      </c>
      <c r="Q4369" s="1">
        <f t="shared" si="1312"/>
        <v>0</v>
      </c>
      <c r="R4369" s="1">
        <f t="shared" si="1313"/>
        <v>1</v>
      </c>
      <c r="S4369" s="1">
        <f t="shared" si="1314"/>
        <v>0</v>
      </c>
      <c r="V4369" s="1">
        <f t="shared" si="1315"/>
        <v>0</v>
      </c>
      <c r="W4369" s="1">
        <f t="shared" si="1316"/>
        <v>0</v>
      </c>
      <c r="X4369" s="1">
        <f t="shared" si="1317"/>
        <v>1</v>
      </c>
      <c r="Y4369" s="1">
        <f t="shared" si="1318"/>
        <v>0</v>
      </c>
      <c r="AB4369" s="1">
        <f t="shared" si="1319"/>
        <v>0</v>
      </c>
      <c r="AC4369" s="1">
        <f t="shared" si="1320"/>
        <v>0</v>
      </c>
      <c r="AD4369" s="1">
        <f t="shared" si="1321"/>
        <v>1</v>
      </c>
      <c r="AE4369" s="1">
        <f t="shared" si="1322"/>
        <v>0</v>
      </c>
    </row>
    <row r="4370" spans="1:31" x14ac:dyDescent="0.25">
      <c r="A4370">
        <v>1</v>
      </c>
      <c r="B4370">
        <v>114</v>
      </c>
      <c r="C4370">
        <v>18.93</v>
      </c>
      <c r="D4370">
        <v>710</v>
      </c>
      <c r="E4370">
        <v>1</v>
      </c>
      <c r="F4370" t="str">
        <f t="shared" si="1304"/>
        <v/>
      </c>
      <c r="G4370" t="str">
        <f t="shared" si="1305"/>
        <v/>
      </c>
      <c r="H4370">
        <f t="shared" si="1306"/>
        <v>0.89200000000000002</v>
      </c>
      <c r="I4370" s="1">
        <f t="shared" si="1307"/>
        <v>0.89200000000000002</v>
      </c>
      <c r="K4370" s="1">
        <f t="shared" si="1308"/>
        <v>1</v>
      </c>
      <c r="L4370" s="1">
        <f t="shared" si="1309"/>
        <v>1</v>
      </c>
      <c r="M4370" s="1">
        <f t="shared" si="1310"/>
        <v>1</v>
      </c>
      <c r="P4370" s="1">
        <f t="shared" si="1311"/>
        <v>1</v>
      </c>
      <c r="Q4370" s="1">
        <f t="shared" si="1312"/>
        <v>0</v>
      </c>
      <c r="R4370" s="1">
        <f t="shared" si="1313"/>
        <v>0</v>
      </c>
      <c r="S4370" s="1">
        <f t="shared" si="1314"/>
        <v>0</v>
      </c>
      <c r="V4370" s="1">
        <f t="shared" si="1315"/>
        <v>1</v>
      </c>
      <c r="W4370" s="1">
        <f t="shared" si="1316"/>
        <v>0</v>
      </c>
      <c r="X4370" s="1">
        <f t="shared" si="1317"/>
        <v>0</v>
      </c>
      <c r="Y4370" s="1">
        <f t="shared" si="1318"/>
        <v>0</v>
      </c>
      <c r="AB4370" s="1">
        <f t="shared" si="1319"/>
        <v>1</v>
      </c>
      <c r="AC4370" s="1">
        <f t="shared" si="1320"/>
        <v>0</v>
      </c>
      <c r="AD4370" s="1">
        <f t="shared" si="1321"/>
        <v>0</v>
      </c>
      <c r="AE4370" s="1">
        <f t="shared" si="1322"/>
        <v>0</v>
      </c>
    </row>
    <row r="4371" spans="1:31" x14ac:dyDescent="0.25">
      <c r="A4371">
        <v>0</v>
      </c>
      <c r="B4371">
        <v>75</v>
      </c>
      <c r="C4371">
        <v>6.45</v>
      </c>
      <c r="D4371">
        <v>660</v>
      </c>
      <c r="E4371">
        <v>1</v>
      </c>
      <c r="F4371" t="str">
        <f t="shared" si="1304"/>
        <v/>
      </c>
      <c r="G4371">
        <f t="shared" si="1305"/>
        <v>0.83199999999999996</v>
      </c>
      <c r="H4371" t="str">
        <f t="shared" si="1306"/>
        <v/>
      </c>
      <c r="I4371" s="1">
        <f t="shared" si="1307"/>
        <v>0.83199999999999996</v>
      </c>
      <c r="K4371" s="1">
        <f t="shared" si="1308"/>
        <v>0</v>
      </c>
      <c r="L4371" s="1">
        <f t="shared" si="1309"/>
        <v>1</v>
      </c>
      <c r="M4371" s="1">
        <f t="shared" si="1310"/>
        <v>1</v>
      </c>
      <c r="P4371" s="1">
        <f t="shared" si="1311"/>
        <v>0</v>
      </c>
      <c r="Q4371" s="1">
        <f t="shared" si="1312"/>
        <v>0</v>
      </c>
      <c r="R4371" s="1">
        <f t="shared" si="1313"/>
        <v>1</v>
      </c>
      <c r="S4371" s="1">
        <f t="shared" si="1314"/>
        <v>0</v>
      </c>
      <c r="V4371" s="1">
        <f t="shared" si="1315"/>
        <v>1</v>
      </c>
      <c r="W4371" s="1">
        <f t="shared" si="1316"/>
        <v>0</v>
      </c>
      <c r="X4371" s="1">
        <f t="shared" si="1317"/>
        <v>0</v>
      </c>
      <c r="Y4371" s="1">
        <f t="shared" si="1318"/>
        <v>0</v>
      </c>
      <c r="AB4371" s="1">
        <f t="shared" si="1319"/>
        <v>1</v>
      </c>
      <c r="AC4371" s="1">
        <f t="shared" si="1320"/>
        <v>0</v>
      </c>
      <c r="AD4371" s="1">
        <f t="shared" si="1321"/>
        <v>0</v>
      </c>
      <c r="AE4371" s="1">
        <f t="shared" si="1322"/>
        <v>0</v>
      </c>
    </row>
    <row r="4372" spans="1:31" x14ac:dyDescent="0.25">
      <c r="A4372">
        <v>0</v>
      </c>
      <c r="B4372">
        <v>94</v>
      </c>
      <c r="C4372">
        <v>22.87</v>
      </c>
      <c r="D4372">
        <v>740</v>
      </c>
      <c r="E4372">
        <v>1</v>
      </c>
      <c r="F4372">
        <f t="shared" si="1304"/>
        <v>0.9</v>
      </c>
      <c r="G4372" t="str">
        <f t="shared" si="1305"/>
        <v/>
      </c>
      <c r="H4372" t="str">
        <f t="shared" si="1306"/>
        <v/>
      </c>
      <c r="I4372" s="1">
        <f t="shared" si="1307"/>
        <v>0.9</v>
      </c>
      <c r="K4372" s="1">
        <f t="shared" si="1308"/>
        <v>1</v>
      </c>
      <c r="L4372" s="1">
        <f t="shared" si="1309"/>
        <v>1</v>
      </c>
      <c r="M4372" s="1">
        <f t="shared" si="1310"/>
        <v>1</v>
      </c>
      <c r="P4372" s="1">
        <f t="shared" si="1311"/>
        <v>1</v>
      </c>
      <c r="Q4372" s="1">
        <f t="shared" si="1312"/>
        <v>0</v>
      </c>
      <c r="R4372" s="1">
        <f t="shared" si="1313"/>
        <v>0</v>
      </c>
      <c r="S4372" s="1">
        <f t="shared" si="1314"/>
        <v>0</v>
      </c>
      <c r="V4372" s="1">
        <f t="shared" si="1315"/>
        <v>1</v>
      </c>
      <c r="W4372" s="1">
        <f t="shared" si="1316"/>
        <v>0</v>
      </c>
      <c r="X4372" s="1">
        <f t="shared" si="1317"/>
        <v>0</v>
      </c>
      <c r="Y4372" s="1">
        <f t="shared" si="1318"/>
        <v>0</v>
      </c>
      <c r="AB4372" s="1">
        <f t="shared" si="1319"/>
        <v>1</v>
      </c>
      <c r="AC4372" s="1">
        <f t="shared" si="1320"/>
        <v>0</v>
      </c>
      <c r="AD4372" s="1">
        <f t="shared" si="1321"/>
        <v>0</v>
      </c>
      <c r="AE4372" s="1">
        <f t="shared" si="1322"/>
        <v>0</v>
      </c>
    </row>
    <row r="4373" spans="1:31" x14ac:dyDescent="0.25">
      <c r="A4373">
        <v>1</v>
      </c>
      <c r="B4373">
        <v>86</v>
      </c>
      <c r="C4373">
        <v>34.4</v>
      </c>
      <c r="D4373">
        <v>675</v>
      </c>
      <c r="E4373">
        <v>1</v>
      </c>
      <c r="F4373" t="str">
        <f t="shared" si="1304"/>
        <v/>
      </c>
      <c r="G4373" t="str">
        <f t="shared" si="1305"/>
        <v/>
      </c>
      <c r="H4373">
        <f t="shared" si="1306"/>
        <v>0.78400000000000003</v>
      </c>
      <c r="I4373" s="1">
        <f t="shared" si="1307"/>
        <v>0.78400000000000003</v>
      </c>
      <c r="K4373" s="1">
        <f t="shared" si="1308"/>
        <v>0</v>
      </c>
      <c r="L4373" s="1">
        <f t="shared" si="1309"/>
        <v>0</v>
      </c>
      <c r="M4373" s="1">
        <f t="shared" si="1310"/>
        <v>1</v>
      </c>
      <c r="P4373" s="1">
        <f t="shared" si="1311"/>
        <v>0</v>
      </c>
      <c r="Q4373" s="1">
        <f t="shared" si="1312"/>
        <v>0</v>
      </c>
      <c r="R4373" s="1">
        <f t="shared" si="1313"/>
        <v>1</v>
      </c>
      <c r="S4373" s="1">
        <f t="shared" si="1314"/>
        <v>0</v>
      </c>
      <c r="V4373" s="1">
        <f t="shared" si="1315"/>
        <v>0</v>
      </c>
      <c r="W4373" s="1">
        <f t="shared" si="1316"/>
        <v>0</v>
      </c>
      <c r="X4373" s="1">
        <f t="shared" si="1317"/>
        <v>1</v>
      </c>
      <c r="Y4373" s="1">
        <f t="shared" si="1318"/>
        <v>0</v>
      </c>
      <c r="AB4373" s="1">
        <f t="shared" si="1319"/>
        <v>1</v>
      </c>
      <c r="AC4373" s="1">
        <f t="shared" si="1320"/>
        <v>0</v>
      </c>
      <c r="AD4373" s="1">
        <f t="shared" si="1321"/>
        <v>0</v>
      </c>
      <c r="AE4373" s="1">
        <f t="shared" si="1322"/>
        <v>0</v>
      </c>
    </row>
    <row r="4374" spans="1:31" x14ac:dyDescent="0.25">
      <c r="A4374">
        <v>1</v>
      </c>
      <c r="B4374">
        <v>104</v>
      </c>
      <c r="C4374">
        <v>11.29</v>
      </c>
      <c r="D4374">
        <v>715</v>
      </c>
      <c r="E4374">
        <v>1</v>
      </c>
      <c r="F4374" t="str">
        <f t="shared" si="1304"/>
        <v/>
      </c>
      <c r="G4374" t="str">
        <f t="shared" si="1305"/>
        <v/>
      </c>
      <c r="H4374">
        <f t="shared" si="1306"/>
        <v>0.89200000000000002</v>
      </c>
      <c r="I4374" s="1">
        <f t="shared" si="1307"/>
        <v>0.89200000000000002</v>
      </c>
      <c r="K4374" s="1">
        <f t="shared" si="1308"/>
        <v>1</v>
      </c>
      <c r="L4374" s="1">
        <f t="shared" si="1309"/>
        <v>1</v>
      </c>
      <c r="M4374" s="1">
        <f t="shared" si="1310"/>
        <v>1</v>
      </c>
      <c r="P4374" s="1">
        <f t="shared" si="1311"/>
        <v>1</v>
      </c>
      <c r="Q4374" s="1">
        <f t="shared" si="1312"/>
        <v>0</v>
      </c>
      <c r="R4374" s="1">
        <f t="shared" si="1313"/>
        <v>0</v>
      </c>
      <c r="S4374" s="1">
        <f t="shared" si="1314"/>
        <v>0</v>
      </c>
      <c r="V4374" s="1">
        <f t="shared" si="1315"/>
        <v>1</v>
      </c>
      <c r="W4374" s="1">
        <f t="shared" si="1316"/>
        <v>0</v>
      </c>
      <c r="X4374" s="1">
        <f t="shared" si="1317"/>
        <v>0</v>
      </c>
      <c r="Y4374" s="1">
        <f t="shared" si="1318"/>
        <v>0</v>
      </c>
      <c r="AB4374" s="1">
        <f t="shared" si="1319"/>
        <v>1</v>
      </c>
      <c r="AC4374" s="1">
        <f t="shared" si="1320"/>
        <v>0</v>
      </c>
      <c r="AD4374" s="1">
        <f t="shared" si="1321"/>
        <v>0</v>
      </c>
      <c r="AE4374" s="1">
        <f t="shared" si="1322"/>
        <v>0</v>
      </c>
    </row>
    <row r="4375" spans="1:31" x14ac:dyDescent="0.25">
      <c r="A4375">
        <v>0</v>
      </c>
      <c r="B4375">
        <v>95</v>
      </c>
      <c r="C4375">
        <v>11.03</v>
      </c>
      <c r="D4375">
        <v>725</v>
      </c>
      <c r="E4375">
        <v>1</v>
      </c>
      <c r="F4375">
        <f t="shared" si="1304"/>
        <v>0.93600000000000005</v>
      </c>
      <c r="G4375" t="str">
        <f t="shared" si="1305"/>
        <v/>
      </c>
      <c r="H4375" t="str">
        <f t="shared" si="1306"/>
        <v/>
      </c>
      <c r="I4375" s="1">
        <f t="shared" si="1307"/>
        <v>0.93600000000000005</v>
      </c>
      <c r="K4375" s="1">
        <f t="shared" si="1308"/>
        <v>1</v>
      </c>
      <c r="L4375" s="1">
        <f t="shared" si="1309"/>
        <v>1</v>
      </c>
      <c r="M4375" s="1">
        <f t="shared" si="1310"/>
        <v>1</v>
      </c>
      <c r="P4375" s="1">
        <f t="shared" si="1311"/>
        <v>1</v>
      </c>
      <c r="Q4375" s="1">
        <f t="shared" si="1312"/>
        <v>0</v>
      </c>
      <c r="R4375" s="1">
        <f t="shared" si="1313"/>
        <v>0</v>
      </c>
      <c r="S4375" s="1">
        <f t="shared" si="1314"/>
        <v>0</v>
      </c>
      <c r="V4375" s="1">
        <f t="shared" si="1315"/>
        <v>1</v>
      </c>
      <c r="W4375" s="1">
        <f t="shared" si="1316"/>
        <v>0</v>
      </c>
      <c r="X4375" s="1">
        <f t="shared" si="1317"/>
        <v>0</v>
      </c>
      <c r="Y4375" s="1">
        <f t="shared" si="1318"/>
        <v>0</v>
      </c>
      <c r="AB4375" s="1">
        <f t="shared" si="1319"/>
        <v>1</v>
      </c>
      <c r="AC4375" s="1">
        <f t="shared" si="1320"/>
        <v>0</v>
      </c>
      <c r="AD4375" s="1">
        <f t="shared" si="1321"/>
        <v>0</v>
      </c>
      <c r="AE4375" s="1">
        <f t="shared" si="1322"/>
        <v>0</v>
      </c>
    </row>
    <row r="4376" spans="1:31" x14ac:dyDescent="0.25">
      <c r="A4376">
        <v>0</v>
      </c>
      <c r="B4376">
        <v>55</v>
      </c>
      <c r="C4376">
        <v>29.89</v>
      </c>
      <c r="D4376">
        <v>690</v>
      </c>
      <c r="E4376">
        <v>1</v>
      </c>
      <c r="F4376" t="str">
        <f t="shared" si="1304"/>
        <v/>
      </c>
      <c r="G4376">
        <f t="shared" si="1305"/>
        <v>0.81200000000000006</v>
      </c>
      <c r="H4376" t="str">
        <f t="shared" si="1306"/>
        <v/>
      </c>
      <c r="I4376" s="1">
        <f t="shared" si="1307"/>
        <v>0.81200000000000006</v>
      </c>
      <c r="K4376" s="1">
        <f t="shared" si="1308"/>
        <v>0</v>
      </c>
      <c r="L4376" s="1">
        <f t="shared" si="1309"/>
        <v>1</v>
      </c>
      <c r="M4376" s="1">
        <f t="shared" si="1310"/>
        <v>1</v>
      </c>
      <c r="P4376" s="1">
        <f t="shared" si="1311"/>
        <v>0</v>
      </c>
      <c r="Q4376" s="1">
        <f t="shared" si="1312"/>
        <v>0</v>
      </c>
      <c r="R4376" s="1">
        <f t="shared" si="1313"/>
        <v>1</v>
      </c>
      <c r="S4376" s="1">
        <f t="shared" si="1314"/>
        <v>0</v>
      </c>
      <c r="V4376" s="1">
        <f t="shared" si="1315"/>
        <v>1</v>
      </c>
      <c r="W4376" s="1">
        <f t="shared" si="1316"/>
        <v>0</v>
      </c>
      <c r="X4376" s="1">
        <f t="shared" si="1317"/>
        <v>0</v>
      </c>
      <c r="Y4376" s="1">
        <f t="shared" si="1318"/>
        <v>0</v>
      </c>
      <c r="AB4376" s="1">
        <f t="shared" si="1319"/>
        <v>1</v>
      </c>
      <c r="AC4376" s="1">
        <f t="shared" si="1320"/>
        <v>0</v>
      </c>
      <c r="AD4376" s="1">
        <f t="shared" si="1321"/>
        <v>0</v>
      </c>
      <c r="AE4376" s="1">
        <f t="shared" si="1322"/>
        <v>0</v>
      </c>
    </row>
    <row r="4377" spans="1:31" x14ac:dyDescent="0.25">
      <c r="A4377">
        <v>1</v>
      </c>
      <c r="B4377">
        <v>51</v>
      </c>
      <c r="C4377">
        <v>21.74</v>
      </c>
      <c r="D4377">
        <v>695</v>
      </c>
      <c r="E4377">
        <v>1</v>
      </c>
      <c r="F4377" t="str">
        <f t="shared" si="1304"/>
        <v/>
      </c>
      <c r="G4377">
        <f t="shared" si="1305"/>
        <v>0.81200000000000006</v>
      </c>
      <c r="H4377" t="str">
        <f t="shared" si="1306"/>
        <v/>
      </c>
      <c r="I4377" s="1">
        <f t="shared" si="1307"/>
        <v>0.81200000000000006</v>
      </c>
      <c r="K4377" s="1">
        <f t="shared" si="1308"/>
        <v>0</v>
      </c>
      <c r="L4377" s="1">
        <f t="shared" si="1309"/>
        <v>1</v>
      </c>
      <c r="M4377" s="1">
        <f t="shared" si="1310"/>
        <v>1</v>
      </c>
      <c r="P4377" s="1">
        <f t="shared" si="1311"/>
        <v>0</v>
      </c>
      <c r="Q4377" s="1">
        <f t="shared" si="1312"/>
        <v>0</v>
      </c>
      <c r="R4377" s="1">
        <f t="shared" si="1313"/>
        <v>1</v>
      </c>
      <c r="S4377" s="1">
        <f t="shared" si="1314"/>
        <v>0</v>
      </c>
      <c r="V4377" s="1">
        <f t="shared" si="1315"/>
        <v>1</v>
      </c>
      <c r="W4377" s="1">
        <f t="shared" si="1316"/>
        <v>0</v>
      </c>
      <c r="X4377" s="1">
        <f t="shared" si="1317"/>
        <v>0</v>
      </c>
      <c r="Y4377" s="1">
        <f t="shared" si="1318"/>
        <v>0</v>
      </c>
      <c r="AB4377" s="1">
        <f t="shared" si="1319"/>
        <v>1</v>
      </c>
      <c r="AC4377" s="1">
        <f t="shared" si="1320"/>
        <v>0</v>
      </c>
      <c r="AD4377" s="1">
        <f t="shared" si="1321"/>
        <v>0</v>
      </c>
      <c r="AE4377" s="1">
        <f t="shared" si="1322"/>
        <v>0</v>
      </c>
    </row>
    <row r="4378" spans="1:31" x14ac:dyDescent="0.25">
      <c r="A4378">
        <v>0</v>
      </c>
      <c r="B4378">
        <v>25</v>
      </c>
      <c r="C4378">
        <v>21.03</v>
      </c>
      <c r="D4378">
        <v>660</v>
      </c>
      <c r="E4378">
        <v>1</v>
      </c>
      <c r="F4378" t="str">
        <f t="shared" si="1304"/>
        <v/>
      </c>
      <c r="G4378">
        <f t="shared" si="1305"/>
        <v>0.745</v>
      </c>
      <c r="H4378" t="str">
        <f t="shared" si="1306"/>
        <v/>
      </c>
      <c r="I4378" s="1">
        <f t="shared" si="1307"/>
        <v>0.745</v>
      </c>
      <c r="K4378" s="1">
        <f t="shared" si="1308"/>
        <v>0</v>
      </c>
      <c r="L4378" s="1">
        <f t="shared" si="1309"/>
        <v>0</v>
      </c>
      <c r="M4378" s="1">
        <f t="shared" si="1310"/>
        <v>0</v>
      </c>
      <c r="P4378" s="1">
        <f t="shared" si="1311"/>
        <v>0</v>
      </c>
      <c r="Q4378" s="1">
        <f t="shared" si="1312"/>
        <v>0</v>
      </c>
      <c r="R4378" s="1">
        <f t="shared" si="1313"/>
        <v>1</v>
      </c>
      <c r="S4378" s="1">
        <f t="shared" si="1314"/>
        <v>0</v>
      </c>
      <c r="V4378" s="1">
        <f t="shared" si="1315"/>
        <v>0</v>
      </c>
      <c r="W4378" s="1">
        <f t="shared" si="1316"/>
        <v>0</v>
      </c>
      <c r="X4378" s="1">
        <f t="shared" si="1317"/>
        <v>1</v>
      </c>
      <c r="Y4378" s="1">
        <f t="shared" si="1318"/>
        <v>0</v>
      </c>
      <c r="AB4378" s="1">
        <f t="shared" si="1319"/>
        <v>0</v>
      </c>
      <c r="AC4378" s="1">
        <f t="shared" si="1320"/>
        <v>0</v>
      </c>
      <c r="AD4378" s="1">
        <f t="shared" si="1321"/>
        <v>1</v>
      </c>
      <c r="AE4378" s="1">
        <f t="shared" si="1322"/>
        <v>0</v>
      </c>
    </row>
    <row r="4379" spans="1:31" x14ac:dyDescent="0.25">
      <c r="A4379">
        <v>1</v>
      </c>
      <c r="B4379">
        <v>65</v>
      </c>
      <c r="C4379">
        <v>13.87</v>
      </c>
      <c r="D4379">
        <v>690</v>
      </c>
      <c r="E4379">
        <v>1</v>
      </c>
      <c r="F4379" t="str">
        <f t="shared" si="1304"/>
        <v/>
      </c>
      <c r="G4379">
        <f t="shared" si="1305"/>
        <v>0.83199999999999996</v>
      </c>
      <c r="H4379" t="str">
        <f t="shared" si="1306"/>
        <v/>
      </c>
      <c r="I4379" s="1">
        <f t="shared" si="1307"/>
        <v>0.83199999999999996</v>
      </c>
      <c r="K4379" s="1">
        <f t="shared" si="1308"/>
        <v>0</v>
      </c>
      <c r="L4379" s="1">
        <f t="shared" si="1309"/>
        <v>1</v>
      </c>
      <c r="M4379" s="1">
        <f t="shared" si="1310"/>
        <v>1</v>
      </c>
      <c r="P4379" s="1">
        <f t="shared" si="1311"/>
        <v>0</v>
      </c>
      <c r="Q4379" s="1">
        <f t="shared" si="1312"/>
        <v>0</v>
      </c>
      <c r="R4379" s="1">
        <f t="shared" si="1313"/>
        <v>1</v>
      </c>
      <c r="S4379" s="1">
        <f t="shared" si="1314"/>
        <v>0</v>
      </c>
      <c r="V4379" s="1">
        <f t="shared" si="1315"/>
        <v>1</v>
      </c>
      <c r="W4379" s="1">
        <f t="shared" si="1316"/>
        <v>0</v>
      </c>
      <c r="X4379" s="1">
        <f t="shared" si="1317"/>
        <v>0</v>
      </c>
      <c r="Y4379" s="1">
        <f t="shared" si="1318"/>
        <v>0</v>
      </c>
      <c r="AB4379" s="1">
        <f t="shared" si="1319"/>
        <v>1</v>
      </c>
      <c r="AC4379" s="1">
        <f t="shared" si="1320"/>
        <v>0</v>
      </c>
      <c r="AD4379" s="1">
        <f t="shared" si="1321"/>
        <v>0</v>
      </c>
      <c r="AE4379" s="1">
        <f t="shared" si="1322"/>
        <v>0</v>
      </c>
    </row>
    <row r="4380" spans="1:31" x14ac:dyDescent="0.25">
      <c r="A4380">
        <v>0</v>
      </c>
      <c r="B4380">
        <v>17.863</v>
      </c>
      <c r="C4380">
        <v>24.24</v>
      </c>
      <c r="D4380">
        <v>725</v>
      </c>
      <c r="E4380">
        <v>1</v>
      </c>
      <c r="F4380">
        <f t="shared" si="1304"/>
        <v>0.85299999999999998</v>
      </c>
      <c r="G4380" t="str">
        <f t="shared" si="1305"/>
        <v/>
      </c>
      <c r="H4380" t="str">
        <f t="shared" si="1306"/>
        <v/>
      </c>
      <c r="I4380" s="1">
        <f t="shared" si="1307"/>
        <v>0.85299999999999998</v>
      </c>
      <c r="K4380" s="1">
        <f t="shared" si="1308"/>
        <v>1</v>
      </c>
      <c r="L4380" s="1">
        <f t="shared" si="1309"/>
        <v>1</v>
      </c>
      <c r="M4380" s="1">
        <f t="shared" si="1310"/>
        <v>1</v>
      </c>
      <c r="P4380" s="1">
        <f t="shared" si="1311"/>
        <v>1</v>
      </c>
      <c r="Q4380" s="1">
        <f t="shared" si="1312"/>
        <v>0</v>
      </c>
      <c r="R4380" s="1">
        <f t="shared" si="1313"/>
        <v>0</v>
      </c>
      <c r="S4380" s="1">
        <f t="shared" si="1314"/>
        <v>0</v>
      </c>
      <c r="V4380" s="1">
        <f t="shared" si="1315"/>
        <v>1</v>
      </c>
      <c r="W4380" s="1">
        <f t="shared" si="1316"/>
        <v>0</v>
      </c>
      <c r="X4380" s="1">
        <f t="shared" si="1317"/>
        <v>0</v>
      </c>
      <c r="Y4380" s="1">
        <f t="shared" si="1318"/>
        <v>0</v>
      </c>
      <c r="AB4380" s="1">
        <f t="shared" si="1319"/>
        <v>1</v>
      </c>
      <c r="AC4380" s="1">
        <f t="shared" si="1320"/>
        <v>0</v>
      </c>
      <c r="AD4380" s="1">
        <f t="shared" si="1321"/>
        <v>0</v>
      </c>
      <c r="AE4380" s="1">
        <f t="shared" si="1322"/>
        <v>0</v>
      </c>
    </row>
    <row r="4381" spans="1:31" x14ac:dyDescent="0.25">
      <c r="A4381">
        <v>0</v>
      </c>
      <c r="B4381">
        <v>40</v>
      </c>
      <c r="C4381">
        <v>4.6500000000000004</v>
      </c>
      <c r="D4381">
        <v>705</v>
      </c>
      <c r="E4381">
        <v>1</v>
      </c>
      <c r="F4381" t="str">
        <f t="shared" si="1304"/>
        <v/>
      </c>
      <c r="G4381">
        <f t="shared" si="1305"/>
        <v>0.83199999999999996</v>
      </c>
      <c r="H4381" t="str">
        <f t="shared" si="1306"/>
        <v/>
      </c>
      <c r="I4381" s="1">
        <f t="shared" si="1307"/>
        <v>0.83199999999999996</v>
      </c>
      <c r="K4381" s="1">
        <f t="shared" si="1308"/>
        <v>0</v>
      </c>
      <c r="L4381" s="1">
        <f t="shared" si="1309"/>
        <v>1</v>
      </c>
      <c r="M4381" s="1">
        <f t="shared" si="1310"/>
        <v>1</v>
      </c>
      <c r="P4381" s="1">
        <f t="shared" si="1311"/>
        <v>0</v>
      </c>
      <c r="Q4381" s="1">
        <f t="shared" si="1312"/>
        <v>0</v>
      </c>
      <c r="R4381" s="1">
        <f t="shared" si="1313"/>
        <v>1</v>
      </c>
      <c r="S4381" s="1">
        <f t="shared" si="1314"/>
        <v>0</v>
      </c>
      <c r="V4381" s="1">
        <f t="shared" si="1315"/>
        <v>1</v>
      </c>
      <c r="W4381" s="1">
        <f t="shared" si="1316"/>
        <v>0</v>
      </c>
      <c r="X4381" s="1">
        <f t="shared" si="1317"/>
        <v>0</v>
      </c>
      <c r="Y4381" s="1">
        <f t="shared" si="1318"/>
        <v>0</v>
      </c>
      <c r="AB4381" s="1">
        <f t="shared" si="1319"/>
        <v>1</v>
      </c>
      <c r="AC4381" s="1">
        <f t="shared" si="1320"/>
        <v>0</v>
      </c>
      <c r="AD4381" s="1">
        <f t="shared" si="1321"/>
        <v>0</v>
      </c>
      <c r="AE4381" s="1">
        <f t="shared" si="1322"/>
        <v>0</v>
      </c>
    </row>
    <row r="4382" spans="1:31" x14ac:dyDescent="0.25">
      <c r="A4382">
        <v>1</v>
      </c>
      <c r="B4382">
        <v>53</v>
      </c>
      <c r="C4382">
        <v>12.7</v>
      </c>
      <c r="D4382">
        <v>665</v>
      </c>
      <c r="E4382">
        <v>1</v>
      </c>
      <c r="F4382" t="str">
        <f t="shared" si="1304"/>
        <v/>
      </c>
      <c r="G4382">
        <f t="shared" si="1305"/>
        <v>0.83199999999999996</v>
      </c>
      <c r="H4382" t="str">
        <f t="shared" si="1306"/>
        <v/>
      </c>
      <c r="I4382" s="1">
        <f t="shared" si="1307"/>
        <v>0.83199999999999996</v>
      </c>
      <c r="K4382" s="1">
        <f t="shared" si="1308"/>
        <v>0</v>
      </c>
      <c r="L4382" s="1">
        <f t="shared" si="1309"/>
        <v>1</v>
      </c>
      <c r="M4382" s="1">
        <f t="shared" si="1310"/>
        <v>1</v>
      </c>
      <c r="P4382" s="1">
        <f t="shared" si="1311"/>
        <v>0</v>
      </c>
      <c r="Q4382" s="1">
        <f t="shared" si="1312"/>
        <v>0</v>
      </c>
      <c r="R4382" s="1">
        <f t="shared" si="1313"/>
        <v>1</v>
      </c>
      <c r="S4382" s="1">
        <f t="shared" si="1314"/>
        <v>0</v>
      </c>
      <c r="V4382" s="1">
        <f t="shared" si="1315"/>
        <v>1</v>
      </c>
      <c r="W4382" s="1">
        <f t="shared" si="1316"/>
        <v>0</v>
      </c>
      <c r="X4382" s="1">
        <f t="shared" si="1317"/>
        <v>0</v>
      </c>
      <c r="Y4382" s="1">
        <f t="shared" si="1318"/>
        <v>0</v>
      </c>
      <c r="AB4382" s="1">
        <f t="shared" si="1319"/>
        <v>1</v>
      </c>
      <c r="AC4382" s="1">
        <f t="shared" si="1320"/>
        <v>0</v>
      </c>
      <c r="AD4382" s="1">
        <f t="shared" si="1321"/>
        <v>0</v>
      </c>
      <c r="AE4382" s="1">
        <f t="shared" si="1322"/>
        <v>0</v>
      </c>
    </row>
    <row r="4383" spans="1:31" x14ac:dyDescent="0.25">
      <c r="A4383">
        <v>1</v>
      </c>
      <c r="B4383">
        <v>55</v>
      </c>
      <c r="C4383">
        <v>15.43</v>
      </c>
      <c r="D4383">
        <v>680</v>
      </c>
      <c r="E4383">
        <v>1</v>
      </c>
      <c r="F4383" t="str">
        <f t="shared" si="1304"/>
        <v/>
      </c>
      <c r="G4383">
        <f t="shared" si="1305"/>
        <v>0.83199999999999996</v>
      </c>
      <c r="H4383" t="str">
        <f t="shared" si="1306"/>
        <v/>
      </c>
      <c r="I4383" s="1">
        <f t="shared" si="1307"/>
        <v>0.83199999999999996</v>
      </c>
      <c r="K4383" s="1">
        <f t="shared" si="1308"/>
        <v>0</v>
      </c>
      <c r="L4383" s="1">
        <f t="shared" si="1309"/>
        <v>1</v>
      </c>
      <c r="M4383" s="1">
        <f t="shared" si="1310"/>
        <v>1</v>
      </c>
      <c r="P4383" s="1">
        <f t="shared" si="1311"/>
        <v>0</v>
      </c>
      <c r="Q4383" s="1">
        <f t="shared" si="1312"/>
        <v>0</v>
      </c>
      <c r="R4383" s="1">
        <f t="shared" si="1313"/>
        <v>1</v>
      </c>
      <c r="S4383" s="1">
        <f t="shared" si="1314"/>
        <v>0</v>
      </c>
      <c r="V4383" s="1">
        <f t="shared" si="1315"/>
        <v>1</v>
      </c>
      <c r="W4383" s="1">
        <f t="shared" si="1316"/>
        <v>0</v>
      </c>
      <c r="X4383" s="1">
        <f t="shared" si="1317"/>
        <v>0</v>
      </c>
      <c r="Y4383" s="1">
        <f t="shared" si="1318"/>
        <v>0</v>
      </c>
      <c r="AB4383" s="1">
        <f t="shared" si="1319"/>
        <v>1</v>
      </c>
      <c r="AC4383" s="1">
        <f t="shared" si="1320"/>
        <v>0</v>
      </c>
      <c r="AD4383" s="1">
        <f t="shared" si="1321"/>
        <v>0</v>
      </c>
      <c r="AE4383" s="1">
        <f t="shared" si="1322"/>
        <v>0</v>
      </c>
    </row>
    <row r="4384" spans="1:31" x14ac:dyDescent="0.25">
      <c r="A4384">
        <v>0</v>
      </c>
      <c r="B4384">
        <v>85</v>
      </c>
      <c r="C4384">
        <v>21.34</v>
      </c>
      <c r="D4384">
        <v>715</v>
      </c>
      <c r="E4384">
        <v>1</v>
      </c>
      <c r="F4384" t="str">
        <f t="shared" si="1304"/>
        <v/>
      </c>
      <c r="G4384">
        <f t="shared" si="1305"/>
        <v>0.81200000000000006</v>
      </c>
      <c r="H4384" t="str">
        <f t="shared" si="1306"/>
        <v/>
      </c>
      <c r="I4384" s="1">
        <f t="shared" si="1307"/>
        <v>0.81200000000000006</v>
      </c>
      <c r="K4384" s="1">
        <f t="shared" si="1308"/>
        <v>0</v>
      </c>
      <c r="L4384" s="1">
        <f t="shared" si="1309"/>
        <v>1</v>
      </c>
      <c r="M4384" s="1">
        <f t="shared" si="1310"/>
        <v>1</v>
      </c>
      <c r="P4384" s="1">
        <f t="shared" si="1311"/>
        <v>0</v>
      </c>
      <c r="Q4384" s="1">
        <f t="shared" si="1312"/>
        <v>0</v>
      </c>
      <c r="R4384" s="1">
        <f t="shared" si="1313"/>
        <v>1</v>
      </c>
      <c r="S4384" s="1">
        <f t="shared" si="1314"/>
        <v>0</v>
      </c>
      <c r="V4384" s="1">
        <f t="shared" si="1315"/>
        <v>1</v>
      </c>
      <c r="W4384" s="1">
        <f t="shared" si="1316"/>
        <v>0</v>
      </c>
      <c r="X4384" s="1">
        <f t="shared" si="1317"/>
        <v>0</v>
      </c>
      <c r="Y4384" s="1">
        <f t="shared" si="1318"/>
        <v>0</v>
      </c>
      <c r="AB4384" s="1">
        <f t="shared" si="1319"/>
        <v>1</v>
      </c>
      <c r="AC4384" s="1">
        <f t="shared" si="1320"/>
        <v>0</v>
      </c>
      <c r="AD4384" s="1">
        <f t="shared" si="1321"/>
        <v>0</v>
      </c>
      <c r="AE4384" s="1">
        <f t="shared" si="1322"/>
        <v>0</v>
      </c>
    </row>
    <row r="4385" spans="1:31" x14ac:dyDescent="0.25">
      <c r="A4385">
        <v>0</v>
      </c>
      <c r="B4385">
        <v>30</v>
      </c>
      <c r="C4385">
        <v>23.08</v>
      </c>
      <c r="D4385">
        <v>685</v>
      </c>
      <c r="E4385">
        <v>1</v>
      </c>
      <c r="F4385" t="str">
        <f t="shared" si="1304"/>
        <v/>
      </c>
      <c r="G4385">
        <f t="shared" si="1305"/>
        <v>0.745</v>
      </c>
      <c r="H4385" t="str">
        <f t="shared" si="1306"/>
        <v/>
      </c>
      <c r="I4385" s="1">
        <f t="shared" si="1307"/>
        <v>0.745</v>
      </c>
      <c r="K4385" s="1">
        <f t="shared" si="1308"/>
        <v>0</v>
      </c>
      <c r="L4385" s="1">
        <f t="shared" si="1309"/>
        <v>0</v>
      </c>
      <c r="M4385" s="1">
        <f t="shared" si="1310"/>
        <v>0</v>
      </c>
      <c r="P4385" s="1">
        <f t="shared" si="1311"/>
        <v>0</v>
      </c>
      <c r="Q4385" s="1">
        <f t="shared" si="1312"/>
        <v>0</v>
      </c>
      <c r="R4385" s="1">
        <f t="shared" si="1313"/>
        <v>1</v>
      </c>
      <c r="S4385" s="1">
        <f t="shared" si="1314"/>
        <v>0</v>
      </c>
      <c r="V4385" s="1">
        <f t="shared" si="1315"/>
        <v>0</v>
      </c>
      <c r="W4385" s="1">
        <f t="shared" si="1316"/>
        <v>0</v>
      </c>
      <c r="X4385" s="1">
        <f t="shared" si="1317"/>
        <v>1</v>
      </c>
      <c r="Y4385" s="1">
        <f t="shared" si="1318"/>
        <v>0</v>
      </c>
      <c r="AB4385" s="1">
        <f t="shared" si="1319"/>
        <v>0</v>
      </c>
      <c r="AC4385" s="1">
        <f t="shared" si="1320"/>
        <v>0</v>
      </c>
      <c r="AD4385" s="1">
        <f t="shared" si="1321"/>
        <v>1</v>
      </c>
      <c r="AE4385" s="1">
        <f t="shared" si="1322"/>
        <v>0</v>
      </c>
    </row>
    <row r="4386" spans="1:31" x14ac:dyDescent="0.25">
      <c r="A4386">
        <v>0</v>
      </c>
      <c r="B4386">
        <v>95</v>
      </c>
      <c r="C4386">
        <v>12.58</v>
      </c>
      <c r="D4386">
        <v>775</v>
      </c>
      <c r="E4386">
        <v>1</v>
      </c>
      <c r="F4386">
        <f t="shared" si="1304"/>
        <v>0.93600000000000005</v>
      </c>
      <c r="G4386" t="str">
        <f t="shared" si="1305"/>
        <v/>
      </c>
      <c r="H4386" t="str">
        <f t="shared" si="1306"/>
        <v/>
      </c>
      <c r="I4386" s="1">
        <f t="shared" si="1307"/>
        <v>0.93600000000000005</v>
      </c>
      <c r="K4386" s="1">
        <f t="shared" si="1308"/>
        <v>1</v>
      </c>
      <c r="L4386" s="1">
        <f t="shared" si="1309"/>
        <v>1</v>
      </c>
      <c r="M4386" s="1">
        <f t="shared" si="1310"/>
        <v>1</v>
      </c>
      <c r="P4386" s="1">
        <f t="shared" si="1311"/>
        <v>1</v>
      </c>
      <c r="Q4386" s="1">
        <f t="shared" si="1312"/>
        <v>0</v>
      </c>
      <c r="R4386" s="1">
        <f t="shared" si="1313"/>
        <v>0</v>
      </c>
      <c r="S4386" s="1">
        <f t="shared" si="1314"/>
        <v>0</v>
      </c>
      <c r="V4386" s="1">
        <f t="shared" si="1315"/>
        <v>1</v>
      </c>
      <c r="W4386" s="1">
        <f t="shared" si="1316"/>
        <v>0</v>
      </c>
      <c r="X4386" s="1">
        <f t="shared" si="1317"/>
        <v>0</v>
      </c>
      <c r="Y4386" s="1">
        <f t="shared" si="1318"/>
        <v>0</v>
      </c>
      <c r="AB4386" s="1">
        <f t="shared" si="1319"/>
        <v>1</v>
      </c>
      <c r="AC4386" s="1">
        <f t="shared" si="1320"/>
        <v>0</v>
      </c>
      <c r="AD4386" s="1">
        <f t="shared" si="1321"/>
        <v>0</v>
      </c>
      <c r="AE4386" s="1">
        <f t="shared" si="1322"/>
        <v>0</v>
      </c>
    </row>
    <row r="4387" spans="1:31" x14ac:dyDescent="0.25">
      <c r="A4387">
        <v>1</v>
      </c>
      <c r="B4387">
        <v>46.5</v>
      </c>
      <c r="C4387">
        <v>12.39</v>
      </c>
      <c r="D4387">
        <v>765</v>
      </c>
      <c r="E4387">
        <v>1</v>
      </c>
      <c r="F4387">
        <f t="shared" si="1304"/>
        <v>0.85299999999999998</v>
      </c>
      <c r="G4387" t="str">
        <f t="shared" si="1305"/>
        <v/>
      </c>
      <c r="H4387" t="str">
        <f t="shared" si="1306"/>
        <v/>
      </c>
      <c r="I4387" s="1">
        <f t="shared" si="1307"/>
        <v>0.85299999999999998</v>
      </c>
      <c r="K4387" s="1">
        <f t="shared" si="1308"/>
        <v>1</v>
      </c>
      <c r="L4387" s="1">
        <f t="shared" si="1309"/>
        <v>1</v>
      </c>
      <c r="M4387" s="1">
        <f t="shared" si="1310"/>
        <v>1</v>
      </c>
      <c r="P4387" s="1">
        <f t="shared" si="1311"/>
        <v>1</v>
      </c>
      <c r="Q4387" s="1">
        <f t="shared" si="1312"/>
        <v>0</v>
      </c>
      <c r="R4387" s="1">
        <f t="shared" si="1313"/>
        <v>0</v>
      </c>
      <c r="S4387" s="1">
        <f t="shared" si="1314"/>
        <v>0</v>
      </c>
      <c r="V4387" s="1">
        <f t="shared" si="1315"/>
        <v>1</v>
      </c>
      <c r="W4387" s="1">
        <f t="shared" si="1316"/>
        <v>0</v>
      </c>
      <c r="X4387" s="1">
        <f t="shared" si="1317"/>
        <v>0</v>
      </c>
      <c r="Y4387" s="1">
        <f t="shared" si="1318"/>
        <v>0</v>
      </c>
      <c r="AB4387" s="1">
        <f t="shared" si="1319"/>
        <v>1</v>
      </c>
      <c r="AC4387" s="1">
        <f t="shared" si="1320"/>
        <v>0</v>
      </c>
      <c r="AD4387" s="1">
        <f t="shared" si="1321"/>
        <v>0</v>
      </c>
      <c r="AE4387" s="1">
        <f t="shared" si="1322"/>
        <v>0</v>
      </c>
    </row>
    <row r="4388" spans="1:31" x14ac:dyDescent="0.25">
      <c r="A4388">
        <v>1</v>
      </c>
      <c r="B4388">
        <v>32</v>
      </c>
      <c r="C4388">
        <v>30.65</v>
      </c>
      <c r="D4388">
        <v>665</v>
      </c>
      <c r="E4388">
        <v>1</v>
      </c>
      <c r="F4388" t="str">
        <f t="shared" si="1304"/>
        <v/>
      </c>
      <c r="G4388">
        <f t="shared" si="1305"/>
        <v>0.745</v>
      </c>
      <c r="H4388" t="str">
        <f t="shared" si="1306"/>
        <v/>
      </c>
      <c r="I4388" s="1">
        <f t="shared" si="1307"/>
        <v>0.745</v>
      </c>
      <c r="K4388" s="1">
        <f t="shared" si="1308"/>
        <v>0</v>
      </c>
      <c r="L4388" s="1">
        <f t="shared" si="1309"/>
        <v>0</v>
      </c>
      <c r="M4388" s="1">
        <f t="shared" si="1310"/>
        <v>0</v>
      </c>
      <c r="P4388" s="1">
        <f t="shared" si="1311"/>
        <v>0</v>
      </c>
      <c r="Q4388" s="1">
        <f t="shared" si="1312"/>
        <v>0</v>
      </c>
      <c r="R4388" s="1">
        <f t="shared" si="1313"/>
        <v>1</v>
      </c>
      <c r="S4388" s="1">
        <f t="shared" si="1314"/>
        <v>0</v>
      </c>
      <c r="V4388" s="1">
        <f t="shared" si="1315"/>
        <v>0</v>
      </c>
      <c r="W4388" s="1">
        <f t="shared" si="1316"/>
        <v>0</v>
      </c>
      <c r="X4388" s="1">
        <f t="shared" si="1317"/>
        <v>1</v>
      </c>
      <c r="Y4388" s="1">
        <f t="shared" si="1318"/>
        <v>0</v>
      </c>
      <c r="AB4388" s="1">
        <f t="shared" si="1319"/>
        <v>0</v>
      </c>
      <c r="AC4388" s="1">
        <f t="shared" si="1320"/>
        <v>0</v>
      </c>
      <c r="AD4388" s="1">
        <f t="shared" si="1321"/>
        <v>1</v>
      </c>
      <c r="AE4388" s="1">
        <f t="shared" si="1322"/>
        <v>0</v>
      </c>
    </row>
    <row r="4389" spans="1:31" x14ac:dyDescent="0.25">
      <c r="A4389">
        <v>1</v>
      </c>
      <c r="B4389">
        <v>80</v>
      </c>
      <c r="C4389">
        <v>10.52</v>
      </c>
      <c r="D4389">
        <v>680</v>
      </c>
      <c r="E4389">
        <v>1</v>
      </c>
      <c r="F4389" t="str">
        <f t="shared" si="1304"/>
        <v/>
      </c>
      <c r="G4389">
        <f t="shared" si="1305"/>
        <v>0.83199999999999996</v>
      </c>
      <c r="H4389" t="str">
        <f t="shared" si="1306"/>
        <v/>
      </c>
      <c r="I4389" s="1">
        <f t="shared" si="1307"/>
        <v>0.83199999999999996</v>
      </c>
      <c r="K4389" s="1">
        <f t="shared" si="1308"/>
        <v>0</v>
      </c>
      <c r="L4389" s="1">
        <f t="shared" si="1309"/>
        <v>1</v>
      </c>
      <c r="M4389" s="1">
        <f t="shared" si="1310"/>
        <v>1</v>
      </c>
      <c r="P4389" s="1">
        <f t="shared" si="1311"/>
        <v>0</v>
      </c>
      <c r="Q4389" s="1">
        <f t="shared" si="1312"/>
        <v>0</v>
      </c>
      <c r="R4389" s="1">
        <f t="shared" si="1313"/>
        <v>1</v>
      </c>
      <c r="S4389" s="1">
        <f t="shared" si="1314"/>
        <v>0</v>
      </c>
      <c r="V4389" s="1">
        <f t="shared" si="1315"/>
        <v>1</v>
      </c>
      <c r="W4389" s="1">
        <f t="shared" si="1316"/>
        <v>0</v>
      </c>
      <c r="X4389" s="1">
        <f t="shared" si="1317"/>
        <v>0</v>
      </c>
      <c r="Y4389" s="1">
        <f t="shared" si="1318"/>
        <v>0</v>
      </c>
      <c r="AB4389" s="1">
        <f t="shared" si="1319"/>
        <v>1</v>
      </c>
      <c r="AC4389" s="1">
        <f t="shared" si="1320"/>
        <v>0</v>
      </c>
      <c r="AD4389" s="1">
        <f t="shared" si="1321"/>
        <v>0</v>
      </c>
      <c r="AE4389" s="1">
        <f t="shared" si="1322"/>
        <v>0</v>
      </c>
    </row>
    <row r="4390" spans="1:31" x14ac:dyDescent="0.25">
      <c r="A4390">
        <v>1</v>
      </c>
      <c r="B4390">
        <v>72</v>
      </c>
      <c r="C4390">
        <v>24.9</v>
      </c>
      <c r="D4390">
        <v>730</v>
      </c>
      <c r="E4390">
        <v>1</v>
      </c>
      <c r="F4390">
        <f t="shared" si="1304"/>
        <v>0.9</v>
      </c>
      <c r="G4390" t="str">
        <f t="shared" si="1305"/>
        <v/>
      </c>
      <c r="H4390" t="str">
        <f t="shared" si="1306"/>
        <v/>
      </c>
      <c r="I4390" s="1">
        <f t="shared" si="1307"/>
        <v>0.9</v>
      </c>
      <c r="K4390" s="1">
        <f t="shared" si="1308"/>
        <v>1</v>
      </c>
      <c r="L4390" s="1">
        <f t="shared" si="1309"/>
        <v>1</v>
      </c>
      <c r="M4390" s="1">
        <f t="shared" si="1310"/>
        <v>1</v>
      </c>
      <c r="P4390" s="1">
        <f t="shared" si="1311"/>
        <v>1</v>
      </c>
      <c r="Q4390" s="1">
        <f t="shared" si="1312"/>
        <v>0</v>
      </c>
      <c r="R4390" s="1">
        <f t="shared" si="1313"/>
        <v>0</v>
      </c>
      <c r="S4390" s="1">
        <f t="shared" si="1314"/>
        <v>0</v>
      </c>
      <c r="V4390" s="1">
        <f t="shared" si="1315"/>
        <v>1</v>
      </c>
      <c r="W4390" s="1">
        <f t="shared" si="1316"/>
        <v>0</v>
      </c>
      <c r="X4390" s="1">
        <f t="shared" si="1317"/>
        <v>0</v>
      </c>
      <c r="Y4390" s="1">
        <f t="shared" si="1318"/>
        <v>0</v>
      </c>
      <c r="AB4390" s="1">
        <f t="shared" si="1319"/>
        <v>1</v>
      </c>
      <c r="AC4390" s="1">
        <f t="shared" si="1320"/>
        <v>0</v>
      </c>
      <c r="AD4390" s="1">
        <f t="shared" si="1321"/>
        <v>0</v>
      </c>
      <c r="AE4390" s="1">
        <f t="shared" si="1322"/>
        <v>0</v>
      </c>
    </row>
    <row r="4391" spans="1:31" x14ac:dyDescent="0.25">
      <c r="A4391">
        <v>1</v>
      </c>
      <c r="B4391">
        <v>92</v>
      </c>
      <c r="C4391">
        <v>12.41</v>
      </c>
      <c r="D4391">
        <v>675</v>
      </c>
      <c r="E4391">
        <v>1</v>
      </c>
      <c r="F4391" t="str">
        <f t="shared" si="1304"/>
        <v/>
      </c>
      <c r="G4391" t="str">
        <f t="shared" si="1305"/>
        <v/>
      </c>
      <c r="H4391">
        <f t="shared" si="1306"/>
        <v>0.85199999999999998</v>
      </c>
      <c r="I4391" s="1">
        <f t="shared" si="1307"/>
        <v>0.85199999999999998</v>
      </c>
      <c r="K4391" s="1">
        <f t="shared" si="1308"/>
        <v>1</v>
      </c>
      <c r="L4391" s="1">
        <f t="shared" si="1309"/>
        <v>1</v>
      </c>
      <c r="M4391" s="1">
        <f t="shared" si="1310"/>
        <v>1</v>
      </c>
      <c r="P4391" s="1">
        <f t="shared" si="1311"/>
        <v>1</v>
      </c>
      <c r="Q4391" s="1">
        <f t="shared" si="1312"/>
        <v>0</v>
      </c>
      <c r="R4391" s="1">
        <f t="shared" si="1313"/>
        <v>0</v>
      </c>
      <c r="S4391" s="1">
        <f t="shared" si="1314"/>
        <v>0</v>
      </c>
      <c r="V4391" s="1">
        <f t="shared" si="1315"/>
        <v>1</v>
      </c>
      <c r="W4391" s="1">
        <f t="shared" si="1316"/>
        <v>0</v>
      </c>
      <c r="X4391" s="1">
        <f t="shared" si="1317"/>
        <v>0</v>
      </c>
      <c r="Y4391" s="1">
        <f t="shared" si="1318"/>
        <v>0</v>
      </c>
      <c r="AB4391" s="1">
        <f t="shared" si="1319"/>
        <v>1</v>
      </c>
      <c r="AC4391" s="1">
        <f t="shared" si="1320"/>
        <v>0</v>
      </c>
      <c r="AD4391" s="1">
        <f t="shared" si="1321"/>
        <v>0</v>
      </c>
      <c r="AE4391" s="1">
        <f t="shared" si="1322"/>
        <v>0</v>
      </c>
    </row>
    <row r="4392" spans="1:31" x14ac:dyDescent="0.25">
      <c r="A4392">
        <v>0</v>
      </c>
      <c r="B4392">
        <v>153</v>
      </c>
      <c r="C4392">
        <v>15</v>
      </c>
      <c r="D4392">
        <v>675</v>
      </c>
      <c r="E4392">
        <v>1</v>
      </c>
      <c r="F4392" t="str">
        <f t="shared" si="1304"/>
        <v/>
      </c>
      <c r="G4392" t="str">
        <f t="shared" si="1305"/>
        <v/>
      </c>
      <c r="H4392">
        <f t="shared" si="1306"/>
        <v>0.85199999999999998</v>
      </c>
      <c r="I4392" s="1">
        <f t="shared" si="1307"/>
        <v>0.85199999999999998</v>
      </c>
      <c r="K4392" s="1">
        <f t="shared" si="1308"/>
        <v>1</v>
      </c>
      <c r="L4392" s="1">
        <f t="shared" si="1309"/>
        <v>1</v>
      </c>
      <c r="M4392" s="1">
        <f t="shared" si="1310"/>
        <v>1</v>
      </c>
      <c r="P4392" s="1">
        <f t="shared" si="1311"/>
        <v>1</v>
      </c>
      <c r="Q4392" s="1">
        <f t="shared" si="1312"/>
        <v>0</v>
      </c>
      <c r="R4392" s="1">
        <f t="shared" si="1313"/>
        <v>0</v>
      </c>
      <c r="S4392" s="1">
        <f t="shared" si="1314"/>
        <v>0</v>
      </c>
      <c r="V4392" s="1">
        <f t="shared" si="1315"/>
        <v>1</v>
      </c>
      <c r="W4392" s="1">
        <f t="shared" si="1316"/>
        <v>0</v>
      </c>
      <c r="X4392" s="1">
        <f t="shared" si="1317"/>
        <v>0</v>
      </c>
      <c r="Y4392" s="1">
        <f t="shared" si="1318"/>
        <v>0</v>
      </c>
      <c r="AB4392" s="1">
        <f t="shared" si="1319"/>
        <v>1</v>
      </c>
      <c r="AC4392" s="1">
        <f t="shared" si="1320"/>
        <v>0</v>
      </c>
      <c r="AD4392" s="1">
        <f t="shared" si="1321"/>
        <v>0</v>
      </c>
      <c r="AE4392" s="1">
        <f t="shared" si="1322"/>
        <v>0</v>
      </c>
    </row>
    <row r="4393" spans="1:31" x14ac:dyDescent="0.25">
      <c r="A4393">
        <v>1</v>
      </c>
      <c r="B4393">
        <v>52</v>
      </c>
      <c r="C4393">
        <v>9.16</v>
      </c>
      <c r="D4393">
        <v>660</v>
      </c>
      <c r="E4393">
        <v>1</v>
      </c>
      <c r="F4393" t="str">
        <f t="shared" si="1304"/>
        <v/>
      </c>
      <c r="G4393">
        <f t="shared" si="1305"/>
        <v>0.83199999999999996</v>
      </c>
      <c r="H4393" t="str">
        <f t="shared" si="1306"/>
        <v/>
      </c>
      <c r="I4393" s="1">
        <f t="shared" si="1307"/>
        <v>0.83199999999999996</v>
      </c>
      <c r="K4393" s="1">
        <f t="shared" si="1308"/>
        <v>0</v>
      </c>
      <c r="L4393" s="1">
        <f t="shared" si="1309"/>
        <v>1</v>
      </c>
      <c r="M4393" s="1">
        <f t="shared" si="1310"/>
        <v>1</v>
      </c>
      <c r="P4393" s="1">
        <f t="shared" si="1311"/>
        <v>0</v>
      </c>
      <c r="Q4393" s="1">
        <f t="shared" si="1312"/>
        <v>0</v>
      </c>
      <c r="R4393" s="1">
        <f t="shared" si="1313"/>
        <v>1</v>
      </c>
      <c r="S4393" s="1">
        <f t="shared" si="1314"/>
        <v>0</v>
      </c>
      <c r="V4393" s="1">
        <f t="shared" si="1315"/>
        <v>1</v>
      </c>
      <c r="W4393" s="1">
        <f t="shared" si="1316"/>
        <v>0</v>
      </c>
      <c r="X4393" s="1">
        <f t="shared" si="1317"/>
        <v>0</v>
      </c>
      <c r="Y4393" s="1">
        <f t="shared" si="1318"/>
        <v>0</v>
      </c>
      <c r="AB4393" s="1">
        <f t="shared" si="1319"/>
        <v>1</v>
      </c>
      <c r="AC4393" s="1">
        <f t="shared" si="1320"/>
        <v>0</v>
      </c>
      <c r="AD4393" s="1">
        <f t="shared" si="1321"/>
        <v>0</v>
      </c>
      <c r="AE4393" s="1">
        <f t="shared" si="1322"/>
        <v>0</v>
      </c>
    </row>
    <row r="4394" spans="1:31" x14ac:dyDescent="0.25">
      <c r="A4394">
        <v>1</v>
      </c>
      <c r="B4394">
        <v>63</v>
      </c>
      <c r="C4394">
        <v>32.58</v>
      </c>
      <c r="D4394">
        <v>670</v>
      </c>
      <c r="E4394">
        <v>1</v>
      </c>
      <c r="F4394" t="str">
        <f t="shared" si="1304"/>
        <v/>
      </c>
      <c r="G4394">
        <f t="shared" si="1305"/>
        <v>0.745</v>
      </c>
      <c r="H4394" t="str">
        <f t="shared" si="1306"/>
        <v/>
      </c>
      <c r="I4394" s="1">
        <f t="shared" si="1307"/>
        <v>0.745</v>
      </c>
      <c r="K4394" s="1">
        <f t="shared" si="1308"/>
        <v>0</v>
      </c>
      <c r="L4394" s="1">
        <f t="shared" si="1309"/>
        <v>0</v>
      </c>
      <c r="M4394" s="1">
        <f t="shared" si="1310"/>
        <v>0</v>
      </c>
      <c r="P4394" s="1">
        <f t="shared" si="1311"/>
        <v>0</v>
      </c>
      <c r="Q4394" s="1">
        <f t="shared" si="1312"/>
        <v>0</v>
      </c>
      <c r="R4394" s="1">
        <f t="shared" si="1313"/>
        <v>1</v>
      </c>
      <c r="S4394" s="1">
        <f t="shared" si="1314"/>
        <v>0</v>
      </c>
      <c r="V4394" s="1">
        <f t="shared" si="1315"/>
        <v>0</v>
      </c>
      <c r="W4394" s="1">
        <f t="shared" si="1316"/>
        <v>0</v>
      </c>
      <c r="X4394" s="1">
        <f t="shared" si="1317"/>
        <v>1</v>
      </c>
      <c r="Y4394" s="1">
        <f t="shared" si="1318"/>
        <v>0</v>
      </c>
      <c r="AB4394" s="1">
        <f t="shared" si="1319"/>
        <v>0</v>
      </c>
      <c r="AC4394" s="1">
        <f t="shared" si="1320"/>
        <v>0</v>
      </c>
      <c r="AD4394" s="1">
        <f t="shared" si="1321"/>
        <v>1</v>
      </c>
      <c r="AE4394" s="1">
        <f t="shared" si="1322"/>
        <v>0</v>
      </c>
    </row>
    <row r="4395" spans="1:31" x14ac:dyDescent="0.25">
      <c r="A4395">
        <v>0</v>
      </c>
      <c r="B4395">
        <v>225</v>
      </c>
      <c r="C4395">
        <v>8.91</v>
      </c>
      <c r="D4395">
        <v>670</v>
      </c>
      <c r="E4395">
        <v>1</v>
      </c>
      <c r="F4395" t="str">
        <f t="shared" si="1304"/>
        <v/>
      </c>
      <c r="G4395" t="str">
        <f t="shared" si="1305"/>
        <v/>
      </c>
      <c r="H4395">
        <f t="shared" si="1306"/>
        <v>0.85199999999999998</v>
      </c>
      <c r="I4395" s="1">
        <f t="shared" si="1307"/>
        <v>0.85199999999999998</v>
      </c>
      <c r="K4395" s="1">
        <f t="shared" si="1308"/>
        <v>1</v>
      </c>
      <c r="L4395" s="1">
        <f t="shared" si="1309"/>
        <v>1</v>
      </c>
      <c r="M4395" s="1">
        <f t="shared" si="1310"/>
        <v>1</v>
      </c>
      <c r="P4395" s="1">
        <f t="shared" si="1311"/>
        <v>1</v>
      </c>
      <c r="Q4395" s="1">
        <f t="shared" si="1312"/>
        <v>0</v>
      </c>
      <c r="R4395" s="1">
        <f t="shared" si="1313"/>
        <v>0</v>
      </c>
      <c r="S4395" s="1">
        <f t="shared" si="1314"/>
        <v>0</v>
      </c>
      <c r="V4395" s="1">
        <f t="shared" si="1315"/>
        <v>1</v>
      </c>
      <c r="W4395" s="1">
        <f t="shared" si="1316"/>
        <v>0</v>
      </c>
      <c r="X4395" s="1">
        <f t="shared" si="1317"/>
        <v>0</v>
      </c>
      <c r="Y4395" s="1">
        <f t="shared" si="1318"/>
        <v>0</v>
      </c>
      <c r="AB4395" s="1">
        <f t="shared" si="1319"/>
        <v>1</v>
      </c>
      <c r="AC4395" s="1">
        <f t="shared" si="1320"/>
        <v>0</v>
      </c>
      <c r="AD4395" s="1">
        <f t="shared" si="1321"/>
        <v>0</v>
      </c>
      <c r="AE4395" s="1">
        <f t="shared" si="1322"/>
        <v>0</v>
      </c>
    </row>
    <row r="4396" spans="1:31" x14ac:dyDescent="0.25">
      <c r="A4396">
        <v>1</v>
      </c>
      <c r="B4396">
        <v>24</v>
      </c>
      <c r="C4396">
        <v>28.22</v>
      </c>
      <c r="D4396">
        <v>730</v>
      </c>
      <c r="E4396">
        <v>1</v>
      </c>
      <c r="F4396">
        <f t="shared" si="1304"/>
        <v>0.85299999999999998</v>
      </c>
      <c r="G4396" t="str">
        <f t="shared" si="1305"/>
        <v/>
      </c>
      <c r="H4396" t="str">
        <f t="shared" si="1306"/>
        <v/>
      </c>
      <c r="I4396" s="1">
        <f t="shared" si="1307"/>
        <v>0.85299999999999998</v>
      </c>
      <c r="K4396" s="1">
        <f t="shared" si="1308"/>
        <v>1</v>
      </c>
      <c r="L4396" s="1">
        <f t="shared" si="1309"/>
        <v>1</v>
      </c>
      <c r="M4396" s="1">
        <f t="shared" si="1310"/>
        <v>1</v>
      </c>
      <c r="P4396" s="1">
        <f t="shared" si="1311"/>
        <v>1</v>
      </c>
      <c r="Q4396" s="1">
        <f t="shared" si="1312"/>
        <v>0</v>
      </c>
      <c r="R4396" s="1">
        <f t="shared" si="1313"/>
        <v>0</v>
      </c>
      <c r="S4396" s="1">
        <f t="shared" si="1314"/>
        <v>0</v>
      </c>
      <c r="V4396" s="1">
        <f t="shared" si="1315"/>
        <v>1</v>
      </c>
      <c r="W4396" s="1">
        <f t="shared" si="1316"/>
        <v>0</v>
      </c>
      <c r="X4396" s="1">
        <f t="shared" si="1317"/>
        <v>0</v>
      </c>
      <c r="Y4396" s="1">
        <f t="shared" si="1318"/>
        <v>0</v>
      </c>
      <c r="AB4396" s="1">
        <f t="shared" si="1319"/>
        <v>1</v>
      </c>
      <c r="AC4396" s="1">
        <f t="shared" si="1320"/>
        <v>0</v>
      </c>
      <c r="AD4396" s="1">
        <f t="shared" si="1321"/>
        <v>0</v>
      </c>
      <c r="AE4396" s="1">
        <f t="shared" si="1322"/>
        <v>0</v>
      </c>
    </row>
    <row r="4397" spans="1:31" x14ac:dyDescent="0.25">
      <c r="A4397">
        <v>1</v>
      </c>
      <c r="B4397">
        <v>5</v>
      </c>
      <c r="C4397">
        <v>196.15</v>
      </c>
      <c r="D4397">
        <v>700</v>
      </c>
      <c r="E4397">
        <v>1</v>
      </c>
      <c r="F4397" t="str">
        <f t="shared" si="1304"/>
        <v/>
      </c>
      <c r="G4397">
        <f t="shared" si="1305"/>
        <v>0.81200000000000006</v>
      </c>
      <c r="H4397" t="str">
        <f t="shared" si="1306"/>
        <v/>
      </c>
      <c r="I4397" s="1">
        <f t="shared" si="1307"/>
        <v>0.81200000000000006</v>
      </c>
      <c r="K4397" s="1">
        <f t="shared" si="1308"/>
        <v>0</v>
      </c>
      <c r="L4397" s="1">
        <f t="shared" si="1309"/>
        <v>1</v>
      </c>
      <c r="M4397" s="1">
        <f t="shared" si="1310"/>
        <v>1</v>
      </c>
      <c r="P4397" s="1">
        <f t="shared" si="1311"/>
        <v>0</v>
      </c>
      <c r="Q4397" s="1">
        <f t="shared" si="1312"/>
        <v>0</v>
      </c>
      <c r="R4397" s="1">
        <f t="shared" si="1313"/>
        <v>1</v>
      </c>
      <c r="S4397" s="1">
        <f t="shared" si="1314"/>
        <v>0</v>
      </c>
      <c r="V4397" s="1">
        <f t="shared" si="1315"/>
        <v>1</v>
      </c>
      <c r="W4397" s="1">
        <f t="shared" si="1316"/>
        <v>0</v>
      </c>
      <c r="X4397" s="1">
        <f t="shared" si="1317"/>
        <v>0</v>
      </c>
      <c r="Y4397" s="1">
        <f t="shared" si="1318"/>
        <v>0</v>
      </c>
      <c r="AB4397" s="1">
        <f t="shared" si="1319"/>
        <v>1</v>
      </c>
      <c r="AC4397" s="1">
        <f t="shared" si="1320"/>
        <v>0</v>
      </c>
      <c r="AD4397" s="1">
        <f t="shared" si="1321"/>
        <v>0</v>
      </c>
      <c r="AE4397" s="1">
        <f t="shared" si="1322"/>
        <v>0</v>
      </c>
    </row>
    <row r="4398" spans="1:31" x14ac:dyDescent="0.25">
      <c r="A4398">
        <v>1</v>
      </c>
      <c r="B4398">
        <v>110</v>
      </c>
      <c r="C4398">
        <v>5.91</v>
      </c>
      <c r="D4398">
        <v>695</v>
      </c>
      <c r="E4398">
        <v>1</v>
      </c>
      <c r="F4398" t="str">
        <f t="shared" si="1304"/>
        <v/>
      </c>
      <c r="G4398" t="str">
        <f t="shared" si="1305"/>
        <v/>
      </c>
      <c r="H4398">
        <f t="shared" si="1306"/>
        <v>0.89200000000000002</v>
      </c>
      <c r="I4398" s="1">
        <f t="shared" si="1307"/>
        <v>0.89200000000000002</v>
      </c>
      <c r="K4398" s="1">
        <f t="shared" si="1308"/>
        <v>1</v>
      </c>
      <c r="L4398" s="1">
        <f t="shared" si="1309"/>
        <v>1</v>
      </c>
      <c r="M4398" s="1">
        <f t="shared" si="1310"/>
        <v>1</v>
      </c>
      <c r="P4398" s="1">
        <f t="shared" si="1311"/>
        <v>1</v>
      </c>
      <c r="Q4398" s="1">
        <f t="shared" si="1312"/>
        <v>0</v>
      </c>
      <c r="R4398" s="1">
        <f t="shared" si="1313"/>
        <v>0</v>
      </c>
      <c r="S4398" s="1">
        <f t="shared" si="1314"/>
        <v>0</v>
      </c>
      <c r="V4398" s="1">
        <f t="shared" si="1315"/>
        <v>1</v>
      </c>
      <c r="W4398" s="1">
        <f t="shared" si="1316"/>
        <v>0</v>
      </c>
      <c r="X4398" s="1">
        <f t="shared" si="1317"/>
        <v>0</v>
      </c>
      <c r="Y4398" s="1">
        <f t="shared" si="1318"/>
        <v>0</v>
      </c>
      <c r="AB4398" s="1">
        <f t="shared" si="1319"/>
        <v>1</v>
      </c>
      <c r="AC4398" s="1">
        <f t="shared" si="1320"/>
        <v>0</v>
      </c>
      <c r="AD4398" s="1">
        <f t="shared" si="1321"/>
        <v>0</v>
      </c>
      <c r="AE4398" s="1">
        <f t="shared" si="1322"/>
        <v>0</v>
      </c>
    </row>
    <row r="4399" spans="1:31" x14ac:dyDescent="0.25">
      <c r="A4399">
        <v>1</v>
      </c>
      <c r="B4399">
        <v>85</v>
      </c>
      <c r="C4399">
        <v>19.989999999999998</v>
      </c>
      <c r="D4399">
        <v>675</v>
      </c>
      <c r="E4399">
        <v>1</v>
      </c>
      <c r="F4399" t="str">
        <f t="shared" si="1304"/>
        <v/>
      </c>
      <c r="G4399">
        <f t="shared" si="1305"/>
        <v>0.745</v>
      </c>
      <c r="H4399" t="str">
        <f t="shared" si="1306"/>
        <v/>
      </c>
      <c r="I4399" s="1">
        <f t="shared" si="1307"/>
        <v>0.745</v>
      </c>
      <c r="K4399" s="1">
        <f t="shared" si="1308"/>
        <v>0</v>
      </c>
      <c r="L4399" s="1">
        <f t="shared" si="1309"/>
        <v>0</v>
      </c>
      <c r="M4399" s="1">
        <f t="shared" si="1310"/>
        <v>0</v>
      </c>
      <c r="P4399" s="1">
        <f t="shared" si="1311"/>
        <v>0</v>
      </c>
      <c r="Q4399" s="1">
        <f t="shared" si="1312"/>
        <v>0</v>
      </c>
      <c r="R4399" s="1">
        <f t="shared" si="1313"/>
        <v>1</v>
      </c>
      <c r="S4399" s="1">
        <f t="shared" si="1314"/>
        <v>0</v>
      </c>
      <c r="V4399" s="1">
        <f t="shared" si="1315"/>
        <v>0</v>
      </c>
      <c r="W4399" s="1">
        <f t="shared" si="1316"/>
        <v>0</v>
      </c>
      <c r="X4399" s="1">
        <f t="shared" si="1317"/>
        <v>1</v>
      </c>
      <c r="Y4399" s="1">
        <f t="shared" si="1318"/>
        <v>0</v>
      </c>
      <c r="AB4399" s="1">
        <f t="shared" si="1319"/>
        <v>0</v>
      </c>
      <c r="AC4399" s="1">
        <f t="shared" si="1320"/>
        <v>0</v>
      </c>
      <c r="AD4399" s="1">
        <f t="shared" si="1321"/>
        <v>1</v>
      </c>
      <c r="AE4399" s="1">
        <f t="shared" si="1322"/>
        <v>0</v>
      </c>
    </row>
    <row r="4400" spans="1:31" x14ac:dyDescent="0.25">
      <c r="A4400">
        <v>1</v>
      </c>
      <c r="B4400">
        <v>77.5</v>
      </c>
      <c r="C4400">
        <v>12.98</v>
      </c>
      <c r="D4400">
        <v>705</v>
      </c>
      <c r="E4400">
        <v>1</v>
      </c>
      <c r="F4400" t="str">
        <f t="shared" si="1304"/>
        <v/>
      </c>
      <c r="G4400">
        <f t="shared" si="1305"/>
        <v>0.83199999999999996</v>
      </c>
      <c r="H4400" t="str">
        <f t="shared" si="1306"/>
        <v/>
      </c>
      <c r="I4400" s="1">
        <f t="shared" si="1307"/>
        <v>0.83199999999999996</v>
      </c>
      <c r="K4400" s="1">
        <f t="shared" si="1308"/>
        <v>0</v>
      </c>
      <c r="L4400" s="1">
        <f t="shared" si="1309"/>
        <v>1</v>
      </c>
      <c r="M4400" s="1">
        <f t="shared" si="1310"/>
        <v>1</v>
      </c>
      <c r="P4400" s="1">
        <f t="shared" si="1311"/>
        <v>0</v>
      </c>
      <c r="Q4400" s="1">
        <f t="shared" si="1312"/>
        <v>0</v>
      </c>
      <c r="R4400" s="1">
        <f t="shared" si="1313"/>
        <v>1</v>
      </c>
      <c r="S4400" s="1">
        <f t="shared" si="1314"/>
        <v>0</v>
      </c>
      <c r="V4400" s="1">
        <f t="shared" si="1315"/>
        <v>1</v>
      </c>
      <c r="W4400" s="1">
        <f t="shared" si="1316"/>
        <v>0</v>
      </c>
      <c r="X4400" s="1">
        <f t="shared" si="1317"/>
        <v>0</v>
      </c>
      <c r="Y4400" s="1">
        <f t="shared" si="1318"/>
        <v>0</v>
      </c>
      <c r="AB4400" s="1">
        <f t="shared" si="1319"/>
        <v>1</v>
      </c>
      <c r="AC4400" s="1">
        <f t="shared" si="1320"/>
        <v>0</v>
      </c>
      <c r="AD4400" s="1">
        <f t="shared" si="1321"/>
        <v>0</v>
      </c>
      <c r="AE4400" s="1">
        <f t="shared" si="1322"/>
        <v>0</v>
      </c>
    </row>
    <row r="4401" spans="1:31" x14ac:dyDescent="0.25">
      <c r="A4401">
        <v>0</v>
      </c>
      <c r="B4401">
        <v>55.2</v>
      </c>
      <c r="C4401">
        <v>36.630000000000003</v>
      </c>
      <c r="D4401">
        <v>710</v>
      </c>
      <c r="E4401">
        <v>1</v>
      </c>
      <c r="F4401" t="str">
        <f t="shared" si="1304"/>
        <v/>
      </c>
      <c r="G4401">
        <f t="shared" si="1305"/>
        <v>0.81200000000000006</v>
      </c>
      <c r="H4401" t="str">
        <f t="shared" si="1306"/>
        <v/>
      </c>
      <c r="I4401" s="1">
        <f t="shared" si="1307"/>
        <v>0.81200000000000006</v>
      </c>
      <c r="K4401" s="1">
        <f t="shared" si="1308"/>
        <v>0</v>
      </c>
      <c r="L4401" s="1">
        <f t="shared" si="1309"/>
        <v>1</v>
      </c>
      <c r="M4401" s="1">
        <f t="shared" si="1310"/>
        <v>1</v>
      </c>
      <c r="P4401" s="1">
        <f t="shared" si="1311"/>
        <v>0</v>
      </c>
      <c r="Q4401" s="1">
        <f t="shared" si="1312"/>
        <v>0</v>
      </c>
      <c r="R4401" s="1">
        <f t="shared" si="1313"/>
        <v>1</v>
      </c>
      <c r="S4401" s="1">
        <f t="shared" si="1314"/>
        <v>0</v>
      </c>
      <c r="V4401" s="1">
        <f t="shared" si="1315"/>
        <v>1</v>
      </c>
      <c r="W4401" s="1">
        <f t="shared" si="1316"/>
        <v>0</v>
      </c>
      <c r="X4401" s="1">
        <f t="shared" si="1317"/>
        <v>0</v>
      </c>
      <c r="Y4401" s="1">
        <f t="shared" si="1318"/>
        <v>0</v>
      </c>
      <c r="AB4401" s="1">
        <f t="shared" si="1319"/>
        <v>1</v>
      </c>
      <c r="AC4401" s="1">
        <f t="shared" si="1320"/>
        <v>0</v>
      </c>
      <c r="AD4401" s="1">
        <f t="shared" si="1321"/>
        <v>0</v>
      </c>
      <c r="AE4401" s="1">
        <f t="shared" si="1322"/>
        <v>0</v>
      </c>
    </row>
    <row r="4402" spans="1:31" x14ac:dyDescent="0.25">
      <c r="A4402">
        <v>1</v>
      </c>
      <c r="B4402">
        <v>68.400000000000006</v>
      </c>
      <c r="C4402">
        <v>23.78</v>
      </c>
      <c r="D4402">
        <v>760</v>
      </c>
      <c r="E4402">
        <v>1</v>
      </c>
      <c r="F4402">
        <f t="shared" si="1304"/>
        <v>0.9</v>
      </c>
      <c r="G4402" t="str">
        <f t="shared" si="1305"/>
        <v/>
      </c>
      <c r="H4402" t="str">
        <f t="shared" si="1306"/>
        <v/>
      </c>
      <c r="I4402" s="1">
        <f t="shared" si="1307"/>
        <v>0.9</v>
      </c>
      <c r="K4402" s="1">
        <f t="shared" si="1308"/>
        <v>1</v>
      </c>
      <c r="L4402" s="1">
        <f t="shared" si="1309"/>
        <v>1</v>
      </c>
      <c r="M4402" s="1">
        <f t="shared" si="1310"/>
        <v>1</v>
      </c>
      <c r="P4402" s="1">
        <f t="shared" si="1311"/>
        <v>1</v>
      </c>
      <c r="Q4402" s="1">
        <f t="shared" si="1312"/>
        <v>0</v>
      </c>
      <c r="R4402" s="1">
        <f t="shared" si="1313"/>
        <v>0</v>
      </c>
      <c r="S4402" s="1">
        <f t="shared" si="1314"/>
        <v>0</v>
      </c>
      <c r="V4402" s="1">
        <f t="shared" si="1315"/>
        <v>1</v>
      </c>
      <c r="W4402" s="1">
        <f t="shared" si="1316"/>
        <v>0</v>
      </c>
      <c r="X4402" s="1">
        <f t="shared" si="1317"/>
        <v>0</v>
      </c>
      <c r="Y4402" s="1">
        <f t="shared" si="1318"/>
        <v>0</v>
      </c>
      <c r="AB4402" s="1">
        <f t="shared" si="1319"/>
        <v>1</v>
      </c>
      <c r="AC4402" s="1">
        <f t="shared" si="1320"/>
        <v>0</v>
      </c>
      <c r="AD4402" s="1">
        <f t="shared" si="1321"/>
        <v>0</v>
      </c>
      <c r="AE4402" s="1">
        <f t="shared" si="1322"/>
        <v>0</v>
      </c>
    </row>
    <row r="4403" spans="1:31" x14ac:dyDescent="0.25">
      <c r="A4403">
        <v>1</v>
      </c>
      <c r="B4403">
        <v>58</v>
      </c>
      <c r="C4403">
        <v>12.19</v>
      </c>
      <c r="D4403">
        <v>715</v>
      </c>
      <c r="E4403">
        <v>1</v>
      </c>
      <c r="F4403" t="str">
        <f t="shared" si="1304"/>
        <v/>
      </c>
      <c r="G4403">
        <f t="shared" si="1305"/>
        <v>0.83199999999999996</v>
      </c>
      <c r="H4403" t="str">
        <f t="shared" si="1306"/>
        <v/>
      </c>
      <c r="I4403" s="1">
        <f t="shared" si="1307"/>
        <v>0.83199999999999996</v>
      </c>
      <c r="K4403" s="1">
        <f t="shared" si="1308"/>
        <v>0</v>
      </c>
      <c r="L4403" s="1">
        <f t="shared" si="1309"/>
        <v>1</v>
      </c>
      <c r="M4403" s="1">
        <f t="shared" si="1310"/>
        <v>1</v>
      </c>
      <c r="P4403" s="1">
        <f t="shared" si="1311"/>
        <v>0</v>
      </c>
      <c r="Q4403" s="1">
        <f t="shared" si="1312"/>
        <v>0</v>
      </c>
      <c r="R4403" s="1">
        <f t="shared" si="1313"/>
        <v>1</v>
      </c>
      <c r="S4403" s="1">
        <f t="shared" si="1314"/>
        <v>0</v>
      </c>
      <c r="V4403" s="1">
        <f t="shared" si="1315"/>
        <v>1</v>
      </c>
      <c r="W4403" s="1">
        <f t="shared" si="1316"/>
        <v>0</v>
      </c>
      <c r="X4403" s="1">
        <f t="shared" si="1317"/>
        <v>0</v>
      </c>
      <c r="Y4403" s="1">
        <f t="shared" si="1318"/>
        <v>0</v>
      </c>
      <c r="AB4403" s="1">
        <f t="shared" si="1319"/>
        <v>1</v>
      </c>
      <c r="AC4403" s="1">
        <f t="shared" si="1320"/>
        <v>0</v>
      </c>
      <c r="AD4403" s="1">
        <f t="shared" si="1321"/>
        <v>0</v>
      </c>
      <c r="AE4403" s="1">
        <f t="shared" si="1322"/>
        <v>0</v>
      </c>
    </row>
    <row r="4404" spans="1:31" x14ac:dyDescent="0.25">
      <c r="A4404">
        <v>1</v>
      </c>
      <c r="B4404">
        <v>75</v>
      </c>
      <c r="C4404">
        <v>17.760000000000002</v>
      </c>
      <c r="D4404">
        <v>670</v>
      </c>
      <c r="E4404">
        <v>1</v>
      </c>
      <c r="F4404" t="str">
        <f t="shared" si="1304"/>
        <v/>
      </c>
      <c r="G4404">
        <f t="shared" si="1305"/>
        <v>0.745</v>
      </c>
      <c r="H4404" t="str">
        <f t="shared" si="1306"/>
        <v/>
      </c>
      <c r="I4404" s="1">
        <f t="shared" si="1307"/>
        <v>0.745</v>
      </c>
      <c r="K4404" s="1">
        <f t="shared" si="1308"/>
        <v>0</v>
      </c>
      <c r="L4404" s="1">
        <f t="shared" si="1309"/>
        <v>0</v>
      </c>
      <c r="M4404" s="1">
        <f t="shared" si="1310"/>
        <v>0</v>
      </c>
      <c r="P4404" s="1">
        <f t="shared" si="1311"/>
        <v>0</v>
      </c>
      <c r="Q4404" s="1">
        <f t="shared" si="1312"/>
        <v>0</v>
      </c>
      <c r="R4404" s="1">
        <f t="shared" si="1313"/>
        <v>1</v>
      </c>
      <c r="S4404" s="1">
        <f t="shared" si="1314"/>
        <v>0</v>
      </c>
      <c r="V4404" s="1">
        <f t="shared" si="1315"/>
        <v>0</v>
      </c>
      <c r="W4404" s="1">
        <f t="shared" si="1316"/>
        <v>0</v>
      </c>
      <c r="X4404" s="1">
        <f t="shared" si="1317"/>
        <v>1</v>
      </c>
      <c r="Y4404" s="1">
        <f t="shared" si="1318"/>
        <v>0</v>
      </c>
      <c r="AB4404" s="1">
        <f t="shared" si="1319"/>
        <v>0</v>
      </c>
      <c r="AC4404" s="1">
        <f t="shared" si="1320"/>
        <v>0</v>
      </c>
      <c r="AD4404" s="1">
        <f t="shared" si="1321"/>
        <v>1</v>
      </c>
      <c r="AE4404" s="1">
        <f t="shared" si="1322"/>
        <v>0</v>
      </c>
    </row>
    <row r="4405" spans="1:31" x14ac:dyDescent="0.25">
      <c r="A4405">
        <v>1</v>
      </c>
      <c r="B4405">
        <v>26.462</v>
      </c>
      <c r="C4405">
        <v>10.02</v>
      </c>
      <c r="D4405">
        <v>665</v>
      </c>
      <c r="E4405">
        <v>1</v>
      </c>
      <c r="F4405" t="str">
        <f t="shared" si="1304"/>
        <v/>
      </c>
      <c r="G4405">
        <f t="shared" si="1305"/>
        <v>0.72499999999999998</v>
      </c>
      <c r="H4405" t="str">
        <f t="shared" si="1306"/>
        <v/>
      </c>
      <c r="I4405" s="1">
        <f t="shared" si="1307"/>
        <v>0.72499999999999998</v>
      </c>
      <c r="K4405" s="1">
        <f t="shared" si="1308"/>
        <v>0</v>
      </c>
      <c r="L4405" s="1">
        <f t="shared" si="1309"/>
        <v>0</v>
      </c>
      <c r="M4405" s="1">
        <f t="shared" si="1310"/>
        <v>0</v>
      </c>
      <c r="P4405" s="1">
        <f t="shared" si="1311"/>
        <v>0</v>
      </c>
      <c r="Q4405" s="1">
        <f t="shared" si="1312"/>
        <v>0</v>
      </c>
      <c r="R4405" s="1">
        <f t="shared" si="1313"/>
        <v>1</v>
      </c>
      <c r="S4405" s="1">
        <f t="shared" si="1314"/>
        <v>0</v>
      </c>
      <c r="V4405" s="1">
        <f t="shared" si="1315"/>
        <v>0</v>
      </c>
      <c r="W4405" s="1">
        <f t="shared" si="1316"/>
        <v>0</v>
      </c>
      <c r="X4405" s="1">
        <f t="shared" si="1317"/>
        <v>1</v>
      </c>
      <c r="Y4405" s="1">
        <f t="shared" si="1318"/>
        <v>0</v>
      </c>
      <c r="AB4405" s="1">
        <f t="shared" si="1319"/>
        <v>0</v>
      </c>
      <c r="AC4405" s="1">
        <f t="shared" si="1320"/>
        <v>0</v>
      </c>
      <c r="AD4405" s="1">
        <f t="shared" si="1321"/>
        <v>1</v>
      </c>
      <c r="AE4405" s="1">
        <f t="shared" si="1322"/>
        <v>0</v>
      </c>
    </row>
    <row r="4406" spans="1:31" x14ac:dyDescent="0.25">
      <c r="A4406">
        <v>1</v>
      </c>
      <c r="B4406">
        <v>17</v>
      </c>
      <c r="C4406">
        <v>24.58</v>
      </c>
      <c r="D4406">
        <v>715</v>
      </c>
      <c r="E4406">
        <v>1</v>
      </c>
      <c r="F4406" t="str">
        <f t="shared" si="1304"/>
        <v/>
      </c>
      <c r="G4406">
        <f t="shared" si="1305"/>
        <v>0.81200000000000006</v>
      </c>
      <c r="H4406" t="str">
        <f t="shared" si="1306"/>
        <v/>
      </c>
      <c r="I4406" s="1">
        <f t="shared" si="1307"/>
        <v>0.81200000000000006</v>
      </c>
      <c r="K4406" s="1">
        <f t="shared" si="1308"/>
        <v>0</v>
      </c>
      <c r="L4406" s="1">
        <f t="shared" si="1309"/>
        <v>1</v>
      </c>
      <c r="M4406" s="1">
        <f t="shared" si="1310"/>
        <v>1</v>
      </c>
      <c r="P4406" s="1">
        <f t="shared" si="1311"/>
        <v>0</v>
      </c>
      <c r="Q4406" s="1">
        <f t="shared" si="1312"/>
        <v>0</v>
      </c>
      <c r="R4406" s="1">
        <f t="shared" si="1313"/>
        <v>1</v>
      </c>
      <c r="S4406" s="1">
        <f t="shared" si="1314"/>
        <v>0</v>
      </c>
      <c r="V4406" s="1">
        <f t="shared" si="1315"/>
        <v>1</v>
      </c>
      <c r="W4406" s="1">
        <f t="shared" si="1316"/>
        <v>0</v>
      </c>
      <c r="X4406" s="1">
        <f t="shared" si="1317"/>
        <v>0</v>
      </c>
      <c r="Y4406" s="1">
        <f t="shared" si="1318"/>
        <v>0</v>
      </c>
      <c r="AB4406" s="1">
        <f t="shared" si="1319"/>
        <v>1</v>
      </c>
      <c r="AC4406" s="1">
        <f t="shared" si="1320"/>
        <v>0</v>
      </c>
      <c r="AD4406" s="1">
        <f t="shared" si="1321"/>
        <v>0</v>
      </c>
      <c r="AE4406" s="1">
        <f t="shared" si="1322"/>
        <v>0</v>
      </c>
    </row>
    <row r="4407" spans="1:31" x14ac:dyDescent="0.25">
      <c r="A4407">
        <v>0</v>
      </c>
      <c r="B4407">
        <v>82.5</v>
      </c>
      <c r="C4407">
        <v>11.37</v>
      </c>
      <c r="D4407">
        <v>685</v>
      </c>
      <c r="E4407">
        <v>1</v>
      </c>
      <c r="F4407" t="str">
        <f t="shared" si="1304"/>
        <v/>
      </c>
      <c r="G4407">
        <f t="shared" si="1305"/>
        <v>0.83199999999999996</v>
      </c>
      <c r="H4407" t="str">
        <f t="shared" si="1306"/>
        <v/>
      </c>
      <c r="I4407" s="1">
        <f t="shared" si="1307"/>
        <v>0.83199999999999996</v>
      </c>
      <c r="K4407" s="1">
        <f t="shared" si="1308"/>
        <v>0</v>
      </c>
      <c r="L4407" s="1">
        <f t="shared" si="1309"/>
        <v>1</v>
      </c>
      <c r="M4407" s="1">
        <f t="shared" si="1310"/>
        <v>1</v>
      </c>
      <c r="P4407" s="1">
        <f t="shared" si="1311"/>
        <v>0</v>
      </c>
      <c r="Q4407" s="1">
        <f t="shared" si="1312"/>
        <v>0</v>
      </c>
      <c r="R4407" s="1">
        <f t="shared" si="1313"/>
        <v>1</v>
      </c>
      <c r="S4407" s="1">
        <f t="shared" si="1314"/>
        <v>0</v>
      </c>
      <c r="V4407" s="1">
        <f t="shared" si="1315"/>
        <v>1</v>
      </c>
      <c r="W4407" s="1">
        <f t="shared" si="1316"/>
        <v>0</v>
      </c>
      <c r="X4407" s="1">
        <f t="shared" si="1317"/>
        <v>0</v>
      </c>
      <c r="Y4407" s="1">
        <f t="shared" si="1318"/>
        <v>0</v>
      </c>
      <c r="AB4407" s="1">
        <f t="shared" si="1319"/>
        <v>1</v>
      </c>
      <c r="AC4407" s="1">
        <f t="shared" si="1320"/>
        <v>0</v>
      </c>
      <c r="AD4407" s="1">
        <f t="shared" si="1321"/>
        <v>0</v>
      </c>
      <c r="AE4407" s="1">
        <f t="shared" si="1322"/>
        <v>0</v>
      </c>
    </row>
    <row r="4408" spans="1:31" x14ac:dyDescent="0.25">
      <c r="A4408">
        <v>1</v>
      </c>
      <c r="B4408">
        <v>130</v>
      </c>
      <c r="C4408">
        <v>35.54</v>
      </c>
      <c r="D4408">
        <v>700</v>
      </c>
      <c r="E4408">
        <v>1</v>
      </c>
      <c r="F4408" t="str">
        <f t="shared" si="1304"/>
        <v/>
      </c>
      <c r="G4408" t="str">
        <f t="shared" si="1305"/>
        <v/>
      </c>
      <c r="H4408">
        <f t="shared" si="1306"/>
        <v>0.78400000000000003</v>
      </c>
      <c r="I4408" s="1">
        <f t="shared" si="1307"/>
        <v>0.78400000000000003</v>
      </c>
      <c r="K4408" s="1">
        <f t="shared" si="1308"/>
        <v>0</v>
      </c>
      <c r="L4408" s="1">
        <f t="shared" si="1309"/>
        <v>0</v>
      </c>
      <c r="M4408" s="1">
        <f t="shared" si="1310"/>
        <v>1</v>
      </c>
      <c r="P4408" s="1">
        <f t="shared" si="1311"/>
        <v>0</v>
      </c>
      <c r="Q4408" s="1">
        <f t="shared" si="1312"/>
        <v>0</v>
      </c>
      <c r="R4408" s="1">
        <f t="shared" si="1313"/>
        <v>1</v>
      </c>
      <c r="S4408" s="1">
        <f t="shared" si="1314"/>
        <v>0</v>
      </c>
      <c r="V4408" s="1">
        <f t="shared" si="1315"/>
        <v>0</v>
      </c>
      <c r="W4408" s="1">
        <f t="shared" si="1316"/>
        <v>0</v>
      </c>
      <c r="X4408" s="1">
        <f t="shared" si="1317"/>
        <v>1</v>
      </c>
      <c r="Y4408" s="1">
        <f t="shared" si="1318"/>
        <v>0</v>
      </c>
      <c r="AB4408" s="1">
        <f t="shared" si="1319"/>
        <v>1</v>
      </c>
      <c r="AC4408" s="1">
        <f t="shared" si="1320"/>
        <v>0</v>
      </c>
      <c r="AD4408" s="1">
        <f t="shared" si="1321"/>
        <v>0</v>
      </c>
      <c r="AE4408" s="1">
        <f t="shared" si="1322"/>
        <v>0</v>
      </c>
    </row>
    <row r="4409" spans="1:31" x14ac:dyDescent="0.25">
      <c r="A4409">
        <v>1</v>
      </c>
      <c r="B4409">
        <v>97</v>
      </c>
      <c r="C4409">
        <v>10.11</v>
      </c>
      <c r="D4409">
        <v>660</v>
      </c>
      <c r="E4409">
        <v>1</v>
      </c>
      <c r="F4409" t="str">
        <f t="shared" si="1304"/>
        <v/>
      </c>
      <c r="G4409" t="str">
        <f t="shared" si="1305"/>
        <v/>
      </c>
      <c r="H4409">
        <f t="shared" si="1306"/>
        <v>0.85199999999999998</v>
      </c>
      <c r="I4409" s="1">
        <f t="shared" si="1307"/>
        <v>0.85199999999999998</v>
      </c>
      <c r="K4409" s="1">
        <f t="shared" si="1308"/>
        <v>1</v>
      </c>
      <c r="L4409" s="1">
        <f t="shared" si="1309"/>
        <v>1</v>
      </c>
      <c r="M4409" s="1">
        <f t="shared" si="1310"/>
        <v>1</v>
      </c>
      <c r="P4409" s="1">
        <f t="shared" si="1311"/>
        <v>1</v>
      </c>
      <c r="Q4409" s="1">
        <f t="shared" si="1312"/>
        <v>0</v>
      </c>
      <c r="R4409" s="1">
        <f t="shared" si="1313"/>
        <v>0</v>
      </c>
      <c r="S4409" s="1">
        <f t="shared" si="1314"/>
        <v>0</v>
      </c>
      <c r="V4409" s="1">
        <f t="shared" si="1315"/>
        <v>1</v>
      </c>
      <c r="W4409" s="1">
        <f t="shared" si="1316"/>
        <v>0</v>
      </c>
      <c r="X4409" s="1">
        <f t="shared" si="1317"/>
        <v>0</v>
      </c>
      <c r="Y4409" s="1">
        <f t="shared" si="1318"/>
        <v>0</v>
      </c>
      <c r="AB4409" s="1">
        <f t="shared" si="1319"/>
        <v>1</v>
      </c>
      <c r="AC4409" s="1">
        <f t="shared" si="1320"/>
        <v>0</v>
      </c>
      <c r="AD4409" s="1">
        <f t="shared" si="1321"/>
        <v>0</v>
      </c>
      <c r="AE4409" s="1">
        <f t="shared" si="1322"/>
        <v>0</v>
      </c>
    </row>
    <row r="4410" spans="1:31" x14ac:dyDescent="0.25">
      <c r="A4410">
        <v>1</v>
      </c>
      <c r="B4410">
        <v>21</v>
      </c>
      <c r="C4410">
        <v>28.81</v>
      </c>
      <c r="D4410">
        <v>695</v>
      </c>
      <c r="E4410">
        <v>1</v>
      </c>
      <c r="F4410" t="str">
        <f t="shared" si="1304"/>
        <v/>
      </c>
      <c r="G4410">
        <f t="shared" si="1305"/>
        <v>0.81200000000000006</v>
      </c>
      <c r="H4410" t="str">
        <f t="shared" si="1306"/>
        <v/>
      </c>
      <c r="I4410" s="1">
        <f t="shared" si="1307"/>
        <v>0.81200000000000006</v>
      </c>
      <c r="K4410" s="1">
        <f t="shared" si="1308"/>
        <v>0</v>
      </c>
      <c r="L4410" s="1">
        <f t="shared" si="1309"/>
        <v>1</v>
      </c>
      <c r="M4410" s="1">
        <f t="shared" si="1310"/>
        <v>1</v>
      </c>
      <c r="P4410" s="1">
        <f t="shared" si="1311"/>
        <v>0</v>
      </c>
      <c r="Q4410" s="1">
        <f t="shared" si="1312"/>
        <v>0</v>
      </c>
      <c r="R4410" s="1">
        <f t="shared" si="1313"/>
        <v>1</v>
      </c>
      <c r="S4410" s="1">
        <f t="shared" si="1314"/>
        <v>0</v>
      </c>
      <c r="V4410" s="1">
        <f t="shared" si="1315"/>
        <v>1</v>
      </c>
      <c r="W4410" s="1">
        <f t="shared" si="1316"/>
        <v>0</v>
      </c>
      <c r="X4410" s="1">
        <f t="shared" si="1317"/>
        <v>0</v>
      </c>
      <c r="Y4410" s="1">
        <f t="shared" si="1318"/>
        <v>0</v>
      </c>
      <c r="AB4410" s="1">
        <f t="shared" si="1319"/>
        <v>1</v>
      </c>
      <c r="AC4410" s="1">
        <f t="shared" si="1320"/>
        <v>0</v>
      </c>
      <c r="AD4410" s="1">
        <f t="shared" si="1321"/>
        <v>0</v>
      </c>
      <c r="AE4410" s="1">
        <f t="shared" si="1322"/>
        <v>0</v>
      </c>
    </row>
    <row r="4411" spans="1:31" x14ac:dyDescent="0.25">
      <c r="A4411">
        <v>1</v>
      </c>
      <c r="B4411">
        <v>85</v>
      </c>
      <c r="C4411">
        <v>12.68</v>
      </c>
      <c r="D4411">
        <v>715</v>
      </c>
      <c r="E4411">
        <v>1</v>
      </c>
      <c r="F4411" t="str">
        <f t="shared" si="1304"/>
        <v/>
      </c>
      <c r="G4411">
        <f t="shared" si="1305"/>
        <v>0.83199999999999996</v>
      </c>
      <c r="H4411" t="str">
        <f t="shared" si="1306"/>
        <v/>
      </c>
      <c r="I4411" s="1">
        <f t="shared" si="1307"/>
        <v>0.83199999999999996</v>
      </c>
      <c r="K4411" s="1">
        <f t="shared" si="1308"/>
        <v>0</v>
      </c>
      <c r="L4411" s="1">
        <f t="shared" si="1309"/>
        <v>1</v>
      </c>
      <c r="M4411" s="1">
        <f t="shared" si="1310"/>
        <v>1</v>
      </c>
      <c r="P4411" s="1">
        <f t="shared" si="1311"/>
        <v>0</v>
      </c>
      <c r="Q4411" s="1">
        <f t="shared" si="1312"/>
        <v>0</v>
      </c>
      <c r="R4411" s="1">
        <f t="shared" si="1313"/>
        <v>1</v>
      </c>
      <c r="S4411" s="1">
        <f t="shared" si="1314"/>
        <v>0</v>
      </c>
      <c r="V4411" s="1">
        <f t="shared" si="1315"/>
        <v>1</v>
      </c>
      <c r="W4411" s="1">
        <f t="shared" si="1316"/>
        <v>0</v>
      </c>
      <c r="X4411" s="1">
        <f t="shared" si="1317"/>
        <v>0</v>
      </c>
      <c r="Y4411" s="1">
        <f t="shared" si="1318"/>
        <v>0</v>
      </c>
      <c r="AB4411" s="1">
        <f t="shared" si="1319"/>
        <v>1</v>
      </c>
      <c r="AC4411" s="1">
        <f t="shared" si="1320"/>
        <v>0</v>
      </c>
      <c r="AD4411" s="1">
        <f t="shared" si="1321"/>
        <v>0</v>
      </c>
      <c r="AE4411" s="1">
        <f t="shared" si="1322"/>
        <v>0</v>
      </c>
    </row>
    <row r="4412" spans="1:31" x14ac:dyDescent="0.25">
      <c r="A4412">
        <v>1</v>
      </c>
      <c r="B4412">
        <v>120</v>
      </c>
      <c r="C4412">
        <v>6.45</v>
      </c>
      <c r="D4412">
        <v>750</v>
      </c>
      <c r="E4412">
        <v>1</v>
      </c>
      <c r="F4412">
        <f t="shared" si="1304"/>
        <v>0.93600000000000005</v>
      </c>
      <c r="G4412" t="str">
        <f t="shared" si="1305"/>
        <v/>
      </c>
      <c r="H4412" t="str">
        <f t="shared" si="1306"/>
        <v/>
      </c>
      <c r="I4412" s="1">
        <f t="shared" si="1307"/>
        <v>0.93600000000000005</v>
      </c>
      <c r="K4412" s="1">
        <f t="shared" si="1308"/>
        <v>1</v>
      </c>
      <c r="L4412" s="1">
        <f t="shared" si="1309"/>
        <v>1</v>
      </c>
      <c r="M4412" s="1">
        <f t="shared" si="1310"/>
        <v>1</v>
      </c>
      <c r="P4412" s="1">
        <f t="shared" si="1311"/>
        <v>1</v>
      </c>
      <c r="Q4412" s="1">
        <f t="shared" si="1312"/>
        <v>0</v>
      </c>
      <c r="R4412" s="1">
        <f t="shared" si="1313"/>
        <v>0</v>
      </c>
      <c r="S4412" s="1">
        <f t="shared" si="1314"/>
        <v>0</v>
      </c>
      <c r="V4412" s="1">
        <f t="shared" si="1315"/>
        <v>1</v>
      </c>
      <c r="W4412" s="1">
        <f t="shared" si="1316"/>
        <v>0</v>
      </c>
      <c r="X4412" s="1">
        <f t="shared" si="1317"/>
        <v>0</v>
      </c>
      <c r="Y4412" s="1">
        <f t="shared" si="1318"/>
        <v>0</v>
      </c>
      <c r="AB4412" s="1">
        <f t="shared" si="1319"/>
        <v>1</v>
      </c>
      <c r="AC4412" s="1">
        <f t="shared" si="1320"/>
        <v>0</v>
      </c>
      <c r="AD4412" s="1">
        <f t="shared" si="1321"/>
        <v>0</v>
      </c>
      <c r="AE4412" s="1">
        <f t="shared" si="1322"/>
        <v>0</v>
      </c>
    </row>
    <row r="4413" spans="1:31" x14ac:dyDescent="0.25">
      <c r="A4413">
        <v>1</v>
      </c>
      <c r="B4413">
        <v>51</v>
      </c>
      <c r="C4413">
        <v>17.18</v>
      </c>
      <c r="D4413">
        <v>710</v>
      </c>
      <c r="E4413">
        <v>1</v>
      </c>
      <c r="F4413" t="str">
        <f t="shared" si="1304"/>
        <v/>
      </c>
      <c r="G4413">
        <f t="shared" si="1305"/>
        <v>0.81200000000000006</v>
      </c>
      <c r="H4413" t="str">
        <f t="shared" si="1306"/>
        <v/>
      </c>
      <c r="I4413" s="1">
        <f t="shared" si="1307"/>
        <v>0.81200000000000006</v>
      </c>
      <c r="K4413" s="1">
        <f t="shared" si="1308"/>
        <v>0</v>
      </c>
      <c r="L4413" s="1">
        <f t="shared" si="1309"/>
        <v>1</v>
      </c>
      <c r="M4413" s="1">
        <f t="shared" si="1310"/>
        <v>1</v>
      </c>
      <c r="P4413" s="1">
        <f t="shared" si="1311"/>
        <v>0</v>
      </c>
      <c r="Q4413" s="1">
        <f t="shared" si="1312"/>
        <v>0</v>
      </c>
      <c r="R4413" s="1">
        <f t="shared" si="1313"/>
        <v>1</v>
      </c>
      <c r="S4413" s="1">
        <f t="shared" si="1314"/>
        <v>0</v>
      </c>
      <c r="V4413" s="1">
        <f t="shared" si="1315"/>
        <v>1</v>
      </c>
      <c r="W4413" s="1">
        <f t="shared" si="1316"/>
        <v>0</v>
      </c>
      <c r="X4413" s="1">
        <f t="shared" si="1317"/>
        <v>0</v>
      </c>
      <c r="Y4413" s="1">
        <f t="shared" si="1318"/>
        <v>0</v>
      </c>
      <c r="AB4413" s="1">
        <f t="shared" si="1319"/>
        <v>1</v>
      </c>
      <c r="AC4413" s="1">
        <f t="shared" si="1320"/>
        <v>0</v>
      </c>
      <c r="AD4413" s="1">
        <f t="shared" si="1321"/>
        <v>0</v>
      </c>
      <c r="AE4413" s="1">
        <f t="shared" si="1322"/>
        <v>0</v>
      </c>
    </row>
    <row r="4414" spans="1:31" x14ac:dyDescent="0.25">
      <c r="A4414">
        <v>0</v>
      </c>
      <c r="B4414">
        <v>40</v>
      </c>
      <c r="C4414">
        <v>4.05</v>
      </c>
      <c r="D4414">
        <v>680</v>
      </c>
      <c r="E4414">
        <v>1</v>
      </c>
      <c r="F4414" t="str">
        <f t="shared" si="1304"/>
        <v/>
      </c>
      <c r="G4414">
        <f t="shared" si="1305"/>
        <v>0.83199999999999996</v>
      </c>
      <c r="H4414" t="str">
        <f t="shared" si="1306"/>
        <v/>
      </c>
      <c r="I4414" s="1">
        <f t="shared" si="1307"/>
        <v>0.83199999999999996</v>
      </c>
      <c r="K4414" s="1">
        <f t="shared" si="1308"/>
        <v>0</v>
      </c>
      <c r="L4414" s="1">
        <f t="shared" si="1309"/>
        <v>1</v>
      </c>
      <c r="M4414" s="1">
        <f t="shared" si="1310"/>
        <v>1</v>
      </c>
      <c r="P4414" s="1">
        <f t="shared" si="1311"/>
        <v>0</v>
      </c>
      <c r="Q4414" s="1">
        <f t="shared" si="1312"/>
        <v>0</v>
      </c>
      <c r="R4414" s="1">
        <f t="shared" si="1313"/>
        <v>1</v>
      </c>
      <c r="S4414" s="1">
        <f t="shared" si="1314"/>
        <v>0</v>
      </c>
      <c r="V4414" s="1">
        <f t="shared" si="1315"/>
        <v>1</v>
      </c>
      <c r="W4414" s="1">
        <f t="shared" si="1316"/>
        <v>0</v>
      </c>
      <c r="X4414" s="1">
        <f t="shared" si="1317"/>
        <v>0</v>
      </c>
      <c r="Y4414" s="1">
        <f t="shared" si="1318"/>
        <v>0</v>
      </c>
      <c r="AB4414" s="1">
        <f t="shared" si="1319"/>
        <v>1</v>
      </c>
      <c r="AC4414" s="1">
        <f t="shared" si="1320"/>
        <v>0</v>
      </c>
      <c r="AD4414" s="1">
        <f t="shared" si="1321"/>
        <v>0</v>
      </c>
      <c r="AE4414" s="1">
        <f t="shared" si="1322"/>
        <v>0</v>
      </c>
    </row>
    <row r="4415" spans="1:31" x14ac:dyDescent="0.25">
      <c r="A4415">
        <v>0</v>
      </c>
      <c r="B4415">
        <v>60</v>
      </c>
      <c r="C4415">
        <v>11.66</v>
      </c>
      <c r="D4415">
        <v>680</v>
      </c>
      <c r="E4415">
        <v>1</v>
      </c>
      <c r="F4415" t="str">
        <f t="shared" si="1304"/>
        <v/>
      </c>
      <c r="G4415">
        <f t="shared" si="1305"/>
        <v>0.83199999999999996</v>
      </c>
      <c r="H4415" t="str">
        <f t="shared" si="1306"/>
        <v/>
      </c>
      <c r="I4415" s="1">
        <f t="shared" si="1307"/>
        <v>0.83199999999999996</v>
      </c>
      <c r="K4415" s="1">
        <f t="shared" si="1308"/>
        <v>0</v>
      </c>
      <c r="L4415" s="1">
        <f t="shared" si="1309"/>
        <v>1</v>
      </c>
      <c r="M4415" s="1">
        <f t="shared" si="1310"/>
        <v>1</v>
      </c>
      <c r="P4415" s="1">
        <f t="shared" si="1311"/>
        <v>0</v>
      </c>
      <c r="Q4415" s="1">
        <f t="shared" si="1312"/>
        <v>0</v>
      </c>
      <c r="R4415" s="1">
        <f t="shared" si="1313"/>
        <v>1</v>
      </c>
      <c r="S4415" s="1">
        <f t="shared" si="1314"/>
        <v>0</v>
      </c>
      <c r="V4415" s="1">
        <f t="shared" si="1315"/>
        <v>1</v>
      </c>
      <c r="W4415" s="1">
        <f t="shared" si="1316"/>
        <v>0</v>
      </c>
      <c r="X4415" s="1">
        <f t="shared" si="1317"/>
        <v>0</v>
      </c>
      <c r="Y4415" s="1">
        <f t="shared" si="1318"/>
        <v>0</v>
      </c>
      <c r="AB4415" s="1">
        <f t="shared" si="1319"/>
        <v>1</v>
      </c>
      <c r="AC4415" s="1">
        <f t="shared" si="1320"/>
        <v>0</v>
      </c>
      <c r="AD4415" s="1">
        <f t="shared" si="1321"/>
        <v>0</v>
      </c>
      <c r="AE4415" s="1">
        <f t="shared" si="1322"/>
        <v>0</v>
      </c>
    </row>
    <row r="4416" spans="1:31" x14ac:dyDescent="0.25">
      <c r="A4416">
        <v>1</v>
      </c>
      <c r="B4416">
        <v>65</v>
      </c>
      <c r="C4416">
        <v>33.94</v>
      </c>
      <c r="D4416">
        <v>705</v>
      </c>
      <c r="E4416">
        <v>1</v>
      </c>
      <c r="F4416" t="str">
        <f t="shared" si="1304"/>
        <v/>
      </c>
      <c r="G4416">
        <f t="shared" si="1305"/>
        <v>0.81200000000000006</v>
      </c>
      <c r="H4416" t="str">
        <f t="shared" si="1306"/>
        <v/>
      </c>
      <c r="I4416" s="1">
        <f t="shared" si="1307"/>
        <v>0.81200000000000006</v>
      </c>
      <c r="K4416" s="1">
        <f t="shared" si="1308"/>
        <v>0</v>
      </c>
      <c r="L4416" s="1">
        <f t="shared" si="1309"/>
        <v>1</v>
      </c>
      <c r="M4416" s="1">
        <f t="shared" si="1310"/>
        <v>1</v>
      </c>
      <c r="P4416" s="1">
        <f t="shared" si="1311"/>
        <v>0</v>
      </c>
      <c r="Q4416" s="1">
        <f t="shared" si="1312"/>
        <v>0</v>
      </c>
      <c r="R4416" s="1">
        <f t="shared" si="1313"/>
        <v>1</v>
      </c>
      <c r="S4416" s="1">
        <f t="shared" si="1314"/>
        <v>0</v>
      </c>
      <c r="V4416" s="1">
        <f t="shared" si="1315"/>
        <v>1</v>
      </c>
      <c r="W4416" s="1">
        <f t="shared" si="1316"/>
        <v>0</v>
      </c>
      <c r="X4416" s="1">
        <f t="shared" si="1317"/>
        <v>0</v>
      </c>
      <c r="Y4416" s="1">
        <f t="shared" si="1318"/>
        <v>0</v>
      </c>
      <c r="AB4416" s="1">
        <f t="shared" si="1319"/>
        <v>1</v>
      </c>
      <c r="AC4416" s="1">
        <f t="shared" si="1320"/>
        <v>0</v>
      </c>
      <c r="AD4416" s="1">
        <f t="shared" si="1321"/>
        <v>0</v>
      </c>
      <c r="AE4416" s="1">
        <f t="shared" si="1322"/>
        <v>0</v>
      </c>
    </row>
    <row r="4417" spans="1:31" x14ac:dyDescent="0.25">
      <c r="A4417">
        <v>0</v>
      </c>
      <c r="B4417">
        <v>42</v>
      </c>
      <c r="C4417">
        <v>21.69</v>
      </c>
      <c r="D4417">
        <v>675</v>
      </c>
      <c r="E4417">
        <v>1</v>
      </c>
      <c r="F4417" t="str">
        <f t="shared" si="1304"/>
        <v/>
      </c>
      <c r="G4417">
        <f t="shared" si="1305"/>
        <v>0.745</v>
      </c>
      <c r="H4417" t="str">
        <f t="shared" si="1306"/>
        <v/>
      </c>
      <c r="I4417" s="1">
        <f t="shared" si="1307"/>
        <v>0.745</v>
      </c>
      <c r="K4417" s="1">
        <f t="shared" si="1308"/>
        <v>0</v>
      </c>
      <c r="L4417" s="1">
        <f t="shared" si="1309"/>
        <v>0</v>
      </c>
      <c r="M4417" s="1">
        <f t="shared" si="1310"/>
        <v>0</v>
      </c>
      <c r="P4417" s="1">
        <f t="shared" si="1311"/>
        <v>0</v>
      </c>
      <c r="Q4417" s="1">
        <f t="shared" si="1312"/>
        <v>0</v>
      </c>
      <c r="R4417" s="1">
        <f t="shared" si="1313"/>
        <v>1</v>
      </c>
      <c r="S4417" s="1">
        <f t="shared" si="1314"/>
        <v>0</v>
      </c>
      <c r="V4417" s="1">
        <f t="shared" si="1315"/>
        <v>0</v>
      </c>
      <c r="W4417" s="1">
        <f t="shared" si="1316"/>
        <v>0</v>
      </c>
      <c r="X4417" s="1">
        <f t="shared" si="1317"/>
        <v>1</v>
      </c>
      <c r="Y4417" s="1">
        <f t="shared" si="1318"/>
        <v>0</v>
      </c>
      <c r="AB4417" s="1">
        <f t="shared" si="1319"/>
        <v>0</v>
      </c>
      <c r="AC4417" s="1">
        <f t="shared" si="1320"/>
        <v>0</v>
      </c>
      <c r="AD4417" s="1">
        <f t="shared" si="1321"/>
        <v>1</v>
      </c>
      <c r="AE4417" s="1">
        <f t="shared" si="1322"/>
        <v>0</v>
      </c>
    </row>
    <row r="4418" spans="1:31" x14ac:dyDescent="0.25">
      <c r="A4418">
        <v>1</v>
      </c>
      <c r="B4418">
        <v>132.5</v>
      </c>
      <c r="C4418">
        <v>29.54</v>
      </c>
      <c r="D4418">
        <v>660</v>
      </c>
      <c r="E4418">
        <v>1</v>
      </c>
      <c r="F4418" t="str">
        <f t="shared" si="1304"/>
        <v/>
      </c>
      <c r="G4418" t="str">
        <f t="shared" si="1305"/>
        <v/>
      </c>
      <c r="H4418">
        <f t="shared" si="1306"/>
        <v>0.78400000000000003</v>
      </c>
      <c r="I4418" s="1">
        <f t="shared" si="1307"/>
        <v>0.78400000000000003</v>
      </c>
      <c r="K4418" s="1">
        <f t="shared" si="1308"/>
        <v>0</v>
      </c>
      <c r="L4418" s="1">
        <f t="shared" si="1309"/>
        <v>0</v>
      </c>
      <c r="M4418" s="1">
        <f t="shared" si="1310"/>
        <v>1</v>
      </c>
      <c r="P4418" s="1">
        <f t="shared" si="1311"/>
        <v>0</v>
      </c>
      <c r="Q4418" s="1">
        <f t="shared" si="1312"/>
        <v>0</v>
      </c>
      <c r="R4418" s="1">
        <f t="shared" si="1313"/>
        <v>1</v>
      </c>
      <c r="S4418" s="1">
        <f t="shared" si="1314"/>
        <v>0</v>
      </c>
      <c r="V4418" s="1">
        <f t="shared" si="1315"/>
        <v>0</v>
      </c>
      <c r="W4418" s="1">
        <f t="shared" si="1316"/>
        <v>0</v>
      </c>
      <c r="X4418" s="1">
        <f t="shared" si="1317"/>
        <v>1</v>
      </c>
      <c r="Y4418" s="1">
        <f t="shared" si="1318"/>
        <v>0</v>
      </c>
      <c r="AB4418" s="1">
        <f t="shared" si="1319"/>
        <v>1</v>
      </c>
      <c r="AC4418" s="1">
        <f t="shared" si="1320"/>
        <v>0</v>
      </c>
      <c r="AD4418" s="1">
        <f t="shared" si="1321"/>
        <v>0</v>
      </c>
      <c r="AE4418" s="1">
        <f t="shared" si="1322"/>
        <v>0</v>
      </c>
    </row>
    <row r="4419" spans="1:31" x14ac:dyDescent="0.25">
      <c r="A4419">
        <v>1</v>
      </c>
      <c r="B4419">
        <v>175</v>
      </c>
      <c r="C4419">
        <v>1.76</v>
      </c>
      <c r="D4419">
        <v>695</v>
      </c>
      <c r="E4419">
        <v>1</v>
      </c>
      <c r="F4419" t="str">
        <f t="shared" si="1304"/>
        <v/>
      </c>
      <c r="G4419" t="str">
        <f t="shared" si="1305"/>
        <v/>
      </c>
      <c r="H4419">
        <f t="shared" si="1306"/>
        <v>0.89200000000000002</v>
      </c>
      <c r="I4419" s="1">
        <f t="shared" si="1307"/>
        <v>0.89200000000000002</v>
      </c>
      <c r="K4419" s="1">
        <f t="shared" si="1308"/>
        <v>1</v>
      </c>
      <c r="L4419" s="1">
        <f t="shared" si="1309"/>
        <v>1</v>
      </c>
      <c r="M4419" s="1">
        <f t="shared" si="1310"/>
        <v>1</v>
      </c>
      <c r="P4419" s="1">
        <f t="shared" si="1311"/>
        <v>1</v>
      </c>
      <c r="Q4419" s="1">
        <f t="shared" si="1312"/>
        <v>0</v>
      </c>
      <c r="R4419" s="1">
        <f t="shared" si="1313"/>
        <v>0</v>
      </c>
      <c r="S4419" s="1">
        <f t="shared" si="1314"/>
        <v>0</v>
      </c>
      <c r="V4419" s="1">
        <f t="shared" si="1315"/>
        <v>1</v>
      </c>
      <c r="W4419" s="1">
        <f t="shared" si="1316"/>
        <v>0</v>
      </c>
      <c r="X4419" s="1">
        <f t="shared" si="1317"/>
        <v>0</v>
      </c>
      <c r="Y4419" s="1">
        <f t="shared" si="1318"/>
        <v>0</v>
      </c>
      <c r="AB4419" s="1">
        <f t="shared" si="1319"/>
        <v>1</v>
      </c>
      <c r="AC4419" s="1">
        <f t="shared" si="1320"/>
        <v>0</v>
      </c>
      <c r="AD4419" s="1">
        <f t="shared" si="1321"/>
        <v>0</v>
      </c>
      <c r="AE4419" s="1">
        <f t="shared" si="1322"/>
        <v>0</v>
      </c>
    </row>
    <row r="4420" spans="1:31" x14ac:dyDescent="0.25">
      <c r="A4420">
        <v>0</v>
      </c>
      <c r="B4420">
        <v>135</v>
      </c>
      <c r="C4420">
        <v>14.57</v>
      </c>
      <c r="D4420">
        <v>700</v>
      </c>
      <c r="E4420">
        <v>1</v>
      </c>
      <c r="F4420" t="str">
        <f t="shared" ref="F4420:F4483" si="1323">IF(D4420&gt;717.5,IF(B4420&gt;48.75,IF(C4420&gt;21.885,0.9,0.936),0.853),"")</f>
        <v/>
      </c>
      <c r="G4420" t="str">
        <f t="shared" ref="G4420:G4483" si="1324">IF(D4420&lt;=717.5,IF(B4420&lt;=85.202,IF(C4420&gt;16.545,IF(D4420&gt;687.5,0.812,0.745),IF(B4420&gt;32.802,0.832,0.725)),""),"")</f>
        <v/>
      </c>
      <c r="H4420">
        <f t="shared" ref="H4420:H4483" si="1325">IF(D4420&lt;=717.5,IF(B4420&gt;85.202,IF(C4420&gt;25.055,0.784,IF(D4420&gt;677.5,0.892,0.852)),""),"")</f>
        <v>0.89200000000000002</v>
      </c>
      <c r="I4420" s="1">
        <f t="shared" ref="I4420:I4483" si="1326">SUM(F4420:H4420)</f>
        <v>0.89200000000000002</v>
      </c>
      <c r="K4420" s="1">
        <f t="shared" si="1308"/>
        <v>1</v>
      </c>
      <c r="L4420" s="1">
        <f t="shared" si="1309"/>
        <v>1</v>
      </c>
      <c r="M4420" s="1">
        <f t="shared" si="1310"/>
        <v>1</v>
      </c>
      <c r="P4420" s="1">
        <f t="shared" si="1311"/>
        <v>1</v>
      </c>
      <c r="Q4420" s="1">
        <f t="shared" si="1312"/>
        <v>0</v>
      </c>
      <c r="R4420" s="1">
        <f t="shared" si="1313"/>
        <v>0</v>
      </c>
      <c r="S4420" s="1">
        <f t="shared" si="1314"/>
        <v>0</v>
      </c>
      <c r="V4420" s="1">
        <f t="shared" si="1315"/>
        <v>1</v>
      </c>
      <c r="W4420" s="1">
        <f t="shared" si="1316"/>
        <v>0</v>
      </c>
      <c r="X4420" s="1">
        <f t="shared" si="1317"/>
        <v>0</v>
      </c>
      <c r="Y4420" s="1">
        <f t="shared" si="1318"/>
        <v>0</v>
      </c>
      <c r="AB4420" s="1">
        <f t="shared" si="1319"/>
        <v>1</v>
      </c>
      <c r="AC4420" s="1">
        <f t="shared" si="1320"/>
        <v>0</v>
      </c>
      <c r="AD4420" s="1">
        <f t="shared" si="1321"/>
        <v>0</v>
      </c>
      <c r="AE4420" s="1">
        <f t="shared" si="1322"/>
        <v>0</v>
      </c>
    </row>
    <row r="4421" spans="1:31" x14ac:dyDescent="0.25">
      <c r="A4421">
        <v>1</v>
      </c>
      <c r="B4421">
        <v>140</v>
      </c>
      <c r="C4421">
        <v>17.239999999999998</v>
      </c>
      <c r="D4421">
        <v>765</v>
      </c>
      <c r="E4421">
        <v>1</v>
      </c>
      <c r="F4421">
        <f t="shared" si="1323"/>
        <v>0.93600000000000005</v>
      </c>
      <c r="G4421" t="str">
        <f t="shared" si="1324"/>
        <v/>
      </c>
      <c r="H4421" t="str">
        <f t="shared" si="1325"/>
        <v/>
      </c>
      <c r="I4421" s="1">
        <f t="shared" si="1326"/>
        <v>0.93600000000000005</v>
      </c>
      <c r="K4421" s="1">
        <f t="shared" si="1308"/>
        <v>1</v>
      </c>
      <c r="L4421" s="1">
        <f t="shared" si="1309"/>
        <v>1</v>
      </c>
      <c r="M4421" s="1">
        <f t="shared" si="1310"/>
        <v>1</v>
      </c>
      <c r="P4421" s="1">
        <f t="shared" si="1311"/>
        <v>1</v>
      </c>
      <c r="Q4421" s="1">
        <f t="shared" si="1312"/>
        <v>0</v>
      </c>
      <c r="R4421" s="1">
        <f t="shared" si="1313"/>
        <v>0</v>
      </c>
      <c r="S4421" s="1">
        <f t="shared" si="1314"/>
        <v>0</v>
      </c>
      <c r="V4421" s="1">
        <f t="shared" si="1315"/>
        <v>1</v>
      </c>
      <c r="W4421" s="1">
        <f t="shared" si="1316"/>
        <v>0</v>
      </c>
      <c r="X4421" s="1">
        <f t="shared" si="1317"/>
        <v>0</v>
      </c>
      <c r="Y4421" s="1">
        <f t="shared" si="1318"/>
        <v>0</v>
      </c>
      <c r="AB4421" s="1">
        <f t="shared" si="1319"/>
        <v>1</v>
      </c>
      <c r="AC4421" s="1">
        <f t="shared" si="1320"/>
        <v>0</v>
      </c>
      <c r="AD4421" s="1">
        <f t="shared" si="1321"/>
        <v>0</v>
      </c>
      <c r="AE4421" s="1">
        <f t="shared" si="1322"/>
        <v>0</v>
      </c>
    </row>
    <row r="4422" spans="1:31" x14ac:dyDescent="0.25">
      <c r="A4422">
        <v>1</v>
      </c>
      <c r="B4422">
        <v>29.568000000000001</v>
      </c>
      <c r="C4422">
        <v>28.41</v>
      </c>
      <c r="D4422">
        <v>660</v>
      </c>
      <c r="E4422">
        <v>1</v>
      </c>
      <c r="F4422" t="str">
        <f t="shared" si="1323"/>
        <v/>
      </c>
      <c r="G4422">
        <f t="shared" si="1324"/>
        <v>0.745</v>
      </c>
      <c r="H4422" t="str">
        <f t="shared" si="1325"/>
        <v/>
      </c>
      <c r="I4422" s="1">
        <f t="shared" si="1326"/>
        <v>0.745</v>
      </c>
      <c r="K4422" s="1">
        <f t="shared" si="1308"/>
        <v>0</v>
      </c>
      <c r="L4422" s="1">
        <f t="shared" si="1309"/>
        <v>0</v>
      </c>
      <c r="M4422" s="1">
        <f t="shared" si="1310"/>
        <v>0</v>
      </c>
      <c r="P4422" s="1">
        <f t="shared" si="1311"/>
        <v>0</v>
      </c>
      <c r="Q4422" s="1">
        <f t="shared" si="1312"/>
        <v>0</v>
      </c>
      <c r="R4422" s="1">
        <f t="shared" si="1313"/>
        <v>1</v>
      </c>
      <c r="S4422" s="1">
        <f t="shared" si="1314"/>
        <v>0</v>
      </c>
      <c r="V4422" s="1">
        <f t="shared" si="1315"/>
        <v>0</v>
      </c>
      <c r="W4422" s="1">
        <f t="shared" si="1316"/>
        <v>0</v>
      </c>
      <c r="X4422" s="1">
        <f t="shared" si="1317"/>
        <v>1</v>
      </c>
      <c r="Y4422" s="1">
        <f t="shared" si="1318"/>
        <v>0</v>
      </c>
      <c r="AB4422" s="1">
        <f t="shared" si="1319"/>
        <v>0</v>
      </c>
      <c r="AC4422" s="1">
        <f t="shared" si="1320"/>
        <v>0</v>
      </c>
      <c r="AD4422" s="1">
        <f t="shared" si="1321"/>
        <v>1</v>
      </c>
      <c r="AE4422" s="1">
        <f t="shared" si="1322"/>
        <v>0</v>
      </c>
    </row>
    <row r="4423" spans="1:31" x14ac:dyDescent="0.25">
      <c r="A4423">
        <v>1</v>
      </c>
      <c r="B4423">
        <v>52</v>
      </c>
      <c r="C4423">
        <v>25.89</v>
      </c>
      <c r="D4423">
        <v>700</v>
      </c>
      <c r="E4423">
        <v>1</v>
      </c>
      <c r="F4423" t="str">
        <f t="shared" si="1323"/>
        <v/>
      </c>
      <c r="G4423">
        <f t="shared" si="1324"/>
        <v>0.81200000000000006</v>
      </c>
      <c r="H4423" t="str">
        <f t="shared" si="1325"/>
        <v/>
      </c>
      <c r="I4423" s="1">
        <f t="shared" si="1326"/>
        <v>0.81200000000000006</v>
      </c>
      <c r="K4423" s="1">
        <f t="shared" si="1308"/>
        <v>0</v>
      </c>
      <c r="L4423" s="1">
        <f t="shared" si="1309"/>
        <v>1</v>
      </c>
      <c r="M4423" s="1">
        <f t="shared" si="1310"/>
        <v>1</v>
      </c>
      <c r="P4423" s="1">
        <f t="shared" si="1311"/>
        <v>0</v>
      </c>
      <c r="Q4423" s="1">
        <f t="shared" si="1312"/>
        <v>0</v>
      </c>
      <c r="R4423" s="1">
        <f t="shared" si="1313"/>
        <v>1</v>
      </c>
      <c r="S4423" s="1">
        <f t="shared" si="1314"/>
        <v>0</v>
      </c>
      <c r="V4423" s="1">
        <f t="shared" si="1315"/>
        <v>1</v>
      </c>
      <c r="W4423" s="1">
        <f t="shared" si="1316"/>
        <v>0</v>
      </c>
      <c r="X4423" s="1">
        <f t="shared" si="1317"/>
        <v>0</v>
      </c>
      <c r="Y4423" s="1">
        <f t="shared" si="1318"/>
        <v>0</v>
      </c>
      <c r="AB4423" s="1">
        <f t="shared" si="1319"/>
        <v>1</v>
      </c>
      <c r="AC4423" s="1">
        <f t="shared" si="1320"/>
        <v>0</v>
      </c>
      <c r="AD4423" s="1">
        <f t="shared" si="1321"/>
        <v>0</v>
      </c>
      <c r="AE4423" s="1">
        <f t="shared" si="1322"/>
        <v>0</v>
      </c>
    </row>
    <row r="4424" spans="1:31" x14ac:dyDescent="0.25">
      <c r="A4424">
        <v>1</v>
      </c>
      <c r="B4424">
        <v>36</v>
      </c>
      <c r="C4424">
        <v>3.9</v>
      </c>
      <c r="D4424">
        <v>750</v>
      </c>
      <c r="E4424">
        <v>1</v>
      </c>
      <c r="F4424">
        <f t="shared" si="1323"/>
        <v>0.85299999999999998</v>
      </c>
      <c r="G4424" t="str">
        <f t="shared" si="1324"/>
        <v/>
      </c>
      <c r="H4424" t="str">
        <f t="shared" si="1325"/>
        <v/>
      </c>
      <c r="I4424" s="1">
        <f t="shared" si="1326"/>
        <v>0.85299999999999998</v>
      </c>
      <c r="K4424" s="1">
        <f t="shared" ref="K4424:K4487" si="1327">IF($D4424&gt;717.5,1,IF(AND(B4424&gt;85.202,C4424&lt;25.055),1,0))</f>
        <v>1</v>
      </c>
      <c r="L4424" s="1">
        <f t="shared" ref="L4424:L4487" si="1328">IF(M4424=0,0,IF(AND(D4424&lt;717.5,B4424&gt;85.202,C4424&gt;25.055),0,1))</f>
        <v>1</v>
      </c>
      <c r="M4424" s="1">
        <f t="shared" ref="M4424:M4487" si="1329">IF(AND(B4424&lt;85.202,C4424&gt;16.545,D4424&lt;687.5),0,IF(AND(B4424&lt;32.802,C4424&lt;16.545,D4424&lt;717.5),0,1))</f>
        <v>1</v>
      </c>
      <c r="P4424" s="1">
        <f t="shared" ref="P4424:P4487" si="1330">IF($K4424=1, IF($E4424=1,1,0),0)</f>
        <v>1</v>
      </c>
      <c r="Q4424" s="1">
        <f t="shared" ref="Q4424:Q4487" si="1331">IF($K4424=1, IF($E4424=0,1,0),0)</f>
        <v>0</v>
      </c>
      <c r="R4424" s="1">
        <f t="shared" ref="R4424:R4487" si="1332">IF($K4424=0, IF($E4424=1,1,0),0)</f>
        <v>0</v>
      </c>
      <c r="S4424" s="1">
        <f t="shared" ref="S4424:S4487" si="1333">IF($K4424=0, IF($E4424=0,1,0),0)</f>
        <v>0</v>
      </c>
      <c r="V4424" s="1">
        <f t="shared" ref="V4424:V4487" si="1334">IF($L4424=1, IF($E4424=1,1,0),0)</f>
        <v>1</v>
      </c>
      <c r="W4424" s="1">
        <f t="shared" ref="W4424:W4487" si="1335">IF($L4424=1, IF($E4424=0,1,0),0)</f>
        <v>0</v>
      </c>
      <c r="X4424" s="1">
        <f t="shared" ref="X4424:X4487" si="1336">IF($L4424=0, IF($E4424=1,1,0),0)</f>
        <v>0</v>
      </c>
      <c r="Y4424" s="1">
        <f t="shared" ref="Y4424:Y4487" si="1337">IF($L4424=0, IF($E4424=0,1,0),0)</f>
        <v>0</v>
      </c>
      <c r="AB4424" s="1">
        <f t="shared" ref="AB4424:AB4487" si="1338">IF($M4424=1, IF($E4424=1,1,0),0)</f>
        <v>1</v>
      </c>
      <c r="AC4424" s="1">
        <f t="shared" ref="AC4424:AC4487" si="1339">IF($M4424=1, IF($E4424=0,1,0),0)</f>
        <v>0</v>
      </c>
      <c r="AD4424" s="1">
        <f t="shared" ref="AD4424:AD4487" si="1340">IF($M4424=0, IF($E4424=1,1,0),0)</f>
        <v>0</v>
      </c>
      <c r="AE4424" s="1">
        <f t="shared" ref="AE4424:AE4487" si="1341">IF($M4424=0, IF($E4424=0,1,0),0)</f>
        <v>0</v>
      </c>
    </row>
    <row r="4425" spans="1:31" x14ac:dyDescent="0.25">
      <c r="A4425">
        <v>0</v>
      </c>
      <c r="B4425">
        <v>45</v>
      </c>
      <c r="C4425">
        <v>30.51</v>
      </c>
      <c r="D4425">
        <v>685</v>
      </c>
      <c r="E4425">
        <v>1</v>
      </c>
      <c r="F4425" t="str">
        <f t="shared" si="1323"/>
        <v/>
      </c>
      <c r="G4425">
        <f t="shared" si="1324"/>
        <v>0.745</v>
      </c>
      <c r="H4425" t="str">
        <f t="shared" si="1325"/>
        <v/>
      </c>
      <c r="I4425" s="1">
        <f t="shared" si="1326"/>
        <v>0.745</v>
      </c>
      <c r="K4425" s="1">
        <f t="shared" si="1327"/>
        <v>0</v>
      </c>
      <c r="L4425" s="1">
        <f t="shared" si="1328"/>
        <v>0</v>
      </c>
      <c r="M4425" s="1">
        <f t="shared" si="1329"/>
        <v>0</v>
      </c>
      <c r="P4425" s="1">
        <f t="shared" si="1330"/>
        <v>0</v>
      </c>
      <c r="Q4425" s="1">
        <f t="shared" si="1331"/>
        <v>0</v>
      </c>
      <c r="R4425" s="1">
        <f t="shared" si="1332"/>
        <v>1</v>
      </c>
      <c r="S4425" s="1">
        <f t="shared" si="1333"/>
        <v>0</v>
      </c>
      <c r="V4425" s="1">
        <f t="shared" si="1334"/>
        <v>0</v>
      </c>
      <c r="W4425" s="1">
        <f t="shared" si="1335"/>
        <v>0</v>
      </c>
      <c r="X4425" s="1">
        <f t="shared" si="1336"/>
        <v>1</v>
      </c>
      <c r="Y4425" s="1">
        <f t="shared" si="1337"/>
        <v>0</v>
      </c>
      <c r="AB4425" s="1">
        <f t="shared" si="1338"/>
        <v>0</v>
      </c>
      <c r="AC4425" s="1">
        <f t="shared" si="1339"/>
        <v>0</v>
      </c>
      <c r="AD4425" s="1">
        <f t="shared" si="1340"/>
        <v>1</v>
      </c>
      <c r="AE4425" s="1">
        <f t="shared" si="1341"/>
        <v>0</v>
      </c>
    </row>
    <row r="4426" spans="1:31" x14ac:dyDescent="0.25">
      <c r="A4426">
        <v>0</v>
      </c>
      <c r="B4426">
        <v>105</v>
      </c>
      <c r="C4426">
        <v>12.98</v>
      </c>
      <c r="D4426">
        <v>685</v>
      </c>
      <c r="E4426">
        <v>1</v>
      </c>
      <c r="F4426" t="str">
        <f t="shared" si="1323"/>
        <v/>
      </c>
      <c r="G4426" t="str">
        <f t="shared" si="1324"/>
        <v/>
      </c>
      <c r="H4426">
        <f t="shared" si="1325"/>
        <v>0.89200000000000002</v>
      </c>
      <c r="I4426" s="1">
        <f t="shared" si="1326"/>
        <v>0.89200000000000002</v>
      </c>
      <c r="K4426" s="1">
        <f t="shared" si="1327"/>
        <v>1</v>
      </c>
      <c r="L4426" s="1">
        <f t="shared" si="1328"/>
        <v>1</v>
      </c>
      <c r="M4426" s="1">
        <f t="shared" si="1329"/>
        <v>1</v>
      </c>
      <c r="P4426" s="1">
        <f t="shared" si="1330"/>
        <v>1</v>
      </c>
      <c r="Q4426" s="1">
        <f t="shared" si="1331"/>
        <v>0</v>
      </c>
      <c r="R4426" s="1">
        <f t="shared" si="1332"/>
        <v>0</v>
      </c>
      <c r="S4426" s="1">
        <f t="shared" si="1333"/>
        <v>0</v>
      </c>
      <c r="V4426" s="1">
        <f t="shared" si="1334"/>
        <v>1</v>
      </c>
      <c r="W4426" s="1">
        <f t="shared" si="1335"/>
        <v>0</v>
      </c>
      <c r="X4426" s="1">
        <f t="shared" si="1336"/>
        <v>0</v>
      </c>
      <c r="Y4426" s="1">
        <f t="shared" si="1337"/>
        <v>0</v>
      </c>
      <c r="AB4426" s="1">
        <f t="shared" si="1338"/>
        <v>1</v>
      </c>
      <c r="AC4426" s="1">
        <f t="shared" si="1339"/>
        <v>0</v>
      </c>
      <c r="AD4426" s="1">
        <f t="shared" si="1340"/>
        <v>0</v>
      </c>
      <c r="AE4426" s="1">
        <f t="shared" si="1341"/>
        <v>0</v>
      </c>
    </row>
    <row r="4427" spans="1:31" x14ac:dyDescent="0.25">
      <c r="A4427">
        <v>1</v>
      </c>
      <c r="B4427">
        <v>90.22</v>
      </c>
      <c r="C4427">
        <v>33.49</v>
      </c>
      <c r="D4427">
        <v>705</v>
      </c>
      <c r="E4427">
        <v>1</v>
      </c>
      <c r="F4427" t="str">
        <f t="shared" si="1323"/>
        <v/>
      </c>
      <c r="G4427" t="str">
        <f t="shared" si="1324"/>
        <v/>
      </c>
      <c r="H4427">
        <f t="shared" si="1325"/>
        <v>0.78400000000000003</v>
      </c>
      <c r="I4427" s="1">
        <f t="shared" si="1326"/>
        <v>0.78400000000000003</v>
      </c>
      <c r="K4427" s="1">
        <f t="shared" si="1327"/>
        <v>0</v>
      </c>
      <c r="L4427" s="1">
        <f t="shared" si="1328"/>
        <v>0</v>
      </c>
      <c r="M4427" s="1">
        <f t="shared" si="1329"/>
        <v>1</v>
      </c>
      <c r="P4427" s="1">
        <f t="shared" si="1330"/>
        <v>0</v>
      </c>
      <c r="Q4427" s="1">
        <f t="shared" si="1331"/>
        <v>0</v>
      </c>
      <c r="R4427" s="1">
        <f t="shared" si="1332"/>
        <v>1</v>
      </c>
      <c r="S4427" s="1">
        <f t="shared" si="1333"/>
        <v>0</v>
      </c>
      <c r="V4427" s="1">
        <f t="shared" si="1334"/>
        <v>0</v>
      </c>
      <c r="W4427" s="1">
        <f t="shared" si="1335"/>
        <v>0</v>
      </c>
      <c r="X4427" s="1">
        <f t="shared" si="1336"/>
        <v>1</v>
      </c>
      <c r="Y4427" s="1">
        <f t="shared" si="1337"/>
        <v>0</v>
      </c>
      <c r="AB4427" s="1">
        <f t="shared" si="1338"/>
        <v>1</v>
      </c>
      <c r="AC4427" s="1">
        <f t="shared" si="1339"/>
        <v>0</v>
      </c>
      <c r="AD4427" s="1">
        <f t="shared" si="1340"/>
        <v>0</v>
      </c>
      <c r="AE4427" s="1">
        <f t="shared" si="1341"/>
        <v>0</v>
      </c>
    </row>
    <row r="4428" spans="1:31" x14ac:dyDescent="0.25">
      <c r="A4428">
        <v>1</v>
      </c>
      <c r="B4428">
        <v>72</v>
      </c>
      <c r="C4428">
        <v>24.77</v>
      </c>
      <c r="D4428">
        <v>665</v>
      </c>
      <c r="E4428">
        <v>1</v>
      </c>
      <c r="F4428" t="str">
        <f t="shared" si="1323"/>
        <v/>
      </c>
      <c r="G4428">
        <f t="shared" si="1324"/>
        <v>0.745</v>
      </c>
      <c r="H4428" t="str">
        <f t="shared" si="1325"/>
        <v/>
      </c>
      <c r="I4428" s="1">
        <f t="shared" si="1326"/>
        <v>0.745</v>
      </c>
      <c r="K4428" s="1">
        <f t="shared" si="1327"/>
        <v>0</v>
      </c>
      <c r="L4428" s="1">
        <f t="shared" si="1328"/>
        <v>0</v>
      </c>
      <c r="M4428" s="1">
        <f t="shared" si="1329"/>
        <v>0</v>
      </c>
      <c r="P4428" s="1">
        <f t="shared" si="1330"/>
        <v>0</v>
      </c>
      <c r="Q4428" s="1">
        <f t="shared" si="1331"/>
        <v>0</v>
      </c>
      <c r="R4428" s="1">
        <f t="shared" si="1332"/>
        <v>1</v>
      </c>
      <c r="S4428" s="1">
        <f t="shared" si="1333"/>
        <v>0</v>
      </c>
      <c r="V4428" s="1">
        <f t="shared" si="1334"/>
        <v>0</v>
      </c>
      <c r="W4428" s="1">
        <f t="shared" si="1335"/>
        <v>0</v>
      </c>
      <c r="X4428" s="1">
        <f t="shared" si="1336"/>
        <v>1</v>
      </c>
      <c r="Y4428" s="1">
        <f t="shared" si="1337"/>
        <v>0</v>
      </c>
      <c r="AB4428" s="1">
        <f t="shared" si="1338"/>
        <v>0</v>
      </c>
      <c r="AC4428" s="1">
        <f t="shared" si="1339"/>
        <v>0</v>
      </c>
      <c r="AD4428" s="1">
        <f t="shared" si="1340"/>
        <v>1</v>
      </c>
      <c r="AE4428" s="1">
        <f t="shared" si="1341"/>
        <v>0</v>
      </c>
    </row>
    <row r="4429" spans="1:31" x14ac:dyDescent="0.25">
      <c r="A4429">
        <v>0</v>
      </c>
      <c r="B4429">
        <v>104</v>
      </c>
      <c r="C4429">
        <v>27.06</v>
      </c>
      <c r="D4429">
        <v>665</v>
      </c>
      <c r="E4429">
        <v>1</v>
      </c>
      <c r="F4429" t="str">
        <f t="shared" si="1323"/>
        <v/>
      </c>
      <c r="G4429" t="str">
        <f t="shared" si="1324"/>
        <v/>
      </c>
      <c r="H4429">
        <f t="shared" si="1325"/>
        <v>0.78400000000000003</v>
      </c>
      <c r="I4429" s="1">
        <f t="shared" si="1326"/>
        <v>0.78400000000000003</v>
      </c>
      <c r="K4429" s="1">
        <f t="shared" si="1327"/>
        <v>0</v>
      </c>
      <c r="L4429" s="1">
        <f t="shared" si="1328"/>
        <v>0</v>
      </c>
      <c r="M4429" s="1">
        <f t="shared" si="1329"/>
        <v>1</v>
      </c>
      <c r="P4429" s="1">
        <f t="shared" si="1330"/>
        <v>0</v>
      </c>
      <c r="Q4429" s="1">
        <f t="shared" si="1331"/>
        <v>0</v>
      </c>
      <c r="R4429" s="1">
        <f t="shared" si="1332"/>
        <v>1</v>
      </c>
      <c r="S4429" s="1">
        <f t="shared" si="1333"/>
        <v>0</v>
      </c>
      <c r="V4429" s="1">
        <f t="shared" si="1334"/>
        <v>0</v>
      </c>
      <c r="W4429" s="1">
        <f t="shared" si="1335"/>
        <v>0</v>
      </c>
      <c r="X4429" s="1">
        <f t="shared" si="1336"/>
        <v>1</v>
      </c>
      <c r="Y4429" s="1">
        <f t="shared" si="1337"/>
        <v>0</v>
      </c>
      <c r="AB4429" s="1">
        <f t="shared" si="1338"/>
        <v>1</v>
      </c>
      <c r="AC4429" s="1">
        <f t="shared" si="1339"/>
        <v>0</v>
      </c>
      <c r="AD4429" s="1">
        <f t="shared" si="1340"/>
        <v>0</v>
      </c>
      <c r="AE4429" s="1">
        <f t="shared" si="1341"/>
        <v>0</v>
      </c>
    </row>
    <row r="4430" spans="1:31" x14ac:dyDescent="0.25">
      <c r="A4430">
        <v>0</v>
      </c>
      <c r="B4430">
        <v>20</v>
      </c>
      <c r="C4430">
        <v>3.9</v>
      </c>
      <c r="D4430">
        <v>730</v>
      </c>
      <c r="E4430">
        <v>1</v>
      </c>
      <c r="F4430">
        <f t="shared" si="1323"/>
        <v>0.85299999999999998</v>
      </c>
      <c r="G4430" t="str">
        <f t="shared" si="1324"/>
        <v/>
      </c>
      <c r="H4430" t="str">
        <f t="shared" si="1325"/>
        <v/>
      </c>
      <c r="I4430" s="1">
        <f t="shared" si="1326"/>
        <v>0.85299999999999998</v>
      </c>
      <c r="K4430" s="1">
        <f t="shared" si="1327"/>
        <v>1</v>
      </c>
      <c r="L4430" s="1">
        <f t="shared" si="1328"/>
        <v>1</v>
      </c>
      <c r="M4430" s="1">
        <f t="shared" si="1329"/>
        <v>1</v>
      </c>
      <c r="P4430" s="1">
        <f t="shared" si="1330"/>
        <v>1</v>
      </c>
      <c r="Q4430" s="1">
        <f t="shared" si="1331"/>
        <v>0</v>
      </c>
      <c r="R4430" s="1">
        <f t="shared" si="1332"/>
        <v>0</v>
      </c>
      <c r="S4430" s="1">
        <f t="shared" si="1333"/>
        <v>0</v>
      </c>
      <c r="V4430" s="1">
        <f t="shared" si="1334"/>
        <v>1</v>
      </c>
      <c r="W4430" s="1">
        <f t="shared" si="1335"/>
        <v>0</v>
      </c>
      <c r="X4430" s="1">
        <f t="shared" si="1336"/>
        <v>0</v>
      </c>
      <c r="Y4430" s="1">
        <f t="shared" si="1337"/>
        <v>0</v>
      </c>
      <c r="AB4430" s="1">
        <f t="shared" si="1338"/>
        <v>1</v>
      </c>
      <c r="AC4430" s="1">
        <f t="shared" si="1339"/>
        <v>0</v>
      </c>
      <c r="AD4430" s="1">
        <f t="shared" si="1340"/>
        <v>0</v>
      </c>
      <c r="AE4430" s="1">
        <f t="shared" si="1341"/>
        <v>0</v>
      </c>
    </row>
    <row r="4431" spans="1:31" x14ac:dyDescent="0.25">
      <c r="A4431">
        <v>0</v>
      </c>
      <c r="B4431">
        <v>100</v>
      </c>
      <c r="C4431">
        <v>13.3</v>
      </c>
      <c r="D4431">
        <v>670</v>
      </c>
      <c r="E4431">
        <v>1</v>
      </c>
      <c r="F4431" t="str">
        <f t="shared" si="1323"/>
        <v/>
      </c>
      <c r="G4431" t="str">
        <f t="shared" si="1324"/>
        <v/>
      </c>
      <c r="H4431">
        <f t="shared" si="1325"/>
        <v>0.85199999999999998</v>
      </c>
      <c r="I4431" s="1">
        <f t="shared" si="1326"/>
        <v>0.85199999999999998</v>
      </c>
      <c r="K4431" s="1">
        <f t="shared" si="1327"/>
        <v>1</v>
      </c>
      <c r="L4431" s="1">
        <f t="shared" si="1328"/>
        <v>1</v>
      </c>
      <c r="M4431" s="1">
        <f t="shared" si="1329"/>
        <v>1</v>
      </c>
      <c r="P4431" s="1">
        <f t="shared" si="1330"/>
        <v>1</v>
      </c>
      <c r="Q4431" s="1">
        <f t="shared" si="1331"/>
        <v>0</v>
      </c>
      <c r="R4431" s="1">
        <f t="shared" si="1332"/>
        <v>0</v>
      </c>
      <c r="S4431" s="1">
        <f t="shared" si="1333"/>
        <v>0</v>
      </c>
      <c r="V4431" s="1">
        <f t="shared" si="1334"/>
        <v>1</v>
      </c>
      <c r="W4431" s="1">
        <f t="shared" si="1335"/>
        <v>0</v>
      </c>
      <c r="X4431" s="1">
        <f t="shared" si="1336"/>
        <v>0</v>
      </c>
      <c r="Y4431" s="1">
        <f t="shared" si="1337"/>
        <v>0</v>
      </c>
      <c r="AB4431" s="1">
        <f t="shared" si="1338"/>
        <v>1</v>
      </c>
      <c r="AC4431" s="1">
        <f t="shared" si="1339"/>
        <v>0</v>
      </c>
      <c r="AD4431" s="1">
        <f t="shared" si="1340"/>
        <v>0</v>
      </c>
      <c r="AE4431" s="1">
        <f t="shared" si="1341"/>
        <v>0</v>
      </c>
    </row>
    <row r="4432" spans="1:31" x14ac:dyDescent="0.25">
      <c r="A4432">
        <v>1</v>
      </c>
      <c r="B4432">
        <v>82.835999999999999</v>
      </c>
      <c r="C4432">
        <v>13.6</v>
      </c>
      <c r="D4432">
        <v>685</v>
      </c>
      <c r="E4432">
        <v>1</v>
      </c>
      <c r="F4432" t="str">
        <f t="shared" si="1323"/>
        <v/>
      </c>
      <c r="G4432">
        <f t="shared" si="1324"/>
        <v>0.83199999999999996</v>
      </c>
      <c r="H4432" t="str">
        <f t="shared" si="1325"/>
        <v/>
      </c>
      <c r="I4432" s="1">
        <f t="shared" si="1326"/>
        <v>0.83199999999999996</v>
      </c>
      <c r="K4432" s="1">
        <f t="shared" si="1327"/>
        <v>0</v>
      </c>
      <c r="L4432" s="1">
        <f t="shared" si="1328"/>
        <v>1</v>
      </c>
      <c r="M4432" s="1">
        <f t="shared" si="1329"/>
        <v>1</v>
      </c>
      <c r="P4432" s="1">
        <f t="shared" si="1330"/>
        <v>0</v>
      </c>
      <c r="Q4432" s="1">
        <f t="shared" si="1331"/>
        <v>0</v>
      </c>
      <c r="R4432" s="1">
        <f t="shared" si="1332"/>
        <v>1</v>
      </c>
      <c r="S4432" s="1">
        <f t="shared" si="1333"/>
        <v>0</v>
      </c>
      <c r="V4432" s="1">
        <f t="shared" si="1334"/>
        <v>1</v>
      </c>
      <c r="W4432" s="1">
        <f t="shared" si="1335"/>
        <v>0</v>
      </c>
      <c r="X4432" s="1">
        <f t="shared" si="1336"/>
        <v>0</v>
      </c>
      <c r="Y4432" s="1">
        <f t="shared" si="1337"/>
        <v>0</v>
      </c>
      <c r="AB4432" s="1">
        <f t="shared" si="1338"/>
        <v>1</v>
      </c>
      <c r="AC4432" s="1">
        <f t="shared" si="1339"/>
        <v>0</v>
      </c>
      <c r="AD4432" s="1">
        <f t="shared" si="1340"/>
        <v>0</v>
      </c>
      <c r="AE4432" s="1">
        <f t="shared" si="1341"/>
        <v>0</v>
      </c>
    </row>
    <row r="4433" spans="1:31" x14ac:dyDescent="0.25">
      <c r="A4433">
        <v>0</v>
      </c>
      <c r="B4433">
        <v>69</v>
      </c>
      <c r="C4433">
        <v>25.33</v>
      </c>
      <c r="D4433">
        <v>665</v>
      </c>
      <c r="E4433">
        <v>1</v>
      </c>
      <c r="F4433" t="str">
        <f t="shared" si="1323"/>
        <v/>
      </c>
      <c r="G4433">
        <f t="shared" si="1324"/>
        <v>0.745</v>
      </c>
      <c r="H4433" t="str">
        <f t="shared" si="1325"/>
        <v/>
      </c>
      <c r="I4433" s="1">
        <f t="shared" si="1326"/>
        <v>0.745</v>
      </c>
      <c r="K4433" s="1">
        <f t="shared" si="1327"/>
        <v>0</v>
      </c>
      <c r="L4433" s="1">
        <f t="shared" si="1328"/>
        <v>0</v>
      </c>
      <c r="M4433" s="1">
        <f t="shared" si="1329"/>
        <v>0</v>
      </c>
      <c r="P4433" s="1">
        <f t="shared" si="1330"/>
        <v>0</v>
      </c>
      <c r="Q4433" s="1">
        <f t="shared" si="1331"/>
        <v>0</v>
      </c>
      <c r="R4433" s="1">
        <f t="shared" si="1332"/>
        <v>1</v>
      </c>
      <c r="S4433" s="1">
        <f t="shared" si="1333"/>
        <v>0</v>
      </c>
      <c r="V4433" s="1">
        <f t="shared" si="1334"/>
        <v>0</v>
      </c>
      <c r="W4433" s="1">
        <f t="shared" si="1335"/>
        <v>0</v>
      </c>
      <c r="X4433" s="1">
        <f t="shared" si="1336"/>
        <v>1</v>
      </c>
      <c r="Y4433" s="1">
        <f t="shared" si="1337"/>
        <v>0</v>
      </c>
      <c r="AB4433" s="1">
        <f t="shared" si="1338"/>
        <v>0</v>
      </c>
      <c r="AC4433" s="1">
        <f t="shared" si="1339"/>
        <v>0</v>
      </c>
      <c r="AD4433" s="1">
        <f t="shared" si="1340"/>
        <v>1</v>
      </c>
      <c r="AE4433" s="1">
        <f t="shared" si="1341"/>
        <v>0</v>
      </c>
    </row>
    <row r="4434" spans="1:31" x14ac:dyDescent="0.25">
      <c r="A4434">
        <v>1</v>
      </c>
      <c r="B4434">
        <v>95</v>
      </c>
      <c r="C4434">
        <v>21.55</v>
      </c>
      <c r="D4434">
        <v>715</v>
      </c>
      <c r="E4434">
        <v>1</v>
      </c>
      <c r="F4434" t="str">
        <f t="shared" si="1323"/>
        <v/>
      </c>
      <c r="G4434" t="str">
        <f t="shared" si="1324"/>
        <v/>
      </c>
      <c r="H4434">
        <f t="shared" si="1325"/>
        <v>0.89200000000000002</v>
      </c>
      <c r="I4434" s="1">
        <f t="shared" si="1326"/>
        <v>0.89200000000000002</v>
      </c>
      <c r="K4434" s="1">
        <f t="shared" si="1327"/>
        <v>1</v>
      </c>
      <c r="L4434" s="1">
        <f t="shared" si="1328"/>
        <v>1</v>
      </c>
      <c r="M4434" s="1">
        <f t="shared" si="1329"/>
        <v>1</v>
      </c>
      <c r="P4434" s="1">
        <f t="shared" si="1330"/>
        <v>1</v>
      </c>
      <c r="Q4434" s="1">
        <f t="shared" si="1331"/>
        <v>0</v>
      </c>
      <c r="R4434" s="1">
        <f t="shared" si="1332"/>
        <v>0</v>
      </c>
      <c r="S4434" s="1">
        <f t="shared" si="1333"/>
        <v>0</v>
      </c>
      <c r="V4434" s="1">
        <f t="shared" si="1334"/>
        <v>1</v>
      </c>
      <c r="W4434" s="1">
        <f t="shared" si="1335"/>
        <v>0</v>
      </c>
      <c r="X4434" s="1">
        <f t="shared" si="1336"/>
        <v>0</v>
      </c>
      <c r="Y4434" s="1">
        <f t="shared" si="1337"/>
        <v>0</v>
      </c>
      <c r="AB4434" s="1">
        <f t="shared" si="1338"/>
        <v>1</v>
      </c>
      <c r="AC4434" s="1">
        <f t="shared" si="1339"/>
        <v>0</v>
      </c>
      <c r="AD4434" s="1">
        <f t="shared" si="1340"/>
        <v>0</v>
      </c>
      <c r="AE4434" s="1">
        <f t="shared" si="1341"/>
        <v>0</v>
      </c>
    </row>
    <row r="4435" spans="1:31" x14ac:dyDescent="0.25">
      <c r="A4435">
        <v>0</v>
      </c>
      <c r="B4435">
        <v>25.187999999999999</v>
      </c>
      <c r="C4435">
        <v>16.34</v>
      </c>
      <c r="D4435">
        <v>690</v>
      </c>
      <c r="E4435">
        <v>1</v>
      </c>
      <c r="F4435" t="str">
        <f t="shared" si="1323"/>
        <v/>
      </c>
      <c r="G4435">
        <f t="shared" si="1324"/>
        <v>0.72499999999999998</v>
      </c>
      <c r="H4435" t="str">
        <f t="shared" si="1325"/>
        <v/>
      </c>
      <c r="I4435" s="1">
        <f t="shared" si="1326"/>
        <v>0.72499999999999998</v>
      </c>
      <c r="K4435" s="1">
        <f t="shared" si="1327"/>
        <v>0</v>
      </c>
      <c r="L4435" s="1">
        <f t="shared" si="1328"/>
        <v>0</v>
      </c>
      <c r="M4435" s="1">
        <f t="shared" si="1329"/>
        <v>0</v>
      </c>
      <c r="P4435" s="1">
        <f t="shared" si="1330"/>
        <v>0</v>
      </c>
      <c r="Q4435" s="1">
        <f t="shared" si="1331"/>
        <v>0</v>
      </c>
      <c r="R4435" s="1">
        <f t="shared" si="1332"/>
        <v>1</v>
      </c>
      <c r="S4435" s="1">
        <f t="shared" si="1333"/>
        <v>0</v>
      </c>
      <c r="V4435" s="1">
        <f t="shared" si="1334"/>
        <v>0</v>
      </c>
      <c r="W4435" s="1">
        <f t="shared" si="1335"/>
        <v>0</v>
      </c>
      <c r="X4435" s="1">
        <f t="shared" si="1336"/>
        <v>1</v>
      </c>
      <c r="Y4435" s="1">
        <f t="shared" si="1337"/>
        <v>0</v>
      </c>
      <c r="AB4435" s="1">
        <f t="shared" si="1338"/>
        <v>0</v>
      </c>
      <c r="AC4435" s="1">
        <f t="shared" si="1339"/>
        <v>0</v>
      </c>
      <c r="AD4435" s="1">
        <f t="shared" si="1340"/>
        <v>1</v>
      </c>
      <c r="AE4435" s="1">
        <f t="shared" si="1341"/>
        <v>0</v>
      </c>
    </row>
    <row r="4436" spans="1:31" x14ac:dyDescent="0.25">
      <c r="A4436">
        <v>0</v>
      </c>
      <c r="B4436">
        <v>29.088000000000001</v>
      </c>
      <c r="C4436">
        <v>22.83</v>
      </c>
      <c r="D4436">
        <v>695</v>
      </c>
      <c r="E4436">
        <v>1</v>
      </c>
      <c r="F4436" t="str">
        <f t="shared" si="1323"/>
        <v/>
      </c>
      <c r="G4436">
        <f t="shared" si="1324"/>
        <v>0.81200000000000006</v>
      </c>
      <c r="H4436" t="str">
        <f t="shared" si="1325"/>
        <v/>
      </c>
      <c r="I4436" s="1">
        <f t="shared" si="1326"/>
        <v>0.81200000000000006</v>
      </c>
      <c r="K4436" s="1">
        <f t="shared" si="1327"/>
        <v>0</v>
      </c>
      <c r="L4436" s="1">
        <f t="shared" si="1328"/>
        <v>1</v>
      </c>
      <c r="M4436" s="1">
        <f t="shared" si="1329"/>
        <v>1</v>
      </c>
      <c r="P4436" s="1">
        <f t="shared" si="1330"/>
        <v>0</v>
      </c>
      <c r="Q4436" s="1">
        <f t="shared" si="1331"/>
        <v>0</v>
      </c>
      <c r="R4436" s="1">
        <f t="shared" si="1332"/>
        <v>1</v>
      </c>
      <c r="S4436" s="1">
        <f t="shared" si="1333"/>
        <v>0</v>
      </c>
      <c r="V4436" s="1">
        <f t="shared" si="1334"/>
        <v>1</v>
      </c>
      <c r="W4436" s="1">
        <f t="shared" si="1335"/>
        <v>0</v>
      </c>
      <c r="X4436" s="1">
        <f t="shared" si="1336"/>
        <v>0</v>
      </c>
      <c r="Y4436" s="1">
        <f t="shared" si="1337"/>
        <v>0</v>
      </c>
      <c r="AB4436" s="1">
        <f t="shared" si="1338"/>
        <v>1</v>
      </c>
      <c r="AC4436" s="1">
        <f t="shared" si="1339"/>
        <v>0</v>
      </c>
      <c r="AD4436" s="1">
        <f t="shared" si="1340"/>
        <v>0</v>
      </c>
      <c r="AE4436" s="1">
        <f t="shared" si="1341"/>
        <v>0</v>
      </c>
    </row>
    <row r="4437" spans="1:31" x14ac:dyDescent="0.25">
      <c r="A4437">
        <v>1</v>
      </c>
      <c r="B4437">
        <v>75</v>
      </c>
      <c r="C4437">
        <v>14.12</v>
      </c>
      <c r="D4437">
        <v>705</v>
      </c>
      <c r="E4437">
        <v>1</v>
      </c>
      <c r="F4437" t="str">
        <f t="shared" si="1323"/>
        <v/>
      </c>
      <c r="G4437">
        <f t="shared" si="1324"/>
        <v>0.83199999999999996</v>
      </c>
      <c r="H4437" t="str">
        <f t="shared" si="1325"/>
        <v/>
      </c>
      <c r="I4437" s="1">
        <f t="shared" si="1326"/>
        <v>0.83199999999999996</v>
      </c>
      <c r="K4437" s="1">
        <f t="shared" si="1327"/>
        <v>0</v>
      </c>
      <c r="L4437" s="1">
        <f t="shared" si="1328"/>
        <v>1</v>
      </c>
      <c r="M4437" s="1">
        <f t="shared" si="1329"/>
        <v>1</v>
      </c>
      <c r="P4437" s="1">
        <f t="shared" si="1330"/>
        <v>0</v>
      </c>
      <c r="Q4437" s="1">
        <f t="shared" si="1331"/>
        <v>0</v>
      </c>
      <c r="R4437" s="1">
        <f t="shared" si="1332"/>
        <v>1</v>
      </c>
      <c r="S4437" s="1">
        <f t="shared" si="1333"/>
        <v>0</v>
      </c>
      <c r="V4437" s="1">
        <f t="shared" si="1334"/>
        <v>1</v>
      </c>
      <c r="W4437" s="1">
        <f t="shared" si="1335"/>
        <v>0</v>
      </c>
      <c r="X4437" s="1">
        <f t="shared" si="1336"/>
        <v>0</v>
      </c>
      <c r="Y4437" s="1">
        <f t="shared" si="1337"/>
        <v>0</v>
      </c>
      <c r="AB4437" s="1">
        <f t="shared" si="1338"/>
        <v>1</v>
      </c>
      <c r="AC4437" s="1">
        <f t="shared" si="1339"/>
        <v>0</v>
      </c>
      <c r="AD4437" s="1">
        <f t="shared" si="1340"/>
        <v>0</v>
      </c>
      <c r="AE4437" s="1">
        <f t="shared" si="1341"/>
        <v>0</v>
      </c>
    </row>
    <row r="4438" spans="1:31" x14ac:dyDescent="0.25">
      <c r="A4438">
        <v>1</v>
      </c>
      <c r="B4438">
        <v>48</v>
      </c>
      <c r="C4438">
        <v>8.5399999999999991</v>
      </c>
      <c r="D4438">
        <v>810</v>
      </c>
      <c r="E4438">
        <v>1</v>
      </c>
      <c r="F4438">
        <f t="shared" si="1323"/>
        <v>0.85299999999999998</v>
      </c>
      <c r="G4438" t="str">
        <f t="shared" si="1324"/>
        <v/>
      </c>
      <c r="H4438" t="str">
        <f t="shared" si="1325"/>
        <v/>
      </c>
      <c r="I4438" s="1">
        <f t="shared" si="1326"/>
        <v>0.85299999999999998</v>
      </c>
      <c r="K4438" s="1">
        <f t="shared" si="1327"/>
        <v>1</v>
      </c>
      <c r="L4438" s="1">
        <f t="shared" si="1328"/>
        <v>1</v>
      </c>
      <c r="M4438" s="1">
        <f t="shared" si="1329"/>
        <v>1</v>
      </c>
      <c r="P4438" s="1">
        <f t="shared" si="1330"/>
        <v>1</v>
      </c>
      <c r="Q4438" s="1">
        <f t="shared" si="1331"/>
        <v>0</v>
      </c>
      <c r="R4438" s="1">
        <f t="shared" si="1332"/>
        <v>0</v>
      </c>
      <c r="S4438" s="1">
        <f t="shared" si="1333"/>
        <v>0</v>
      </c>
      <c r="V4438" s="1">
        <f t="shared" si="1334"/>
        <v>1</v>
      </c>
      <c r="W4438" s="1">
        <f t="shared" si="1335"/>
        <v>0</v>
      </c>
      <c r="X4438" s="1">
        <f t="shared" si="1336"/>
        <v>0</v>
      </c>
      <c r="Y4438" s="1">
        <f t="shared" si="1337"/>
        <v>0</v>
      </c>
      <c r="AB4438" s="1">
        <f t="shared" si="1338"/>
        <v>1</v>
      </c>
      <c r="AC4438" s="1">
        <f t="shared" si="1339"/>
        <v>0</v>
      </c>
      <c r="AD4438" s="1">
        <f t="shared" si="1340"/>
        <v>0</v>
      </c>
      <c r="AE4438" s="1">
        <f t="shared" si="1341"/>
        <v>0</v>
      </c>
    </row>
    <row r="4439" spans="1:31" x14ac:dyDescent="0.25">
      <c r="A4439">
        <v>0</v>
      </c>
      <c r="B4439">
        <v>25.2</v>
      </c>
      <c r="C4439">
        <v>21.48</v>
      </c>
      <c r="D4439">
        <v>710</v>
      </c>
      <c r="E4439">
        <v>1</v>
      </c>
      <c r="F4439" t="str">
        <f t="shared" si="1323"/>
        <v/>
      </c>
      <c r="G4439">
        <f t="shared" si="1324"/>
        <v>0.81200000000000006</v>
      </c>
      <c r="H4439" t="str">
        <f t="shared" si="1325"/>
        <v/>
      </c>
      <c r="I4439" s="1">
        <f t="shared" si="1326"/>
        <v>0.81200000000000006</v>
      </c>
      <c r="K4439" s="1">
        <f t="shared" si="1327"/>
        <v>0</v>
      </c>
      <c r="L4439" s="1">
        <f t="shared" si="1328"/>
        <v>1</v>
      </c>
      <c r="M4439" s="1">
        <f t="shared" si="1329"/>
        <v>1</v>
      </c>
      <c r="P4439" s="1">
        <f t="shared" si="1330"/>
        <v>0</v>
      </c>
      <c r="Q4439" s="1">
        <f t="shared" si="1331"/>
        <v>0</v>
      </c>
      <c r="R4439" s="1">
        <f t="shared" si="1332"/>
        <v>1</v>
      </c>
      <c r="S4439" s="1">
        <f t="shared" si="1333"/>
        <v>0</v>
      </c>
      <c r="V4439" s="1">
        <f t="shared" si="1334"/>
        <v>1</v>
      </c>
      <c r="W4439" s="1">
        <f t="shared" si="1335"/>
        <v>0</v>
      </c>
      <c r="X4439" s="1">
        <f t="shared" si="1336"/>
        <v>0</v>
      </c>
      <c r="Y4439" s="1">
        <f t="shared" si="1337"/>
        <v>0</v>
      </c>
      <c r="AB4439" s="1">
        <f t="shared" si="1338"/>
        <v>1</v>
      </c>
      <c r="AC4439" s="1">
        <f t="shared" si="1339"/>
        <v>0</v>
      </c>
      <c r="AD4439" s="1">
        <f t="shared" si="1340"/>
        <v>0</v>
      </c>
      <c r="AE4439" s="1">
        <f t="shared" si="1341"/>
        <v>0</v>
      </c>
    </row>
    <row r="4440" spans="1:31" x14ac:dyDescent="0.25">
      <c r="A4440">
        <v>0</v>
      </c>
      <c r="B4440">
        <v>39.996000000000002</v>
      </c>
      <c r="C4440">
        <v>17.28</v>
      </c>
      <c r="D4440">
        <v>745</v>
      </c>
      <c r="E4440">
        <v>1</v>
      </c>
      <c r="F4440">
        <f t="shared" si="1323"/>
        <v>0.85299999999999998</v>
      </c>
      <c r="G4440" t="str">
        <f t="shared" si="1324"/>
        <v/>
      </c>
      <c r="H4440" t="str">
        <f t="shared" si="1325"/>
        <v/>
      </c>
      <c r="I4440" s="1">
        <f t="shared" si="1326"/>
        <v>0.85299999999999998</v>
      </c>
      <c r="K4440" s="1">
        <f t="shared" si="1327"/>
        <v>1</v>
      </c>
      <c r="L4440" s="1">
        <f t="shared" si="1328"/>
        <v>1</v>
      </c>
      <c r="M4440" s="1">
        <f t="shared" si="1329"/>
        <v>1</v>
      </c>
      <c r="P4440" s="1">
        <f t="shared" si="1330"/>
        <v>1</v>
      </c>
      <c r="Q4440" s="1">
        <f t="shared" si="1331"/>
        <v>0</v>
      </c>
      <c r="R4440" s="1">
        <f t="shared" si="1332"/>
        <v>0</v>
      </c>
      <c r="S4440" s="1">
        <f t="shared" si="1333"/>
        <v>0</v>
      </c>
      <c r="V4440" s="1">
        <f t="shared" si="1334"/>
        <v>1</v>
      </c>
      <c r="W4440" s="1">
        <f t="shared" si="1335"/>
        <v>0</v>
      </c>
      <c r="X4440" s="1">
        <f t="shared" si="1336"/>
        <v>0</v>
      </c>
      <c r="Y4440" s="1">
        <f t="shared" si="1337"/>
        <v>0</v>
      </c>
      <c r="AB4440" s="1">
        <f t="shared" si="1338"/>
        <v>1</v>
      </c>
      <c r="AC4440" s="1">
        <f t="shared" si="1339"/>
        <v>0</v>
      </c>
      <c r="AD4440" s="1">
        <f t="shared" si="1340"/>
        <v>0</v>
      </c>
      <c r="AE4440" s="1">
        <f t="shared" si="1341"/>
        <v>0</v>
      </c>
    </row>
    <row r="4441" spans="1:31" x14ac:dyDescent="0.25">
      <c r="A4441">
        <v>0</v>
      </c>
      <c r="B4441">
        <v>45</v>
      </c>
      <c r="C4441">
        <v>16.13</v>
      </c>
      <c r="D4441">
        <v>710</v>
      </c>
      <c r="E4441">
        <v>1</v>
      </c>
      <c r="F4441" t="str">
        <f t="shared" si="1323"/>
        <v/>
      </c>
      <c r="G4441">
        <f t="shared" si="1324"/>
        <v>0.83199999999999996</v>
      </c>
      <c r="H4441" t="str">
        <f t="shared" si="1325"/>
        <v/>
      </c>
      <c r="I4441" s="1">
        <f t="shared" si="1326"/>
        <v>0.83199999999999996</v>
      </c>
      <c r="K4441" s="1">
        <f t="shared" si="1327"/>
        <v>0</v>
      </c>
      <c r="L4441" s="1">
        <f t="shared" si="1328"/>
        <v>1</v>
      </c>
      <c r="M4441" s="1">
        <f t="shared" si="1329"/>
        <v>1</v>
      </c>
      <c r="P4441" s="1">
        <f t="shared" si="1330"/>
        <v>0</v>
      </c>
      <c r="Q4441" s="1">
        <f t="shared" si="1331"/>
        <v>0</v>
      </c>
      <c r="R4441" s="1">
        <f t="shared" si="1332"/>
        <v>1</v>
      </c>
      <c r="S4441" s="1">
        <f t="shared" si="1333"/>
        <v>0</v>
      </c>
      <c r="V4441" s="1">
        <f t="shared" si="1334"/>
        <v>1</v>
      </c>
      <c r="W4441" s="1">
        <f t="shared" si="1335"/>
        <v>0</v>
      </c>
      <c r="X4441" s="1">
        <f t="shared" si="1336"/>
        <v>0</v>
      </c>
      <c r="Y4441" s="1">
        <f t="shared" si="1337"/>
        <v>0</v>
      </c>
      <c r="AB4441" s="1">
        <f t="shared" si="1338"/>
        <v>1</v>
      </c>
      <c r="AC4441" s="1">
        <f t="shared" si="1339"/>
        <v>0</v>
      </c>
      <c r="AD4441" s="1">
        <f t="shared" si="1340"/>
        <v>0</v>
      </c>
      <c r="AE4441" s="1">
        <f t="shared" si="1341"/>
        <v>0</v>
      </c>
    </row>
    <row r="4442" spans="1:31" x14ac:dyDescent="0.25">
      <c r="A4442">
        <v>1</v>
      </c>
      <c r="B4442">
        <v>58</v>
      </c>
      <c r="C4442">
        <v>19.39</v>
      </c>
      <c r="D4442">
        <v>695</v>
      </c>
      <c r="E4442">
        <v>1</v>
      </c>
      <c r="F4442" t="str">
        <f t="shared" si="1323"/>
        <v/>
      </c>
      <c r="G4442">
        <f t="shared" si="1324"/>
        <v>0.81200000000000006</v>
      </c>
      <c r="H4442" t="str">
        <f t="shared" si="1325"/>
        <v/>
      </c>
      <c r="I4442" s="1">
        <f t="shared" si="1326"/>
        <v>0.81200000000000006</v>
      </c>
      <c r="K4442" s="1">
        <f t="shared" si="1327"/>
        <v>0</v>
      </c>
      <c r="L4442" s="1">
        <f t="shared" si="1328"/>
        <v>1</v>
      </c>
      <c r="M4442" s="1">
        <f t="shared" si="1329"/>
        <v>1</v>
      </c>
      <c r="P4442" s="1">
        <f t="shared" si="1330"/>
        <v>0</v>
      </c>
      <c r="Q4442" s="1">
        <f t="shared" si="1331"/>
        <v>0</v>
      </c>
      <c r="R4442" s="1">
        <f t="shared" si="1332"/>
        <v>1</v>
      </c>
      <c r="S4442" s="1">
        <f t="shared" si="1333"/>
        <v>0</v>
      </c>
      <c r="V4442" s="1">
        <f t="shared" si="1334"/>
        <v>1</v>
      </c>
      <c r="W4442" s="1">
        <f t="shared" si="1335"/>
        <v>0</v>
      </c>
      <c r="X4442" s="1">
        <f t="shared" si="1336"/>
        <v>0</v>
      </c>
      <c r="Y4442" s="1">
        <f t="shared" si="1337"/>
        <v>0</v>
      </c>
      <c r="AB4442" s="1">
        <f t="shared" si="1338"/>
        <v>1</v>
      </c>
      <c r="AC4442" s="1">
        <f t="shared" si="1339"/>
        <v>0</v>
      </c>
      <c r="AD4442" s="1">
        <f t="shared" si="1340"/>
        <v>0</v>
      </c>
      <c r="AE4442" s="1">
        <f t="shared" si="1341"/>
        <v>0</v>
      </c>
    </row>
    <row r="4443" spans="1:31" x14ac:dyDescent="0.25">
      <c r="A4443">
        <v>1</v>
      </c>
      <c r="B4443">
        <v>40</v>
      </c>
      <c r="C4443">
        <v>20.37</v>
      </c>
      <c r="D4443">
        <v>745</v>
      </c>
      <c r="E4443">
        <v>1</v>
      </c>
      <c r="F4443">
        <f t="shared" si="1323"/>
        <v>0.85299999999999998</v>
      </c>
      <c r="G4443" t="str">
        <f t="shared" si="1324"/>
        <v/>
      </c>
      <c r="H4443" t="str">
        <f t="shared" si="1325"/>
        <v/>
      </c>
      <c r="I4443" s="1">
        <f t="shared" si="1326"/>
        <v>0.85299999999999998</v>
      </c>
      <c r="K4443" s="1">
        <f t="shared" si="1327"/>
        <v>1</v>
      </c>
      <c r="L4443" s="1">
        <f t="shared" si="1328"/>
        <v>1</v>
      </c>
      <c r="M4443" s="1">
        <f t="shared" si="1329"/>
        <v>1</v>
      </c>
      <c r="P4443" s="1">
        <f t="shared" si="1330"/>
        <v>1</v>
      </c>
      <c r="Q4443" s="1">
        <f t="shared" si="1331"/>
        <v>0</v>
      </c>
      <c r="R4443" s="1">
        <f t="shared" si="1332"/>
        <v>0</v>
      </c>
      <c r="S4443" s="1">
        <f t="shared" si="1333"/>
        <v>0</v>
      </c>
      <c r="V4443" s="1">
        <f t="shared" si="1334"/>
        <v>1</v>
      </c>
      <c r="W4443" s="1">
        <f t="shared" si="1335"/>
        <v>0</v>
      </c>
      <c r="X4443" s="1">
        <f t="shared" si="1336"/>
        <v>0</v>
      </c>
      <c r="Y4443" s="1">
        <f t="shared" si="1337"/>
        <v>0</v>
      </c>
      <c r="AB4443" s="1">
        <f t="shared" si="1338"/>
        <v>1</v>
      </c>
      <c r="AC4443" s="1">
        <f t="shared" si="1339"/>
        <v>0</v>
      </c>
      <c r="AD4443" s="1">
        <f t="shared" si="1340"/>
        <v>0</v>
      </c>
      <c r="AE4443" s="1">
        <f t="shared" si="1341"/>
        <v>0</v>
      </c>
    </row>
    <row r="4444" spans="1:31" x14ac:dyDescent="0.25">
      <c r="A4444">
        <v>0</v>
      </c>
      <c r="B4444">
        <v>90.5</v>
      </c>
      <c r="C4444">
        <v>26.22</v>
      </c>
      <c r="D4444">
        <v>670</v>
      </c>
      <c r="E4444">
        <v>1</v>
      </c>
      <c r="F4444" t="str">
        <f t="shared" si="1323"/>
        <v/>
      </c>
      <c r="G4444" t="str">
        <f t="shared" si="1324"/>
        <v/>
      </c>
      <c r="H4444">
        <f t="shared" si="1325"/>
        <v>0.78400000000000003</v>
      </c>
      <c r="I4444" s="1">
        <f t="shared" si="1326"/>
        <v>0.78400000000000003</v>
      </c>
      <c r="K4444" s="1">
        <f t="shared" si="1327"/>
        <v>0</v>
      </c>
      <c r="L4444" s="1">
        <f t="shared" si="1328"/>
        <v>0</v>
      </c>
      <c r="M4444" s="1">
        <f t="shared" si="1329"/>
        <v>1</v>
      </c>
      <c r="P4444" s="1">
        <f t="shared" si="1330"/>
        <v>0</v>
      </c>
      <c r="Q4444" s="1">
        <f t="shared" si="1331"/>
        <v>0</v>
      </c>
      <c r="R4444" s="1">
        <f t="shared" si="1332"/>
        <v>1</v>
      </c>
      <c r="S4444" s="1">
        <f t="shared" si="1333"/>
        <v>0</v>
      </c>
      <c r="V4444" s="1">
        <f t="shared" si="1334"/>
        <v>0</v>
      </c>
      <c r="W4444" s="1">
        <f t="shared" si="1335"/>
        <v>0</v>
      </c>
      <c r="X4444" s="1">
        <f t="shared" si="1336"/>
        <v>1</v>
      </c>
      <c r="Y4444" s="1">
        <f t="shared" si="1337"/>
        <v>0</v>
      </c>
      <c r="AB4444" s="1">
        <f t="shared" si="1338"/>
        <v>1</v>
      </c>
      <c r="AC4444" s="1">
        <f t="shared" si="1339"/>
        <v>0</v>
      </c>
      <c r="AD4444" s="1">
        <f t="shared" si="1340"/>
        <v>0</v>
      </c>
      <c r="AE4444" s="1">
        <f t="shared" si="1341"/>
        <v>0</v>
      </c>
    </row>
    <row r="4445" spans="1:31" x14ac:dyDescent="0.25">
      <c r="A4445">
        <v>1</v>
      </c>
      <c r="B4445">
        <v>200</v>
      </c>
      <c r="C4445">
        <v>5.18</v>
      </c>
      <c r="D4445">
        <v>765</v>
      </c>
      <c r="E4445">
        <v>1</v>
      </c>
      <c r="F4445">
        <f t="shared" si="1323"/>
        <v>0.93600000000000005</v>
      </c>
      <c r="G4445" t="str">
        <f t="shared" si="1324"/>
        <v/>
      </c>
      <c r="H4445" t="str">
        <f t="shared" si="1325"/>
        <v/>
      </c>
      <c r="I4445" s="1">
        <f t="shared" si="1326"/>
        <v>0.93600000000000005</v>
      </c>
      <c r="K4445" s="1">
        <f t="shared" si="1327"/>
        <v>1</v>
      </c>
      <c r="L4445" s="1">
        <f t="shared" si="1328"/>
        <v>1</v>
      </c>
      <c r="M4445" s="1">
        <f t="shared" si="1329"/>
        <v>1</v>
      </c>
      <c r="P4445" s="1">
        <f t="shared" si="1330"/>
        <v>1</v>
      </c>
      <c r="Q4445" s="1">
        <f t="shared" si="1331"/>
        <v>0</v>
      </c>
      <c r="R4445" s="1">
        <f t="shared" si="1332"/>
        <v>0</v>
      </c>
      <c r="S4445" s="1">
        <f t="shared" si="1333"/>
        <v>0</v>
      </c>
      <c r="V4445" s="1">
        <f t="shared" si="1334"/>
        <v>1</v>
      </c>
      <c r="W4445" s="1">
        <f t="shared" si="1335"/>
        <v>0</v>
      </c>
      <c r="X4445" s="1">
        <f t="shared" si="1336"/>
        <v>0</v>
      </c>
      <c r="Y4445" s="1">
        <f t="shared" si="1337"/>
        <v>0</v>
      </c>
      <c r="AB4445" s="1">
        <f t="shared" si="1338"/>
        <v>1</v>
      </c>
      <c r="AC4445" s="1">
        <f t="shared" si="1339"/>
        <v>0</v>
      </c>
      <c r="AD4445" s="1">
        <f t="shared" si="1340"/>
        <v>0</v>
      </c>
      <c r="AE4445" s="1">
        <f t="shared" si="1341"/>
        <v>0</v>
      </c>
    </row>
    <row r="4446" spans="1:31" x14ac:dyDescent="0.25">
      <c r="A4446">
        <v>0</v>
      </c>
      <c r="B4446">
        <v>35</v>
      </c>
      <c r="C4446">
        <v>9.09</v>
      </c>
      <c r="D4446">
        <v>735</v>
      </c>
      <c r="E4446">
        <v>1</v>
      </c>
      <c r="F4446">
        <f t="shared" si="1323"/>
        <v>0.85299999999999998</v>
      </c>
      <c r="G4446" t="str">
        <f t="shared" si="1324"/>
        <v/>
      </c>
      <c r="H4446" t="str">
        <f t="shared" si="1325"/>
        <v/>
      </c>
      <c r="I4446" s="1">
        <f t="shared" si="1326"/>
        <v>0.85299999999999998</v>
      </c>
      <c r="K4446" s="1">
        <f t="shared" si="1327"/>
        <v>1</v>
      </c>
      <c r="L4446" s="1">
        <f t="shared" si="1328"/>
        <v>1</v>
      </c>
      <c r="M4446" s="1">
        <f t="shared" si="1329"/>
        <v>1</v>
      </c>
      <c r="P4446" s="1">
        <f t="shared" si="1330"/>
        <v>1</v>
      </c>
      <c r="Q4446" s="1">
        <f t="shared" si="1331"/>
        <v>0</v>
      </c>
      <c r="R4446" s="1">
        <f t="shared" si="1332"/>
        <v>0</v>
      </c>
      <c r="S4446" s="1">
        <f t="shared" si="1333"/>
        <v>0</v>
      </c>
      <c r="V4446" s="1">
        <f t="shared" si="1334"/>
        <v>1</v>
      </c>
      <c r="W4446" s="1">
        <f t="shared" si="1335"/>
        <v>0</v>
      </c>
      <c r="X4446" s="1">
        <f t="shared" si="1336"/>
        <v>0</v>
      </c>
      <c r="Y4446" s="1">
        <f t="shared" si="1337"/>
        <v>0</v>
      </c>
      <c r="AB4446" s="1">
        <f t="shared" si="1338"/>
        <v>1</v>
      </c>
      <c r="AC4446" s="1">
        <f t="shared" si="1339"/>
        <v>0</v>
      </c>
      <c r="AD4446" s="1">
        <f t="shared" si="1340"/>
        <v>0</v>
      </c>
      <c r="AE4446" s="1">
        <f t="shared" si="1341"/>
        <v>0</v>
      </c>
    </row>
    <row r="4447" spans="1:31" x14ac:dyDescent="0.25">
      <c r="A4447">
        <v>1</v>
      </c>
      <c r="B4447">
        <v>60</v>
      </c>
      <c r="C4447">
        <v>26.3</v>
      </c>
      <c r="D4447">
        <v>715</v>
      </c>
      <c r="E4447">
        <v>1</v>
      </c>
      <c r="F4447" t="str">
        <f t="shared" si="1323"/>
        <v/>
      </c>
      <c r="G4447">
        <f t="shared" si="1324"/>
        <v>0.81200000000000006</v>
      </c>
      <c r="H4447" t="str">
        <f t="shared" si="1325"/>
        <v/>
      </c>
      <c r="I4447" s="1">
        <f t="shared" si="1326"/>
        <v>0.81200000000000006</v>
      </c>
      <c r="K4447" s="1">
        <f t="shared" si="1327"/>
        <v>0</v>
      </c>
      <c r="L4447" s="1">
        <f t="shared" si="1328"/>
        <v>1</v>
      </c>
      <c r="M4447" s="1">
        <f t="shared" si="1329"/>
        <v>1</v>
      </c>
      <c r="P4447" s="1">
        <f t="shared" si="1330"/>
        <v>0</v>
      </c>
      <c r="Q4447" s="1">
        <f t="shared" si="1331"/>
        <v>0</v>
      </c>
      <c r="R4447" s="1">
        <f t="shared" si="1332"/>
        <v>1</v>
      </c>
      <c r="S4447" s="1">
        <f t="shared" si="1333"/>
        <v>0</v>
      </c>
      <c r="V4447" s="1">
        <f t="shared" si="1334"/>
        <v>1</v>
      </c>
      <c r="W4447" s="1">
        <f t="shared" si="1335"/>
        <v>0</v>
      </c>
      <c r="X4447" s="1">
        <f t="shared" si="1336"/>
        <v>0</v>
      </c>
      <c r="Y4447" s="1">
        <f t="shared" si="1337"/>
        <v>0</v>
      </c>
      <c r="AB4447" s="1">
        <f t="shared" si="1338"/>
        <v>1</v>
      </c>
      <c r="AC4447" s="1">
        <f t="shared" si="1339"/>
        <v>0</v>
      </c>
      <c r="AD4447" s="1">
        <f t="shared" si="1340"/>
        <v>0</v>
      </c>
      <c r="AE4447" s="1">
        <f t="shared" si="1341"/>
        <v>0</v>
      </c>
    </row>
    <row r="4448" spans="1:31" x14ac:dyDescent="0.25">
      <c r="A4448">
        <v>1</v>
      </c>
      <c r="B4448">
        <v>95</v>
      </c>
      <c r="C4448">
        <v>9.02</v>
      </c>
      <c r="D4448">
        <v>660</v>
      </c>
      <c r="E4448">
        <v>1</v>
      </c>
      <c r="F4448" t="str">
        <f t="shared" si="1323"/>
        <v/>
      </c>
      <c r="G4448" t="str">
        <f t="shared" si="1324"/>
        <v/>
      </c>
      <c r="H4448">
        <f t="shared" si="1325"/>
        <v>0.85199999999999998</v>
      </c>
      <c r="I4448" s="1">
        <f t="shared" si="1326"/>
        <v>0.85199999999999998</v>
      </c>
      <c r="K4448" s="1">
        <f t="shared" si="1327"/>
        <v>1</v>
      </c>
      <c r="L4448" s="1">
        <f t="shared" si="1328"/>
        <v>1</v>
      </c>
      <c r="M4448" s="1">
        <f t="shared" si="1329"/>
        <v>1</v>
      </c>
      <c r="P4448" s="1">
        <f t="shared" si="1330"/>
        <v>1</v>
      </c>
      <c r="Q4448" s="1">
        <f t="shared" si="1331"/>
        <v>0</v>
      </c>
      <c r="R4448" s="1">
        <f t="shared" si="1332"/>
        <v>0</v>
      </c>
      <c r="S4448" s="1">
        <f t="shared" si="1333"/>
        <v>0</v>
      </c>
      <c r="V4448" s="1">
        <f t="shared" si="1334"/>
        <v>1</v>
      </c>
      <c r="W4448" s="1">
        <f t="shared" si="1335"/>
        <v>0</v>
      </c>
      <c r="X4448" s="1">
        <f t="shared" si="1336"/>
        <v>0</v>
      </c>
      <c r="Y4448" s="1">
        <f t="shared" si="1337"/>
        <v>0</v>
      </c>
      <c r="AB4448" s="1">
        <f t="shared" si="1338"/>
        <v>1</v>
      </c>
      <c r="AC4448" s="1">
        <f t="shared" si="1339"/>
        <v>0</v>
      </c>
      <c r="AD4448" s="1">
        <f t="shared" si="1340"/>
        <v>0</v>
      </c>
      <c r="AE4448" s="1">
        <f t="shared" si="1341"/>
        <v>0</v>
      </c>
    </row>
    <row r="4449" spans="1:31" x14ac:dyDescent="0.25">
      <c r="A4449">
        <v>0</v>
      </c>
      <c r="B4449">
        <v>50</v>
      </c>
      <c r="C4449">
        <v>16.95</v>
      </c>
      <c r="D4449">
        <v>665</v>
      </c>
      <c r="E4449">
        <v>1</v>
      </c>
      <c r="F4449" t="str">
        <f t="shared" si="1323"/>
        <v/>
      </c>
      <c r="G4449">
        <f t="shared" si="1324"/>
        <v>0.745</v>
      </c>
      <c r="H4449" t="str">
        <f t="shared" si="1325"/>
        <v/>
      </c>
      <c r="I4449" s="1">
        <f t="shared" si="1326"/>
        <v>0.745</v>
      </c>
      <c r="K4449" s="1">
        <f t="shared" si="1327"/>
        <v>0</v>
      </c>
      <c r="L4449" s="1">
        <f t="shared" si="1328"/>
        <v>0</v>
      </c>
      <c r="M4449" s="1">
        <f t="shared" si="1329"/>
        <v>0</v>
      </c>
      <c r="P4449" s="1">
        <f t="shared" si="1330"/>
        <v>0</v>
      </c>
      <c r="Q4449" s="1">
        <f t="shared" si="1331"/>
        <v>0</v>
      </c>
      <c r="R4449" s="1">
        <f t="shared" si="1332"/>
        <v>1</v>
      </c>
      <c r="S4449" s="1">
        <f t="shared" si="1333"/>
        <v>0</v>
      </c>
      <c r="V4449" s="1">
        <f t="shared" si="1334"/>
        <v>0</v>
      </c>
      <c r="W4449" s="1">
        <f t="shared" si="1335"/>
        <v>0</v>
      </c>
      <c r="X4449" s="1">
        <f t="shared" si="1336"/>
        <v>1</v>
      </c>
      <c r="Y4449" s="1">
        <f t="shared" si="1337"/>
        <v>0</v>
      </c>
      <c r="AB4449" s="1">
        <f t="shared" si="1338"/>
        <v>0</v>
      </c>
      <c r="AC4449" s="1">
        <f t="shared" si="1339"/>
        <v>0</v>
      </c>
      <c r="AD4449" s="1">
        <f t="shared" si="1340"/>
        <v>1</v>
      </c>
      <c r="AE4449" s="1">
        <f t="shared" si="1341"/>
        <v>0</v>
      </c>
    </row>
    <row r="4450" spans="1:31" x14ac:dyDescent="0.25">
      <c r="A4450">
        <v>1</v>
      </c>
      <c r="B4450">
        <v>60</v>
      </c>
      <c r="C4450">
        <v>8.18</v>
      </c>
      <c r="D4450">
        <v>685</v>
      </c>
      <c r="E4450">
        <v>1</v>
      </c>
      <c r="F4450" t="str">
        <f t="shared" si="1323"/>
        <v/>
      </c>
      <c r="G4450">
        <f t="shared" si="1324"/>
        <v>0.83199999999999996</v>
      </c>
      <c r="H4450" t="str">
        <f t="shared" si="1325"/>
        <v/>
      </c>
      <c r="I4450" s="1">
        <f t="shared" si="1326"/>
        <v>0.83199999999999996</v>
      </c>
      <c r="K4450" s="1">
        <f t="shared" si="1327"/>
        <v>0</v>
      </c>
      <c r="L4450" s="1">
        <f t="shared" si="1328"/>
        <v>1</v>
      </c>
      <c r="M4450" s="1">
        <f t="shared" si="1329"/>
        <v>1</v>
      </c>
      <c r="P4450" s="1">
        <f t="shared" si="1330"/>
        <v>0</v>
      </c>
      <c r="Q4450" s="1">
        <f t="shared" si="1331"/>
        <v>0</v>
      </c>
      <c r="R4450" s="1">
        <f t="shared" si="1332"/>
        <v>1</v>
      </c>
      <c r="S4450" s="1">
        <f t="shared" si="1333"/>
        <v>0</v>
      </c>
      <c r="V4450" s="1">
        <f t="shared" si="1334"/>
        <v>1</v>
      </c>
      <c r="W4450" s="1">
        <f t="shared" si="1335"/>
        <v>0</v>
      </c>
      <c r="X4450" s="1">
        <f t="shared" si="1336"/>
        <v>0</v>
      </c>
      <c r="Y4450" s="1">
        <f t="shared" si="1337"/>
        <v>0</v>
      </c>
      <c r="AB4450" s="1">
        <f t="shared" si="1338"/>
        <v>1</v>
      </c>
      <c r="AC4450" s="1">
        <f t="shared" si="1339"/>
        <v>0</v>
      </c>
      <c r="AD4450" s="1">
        <f t="shared" si="1340"/>
        <v>0</v>
      </c>
      <c r="AE4450" s="1">
        <f t="shared" si="1341"/>
        <v>0</v>
      </c>
    </row>
    <row r="4451" spans="1:31" x14ac:dyDescent="0.25">
      <c r="A4451">
        <v>1</v>
      </c>
      <c r="B4451">
        <v>55</v>
      </c>
      <c r="C4451">
        <v>24.39</v>
      </c>
      <c r="D4451">
        <v>670</v>
      </c>
      <c r="E4451">
        <v>1</v>
      </c>
      <c r="F4451" t="str">
        <f t="shared" si="1323"/>
        <v/>
      </c>
      <c r="G4451">
        <f t="shared" si="1324"/>
        <v>0.745</v>
      </c>
      <c r="H4451" t="str">
        <f t="shared" si="1325"/>
        <v/>
      </c>
      <c r="I4451" s="1">
        <f t="shared" si="1326"/>
        <v>0.745</v>
      </c>
      <c r="K4451" s="1">
        <f t="shared" si="1327"/>
        <v>0</v>
      </c>
      <c r="L4451" s="1">
        <f t="shared" si="1328"/>
        <v>0</v>
      </c>
      <c r="M4451" s="1">
        <f t="shared" si="1329"/>
        <v>0</v>
      </c>
      <c r="P4451" s="1">
        <f t="shared" si="1330"/>
        <v>0</v>
      </c>
      <c r="Q4451" s="1">
        <f t="shared" si="1331"/>
        <v>0</v>
      </c>
      <c r="R4451" s="1">
        <f t="shared" si="1332"/>
        <v>1</v>
      </c>
      <c r="S4451" s="1">
        <f t="shared" si="1333"/>
        <v>0</v>
      </c>
      <c r="V4451" s="1">
        <f t="shared" si="1334"/>
        <v>0</v>
      </c>
      <c r="W4451" s="1">
        <f t="shared" si="1335"/>
        <v>0</v>
      </c>
      <c r="X4451" s="1">
        <f t="shared" si="1336"/>
        <v>1</v>
      </c>
      <c r="Y4451" s="1">
        <f t="shared" si="1337"/>
        <v>0</v>
      </c>
      <c r="AB4451" s="1">
        <f t="shared" si="1338"/>
        <v>0</v>
      </c>
      <c r="AC4451" s="1">
        <f t="shared" si="1339"/>
        <v>0</v>
      </c>
      <c r="AD4451" s="1">
        <f t="shared" si="1340"/>
        <v>1</v>
      </c>
      <c r="AE4451" s="1">
        <f t="shared" si="1341"/>
        <v>0</v>
      </c>
    </row>
    <row r="4452" spans="1:31" x14ac:dyDescent="0.25">
      <c r="A4452">
        <v>0</v>
      </c>
      <c r="B4452">
        <v>67.5</v>
      </c>
      <c r="C4452">
        <v>11.22</v>
      </c>
      <c r="D4452">
        <v>660</v>
      </c>
      <c r="E4452">
        <v>1</v>
      </c>
      <c r="F4452" t="str">
        <f t="shared" si="1323"/>
        <v/>
      </c>
      <c r="G4452">
        <f t="shared" si="1324"/>
        <v>0.83199999999999996</v>
      </c>
      <c r="H4452" t="str">
        <f t="shared" si="1325"/>
        <v/>
      </c>
      <c r="I4452" s="1">
        <f t="shared" si="1326"/>
        <v>0.83199999999999996</v>
      </c>
      <c r="K4452" s="1">
        <f t="shared" si="1327"/>
        <v>0</v>
      </c>
      <c r="L4452" s="1">
        <f t="shared" si="1328"/>
        <v>1</v>
      </c>
      <c r="M4452" s="1">
        <f t="shared" si="1329"/>
        <v>1</v>
      </c>
      <c r="P4452" s="1">
        <f t="shared" si="1330"/>
        <v>0</v>
      </c>
      <c r="Q4452" s="1">
        <f t="shared" si="1331"/>
        <v>0</v>
      </c>
      <c r="R4452" s="1">
        <f t="shared" si="1332"/>
        <v>1</v>
      </c>
      <c r="S4452" s="1">
        <f t="shared" si="1333"/>
        <v>0</v>
      </c>
      <c r="V4452" s="1">
        <f t="shared" si="1334"/>
        <v>1</v>
      </c>
      <c r="W4452" s="1">
        <f t="shared" si="1335"/>
        <v>0</v>
      </c>
      <c r="X4452" s="1">
        <f t="shared" si="1336"/>
        <v>0</v>
      </c>
      <c r="Y4452" s="1">
        <f t="shared" si="1337"/>
        <v>0</v>
      </c>
      <c r="AB4452" s="1">
        <f t="shared" si="1338"/>
        <v>1</v>
      </c>
      <c r="AC4452" s="1">
        <f t="shared" si="1339"/>
        <v>0</v>
      </c>
      <c r="AD4452" s="1">
        <f t="shared" si="1340"/>
        <v>0</v>
      </c>
      <c r="AE4452" s="1">
        <f t="shared" si="1341"/>
        <v>0</v>
      </c>
    </row>
    <row r="4453" spans="1:31" x14ac:dyDescent="0.25">
      <c r="A4453">
        <v>1</v>
      </c>
      <c r="B4453">
        <v>104.55</v>
      </c>
      <c r="C4453">
        <v>18.3</v>
      </c>
      <c r="D4453">
        <v>695</v>
      </c>
      <c r="E4453">
        <v>1</v>
      </c>
      <c r="F4453" t="str">
        <f t="shared" si="1323"/>
        <v/>
      </c>
      <c r="G4453" t="str">
        <f t="shared" si="1324"/>
        <v/>
      </c>
      <c r="H4453">
        <f t="shared" si="1325"/>
        <v>0.89200000000000002</v>
      </c>
      <c r="I4453" s="1">
        <f t="shared" si="1326"/>
        <v>0.89200000000000002</v>
      </c>
      <c r="K4453" s="1">
        <f t="shared" si="1327"/>
        <v>1</v>
      </c>
      <c r="L4453" s="1">
        <f t="shared" si="1328"/>
        <v>1</v>
      </c>
      <c r="M4453" s="1">
        <f t="shared" si="1329"/>
        <v>1</v>
      </c>
      <c r="P4453" s="1">
        <f t="shared" si="1330"/>
        <v>1</v>
      </c>
      <c r="Q4453" s="1">
        <f t="shared" si="1331"/>
        <v>0</v>
      </c>
      <c r="R4453" s="1">
        <f t="shared" si="1332"/>
        <v>0</v>
      </c>
      <c r="S4453" s="1">
        <f t="shared" si="1333"/>
        <v>0</v>
      </c>
      <c r="V4453" s="1">
        <f t="shared" si="1334"/>
        <v>1</v>
      </c>
      <c r="W4453" s="1">
        <f t="shared" si="1335"/>
        <v>0</v>
      </c>
      <c r="X4453" s="1">
        <f t="shared" si="1336"/>
        <v>0</v>
      </c>
      <c r="Y4453" s="1">
        <f t="shared" si="1337"/>
        <v>0</v>
      </c>
      <c r="AB4453" s="1">
        <f t="shared" si="1338"/>
        <v>1</v>
      </c>
      <c r="AC4453" s="1">
        <f t="shared" si="1339"/>
        <v>0</v>
      </c>
      <c r="AD4453" s="1">
        <f t="shared" si="1340"/>
        <v>0</v>
      </c>
      <c r="AE4453" s="1">
        <f t="shared" si="1341"/>
        <v>0</v>
      </c>
    </row>
    <row r="4454" spans="1:31" x14ac:dyDescent="0.25">
      <c r="A4454">
        <v>0</v>
      </c>
      <c r="B4454">
        <v>45</v>
      </c>
      <c r="C4454">
        <v>22.43</v>
      </c>
      <c r="D4454">
        <v>715</v>
      </c>
      <c r="E4454">
        <v>1</v>
      </c>
      <c r="F4454" t="str">
        <f t="shared" si="1323"/>
        <v/>
      </c>
      <c r="G4454">
        <f t="shared" si="1324"/>
        <v>0.81200000000000006</v>
      </c>
      <c r="H4454" t="str">
        <f t="shared" si="1325"/>
        <v/>
      </c>
      <c r="I4454" s="1">
        <f t="shared" si="1326"/>
        <v>0.81200000000000006</v>
      </c>
      <c r="K4454" s="1">
        <f t="shared" si="1327"/>
        <v>0</v>
      </c>
      <c r="L4454" s="1">
        <f t="shared" si="1328"/>
        <v>1</v>
      </c>
      <c r="M4454" s="1">
        <f t="shared" si="1329"/>
        <v>1</v>
      </c>
      <c r="P4454" s="1">
        <f t="shared" si="1330"/>
        <v>0</v>
      </c>
      <c r="Q4454" s="1">
        <f t="shared" si="1331"/>
        <v>0</v>
      </c>
      <c r="R4454" s="1">
        <f t="shared" si="1332"/>
        <v>1</v>
      </c>
      <c r="S4454" s="1">
        <f t="shared" si="1333"/>
        <v>0</v>
      </c>
      <c r="V4454" s="1">
        <f t="shared" si="1334"/>
        <v>1</v>
      </c>
      <c r="W4454" s="1">
        <f t="shared" si="1335"/>
        <v>0</v>
      </c>
      <c r="X4454" s="1">
        <f t="shared" si="1336"/>
        <v>0</v>
      </c>
      <c r="Y4454" s="1">
        <f t="shared" si="1337"/>
        <v>0</v>
      </c>
      <c r="AB4454" s="1">
        <f t="shared" si="1338"/>
        <v>1</v>
      </c>
      <c r="AC4454" s="1">
        <f t="shared" si="1339"/>
        <v>0</v>
      </c>
      <c r="AD4454" s="1">
        <f t="shared" si="1340"/>
        <v>0</v>
      </c>
      <c r="AE4454" s="1">
        <f t="shared" si="1341"/>
        <v>0</v>
      </c>
    </row>
    <row r="4455" spans="1:31" x14ac:dyDescent="0.25">
      <c r="A4455">
        <v>1</v>
      </c>
      <c r="B4455">
        <v>47</v>
      </c>
      <c r="C4455">
        <v>4.09</v>
      </c>
      <c r="D4455">
        <v>680</v>
      </c>
      <c r="E4455">
        <v>1</v>
      </c>
      <c r="F4455" t="str">
        <f t="shared" si="1323"/>
        <v/>
      </c>
      <c r="G4455">
        <f t="shared" si="1324"/>
        <v>0.83199999999999996</v>
      </c>
      <c r="H4455" t="str">
        <f t="shared" si="1325"/>
        <v/>
      </c>
      <c r="I4455" s="1">
        <f t="shared" si="1326"/>
        <v>0.83199999999999996</v>
      </c>
      <c r="K4455" s="1">
        <f t="shared" si="1327"/>
        <v>0</v>
      </c>
      <c r="L4455" s="1">
        <f t="shared" si="1328"/>
        <v>1</v>
      </c>
      <c r="M4455" s="1">
        <f t="shared" si="1329"/>
        <v>1</v>
      </c>
      <c r="P4455" s="1">
        <f t="shared" si="1330"/>
        <v>0</v>
      </c>
      <c r="Q4455" s="1">
        <f t="shared" si="1331"/>
        <v>0</v>
      </c>
      <c r="R4455" s="1">
        <f t="shared" si="1332"/>
        <v>1</v>
      </c>
      <c r="S4455" s="1">
        <f t="shared" si="1333"/>
        <v>0</v>
      </c>
      <c r="V4455" s="1">
        <f t="shared" si="1334"/>
        <v>1</v>
      </c>
      <c r="W4455" s="1">
        <f t="shared" si="1335"/>
        <v>0</v>
      </c>
      <c r="X4455" s="1">
        <f t="shared" si="1336"/>
        <v>0</v>
      </c>
      <c r="Y4455" s="1">
        <f t="shared" si="1337"/>
        <v>0</v>
      </c>
      <c r="AB4455" s="1">
        <f t="shared" si="1338"/>
        <v>1</v>
      </c>
      <c r="AC4455" s="1">
        <f t="shared" si="1339"/>
        <v>0</v>
      </c>
      <c r="AD4455" s="1">
        <f t="shared" si="1340"/>
        <v>0</v>
      </c>
      <c r="AE4455" s="1">
        <f t="shared" si="1341"/>
        <v>0</v>
      </c>
    </row>
    <row r="4456" spans="1:31" x14ac:dyDescent="0.25">
      <c r="A4456">
        <v>1</v>
      </c>
      <c r="B4456">
        <v>54</v>
      </c>
      <c r="C4456">
        <v>27.89</v>
      </c>
      <c r="D4456">
        <v>730</v>
      </c>
      <c r="E4456">
        <v>1</v>
      </c>
      <c r="F4456">
        <f t="shared" si="1323"/>
        <v>0.9</v>
      </c>
      <c r="G4456" t="str">
        <f t="shared" si="1324"/>
        <v/>
      </c>
      <c r="H4456" t="str">
        <f t="shared" si="1325"/>
        <v/>
      </c>
      <c r="I4456" s="1">
        <f t="shared" si="1326"/>
        <v>0.9</v>
      </c>
      <c r="K4456" s="1">
        <f t="shared" si="1327"/>
        <v>1</v>
      </c>
      <c r="L4456" s="1">
        <f t="shared" si="1328"/>
        <v>1</v>
      </c>
      <c r="M4456" s="1">
        <f t="shared" si="1329"/>
        <v>1</v>
      </c>
      <c r="P4456" s="1">
        <f t="shared" si="1330"/>
        <v>1</v>
      </c>
      <c r="Q4456" s="1">
        <f t="shared" si="1331"/>
        <v>0</v>
      </c>
      <c r="R4456" s="1">
        <f t="shared" si="1332"/>
        <v>0</v>
      </c>
      <c r="S4456" s="1">
        <f t="shared" si="1333"/>
        <v>0</v>
      </c>
      <c r="V4456" s="1">
        <f t="shared" si="1334"/>
        <v>1</v>
      </c>
      <c r="W4456" s="1">
        <f t="shared" si="1335"/>
        <v>0</v>
      </c>
      <c r="X4456" s="1">
        <f t="shared" si="1336"/>
        <v>0</v>
      </c>
      <c r="Y4456" s="1">
        <f t="shared" si="1337"/>
        <v>0</v>
      </c>
      <c r="AB4456" s="1">
        <f t="shared" si="1338"/>
        <v>1</v>
      </c>
      <c r="AC4456" s="1">
        <f t="shared" si="1339"/>
        <v>0</v>
      </c>
      <c r="AD4456" s="1">
        <f t="shared" si="1340"/>
        <v>0</v>
      </c>
      <c r="AE4456" s="1">
        <f t="shared" si="1341"/>
        <v>0</v>
      </c>
    </row>
    <row r="4457" spans="1:31" x14ac:dyDescent="0.25">
      <c r="A4457">
        <v>1</v>
      </c>
      <c r="B4457">
        <v>150</v>
      </c>
      <c r="C4457">
        <v>11.65</v>
      </c>
      <c r="D4457">
        <v>665</v>
      </c>
      <c r="E4457">
        <v>1</v>
      </c>
      <c r="F4457" t="str">
        <f t="shared" si="1323"/>
        <v/>
      </c>
      <c r="G4457" t="str">
        <f t="shared" si="1324"/>
        <v/>
      </c>
      <c r="H4457">
        <f t="shared" si="1325"/>
        <v>0.85199999999999998</v>
      </c>
      <c r="I4457" s="1">
        <f t="shared" si="1326"/>
        <v>0.85199999999999998</v>
      </c>
      <c r="K4457" s="1">
        <f t="shared" si="1327"/>
        <v>1</v>
      </c>
      <c r="L4457" s="1">
        <f t="shared" si="1328"/>
        <v>1</v>
      </c>
      <c r="M4457" s="1">
        <f t="shared" si="1329"/>
        <v>1</v>
      </c>
      <c r="P4457" s="1">
        <f t="shared" si="1330"/>
        <v>1</v>
      </c>
      <c r="Q4457" s="1">
        <f t="shared" si="1331"/>
        <v>0</v>
      </c>
      <c r="R4457" s="1">
        <f t="shared" si="1332"/>
        <v>0</v>
      </c>
      <c r="S4457" s="1">
        <f t="shared" si="1333"/>
        <v>0</v>
      </c>
      <c r="V4457" s="1">
        <f t="shared" si="1334"/>
        <v>1</v>
      </c>
      <c r="W4457" s="1">
        <f t="shared" si="1335"/>
        <v>0</v>
      </c>
      <c r="X4457" s="1">
        <f t="shared" si="1336"/>
        <v>0</v>
      </c>
      <c r="Y4457" s="1">
        <f t="shared" si="1337"/>
        <v>0</v>
      </c>
      <c r="AB4457" s="1">
        <f t="shared" si="1338"/>
        <v>1</v>
      </c>
      <c r="AC4457" s="1">
        <f t="shared" si="1339"/>
        <v>0</v>
      </c>
      <c r="AD4457" s="1">
        <f t="shared" si="1340"/>
        <v>0</v>
      </c>
      <c r="AE4457" s="1">
        <f t="shared" si="1341"/>
        <v>0</v>
      </c>
    </row>
    <row r="4458" spans="1:31" x14ac:dyDescent="0.25">
      <c r="A4458">
        <v>1</v>
      </c>
      <c r="B4458">
        <v>79</v>
      </c>
      <c r="C4458">
        <v>21.89</v>
      </c>
      <c r="D4458">
        <v>715</v>
      </c>
      <c r="E4458">
        <v>1</v>
      </c>
      <c r="F4458" t="str">
        <f t="shared" si="1323"/>
        <v/>
      </c>
      <c r="G4458">
        <f t="shared" si="1324"/>
        <v>0.81200000000000006</v>
      </c>
      <c r="H4458" t="str">
        <f t="shared" si="1325"/>
        <v/>
      </c>
      <c r="I4458" s="1">
        <f t="shared" si="1326"/>
        <v>0.81200000000000006</v>
      </c>
      <c r="K4458" s="1">
        <f t="shared" si="1327"/>
        <v>0</v>
      </c>
      <c r="L4458" s="1">
        <f t="shared" si="1328"/>
        <v>1</v>
      </c>
      <c r="M4458" s="1">
        <f t="shared" si="1329"/>
        <v>1</v>
      </c>
      <c r="P4458" s="1">
        <f t="shared" si="1330"/>
        <v>0</v>
      </c>
      <c r="Q4458" s="1">
        <f t="shared" si="1331"/>
        <v>0</v>
      </c>
      <c r="R4458" s="1">
        <f t="shared" si="1332"/>
        <v>1</v>
      </c>
      <c r="S4458" s="1">
        <f t="shared" si="1333"/>
        <v>0</v>
      </c>
      <c r="V4458" s="1">
        <f t="shared" si="1334"/>
        <v>1</v>
      </c>
      <c r="W4458" s="1">
        <f t="shared" si="1335"/>
        <v>0</v>
      </c>
      <c r="X4458" s="1">
        <f t="shared" si="1336"/>
        <v>0</v>
      </c>
      <c r="Y4458" s="1">
        <f t="shared" si="1337"/>
        <v>0</v>
      </c>
      <c r="AB4458" s="1">
        <f t="shared" si="1338"/>
        <v>1</v>
      </c>
      <c r="AC4458" s="1">
        <f t="shared" si="1339"/>
        <v>0</v>
      </c>
      <c r="AD4458" s="1">
        <f t="shared" si="1340"/>
        <v>0</v>
      </c>
      <c r="AE4458" s="1">
        <f t="shared" si="1341"/>
        <v>0</v>
      </c>
    </row>
    <row r="4459" spans="1:31" x14ac:dyDescent="0.25">
      <c r="A4459">
        <v>1</v>
      </c>
      <c r="B4459">
        <v>95</v>
      </c>
      <c r="C4459">
        <v>15.13</v>
      </c>
      <c r="D4459">
        <v>700</v>
      </c>
      <c r="E4459">
        <v>1</v>
      </c>
      <c r="F4459" t="str">
        <f t="shared" si="1323"/>
        <v/>
      </c>
      <c r="G4459" t="str">
        <f t="shared" si="1324"/>
        <v/>
      </c>
      <c r="H4459">
        <f t="shared" si="1325"/>
        <v>0.89200000000000002</v>
      </c>
      <c r="I4459" s="1">
        <f t="shared" si="1326"/>
        <v>0.89200000000000002</v>
      </c>
      <c r="K4459" s="1">
        <f t="shared" si="1327"/>
        <v>1</v>
      </c>
      <c r="L4459" s="1">
        <f t="shared" si="1328"/>
        <v>1</v>
      </c>
      <c r="M4459" s="1">
        <f t="shared" si="1329"/>
        <v>1</v>
      </c>
      <c r="P4459" s="1">
        <f t="shared" si="1330"/>
        <v>1</v>
      </c>
      <c r="Q4459" s="1">
        <f t="shared" si="1331"/>
        <v>0</v>
      </c>
      <c r="R4459" s="1">
        <f t="shared" si="1332"/>
        <v>0</v>
      </c>
      <c r="S4459" s="1">
        <f t="shared" si="1333"/>
        <v>0</v>
      </c>
      <c r="V4459" s="1">
        <f t="shared" si="1334"/>
        <v>1</v>
      </c>
      <c r="W4459" s="1">
        <f t="shared" si="1335"/>
        <v>0</v>
      </c>
      <c r="X4459" s="1">
        <f t="shared" si="1336"/>
        <v>0</v>
      </c>
      <c r="Y4459" s="1">
        <f t="shared" si="1337"/>
        <v>0</v>
      </c>
      <c r="AB4459" s="1">
        <f t="shared" si="1338"/>
        <v>1</v>
      </c>
      <c r="AC4459" s="1">
        <f t="shared" si="1339"/>
        <v>0</v>
      </c>
      <c r="AD4459" s="1">
        <f t="shared" si="1340"/>
        <v>0</v>
      </c>
      <c r="AE4459" s="1">
        <f t="shared" si="1341"/>
        <v>0</v>
      </c>
    </row>
    <row r="4460" spans="1:31" x14ac:dyDescent="0.25">
      <c r="A4460">
        <v>1</v>
      </c>
      <c r="B4460">
        <v>49</v>
      </c>
      <c r="C4460">
        <v>15.38</v>
      </c>
      <c r="D4460">
        <v>670</v>
      </c>
      <c r="E4460">
        <v>1</v>
      </c>
      <c r="F4460" t="str">
        <f t="shared" si="1323"/>
        <v/>
      </c>
      <c r="G4460">
        <f t="shared" si="1324"/>
        <v>0.83199999999999996</v>
      </c>
      <c r="H4460" t="str">
        <f t="shared" si="1325"/>
        <v/>
      </c>
      <c r="I4460" s="1">
        <f t="shared" si="1326"/>
        <v>0.83199999999999996</v>
      </c>
      <c r="K4460" s="1">
        <f t="shared" si="1327"/>
        <v>0</v>
      </c>
      <c r="L4460" s="1">
        <f t="shared" si="1328"/>
        <v>1</v>
      </c>
      <c r="M4460" s="1">
        <f t="shared" si="1329"/>
        <v>1</v>
      </c>
      <c r="P4460" s="1">
        <f t="shared" si="1330"/>
        <v>0</v>
      </c>
      <c r="Q4460" s="1">
        <f t="shared" si="1331"/>
        <v>0</v>
      </c>
      <c r="R4460" s="1">
        <f t="shared" si="1332"/>
        <v>1</v>
      </c>
      <c r="S4460" s="1">
        <f t="shared" si="1333"/>
        <v>0</v>
      </c>
      <c r="V4460" s="1">
        <f t="shared" si="1334"/>
        <v>1</v>
      </c>
      <c r="W4460" s="1">
        <f t="shared" si="1335"/>
        <v>0</v>
      </c>
      <c r="X4460" s="1">
        <f t="shared" si="1336"/>
        <v>0</v>
      </c>
      <c r="Y4460" s="1">
        <f t="shared" si="1337"/>
        <v>0</v>
      </c>
      <c r="AB4460" s="1">
        <f t="shared" si="1338"/>
        <v>1</v>
      </c>
      <c r="AC4460" s="1">
        <f t="shared" si="1339"/>
        <v>0</v>
      </c>
      <c r="AD4460" s="1">
        <f t="shared" si="1340"/>
        <v>0</v>
      </c>
      <c r="AE4460" s="1">
        <f t="shared" si="1341"/>
        <v>0</v>
      </c>
    </row>
    <row r="4461" spans="1:31" x14ac:dyDescent="0.25">
      <c r="A4461">
        <v>1</v>
      </c>
      <c r="B4461">
        <v>77.099999999999994</v>
      </c>
      <c r="C4461">
        <v>0.92</v>
      </c>
      <c r="D4461">
        <v>715</v>
      </c>
      <c r="E4461">
        <v>1</v>
      </c>
      <c r="F4461" t="str">
        <f t="shared" si="1323"/>
        <v/>
      </c>
      <c r="G4461">
        <f t="shared" si="1324"/>
        <v>0.83199999999999996</v>
      </c>
      <c r="H4461" t="str">
        <f t="shared" si="1325"/>
        <v/>
      </c>
      <c r="I4461" s="1">
        <f t="shared" si="1326"/>
        <v>0.83199999999999996</v>
      </c>
      <c r="K4461" s="1">
        <f t="shared" si="1327"/>
        <v>0</v>
      </c>
      <c r="L4461" s="1">
        <f t="shared" si="1328"/>
        <v>1</v>
      </c>
      <c r="M4461" s="1">
        <f t="shared" si="1329"/>
        <v>1</v>
      </c>
      <c r="P4461" s="1">
        <f t="shared" si="1330"/>
        <v>0</v>
      </c>
      <c r="Q4461" s="1">
        <f t="shared" si="1331"/>
        <v>0</v>
      </c>
      <c r="R4461" s="1">
        <f t="shared" si="1332"/>
        <v>1</v>
      </c>
      <c r="S4461" s="1">
        <f t="shared" si="1333"/>
        <v>0</v>
      </c>
      <c r="V4461" s="1">
        <f t="shared" si="1334"/>
        <v>1</v>
      </c>
      <c r="W4461" s="1">
        <f t="shared" si="1335"/>
        <v>0</v>
      </c>
      <c r="X4461" s="1">
        <f t="shared" si="1336"/>
        <v>0</v>
      </c>
      <c r="Y4461" s="1">
        <f t="shared" si="1337"/>
        <v>0</v>
      </c>
      <c r="AB4461" s="1">
        <f t="shared" si="1338"/>
        <v>1</v>
      </c>
      <c r="AC4461" s="1">
        <f t="shared" si="1339"/>
        <v>0</v>
      </c>
      <c r="AD4461" s="1">
        <f t="shared" si="1340"/>
        <v>0</v>
      </c>
      <c r="AE4461" s="1">
        <f t="shared" si="1341"/>
        <v>0</v>
      </c>
    </row>
    <row r="4462" spans="1:31" x14ac:dyDescent="0.25">
      <c r="A4462">
        <v>0</v>
      </c>
      <c r="B4462">
        <v>90</v>
      </c>
      <c r="C4462">
        <v>17.809999999999999</v>
      </c>
      <c r="D4462">
        <v>665</v>
      </c>
      <c r="E4462">
        <v>1</v>
      </c>
      <c r="F4462" t="str">
        <f t="shared" si="1323"/>
        <v/>
      </c>
      <c r="G4462" t="str">
        <f t="shared" si="1324"/>
        <v/>
      </c>
      <c r="H4462">
        <f t="shared" si="1325"/>
        <v>0.85199999999999998</v>
      </c>
      <c r="I4462" s="1">
        <f t="shared" si="1326"/>
        <v>0.85199999999999998</v>
      </c>
      <c r="K4462" s="1">
        <f t="shared" si="1327"/>
        <v>1</v>
      </c>
      <c r="L4462" s="1">
        <f t="shared" si="1328"/>
        <v>1</v>
      </c>
      <c r="M4462" s="1">
        <f t="shared" si="1329"/>
        <v>1</v>
      </c>
      <c r="P4462" s="1">
        <f t="shared" si="1330"/>
        <v>1</v>
      </c>
      <c r="Q4462" s="1">
        <f t="shared" si="1331"/>
        <v>0</v>
      </c>
      <c r="R4462" s="1">
        <f t="shared" si="1332"/>
        <v>0</v>
      </c>
      <c r="S4462" s="1">
        <f t="shared" si="1333"/>
        <v>0</v>
      </c>
      <c r="V4462" s="1">
        <f t="shared" si="1334"/>
        <v>1</v>
      </c>
      <c r="W4462" s="1">
        <f t="shared" si="1335"/>
        <v>0</v>
      </c>
      <c r="X4462" s="1">
        <f t="shared" si="1336"/>
        <v>0</v>
      </c>
      <c r="Y4462" s="1">
        <f t="shared" si="1337"/>
        <v>0</v>
      </c>
      <c r="AB4462" s="1">
        <f t="shared" si="1338"/>
        <v>1</v>
      </c>
      <c r="AC4462" s="1">
        <f t="shared" si="1339"/>
        <v>0</v>
      </c>
      <c r="AD4462" s="1">
        <f t="shared" si="1340"/>
        <v>0</v>
      </c>
      <c r="AE4462" s="1">
        <f t="shared" si="1341"/>
        <v>0</v>
      </c>
    </row>
    <row r="4463" spans="1:31" x14ac:dyDescent="0.25">
      <c r="A4463">
        <v>1</v>
      </c>
      <c r="B4463">
        <v>27</v>
      </c>
      <c r="C4463">
        <v>25.29</v>
      </c>
      <c r="D4463">
        <v>680</v>
      </c>
      <c r="E4463">
        <v>1</v>
      </c>
      <c r="F4463" t="str">
        <f t="shared" si="1323"/>
        <v/>
      </c>
      <c r="G4463">
        <f t="shared" si="1324"/>
        <v>0.745</v>
      </c>
      <c r="H4463" t="str">
        <f t="shared" si="1325"/>
        <v/>
      </c>
      <c r="I4463" s="1">
        <f t="shared" si="1326"/>
        <v>0.745</v>
      </c>
      <c r="K4463" s="1">
        <f t="shared" si="1327"/>
        <v>0</v>
      </c>
      <c r="L4463" s="1">
        <f t="shared" si="1328"/>
        <v>0</v>
      </c>
      <c r="M4463" s="1">
        <f t="shared" si="1329"/>
        <v>0</v>
      </c>
      <c r="P4463" s="1">
        <f t="shared" si="1330"/>
        <v>0</v>
      </c>
      <c r="Q4463" s="1">
        <f t="shared" si="1331"/>
        <v>0</v>
      </c>
      <c r="R4463" s="1">
        <f t="shared" si="1332"/>
        <v>1</v>
      </c>
      <c r="S4463" s="1">
        <f t="shared" si="1333"/>
        <v>0</v>
      </c>
      <c r="V4463" s="1">
        <f t="shared" si="1334"/>
        <v>0</v>
      </c>
      <c r="W4463" s="1">
        <f t="shared" si="1335"/>
        <v>0</v>
      </c>
      <c r="X4463" s="1">
        <f t="shared" si="1336"/>
        <v>1</v>
      </c>
      <c r="Y4463" s="1">
        <f t="shared" si="1337"/>
        <v>0</v>
      </c>
      <c r="AB4463" s="1">
        <f t="shared" si="1338"/>
        <v>0</v>
      </c>
      <c r="AC4463" s="1">
        <f t="shared" si="1339"/>
        <v>0</v>
      </c>
      <c r="AD4463" s="1">
        <f t="shared" si="1340"/>
        <v>1</v>
      </c>
      <c r="AE4463" s="1">
        <f t="shared" si="1341"/>
        <v>0</v>
      </c>
    </row>
    <row r="4464" spans="1:31" x14ac:dyDescent="0.25">
      <c r="A4464">
        <v>1</v>
      </c>
      <c r="B4464">
        <v>32</v>
      </c>
      <c r="C4464">
        <v>20.37</v>
      </c>
      <c r="D4464">
        <v>705</v>
      </c>
      <c r="E4464">
        <v>1</v>
      </c>
      <c r="F4464" t="str">
        <f t="shared" si="1323"/>
        <v/>
      </c>
      <c r="G4464">
        <f t="shared" si="1324"/>
        <v>0.81200000000000006</v>
      </c>
      <c r="H4464" t="str">
        <f t="shared" si="1325"/>
        <v/>
      </c>
      <c r="I4464" s="1">
        <f t="shared" si="1326"/>
        <v>0.81200000000000006</v>
      </c>
      <c r="K4464" s="1">
        <f t="shared" si="1327"/>
        <v>0</v>
      </c>
      <c r="L4464" s="1">
        <f t="shared" si="1328"/>
        <v>1</v>
      </c>
      <c r="M4464" s="1">
        <f t="shared" si="1329"/>
        <v>1</v>
      </c>
      <c r="P4464" s="1">
        <f t="shared" si="1330"/>
        <v>0</v>
      </c>
      <c r="Q4464" s="1">
        <f t="shared" si="1331"/>
        <v>0</v>
      </c>
      <c r="R4464" s="1">
        <f t="shared" si="1332"/>
        <v>1</v>
      </c>
      <c r="S4464" s="1">
        <f t="shared" si="1333"/>
        <v>0</v>
      </c>
      <c r="V4464" s="1">
        <f t="shared" si="1334"/>
        <v>1</v>
      </c>
      <c r="W4464" s="1">
        <f t="shared" si="1335"/>
        <v>0</v>
      </c>
      <c r="X4464" s="1">
        <f t="shared" si="1336"/>
        <v>0</v>
      </c>
      <c r="Y4464" s="1">
        <f t="shared" si="1337"/>
        <v>0</v>
      </c>
      <c r="AB4464" s="1">
        <f t="shared" si="1338"/>
        <v>1</v>
      </c>
      <c r="AC4464" s="1">
        <f t="shared" si="1339"/>
        <v>0</v>
      </c>
      <c r="AD4464" s="1">
        <f t="shared" si="1340"/>
        <v>0</v>
      </c>
      <c r="AE4464" s="1">
        <f t="shared" si="1341"/>
        <v>0</v>
      </c>
    </row>
    <row r="4465" spans="1:31" x14ac:dyDescent="0.25">
      <c r="A4465">
        <v>0</v>
      </c>
      <c r="B4465">
        <v>40</v>
      </c>
      <c r="C4465">
        <v>19.5</v>
      </c>
      <c r="D4465">
        <v>755</v>
      </c>
      <c r="E4465">
        <v>1</v>
      </c>
      <c r="F4465">
        <f t="shared" si="1323"/>
        <v>0.85299999999999998</v>
      </c>
      <c r="G4465" t="str">
        <f t="shared" si="1324"/>
        <v/>
      </c>
      <c r="H4465" t="str">
        <f t="shared" si="1325"/>
        <v/>
      </c>
      <c r="I4465" s="1">
        <f t="shared" si="1326"/>
        <v>0.85299999999999998</v>
      </c>
      <c r="K4465" s="1">
        <f t="shared" si="1327"/>
        <v>1</v>
      </c>
      <c r="L4465" s="1">
        <f t="shared" si="1328"/>
        <v>1</v>
      </c>
      <c r="M4465" s="1">
        <f t="shared" si="1329"/>
        <v>1</v>
      </c>
      <c r="P4465" s="1">
        <f t="shared" si="1330"/>
        <v>1</v>
      </c>
      <c r="Q4465" s="1">
        <f t="shared" si="1331"/>
        <v>0</v>
      </c>
      <c r="R4465" s="1">
        <f t="shared" si="1332"/>
        <v>0</v>
      </c>
      <c r="S4465" s="1">
        <f t="shared" si="1333"/>
        <v>0</v>
      </c>
      <c r="V4465" s="1">
        <f t="shared" si="1334"/>
        <v>1</v>
      </c>
      <c r="W4465" s="1">
        <f t="shared" si="1335"/>
        <v>0</v>
      </c>
      <c r="X4465" s="1">
        <f t="shared" si="1336"/>
        <v>0</v>
      </c>
      <c r="Y4465" s="1">
        <f t="shared" si="1337"/>
        <v>0</v>
      </c>
      <c r="AB4465" s="1">
        <f t="shared" si="1338"/>
        <v>1</v>
      </c>
      <c r="AC4465" s="1">
        <f t="shared" si="1339"/>
        <v>0</v>
      </c>
      <c r="AD4465" s="1">
        <f t="shared" si="1340"/>
        <v>0</v>
      </c>
      <c r="AE4465" s="1">
        <f t="shared" si="1341"/>
        <v>0</v>
      </c>
    </row>
    <row r="4466" spans="1:31" x14ac:dyDescent="0.25">
      <c r="A4466">
        <v>0</v>
      </c>
      <c r="B4466">
        <v>520</v>
      </c>
      <c r="C4466">
        <v>5.31</v>
      </c>
      <c r="D4466">
        <v>710</v>
      </c>
      <c r="E4466">
        <v>1</v>
      </c>
      <c r="F4466" t="str">
        <f t="shared" si="1323"/>
        <v/>
      </c>
      <c r="G4466" t="str">
        <f t="shared" si="1324"/>
        <v/>
      </c>
      <c r="H4466">
        <f t="shared" si="1325"/>
        <v>0.89200000000000002</v>
      </c>
      <c r="I4466" s="1">
        <f t="shared" si="1326"/>
        <v>0.89200000000000002</v>
      </c>
      <c r="K4466" s="1">
        <f t="shared" si="1327"/>
        <v>1</v>
      </c>
      <c r="L4466" s="1">
        <f t="shared" si="1328"/>
        <v>1</v>
      </c>
      <c r="M4466" s="1">
        <f t="shared" si="1329"/>
        <v>1</v>
      </c>
      <c r="P4466" s="1">
        <f t="shared" si="1330"/>
        <v>1</v>
      </c>
      <c r="Q4466" s="1">
        <f t="shared" si="1331"/>
        <v>0</v>
      </c>
      <c r="R4466" s="1">
        <f t="shared" si="1332"/>
        <v>0</v>
      </c>
      <c r="S4466" s="1">
        <f t="shared" si="1333"/>
        <v>0</v>
      </c>
      <c r="V4466" s="1">
        <f t="shared" si="1334"/>
        <v>1</v>
      </c>
      <c r="W4466" s="1">
        <f t="shared" si="1335"/>
        <v>0</v>
      </c>
      <c r="X4466" s="1">
        <f t="shared" si="1336"/>
        <v>0</v>
      </c>
      <c r="Y4466" s="1">
        <f t="shared" si="1337"/>
        <v>0</v>
      </c>
      <c r="AB4466" s="1">
        <f t="shared" si="1338"/>
        <v>1</v>
      </c>
      <c r="AC4466" s="1">
        <f t="shared" si="1339"/>
        <v>0</v>
      </c>
      <c r="AD4466" s="1">
        <f t="shared" si="1340"/>
        <v>0</v>
      </c>
      <c r="AE4466" s="1">
        <f t="shared" si="1341"/>
        <v>0</v>
      </c>
    </row>
    <row r="4467" spans="1:31" x14ac:dyDescent="0.25">
      <c r="A4467">
        <v>0</v>
      </c>
      <c r="B4467">
        <v>28</v>
      </c>
      <c r="C4467">
        <v>28.12</v>
      </c>
      <c r="D4467">
        <v>680</v>
      </c>
      <c r="E4467">
        <v>1</v>
      </c>
      <c r="F4467" t="str">
        <f t="shared" si="1323"/>
        <v/>
      </c>
      <c r="G4467">
        <f t="shared" si="1324"/>
        <v>0.745</v>
      </c>
      <c r="H4467" t="str">
        <f t="shared" si="1325"/>
        <v/>
      </c>
      <c r="I4467" s="1">
        <f t="shared" si="1326"/>
        <v>0.745</v>
      </c>
      <c r="K4467" s="1">
        <f t="shared" si="1327"/>
        <v>0</v>
      </c>
      <c r="L4467" s="1">
        <f t="shared" si="1328"/>
        <v>0</v>
      </c>
      <c r="M4467" s="1">
        <f t="shared" si="1329"/>
        <v>0</v>
      </c>
      <c r="P4467" s="1">
        <f t="shared" si="1330"/>
        <v>0</v>
      </c>
      <c r="Q4467" s="1">
        <f t="shared" si="1331"/>
        <v>0</v>
      </c>
      <c r="R4467" s="1">
        <f t="shared" si="1332"/>
        <v>1</v>
      </c>
      <c r="S4467" s="1">
        <f t="shared" si="1333"/>
        <v>0</v>
      </c>
      <c r="V4467" s="1">
        <f t="shared" si="1334"/>
        <v>0</v>
      </c>
      <c r="W4467" s="1">
        <f t="shared" si="1335"/>
        <v>0</v>
      </c>
      <c r="X4467" s="1">
        <f t="shared" si="1336"/>
        <v>1</v>
      </c>
      <c r="Y4467" s="1">
        <f t="shared" si="1337"/>
        <v>0</v>
      </c>
      <c r="AB4467" s="1">
        <f t="shared" si="1338"/>
        <v>0</v>
      </c>
      <c r="AC4467" s="1">
        <f t="shared" si="1339"/>
        <v>0</v>
      </c>
      <c r="AD4467" s="1">
        <f t="shared" si="1340"/>
        <v>1</v>
      </c>
      <c r="AE4467" s="1">
        <f t="shared" si="1341"/>
        <v>0</v>
      </c>
    </row>
    <row r="4468" spans="1:31" x14ac:dyDescent="0.25">
      <c r="A4468">
        <v>1</v>
      </c>
      <c r="B4468">
        <v>68</v>
      </c>
      <c r="C4468">
        <v>0.92</v>
      </c>
      <c r="D4468">
        <v>735</v>
      </c>
      <c r="E4468">
        <v>1</v>
      </c>
      <c r="F4468">
        <f t="shared" si="1323"/>
        <v>0.93600000000000005</v>
      </c>
      <c r="G4468" t="str">
        <f t="shared" si="1324"/>
        <v/>
      </c>
      <c r="H4468" t="str">
        <f t="shared" si="1325"/>
        <v/>
      </c>
      <c r="I4468" s="1">
        <f t="shared" si="1326"/>
        <v>0.93600000000000005</v>
      </c>
      <c r="K4468" s="1">
        <f t="shared" si="1327"/>
        <v>1</v>
      </c>
      <c r="L4468" s="1">
        <f t="shared" si="1328"/>
        <v>1</v>
      </c>
      <c r="M4468" s="1">
        <f t="shared" si="1329"/>
        <v>1</v>
      </c>
      <c r="P4468" s="1">
        <f t="shared" si="1330"/>
        <v>1</v>
      </c>
      <c r="Q4468" s="1">
        <f t="shared" si="1331"/>
        <v>0</v>
      </c>
      <c r="R4468" s="1">
        <f t="shared" si="1332"/>
        <v>0</v>
      </c>
      <c r="S4468" s="1">
        <f t="shared" si="1333"/>
        <v>0</v>
      </c>
      <c r="V4468" s="1">
        <f t="shared" si="1334"/>
        <v>1</v>
      </c>
      <c r="W4468" s="1">
        <f t="shared" si="1335"/>
        <v>0</v>
      </c>
      <c r="X4468" s="1">
        <f t="shared" si="1336"/>
        <v>0</v>
      </c>
      <c r="Y4468" s="1">
        <f t="shared" si="1337"/>
        <v>0</v>
      </c>
      <c r="AB4468" s="1">
        <f t="shared" si="1338"/>
        <v>1</v>
      </c>
      <c r="AC4468" s="1">
        <f t="shared" si="1339"/>
        <v>0</v>
      </c>
      <c r="AD4468" s="1">
        <f t="shared" si="1340"/>
        <v>0</v>
      </c>
      <c r="AE4468" s="1">
        <f t="shared" si="1341"/>
        <v>0</v>
      </c>
    </row>
    <row r="4469" spans="1:31" x14ac:dyDescent="0.25">
      <c r="A4469">
        <v>0</v>
      </c>
      <c r="B4469">
        <v>53</v>
      </c>
      <c r="C4469">
        <v>13.13</v>
      </c>
      <c r="D4469">
        <v>660</v>
      </c>
      <c r="E4469">
        <v>1</v>
      </c>
      <c r="F4469" t="str">
        <f t="shared" si="1323"/>
        <v/>
      </c>
      <c r="G4469">
        <f t="shared" si="1324"/>
        <v>0.83199999999999996</v>
      </c>
      <c r="H4469" t="str">
        <f t="shared" si="1325"/>
        <v/>
      </c>
      <c r="I4469" s="1">
        <f t="shared" si="1326"/>
        <v>0.83199999999999996</v>
      </c>
      <c r="K4469" s="1">
        <f t="shared" si="1327"/>
        <v>0</v>
      </c>
      <c r="L4469" s="1">
        <f t="shared" si="1328"/>
        <v>1</v>
      </c>
      <c r="M4469" s="1">
        <f t="shared" si="1329"/>
        <v>1</v>
      </c>
      <c r="P4469" s="1">
        <f t="shared" si="1330"/>
        <v>0</v>
      </c>
      <c r="Q4469" s="1">
        <f t="shared" si="1331"/>
        <v>0</v>
      </c>
      <c r="R4469" s="1">
        <f t="shared" si="1332"/>
        <v>1</v>
      </c>
      <c r="S4469" s="1">
        <f t="shared" si="1333"/>
        <v>0</v>
      </c>
      <c r="V4469" s="1">
        <f t="shared" si="1334"/>
        <v>1</v>
      </c>
      <c r="W4469" s="1">
        <f t="shared" si="1335"/>
        <v>0</v>
      </c>
      <c r="X4469" s="1">
        <f t="shared" si="1336"/>
        <v>0</v>
      </c>
      <c r="Y4469" s="1">
        <f t="shared" si="1337"/>
        <v>0</v>
      </c>
      <c r="AB4469" s="1">
        <f t="shared" si="1338"/>
        <v>1</v>
      </c>
      <c r="AC4469" s="1">
        <f t="shared" si="1339"/>
        <v>0</v>
      </c>
      <c r="AD4469" s="1">
        <f t="shared" si="1340"/>
        <v>0</v>
      </c>
      <c r="AE4469" s="1">
        <f t="shared" si="1341"/>
        <v>0</v>
      </c>
    </row>
    <row r="4470" spans="1:31" x14ac:dyDescent="0.25">
      <c r="A4470">
        <v>0</v>
      </c>
      <c r="B4470">
        <v>70</v>
      </c>
      <c r="C4470">
        <v>20.5</v>
      </c>
      <c r="D4470">
        <v>660</v>
      </c>
      <c r="E4470">
        <v>1</v>
      </c>
      <c r="F4470" t="str">
        <f t="shared" si="1323"/>
        <v/>
      </c>
      <c r="G4470">
        <f t="shared" si="1324"/>
        <v>0.745</v>
      </c>
      <c r="H4470" t="str">
        <f t="shared" si="1325"/>
        <v/>
      </c>
      <c r="I4470" s="1">
        <f t="shared" si="1326"/>
        <v>0.745</v>
      </c>
      <c r="K4470" s="1">
        <f t="shared" si="1327"/>
        <v>0</v>
      </c>
      <c r="L4470" s="1">
        <f t="shared" si="1328"/>
        <v>0</v>
      </c>
      <c r="M4470" s="1">
        <f t="shared" si="1329"/>
        <v>0</v>
      </c>
      <c r="P4470" s="1">
        <f t="shared" si="1330"/>
        <v>0</v>
      </c>
      <c r="Q4470" s="1">
        <f t="shared" si="1331"/>
        <v>0</v>
      </c>
      <c r="R4470" s="1">
        <f t="shared" si="1332"/>
        <v>1</v>
      </c>
      <c r="S4470" s="1">
        <f t="shared" si="1333"/>
        <v>0</v>
      </c>
      <c r="V4470" s="1">
        <f t="shared" si="1334"/>
        <v>0</v>
      </c>
      <c r="W4470" s="1">
        <f t="shared" si="1335"/>
        <v>0</v>
      </c>
      <c r="X4470" s="1">
        <f t="shared" si="1336"/>
        <v>1</v>
      </c>
      <c r="Y4470" s="1">
        <f t="shared" si="1337"/>
        <v>0</v>
      </c>
      <c r="AB4470" s="1">
        <f t="shared" si="1338"/>
        <v>0</v>
      </c>
      <c r="AC4470" s="1">
        <f t="shared" si="1339"/>
        <v>0</v>
      </c>
      <c r="AD4470" s="1">
        <f t="shared" si="1340"/>
        <v>1</v>
      </c>
      <c r="AE4470" s="1">
        <f t="shared" si="1341"/>
        <v>0</v>
      </c>
    </row>
    <row r="4471" spans="1:31" x14ac:dyDescent="0.25">
      <c r="A4471">
        <v>0</v>
      </c>
      <c r="B4471">
        <v>170</v>
      </c>
      <c r="C4471">
        <v>11.39</v>
      </c>
      <c r="D4471">
        <v>705</v>
      </c>
      <c r="E4471">
        <v>1</v>
      </c>
      <c r="F4471" t="str">
        <f t="shared" si="1323"/>
        <v/>
      </c>
      <c r="G4471" t="str">
        <f t="shared" si="1324"/>
        <v/>
      </c>
      <c r="H4471">
        <f t="shared" si="1325"/>
        <v>0.89200000000000002</v>
      </c>
      <c r="I4471" s="1">
        <f t="shared" si="1326"/>
        <v>0.89200000000000002</v>
      </c>
      <c r="K4471" s="1">
        <f t="shared" si="1327"/>
        <v>1</v>
      </c>
      <c r="L4471" s="1">
        <f t="shared" si="1328"/>
        <v>1</v>
      </c>
      <c r="M4471" s="1">
        <f t="shared" si="1329"/>
        <v>1</v>
      </c>
      <c r="P4471" s="1">
        <f t="shared" si="1330"/>
        <v>1</v>
      </c>
      <c r="Q4471" s="1">
        <f t="shared" si="1331"/>
        <v>0</v>
      </c>
      <c r="R4471" s="1">
        <f t="shared" si="1332"/>
        <v>0</v>
      </c>
      <c r="S4471" s="1">
        <f t="shared" si="1333"/>
        <v>0</v>
      </c>
      <c r="V4471" s="1">
        <f t="shared" si="1334"/>
        <v>1</v>
      </c>
      <c r="W4471" s="1">
        <f t="shared" si="1335"/>
        <v>0</v>
      </c>
      <c r="X4471" s="1">
        <f t="shared" si="1336"/>
        <v>0</v>
      </c>
      <c r="Y4471" s="1">
        <f t="shared" si="1337"/>
        <v>0</v>
      </c>
      <c r="AB4471" s="1">
        <f t="shared" si="1338"/>
        <v>1</v>
      </c>
      <c r="AC4471" s="1">
        <f t="shared" si="1339"/>
        <v>0</v>
      </c>
      <c r="AD4471" s="1">
        <f t="shared" si="1340"/>
        <v>0</v>
      </c>
      <c r="AE4471" s="1">
        <f t="shared" si="1341"/>
        <v>0</v>
      </c>
    </row>
    <row r="4472" spans="1:31" x14ac:dyDescent="0.25">
      <c r="A4472">
        <v>1</v>
      </c>
      <c r="B4472">
        <v>18</v>
      </c>
      <c r="C4472">
        <v>18.329999999999998</v>
      </c>
      <c r="D4472">
        <v>670</v>
      </c>
      <c r="E4472">
        <v>1</v>
      </c>
      <c r="F4472" t="str">
        <f t="shared" si="1323"/>
        <v/>
      </c>
      <c r="G4472">
        <f t="shared" si="1324"/>
        <v>0.745</v>
      </c>
      <c r="H4472" t="str">
        <f t="shared" si="1325"/>
        <v/>
      </c>
      <c r="I4472" s="1">
        <f t="shared" si="1326"/>
        <v>0.745</v>
      </c>
      <c r="K4472" s="1">
        <f t="shared" si="1327"/>
        <v>0</v>
      </c>
      <c r="L4472" s="1">
        <f t="shared" si="1328"/>
        <v>0</v>
      </c>
      <c r="M4472" s="1">
        <f t="shared" si="1329"/>
        <v>0</v>
      </c>
      <c r="P4472" s="1">
        <f t="shared" si="1330"/>
        <v>0</v>
      </c>
      <c r="Q4472" s="1">
        <f t="shared" si="1331"/>
        <v>0</v>
      </c>
      <c r="R4472" s="1">
        <f t="shared" si="1332"/>
        <v>1</v>
      </c>
      <c r="S4472" s="1">
        <f t="shared" si="1333"/>
        <v>0</v>
      </c>
      <c r="V4472" s="1">
        <f t="shared" si="1334"/>
        <v>0</v>
      </c>
      <c r="W4472" s="1">
        <f t="shared" si="1335"/>
        <v>0</v>
      </c>
      <c r="X4472" s="1">
        <f t="shared" si="1336"/>
        <v>1</v>
      </c>
      <c r="Y4472" s="1">
        <f t="shared" si="1337"/>
        <v>0</v>
      </c>
      <c r="AB4472" s="1">
        <f t="shared" si="1338"/>
        <v>0</v>
      </c>
      <c r="AC4472" s="1">
        <f t="shared" si="1339"/>
        <v>0</v>
      </c>
      <c r="AD4472" s="1">
        <f t="shared" si="1340"/>
        <v>1</v>
      </c>
      <c r="AE4472" s="1">
        <f t="shared" si="1341"/>
        <v>0</v>
      </c>
    </row>
    <row r="4473" spans="1:31" x14ac:dyDescent="0.25">
      <c r="A4473">
        <v>1</v>
      </c>
      <c r="B4473">
        <v>96</v>
      </c>
      <c r="C4473">
        <v>10.75</v>
      </c>
      <c r="D4473">
        <v>735</v>
      </c>
      <c r="E4473">
        <v>1</v>
      </c>
      <c r="F4473">
        <f t="shared" si="1323"/>
        <v>0.93600000000000005</v>
      </c>
      <c r="G4473" t="str">
        <f t="shared" si="1324"/>
        <v/>
      </c>
      <c r="H4473" t="str">
        <f t="shared" si="1325"/>
        <v/>
      </c>
      <c r="I4473" s="1">
        <f t="shared" si="1326"/>
        <v>0.93600000000000005</v>
      </c>
      <c r="K4473" s="1">
        <f t="shared" si="1327"/>
        <v>1</v>
      </c>
      <c r="L4473" s="1">
        <f t="shared" si="1328"/>
        <v>1</v>
      </c>
      <c r="M4473" s="1">
        <f t="shared" si="1329"/>
        <v>1</v>
      </c>
      <c r="P4473" s="1">
        <f t="shared" si="1330"/>
        <v>1</v>
      </c>
      <c r="Q4473" s="1">
        <f t="shared" si="1331"/>
        <v>0</v>
      </c>
      <c r="R4473" s="1">
        <f t="shared" si="1332"/>
        <v>0</v>
      </c>
      <c r="S4473" s="1">
        <f t="shared" si="1333"/>
        <v>0</v>
      </c>
      <c r="V4473" s="1">
        <f t="shared" si="1334"/>
        <v>1</v>
      </c>
      <c r="W4473" s="1">
        <f t="shared" si="1335"/>
        <v>0</v>
      </c>
      <c r="X4473" s="1">
        <f t="shared" si="1336"/>
        <v>0</v>
      </c>
      <c r="Y4473" s="1">
        <f t="shared" si="1337"/>
        <v>0</v>
      </c>
      <c r="AB4473" s="1">
        <f t="shared" si="1338"/>
        <v>1</v>
      </c>
      <c r="AC4473" s="1">
        <f t="shared" si="1339"/>
        <v>0</v>
      </c>
      <c r="AD4473" s="1">
        <f t="shared" si="1340"/>
        <v>0</v>
      </c>
      <c r="AE4473" s="1">
        <f t="shared" si="1341"/>
        <v>0</v>
      </c>
    </row>
    <row r="4474" spans="1:31" x14ac:dyDescent="0.25">
      <c r="A4474">
        <v>1</v>
      </c>
      <c r="B4474">
        <v>36</v>
      </c>
      <c r="C4474">
        <v>26.33</v>
      </c>
      <c r="D4474">
        <v>700</v>
      </c>
      <c r="E4474">
        <v>1</v>
      </c>
      <c r="F4474" t="str">
        <f t="shared" si="1323"/>
        <v/>
      </c>
      <c r="G4474">
        <f t="shared" si="1324"/>
        <v>0.81200000000000006</v>
      </c>
      <c r="H4474" t="str">
        <f t="shared" si="1325"/>
        <v/>
      </c>
      <c r="I4474" s="1">
        <f t="shared" si="1326"/>
        <v>0.81200000000000006</v>
      </c>
      <c r="K4474" s="1">
        <f t="shared" si="1327"/>
        <v>0</v>
      </c>
      <c r="L4474" s="1">
        <f t="shared" si="1328"/>
        <v>1</v>
      </c>
      <c r="M4474" s="1">
        <f t="shared" si="1329"/>
        <v>1</v>
      </c>
      <c r="P4474" s="1">
        <f t="shared" si="1330"/>
        <v>0</v>
      </c>
      <c r="Q4474" s="1">
        <f t="shared" si="1331"/>
        <v>0</v>
      </c>
      <c r="R4474" s="1">
        <f t="shared" si="1332"/>
        <v>1</v>
      </c>
      <c r="S4474" s="1">
        <f t="shared" si="1333"/>
        <v>0</v>
      </c>
      <c r="V4474" s="1">
        <f t="shared" si="1334"/>
        <v>1</v>
      </c>
      <c r="W4474" s="1">
        <f t="shared" si="1335"/>
        <v>0</v>
      </c>
      <c r="X4474" s="1">
        <f t="shared" si="1336"/>
        <v>0</v>
      </c>
      <c r="Y4474" s="1">
        <f t="shared" si="1337"/>
        <v>0</v>
      </c>
      <c r="AB4474" s="1">
        <f t="shared" si="1338"/>
        <v>1</v>
      </c>
      <c r="AC4474" s="1">
        <f t="shared" si="1339"/>
        <v>0</v>
      </c>
      <c r="AD4474" s="1">
        <f t="shared" si="1340"/>
        <v>0</v>
      </c>
      <c r="AE4474" s="1">
        <f t="shared" si="1341"/>
        <v>0</v>
      </c>
    </row>
    <row r="4475" spans="1:31" x14ac:dyDescent="0.25">
      <c r="A4475">
        <v>0</v>
      </c>
      <c r="B4475">
        <v>39</v>
      </c>
      <c r="C4475">
        <v>11.85</v>
      </c>
      <c r="D4475">
        <v>665</v>
      </c>
      <c r="E4475">
        <v>1</v>
      </c>
      <c r="F4475" t="str">
        <f t="shared" si="1323"/>
        <v/>
      </c>
      <c r="G4475">
        <f t="shared" si="1324"/>
        <v>0.83199999999999996</v>
      </c>
      <c r="H4475" t="str">
        <f t="shared" si="1325"/>
        <v/>
      </c>
      <c r="I4475" s="1">
        <f t="shared" si="1326"/>
        <v>0.83199999999999996</v>
      </c>
      <c r="K4475" s="1">
        <f t="shared" si="1327"/>
        <v>0</v>
      </c>
      <c r="L4475" s="1">
        <f t="shared" si="1328"/>
        <v>1</v>
      </c>
      <c r="M4475" s="1">
        <f t="shared" si="1329"/>
        <v>1</v>
      </c>
      <c r="P4475" s="1">
        <f t="shared" si="1330"/>
        <v>0</v>
      </c>
      <c r="Q4475" s="1">
        <f t="shared" si="1331"/>
        <v>0</v>
      </c>
      <c r="R4475" s="1">
        <f t="shared" si="1332"/>
        <v>1</v>
      </c>
      <c r="S4475" s="1">
        <f t="shared" si="1333"/>
        <v>0</v>
      </c>
      <c r="V4475" s="1">
        <f t="shared" si="1334"/>
        <v>1</v>
      </c>
      <c r="W4475" s="1">
        <f t="shared" si="1335"/>
        <v>0</v>
      </c>
      <c r="X4475" s="1">
        <f t="shared" si="1336"/>
        <v>0</v>
      </c>
      <c r="Y4475" s="1">
        <f t="shared" si="1337"/>
        <v>0</v>
      </c>
      <c r="AB4475" s="1">
        <f t="shared" si="1338"/>
        <v>1</v>
      </c>
      <c r="AC4475" s="1">
        <f t="shared" si="1339"/>
        <v>0</v>
      </c>
      <c r="AD4475" s="1">
        <f t="shared" si="1340"/>
        <v>0</v>
      </c>
      <c r="AE4475" s="1">
        <f t="shared" si="1341"/>
        <v>0</v>
      </c>
    </row>
    <row r="4476" spans="1:31" x14ac:dyDescent="0.25">
      <c r="A4476">
        <v>1</v>
      </c>
      <c r="B4476">
        <v>120</v>
      </c>
      <c r="C4476">
        <v>18.3</v>
      </c>
      <c r="D4476">
        <v>745</v>
      </c>
      <c r="E4476">
        <v>1</v>
      </c>
      <c r="F4476">
        <f t="shared" si="1323"/>
        <v>0.93600000000000005</v>
      </c>
      <c r="G4476" t="str">
        <f t="shared" si="1324"/>
        <v/>
      </c>
      <c r="H4476" t="str">
        <f t="shared" si="1325"/>
        <v/>
      </c>
      <c r="I4476" s="1">
        <f t="shared" si="1326"/>
        <v>0.93600000000000005</v>
      </c>
      <c r="K4476" s="1">
        <f t="shared" si="1327"/>
        <v>1</v>
      </c>
      <c r="L4476" s="1">
        <f t="shared" si="1328"/>
        <v>1</v>
      </c>
      <c r="M4476" s="1">
        <f t="shared" si="1329"/>
        <v>1</v>
      </c>
      <c r="P4476" s="1">
        <f t="shared" si="1330"/>
        <v>1</v>
      </c>
      <c r="Q4476" s="1">
        <f t="shared" si="1331"/>
        <v>0</v>
      </c>
      <c r="R4476" s="1">
        <f t="shared" si="1332"/>
        <v>0</v>
      </c>
      <c r="S4476" s="1">
        <f t="shared" si="1333"/>
        <v>0</v>
      </c>
      <c r="V4476" s="1">
        <f t="shared" si="1334"/>
        <v>1</v>
      </c>
      <c r="W4476" s="1">
        <f t="shared" si="1335"/>
        <v>0</v>
      </c>
      <c r="X4476" s="1">
        <f t="shared" si="1336"/>
        <v>0</v>
      </c>
      <c r="Y4476" s="1">
        <f t="shared" si="1337"/>
        <v>0</v>
      </c>
      <c r="AB4476" s="1">
        <f t="shared" si="1338"/>
        <v>1</v>
      </c>
      <c r="AC4476" s="1">
        <f t="shared" si="1339"/>
        <v>0</v>
      </c>
      <c r="AD4476" s="1">
        <f t="shared" si="1340"/>
        <v>0</v>
      </c>
      <c r="AE4476" s="1">
        <f t="shared" si="1341"/>
        <v>0</v>
      </c>
    </row>
    <row r="4477" spans="1:31" x14ac:dyDescent="0.25">
      <c r="A4477">
        <v>0</v>
      </c>
      <c r="B4477">
        <v>60</v>
      </c>
      <c r="C4477">
        <v>24.46</v>
      </c>
      <c r="D4477">
        <v>670</v>
      </c>
      <c r="E4477">
        <v>1</v>
      </c>
      <c r="F4477" t="str">
        <f t="shared" si="1323"/>
        <v/>
      </c>
      <c r="G4477">
        <f t="shared" si="1324"/>
        <v>0.745</v>
      </c>
      <c r="H4477" t="str">
        <f t="shared" si="1325"/>
        <v/>
      </c>
      <c r="I4477" s="1">
        <f t="shared" si="1326"/>
        <v>0.745</v>
      </c>
      <c r="K4477" s="1">
        <f t="shared" si="1327"/>
        <v>0</v>
      </c>
      <c r="L4477" s="1">
        <f t="shared" si="1328"/>
        <v>0</v>
      </c>
      <c r="M4477" s="1">
        <f t="shared" si="1329"/>
        <v>0</v>
      </c>
      <c r="P4477" s="1">
        <f t="shared" si="1330"/>
        <v>0</v>
      </c>
      <c r="Q4477" s="1">
        <f t="shared" si="1331"/>
        <v>0</v>
      </c>
      <c r="R4477" s="1">
        <f t="shared" si="1332"/>
        <v>1</v>
      </c>
      <c r="S4477" s="1">
        <f t="shared" si="1333"/>
        <v>0</v>
      </c>
      <c r="V4477" s="1">
        <f t="shared" si="1334"/>
        <v>0</v>
      </c>
      <c r="W4477" s="1">
        <f t="shared" si="1335"/>
        <v>0</v>
      </c>
      <c r="X4477" s="1">
        <f t="shared" si="1336"/>
        <v>1</v>
      </c>
      <c r="Y4477" s="1">
        <f t="shared" si="1337"/>
        <v>0</v>
      </c>
      <c r="AB4477" s="1">
        <f t="shared" si="1338"/>
        <v>0</v>
      </c>
      <c r="AC4477" s="1">
        <f t="shared" si="1339"/>
        <v>0</v>
      </c>
      <c r="AD4477" s="1">
        <f t="shared" si="1340"/>
        <v>1</v>
      </c>
      <c r="AE4477" s="1">
        <f t="shared" si="1341"/>
        <v>0</v>
      </c>
    </row>
    <row r="4478" spans="1:31" x14ac:dyDescent="0.25">
      <c r="A4478">
        <v>1</v>
      </c>
      <c r="B4478">
        <v>100</v>
      </c>
      <c r="C4478">
        <v>19.940000000000001</v>
      </c>
      <c r="D4478">
        <v>685</v>
      </c>
      <c r="E4478">
        <v>1</v>
      </c>
      <c r="F4478" t="str">
        <f t="shared" si="1323"/>
        <v/>
      </c>
      <c r="G4478" t="str">
        <f t="shared" si="1324"/>
        <v/>
      </c>
      <c r="H4478">
        <f t="shared" si="1325"/>
        <v>0.89200000000000002</v>
      </c>
      <c r="I4478" s="1">
        <f t="shared" si="1326"/>
        <v>0.89200000000000002</v>
      </c>
      <c r="K4478" s="1">
        <f t="shared" si="1327"/>
        <v>1</v>
      </c>
      <c r="L4478" s="1">
        <f t="shared" si="1328"/>
        <v>1</v>
      </c>
      <c r="M4478" s="1">
        <f t="shared" si="1329"/>
        <v>1</v>
      </c>
      <c r="P4478" s="1">
        <f t="shared" si="1330"/>
        <v>1</v>
      </c>
      <c r="Q4478" s="1">
        <f t="shared" si="1331"/>
        <v>0</v>
      </c>
      <c r="R4478" s="1">
        <f t="shared" si="1332"/>
        <v>0</v>
      </c>
      <c r="S4478" s="1">
        <f t="shared" si="1333"/>
        <v>0</v>
      </c>
      <c r="V4478" s="1">
        <f t="shared" si="1334"/>
        <v>1</v>
      </c>
      <c r="W4478" s="1">
        <f t="shared" si="1335"/>
        <v>0</v>
      </c>
      <c r="X4478" s="1">
        <f t="shared" si="1336"/>
        <v>0</v>
      </c>
      <c r="Y4478" s="1">
        <f t="shared" si="1337"/>
        <v>0</v>
      </c>
      <c r="AB4478" s="1">
        <f t="shared" si="1338"/>
        <v>1</v>
      </c>
      <c r="AC4478" s="1">
        <f t="shared" si="1339"/>
        <v>0</v>
      </c>
      <c r="AD4478" s="1">
        <f t="shared" si="1340"/>
        <v>0</v>
      </c>
      <c r="AE4478" s="1">
        <f t="shared" si="1341"/>
        <v>0</v>
      </c>
    </row>
    <row r="4479" spans="1:31" x14ac:dyDescent="0.25">
      <c r="A4479">
        <v>1</v>
      </c>
      <c r="B4479">
        <v>50</v>
      </c>
      <c r="C4479">
        <v>12.65</v>
      </c>
      <c r="D4479">
        <v>695</v>
      </c>
      <c r="E4479">
        <v>1</v>
      </c>
      <c r="F4479" t="str">
        <f t="shared" si="1323"/>
        <v/>
      </c>
      <c r="G4479">
        <f t="shared" si="1324"/>
        <v>0.83199999999999996</v>
      </c>
      <c r="H4479" t="str">
        <f t="shared" si="1325"/>
        <v/>
      </c>
      <c r="I4479" s="1">
        <f t="shared" si="1326"/>
        <v>0.83199999999999996</v>
      </c>
      <c r="K4479" s="1">
        <f t="shared" si="1327"/>
        <v>0</v>
      </c>
      <c r="L4479" s="1">
        <f t="shared" si="1328"/>
        <v>1</v>
      </c>
      <c r="M4479" s="1">
        <f t="shared" si="1329"/>
        <v>1</v>
      </c>
      <c r="P4479" s="1">
        <f t="shared" si="1330"/>
        <v>0</v>
      </c>
      <c r="Q4479" s="1">
        <f t="shared" si="1331"/>
        <v>0</v>
      </c>
      <c r="R4479" s="1">
        <f t="shared" si="1332"/>
        <v>1</v>
      </c>
      <c r="S4479" s="1">
        <f t="shared" si="1333"/>
        <v>0</v>
      </c>
      <c r="V4479" s="1">
        <f t="shared" si="1334"/>
        <v>1</v>
      </c>
      <c r="W4479" s="1">
        <f t="shared" si="1335"/>
        <v>0</v>
      </c>
      <c r="X4479" s="1">
        <f t="shared" si="1336"/>
        <v>0</v>
      </c>
      <c r="Y4479" s="1">
        <f t="shared" si="1337"/>
        <v>0</v>
      </c>
      <c r="AB4479" s="1">
        <f t="shared" si="1338"/>
        <v>1</v>
      </c>
      <c r="AC4479" s="1">
        <f t="shared" si="1339"/>
        <v>0</v>
      </c>
      <c r="AD4479" s="1">
        <f t="shared" si="1340"/>
        <v>0</v>
      </c>
      <c r="AE4479" s="1">
        <f t="shared" si="1341"/>
        <v>0</v>
      </c>
    </row>
    <row r="4480" spans="1:31" x14ac:dyDescent="0.25">
      <c r="A4480">
        <v>1</v>
      </c>
      <c r="B4480">
        <v>97</v>
      </c>
      <c r="C4480">
        <v>10.33</v>
      </c>
      <c r="D4480">
        <v>705</v>
      </c>
      <c r="E4480">
        <v>1</v>
      </c>
      <c r="F4480" t="str">
        <f t="shared" si="1323"/>
        <v/>
      </c>
      <c r="G4480" t="str">
        <f t="shared" si="1324"/>
        <v/>
      </c>
      <c r="H4480">
        <f t="shared" si="1325"/>
        <v>0.89200000000000002</v>
      </c>
      <c r="I4480" s="1">
        <f t="shared" si="1326"/>
        <v>0.89200000000000002</v>
      </c>
      <c r="K4480" s="1">
        <f t="shared" si="1327"/>
        <v>1</v>
      </c>
      <c r="L4480" s="1">
        <f t="shared" si="1328"/>
        <v>1</v>
      </c>
      <c r="M4480" s="1">
        <f t="shared" si="1329"/>
        <v>1</v>
      </c>
      <c r="P4480" s="1">
        <f t="shared" si="1330"/>
        <v>1</v>
      </c>
      <c r="Q4480" s="1">
        <f t="shared" si="1331"/>
        <v>0</v>
      </c>
      <c r="R4480" s="1">
        <f t="shared" si="1332"/>
        <v>0</v>
      </c>
      <c r="S4480" s="1">
        <f t="shared" si="1333"/>
        <v>0</v>
      </c>
      <c r="V4480" s="1">
        <f t="shared" si="1334"/>
        <v>1</v>
      </c>
      <c r="W4480" s="1">
        <f t="shared" si="1335"/>
        <v>0</v>
      </c>
      <c r="X4480" s="1">
        <f t="shared" si="1336"/>
        <v>0</v>
      </c>
      <c r="Y4480" s="1">
        <f t="shared" si="1337"/>
        <v>0</v>
      </c>
      <c r="AB4480" s="1">
        <f t="shared" si="1338"/>
        <v>1</v>
      </c>
      <c r="AC4480" s="1">
        <f t="shared" si="1339"/>
        <v>0</v>
      </c>
      <c r="AD4480" s="1">
        <f t="shared" si="1340"/>
        <v>0</v>
      </c>
      <c r="AE4480" s="1">
        <f t="shared" si="1341"/>
        <v>0</v>
      </c>
    </row>
    <row r="4481" spans="1:31" x14ac:dyDescent="0.25">
      <c r="A4481">
        <v>1</v>
      </c>
      <c r="B4481">
        <v>65</v>
      </c>
      <c r="C4481">
        <v>19.53</v>
      </c>
      <c r="D4481">
        <v>660</v>
      </c>
      <c r="E4481">
        <v>1</v>
      </c>
      <c r="F4481" t="str">
        <f t="shared" si="1323"/>
        <v/>
      </c>
      <c r="G4481">
        <f t="shared" si="1324"/>
        <v>0.745</v>
      </c>
      <c r="H4481" t="str">
        <f t="shared" si="1325"/>
        <v/>
      </c>
      <c r="I4481" s="1">
        <f t="shared" si="1326"/>
        <v>0.745</v>
      </c>
      <c r="K4481" s="1">
        <f t="shared" si="1327"/>
        <v>0</v>
      </c>
      <c r="L4481" s="1">
        <f t="shared" si="1328"/>
        <v>0</v>
      </c>
      <c r="M4481" s="1">
        <f t="shared" si="1329"/>
        <v>0</v>
      </c>
      <c r="P4481" s="1">
        <f t="shared" si="1330"/>
        <v>0</v>
      </c>
      <c r="Q4481" s="1">
        <f t="shared" si="1331"/>
        <v>0</v>
      </c>
      <c r="R4481" s="1">
        <f t="shared" si="1332"/>
        <v>1</v>
      </c>
      <c r="S4481" s="1">
        <f t="shared" si="1333"/>
        <v>0</v>
      </c>
      <c r="V4481" s="1">
        <f t="shared" si="1334"/>
        <v>0</v>
      </c>
      <c r="W4481" s="1">
        <f t="shared" si="1335"/>
        <v>0</v>
      </c>
      <c r="X4481" s="1">
        <f t="shared" si="1336"/>
        <v>1</v>
      </c>
      <c r="Y4481" s="1">
        <f t="shared" si="1337"/>
        <v>0</v>
      </c>
      <c r="AB4481" s="1">
        <f t="shared" si="1338"/>
        <v>0</v>
      </c>
      <c r="AC4481" s="1">
        <f t="shared" si="1339"/>
        <v>0</v>
      </c>
      <c r="AD4481" s="1">
        <f t="shared" si="1340"/>
        <v>1</v>
      </c>
      <c r="AE4481" s="1">
        <f t="shared" si="1341"/>
        <v>0</v>
      </c>
    </row>
    <row r="4482" spans="1:31" x14ac:dyDescent="0.25">
      <c r="A4482">
        <v>1</v>
      </c>
      <c r="B4482">
        <v>58.5</v>
      </c>
      <c r="C4482">
        <v>20.96</v>
      </c>
      <c r="D4482">
        <v>720</v>
      </c>
      <c r="E4482">
        <v>1</v>
      </c>
      <c r="F4482">
        <f t="shared" si="1323"/>
        <v>0.93600000000000005</v>
      </c>
      <c r="G4482" t="str">
        <f t="shared" si="1324"/>
        <v/>
      </c>
      <c r="H4482" t="str">
        <f t="shared" si="1325"/>
        <v/>
      </c>
      <c r="I4482" s="1">
        <f t="shared" si="1326"/>
        <v>0.93600000000000005</v>
      </c>
      <c r="K4482" s="1">
        <f t="shared" si="1327"/>
        <v>1</v>
      </c>
      <c r="L4482" s="1">
        <f t="shared" si="1328"/>
        <v>1</v>
      </c>
      <c r="M4482" s="1">
        <f t="shared" si="1329"/>
        <v>1</v>
      </c>
      <c r="P4482" s="1">
        <f t="shared" si="1330"/>
        <v>1</v>
      </c>
      <c r="Q4482" s="1">
        <f t="shared" si="1331"/>
        <v>0</v>
      </c>
      <c r="R4482" s="1">
        <f t="shared" si="1332"/>
        <v>0</v>
      </c>
      <c r="S4482" s="1">
        <f t="shared" si="1333"/>
        <v>0</v>
      </c>
      <c r="V4482" s="1">
        <f t="shared" si="1334"/>
        <v>1</v>
      </c>
      <c r="W4482" s="1">
        <f t="shared" si="1335"/>
        <v>0</v>
      </c>
      <c r="X4482" s="1">
        <f t="shared" si="1336"/>
        <v>0</v>
      </c>
      <c r="Y4482" s="1">
        <f t="shared" si="1337"/>
        <v>0</v>
      </c>
      <c r="AB4482" s="1">
        <f t="shared" si="1338"/>
        <v>1</v>
      </c>
      <c r="AC4482" s="1">
        <f t="shared" si="1339"/>
        <v>0</v>
      </c>
      <c r="AD4482" s="1">
        <f t="shared" si="1340"/>
        <v>0</v>
      </c>
      <c r="AE4482" s="1">
        <f t="shared" si="1341"/>
        <v>0</v>
      </c>
    </row>
    <row r="4483" spans="1:31" x14ac:dyDescent="0.25">
      <c r="A4483">
        <v>1</v>
      </c>
      <c r="B4483">
        <v>137</v>
      </c>
      <c r="C4483">
        <v>12.32</v>
      </c>
      <c r="D4483">
        <v>735</v>
      </c>
      <c r="E4483">
        <v>1</v>
      </c>
      <c r="F4483">
        <f t="shared" si="1323"/>
        <v>0.93600000000000005</v>
      </c>
      <c r="G4483" t="str">
        <f t="shared" si="1324"/>
        <v/>
      </c>
      <c r="H4483" t="str">
        <f t="shared" si="1325"/>
        <v/>
      </c>
      <c r="I4483" s="1">
        <f t="shared" si="1326"/>
        <v>0.93600000000000005</v>
      </c>
      <c r="K4483" s="1">
        <f t="shared" si="1327"/>
        <v>1</v>
      </c>
      <c r="L4483" s="1">
        <f t="shared" si="1328"/>
        <v>1</v>
      </c>
      <c r="M4483" s="1">
        <f t="shared" si="1329"/>
        <v>1</v>
      </c>
      <c r="P4483" s="1">
        <f t="shared" si="1330"/>
        <v>1</v>
      </c>
      <c r="Q4483" s="1">
        <f t="shared" si="1331"/>
        <v>0</v>
      </c>
      <c r="R4483" s="1">
        <f t="shared" si="1332"/>
        <v>0</v>
      </c>
      <c r="S4483" s="1">
        <f t="shared" si="1333"/>
        <v>0</v>
      </c>
      <c r="V4483" s="1">
        <f t="shared" si="1334"/>
        <v>1</v>
      </c>
      <c r="W4483" s="1">
        <f t="shared" si="1335"/>
        <v>0</v>
      </c>
      <c r="X4483" s="1">
        <f t="shared" si="1336"/>
        <v>0</v>
      </c>
      <c r="Y4483" s="1">
        <f t="shared" si="1337"/>
        <v>0</v>
      </c>
      <c r="AB4483" s="1">
        <f t="shared" si="1338"/>
        <v>1</v>
      </c>
      <c r="AC4483" s="1">
        <f t="shared" si="1339"/>
        <v>0</v>
      </c>
      <c r="AD4483" s="1">
        <f t="shared" si="1340"/>
        <v>0</v>
      </c>
      <c r="AE4483" s="1">
        <f t="shared" si="1341"/>
        <v>0</v>
      </c>
    </row>
    <row r="4484" spans="1:31" x14ac:dyDescent="0.25">
      <c r="A4484">
        <v>0</v>
      </c>
      <c r="B4484">
        <v>55</v>
      </c>
      <c r="C4484">
        <v>16.579999999999998</v>
      </c>
      <c r="D4484">
        <v>670</v>
      </c>
      <c r="E4484">
        <v>1</v>
      </c>
      <c r="F4484" t="str">
        <f t="shared" ref="F4484:F4547" si="1342">IF(D4484&gt;717.5,IF(B4484&gt;48.75,IF(C4484&gt;21.885,0.9,0.936),0.853),"")</f>
        <v/>
      </c>
      <c r="G4484">
        <f t="shared" ref="G4484:G4547" si="1343">IF(D4484&lt;=717.5,IF(B4484&lt;=85.202,IF(C4484&gt;16.545,IF(D4484&gt;687.5,0.812,0.745),IF(B4484&gt;32.802,0.832,0.725)),""),"")</f>
        <v>0.745</v>
      </c>
      <c r="H4484" t="str">
        <f t="shared" ref="H4484:H4547" si="1344">IF(D4484&lt;=717.5,IF(B4484&gt;85.202,IF(C4484&gt;25.055,0.784,IF(D4484&gt;677.5,0.892,0.852)),""),"")</f>
        <v/>
      </c>
      <c r="I4484" s="1">
        <f t="shared" ref="I4484:I4547" si="1345">SUM(F4484:H4484)</f>
        <v>0.745</v>
      </c>
      <c r="K4484" s="1">
        <f t="shared" si="1327"/>
        <v>0</v>
      </c>
      <c r="L4484" s="1">
        <f t="shared" si="1328"/>
        <v>0</v>
      </c>
      <c r="M4484" s="1">
        <f t="shared" si="1329"/>
        <v>0</v>
      </c>
      <c r="P4484" s="1">
        <f t="shared" si="1330"/>
        <v>0</v>
      </c>
      <c r="Q4484" s="1">
        <f t="shared" si="1331"/>
        <v>0</v>
      </c>
      <c r="R4484" s="1">
        <f t="shared" si="1332"/>
        <v>1</v>
      </c>
      <c r="S4484" s="1">
        <f t="shared" si="1333"/>
        <v>0</v>
      </c>
      <c r="V4484" s="1">
        <f t="shared" si="1334"/>
        <v>0</v>
      </c>
      <c r="W4484" s="1">
        <f t="shared" si="1335"/>
        <v>0</v>
      </c>
      <c r="X4484" s="1">
        <f t="shared" si="1336"/>
        <v>1</v>
      </c>
      <c r="Y4484" s="1">
        <f t="shared" si="1337"/>
        <v>0</v>
      </c>
      <c r="AB4484" s="1">
        <f t="shared" si="1338"/>
        <v>0</v>
      </c>
      <c r="AC4484" s="1">
        <f t="shared" si="1339"/>
        <v>0</v>
      </c>
      <c r="AD4484" s="1">
        <f t="shared" si="1340"/>
        <v>1</v>
      </c>
      <c r="AE4484" s="1">
        <f t="shared" si="1341"/>
        <v>0</v>
      </c>
    </row>
    <row r="4485" spans="1:31" x14ac:dyDescent="0.25">
      <c r="A4485">
        <v>1</v>
      </c>
      <c r="B4485">
        <v>32</v>
      </c>
      <c r="C4485">
        <v>20.82</v>
      </c>
      <c r="D4485">
        <v>670</v>
      </c>
      <c r="E4485">
        <v>1</v>
      </c>
      <c r="F4485" t="str">
        <f t="shared" si="1342"/>
        <v/>
      </c>
      <c r="G4485">
        <f t="shared" si="1343"/>
        <v>0.745</v>
      </c>
      <c r="H4485" t="str">
        <f t="shared" si="1344"/>
        <v/>
      </c>
      <c r="I4485" s="1">
        <f t="shared" si="1345"/>
        <v>0.745</v>
      </c>
      <c r="K4485" s="1">
        <f t="shared" si="1327"/>
        <v>0</v>
      </c>
      <c r="L4485" s="1">
        <f t="shared" si="1328"/>
        <v>0</v>
      </c>
      <c r="M4485" s="1">
        <f t="shared" si="1329"/>
        <v>0</v>
      </c>
      <c r="P4485" s="1">
        <f t="shared" si="1330"/>
        <v>0</v>
      </c>
      <c r="Q4485" s="1">
        <f t="shared" si="1331"/>
        <v>0</v>
      </c>
      <c r="R4485" s="1">
        <f t="shared" si="1332"/>
        <v>1</v>
      </c>
      <c r="S4485" s="1">
        <f t="shared" si="1333"/>
        <v>0</v>
      </c>
      <c r="V4485" s="1">
        <f t="shared" si="1334"/>
        <v>0</v>
      </c>
      <c r="W4485" s="1">
        <f t="shared" si="1335"/>
        <v>0</v>
      </c>
      <c r="X4485" s="1">
        <f t="shared" si="1336"/>
        <v>1</v>
      </c>
      <c r="Y4485" s="1">
        <f t="shared" si="1337"/>
        <v>0</v>
      </c>
      <c r="AB4485" s="1">
        <f t="shared" si="1338"/>
        <v>0</v>
      </c>
      <c r="AC4485" s="1">
        <f t="shared" si="1339"/>
        <v>0</v>
      </c>
      <c r="AD4485" s="1">
        <f t="shared" si="1340"/>
        <v>1</v>
      </c>
      <c r="AE4485" s="1">
        <f t="shared" si="1341"/>
        <v>0</v>
      </c>
    </row>
    <row r="4486" spans="1:31" x14ac:dyDescent="0.25">
      <c r="A4486">
        <v>0</v>
      </c>
      <c r="B4486">
        <v>70</v>
      </c>
      <c r="C4486">
        <v>22.41</v>
      </c>
      <c r="D4486">
        <v>685</v>
      </c>
      <c r="E4486">
        <v>1</v>
      </c>
      <c r="F4486" t="str">
        <f t="shared" si="1342"/>
        <v/>
      </c>
      <c r="G4486">
        <f t="shared" si="1343"/>
        <v>0.745</v>
      </c>
      <c r="H4486" t="str">
        <f t="shared" si="1344"/>
        <v/>
      </c>
      <c r="I4486" s="1">
        <f t="shared" si="1345"/>
        <v>0.745</v>
      </c>
      <c r="K4486" s="1">
        <f t="shared" si="1327"/>
        <v>0</v>
      </c>
      <c r="L4486" s="1">
        <f t="shared" si="1328"/>
        <v>0</v>
      </c>
      <c r="M4486" s="1">
        <f t="shared" si="1329"/>
        <v>0</v>
      </c>
      <c r="P4486" s="1">
        <f t="shared" si="1330"/>
        <v>0</v>
      </c>
      <c r="Q4486" s="1">
        <f t="shared" si="1331"/>
        <v>0</v>
      </c>
      <c r="R4486" s="1">
        <f t="shared" si="1332"/>
        <v>1</v>
      </c>
      <c r="S4486" s="1">
        <f t="shared" si="1333"/>
        <v>0</v>
      </c>
      <c r="V4486" s="1">
        <f t="shared" si="1334"/>
        <v>0</v>
      </c>
      <c r="W4486" s="1">
        <f t="shared" si="1335"/>
        <v>0</v>
      </c>
      <c r="X4486" s="1">
        <f t="shared" si="1336"/>
        <v>1</v>
      </c>
      <c r="Y4486" s="1">
        <f t="shared" si="1337"/>
        <v>0</v>
      </c>
      <c r="AB4486" s="1">
        <f t="shared" si="1338"/>
        <v>0</v>
      </c>
      <c r="AC4486" s="1">
        <f t="shared" si="1339"/>
        <v>0</v>
      </c>
      <c r="AD4486" s="1">
        <f t="shared" si="1340"/>
        <v>1</v>
      </c>
      <c r="AE4486" s="1">
        <f t="shared" si="1341"/>
        <v>0</v>
      </c>
    </row>
    <row r="4487" spans="1:31" x14ac:dyDescent="0.25">
      <c r="A4487">
        <v>1</v>
      </c>
      <c r="B4487">
        <v>120</v>
      </c>
      <c r="C4487">
        <v>12.13</v>
      </c>
      <c r="D4487">
        <v>720</v>
      </c>
      <c r="E4487">
        <v>1</v>
      </c>
      <c r="F4487">
        <f t="shared" si="1342"/>
        <v>0.93600000000000005</v>
      </c>
      <c r="G4487" t="str">
        <f t="shared" si="1343"/>
        <v/>
      </c>
      <c r="H4487" t="str">
        <f t="shared" si="1344"/>
        <v/>
      </c>
      <c r="I4487" s="1">
        <f t="shared" si="1345"/>
        <v>0.93600000000000005</v>
      </c>
      <c r="K4487" s="1">
        <f t="shared" si="1327"/>
        <v>1</v>
      </c>
      <c r="L4487" s="1">
        <f t="shared" si="1328"/>
        <v>1</v>
      </c>
      <c r="M4487" s="1">
        <f t="shared" si="1329"/>
        <v>1</v>
      </c>
      <c r="P4487" s="1">
        <f t="shared" si="1330"/>
        <v>1</v>
      </c>
      <c r="Q4487" s="1">
        <f t="shared" si="1331"/>
        <v>0</v>
      </c>
      <c r="R4487" s="1">
        <f t="shared" si="1332"/>
        <v>0</v>
      </c>
      <c r="S4487" s="1">
        <f t="shared" si="1333"/>
        <v>0</v>
      </c>
      <c r="V4487" s="1">
        <f t="shared" si="1334"/>
        <v>1</v>
      </c>
      <c r="W4487" s="1">
        <f t="shared" si="1335"/>
        <v>0</v>
      </c>
      <c r="X4487" s="1">
        <f t="shared" si="1336"/>
        <v>0</v>
      </c>
      <c r="Y4487" s="1">
        <f t="shared" si="1337"/>
        <v>0</v>
      </c>
      <c r="AB4487" s="1">
        <f t="shared" si="1338"/>
        <v>1</v>
      </c>
      <c r="AC4487" s="1">
        <f t="shared" si="1339"/>
        <v>0</v>
      </c>
      <c r="AD4487" s="1">
        <f t="shared" si="1340"/>
        <v>0</v>
      </c>
      <c r="AE4487" s="1">
        <f t="shared" si="1341"/>
        <v>0</v>
      </c>
    </row>
    <row r="4488" spans="1:31" x14ac:dyDescent="0.25">
      <c r="A4488">
        <v>1</v>
      </c>
      <c r="B4488">
        <v>7.8840000000000003</v>
      </c>
      <c r="C4488">
        <v>157.07</v>
      </c>
      <c r="D4488">
        <v>660</v>
      </c>
      <c r="E4488">
        <v>1</v>
      </c>
      <c r="F4488" t="str">
        <f t="shared" si="1342"/>
        <v/>
      </c>
      <c r="G4488">
        <f t="shared" si="1343"/>
        <v>0.745</v>
      </c>
      <c r="H4488" t="str">
        <f t="shared" si="1344"/>
        <v/>
      </c>
      <c r="I4488" s="1">
        <f t="shared" si="1345"/>
        <v>0.745</v>
      </c>
      <c r="K4488" s="1">
        <f t="shared" ref="K4488:K4551" si="1346">IF($D4488&gt;717.5,1,IF(AND(B4488&gt;85.202,C4488&lt;25.055),1,0))</f>
        <v>0</v>
      </c>
      <c r="L4488" s="1">
        <f t="shared" ref="L4488:L4551" si="1347">IF(M4488=0,0,IF(AND(D4488&lt;717.5,B4488&gt;85.202,C4488&gt;25.055),0,1))</f>
        <v>0</v>
      </c>
      <c r="M4488" s="1">
        <f t="shared" ref="M4488:M4551" si="1348">IF(AND(B4488&lt;85.202,C4488&gt;16.545,D4488&lt;687.5),0,IF(AND(B4488&lt;32.802,C4488&lt;16.545,D4488&lt;717.5),0,1))</f>
        <v>0</v>
      </c>
      <c r="P4488" s="1">
        <f t="shared" ref="P4488:P4551" si="1349">IF($K4488=1, IF($E4488=1,1,0),0)</f>
        <v>0</v>
      </c>
      <c r="Q4488" s="1">
        <f t="shared" ref="Q4488:Q4551" si="1350">IF($K4488=1, IF($E4488=0,1,0),0)</f>
        <v>0</v>
      </c>
      <c r="R4488" s="1">
        <f t="shared" ref="R4488:R4551" si="1351">IF($K4488=0, IF($E4488=1,1,0),0)</f>
        <v>1</v>
      </c>
      <c r="S4488" s="1">
        <f t="shared" ref="S4488:S4551" si="1352">IF($K4488=0, IF($E4488=0,1,0),0)</f>
        <v>0</v>
      </c>
      <c r="V4488" s="1">
        <f t="shared" ref="V4488:V4551" si="1353">IF($L4488=1, IF($E4488=1,1,0),0)</f>
        <v>0</v>
      </c>
      <c r="W4488" s="1">
        <f t="shared" ref="W4488:W4551" si="1354">IF($L4488=1, IF($E4488=0,1,0),0)</f>
        <v>0</v>
      </c>
      <c r="X4488" s="1">
        <f t="shared" ref="X4488:X4551" si="1355">IF($L4488=0, IF($E4488=1,1,0),0)</f>
        <v>1</v>
      </c>
      <c r="Y4488" s="1">
        <f t="shared" ref="Y4488:Y4551" si="1356">IF($L4488=0, IF($E4488=0,1,0),0)</f>
        <v>0</v>
      </c>
      <c r="AB4488" s="1">
        <f t="shared" ref="AB4488:AB4551" si="1357">IF($M4488=1, IF($E4488=1,1,0),0)</f>
        <v>0</v>
      </c>
      <c r="AC4488" s="1">
        <f t="shared" ref="AC4488:AC4551" si="1358">IF($M4488=1, IF($E4488=0,1,0),0)</f>
        <v>0</v>
      </c>
      <c r="AD4488" s="1">
        <f t="shared" ref="AD4488:AD4551" si="1359">IF($M4488=0, IF($E4488=1,1,0),0)</f>
        <v>1</v>
      </c>
      <c r="AE4488" s="1">
        <f t="shared" ref="AE4488:AE4551" si="1360">IF($M4488=0, IF($E4488=0,1,0),0)</f>
        <v>0</v>
      </c>
    </row>
    <row r="4489" spans="1:31" x14ac:dyDescent="0.25">
      <c r="A4489">
        <v>1</v>
      </c>
      <c r="B4489">
        <v>85</v>
      </c>
      <c r="C4489">
        <v>4.8</v>
      </c>
      <c r="D4489">
        <v>665</v>
      </c>
      <c r="E4489">
        <v>1</v>
      </c>
      <c r="F4489" t="str">
        <f t="shared" si="1342"/>
        <v/>
      </c>
      <c r="G4489">
        <f t="shared" si="1343"/>
        <v>0.83199999999999996</v>
      </c>
      <c r="H4489" t="str">
        <f t="shared" si="1344"/>
        <v/>
      </c>
      <c r="I4489" s="1">
        <f t="shared" si="1345"/>
        <v>0.83199999999999996</v>
      </c>
      <c r="K4489" s="1">
        <f t="shared" si="1346"/>
        <v>0</v>
      </c>
      <c r="L4489" s="1">
        <f t="shared" si="1347"/>
        <v>1</v>
      </c>
      <c r="M4489" s="1">
        <f t="shared" si="1348"/>
        <v>1</v>
      </c>
      <c r="P4489" s="1">
        <f t="shared" si="1349"/>
        <v>0</v>
      </c>
      <c r="Q4489" s="1">
        <f t="shared" si="1350"/>
        <v>0</v>
      </c>
      <c r="R4489" s="1">
        <f t="shared" si="1351"/>
        <v>1</v>
      </c>
      <c r="S4489" s="1">
        <f t="shared" si="1352"/>
        <v>0</v>
      </c>
      <c r="V4489" s="1">
        <f t="shared" si="1353"/>
        <v>1</v>
      </c>
      <c r="W4489" s="1">
        <f t="shared" si="1354"/>
        <v>0</v>
      </c>
      <c r="X4489" s="1">
        <f t="shared" si="1355"/>
        <v>0</v>
      </c>
      <c r="Y4489" s="1">
        <f t="shared" si="1356"/>
        <v>0</v>
      </c>
      <c r="AB4489" s="1">
        <f t="shared" si="1357"/>
        <v>1</v>
      </c>
      <c r="AC4489" s="1">
        <f t="shared" si="1358"/>
        <v>0</v>
      </c>
      <c r="AD4489" s="1">
        <f t="shared" si="1359"/>
        <v>0</v>
      </c>
      <c r="AE4489" s="1">
        <f t="shared" si="1360"/>
        <v>0</v>
      </c>
    </row>
    <row r="4490" spans="1:31" x14ac:dyDescent="0.25">
      <c r="A4490">
        <v>1</v>
      </c>
      <c r="B4490">
        <v>133</v>
      </c>
      <c r="C4490">
        <v>18.68</v>
      </c>
      <c r="D4490">
        <v>720</v>
      </c>
      <c r="E4490">
        <v>1</v>
      </c>
      <c r="F4490">
        <f t="shared" si="1342"/>
        <v>0.93600000000000005</v>
      </c>
      <c r="G4490" t="str">
        <f t="shared" si="1343"/>
        <v/>
      </c>
      <c r="H4490" t="str">
        <f t="shared" si="1344"/>
        <v/>
      </c>
      <c r="I4490" s="1">
        <f t="shared" si="1345"/>
        <v>0.93600000000000005</v>
      </c>
      <c r="K4490" s="1">
        <f t="shared" si="1346"/>
        <v>1</v>
      </c>
      <c r="L4490" s="1">
        <f t="shared" si="1347"/>
        <v>1</v>
      </c>
      <c r="M4490" s="1">
        <f t="shared" si="1348"/>
        <v>1</v>
      </c>
      <c r="P4490" s="1">
        <f t="shared" si="1349"/>
        <v>1</v>
      </c>
      <c r="Q4490" s="1">
        <f t="shared" si="1350"/>
        <v>0</v>
      </c>
      <c r="R4490" s="1">
        <f t="shared" si="1351"/>
        <v>0</v>
      </c>
      <c r="S4490" s="1">
        <f t="shared" si="1352"/>
        <v>0</v>
      </c>
      <c r="V4490" s="1">
        <f t="shared" si="1353"/>
        <v>1</v>
      </c>
      <c r="W4490" s="1">
        <f t="shared" si="1354"/>
        <v>0</v>
      </c>
      <c r="X4490" s="1">
        <f t="shared" si="1355"/>
        <v>0</v>
      </c>
      <c r="Y4490" s="1">
        <f t="shared" si="1356"/>
        <v>0</v>
      </c>
      <c r="AB4490" s="1">
        <f t="shared" si="1357"/>
        <v>1</v>
      </c>
      <c r="AC4490" s="1">
        <f t="shared" si="1358"/>
        <v>0</v>
      </c>
      <c r="AD4490" s="1">
        <f t="shared" si="1359"/>
        <v>0</v>
      </c>
      <c r="AE4490" s="1">
        <f t="shared" si="1360"/>
        <v>0</v>
      </c>
    </row>
    <row r="4491" spans="1:31" x14ac:dyDescent="0.25">
      <c r="A4491">
        <v>1</v>
      </c>
      <c r="B4491">
        <v>84</v>
      </c>
      <c r="C4491">
        <v>27.16</v>
      </c>
      <c r="D4491">
        <v>710</v>
      </c>
      <c r="E4491">
        <v>1</v>
      </c>
      <c r="F4491" t="str">
        <f t="shared" si="1342"/>
        <v/>
      </c>
      <c r="G4491">
        <f t="shared" si="1343"/>
        <v>0.81200000000000006</v>
      </c>
      <c r="H4491" t="str">
        <f t="shared" si="1344"/>
        <v/>
      </c>
      <c r="I4491" s="1">
        <f t="shared" si="1345"/>
        <v>0.81200000000000006</v>
      </c>
      <c r="K4491" s="1">
        <f t="shared" si="1346"/>
        <v>0</v>
      </c>
      <c r="L4491" s="1">
        <f t="shared" si="1347"/>
        <v>1</v>
      </c>
      <c r="M4491" s="1">
        <f t="shared" si="1348"/>
        <v>1</v>
      </c>
      <c r="P4491" s="1">
        <f t="shared" si="1349"/>
        <v>0</v>
      </c>
      <c r="Q4491" s="1">
        <f t="shared" si="1350"/>
        <v>0</v>
      </c>
      <c r="R4491" s="1">
        <f t="shared" si="1351"/>
        <v>1</v>
      </c>
      <c r="S4491" s="1">
        <f t="shared" si="1352"/>
        <v>0</v>
      </c>
      <c r="V4491" s="1">
        <f t="shared" si="1353"/>
        <v>1</v>
      </c>
      <c r="W4491" s="1">
        <f t="shared" si="1354"/>
        <v>0</v>
      </c>
      <c r="X4491" s="1">
        <f t="shared" si="1355"/>
        <v>0</v>
      </c>
      <c r="Y4491" s="1">
        <f t="shared" si="1356"/>
        <v>0</v>
      </c>
      <c r="AB4491" s="1">
        <f t="shared" si="1357"/>
        <v>1</v>
      </c>
      <c r="AC4491" s="1">
        <f t="shared" si="1358"/>
        <v>0</v>
      </c>
      <c r="AD4491" s="1">
        <f t="shared" si="1359"/>
        <v>0</v>
      </c>
      <c r="AE4491" s="1">
        <f t="shared" si="1360"/>
        <v>0</v>
      </c>
    </row>
    <row r="4492" spans="1:31" x14ac:dyDescent="0.25">
      <c r="A4492">
        <v>1</v>
      </c>
      <c r="B4492">
        <v>63</v>
      </c>
      <c r="C4492">
        <v>23.9</v>
      </c>
      <c r="D4492">
        <v>660</v>
      </c>
      <c r="E4492">
        <v>1</v>
      </c>
      <c r="F4492" t="str">
        <f t="shared" si="1342"/>
        <v/>
      </c>
      <c r="G4492">
        <f t="shared" si="1343"/>
        <v>0.745</v>
      </c>
      <c r="H4492" t="str">
        <f t="shared" si="1344"/>
        <v/>
      </c>
      <c r="I4492" s="1">
        <f t="shared" si="1345"/>
        <v>0.745</v>
      </c>
      <c r="K4492" s="1">
        <f t="shared" si="1346"/>
        <v>0</v>
      </c>
      <c r="L4492" s="1">
        <f t="shared" si="1347"/>
        <v>0</v>
      </c>
      <c r="M4492" s="1">
        <f t="shared" si="1348"/>
        <v>0</v>
      </c>
      <c r="P4492" s="1">
        <f t="shared" si="1349"/>
        <v>0</v>
      </c>
      <c r="Q4492" s="1">
        <f t="shared" si="1350"/>
        <v>0</v>
      </c>
      <c r="R4492" s="1">
        <f t="shared" si="1351"/>
        <v>1</v>
      </c>
      <c r="S4492" s="1">
        <f t="shared" si="1352"/>
        <v>0</v>
      </c>
      <c r="V4492" s="1">
        <f t="shared" si="1353"/>
        <v>0</v>
      </c>
      <c r="W4492" s="1">
        <f t="shared" si="1354"/>
        <v>0</v>
      </c>
      <c r="X4492" s="1">
        <f t="shared" si="1355"/>
        <v>1</v>
      </c>
      <c r="Y4492" s="1">
        <f t="shared" si="1356"/>
        <v>0</v>
      </c>
      <c r="AB4492" s="1">
        <f t="shared" si="1357"/>
        <v>0</v>
      </c>
      <c r="AC4492" s="1">
        <f t="shared" si="1358"/>
        <v>0</v>
      </c>
      <c r="AD4492" s="1">
        <f t="shared" si="1359"/>
        <v>1</v>
      </c>
      <c r="AE4492" s="1">
        <f t="shared" si="1360"/>
        <v>0</v>
      </c>
    </row>
    <row r="4493" spans="1:31" x14ac:dyDescent="0.25">
      <c r="A4493">
        <v>1</v>
      </c>
      <c r="B4493">
        <v>55</v>
      </c>
      <c r="C4493">
        <v>18.7</v>
      </c>
      <c r="D4493">
        <v>675</v>
      </c>
      <c r="E4493">
        <v>1</v>
      </c>
      <c r="F4493" t="str">
        <f t="shared" si="1342"/>
        <v/>
      </c>
      <c r="G4493">
        <f t="shared" si="1343"/>
        <v>0.745</v>
      </c>
      <c r="H4493" t="str">
        <f t="shared" si="1344"/>
        <v/>
      </c>
      <c r="I4493" s="1">
        <f t="shared" si="1345"/>
        <v>0.745</v>
      </c>
      <c r="K4493" s="1">
        <f t="shared" si="1346"/>
        <v>0</v>
      </c>
      <c r="L4493" s="1">
        <f t="shared" si="1347"/>
        <v>0</v>
      </c>
      <c r="M4493" s="1">
        <f t="shared" si="1348"/>
        <v>0</v>
      </c>
      <c r="P4493" s="1">
        <f t="shared" si="1349"/>
        <v>0</v>
      </c>
      <c r="Q4493" s="1">
        <f t="shared" si="1350"/>
        <v>0</v>
      </c>
      <c r="R4493" s="1">
        <f t="shared" si="1351"/>
        <v>1</v>
      </c>
      <c r="S4493" s="1">
        <f t="shared" si="1352"/>
        <v>0</v>
      </c>
      <c r="V4493" s="1">
        <f t="shared" si="1353"/>
        <v>0</v>
      </c>
      <c r="W4493" s="1">
        <f t="shared" si="1354"/>
        <v>0</v>
      </c>
      <c r="X4493" s="1">
        <f t="shared" si="1355"/>
        <v>1</v>
      </c>
      <c r="Y4493" s="1">
        <f t="shared" si="1356"/>
        <v>0</v>
      </c>
      <c r="AB4493" s="1">
        <f t="shared" si="1357"/>
        <v>0</v>
      </c>
      <c r="AC4493" s="1">
        <f t="shared" si="1358"/>
        <v>0</v>
      </c>
      <c r="AD4493" s="1">
        <f t="shared" si="1359"/>
        <v>1</v>
      </c>
      <c r="AE4493" s="1">
        <f t="shared" si="1360"/>
        <v>0</v>
      </c>
    </row>
    <row r="4494" spans="1:31" x14ac:dyDescent="0.25">
      <c r="A4494">
        <v>1</v>
      </c>
      <c r="B4494">
        <v>75</v>
      </c>
      <c r="C4494">
        <v>15.87</v>
      </c>
      <c r="D4494">
        <v>665</v>
      </c>
      <c r="E4494">
        <v>1</v>
      </c>
      <c r="F4494" t="str">
        <f t="shared" si="1342"/>
        <v/>
      </c>
      <c r="G4494">
        <f t="shared" si="1343"/>
        <v>0.83199999999999996</v>
      </c>
      <c r="H4494" t="str">
        <f t="shared" si="1344"/>
        <v/>
      </c>
      <c r="I4494" s="1">
        <f t="shared" si="1345"/>
        <v>0.83199999999999996</v>
      </c>
      <c r="K4494" s="1">
        <f t="shared" si="1346"/>
        <v>0</v>
      </c>
      <c r="L4494" s="1">
        <f t="shared" si="1347"/>
        <v>1</v>
      </c>
      <c r="M4494" s="1">
        <f t="shared" si="1348"/>
        <v>1</v>
      </c>
      <c r="P4494" s="1">
        <f t="shared" si="1349"/>
        <v>0</v>
      </c>
      <c r="Q4494" s="1">
        <f t="shared" si="1350"/>
        <v>0</v>
      </c>
      <c r="R4494" s="1">
        <f t="shared" si="1351"/>
        <v>1</v>
      </c>
      <c r="S4494" s="1">
        <f t="shared" si="1352"/>
        <v>0</v>
      </c>
      <c r="V4494" s="1">
        <f t="shared" si="1353"/>
        <v>1</v>
      </c>
      <c r="W4494" s="1">
        <f t="shared" si="1354"/>
        <v>0</v>
      </c>
      <c r="X4494" s="1">
        <f t="shared" si="1355"/>
        <v>0</v>
      </c>
      <c r="Y4494" s="1">
        <f t="shared" si="1356"/>
        <v>0</v>
      </c>
      <c r="AB4494" s="1">
        <f t="shared" si="1357"/>
        <v>1</v>
      </c>
      <c r="AC4494" s="1">
        <f t="shared" si="1358"/>
        <v>0</v>
      </c>
      <c r="AD4494" s="1">
        <f t="shared" si="1359"/>
        <v>0</v>
      </c>
      <c r="AE4494" s="1">
        <f t="shared" si="1360"/>
        <v>0</v>
      </c>
    </row>
    <row r="4495" spans="1:31" x14ac:dyDescent="0.25">
      <c r="A4495">
        <v>0</v>
      </c>
      <c r="B4495">
        <v>26</v>
      </c>
      <c r="C4495">
        <v>27.65</v>
      </c>
      <c r="D4495">
        <v>695</v>
      </c>
      <c r="E4495">
        <v>1</v>
      </c>
      <c r="F4495" t="str">
        <f t="shared" si="1342"/>
        <v/>
      </c>
      <c r="G4495">
        <f t="shared" si="1343"/>
        <v>0.81200000000000006</v>
      </c>
      <c r="H4495" t="str">
        <f t="shared" si="1344"/>
        <v/>
      </c>
      <c r="I4495" s="1">
        <f t="shared" si="1345"/>
        <v>0.81200000000000006</v>
      </c>
      <c r="K4495" s="1">
        <f t="shared" si="1346"/>
        <v>0</v>
      </c>
      <c r="L4495" s="1">
        <f t="shared" si="1347"/>
        <v>1</v>
      </c>
      <c r="M4495" s="1">
        <f t="shared" si="1348"/>
        <v>1</v>
      </c>
      <c r="P4495" s="1">
        <f t="shared" si="1349"/>
        <v>0</v>
      </c>
      <c r="Q4495" s="1">
        <f t="shared" si="1350"/>
        <v>0</v>
      </c>
      <c r="R4495" s="1">
        <f t="shared" si="1351"/>
        <v>1</v>
      </c>
      <c r="S4495" s="1">
        <f t="shared" si="1352"/>
        <v>0</v>
      </c>
      <c r="V4495" s="1">
        <f t="shared" si="1353"/>
        <v>1</v>
      </c>
      <c r="W4495" s="1">
        <f t="shared" si="1354"/>
        <v>0</v>
      </c>
      <c r="X4495" s="1">
        <f t="shared" si="1355"/>
        <v>0</v>
      </c>
      <c r="Y4495" s="1">
        <f t="shared" si="1356"/>
        <v>0</v>
      </c>
      <c r="AB4495" s="1">
        <f t="shared" si="1357"/>
        <v>1</v>
      </c>
      <c r="AC4495" s="1">
        <f t="shared" si="1358"/>
        <v>0</v>
      </c>
      <c r="AD4495" s="1">
        <f t="shared" si="1359"/>
        <v>0</v>
      </c>
      <c r="AE4495" s="1">
        <f t="shared" si="1360"/>
        <v>0</v>
      </c>
    </row>
    <row r="4496" spans="1:31" x14ac:dyDescent="0.25">
      <c r="A4496">
        <v>1</v>
      </c>
      <c r="B4496">
        <v>55</v>
      </c>
      <c r="C4496">
        <v>30.63</v>
      </c>
      <c r="D4496">
        <v>665</v>
      </c>
      <c r="E4496">
        <v>1</v>
      </c>
      <c r="F4496" t="str">
        <f t="shared" si="1342"/>
        <v/>
      </c>
      <c r="G4496">
        <f t="shared" si="1343"/>
        <v>0.745</v>
      </c>
      <c r="H4496" t="str">
        <f t="shared" si="1344"/>
        <v/>
      </c>
      <c r="I4496" s="1">
        <f t="shared" si="1345"/>
        <v>0.745</v>
      </c>
      <c r="K4496" s="1">
        <f t="shared" si="1346"/>
        <v>0</v>
      </c>
      <c r="L4496" s="1">
        <f t="shared" si="1347"/>
        <v>0</v>
      </c>
      <c r="M4496" s="1">
        <f t="shared" si="1348"/>
        <v>0</v>
      </c>
      <c r="P4496" s="1">
        <f t="shared" si="1349"/>
        <v>0</v>
      </c>
      <c r="Q4496" s="1">
        <f t="shared" si="1350"/>
        <v>0</v>
      </c>
      <c r="R4496" s="1">
        <f t="shared" si="1351"/>
        <v>1</v>
      </c>
      <c r="S4496" s="1">
        <f t="shared" si="1352"/>
        <v>0</v>
      </c>
      <c r="V4496" s="1">
        <f t="shared" si="1353"/>
        <v>0</v>
      </c>
      <c r="W4496" s="1">
        <f t="shared" si="1354"/>
        <v>0</v>
      </c>
      <c r="X4496" s="1">
        <f t="shared" si="1355"/>
        <v>1</v>
      </c>
      <c r="Y4496" s="1">
        <f t="shared" si="1356"/>
        <v>0</v>
      </c>
      <c r="AB4496" s="1">
        <f t="shared" si="1357"/>
        <v>0</v>
      </c>
      <c r="AC4496" s="1">
        <f t="shared" si="1358"/>
        <v>0</v>
      </c>
      <c r="AD4496" s="1">
        <f t="shared" si="1359"/>
        <v>1</v>
      </c>
      <c r="AE4496" s="1">
        <f t="shared" si="1360"/>
        <v>0</v>
      </c>
    </row>
    <row r="4497" spans="1:31" x14ac:dyDescent="0.25">
      <c r="A4497">
        <v>1</v>
      </c>
      <c r="B4497">
        <v>30</v>
      </c>
      <c r="C4497">
        <v>27.84</v>
      </c>
      <c r="D4497">
        <v>705</v>
      </c>
      <c r="E4497">
        <v>1</v>
      </c>
      <c r="F4497" t="str">
        <f t="shared" si="1342"/>
        <v/>
      </c>
      <c r="G4497">
        <f t="shared" si="1343"/>
        <v>0.81200000000000006</v>
      </c>
      <c r="H4497" t="str">
        <f t="shared" si="1344"/>
        <v/>
      </c>
      <c r="I4497" s="1">
        <f t="shared" si="1345"/>
        <v>0.81200000000000006</v>
      </c>
      <c r="K4497" s="1">
        <f t="shared" si="1346"/>
        <v>0</v>
      </c>
      <c r="L4497" s="1">
        <f t="shared" si="1347"/>
        <v>1</v>
      </c>
      <c r="M4497" s="1">
        <f t="shared" si="1348"/>
        <v>1</v>
      </c>
      <c r="P4497" s="1">
        <f t="shared" si="1349"/>
        <v>0</v>
      </c>
      <c r="Q4497" s="1">
        <f t="shared" si="1350"/>
        <v>0</v>
      </c>
      <c r="R4497" s="1">
        <f t="shared" si="1351"/>
        <v>1</v>
      </c>
      <c r="S4497" s="1">
        <f t="shared" si="1352"/>
        <v>0</v>
      </c>
      <c r="V4497" s="1">
        <f t="shared" si="1353"/>
        <v>1</v>
      </c>
      <c r="W4497" s="1">
        <f t="shared" si="1354"/>
        <v>0</v>
      </c>
      <c r="X4497" s="1">
        <f t="shared" si="1355"/>
        <v>0</v>
      </c>
      <c r="Y4497" s="1">
        <f t="shared" si="1356"/>
        <v>0</v>
      </c>
      <c r="AB4497" s="1">
        <f t="shared" si="1357"/>
        <v>1</v>
      </c>
      <c r="AC4497" s="1">
        <f t="shared" si="1358"/>
        <v>0</v>
      </c>
      <c r="AD4497" s="1">
        <f t="shared" si="1359"/>
        <v>0</v>
      </c>
      <c r="AE4497" s="1">
        <f t="shared" si="1360"/>
        <v>0</v>
      </c>
    </row>
    <row r="4498" spans="1:31" x14ac:dyDescent="0.25">
      <c r="A4498">
        <v>1</v>
      </c>
      <c r="B4498">
        <v>35.700000000000003</v>
      </c>
      <c r="C4498">
        <v>26.08</v>
      </c>
      <c r="D4498">
        <v>675</v>
      </c>
      <c r="E4498">
        <v>1</v>
      </c>
      <c r="F4498" t="str">
        <f t="shared" si="1342"/>
        <v/>
      </c>
      <c r="G4498">
        <f t="shared" si="1343"/>
        <v>0.745</v>
      </c>
      <c r="H4498" t="str">
        <f t="shared" si="1344"/>
        <v/>
      </c>
      <c r="I4498" s="1">
        <f t="shared" si="1345"/>
        <v>0.745</v>
      </c>
      <c r="K4498" s="1">
        <f t="shared" si="1346"/>
        <v>0</v>
      </c>
      <c r="L4498" s="1">
        <f t="shared" si="1347"/>
        <v>0</v>
      </c>
      <c r="M4498" s="1">
        <f t="shared" si="1348"/>
        <v>0</v>
      </c>
      <c r="P4498" s="1">
        <f t="shared" si="1349"/>
        <v>0</v>
      </c>
      <c r="Q4498" s="1">
        <f t="shared" si="1350"/>
        <v>0</v>
      </c>
      <c r="R4498" s="1">
        <f t="shared" si="1351"/>
        <v>1</v>
      </c>
      <c r="S4498" s="1">
        <f t="shared" si="1352"/>
        <v>0</v>
      </c>
      <c r="V4498" s="1">
        <f t="shared" si="1353"/>
        <v>0</v>
      </c>
      <c r="W4498" s="1">
        <f t="shared" si="1354"/>
        <v>0</v>
      </c>
      <c r="X4498" s="1">
        <f t="shared" si="1355"/>
        <v>1</v>
      </c>
      <c r="Y4498" s="1">
        <f t="shared" si="1356"/>
        <v>0</v>
      </c>
      <c r="AB4498" s="1">
        <f t="shared" si="1357"/>
        <v>0</v>
      </c>
      <c r="AC4498" s="1">
        <f t="shared" si="1358"/>
        <v>0</v>
      </c>
      <c r="AD4498" s="1">
        <f t="shared" si="1359"/>
        <v>1</v>
      </c>
      <c r="AE4498" s="1">
        <f t="shared" si="1360"/>
        <v>0</v>
      </c>
    </row>
    <row r="4499" spans="1:31" x14ac:dyDescent="0.25">
      <c r="A4499">
        <v>1</v>
      </c>
      <c r="B4499">
        <v>90</v>
      </c>
      <c r="C4499">
        <v>18.05</v>
      </c>
      <c r="D4499">
        <v>710</v>
      </c>
      <c r="E4499">
        <v>1</v>
      </c>
      <c r="F4499" t="str">
        <f t="shared" si="1342"/>
        <v/>
      </c>
      <c r="G4499" t="str">
        <f t="shared" si="1343"/>
        <v/>
      </c>
      <c r="H4499">
        <f t="shared" si="1344"/>
        <v>0.89200000000000002</v>
      </c>
      <c r="I4499" s="1">
        <f t="shared" si="1345"/>
        <v>0.89200000000000002</v>
      </c>
      <c r="K4499" s="1">
        <f t="shared" si="1346"/>
        <v>1</v>
      </c>
      <c r="L4499" s="1">
        <f t="shared" si="1347"/>
        <v>1</v>
      </c>
      <c r="M4499" s="1">
        <f t="shared" si="1348"/>
        <v>1</v>
      </c>
      <c r="P4499" s="1">
        <f t="shared" si="1349"/>
        <v>1</v>
      </c>
      <c r="Q4499" s="1">
        <f t="shared" si="1350"/>
        <v>0</v>
      </c>
      <c r="R4499" s="1">
        <f t="shared" si="1351"/>
        <v>0</v>
      </c>
      <c r="S4499" s="1">
        <f t="shared" si="1352"/>
        <v>0</v>
      </c>
      <c r="V4499" s="1">
        <f t="shared" si="1353"/>
        <v>1</v>
      </c>
      <c r="W4499" s="1">
        <f t="shared" si="1354"/>
        <v>0</v>
      </c>
      <c r="X4499" s="1">
        <f t="shared" si="1355"/>
        <v>0</v>
      </c>
      <c r="Y4499" s="1">
        <f t="shared" si="1356"/>
        <v>0</v>
      </c>
      <c r="AB4499" s="1">
        <f t="shared" si="1357"/>
        <v>1</v>
      </c>
      <c r="AC4499" s="1">
        <f t="shared" si="1358"/>
        <v>0</v>
      </c>
      <c r="AD4499" s="1">
        <f t="shared" si="1359"/>
        <v>0</v>
      </c>
      <c r="AE4499" s="1">
        <f t="shared" si="1360"/>
        <v>0</v>
      </c>
    </row>
    <row r="4500" spans="1:31" x14ac:dyDescent="0.25">
      <c r="A4500">
        <v>0</v>
      </c>
      <c r="B4500">
        <v>50</v>
      </c>
      <c r="C4500">
        <v>22.13</v>
      </c>
      <c r="D4500">
        <v>685</v>
      </c>
      <c r="E4500">
        <v>1</v>
      </c>
      <c r="F4500" t="str">
        <f t="shared" si="1342"/>
        <v/>
      </c>
      <c r="G4500">
        <f t="shared" si="1343"/>
        <v>0.745</v>
      </c>
      <c r="H4500" t="str">
        <f t="shared" si="1344"/>
        <v/>
      </c>
      <c r="I4500" s="1">
        <f t="shared" si="1345"/>
        <v>0.745</v>
      </c>
      <c r="K4500" s="1">
        <f t="shared" si="1346"/>
        <v>0</v>
      </c>
      <c r="L4500" s="1">
        <f t="shared" si="1347"/>
        <v>0</v>
      </c>
      <c r="M4500" s="1">
        <f t="shared" si="1348"/>
        <v>0</v>
      </c>
      <c r="P4500" s="1">
        <f t="shared" si="1349"/>
        <v>0</v>
      </c>
      <c r="Q4500" s="1">
        <f t="shared" si="1350"/>
        <v>0</v>
      </c>
      <c r="R4500" s="1">
        <f t="shared" si="1351"/>
        <v>1</v>
      </c>
      <c r="S4500" s="1">
        <f t="shared" si="1352"/>
        <v>0</v>
      </c>
      <c r="V4500" s="1">
        <f t="shared" si="1353"/>
        <v>0</v>
      </c>
      <c r="W4500" s="1">
        <f t="shared" si="1354"/>
        <v>0</v>
      </c>
      <c r="X4500" s="1">
        <f t="shared" si="1355"/>
        <v>1</v>
      </c>
      <c r="Y4500" s="1">
        <f t="shared" si="1356"/>
        <v>0</v>
      </c>
      <c r="AB4500" s="1">
        <f t="shared" si="1357"/>
        <v>0</v>
      </c>
      <c r="AC4500" s="1">
        <f t="shared" si="1358"/>
        <v>0</v>
      </c>
      <c r="AD4500" s="1">
        <f t="shared" si="1359"/>
        <v>1</v>
      </c>
      <c r="AE4500" s="1">
        <f t="shared" si="1360"/>
        <v>0</v>
      </c>
    </row>
    <row r="4501" spans="1:31" x14ac:dyDescent="0.25">
      <c r="A4501">
        <v>1</v>
      </c>
      <c r="B4501">
        <v>122</v>
      </c>
      <c r="C4501">
        <v>36.15</v>
      </c>
      <c r="D4501">
        <v>695</v>
      </c>
      <c r="E4501">
        <v>1</v>
      </c>
      <c r="F4501" t="str">
        <f t="shared" si="1342"/>
        <v/>
      </c>
      <c r="G4501" t="str">
        <f t="shared" si="1343"/>
        <v/>
      </c>
      <c r="H4501">
        <f t="shared" si="1344"/>
        <v>0.78400000000000003</v>
      </c>
      <c r="I4501" s="1">
        <f t="shared" si="1345"/>
        <v>0.78400000000000003</v>
      </c>
      <c r="K4501" s="1">
        <f t="shared" si="1346"/>
        <v>0</v>
      </c>
      <c r="L4501" s="1">
        <f t="shared" si="1347"/>
        <v>0</v>
      </c>
      <c r="M4501" s="1">
        <f t="shared" si="1348"/>
        <v>1</v>
      </c>
      <c r="P4501" s="1">
        <f t="shared" si="1349"/>
        <v>0</v>
      </c>
      <c r="Q4501" s="1">
        <f t="shared" si="1350"/>
        <v>0</v>
      </c>
      <c r="R4501" s="1">
        <f t="shared" si="1351"/>
        <v>1</v>
      </c>
      <c r="S4501" s="1">
        <f t="shared" si="1352"/>
        <v>0</v>
      </c>
      <c r="V4501" s="1">
        <f t="shared" si="1353"/>
        <v>0</v>
      </c>
      <c r="W4501" s="1">
        <f t="shared" si="1354"/>
        <v>0</v>
      </c>
      <c r="X4501" s="1">
        <f t="shared" si="1355"/>
        <v>1</v>
      </c>
      <c r="Y4501" s="1">
        <f t="shared" si="1356"/>
        <v>0</v>
      </c>
      <c r="AB4501" s="1">
        <f t="shared" si="1357"/>
        <v>1</v>
      </c>
      <c r="AC4501" s="1">
        <f t="shared" si="1358"/>
        <v>0</v>
      </c>
      <c r="AD4501" s="1">
        <f t="shared" si="1359"/>
        <v>0</v>
      </c>
      <c r="AE4501" s="1">
        <f t="shared" si="1360"/>
        <v>0</v>
      </c>
    </row>
    <row r="4502" spans="1:31" x14ac:dyDescent="0.25">
      <c r="A4502">
        <v>0</v>
      </c>
      <c r="B4502">
        <v>75</v>
      </c>
      <c r="C4502">
        <v>17.68</v>
      </c>
      <c r="D4502">
        <v>660</v>
      </c>
      <c r="E4502">
        <v>1</v>
      </c>
      <c r="F4502" t="str">
        <f t="shared" si="1342"/>
        <v/>
      </c>
      <c r="G4502">
        <f t="shared" si="1343"/>
        <v>0.745</v>
      </c>
      <c r="H4502" t="str">
        <f t="shared" si="1344"/>
        <v/>
      </c>
      <c r="I4502" s="1">
        <f t="shared" si="1345"/>
        <v>0.745</v>
      </c>
      <c r="K4502" s="1">
        <f t="shared" si="1346"/>
        <v>0</v>
      </c>
      <c r="L4502" s="1">
        <f t="shared" si="1347"/>
        <v>0</v>
      </c>
      <c r="M4502" s="1">
        <f t="shared" si="1348"/>
        <v>0</v>
      </c>
      <c r="P4502" s="1">
        <f t="shared" si="1349"/>
        <v>0</v>
      </c>
      <c r="Q4502" s="1">
        <f t="shared" si="1350"/>
        <v>0</v>
      </c>
      <c r="R4502" s="1">
        <f t="shared" si="1351"/>
        <v>1</v>
      </c>
      <c r="S4502" s="1">
        <f t="shared" si="1352"/>
        <v>0</v>
      </c>
      <c r="V4502" s="1">
        <f t="shared" si="1353"/>
        <v>0</v>
      </c>
      <c r="W4502" s="1">
        <f t="shared" si="1354"/>
        <v>0</v>
      </c>
      <c r="X4502" s="1">
        <f t="shared" si="1355"/>
        <v>1</v>
      </c>
      <c r="Y4502" s="1">
        <f t="shared" si="1356"/>
        <v>0</v>
      </c>
      <c r="AB4502" s="1">
        <f t="shared" si="1357"/>
        <v>0</v>
      </c>
      <c r="AC4502" s="1">
        <f t="shared" si="1358"/>
        <v>0</v>
      </c>
      <c r="AD4502" s="1">
        <f t="shared" si="1359"/>
        <v>1</v>
      </c>
      <c r="AE4502" s="1">
        <f t="shared" si="1360"/>
        <v>0</v>
      </c>
    </row>
    <row r="4503" spans="1:31" x14ac:dyDescent="0.25">
      <c r="A4503">
        <v>0</v>
      </c>
      <c r="B4503">
        <v>55</v>
      </c>
      <c r="C4503">
        <v>12.67</v>
      </c>
      <c r="D4503">
        <v>740</v>
      </c>
      <c r="E4503">
        <v>1</v>
      </c>
      <c r="F4503">
        <f t="shared" si="1342"/>
        <v>0.93600000000000005</v>
      </c>
      <c r="G4503" t="str">
        <f t="shared" si="1343"/>
        <v/>
      </c>
      <c r="H4503" t="str">
        <f t="shared" si="1344"/>
        <v/>
      </c>
      <c r="I4503" s="1">
        <f t="shared" si="1345"/>
        <v>0.93600000000000005</v>
      </c>
      <c r="K4503" s="1">
        <f t="shared" si="1346"/>
        <v>1</v>
      </c>
      <c r="L4503" s="1">
        <f t="shared" si="1347"/>
        <v>1</v>
      </c>
      <c r="M4503" s="1">
        <f t="shared" si="1348"/>
        <v>1</v>
      </c>
      <c r="P4503" s="1">
        <f t="shared" si="1349"/>
        <v>1</v>
      </c>
      <c r="Q4503" s="1">
        <f t="shared" si="1350"/>
        <v>0</v>
      </c>
      <c r="R4503" s="1">
        <f t="shared" si="1351"/>
        <v>0</v>
      </c>
      <c r="S4503" s="1">
        <f t="shared" si="1352"/>
        <v>0</v>
      </c>
      <c r="V4503" s="1">
        <f t="shared" si="1353"/>
        <v>1</v>
      </c>
      <c r="W4503" s="1">
        <f t="shared" si="1354"/>
        <v>0</v>
      </c>
      <c r="X4503" s="1">
        <f t="shared" si="1355"/>
        <v>0</v>
      </c>
      <c r="Y4503" s="1">
        <f t="shared" si="1356"/>
        <v>0</v>
      </c>
      <c r="AB4503" s="1">
        <f t="shared" si="1357"/>
        <v>1</v>
      </c>
      <c r="AC4503" s="1">
        <f t="shared" si="1358"/>
        <v>0</v>
      </c>
      <c r="AD4503" s="1">
        <f t="shared" si="1359"/>
        <v>0</v>
      </c>
      <c r="AE4503" s="1">
        <f t="shared" si="1360"/>
        <v>0</v>
      </c>
    </row>
    <row r="4504" spans="1:31" x14ac:dyDescent="0.25">
      <c r="A4504">
        <v>1</v>
      </c>
      <c r="B4504">
        <v>70</v>
      </c>
      <c r="C4504">
        <v>16.899999999999999</v>
      </c>
      <c r="D4504">
        <v>665</v>
      </c>
      <c r="E4504">
        <v>1</v>
      </c>
      <c r="F4504" t="str">
        <f t="shared" si="1342"/>
        <v/>
      </c>
      <c r="G4504">
        <f t="shared" si="1343"/>
        <v>0.745</v>
      </c>
      <c r="H4504" t="str">
        <f t="shared" si="1344"/>
        <v/>
      </c>
      <c r="I4504" s="1">
        <f t="shared" si="1345"/>
        <v>0.745</v>
      </c>
      <c r="K4504" s="1">
        <f t="shared" si="1346"/>
        <v>0</v>
      </c>
      <c r="L4504" s="1">
        <f t="shared" si="1347"/>
        <v>0</v>
      </c>
      <c r="M4504" s="1">
        <f t="shared" si="1348"/>
        <v>0</v>
      </c>
      <c r="P4504" s="1">
        <f t="shared" si="1349"/>
        <v>0</v>
      </c>
      <c r="Q4504" s="1">
        <f t="shared" si="1350"/>
        <v>0</v>
      </c>
      <c r="R4504" s="1">
        <f t="shared" si="1351"/>
        <v>1</v>
      </c>
      <c r="S4504" s="1">
        <f t="shared" si="1352"/>
        <v>0</v>
      </c>
      <c r="V4504" s="1">
        <f t="shared" si="1353"/>
        <v>0</v>
      </c>
      <c r="W4504" s="1">
        <f t="shared" si="1354"/>
        <v>0</v>
      </c>
      <c r="X4504" s="1">
        <f t="shared" si="1355"/>
        <v>1</v>
      </c>
      <c r="Y4504" s="1">
        <f t="shared" si="1356"/>
        <v>0</v>
      </c>
      <c r="AB4504" s="1">
        <f t="shared" si="1357"/>
        <v>0</v>
      </c>
      <c r="AC4504" s="1">
        <f t="shared" si="1358"/>
        <v>0</v>
      </c>
      <c r="AD4504" s="1">
        <f t="shared" si="1359"/>
        <v>1</v>
      </c>
      <c r="AE4504" s="1">
        <f t="shared" si="1360"/>
        <v>0</v>
      </c>
    </row>
    <row r="4505" spans="1:31" x14ac:dyDescent="0.25">
      <c r="A4505">
        <v>1</v>
      </c>
      <c r="B4505">
        <v>47</v>
      </c>
      <c r="C4505">
        <v>10.88</v>
      </c>
      <c r="D4505">
        <v>685</v>
      </c>
      <c r="E4505">
        <v>1</v>
      </c>
      <c r="F4505" t="str">
        <f t="shared" si="1342"/>
        <v/>
      </c>
      <c r="G4505">
        <f t="shared" si="1343"/>
        <v>0.83199999999999996</v>
      </c>
      <c r="H4505" t="str">
        <f t="shared" si="1344"/>
        <v/>
      </c>
      <c r="I4505" s="1">
        <f t="shared" si="1345"/>
        <v>0.83199999999999996</v>
      </c>
      <c r="K4505" s="1">
        <f t="shared" si="1346"/>
        <v>0</v>
      </c>
      <c r="L4505" s="1">
        <f t="shared" si="1347"/>
        <v>1</v>
      </c>
      <c r="M4505" s="1">
        <f t="shared" si="1348"/>
        <v>1</v>
      </c>
      <c r="P4505" s="1">
        <f t="shared" si="1349"/>
        <v>0</v>
      </c>
      <c r="Q4505" s="1">
        <f t="shared" si="1350"/>
        <v>0</v>
      </c>
      <c r="R4505" s="1">
        <f t="shared" si="1351"/>
        <v>1</v>
      </c>
      <c r="S4505" s="1">
        <f t="shared" si="1352"/>
        <v>0</v>
      </c>
      <c r="V4505" s="1">
        <f t="shared" si="1353"/>
        <v>1</v>
      </c>
      <c r="W4505" s="1">
        <f t="shared" si="1354"/>
        <v>0</v>
      </c>
      <c r="X4505" s="1">
        <f t="shared" si="1355"/>
        <v>0</v>
      </c>
      <c r="Y4505" s="1">
        <f t="shared" si="1356"/>
        <v>0</v>
      </c>
      <c r="AB4505" s="1">
        <f t="shared" si="1357"/>
        <v>1</v>
      </c>
      <c r="AC4505" s="1">
        <f t="shared" si="1358"/>
        <v>0</v>
      </c>
      <c r="AD4505" s="1">
        <f t="shared" si="1359"/>
        <v>0</v>
      </c>
      <c r="AE4505" s="1">
        <f t="shared" si="1360"/>
        <v>0</v>
      </c>
    </row>
    <row r="4506" spans="1:31" x14ac:dyDescent="0.25">
      <c r="A4506">
        <v>1</v>
      </c>
      <c r="B4506">
        <v>72</v>
      </c>
      <c r="C4506">
        <v>23.1</v>
      </c>
      <c r="D4506">
        <v>740</v>
      </c>
      <c r="E4506">
        <v>1</v>
      </c>
      <c r="F4506">
        <f t="shared" si="1342"/>
        <v>0.9</v>
      </c>
      <c r="G4506" t="str">
        <f t="shared" si="1343"/>
        <v/>
      </c>
      <c r="H4506" t="str">
        <f t="shared" si="1344"/>
        <v/>
      </c>
      <c r="I4506" s="1">
        <f t="shared" si="1345"/>
        <v>0.9</v>
      </c>
      <c r="K4506" s="1">
        <f t="shared" si="1346"/>
        <v>1</v>
      </c>
      <c r="L4506" s="1">
        <f t="shared" si="1347"/>
        <v>1</v>
      </c>
      <c r="M4506" s="1">
        <f t="shared" si="1348"/>
        <v>1</v>
      </c>
      <c r="P4506" s="1">
        <f t="shared" si="1349"/>
        <v>1</v>
      </c>
      <c r="Q4506" s="1">
        <f t="shared" si="1350"/>
        <v>0</v>
      </c>
      <c r="R4506" s="1">
        <f t="shared" si="1351"/>
        <v>0</v>
      </c>
      <c r="S4506" s="1">
        <f t="shared" si="1352"/>
        <v>0</v>
      </c>
      <c r="V4506" s="1">
        <f t="shared" si="1353"/>
        <v>1</v>
      </c>
      <c r="W4506" s="1">
        <f t="shared" si="1354"/>
        <v>0</v>
      </c>
      <c r="X4506" s="1">
        <f t="shared" si="1355"/>
        <v>0</v>
      </c>
      <c r="Y4506" s="1">
        <f t="shared" si="1356"/>
        <v>0</v>
      </c>
      <c r="AB4506" s="1">
        <f t="shared" si="1357"/>
        <v>1</v>
      </c>
      <c r="AC4506" s="1">
        <f t="shared" si="1358"/>
        <v>0</v>
      </c>
      <c r="AD4506" s="1">
        <f t="shared" si="1359"/>
        <v>0</v>
      </c>
      <c r="AE4506" s="1">
        <f t="shared" si="1360"/>
        <v>0</v>
      </c>
    </row>
    <row r="4507" spans="1:31" x14ac:dyDescent="0.25">
      <c r="A4507">
        <v>0</v>
      </c>
      <c r="B4507">
        <v>62</v>
      </c>
      <c r="C4507">
        <v>5.9</v>
      </c>
      <c r="D4507">
        <v>660</v>
      </c>
      <c r="E4507">
        <v>1</v>
      </c>
      <c r="F4507" t="str">
        <f t="shared" si="1342"/>
        <v/>
      </c>
      <c r="G4507">
        <f t="shared" si="1343"/>
        <v>0.83199999999999996</v>
      </c>
      <c r="H4507" t="str">
        <f t="shared" si="1344"/>
        <v/>
      </c>
      <c r="I4507" s="1">
        <f t="shared" si="1345"/>
        <v>0.83199999999999996</v>
      </c>
      <c r="K4507" s="1">
        <f t="shared" si="1346"/>
        <v>0</v>
      </c>
      <c r="L4507" s="1">
        <f t="shared" si="1347"/>
        <v>1</v>
      </c>
      <c r="M4507" s="1">
        <f t="shared" si="1348"/>
        <v>1</v>
      </c>
      <c r="P4507" s="1">
        <f t="shared" si="1349"/>
        <v>0</v>
      </c>
      <c r="Q4507" s="1">
        <f t="shared" si="1350"/>
        <v>0</v>
      </c>
      <c r="R4507" s="1">
        <f t="shared" si="1351"/>
        <v>1</v>
      </c>
      <c r="S4507" s="1">
        <f t="shared" si="1352"/>
        <v>0</v>
      </c>
      <c r="V4507" s="1">
        <f t="shared" si="1353"/>
        <v>1</v>
      </c>
      <c r="W4507" s="1">
        <f t="shared" si="1354"/>
        <v>0</v>
      </c>
      <c r="X4507" s="1">
        <f t="shared" si="1355"/>
        <v>0</v>
      </c>
      <c r="Y4507" s="1">
        <f t="shared" si="1356"/>
        <v>0</v>
      </c>
      <c r="AB4507" s="1">
        <f t="shared" si="1357"/>
        <v>1</v>
      </c>
      <c r="AC4507" s="1">
        <f t="shared" si="1358"/>
        <v>0</v>
      </c>
      <c r="AD4507" s="1">
        <f t="shared" si="1359"/>
        <v>0</v>
      </c>
      <c r="AE4507" s="1">
        <f t="shared" si="1360"/>
        <v>0</v>
      </c>
    </row>
    <row r="4508" spans="1:31" x14ac:dyDescent="0.25">
      <c r="A4508">
        <v>1</v>
      </c>
      <c r="B4508">
        <v>57</v>
      </c>
      <c r="C4508">
        <v>10.78</v>
      </c>
      <c r="D4508">
        <v>695</v>
      </c>
      <c r="E4508">
        <v>1</v>
      </c>
      <c r="F4508" t="str">
        <f t="shared" si="1342"/>
        <v/>
      </c>
      <c r="G4508">
        <f t="shared" si="1343"/>
        <v>0.83199999999999996</v>
      </c>
      <c r="H4508" t="str">
        <f t="shared" si="1344"/>
        <v/>
      </c>
      <c r="I4508" s="1">
        <f t="shared" si="1345"/>
        <v>0.83199999999999996</v>
      </c>
      <c r="K4508" s="1">
        <f t="shared" si="1346"/>
        <v>0</v>
      </c>
      <c r="L4508" s="1">
        <f t="shared" si="1347"/>
        <v>1</v>
      </c>
      <c r="M4508" s="1">
        <f t="shared" si="1348"/>
        <v>1</v>
      </c>
      <c r="P4508" s="1">
        <f t="shared" si="1349"/>
        <v>0</v>
      </c>
      <c r="Q4508" s="1">
        <f t="shared" si="1350"/>
        <v>0</v>
      </c>
      <c r="R4508" s="1">
        <f t="shared" si="1351"/>
        <v>1</v>
      </c>
      <c r="S4508" s="1">
        <f t="shared" si="1352"/>
        <v>0</v>
      </c>
      <c r="V4508" s="1">
        <f t="shared" si="1353"/>
        <v>1</v>
      </c>
      <c r="W4508" s="1">
        <f t="shared" si="1354"/>
        <v>0</v>
      </c>
      <c r="X4508" s="1">
        <f t="shared" si="1355"/>
        <v>0</v>
      </c>
      <c r="Y4508" s="1">
        <f t="shared" si="1356"/>
        <v>0</v>
      </c>
      <c r="AB4508" s="1">
        <f t="shared" si="1357"/>
        <v>1</v>
      </c>
      <c r="AC4508" s="1">
        <f t="shared" si="1358"/>
        <v>0</v>
      </c>
      <c r="AD4508" s="1">
        <f t="shared" si="1359"/>
        <v>0</v>
      </c>
      <c r="AE4508" s="1">
        <f t="shared" si="1360"/>
        <v>0</v>
      </c>
    </row>
    <row r="4509" spans="1:31" x14ac:dyDescent="0.25">
      <c r="A4509">
        <v>0</v>
      </c>
      <c r="B4509">
        <v>39</v>
      </c>
      <c r="C4509">
        <v>25.14</v>
      </c>
      <c r="D4509">
        <v>680</v>
      </c>
      <c r="E4509">
        <v>1</v>
      </c>
      <c r="F4509" t="str">
        <f t="shared" si="1342"/>
        <v/>
      </c>
      <c r="G4509">
        <f t="shared" si="1343"/>
        <v>0.745</v>
      </c>
      <c r="H4509" t="str">
        <f t="shared" si="1344"/>
        <v/>
      </c>
      <c r="I4509" s="1">
        <f t="shared" si="1345"/>
        <v>0.745</v>
      </c>
      <c r="K4509" s="1">
        <f t="shared" si="1346"/>
        <v>0</v>
      </c>
      <c r="L4509" s="1">
        <f t="shared" si="1347"/>
        <v>0</v>
      </c>
      <c r="M4509" s="1">
        <f t="shared" si="1348"/>
        <v>0</v>
      </c>
      <c r="P4509" s="1">
        <f t="shared" si="1349"/>
        <v>0</v>
      </c>
      <c r="Q4509" s="1">
        <f t="shared" si="1350"/>
        <v>0</v>
      </c>
      <c r="R4509" s="1">
        <f t="shared" si="1351"/>
        <v>1</v>
      </c>
      <c r="S4509" s="1">
        <f t="shared" si="1352"/>
        <v>0</v>
      </c>
      <c r="V4509" s="1">
        <f t="shared" si="1353"/>
        <v>0</v>
      </c>
      <c r="W4509" s="1">
        <f t="shared" si="1354"/>
        <v>0</v>
      </c>
      <c r="X4509" s="1">
        <f t="shared" si="1355"/>
        <v>1</v>
      </c>
      <c r="Y4509" s="1">
        <f t="shared" si="1356"/>
        <v>0</v>
      </c>
      <c r="AB4509" s="1">
        <f t="shared" si="1357"/>
        <v>0</v>
      </c>
      <c r="AC4509" s="1">
        <f t="shared" si="1358"/>
        <v>0</v>
      </c>
      <c r="AD4509" s="1">
        <f t="shared" si="1359"/>
        <v>1</v>
      </c>
      <c r="AE4509" s="1">
        <f t="shared" si="1360"/>
        <v>0</v>
      </c>
    </row>
    <row r="4510" spans="1:31" x14ac:dyDescent="0.25">
      <c r="A4510">
        <v>1</v>
      </c>
      <c r="B4510">
        <v>113.19</v>
      </c>
      <c r="C4510">
        <v>11.41</v>
      </c>
      <c r="D4510">
        <v>675</v>
      </c>
      <c r="E4510">
        <v>1</v>
      </c>
      <c r="F4510" t="str">
        <f t="shared" si="1342"/>
        <v/>
      </c>
      <c r="G4510" t="str">
        <f t="shared" si="1343"/>
        <v/>
      </c>
      <c r="H4510">
        <f t="shared" si="1344"/>
        <v>0.85199999999999998</v>
      </c>
      <c r="I4510" s="1">
        <f t="shared" si="1345"/>
        <v>0.85199999999999998</v>
      </c>
      <c r="K4510" s="1">
        <f t="shared" si="1346"/>
        <v>1</v>
      </c>
      <c r="L4510" s="1">
        <f t="shared" si="1347"/>
        <v>1</v>
      </c>
      <c r="M4510" s="1">
        <f t="shared" si="1348"/>
        <v>1</v>
      </c>
      <c r="P4510" s="1">
        <f t="shared" si="1349"/>
        <v>1</v>
      </c>
      <c r="Q4510" s="1">
        <f t="shared" si="1350"/>
        <v>0</v>
      </c>
      <c r="R4510" s="1">
        <f t="shared" si="1351"/>
        <v>0</v>
      </c>
      <c r="S4510" s="1">
        <f t="shared" si="1352"/>
        <v>0</v>
      </c>
      <c r="V4510" s="1">
        <f t="shared" si="1353"/>
        <v>1</v>
      </c>
      <c r="W4510" s="1">
        <f t="shared" si="1354"/>
        <v>0</v>
      </c>
      <c r="X4510" s="1">
        <f t="shared" si="1355"/>
        <v>0</v>
      </c>
      <c r="Y4510" s="1">
        <f t="shared" si="1356"/>
        <v>0</v>
      </c>
      <c r="AB4510" s="1">
        <f t="shared" si="1357"/>
        <v>1</v>
      </c>
      <c r="AC4510" s="1">
        <f t="shared" si="1358"/>
        <v>0</v>
      </c>
      <c r="AD4510" s="1">
        <f t="shared" si="1359"/>
        <v>0</v>
      </c>
      <c r="AE4510" s="1">
        <f t="shared" si="1360"/>
        <v>0</v>
      </c>
    </row>
    <row r="4511" spans="1:31" x14ac:dyDescent="0.25">
      <c r="A4511">
        <v>1</v>
      </c>
      <c r="B4511">
        <v>43</v>
      </c>
      <c r="C4511">
        <v>18.84</v>
      </c>
      <c r="D4511">
        <v>670</v>
      </c>
      <c r="E4511">
        <v>1</v>
      </c>
      <c r="F4511" t="str">
        <f t="shared" si="1342"/>
        <v/>
      </c>
      <c r="G4511">
        <f t="shared" si="1343"/>
        <v>0.745</v>
      </c>
      <c r="H4511" t="str">
        <f t="shared" si="1344"/>
        <v/>
      </c>
      <c r="I4511" s="1">
        <f t="shared" si="1345"/>
        <v>0.745</v>
      </c>
      <c r="K4511" s="1">
        <f t="shared" si="1346"/>
        <v>0</v>
      </c>
      <c r="L4511" s="1">
        <f t="shared" si="1347"/>
        <v>0</v>
      </c>
      <c r="M4511" s="1">
        <f t="shared" si="1348"/>
        <v>0</v>
      </c>
      <c r="P4511" s="1">
        <f t="shared" si="1349"/>
        <v>0</v>
      </c>
      <c r="Q4511" s="1">
        <f t="shared" si="1350"/>
        <v>0</v>
      </c>
      <c r="R4511" s="1">
        <f t="shared" si="1351"/>
        <v>1</v>
      </c>
      <c r="S4511" s="1">
        <f t="shared" si="1352"/>
        <v>0</v>
      </c>
      <c r="V4511" s="1">
        <f t="shared" si="1353"/>
        <v>0</v>
      </c>
      <c r="W4511" s="1">
        <f t="shared" si="1354"/>
        <v>0</v>
      </c>
      <c r="X4511" s="1">
        <f t="shared" si="1355"/>
        <v>1</v>
      </c>
      <c r="Y4511" s="1">
        <f t="shared" si="1356"/>
        <v>0</v>
      </c>
      <c r="AB4511" s="1">
        <f t="shared" si="1357"/>
        <v>0</v>
      </c>
      <c r="AC4511" s="1">
        <f t="shared" si="1358"/>
        <v>0</v>
      </c>
      <c r="AD4511" s="1">
        <f t="shared" si="1359"/>
        <v>1</v>
      </c>
      <c r="AE4511" s="1">
        <f t="shared" si="1360"/>
        <v>0</v>
      </c>
    </row>
    <row r="4512" spans="1:31" x14ac:dyDescent="0.25">
      <c r="A4512">
        <v>1</v>
      </c>
      <c r="B4512">
        <v>60</v>
      </c>
      <c r="C4512">
        <v>15.74</v>
      </c>
      <c r="D4512">
        <v>685</v>
      </c>
      <c r="E4512">
        <v>1</v>
      </c>
      <c r="F4512" t="str">
        <f t="shared" si="1342"/>
        <v/>
      </c>
      <c r="G4512">
        <f t="shared" si="1343"/>
        <v>0.83199999999999996</v>
      </c>
      <c r="H4512" t="str">
        <f t="shared" si="1344"/>
        <v/>
      </c>
      <c r="I4512" s="1">
        <f t="shared" si="1345"/>
        <v>0.83199999999999996</v>
      </c>
      <c r="K4512" s="1">
        <f t="shared" si="1346"/>
        <v>0</v>
      </c>
      <c r="L4512" s="1">
        <f t="shared" si="1347"/>
        <v>1</v>
      </c>
      <c r="M4512" s="1">
        <f t="shared" si="1348"/>
        <v>1</v>
      </c>
      <c r="P4512" s="1">
        <f t="shared" si="1349"/>
        <v>0</v>
      </c>
      <c r="Q4512" s="1">
        <f t="shared" si="1350"/>
        <v>0</v>
      </c>
      <c r="R4512" s="1">
        <f t="shared" si="1351"/>
        <v>1</v>
      </c>
      <c r="S4512" s="1">
        <f t="shared" si="1352"/>
        <v>0</v>
      </c>
      <c r="V4512" s="1">
        <f t="shared" si="1353"/>
        <v>1</v>
      </c>
      <c r="W4512" s="1">
        <f t="shared" si="1354"/>
        <v>0</v>
      </c>
      <c r="X4512" s="1">
        <f t="shared" si="1355"/>
        <v>0</v>
      </c>
      <c r="Y4512" s="1">
        <f t="shared" si="1356"/>
        <v>0</v>
      </c>
      <c r="AB4512" s="1">
        <f t="shared" si="1357"/>
        <v>1</v>
      </c>
      <c r="AC4512" s="1">
        <f t="shared" si="1358"/>
        <v>0</v>
      </c>
      <c r="AD4512" s="1">
        <f t="shared" si="1359"/>
        <v>0</v>
      </c>
      <c r="AE4512" s="1">
        <f t="shared" si="1360"/>
        <v>0</v>
      </c>
    </row>
    <row r="4513" spans="1:31" x14ac:dyDescent="0.25">
      <c r="A4513">
        <v>0</v>
      </c>
      <c r="B4513">
        <v>40</v>
      </c>
      <c r="C4513">
        <v>22.62</v>
      </c>
      <c r="D4513">
        <v>715</v>
      </c>
      <c r="E4513">
        <v>1</v>
      </c>
      <c r="F4513" t="str">
        <f t="shared" si="1342"/>
        <v/>
      </c>
      <c r="G4513">
        <f t="shared" si="1343"/>
        <v>0.81200000000000006</v>
      </c>
      <c r="H4513" t="str">
        <f t="shared" si="1344"/>
        <v/>
      </c>
      <c r="I4513" s="1">
        <f t="shared" si="1345"/>
        <v>0.81200000000000006</v>
      </c>
      <c r="K4513" s="1">
        <f t="shared" si="1346"/>
        <v>0</v>
      </c>
      <c r="L4513" s="1">
        <f t="shared" si="1347"/>
        <v>1</v>
      </c>
      <c r="M4513" s="1">
        <f t="shared" si="1348"/>
        <v>1</v>
      </c>
      <c r="P4513" s="1">
        <f t="shared" si="1349"/>
        <v>0</v>
      </c>
      <c r="Q4513" s="1">
        <f t="shared" si="1350"/>
        <v>0</v>
      </c>
      <c r="R4513" s="1">
        <f t="shared" si="1351"/>
        <v>1</v>
      </c>
      <c r="S4513" s="1">
        <f t="shared" si="1352"/>
        <v>0</v>
      </c>
      <c r="V4513" s="1">
        <f t="shared" si="1353"/>
        <v>1</v>
      </c>
      <c r="W4513" s="1">
        <f t="shared" si="1354"/>
        <v>0</v>
      </c>
      <c r="X4513" s="1">
        <f t="shared" si="1355"/>
        <v>0</v>
      </c>
      <c r="Y4513" s="1">
        <f t="shared" si="1356"/>
        <v>0</v>
      </c>
      <c r="AB4513" s="1">
        <f t="shared" si="1357"/>
        <v>1</v>
      </c>
      <c r="AC4513" s="1">
        <f t="shared" si="1358"/>
        <v>0</v>
      </c>
      <c r="AD4513" s="1">
        <f t="shared" si="1359"/>
        <v>0</v>
      </c>
      <c r="AE4513" s="1">
        <f t="shared" si="1360"/>
        <v>0</v>
      </c>
    </row>
    <row r="4514" spans="1:31" x14ac:dyDescent="0.25">
      <c r="A4514">
        <v>1</v>
      </c>
      <c r="B4514">
        <v>100</v>
      </c>
      <c r="C4514">
        <v>6.82</v>
      </c>
      <c r="D4514">
        <v>705</v>
      </c>
      <c r="E4514">
        <v>1</v>
      </c>
      <c r="F4514" t="str">
        <f t="shared" si="1342"/>
        <v/>
      </c>
      <c r="G4514" t="str">
        <f t="shared" si="1343"/>
        <v/>
      </c>
      <c r="H4514">
        <f t="shared" si="1344"/>
        <v>0.89200000000000002</v>
      </c>
      <c r="I4514" s="1">
        <f t="shared" si="1345"/>
        <v>0.89200000000000002</v>
      </c>
      <c r="K4514" s="1">
        <f t="shared" si="1346"/>
        <v>1</v>
      </c>
      <c r="L4514" s="1">
        <f t="shared" si="1347"/>
        <v>1</v>
      </c>
      <c r="M4514" s="1">
        <f t="shared" si="1348"/>
        <v>1</v>
      </c>
      <c r="P4514" s="1">
        <f t="shared" si="1349"/>
        <v>1</v>
      </c>
      <c r="Q4514" s="1">
        <f t="shared" si="1350"/>
        <v>0</v>
      </c>
      <c r="R4514" s="1">
        <f t="shared" si="1351"/>
        <v>0</v>
      </c>
      <c r="S4514" s="1">
        <f t="shared" si="1352"/>
        <v>0</v>
      </c>
      <c r="V4514" s="1">
        <f t="shared" si="1353"/>
        <v>1</v>
      </c>
      <c r="W4514" s="1">
        <f t="shared" si="1354"/>
        <v>0</v>
      </c>
      <c r="X4514" s="1">
        <f t="shared" si="1355"/>
        <v>0</v>
      </c>
      <c r="Y4514" s="1">
        <f t="shared" si="1356"/>
        <v>0</v>
      </c>
      <c r="AB4514" s="1">
        <f t="shared" si="1357"/>
        <v>1</v>
      </c>
      <c r="AC4514" s="1">
        <f t="shared" si="1358"/>
        <v>0</v>
      </c>
      <c r="AD4514" s="1">
        <f t="shared" si="1359"/>
        <v>0</v>
      </c>
      <c r="AE4514" s="1">
        <f t="shared" si="1360"/>
        <v>0</v>
      </c>
    </row>
    <row r="4515" spans="1:31" x14ac:dyDescent="0.25">
      <c r="A4515">
        <v>0</v>
      </c>
      <c r="B4515">
        <v>52</v>
      </c>
      <c r="C4515">
        <v>12.12</v>
      </c>
      <c r="D4515">
        <v>690</v>
      </c>
      <c r="E4515">
        <v>1</v>
      </c>
      <c r="F4515" t="str">
        <f t="shared" si="1342"/>
        <v/>
      </c>
      <c r="G4515">
        <f t="shared" si="1343"/>
        <v>0.83199999999999996</v>
      </c>
      <c r="H4515" t="str">
        <f t="shared" si="1344"/>
        <v/>
      </c>
      <c r="I4515" s="1">
        <f t="shared" si="1345"/>
        <v>0.83199999999999996</v>
      </c>
      <c r="K4515" s="1">
        <f t="shared" si="1346"/>
        <v>0</v>
      </c>
      <c r="L4515" s="1">
        <f t="shared" si="1347"/>
        <v>1</v>
      </c>
      <c r="M4515" s="1">
        <f t="shared" si="1348"/>
        <v>1</v>
      </c>
      <c r="P4515" s="1">
        <f t="shared" si="1349"/>
        <v>0</v>
      </c>
      <c r="Q4515" s="1">
        <f t="shared" si="1350"/>
        <v>0</v>
      </c>
      <c r="R4515" s="1">
        <f t="shared" si="1351"/>
        <v>1</v>
      </c>
      <c r="S4515" s="1">
        <f t="shared" si="1352"/>
        <v>0</v>
      </c>
      <c r="V4515" s="1">
        <f t="shared" si="1353"/>
        <v>1</v>
      </c>
      <c r="W4515" s="1">
        <f t="shared" si="1354"/>
        <v>0</v>
      </c>
      <c r="X4515" s="1">
        <f t="shared" si="1355"/>
        <v>0</v>
      </c>
      <c r="Y4515" s="1">
        <f t="shared" si="1356"/>
        <v>0</v>
      </c>
      <c r="AB4515" s="1">
        <f t="shared" si="1357"/>
        <v>1</v>
      </c>
      <c r="AC4515" s="1">
        <f t="shared" si="1358"/>
        <v>0</v>
      </c>
      <c r="AD4515" s="1">
        <f t="shared" si="1359"/>
        <v>0</v>
      </c>
      <c r="AE4515" s="1">
        <f t="shared" si="1360"/>
        <v>0</v>
      </c>
    </row>
    <row r="4516" spans="1:31" x14ac:dyDescent="0.25">
      <c r="A4516">
        <v>1</v>
      </c>
      <c r="B4516">
        <v>87.912000000000006</v>
      </c>
      <c r="C4516">
        <v>4.5999999999999996</v>
      </c>
      <c r="D4516">
        <v>710</v>
      </c>
      <c r="E4516">
        <v>1</v>
      </c>
      <c r="F4516" t="str">
        <f t="shared" si="1342"/>
        <v/>
      </c>
      <c r="G4516" t="str">
        <f t="shared" si="1343"/>
        <v/>
      </c>
      <c r="H4516">
        <f t="shared" si="1344"/>
        <v>0.89200000000000002</v>
      </c>
      <c r="I4516" s="1">
        <f t="shared" si="1345"/>
        <v>0.89200000000000002</v>
      </c>
      <c r="K4516" s="1">
        <f t="shared" si="1346"/>
        <v>1</v>
      </c>
      <c r="L4516" s="1">
        <f t="shared" si="1347"/>
        <v>1</v>
      </c>
      <c r="M4516" s="1">
        <f t="shared" si="1348"/>
        <v>1</v>
      </c>
      <c r="P4516" s="1">
        <f t="shared" si="1349"/>
        <v>1</v>
      </c>
      <c r="Q4516" s="1">
        <f t="shared" si="1350"/>
        <v>0</v>
      </c>
      <c r="R4516" s="1">
        <f t="shared" si="1351"/>
        <v>0</v>
      </c>
      <c r="S4516" s="1">
        <f t="shared" si="1352"/>
        <v>0</v>
      </c>
      <c r="V4516" s="1">
        <f t="shared" si="1353"/>
        <v>1</v>
      </c>
      <c r="W4516" s="1">
        <f t="shared" si="1354"/>
        <v>0</v>
      </c>
      <c r="X4516" s="1">
        <f t="shared" si="1355"/>
        <v>0</v>
      </c>
      <c r="Y4516" s="1">
        <f t="shared" si="1356"/>
        <v>0</v>
      </c>
      <c r="AB4516" s="1">
        <f t="shared" si="1357"/>
        <v>1</v>
      </c>
      <c r="AC4516" s="1">
        <f t="shared" si="1358"/>
        <v>0</v>
      </c>
      <c r="AD4516" s="1">
        <f t="shared" si="1359"/>
        <v>0</v>
      </c>
      <c r="AE4516" s="1">
        <f t="shared" si="1360"/>
        <v>0</v>
      </c>
    </row>
    <row r="4517" spans="1:31" x14ac:dyDescent="0.25">
      <c r="A4517">
        <v>1</v>
      </c>
      <c r="B4517">
        <v>113</v>
      </c>
      <c r="C4517">
        <v>25.08</v>
      </c>
      <c r="D4517">
        <v>660</v>
      </c>
      <c r="E4517">
        <v>1</v>
      </c>
      <c r="F4517" t="str">
        <f t="shared" si="1342"/>
        <v/>
      </c>
      <c r="G4517" t="str">
        <f t="shared" si="1343"/>
        <v/>
      </c>
      <c r="H4517">
        <f t="shared" si="1344"/>
        <v>0.78400000000000003</v>
      </c>
      <c r="I4517" s="1">
        <f t="shared" si="1345"/>
        <v>0.78400000000000003</v>
      </c>
      <c r="K4517" s="1">
        <f t="shared" si="1346"/>
        <v>0</v>
      </c>
      <c r="L4517" s="1">
        <f t="shared" si="1347"/>
        <v>0</v>
      </c>
      <c r="M4517" s="1">
        <f t="shared" si="1348"/>
        <v>1</v>
      </c>
      <c r="P4517" s="1">
        <f t="shared" si="1349"/>
        <v>0</v>
      </c>
      <c r="Q4517" s="1">
        <f t="shared" si="1350"/>
        <v>0</v>
      </c>
      <c r="R4517" s="1">
        <f t="shared" si="1351"/>
        <v>1</v>
      </c>
      <c r="S4517" s="1">
        <f t="shared" si="1352"/>
        <v>0</v>
      </c>
      <c r="V4517" s="1">
        <f t="shared" si="1353"/>
        <v>0</v>
      </c>
      <c r="W4517" s="1">
        <f t="shared" si="1354"/>
        <v>0</v>
      </c>
      <c r="X4517" s="1">
        <f t="shared" si="1355"/>
        <v>1</v>
      </c>
      <c r="Y4517" s="1">
        <f t="shared" si="1356"/>
        <v>0</v>
      </c>
      <c r="AB4517" s="1">
        <f t="shared" si="1357"/>
        <v>1</v>
      </c>
      <c r="AC4517" s="1">
        <f t="shared" si="1358"/>
        <v>0</v>
      </c>
      <c r="AD4517" s="1">
        <f t="shared" si="1359"/>
        <v>0</v>
      </c>
      <c r="AE4517" s="1">
        <f t="shared" si="1360"/>
        <v>0</v>
      </c>
    </row>
    <row r="4518" spans="1:31" x14ac:dyDescent="0.25">
      <c r="A4518">
        <v>1</v>
      </c>
      <c r="B4518">
        <v>110</v>
      </c>
      <c r="C4518">
        <v>13.34</v>
      </c>
      <c r="D4518">
        <v>715</v>
      </c>
      <c r="E4518">
        <v>1</v>
      </c>
      <c r="F4518" t="str">
        <f t="shared" si="1342"/>
        <v/>
      </c>
      <c r="G4518" t="str">
        <f t="shared" si="1343"/>
        <v/>
      </c>
      <c r="H4518">
        <f t="shared" si="1344"/>
        <v>0.89200000000000002</v>
      </c>
      <c r="I4518" s="1">
        <f t="shared" si="1345"/>
        <v>0.89200000000000002</v>
      </c>
      <c r="K4518" s="1">
        <f t="shared" si="1346"/>
        <v>1</v>
      </c>
      <c r="L4518" s="1">
        <f t="shared" si="1347"/>
        <v>1</v>
      </c>
      <c r="M4518" s="1">
        <f t="shared" si="1348"/>
        <v>1</v>
      </c>
      <c r="P4518" s="1">
        <f t="shared" si="1349"/>
        <v>1</v>
      </c>
      <c r="Q4518" s="1">
        <f t="shared" si="1350"/>
        <v>0</v>
      </c>
      <c r="R4518" s="1">
        <f t="shared" si="1351"/>
        <v>0</v>
      </c>
      <c r="S4518" s="1">
        <f t="shared" si="1352"/>
        <v>0</v>
      </c>
      <c r="V4518" s="1">
        <f t="shared" si="1353"/>
        <v>1</v>
      </c>
      <c r="W4518" s="1">
        <f t="shared" si="1354"/>
        <v>0</v>
      </c>
      <c r="X4518" s="1">
        <f t="shared" si="1355"/>
        <v>0</v>
      </c>
      <c r="Y4518" s="1">
        <f t="shared" si="1356"/>
        <v>0</v>
      </c>
      <c r="AB4518" s="1">
        <f t="shared" si="1357"/>
        <v>1</v>
      </c>
      <c r="AC4518" s="1">
        <f t="shared" si="1358"/>
        <v>0</v>
      </c>
      <c r="AD4518" s="1">
        <f t="shared" si="1359"/>
        <v>0</v>
      </c>
      <c r="AE4518" s="1">
        <f t="shared" si="1360"/>
        <v>0</v>
      </c>
    </row>
    <row r="4519" spans="1:31" x14ac:dyDescent="0.25">
      <c r="A4519">
        <v>1</v>
      </c>
      <c r="B4519">
        <v>56</v>
      </c>
      <c r="C4519">
        <v>24.5</v>
      </c>
      <c r="D4519">
        <v>660</v>
      </c>
      <c r="E4519">
        <v>1</v>
      </c>
      <c r="F4519" t="str">
        <f t="shared" si="1342"/>
        <v/>
      </c>
      <c r="G4519">
        <f t="shared" si="1343"/>
        <v>0.745</v>
      </c>
      <c r="H4519" t="str">
        <f t="shared" si="1344"/>
        <v/>
      </c>
      <c r="I4519" s="1">
        <f t="shared" si="1345"/>
        <v>0.745</v>
      </c>
      <c r="K4519" s="1">
        <f t="shared" si="1346"/>
        <v>0</v>
      </c>
      <c r="L4519" s="1">
        <f t="shared" si="1347"/>
        <v>0</v>
      </c>
      <c r="M4519" s="1">
        <f t="shared" si="1348"/>
        <v>0</v>
      </c>
      <c r="P4519" s="1">
        <f t="shared" si="1349"/>
        <v>0</v>
      </c>
      <c r="Q4519" s="1">
        <f t="shared" si="1350"/>
        <v>0</v>
      </c>
      <c r="R4519" s="1">
        <f t="shared" si="1351"/>
        <v>1</v>
      </c>
      <c r="S4519" s="1">
        <f t="shared" si="1352"/>
        <v>0</v>
      </c>
      <c r="V4519" s="1">
        <f t="shared" si="1353"/>
        <v>0</v>
      </c>
      <c r="W4519" s="1">
        <f t="shared" si="1354"/>
        <v>0</v>
      </c>
      <c r="X4519" s="1">
        <f t="shared" si="1355"/>
        <v>1</v>
      </c>
      <c r="Y4519" s="1">
        <f t="shared" si="1356"/>
        <v>0</v>
      </c>
      <c r="AB4519" s="1">
        <f t="shared" si="1357"/>
        <v>0</v>
      </c>
      <c r="AC4519" s="1">
        <f t="shared" si="1358"/>
        <v>0</v>
      </c>
      <c r="AD4519" s="1">
        <f t="shared" si="1359"/>
        <v>1</v>
      </c>
      <c r="AE4519" s="1">
        <f t="shared" si="1360"/>
        <v>0</v>
      </c>
    </row>
    <row r="4520" spans="1:31" x14ac:dyDescent="0.25">
      <c r="A4520">
        <v>0</v>
      </c>
      <c r="B4520">
        <v>88.8</v>
      </c>
      <c r="C4520">
        <v>14.09</v>
      </c>
      <c r="D4520">
        <v>665</v>
      </c>
      <c r="E4520">
        <v>1</v>
      </c>
      <c r="F4520" t="str">
        <f t="shared" si="1342"/>
        <v/>
      </c>
      <c r="G4520" t="str">
        <f t="shared" si="1343"/>
        <v/>
      </c>
      <c r="H4520">
        <f t="shared" si="1344"/>
        <v>0.85199999999999998</v>
      </c>
      <c r="I4520" s="1">
        <f t="shared" si="1345"/>
        <v>0.85199999999999998</v>
      </c>
      <c r="K4520" s="1">
        <f t="shared" si="1346"/>
        <v>1</v>
      </c>
      <c r="L4520" s="1">
        <f t="shared" si="1347"/>
        <v>1</v>
      </c>
      <c r="M4520" s="1">
        <f t="shared" si="1348"/>
        <v>1</v>
      </c>
      <c r="P4520" s="1">
        <f t="shared" si="1349"/>
        <v>1</v>
      </c>
      <c r="Q4520" s="1">
        <f t="shared" si="1350"/>
        <v>0</v>
      </c>
      <c r="R4520" s="1">
        <f t="shared" si="1351"/>
        <v>0</v>
      </c>
      <c r="S4520" s="1">
        <f t="shared" si="1352"/>
        <v>0</v>
      </c>
      <c r="V4520" s="1">
        <f t="shared" si="1353"/>
        <v>1</v>
      </c>
      <c r="W4520" s="1">
        <f t="shared" si="1354"/>
        <v>0</v>
      </c>
      <c r="X4520" s="1">
        <f t="shared" si="1355"/>
        <v>0</v>
      </c>
      <c r="Y4520" s="1">
        <f t="shared" si="1356"/>
        <v>0</v>
      </c>
      <c r="AB4520" s="1">
        <f t="shared" si="1357"/>
        <v>1</v>
      </c>
      <c r="AC4520" s="1">
        <f t="shared" si="1358"/>
        <v>0</v>
      </c>
      <c r="AD4520" s="1">
        <f t="shared" si="1359"/>
        <v>0</v>
      </c>
      <c r="AE4520" s="1">
        <f t="shared" si="1360"/>
        <v>0</v>
      </c>
    </row>
    <row r="4521" spans="1:31" x14ac:dyDescent="0.25">
      <c r="A4521">
        <v>0</v>
      </c>
      <c r="B4521">
        <v>74</v>
      </c>
      <c r="C4521">
        <v>27.99</v>
      </c>
      <c r="D4521">
        <v>685</v>
      </c>
      <c r="E4521">
        <v>1</v>
      </c>
      <c r="F4521" t="str">
        <f t="shared" si="1342"/>
        <v/>
      </c>
      <c r="G4521">
        <f t="shared" si="1343"/>
        <v>0.745</v>
      </c>
      <c r="H4521" t="str">
        <f t="shared" si="1344"/>
        <v/>
      </c>
      <c r="I4521" s="1">
        <f t="shared" si="1345"/>
        <v>0.745</v>
      </c>
      <c r="K4521" s="1">
        <f t="shared" si="1346"/>
        <v>0</v>
      </c>
      <c r="L4521" s="1">
        <f t="shared" si="1347"/>
        <v>0</v>
      </c>
      <c r="M4521" s="1">
        <f t="shared" si="1348"/>
        <v>0</v>
      </c>
      <c r="P4521" s="1">
        <f t="shared" si="1349"/>
        <v>0</v>
      </c>
      <c r="Q4521" s="1">
        <f t="shared" si="1350"/>
        <v>0</v>
      </c>
      <c r="R4521" s="1">
        <f t="shared" si="1351"/>
        <v>1</v>
      </c>
      <c r="S4521" s="1">
        <f t="shared" si="1352"/>
        <v>0</v>
      </c>
      <c r="V4521" s="1">
        <f t="shared" si="1353"/>
        <v>0</v>
      </c>
      <c r="W4521" s="1">
        <f t="shared" si="1354"/>
        <v>0</v>
      </c>
      <c r="X4521" s="1">
        <f t="shared" si="1355"/>
        <v>1</v>
      </c>
      <c r="Y4521" s="1">
        <f t="shared" si="1356"/>
        <v>0</v>
      </c>
      <c r="AB4521" s="1">
        <f t="shared" si="1357"/>
        <v>0</v>
      </c>
      <c r="AC4521" s="1">
        <f t="shared" si="1358"/>
        <v>0</v>
      </c>
      <c r="AD4521" s="1">
        <f t="shared" si="1359"/>
        <v>1</v>
      </c>
      <c r="AE4521" s="1">
        <f t="shared" si="1360"/>
        <v>0</v>
      </c>
    </row>
    <row r="4522" spans="1:31" x14ac:dyDescent="0.25">
      <c r="A4522">
        <v>0</v>
      </c>
      <c r="B4522">
        <v>90</v>
      </c>
      <c r="C4522">
        <v>23.01</v>
      </c>
      <c r="D4522">
        <v>675</v>
      </c>
      <c r="E4522">
        <v>1</v>
      </c>
      <c r="F4522" t="str">
        <f t="shared" si="1342"/>
        <v/>
      </c>
      <c r="G4522" t="str">
        <f t="shared" si="1343"/>
        <v/>
      </c>
      <c r="H4522">
        <f t="shared" si="1344"/>
        <v>0.85199999999999998</v>
      </c>
      <c r="I4522" s="1">
        <f t="shared" si="1345"/>
        <v>0.85199999999999998</v>
      </c>
      <c r="K4522" s="1">
        <f t="shared" si="1346"/>
        <v>1</v>
      </c>
      <c r="L4522" s="1">
        <f t="shared" si="1347"/>
        <v>1</v>
      </c>
      <c r="M4522" s="1">
        <f t="shared" si="1348"/>
        <v>1</v>
      </c>
      <c r="P4522" s="1">
        <f t="shared" si="1349"/>
        <v>1</v>
      </c>
      <c r="Q4522" s="1">
        <f t="shared" si="1350"/>
        <v>0</v>
      </c>
      <c r="R4522" s="1">
        <f t="shared" si="1351"/>
        <v>0</v>
      </c>
      <c r="S4522" s="1">
        <f t="shared" si="1352"/>
        <v>0</v>
      </c>
      <c r="V4522" s="1">
        <f t="shared" si="1353"/>
        <v>1</v>
      </c>
      <c r="W4522" s="1">
        <f t="shared" si="1354"/>
        <v>0</v>
      </c>
      <c r="X4522" s="1">
        <f t="shared" si="1355"/>
        <v>0</v>
      </c>
      <c r="Y4522" s="1">
        <f t="shared" si="1356"/>
        <v>0</v>
      </c>
      <c r="AB4522" s="1">
        <f t="shared" si="1357"/>
        <v>1</v>
      </c>
      <c r="AC4522" s="1">
        <f t="shared" si="1358"/>
        <v>0</v>
      </c>
      <c r="AD4522" s="1">
        <f t="shared" si="1359"/>
        <v>0</v>
      </c>
      <c r="AE4522" s="1">
        <f t="shared" si="1360"/>
        <v>0</v>
      </c>
    </row>
    <row r="4523" spans="1:31" x14ac:dyDescent="0.25">
      <c r="A4523">
        <v>0</v>
      </c>
      <c r="B4523">
        <v>125</v>
      </c>
      <c r="C4523">
        <v>8.5299999999999994</v>
      </c>
      <c r="D4523">
        <v>670</v>
      </c>
      <c r="E4523">
        <v>1</v>
      </c>
      <c r="F4523" t="str">
        <f t="shared" si="1342"/>
        <v/>
      </c>
      <c r="G4523" t="str">
        <f t="shared" si="1343"/>
        <v/>
      </c>
      <c r="H4523">
        <f t="shared" si="1344"/>
        <v>0.85199999999999998</v>
      </c>
      <c r="I4523" s="1">
        <f t="shared" si="1345"/>
        <v>0.85199999999999998</v>
      </c>
      <c r="K4523" s="1">
        <f t="shared" si="1346"/>
        <v>1</v>
      </c>
      <c r="L4523" s="1">
        <f t="shared" si="1347"/>
        <v>1</v>
      </c>
      <c r="M4523" s="1">
        <f t="shared" si="1348"/>
        <v>1</v>
      </c>
      <c r="P4523" s="1">
        <f t="shared" si="1349"/>
        <v>1</v>
      </c>
      <c r="Q4523" s="1">
        <f t="shared" si="1350"/>
        <v>0</v>
      </c>
      <c r="R4523" s="1">
        <f t="shared" si="1351"/>
        <v>0</v>
      </c>
      <c r="S4523" s="1">
        <f t="shared" si="1352"/>
        <v>0</v>
      </c>
      <c r="V4523" s="1">
        <f t="shared" si="1353"/>
        <v>1</v>
      </c>
      <c r="W4523" s="1">
        <f t="shared" si="1354"/>
        <v>0</v>
      </c>
      <c r="X4523" s="1">
        <f t="shared" si="1355"/>
        <v>0</v>
      </c>
      <c r="Y4523" s="1">
        <f t="shared" si="1356"/>
        <v>0</v>
      </c>
      <c r="AB4523" s="1">
        <f t="shared" si="1357"/>
        <v>1</v>
      </c>
      <c r="AC4523" s="1">
        <f t="shared" si="1358"/>
        <v>0</v>
      </c>
      <c r="AD4523" s="1">
        <f t="shared" si="1359"/>
        <v>0</v>
      </c>
      <c r="AE4523" s="1">
        <f t="shared" si="1360"/>
        <v>0</v>
      </c>
    </row>
    <row r="4524" spans="1:31" x14ac:dyDescent="0.25">
      <c r="A4524">
        <v>0</v>
      </c>
      <c r="B4524">
        <v>60</v>
      </c>
      <c r="C4524">
        <v>10.26</v>
      </c>
      <c r="D4524">
        <v>675</v>
      </c>
      <c r="E4524">
        <v>1</v>
      </c>
      <c r="F4524" t="str">
        <f t="shared" si="1342"/>
        <v/>
      </c>
      <c r="G4524">
        <f t="shared" si="1343"/>
        <v>0.83199999999999996</v>
      </c>
      <c r="H4524" t="str">
        <f t="shared" si="1344"/>
        <v/>
      </c>
      <c r="I4524" s="1">
        <f t="shared" si="1345"/>
        <v>0.83199999999999996</v>
      </c>
      <c r="K4524" s="1">
        <f t="shared" si="1346"/>
        <v>0</v>
      </c>
      <c r="L4524" s="1">
        <f t="shared" si="1347"/>
        <v>1</v>
      </c>
      <c r="M4524" s="1">
        <f t="shared" si="1348"/>
        <v>1</v>
      </c>
      <c r="P4524" s="1">
        <f t="shared" si="1349"/>
        <v>0</v>
      </c>
      <c r="Q4524" s="1">
        <f t="shared" si="1350"/>
        <v>0</v>
      </c>
      <c r="R4524" s="1">
        <f t="shared" si="1351"/>
        <v>1</v>
      </c>
      <c r="S4524" s="1">
        <f t="shared" si="1352"/>
        <v>0</v>
      </c>
      <c r="V4524" s="1">
        <f t="shared" si="1353"/>
        <v>1</v>
      </c>
      <c r="W4524" s="1">
        <f t="shared" si="1354"/>
        <v>0</v>
      </c>
      <c r="X4524" s="1">
        <f t="shared" si="1355"/>
        <v>0</v>
      </c>
      <c r="Y4524" s="1">
        <f t="shared" si="1356"/>
        <v>0</v>
      </c>
      <c r="AB4524" s="1">
        <f t="shared" si="1357"/>
        <v>1</v>
      </c>
      <c r="AC4524" s="1">
        <f t="shared" si="1358"/>
        <v>0</v>
      </c>
      <c r="AD4524" s="1">
        <f t="shared" si="1359"/>
        <v>0</v>
      </c>
      <c r="AE4524" s="1">
        <f t="shared" si="1360"/>
        <v>0</v>
      </c>
    </row>
    <row r="4525" spans="1:31" x14ac:dyDescent="0.25">
      <c r="A4525">
        <v>1</v>
      </c>
      <c r="B4525">
        <v>83</v>
      </c>
      <c r="C4525">
        <v>24.52</v>
      </c>
      <c r="D4525">
        <v>665</v>
      </c>
      <c r="E4525">
        <v>1</v>
      </c>
      <c r="F4525" t="str">
        <f t="shared" si="1342"/>
        <v/>
      </c>
      <c r="G4525">
        <f t="shared" si="1343"/>
        <v>0.745</v>
      </c>
      <c r="H4525" t="str">
        <f t="shared" si="1344"/>
        <v/>
      </c>
      <c r="I4525" s="1">
        <f t="shared" si="1345"/>
        <v>0.745</v>
      </c>
      <c r="K4525" s="1">
        <f t="shared" si="1346"/>
        <v>0</v>
      </c>
      <c r="L4525" s="1">
        <f t="shared" si="1347"/>
        <v>0</v>
      </c>
      <c r="M4525" s="1">
        <f t="shared" si="1348"/>
        <v>0</v>
      </c>
      <c r="P4525" s="1">
        <f t="shared" si="1349"/>
        <v>0</v>
      </c>
      <c r="Q4525" s="1">
        <f t="shared" si="1350"/>
        <v>0</v>
      </c>
      <c r="R4525" s="1">
        <f t="shared" si="1351"/>
        <v>1</v>
      </c>
      <c r="S4525" s="1">
        <f t="shared" si="1352"/>
        <v>0</v>
      </c>
      <c r="V4525" s="1">
        <f t="shared" si="1353"/>
        <v>0</v>
      </c>
      <c r="W4525" s="1">
        <f t="shared" si="1354"/>
        <v>0</v>
      </c>
      <c r="X4525" s="1">
        <f t="shared" si="1355"/>
        <v>1</v>
      </c>
      <c r="Y4525" s="1">
        <f t="shared" si="1356"/>
        <v>0</v>
      </c>
      <c r="AB4525" s="1">
        <f t="shared" si="1357"/>
        <v>0</v>
      </c>
      <c r="AC4525" s="1">
        <f t="shared" si="1358"/>
        <v>0</v>
      </c>
      <c r="AD4525" s="1">
        <f t="shared" si="1359"/>
        <v>1</v>
      </c>
      <c r="AE4525" s="1">
        <f t="shared" si="1360"/>
        <v>0</v>
      </c>
    </row>
    <row r="4526" spans="1:31" x14ac:dyDescent="0.25">
      <c r="A4526">
        <v>1</v>
      </c>
      <c r="B4526">
        <v>200</v>
      </c>
      <c r="C4526">
        <v>16.36</v>
      </c>
      <c r="D4526">
        <v>730</v>
      </c>
      <c r="E4526">
        <v>1</v>
      </c>
      <c r="F4526">
        <f t="shared" si="1342"/>
        <v>0.93600000000000005</v>
      </c>
      <c r="G4526" t="str">
        <f t="shared" si="1343"/>
        <v/>
      </c>
      <c r="H4526" t="str">
        <f t="shared" si="1344"/>
        <v/>
      </c>
      <c r="I4526" s="1">
        <f t="shared" si="1345"/>
        <v>0.93600000000000005</v>
      </c>
      <c r="K4526" s="1">
        <f t="shared" si="1346"/>
        <v>1</v>
      </c>
      <c r="L4526" s="1">
        <f t="shared" si="1347"/>
        <v>1</v>
      </c>
      <c r="M4526" s="1">
        <f t="shared" si="1348"/>
        <v>1</v>
      </c>
      <c r="P4526" s="1">
        <f t="shared" si="1349"/>
        <v>1</v>
      </c>
      <c r="Q4526" s="1">
        <f t="shared" si="1350"/>
        <v>0</v>
      </c>
      <c r="R4526" s="1">
        <f t="shared" si="1351"/>
        <v>0</v>
      </c>
      <c r="S4526" s="1">
        <f t="shared" si="1352"/>
        <v>0</v>
      </c>
      <c r="V4526" s="1">
        <f t="shared" si="1353"/>
        <v>1</v>
      </c>
      <c r="W4526" s="1">
        <f t="shared" si="1354"/>
        <v>0</v>
      </c>
      <c r="X4526" s="1">
        <f t="shared" si="1355"/>
        <v>0</v>
      </c>
      <c r="Y4526" s="1">
        <f t="shared" si="1356"/>
        <v>0</v>
      </c>
      <c r="AB4526" s="1">
        <f t="shared" si="1357"/>
        <v>1</v>
      </c>
      <c r="AC4526" s="1">
        <f t="shared" si="1358"/>
        <v>0</v>
      </c>
      <c r="AD4526" s="1">
        <f t="shared" si="1359"/>
        <v>0</v>
      </c>
      <c r="AE4526" s="1">
        <f t="shared" si="1360"/>
        <v>0</v>
      </c>
    </row>
    <row r="4527" spans="1:31" x14ac:dyDescent="0.25">
      <c r="A4527">
        <v>1</v>
      </c>
      <c r="B4527">
        <v>100</v>
      </c>
      <c r="C4527">
        <v>10.15</v>
      </c>
      <c r="D4527">
        <v>705</v>
      </c>
      <c r="E4527">
        <v>1</v>
      </c>
      <c r="F4527" t="str">
        <f t="shared" si="1342"/>
        <v/>
      </c>
      <c r="G4527" t="str">
        <f t="shared" si="1343"/>
        <v/>
      </c>
      <c r="H4527">
        <f t="shared" si="1344"/>
        <v>0.89200000000000002</v>
      </c>
      <c r="I4527" s="1">
        <f t="shared" si="1345"/>
        <v>0.89200000000000002</v>
      </c>
      <c r="K4527" s="1">
        <f t="shared" si="1346"/>
        <v>1</v>
      </c>
      <c r="L4527" s="1">
        <f t="shared" si="1347"/>
        <v>1</v>
      </c>
      <c r="M4527" s="1">
        <f t="shared" si="1348"/>
        <v>1</v>
      </c>
      <c r="P4527" s="1">
        <f t="shared" si="1349"/>
        <v>1</v>
      </c>
      <c r="Q4527" s="1">
        <f t="shared" si="1350"/>
        <v>0</v>
      </c>
      <c r="R4527" s="1">
        <f t="shared" si="1351"/>
        <v>0</v>
      </c>
      <c r="S4527" s="1">
        <f t="shared" si="1352"/>
        <v>0</v>
      </c>
      <c r="V4527" s="1">
        <f t="shared" si="1353"/>
        <v>1</v>
      </c>
      <c r="W4527" s="1">
        <f t="shared" si="1354"/>
        <v>0</v>
      </c>
      <c r="X4527" s="1">
        <f t="shared" si="1355"/>
        <v>0</v>
      </c>
      <c r="Y4527" s="1">
        <f t="shared" si="1356"/>
        <v>0</v>
      </c>
      <c r="AB4527" s="1">
        <f t="shared" si="1357"/>
        <v>1</v>
      </c>
      <c r="AC4527" s="1">
        <f t="shared" si="1358"/>
        <v>0</v>
      </c>
      <c r="AD4527" s="1">
        <f t="shared" si="1359"/>
        <v>0</v>
      </c>
      <c r="AE4527" s="1">
        <f t="shared" si="1360"/>
        <v>0</v>
      </c>
    </row>
    <row r="4528" spans="1:31" x14ac:dyDescent="0.25">
      <c r="A4528">
        <v>1</v>
      </c>
      <c r="B4528">
        <v>31</v>
      </c>
      <c r="C4528">
        <v>33.06</v>
      </c>
      <c r="D4528">
        <v>675</v>
      </c>
      <c r="E4528">
        <v>1</v>
      </c>
      <c r="F4528" t="str">
        <f t="shared" si="1342"/>
        <v/>
      </c>
      <c r="G4528">
        <f t="shared" si="1343"/>
        <v>0.745</v>
      </c>
      <c r="H4528" t="str">
        <f t="shared" si="1344"/>
        <v/>
      </c>
      <c r="I4528" s="1">
        <f t="shared" si="1345"/>
        <v>0.745</v>
      </c>
      <c r="K4528" s="1">
        <f t="shared" si="1346"/>
        <v>0</v>
      </c>
      <c r="L4528" s="1">
        <f t="shared" si="1347"/>
        <v>0</v>
      </c>
      <c r="M4528" s="1">
        <f t="shared" si="1348"/>
        <v>0</v>
      </c>
      <c r="P4528" s="1">
        <f t="shared" si="1349"/>
        <v>0</v>
      </c>
      <c r="Q4528" s="1">
        <f t="shared" si="1350"/>
        <v>0</v>
      </c>
      <c r="R4528" s="1">
        <f t="shared" si="1351"/>
        <v>1</v>
      </c>
      <c r="S4528" s="1">
        <f t="shared" si="1352"/>
        <v>0</v>
      </c>
      <c r="V4528" s="1">
        <f t="shared" si="1353"/>
        <v>0</v>
      </c>
      <c r="W4528" s="1">
        <f t="shared" si="1354"/>
        <v>0</v>
      </c>
      <c r="X4528" s="1">
        <f t="shared" si="1355"/>
        <v>1</v>
      </c>
      <c r="Y4528" s="1">
        <f t="shared" si="1356"/>
        <v>0</v>
      </c>
      <c r="AB4528" s="1">
        <f t="shared" si="1357"/>
        <v>0</v>
      </c>
      <c r="AC4528" s="1">
        <f t="shared" si="1358"/>
        <v>0</v>
      </c>
      <c r="AD4528" s="1">
        <f t="shared" si="1359"/>
        <v>1</v>
      </c>
      <c r="AE4528" s="1">
        <f t="shared" si="1360"/>
        <v>0</v>
      </c>
    </row>
    <row r="4529" spans="1:31" x14ac:dyDescent="0.25">
      <c r="A4529">
        <v>0</v>
      </c>
      <c r="B4529">
        <v>36</v>
      </c>
      <c r="C4529">
        <v>33.97</v>
      </c>
      <c r="D4529">
        <v>675</v>
      </c>
      <c r="E4529">
        <v>1</v>
      </c>
      <c r="F4529" t="str">
        <f t="shared" si="1342"/>
        <v/>
      </c>
      <c r="G4529">
        <f t="shared" si="1343"/>
        <v>0.745</v>
      </c>
      <c r="H4529" t="str">
        <f t="shared" si="1344"/>
        <v/>
      </c>
      <c r="I4529" s="1">
        <f t="shared" si="1345"/>
        <v>0.745</v>
      </c>
      <c r="K4529" s="1">
        <f t="shared" si="1346"/>
        <v>0</v>
      </c>
      <c r="L4529" s="1">
        <f t="shared" si="1347"/>
        <v>0</v>
      </c>
      <c r="M4529" s="1">
        <f t="shared" si="1348"/>
        <v>0</v>
      </c>
      <c r="P4529" s="1">
        <f t="shared" si="1349"/>
        <v>0</v>
      </c>
      <c r="Q4529" s="1">
        <f t="shared" si="1350"/>
        <v>0</v>
      </c>
      <c r="R4529" s="1">
        <f t="shared" si="1351"/>
        <v>1</v>
      </c>
      <c r="S4529" s="1">
        <f t="shared" si="1352"/>
        <v>0</v>
      </c>
      <c r="V4529" s="1">
        <f t="shared" si="1353"/>
        <v>0</v>
      </c>
      <c r="W4529" s="1">
        <f t="shared" si="1354"/>
        <v>0</v>
      </c>
      <c r="X4529" s="1">
        <f t="shared" si="1355"/>
        <v>1</v>
      </c>
      <c r="Y4529" s="1">
        <f t="shared" si="1356"/>
        <v>0</v>
      </c>
      <c r="AB4529" s="1">
        <f t="shared" si="1357"/>
        <v>0</v>
      </c>
      <c r="AC4529" s="1">
        <f t="shared" si="1358"/>
        <v>0</v>
      </c>
      <c r="AD4529" s="1">
        <f t="shared" si="1359"/>
        <v>1</v>
      </c>
      <c r="AE4529" s="1">
        <f t="shared" si="1360"/>
        <v>0</v>
      </c>
    </row>
    <row r="4530" spans="1:31" x14ac:dyDescent="0.25">
      <c r="A4530">
        <v>0</v>
      </c>
      <c r="B4530">
        <v>50</v>
      </c>
      <c r="C4530">
        <v>21.94</v>
      </c>
      <c r="D4530">
        <v>680</v>
      </c>
      <c r="E4530">
        <v>1</v>
      </c>
      <c r="F4530" t="str">
        <f t="shared" si="1342"/>
        <v/>
      </c>
      <c r="G4530">
        <f t="shared" si="1343"/>
        <v>0.745</v>
      </c>
      <c r="H4530" t="str">
        <f t="shared" si="1344"/>
        <v/>
      </c>
      <c r="I4530" s="1">
        <f t="shared" si="1345"/>
        <v>0.745</v>
      </c>
      <c r="K4530" s="1">
        <f t="shared" si="1346"/>
        <v>0</v>
      </c>
      <c r="L4530" s="1">
        <f t="shared" si="1347"/>
        <v>0</v>
      </c>
      <c r="M4530" s="1">
        <f t="shared" si="1348"/>
        <v>0</v>
      </c>
      <c r="P4530" s="1">
        <f t="shared" si="1349"/>
        <v>0</v>
      </c>
      <c r="Q4530" s="1">
        <f t="shared" si="1350"/>
        <v>0</v>
      </c>
      <c r="R4530" s="1">
        <f t="shared" si="1351"/>
        <v>1</v>
      </c>
      <c r="S4530" s="1">
        <f t="shared" si="1352"/>
        <v>0</v>
      </c>
      <c r="V4530" s="1">
        <f t="shared" si="1353"/>
        <v>0</v>
      </c>
      <c r="W4530" s="1">
        <f t="shared" si="1354"/>
        <v>0</v>
      </c>
      <c r="X4530" s="1">
        <f t="shared" si="1355"/>
        <v>1</v>
      </c>
      <c r="Y4530" s="1">
        <f t="shared" si="1356"/>
        <v>0</v>
      </c>
      <c r="AB4530" s="1">
        <f t="shared" si="1357"/>
        <v>0</v>
      </c>
      <c r="AC4530" s="1">
        <f t="shared" si="1358"/>
        <v>0</v>
      </c>
      <c r="AD4530" s="1">
        <f t="shared" si="1359"/>
        <v>1</v>
      </c>
      <c r="AE4530" s="1">
        <f t="shared" si="1360"/>
        <v>0</v>
      </c>
    </row>
    <row r="4531" spans="1:31" x14ac:dyDescent="0.25">
      <c r="A4531">
        <v>1</v>
      </c>
      <c r="B4531">
        <v>135</v>
      </c>
      <c r="C4531">
        <v>20.64</v>
      </c>
      <c r="D4531">
        <v>700</v>
      </c>
      <c r="E4531">
        <v>1</v>
      </c>
      <c r="F4531" t="str">
        <f t="shared" si="1342"/>
        <v/>
      </c>
      <c r="G4531" t="str">
        <f t="shared" si="1343"/>
        <v/>
      </c>
      <c r="H4531">
        <f t="shared" si="1344"/>
        <v>0.89200000000000002</v>
      </c>
      <c r="I4531" s="1">
        <f t="shared" si="1345"/>
        <v>0.89200000000000002</v>
      </c>
      <c r="K4531" s="1">
        <f t="shared" si="1346"/>
        <v>1</v>
      </c>
      <c r="L4531" s="1">
        <f t="shared" si="1347"/>
        <v>1</v>
      </c>
      <c r="M4531" s="1">
        <f t="shared" si="1348"/>
        <v>1</v>
      </c>
      <c r="P4531" s="1">
        <f t="shared" si="1349"/>
        <v>1</v>
      </c>
      <c r="Q4531" s="1">
        <f t="shared" si="1350"/>
        <v>0</v>
      </c>
      <c r="R4531" s="1">
        <f t="shared" si="1351"/>
        <v>0</v>
      </c>
      <c r="S4531" s="1">
        <f t="shared" si="1352"/>
        <v>0</v>
      </c>
      <c r="V4531" s="1">
        <f t="shared" si="1353"/>
        <v>1</v>
      </c>
      <c r="W4531" s="1">
        <f t="shared" si="1354"/>
        <v>0</v>
      </c>
      <c r="X4531" s="1">
        <f t="shared" si="1355"/>
        <v>0</v>
      </c>
      <c r="Y4531" s="1">
        <f t="shared" si="1356"/>
        <v>0</v>
      </c>
      <c r="AB4531" s="1">
        <f t="shared" si="1357"/>
        <v>1</v>
      </c>
      <c r="AC4531" s="1">
        <f t="shared" si="1358"/>
        <v>0</v>
      </c>
      <c r="AD4531" s="1">
        <f t="shared" si="1359"/>
        <v>0</v>
      </c>
      <c r="AE4531" s="1">
        <f t="shared" si="1360"/>
        <v>0</v>
      </c>
    </row>
    <row r="4532" spans="1:31" x14ac:dyDescent="0.25">
      <c r="A4532">
        <v>0</v>
      </c>
      <c r="B4532">
        <v>86</v>
      </c>
      <c r="C4532">
        <v>27.28</v>
      </c>
      <c r="D4532">
        <v>700</v>
      </c>
      <c r="E4532">
        <v>1</v>
      </c>
      <c r="F4532" t="str">
        <f t="shared" si="1342"/>
        <v/>
      </c>
      <c r="G4532" t="str">
        <f t="shared" si="1343"/>
        <v/>
      </c>
      <c r="H4532">
        <f t="shared" si="1344"/>
        <v>0.78400000000000003</v>
      </c>
      <c r="I4532" s="1">
        <f t="shared" si="1345"/>
        <v>0.78400000000000003</v>
      </c>
      <c r="K4532" s="1">
        <f t="shared" si="1346"/>
        <v>0</v>
      </c>
      <c r="L4532" s="1">
        <f t="shared" si="1347"/>
        <v>0</v>
      </c>
      <c r="M4532" s="1">
        <f t="shared" si="1348"/>
        <v>1</v>
      </c>
      <c r="P4532" s="1">
        <f t="shared" si="1349"/>
        <v>0</v>
      </c>
      <c r="Q4532" s="1">
        <f t="shared" si="1350"/>
        <v>0</v>
      </c>
      <c r="R4532" s="1">
        <f t="shared" si="1351"/>
        <v>1</v>
      </c>
      <c r="S4532" s="1">
        <f t="shared" si="1352"/>
        <v>0</v>
      </c>
      <c r="V4532" s="1">
        <f t="shared" si="1353"/>
        <v>0</v>
      </c>
      <c r="W4532" s="1">
        <f t="shared" si="1354"/>
        <v>0</v>
      </c>
      <c r="X4532" s="1">
        <f t="shared" si="1355"/>
        <v>1</v>
      </c>
      <c r="Y4532" s="1">
        <f t="shared" si="1356"/>
        <v>0</v>
      </c>
      <c r="AB4532" s="1">
        <f t="shared" si="1357"/>
        <v>1</v>
      </c>
      <c r="AC4532" s="1">
        <f t="shared" si="1358"/>
        <v>0</v>
      </c>
      <c r="AD4532" s="1">
        <f t="shared" si="1359"/>
        <v>0</v>
      </c>
      <c r="AE4532" s="1">
        <f t="shared" si="1360"/>
        <v>0</v>
      </c>
    </row>
    <row r="4533" spans="1:31" x14ac:dyDescent="0.25">
      <c r="A4533">
        <v>1</v>
      </c>
      <c r="B4533">
        <v>65</v>
      </c>
      <c r="C4533">
        <v>13.5</v>
      </c>
      <c r="D4533">
        <v>670</v>
      </c>
      <c r="E4533">
        <v>1</v>
      </c>
      <c r="F4533" t="str">
        <f t="shared" si="1342"/>
        <v/>
      </c>
      <c r="G4533">
        <f t="shared" si="1343"/>
        <v>0.83199999999999996</v>
      </c>
      <c r="H4533" t="str">
        <f t="shared" si="1344"/>
        <v/>
      </c>
      <c r="I4533" s="1">
        <f t="shared" si="1345"/>
        <v>0.83199999999999996</v>
      </c>
      <c r="K4533" s="1">
        <f t="shared" si="1346"/>
        <v>0</v>
      </c>
      <c r="L4533" s="1">
        <f t="shared" si="1347"/>
        <v>1</v>
      </c>
      <c r="M4533" s="1">
        <f t="shared" si="1348"/>
        <v>1</v>
      </c>
      <c r="P4533" s="1">
        <f t="shared" si="1349"/>
        <v>0</v>
      </c>
      <c r="Q4533" s="1">
        <f t="shared" si="1350"/>
        <v>0</v>
      </c>
      <c r="R4533" s="1">
        <f t="shared" si="1351"/>
        <v>1</v>
      </c>
      <c r="S4533" s="1">
        <f t="shared" si="1352"/>
        <v>0</v>
      </c>
      <c r="V4533" s="1">
        <f t="shared" si="1353"/>
        <v>1</v>
      </c>
      <c r="W4533" s="1">
        <f t="shared" si="1354"/>
        <v>0</v>
      </c>
      <c r="X4533" s="1">
        <f t="shared" si="1355"/>
        <v>0</v>
      </c>
      <c r="Y4533" s="1">
        <f t="shared" si="1356"/>
        <v>0</v>
      </c>
      <c r="AB4533" s="1">
        <f t="shared" si="1357"/>
        <v>1</v>
      </c>
      <c r="AC4533" s="1">
        <f t="shared" si="1358"/>
        <v>0</v>
      </c>
      <c r="AD4533" s="1">
        <f t="shared" si="1359"/>
        <v>0</v>
      </c>
      <c r="AE4533" s="1">
        <f t="shared" si="1360"/>
        <v>0</v>
      </c>
    </row>
    <row r="4534" spans="1:31" x14ac:dyDescent="0.25">
      <c r="A4534">
        <v>1</v>
      </c>
      <c r="B4534">
        <v>32</v>
      </c>
      <c r="C4534">
        <v>34.96</v>
      </c>
      <c r="D4534">
        <v>685</v>
      </c>
      <c r="E4534">
        <v>1</v>
      </c>
      <c r="F4534" t="str">
        <f t="shared" si="1342"/>
        <v/>
      </c>
      <c r="G4534">
        <f t="shared" si="1343"/>
        <v>0.745</v>
      </c>
      <c r="H4534" t="str">
        <f t="shared" si="1344"/>
        <v/>
      </c>
      <c r="I4534" s="1">
        <f t="shared" si="1345"/>
        <v>0.745</v>
      </c>
      <c r="K4534" s="1">
        <f t="shared" si="1346"/>
        <v>0</v>
      </c>
      <c r="L4534" s="1">
        <f t="shared" si="1347"/>
        <v>0</v>
      </c>
      <c r="M4534" s="1">
        <f t="shared" si="1348"/>
        <v>0</v>
      </c>
      <c r="P4534" s="1">
        <f t="shared" si="1349"/>
        <v>0</v>
      </c>
      <c r="Q4534" s="1">
        <f t="shared" si="1350"/>
        <v>0</v>
      </c>
      <c r="R4534" s="1">
        <f t="shared" si="1351"/>
        <v>1</v>
      </c>
      <c r="S4534" s="1">
        <f t="shared" si="1352"/>
        <v>0</v>
      </c>
      <c r="V4534" s="1">
        <f t="shared" si="1353"/>
        <v>0</v>
      </c>
      <c r="W4534" s="1">
        <f t="shared" si="1354"/>
        <v>0</v>
      </c>
      <c r="X4534" s="1">
        <f t="shared" si="1355"/>
        <v>1</v>
      </c>
      <c r="Y4534" s="1">
        <f t="shared" si="1356"/>
        <v>0</v>
      </c>
      <c r="AB4534" s="1">
        <f t="shared" si="1357"/>
        <v>0</v>
      </c>
      <c r="AC4534" s="1">
        <f t="shared" si="1358"/>
        <v>0</v>
      </c>
      <c r="AD4534" s="1">
        <f t="shared" si="1359"/>
        <v>1</v>
      </c>
      <c r="AE4534" s="1">
        <f t="shared" si="1360"/>
        <v>0</v>
      </c>
    </row>
    <row r="4535" spans="1:31" x14ac:dyDescent="0.25">
      <c r="A4535">
        <v>0</v>
      </c>
      <c r="B4535">
        <v>79.5</v>
      </c>
      <c r="C4535">
        <v>9.15</v>
      </c>
      <c r="D4535">
        <v>690</v>
      </c>
      <c r="E4535">
        <v>1</v>
      </c>
      <c r="F4535" t="str">
        <f t="shared" si="1342"/>
        <v/>
      </c>
      <c r="G4535">
        <f t="shared" si="1343"/>
        <v>0.83199999999999996</v>
      </c>
      <c r="H4535" t="str">
        <f t="shared" si="1344"/>
        <v/>
      </c>
      <c r="I4535" s="1">
        <f t="shared" si="1345"/>
        <v>0.83199999999999996</v>
      </c>
      <c r="K4535" s="1">
        <f t="shared" si="1346"/>
        <v>0</v>
      </c>
      <c r="L4535" s="1">
        <f t="shared" si="1347"/>
        <v>1</v>
      </c>
      <c r="M4535" s="1">
        <f t="shared" si="1348"/>
        <v>1</v>
      </c>
      <c r="P4535" s="1">
        <f t="shared" si="1349"/>
        <v>0</v>
      </c>
      <c r="Q4535" s="1">
        <f t="shared" si="1350"/>
        <v>0</v>
      </c>
      <c r="R4535" s="1">
        <f t="shared" si="1351"/>
        <v>1</v>
      </c>
      <c r="S4535" s="1">
        <f t="shared" si="1352"/>
        <v>0</v>
      </c>
      <c r="V4535" s="1">
        <f t="shared" si="1353"/>
        <v>1</v>
      </c>
      <c r="W4535" s="1">
        <f t="shared" si="1354"/>
        <v>0</v>
      </c>
      <c r="X4535" s="1">
        <f t="shared" si="1355"/>
        <v>0</v>
      </c>
      <c r="Y4535" s="1">
        <f t="shared" si="1356"/>
        <v>0</v>
      </c>
      <c r="AB4535" s="1">
        <f t="shared" si="1357"/>
        <v>1</v>
      </c>
      <c r="AC4535" s="1">
        <f t="shared" si="1358"/>
        <v>0</v>
      </c>
      <c r="AD4535" s="1">
        <f t="shared" si="1359"/>
        <v>0</v>
      </c>
      <c r="AE4535" s="1">
        <f t="shared" si="1360"/>
        <v>0</v>
      </c>
    </row>
    <row r="4536" spans="1:31" x14ac:dyDescent="0.25">
      <c r="A4536">
        <v>0</v>
      </c>
      <c r="B4536">
        <v>35</v>
      </c>
      <c r="C4536">
        <v>25.62</v>
      </c>
      <c r="D4536">
        <v>705</v>
      </c>
      <c r="E4536">
        <v>1</v>
      </c>
      <c r="F4536" t="str">
        <f t="shared" si="1342"/>
        <v/>
      </c>
      <c r="G4536">
        <f t="shared" si="1343"/>
        <v>0.81200000000000006</v>
      </c>
      <c r="H4536" t="str">
        <f t="shared" si="1344"/>
        <v/>
      </c>
      <c r="I4536" s="1">
        <f t="shared" si="1345"/>
        <v>0.81200000000000006</v>
      </c>
      <c r="K4536" s="1">
        <f t="shared" si="1346"/>
        <v>0</v>
      </c>
      <c r="L4536" s="1">
        <f t="shared" si="1347"/>
        <v>1</v>
      </c>
      <c r="M4536" s="1">
        <f t="shared" si="1348"/>
        <v>1</v>
      </c>
      <c r="P4536" s="1">
        <f t="shared" si="1349"/>
        <v>0</v>
      </c>
      <c r="Q4536" s="1">
        <f t="shared" si="1350"/>
        <v>0</v>
      </c>
      <c r="R4536" s="1">
        <f t="shared" si="1351"/>
        <v>1</v>
      </c>
      <c r="S4536" s="1">
        <f t="shared" si="1352"/>
        <v>0</v>
      </c>
      <c r="V4536" s="1">
        <f t="shared" si="1353"/>
        <v>1</v>
      </c>
      <c r="W4536" s="1">
        <f t="shared" si="1354"/>
        <v>0</v>
      </c>
      <c r="X4536" s="1">
        <f t="shared" si="1355"/>
        <v>0</v>
      </c>
      <c r="Y4536" s="1">
        <f t="shared" si="1356"/>
        <v>0</v>
      </c>
      <c r="AB4536" s="1">
        <f t="shared" si="1357"/>
        <v>1</v>
      </c>
      <c r="AC4536" s="1">
        <f t="shared" si="1358"/>
        <v>0</v>
      </c>
      <c r="AD4536" s="1">
        <f t="shared" si="1359"/>
        <v>0</v>
      </c>
      <c r="AE4536" s="1">
        <f t="shared" si="1360"/>
        <v>0</v>
      </c>
    </row>
    <row r="4537" spans="1:31" x14ac:dyDescent="0.25">
      <c r="A4537">
        <v>0</v>
      </c>
      <c r="B4537">
        <v>150</v>
      </c>
      <c r="C4537">
        <v>13.76</v>
      </c>
      <c r="D4537">
        <v>660</v>
      </c>
      <c r="E4537">
        <v>1</v>
      </c>
      <c r="F4537" t="str">
        <f t="shared" si="1342"/>
        <v/>
      </c>
      <c r="G4537" t="str">
        <f t="shared" si="1343"/>
        <v/>
      </c>
      <c r="H4537">
        <f t="shared" si="1344"/>
        <v>0.85199999999999998</v>
      </c>
      <c r="I4537" s="1">
        <f t="shared" si="1345"/>
        <v>0.85199999999999998</v>
      </c>
      <c r="K4537" s="1">
        <f t="shared" si="1346"/>
        <v>1</v>
      </c>
      <c r="L4537" s="1">
        <f t="shared" si="1347"/>
        <v>1</v>
      </c>
      <c r="M4537" s="1">
        <f t="shared" si="1348"/>
        <v>1</v>
      </c>
      <c r="P4537" s="1">
        <f t="shared" si="1349"/>
        <v>1</v>
      </c>
      <c r="Q4537" s="1">
        <f t="shared" si="1350"/>
        <v>0</v>
      </c>
      <c r="R4537" s="1">
        <f t="shared" si="1351"/>
        <v>0</v>
      </c>
      <c r="S4537" s="1">
        <f t="shared" si="1352"/>
        <v>0</v>
      </c>
      <c r="V4537" s="1">
        <f t="shared" si="1353"/>
        <v>1</v>
      </c>
      <c r="W4537" s="1">
        <f t="shared" si="1354"/>
        <v>0</v>
      </c>
      <c r="X4537" s="1">
        <f t="shared" si="1355"/>
        <v>0</v>
      </c>
      <c r="Y4537" s="1">
        <f t="shared" si="1356"/>
        <v>0</v>
      </c>
      <c r="AB4537" s="1">
        <f t="shared" si="1357"/>
        <v>1</v>
      </c>
      <c r="AC4537" s="1">
        <f t="shared" si="1358"/>
        <v>0</v>
      </c>
      <c r="AD4537" s="1">
        <f t="shared" si="1359"/>
        <v>0</v>
      </c>
      <c r="AE4537" s="1">
        <f t="shared" si="1360"/>
        <v>0</v>
      </c>
    </row>
    <row r="4538" spans="1:31" x14ac:dyDescent="0.25">
      <c r="A4538">
        <v>0</v>
      </c>
      <c r="B4538">
        <v>94</v>
      </c>
      <c r="C4538">
        <v>20.58</v>
      </c>
      <c r="D4538">
        <v>670</v>
      </c>
      <c r="E4538">
        <v>1</v>
      </c>
      <c r="F4538" t="str">
        <f t="shared" si="1342"/>
        <v/>
      </c>
      <c r="G4538" t="str">
        <f t="shared" si="1343"/>
        <v/>
      </c>
      <c r="H4538">
        <f t="shared" si="1344"/>
        <v>0.85199999999999998</v>
      </c>
      <c r="I4538" s="1">
        <f t="shared" si="1345"/>
        <v>0.85199999999999998</v>
      </c>
      <c r="K4538" s="1">
        <f t="shared" si="1346"/>
        <v>1</v>
      </c>
      <c r="L4538" s="1">
        <f t="shared" si="1347"/>
        <v>1</v>
      </c>
      <c r="M4538" s="1">
        <f t="shared" si="1348"/>
        <v>1</v>
      </c>
      <c r="P4538" s="1">
        <f t="shared" si="1349"/>
        <v>1</v>
      </c>
      <c r="Q4538" s="1">
        <f t="shared" si="1350"/>
        <v>0</v>
      </c>
      <c r="R4538" s="1">
        <f t="shared" si="1351"/>
        <v>0</v>
      </c>
      <c r="S4538" s="1">
        <f t="shared" si="1352"/>
        <v>0</v>
      </c>
      <c r="V4538" s="1">
        <f t="shared" si="1353"/>
        <v>1</v>
      </c>
      <c r="W4538" s="1">
        <f t="shared" si="1354"/>
        <v>0</v>
      </c>
      <c r="X4538" s="1">
        <f t="shared" si="1355"/>
        <v>0</v>
      </c>
      <c r="Y4538" s="1">
        <f t="shared" si="1356"/>
        <v>0</v>
      </c>
      <c r="AB4538" s="1">
        <f t="shared" si="1357"/>
        <v>1</v>
      </c>
      <c r="AC4538" s="1">
        <f t="shared" si="1358"/>
        <v>0</v>
      </c>
      <c r="AD4538" s="1">
        <f t="shared" si="1359"/>
        <v>0</v>
      </c>
      <c r="AE4538" s="1">
        <f t="shared" si="1360"/>
        <v>0</v>
      </c>
    </row>
    <row r="4539" spans="1:31" x14ac:dyDescent="0.25">
      <c r="A4539">
        <v>0</v>
      </c>
      <c r="B4539">
        <v>52</v>
      </c>
      <c r="C4539">
        <v>16.63</v>
      </c>
      <c r="D4539">
        <v>785</v>
      </c>
      <c r="E4539">
        <v>1</v>
      </c>
      <c r="F4539">
        <f t="shared" si="1342"/>
        <v>0.93600000000000005</v>
      </c>
      <c r="G4539" t="str">
        <f t="shared" si="1343"/>
        <v/>
      </c>
      <c r="H4539" t="str">
        <f t="shared" si="1344"/>
        <v/>
      </c>
      <c r="I4539" s="1">
        <f t="shared" si="1345"/>
        <v>0.93600000000000005</v>
      </c>
      <c r="K4539" s="1">
        <f t="shared" si="1346"/>
        <v>1</v>
      </c>
      <c r="L4539" s="1">
        <f t="shared" si="1347"/>
        <v>1</v>
      </c>
      <c r="M4539" s="1">
        <f t="shared" si="1348"/>
        <v>1</v>
      </c>
      <c r="P4539" s="1">
        <f t="shared" si="1349"/>
        <v>1</v>
      </c>
      <c r="Q4539" s="1">
        <f t="shared" si="1350"/>
        <v>0</v>
      </c>
      <c r="R4539" s="1">
        <f t="shared" si="1351"/>
        <v>0</v>
      </c>
      <c r="S4539" s="1">
        <f t="shared" si="1352"/>
        <v>0</v>
      </c>
      <c r="V4539" s="1">
        <f t="shared" si="1353"/>
        <v>1</v>
      </c>
      <c r="W4539" s="1">
        <f t="shared" si="1354"/>
        <v>0</v>
      </c>
      <c r="X4539" s="1">
        <f t="shared" si="1355"/>
        <v>0</v>
      </c>
      <c r="Y4539" s="1">
        <f t="shared" si="1356"/>
        <v>0</v>
      </c>
      <c r="AB4539" s="1">
        <f t="shared" si="1357"/>
        <v>1</v>
      </c>
      <c r="AC4539" s="1">
        <f t="shared" si="1358"/>
        <v>0</v>
      </c>
      <c r="AD4539" s="1">
        <f t="shared" si="1359"/>
        <v>0</v>
      </c>
      <c r="AE4539" s="1">
        <f t="shared" si="1360"/>
        <v>0</v>
      </c>
    </row>
    <row r="4540" spans="1:31" x14ac:dyDescent="0.25">
      <c r="A4540">
        <v>0</v>
      </c>
      <c r="B4540">
        <v>42.96</v>
      </c>
      <c r="C4540">
        <v>30.29</v>
      </c>
      <c r="D4540">
        <v>690</v>
      </c>
      <c r="E4540">
        <v>1</v>
      </c>
      <c r="F4540" t="str">
        <f t="shared" si="1342"/>
        <v/>
      </c>
      <c r="G4540">
        <f t="shared" si="1343"/>
        <v>0.81200000000000006</v>
      </c>
      <c r="H4540" t="str">
        <f t="shared" si="1344"/>
        <v/>
      </c>
      <c r="I4540" s="1">
        <f t="shared" si="1345"/>
        <v>0.81200000000000006</v>
      </c>
      <c r="K4540" s="1">
        <f t="shared" si="1346"/>
        <v>0</v>
      </c>
      <c r="L4540" s="1">
        <f t="shared" si="1347"/>
        <v>1</v>
      </c>
      <c r="M4540" s="1">
        <f t="shared" si="1348"/>
        <v>1</v>
      </c>
      <c r="P4540" s="1">
        <f t="shared" si="1349"/>
        <v>0</v>
      </c>
      <c r="Q4540" s="1">
        <f t="shared" si="1350"/>
        <v>0</v>
      </c>
      <c r="R4540" s="1">
        <f t="shared" si="1351"/>
        <v>1</v>
      </c>
      <c r="S4540" s="1">
        <f t="shared" si="1352"/>
        <v>0</v>
      </c>
      <c r="V4540" s="1">
        <f t="shared" si="1353"/>
        <v>1</v>
      </c>
      <c r="W4540" s="1">
        <f t="shared" si="1354"/>
        <v>0</v>
      </c>
      <c r="X4540" s="1">
        <f t="shared" si="1355"/>
        <v>0</v>
      </c>
      <c r="Y4540" s="1">
        <f t="shared" si="1356"/>
        <v>0</v>
      </c>
      <c r="AB4540" s="1">
        <f t="shared" si="1357"/>
        <v>1</v>
      </c>
      <c r="AC4540" s="1">
        <f t="shared" si="1358"/>
        <v>0</v>
      </c>
      <c r="AD4540" s="1">
        <f t="shared" si="1359"/>
        <v>0</v>
      </c>
      <c r="AE4540" s="1">
        <f t="shared" si="1360"/>
        <v>0</v>
      </c>
    </row>
    <row r="4541" spans="1:31" x14ac:dyDescent="0.25">
      <c r="A4541">
        <v>1</v>
      </c>
      <c r="B4541">
        <v>103</v>
      </c>
      <c r="C4541">
        <v>11.02</v>
      </c>
      <c r="D4541">
        <v>800</v>
      </c>
      <c r="E4541">
        <v>1</v>
      </c>
      <c r="F4541">
        <f t="shared" si="1342"/>
        <v>0.93600000000000005</v>
      </c>
      <c r="G4541" t="str">
        <f t="shared" si="1343"/>
        <v/>
      </c>
      <c r="H4541" t="str">
        <f t="shared" si="1344"/>
        <v/>
      </c>
      <c r="I4541" s="1">
        <f t="shared" si="1345"/>
        <v>0.93600000000000005</v>
      </c>
      <c r="K4541" s="1">
        <f t="shared" si="1346"/>
        <v>1</v>
      </c>
      <c r="L4541" s="1">
        <f t="shared" si="1347"/>
        <v>1</v>
      </c>
      <c r="M4541" s="1">
        <f t="shared" si="1348"/>
        <v>1</v>
      </c>
      <c r="P4541" s="1">
        <f t="shared" si="1349"/>
        <v>1</v>
      </c>
      <c r="Q4541" s="1">
        <f t="shared" si="1350"/>
        <v>0</v>
      </c>
      <c r="R4541" s="1">
        <f t="shared" si="1351"/>
        <v>0</v>
      </c>
      <c r="S4541" s="1">
        <f t="shared" si="1352"/>
        <v>0</v>
      </c>
      <c r="V4541" s="1">
        <f t="shared" si="1353"/>
        <v>1</v>
      </c>
      <c r="W4541" s="1">
        <f t="shared" si="1354"/>
        <v>0</v>
      </c>
      <c r="X4541" s="1">
        <f t="shared" si="1355"/>
        <v>0</v>
      </c>
      <c r="Y4541" s="1">
        <f t="shared" si="1356"/>
        <v>0</v>
      </c>
      <c r="AB4541" s="1">
        <f t="shared" si="1357"/>
        <v>1</v>
      </c>
      <c r="AC4541" s="1">
        <f t="shared" si="1358"/>
        <v>0</v>
      </c>
      <c r="AD4541" s="1">
        <f t="shared" si="1359"/>
        <v>0</v>
      </c>
      <c r="AE4541" s="1">
        <f t="shared" si="1360"/>
        <v>0</v>
      </c>
    </row>
    <row r="4542" spans="1:31" x14ac:dyDescent="0.25">
      <c r="A4542">
        <v>0</v>
      </c>
      <c r="B4542">
        <v>75</v>
      </c>
      <c r="C4542">
        <v>24.04</v>
      </c>
      <c r="D4542">
        <v>670</v>
      </c>
      <c r="E4542">
        <v>1</v>
      </c>
      <c r="F4542" t="str">
        <f t="shared" si="1342"/>
        <v/>
      </c>
      <c r="G4542">
        <f t="shared" si="1343"/>
        <v>0.745</v>
      </c>
      <c r="H4542" t="str">
        <f t="shared" si="1344"/>
        <v/>
      </c>
      <c r="I4542" s="1">
        <f t="shared" si="1345"/>
        <v>0.745</v>
      </c>
      <c r="K4542" s="1">
        <f t="shared" si="1346"/>
        <v>0</v>
      </c>
      <c r="L4542" s="1">
        <f t="shared" si="1347"/>
        <v>0</v>
      </c>
      <c r="M4542" s="1">
        <f t="shared" si="1348"/>
        <v>0</v>
      </c>
      <c r="P4542" s="1">
        <f t="shared" si="1349"/>
        <v>0</v>
      </c>
      <c r="Q4542" s="1">
        <f t="shared" si="1350"/>
        <v>0</v>
      </c>
      <c r="R4542" s="1">
        <f t="shared" si="1351"/>
        <v>1</v>
      </c>
      <c r="S4542" s="1">
        <f t="shared" si="1352"/>
        <v>0</v>
      </c>
      <c r="V4542" s="1">
        <f t="shared" si="1353"/>
        <v>0</v>
      </c>
      <c r="W4542" s="1">
        <f t="shared" si="1354"/>
        <v>0</v>
      </c>
      <c r="X4542" s="1">
        <f t="shared" si="1355"/>
        <v>1</v>
      </c>
      <c r="Y4542" s="1">
        <f t="shared" si="1356"/>
        <v>0</v>
      </c>
      <c r="AB4542" s="1">
        <f t="shared" si="1357"/>
        <v>0</v>
      </c>
      <c r="AC4542" s="1">
        <f t="shared" si="1358"/>
        <v>0</v>
      </c>
      <c r="AD4542" s="1">
        <f t="shared" si="1359"/>
        <v>1</v>
      </c>
      <c r="AE4542" s="1">
        <f t="shared" si="1360"/>
        <v>0</v>
      </c>
    </row>
    <row r="4543" spans="1:31" x14ac:dyDescent="0.25">
      <c r="A4543">
        <v>1</v>
      </c>
      <c r="B4543">
        <v>100</v>
      </c>
      <c r="C4543">
        <v>34.979999999999997</v>
      </c>
      <c r="D4543">
        <v>685</v>
      </c>
      <c r="E4543">
        <v>1</v>
      </c>
      <c r="F4543" t="str">
        <f t="shared" si="1342"/>
        <v/>
      </c>
      <c r="G4543" t="str">
        <f t="shared" si="1343"/>
        <v/>
      </c>
      <c r="H4543">
        <f t="shared" si="1344"/>
        <v>0.78400000000000003</v>
      </c>
      <c r="I4543" s="1">
        <f t="shared" si="1345"/>
        <v>0.78400000000000003</v>
      </c>
      <c r="K4543" s="1">
        <f t="shared" si="1346"/>
        <v>0</v>
      </c>
      <c r="L4543" s="1">
        <f t="shared" si="1347"/>
        <v>0</v>
      </c>
      <c r="M4543" s="1">
        <f t="shared" si="1348"/>
        <v>1</v>
      </c>
      <c r="P4543" s="1">
        <f t="shared" si="1349"/>
        <v>0</v>
      </c>
      <c r="Q4543" s="1">
        <f t="shared" si="1350"/>
        <v>0</v>
      </c>
      <c r="R4543" s="1">
        <f t="shared" si="1351"/>
        <v>1</v>
      </c>
      <c r="S4543" s="1">
        <f t="shared" si="1352"/>
        <v>0</v>
      </c>
      <c r="V4543" s="1">
        <f t="shared" si="1353"/>
        <v>0</v>
      </c>
      <c r="W4543" s="1">
        <f t="shared" si="1354"/>
        <v>0</v>
      </c>
      <c r="X4543" s="1">
        <f t="shared" si="1355"/>
        <v>1</v>
      </c>
      <c r="Y4543" s="1">
        <f t="shared" si="1356"/>
        <v>0</v>
      </c>
      <c r="AB4543" s="1">
        <f t="shared" si="1357"/>
        <v>1</v>
      </c>
      <c r="AC4543" s="1">
        <f t="shared" si="1358"/>
        <v>0</v>
      </c>
      <c r="AD4543" s="1">
        <f t="shared" si="1359"/>
        <v>0</v>
      </c>
      <c r="AE4543" s="1">
        <f t="shared" si="1360"/>
        <v>0</v>
      </c>
    </row>
    <row r="4544" spans="1:31" x14ac:dyDescent="0.25">
      <c r="A4544">
        <v>0</v>
      </c>
      <c r="B4544">
        <v>37</v>
      </c>
      <c r="C4544">
        <v>17.809999999999999</v>
      </c>
      <c r="D4544">
        <v>675</v>
      </c>
      <c r="E4544">
        <v>1</v>
      </c>
      <c r="F4544" t="str">
        <f t="shared" si="1342"/>
        <v/>
      </c>
      <c r="G4544">
        <f t="shared" si="1343"/>
        <v>0.745</v>
      </c>
      <c r="H4544" t="str">
        <f t="shared" si="1344"/>
        <v/>
      </c>
      <c r="I4544" s="1">
        <f t="shared" si="1345"/>
        <v>0.745</v>
      </c>
      <c r="K4544" s="1">
        <f t="shared" si="1346"/>
        <v>0</v>
      </c>
      <c r="L4544" s="1">
        <f t="shared" si="1347"/>
        <v>0</v>
      </c>
      <c r="M4544" s="1">
        <f t="shared" si="1348"/>
        <v>0</v>
      </c>
      <c r="P4544" s="1">
        <f t="shared" si="1349"/>
        <v>0</v>
      </c>
      <c r="Q4544" s="1">
        <f t="shared" si="1350"/>
        <v>0</v>
      </c>
      <c r="R4544" s="1">
        <f t="shared" si="1351"/>
        <v>1</v>
      </c>
      <c r="S4544" s="1">
        <f t="shared" si="1352"/>
        <v>0</v>
      </c>
      <c r="V4544" s="1">
        <f t="shared" si="1353"/>
        <v>0</v>
      </c>
      <c r="W4544" s="1">
        <f t="shared" si="1354"/>
        <v>0</v>
      </c>
      <c r="X4544" s="1">
        <f t="shared" si="1355"/>
        <v>1</v>
      </c>
      <c r="Y4544" s="1">
        <f t="shared" si="1356"/>
        <v>0</v>
      </c>
      <c r="AB4544" s="1">
        <f t="shared" si="1357"/>
        <v>0</v>
      </c>
      <c r="AC4544" s="1">
        <f t="shared" si="1358"/>
        <v>0</v>
      </c>
      <c r="AD4544" s="1">
        <f t="shared" si="1359"/>
        <v>1</v>
      </c>
      <c r="AE4544" s="1">
        <f t="shared" si="1360"/>
        <v>0</v>
      </c>
    </row>
    <row r="4545" spans="1:31" x14ac:dyDescent="0.25">
      <c r="A4545">
        <v>0</v>
      </c>
      <c r="B4545">
        <v>71</v>
      </c>
      <c r="C4545">
        <v>17.88</v>
      </c>
      <c r="D4545">
        <v>675</v>
      </c>
      <c r="E4545">
        <v>1</v>
      </c>
      <c r="F4545" t="str">
        <f t="shared" si="1342"/>
        <v/>
      </c>
      <c r="G4545">
        <f t="shared" si="1343"/>
        <v>0.745</v>
      </c>
      <c r="H4545" t="str">
        <f t="shared" si="1344"/>
        <v/>
      </c>
      <c r="I4545" s="1">
        <f t="shared" si="1345"/>
        <v>0.745</v>
      </c>
      <c r="K4545" s="1">
        <f t="shared" si="1346"/>
        <v>0</v>
      </c>
      <c r="L4545" s="1">
        <f t="shared" si="1347"/>
        <v>0</v>
      </c>
      <c r="M4545" s="1">
        <f t="shared" si="1348"/>
        <v>0</v>
      </c>
      <c r="P4545" s="1">
        <f t="shared" si="1349"/>
        <v>0</v>
      </c>
      <c r="Q4545" s="1">
        <f t="shared" si="1350"/>
        <v>0</v>
      </c>
      <c r="R4545" s="1">
        <f t="shared" si="1351"/>
        <v>1</v>
      </c>
      <c r="S4545" s="1">
        <f t="shared" si="1352"/>
        <v>0</v>
      </c>
      <c r="V4545" s="1">
        <f t="shared" si="1353"/>
        <v>0</v>
      </c>
      <c r="W4545" s="1">
        <f t="shared" si="1354"/>
        <v>0</v>
      </c>
      <c r="X4545" s="1">
        <f t="shared" si="1355"/>
        <v>1</v>
      </c>
      <c r="Y4545" s="1">
        <f t="shared" si="1356"/>
        <v>0</v>
      </c>
      <c r="AB4545" s="1">
        <f t="shared" si="1357"/>
        <v>0</v>
      </c>
      <c r="AC4545" s="1">
        <f t="shared" si="1358"/>
        <v>0</v>
      </c>
      <c r="AD4545" s="1">
        <f t="shared" si="1359"/>
        <v>1</v>
      </c>
      <c r="AE4545" s="1">
        <f t="shared" si="1360"/>
        <v>0</v>
      </c>
    </row>
    <row r="4546" spans="1:31" x14ac:dyDescent="0.25">
      <c r="A4546">
        <v>0</v>
      </c>
      <c r="B4546">
        <v>72</v>
      </c>
      <c r="C4546">
        <v>9.48</v>
      </c>
      <c r="D4546">
        <v>665</v>
      </c>
      <c r="E4546">
        <v>1</v>
      </c>
      <c r="F4546" t="str">
        <f t="shared" si="1342"/>
        <v/>
      </c>
      <c r="G4546">
        <f t="shared" si="1343"/>
        <v>0.83199999999999996</v>
      </c>
      <c r="H4546" t="str">
        <f t="shared" si="1344"/>
        <v/>
      </c>
      <c r="I4546" s="1">
        <f t="shared" si="1345"/>
        <v>0.83199999999999996</v>
      </c>
      <c r="K4546" s="1">
        <f t="shared" si="1346"/>
        <v>0</v>
      </c>
      <c r="L4546" s="1">
        <f t="shared" si="1347"/>
        <v>1</v>
      </c>
      <c r="M4546" s="1">
        <f t="shared" si="1348"/>
        <v>1</v>
      </c>
      <c r="P4546" s="1">
        <f t="shared" si="1349"/>
        <v>0</v>
      </c>
      <c r="Q4546" s="1">
        <f t="shared" si="1350"/>
        <v>0</v>
      </c>
      <c r="R4546" s="1">
        <f t="shared" si="1351"/>
        <v>1</v>
      </c>
      <c r="S4546" s="1">
        <f t="shared" si="1352"/>
        <v>0</v>
      </c>
      <c r="V4546" s="1">
        <f t="shared" si="1353"/>
        <v>1</v>
      </c>
      <c r="W4546" s="1">
        <f t="shared" si="1354"/>
        <v>0</v>
      </c>
      <c r="X4546" s="1">
        <f t="shared" si="1355"/>
        <v>0</v>
      </c>
      <c r="Y4546" s="1">
        <f t="shared" si="1356"/>
        <v>0</v>
      </c>
      <c r="AB4546" s="1">
        <f t="shared" si="1357"/>
        <v>1</v>
      </c>
      <c r="AC4546" s="1">
        <f t="shared" si="1358"/>
        <v>0</v>
      </c>
      <c r="AD4546" s="1">
        <f t="shared" si="1359"/>
        <v>0</v>
      </c>
      <c r="AE4546" s="1">
        <f t="shared" si="1360"/>
        <v>0</v>
      </c>
    </row>
    <row r="4547" spans="1:31" x14ac:dyDescent="0.25">
      <c r="A4547">
        <v>0</v>
      </c>
      <c r="B4547">
        <v>100</v>
      </c>
      <c r="C4547">
        <v>15.42</v>
      </c>
      <c r="D4547">
        <v>660</v>
      </c>
      <c r="E4547">
        <v>1</v>
      </c>
      <c r="F4547" t="str">
        <f t="shared" si="1342"/>
        <v/>
      </c>
      <c r="G4547" t="str">
        <f t="shared" si="1343"/>
        <v/>
      </c>
      <c r="H4547">
        <f t="shared" si="1344"/>
        <v>0.85199999999999998</v>
      </c>
      <c r="I4547" s="1">
        <f t="shared" si="1345"/>
        <v>0.85199999999999998</v>
      </c>
      <c r="K4547" s="1">
        <f t="shared" si="1346"/>
        <v>1</v>
      </c>
      <c r="L4547" s="1">
        <f t="shared" si="1347"/>
        <v>1</v>
      </c>
      <c r="M4547" s="1">
        <f t="shared" si="1348"/>
        <v>1</v>
      </c>
      <c r="P4547" s="1">
        <f t="shared" si="1349"/>
        <v>1</v>
      </c>
      <c r="Q4547" s="1">
        <f t="shared" si="1350"/>
        <v>0</v>
      </c>
      <c r="R4547" s="1">
        <f t="shared" si="1351"/>
        <v>0</v>
      </c>
      <c r="S4547" s="1">
        <f t="shared" si="1352"/>
        <v>0</v>
      </c>
      <c r="V4547" s="1">
        <f t="shared" si="1353"/>
        <v>1</v>
      </c>
      <c r="W4547" s="1">
        <f t="shared" si="1354"/>
        <v>0</v>
      </c>
      <c r="X4547" s="1">
        <f t="shared" si="1355"/>
        <v>0</v>
      </c>
      <c r="Y4547" s="1">
        <f t="shared" si="1356"/>
        <v>0</v>
      </c>
      <c r="AB4547" s="1">
        <f t="shared" si="1357"/>
        <v>1</v>
      </c>
      <c r="AC4547" s="1">
        <f t="shared" si="1358"/>
        <v>0</v>
      </c>
      <c r="AD4547" s="1">
        <f t="shared" si="1359"/>
        <v>0</v>
      </c>
      <c r="AE4547" s="1">
        <f t="shared" si="1360"/>
        <v>0</v>
      </c>
    </row>
    <row r="4548" spans="1:31" x14ac:dyDescent="0.25">
      <c r="A4548">
        <v>1</v>
      </c>
      <c r="B4548">
        <v>61.25</v>
      </c>
      <c r="C4548">
        <v>26.29</v>
      </c>
      <c r="D4548">
        <v>695</v>
      </c>
      <c r="E4548">
        <v>1</v>
      </c>
      <c r="F4548" t="str">
        <f t="shared" ref="F4548:F4611" si="1361">IF(D4548&gt;717.5,IF(B4548&gt;48.75,IF(C4548&gt;21.885,0.9,0.936),0.853),"")</f>
        <v/>
      </c>
      <c r="G4548">
        <f t="shared" ref="G4548:G4611" si="1362">IF(D4548&lt;=717.5,IF(B4548&lt;=85.202,IF(C4548&gt;16.545,IF(D4548&gt;687.5,0.812,0.745),IF(B4548&gt;32.802,0.832,0.725)),""),"")</f>
        <v>0.81200000000000006</v>
      </c>
      <c r="H4548" t="str">
        <f t="shared" ref="H4548:H4611" si="1363">IF(D4548&lt;=717.5,IF(B4548&gt;85.202,IF(C4548&gt;25.055,0.784,IF(D4548&gt;677.5,0.892,0.852)),""),"")</f>
        <v/>
      </c>
      <c r="I4548" s="1">
        <f t="shared" ref="I4548:I4611" si="1364">SUM(F4548:H4548)</f>
        <v>0.81200000000000006</v>
      </c>
      <c r="K4548" s="1">
        <f t="shared" si="1346"/>
        <v>0</v>
      </c>
      <c r="L4548" s="1">
        <f t="shared" si="1347"/>
        <v>1</v>
      </c>
      <c r="M4548" s="1">
        <f t="shared" si="1348"/>
        <v>1</v>
      </c>
      <c r="P4548" s="1">
        <f t="shared" si="1349"/>
        <v>0</v>
      </c>
      <c r="Q4548" s="1">
        <f t="shared" si="1350"/>
        <v>0</v>
      </c>
      <c r="R4548" s="1">
        <f t="shared" si="1351"/>
        <v>1</v>
      </c>
      <c r="S4548" s="1">
        <f t="shared" si="1352"/>
        <v>0</v>
      </c>
      <c r="V4548" s="1">
        <f t="shared" si="1353"/>
        <v>1</v>
      </c>
      <c r="W4548" s="1">
        <f t="shared" si="1354"/>
        <v>0</v>
      </c>
      <c r="X4548" s="1">
        <f t="shared" si="1355"/>
        <v>0</v>
      </c>
      <c r="Y4548" s="1">
        <f t="shared" si="1356"/>
        <v>0</v>
      </c>
      <c r="AB4548" s="1">
        <f t="shared" si="1357"/>
        <v>1</v>
      </c>
      <c r="AC4548" s="1">
        <f t="shared" si="1358"/>
        <v>0</v>
      </c>
      <c r="AD4548" s="1">
        <f t="shared" si="1359"/>
        <v>0</v>
      </c>
      <c r="AE4548" s="1">
        <f t="shared" si="1360"/>
        <v>0</v>
      </c>
    </row>
    <row r="4549" spans="1:31" x14ac:dyDescent="0.25">
      <c r="A4549">
        <v>0</v>
      </c>
      <c r="B4549">
        <v>32</v>
      </c>
      <c r="C4549">
        <v>20.43</v>
      </c>
      <c r="D4549">
        <v>685</v>
      </c>
      <c r="E4549">
        <v>1</v>
      </c>
      <c r="F4549" t="str">
        <f t="shared" si="1361"/>
        <v/>
      </c>
      <c r="G4549">
        <f t="shared" si="1362"/>
        <v>0.745</v>
      </c>
      <c r="H4549" t="str">
        <f t="shared" si="1363"/>
        <v/>
      </c>
      <c r="I4549" s="1">
        <f t="shared" si="1364"/>
        <v>0.745</v>
      </c>
      <c r="K4549" s="1">
        <f t="shared" si="1346"/>
        <v>0</v>
      </c>
      <c r="L4549" s="1">
        <f t="shared" si="1347"/>
        <v>0</v>
      </c>
      <c r="M4549" s="1">
        <f t="shared" si="1348"/>
        <v>0</v>
      </c>
      <c r="P4549" s="1">
        <f t="shared" si="1349"/>
        <v>0</v>
      </c>
      <c r="Q4549" s="1">
        <f t="shared" si="1350"/>
        <v>0</v>
      </c>
      <c r="R4549" s="1">
        <f t="shared" si="1351"/>
        <v>1</v>
      </c>
      <c r="S4549" s="1">
        <f t="shared" si="1352"/>
        <v>0</v>
      </c>
      <c r="V4549" s="1">
        <f t="shared" si="1353"/>
        <v>0</v>
      </c>
      <c r="W4549" s="1">
        <f t="shared" si="1354"/>
        <v>0</v>
      </c>
      <c r="X4549" s="1">
        <f t="shared" si="1355"/>
        <v>1</v>
      </c>
      <c r="Y4549" s="1">
        <f t="shared" si="1356"/>
        <v>0</v>
      </c>
      <c r="AB4549" s="1">
        <f t="shared" si="1357"/>
        <v>0</v>
      </c>
      <c r="AC4549" s="1">
        <f t="shared" si="1358"/>
        <v>0</v>
      </c>
      <c r="AD4549" s="1">
        <f t="shared" si="1359"/>
        <v>1</v>
      </c>
      <c r="AE4549" s="1">
        <f t="shared" si="1360"/>
        <v>0</v>
      </c>
    </row>
    <row r="4550" spans="1:31" x14ac:dyDescent="0.25">
      <c r="A4550">
        <v>0</v>
      </c>
      <c r="B4550">
        <v>42</v>
      </c>
      <c r="C4550">
        <v>9.43</v>
      </c>
      <c r="D4550">
        <v>660</v>
      </c>
      <c r="E4550">
        <v>1</v>
      </c>
      <c r="F4550" t="str">
        <f t="shared" si="1361"/>
        <v/>
      </c>
      <c r="G4550">
        <f t="shared" si="1362"/>
        <v>0.83199999999999996</v>
      </c>
      <c r="H4550" t="str">
        <f t="shared" si="1363"/>
        <v/>
      </c>
      <c r="I4550" s="1">
        <f t="shared" si="1364"/>
        <v>0.83199999999999996</v>
      </c>
      <c r="K4550" s="1">
        <f t="shared" si="1346"/>
        <v>0</v>
      </c>
      <c r="L4550" s="1">
        <f t="shared" si="1347"/>
        <v>1</v>
      </c>
      <c r="M4550" s="1">
        <f t="shared" si="1348"/>
        <v>1</v>
      </c>
      <c r="P4550" s="1">
        <f t="shared" si="1349"/>
        <v>0</v>
      </c>
      <c r="Q4550" s="1">
        <f t="shared" si="1350"/>
        <v>0</v>
      </c>
      <c r="R4550" s="1">
        <f t="shared" si="1351"/>
        <v>1</v>
      </c>
      <c r="S4550" s="1">
        <f t="shared" si="1352"/>
        <v>0</v>
      </c>
      <c r="V4550" s="1">
        <f t="shared" si="1353"/>
        <v>1</v>
      </c>
      <c r="W4550" s="1">
        <f t="shared" si="1354"/>
        <v>0</v>
      </c>
      <c r="X4550" s="1">
        <f t="shared" si="1355"/>
        <v>0</v>
      </c>
      <c r="Y4550" s="1">
        <f t="shared" si="1356"/>
        <v>0</v>
      </c>
      <c r="AB4550" s="1">
        <f t="shared" si="1357"/>
        <v>1</v>
      </c>
      <c r="AC4550" s="1">
        <f t="shared" si="1358"/>
        <v>0</v>
      </c>
      <c r="AD4550" s="1">
        <f t="shared" si="1359"/>
        <v>0</v>
      </c>
      <c r="AE4550" s="1">
        <f t="shared" si="1360"/>
        <v>0</v>
      </c>
    </row>
    <row r="4551" spans="1:31" x14ac:dyDescent="0.25">
      <c r="A4551">
        <v>0</v>
      </c>
      <c r="B4551">
        <v>65</v>
      </c>
      <c r="C4551">
        <v>12.68</v>
      </c>
      <c r="D4551">
        <v>675</v>
      </c>
      <c r="E4551">
        <v>1</v>
      </c>
      <c r="F4551" t="str">
        <f t="shared" si="1361"/>
        <v/>
      </c>
      <c r="G4551">
        <f t="shared" si="1362"/>
        <v>0.83199999999999996</v>
      </c>
      <c r="H4551" t="str">
        <f t="shared" si="1363"/>
        <v/>
      </c>
      <c r="I4551" s="1">
        <f t="shared" si="1364"/>
        <v>0.83199999999999996</v>
      </c>
      <c r="K4551" s="1">
        <f t="shared" si="1346"/>
        <v>0</v>
      </c>
      <c r="L4551" s="1">
        <f t="shared" si="1347"/>
        <v>1</v>
      </c>
      <c r="M4551" s="1">
        <f t="shared" si="1348"/>
        <v>1</v>
      </c>
      <c r="P4551" s="1">
        <f t="shared" si="1349"/>
        <v>0</v>
      </c>
      <c r="Q4551" s="1">
        <f t="shared" si="1350"/>
        <v>0</v>
      </c>
      <c r="R4551" s="1">
        <f t="shared" si="1351"/>
        <v>1</v>
      </c>
      <c r="S4551" s="1">
        <f t="shared" si="1352"/>
        <v>0</v>
      </c>
      <c r="V4551" s="1">
        <f t="shared" si="1353"/>
        <v>1</v>
      </c>
      <c r="W4551" s="1">
        <f t="shared" si="1354"/>
        <v>0</v>
      </c>
      <c r="X4551" s="1">
        <f t="shared" si="1355"/>
        <v>0</v>
      </c>
      <c r="Y4551" s="1">
        <f t="shared" si="1356"/>
        <v>0</v>
      </c>
      <c r="AB4551" s="1">
        <f t="shared" si="1357"/>
        <v>1</v>
      </c>
      <c r="AC4551" s="1">
        <f t="shared" si="1358"/>
        <v>0</v>
      </c>
      <c r="AD4551" s="1">
        <f t="shared" si="1359"/>
        <v>0</v>
      </c>
      <c r="AE4551" s="1">
        <f t="shared" si="1360"/>
        <v>0</v>
      </c>
    </row>
    <row r="4552" spans="1:31" x14ac:dyDescent="0.25">
      <c r="A4552">
        <v>1</v>
      </c>
      <c r="B4552">
        <v>80</v>
      </c>
      <c r="C4552">
        <v>32.01</v>
      </c>
      <c r="D4552">
        <v>675</v>
      </c>
      <c r="E4552">
        <v>1</v>
      </c>
      <c r="F4552" t="str">
        <f t="shared" si="1361"/>
        <v/>
      </c>
      <c r="G4552">
        <f t="shared" si="1362"/>
        <v>0.745</v>
      </c>
      <c r="H4552" t="str">
        <f t="shared" si="1363"/>
        <v/>
      </c>
      <c r="I4552" s="1">
        <f t="shared" si="1364"/>
        <v>0.745</v>
      </c>
      <c r="K4552" s="1">
        <f t="shared" ref="K4552:K4615" si="1365">IF($D4552&gt;717.5,1,IF(AND(B4552&gt;85.202,C4552&lt;25.055),1,0))</f>
        <v>0</v>
      </c>
      <c r="L4552" s="1">
        <f t="shared" ref="L4552:L4615" si="1366">IF(M4552=0,0,IF(AND(D4552&lt;717.5,B4552&gt;85.202,C4552&gt;25.055),0,1))</f>
        <v>0</v>
      </c>
      <c r="M4552" s="1">
        <f t="shared" ref="M4552:M4615" si="1367">IF(AND(B4552&lt;85.202,C4552&gt;16.545,D4552&lt;687.5),0,IF(AND(B4552&lt;32.802,C4552&lt;16.545,D4552&lt;717.5),0,1))</f>
        <v>0</v>
      </c>
      <c r="P4552" s="1">
        <f t="shared" ref="P4552:P4615" si="1368">IF($K4552=1, IF($E4552=1,1,0),0)</f>
        <v>0</v>
      </c>
      <c r="Q4552" s="1">
        <f t="shared" ref="Q4552:Q4615" si="1369">IF($K4552=1, IF($E4552=0,1,0),0)</f>
        <v>0</v>
      </c>
      <c r="R4552" s="1">
        <f t="shared" ref="R4552:R4615" si="1370">IF($K4552=0, IF($E4552=1,1,0),0)</f>
        <v>1</v>
      </c>
      <c r="S4552" s="1">
        <f t="shared" ref="S4552:S4615" si="1371">IF($K4552=0, IF($E4552=0,1,0),0)</f>
        <v>0</v>
      </c>
      <c r="V4552" s="1">
        <f t="shared" ref="V4552:V4615" si="1372">IF($L4552=1, IF($E4552=1,1,0),0)</f>
        <v>0</v>
      </c>
      <c r="W4552" s="1">
        <f t="shared" ref="W4552:W4615" si="1373">IF($L4552=1, IF($E4552=0,1,0),0)</f>
        <v>0</v>
      </c>
      <c r="X4552" s="1">
        <f t="shared" ref="X4552:X4615" si="1374">IF($L4552=0, IF($E4552=1,1,0),0)</f>
        <v>1</v>
      </c>
      <c r="Y4552" s="1">
        <f t="shared" ref="Y4552:Y4615" si="1375">IF($L4552=0, IF($E4552=0,1,0),0)</f>
        <v>0</v>
      </c>
      <c r="AB4552" s="1">
        <f t="shared" ref="AB4552:AB4615" si="1376">IF($M4552=1, IF($E4552=1,1,0),0)</f>
        <v>0</v>
      </c>
      <c r="AC4552" s="1">
        <f t="shared" ref="AC4552:AC4615" si="1377">IF($M4552=1, IF($E4552=0,1,0),0)</f>
        <v>0</v>
      </c>
      <c r="AD4552" s="1">
        <f t="shared" ref="AD4552:AD4615" si="1378">IF($M4552=0, IF($E4552=1,1,0),0)</f>
        <v>1</v>
      </c>
      <c r="AE4552" s="1">
        <f t="shared" ref="AE4552:AE4615" si="1379">IF($M4552=0, IF($E4552=0,1,0),0)</f>
        <v>0</v>
      </c>
    </row>
    <row r="4553" spans="1:31" x14ac:dyDescent="0.25">
      <c r="A4553">
        <v>0</v>
      </c>
      <c r="B4553">
        <v>20</v>
      </c>
      <c r="C4553">
        <v>12.36</v>
      </c>
      <c r="D4553">
        <v>730</v>
      </c>
      <c r="E4553">
        <v>1</v>
      </c>
      <c r="F4553">
        <f t="shared" si="1361"/>
        <v>0.85299999999999998</v>
      </c>
      <c r="G4553" t="str">
        <f t="shared" si="1362"/>
        <v/>
      </c>
      <c r="H4553" t="str">
        <f t="shared" si="1363"/>
        <v/>
      </c>
      <c r="I4553" s="1">
        <f t="shared" si="1364"/>
        <v>0.85299999999999998</v>
      </c>
      <c r="K4553" s="1">
        <f t="shared" si="1365"/>
        <v>1</v>
      </c>
      <c r="L4553" s="1">
        <f t="shared" si="1366"/>
        <v>1</v>
      </c>
      <c r="M4553" s="1">
        <f t="shared" si="1367"/>
        <v>1</v>
      </c>
      <c r="P4553" s="1">
        <f t="shared" si="1368"/>
        <v>1</v>
      </c>
      <c r="Q4553" s="1">
        <f t="shared" si="1369"/>
        <v>0</v>
      </c>
      <c r="R4553" s="1">
        <f t="shared" si="1370"/>
        <v>0</v>
      </c>
      <c r="S4553" s="1">
        <f t="shared" si="1371"/>
        <v>0</v>
      </c>
      <c r="V4553" s="1">
        <f t="shared" si="1372"/>
        <v>1</v>
      </c>
      <c r="W4553" s="1">
        <f t="shared" si="1373"/>
        <v>0</v>
      </c>
      <c r="X4553" s="1">
        <f t="shared" si="1374"/>
        <v>0</v>
      </c>
      <c r="Y4553" s="1">
        <f t="shared" si="1375"/>
        <v>0</v>
      </c>
      <c r="AB4553" s="1">
        <f t="shared" si="1376"/>
        <v>1</v>
      </c>
      <c r="AC4553" s="1">
        <f t="shared" si="1377"/>
        <v>0</v>
      </c>
      <c r="AD4553" s="1">
        <f t="shared" si="1378"/>
        <v>0</v>
      </c>
      <c r="AE4553" s="1">
        <f t="shared" si="1379"/>
        <v>0</v>
      </c>
    </row>
    <row r="4554" spans="1:31" x14ac:dyDescent="0.25">
      <c r="A4554">
        <v>0</v>
      </c>
      <c r="B4554">
        <v>35</v>
      </c>
      <c r="C4554">
        <v>9.81</v>
      </c>
      <c r="D4554">
        <v>660</v>
      </c>
      <c r="E4554">
        <v>1</v>
      </c>
      <c r="F4554" t="str">
        <f t="shared" si="1361"/>
        <v/>
      </c>
      <c r="G4554">
        <f t="shared" si="1362"/>
        <v>0.83199999999999996</v>
      </c>
      <c r="H4554" t="str">
        <f t="shared" si="1363"/>
        <v/>
      </c>
      <c r="I4554" s="1">
        <f t="shared" si="1364"/>
        <v>0.83199999999999996</v>
      </c>
      <c r="K4554" s="1">
        <f t="shared" si="1365"/>
        <v>0</v>
      </c>
      <c r="L4554" s="1">
        <f t="shared" si="1366"/>
        <v>1</v>
      </c>
      <c r="M4554" s="1">
        <f t="shared" si="1367"/>
        <v>1</v>
      </c>
      <c r="P4554" s="1">
        <f t="shared" si="1368"/>
        <v>0</v>
      </c>
      <c r="Q4554" s="1">
        <f t="shared" si="1369"/>
        <v>0</v>
      </c>
      <c r="R4554" s="1">
        <f t="shared" si="1370"/>
        <v>1</v>
      </c>
      <c r="S4554" s="1">
        <f t="shared" si="1371"/>
        <v>0</v>
      </c>
      <c r="V4554" s="1">
        <f t="shared" si="1372"/>
        <v>1</v>
      </c>
      <c r="W4554" s="1">
        <f t="shared" si="1373"/>
        <v>0</v>
      </c>
      <c r="X4554" s="1">
        <f t="shared" si="1374"/>
        <v>0</v>
      </c>
      <c r="Y4554" s="1">
        <f t="shared" si="1375"/>
        <v>0</v>
      </c>
      <c r="AB4554" s="1">
        <f t="shared" si="1376"/>
        <v>1</v>
      </c>
      <c r="AC4554" s="1">
        <f t="shared" si="1377"/>
        <v>0</v>
      </c>
      <c r="AD4554" s="1">
        <f t="shared" si="1378"/>
        <v>0</v>
      </c>
      <c r="AE4554" s="1">
        <f t="shared" si="1379"/>
        <v>0</v>
      </c>
    </row>
    <row r="4555" spans="1:31" x14ac:dyDescent="0.25">
      <c r="A4555">
        <v>0</v>
      </c>
      <c r="B4555">
        <v>45</v>
      </c>
      <c r="C4555">
        <v>28.18</v>
      </c>
      <c r="D4555">
        <v>680</v>
      </c>
      <c r="E4555">
        <v>1</v>
      </c>
      <c r="F4555" t="str">
        <f t="shared" si="1361"/>
        <v/>
      </c>
      <c r="G4555">
        <f t="shared" si="1362"/>
        <v>0.745</v>
      </c>
      <c r="H4555" t="str">
        <f t="shared" si="1363"/>
        <v/>
      </c>
      <c r="I4555" s="1">
        <f t="shared" si="1364"/>
        <v>0.745</v>
      </c>
      <c r="K4555" s="1">
        <f t="shared" si="1365"/>
        <v>0</v>
      </c>
      <c r="L4555" s="1">
        <f t="shared" si="1366"/>
        <v>0</v>
      </c>
      <c r="M4555" s="1">
        <f t="shared" si="1367"/>
        <v>0</v>
      </c>
      <c r="P4555" s="1">
        <f t="shared" si="1368"/>
        <v>0</v>
      </c>
      <c r="Q4555" s="1">
        <f t="shared" si="1369"/>
        <v>0</v>
      </c>
      <c r="R4555" s="1">
        <f t="shared" si="1370"/>
        <v>1</v>
      </c>
      <c r="S4555" s="1">
        <f t="shared" si="1371"/>
        <v>0</v>
      </c>
      <c r="V4555" s="1">
        <f t="shared" si="1372"/>
        <v>0</v>
      </c>
      <c r="W4555" s="1">
        <f t="shared" si="1373"/>
        <v>0</v>
      </c>
      <c r="X4555" s="1">
        <f t="shared" si="1374"/>
        <v>1</v>
      </c>
      <c r="Y4555" s="1">
        <f t="shared" si="1375"/>
        <v>0</v>
      </c>
      <c r="AB4555" s="1">
        <f t="shared" si="1376"/>
        <v>0</v>
      </c>
      <c r="AC4555" s="1">
        <f t="shared" si="1377"/>
        <v>0</v>
      </c>
      <c r="AD4555" s="1">
        <f t="shared" si="1378"/>
        <v>1</v>
      </c>
      <c r="AE4555" s="1">
        <f t="shared" si="1379"/>
        <v>0</v>
      </c>
    </row>
    <row r="4556" spans="1:31" x14ac:dyDescent="0.25">
      <c r="A4556">
        <v>1</v>
      </c>
      <c r="B4556">
        <v>63.5</v>
      </c>
      <c r="C4556">
        <v>22.21</v>
      </c>
      <c r="D4556">
        <v>765</v>
      </c>
      <c r="E4556">
        <v>1</v>
      </c>
      <c r="F4556">
        <f t="shared" si="1361"/>
        <v>0.9</v>
      </c>
      <c r="G4556" t="str">
        <f t="shared" si="1362"/>
        <v/>
      </c>
      <c r="H4556" t="str">
        <f t="shared" si="1363"/>
        <v/>
      </c>
      <c r="I4556" s="1">
        <f t="shared" si="1364"/>
        <v>0.9</v>
      </c>
      <c r="K4556" s="1">
        <f t="shared" si="1365"/>
        <v>1</v>
      </c>
      <c r="L4556" s="1">
        <f t="shared" si="1366"/>
        <v>1</v>
      </c>
      <c r="M4556" s="1">
        <f t="shared" si="1367"/>
        <v>1</v>
      </c>
      <c r="P4556" s="1">
        <f t="shared" si="1368"/>
        <v>1</v>
      </c>
      <c r="Q4556" s="1">
        <f t="shared" si="1369"/>
        <v>0</v>
      </c>
      <c r="R4556" s="1">
        <f t="shared" si="1370"/>
        <v>0</v>
      </c>
      <c r="S4556" s="1">
        <f t="shared" si="1371"/>
        <v>0</v>
      </c>
      <c r="V4556" s="1">
        <f t="shared" si="1372"/>
        <v>1</v>
      </c>
      <c r="W4556" s="1">
        <f t="shared" si="1373"/>
        <v>0</v>
      </c>
      <c r="X4556" s="1">
        <f t="shared" si="1374"/>
        <v>0</v>
      </c>
      <c r="Y4556" s="1">
        <f t="shared" si="1375"/>
        <v>0</v>
      </c>
      <c r="AB4556" s="1">
        <f t="shared" si="1376"/>
        <v>1</v>
      </c>
      <c r="AC4556" s="1">
        <f t="shared" si="1377"/>
        <v>0</v>
      </c>
      <c r="AD4556" s="1">
        <f t="shared" si="1378"/>
        <v>0</v>
      </c>
      <c r="AE4556" s="1">
        <f t="shared" si="1379"/>
        <v>0</v>
      </c>
    </row>
    <row r="4557" spans="1:31" x14ac:dyDescent="0.25">
      <c r="A4557">
        <v>1</v>
      </c>
      <c r="B4557">
        <v>70</v>
      </c>
      <c r="C4557">
        <v>17.28</v>
      </c>
      <c r="D4557">
        <v>705</v>
      </c>
      <c r="E4557">
        <v>1</v>
      </c>
      <c r="F4557" t="str">
        <f t="shared" si="1361"/>
        <v/>
      </c>
      <c r="G4557">
        <f t="shared" si="1362"/>
        <v>0.81200000000000006</v>
      </c>
      <c r="H4557" t="str">
        <f t="shared" si="1363"/>
        <v/>
      </c>
      <c r="I4557" s="1">
        <f t="shared" si="1364"/>
        <v>0.81200000000000006</v>
      </c>
      <c r="K4557" s="1">
        <f t="shared" si="1365"/>
        <v>0</v>
      </c>
      <c r="L4557" s="1">
        <f t="shared" si="1366"/>
        <v>1</v>
      </c>
      <c r="M4557" s="1">
        <f t="shared" si="1367"/>
        <v>1</v>
      </c>
      <c r="P4557" s="1">
        <f t="shared" si="1368"/>
        <v>0</v>
      </c>
      <c r="Q4557" s="1">
        <f t="shared" si="1369"/>
        <v>0</v>
      </c>
      <c r="R4557" s="1">
        <f t="shared" si="1370"/>
        <v>1</v>
      </c>
      <c r="S4557" s="1">
        <f t="shared" si="1371"/>
        <v>0</v>
      </c>
      <c r="V4557" s="1">
        <f t="shared" si="1372"/>
        <v>1</v>
      </c>
      <c r="W4557" s="1">
        <f t="shared" si="1373"/>
        <v>0</v>
      </c>
      <c r="X4557" s="1">
        <f t="shared" si="1374"/>
        <v>0</v>
      </c>
      <c r="Y4557" s="1">
        <f t="shared" si="1375"/>
        <v>0</v>
      </c>
      <c r="AB4557" s="1">
        <f t="shared" si="1376"/>
        <v>1</v>
      </c>
      <c r="AC4557" s="1">
        <f t="shared" si="1377"/>
        <v>0</v>
      </c>
      <c r="AD4557" s="1">
        <f t="shared" si="1378"/>
        <v>0</v>
      </c>
      <c r="AE4557" s="1">
        <f t="shared" si="1379"/>
        <v>0</v>
      </c>
    </row>
    <row r="4558" spans="1:31" x14ac:dyDescent="0.25">
      <c r="A4558">
        <v>1</v>
      </c>
      <c r="B4558">
        <v>41.34</v>
      </c>
      <c r="C4558">
        <v>27.31</v>
      </c>
      <c r="D4558">
        <v>700</v>
      </c>
      <c r="E4558">
        <v>1</v>
      </c>
      <c r="F4558" t="str">
        <f t="shared" si="1361"/>
        <v/>
      </c>
      <c r="G4558">
        <f t="shared" si="1362"/>
        <v>0.81200000000000006</v>
      </c>
      <c r="H4558" t="str">
        <f t="shared" si="1363"/>
        <v/>
      </c>
      <c r="I4558" s="1">
        <f t="shared" si="1364"/>
        <v>0.81200000000000006</v>
      </c>
      <c r="K4558" s="1">
        <f t="shared" si="1365"/>
        <v>0</v>
      </c>
      <c r="L4558" s="1">
        <f t="shared" si="1366"/>
        <v>1</v>
      </c>
      <c r="M4558" s="1">
        <f t="shared" si="1367"/>
        <v>1</v>
      </c>
      <c r="P4558" s="1">
        <f t="shared" si="1368"/>
        <v>0</v>
      </c>
      <c r="Q4558" s="1">
        <f t="shared" si="1369"/>
        <v>0</v>
      </c>
      <c r="R4558" s="1">
        <f t="shared" si="1370"/>
        <v>1</v>
      </c>
      <c r="S4558" s="1">
        <f t="shared" si="1371"/>
        <v>0</v>
      </c>
      <c r="V4558" s="1">
        <f t="shared" si="1372"/>
        <v>1</v>
      </c>
      <c r="W4558" s="1">
        <f t="shared" si="1373"/>
        <v>0</v>
      </c>
      <c r="X4558" s="1">
        <f t="shared" si="1374"/>
        <v>0</v>
      </c>
      <c r="Y4558" s="1">
        <f t="shared" si="1375"/>
        <v>0</v>
      </c>
      <c r="AB4558" s="1">
        <f t="shared" si="1376"/>
        <v>1</v>
      </c>
      <c r="AC4558" s="1">
        <f t="shared" si="1377"/>
        <v>0</v>
      </c>
      <c r="AD4558" s="1">
        <f t="shared" si="1378"/>
        <v>0</v>
      </c>
      <c r="AE4558" s="1">
        <f t="shared" si="1379"/>
        <v>0</v>
      </c>
    </row>
    <row r="4559" spans="1:31" x14ac:dyDescent="0.25">
      <c r="A4559">
        <v>0</v>
      </c>
      <c r="B4559">
        <v>22</v>
      </c>
      <c r="C4559">
        <v>5.6</v>
      </c>
      <c r="D4559">
        <v>755</v>
      </c>
      <c r="E4559">
        <v>1</v>
      </c>
      <c r="F4559">
        <f t="shared" si="1361"/>
        <v>0.85299999999999998</v>
      </c>
      <c r="G4559" t="str">
        <f t="shared" si="1362"/>
        <v/>
      </c>
      <c r="H4559" t="str">
        <f t="shared" si="1363"/>
        <v/>
      </c>
      <c r="I4559" s="1">
        <f t="shared" si="1364"/>
        <v>0.85299999999999998</v>
      </c>
      <c r="K4559" s="1">
        <f t="shared" si="1365"/>
        <v>1</v>
      </c>
      <c r="L4559" s="1">
        <f t="shared" si="1366"/>
        <v>1</v>
      </c>
      <c r="M4559" s="1">
        <f t="shared" si="1367"/>
        <v>1</v>
      </c>
      <c r="P4559" s="1">
        <f t="shared" si="1368"/>
        <v>1</v>
      </c>
      <c r="Q4559" s="1">
        <f t="shared" si="1369"/>
        <v>0</v>
      </c>
      <c r="R4559" s="1">
        <f t="shared" si="1370"/>
        <v>0</v>
      </c>
      <c r="S4559" s="1">
        <f t="shared" si="1371"/>
        <v>0</v>
      </c>
      <c r="V4559" s="1">
        <f t="shared" si="1372"/>
        <v>1</v>
      </c>
      <c r="W4559" s="1">
        <f t="shared" si="1373"/>
        <v>0</v>
      </c>
      <c r="X4559" s="1">
        <f t="shared" si="1374"/>
        <v>0</v>
      </c>
      <c r="Y4559" s="1">
        <f t="shared" si="1375"/>
        <v>0</v>
      </c>
      <c r="AB4559" s="1">
        <f t="shared" si="1376"/>
        <v>1</v>
      </c>
      <c r="AC4559" s="1">
        <f t="shared" si="1377"/>
        <v>0</v>
      </c>
      <c r="AD4559" s="1">
        <f t="shared" si="1378"/>
        <v>0</v>
      </c>
      <c r="AE4559" s="1">
        <f t="shared" si="1379"/>
        <v>0</v>
      </c>
    </row>
    <row r="4560" spans="1:31" x14ac:dyDescent="0.25">
      <c r="A4560">
        <v>1</v>
      </c>
      <c r="B4560">
        <v>40</v>
      </c>
      <c r="C4560">
        <v>9.93</v>
      </c>
      <c r="D4560">
        <v>675</v>
      </c>
      <c r="E4560">
        <v>1</v>
      </c>
      <c r="F4560" t="str">
        <f t="shared" si="1361"/>
        <v/>
      </c>
      <c r="G4560">
        <f t="shared" si="1362"/>
        <v>0.83199999999999996</v>
      </c>
      <c r="H4560" t="str">
        <f t="shared" si="1363"/>
        <v/>
      </c>
      <c r="I4560" s="1">
        <f t="shared" si="1364"/>
        <v>0.83199999999999996</v>
      </c>
      <c r="K4560" s="1">
        <f t="shared" si="1365"/>
        <v>0</v>
      </c>
      <c r="L4560" s="1">
        <f t="shared" si="1366"/>
        <v>1</v>
      </c>
      <c r="M4560" s="1">
        <f t="shared" si="1367"/>
        <v>1</v>
      </c>
      <c r="P4560" s="1">
        <f t="shared" si="1368"/>
        <v>0</v>
      </c>
      <c r="Q4560" s="1">
        <f t="shared" si="1369"/>
        <v>0</v>
      </c>
      <c r="R4560" s="1">
        <f t="shared" si="1370"/>
        <v>1</v>
      </c>
      <c r="S4560" s="1">
        <f t="shared" si="1371"/>
        <v>0</v>
      </c>
      <c r="V4560" s="1">
        <f t="shared" si="1372"/>
        <v>1</v>
      </c>
      <c r="W4560" s="1">
        <f t="shared" si="1373"/>
        <v>0</v>
      </c>
      <c r="X4560" s="1">
        <f t="shared" si="1374"/>
        <v>0</v>
      </c>
      <c r="Y4560" s="1">
        <f t="shared" si="1375"/>
        <v>0</v>
      </c>
      <c r="AB4560" s="1">
        <f t="shared" si="1376"/>
        <v>1</v>
      </c>
      <c r="AC4560" s="1">
        <f t="shared" si="1377"/>
        <v>0</v>
      </c>
      <c r="AD4560" s="1">
        <f t="shared" si="1378"/>
        <v>0</v>
      </c>
      <c r="AE4560" s="1">
        <f t="shared" si="1379"/>
        <v>0</v>
      </c>
    </row>
    <row r="4561" spans="1:31" x14ac:dyDescent="0.25">
      <c r="A4561">
        <v>1</v>
      </c>
      <c r="B4561">
        <v>51</v>
      </c>
      <c r="C4561">
        <v>29.41</v>
      </c>
      <c r="D4561">
        <v>695</v>
      </c>
      <c r="E4561">
        <v>1</v>
      </c>
      <c r="F4561" t="str">
        <f t="shared" si="1361"/>
        <v/>
      </c>
      <c r="G4561">
        <f t="shared" si="1362"/>
        <v>0.81200000000000006</v>
      </c>
      <c r="H4561" t="str">
        <f t="shared" si="1363"/>
        <v/>
      </c>
      <c r="I4561" s="1">
        <f t="shared" si="1364"/>
        <v>0.81200000000000006</v>
      </c>
      <c r="K4561" s="1">
        <f t="shared" si="1365"/>
        <v>0</v>
      </c>
      <c r="L4561" s="1">
        <f t="shared" si="1366"/>
        <v>1</v>
      </c>
      <c r="M4561" s="1">
        <f t="shared" si="1367"/>
        <v>1</v>
      </c>
      <c r="P4561" s="1">
        <f t="shared" si="1368"/>
        <v>0</v>
      </c>
      <c r="Q4561" s="1">
        <f t="shared" si="1369"/>
        <v>0</v>
      </c>
      <c r="R4561" s="1">
        <f t="shared" si="1370"/>
        <v>1</v>
      </c>
      <c r="S4561" s="1">
        <f t="shared" si="1371"/>
        <v>0</v>
      </c>
      <c r="V4561" s="1">
        <f t="shared" si="1372"/>
        <v>1</v>
      </c>
      <c r="W4561" s="1">
        <f t="shared" si="1373"/>
        <v>0</v>
      </c>
      <c r="X4561" s="1">
        <f t="shared" si="1374"/>
        <v>0</v>
      </c>
      <c r="Y4561" s="1">
        <f t="shared" si="1375"/>
        <v>0</v>
      </c>
      <c r="AB4561" s="1">
        <f t="shared" si="1376"/>
        <v>1</v>
      </c>
      <c r="AC4561" s="1">
        <f t="shared" si="1377"/>
        <v>0</v>
      </c>
      <c r="AD4561" s="1">
        <f t="shared" si="1378"/>
        <v>0</v>
      </c>
      <c r="AE4561" s="1">
        <f t="shared" si="1379"/>
        <v>0</v>
      </c>
    </row>
    <row r="4562" spans="1:31" x14ac:dyDescent="0.25">
      <c r="A4562">
        <v>1</v>
      </c>
      <c r="B4562">
        <v>42.2</v>
      </c>
      <c r="C4562">
        <v>13.4</v>
      </c>
      <c r="D4562">
        <v>735</v>
      </c>
      <c r="E4562">
        <v>1</v>
      </c>
      <c r="F4562">
        <f t="shared" si="1361"/>
        <v>0.85299999999999998</v>
      </c>
      <c r="G4562" t="str">
        <f t="shared" si="1362"/>
        <v/>
      </c>
      <c r="H4562" t="str">
        <f t="shared" si="1363"/>
        <v/>
      </c>
      <c r="I4562" s="1">
        <f t="shared" si="1364"/>
        <v>0.85299999999999998</v>
      </c>
      <c r="K4562" s="1">
        <f t="shared" si="1365"/>
        <v>1</v>
      </c>
      <c r="L4562" s="1">
        <f t="shared" si="1366"/>
        <v>1</v>
      </c>
      <c r="M4562" s="1">
        <f t="shared" si="1367"/>
        <v>1</v>
      </c>
      <c r="P4562" s="1">
        <f t="shared" si="1368"/>
        <v>1</v>
      </c>
      <c r="Q4562" s="1">
        <f t="shared" si="1369"/>
        <v>0</v>
      </c>
      <c r="R4562" s="1">
        <f t="shared" si="1370"/>
        <v>0</v>
      </c>
      <c r="S4562" s="1">
        <f t="shared" si="1371"/>
        <v>0</v>
      </c>
      <c r="V4562" s="1">
        <f t="shared" si="1372"/>
        <v>1</v>
      </c>
      <c r="W4562" s="1">
        <f t="shared" si="1373"/>
        <v>0</v>
      </c>
      <c r="X4562" s="1">
        <f t="shared" si="1374"/>
        <v>0</v>
      </c>
      <c r="Y4562" s="1">
        <f t="shared" si="1375"/>
        <v>0</v>
      </c>
      <c r="AB4562" s="1">
        <f t="shared" si="1376"/>
        <v>1</v>
      </c>
      <c r="AC4562" s="1">
        <f t="shared" si="1377"/>
        <v>0</v>
      </c>
      <c r="AD4562" s="1">
        <f t="shared" si="1378"/>
        <v>0</v>
      </c>
      <c r="AE4562" s="1">
        <f t="shared" si="1379"/>
        <v>0</v>
      </c>
    </row>
    <row r="4563" spans="1:31" x14ac:dyDescent="0.25">
      <c r="A4563">
        <v>1</v>
      </c>
      <c r="B4563">
        <v>95</v>
      </c>
      <c r="C4563">
        <v>9.25</v>
      </c>
      <c r="D4563">
        <v>715</v>
      </c>
      <c r="E4563">
        <v>1</v>
      </c>
      <c r="F4563" t="str">
        <f t="shared" si="1361"/>
        <v/>
      </c>
      <c r="G4563" t="str">
        <f t="shared" si="1362"/>
        <v/>
      </c>
      <c r="H4563">
        <f t="shared" si="1363"/>
        <v>0.89200000000000002</v>
      </c>
      <c r="I4563" s="1">
        <f t="shared" si="1364"/>
        <v>0.89200000000000002</v>
      </c>
      <c r="K4563" s="1">
        <f t="shared" si="1365"/>
        <v>1</v>
      </c>
      <c r="L4563" s="1">
        <f t="shared" si="1366"/>
        <v>1</v>
      </c>
      <c r="M4563" s="1">
        <f t="shared" si="1367"/>
        <v>1</v>
      </c>
      <c r="P4563" s="1">
        <f t="shared" si="1368"/>
        <v>1</v>
      </c>
      <c r="Q4563" s="1">
        <f t="shared" si="1369"/>
        <v>0</v>
      </c>
      <c r="R4563" s="1">
        <f t="shared" si="1370"/>
        <v>0</v>
      </c>
      <c r="S4563" s="1">
        <f t="shared" si="1371"/>
        <v>0</v>
      </c>
      <c r="V4563" s="1">
        <f t="shared" si="1372"/>
        <v>1</v>
      </c>
      <c r="W4563" s="1">
        <f t="shared" si="1373"/>
        <v>0</v>
      </c>
      <c r="X4563" s="1">
        <f t="shared" si="1374"/>
        <v>0</v>
      </c>
      <c r="Y4563" s="1">
        <f t="shared" si="1375"/>
        <v>0</v>
      </c>
      <c r="AB4563" s="1">
        <f t="shared" si="1376"/>
        <v>1</v>
      </c>
      <c r="AC4563" s="1">
        <f t="shared" si="1377"/>
        <v>0</v>
      </c>
      <c r="AD4563" s="1">
        <f t="shared" si="1378"/>
        <v>0</v>
      </c>
      <c r="AE4563" s="1">
        <f t="shared" si="1379"/>
        <v>0</v>
      </c>
    </row>
    <row r="4564" spans="1:31" x14ac:dyDescent="0.25">
      <c r="A4564">
        <v>1</v>
      </c>
      <c r="B4564">
        <v>25.988</v>
      </c>
      <c r="C4564">
        <v>33.159999999999997</v>
      </c>
      <c r="D4564">
        <v>725</v>
      </c>
      <c r="E4564">
        <v>1</v>
      </c>
      <c r="F4564">
        <f t="shared" si="1361"/>
        <v>0.85299999999999998</v>
      </c>
      <c r="G4564" t="str">
        <f t="shared" si="1362"/>
        <v/>
      </c>
      <c r="H4564" t="str">
        <f t="shared" si="1363"/>
        <v/>
      </c>
      <c r="I4564" s="1">
        <f t="shared" si="1364"/>
        <v>0.85299999999999998</v>
      </c>
      <c r="K4564" s="1">
        <f t="shared" si="1365"/>
        <v>1</v>
      </c>
      <c r="L4564" s="1">
        <f t="shared" si="1366"/>
        <v>1</v>
      </c>
      <c r="M4564" s="1">
        <f t="shared" si="1367"/>
        <v>1</v>
      </c>
      <c r="P4564" s="1">
        <f t="shared" si="1368"/>
        <v>1</v>
      </c>
      <c r="Q4564" s="1">
        <f t="shared" si="1369"/>
        <v>0</v>
      </c>
      <c r="R4564" s="1">
        <f t="shared" si="1370"/>
        <v>0</v>
      </c>
      <c r="S4564" s="1">
        <f t="shared" si="1371"/>
        <v>0</v>
      </c>
      <c r="V4564" s="1">
        <f t="shared" si="1372"/>
        <v>1</v>
      </c>
      <c r="W4564" s="1">
        <f t="shared" si="1373"/>
        <v>0</v>
      </c>
      <c r="X4564" s="1">
        <f t="shared" si="1374"/>
        <v>0</v>
      </c>
      <c r="Y4564" s="1">
        <f t="shared" si="1375"/>
        <v>0</v>
      </c>
      <c r="AB4564" s="1">
        <f t="shared" si="1376"/>
        <v>1</v>
      </c>
      <c r="AC4564" s="1">
        <f t="shared" si="1377"/>
        <v>0</v>
      </c>
      <c r="AD4564" s="1">
        <f t="shared" si="1378"/>
        <v>0</v>
      </c>
      <c r="AE4564" s="1">
        <f t="shared" si="1379"/>
        <v>0</v>
      </c>
    </row>
    <row r="4565" spans="1:31" x14ac:dyDescent="0.25">
      <c r="A4565">
        <v>1</v>
      </c>
      <c r="B4565">
        <v>80</v>
      </c>
      <c r="C4565">
        <v>28.49</v>
      </c>
      <c r="D4565">
        <v>670</v>
      </c>
      <c r="E4565">
        <v>1</v>
      </c>
      <c r="F4565" t="str">
        <f t="shared" si="1361"/>
        <v/>
      </c>
      <c r="G4565">
        <f t="shared" si="1362"/>
        <v>0.745</v>
      </c>
      <c r="H4565" t="str">
        <f t="shared" si="1363"/>
        <v/>
      </c>
      <c r="I4565" s="1">
        <f t="shared" si="1364"/>
        <v>0.745</v>
      </c>
      <c r="K4565" s="1">
        <f t="shared" si="1365"/>
        <v>0</v>
      </c>
      <c r="L4565" s="1">
        <f t="shared" si="1366"/>
        <v>0</v>
      </c>
      <c r="M4565" s="1">
        <f t="shared" si="1367"/>
        <v>0</v>
      </c>
      <c r="P4565" s="1">
        <f t="shared" si="1368"/>
        <v>0</v>
      </c>
      <c r="Q4565" s="1">
        <f t="shared" si="1369"/>
        <v>0</v>
      </c>
      <c r="R4565" s="1">
        <f t="shared" si="1370"/>
        <v>1</v>
      </c>
      <c r="S4565" s="1">
        <f t="shared" si="1371"/>
        <v>0</v>
      </c>
      <c r="V4565" s="1">
        <f t="shared" si="1372"/>
        <v>0</v>
      </c>
      <c r="W4565" s="1">
        <f t="shared" si="1373"/>
        <v>0</v>
      </c>
      <c r="X4565" s="1">
        <f t="shared" si="1374"/>
        <v>1</v>
      </c>
      <c r="Y4565" s="1">
        <f t="shared" si="1375"/>
        <v>0</v>
      </c>
      <c r="AB4565" s="1">
        <f t="shared" si="1376"/>
        <v>0</v>
      </c>
      <c r="AC4565" s="1">
        <f t="shared" si="1377"/>
        <v>0</v>
      </c>
      <c r="AD4565" s="1">
        <f t="shared" si="1378"/>
        <v>1</v>
      </c>
      <c r="AE4565" s="1">
        <f t="shared" si="1379"/>
        <v>0</v>
      </c>
    </row>
    <row r="4566" spans="1:31" x14ac:dyDescent="0.25">
      <c r="A4566">
        <v>0</v>
      </c>
      <c r="B4566">
        <v>61</v>
      </c>
      <c r="C4566">
        <v>5.08</v>
      </c>
      <c r="D4566">
        <v>660</v>
      </c>
      <c r="E4566">
        <v>1</v>
      </c>
      <c r="F4566" t="str">
        <f t="shared" si="1361"/>
        <v/>
      </c>
      <c r="G4566">
        <f t="shared" si="1362"/>
        <v>0.83199999999999996</v>
      </c>
      <c r="H4566" t="str">
        <f t="shared" si="1363"/>
        <v/>
      </c>
      <c r="I4566" s="1">
        <f t="shared" si="1364"/>
        <v>0.83199999999999996</v>
      </c>
      <c r="K4566" s="1">
        <f t="shared" si="1365"/>
        <v>0</v>
      </c>
      <c r="L4566" s="1">
        <f t="shared" si="1366"/>
        <v>1</v>
      </c>
      <c r="M4566" s="1">
        <f t="shared" si="1367"/>
        <v>1</v>
      </c>
      <c r="P4566" s="1">
        <f t="shared" si="1368"/>
        <v>0</v>
      </c>
      <c r="Q4566" s="1">
        <f t="shared" si="1369"/>
        <v>0</v>
      </c>
      <c r="R4566" s="1">
        <f t="shared" si="1370"/>
        <v>1</v>
      </c>
      <c r="S4566" s="1">
        <f t="shared" si="1371"/>
        <v>0</v>
      </c>
      <c r="V4566" s="1">
        <f t="shared" si="1372"/>
        <v>1</v>
      </c>
      <c r="W4566" s="1">
        <f t="shared" si="1373"/>
        <v>0</v>
      </c>
      <c r="X4566" s="1">
        <f t="shared" si="1374"/>
        <v>0</v>
      </c>
      <c r="Y4566" s="1">
        <f t="shared" si="1375"/>
        <v>0</v>
      </c>
      <c r="AB4566" s="1">
        <f t="shared" si="1376"/>
        <v>1</v>
      </c>
      <c r="AC4566" s="1">
        <f t="shared" si="1377"/>
        <v>0</v>
      </c>
      <c r="AD4566" s="1">
        <f t="shared" si="1378"/>
        <v>0</v>
      </c>
      <c r="AE4566" s="1">
        <f t="shared" si="1379"/>
        <v>0</v>
      </c>
    </row>
    <row r="4567" spans="1:31" x14ac:dyDescent="0.25">
      <c r="A4567">
        <v>0</v>
      </c>
      <c r="B4567">
        <v>56.841000000000001</v>
      </c>
      <c r="C4567">
        <v>26.93</v>
      </c>
      <c r="D4567">
        <v>705</v>
      </c>
      <c r="E4567">
        <v>1</v>
      </c>
      <c r="F4567" t="str">
        <f t="shared" si="1361"/>
        <v/>
      </c>
      <c r="G4567">
        <f t="shared" si="1362"/>
        <v>0.81200000000000006</v>
      </c>
      <c r="H4567" t="str">
        <f t="shared" si="1363"/>
        <v/>
      </c>
      <c r="I4567" s="1">
        <f t="shared" si="1364"/>
        <v>0.81200000000000006</v>
      </c>
      <c r="K4567" s="1">
        <f t="shared" si="1365"/>
        <v>0</v>
      </c>
      <c r="L4567" s="1">
        <f t="shared" si="1366"/>
        <v>1</v>
      </c>
      <c r="M4567" s="1">
        <f t="shared" si="1367"/>
        <v>1</v>
      </c>
      <c r="P4567" s="1">
        <f t="shared" si="1368"/>
        <v>0</v>
      </c>
      <c r="Q4567" s="1">
        <f t="shared" si="1369"/>
        <v>0</v>
      </c>
      <c r="R4567" s="1">
        <f t="shared" si="1370"/>
        <v>1</v>
      </c>
      <c r="S4567" s="1">
        <f t="shared" si="1371"/>
        <v>0</v>
      </c>
      <c r="V4567" s="1">
        <f t="shared" si="1372"/>
        <v>1</v>
      </c>
      <c r="W4567" s="1">
        <f t="shared" si="1373"/>
        <v>0</v>
      </c>
      <c r="X4567" s="1">
        <f t="shared" si="1374"/>
        <v>0</v>
      </c>
      <c r="Y4567" s="1">
        <f t="shared" si="1375"/>
        <v>0</v>
      </c>
      <c r="AB4567" s="1">
        <f t="shared" si="1376"/>
        <v>1</v>
      </c>
      <c r="AC4567" s="1">
        <f t="shared" si="1377"/>
        <v>0</v>
      </c>
      <c r="AD4567" s="1">
        <f t="shared" si="1378"/>
        <v>0</v>
      </c>
      <c r="AE4567" s="1">
        <f t="shared" si="1379"/>
        <v>0</v>
      </c>
    </row>
    <row r="4568" spans="1:31" x14ac:dyDescent="0.25">
      <c r="A4568">
        <v>1</v>
      </c>
      <c r="B4568">
        <v>51</v>
      </c>
      <c r="C4568">
        <v>28.19</v>
      </c>
      <c r="D4568">
        <v>690</v>
      </c>
      <c r="E4568">
        <v>1</v>
      </c>
      <c r="F4568" t="str">
        <f t="shared" si="1361"/>
        <v/>
      </c>
      <c r="G4568">
        <f t="shared" si="1362"/>
        <v>0.81200000000000006</v>
      </c>
      <c r="H4568" t="str">
        <f t="shared" si="1363"/>
        <v/>
      </c>
      <c r="I4568" s="1">
        <f t="shared" si="1364"/>
        <v>0.81200000000000006</v>
      </c>
      <c r="K4568" s="1">
        <f t="shared" si="1365"/>
        <v>0</v>
      </c>
      <c r="L4568" s="1">
        <f t="shared" si="1366"/>
        <v>1</v>
      </c>
      <c r="M4568" s="1">
        <f t="shared" si="1367"/>
        <v>1</v>
      </c>
      <c r="P4568" s="1">
        <f t="shared" si="1368"/>
        <v>0</v>
      </c>
      <c r="Q4568" s="1">
        <f t="shared" si="1369"/>
        <v>0</v>
      </c>
      <c r="R4568" s="1">
        <f t="shared" si="1370"/>
        <v>1</v>
      </c>
      <c r="S4568" s="1">
        <f t="shared" si="1371"/>
        <v>0</v>
      </c>
      <c r="V4568" s="1">
        <f t="shared" si="1372"/>
        <v>1</v>
      </c>
      <c r="W4568" s="1">
        <f t="shared" si="1373"/>
        <v>0</v>
      </c>
      <c r="X4568" s="1">
        <f t="shared" si="1374"/>
        <v>0</v>
      </c>
      <c r="Y4568" s="1">
        <f t="shared" si="1375"/>
        <v>0</v>
      </c>
      <c r="AB4568" s="1">
        <f t="shared" si="1376"/>
        <v>1</v>
      </c>
      <c r="AC4568" s="1">
        <f t="shared" si="1377"/>
        <v>0</v>
      </c>
      <c r="AD4568" s="1">
        <f t="shared" si="1378"/>
        <v>0</v>
      </c>
      <c r="AE4568" s="1">
        <f t="shared" si="1379"/>
        <v>0</v>
      </c>
    </row>
    <row r="4569" spans="1:31" x14ac:dyDescent="0.25">
      <c r="A4569">
        <v>0</v>
      </c>
      <c r="B4569">
        <v>74</v>
      </c>
      <c r="C4569">
        <v>19.7</v>
      </c>
      <c r="D4569">
        <v>665</v>
      </c>
      <c r="E4569">
        <v>1</v>
      </c>
      <c r="F4569" t="str">
        <f t="shared" si="1361"/>
        <v/>
      </c>
      <c r="G4569">
        <f t="shared" si="1362"/>
        <v>0.745</v>
      </c>
      <c r="H4569" t="str">
        <f t="shared" si="1363"/>
        <v/>
      </c>
      <c r="I4569" s="1">
        <f t="shared" si="1364"/>
        <v>0.745</v>
      </c>
      <c r="K4569" s="1">
        <f t="shared" si="1365"/>
        <v>0</v>
      </c>
      <c r="L4569" s="1">
        <f t="shared" si="1366"/>
        <v>0</v>
      </c>
      <c r="M4569" s="1">
        <f t="shared" si="1367"/>
        <v>0</v>
      </c>
      <c r="P4569" s="1">
        <f t="shared" si="1368"/>
        <v>0</v>
      </c>
      <c r="Q4569" s="1">
        <f t="shared" si="1369"/>
        <v>0</v>
      </c>
      <c r="R4569" s="1">
        <f t="shared" si="1370"/>
        <v>1</v>
      </c>
      <c r="S4569" s="1">
        <f t="shared" si="1371"/>
        <v>0</v>
      </c>
      <c r="V4569" s="1">
        <f t="shared" si="1372"/>
        <v>0</v>
      </c>
      <c r="W4569" s="1">
        <f t="shared" si="1373"/>
        <v>0</v>
      </c>
      <c r="X4569" s="1">
        <f t="shared" si="1374"/>
        <v>1</v>
      </c>
      <c r="Y4569" s="1">
        <f t="shared" si="1375"/>
        <v>0</v>
      </c>
      <c r="AB4569" s="1">
        <f t="shared" si="1376"/>
        <v>0</v>
      </c>
      <c r="AC4569" s="1">
        <f t="shared" si="1377"/>
        <v>0</v>
      </c>
      <c r="AD4569" s="1">
        <f t="shared" si="1378"/>
        <v>1</v>
      </c>
      <c r="AE4569" s="1">
        <f t="shared" si="1379"/>
        <v>0</v>
      </c>
    </row>
    <row r="4570" spans="1:31" x14ac:dyDescent="0.25">
      <c r="A4570">
        <v>0</v>
      </c>
      <c r="B4570">
        <v>40</v>
      </c>
      <c r="C4570">
        <v>19.95</v>
      </c>
      <c r="D4570">
        <v>725</v>
      </c>
      <c r="E4570">
        <v>1</v>
      </c>
      <c r="F4570">
        <f t="shared" si="1361"/>
        <v>0.85299999999999998</v>
      </c>
      <c r="G4570" t="str">
        <f t="shared" si="1362"/>
        <v/>
      </c>
      <c r="H4570" t="str">
        <f t="shared" si="1363"/>
        <v/>
      </c>
      <c r="I4570" s="1">
        <f t="shared" si="1364"/>
        <v>0.85299999999999998</v>
      </c>
      <c r="K4570" s="1">
        <f t="shared" si="1365"/>
        <v>1</v>
      </c>
      <c r="L4570" s="1">
        <f t="shared" si="1366"/>
        <v>1</v>
      </c>
      <c r="M4570" s="1">
        <f t="shared" si="1367"/>
        <v>1</v>
      </c>
      <c r="P4570" s="1">
        <f t="shared" si="1368"/>
        <v>1</v>
      </c>
      <c r="Q4570" s="1">
        <f t="shared" si="1369"/>
        <v>0</v>
      </c>
      <c r="R4570" s="1">
        <f t="shared" si="1370"/>
        <v>0</v>
      </c>
      <c r="S4570" s="1">
        <f t="shared" si="1371"/>
        <v>0</v>
      </c>
      <c r="V4570" s="1">
        <f t="shared" si="1372"/>
        <v>1</v>
      </c>
      <c r="W4570" s="1">
        <f t="shared" si="1373"/>
        <v>0</v>
      </c>
      <c r="X4570" s="1">
        <f t="shared" si="1374"/>
        <v>0</v>
      </c>
      <c r="Y4570" s="1">
        <f t="shared" si="1375"/>
        <v>0</v>
      </c>
      <c r="AB4570" s="1">
        <f t="shared" si="1376"/>
        <v>1</v>
      </c>
      <c r="AC4570" s="1">
        <f t="shared" si="1377"/>
        <v>0</v>
      </c>
      <c r="AD4570" s="1">
        <f t="shared" si="1378"/>
        <v>0</v>
      </c>
      <c r="AE4570" s="1">
        <f t="shared" si="1379"/>
        <v>0</v>
      </c>
    </row>
    <row r="4571" spans="1:31" x14ac:dyDescent="0.25">
      <c r="A4571">
        <v>1</v>
      </c>
      <c r="B4571">
        <v>100.8</v>
      </c>
      <c r="C4571">
        <v>14.31</v>
      </c>
      <c r="D4571">
        <v>720</v>
      </c>
      <c r="E4571">
        <v>1</v>
      </c>
      <c r="F4571">
        <f t="shared" si="1361"/>
        <v>0.93600000000000005</v>
      </c>
      <c r="G4571" t="str">
        <f t="shared" si="1362"/>
        <v/>
      </c>
      <c r="H4571" t="str">
        <f t="shared" si="1363"/>
        <v/>
      </c>
      <c r="I4571" s="1">
        <f t="shared" si="1364"/>
        <v>0.93600000000000005</v>
      </c>
      <c r="K4571" s="1">
        <f t="shared" si="1365"/>
        <v>1</v>
      </c>
      <c r="L4571" s="1">
        <f t="shared" si="1366"/>
        <v>1</v>
      </c>
      <c r="M4571" s="1">
        <f t="shared" si="1367"/>
        <v>1</v>
      </c>
      <c r="P4571" s="1">
        <f t="shared" si="1368"/>
        <v>1</v>
      </c>
      <c r="Q4571" s="1">
        <f t="shared" si="1369"/>
        <v>0</v>
      </c>
      <c r="R4571" s="1">
        <f t="shared" si="1370"/>
        <v>0</v>
      </c>
      <c r="S4571" s="1">
        <f t="shared" si="1371"/>
        <v>0</v>
      </c>
      <c r="V4571" s="1">
        <f t="shared" si="1372"/>
        <v>1</v>
      </c>
      <c r="W4571" s="1">
        <f t="shared" si="1373"/>
        <v>0</v>
      </c>
      <c r="X4571" s="1">
        <f t="shared" si="1374"/>
        <v>0</v>
      </c>
      <c r="Y4571" s="1">
        <f t="shared" si="1375"/>
        <v>0</v>
      </c>
      <c r="AB4571" s="1">
        <f t="shared" si="1376"/>
        <v>1</v>
      </c>
      <c r="AC4571" s="1">
        <f t="shared" si="1377"/>
        <v>0</v>
      </c>
      <c r="AD4571" s="1">
        <f t="shared" si="1378"/>
        <v>0</v>
      </c>
      <c r="AE4571" s="1">
        <f t="shared" si="1379"/>
        <v>0</v>
      </c>
    </row>
    <row r="4572" spans="1:31" x14ac:dyDescent="0.25">
      <c r="A4572">
        <v>0</v>
      </c>
      <c r="B4572">
        <v>133</v>
      </c>
      <c r="C4572">
        <v>17.8</v>
      </c>
      <c r="D4572">
        <v>680</v>
      </c>
      <c r="E4572">
        <v>1</v>
      </c>
      <c r="F4572" t="str">
        <f t="shared" si="1361"/>
        <v/>
      </c>
      <c r="G4572" t="str">
        <f t="shared" si="1362"/>
        <v/>
      </c>
      <c r="H4572">
        <f t="shared" si="1363"/>
        <v>0.89200000000000002</v>
      </c>
      <c r="I4572" s="1">
        <f t="shared" si="1364"/>
        <v>0.89200000000000002</v>
      </c>
      <c r="K4572" s="1">
        <f t="shared" si="1365"/>
        <v>1</v>
      </c>
      <c r="L4572" s="1">
        <f t="shared" si="1366"/>
        <v>1</v>
      </c>
      <c r="M4572" s="1">
        <f t="shared" si="1367"/>
        <v>1</v>
      </c>
      <c r="P4572" s="1">
        <f t="shared" si="1368"/>
        <v>1</v>
      </c>
      <c r="Q4572" s="1">
        <f t="shared" si="1369"/>
        <v>0</v>
      </c>
      <c r="R4572" s="1">
        <f t="shared" si="1370"/>
        <v>0</v>
      </c>
      <c r="S4572" s="1">
        <f t="shared" si="1371"/>
        <v>0</v>
      </c>
      <c r="V4572" s="1">
        <f t="shared" si="1372"/>
        <v>1</v>
      </c>
      <c r="W4572" s="1">
        <f t="shared" si="1373"/>
        <v>0</v>
      </c>
      <c r="X4572" s="1">
        <f t="shared" si="1374"/>
        <v>0</v>
      </c>
      <c r="Y4572" s="1">
        <f t="shared" si="1375"/>
        <v>0</v>
      </c>
      <c r="AB4572" s="1">
        <f t="shared" si="1376"/>
        <v>1</v>
      </c>
      <c r="AC4572" s="1">
        <f t="shared" si="1377"/>
        <v>0</v>
      </c>
      <c r="AD4572" s="1">
        <f t="shared" si="1378"/>
        <v>0</v>
      </c>
      <c r="AE4572" s="1">
        <f t="shared" si="1379"/>
        <v>0</v>
      </c>
    </row>
    <row r="4573" spans="1:31" x14ac:dyDescent="0.25">
      <c r="A4573">
        <v>1</v>
      </c>
      <c r="B4573">
        <v>150</v>
      </c>
      <c r="C4573">
        <v>3.44</v>
      </c>
      <c r="D4573">
        <v>770</v>
      </c>
      <c r="E4573">
        <v>1</v>
      </c>
      <c r="F4573">
        <f t="shared" si="1361"/>
        <v>0.93600000000000005</v>
      </c>
      <c r="G4573" t="str">
        <f t="shared" si="1362"/>
        <v/>
      </c>
      <c r="H4573" t="str">
        <f t="shared" si="1363"/>
        <v/>
      </c>
      <c r="I4573" s="1">
        <f t="shared" si="1364"/>
        <v>0.93600000000000005</v>
      </c>
      <c r="K4573" s="1">
        <f t="shared" si="1365"/>
        <v>1</v>
      </c>
      <c r="L4573" s="1">
        <f t="shared" si="1366"/>
        <v>1</v>
      </c>
      <c r="M4573" s="1">
        <f t="shared" si="1367"/>
        <v>1</v>
      </c>
      <c r="P4573" s="1">
        <f t="shared" si="1368"/>
        <v>1</v>
      </c>
      <c r="Q4573" s="1">
        <f t="shared" si="1369"/>
        <v>0</v>
      </c>
      <c r="R4573" s="1">
        <f t="shared" si="1370"/>
        <v>0</v>
      </c>
      <c r="S4573" s="1">
        <f t="shared" si="1371"/>
        <v>0</v>
      </c>
      <c r="V4573" s="1">
        <f t="shared" si="1372"/>
        <v>1</v>
      </c>
      <c r="W4573" s="1">
        <f t="shared" si="1373"/>
        <v>0</v>
      </c>
      <c r="X4573" s="1">
        <f t="shared" si="1374"/>
        <v>0</v>
      </c>
      <c r="Y4573" s="1">
        <f t="shared" si="1375"/>
        <v>0</v>
      </c>
      <c r="AB4573" s="1">
        <f t="shared" si="1376"/>
        <v>1</v>
      </c>
      <c r="AC4573" s="1">
        <f t="shared" si="1377"/>
        <v>0</v>
      </c>
      <c r="AD4573" s="1">
        <f t="shared" si="1378"/>
        <v>0</v>
      </c>
      <c r="AE4573" s="1">
        <f t="shared" si="1379"/>
        <v>0</v>
      </c>
    </row>
    <row r="4574" spans="1:31" x14ac:dyDescent="0.25">
      <c r="A4574">
        <v>0</v>
      </c>
      <c r="B4574">
        <v>36.128</v>
      </c>
      <c r="C4574">
        <v>25.35</v>
      </c>
      <c r="D4574">
        <v>700</v>
      </c>
      <c r="E4574">
        <v>1</v>
      </c>
      <c r="F4574" t="str">
        <f t="shared" si="1361"/>
        <v/>
      </c>
      <c r="G4574">
        <f t="shared" si="1362"/>
        <v>0.81200000000000006</v>
      </c>
      <c r="H4574" t="str">
        <f t="shared" si="1363"/>
        <v/>
      </c>
      <c r="I4574" s="1">
        <f t="shared" si="1364"/>
        <v>0.81200000000000006</v>
      </c>
      <c r="K4574" s="1">
        <f t="shared" si="1365"/>
        <v>0</v>
      </c>
      <c r="L4574" s="1">
        <f t="shared" si="1366"/>
        <v>1</v>
      </c>
      <c r="M4574" s="1">
        <f t="shared" si="1367"/>
        <v>1</v>
      </c>
      <c r="P4574" s="1">
        <f t="shared" si="1368"/>
        <v>0</v>
      </c>
      <c r="Q4574" s="1">
        <f t="shared" si="1369"/>
        <v>0</v>
      </c>
      <c r="R4574" s="1">
        <f t="shared" si="1370"/>
        <v>1</v>
      </c>
      <c r="S4574" s="1">
        <f t="shared" si="1371"/>
        <v>0</v>
      </c>
      <c r="V4574" s="1">
        <f t="shared" si="1372"/>
        <v>1</v>
      </c>
      <c r="W4574" s="1">
        <f t="shared" si="1373"/>
        <v>0</v>
      </c>
      <c r="X4574" s="1">
        <f t="shared" si="1374"/>
        <v>0</v>
      </c>
      <c r="Y4574" s="1">
        <f t="shared" si="1375"/>
        <v>0</v>
      </c>
      <c r="AB4574" s="1">
        <f t="shared" si="1376"/>
        <v>1</v>
      </c>
      <c r="AC4574" s="1">
        <f t="shared" si="1377"/>
        <v>0</v>
      </c>
      <c r="AD4574" s="1">
        <f t="shared" si="1378"/>
        <v>0</v>
      </c>
      <c r="AE4574" s="1">
        <f t="shared" si="1379"/>
        <v>0</v>
      </c>
    </row>
    <row r="4575" spans="1:31" x14ac:dyDescent="0.25">
      <c r="A4575">
        <v>1</v>
      </c>
      <c r="B4575">
        <v>23</v>
      </c>
      <c r="C4575">
        <v>8.8699999999999992</v>
      </c>
      <c r="D4575">
        <v>710</v>
      </c>
      <c r="E4575">
        <v>1</v>
      </c>
      <c r="F4575" t="str">
        <f t="shared" si="1361"/>
        <v/>
      </c>
      <c r="G4575">
        <f t="shared" si="1362"/>
        <v>0.72499999999999998</v>
      </c>
      <c r="H4575" t="str">
        <f t="shared" si="1363"/>
        <v/>
      </c>
      <c r="I4575" s="1">
        <f t="shared" si="1364"/>
        <v>0.72499999999999998</v>
      </c>
      <c r="K4575" s="1">
        <f t="shared" si="1365"/>
        <v>0</v>
      </c>
      <c r="L4575" s="1">
        <f t="shared" si="1366"/>
        <v>0</v>
      </c>
      <c r="M4575" s="1">
        <f t="shared" si="1367"/>
        <v>0</v>
      </c>
      <c r="P4575" s="1">
        <f t="shared" si="1368"/>
        <v>0</v>
      </c>
      <c r="Q4575" s="1">
        <f t="shared" si="1369"/>
        <v>0</v>
      </c>
      <c r="R4575" s="1">
        <f t="shared" si="1370"/>
        <v>1</v>
      </c>
      <c r="S4575" s="1">
        <f t="shared" si="1371"/>
        <v>0</v>
      </c>
      <c r="V4575" s="1">
        <f t="shared" si="1372"/>
        <v>0</v>
      </c>
      <c r="W4575" s="1">
        <f t="shared" si="1373"/>
        <v>0</v>
      </c>
      <c r="X4575" s="1">
        <f t="shared" si="1374"/>
        <v>1</v>
      </c>
      <c r="Y4575" s="1">
        <f t="shared" si="1375"/>
        <v>0</v>
      </c>
      <c r="AB4575" s="1">
        <f t="shared" si="1376"/>
        <v>0</v>
      </c>
      <c r="AC4575" s="1">
        <f t="shared" si="1377"/>
        <v>0</v>
      </c>
      <c r="AD4575" s="1">
        <f t="shared" si="1378"/>
        <v>1</v>
      </c>
      <c r="AE4575" s="1">
        <f t="shared" si="1379"/>
        <v>0</v>
      </c>
    </row>
    <row r="4576" spans="1:31" x14ac:dyDescent="0.25">
      <c r="A4576">
        <v>0</v>
      </c>
      <c r="B4576">
        <v>67.588999999999999</v>
      </c>
      <c r="C4576">
        <v>13.62</v>
      </c>
      <c r="D4576">
        <v>705</v>
      </c>
      <c r="E4576">
        <v>1</v>
      </c>
      <c r="F4576" t="str">
        <f t="shared" si="1361"/>
        <v/>
      </c>
      <c r="G4576">
        <f t="shared" si="1362"/>
        <v>0.83199999999999996</v>
      </c>
      <c r="H4576" t="str">
        <f t="shared" si="1363"/>
        <v/>
      </c>
      <c r="I4576" s="1">
        <f t="shared" si="1364"/>
        <v>0.83199999999999996</v>
      </c>
      <c r="K4576" s="1">
        <f t="shared" si="1365"/>
        <v>0</v>
      </c>
      <c r="L4576" s="1">
        <f t="shared" si="1366"/>
        <v>1</v>
      </c>
      <c r="M4576" s="1">
        <f t="shared" si="1367"/>
        <v>1</v>
      </c>
      <c r="P4576" s="1">
        <f t="shared" si="1368"/>
        <v>0</v>
      </c>
      <c r="Q4576" s="1">
        <f t="shared" si="1369"/>
        <v>0</v>
      </c>
      <c r="R4576" s="1">
        <f t="shared" si="1370"/>
        <v>1</v>
      </c>
      <c r="S4576" s="1">
        <f t="shared" si="1371"/>
        <v>0</v>
      </c>
      <c r="V4576" s="1">
        <f t="shared" si="1372"/>
        <v>1</v>
      </c>
      <c r="W4576" s="1">
        <f t="shared" si="1373"/>
        <v>0</v>
      </c>
      <c r="X4576" s="1">
        <f t="shared" si="1374"/>
        <v>0</v>
      </c>
      <c r="Y4576" s="1">
        <f t="shared" si="1375"/>
        <v>0</v>
      </c>
      <c r="AB4576" s="1">
        <f t="shared" si="1376"/>
        <v>1</v>
      </c>
      <c r="AC4576" s="1">
        <f t="shared" si="1377"/>
        <v>0</v>
      </c>
      <c r="AD4576" s="1">
        <f t="shared" si="1378"/>
        <v>0</v>
      </c>
      <c r="AE4576" s="1">
        <f t="shared" si="1379"/>
        <v>0</v>
      </c>
    </row>
    <row r="4577" spans="1:31" x14ac:dyDescent="0.25">
      <c r="A4577">
        <v>1</v>
      </c>
      <c r="B4577">
        <v>123</v>
      </c>
      <c r="C4577">
        <v>13</v>
      </c>
      <c r="D4577">
        <v>665</v>
      </c>
      <c r="E4577">
        <v>1</v>
      </c>
      <c r="F4577" t="str">
        <f t="shared" si="1361"/>
        <v/>
      </c>
      <c r="G4577" t="str">
        <f t="shared" si="1362"/>
        <v/>
      </c>
      <c r="H4577">
        <f t="shared" si="1363"/>
        <v>0.85199999999999998</v>
      </c>
      <c r="I4577" s="1">
        <f t="shared" si="1364"/>
        <v>0.85199999999999998</v>
      </c>
      <c r="K4577" s="1">
        <f t="shared" si="1365"/>
        <v>1</v>
      </c>
      <c r="L4577" s="1">
        <f t="shared" si="1366"/>
        <v>1</v>
      </c>
      <c r="M4577" s="1">
        <f t="shared" si="1367"/>
        <v>1</v>
      </c>
      <c r="P4577" s="1">
        <f t="shared" si="1368"/>
        <v>1</v>
      </c>
      <c r="Q4577" s="1">
        <f t="shared" si="1369"/>
        <v>0</v>
      </c>
      <c r="R4577" s="1">
        <f t="shared" si="1370"/>
        <v>0</v>
      </c>
      <c r="S4577" s="1">
        <f t="shared" si="1371"/>
        <v>0</v>
      </c>
      <c r="V4577" s="1">
        <f t="shared" si="1372"/>
        <v>1</v>
      </c>
      <c r="W4577" s="1">
        <f t="shared" si="1373"/>
        <v>0</v>
      </c>
      <c r="X4577" s="1">
        <f t="shared" si="1374"/>
        <v>0</v>
      </c>
      <c r="Y4577" s="1">
        <f t="shared" si="1375"/>
        <v>0</v>
      </c>
      <c r="AB4577" s="1">
        <f t="shared" si="1376"/>
        <v>1</v>
      </c>
      <c r="AC4577" s="1">
        <f t="shared" si="1377"/>
        <v>0</v>
      </c>
      <c r="AD4577" s="1">
        <f t="shared" si="1378"/>
        <v>0</v>
      </c>
      <c r="AE4577" s="1">
        <f t="shared" si="1379"/>
        <v>0</v>
      </c>
    </row>
    <row r="4578" spans="1:31" x14ac:dyDescent="0.25">
      <c r="A4578">
        <v>0</v>
      </c>
      <c r="B4578">
        <v>125</v>
      </c>
      <c r="C4578">
        <v>5.23</v>
      </c>
      <c r="D4578">
        <v>720</v>
      </c>
      <c r="E4578">
        <v>1</v>
      </c>
      <c r="F4578">
        <f t="shared" si="1361"/>
        <v>0.93600000000000005</v>
      </c>
      <c r="G4578" t="str">
        <f t="shared" si="1362"/>
        <v/>
      </c>
      <c r="H4578" t="str">
        <f t="shared" si="1363"/>
        <v/>
      </c>
      <c r="I4578" s="1">
        <f t="shared" si="1364"/>
        <v>0.93600000000000005</v>
      </c>
      <c r="K4578" s="1">
        <f t="shared" si="1365"/>
        <v>1</v>
      </c>
      <c r="L4578" s="1">
        <f t="shared" si="1366"/>
        <v>1</v>
      </c>
      <c r="M4578" s="1">
        <f t="shared" si="1367"/>
        <v>1</v>
      </c>
      <c r="P4578" s="1">
        <f t="shared" si="1368"/>
        <v>1</v>
      </c>
      <c r="Q4578" s="1">
        <f t="shared" si="1369"/>
        <v>0</v>
      </c>
      <c r="R4578" s="1">
        <f t="shared" si="1370"/>
        <v>0</v>
      </c>
      <c r="S4578" s="1">
        <f t="shared" si="1371"/>
        <v>0</v>
      </c>
      <c r="V4578" s="1">
        <f t="shared" si="1372"/>
        <v>1</v>
      </c>
      <c r="W4578" s="1">
        <f t="shared" si="1373"/>
        <v>0</v>
      </c>
      <c r="X4578" s="1">
        <f t="shared" si="1374"/>
        <v>0</v>
      </c>
      <c r="Y4578" s="1">
        <f t="shared" si="1375"/>
        <v>0</v>
      </c>
      <c r="AB4578" s="1">
        <f t="shared" si="1376"/>
        <v>1</v>
      </c>
      <c r="AC4578" s="1">
        <f t="shared" si="1377"/>
        <v>0</v>
      </c>
      <c r="AD4578" s="1">
        <f t="shared" si="1378"/>
        <v>0</v>
      </c>
      <c r="AE4578" s="1">
        <f t="shared" si="1379"/>
        <v>0</v>
      </c>
    </row>
    <row r="4579" spans="1:31" x14ac:dyDescent="0.25">
      <c r="A4579">
        <v>1</v>
      </c>
      <c r="B4579">
        <v>106</v>
      </c>
      <c r="C4579">
        <v>15.54</v>
      </c>
      <c r="D4579">
        <v>665</v>
      </c>
      <c r="E4579">
        <v>1</v>
      </c>
      <c r="F4579" t="str">
        <f t="shared" si="1361"/>
        <v/>
      </c>
      <c r="G4579" t="str">
        <f t="shared" si="1362"/>
        <v/>
      </c>
      <c r="H4579">
        <f t="shared" si="1363"/>
        <v>0.85199999999999998</v>
      </c>
      <c r="I4579" s="1">
        <f t="shared" si="1364"/>
        <v>0.85199999999999998</v>
      </c>
      <c r="K4579" s="1">
        <f t="shared" si="1365"/>
        <v>1</v>
      </c>
      <c r="L4579" s="1">
        <f t="shared" si="1366"/>
        <v>1</v>
      </c>
      <c r="M4579" s="1">
        <f t="shared" si="1367"/>
        <v>1</v>
      </c>
      <c r="P4579" s="1">
        <f t="shared" si="1368"/>
        <v>1</v>
      </c>
      <c r="Q4579" s="1">
        <f t="shared" si="1369"/>
        <v>0</v>
      </c>
      <c r="R4579" s="1">
        <f t="shared" si="1370"/>
        <v>0</v>
      </c>
      <c r="S4579" s="1">
        <f t="shared" si="1371"/>
        <v>0</v>
      </c>
      <c r="V4579" s="1">
        <f t="shared" si="1372"/>
        <v>1</v>
      </c>
      <c r="W4579" s="1">
        <f t="shared" si="1373"/>
        <v>0</v>
      </c>
      <c r="X4579" s="1">
        <f t="shared" si="1374"/>
        <v>0</v>
      </c>
      <c r="Y4579" s="1">
        <f t="shared" si="1375"/>
        <v>0</v>
      </c>
      <c r="AB4579" s="1">
        <f t="shared" si="1376"/>
        <v>1</v>
      </c>
      <c r="AC4579" s="1">
        <f t="shared" si="1377"/>
        <v>0</v>
      </c>
      <c r="AD4579" s="1">
        <f t="shared" si="1378"/>
        <v>0</v>
      </c>
      <c r="AE4579" s="1">
        <f t="shared" si="1379"/>
        <v>0</v>
      </c>
    </row>
    <row r="4580" spans="1:31" x14ac:dyDescent="0.25">
      <c r="A4580">
        <v>0</v>
      </c>
      <c r="B4580">
        <v>31.193999999999999</v>
      </c>
      <c r="C4580">
        <v>28.66</v>
      </c>
      <c r="D4580">
        <v>710</v>
      </c>
      <c r="E4580">
        <v>1</v>
      </c>
      <c r="F4580" t="str">
        <f t="shared" si="1361"/>
        <v/>
      </c>
      <c r="G4580">
        <f t="shared" si="1362"/>
        <v>0.81200000000000006</v>
      </c>
      <c r="H4580" t="str">
        <f t="shared" si="1363"/>
        <v/>
      </c>
      <c r="I4580" s="1">
        <f t="shared" si="1364"/>
        <v>0.81200000000000006</v>
      </c>
      <c r="K4580" s="1">
        <f t="shared" si="1365"/>
        <v>0</v>
      </c>
      <c r="L4580" s="1">
        <f t="shared" si="1366"/>
        <v>1</v>
      </c>
      <c r="M4580" s="1">
        <f t="shared" si="1367"/>
        <v>1</v>
      </c>
      <c r="P4580" s="1">
        <f t="shared" si="1368"/>
        <v>0</v>
      </c>
      <c r="Q4580" s="1">
        <f t="shared" si="1369"/>
        <v>0</v>
      </c>
      <c r="R4580" s="1">
        <f t="shared" si="1370"/>
        <v>1</v>
      </c>
      <c r="S4580" s="1">
        <f t="shared" si="1371"/>
        <v>0</v>
      </c>
      <c r="V4580" s="1">
        <f t="shared" si="1372"/>
        <v>1</v>
      </c>
      <c r="W4580" s="1">
        <f t="shared" si="1373"/>
        <v>0</v>
      </c>
      <c r="X4580" s="1">
        <f t="shared" si="1374"/>
        <v>0</v>
      </c>
      <c r="Y4580" s="1">
        <f t="shared" si="1375"/>
        <v>0</v>
      </c>
      <c r="AB4580" s="1">
        <f t="shared" si="1376"/>
        <v>1</v>
      </c>
      <c r="AC4580" s="1">
        <f t="shared" si="1377"/>
        <v>0</v>
      </c>
      <c r="AD4580" s="1">
        <f t="shared" si="1378"/>
        <v>0</v>
      </c>
      <c r="AE4580" s="1">
        <f t="shared" si="1379"/>
        <v>0</v>
      </c>
    </row>
    <row r="4581" spans="1:31" x14ac:dyDescent="0.25">
      <c r="A4581">
        <v>1</v>
      </c>
      <c r="B4581">
        <v>114</v>
      </c>
      <c r="C4581">
        <v>9.19</v>
      </c>
      <c r="D4581">
        <v>730</v>
      </c>
      <c r="E4581">
        <v>1</v>
      </c>
      <c r="F4581">
        <f t="shared" si="1361"/>
        <v>0.93600000000000005</v>
      </c>
      <c r="G4581" t="str">
        <f t="shared" si="1362"/>
        <v/>
      </c>
      <c r="H4581" t="str">
        <f t="shared" si="1363"/>
        <v/>
      </c>
      <c r="I4581" s="1">
        <f t="shared" si="1364"/>
        <v>0.93600000000000005</v>
      </c>
      <c r="K4581" s="1">
        <f t="shared" si="1365"/>
        <v>1</v>
      </c>
      <c r="L4581" s="1">
        <f t="shared" si="1366"/>
        <v>1</v>
      </c>
      <c r="M4581" s="1">
        <f t="shared" si="1367"/>
        <v>1</v>
      </c>
      <c r="P4581" s="1">
        <f t="shared" si="1368"/>
        <v>1</v>
      </c>
      <c r="Q4581" s="1">
        <f t="shared" si="1369"/>
        <v>0</v>
      </c>
      <c r="R4581" s="1">
        <f t="shared" si="1370"/>
        <v>0</v>
      </c>
      <c r="S4581" s="1">
        <f t="shared" si="1371"/>
        <v>0</v>
      </c>
      <c r="V4581" s="1">
        <f t="shared" si="1372"/>
        <v>1</v>
      </c>
      <c r="W4581" s="1">
        <f t="shared" si="1373"/>
        <v>0</v>
      </c>
      <c r="X4581" s="1">
        <f t="shared" si="1374"/>
        <v>0</v>
      </c>
      <c r="Y4581" s="1">
        <f t="shared" si="1375"/>
        <v>0</v>
      </c>
      <c r="AB4581" s="1">
        <f t="shared" si="1376"/>
        <v>1</v>
      </c>
      <c r="AC4581" s="1">
        <f t="shared" si="1377"/>
        <v>0</v>
      </c>
      <c r="AD4581" s="1">
        <f t="shared" si="1378"/>
        <v>0</v>
      </c>
      <c r="AE4581" s="1">
        <f t="shared" si="1379"/>
        <v>0</v>
      </c>
    </row>
    <row r="4582" spans="1:31" x14ac:dyDescent="0.25">
      <c r="A4582">
        <v>0</v>
      </c>
      <c r="B4582">
        <v>72.5</v>
      </c>
      <c r="C4582">
        <v>20.350000000000001</v>
      </c>
      <c r="D4582">
        <v>695</v>
      </c>
      <c r="E4582">
        <v>1</v>
      </c>
      <c r="F4582" t="str">
        <f t="shared" si="1361"/>
        <v/>
      </c>
      <c r="G4582">
        <f t="shared" si="1362"/>
        <v>0.81200000000000006</v>
      </c>
      <c r="H4582" t="str">
        <f t="shared" si="1363"/>
        <v/>
      </c>
      <c r="I4582" s="1">
        <f t="shared" si="1364"/>
        <v>0.81200000000000006</v>
      </c>
      <c r="K4582" s="1">
        <f t="shared" si="1365"/>
        <v>0</v>
      </c>
      <c r="L4582" s="1">
        <f t="shared" si="1366"/>
        <v>1</v>
      </c>
      <c r="M4582" s="1">
        <f t="shared" si="1367"/>
        <v>1</v>
      </c>
      <c r="P4582" s="1">
        <f t="shared" si="1368"/>
        <v>0</v>
      </c>
      <c r="Q4582" s="1">
        <f t="shared" si="1369"/>
        <v>0</v>
      </c>
      <c r="R4582" s="1">
        <f t="shared" si="1370"/>
        <v>1</v>
      </c>
      <c r="S4582" s="1">
        <f t="shared" si="1371"/>
        <v>0</v>
      </c>
      <c r="V4582" s="1">
        <f t="shared" si="1372"/>
        <v>1</v>
      </c>
      <c r="W4582" s="1">
        <f t="shared" si="1373"/>
        <v>0</v>
      </c>
      <c r="X4582" s="1">
        <f t="shared" si="1374"/>
        <v>0</v>
      </c>
      <c r="Y4582" s="1">
        <f t="shared" si="1375"/>
        <v>0</v>
      </c>
      <c r="AB4582" s="1">
        <f t="shared" si="1376"/>
        <v>1</v>
      </c>
      <c r="AC4582" s="1">
        <f t="shared" si="1377"/>
        <v>0</v>
      </c>
      <c r="AD4582" s="1">
        <f t="shared" si="1378"/>
        <v>0</v>
      </c>
      <c r="AE4582" s="1">
        <f t="shared" si="1379"/>
        <v>0</v>
      </c>
    </row>
    <row r="4583" spans="1:31" x14ac:dyDescent="0.25">
      <c r="A4583">
        <v>1</v>
      </c>
      <c r="B4583">
        <v>120</v>
      </c>
      <c r="C4583">
        <v>10.26</v>
      </c>
      <c r="D4583">
        <v>660</v>
      </c>
      <c r="E4583">
        <v>1</v>
      </c>
      <c r="F4583" t="str">
        <f t="shared" si="1361"/>
        <v/>
      </c>
      <c r="G4583" t="str">
        <f t="shared" si="1362"/>
        <v/>
      </c>
      <c r="H4583">
        <f t="shared" si="1363"/>
        <v>0.85199999999999998</v>
      </c>
      <c r="I4583" s="1">
        <f t="shared" si="1364"/>
        <v>0.85199999999999998</v>
      </c>
      <c r="K4583" s="1">
        <f t="shared" si="1365"/>
        <v>1</v>
      </c>
      <c r="L4583" s="1">
        <f t="shared" si="1366"/>
        <v>1</v>
      </c>
      <c r="M4583" s="1">
        <f t="shared" si="1367"/>
        <v>1</v>
      </c>
      <c r="P4583" s="1">
        <f t="shared" si="1368"/>
        <v>1</v>
      </c>
      <c r="Q4583" s="1">
        <f t="shared" si="1369"/>
        <v>0</v>
      </c>
      <c r="R4583" s="1">
        <f t="shared" si="1370"/>
        <v>0</v>
      </c>
      <c r="S4583" s="1">
        <f t="shared" si="1371"/>
        <v>0</v>
      </c>
      <c r="V4583" s="1">
        <f t="shared" si="1372"/>
        <v>1</v>
      </c>
      <c r="W4583" s="1">
        <f t="shared" si="1373"/>
        <v>0</v>
      </c>
      <c r="X4583" s="1">
        <f t="shared" si="1374"/>
        <v>0</v>
      </c>
      <c r="Y4583" s="1">
        <f t="shared" si="1375"/>
        <v>0</v>
      </c>
      <c r="AB4583" s="1">
        <f t="shared" si="1376"/>
        <v>1</v>
      </c>
      <c r="AC4583" s="1">
        <f t="shared" si="1377"/>
        <v>0</v>
      </c>
      <c r="AD4583" s="1">
        <f t="shared" si="1378"/>
        <v>0</v>
      </c>
      <c r="AE4583" s="1">
        <f t="shared" si="1379"/>
        <v>0</v>
      </c>
    </row>
    <row r="4584" spans="1:31" x14ac:dyDescent="0.25">
      <c r="A4584">
        <v>1</v>
      </c>
      <c r="B4584">
        <v>150</v>
      </c>
      <c r="C4584">
        <v>22.41</v>
      </c>
      <c r="D4584">
        <v>705</v>
      </c>
      <c r="E4584">
        <v>1</v>
      </c>
      <c r="F4584" t="str">
        <f t="shared" si="1361"/>
        <v/>
      </c>
      <c r="G4584" t="str">
        <f t="shared" si="1362"/>
        <v/>
      </c>
      <c r="H4584">
        <f t="shared" si="1363"/>
        <v>0.89200000000000002</v>
      </c>
      <c r="I4584" s="1">
        <f t="shared" si="1364"/>
        <v>0.89200000000000002</v>
      </c>
      <c r="K4584" s="1">
        <f t="shared" si="1365"/>
        <v>1</v>
      </c>
      <c r="L4584" s="1">
        <f t="shared" si="1366"/>
        <v>1</v>
      </c>
      <c r="M4584" s="1">
        <f t="shared" si="1367"/>
        <v>1</v>
      </c>
      <c r="P4584" s="1">
        <f t="shared" si="1368"/>
        <v>1</v>
      </c>
      <c r="Q4584" s="1">
        <f t="shared" si="1369"/>
        <v>0</v>
      </c>
      <c r="R4584" s="1">
        <f t="shared" si="1370"/>
        <v>0</v>
      </c>
      <c r="S4584" s="1">
        <f t="shared" si="1371"/>
        <v>0</v>
      </c>
      <c r="V4584" s="1">
        <f t="shared" si="1372"/>
        <v>1</v>
      </c>
      <c r="W4584" s="1">
        <f t="shared" si="1373"/>
        <v>0</v>
      </c>
      <c r="X4584" s="1">
        <f t="shared" si="1374"/>
        <v>0</v>
      </c>
      <c r="Y4584" s="1">
        <f t="shared" si="1375"/>
        <v>0</v>
      </c>
      <c r="AB4584" s="1">
        <f t="shared" si="1376"/>
        <v>1</v>
      </c>
      <c r="AC4584" s="1">
        <f t="shared" si="1377"/>
        <v>0</v>
      </c>
      <c r="AD4584" s="1">
        <f t="shared" si="1378"/>
        <v>0</v>
      </c>
      <c r="AE4584" s="1">
        <f t="shared" si="1379"/>
        <v>0</v>
      </c>
    </row>
    <row r="4585" spans="1:31" x14ac:dyDescent="0.25">
      <c r="A4585">
        <v>1</v>
      </c>
      <c r="B4585">
        <v>135</v>
      </c>
      <c r="C4585">
        <v>22.59</v>
      </c>
      <c r="D4585">
        <v>690</v>
      </c>
      <c r="E4585">
        <v>1</v>
      </c>
      <c r="F4585" t="str">
        <f t="shared" si="1361"/>
        <v/>
      </c>
      <c r="G4585" t="str">
        <f t="shared" si="1362"/>
        <v/>
      </c>
      <c r="H4585">
        <f t="shared" si="1363"/>
        <v>0.89200000000000002</v>
      </c>
      <c r="I4585" s="1">
        <f t="shared" si="1364"/>
        <v>0.89200000000000002</v>
      </c>
      <c r="K4585" s="1">
        <f t="shared" si="1365"/>
        <v>1</v>
      </c>
      <c r="L4585" s="1">
        <f t="shared" si="1366"/>
        <v>1</v>
      </c>
      <c r="M4585" s="1">
        <f t="shared" si="1367"/>
        <v>1</v>
      </c>
      <c r="P4585" s="1">
        <f t="shared" si="1368"/>
        <v>1</v>
      </c>
      <c r="Q4585" s="1">
        <f t="shared" si="1369"/>
        <v>0</v>
      </c>
      <c r="R4585" s="1">
        <f t="shared" si="1370"/>
        <v>0</v>
      </c>
      <c r="S4585" s="1">
        <f t="shared" si="1371"/>
        <v>0</v>
      </c>
      <c r="V4585" s="1">
        <f t="shared" si="1372"/>
        <v>1</v>
      </c>
      <c r="W4585" s="1">
        <f t="shared" si="1373"/>
        <v>0</v>
      </c>
      <c r="X4585" s="1">
        <f t="shared" si="1374"/>
        <v>0</v>
      </c>
      <c r="Y4585" s="1">
        <f t="shared" si="1375"/>
        <v>0</v>
      </c>
      <c r="AB4585" s="1">
        <f t="shared" si="1376"/>
        <v>1</v>
      </c>
      <c r="AC4585" s="1">
        <f t="shared" si="1377"/>
        <v>0</v>
      </c>
      <c r="AD4585" s="1">
        <f t="shared" si="1378"/>
        <v>0</v>
      </c>
      <c r="AE4585" s="1">
        <f t="shared" si="1379"/>
        <v>0</v>
      </c>
    </row>
    <row r="4586" spans="1:31" x14ac:dyDescent="0.25">
      <c r="A4586">
        <v>0</v>
      </c>
      <c r="B4586">
        <v>75</v>
      </c>
      <c r="C4586">
        <v>14.91</v>
      </c>
      <c r="D4586">
        <v>660</v>
      </c>
      <c r="E4586">
        <v>1</v>
      </c>
      <c r="F4586" t="str">
        <f t="shared" si="1361"/>
        <v/>
      </c>
      <c r="G4586">
        <f t="shared" si="1362"/>
        <v>0.83199999999999996</v>
      </c>
      <c r="H4586" t="str">
        <f t="shared" si="1363"/>
        <v/>
      </c>
      <c r="I4586" s="1">
        <f t="shared" si="1364"/>
        <v>0.83199999999999996</v>
      </c>
      <c r="K4586" s="1">
        <f t="shared" si="1365"/>
        <v>0</v>
      </c>
      <c r="L4586" s="1">
        <f t="shared" si="1366"/>
        <v>1</v>
      </c>
      <c r="M4586" s="1">
        <f t="shared" si="1367"/>
        <v>1</v>
      </c>
      <c r="P4586" s="1">
        <f t="shared" si="1368"/>
        <v>0</v>
      </c>
      <c r="Q4586" s="1">
        <f t="shared" si="1369"/>
        <v>0</v>
      </c>
      <c r="R4586" s="1">
        <f t="shared" si="1370"/>
        <v>1</v>
      </c>
      <c r="S4586" s="1">
        <f t="shared" si="1371"/>
        <v>0</v>
      </c>
      <c r="V4586" s="1">
        <f t="shared" si="1372"/>
        <v>1</v>
      </c>
      <c r="W4586" s="1">
        <f t="shared" si="1373"/>
        <v>0</v>
      </c>
      <c r="X4586" s="1">
        <f t="shared" si="1374"/>
        <v>0</v>
      </c>
      <c r="Y4586" s="1">
        <f t="shared" si="1375"/>
        <v>0</v>
      </c>
      <c r="AB4586" s="1">
        <f t="shared" si="1376"/>
        <v>1</v>
      </c>
      <c r="AC4586" s="1">
        <f t="shared" si="1377"/>
        <v>0</v>
      </c>
      <c r="AD4586" s="1">
        <f t="shared" si="1378"/>
        <v>0</v>
      </c>
      <c r="AE4586" s="1">
        <f t="shared" si="1379"/>
        <v>0</v>
      </c>
    </row>
    <row r="4587" spans="1:31" x14ac:dyDescent="0.25">
      <c r="A4587">
        <v>1</v>
      </c>
      <c r="B4587">
        <v>85</v>
      </c>
      <c r="C4587">
        <v>10.94</v>
      </c>
      <c r="D4587">
        <v>675</v>
      </c>
      <c r="E4587">
        <v>1</v>
      </c>
      <c r="F4587" t="str">
        <f t="shared" si="1361"/>
        <v/>
      </c>
      <c r="G4587">
        <f t="shared" si="1362"/>
        <v>0.83199999999999996</v>
      </c>
      <c r="H4587" t="str">
        <f t="shared" si="1363"/>
        <v/>
      </c>
      <c r="I4587" s="1">
        <f t="shared" si="1364"/>
        <v>0.83199999999999996</v>
      </c>
      <c r="K4587" s="1">
        <f t="shared" si="1365"/>
        <v>0</v>
      </c>
      <c r="L4587" s="1">
        <f t="shared" si="1366"/>
        <v>1</v>
      </c>
      <c r="M4587" s="1">
        <f t="shared" si="1367"/>
        <v>1</v>
      </c>
      <c r="P4587" s="1">
        <f t="shared" si="1368"/>
        <v>0</v>
      </c>
      <c r="Q4587" s="1">
        <f t="shared" si="1369"/>
        <v>0</v>
      </c>
      <c r="R4587" s="1">
        <f t="shared" si="1370"/>
        <v>1</v>
      </c>
      <c r="S4587" s="1">
        <f t="shared" si="1371"/>
        <v>0</v>
      </c>
      <c r="V4587" s="1">
        <f t="shared" si="1372"/>
        <v>1</v>
      </c>
      <c r="W4587" s="1">
        <f t="shared" si="1373"/>
        <v>0</v>
      </c>
      <c r="X4587" s="1">
        <f t="shared" si="1374"/>
        <v>0</v>
      </c>
      <c r="Y4587" s="1">
        <f t="shared" si="1375"/>
        <v>0</v>
      </c>
      <c r="AB4587" s="1">
        <f t="shared" si="1376"/>
        <v>1</v>
      </c>
      <c r="AC4587" s="1">
        <f t="shared" si="1377"/>
        <v>0</v>
      </c>
      <c r="AD4587" s="1">
        <f t="shared" si="1378"/>
        <v>0</v>
      </c>
      <c r="AE4587" s="1">
        <f t="shared" si="1379"/>
        <v>0</v>
      </c>
    </row>
    <row r="4588" spans="1:31" x14ac:dyDescent="0.25">
      <c r="A4588">
        <v>1</v>
      </c>
      <c r="B4588">
        <v>64</v>
      </c>
      <c r="C4588">
        <v>20.72</v>
      </c>
      <c r="D4588">
        <v>680</v>
      </c>
      <c r="E4588">
        <v>1</v>
      </c>
      <c r="F4588" t="str">
        <f t="shared" si="1361"/>
        <v/>
      </c>
      <c r="G4588">
        <f t="shared" si="1362"/>
        <v>0.745</v>
      </c>
      <c r="H4588" t="str">
        <f t="shared" si="1363"/>
        <v/>
      </c>
      <c r="I4588" s="1">
        <f t="shared" si="1364"/>
        <v>0.745</v>
      </c>
      <c r="K4588" s="1">
        <f t="shared" si="1365"/>
        <v>0</v>
      </c>
      <c r="L4588" s="1">
        <f t="shared" si="1366"/>
        <v>0</v>
      </c>
      <c r="M4588" s="1">
        <f t="shared" si="1367"/>
        <v>0</v>
      </c>
      <c r="P4588" s="1">
        <f t="shared" si="1368"/>
        <v>0</v>
      </c>
      <c r="Q4588" s="1">
        <f t="shared" si="1369"/>
        <v>0</v>
      </c>
      <c r="R4588" s="1">
        <f t="shared" si="1370"/>
        <v>1</v>
      </c>
      <c r="S4588" s="1">
        <f t="shared" si="1371"/>
        <v>0</v>
      </c>
      <c r="V4588" s="1">
        <f t="shared" si="1372"/>
        <v>0</v>
      </c>
      <c r="W4588" s="1">
        <f t="shared" si="1373"/>
        <v>0</v>
      </c>
      <c r="X4588" s="1">
        <f t="shared" si="1374"/>
        <v>1</v>
      </c>
      <c r="Y4588" s="1">
        <f t="shared" si="1375"/>
        <v>0</v>
      </c>
      <c r="AB4588" s="1">
        <f t="shared" si="1376"/>
        <v>0</v>
      </c>
      <c r="AC4588" s="1">
        <f t="shared" si="1377"/>
        <v>0</v>
      </c>
      <c r="AD4588" s="1">
        <f t="shared" si="1378"/>
        <v>1</v>
      </c>
      <c r="AE4588" s="1">
        <f t="shared" si="1379"/>
        <v>0</v>
      </c>
    </row>
    <row r="4589" spans="1:31" x14ac:dyDescent="0.25">
      <c r="A4589">
        <v>0</v>
      </c>
      <c r="B4589">
        <v>36</v>
      </c>
      <c r="C4589">
        <v>3.97</v>
      </c>
      <c r="D4589">
        <v>740</v>
      </c>
      <c r="E4589">
        <v>1</v>
      </c>
      <c r="F4589">
        <f t="shared" si="1361"/>
        <v>0.85299999999999998</v>
      </c>
      <c r="G4589" t="str">
        <f t="shared" si="1362"/>
        <v/>
      </c>
      <c r="H4589" t="str">
        <f t="shared" si="1363"/>
        <v/>
      </c>
      <c r="I4589" s="1">
        <f t="shared" si="1364"/>
        <v>0.85299999999999998</v>
      </c>
      <c r="K4589" s="1">
        <f t="shared" si="1365"/>
        <v>1</v>
      </c>
      <c r="L4589" s="1">
        <f t="shared" si="1366"/>
        <v>1</v>
      </c>
      <c r="M4589" s="1">
        <f t="shared" si="1367"/>
        <v>1</v>
      </c>
      <c r="P4589" s="1">
        <f t="shared" si="1368"/>
        <v>1</v>
      </c>
      <c r="Q4589" s="1">
        <f t="shared" si="1369"/>
        <v>0</v>
      </c>
      <c r="R4589" s="1">
        <f t="shared" si="1370"/>
        <v>0</v>
      </c>
      <c r="S4589" s="1">
        <f t="shared" si="1371"/>
        <v>0</v>
      </c>
      <c r="V4589" s="1">
        <f t="shared" si="1372"/>
        <v>1</v>
      </c>
      <c r="W4589" s="1">
        <f t="shared" si="1373"/>
        <v>0</v>
      </c>
      <c r="X4589" s="1">
        <f t="shared" si="1374"/>
        <v>0</v>
      </c>
      <c r="Y4589" s="1">
        <f t="shared" si="1375"/>
        <v>0</v>
      </c>
      <c r="AB4589" s="1">
        <f t="shared" si="1376"/>
        <v>1</v>
      </c>
      <c r="AC4589" s="1">
        <f t="shared" si="1377"/>
        <v>0</v>
      </c>
      <c r="AD4589" s="1">
        <f t="shared" si="1378"/>
        <v>0</v>
      </c>
      <c r="AE4589" s="1">
        <f t="shared" si="1379"/>
        <v>0</v>
      </c>
    </row>
    <row r="4590" spans="1:31" x14ac:dyDescent="0.25">
      <c r="A4590">
        <v>1</v>
      </c>
      <c r="B4590">
        <v>60</v>
      </c>
      <c r="C4590">
        <v>12.36</v>
      </c>
      <c r="D4590">
        <v>680</v>
      </c>
      <c r="E4590">
        <v>1</v>
      </c>
      <c r="F4590" t="str">
        <f t="shared" si="1361"/>
        <v/>
      </c>
      <c r="G4590">
        <f t="shared" si="1362"/>
        <v>0.83199999999999996</v>
      </c>
      <c r="H4590" t="str">
        <f t="shared" si="1363"/>
        <v/>
      </c>
      <c r="I4590" s="1">
        <f t="shared" si="1364"/>
        <v>0.83199999999999996</v>
      </c>
      <c r="K4590" s="1">
        <f t="shared" si="1365"/>
        <v>0</v>
      </c>
      <c r="L4590" s="1">
        <f t="shared" si="1366"/>
        <v>1</v>
      </c>
      <c r="M4590" s="1">
        <f t="shared" si="1367"/>
        <v>1</v>
      </c>
      <c r="P4590" s="1">
        <f t="shared" si="1368"/>
        <v>0</v>
      </c>
      <c r="Q4590" s="1">
        <f t="shared" si="1369"/>
        <v>0</v>
      </c>
      <c r="R4590" s="1">
        <f t="shared" si="1370"/>
        <v>1</v>
      </c>
      <c r="S4590" s="1">
        <f t="shared" si="1371"/>
        <v>0</v>
      </c>
      <c r="V4590" s="1">
        <f t="shared" si="1372"/>
        <v>1</v>
      </c>
      <c r="W4590" s="1">
        <f t="shared" si="1373"/>
        <v>0</v>
      </c>
      <c r="X4590" s="1">
        <f t="shared" si="1374"/>
        <v>0</v>
      </c>
      <c r="Y4590" s="1">
        <f t="shared" si="1375"/>
        <v>0</v>
      </c>
      <c r="AB4590" s="1">
        <f t="shared" si="1376"/>
        <v>1</v>
      </c>
      <c r="AC4590" s="1">
        <f t="shared" si="1377"/>
        <v>0</v>
      </c>
      <c r="AD4590" s="1">
        <f t="shared" si="1378"/>
        <v>0</v>
      </c>
      <c r="AE4590" s="1">
        <f t="shared" si="1379"/>
        <v>0</v>
      </c>
    </row>
    <row r="4591" spans="1:31" x14ac:dyDescent="0.25">
      <c r="A4591">
        <v>1</v>
      </c>
      <c r="B4591">
        <v>45</v>
      </c>
      <c r="C4591">
        <v>8.9499999999999993</v>
      </c>
      <c r="D4591">
        <v>670</v>
      </c>
      <c r="E4591">
        <v>1</v>
      </c>
      <c r="F4591" t="str">
        <f t="shared" si="1361"/>
        <v/>
      </c>
      <c r="G4591">
        <f t="shared" si="1362"/>
        <v>0.83199999999999996</v>
      </c>
      <c r="H4591" t="str">
        <f t="shared" si="1363"/>
        <v/>
      </c>
      <c r="I4591" s="1">
        <f t="shared" si="1364"/>
        <v>0.83199999999999996</v>
      </c>
      <c r="K4591" s="1">
        <f t="shared" si="1365"/>
        <v>0</v>
      </c>
      <c r="L4591" s="1">
        <f t="shared" si="1366"/>
        <v>1</v>
      </c>
      <c r="M4591" s="1">
        <f t="shared" si="1367"/>
        <v>1</v>
      </c>
      <c r="P4591" s="1">
        <f t="shared" si="1368"/>
        <v>0</v>
      </c>
      <c r="Q4591" s="1">
        <f t="shared" si="1369"/>
        <v>0</v>
      </c>
      <c r="R4591" s="1">
        <f t="shared" si="1370"/>
        <v>1</v>
      </c>
      <c r="S4591" s="1">
        <f t="shared" si="1371"/>
        <v>0</v>
      </c>
      <c r="V4591" s="1">
        <f t="shared" si="1372"/>
        <v>1</v>
      </c>
      <c r="W4591" s="1">
        <f t="shared" si="1373"/>
        <v>0</v>
      </c>
      <c r="X4591" s="1">
        <f t="shared" si="1374"/>
        <v>0</v>
      </c>
      <c r="Y4591" s="1">
        <f t="shared" si="1375"/>
        <v>0</v>
      </c>
      <c r="AB4591" s="1">
        <f t="shared" si="1376"/>
        <v>1</v>
      </c>
      <c r="AC4591" s="1">
        <f t="shared" si="1377"/>
        <v>0</v>
      </c>
      <c r="AD4591" s="1">
        <f t="shared" si="1378"/>
        <v>0</v>
      </c>
      <c r="AE4591" s="1">
        <f t="shared" si="1379"/>
        <v>0</v>
      </c>
    </row>
    <row r="4592" spans="1:31" x14ac:dyDescent="0.25">
      <c r="A4592">
        <v>0</v>
      </c>
      <c r="B4592">
        <v>28.5</v>
      </c>
      <c r="C4592">
        <v>32.93</v>
      </c>
      <c r="D4592">
        <v>675</v>
      </c>
      <c r="E4592">
        <v>1</v>
      </c>
      <c r="F4592" t="str">
        <f t="shared" si="1361"/>
        <v/>
      </c>
      <c r="G4592">
        <f t="shared" si="1362"/>
        <v>0.745</v>
      </c>
      <c r="H4592" t="str">
        <f t="shared" si="1363"/>
        <v/>
      </c>
      <c r="I4592" s="1">
        <f t="shared" si="1364"/>
        <v>0.745</v>
      </c>
      <c r="K4592" s="1">
        <f t="shared" si="1365"/>
        <v>0</v>
      </c>
      <c r="L4592" s="1">
        <f t="shared" si="1366"/>
        <v>0</v>
      </c>
      <c r="M4592" s="1">
        <f t="shared" si="1367"/>
        <v>0</v>
      </c>
      <c r="P4592" s="1">
        <f t="shared" si="1368"/>
        <v>0</v>
      </c>
      <c r="Q4592" s="1">
        <f t="shared" si="1369"/>
        <v>0</v>
      </c>
      <c r="R4592" s="1">
        <f t="shared" si="1370"/>
        <v>1</v>
      </c>
      <c r="S4592" s="1">
        <f t="shared" si="1371"/>
        <v>0</v>
      </c>
      <c r="V4592" s="1">
        <f t="shared" si="1372"/>
        <v>0</v>
      </c>
      <c r="W4592" s="1">
        <f t="shared" si="1373"/>
        <v>0</v>
      </c>
      <c r="X4592" s="1">
        <f t="shared" si="1374"/>
        <v>1</v>
      </c>
      <c r="Y4592" s="1">
        <f t="shared" si="1375"/>
        <v>0</v>
      </c>
      <c r="AB4592" s="1">
        <f t="shared" si="1376"/>
        <v>0</v>
      </c>
      <c r="AC4592" s="1">
        <f t="shared" si="1377"/>
        <v>0</v>
      </c>
      <c r="AD4592" s="1">
        <f t="shared" si="1378"/>
        <v>1</v>
      </c>
      <c r="AE4592" s="1">
        <f t="shared" si="1379"/>
        <v>0</v>
      </c>
    </row>
    <row r="4593" spans="1:31" x14ac:dyDescent="0.25">
      <c r="A4593">
        <v>1</v>
      </c>
      <c r="B4593">
        <v>68</v>
      </c>
      <c r="C4593">
        <v>17.3</v>
      </c>
      <c r="D4593">
        <v>770</v>
      </c>
      <c r="E4593">
        <v>1</v>
      </c>
      <c r="F4593">
        <f t="shared" si="1361"/>
        <v>0.93600000000000005</v>
      </c>
      <c r="G4593" t="str">
        <f t="shared" si="1362"/>
        <v/>
      </c>
      <c r="H4593" t="str">
        <f t="shared" si="1363"/>
        <v/>
      </c>
      <c r="I4593" s="1">
        <f t="shared" si="1364"/>
        <v>0.93600000000000005</v>
      </c>
      <c r="K4593" s="1">
        <f t="shared" si="1365"/>
        <v>1</v>
      </c>
      <c r="L4593" s="1">
        <f t="shared" si="1366"/>
        <v>1</v>
      </c>
      <c r="M4593" s="1">
        <f t="shared" si="1367"/>
        <v>1</v>
      </c>
      <c r="P4593" s="1">
        <f t="shared" si="1368"/>
        <v>1</v>
      </c>
      <c r="Q4593" s="1">
        <f t="shared" si="1369"/>
        <v>0</v>
      </c>
      <c r="R4593" s="1">
        <f t="shared" si="1370"/>
        <v>0</v>
      </c>
      <c r="S4593" s="1">
        <f t="shared" si="1371"/>
        <v>0</v>
      </c>
      <c r="V4593" s="1">
        <f t="shared" si="1372"/>
        <v>1</v>
      </c>
      <c r="W4593" s="1">
        <f t="shared" si="1373"/>
        <v>0</v>
      </c>
      <c r="X4593" s="1">
        <f t="shared" si="1374"/>
        <v>0</v>
      </c>
      <c r="Y4593" s="1">
        <f t="shared" si="1375"/>
        <v>0</v>
      </c>
      <c r="AB4593" s="1">
        <f t="shared" si="1376"/>
        <v>1</v>
      </c>
      <c r="AC4593" s="1">
        <f t="shared" si="1377"/>
        <v>0</v>
      </c>
      <c r="AD4593" s="1">
        <f t="shared" si="1378"/>
        <v>0</v>
      </c>
      <c r="AE4593" s="1">
        <f t="shared" si="1379"/>
        <v>0</v>
      </c>
    </row>
    <row r="4594" spans="1:31" x14ac:dyDescent="0.25">
      <c r="A4594">
        <v>1</v>
      </c>
      <c r="B4594">
        <v>72.167000000000002</v>
      </c>
      <c r="C4594">
        <v>23.62</v>
      </c>
      <c r="D4594">
        <v>670</v>
      </c>
      <c r="E4594">
        <v>1</v>
      </c>
      <c r="F4594" t="str">
        <f t="shared" si="1361"/>
        <v/>
      </c>
      <c r="G4594">
        <f t="shared" si="1362"/>
        <v>0.745</v>
      </c>
      <c r="H4594" t="str">
        <f t="shared" si="1363"/>
        <v/>
      </c>
      <c r="I4594" s="1">
        <f t="shared" si="1364"/>
        <v>0.745</v>
      </c>
      <c r="K4594" s="1">
        <f t="shared" si="1365"/>
        <v>0</v>
      </c>
      <c r="L4594" s="1">
        <f t="shared" si="1366"/>
        <v>0</v>
      </c>
      <c r="M4594" s="1">
        <f t="shared" si="1367"/>
        <v>0</v>
      </c>
      <c r="P4594" s="1">
        <f t="shared" si="1368"/>
        <v>0</v>
      </c>
      <c r="Q4594" s="1">
        <f t="shared" si="1369"/>
        <v>0</v>
      </c>
      <c r="R4594" s="1">
        <f t="shared" si="1370"/>
        <v>1</v>
      </c>
      <c r="S4594" s="1">
        <f t="shared" si="1371"/>
        <v>0</v>
      </c>
      <c r="V4594" s="1">
        <f t="shared" si="1372"/>
        <v>0</v>
      </c>
      <c r="W4594" s="1">
        <f t="shared" si="1373"/>
        <v>0</v>
      </c>
      <c r="X4594" s="1">
        <f t="shared" si="1374"/>
        <v>1</v>
      </c>
      <c r="Y4594" s="1">
        <f t="shared" si="1375"/>
        <v>0</v>
      </c>
      <c r="AB4594" s="1">
        <f t="shared" si="1376"/>
        <v>0</v>
      </c>
      <c r="AC4594" s="1">
        <f t="shared" si="1377"/>
        <v>0</v>
      </c>
      <c r="AD4594" s="1">
        <f t="shared" si="1378"/>
        <v>1</v>
      </c>
      <c r="AE4594" s="1">
        <f t="shared" si="1379"/>
        <v>0</v>
      </c>
    </row>
    <row r="4595" spans="1:31" x14ac:dyDescent="0.25">
      <c r="A4595">
        <v>0</v>
      </c>
      <c r="B4595">
        <v>45</v>
      </c>
      <c r="C4595">
        <v>8</v>
      </c>
      <c r="D4595">
        <v>690</v>
      </c>
      <c r="E4595">
        <v>1</v>
      </c>
      <c r="F4595" t="str">
        <f t="shared" si="1361"/>
        <v/>
      </c>
      <c r="G4595">
        <f t="shared" si="1362"/>
        <v>0.83199999999999996</v>
      </c>
      <c r="H4595" t="str">
        <f t="shared" si="1363"/>
        <v/>
      </c>
      <c r="I4595" s="1">
        <f t="shared" si="1364"/>
        <v>0.83199999999999996</v>
      </c>
      <c r="K4595" s="1">
        <f t="shared" si="1365"/>
        <v>0</v>
      </c>
      <c r="L4595" s="1">
        <f t="shared" si="1366"/>
        <v>1</v>
      </c>
      <c r="M4595" s="1">
        <f t="shared" si="1367"/>
        <v>1</v>
      </c>
      <c r="P4595" s="1">
        <f t="shared" si="1368"/>
        <v>0</v>
      </c>
      <c r="Q4595" s="1">
        <f t="shared" si="1369"/>
        <v>0</v>
      </c>
      <c r="R4595" s="1">
        <f t="shared" si="1370"/>
        <v>1</v>
      </c>
      <c r="S4595" s="1">
        <f t="shared" si="1371"/>
        <v>0</v>
      </c>
      <c r="V4595" s="1">
        <f t="shared" si="1372"/>
        <v>1</v>
      </c>
      <c r="W4595" s="1">
        <f t="shared" si="1373"/>
        <v>0</v>
      </c>
      <c r="X4595" s="1">
        <f t="shared" si="1374"/>
        <v>0</v>
      </c>
      <c r="Y4595" s="1">
        <f t="shared" si="1375"/>
        <v>0</v>
      </c>
      <c r="AB4595" s="1">
        <f t="shared" si="1376"/>
        <v>1</v>
      </c>
      <c r="AC4595" s="1">
        <f t="shared" si="1377"/>
        <v>0</v>
      </c>
      <c r="AD4595" s="1">
        <f t="shared" si="1378"/>
        <v>0</v>
      </c>
      <c r="AE4595" s="1">
        <f t="shared" si="1379"/>
        <v>0</v>
      </c>
    </row>
    <row r="4596" spans="1:31" x14ac:dyDescent="0.25">
      <c r="A4596">
        <v>1</v>
      </c>
      <c r="B4596">
        <v>104</v>
      </c>
      <c r="C4596">
        <v>8.16</v>
      </c>
      <c r="D4596">
        <v>675</v>
      </c>
      <c r="E4596">
        <v>1</v>
      </c>
      <c r="F4596" t="str">
        <f t="shared" si="1361"/>
        <v/>
      </c>
      <c r="G4596" t="str">
        <f t="shared" si="1362"/>
        <v/>
      </c>
      <c r="H4596">
        <f t="shared" si="1363"/>
        <v>0.85199999999999998</v>
      </c>
      <c r="I4596" s="1">
        <f t="shared" si="1364"/>
        <v>0.85199999999999998</v>
      </c>
      <c r="K4596" s="1">
        <f t="shared" si="1365"/>
        <v>1</v>
      </c>
      <c r="L4596" s="1">
        <f t="shared" si="1366"/>
        <v>1</v>
      </c>
      <c r="M4596" s="1">
        <f t="shared" si="1367"/>
        <v>1</v>
      </c>
      <c r="P4596" s="1">
        <f t="shared" si="1368"/>
        <v>1</v>
      </c>
      <c r="Q4596" s="1">
        <f t="shared" si="1369"/>
        <v>0</v>
      </c>
      <c r="R4596" s="1">
        <f t="shared" si="1370"/>
        <v>0</v>
      </c>
      <c r="S4596" s="1">
        <f t="shared" si="1371"/>
        <v>0</v>
      </c>
      <c r="V4596" s="1">
        <f t="shared" si="1372"/>
        <v>1</v>
      </c>
      <c r="W4596" s="1">
        <f t="shared" si="1373"/>
        <v>0</v>
      </c>
      <c r="X4596" s="1">
        <f t="shared" si="1374"/>
        <v>0</v>
      </c>
      <c r="Y4596" s="1">
        <f t="shared" si="1375"/>
        <v>0</v>
      </c>
      <c r="AB4596" s="1">
        <f t="shared" si="1376"/>
        <v>1</v>
      </c>
      <c r="AC4596" s="1">
        <f t="shared" si="1377"/>
        <v>0</v>
      </c>
      <c r="AD4596" s="1">
        <f t="shared" si="1378"/>
        <v>0</v>
      </c>
      <c r="AE4596" s="1">
        <f t="shared" si="1379"/>
        <v>0</v>
      </c>
    </row>
    <row r="4597" spans="1:31" x14ac:dyDescent="0.25">
      <c r="A4597">
        <v>0</v>
      </c>
      <c r="B4597">
        <v>50</v>
      </c>
      <c r="C4597">
        <v>21.8</v>
      </c>
      <c r="D4597">
        <v>720</v>
      </c>
      <c r="E4597">
        <v>1</v>
      </c>
      <c r="F4597">
        <f t="shared" si="1361"/>
        <v>0.93600000000000005</v>
      </c>
      <c r="G4597" t="str">
        <f t="shared" si="1362"/>
        <v/>
      </c>
      <c r="H4597" t="str">
        <f t="shared" si="1363"/>
        <v/>
      </c>
      <c r="I4597" s="1">
        <f t="shared" si="1364"/>
        <v>0.93600000000000005</v>
      </c>
      <c r="K4597" s="1">
        <f t="shared" si="1365"/>
        <v>1</v>
      </c>
      <c r="L4597" s="1">
        <f t="shared" si="1366"/>
        <v>1</v>
      </c>
      <c r="M4597" s="1">
        <f t="shared" si="1367"/>
        <v>1</v>
      </c>
      <c r="P4597" s="1">
        <f t="shared" si="1368"/>
        <v>1</v>
      </c>
      <c r="Q4597" s="1">
        <f t="shared" si="1369"/>
        <v>0</v>
      </c>
      <c r="R4597" s="1">
        <f t="shared" si="1370"/>
        <v>0</v>
      </c>
      <c r="S4597" s="1">
        <f t="shared" si="1371"/>
        <v>0</v>
      </c>
      <c r="V4597" s="1">
        <f t="shared" si="1372"/>
        <v>1</v>
      </c>
      <c r="W4597" s="1">
        <f t="shared" si="1373"/>
        <v>0</v>
      </c>
      <c r="X4597" s="1">
        <f t="shared" si="1374"/>
        <v>0</v>
      </c>
      <c r="Y4597" s="1">
        <f t="shared" si="1375"/>
        <v>0</v>
      </c>
      <c r="AB4597" s="1">
        <f t="shared" si="1376"/>
        <v>1</v>
      </c>
      <c r="AC4597" s="1">
        <f t="shared" si="1377"/>
        <v>0</v>
      </c>
      <c r="AD4597" s="1">
        <f t="shared" si="1378"/>
        <v>0</v>
      </c>
      <c r="AE4597" s="1">
        <f t="shared" si="1379"/>
        <v>0</v>
      </c>
    </row>
    <row r="4598" spans="1:31" x14ac:dyDescent="0.25">
      <c r="A4598">
        <v>0</v>
      </c>
      <c r="B4598">
        <v>41</v>
      </c>
      <c r="C4598">
        <v>7.46</v>
      </c>
      <c r="D4598">
        <v>675</v>
      </c>
      <c r="E4598">
        <v>1</v>
      </c>
      <c r="F4598" t="str">
        <f t="shared" si="1361"/>
        <v/>
      </c>
      <c r="G4598">
        <f t="shared" si="1362"/>
        <v>0.83199999999999996</v>
      </c>
      <c r="H4598" t="str">
        <f t="shared" si="1363"/>
        <v/>
      </c>
      <c r="I4598" s="1">
        <f t="shared" si="1364"/>
        <v>0.83199999999999996</v>
      </c>
      <c r="K4598" s="1">
        <f t="shared" si="1365"/>
        <v>0</v>
      </c>
      <c r="L4598" s="1">
        <f t="shared" si="1366"/>
        <v>1</v>
      </c>
      <c r="M4598" s="1">
        <f t="shared" si="1367"/>
        <v>1</v>
      </c>
      <c r="P4598" s="1">
        <f t="shared" si="1368"/>
        <v>0</v>
      </c>
      <c r="Q4598" s="1">
        <f t="shared" si="1369"/>
        <v>0</v>
      </c>
      <c r="R4598" s="1">
        <f t="shared" si="1370"/>
        <v>1</v>
      </c>
      <c r="S4598" s="1">
        <f t="shared" si="1371"/>
        <v>0</v>
      </c>
      <c r="V4598" s="1">
        <f t="shared" si="1372"/>
        <v>1</v>
      </c>
      <c r="W4598" s="1">
        <f t="shared" si="1373"/>
        <v>0</v>
      </c>
      <c r="X4598" s="1">
        <f t="shared" si="1374"/>
        <v>0</v>
      </c>
      <c r="Y4598" s="1">
        <f t="shared" si="1375"/>
        <v>0</v>
      </c>
      <c r="AB4598" s="1">
        <f t="shared" si="1376"/>
        <v>1</v>
      </c>
      <c r="AC4598" s="1">
        <f t="shared" si="1377"/>
        <v>0</v>
      </c>
      <c r="AD4598" s="1">
        <f t="shared" si="1378"/>
        <v>0</v>
      </c>
      <c r="AE4598" s="1">
        <f t="shared" si="1379"/>
        <v>0</v>
      </c>
    </row>
    <row r="4599" spans="1:31" x14ac:dyDescent="0.25">
      <c r="A4599">
        <v>1</v>
      </c>
      <c r="B4599">
        <v>72</v>
      </c>
      <c r="C4599">
        <v>17.46</v>
      </c>
      <c r="D4599">
        <v>675</v>
      </c>
      <c r="E4599">
        <v>1</v>
      </c>
      <c r="F4599" t="str">
        <f t="shared" si="1361"/>
        <v/>
      </c>
      <c r="G4599">
        <f t="shared" si="1362"/>
        <v>0.745</v>
      </c>
      <c r="H4599" t="str">
        <f t="shared" si="1363"/>
        <v/>
      </c>
      <c r="I4599" s="1">
        <f t="shared" si="1364"/>
        <v>0.745</v>
      </c>
      <c r="K4599" s="1">
        <f t="shared" si="1365"/>
        <v>0</v>
      </c>
      <c r="L4599" s="1">
        <f t="shared" si="1366"/>
        <v>0</v>
      </c>
      <c r="M4599" s="1">
        <f t="shared" si="1367"/>
        <v>0</v>
      </c>
      <c r="P4599" s="1">
        <f t="shared" si="1368"/>
        <v>0</v>
      </c>
      <c r="Q4599" s="1">
        <f t="shared" si="1369"/>
        <v>0</v>
      </c>
      <c r="R4599" s="1">
        <f t="shared" si="1370"/>
        <v>1</v>
      </c>
      <c r="S4599" s="1">
        <f t="shared" si="1371"/>
        <v>0</v>
      </c>
      <c r="V4599" s="1">
        <f t="shared" si="1372"/>
        <v>0</v>
      </c>
      <c r="W4599" s="1">
        <f t="shared" si="1373"/>
        <v>0</v>
      </c>
      <c r="X4599" s="1">
        <f t="shared" si="1374"/>
        <v>1</v>
      </c>
      <c r="Y4599" s="1">
        <f t="shared" si="1375"/>
        <v>0</v>
      </c>
      <c r="AB4599" s="1">
        <f t="shared" si="1376"/>
        <v>0</v>
      </c>
      <c r="AC4599" s="1">
        <f t="shared" si="1377"/>
        <v>0</v>
      </c>
      <c r="AD4599" s="1">
        <f t="shared" si="1378"/>
        <v>1</v>
      </c>
      <c r="AE4599" s="1">
        <f t="shared" si="1379"/>
        <v>0</v>
      </c>
    </row>
    <row r="4600" spans="1:31" x14ac:dyDescent="0.25">
      <c r="A4600">
        <v>1</v>
      </c>
      <c r="B4600">
        <v>102</v>
      </c>
      <c r="C4600">
        <v>3.91</v>
      </c>
      <c r="D4600">
        <v>675</v>
      </c>
      <c r="E4600">
        <v>1</v>
      </c>
      <c r="F4600" t="str">
        <f t="shared" si="1361"/>
        <v/>
      </c>
      <c r="G4600" t="str">
        <f t="shared" si="1362"/>
        <v/>
      </c>
      <c r="H4600">
        <f t="shared" si="1363"/>
        <v>0.85199999999999998</v>
      </c>
      <c r="I4600" s="1">
        <f t="shared" si="1364"/>
        <v>0.85199999999999998</v>
      </c>
      <c r="K4600" s="1">
        <f t="shared" si="1365"/>
        <v>1</v>
      </c>
      <c r="L4600" s="1">
        <f t="shared" si="1366"/>
        <v>1</v>
      </c>
      <c r="M4600" s="1">
        <f t="shared" si="1367"/>
        <v>1</v>
      </c>
      <c r="P4600" s="1">
        <f t="shared" si="1368"/>
        <v>1</v>
      </c>
      <c r="Q4600" s="1">
        <f t="shared" si="1369"/>
        <v>0</v>
      </c>
      <c r="R4600" s="1">
        <f t="shared" si="1370"/>
        <v>0</v>
      </c>
      <c r="S4600" s="1">
        <f t="shared" si="1371"/>
        <v>0</v>
      </c>
      <c r="V4600" s="1">
        <f t="shared" si="1372"/>
        <v>1</v>
      </c>
      <c r="W4600" s="1">
        <f t="shared" si="1373"/>
        <v>0</v>
      </c>
      <c r="X4600" s="1">
        <f t="shared" si="1374"/>
        <v>0</v>
      </c>
      <c r="Y4600" s="1">
        <f t="shared" si="1375"/>
        <v>0</v>
      </c>
      <c r="AB4600" s="1">
        <f t="shared" si="1376"/>
        <v>1</v>
      </c>
      <c r="AC4600" s="1">
        <f t="shared" si="1377"/>
        <v>0</v>
      </c>
      <c r="AD4600" s="1">
        <f t="shared" si="1378"/>
        <v>0</v>
      </c>
      <c r="AE4600" s="1">
        <f t="shared" si="1379"/>
        <v>0</v>
      </c>
    </row>
    <row r="4601" spans="1:31" x14ac:dyDescent="0.25">
      <c r="A4601">
        <v>1</v>
      </c>
      <c r="B4601">
        <v>61</v>
      </c>
      <c r="C4601">
        <v>28.09</v>
      </c>
      <c r="D4601">
        <v>750</v>
      </c>
      <c r="E4601">
        <v>1</v>
      </c>
      <c r="F4601">
        <f t="shared" si="1361"/>
        <v>0.9</v>
      </c>
      <c r="G4601" t="str">
        <f t="shared" si="1362"/>
        <v/>
      </c>
      <c r="H4601" t="str">
        <f t="shared" si="1363"/>
        <v/>
      </c>
      <c r="I4601" s="1">
        <f t="shared" si="1364"/>
        <v>0.9</v>
      </c>
      <c r="K4601" s="1">
        <f t="shared" si="1365"/>
        <v>1</v>
      </c>
      <c r="L4601" s="1">
        <f t="shared" si="1366"/>
        <v>1</v>
      </c>
      <c r="M4601" s="1">
        <f t="shared" si="1367"/>
        <v>1</v>
      </c>
      <c r="P4601" s="1">
        <f t="shared" si="1368"/>
        <v>1</v>
      </c>
      <c r="Q4601" s="1">
        <f t="shared" si="1369"/>
        <v>0</v>
      </c>
      <c r="R4601" s="1">
        <f t="shared" si="1370"/>
        <v>0</v>
      </c>
      <c r="S4601" s="1">
        <f t="shared" si="1371"/>
        <v>0</v>
      </c>
      <c r="V4601" s="1">
        <f t="shared" si="1372"/>
        <v>1</v>
      </c>
      <c r="W4601" s="1">
        <f t="shared" si="1373"/>
        <v>0</v>
      </c>
      <c r="X4601" s="1">
        <f t="shared" si="1374"/>
        <v>0</v>
      </c>
      <c r="Y4601" s="1">
        <f t="shared" si="1375"/>
        <v>0</v>
      </c>
      <c r="AB4601" s="1">
        <f t="shared" si="1376"/>
        <v>1</v>
      </c>
      <c r="AC4601" s="1">
        <f t="shared" si="1377"/>
        <v>0</v>
      </c>
      <c r="AD4601" s="1">
        <f t="shared" si="1378"/>
        <v>0</v>
      </c>
      <c r="AE4601" s="1">
        <f t="shared" si="1379"/>
        <v>0</v>
      </c>
    </row>
    <row r="4602" spans="1:31" x14ac:dyDescent="0.25">
      <c r="A4602">
        <v>1</v>
      </c>
      <c r="B4602">
        <v>94.513000000000005</v>
      </c>
      <c r="C4602">
        <v>15.15</v>
      </c>
      <c r="D4602">
        <v>700</v>
      </c>
      <c r="E4602">
        <v>1</v>
      </c>
      <c r="F4602" t="str">
        <f t="shared" si="1361"/>
        <v/>
      </c>
      <c r="G4602" t="str">
        <f t="shared" si="1362"/>
        <v/>
      </c>
      <c r="H4602">
        <f t="shared" si="1363"/>
        <v>0.89200000000000002</v>
      </c>
      <c r="I4602" s="1">
        <f t="shared" si="1364"/>
        <v>0.89200000000000002</v>
      </c>
      <c r="K4602" s="1">
        <f t="shared" si="1365"/>
        <v>1</v>
      </c>
      <c r="L4602" s="1">
        <f t="shared" si="1366"/>
        <v>1</v>
      </c>
      <c r="M4602" s="1">
        <f t="shared" si="1367"/>
        <v>1</v>
      </c>
      <c r="P4602" s="1">
        <f t="shared" si="1368"/>
        <v>1</v>
      </c>
      <c r="Q4602" s="1">
        <f t="shared" si="1369"/>
        <v>0</v>
      </c>
      <c r="R4602" s="1">
        <f t="shared" si="1370"/>
        <v>0</v>
      </c>
      <c r="S4602" s="1">
        <f t="shared" si="1371"/>
        <v>0</v>
      </c>
      <c r="V4602" s="1">
        <f t="shared" si="1372"/>
        <v>1</v>
      </c>
      <c r="W4602" s="1">
        <f t="shared" si="1373"/>
        <v>0</v>
      </c>
      <c r="X4602" s="1">
        <f t="shared" si="1374"/>
        <v>0</v>
      </c>
      <c r="Y4602" s="1">
        <f t="shared" si="1375"/>
        <v>0</v>
      </c>
      <c r="AB4602" s="1">
        <f t="shared" si="1376"/>
        <v>1</v>
      </c>
      <c r="AC4602" s="1">
        <f t="shared" si="1377"/>
        <v>0</v>
      </c>
      <c r="AD4602" s="1">
        <f t="shared" si="1378"/>
        <v>0</v>
      </c>
      <c r="AE4602" s="1">
        <f t="shared" si="1379"/>
        <v>0</v>
      </c>
    </row>
    <row r="4603" spans="1:31" x14ac:dyDescent="0.25">
      <c r="A4603">
        <v>1</v>
      </c>
      <c r="B4603">
        <v>80</v>
      </c>
      <c r="C4603">
        <v>18.82</v>
      </c>
      <c r="D4603">
        <v>670</v>
      </c>
      <c r="E4603">
        <v>1</v>
      </c>
      <c r="F4603" t="str">
        <f t="shared" si="1361"/>
        <v/>
      </c>
      <c r="G4603">
        <f t="shared" si="1362"/>
        <v>0.745</v>
      </c>
      <c r="H4603" t="str">
        <f t="shared" si="1363"/>
        <v/>
      </c>
      <c r="I4603" s="1">
        <f t="shared" si="1364"/>
        <v>0.745</v>
      </c>
      <c r="K4603" s="1">
        <f t="shared" si="1365"/>
        <v>0</v>
      </c>
      <c r="L4603" s="1">
        <f t="shared" si="1366"/>
        <v>0</v>
      </c>
      <c r="M4603" s="1">
        <f t="shared" si="1367"/>
        <v>0</v>
      </c>
      <c r="P4603" s="1">
        <f t="shared" si="1368"/>
        <v>0</v>
      </c>
      <c r="Q4603" s="1">
        <f t="shared" si="1369"/>
        <v>0</v>
      </c>
      <c r="R4603" s="1">
        <f t="shared" si="1370"/>
        <v>1</v>
      </c>
      <c r="S4603" s="1">
        <f t="shared" si="1371"/>
        <v>0</v>
      </c>
      <c r="V4603" s="1">
        <f t="shared" si="1372"/>
        <v>0</v>
      </c>
      <c r="W4603" s="1">
        <f t="shared" si="1373"/>
        <v>0</v>
      </c>
      <c r="X4603" s="1">
        <f t="shared" si="1374"/>
        <v>1</v>
      </c>
      <c r="Y4603" s="1">
        <f t="shared" si="1375"/>
        <v>0</v>
      </c>
      <c r="AB4603" s="1">
        <f t="shared" si="1376"/>
        <v>0</v>
      </c>
      <c r="AC4603" s="1">
        <f t="shared" si="1377"/>
        <v>0</v>
      </c>
      <c r="AD4603" s="1">
        <f t="shared" si="1378"/>
        <v>1</v>
      </c>
      <c r="AE4603" s="1">
        <f t="shared" si="1379"/>
        <v>0</v>
      </c>
    </row>
    <row r="4604" spans="1:31" x14ac:dyDescent="0.25">
      <c r="A4604">
        <v>0</v>
      </c>
      <c r="B4604">
        <v>24</v>
      </c>
      <c r="C4604">
        <v>20.25</v>
      </c>
      <c r="D4604">
        <v>710</v>
      </c>
      <c r="E4604">
        <v>1</v>
      </c>
      <c r="F4604" t="str">
        <f t="shared" si="1361"/>
        <v/>
      </c>
      <c r="G4604">
        <f t="shared" si="1362"/>
        <v>0.81200000000000006</v>
      </c>
      <c r="H4604" t="str">
        <f t="shared" si="1363"/>
        <v/>
      </c>
      <c r="I4604" s="1">
        <f t="shared" si="1364"/>
        <v>0.81200000000000006</v>
      </c>
      <c r="K4604" s="1">
        <f t="shared" si="1365"/>
        <v>0</v>
      </c>
      <c r="L4604" s="1">
        <f t="shared" si="1366"/>
        <v>1</v>
      </c>
      <c r="M4604" s="1">
        <f t="shared" si="1367"/>
        <v>1</v>
      </c>
      <c r="P4604" s="1">
        <f t="shared" si="1368"/>
        <v>0</v>
      </c>
      <c r="Q4604" s="1">
        <f t="shared" si="1369"/>
        <v>0</v>
      </c>
      <c r="R4604" s="1">
        <f t="shared" si="1370"/>
        <v>1</v>
      </c>
      <c r="S4604" s="1">
        <f t="shared" si="1371"/>
        <v>0</v>
      </c>
      <c r="V4604" s="1">
        <f t="shared" si="1372"/>
        <v>1</v>
      </c>
      <c r="W4604" s="1">
        <f t="shared" si="1373"/>
        <v>0</v>
      </c>
      <c r="X4604" s="1">
        <f t="shared" si="1374"/>
        <v>0</v>
      </c>
      <c r="Y4604" s="1">
        <f t="shared" si="1375"/>
        <v>0</v>
      </c>
      <c r="AB4604" s="1">
        <f t="shared" si="1376"/>
        <v>1</v>
      </c>
      <c r="AC4604" s="1">
        <f t="shared" si="1377"/>
        <v>0</v>
      </c>
      <c r="AD4604" s="1">
        <f t="shared" si="1378"/>
        <v>0</v>
      </c>
      <c r="AE4604" s="1">
        <f t="shared" si="1379"/>
        <v>0</v>
      </c>
    </row>
    <row r="4605" spans="1:31" x14ac:dyDescent="0.25">
      <c r="A4605">
        <v>0</v>
      </c>
      <c r="B4605">
        <v>18</v>
      </c>
      <c r="C4605">
        <v>18.600000000000001</v>
      </c>
      <c r="D4605">
        <v>700</v>
      </c>
      <c r="E4605">
        <v>1</v>
      </c>
      <c r="F4605" t="str">
        <f t="shared" si="1361"/>
        <v/>
      </c>
      <c r="G4605">
        <f t="shared" si="1362"/>
        <v>0.81200000000000006</v>
      </c>
      <c r="H4605" t="str">
        <f t="shared" si="1363"/>
        <v/>
      </c>
      <c r="I4605" s="1">
        <f t="shared" si="1364"/>
        <v>0.81200000000000006</v>
      </c>
      <c r="K4605" s="1">
        <f t="shared" si="1365"/>
        <v>0</v>
      </c>
      <c r="L4605" s="1">
        <f t="shared" si="1366"/>
        <v>1</v>
      </c>
      <c r="M4605" s="1">
        <f t="shared" si="1367"/>
        <v>1</v>
      </c>
      <c r="P4605" s="1">
        <f t="shared" si="1368"/>
        <v>0</v>
      </c>
      <c r="Q4605" s="1">
        <f t="shared" si="1369"/>
        <v>0</v>
      </c>
      <c r="R4605" s="1">
        <f t="shared" si="1370"/>
        <v>1</v>
      </c>
      <c r="S4605" s="1">
        <f t="shared" si="1371"/>
        <v>0</v>
      </c>
      <c r="V4605" s="1">
        <f t="shared" si="1372"/>
        <v>1</v>
      </c>
      <c r="W4605" s="1">
        <f t="shared" si="1373"/>
        <v>0</v>
      </c>
      <c r="X4605" s="1">
        <f t="shared" si="1374"/>
        <v>0</v>
      </c>
      <c r="Y4605" s="1">
        <f t="shared" si="1375"/>
        <v>0</v>
      </c>
      <c r="AB4605" s="1">
        <f t="shared" si="1376"/>
        <v>1</v>
      </c>
      <c r="AC4605" s="1">
        <f t="shared" si="1377"/>
        <v>0</v>
      </c>
      <c r="AD4605" s="1">
        <f t="shared" si="1378"/>
        <v>0</v>
      </c>
      <c r="AE4605" s="1">
        <f t="shared" si="1379"/>
        <v>0</v>
      </c>
    </row>
    <row r="4606" spans="1:31" x14ac:dyDescent="0.25">
      <c r="A4606">
        <v>1</v>
      </c>
      <c r="B4606">
        <v>72</v>
      </c>
      <c r="C4606">
        <v>18.95</v>
      </c>
      <c r="D4606">
        <v>690</v>
      </c>
      <c r="E4606">
        <v>1</v>
      </c>
      <c r="F4606" t="str">
        <f t="shared" si="1361"/>
        <v/>
      </c>
      <c r="G4606">
        <f t="shared" si="1362"/>
        <v>0.81200000000000006</v>
      </c>
      <c r="H4606" t="str">
        <f t="shared" si="1363"/>
        <v/>
      </c>
      <c r="I4606" s="1">
        <f t="shared" si="1364"/>
        <v>0.81200000000000006</v>
      </c>
      <c r="K4606" s="1">
        <f t="shared" si="1365"/>
        <v>0</v>
      </c>
      <c r="L4606" s="1">
        <f t="shared" si="1366"/>
        <v>1</v>
      </c>
      <c r="M4606" s="1">
        <f t="shared" si="1367"/>
        <v>1</v>
      </c>
      <c r="P4606" s="1">
        <f t="shared" si="1368"/>
        <v>0</v>
      </c>
      <c r="Q4606" s="1">
        <f t="shared" si="1369"/>
        <v>0</v>
      </c>
      <c r="R4606" s="1">
        <f t="shared" si="1370"/>
        <v>1</v>
      </c>
      <c r="S4606" s="1">
        <f t="shared" si="1371"/>
        <v>0</v>
      </c>
      <c r="V4606" s="1">
        <f t="shared" si="1372"/>
        <v>1</v>
      </c>
      <c r="W4606" s="1">
        <f t="shared" si="1373"/>
        <v>0</v>
      </c>
      <c r="X4606" s="1">
        <f t="shared" si="1374"/>
        <v>0</v>
      </c>
      <c r="Y4606" s="1">
        <f t="shared" si="1375"/>
        <v>0</v>
      </c>
      <c r="AB4606" s="1">
        <f t="shared" si="1376"/>
        <v>1</v>
      </c>
      <c r="AC4606" s="1">
        <f t="shared" si="1377"/>
        <v>0</v>
      </c>
      <c r="AD4606" s="1">
        <f t="shared" si="1378"/>
        <v>0</v>
      </c>
      <c r="AE4606" s="1">
        <f t="shared" si="1379"/>
        <v>0</v>
      </c>
    </row>
    <row r="4607" spans="1:31" x14ac:dyDescent="0.25">
      <c r="A4607">
        <v>0</v>
      </c>
      <c r="B4607">
        <v>30</v>
      </c>
      <c r="C4607">
        <v>17.36</v>
      </c>
      <c r="D4607">
        <v>675</v>
      </c>
      <c r="E4607">
        <v>1</v>
      </c>
      <c r="F4607" t="str">
        <f t="shared" si="1361"/>
        <v/>
      </c>
      <c r="G4607">
        <f t="shared" si="1362"/>
        <v>0.745</v>
      </c>
      <c r="H4607" t="str">
        <f t="shared" si="1363"/>
        <v/>
      </c>
      <c r="I4607" s="1">
        <f t="shared" si="1364"/>
        <v>0.745</v>
      </c>
      <c r="K4607" s="1">
        <f t="shared" si="1365"/>
        <v>0</v>
      </c>
      <c r="L4607" s="1">
        <f t="shared" si="1366"/>
        <v>0</v>
      </c>
      <c r="M4607" s="1">
        <f t="shared" si="1367"/>
        <v>0</v>
      </c>
      <c r="P4607" s="1">
        <f t="shared" si="1368"/>
        <v>0</v>
      </c>
      <c r="Q4607" s="1">
        <f t="shared" si="1369"/>
        <v>0</v>
      </c>
      <c r="R4607" s="1">
        <f t="shared" si="1370"/>
        <v>1</v>
      </c>
      <c r="S4607" s="1">
        <f t="shared" si="1371"/>
        <v>0</v>
      </c>
      <c r="V4607" s="1">
        <f t="shared" si="1372"/>
        <v>0</v>
      </c>
      <c r="W4607" s="1">
        <f t="shared" si="1373"/>
        <v>0</v>
      </c>
      <c r="X4607" s="1">
        <f t="shared" si="1374"/>
        <v>1</v>
      </c>
      <c r="Y4607" s="1">
        <f t="shared" si="1375"/>
        <v>0</v>
      </c>
      <c r="AB4607" s="1">
        <f t="shared" si="1376"/>
        <v>0</v>
      </c>
      <c r="AC4607" s="1">
        <f t="shared" si="1377"/>
        <v>0</v>
      </c>
      <c r="AD4607" s="1">
        <f t="shared" si="1378"/>
        <v>1</v>
      </c>
      <c r="AE4607" s="1">
        <f t="shared" si="1379"/>
        <v>0</v>
      </c>
    </row>
    <row r="4608" spans="1:31" x14ac:dyDescent="0.25">
      <c r="A4608">
        <v>0</v>
      </c>
      <c r="B4608">
        <v>45</v>
      </c>
      <c r="C4608">
        <v>39.21</v>
      </c>
      <c r="D4608">
        <v>660</v>
      </c>
      <c r="E4608">
        <v>1</v>
      </c>
      <c r="F4608" t="str">
        <f t="shared" si="1361"/>
        <v/>
      </c>
      <c r="G4608">
        <f t="shared" si="1362"/>
        <v>0.745</v>
      </c>
      <c r="H4608" t="str">
        <f t="shared" si="1363"/>
        <v/>
      </c>
      <c r="I4608" s="1">
        <f t="shared" si="1364"/>
        <v>0.745</v>
      </c>
      <c r="K4608" s="1">
        <f t="shared" si="1365"/>
        <v>0</v>
      </c>
      <c r="L4608" s="1">
        <f t="shared" si="1366"/>
        <v>0</v>
      </c>
      <c r="M4608" s="1">
        <f t="shared" si="1367"/>
        <v>0</v>
      </c>
      <c r="P4608" s="1">
        <f t="shared" si="1368"/>
        <v>0</v>
      </c>
      <c r="Q4608" s="1">
        <f t="shared" si="1369"/>
        <v>0</v>
      </c>
      <c r="R4608" s="1">
        <f t="shared" si="1370"/>
        <v>1</v>
      </c>
      <c r="S4608" s="1">
        <f t="shared" si="1371"/>
        <v>0</v>
      </c>
      <c r="V4608" s="1">
        <f t="shared" si="1372"/>
        <v>0</v>
      </c>
      <c r="W4608" s="1">
        <f t="shared" si="1373"/>
        <v>0</v>
      </c>
      <c r="X4608" s="1">
        <f t="shared" si="1374"/>
        <v>1</v>
      </c>
      <c r="Y4608" s="1">
        <f t="shared" si="1375"/>
        <v>0</v>
      </c>
      <c r="AB4608" s="1">
        <f t="shared" si="1376"/>
        <v>0</v>
      </c>
      <c r="AC4608" s="1">
        <f t="shared" si="1377"/>
        <v>0</v>
      </c>
      <c r="AD4608" s="1">
        <f t="shared" si="1378"/>
        <v>1</v>
      </c>
      <c r="AE4608" s="1">
        <f t="shared" si="1379"/>
        <v>0</v>
      </c>
    </row>
    <row r="4609" spans="1:31" x14ac:dyDescent="0.25">
      <c r="A4609">
        <v>1</v>
      </c>
      <c r="B4609">
        <v>60</v>
      </c>
      <c r="C4609">
        <v>22.02</v>
      </c>
      <c r="D4609">
        <v>665</v>
      </c>
      <c r="E4609">
        <v>1</v>
      </c>
      <c r="F4609" t="str">
        <f t="shared" si="1361"/>
        <v/>
      </c>
      <c r="G4609">
        <f t="shared" si="1362"/>
        <v>0.745</v>
      </c>
      <c r="H4609" t="str">
        <f t="shared" si="1363"/>
        <v/>
      </c>
      <c r="I4609" s="1">
        <f t="shared" si="1364"/>
        <v>0.745</v>
      </c>
      <c r="K4609" s="1">
        <f t="shared" si="1365"/>
        <v>0</v>
      </c>
      <c r="L4609" s="1">
        <f t="shared" si="1366"/>
        <v>0</v>
      </c>
      <c r="M4609" s="1">
        <f t="shared" si="1367"/>
        <v>0</v>
      </c>
      <c r="P4609" s="1">
        <f t="shared" si="1368"/>
        <v>0</v>
      </c>
      <c r="Q4609" s="1">
        <f t="shared" si="1369"/>
        <v>0</v>
      </c>
      <c r="R4609" s="1">
        <f t="shared" si="1370"/>
        <v>1</v>
      </c>
      <c r="S4609" s="1">
        <f t="shared" si="1371"/>
        <v>0</v>
      </c>
      <c r="V4609" s="1">
        <f t="shared" si="1372"/>
        <v>0</v>
      </c>
      <c r="W4609" s="1">
        <f t="shared" si="1373"/>
        <v>0</v>
      </c>
      <c r="X4609" s="1">
        <f t="shared" si="1374"/>
        <v>1</v>
      </c>
      <c r="Y4609" s="1">
        <f t="shared" si="1375"/>
        <v>0</v>
      </c>
      <c r="AB4609" s="1">
        <f t="shared" si="1376"/>
        <v>0</v>
      </c>
      <c r="AC4609" s="1">
        <f t="shared" si="1377"/>
        <v>0</v>
      </c>
      <c r="AD4609" s="1">
        <f t="shared" si="1378"/>
        <v>1</v>
      </c>
      <c r="AE4609" s="1">
        <f t="shared" si="1379"/>
        <v>0</v>
      </c>
    </row>
    <row r="4610" spans="1:31" x14ac:dyDescent="0.25">
      <c r="A4610">
        <v>1</v>
      </c>
      <c r="B4610">
        <v>63</v>
      </c>
      <c r="C4610">
        <v>19.14</v>
      </c>
      <c r="D4610">
        <v>720</v>
      </c>
      <c r="E4610">
        <v>1</v>
      </c>
      <c r="F4610">
        <f t="shared" si="1361"/>
        <v>0.93600000000000005</v>
      </c>
      <c r="G4610" t="str">
        <f t="shared" si="1362"/>
        <v/>
      </c>
      <c r="H4610" t="str">
        <f t="shared" si="1363"/>
        <v/>
      </c>
      <c r="I4610" s="1">
        <f t="shared" si="1364"/>
        <v>0.93600000000000005</v>
      </c>
      <c r="K4610" s="1">
        <f t="shared" si="1365"/>
        <v>1</v>
      </c>
      <c r="L4610" s="1">
        <f t="shared" si="1366"/>
        <v>1</v>
      </c>
      <c r="M4610" s="1">
        <f t="shared" si="1367"/>
        <v>1</v>
      </c>
      <c r="P4610" s="1">
        <f t="shared" si="1368"/>
        <v>1</v>
      </c>
      <c r="Q4610" s="1">
        <f t="shared" si="1369"/>
        <v>0</v>
      </c>
      <c r="R4610" s="1">
        <f t="shared" si="1370"/>
        <v>0</v>
      </c>
      <c r="S4610" s="1">
        <f t="shared" si="1371"/>
        <v>0</v>
      </c>
      <c r="V4610" s="1">
        <f t="shared" si="1372"/>
        <v>1</v>
      </c>
      <c r="W4610" s="1">
        <f t="shared" si="1373"/>
        <v>0</v>
      </c>
      <c r="X4610" s="1">
        <f t="shared" si="1374"/>
        <v>0</v>
      </c>
      <c r="Y4610" s="1">
        <f t="shared" si="1375"/>
        <v>0</v>
      </c>
      <c r="AB4610" s="1">
        <f t="shared" si="1376"/>
        <v>1</v>
      </c>
      <c r="AC4610" s="1">
        <f t="shared" si="1377"/>
        <v>0</v>
      </c>
      <c r="AD4610" s="1">
        <f t="shared" si="1378"/>
        <v>0</v>
      </c>
      <c r="AE4610" s="1">
        <f t="shared" si="1379"/>
        <v>0</v>
      </c>
    </row>
    <row r="4611" spans="1:31" x14ac:dyDescent="0.25">
      <c r="A4611">
        <v>1</v>
      </c>
      <c r="B4611">
        <v>80.28</v>
      </c>
      <c r="C4611">
        <v>21.67</v>
      </c>
      <c r="D4611">
        <v>680</v>
      </c>
      <c r="E4611">
        <v>1</v>
      </c>
      <c r="F4611" t="str">
        <f t="shared" si="1361"/>
        <v/>
      </c>
      <c r="G4611">
        <f t="shared" si="1362"/>
        <v>0.745</v>
      </c>
      <c r="H4611" t="str">
        <f t="shared" si="1363"/>
        <v/>
      </c>
      <c r="I4611" s="1">
        <f t="shared" si="1364"/>
        <v>0.745</v>
      </c>
      <c r="K4611" s="1">
        <f t="shared" si="1365"/>
        <v>0</v>
      </c>
      <c r="L4611" s="1">
        <f t="shared" si="1366"/>
        <v>0</v>
      </c>
      <c r="M4611" s="1">
        <f t="shared" si="1367"/>
        <v>0</v>
      </c>
      <c r="P4611" s="1">
        <f t="shared" si="1368"/>
        <v>0</v>
      </c>
      <c r="Q4611" s="1">
        <f t="shared" si="1369"/>
        <v>0</v>
      </c>
      <c r="R4611" s="1">
        <f t="shared" si="1370"/>
        <v>1</v>
      </c>
      <c r="S4611" s="1">
        <f t="shared" si="1371"/>
        <v>0</v>
      </c>
      <c r="V4611" s="1">
        <f t="shared" si="1372"/>
        <v>0</v>
      </c>
      <c r="W4611" s="1">
        <f t="shared" si="1373"/>
        <v>0</v>
      </c>
      <c r="X4611" s="1">
        <f t="shared" si="1374"/>
        <v>1</v>
      </c>
      <c r="Y4611" s="1">
        <f t="shared" si="1375"/>
        <v>0</v>
      </c>
      <c r="AB4611" s="1">
        <f t="shared" si="1376"/>
        <v>0</v>
      </c>
      <c r="AC4611" s="1">
        <f t="shared" si="1377"/>
        <v>0</v>
      </c>
      <c r="AD4611" s="1">
        <f t="shared" si="1378"/>
        <v>1</v>
      </c>
      <c r="AE4611" s="1">
        <f t="shared" si="1379"/>
        <v>0</v>
      </c>
    </row>
    <row r="4612" spans="1:31" x14ac:dyDescent="0.25">
      <c r="A4612">
        <v>1</v>
      </c>
      <c r="B4612">
        <v>52</v>
      </c>
      <c r="C4612">
        <v>10.039999999999999</v>
      </c>
      <c r="D4612">
        <v>670</v>
      </c>
      <c r="E4612">
        <v>1</v>
      </c>
      <c r="F4612" t="str">
        <f t="shared" ref="F4612:F4675" si="1380">IF(D4612&gt;717.5,IF(B4612&gt;48.75,IF(C4612&gt;21.885,0.9,0.936),0.853),"")</f>
        <v/>
      </c>
      <c r="G4612">
        <f t="shared" ref="G4612:G4675" si="1381">IF(D4612&lt;=717.5,IF(B4612&lt;=85.202,IF(C4612&gt;16.545,IF(D4612&gt;687.5,0.812,0.745),IF(B4612&gt;32.802,0.832,0.725)),""),"")</f>
        <v>0.83199999999999996</v>
      </c>
      <c r="H4612" t="str">
        <f t="shared" ref="H4612:H4675" si="1382">IF(D4612&lt;=717.5,IF(B4612&gt;85.202,IF(C4612&gt;25.055,0.784,IF(D4612&gt;677.5,0.892,0.852)),""),"")</f>
        <v/>
      </c>
      <c r="I4612" s="1">
        <f t="shared" ref="I4612:I4675" si="1383">SUM(F4612:H4612)</f>
        <v>0.83199999999999996</v>
      </c>
      <c r="K4612" s="1">
        <f t="shared" si="1365"/>
        <v>0</v>
      </c>
      <c r="L4612" s="1">
        <f t="shared" si="1366"/>
        <v>1</v>
      </c>
      <c r="M4612" s="1">
        <f t="shared" si="1367"/>
        <v>1</v>
      </c>
      <c r="P4612" s="1">
        <f t="shared" si="1368"/>
        <v>0</v>
      </c>
      <c r="Q4612" s="1">
        <f t="shared" si="1369"/>
        <v>0</v>
      </c>
      <c r="R4612" s="1">
        <f t="shared" si="1370"/>
        <v>1</v>
      </c>
      <c r="S4612" s="1">
        <f t="shared" si="1371"/>
        <v>0</v>
      </c>
      <c r="V4612" s="1">
        <f t="shared" si="1372"/>
        <v>1</v>
      </c>
      <c r="W4612" s="1">
        <f t="shared" si="1373"/>
        <v>0</v>
      </c>
      <c r="X4612" s="1">
        <f t="shared" si="1374"/>
        <v>0</v>
      </c>
      <c r="Y4612" s="1">
        <f t="shared" si="1375"/>
        <v>0</v>
      </c>
      <c r="AB4612" s="1">
        <f t="shared" si="1376"/>
        <v>1</v>
      </c>
      <c r="AC4612" s="1">
        <f t="shared" si="1377"/>
        <v>0</v>
      </c>
      <c r="AD4612" s="1">
        <f t="shared" si="1378"/>
        <v>0</v>
      </c>
      <c r="AE4612" s="1">
        <f t="shared" si="1379"/>
        <v>0</v>
      </c>
    </row>
    <row r="4613" spans="1:31" x14ac:dyDescent="0.25">
      <c r="A4613">
        <v>0</v>
      </c>
      <c r="B4613">
        <v>35</v>
      </c>
      <c r="C4613">
        <v>15.09</v>
      </c>
      <c r="D4613">
        <v>665</v>
      </c>
      <c r="E4613">
        <v>1</v>
      </c>
      <c r="F4613" t="str">
        <f t="shared" si="1380"/>
        <v/>
      </c>
      <c r="G4613">
        <f t="shared" si="1381"/>
        <v>0.83199999999999996</v>
      </c>
      <c r="H4613" t="str">
        <f t="shared" si="1382"/>
        <v/>
      </c>
      <c r="I4613" s="1">
        <f t="shared" si="1383"/>
        <v>0.83199999999999996</v>
      </c>
      <c r="K4613" s="1">
        <f t="shared" si="1365"/>
        <v>0</v>
      </c>
      <c r="L4613" s="1">
        <f t="shared" si="1366"/>
        <v>1</v>
      </c>
      <c r="M4613" s="1">
        <f t="shared" si="1367"/>
        <v>1</v>
      </c>
      <c r="P4613" s="1">
        <f t="shared" si="1368"/>
        <v>0</v>
      </c>
      <c r="Q4613" s="1">
        <f t="shared" si="1369"/>
        <v>0</v>
      </c>
      <c r="R4613" s="1">
        <f t="shared" si="1370"/>
        <v>1</v>
      </c>
      <c r="S4613" s="1">
        <f t="shared" si="1371"/>
        <v>0</v>
      </c>
      <c r="V4613" s="1">
        <f t="shared" si="1372"/>
        <v>1</v>
      </c>
      <c r="W4613" s="1">
        <f t="shared" si="1373"/>
        <v>0</v>
      </c>
      <c r="X4613" s="1">
        <f t="shared" si="1374"/>
        <v>0</v>
      </c>
      <c r="Y4613" s="1">
        <f t="shared" si="1375"/>
        <v>0</v>
      </c>
      <c r="AB4613" s="1">
        <f t="shared" si="1376"/>
        <v>1</v>
      </c>
      <c r="AC4613" s="1">
        <f t="shared" si="1377"/>
        <v>0</v>
      </c>
      <c r="AD4613" s="1">
        <f t="shared" si="1378"/>
        <v>0</v>
      </c>
      <c r="AE4613" s="1">
        <f t="shared" si="1379"/>
        <v>0</v>
      </c>
    </row>
    <row r="4614" spans="1:31" x14ac:dyDescent="0.25">
      <c r="A4614">
        <v>1</v>
      </c>
      <c r="B4614">
        <v>107</v>
      </c>
      <c r="C4614">
        <v>13.44</v>
      </c>
      <c r="D4614">
        <v>775</v>
      </c>
      <c r="E4614">
        <v>1</v>
      </c>
      <c r="F4614">
        <f t="shared" si="1380"/>
        <v>0.93600000000000005</v>
      </c>
      <c r="G4614" t="str">
        <f t="shared" si="1381"/>
        <v/>
      </c>
      <c r="H4614" t="str">
        <f t="shared" si="1382"/>
        <v/>
      </c>
      <c r="I4614" s="1">
        <f t="shared" si="1383"/>
        <v>0.93600000000000005</v>
      </c>
      <c r="K4614" s="1">
        <f t="shared" si="1365"/>
        <v>1</v>
      </c>
      <c r="L4614" s="1">
        <f t="shared" si="1366"/>
        <v>1</v>
      </c>
      <c r="M4614" s="1">
        <f t="shared" si="1367"/>
        <v>1</v>
      </c>
      <c r="P4614" s="1">
        <f t="shared" si="1368"/>
        <v>1</v>
      </c>
      <c r="Q4614" s="1">
        <f t="shared" si="1369"/>
        <v>0</v>
      </c>
      <c r="R4614" s="1">
        <f t="shared" si="1370"/>
        <v>0</v>
      </c>
      <c r="S4614" s="1">
        <f t="shared" si="1371"/>
        <v>0</v>
      </c>
      <c r="V4614" s="1">
        <f t="shared" si="1372"/>
        <v>1</v>
      </c>
      <c r="W4614" s="1">
        <f t="shared" si="1373"/>
        <v>0</v>
      </c>
      <c r="X4614" s="1">
        <f t="shared" si="1374"/>
        <v>0</v>
      </c>
      <c r="Y4614" s="1">
        <f t="shared" si="1375"/>
        <v>0</v>
      </c>
      <c r="AB4614" s="1">
        <f t="shared" si="1376"/>
        <v>1</v>
      </c>
      <c r="AC4614" s="1">
        <f t="shared" si="1377"/>
        <v>0</v>
      </c>
      <c r="AD4614" s="1">
        <f t="shared" si="1378"/>
        <v>0</v>
      </c>
      <c r="AE4614" s="1">
        <f t="shared" si="1379"/>
        <v>0</v>
      </c>
    </row>
    <row r="4615" spans="1:31" x14ac:dyDescent="0.25">
      <c r="A4615">
        <v>0</v>
      </c>
      <c r="B4615">
        <v>55</v>
      </c>
      <c r="C4615">
        <v>11.17</v>
      </c>
      <c r="D4615">
        <v>670</v>
      </c>
      <c r="E4615">
        <v>1</v>
      </c>
      <c r="F4615" t="str">
        <f t="shared" si="1380"/>
        <v/>
      </c>
      <c r="G4615">
        <f t="shared" si="1381"/>
        <v>0.83199999999999996</v>
      </c>
      <c r="H4615" t="str">
        <f t="shared" si="1382"/>
        <v/>
      </c>
      <c r="I4615" s="1">
        <f t="shared" si="1383"/>
        <v>0.83199999999999996</v>
      </c>
      <c r="K4615" s="1">
        <f t="shared" si="1365"/>
        <v>0</v>
      </c>
      <c r="L4615" s="1">
        <f t="shared" si="1366"/>
        <v>1</v>
      </c>
      <c r="M4615" s="1">
        <f t="shared" si="1367"/>
        <v>1</v>
      </c>
      <c r="P4615" s="1">
        <f t="shared" si="1368"/>
        <v>0</v>
      </c>
      <c r="Q4615" s="1">
        <f t="shared" si="1369"/>
        <v>0</v>
      </c>
      <c r="R4615" s="1">
        <f t="shared" si="1370"/>
        <v>1</v>
      </c>
      <c r="S4615" s="1">
        <f t="shared" si="1371"/>
        <v>0</v>
      </c>
      <c r="V4615" s="1">
        <f t="shared" si="1372"/>
        <v>1</v>
      </c>
      <c r="W4615" s="1">
        <f t="shared" si="1373"/>
        <v>0</v>
      </c>
      <c r="X4615" s="1">
        <f t="shared" si="1374"/>
        <v>0</v>
      </c>
      <c r="Y4615" s="1">
        <f t="shared" si="1375"/>
        <v>0</v>
      </c>
      <c r="AB4615" s="1">
        <f t="shared" si="1376"/>
        <v>1</v>
      </c>
      <c r="AC4615" s="1">
        <f t="shared" si="1377"/>
        <v>0</v>
      </c>
      <c r="AD4615" s="1">
        <f t="shared" si="1378"/>
        <v>0</v>
      </c>
      <c r="AE4615" s="1">
        <f t="shared" si="1379"/>
        <v>0</v>
      </c>
    </row>
    <row r="4616" spans="1:31" x14ac:dyDescent="0.25">
      <c r="A4616">
        <v>1</v>
      </c>
      <c r="B4616">
        <v>62</v>
      </c>
      <c r="C4616">
        <v>12.81</v>
      </c>
      <c r="D4616">
        <v>760</v>
      </c>
      <c r="E4616">
        <v>1</v>
      </c>
      <c r="F4616">
        <f t="shared" si="1380"/>
        <v>0.93600000000000005</v>
      </c>
      <c r="G4616" t="str">
        <f t="shared" si="1381"/>
        <v/>
      </c>
      <c r="H4616" t="str">
        <f t="shared" si="1382"/>
        <v/>
      </c>
      <c r="I4616" s="1">
        <f t="shared" si="1383"/>
        <v>0.93600000000000005</v>
      </c>
      <c r="K4616" s="1">
        <f t="shared" ref="K4616:K4679" si="1384">IF($D4616&gt;717.5,1,IF(AND(B4616&gt;85.202,C4616&lt;25.055),1,0))</f>
        <v>1</v>
      </c>
      <c r="L4616" s="1">
        <f t="shared" ref="L4616:L4679" si="1385">IF(M4616=0,0,IF(AND(D4616&lt;717.5,B4616&gt;85.202,C4616&gt;25.055),0,1))</f>
        <v>1</v>
      </c>
      <c r="M4616" s="1">
        <f t="shared" ref="M4616:M4679" si="1386">IF(AND(B4616&lt;85.202,C4616&gt;16.545,D4616&lt;687.5),0,IF(AND(B4616&lt;32.802,C4616&lt;16.545,D4616&lt;717.5),0,1))</f>
        <v>1</v>
      </c>
      <c r="P4616" s="1">
        <f t="shared" ref="P4616:P4679" si="1387">IF($K4616=1, IF($E4616=1,1,0),0)</f>
        <v>1</v>
      </c>
      <c r="Q4616" s="1">
        <f t="shared" ref="Q4616:Q4679" si="1388">IF($K4616=1, IF($E4616=0,1,0),0)</f>
        <v>0</v>
      </c>
      <c r="R4616" s="1">
        <f t="shared" ref="R4616:R4679" si="1389">IF($K4616=0, IF($E4616=1,1,0),0)</f>
        <v>0</v>
      </c>
      <c r="S4616" s="1">
        <f t="shared" ref="S4616:S4679" si="1390">IF($K4616=0, IF($E4616=0,1,0),0)</f>
        <v>0</v>
      </c>
      <c r="V4616" s="1">
        <f t="shared" ref="V4616:V4679" si="1391">IF($L4616=1, IF($E4616=1,1,0),0)</f>
        <v>1</v>
      </c>
      <c r="W4616" s="1">
        <f t="shared" ref="W4616:W4679" si="1392">IF($L4616=1, IF($E4616=0,1,0),0)</f>
        <v>0</v>
      </c>
      <c r="X4616" s="1">
        <f t="shared" ref="X4616:X4679" si="1393">IF($L4616=0, IF($E4616=1,1,0),0)</f>
        <v>0</v>
      </c>
      <c r="Y4616" s="1">
        <f t="shared" ref="Y4616:Y4679" si="1394">IF($L4616=0, IF($E4616=0,1,0),0)</f>
        <v>0</v>
      </c>
      <c r="AB4616" s="1">
        <f t="shared" ref="AB4616:AB4679" si="1395">IF($M4616=1, IF($E4616=1,1,0),0)</f>
        <v>1</v>
      </c>
      <c r="AC4616" s="1">
        <f t="shared" ref="AC4616:AC4679" si="1396">IF($M4616=1, IF($E4616=0,1,0),0)</f>
        <v>0</v>
      </c>
      <c r="AD4616" s="1">
        <f t="shared" ref="AD4616:AD4679" si="1397">IF($M4616=0, IF($E4616=1,1,0),0)</f>
        <v>0</v>
      </c>
      <c r="AE4616" s="1">
        <f t="shared" ref="AE4616:AE4679" si="1398">IF($M4616=0, IF($E4616=0,1,0),0)</f>
        <v>0</v>
      </c>
    </row>
    <row r="4617" spans="1:31" x14ac:dyDescent="0.25">
      <c r="A4617">
        <v>0</v>
      </c>
      <c r="B4617">
        <v>74</v>
      </c>
      <c r="C4617">
        <v>21.34</v>
      </c>
      <c r="D4617">
        <v>685</v>
      </c>
      <c r="E4617">
        <v>1</v>
      </c>
      <c r="F4617" t="str">
        <f t="shared" si="1380"/>
        <v/>
      </c>
      <c r="G4617">
        <f t="shared" si="1381"/>
        <v>0.745</v>
      </c>
      <c r="H4617" t="str">
        <f t="shared" si="1382"/>
        <v/>
      </c>
      <c r="I4617" s="1">
        <f t="shared" si="1383"/>
        <v>0.745</v>
      </c>
      <c r="K4617" s="1">
        <f t="shared" si="1384"/>
        <v>0</v>
      </c>
      <c r="L4617" s="1">
        <f t="shared" si="1385"/>
        <v>0</v>
      </c>
      <c r="M4617" s="1">
        <f t="shared" si="1386"/>
        <v>0</v>
      </c>
      <c r="P4617" s="1">
        <f t="shared" si="1387"/>
        <v>0</v>
      </c>
      <c r="Q4617" s="1">
        <f t="shared" si="1388"/>
        <v>0</v>
      </c>
      <c r="R4617" s="1">
        <f t="shared" si="1389"/>
        <v>1</v>
      </c>
      <c r="S4617" s="1">
        <f t="shared" si="1390"/>
        <v>0</v>
      </c>
      <c r="V4617" s="1">
        <f t="shared" si="1391"/>
        <v>0</v>
      </c>
      <c r="W4617" s="1">
        <f t="shared" si="1392"/>
        <v>0</v>
      </c>
      <c r="X4617" s="1">
        <f t="shared" si="1393"/>
        <v>1</v>
      </c>
      <c r="Y4617" s="1">
        <f t="shared" si="1394"/>
        <v>0</v>
      </c>
      <c r="AB4617" s="1">
        <f t="shared" si="1395"/>
        <v>0</v>
      </c>
      <c r="AC4617" s="1">
        <f t="shared" si="1396"/>
        <v>0</v>
      </c>
      <c r="AD4617" s="1">
        <f t="shared" si="1397"/>
        <v>1</v>
      </c>
      <c r="AE4617" s="1">
        <f t="shared" si="1398"/>
        <v>0</v>
      </c>
    </row>
    <row r="4618" spans="1:31" x14ac:dyDescent="0.25">
      <c r="A4618">
        <v>1</v>
      </c>
      <c r="B4618">
        <v>69.5</v>
      </c>
      <c r="C4618">
        <v>20.55</v>
      </c>
      <c r="D4618">
        <v>715</v>
      </c>
      <c r="E4618">
        <v>1</v>
      </c>
      <c r="F4618" t="str">
        <f t="shared" si="1380"/>
        <v/>
      </c>
      <c r="G4618">
        <f t="shared" si="1381"/>
        <v>0.81200000000000006</v>
      </c>
      <c r="H4618" t="str">
        <f t="shared" si="1382"/>
        <v/>
      </c>
      <c r="I4618" s="1">
        <f t="shared" si="1383"/>
        <v>0.81200000000000006</v>
      </c>
      <c r="K4618" s="1">
        <f t="shared" si="1384"/>
        <v>0</v>
      </c>
      <c r="L4618" s="1">
        <f t="shared" si="1385"/>
        <v>1</v>
      </c>
      <c r="M4618" s="1">
        <f t="shared" si="1386"/>
        <v>1</v>
      </c>
      <c r="P4618" s="1">
        <f t="shared" si="1387"/>
        <v>0</v>
      </c>
      <c r="Q4618" s="1">
        <f t="shared" si="1388"/>
        <v>0</v>
      </c>
      <c r="R4618" s="1">
        <f t="shared" si="1389"/>
        <v>1</v>
      </c>
      <c r="S4618" s="1">
        <f t="shared" si="1390"/>
        <v>0</v>
      </c>
      <c r="V4618" s="1">
        <f t="shared" si="1391"/>
        <v>1</v>
      </c>
      <c r="W4618" s="1">
        <f t="shared" si="1392"/>
        <v>0</v>
      </c>
      <c r="X4618" s="1">
        <f t="shared" si="1393"/>
        <v>0</v>
      </c>
      <c r="Y4618" s="1">
        <f t="shared" si="1394"/>
        <v>0</v>
      </c>
      <c r="AB4618" s="1">
        <f t="shared" si="1395"/>
        <v>1</v>
      </c>
      <c r="AC4618" s="1">
        <f t="shared" si="1396"/>
        <v>0</v>
      </c>
      <c r="AD4618" s="1">
        <f t="shared" si="1397"/>
        <v>0</v>
      </c>
      <c r="AE4618" s="1">
        <f t="shared" si="1398"/>
        <v>0</v>
      </c>
    </row>
    <row r="4619" spans="1:31" x14ac:dyDescent="0.25">
      <c r="A4619">
        <v>1</v>
      </c>
      <c r="B4619">
        <v>102</v>
      </c>
      <c r="C4619">
        <v>10.039999999999999</v>
      </c>
      <c r="D4619">
        <v>660</v>
      </c>
      <c r="E4619">
        <v>1</v>
      </c>
      <c r="F4619" t="str">
        <f t="shared" si="1380"/>
        <v/>
      </c>
      <c r="G4619" t="str">
        <f t="shared" si="1381"/>
        <v/>
      </c>
      <c r="H4619">
        <f t="shared" si="1382"/>
        <v>0.85199999999999998</v>
      </c>
      <c r="I4619" s="1">
        <f t="shared" si="1383"/>
        <v>0.85199999999999998</v>
      </c>
      <c r="K4619" s="1">
        <f t="shared" si="1384"/>
        <v>1</v>
      </c>
      <c r="L4619" s="1">
        <f t="shared" si="1385"/>
        <v>1</v>
      </c>
      <c r="M4619" s="1">
        <f t="shared" si="1386"/>
        <v>1</v>
      </c>
      <c r="P4619" s="1">
        <f t="shared" si="1387"/>
        <v>1</v>
      </c>
      <c r="Q4619" s="1">
        <f t="shared" si="1388"/>
        <v>0</v>
      </c>
      <c r="R4619" s="1">
        <f t="shared" si="1389"/>
        <v>0</v>
      </c>
      <c r="S4619" s="1">
        <f t="shared" si="1390"/>
        <v>0</v>
      </c>
      <c r="V4619" s="1">
        <f t="shared" si="1391"/>
        <v>1</v>
      </c>
      <c r="W4619" s="1">
        <f t="shared" si="1392"/>
        <v>0</v>
      </c>
      <c r="X4619" s="1">
        <f t="shared" si="1393"/>
        <v>0</v>
      </c>
      <c r="Y4619" s="1">
        <f t="shared" si="1394"/>
        <v>0</v>
      </c>
      <c r="AB4619" s="1">
        <f t="shared" si="1395"/>
        <v>1</v>
      </c>
      <c r="AC4619" s="1">
        <f t="shared" si="1396"/>
        <v>0</v>
      </c>
      <c r="AD4619" s="1">
        <f t="shared" si="1397"/>
        <v>0</v>
      </c>
      <c r="AE4619" s="1">
        <f t="shared" si="1398"/>
        <v>0</v>
      </c>
    </row>
    <row r="4620" spans="1:31" x14ac:dyDescent="0.25">
      <c r="A4620">
        <v>1</v>
      </c>
      <c r="B4620">
        <v>78</v>
      </c>
      <c r="C4620">
        <v>12</v>
      </c>
      <c r="D4620">
        <v>675</v>
      </c>
      <c r="E4620">
        <v>1</v>
      </c>
      <c r="F4620" t="str">
        <f t="shared" si="1380"/>
        <v/>
      </c>
      <c r="G4620">
        <f t="shared" si="1381"/>
        <v>0.83199999999999996</v>
      </c>
      <c r="H4620" t="str">
        <f t="shared" si="1382"/>
        <v/>
      </c>
      <c r="I4620" s="1">
        <f t="shared" si="1383"/>
        <v>0.83199999999999996</v>
      </c>
      <c r="K4620" s="1">
        <f t="shared" si="1384"/>
        <v>0</v>
      </c>
      <c r="L4620" s="1">
        <f t="shared" si="1385"/>
        <v>1</v>
      </c>
      <c r="M4620" s="1">
        <f t="shared" si="1386"/>
        <v>1</v>
      </c>
      <c r="P4620" s="1">
        <f t="shared" si="1387"/>
        <v>0</v>
      </c>
      <c r="Q4620" s="1">
        <f t="shared" si="1388"/>
        <v>0</v>
      </c>
      <c r="R4620" s="1">
        <f t="shared" si="1389"/>
        <v>1</v>
      </c>
      <c r="S4620" s="1">
        <f t="shared" si="1390"/>
        <v>0</v>
      </c>
      <c r="V4620" s="1">
        <f t="shared" si="1391"/>
        <v>1</v>
      </c>
      <c r="W4620" s="1">
        <f t="shared" si="1392"/>
        <v>0</v>
      </c>
      <c r="X4620" s="1">
        <f t="shared" si="1393"/>
        <v>0</v>
      </c>
      <c r="Y4620" s="1">
        <f t="shared" si="1394"/>
        <v>0</v>
      </c>
      <c r="AB4620" s="1">
        <f t="shared" si="1395"/>
        <v>1</v>
      </c>
      <c r="AC4620" s="1">
        <f t="shared" si="1396"/>
        <v>0</v>
      </c>
      <c r="AD4620" s="1">
        <f t="shared" si="1397"/>
        <v>0</v>
      </c>
      <c r="AE4620" s="1">
        <f t="shared" si="1398"/>
        <v>0</v>
      </c>
    </row>
    <row r="4621" spans="1:31" x14ac:dyDescent="0.25">
      <c r="A4621">
        <v>0</v>
      </c>
      <c r="B4621">
        <v>75</v>
      </c>
      <c r="C4621">
        <v>9.07</v>
      </c>
      <c r="D4621">
        <v>680</v>
      </c>
      <c r="E4621">
        <v>1</v>
      </c>
      <c r="F4621" t="str">
        <f t="shared" si="1380"/>
        <v/>
      </c>
      <c r="G4621">
        <f t="shared" si="1381"/>
        <v>0.83199999999999996</v>
      </c>
      <c r="H4621" t="str">
        <f t="shared" si="1382"/>
        <v/>
      </c>
      <c r="I4621" s="1">
        <f t="shared" si="1383"/>
        <v>0.83199999999999996</v>
      </c>
      <c r="K4621" s="1">
        <f t="shared" si="1384"/>
        <v>0</v>
      </c>
      <c r="L4621" s="1">
        <f t="shared" si="1385"/>
        <v>1</v>
      </c>
      <c r="M4621" s="1">
        <f t="shared" si="1386"/>
        <v>1</v>
      </c>
      <c r="P4621" s="1">
        <f t="shared" si="1387"/>
        <v>0</v>
      </c>
      <c r="Q4621" s="1">
        <f t="shared" si="1388"/>
        <v>0</v>
      </c>
      <c r="R4621" s="1">
        <f t="shared" si="1389"/>
        <v>1</v>
      </c>
      <c r="S4621" s="1">
        <f t="shared" si="1390"/>
        <v>0</v>
      </c>
      <c r="V4621" s="1">
        <f t="shared" si="1391"/>
        <v>1</v>
      </c>
      <c r="W4621" s="1">
        <f t="shared" si="1392"/>
        <v>0</v>
      </c>
      <c r="X4621" s="1">
        <f t="shared" si="1393"/>
        <v>0</v>
      </c>
      <c r="Y4621" s="1">
        <f t="shared" si="1394"/>
        <v>0</v>
      </c>
      <c r="AB4621" s="1">
        <f t="shared" si="1395"/>
        <v>1</v>
      </c>
      <c r="AC4621" s="1">
        <f t="shared" si="1396"/>
        <v>0</v>
      </c>
      <c r="AD4621" s="1">
        <f t="shared" si="1397"/>
        <v>0</v>
      </c>
      <c r="AE4621" s="1">
        <f t="shared" si="1398"/>
        <v>0</v>
      </c>
    </row>
    <row r="4622" spans="1:31" x14ac:dyDescent="0.25">
      <c r="A4622">
        <v>1</v>
      </c>
      <c r="B4622">
        <v>68</v>
      </c>
      <c r="C4622">
        <v>27.11</v>
      </c>
      <c r="D4622">
        <v>700</v>
      </c>
      <c r="E4622">
        <v>1</v>
      </c>
      <c r="F4622" t="str">
        <f t="shared" si="1380"/>
        <v/>
      </c>
      <c r="G4622">
        <f t="shared" si="1381"/>
        <v>0.81200000000000006</v>
      </c>
      <c r="H4622" t="str">
        <f t="shared" si="1382"/>
        <v/>
      </c>
      <c r="I4622" s="1">
        <f t="shared" si="1383"/>
        <v>0.81200000000000006</v>
      </c>
      <c r="K4622" s="1">
        <f t="shared" si="1384"/>
        <v>0</v>
      </c>
      <c r="L4622" s="1">
        <f t="shared" si="1385"/>
        <v>1</v>
      </c>
      <c r="M4622" s="1">
        <f t="shared" si="1386"/>
        <v>1</v>
      </c>
      <c r="P4622" s="1">
        <f t="shared" si="1387"/>
        <v>0</v>
      </c>
      <c r="Q4622" s="1">
        <f t="shared" si="1388"/>
        <v>0</v>
      </c>
      <c r="R4622" s="1">
        <f t="shared" si="1389"/>
        <v>1</v>
      </c>
      <c r="S4622" s="1">
        <f t="shared" si="1390"/>
        <v>0</v>
      </c>
      <c r="V4622" s="1">
        <f t="shared" si="1391"/>
        <v>1</v>
      </c>
      <c r="W4622" s="1">
        <f t="shared" si="1392"/>
        <v>0</v>
      </c>
      <c r="X4622" s="1">
        <f t="shared" si="1393"/>
        <v>0</v>
      </c>
      <c r="Y4622" s="1">
        <f t="shared" si="1394"/>
        <v>0</v>
      </c>
      <c r="AB4622" s="1">
        <f t="shared" si="1395"/>
        <v>1</v>
      </c>
      <c r="AC4622" s="1">
        <f t="shared" si="1396"/>
        <v>0</v>
      </c>
      <c r="AD4622" s="1">
        <f t="shared" si="1397"/>
        <v>0</v>
      </c>
      <c r="AE4622" s="1">
        <f t="shared" si="1398"/>
        <v>0</v>
      </c>
    </row>
    <row r="4623" spans="1:31" x14ac:dyDescent="0.25">
      <c r="A4623">
        <v>0</v>
      </c>
      <c r="B4623">
        <v>25</v>
      </c>
      <c r="C4623">
        <v>8.26</v>
      </c>
      <c r="D4623">
        <v>675</v>
      </c>
      <c r="E4623">
        <v>1</v>
      </c>
      <c r="F4623" t="str">
        <f t="shared" si="1380"/>
        <v/>
      </c>
      <c r="G4623">
        <f t="shared" si="1381"/>
        <v>0.72499999999999998</v>
      </c>
      <c r="H4623" t="str">
        <f t="shared" si="1382"/>
        <v/>
      </c>
      <c r="I4623" s="1">
        <f t="shared" si="1383"/>
        <v>0.72499999999999998</v>
      </c>
      <c r="K4623" s="1">
        <f t="shared" si="1384"/>
        <v>0</v>
      </c>
      <c r="L4623" s="1">
        <f t="shared" si="1385"/>
        <v>0</v>
      </c>
      <c r="M4623" s="1">
        <f t="shared" si="1386"/>
        <v>0</v>
      </c>
      <c r="P4623" s="1">
        <f t="shared" si="1387"/>
        <v>0</v>
      </c>
      <c r="Q4623" s="1">
        <f t="shared" si="1388"/>
        <v>0</v>
      </c>
      <c r="R4623" s="1">
        <f t="shared" si="1389"/>
        <v>1</v>
      </c>
      <c r="S4623" s="1">
        <f t="shared" si="1390"/>
        <v>0</v>
      </c>
      <c r="V4623" s="1">
        <f t="shared" si="1391"/>
        <v>0</v>
      </c>
      <c r="W4623" s="1">
        <f t="shared" si="1392"/>
        <v>0</v>
      </c>
      <c r="X4623" s="1">
        <f t="shared" si="1393"/>
        <v>1</v>
      </c>
      <c r="Y4623" s="1">
        <f t="shared" si="1394"/>
        <v>0</v>
      </c>
      <c r="AB4623" s="1">
        <f t="shared" si="1395"/>
        <v>0</v>
      </c>
      <c r="AC4623" s="1">
        <f t="shared" si="1396"/>
        <v>0</v>
      </c>
      <c r="AD4623" s="1">
        <f t="shared" si="1397"/>
        <v>1</v>
      </c>
      <c r="AE4623" s="1">
        <f t="shared" si="1398"/>
        <v>0</v>
      </c>
    </row>
    <row r="4624" spans="1:31" x14ac:dyDescent="0.25">
      <c r="A4624">
        <v>0</v>
      </c>
      <c r="B4624">
        <v>75</v>
      </c>
      <c r="C4624">
        <v>14.13</v>
      </c>
      <c r="D4624">
        <v>680</v>
      </c>
      <c r="E4624">
        <v>1</v>
      </c>
      <c r="F4624" t="str">
        <f t="shared" si="1380"/>
        <v/>
      </c>
      <c r="G4624">
        <f t="shared" si="1381"/>
        <v>0.83199999999999996</v>
      </c>
      <c r="H4624" t="str">
        <f t="shared" si="1382"/>
        <v/>
      </c>
      <c r="I4624" s="1">
        <f t="shared" si="1383"/>
        <v>0.83199999999999996</v>
      </c>
      <c r="K4624" s="1">
        <f t="shared" si="1384"/>
        <v>0</v>
      </c>
      <c r="L4624" s="1">
        <f t="shared" si="1385"/>
        <v>1</v>
      </c>
      <c r="M4624" s="1">
        <f t="shared" si="1386"/>
        <v>1</v>
      </c>
      <c r="P4624" s="1">
        <f t="shared" si="1387"/>
        <v>0</v>
      </c>
      <c r="Q4624" s="1">
        <f t="shared" si="1388"/>
        <v>0</v>
      </c>
      <c r="R4624" s="1">
        <f t="shared" si="1389"/>
        <v>1</v>
      </c>
      <c r="S4624" s="1">
        <f t="shared" si="1390"/>
        <v>0</v>
      </c>
      <c r="V4624" s="1">
        <f t="shared" si="1391"/>
        <v>1</v>
      </c>
      <c r="W4624" s="1">
        <f t="shared" si="1392"/>
        <v>0</v>
      </c>
      <c r="X4624" s="1">
        <f t="shared" si="1393"/>
        <v>0</v>
      </c>
      <c r="Y4624" s="1">
        <f t="shared" si="1394"/>
        <v>0</v>
      </c>
      <c r="AB4624" s="1">
        <f t="shared" si="1395"/>
        <v>1</v>
      </c>
      <c r="AC4624" s="1">
        <f t="shared" si="1396"/>
        <v>0</v>
      </c>
      <c r="AD4624" s="1">
        <f t="shared" si="1397"/>
        <v>0</v>
      </c>
      <c r="AE4624" s="1">
        <f t="shared" si="1398"/>
        <v>0</v>
      </c>
    </row>
    <row r="4625" spans="1:31" x14ac:dyDescent="0.25">
      <c r="A4625">
        <v>1</v>
      </c>
      <c r="B4625">
        <v>113</v>
      </c>
      <c r="C4625">
        <v>15.69</v>
      </c>
      <c r="D4625">
        <v>665</v>
      </c>
      <c r="E4625">
        <v>1</v>
      </c>
      <c r="F4625" t="str">
        <f t="shared" si="1380"/>
        <v/>
      </c>
      <c r="G4625" t="str">
        <f t="shared" si="1381"/>
        <v/>
      </c>
      <c r="H4625">
        <f t="shared" si="1382"/>
        <v>0.85199999999999998</v>
      </c>
      <c r="I4625" s="1">
        <f t="shared" si="1383"/>
        <v>0.85199999999999998</v>
      </c>
      <c r="K4625" s="1">
        <f t="shared" si="1384"/>
        <v>1</v>
      </c>
      <c r="L4625" s="1">
        <f t="shared" si="1385"/>
        <v>1</v>
      </c>
      <c r="M4625" s="1">
        <f t="shared" si="1386"/>
        <v>1</v>
      </c>
      <c r="P4625" s="1">
        <f t="shared" si="1387"/>
        <v>1</v>
      </c>
      <c r="Q4625" s="1">
        <f t="shared" si="1388"/>
        <v>0</v>
      </c>
      <c r="R4625" s="1">
        <f t="shared" si="1389"/>
        <v>0</v>
      </c>
      <c r="S4625" s="1">
        <f t="shared" si="1390"/>
        <v>0</v>
      </c>
      <c r="V4625" s="1">
        <f t="shared" si="1391"/>
        <v>1</v>
      </c>
      <c r="W4625" s="1">
        <f t="shared" si="1392"/>
        <v>0</v>
      </c>
      <c r="X4625" s="1">
        <f t="shared" si="1393"/>
        <v>0</v>
      </c>
      <c r="Y4625" s="1">
        <f t="shared" si="1394"/>
        <v>0</v>
      </c>
      <c r="AB4625" s="1">
        <f t="shared" si="1395"/>
        <v>1</v>
      </c>
      <c r="AC4625" s="1">
        <f t="shared" si="1396"/>
        <v>0</v>
      </c>
      <c r="AD4625" s="1">
        <f t="shared" si="1397"/>
        <v>0</v>
      </c>
      <c r="AE4625" s="1">
        <f t="shared" si="1398"/>
        <v>0</v>
      </c>
    </row>
    <row r="4626" spans="1:31" x14ac:dyDescent="0.25">
      <c r="A4626">
        <v>1</v>
      </c>
      <c r="B4626">
        <v>56</v>
      </c>
      <c r="C4626">
        <v>23.71</v>
      </c>
      <c r="D4626">
        <v>710</v>
      </c>
      <c r="E4626">
        <v>1</v>
      </c>
      <c r="F4626" t="str">
        <f t="shared" si="1380"/>
        <v/>
      </c>
      <c r="G4626">
        <f t="shared" si="1381"/>
        <v>0.81200000000000006</v>
      </c>
      <c r="H4626" t="str">
        <f t="shared" si="1382"/>
        <v/>
      </c>
      <c r="I4626" s="1">
        <f t="shared" si="1383"/>
        <v>0.81200000000000006</v>
      </c>
      <c r="K4626" s="1">
        <f t="shared" si="1384"/>
        <v>0</v>
      </c>
      <c r="L4626" s="1">
        <f t="shared" si="1385"/>
        <v>1</v>
      </c>
      <c r="M4626" s="1">
        <f t="shared" si="1386"/>
        <v>1</v>
      </c>
      <c r="P4626" s="1">
        <f t="shared" si="1387"/>
        <v>0</v>
      </c>
      <c r="Q4626" s="1">
        <f t="shared" si="1388"/>
        <v>0</v>
      </c>
      <c r="R4626" s="1">
        <f t="shared" si="1389"/>
        <v>1</v>
      </c>
      <c r="S4626" s="1">
        <f t="shared" si="1390"/>
        <v>0</v>
      </c>
      <c r="V4626" s="1">
        <f t="shared" si="1391"/>
        <v>1</v>
      </c>
      <c r="W4626" s="1">
        <f t="shared" si="1392"/>
        <v>0</v>
      </c>
      <c r="X4626" s="1">
        <f t="shared" si="1393"/>
        <v>0</v>
      </c>
      <c r="Y4626" s="1">
        <f t="shared" si="1394"/>
        <v>0</v>
      </c>
      <c r="AB4626" s="1">
        <f t="shared" si="1395"/>
        <v>1</v>
      </c>
      <c r="AC4626" s="1">
        <f t="shared" si="1396"/>
        <v>0</v>
      </c>
      <c r="AD4626" s="1">
        <f t="shared" si="1397"/>
        <v>0</v>
      </c>
      <c r="AE4626" s="1">
        <f t="shared" si="1398"/>
        <v>0</v>
      </c>
    </row>
    <row r="4627" spans="1:31" x14ac:dyDescent="0.25">
      <c r="A4627">
        <v>0</v>
      </c>
      <c r="B4627">
        <v>41</v>
      </c>
      <c r="C4627">
        <v>16.8</v>
      </c>
      <c r="D4627">
        <v>700</v>
      </c>
      <c r="E4627">
        <v>1</v>
      </c>
      <c r="F4627" t="str">
        <f t="shared" si="1380"/>
        <v/>
      </c>
      <c r="G4627">
        <f t="shared" si="1381"/>
        <v>0.81200000000000006</v>
      </c>
      <c r="H4627" t="str">
        <f t="shared" si="1382"/>
        <v/>
      </c>
      <c r="I4627" s="1">
        <f t="shared" si="1383"/>
        <v>0.81200000000000006</v>
      </c>
      <c r="K4627" s="1">
        <f t="shared" si="1384"/>
        <v>0</v>
      </c>
      <c r="L4627" s="1">
        <f t="shared" si="1385"/>
        <v>1</v>
      </c>
      <c r="M4627" s="1">
        <f t="shared" si="1386"/>
        <v>1</v>
      </c>
      <c r="P4627" s="1">
        <f t="shared" si="1387"/>
        <v>0</v>
      </c>
      <c r="Q4627" s="1">
        <f t="shared" si="1388"/>
        <v>0</v>
      </c>
      <c r="R4627" s="1">
        <f t="shared" si="1389"/>
        <v>1</v>
      </c>
      <c r="S4627" s="1">
        <f t="shared" si="1390"/>
        <v>0</v>
      </c>
      <c r="V4627" s="1">
        <f t="shared" si="1391"/>
        <v>1</v>
      </c>
      <c r="W4627" s="1">
        <f t="shared" si="1392"/>
        <v>0</v>
      </c>
      <c r="X4627" s="1">
        <f t="shared" si="1393"/>
        <v>0</v>
      </c>
      <c r="Y4627" s="1">
        <f t="shared" si="1394"/>
        <v>0</v>
      </c>
      <c r="AB4627" s="1">
        <f t="shared" si="1395"/>
        <v>1</v>
      </c>
      <c r="AC4627" s="1">
        <f t="shared" si="1396"/>
        <v>0</v>
      </c>
      <c r="AD4627" s="1">
        <f t="shared" si="1397"/>
        <v>0</v>
      </c>
      <c r="AE4627" s="1">
        <f t="shared" si="1398"/>
        <v>0</v>
      </c>
    </row>
    <row r="4628" spans="1:31" x14ac:dyDescent="0.25">
      <c r="A4628">
        <v>0</v>
      </c>
      <c r="B4628">
        <v>80</v>
      </c>
      <c r="C4628">
        <v>14.9</v>
      </c>
      <c r="D4628">
        <v>730</v>
      </c>
      <c r="E4628">
        <v>1</v>
      </c>
      <c r="F4628">
        <f t="shared" si="1380"/>
        <v>0.93600000000000005</v>
      </c>
      <c r="G4628" t="str">
        <f t="shared" si="1381"/>
        <v/>
      </c>
      <c r="H4628" t="str">
        <f t="shared" si="1382"/>
        <v/>
      </c>
      <c r="I4628" s="1">
        <f t="shared" si="1383"/>
        <v>0.93600000000000005</v>
      </c>
      <c r="K4628" s="1">
        <f t="shared" si="1384"/>
        <v>1</v>
      </c>
      <c r="L4628" s="1">
        <f t="shared" si="1385"/>
        <v>1</v>
      </c>
      <c r="M4628" s="1">
        <f t="shared" si="1386"/>
        <v>1</v>
      </c>
      <c r="P4628" s="1">
        <f t="shared" si="1387"/>
        <v>1</v>
      </c>
      <c r="Q4628" s="1">
        <f t="shared" si="1388"/>
        <v>0</v>
      </c>
      <c r="R4628" s="1">
        <f t="shared" si="1389"/>
        <v>0</v>
      </c>
      <c r="S4628" s="1">
        <f t="shared" si="1390"/>
        <v>0</v>
      </c>
      <c r="V4628" s="1">
        <f t="shared" si="1391"/>
        <v>1</v>
      </c>
      <c r="W4628" s="1">
        <f t="shared" si="1392"/>
        <v>0</v>
      </c>
      <c r="X4628" s="1">
        <f t="shared" si="1393"/>
        <v>0</v>
      </c>
      <c r="Y4628" s="1">
        <f t="shared" si="1394"/>
        <v>0</v>
      </c>
      <c r="AB4628" s="1">
        <f t="shared" si="1395"/>
        <v>1</v>
      </c>
      <c r="AC4628" s="1">
        <f t="shared" si="1396"/>
        <v>0</v>
      </c>
      <c r="AD4628" s="1">
        <f t="shared" si="1397"/>
        <v>0</v>
      </c>
      <c r="AE4628" s="1">
        <f t="shared" si="1398"/>
        <v>0</v>
      </c>
    </row>
    <row r="4629" spans="1:31" x14ac:dyDescent="0.25">
      <c r="A4629">
        <v>1</v>
      </c>
      <c r="B4629">
        <v>186</v>
      </c>
      <c r="C4629">
        <v>6.44</v>
      </c>
      <c r="D4629">
        <v>715</v>
      </c>
      <c r="E4629">
        <v>1</v>
      </c>
      <c r="F4629" t="str">
        <f t="shared" si="1380"/>
        <v/>
      </c>
      <c r="G4629" t="str">
        <f t="shared" si="1381"/>
        <v/>
      </c>
      <c r="H4629">
        <f t="shared" si="1382"/>
        <v>0.89200000000000002</v>
      </c>
      <c r="I4629" s="1">
        <f t="shared" si="1383"/>
        <v>0.89200000000000002</v>
      </c>
      <c r="K4629" s="1">
        <f t="shared" si="1384"/>
        <v>1</v>
      </c>
      <c r="L4629" s="1">
        <f t="shared" si="1385"/>
        <v>1</v>
      </c>
      <c r="M4629" s="1">
        <f t="shared" si="1386"/>
        <v>1</v>
      </c>
      <c r="P4629" s="1">
        <f t="shared" si="1387"/>
        <v>1</v>
      </c>
      <c r="Q4629" s="1">
        <f t="shared" si="1388"/>
        <v>0</v>
      </c>
      <c r="R4629" s="1">
        <f t="shared" si="1389"/>
        <v>0</v>
      </c>
      <c r="S4629" s="1">
        <f t="shared" si="1390"/>
        <v>0</v>
      </c>
      <c r="V4629" s="1">
        <f t="shared" si="1391"/>
        <v>1</v>
      </c>
      <c r="W4629" s="1">
        <f t="shared" si="1392"/>
        <v>0</v>
      </c>
      <c r="X4629" s="1">
        <f t="shared" si="1393"/>
        <v>0</v>
      </c>
      <c r="Y4629" s="1">
        <f t="shared" si="1394"/>
        <v>0</v>
      </c>
      <c r="AB4629" s="1">
        <f t="shared" si="1395"/>
        <v>1</v>
      </c>
      <c r="AC4629" s="1">
        <f t="shared" si="1396"/>
        <v>0</v>
      </c>
      <c r="AD4629" s="1">
        <f t="shared" si="1397"/>
        <v>0</v>
      </c>
      <c r="AE4629" s="1">
        <f t="shared" si="1398"/>
        <v>0</v>
      </c>
    </row>
    <row r="4630" spans="1:31" x14ac:dyDescent="0.25">
      <c r="A4630">
        <v>1</v>
      </c>
      <c r="B4630">
        <v>175</v>
      </c>
      <c r="C4630">
        <v>11.11</v>
      </c>
      <c r="D4630">
        <v>660</v>
      </c>
      <c r="E4630">
        <v>1</v>
      </c>
      <c r="F4630" t="str">
        <f t="shared" si="1380"/>
        <v/>
      </c>
      <c r="G4630" t="str">
        <f t="shared" si="1381"/>
        <v/>
      </c>
      <c r="H4630">
        <f t="shared" si="1382"/>
        <v>0.85199999999999998</v>
      </c>
      <c r="I4630" s="1">
        <f t="shared" si="1383"/>
        <v>0.85199999999999998</v>
      </c>
      <c r="K4630" s="1">
        <f t="shared" si="1384"/>
        <v>1</v>
      </c>
      <c r="L4630" s="1">
        <f t="shared" si="1385"/>
        <v>1</v>
      </c>
      <c r="M4630" s="1">
        <f t="shared" si="1386"/>
        <v>1</v>
      </c>
      <c r="P4630" s="1">
        <f t="shared" si="1387"/>
        <v>1</v>
      </c>
      <c r="Q4630" s="1">
        <f t="shared" si="1388"/>
        <v>0</v>
      </c>
      <c r="R4630" s="1">
        <f t="shared" si="1389"/>
        <v>0</v>
      </c>
      <c r="S4630" s="1">
        <f t="shared" si="1390"/>
        <v>0</v>
      </c>
      <c r="V4630" s="1">
        <f t="shared" si="1391"/>
        <v>1</v>
      </c>
      <c r="W4630" s="1">
        <f t="shared" si="1392"/>
        <v>0</v>
      </c>
      <c r="X4630" s="1">
        <f t="shared" si="1393"/>
        <v>0</v>
      </c>
      <c r="Y4630" s="1">
        <f t="shared" si="1394"/>
        <v>0</v>
      </c>
      <c r="AB4630" s="1">
        <f t="shared" si="1395"/>
        <v>1</v>
      </c>
      <c r="AC4630" s="1">
        <f t="shared" si="1396"/>
        <v>0</v>
      </c>
      <c r="AD4630" s="1">
        <f t="shared" si="1397"/>
        <v>0</v>
      </c>
      <c r="AE4630" s="1">
        <f t="shared" si="1398"/>
        <v>0</v>
      </c>
    </row>
    <row r="4631" spans="1:31" x14ac:dyDescent="0.25">
      <c r="A4631">
        <v>1</v>
      </c>
      <c r="B4631">
        <v>36</v>
      </c>
      <c r="C4631">
        <v>24.5</v>
      </c>
      <c r="D4631">
        <v>670</v>
      </c>
      <c r="E4631">
        <v>1</v>
      </c>
      <c r="F4631" t="str">
        <f t="shared" si="1380"/>
        <v/>
      </c>
      <c r="G4631">
        <f t="shared" si="1381"/>
        <v>0.745</v>
      </c>
      <c r="H4631" t="str">
        <f t="shared" si="1382"/>
        <v/>
      </c>
      <c r="I4631" s="1">
        <f t="shared" si="1383"/>
        <v>0.745</v>
      </c>
      <c r="K4631" s="1">
        <f t="shared" si="1384"/>
        <v>0</v>
      </c>
      <c r="L4631" s="1">
        <f t="shared" si="1385"/>
        <v>0</v>
      </c>
      <c r="M4631" s="1">
        <f t="shared" si="1386"/>
        <v>0</v>
      </c>
      <c r="P4631" s="1">
        <f t="shared" si="1387"/>
        <v>0</v>
      </c>
      <c r="Q4631" s="1">
        <f t="shared" si="1388"/>
        <v>0</v>
      </c>
      <c r="R4631" s="1">
        <f t="shared" si="1389"/>
        <v>1</v>
      </c>
      <c r="S4631" s="1">
        <f t="shared" si="1390"/>
        <v>0</v>
      </c>
      <c r="V4631" s="1">
        <f t="shared" si="1391"/>
        <v>0</v>
      </c>
      <c r="W4631" s="1">
        <f t="shared" si="1392"/>
        <v>0</v>
      </c>
      <c r="X4631" s="1">
        <f t="shared" si="1393"/>
        <v>1</v>
      </c>
      <c r="Y4631" s="1">
        <f t="shared" si="1394"/>
        <v>0</v>
      </c>
      <c r="AB4631" s="1">
        <f t="shared" si="1395"/>
        <v>0</v>
      </c>
      <c r="AC4631" s="1">
        <f t="shared" si="1396"/>
        <v>0</v>
      </c>
      <c r="AD4631" s="1">
        <f t="shared" si="1397"/>
        <v>1</v>
      </c>
      <c r="AE4631" s="1">
        <f t="shared" si="1398"/>
        <v>0</v>
      </c>
    </row>
    <row r="4632" spans="1:31" x14ac:dyDescent="0.25">
      <c r="A4632">
        <v>1</v>
      </c>
      <c r="B4632">
        <v>102</v>
      </c>
      <c r="C4632">
        <v>22.04</v>
      </c>
      <c r="D4632">
        <v>730</v>
      </c>
      <c r="E4632">
        <v>1</v>
      </c>
      <c r="F4632">
        <f t="shared" si="1380"/>
        <v>0.9</v>
      </c>
      <c r="G4632" t="str">
        <f t="shared" si="1381"/>
        <v/>
      </c>
      <c r="H4632" t="str">
        <f t="shared" si="1382"/>
        <v/>
      </c>
      <c r="I4632" s="1">
        <f t="shared" si="1383"/>
        <v>0.9</v>
      </c>
      <c r="K4632" s="1">
        <f t="shared" si="1384"/>
        <v>1</v>
      </c>
      <c r="L4632" s="1">
        <f t="shared" si="1385"/>
        <v>1</v>
      </c>
      <c r="M4632" s="1">
        <f t="shared" si="1386"/>
        <v>1</v>
      </c>
      <c r="P4632" s="1">
        <f t="shared" si="1387"/>
        <v>1</v>
      </c>
      <c r="Q4632" s="1">
        <f t="shared" si="1388"/>
        <v>0</v>
      </c>
      <c r="R4632" s="1">
        <f t="shared" si="1389"/>
        <v>0</v>
      </c>
      <c r="S4632" s="1">
        <f t="shared" si="1390"/>
        <v>0</v>
      </c>
      <c r="V4632" s="1">
        <f t="shared" si="1391"/>
        <v>1</v>
      </c>
      <c r="W4632" s="1">
        <f t="shared" si="1392"/>
        <v>0</v>
      </c>
      <c r="X4632" s="1">
        <f t="shared" si="1393"/>
        <v>0</v>
      </c>
      <c r="Y4632" s="1">
        <f t="shared" si="1394"/>
        <v>0</v>
      </c>
      <c r="AB4632" s="1">
        <f t="shared" si="1395"/>
        <v>1</v>
      </c>
      <c r="AC4632" s="1">
        <f t="shared" si="1396"/>
        <v>0</v>
      </c>
      <c r="AD4632" s="1">
        <f t="shared" si="1397"/>
        <v>0</v>
      </c>
      <c r="AE4632" s="1">
        <f t="shared" si="1398"/>
        <v>0</v>
      </c>
    </row>
    <row r="4633" spans="1:31" x14ac:dyDescent="0.25">
      <c r="A4633">
        <v>1</v>
      </c>
      <c r="B4633">
        <v>130</v>
      </c>
      <c r="C4633">
        <v>19.95</v>
      </c>
      <c r="D4633">
        <v>700</v>
      </c>
      <c r="E4633">
        <v>1</v>
      </c>
      <c r="F4633" t="str">
        <f t="shared" si="1380"/>
        <v/>
      </c>
      <c r="G4633" t="str">
        <f t="shared" si="1381"/>
        <v/>
      </c>
      <c r="H4633">
        <f t="shared" si="1382"/>
        <v>0.89200000000000002</v>
      </c>
      <c r="I4633" s="1">
        <f t="shared" si="1383"/>
        <v>0.89200000000000002</v>
      </c>
      <c r="K4633" s="1">
        <f t="shared" si="1384"/>
        <v>1</v>
      </c>
      <c r="L4633" s="1">
        <f t="shared" si="1385"/>
        <v>1</v>
      </c>
      <c r="M4633" s="1">
        <f t="shared" si="1386"/>
        <v>1</v>
      </c>
      <c r="P4633" s="1">
        <f t="shared" si="1387"/>
        <v>1</v>
      </c>
      <c r="Q4633" s="1">
        <f t="shared" si="1388"/>
        <v>0</v>
      </c>
      <c r="R4633" s="1">
        <f t="shared" si="1389"/>
        <v>0</v>
      </c>
      <c r="S4633" s="1">
        <f t="shared" si="1390"/>
        <v>0</v>
      </c>
      <c r="V4633" s="1">
        <f t="shared" si="1391"/>
        <v>1</v>
      </c>
      <c r="W4633" s="1">
        <f t="shared" si="1392"/>
        <v>0</v>
      </c>
      <c r="X4633" s="1">
        <f t="shared" si="1393"/>
        <v>0</v>
      </c>
      <c r="Y4633" s="1">
        <f t="shared" si="1394"/>
        <v>0</v>
      </c>
      <c r="AB4633" s="1">
        <f t="shared" si="1395"/>
        <v>1</v>
      </c>
      <c r="AC4633" s="1">
        <f t="shared" si="1396"/>
        <v>0</v>
      </c>
      <c r="AD4633" s="1">
        <f t="shared" si="1397"/>
        <v>0</v>
      </c>
      <c r="AE4633" s="1">
        <f t="shared" si="1398"/>
        <v>0</v>
      </c>
    </row>
    <row r="4634" spans="1:31" x14ac:dyDescent="0.25">
      <c r="A4634">
        <v>0</v>
      </c>
      <c r="B4634">
        <v>35</v>
      </c>
      <c r="C4634">
        <v>32.44</v>
      </c>
      <c r="D4634">
        <v>690</v>
      </c>
      <c r="E4634">
        <v>1</v>
      </c>
      <c r="F4634" t="str">
        <f t="shared" si="1380"/>
        <v/>
      </c>
      <c r="G4634">
        <f t="shared" si="1381"/>
        <v>0.81200000000000006</v>
      </c>
      <c r="H4634" t="str">
        <f t="shared" si="1382"/>
        <v/>
      </c>
      <c r="I4634" s="1">
        <f t="shared" si="1383"/>
        <v>0.81200000000000006</v>
      </c>
      <c r="K4634" s="1">
        <f t="shared" si="1384"/>
        <v>0</v>
      </c>
      <c r="L4634" s="1">
        <f t="shared" si="1385"/>
        <v>1</v>
      </c>
      <c r="M4634" s="1">
        <f t="shared" si="1386"/>
        <v>1</v>
      </c>
      <c r="P4634" s="1">
        <f t="shared" si="1387"/>
        <v>0</v>
      </c>
      <c r="Q4634" s="1">
        <f t="shared" si="1388"/>
        <v>0</v>
      </c>
      <c r="R4634" s="1">
        <f t="shared" si="1389"/>
        <v>1</v>
      </c>
      <c r="S4634" s="1">
        <f t="shared" si="1390"/>
        <v>0</v>
      </c>
      <c r="V4634" s="1">
        <f t="shared" si="1391"/>
        <v>1</v>
      </c>
      <c r="W4634" s="1">
        <f t="shared" si="1392"/>
        <v>0</v>
      </c>
      <c r="X4634" s="1">
        <f t="shared" si="1393"/>
        <v>0</v>
      </c>
      <c r="Y4634" s="1">
        <f t="shared" si="1394"/>
        <v>0</v>
      </c>
      <c r="AB4634" s="1">
        <f t="shared" si="1395"/>
        <v>1</v>
      </c>
      <c r="AC4634" s="1">
        <f t="shared" si="1396"/>
        <v>0</v>
      </c>
      <c r="AD4634" s="1">
        <f t="shared" si="1397"/>
        <v>0</v>
      </c>
      <c r="AE4634" s="1">
        <f t="shared" si="1398"/>
        <v>0</v>
      </c>
    </row>
    <row r="4635" spans="1:31" x14ac:dyDescent="0.25">
      <c r="A4635">
        <v>0</v>
      </c>
      <c r="B4635">
        <v>27</v>
      </c>
      <c r="C4635">
        <v>37.78</v>
      </c>
      <c r="D4635">
        <v>695</v>
      </c>
      <c r="E4635">
        <v>1</v>
      </c>
      <c r="F4635" t="str">
        <f t="shared" si="1380"/>
        <v/>
      </c>
      <c r="G4635">
        <f t="shared" si="1381"/>
        <v>0.81200000000000006</v>
      </c>
      <c r="H4635" t="str">
        <f t="shared" si="1382"/>
        <v/>
      </c>
      <c r="I4635" s="1">
        <f t="shared" si="1383"/>
        <v>0.81200000000000006</v>
      </c>
      <c r="K4635" s="1">
        <f t="shared" si="1384"/>
        <v>0</v>
      </c>
      <c r="L4635" s="1">
        <f t="shared" si="1385"/>
        <v>1</v>
      </c>
      <c r="M4635" s="1">
        <f t="shared" si="1386"/>
        <v>1</v>
      </c>
      <c r="P4635" s="1">
        <f t="shared" si="1387"/>
        <v>0</v>
      </c>
      <c r="Q4635" s="1">
        <f t="shared" si="1388"/>
        <v>0</v>
      </c>
      <c r="R4635" s="1">
        <f t="shared" si="1389"/>
        <v>1</v>
      </c>
      <c r="S4635" s="1">
        <f t="shared" si="1390"/>
        <v>0</v>
      </c>
      <c r="V4635" s="1">
        <f t="shared" si="1391"/>
        <v>1</v>
      </c>
      <c r="W4635" s="1">
        <f t="shared" si="1392"/>
        <v>0</v>
      </c>
      <c r="X4635" s="1">
        <f t="shared" si="1393"/>
        <v>0</v>
      </c>
      <c r="Y4635" s="1">
        <f t="shared" si="1394"/>
        <v>0</v>
      </c>
      <c r="AB4635" s="1">
        <f t="shared" si="1395"/>
        <v>1</v>
      </c>
      <c r="AC4635" s="1">
        <f t="shared" si="1396"/>
        <v>0</v>
      </c>
      <c r="AD4635" s="1">
        <f t="shared" si="1397"/>
        <v>0</v>
      </c>
      <c r="AE4635" s="1">
        <f t="shared" si="1398"/>
        <v>0</v>
      </c>
    </row>
    <row r="4636" spans="1:31" x14ac:dyDescent="0.25">
      <c r="A4636">
        <v>0</v>
      </c>
      <c r="B4636">
        <v>26</v>
      </c>
      <c r="C4636">
        <v>25.67</v>
      </c>
      <c r="D4636">
        <v>690</v>
      </c>
      <c r="E4636">
        <v>1</v>
      </c>
      <c r="F4636" t="str">
        <f t="shared" si="1380"/>
        <v/>
      </c>
      <c r="G4636">
        <f t="shared" si="1381"/>
        <v>0.81200000000000006</v>
      </c>
      <c r="H4636" t="str">
        <f t="shared" si="1382"/>
        <v/>
      </c>
      <c r="I4636" s="1">
        <f t="shared" si="1383"/>
        <v>0.81200000000000006</v>
      </c>
      <c r="K4636" s="1">
        <f t="shared" si="1384"/>
        <v>0</v>
      </c>
      <c r="L4636" s="1">
        <f t="shared" si="1385"/>
        <v>1</v>
      </c>
      <c r="M4636" s="1">
        <f t="shared" si="1386"/>
        <v>1</v>
      </c>
      <c r="P4636" s="1">
        <f t="shared" si="1387"/>
        <v>0</v>
      </c>
      <c r="Q4636" s="1">
        <f t="shared" si="1388"/>
        <v>0</v>
      </c>
      <c r="R4636" s="1">
        <f t="shared" si="1389"/>
        <v>1</v>
      </c>
      <c r="S4636" s="1">
        <f t="shared" si="1390"/>
        <v>0</v>
      </c>
      <c r="V4636" s="1">
        <f t="shared" si="1391"/>
        <v>1</v>
      </c>
      <c r="W4636" s="1">
        <f t="shared" si="1392"/>
        <v>0</v>
      </c>
      <c r="X4636" s="1">
        <f t="shared" si="1393"/>
        <v>0</v>
      </c>
      <c r="Y4636" s="1">
        <f t="shared" si="1394"/>
        <v>0</v>
      </c>
      <c r="AB4636" s="1">
        <f t="shared" si="1395"/>
        <v>1</v>
      </c>
      <c r="AC4636" s="1">
        <f t="shared" si="1396"/>
        <v>0</v>
      </c>
      <c r="AD4636" s="1">
        <f t="shared" si="1397"/>
        <v>0</v>
      </c>
      <c r="AE4636" s="1">
        <f t="shared" si="1398"/>
        <v>0</v>
      </c>
    </row>
    <row r="4637" spans="1:31" x14ac:dyDescent="0.25">
      <c r="A4637">
        <v>0</v>
      </c>
      <c r="B4637">
        <v>32</v>
      </c>
      <c r="C4637">
        <v>8.36</v>
      </c>
      <c r="D4637">
        <v>700</v>
      </c>
      <c r="E4637">
        <v>1</v>
      </c>
      <c r="F4637" t="str">
        <f t="shared" si="1380"/>
        <v/>
      </c>
      <c r="G4637">
        <f t="shared" si="1381"/>
        <v>0.72499999999999998</v>
      </c>
      <c r="H4637" t="str">
        <f t="shared" si="1382"/>
        <v/>
      </c>
      <c r="I4637" s="1">
        <f t="shared" si="1383"/>
        <v>0.72499999999999998</v>
      </c>
      <c r="K4637" s="1">
        <f t="shared" si="1384"/>
        <v>0</v>
      </c>
      <c r="L4637" s="1">
        <f t="shared" si="1385"/>
        <v>0</v>
      </c>
      <c r="M4637" s="1">
        <f t="shared" si="1386"/>
        <v>0</v>
      </c>
      <c r="P4637" s="1">
        <f t="shared" si="1387"/>
        <v>0</v>
      </c>
      <c r="Q4637" s="1">
        <f t="shared" si="1388"/>
        <v>0</v>
      </c>
      <c r="R4637" s="1">
        <f t="shared" si="1389"/>
        <v>1</v>
      </c>
      <c r="S4637" s="1">
        <f t="shared" si="1390"/>
        <v>0</v>
      </c>
      <c r="V4637" s="1">
        <f t="shared" si="1391"/>
        <v>0</v>
      </c>
      <c r="W4637" s="1">
        <f t="shared" si="1392"/>
        <v>0</v>
      </c>
      <c r="X4637" s="1">
        <f t="shared" si="1393"/>
        <v>1</v>
      </c>
      <c r="Y4637" s="1">
        <f t="shared" si="1394"/>
        <v>0</v>
      </c>
      <c r="AB4637" s="1">
        <f t="shared" si="1395"/>
        <v>0</v>
      </c>
      <c r="AC4637" s="1">
        <f t="shared" si="1396"/>
        <v>0</v>
      </c>
      <c r="AD4637" s="1">
        <f t="shared" si="1397"/>
        <v>1</v>
      </c>
      <c r="AE4637" s="1">
        <f t="shared" si="1398"/>
        <v>0</v>
      </c>
    </row>
    <row r="4638" spans="1:31" x14ac:dyDescent="0.25">
      <c r="A4638">
        <v>0</v>
      </c>
      <c r="B4638">
        <v>65</v>
      </c>
      <c r="C4638">
        <v>14.88</v>
      </c>
      <c r="D4638">
        <v>665</v>
      </c>
      <c r="E4638">
        <v>1</v>
      </c>
      <c r="F4638" t="str">
        <f t="shared" si="1380"/>
        <v/>
      </c>
      <c r="G4638">
        <f t="shared" si="1381"/>
        <v>0.83199999999999996</v>
      </c>
      <c r="H4638" t="str">
        <f t="shared" si="1382"/>
        <v/>
      </c>
      <c r="I4638" s="1">
        <f t="shared" si="1383"/>
        <v>0.83199999999999996</v>
      </c>
      <c r="K4638" s="1">
        <f t="shared" si="1384"/>
        <v>0</v>
      </c>
      <c r="L4638" s="1">
        <f t="shared" si="1385"/>
        <v>1</v>
      </c>
      <c r="M4638" s="1">
        <f t="shared" si="1386"/>
        <v>1</v>
      </c>
      <c r="P4638" s="1">
        <f t="shared" si="1387"/>
        <v>0</v>
      </c>
      <c r="Q4638" s="1">
        <f t="shared" si="1388"/>
        <v>0</v>
      </c>
      <c r="R4638" s="1">
        <f t="shared" si="1389"/>
        <v>1</v>
      </c>
      <c r="S4638" s="1">
        <f t="shared" si="1390"/>
        <v>0</v>
      </c>
      <c r="V4638" s="1">
        <f t="shared" si="1391"/>
        <v>1</v>
      </c>
      <c r="W4638" s="1">
        <f t="shared" si="1392"/>
        <v>0</v>
      </c>
      <c r="X4638" s="1">
        <f t="shared" si="1393"/>
        <v>0</v>
      </c>
      <c r="Y4638" s="1">
        <f t="shared" si="1394"/>
        <v>0</v>
      </c>
      <c r="AB4638" s="1">
        <f t="shared" si="1395"/>
        <v>1</v>
      </c>
      <c r="AC4638" s="1">
        <f t="shared" si="1396"/>
        <v>0</v>
      </c>
      <c r="AD4638" s="1">
        <f t="shared" si="1397"/>
        <v>0</v>
      </c>
      <c r="AE4638" s="1">
        <f t="shared" si="1398"/>
        <v>0</v>
      </c>
    </row>
    <row r="4639" spans="1:31" x14ac:dyDescent="0.25">
      <c r="A4639">
        <v>1</v>
      </c>
      <c r="B4639">
        <v>21.256</v>
      </c>
      <c r="C4639">
        <v>27.77</v>
      </c>
      <c r="D4639">
        <v>675</v>
      </c>
      <c r="E4639">
        <v>1</v>
      </c>
      <c r="F4639" t="str">
        <f t="shared" si="1380"/>
        <v/>
      </c>
      <c r="G4639">
        <f t="shared" si="1381"/>
        <v>0.745</v>
      </c>
      <c r="H4639" t="str">
        <f t="shared" si="1382"/>
        <v/>
      </c>
      <c r="I4639" s="1">
        <f t="shared" si="1383"/>
        <v>0.745</v>
      </c>
      <c r="K4639" s="1">
        <f t="shared" si="1384"/>
        <v>0</v>
      </c>
      <c r="L4639" s="1">
        <f t="shared" si="1385"/>
        <v>0</v>
      </c>
      <c r="M4639" s="1">
        <f t="shared" si="1386"/>
        <v>0</v>
      </c>
      <c r="P4639" s="1">
        <f t="shared" si="1387"/>
        <v>0</v>
      </c>
      <c r="Q4639" s="1">
        <f t="shared" si="1388"/>
        <v>0</v>
      </c>
      <c r="R4639" s="1">
        <f t="shared" si="1389"/>
        <v>1</v>
      </c>
      <c r="S4639" s="1">
        <f t="shared" si="1390"/>
        <v>0</v>
      </c>
      <c r="V4639" s="1">
        <f t="shared" si="1391"/>
        <v>0</v>
      </c>
      <c r="W4639" s="1">
        <f t="shared" si="1392"/>
        <v>0</v>
      </c>
      <c r="X4639" s="1">
        <f t="shared" si="1393"/>
        <v>1</v>
      </c>
      <c r="Y4639" s="1">
        <f t="shared" si="1394"/>
        <v>0</v>
      </c>
      <c r="AB4639" s="1">
        <f t="shared" si="1395"/>
        <v>0</v>
      </c>
      <c r="AC4639" s="1">
        <f t="shared" si="1396"/>
        <v>0</v>
      </c>
      <c r="AD4639" s="1">
        <f t="shared" si="1397"/>
        <v>1</v>
      </c>
      <c r="AE4639" s="1">
        <f t="shared" si="1398"/>
        <v>0</v>
      </c>
    </row>
    <row r="4640" spans="1:31" x14ac:dyDescent="0.25">
      <c r="A4640">
        <v>1</v>
      </c>
      <c r="B4640">
        <v>115</v>
      </c>
      <c r="C4640">
        <v>14.56</v>
      </c>
      <c r="D4640">
        <v>760</v>
      </c>
      <c r="E4640">
        <v>1</v>
      </c>
      <c r="F4640">
        <f t="shared" si="1380"/>
        <v>0.93600000000000005</v>
      </c>
      <c r="G4640" t="str">
        <f t="shared" si="1381"/>
        <v/>
      </c>
      <c r="H4640" t="str">
        <f t="shared" si="1382"/>
        <v/>
      </c>
      <c r="I4640" s="1">
        <f t="shared" si="1383"/>
        <v>0.93600000000000005</v>
      </c>
      <c r="K4640" s="1">
        <f t="shared" si="1384"/>
        <v>1</v>
      </c>
      <c r="L4640" s="1">
        <f t="shared" si="1385"/>
        <v>1</v>
      </c>
      <c r="M4640" s="1">
        <f t="shared" si="1386"/>
        <v>1</v>
      </c>
      <c r="P4640" s="1">
        <f t="shared" si="1387"/>
        <v>1</v>
      </c>
      <c r="Q4640" s="1">
        <f t="shared" si="1388"/>
        <v>0</v>
      </c>
      <c r="R4640" s="1">
        <f t="shared" si="1389"/>
        <v>0</v>
      </c>
      <c r="S4640" s="1">
        <f t="shared" si="1390"/>
        <v>0</v>
      </c>
      <c r="V4640" s="1">
        <f t="shared" si="1391"/>
        <v>1</v>
      </c>
      <c r="W4640" s="1">
        <f t="shared" si="1392"/>
        <v>0</v>
      </c>
      <c r="X4640" s="1">
        <f t="shared" si="1393"/>
        <v>0</v>
      </c>
      <c r="Y4640" s="1">
        <f t="shared" si="1394"/>
        <v>0</v>
      </c>
      <c r="AB4640" s="1">
        <f t="shared" si="1395"/>
        <v>1</v>
      </c>
      <c r="AC4640" s="1">
        <f t="shared" si="1396"/>
        <v>0</v>
      </c>
      <c r="AD4640" s="1">
        <f t="shared" si="1397"/>
        <v>0</v>
      </c>
      <c r="AE4640" s="1">
        <f t="shared" si="1398"/>
        <v>0</v>
      </c>
    </row>
    <row r="4641" spans="1:31" x14ac:dyDescent="0.25">
      <c r="A4641">
        <v>1</v>
      </c>
      <c r="B4641">
        <v>117</v>
      </c>
      <c r="C4641">
        <v>5.03</v>
      </c>
      <c r="D4641">
        <v>760</v>
      </c>
      <c r="E4641">
        <v>1</v>
      </c>
      <c r="F4641">
        <f t="shared" si="1380"/>
        <v>0.93600000000000005</v>
      </c>
      <c r="G4641" t="str">
        <f t="shared" si="1381"/>
        <v/>
      </c>
      <c r="H4641" t="str">
        <f t="shared" si="1382"/>
        <v/>
      </c>
      <c r="I4641" s="1">
        <f t="shared" si="1383"/>
        <v>0.93600000000000005</v>
      </c>
      <c r="K4641" s="1">
        <f t="shared" si="1384"/>
        <v>1</v>
      </c>
      <c r="L4641" s="1">
        <f t="shared" si="1385"/>
        <v>1</v>
      </c>
      <c r="M4641" s="1">
        <f t="shared" si="1386"/>
        <v>1</v>
      </c>
      <c r="P4641" s="1">
        <f t="shared" si="1387"/>
        <v>1</v>
      </c>
      <c r="Q4641" s="1">
        <f t="shared" si="1388"/>
        <v>0</v>
      </c>
      <c r="R4641" s="1">
        <f t="shared" si="1389"/>
        <v>0</v>
      </c>
      <c r="S4641" s="1">
        <f t="shared" si="1390"/>
        <v>0</v>
      </c>
      <c r="V4641" s="1">
        <f t="shared" si="1391"/>
        <v>1</v>
      </c>
      <c r="W4641" s="1">
        <f t="shared" si="1392"/>
        <v>0</v>
      </c>
      <c r="X4641" s="1">
        <f t="shared" si="1393"/>
        <v>0</v>
      </c>
      <c r="Y4641" s="1">
        <f t="shared" si="1394"/>
        <v>0</v>
      </c>
      <c r="AB4641" s="1">
        <f t="shared" si="1395"/>
        <v>1</v>
      </c>
      <c r="AC4641" s="1">
        <f t="shared" si="1396"/>
        <v>0</v>
      </c>
      <c r="AD4641" s="1">
        <f t="shared" si="1397"/>
        <v>0</v>
      </c>
      <c r="AE4641" s="1">
        <f t="shared" si="1398"/>
        <v>0</v>
      </c>
    </row>
    <row r="4642" spans="1:31" x14ac:dyDescent="0.25">
      <c r="A4642">
        <v>1</v>
      </c>
      <c r="B4642">
        <v>51</v>
      </c>
      <c r="C4642">
        <v>31.41</v>
      </c>
      <c r="D4642">
        <v>810</v>
      </c>
      <c r="E4642">
        <v>1</v>
      </c>
      <c r="F4642">
        <f t="shared" si="1380"/>
        <v>0.9</v>
      </c>
      <c r="G4642" t="str">
        <f t="shared" si="1381"/>
        <v/>
      </c>
      <c r="H4642" t="str">
        <f t="shared" si="1382"/>
        <v/>
      </c>
      <c r="I4642" s="1">
        <f t="shared" si="1383"/>
        <v>0.9</v>
      </c>
      <c r="K4642" s="1">
        <f t="shared" si="1384"/>
        <v>1</v>
      </c>
      <c r="L4642" s="1">
        <f t="shared" si="1385"/>
        <v>1</v>
      </c>
      <c r="M4642" s="1">
        <f t="shared" si="1386"/>
        <v>1</v>
      </c>
      <c r="P4642" s="1">
        <f t="shared" si="1387"/>
        <v>1</v>
      </c>
      <c r="Q4642" s="1">
        <f t="shared" si="1388"/>
        <v>0</v>
      </c>
      <c r="R4642" s="1">
        <f t="shared" si="1389"/>
        <v>0</v>
      </c>
      <c r="S4642" s="1">
        <f t="shared" si="1390"/>
        <v>0</v>
      </c>
      <c r="V4642" s="1">
        <f t="shared" si="1391"/>
        <v>1</v>
      </c>
      <c r="W4642" s="1">
        <f t="shared" si="1392"/>
        <v>0</v>
      </c>
      <c r="X4642" s="1">
        <f t="shared" si="1393"/>
        <v>0</v>
      </c>
      <c r="Y4642" s="1">
        <f t="shared" si="1394"/>
        <v>0</v>
      </c>
      <c r="AB4642" s="1">
        <f t="shared" si="1395"/>
        <v>1</v>
      </c>
      <c r="AC4642" s="1">
        <f t="shared" si="1396"/>
        <v>0</v>
      </c>
      <c r="AD4642" s="1">
        <f t="shared" si="1397"/>
        <v>0</v>
      </c>
      <c r="AE4642" s="1">
        <f t="shared" si="1398"/>
        <v>0</v>
      </c>
    </row>
    <row r="4643" spans="1:31" x14ac:dyDescent="0.25">
      <c r="A4643">
        <v>1</v>
      </c>
      <c r="B4643">
        <v>79</v>
      </c>
      <c r="C4643">
        <v>17.23</v>
      </c>
      <c r="D4643">
        <v>685</v>
      </c>
      <c r="E4643">
        <v>1</v>
      </c>
      <c r="F4643" t="str">
        <f t="shared" si="1380"/>
        <v/>
      </c>
      <c r="G4643">
        <f t="shared" si="1381"/>
        <v>0.745</v>
      </c>
      <c r="H4643" t="str">
        <f t="shared" si="1382"/>
        <v/>
      </c>
      <c r="I4643" s="1">
        <f t="shared" si="1383"/>
        <v>0.745</v>
      </c>
      <c r="K4643" s="1">
        <f t="shared" si="1384"/>
        <v>0</v>
      </c>
      <c r="L4643" s="1">
        <f t="shared" si="1385"/>
        <v>0</v>
      </c>
      <c r="M4643" s="1">
        <f t="shared" si="1386"/>
        <v>0</v>
      </c>
      <c r="P4643" s="1">
        <f t="shared" si="1387"/>
        <v>0</v>
      </c>
      <c r="Q4643" s="1">
        <f t="shared" si="1388"/>
        <v>0</v>
      </c>
      <c r="R4643" s="1">
        <f t="shared" si="1389"/>
        <v>1</v>
      </c>
      <c r="S4643" s="1">
        <f t="shared" si="1390"/>
        <v>0</v>
      </c>
      <c r="V4643" s="1">
        <f t="shared" si="1391"/>
        <v>0</v>
      </c>
      <c r="W4643" s="1">
        <f t="shared" si="1392"/>
        <v>0</v>
      </c>
      <c r="X4643" s="1">
        <f t="shared" si="1393"/>
        <v>1</v>
      </c>
      <c r="Y4643" s="1">
        <f t="shared" si="1394"/>
        <v>0</v>
      </c>
      <c r="AB4643" s="1">
        <f t="shared" si="1395"/>
        <v>0</v>
      </c>
      <c r="AC4643" s="1">
        <f t="shared" si="1396"/>
        <v>0</v>
      </c>
      <c r="AD4643" s="1">
        <f t="shared" si="1397"/>
        <v>1</v>
      </c>
      <c r="AE4643" s="1">
        <f t="shared" si="1398"/>
        <v>0</v>
      </c>
    </row>
    <row r="4644" spans="1:31" x14ac:dyDescent="0.25">
      <c r="A4644">
        <v>0</v>
      </c>
      <c r="B4644">
        <v>27.788</v>
      </c>
      <c r="C4644">
        <v>12.83</v>
      </c>
      <c r="D4644">
        <v>710</v>
      </c>
      <c r="E4644">
        <v>1</v>
      </c>
      <c r="F4644" t="str">
        <f t="shared" si="1380"/>
        <v/>
      </c>
      <c r="G4644">
        <f t="shared" si="1381"/>
        <v>0.72499999999999998</v>
      </c>
      <c r="H4644" t="str">
        <f t="shared" si="1382"/>
        <v/>
      </c>
      <c r="I4644" s="1">
        <f t="shared" si="1383"/>
        <v>0.72499999999999998</v>
      </c>
      <c r="K4644" s="1">
        <f t="shared" si="1384"/>
        <v>0</v>
      </c>
      <c r="L4644" s="1">
        <f t="shared" si="1385"/>
        <v>0</v>
      </c>
      <c r="M4644" s="1">
        <f t="shared" si="1386"/>
        <v>0</v>
      </c>
      <c r="P4644" s="1">
        <f t="shared" si="1387"/>
        <v>0</v>
      </c>
      <c r="Q4644" s="1">
        <f t="shared" si="1388"/>
        <v>0</v>
      </c>
      <c r="R4644" s="1">
        <f t="shared" si="1389"/>
        <v>1</v>
      </c>
      <c r="S4644" s="1">
        <f t="shared" si="1390"/>
        <v>0</v>
      </c>
      <c r="V4644" s="1">
        <f t="shared" si="1391"/>
        <v>0</v>
      </c>
      <c r="W4644" s="1">
        <f t="shared" si="1392"/>
        <v>0</v>
      </c>
      <c r="X4644" s="1">
        <f t="shared" si="1393"/>
        <v>1</v>
      </c>
      <c r="Y4644" s="1">
        <f t="shared" si="1394"/>
        <v>0</v>
      </c>
      <c r="AB4644" s="1">
        <f t="shared" si="1395"/>
        <v>0</v>
      </c>
      <c r="AC4644" s="1">
        <f t="shared" si="1396"/>
        <v>0</v>
      </c>
      <c r="AD4644" s="1">
        <f t="shared" si="1397"/>
        <v>1</v>
      </c>
      <c r="AE4644" s="1">
        <f t="shared" si="1398"/>
        <v>0</v>
      </c>
    </row>
    <row r="4645" spans="1:31" x14ac:dyDescent="0.25">
      <c r="A4645">
        <v>0</v>
      </c>
      <c r="B4645">
        <v>90</v>
      </c>
      <c r="C4645">
        <v>27.19</v>
      </c>
      <c r="D4645">
        <v>690</v>
      </c>
      <c r="E4645">
        <v>1</v>
      </c>
      <c r="F4645" t="str">
        <f t="shared" si="1380"/>
        <v/>
      </c>
      <c r="G4645" t="str">
        <f t="shared" si="1381"/>
        <v/>
      </c>
      <c r="H4645">
        <f t="shared" si="1382"/>
        <v>0.78400000000000003</v>
      </c>
      <c r="I4645" s="1">
        <f t="shared" si="1383"/>
        <v>0.78400000000000003</v>
      </c>
      <c r="K4645" s="1">
        <f t="shared" si="1384"/>
        <v>0</v>
      </c>
      <c r="L4645" s="1">
        <f t="shared" si="1385"/>
        <v>0</v>
      </c>
      <c r="M4645" s="1">
        <f t="shared" si="1386"/>
        <v>1</v>
      </c>
      <c r="P4645" s="1">
        <f t="shared" si="1387"/>
        <v>0</v>
      </c>
      <c r="Q4645" s="1">
        <f t="shared" si="1388"/>
        <v>0</v>
      </c>
      <c r="R4645" s="1">
        <f t="shared" si="1389"/>
        <v>1</v>
      </c>
      <c r="S4645" s="1">
        <f t="shared" si="1390"/>
        <v>0</v>
      </c>
      <c r="V4645" s="1">
        <f t="shared" si="1391"/>
        <v>0</v>
      </c>
      <c r="W4645" s="1">
        <f t="shared" si="1392"/>
        <v>0</v>
      </c>
      <c r="X4645" s="1">
        <f t="shared" si="1393"/>
        <v>1</v>
      </c>
      <c r="Y4645" s="1">
        <f t="shared" si="1394"/>
        <v>0</v>
      </c>
      <c r="AB4645" s="1">
        <f t="shared" si="1395"/>
        <v>1</v>
      </c>
      <c r="AC4645" s="1">
        <f t="shared" si="1396"/>
        <v>0</v>
      </c>
      <c r="AD4645" s="1">
        <f t="shared" si="1397"/>
        <v>0</v>
      </c>
      <c r="AE4645" s="1">
        <f t="shared" si="1398"/>
        <v>0</v>
      </c>
    </row>
    <row r="4646" spans="1:31" x14ac:dyDescent="0.25">
      <c r="A4646">
        <v>0</v>
      </c>
      <c r="B4646">
        <v>190</v>
      </c>
      <c r="C4646">
        <v>6.38</v>
      </c>
      <c r="D4646">
        <v>665</v>
      </c>
      <c r="E4646">
        <v>1</v>
      </c>
      <c r="F4646" t="str">
        <f t="shared" si="1380"/>
        <v/>
      </c>
      <c r="G4646" t="str">
        <f t="shared" si="1381"/>
        <v/>
      </c>
      <c r="H4646">
        <f t="shared" si="1382"/>
        <v>0.85199999999999998</v>
      </c>
      <c r="I4646" s="1">
        <f t="shared" si="1383"/>
        <v>0.85199999999999998</v>
      </c>
      <c r="K4646" s="1">
        <f t="shared" si="1384"/>
        <v>1</v>
      </c>
      <c r="L4646" s="1">
        <f t="shared" si="1385"/>
        <v>1</v>
      </c>
      <c r="M4646" s="1">
        <f t="shared" si="1386"/>
        <v>1</v>
      </c>
      <c r="P4646" s="1">
        <f t="shared" si="1387"/>
        <v>1</v>
      </c>
      <c r="Q4646" s="1">
        <f t="shared" si="1388"/>
        <v>0</v>
      </c>
      <c r="R4646" s="1">
        <f t="shared" si="1389"/>
        <v>0</v>
      </c>
      <c r="S4646" s="1">
        <f t="shared" si="1390"/>
        <v>0</v>
      </c>
      <c r="V4646" s="1">
        <f t="shared" si="1391"/>
        <v>1</v>
      </c>
      <c r="W4646" s="1">
        <f t="shared" si="1392"/>
        <v>0</v>
      </c>
      <c r="X4646" s="1">
        <f t="shared" si="1393"/>
        <v>0</v>
      </c>
      <c r="Y4646" s="1">
        <f t="shared" si="1394"/>
        <v>0</v>
      </c>
      <c r="AB4646" s="1">
        <f t="shared" si="1395"/>
        <v>1</v>
      </c>
      <c r="AC4646" s="1">
        <f t="shared" si="1396"/>
        <v>0</v>
      </c>
      <c r="AD4646" s="1">
        <f t="shared" si="1397"/>
        <v>0</v>
      </c>
      <c r="AE4646" s="1">
        <f t="shared" si="1398"/>
        <v>0</v>
      </c>
    </row>
    <row r="4647" spans="1:31" x14ac:dyDescent="0.25">
      <c r="A4647">
        <v>1</v>
      </c>
      <c r="B4647">
        <v>120</v>
      </c>
      <c r="C4647">
        <v>6.77</v>
      </c>
      <c r="D4647">
        <v>685</v>
      </c>
      <c r="E4647">
        <v>1</v>
      </c>
      <c r="F4647" t="str">
        <f t="shared" si="1380"/>
        <v/>
      </c>
      <c r="G4647" t="str">
        <f t="shared" si="1381"/>
        <v/>
      </c>
      <c r="H4647">
        <f t="shared" si="1382"/>
        <v>0.89200000000000002</v>
      </c>
      <c r="I4647" s="1">
        <f t="shared" si="1383"/>
        <v>0.89200000000000002</v>
      </c>
      <c r="K4647" s="1">
        <f t="shared" si="1384"/>
        <v>1</v>
      </c>
      <c r="L4647" s="1">
        <f t="shared" si="1385"/>
        <v>1</v>
      </c>
      <c r="M4647" s="1">
        <f t="shared" si="1386"/>
        <v>1</v>
      </c>
      <c r="P4647" s="1">
        <f t="shared" si="1387"/>
        <v>1</v>
      </c>
      <c r="Q4647" s="1">
        <f t="shared" si="1388"/>
        <v>0</v>
      </c>
      <c r="R4647" s="1">
        <f t="shared" si="1389"/>
        <v>0</v>
      </c>
      <c r="S4647" s="1">
        <f t="shared" si="1390"/>
        <v>0</v>
      </c>
      <c r="V4647" s="1">
        <f t="shared" si="1391"/>
        <v>1</v>
      </c>
      <c r="W4647" s="1">
        <f t="shared" si="1392"/>
        <v>0</v>
      </c>
      <c r="X4647" s="1">
        <f t="shared" si="1393"/>
        <v>0</v>
      </c>
      <c r="Y4647" s="1">
        <f t="shared" si="1394"/>
        <v>0</v>
      </c>
      <c r="AB4647" s="1">
        <f t="shared" si="1395"/>
        <v>1</v>
      </c>
      <c r="AC4647" s="1">
        <f t="shared" si="1396"/>
        <v>0</v>
      </c>
      <c r="AD4647" s="1">
        <f t="shared" si="1397"/>
        <v>0</v>
      </c>
      <c r="AE4647" s="1">
        <f t="shared" si="1398"/>
        <v>0</v>
      </c>
    </row>
    <row r="4648" spans="1:31" x14ac:dyDescent="0.25">
      <c r="A4648">
        <v>1</v>
      </c>
      <c r="B4648">
        <v>220</v>
      </c>
      <c r="C4648">
        <v>19.09</v>
      </c>
      <c r="D4648">
        <v>705</v>
      </c>
      <c r="E4648">
        <v>1</v>
      </c>
      <c r="F4648" t="str">
        <f t="shared" si="1380"/>
        <v/>
      </c>
      <c r="G4648" t="str">
        <f t="shared" si="1381"/>
        <v/>
      </c>
      <c r="H4648">
        <f t="shared" si="1382"/>
        <v>0.89200000000000002</v>
      </c>
      <c r="I4648" s="1">
        <f t="shared" si="1383"/>
        <v>0.89200000000000002</v>
      </c>
      <c r="K4648" s="1">
        <f t="shared" si="1384"/>
        <v>1</v>
      </c>
      <c r="L4648" s="1">
        <f t="shared" si="1385"/>
        <v>1</v>
      </c>
      <c r="M4648" s="1">
        <f t="shared" si="1386"/>
        <v>1</v>
      </c>
      <c r="P4648" s="1">
        <f t="shared" si="1387"/>
        <v>1</v>
      </c>
      <c r="Q4648" s="1">
        <f t="shared" si="1388"/>
        <v>0</v>
      </c>
      <c r="R4648" s="1">
        <f t="shared" si="1389"/>
        <v>0</v>
      </c>
      <c r="S4648" s="1">
        <f t="shared" si="1390"/>
        <v>0</v>
      </c>
      <c r="V4648" s="1">
        <f t="shared" si="1391"/>
        <v>1</v>
      </c>
      <c r="W4648" s="1">
        <f t="shared" si="1392"/>
        <v>0</v>
      </c>
      <c r="X4648" s="1">
        <f t="shared" si="1393"/>
        <v>0</v>
      </c>
      <c r="Y4648" s="1">
        <f t="shared" si="1394"/>
        <v>0</v>
      </c>
      <c r="AB4648" s="1">
        <f t="shared" si="1395"/>
        <v>1</v>
      </c>
      <c r="AC4648" s="1">
        <f t="shared" si="1396"/>
        <v>0</v>
      </c>
      <c r="AD4648" s="1">
        <f t="shared" si="1397"/>
        <v>0</v>
      </c>
      <c r="AE4648" s="1">
        <f t="shared" si="1398"/>
        <v>0</v>
      </c>
    </row>
    <row r="4649" spans="1:31" x14ac:dyDescent="0.25">
      <c r="A4649">
        <v>1</v>
      </c>
      <c r="B4649">
        <v>83.316000000000003</v>
      </c>
      <c r="C4649">
        <v>4.9000000000000004</v>
      </c>
      <c r="D4649">
        <v>745</v>
      </c>
      <c r="E4649">
        <v>1</v>
      </c>
      <c r="F4649">
        <f t="shared" si="1380"/>
        <v>0.93600000000000005</v>
      </c>
      <c r="G4649" t="str">
        <f t="shared" si="1381"/>
        <v/>
      </c>
      <c r="H4649" t="str">
        <f t="shared" si="1382"/>
        <v/>
      </c>
      <c r="I4649" s="1">
        <f t="shared" si="1383"/>
        <v>0.93600000000000005</v>
      </c>
      <c r="K4649" s="1">
        <f t="shared" si="1384"/>
        <v>1</v>
      </c>
      <c r="L4649" s="1">
        <f t="shared" si="1385"/>
        <v>1</v>
      </c>
      <c r="M4649" s="1">
        <f t="shared" si="1386"/>
        <v>1</v>
      </c>
      <c r="P4649" s="1">
        <f t="shared" si="1387"/>
        <v>1</v>
      </c>
      <c r="Q4649" s="1">
        <f t="shared" si="1388"/>
        <v>0</v>
      </c>
      <c r="R4649" s="1">
        <f t="shared" si="1389"/>
        <v>0</v>
      </c>
      <c r="S4649" s="1">
        <f t="shared" si="1390"/>
        <v>0</v>
      </c>
      <c r="V4649" s="1">
        <f t="shared" si="1391"/>
        <v>1</v>
      </c>
      <c r="W4649" s="1">
        <f t="shared" si="1392"/>
        <v>0</v>
      </c>
      <c r="X4649" s="1">
        <f t="shared" si="1393"/>
        <v>0</v>
      </c>
      <c r="Y4649" s="1">
        <f t="shared" si="1394"/>
        <v>0</v>
      </c>
      <c r="AB4649" s="1">
        <f t="shared" si="1395"/>
        <v>1</v>
      </c>
      <c r="AC4649" s="1">
        <f t="shared" si="1396"/>
        <v>0</v>
      </c>
      <c r="AD4649" s="1">
        <f t="shared" si="1397"/>
        <v>0</v>
      </c>
      <c r="AE4649" s="1">
        <f t="shared" si="1398"/>
        <v>0</v>
      </c>
    </row>
    <row r="4650" spans="1:31" x14ac:dyDescent="0.25">
      <c r="A4650">
        <v>1</v>
      </c>
      <c r="B4650">
        <v>60</v>
      </c>
      <c r="C4650">
        <v>25.18</v>
      </c>
      <c r="D4650">
        <v>715</v>
      </c>
      <c r="E4650">
        <v>1</v>
      </c>
      <c r="F4650" t="str">
        <f t="shared" si="1380"/>
        <v/>
      </c>
      <c r="G4650">
        <f t="shared" si="1381"/>
        <v>0.81200000000000006</v>
      </c>
      <c r="H4650" t="str">
        <f t="shared" si="1382"/>
        <v/>
      </c>
      <c r="I4650" s="1">
        <f t="shared" si="1383"/>
        <v>0.81200000000000006</v>
      </c>
      <c r="K4650" s="1">
        <f t="shared" si="1384"/>
        <v>0</v>
      </c>
      <c r="L4650" s="1">
        <f t="shared" si="1385"/>
        <v>1</v>
      </c>
      <c r="M4650" s="1">
        <f t="shared" si="1386"/>
        <v>1</v>
      </c>
      <c r="P4650" s="1">
        <f t="shared" si="1387"/>
        <v>0</v>
      </c>
      <c r="Q4650" s="1">
        <f t="shared" si="1388"/>
        <v>0</v>
      </c>
      <c r="R4650" s="1">
        <f t="shared" si="1389"/>
        <v>1</v>
      </c>
      <c r="S4650" s="1">
        <f t="shared" si="1390"/>
        <v>0</v>
      </c>
      <c r="V4650" s="1">
        <f t="shared" si="1391"/>
        <v>1</v>
      </c>
      <c r="W4650" s="1">
        <f t="shared" si="1392"/>
        <v>0</v>
      </c>
      <c r="X4650" s="1">
        <f t="shared" si="1393"/>
        <v>0</v>
      </c>
      <c r="Y4650" s="1">
        <f t="shared" si="1394"/>
        <v>0</v>
      </c>
      <c r="AB4650" s="1">
        <f t="shared" si="1395"/>
        <v>1</v>
      </c>
      <c r="AC4650" s="1">
        <f t="shared" si="1396"/>
        <v>0</v>
      </c>
      <c r="AD4650" s="1">
        <f t="shared" si="1397"/>
        <v>0</v>
      </c>
      <c r="AE4650" s="1">
        <f t="shared" si="1398"/>
        <v>0</v>
      </c>
    </row>
    <row r="4651" spans="1:31" x14ac:dyDescent="0.25">
      <c r="A4651">
        <v>1</v>
      </c>
      <c r="B4651">
        <v>75</v>
      </c>
      <c r="C4651">
        <v>27.45</v>
      </c>
      <c r="D4651">
        <v>705</v>
      </c>
      <c r="E4651">
        <v>1</v>
      </c>
      <c r="F4651" t="str">
        <f t="shared" si="1380"/>
        <v/>
      </c>
      <c r="G4651">
        <f t="shared" si="1381"/>
        <v>0.81200000000000006</v>
      </c>
      <c r="H4651" t="str">
        <f t="shared" si="1382"/>
        <v/>
      </c>
      <c r="I4651" s="1">
        <f t="shared" si="1383"/>
        <v>0.81200000000000006</v>
      </c>
      <c r="K4651" s="1">
        <f t="shared" si="1384"/>
        <v>0</v>
      </c>
      <c r="L4651" s="1">
        <f t="shared" si="1385"/>
        <v>1</v>
      </c>
      <c r="M4651" s="1">
        <f t="shared" si="1386"/>
        <v>1</v>
      </c>
      <c r="P4651" s="1">
        <f t="shared" si="1387"/>
        <v>0</v>
      </c>
      <c r="Q4651" s="1">
        <f t="shared" si="1388"/>
        <v>0</v>
      </c>
      <c r="R4651" s="1">
        <f t="shared" si="1389"/>
        <v>1</v>
      </c>
      <c r="S4651" s="1">
        <f t="shared" si="1390"/>
        <v>0</v>
      </c>
      <c r="V4651" s="1">
        <f t="shared" si="1391"/>
        <v>1</v>
      </c>
      <c r="W4651" s="1">
        <f t="shared" si="1392"/>
        <v>0</v>
      </c>
      <c r="X4651" s="1">
        <f t="shared" si="1393"/>
        <v>0</v>
      </c>
      <c r="Y4651" s="1">
        <f t="shared" si="1394"/>
        <v>0</v>
      </c>
      <c r="AB4651" s="1">
        <f t="shared" si="1395"/>
        <v>1</v>
      </c>
      <c r="AC4651" s="1">
        <f t="shared" si="1396"/>
        <v>0</v>
      </c>
      <c r="AD4651" s="1">
        <f t="shared" si="1397"/>
        <v>0</v>
      </c>
      <c r="AE4651" s="1">
        <f t="shared" si="1398"/>
        <v>0</v>
      </c>
    </row>
    <row r="4652" spans="1:31" x14ac:dyDescent="0.25">
      <c r="A4652">
        <v>0</v>
      </c>
      <c r="B4652">
        <v>25</v>
      </c>
      <c r="C4652">
        <v>33.69</v>
      </c>
      <c r="D4652">
        <v>675</v>
      </c>
      <c r="E4652">
        <v>1</v>
      </c>
      <c r="F4652" t="str">
        <f t="shared" si="1380"/>
        <v/>
      </c>
      <c r="G4652">
        <f t="shared" si="1381"/>
        <v>0.745</v>
      </c>
      <c r="H4652" t="str">
        <f t="shared" si="1382"/>
        <v/>
      </c>
      <c r="I4652" s="1">
        <f t="shared" si="1383"/>
        <v>0.745</v>
      </c>
      <c r="K4652" s="1">
        <f t="shared" si="1384"/>
        <v>0</v>
      </c>
      <c r="L4652" s="1">
        <f t="shared" si="1385"/>
        <v>0</v>
      </c>
      <c r="M4652" s="1">
        <f t="shared" si="1386"/>
        <v>0</v>
      </c>
      <c r="P4652" s="1">
        <f t="shared" si="1387"/>
        <v>0</v>
      </c>
      <c r="Q4652" s="1">
        <f t="shared" si="1388"/>
        <v>0</v>
      </c>
      <c r="R4652" s="1">
        <f t="shared" si="1389"/>
        <v>1</v>
      </c>
      <c r="S4652" s="1">
        <f t="shared" si="1390"/>
        <v>0</v>
      </c>
      <c r="V4652" s="1">
        <f t="shared" si="1391"/>
        <v>0</v>
      </c>
      <c r="W4652" s="1">
        <f t="shared" si="1392"/>
        <v>0</v>
      </c>
      <c r="X4652" s="1">
        <f t="shared" si="1393"/>
        <v>1</v>
      </c>
      <c r="Y4652" s="1">
        <f t="shared" si="1394"/>
        <v>0</v>
      </c>
      <c r="AB4652" s="1">
        <f t="shared" si="1395"/>
        <v>0</v>
      </c>
      <c r="AC4652" s="1">
        <f t="shared" si="1396"/>
        <v>0</v>
      </c>
      <c r="AD4652" s="1">
        <f t="shared" si="1397"/>
        <v>1</v>
      </c>
      <c r="AE4652" s="1">
        <f t="shared" si="1398"/>
        <v>0</v>
      </c>
    </row>
    <row r="4653" spans="1:31" x14ac:dyDescent="0.25">
      <c r="A4653">
        <v>1</v>
      </c>
      <c r="B4653">
        <v>30</v>
      </c>
      <c r="C4653">
        <v>7.6</v>
      </c>
      <c r="D4653">
        <v>710</v>
      </c>
      <c r="E4653">
        <v>1</v>
      </c>
      <c r="F4653" t="str">
        <f t="shared" si="1380"/>
        <v/>
      </c>
      <c r="G4653">
        <f t="shared" si="1381"/>
        <v>0.72499999999999998</v>
      </c>
      <c r="H4653" t="str">
        <f t="shared" si="1382"/>
        <v/>
      </c>
      <c r="I4653" s="1">
        <f t="shared" si="1383"/>
        <v>0.72499999999999998</v>
      </c>
      <c r="K4653" s="1">
        <f t="shared" si="1384"/>
        <v>0</v>
      </c>
      <c r="L4653" s="1">
        <f t="shared" si="1385"/>
        <v>0</v>
      </c>
      <c r="M4653" s="1">
        <f t="shared" si="1386"/>
        <v>0</v>
      </c>
      <c r="P4653" s="1">
        <f t="shared" si="1387"/>
        <v>0</v>
      </c>
      <c r="Q4653" s="1">
        <f t="shared" si="1388"/>
        <v>0</v>
      </c>
      <c r="R4653" s="1">
        <f t="shared" si="1389"/>
        <v>1</v>
      </c>
      <c r="S4653" s="1">
        <f t="shared" si="1390"/>
        <v>0</v>
      </c>
      <c r="V4653" s="1">
        <f t="shared" si="1391"/>
        <v>0</v>
      </c>
      <c r="W4653" s="1">
        <f t="shared" si="1392"/>
        <v>0</v>
      </c>
      <c r="X4653" s="1">
        <f t="shared" si="1393"/>
        <v>1</v>
      </c>
      <c r="Y4653" s="1">
        <f t="shared" si="1394"/>
        <v>0</v>
      </c>
      <c r="AB4653" s="1">
        <f t="shared" si="1395"/>
        <v>0</v>
      </c>
      <c r="AC4653" s="1">
        <f t="shared" si="1396"/>
        <v>0</v>
      </c>
      <c r="AD4653" s="1">
        <f t="shared" si="1397"/>
        <v>1</v>
      </c>
      <c r="AE4653" s="1">
        <f t="shared" si="1398"/>
        <v>0</v>
      </c>
    </row>
    <row r="4654" spans="1:31" x14ac:dyDescent="0.25">
      <c r="A4654">
        <v>0</v>
      </c>
      <c r="B4654">
        <v>64.7</v>
      </c>
      <c r="C4654">
        <v>13.58</v>
      </c>
      <c r="D4654">
        <v>705</v>
      </c>
      <c r="E4654">
        <v>1</v>
      </c>
      <c r="F4654" t="str">
        <f t="shared" si="1380"/>
        <v/>
      </c>
      <c r="G4654">
        <f t="shared" si="1381"/>
        <v>0.83199999999999996</v>
      </c>
      <c r="H4654" t="str">
        <f t="shared" si="1382"/>
        <v/>
      </c>
      <c r="I4654" s="1">
        <f t="shared" si="1383"/>
        <v>0.83199999999999996</v>
      </c>
      <c r="K4654" s="1">
        <f t="shared" si="1384"/>
        <v>0</v>
      </c>
      <c r="L4654" s="1">
        <f t="shared" si="1385"/>
        <v>1</v>
      </c>
      <c r="M4654" s="1">
        <f t="shared" si="1386"/>
        <v>1</v>
      </c>
      <c r="P4654" s="1">
        <f t="shared" si="1387"/>
        <v>0</v>
      </c>
      <c r="Q4654" s="1">
        <f t="shared" si="1388"/>
        <v>0</v>
      </c>
      <c r="R4654" s="1">
        <f t="shared" si="1389"/>
        <v>1</v>
      </c>
      <c r="S4654" s="1">
        <f t="shared" si="1390"/>
        <v>0</v>
      </c>
      <c r="V4654" s="1">
        <f t="shared" si="1391"/>
        <v>1</v>
      </c>
      <c r="W4654" s="1">
        <f t="shared" si="1392"/>
        <v>0</v>
      </c>
      <c r="X4654" s="1">
        <f t="shared" si="1393"/>
        <v>0</v>
      </c>
      <c r="Y4654" s="1">
        <f t="shared" si="1394"/>
        <v>0</v>
      </c>
      <c r="AB4654" s="1">
        <f t="shared" si="1395"/>
        <v>1</v>
      </c>
      <c r="AC4654" s="1">
        <f t="shared" si="1396"/>
        <v>0</v>
      </c>
      <c r="AD4654" s="1">
        <f t="shared" si="1397"/>
        <v>0</v>
      </c>
      <c r="AE4654" s="1">
        <f t="shared" si="1398"/>
        <v>0</v>
      </c>
    </row>
    <row r="4655" spans="1:31" x14ac:dyDescent="0.25">
      <c r="A4655">
        <v>1</v>
      </c>
      <c r="B4655">
        <v>86</v>
      </c>
      <c r="C4655">
        <v>13.08</v>
      </c>
      <c r="D4655">
        <v>680</v>
      </c>
      <c r="E4655">
        <v>1</v>
      </c>
      <c r="F4655" t="str">
        <f t="shared" si="1380"/>
        <v/>
      </c>
      <c r="G4655" t="str">
        <f t="shared" si="1381"/>
        <v/>
      </c>
      <c r="H4655">
        <f t="shared" si="1382"/>
        <v>0.89200000000000002</v>
      </c>
      <c r="I4655" s="1">
        <f t="shared" si="1383"/>
        <v>0.89200000000000002</v>
      </c>
      <c r="K4655" s="1">
        <f t="shared" si="1384"/>
        <v>1</v>
      </c>
      <c r="L4655" s="1">
        <f t="shared" si="1385"/>
        <v>1</v>
      </c>
      <c r="M4655" s="1">
        <f t="shared" si="1386"/>
        <v>1</v>
      </c>
      <c r="P4655" s="1">
        <f t="shared" si="1387"/>
        <v>1</v>
      </c>
      <c r="Q4655" s="1">
        <f t="shared" si="1388"/>
        <v>0</v>
      </c>
      <c r="R4655" s="1">
        <f t="shared" si="1389"/>
        <v>0</v>
      </c>
      <c r="S4655" s="1">
        <f t="shared" si="1390"/>
        <v>0</v>
      </c>
      <c r="V4655" s="1">
        <f t="shared" si="1391"/>
        <v>1</v>
      </c>
      <c r="W4655" s="1">
        <f t="shared" si="1392"/>
        <v>0</v>
      </c>
      <c r="X4655" s="1">
        <f t="shared" si="1393"/>
        <v>0</v>
      </c>
      <c r="Y4655" s="1">
        <f t="shared" si="1394"/>
        <v>0</v>
      </c>
      <c r="AB4655" s="1">
        <f t="shared" si="1395"/>
        <v>1</v>
      </c>
      <c r="AC4655" s="1">
        <f t="shared" si="1396"/>
        <v>0</v>
      </c>
      <c r="AD4655" s="1">
        <f t="shared" si="1397"/>
        <v>0</v>
      </c>
      <c r="AE4655" s="1">
        <f t="shared" si="1398"/>
        <v>0</v>
      </c>
    </row>
    <row r="4656" spans="1:31" x14ac:dyDescent="0.25">
      <c r="A4656">
        <v>1</v>
      </c>
      <c r="B4656">
        <v>34</v>
      </c>
      <c r="C4656">
        <v>52.45</v>
      </c>
      <c r="D4656">
        <v>695</v>
      </c>
      <c r="E4656">
        <v>1</v>
      </c>
      <c r="F4656" t="str">
        <f t="shared" si="1380"/>
        <v/>
      </c>
      <c r="G4656">
        <f t="shared" si="1381"/>
        <v>0.81200000000000006</v>
      </c>
      <c r="H4656" t="str">
        <f t="shared" si="1382"/>
        <v/>
      </c>
      <c r="I4656" s="1">
        <f t="shared" si="1383"/>
        <v>0.81200000000000006</v>
      </c>
      <c r="K4656" s="1">
        <f t="shared" si="1384"/>
        <v>0</v>
      </c>
      <c r="L4656" s="1">
        <f t="shared" si="1385"/>
        <v>1</v>
      </c>
      <c r="M4656" s="1">
        <f t="shared" si="1386"/>
        <v>1</v>
      </c>
      <c r="P4656" s="1">
        <f t="shared" si="1387"/>
        <v>0</v>
      </c>
      <c r="Q4656" s="1">
        <f t="shared" si="1388"/>
        <v>0</v>
      </c>
      <c r="R4656" s="1">
        <f t="shared" si="1389"/>
        <v>1</v>
      </c>
      <c r="S4656" s="1">
        <f t="shared" si="1390"/>
        <v>0</v>
      </c>
      <c r="V4656" s="1">
        <f t="shared" si="1391"/>
        <v>1</v>
      </c>
      <c r="W4656" s="1">
        <f t="shared" si="1392"/>
        <v>0</v>
      </c>
      <c r="X4656" s="1">
        <f t="shared" si="1393"/>
        <v>0</v>
      </c>
      <c r="Y4656" s="1">
        <f t="shared" si="1394"/>
        <v>0</v>
      </c>
      <c r="AB4656" s="1">
        <f t="shared" si="1395"/>
        <v>1</v>
      </c>
      <c r="AC4656" s="1">
        <f t="shared" si="1396"/>
        <v>0</v>
      </c>
      <c r="AD4656" s="1">
        <f t="shared" si="1397"/>
        <v>0</v>
      </c>
      <c r="AE4656" s="1">
        <f t="shared" si="1398"/>
        <v>0</v>
      </c>
    </row>
    <row r="4657" spans="1:31" x14ac:dyDescent="0.25">
      <c r="A4657">
        <v>1</v>
      </c>
      <c r="B4657">
        <v>80</v>
      </c>
      <c r="C4657">
        <v>29.09</v>
      </c>
      <c r="D4657">
        <v>765</v>
      </c>
      <c r="E4657">
        <v>1</v>
      </c>
      <c r="F4657">
        <f t="shared" si="1380"/>
        <v>0.9</v>
      </c>
      <c r="G4657" t="str">
        <f t="shared" si="1381"/>
        <v/>
      </c>
      <c r="H4657" t="str">
        <f t="shared" si="1382"/>
        <v/>
      </c>
      <c r="I4657" s="1">
        <f t="shared" si="1383"/>
        <v>0.9</v>
      </c>
      <c r="K4657" s="1">
        <f t="shared" si="1384"/>
        <v>1</v>
      </c>
      <c r="L4657" s="1">
        <f t="shared" si="1385"/>
        <v>1</v>
      </c>
      <c r="M4657" s="1">
        <f t="shared" si="1386"/>
        <v>1</v>
      </c>
      <c r="P4657" s="1">
        <f t="shared" si="1387"/>
        <v>1</v>
      </c>
      <c r="Q4657" s="1">
        <f t="shared" si="1388"/>
        <v>0</v>
      </c>
      <c r="R4657" s="1">
        <f t="shared" si="1389"/>
        <v>0</v>
      </c>
      <c r="S4657" s="1">
        <f t="shared" si="1390"/>
        <v>0</v>
      </c>
      <c r="V4657" s="1">
        <f t="shared" si="1391"/>
        <v>1</v>
      </c>
      <c r="W4657" s="1">
        <f t="shared" si="1392"/>
        <v>0</v>
      </c>
      <c r="X4657" s="1">
        <f t="shared" si="1393"/>
        <v>0</v>
      </c>
      <c r="Y4657" s="1">
        <f t="shared" si="1394"/>
        <v>0</v>
      </c>
      <c r="AB4657" s="1">
        <f t="shared" si="1395"/>
        <v>1</v>
      </c>
      <c r="AC4657" s="1">
        <f t="shared" si="1396"/>
        <v>0</v>
      </c>
      <c r="AD4657" s="1">
        <f t="shared" si="1397"/>
        <v>0</v>
      </c>
      <c r="AE4657" s="1">
        <f t="shared" si="1398"/>
        <v>0</v>
      </c>
    </row>
    <row r="4658" spans="1:31" x14ac:dyDescent="0.25">
      <c r="A4658">
        <v>1</v>
      </c>
      <c r="B4658">
        <v>85</v>
      </c>
      <c r="C4658">
        <v>11.55</v>
      </c>
      <c r="D4658">
        <v>675</v>
      </c>
      <c r="E4658">
        <v>1</v>
      </c>
      <c r="F4658" t="str">
        <f t="shared" si="1380"/>
        <v/>
      </c>
      <c r="G4658">
        <f t="shared" si="1381"/>
        <v>0.83199999999999996</v>
      </c>
      <c r="H4658" t="str">
        <f t="shared" si="1382"/>
        <v/>
      </c>
      <c r="I4658" s="1">
        <f t="shared" si="1383"/>
        <v>0.83199999999999996</v>
      </c>
      <c r="K4658" s="1">
        <f t="shared" si="1384"/>
        <v>0</v>
      </c>
      <c r="L4658" s="1">
        <f t="shared" si="1385"/>
        <v>1</v>
      </c>
      <c r="M4658" s="1">
        <f t="shared" si="1386"/>
        <v>1</v>
      </c>
      <c r="P4658" s="1">
        <f t="shared" si="1387"/>
        <v>0</v>
      </c>
      <c r="Q4658" s="1">
        <f t="shared" si="1388"/>
        <v>0</v>
      </c>
      <c r="R4658" s="1">
        <f t="shared" si="1389"/>
        <v>1</v>
      </c>
      <c r="S4658" s="1">
        <f t="shared" si="1390"/>
        <v>0</v>
      </c>
      <c r="V4658" s="1">
        <f t="shared" si="1391"/>
        <v>1</v>
      </c>
      <c r="W4658" s="1">
        <f t="shared" si="1392"/>
        <v>0</v>
      </c>
      <c r="X4658" s="1">
        <f t="shared" si="1393"/>
        <v>0</v>
      </c>
      <c r="Y4658" s="1">
        <f t="shared" si="1394"/>
        <v>0</v>
      </c>
      <c r="AB4658" s="1">
        <f t="shared" si="1395"/>
        <v>1</v>
      </c>
      <c r="AC4658" s="1">
        <f t="shared" si="1396"/>
        <v>0</v>
      </c>
      <c r="AD4658" s="1">
        <f t="shared" si="1397"/>
        <v>0</v>
      </c>
      <c r="AE4658" s="1">
        <f t="shared" si="1398"/>
        <v>0</v>
      </c>
    </row>
    <row r="4659" spans="1:31" x14ac:dyDescent="0.25">
      <c r="A4659">
        <v>1</v>
      </c>
      <c r="B4659">
        <v>265</v>
      </c>
      <c r="C4659">
        <v>17.100000000000001</v>
      </c>
      <c r="D4659">
        <v>675</v>
      </c>
      <c r="E4659">
        <v>1</v>
      </c>
      <c r="F4659" t="str">
        <f t="shared" si="1380"/>
        <v/>
      </c>
      <c r="G4659" t="str">
        <f t="shared" si="1381"/>
        <v/>
      </c>
      <c r="H4659">
        <f t="shared" si="1382"/>
        <v>0.85199999999999998</v>
      </c>
      <c r="I4659" s="1">
        <f t="shared" si="1383"/>
        <v>0.85199999999999998</v>
      </c>
      <c r="K4659" s="1">
        <f t="shared" si="1384"/>
        <v>1</v>
      </c>
      <c r="L4659" s="1">
        <f t="shared" si="1385"/>
        <v>1</v>
      </c>
      <c r="M4659" s="1">
        <f t="shared" si="1386"/>
        <v>1</v>
      </c>
      <c r="P4659" s="1">
        <f t="shared" si="1387"/>
        <v>1</v>
      </c>
      <c r="Q4659" s="1">
        <f t="shared" si="1388"/>
        <v>0</v>
      </c>
      <c r="R4659" s="1">
        <f t="shared" si="1389"/>
        <v>0</v>
      </c>
      <c r="S4659" s="1">
        <f t="shared" si="1390"/>
        <v>0</v>
      </c>
      <c r="V4659" s="1">
        <f t="shared" si="1391"/>
        <v>1</v>
      </c>
      <c r="W4659" s="1">
        <f t="shared" si="1392"/>
        <v>0</v>
      </c>
      <c r="X4659" s="1">
        <f t="shared" si="1393"/>
        <v>0</v>
      </c>
      <c r="Y4659" s="1">
        <f t="shared" si="1394"/>
        <v>0</v>
      </c>
      <c r="AB4659" s="1">
        <f t="shared" si="1395"/>
        <v>1</v>
      </c>
      <c r="AC4659" s="1">
        <f t="shared" si="1396"/>
        <v>0</v>
      </c>
      <c r="AD4659" s="1">
        <f t="shared" si="1397"/>
        <v>0</v>
      </c>
      <c r="AE4659" s="1">
        <f t="shared" si="1398"/>
        <v>0</v>
      </c>
    </row>
    <row r="4660" spans="1:31" x14ac:dyDescent="0.25">
      <c r="A4660">
        <v>0</v>
      </c>
      <c r="B4660">
        <v>15</v>
      </c>
      <c r="C4660">
        <v>35.76</v>
      </c>
      <c r="D4660">
        <v>660</v>
      </c>
      <c r="E4660">
        <v>1</v>
      </c>
      <c r="F4660" t="str">
        <f t="shared" si="1380"/>
        <v/>
      </c>
      <c r="G4660">
        <f t="shared" si="1381"/>
        <v>0.745</v>
      </c>
      <c r="H4660" t="str">
        <f t="shared" si="1382"/>
        <v/>
      </c>
      <c r="I4660" s="1">
        <f t="shared" si="1383"/>
        <v>0.745</v>
      </c>
      <c r="K4660" s="1">
        <f t="shared" si="1384"/>
        <v>0</v>
      </c>
      <c r="L4660" s="1">
        <f t="shared" si="1385"/>
        <v>0</v>
      </c>
      <c r="M4660" s="1">
        <f t="shared" si="1386"/>
        <v>0</v>
      </c>
      <c r="P4660" s="1">
        <f t="shared" si="1387"/>
        <v>0</v>
      </c>
      <c r="Q4660" s="1">
        <f t="shared" si="1388"/>
        <v>0</v>
      </c>
      <c r="R4660" s="1">
        <f t="shared" si="1389"/>
        <v>1</v>
      </c>
      <c r="S4660" s="1">
        <f t="shared" si="1390"/>
        <v>0</v>
      </c>
      <c r="V4660" s="1">
        <f t="shared" si="1391"/>
        <v>0</v>
      </c>
      <c r="W4660" s="1">
        <f t="shared" si="1392"/>
        <v>0</v>
      </c>
      <c r="X4660" s="1">
        <f t="shared" si="1393"/>
        <v>1</v>
      </c>
      <c r="Y4660" s="1">
        <f t="shared" si="1394"/>
        <v>0</v>
      </c>
      <c r="AB4660" s="1">
        <f t="shared" si="1395"/>
        <v>0</v>
      </c>
      <c r="AC4660" s="1">
        <f t="shared" si="1396"/>
        <v>0</v>
      </c>
      <c r="AD4660" s="1">
        <f t="shared" si="1397"/>
        <v>1</v>
      </c>
      <c r="AE4660" s="1">
        <f t="shared" si="1398"/>
        <v>0</v>
      </c>
    </row>
    <row r="4661" spans="1:31" x14ac:dyDescent="0.25">
      <c r="A4661">
        <v>1</v>
      </c>
      <c r="B4661">
        <v>63</v>
      </c>
      <c r="C4661">
        <v>23.31</v>
      </c>
      <c r="D4661">
        <v>690</v>
      </c>
      <c r="E4661">
        <v>1</v>
      </c>
      <c r="F4661" t="str">
        <f t="shared" si="1380"/>
        <v/>
      </c>
      <c r="G4661">
        <f t="shared" si="1381"/>
        <v>0.81200000000000006</v>
      </c>
      <c r="H4661" t="str">
        <f t="shared" si="1382"/>
        <v/>
      </c>
      <c r="I4661" s="1">
        <f t="shared" si="1383"/>
        <v>0.81200000000000006</v>
      </c>
      <c r="K4661" s="1">
        <f t="shared" si="1384"/>
        <v>0</v>
      </c>
      <c r="L4661" s="1">
        <f t="shared" si="1385"/>
        <v>1</v>
      </c>
      <c r="M4661" s="1">
        <f t="shared" si="1386"/>
        <v>1</v>
      </c>
      <c r="P4661" s="1">
        <f t="shared" si="1387"/>
        <v>0</v>
      </c>
      <c r="Q4661" s="1">
        <f t="shared" si="1388"/>
        <v>0</v>
      </c>
      <c r="R4661" s="1">
        <f t="shared" si="1389"/>
        <v>1</v>
      </c>
      <c r="S4661" s="1">
        <f t="shared" si="1390"/>
        <v>0</v>
      </c>
      <c r="V4661" s="1">
        <f t="shared" si="1391"/>
        <v>1</v>
      </c>
      <c r="W4661" s="1">
        <f t="shared" si="1392"/>
        <v>0</v>
      </c>
      <c r="X4661" s="1">
        <f t="shared" si="1393"/>
        <v>0</v>
      </c>
      <c r="Y4661" s="1">
        <f t="shared" si="1394"/>
        <v>0</v>
      </c>
      <c r="AB4661" s="1">
        <f t="shared" si="1395"/>
        <v>1</v>
      </c>
      <c r="AC4661" s="1">
        <f t="shared" si="1396"/>
        <v>0</v>
      </c>
      <c r="AD4661" s="1">
        <f t="shared" si="1397"/>
        <v>0</v>
      </c>
      <c r="AE4661" s="1">
        <f t="shared" si="1398"/>
        <v>0</v>
      </c>
    </row>
    <row r="4662" spans="1:31" x14ac:dyDescent="0.25">
      <c r="A4662">
        <v>1</v>
      </c>
      <c r="B4662">
        <v>65</v>
      </c>
      <c r="C4662">
        <v>16.010000000000002</v>
      </c>
      <c r="D4662">
        <v>665</v>
      </c>
      <c r="E4662">
        <v>1</v>
      </c>
      <c r="F4662" t="str">
        <f t="shared" si="1380"/>
        <v/>
      </c>
      <c r="G4662">
        <f t="shared" si="1381"/>
        <v>0.83199999999999996</v>
      </c>
      <c r="H4662" t="str">
        <f t="shared" si="1382"/>
        <v/>
      </c>
      <c r="I4662" s="1">
        <f t="shared" si="1383"/>
        <v>0.83199999999999996</v>
      </c>
      <c r="K4662" s="1">
        <f t="shared" si="1384"/>
        <v>0</v>
      </c>
      <c r="L4662" s="1">
        <f t="shared" si="1385"/>
        <v>1</v>
      </c>
      <c r="M4662" s="1">
        <f t="shared" si="1386"/>
        <v>1</v>
      </c>
      <c r="P4662" s="1">
        <f t="shared" si="1387"/>
        <v>0</v>
      </c>
      <c r="Q4662" s="1">
        <f t="shared" si="1388"/>
        <v>0</v>
      </c>
      <c r="R4662" s="1">
        <f t="shared" si="1389"/>
        <v>1</v>
      </c>
      <c r="S4662" s="1">
        <f t="shared" si="1390"/>
        <v>0</v>
      </c>
      <c r="V4662" s="1">
        <f t="shared" si="1391"/>
        <v>1</v>
      </c>
      <c r="W4662" s="1">
        <f t="shared" si="1392"/>
        <v>0</v>
      </c>
      <c r="X4662" s="1">
        <f t="shared" si="1393"/>
        <v>0</v>
      </c>
      <c r="Y4662" s="1">
        <f t="shared" si="1394"/>
        <v>0</v>
      </c>
      <c r="AB4662" s="1">
        <f t="shared" si="1395"/>
        <v>1</v>
      </c>
      <c r="AC4662" s="1">
        <f t="shared" si="1396"/>
        <v>0</v>
      </c>
      <c r="AD4662" s="1">
        <f t="shared" si="1397"/>
        <v>0</v>
      </c>
      <c r="AE4662" s="1">
        <f t="shared" si="1398"/>
        <v>0</v>
      </c>
    </row>
    <row r="4663" spans="1:31" x14ac:dyDescent="0.25">
      <c r="A4663">
        <v>1</v>
      </c>
      <c r="B4663">
        <v>49</v>
      </c>
      <c r="C4663">
        <v>6.32</v>
      </c>
      <c r="D4663">
        <v>665</v>
      </c>
      <c r="E4663">
        <v>1</v>
      </c>
      <c r="F4663" t="str">
        <f t="shared" si="1380"/>
        <v/>
      </c>
      <c r="G4663">
        <f t="shared" si="1381"/>
        <v>0.83199999999999996</v>
      </c>
      <c r="H4663" t="str">
        <f t="shared" si="1382"/>
        <v/>
      </c>
      <c r="I4663" s="1">
        <f t="shared" si="1383"/>
        <v>0.83199999999999996</v>
      </c>
      <c r="K4663" s="1">
        <f t="shared" si="1384"/>
        <v>0</v>
      </c>
      <c r="L4663" s="1">
        <f t="shared" si="1385"/>
        <v>1</v>
      </c>
      <c r="M4663" s="1">
        <f t="shared" si="1386"/>
        <v>1</v>
      </c>
      <c r="P4663" s="1">
        <f t="shared" si="1387"/>
        <v>0</v>
      </c>
      <c r="Q4663" s="1">
        <f t="shared" si="1388"/>
        <v>0</v>
      </c>
      <c r="R4663" s="1">
        <f t="shared" si="1389"/>
        <v>1</v>
      </c>
      <c r="S4663" s="1">
        <f t="shared" si="1390"/>
        <v>0</v>
      </c>
      <c r="V4663" s="1">
        <f t="shared" si="1391"/>
        <v>1</v>
      </c>
      <c r="W4663" s="1">
        <f t="shared" si="1392"/>
        <v>0</v>
      </c>
      <c r="X4663" s="1">
        <f t="shared" si="1393"/>
        <v>0</v>
      </c>
      <c r="Y4663" s="1">
        <f t="shared" si="1394"/>
        <v>0</v>
      </c>
      <c r="AB4663" s="1">
        <f t="shared" si="1395"/>
        <v>1</v>
      </c>
      <c r="AC4663" s="1">
        <f t="shared" si="1396"/>
        <v>0</v>
      </c>
      <c r="AD4663" s="1">
        <f t="shared" si="1397"/>
        <v>0</v>
      </c>
      <c r="AE4663" s="1">
        <f t="shared" si="1398"/>
        <v>0</v>
      </c>
    </row>
    <row r="4664" spans="1:31" x14ac:dyDescent="0.25">
      <c r="A4664">
        <v>1</v>
      </c>
      <c r="B4664">
        <v>189.67400000000001</v>
      </c>
      <c r="C4664">
        <v>8.6</v>
      </c>
      <c r="D4664">
        <v>770</v>
      </c>
      <c r="E4664">
        <v>1</v>
      </c>
      <c r="F4664">
        <f t="shared" si="1380"/>
        <v>0.93600000000000005</v>
      </c>
      <c r="G4664" t="str">
        <f t="shared" si="1381"/>
        <v/>
      </c>
      <c r="H4664" t="str">
        <f t="shared" si="1382"/>
        <v/>
      </c>
      <c r="I4664" s="1">
        <f t="shared" si="1383"/>
        <v>0.93600000000000005</v>
      </c>
      <c r="K4664" s="1">
        <f t="shared" si="1384"/>
        <v>1</v>
      </c>
      <c r="L4664" s="1">
        <f t="shared" si="1385"/>
        <v>1</v>
      </c>
      <c r="M4664" s="1">
        <f t="shared" si="1386"/>
        <v>1</v>
      </c>
      <c r="P4664" s="1">
        <f t="shared" si="1387"/>
        <v>1</v>
      </c>
      <c r="Q4664" s="1">
        <f t="shared" si="1388"/>
        <v>0</v>
      </c>
      <c r="R4664" s="1">
        <f t="shared" si="1389"/>
        <v>0</v>
      </c>
      <c r="S4664" s="1">
        <f t="shared" si="1390"/>
        <v>0</v>
      </c>
      <c r="V4664" s="1">
        <f t="shared" si="1391"/>
        <v>1</v>
      </c>
      <c r="W4664" s="1">
        <f t="shared" si="1392"/>
        <v>0</v>
      </c>
      <c r="X4664" s="1">
        <f t="shared" si="1393"/>
        <v>0</v>
      </c>
      <c r="Y4664" s="1">
        <f t="shared" si="1394"/>
        <v>0</v>
      </c>
      <c r="AB4664" s="1">
        <f t="shared" si="1395"/>
        <v>1</v>
      </c>
      <c r="AC4664" s="1">
        <f t="shared" si="1396"/>
        <v>0</v>
      </c>
      <c r="AD4664" s="1">
        <f t="shared" si="1397"/>
        <v>0</v>
      </c>
      <c r="AE4664" s="1">
        <f t="shared" si="1398"/>
        <v>0</v>
      </c>
    </row>
    <row r="4665" spans="1:31" x14ac:dyDescent="0.25">
      <c r="A4665">
        <v>0</v>
      </c>
      <c r="B4665">
        <v>90</v>
      </c>
      <c r="C4665">
        <v>16.48</v>
      </c>
      <c r="D4665">
        <v>685</v>
      </c>
      <c r="E4665">
        <v>1</v>
      </c>
      <c r="F4665" t="str">
        <f t="shared" si="1380"/>
        <v/>
      </c>
      <c r="G4665" t="str">
        <f t="shared" si="1381"/>
        <v/>
      </c>
      <c r="H4665">
        <f t="shared" si="1382"/>
        <v>0.89200000000000002</v>
      </c>
      <c r="I4665" s="1">
        <f t="shared" si="1383"/>
        <v>0.89200000000000002</v>
      </c>
      <c r="K4665" s="1">
        <f t="shared" si="1384"/>
        <v>1</v>
      </c>
      <c r="L4665" s="1">
        <f t="shared" si="1385"/>
        <v>1</v>
      </c>
      <c r="M4665" s="1">
        <f t="shared" si="1386"/>
        <v>1</v>
      </c>
      <c r="P4665" s="1">
        <f t="shared" si="1387"/>
        <v>1</v>
      </c>
      <c r="Q4665" s="1">
        <f t="shared" si="1388"/>
        <v>0</v>
      </c>
      <c r="R4665" s="1">
        <f t="shared" si="1389"/>
        <v>0</v>
      </c>
      <c r="S4665" s="1">
        <f t="shared" si="1390"/>
        <v>0</v>
      </c>
      <c r="V4665" s="1">
        <f t="shared" si="1391"/>
        <v>1</v>
      </c>
      <c r="W4665" s="1">
        <f t="shared" si="1392"/>
        <v>0</v>
      </c>
      <c r="X4665" s="1">
        <f t="shared" si="1393"/>
        <v>0</v>
      </c>
      <c r="Y4665" s="1">
        <f t="shared" si="1394"/>
        <v>0</v>
      </c>
      <c r="AB4665" s="1">
        <f t="shared" si="1395"/>
        <v>1</v>
      </c>
      <c r="AC4665" s="1">
        <f t="shared" si="1396"/>
        <v>0</v>
      </c>
      <c r="AD4665" s="1">
        <f t="shared" si="1397"/>
        <v>0</v>
      </c>
      <c r="AE4665" s="1">
        <f t="shared" si="1398"/>
        <v>0</v>
      </c>
    </row>
    <row r="4666" spans="1:31" x14ac:dyDescent="0.25">
      <c r="A4666">
        <v>1</v>
      </c>
      <c r="B4666">
        <v>76</v>
      </c>
      <c r="C4666">
        <v>8.0399999999999991</v>
      </c>
      <c r="D4666">
        <v>660</v>
      </c>
      <c r="E4666">
        <v>1</v>
      </c>
      <c r="F4666" t="str">
        <f t="shared" si="1380"/>
        <v/>
      </c>
      <c r="G4666">
        <f t="shared" si="1381"/>
        <v>0.83199999999999996</v>
      </c>
      <c r="H4666" t="str">
        <f t="shared" si="1382"/>
        <v/>
      </c>
      <c r="I4666" s="1">
        <f t="shared" si="1383"/>
        <v>0.83199999999999996</v>
      </c>
      <c r="K4666" s="1">
        <f t="shared" si="1384"/>
        <v>0</v>
      </c>
      <c r="L4666" s="1">
        <f t="shared" si="1385"/>
        <v>1</v>
      </c>
      <c r="M4666" s="1">
        <f t="shared" si="1386"/>
        <v>1</v>
      </c>
      <c r="P4666" s="1">
        <f t="shared" si="1387"/>
        <v>0</v>
      </c>
      <c r="Q4666" s="1">
        <f t="shared" si="1388"/>
        <v>0</v>
      </c>
      <c r="R4666" s="1">
        <f t="shared" si="1389"/>
        <v>1</v>
      </c>
      <c r="S4666" s="1">
        <f t="shared" si="1390"/>
        <v>0</v>
      </c>
      <c r="V4666" s="1">
        <f t="shared" si="1391"/>
        <v>1</v>
      </c>
      <c r="W4666" s="1">
        <f t="shared" si="1392"/>
        <v>0</v>
      </c>
      <c r="X4666" s="1">
        <f t="shared" si="1393"/>
        <v>0</v>
      </c>
      <c r="Y4666" s="1">
        <f t="shared" si="1394"/>
        <v>0</v>
      </c>
      <c r="AB4666" s="1">
        <f t="shared" si="1395"/>
        <v>1</v>
      </c>
      <c r="AC4666" s="1">
        <f t="shared" si="1396"/>
        <v>0</v>
      </c>
      <c r="AD4666" s="1">
        <f t="shared" si="1397"/>
        <v>0</v>
      </c>
      <c r="AE4666" s="1">
        <f t="shared" si="1398"/>
        <v>0</v>
      </c>
    </row>
    <row r="4667" spans="1:31" x14ac:dyDescent="0.25">
      <c r="A4667">
        <v>0</v>
      </c>
      <c r="B4667">
        <v>65</v>
      </c>
      <c r="C4667">
        <v>6</v>
      </c>
      <c r="D4667">
        <v>695</v>
      </c>
      <c r="E4667">
        <v>1</v>
      </c>
      <c r="F4667" t="str">
        <f t="shared" si="1380"/>
        <v/>
      </c>
      <c r="G4667">
        <f t="shared" si="1381"/>
        <v>0.83199999999999996</v>
      </c>
      <c r="H4667" t="str">
        <f t="shared" si="1382"/>
        <v/>
      </c>
      <c r="I4667" s="1">
        <f t="shared" si="1383"/>
        <v>0.83199999999999996</v>
      </c>
      <c r="K4667" s="1">
        <f t="shared" si="1384"/>
        <v>0</v>
      </c>
      <c r="L4667" s="1">
        <f t="shared" si="1385"/>
        <v>1</v>
      </c>
      <c r="M4667" s="1">
        <f t="shared" si="1386"/>
        <v>1</v>
      </c>
      <c r="P4667" s="1">
        <f t="shared" si="1387"/>
        <v>0</v>
      </c>
      <c r="Q4667" s="1">
        <f t="shared" si="1388"/>
        <v>0</v>
      </c>
      <c r="R4667" s="1">
        <f t="shared" si="1389"/>
        <v>1</v>
      </c>
      <c r="S4667" s="1">
        <f t="shared" si="1390"/>
        <v>0</v>
      </c>
      <c r="V4667" s="1">
        <f t="shared" si="1391"/>
        <v>1</v>
      </c>
      <c r="W4667" s="1">
        <f t="shared" si="1392"/>
        <v>0</v>
      </c>
      <c r="X4667" s="1">
        <f t="shared" si="1393"/>
        <v>0</v>
      </c>
      <c r="Y4667" s="1">
        <f t="shared" si="1394"/>
        <v>0</v>
      </c>
      <c r="AB4667" s="1">
        <f t="shared" si="1395"/>
        <v>1</v>
      </c>
      <c r="AC4667" s="1">
        <f t="shared" si="1396"/>
        <v>0</v>
      </c>
      <c r="AD4667" s="1">
        <f t="shared" si="1397"/>
        <v>0</v>
      </c>
      <c r="AE4667" s="1">
        <f t="shared" si="1398"/>
        <v>0</v>
      </c>
    </row>
    <row r="4668" spans="1:31" x14ac:dyDescent="0.25">
      <c r="A4668">
        <v>0</v>
      </c>
      <c r="B4668">
        <v>35</v>
      </c>
      <c r="C4668">
        <v>5.32</v>
      </c>
      <c r="D4668">
        <v>675</v>
      </c>
      <c r="E4668">
        <v>1</v>
      </c>
      <c r="F4668" t="str">
        <f t="shared" si="1380"/>
        <v/>
      </c>
      <c r="G4668">
        <f t="shared" si="1381"/>
        <v>0.83199999999999996</v>
      </c>
      <c r="H4668" t="str">
        <f t="shared" si="1382"/>
        <v/>
      </c>
      <c r="I4668" s="1">
        <f t="shared" si="1383"/>
        <v>0.83199999999999996</v>
      </c>
      <c r="K4668" s="1">
        <f t="shared" si="1384"/>
        <v>0</v>
      </c>
      <c r="L4668" s="1">
        <f t="shared" si="1385"/>
        <v>1</v>
      </c>
      <c r="M4668" s="1">
        <f t="shared" si="1386"/>
        <v>1</v>
      </c>
      <c r="P4668" s="1">
        <f t="shared" si="1387"/>
        <v>0</v>
      </c>
      <c r="Q4668" s="1">
        <f t="shared" si="1388"/>
        <v>0</v>
      </c>
      <c r="R4668" s="1">
        <f t="shared" si="1389"/>
        <v>1</v>
      </c>
      <c r="S4668" s="1">
        <f t="shared" si="1390"/>
        <v>0</v>
      </c>
      <c r="V4668" s="1">
        <f t="shared" si="1391"/>
        <v>1</v>
      </c>
      <c r="W4668" s="1">
        <f t="shared" si="1392"/>
        <v>0</v>
      </c>
      <c r="X4668" s="1">
        <f t="shared" si="1393"/>
        <v>0</v>
      </c>
      <c r="Y4668" s="1">
        <f t="shared" si="1394"/>
        <v>0</v>
      </c>
      <c r="AB4668" s="1">
        <f t="shared" si="1395"/>
        <v>1</v>
      </c>
      <c r="AC4668" s="1">
        <f t="shared" si="1396"/>
        <v>0</v>
      </c>
      <c r="AD4668" s="1">
        <f t="shared" si="1397"/>
        <v>0</v>
      </c>
      <c r="AE4668" s="1">
        <f t="shared" si="1398"/>
        <v>0</v>
      </c>
    </row>
    <row r="4669" spans="1:31" x14ac:dyDescent="0.25">
      <c r="A4669">
        <v>1</v>
      </c>
      <c r="B4669">
        <v>32</v>
      </c>
      <c r="C4669">
        <v>24.27</v>
      </c>
      <c r="D4669">
        <v>675</v>
      </c>
      <c r="E4669">
        <v>1</v>
      </c>
      <c r="F4669" t="str">
        <f t="shared" si="1380"/>
        <v/>
      </c>
      <c r="G4669">
        <f t="shared" si="1381"/>
        <v>0.745</v>
      </c>
      <c r="H4669" t="str">
        <f t="shared" si="1382"/>
        <v/>
      </c>
      <c r="I4669" s="1">
        <f t="shared" si="1383"/>
        <v>0.745</v>
      </c>
      <c r="K4669" s="1">
        <f t="shared" si="1384"/>
        <v>0</v>
      </c>
      <c r="L4669" s="1">
        <f t="shared" si="1385"/>
        <v>0</v>
      </c>
      <c r="M4669" s="1">
        <f t="shared" si="1386"/>
        <v>0</v>
      </c>
      <c r="P4669" s="1">
        <f t="shared" si="1387"/>
        <v>0</v>
      </c>
      <c r="Q4669" s="1">
        <f t="shared" si="1388"/>
        <v>0</v>
      </c>
      <c r="R4669" s="1">
        <f t="shared" si="1389"/>
        <v>1</v>
      </c>
      <c r="S4669" s="1">
        <f t="shared" si="1390"/>
        <v>0</v>
      </c>
      <c r="V4669" s="1">
        <f t="shared" si="1391"/>
        <v>0</v>
      </c>
      <c r="W4669" s="1">
        <f t="shared" si="1392"/>
        <v>0</v>
      </c>
      <c r="X4669" s="1">
        <f t="shared" si="1393"/>
        <v>1</v>
      </c>
      <c r="Y4669" s="1">
        <f t="shared" si="1394"/>
        <v>0</v>
      </c>
      <c r="AB4669" s="1">
        <f t="shared" si="1395"/>
        <v>0</v>
      </c>
      <c r="AC4669" s="1">
        <f t="shared" si="1396"/>
        <v>0</v>
      </c>
      <c r="AD4669" s="1">
        <f t="shared" si="1397"/>
        <v>1</v>
      </c>
      <c r="AE4669" s="1">
        <f t="shared" si="1398"/>
        <v>0</v>
      </c>
    </row>
    <row r="4670" spans="1:31" x14ac:dyDescent="0.25">
      <c r="A4670">
        <v>1</v>
      </c>
      <c r="B4670">
        <v>110</v>
      </c>
      <c r="C4670">
        <v>7.92</v>
      </c>
      <c r="D4670">
        <v>730</v>
      </c>
      <c r="E4670">
        <v>1</v>
      </c>
      <c r="F4670">
        <f t="shared" si="1380"/>
        <v>0.93600000000000005</v>
      </c>
      <c r="G4670" t="str">
        <f t="shared" si="1381"/>
        <v/>
      </c>
      <c r="H4670" t="str">
        <f t="shared" si="1382"/>
        <v/>
      </c>
      <c r="I4670" s="1">
        <f t="shared" si="1383"/>
        <v>0.93600000000000005</v>
      </c>
      <c r="K4670" s="1">
        <f t="shared" si="1384"/>
        <v>1</v>
      </c>
      <c r="L4670" s="1">
        <f t="shared" si="1385"/>
        <v>1</v>
      </c>
      <c r="M4670" s="1">
        <f t="shared" si="1386"/>
        <v>1</v>
      </c>
      <c r="P4670" s="1">
        <f t="shared" si="1387"/>
        <v>1</v>
      </c>
      <c r="Q4670" s="1">
        <f t="shared" si="1388"/>
        <v>0</v>
      </c>
      <c r="R4670" s="1">
        <f t="shared" si="1389"/>
        <v>0</v>
      </c>
      <c r="S4670" s="1">
        <f t="shared" si="1390"/>
        <v>0</v>
      </c>
      <c r="V4670" s="1">
        <f t="shared" si="1391"/>
        <v>1</v>
      </c>
      <c r="W4670" s="1">
        <f t="shared" si="1392"/>
        <v>0</v>
      </c>
      <c r="X4670" s="1">
        <f t="shared" si="1393"/>
        <v>0</v>
      </c>
      <c r="Y4670" s="1">
        <f t="shared" si="1394"/>
        <v>0</v>
      </c>
      <c r="AB4670" s="1">
        <f t="shared" si="1395"/>
        <v>1</v>
      </c>
      <c r="AC4670" s="1">
        <f t="shared" si="1396"/>
        <v>0</v>
      </c>
      <c r="AD4670" s="1">
        <f t="shared" si="1397"/>
        <v>0</v>
      </c>
      <c r="AE4670" s="1">
        <f t="shared" si="1398"/>
        <v>0</v>
      </c>
    </row>
    <row r="4671" spans="1:31" x14ac:dyDescent="0.25">
      <c r="A4671">
        <v>1</v>
      </c>
      <c r="B4671">
        <v>138</v>
      </c>
      <c r="C4671">
        <v>3.95</v>
      </c>
      <c r="D4671">
        <v>845</v>
      </c>
      <c r="E4671">
        <v>1</v>
      </c>
      <c r="F4671">
        <f t="shared" si="1380"/>
        <v>0.93600000000000005</v>
      </c>
      <c r="G4671" t="str">
        <f t="shared" si="1381"/>
        <v/>
      </c>
      <c r="H4671" t="str">
        <f t="shared" si="1382"/>
        <v/>
      </c>
      <c r="I4671" s="1">
        <f t="shared" si="1383"/>
        <v>0.93600000000000005</v>
      </c>
      <c r="K4671" s="1">
        <f t="shared" si="1384"/>
        <v>1</v>
      </c>
      <c r="L4671" s="1">
        <f t="shared" si="1385"/>
        <v>1</v>
      </c>
      <c r="M4671" s="1">
        <f t="shared" si="1386"/>
        <v>1</v>
      </c>
      <c r="P4671" s="1">
        <f t="shared" si="1387"/>
        <v>1</v>
      </c>
      <c r="Q4671" s="1">
        <f t="shared" si="1388"/>
        <v>0</v>
      </c>
      <c r="R4671" s="1">
        <f t="shared" si="1389"/>
        <v>0</v>
      </c>
      <c r="S4671" s="1">
        <f t="shared" si="1390"/>
        <v>0</v>
      </c>
      <c r="V4671" s="1">
        <f t="shared" si="1391"/>
        <v>1</v>
      </c>
      <c r="W4671" s="1">
        <f t="shared" si="1392"/>
        <v>0</v>
      </c>
      <c r="X4671" s="1">
        <f t="shared" si="1393"/>
        <v>0</v>
      </c>
      <c r="Y4671" s="1">
        <f t="shared" si="1394"/>
        <v>0</v>
      </c>
      <c r="AB4671" s="1">
        <f t="shared" si="1395"/>
        <v>1</v>
      </c>
      <c r="AC4671" s="1">
        <f t="shared" si="1396"/>
        <v>0</v>
      </c>
      <c r="AD4671" s="1">
        <f t="shared" si="1397"/>
        <v>0</v>
      </c>
      <c r="AE4671" s="1">
        <f t="shared" si="1398"/>
        <v>0</v>
      </c>
    </row>
    <row r="4672" spans="1:31" x14ac:dyDescent="0.25">
      <c r="A4672">
        <v>1</v>
      </c>
      <c r="B4672">
        <v>115</v>
      </c>
      <c r="C4672">
        <v>23.58</v>
      </c>
      <c r="D4672">
        <v>705</v>
      </c>
      <c r="E4672">
        <v>1</v>
      </c>
      <c r="F4672" t="str">
        <f t="shared" si="1380"/>
        <v/>
      </c>
      <c r="G4672" t="str">
        <f t="shared" si="1381"/>
        <v/>
      </c>
      <c r="H4672">
        <f t="shared" si="1382"/>
        <v>0.89200000000000002</v>
      </c>
      <c r="I4672" s="1">
        <f t="shared" si="1383"/>
        <v>0.89200000000000002</v>
      </c>
      <c r="K4672" s="1">
        <f t="shared" si="1384"/>
        <v>1</v>
      </c>
      <c r="L4672" s="1">
        <f t="shared" si="1385"/>
        <v>1</v>
      </c>
      <c r="M4672" s="1">
        <f t="shared" si="1386"/>
        <v>1</v>
      </c>
      <c r="P4672" s="1">
        <f t="shared" si="1387"/>
        <v>1</v>
      </c>
      <c r="Q4672" s="1">
        <f t="shared" si="1388"/>
        <v>0</v>
      </c>
      <c r="R4672" s="1">
        <f t="shared" si="1389"/>
        <v>0</v>
      </c>
      <c r="S4672" s="1">
        <f t="shared" si="1390"/>
        <v>0</v>
      </c>
      <c r="V4672" s="1">
        <f t="shared" si="1391"/>
        <v>1</v>
      </c>
      <c r="W4672" s="1">
        <f t="shared" si="1392"/>
        <v>0</v>
      </c>
      <c r="X4672" s="1">
        <f t="shared" si="1393"/>
        <v>0</v>
      </c>
      <c r="Y4672" s="1">
        <f t="shared" si="1394"/>
        <v>0</v>
      </c>
      <c r="AB4672" s="1">
        <f t="shared" si="1395"/>
        <v>1</v>
      </c>
      <c r="AC4672" s="1">
        <f t="shared" si="1396"/>
        <v>0</v>
      </c>
      <c r="AD4672" s="1">
        <f t="shared" si="1397"/>
        <v>0</v>
      </c>
      <c r="AE4672" s="1">
        <f t="shared" si="1398"/>
        <v>0</v>
      </c>
    </row>
    <row r="4673" spans="1:31" x14ac:dyDescent="0.25">
      <c r="A4673">
        <v>1</v>
      </c>
      <c r="B4673">
        <v>80</v>
      </c>
      <c r="C4673">
        <v>28.28</v>
      </c>
      <c r="D4673">
        <v>700</v>
      </c>
      <c r="E4673">
        <v>1</v>
      </c>
      <c r="F4673" t="str">
        <f t="shared" si="1380"/>
        <v/>
      </c>
      <c r="G4673">
        <f t="shared" si="1381"/>
        <v>0.81200000000000006</v>
      </c>
      <c r="H4673" t="str">
        <f t="shared" si="1382"/>
        <v/>
      </c>
      <c r="I4673" s="1">
        <f t="shared" si="1383"/>
        <v>0.81200000000000006</v>
      </c>
      <c r="K4673" s="1">
        <f t="shared" si="1384"/>
        <v>0</v>
      </c>
      <c r="L4673" s="1">
        <f t="shared" si="1385"/>
        <v>1</v>
      </c>
      <c r="M4673" s="1">
        <f t="shared" si="1386"/>
        <v>1</v>
      </c>
      <c r="P4673" s="1">
        <f t="shared" si="1387"/>
        <v>0</v>
      </c>
      <c r="Q4673" s="1">
        <f t="shared" si="1388"/>
        <v>0</v>
      </c>
      <c r="R4673" s="1">
        <f t="shared" si="1389"/>
        <v>1</v>
      </c>
      <c r="S4673" s="1">
        <f t="shared" si="1390"/>
        <v>0</v>
      </c>
      <c r="V4673" s="1">
        <f t="shared" si="1391"/>
        <v>1</v>
      </c>
      <c r="W4673" s="1">
        <f t="shared" si="1392"/>
        <v>0</v>
      </c>
      <c r="X4673" s="1">
        <f t="shared" si="1393"/>
        <v>0</v>
      </c>
      <c r="Y4673" s="1">
        <f t="shared" si="1394"/>
        <v>0</v>
      </c>
      <c r="AB4673" s="1">
        <f t="shared" si="1395"/>
        <v>1</v>
      </c>
      <c r="AC4673" s="1">
        <f t="shared" si="1396"/>
        <v>0</v>
      </c>
      <c r="AD4673" s="1">
        <f t="shared" si="1397"/>
        <v>0</v>
      </c>
      <c r="AE4673" s="1">
        <f t="shared" si="1398"/>
        <v>0</v>
      </c>
    </row>
    <row r="4674" spans="1:31" x14ac:dyDescent="0.25">
      <c r="A4674">
        <v>0</v>
      </c>
      <c r="B4674">
        <v>47</v>
      </c>
      <c r="C4674">
        <v>9.81</v>
      </c>
      <c r="D4674">
        <v>665</v>
      </c>
      <c r="E4674">
        <v>1</v>
      </c>
      <c r="F4674" t="str">
        <f t="shared" si="1380"/>
        <v/>
      </c>
      <c r="G4674">
        <f t="shared" si="1381"/>
        <v>0.83199999999999996</v>
      </c>
      <c r="H4674" t="str">
        <f t="shared" si="1382"/>
        <v/>
      </c>
      <c r="I4674" s="1">
        <f t="shared" si="1383"/>
        <v>0.83199999999999996</v>
      </c>
      <c r="K4674" s="1">
        <f t="shared" si="1384"/>
        <v>0</v>
      </c>
      <c r="L4674" s="1">
        <f t="shared" si="1385"/>
        <v>1</v>
      </c>
      <c r="M4674" s="1">
        <f t="shared" si="1386"/>
        <v>1</v>
      </c>
      <c r="P4674" s="1">
        <f t="shared" si="1387"/>
        <v>0</v>
      </c>
      <c r="Q4674" s="1">
        <f t="shared" si="1388"/>
        <v>0</v>
      </c>
      <c r="R4674" s="1">
        <f t="shared" si="1389"/>
        <v>1</v>
      </c>
      <c r="S4674" s="1">
        <f t="shared" si="1390"/>
        <v>0</v>
      </c>
      <c r="V4674" s="1">
        <f t="shared" si="1391"/>
        <v>1</v>
      </c>
      <c r="W4674" s="1">
        <f t="shared" si="1392"/>
        <v>0</v>
      </c>
      <c r="X4674" s="1">
        <f t="shared" si="1393"/>
        <v>0</v>
      </c>
      <c r="Y4674" s="1">
        <f t="shared" si="1394"/>
        <v>0</v>
      </c>
      <c r="AB4674" s="1">
        <f t="shared" si="1395"/>
        <v>1</v>
      </c>
      <c r="AC4674" s="1">
        <f t="shared" si="1396"/>
        <v>0</v>
      </c>
      <c r="AD4674" s="1">
        <f t="shared" si="1397"/>
        <v>0</v>
      </c>
      <c r="AE4674" s="1">
        <f t="shared" si="1398"/>
        <v>0</v>
      </c>
    </row>
    <row r="4675" spans="1:31" x14ac:dyDescent="0.25">
      <c r="A4675">
        <v>1</v>
      </c>
      <c r="B4675">
        <v>72</v>
      </c>
      <c r="C4675">
        <v>11.88</v>
      </c>
      <c r="D4675">
        <v>705</v>
      </c>
      <c r="E4675">
        <v>1</v>
      </c>
      <c r="F4675" t="str">
        <f t="shared" si="1380"/>
        <v/>
      </c>
      <c r="G4675">
        <f t="shared" si="1381"/>
        <v>0.83199999999999996</v>
      </c>
      <c r="H4675" t="str">
        <f t="shared" si="1382"/>
        <v/>
      </c>
      <c r="I4675" s="1">
        <f t="shared" si="1383"/>
        <v>0.83199999999999996</v>
      </c>
      <c r="K4675" s="1">
        <f t="shared" si="1384"/>
        <v>0</v>
      </c>
      <c r="L4675" s="1">
        <f t="shared" si="1385"/>
        <v>1</v>
      </c>
      <c r="M4675" s="1">
        <f t="shared" si="1386"/>
        <v>1</v>
      </c>
      <c r="P4675" s="1">
        <f t="shared" si="1387"/>
        <v>0</v>
      </c>
      <c r="Q4675" s="1">
        <f t="shared" si="1388"/>
        <v>0</v>
      </c>
      <c r="R4675" s="1">
        <f t="shared" si="1389"/>
        <v>1</v>
      </c>
      <c r="S4675" s="1">
        <f t="shared" si="1390"/>
        <v>0</v>
      </c>
      <c r="V4675" s="1">
        <f t="shared" si="1391"/>
        <v>1</v>
      </c>
      <c r="W4675" s="1">
        <f t="shared" si="1392"/>
        <v>0</v>
      </c>
      <c r="X4675" s="1">
        <f t="shared" si="1393"/>
        <v>0</v>
      </c>
      <c r="Y4675" s="1">
        <f t="shared" si="1394"/>
        <v>0</v>
      </c>
      <c r="AB4675" s="1">
        <f t="shared" si="1395"/>
        <v>1</v>
      </c>
      <c r="AC4675" s="1">
        <f t="shared" si="1396"/>
        <v>0</v>
      </c>
      <c r="AD4675" s="1">
        <f t="shared" si="1397"/>
        <v>0</v>
      </c>
      <c r="AE4675" s="1">
        <f t="shared" si="1398"/>
        <v>0</v>
      </c>
    </row>
    <row r="4676" spans="1:31" x14ac:dyDescent="0.25">
      <c r="A4676">
        <v>1</v>
      </c>
      <c r="B4676">
        <v>90</v>
      </c>
      <c r="C4676">
        <v>21.96</v>
      </c>
      <c r="D4676">
        <v>695</v>
      </c>
      <c r="E4676">
        <v>1</v>
      </c>
      <c r="F4676" t="str">
        <f t="shared" ref="F4676:F4739" si="1399">IF(D4676&gt;717.5,IF(B4676&gt;48.75,IF(C4676&gt;21.885,0.9,0.936),0.853),"")</f>
        <v/>
      </c>
      <c r="G4676" t="str">
        <f t="shared" ref="G4676:G4739" si="1400">IF(D4676&lt;=717.5,IF(B4676&lt;=85.202,IF(C4676&gt;16.545,IF(D4676&gt;687.5,0.812,0.745),IF(B4676&gt;32.802,0.832,0.725)),""),"")</f>
        <v/>
      </c>
      <c r="H4676">
        <f t="shared" ref="H4676:H4739" si="1401">IF(D4676&lt;=717.5,IF(B4676&gt;85.202,IF(C4676&gt;25.055,0.784,IF(D4676&gt;677.5,0.892,0.852)),""),"")</f>
        <v>0.89200000000000002</v>
      </c>
      <c r="I4676" s="1">
        <f t="shared" ref="I4676:I4739" si="1402">SUM(F4676:H4676)</f>
        <v>0.89200000000000002</v>
      </c>
      <c r="K4676" s="1">
        <f t="shared" si="1384"/>
        <v>1</v>
      </c>
      <c r="L4676" s="1">
        <f t="shared" si="1385"/>
        <v>1</v>
      </c>
      <c r="M4676" s="1">
        <f t="shared" si="1386"/>
        <v>1</v>
      </c>
      <c r="P4676" s="1">
        <f t="shared" si="1387"/>
        <v>1</v>
      </c>
      <c r="Q4676" s="1">
        <f t="shared" si="1388"/>
        <v>0</v>
      </c>
      <c r="R4676" s="1">
        <f t="shared" si="1389"/>
        <v>0</v>
      </c>
      <c r="S4676" s="1">
        <f t="shared" si="1390"/>
        <v>0</v>
      </c>
      <c r="V4676" s="1">
        <f t="shared" si="1391"/>
        <v>1</v>
      </c>
      <c r="W4676" s="1">
        <f t="shared" si="1392"/>
        <v>0</v>
      </c>
      <c r="X4676" s="1">
        <f t="shared" si="1393"/>
        <v>0</v>
      </c>
      <c r="Y4676" s="1">
        <f t="shared" si="1394"/>
        <v>0</v>
      </c>
      <c r="AB4676" s="1">
        <f t="shared" si="1395"/>
        <v>1</v>
      </c>
      <c r="AC4676" s="1">
        <f t="shared" si="1396"/>
        <v>0</v>
      </c>
      <c r="AD4676" s="1">
        <f t="shared" si="1397"/>
        <v>0</v>
      </c>
      <c r="AE4676" s="1">
        <f t="shared" si="1398"/>
        <v>0</v>
      </c>
    </row>
    <row r="4677" spans="1:31" x14ac:dyDescent="0.25">
      <c r="A4677">
        <v>1</v>
      </c>
      <c r="B4677">
        <v>50</v>
      </c>
      <c r="C4677">
        <v>19.25</v>
      </c>
      <c r="D4677">
        <v>690</v>
      </c>
      <c r="E4677">
        <v>1</v>
      </c>
      <c r="F4677" t="str">
        <f t="shared" si="1399"/>
        <v/>
      </c>
      <c r="G4677">
        <f t="shared" si="1400"/>
        <v>0.81200000000000006</v>
      </c>
      <c r="H4677" t="str">
        <f t="shared" si="1401"/>
        <v/>
      </c>
      <c r="I4677" s="1">
        <f t="shared" si="1402"/>
        <v>0.81200000000000006</v>
      </c>
      <c r="K4677" s="1">
        <f t="shared" si="1384"/>
        <v>0</v>
      </c>
      <c r="L4677" s="1">
        <f t="shared" si="1385"/>
        <v>1</v>
      </c>
      <c r="M4677" s="1">
        <f t="shared" si="1386"/>
        <v>1</v>
      </c>
      <c r="P4677" s="1">
        <f t="shared" si="1387"/>
        <v>0</v>
      </c>
      <c r="Q4677" s="1">
        <f t="shared" si="1388"/>
        <v>0</v>
      </c>
      <c r="R4677" s="1">
        <f t="shared" si="1389"/>
        <v>1</v>
      </c>
      <c r="S4677" s="1">
        <f t="shared" si="1390"/>
        <v>0</v>
      </c>
      <c r="V4677" s="1">
        <f t="shared" si="1391"/>
        <v>1</v>
      </c>
      <c r="W4677" s="1">
        <f t="shared" si="1392"/>
        <v>0</v>
      </c>
      <c r="X4677" s="1">
        <f t="shared" si="1393"/>
        <v>0</v>
      </c>
      <c r="Y4677" s="1">
        <f t="shared" si="1394"/>
        <v>0</v>
      </c>
      <c r="AB4677" s="1">
        <f t="shared" si="1395"/>
        <v>1</v>
      </c>
      <c r="AC4677" s="1">
        <f t="shared" si="1396"/>
        <v>0</v>
      </c>
      <c r="AD4677" s="1">
        <f t="shared" si="1397"/>
        <v>0</v>
      </c>
      <c r="AE4677" s="1">
        <f t="shared" si="1398"/>
        <v>0</v>
      </c>
    </row>
    <row r="4678" spans="1:31" x14ac:dyDescent="0.25">
      <c r="A4678">
        <v>0</v>
      </c>
      <c r="B4678">
        <v>62</v>
      </c>
      <c r="C4678">
        <v>7.57</v>
      </c>
      <c r="D4678">
        <v>685</v>
      </c>
      <c r="E4678">
        <v>1</v>
      </c>
      <c r="F4678" t="str">
        <f t="shared" si="1399"/>
        <v/>
      </c>
      <c r="G4678">
        <f t="shared" si="1400"/>
        <v>0.83199999999999996</v>
      </c>
      <c r="H4678" t="str">
        <f t="shared" si="1401"/>
        <v/>
      </c>
      <c r="I4678" s="1">
        <f t="shared" si="1402"/>
        <v>0.83199999999999996</v>
      </c>
      <c r="K4678" s="1">
        <f t="shared" si="1384"/>
        <v>0</v>
      </c>
      <c r="L4678" s="1">
        <f t="shared" si="1385"/>
        <v>1</v>
      </c>
      <c r="M4678" s="1">
        <f t="shared" si="1386"/>
        <v>1</v>
      </c>
      <c r="P4678" s="1">
        <f t="shared" si="1387"/>
        <v>0</v>
      </c>
      <c r="Q4678" s="1">
        <f t="shared" si="1388"/>
        <v>0</v>
      </c>
      <c r="R4678" s="1">
        <f t="shared" si="1389"/>
        <v>1</v>
      </c>
      <c r="S4678" s="1">
        <f t="shared" si="1390"/>
        <v>0</v>
      </c>
      <c r="V4678" s="1">
        <f t="shared" si="1391"/>
        <v>1</v>
      </c>
      <c r="W4678" s="1">
        <f t="shared" si="1392"/>
        <v>0</v>
      </c>
      <c r="X4678" s="1">
        <f t="shared" si="1393"/>
        <v>0</v>
      </c>
      <c r="Y4678" s="1">
        <f t="shared" si="1394"/>
        <v>0</v>
      </c>
      <c r="AB4678" s="1">
        <f t="shared" si="1395"/>
        <v>1</v>
      </c>
      <c r="AC4678" s="1">
        <f t="shared" si="1396"/>
        <v>0</v>
      </c>
      <c r="AD4678" s="1">
        <f t="shared" si="1397"/>
        <v>0</v>
      </c>
      <c r="AE4678" s="1">
        <f t="shared" si="1398"/>
        <v>0</v>
      </c>
    </row>
    <row r="4679" spans="1:31" x14ac:dyDescent="0.25">
      <c r="A4679">
        <v>1</v>
      </c>
      <c r="B4679">
        <v>28</v>
      </c>
      <c r="C4679">
        <v>22.5</v>
      </c>
      <c r="D4679">
        <v>710</v>
      </c>
      <c r="E4679">
        <v>1</v>
      </c>
      <c r="F4679" t="str">
        <f t="shared" si="1399"/>
        <v/>
      </c>
      <c r="G4679">
        <f t="shared" si="1400"/>
        <v>0.81200000000000006</v>
      </c>
      <c r="H4679" t="str">
        <f t="shared" si="1401"/>
        <v/>
      </c>
      <c r="I4679" s="1">
        <f t="shared" si="1402"/>
        <v>0.81200000000000006</v>
      </c>
      <c r="K4679" s="1">
        <f t="shared" si="1384"/>
        <v>0</v>
      </c>
      <c r="L4679" s="1">
        <f t="shared" si="1385"/>
        <v>1</v>
      </c>
      <c r="M4679" s="1">
        <f t="shared" si="1386"/>
        <v>1</v>
      </c>
      <c r="P4679" s="1">
        <f t="shared" si="1387"/>
        <v>0</v>
      </c>
      <c r="Q4679" s="1">
        <f t="shared" si="1388"/>
        <v>0</v>
      </c>
      <c r="R4679" s="1">
        <f t="shared" si="1389"/>
        <v>1</v>
      </c>
      <c r="S4679" s="1">
        <f t="shared" si="1390"/>
        <v>0</v>
      </c>
      <c r="V4679" s="1">
        <f t="shared" si="1391"/>
        <v>1</v>
      </c>
      <c r="W4679" s="1">
        <f t="shared" si="1392"/>
        <v>0</v>
      </c>
      <c r="X4679" s="1">
        <f t="shared" si="1393"/>
        <v>0</v>
      </c>
      <c r="Y4679" s="1">
        <f t="shared" si="1394"/>
        <v>0</v>
      </c>
      <c r="AB4679" s="1">
        <f t="shared" si="1395"/>
        <v>1</v>
      </c>
      <c r="AC4679" s="1">
        <f t="shared" si="1396"/>
        <v>0</v>
      </c>
      <c r="AD4679" s="1">
        <f t="shared" si="1397"/>
        <v>0</v>
      </c>
      <c r="AE4679" s="1">
        <f t="shared" si="1398"/>
        <v>0</v>
      </c>
    </row>
    <row r="4680" spans="1:31" x14ac:dyDescent="0.25">
      <c r="A4680">
        <v>1</v>
      </c>
      <c r="B4680">
        <v>152</v>
      </c>
      <c r="C4680">
        <v>5.68</v>
      </c>
      <c r="D4680">
        <v>700</v>
      </c>
      <c r="E4680">
        <v>1</v>
      </c>
      <c r="F4680" t="str">
        <f t="shared" si="1399"/>
        <v/>
      </c>
      <c r="G4680" t="str">
        <f t="shared" si="1400"/>
        <v/>
      </c>
      <c r="H4680">
        <f t="shared" si="1401"/>
        <v>0.89200000000000002</v>
      </c>
      <c r="I4680" s="1">
        <f t="shared" si="1402"/>
        <v>0.89200000000000002</v>
      </c>
      <c r="K4680" s="1">
        <f t="shared" ref="K4680:K4743" si="1403">IF($D4680&gt;717.5,1,IF(AND(B4680&gt;85.202,C4680&lt;25.055),1,0))</f>
        <v>1</v>
      </c>
      <c r="L4680" s="1">
        <f t="shared" ref="L4680:L4743" si="1404">IF(M4680=0,0,IF(AND(D4680&lt;717.5,B4680&gt;85.202,C4680&gt;25.055),0,1))</f>
        <v>1</v>
      </c>
      <c r="M4680" s="1">
        <f t="shared" ref="M4680:M4743" si="1405">IF(AND(B4680&lt;85.202,C4680&gt;16.545,D4680&lt;687.5),0,IF(AND(B4680&lt;32.802,C4680&lt;16.545,D4680&lt;717.5),0,1))</f>
        <v>1</v>
      </c>
      <c r="P4680" s="1">
        <f t="shared" ref="P4680:P4743" si="1406">IF($K4680=1, IF($E4680=1,1,0),0)</f>
        <v>1</v>
      </c>
      <c r="Q4680" s="1">
        <f t="shared" ref="Q4680:Q4743" si="1407">IF($K4680=1, IF($E4680=0,1,0),0)</f>
        <v>0</v>
      </c>
      <c r="R4680" s="1">
        <f t="shared" ref="R4680:R4743" si="1408">IF($K4680=0, IF($E4680=1,1,0),0)</f>
        <v>0</v>
      </c>
      <c r="S4680" s="1">
        <f t="shared" ref="S4680:S4743" si="1409">IF($K4680=0, IF($E4680=0,1,0),0)</f>
        <v>0</v>
      </c>
      <c r="V4680" s="1">
        <f t="shared" ref="V4680:V4743" si="1410">IF($L4680=1, IF($E4680=1,1,0),0)</f>
        <v>1</v>
      </c>
      <c r="W4680" s="1">
        <f t="shared" ref="W4680:W4743" si="1411">IF($L4680=1, IF($E4680=0,1,0),0)</f>
        <v>0</v>
      </c>
      <c r="X4680" s="1">
        <f t="shared" ref="X4680:X4743" si="1412">IF($L4680=0, IF($E4680=1,1,0),0)</f>
        <v>0</v>
      </c>
      <c r="Y4680" s="1">
        <f t="shared" ref="Y4680:Y4743" si="1413">IF($L4680=0, IF($E4680=0,1,0),0)</f>
        <v>0</v>
      </c>
      <c r="AB4680" s="1">
        <f t="shared" ref="AB4680:AB4743" si="1414">IF($M4680=1, IF($E4680=1,1,0),0)</f>
        <v>1</v>
      </c>
      <c r="AC4680" s="1">
        <f t="shared" ref="AC4680:AC4743" si="1415">IF($M4680=1, IF($E4680=0,1,0),0)</f>
        <v>0</v>
      </c>
      <c r="AD4680" s="1">
        <f t="shared" ref="AD4680:AD4743" si="1416">IF($M4680=0, IF($E4680=1,1,0),0)</f>
        <v>0</v>
      </c>
      <c r="AE4680" s="1">
        <f t="shared" ref="AE4680:AE4743" si="1417">IF($M4680=0, IF($E4680=0,1,0),0)</f>
        <v>0</v>
      </c>
    </row>
    <row r="4681" spans="1:31" x14ac:dyDescent="0.25">
      <c r="A4681">
        <v>0</v>
      </c>
      <c r="B4681">
        <v>79</v>
      </c>
      <c r="C4681">
        <v>5.3</v>
      </c>
      <c r="D4681">
        <v>710</v>
      </c>
      <c r="E4681">
        <v>1</v>
      </c>
      <c r="F4681" t="str">
        <f t="shared" si="1399"/>
        <v/>
      </c>
      <c r="G4681">
        <f t="shared" si="1400"/>
        <v>0.83199999999999996</v>
      </c>
      <c r="H4681" t="str">
        <f t="shared" si="1401"/>
        <v/>
      </c>
      <c r="I4681" s="1">
        <f t="shared" si="1402"/>
        <v>0.83199999999999996</v>
      </c>
      <c r="K4681" s="1">
        <f t="shared" si="1403"/>
        <v>0</v>
      </c>
      <c r="L4681" s="1">
        <f t="shared" si="1404"/>
        <v>1</v>
      </c>
      <c r="M4681" s="1">
        <f t="shared" si="1405"/>
        <v>1</v>
      </c>
      <c r="P4681" s="1">
        <f t="shared" si="1406"/>
        <v>0</v>
      </c>
      <c r="Q4681" s="1">
        <f t="shared" si="1407"/>
        <v>0</v>
      </c>
      <c r="R4681" s="1">
        <f t="shared" si="1408"/>
        <v>1</v>
      </c>
      <c r="S4681" s="1">
        <f t="shared" si="1409"/>
        <v>0</v>
      </c>
      <c r="V4681" s="1">
        <f t="shared" si="1410"/>
        <v>1</v>
      </c>
      <c r="W4681" s="1">
        <f t="shared" si="1411"/>
        <v>0</v>
      </c>
      <c r="X4681" s="1">
        <f t="shared" si="1412"/>
        <v>0</v>
      </c>
      <c r="Y4681" s="1">
        <f t="shared" si="1413"/>
        <v>0</v>
      </c>
      <c r="AB4681" s="1">
        <f t="shared" si="1414"/>
        <v>1</v>
      </c>
      <c r="AC4681" s="1">
        <f t="shared" si="1415"/>
        <v>0</v>
      </c>
      <c r="AD4681" s="1">
        <f t="shared" si="1416"/>
        <v>0</v>
      </c>
      <c r="AE4681" s="1">
        <f t="shared" si="1417"/>
        <v>0</v>
      </c>
    </row>
    <row r="4682" spans="1:31" x14ac:dyDescent="0.25">
      <c r="A4682">
        <v>1</v>
      </c>
      <c r="B4682">
        <v>35</v>
      </c>
      <c r="C4682">
        <v>7.41</v>
      </c>
      <c r="D4682">
        <v>740</v>
      </c>
      <c r="E4682">
        <v>1</v>
      </c>
      <c r="F4682">
        <f t="shared" si="1399"/>
        <v>0.85299999999999998</v>
      </c>
      <c r="G4682" t="str">
        <f t="shared" si="1400"/>
        <v/>
      </c>
      <c r="H4682" t="str">
        <f t="shared" si="1401"/>
        <v/>
      </c>
      <c r="I4682" s="1">
        <f t="shared" si="1402"/>
        <v>0.85299999999999998</v>
      </c>
      <c r="K4682" s="1">
        <f t="shared" si="1403"/>
        <v>1</v>
      </c>
      <c r="L4682" s="1">
        <f t="shared" si="1404"/>
        <v>1</v>
      </c>
      <c r="M4682" s="1">
        <f t="shared" si="1405"/>
        <v>1</v>
      </c>
      <c r="P4682" s="1">
        <f t="shared" si="1406"/>
        <v>1</v>
      </c>
      <c r="Q4682" s="1">
        <f t="shared" si="1407"/>
        <v>0</v>
      </c>
      <c r="R4682" s="1">
        <f t="shared" si="1408"/>
        <v>0</v>
      </c>
      <c r="S4682" s="1">
        <f t="shared" si="1409"/>
        <v>0</v>
      </c>
      <c r="V4682" s="1">
        <f t="shared" si="1410"/>
        <v>1</v>
      </c>
      <c r="W4682" s="1">
        <f t="shared" si="1411"/>
        <v>0</v>
      </c>
      <c r="X4682" s="1">
        <f t="shared" si="1412"/>
        <v>0</v>
      </c>
      <c r="Y4682" s="1">
        <f t="shared" si="1413"/>
        <v>0</v>
      </c>
      <c r="AB4682" s="1">
        <f t="shared" si="1414"/>
        <v>1</v>
      </c>
      <c r="AC4682" s="1">
        <f t="shared" si="1415"/>
        <v>0</v>
      </c>
      <c r="AD4682" s="1">
        <f t="shared" si="1416"/>
        <v>0</v>
      </c>
      <c r="AE4682" s="1">
        <f t="shared" si="1417"/>
        <v>0</v>
      </c>
    </row>
    <row r="4683" spans="1:31" x14ac:dyDescent="0.25">
      <c r="A4683">
        <v>0</v>
      </c>
      <c r="B4683">
        <v>101</v>
      </c>
      <c r="C4683">
        <v>17.100000000000001</v>
      </c>
      <c r="D4683">
        <v>745</v>
      </c>
      <c r="E4683">
        <v>1</v>
      </c>
      <c r="F4683">
        <f t="shared" si="1399"/>
        <v>0.93600000000000005</v>
      </c>
      <c r="G4683" t="str">
        <f t="shared" si="1400"/>
        <v/>
      </c>
      <c r="H4683" t="str">
        <f t="shared" si="1401"/>
        <v/>
      </c>
      <c r="I4683" s="1">
        <f t="shared" si="1402"/>
        <v>0.93600000000000005</v>
      </c>
      <c r="K4683" s="1">
        <f t="shared" si="1403"/>
        <v>1</v>
      </c>
      <c r="L4683" s="1">
        <f t="shared" si="1404"/>
        <v>1</v>
      </c>
      <c r="M4683" s="1">
        <f t="shared" si="1405"/>
        <v>1</v>
      </c>
      <c r="P4683" s="1">
        <f t="shared" si="1406"/>
        <v>1</v>
      </c>
      <c r="Q4683" s="1">
        <f t="shared" si="1407"/>
        <v>0</v>
      </c>
      <c r="R4683" s="1">
        <f t="shared" si="1408"/>
        <v>0</v>
      </c>
      <c r="S4683" s="1">
        <f t="shared" si="1409"/>
        <v>0</v>
      </c>
      <c r="V4683" s="1">
        <f t="shared" si="1410"/>
        <v>1</v>
      </c>
      <c r="W4683" s="1">
        <f t="shared" si="1411"/>
        <v>0</v>
      </c>
      <c r="X4683" s="1">
        <f t="shared" si="1412"/>
        <v>0</v>
      </c>
      <c r="Y4683" s="1">
        <f t="shared" si="1413"/>
        <v>0</v>
      </c>
      <c r="AB4683" s="1">
        <f t="shared" si="1414"/>
        <v>1</v>
      </c>
      <c r="AC4683" s="1">
        <f t="shared" si="1415"/>
        <v>0</v>
      </c>
      <c r="AD4683" s="1">
        <f t="shared" si="1416"/>
        <v>0</v>
      </c>
      <c r="AE4683" s="1">
        <f t="shared" si="1417"/>
        <v>0</v>
      </c>
    </row>
    <row r="4684" spans="1:31" x14ac:dyDescent="0.25">
      <c r="A4684">
        <v>0</v>
      </c>
      <c r="B4684">
        <v>55</v>
      </c>
      <c r="C4684">
        <v>21.97</v>
      </c>
      <c r="D4684">
        <v>675</v>
      </c>
      <c r="E4684">
        <v>1</v>
      </c>
      <c r="F4684" t="str">
        <f t="shared" si="1399"/>
        <v/>
      </c>
      <c r="G4684">
        <f t="shared" si="1400"/>
        <v>0.745</v>
      </c>
      <c r="H4684" t="str">
        <f t="shared" si="1401"/>
        <v/>
      </c>
      <c r="I4684" s="1">
        <f t="shared" si="1402"/>
        <v>0.745</v>
      </c>
      <c r="K4684" s="1">
        <f t="shared" si="1403"/>
        <v>0</v>
      </c>
      <c r="L4684" s="1">
        <f t="shared" si="1404"/>
        <v>0</v>
      </c>
      <c r="M4684" s="1">
        <f t="shared" si="1405"/>
        <v>0</v>
      </c>
      <c r="P4684" s="1">
        <f t="shared" si="1406"/>
        <v>0</v>
      </c>
      <c r="Q4684" s="1">
        <f t="shared" si="1407"/>
        <v>0</v>
      </c>
      <c r="R4684" s="1">
        <f t="shared" si="1408"/>
        <v>1</v>
      </c>
      <c r="S4684" s="1">
        <f t="shared" si="1409"/>
        <v>0</v>
      </c>
      <c r="V4684" s="1">
        <f t="shared" si="1410"/>
        <v>0</v>
      </c>
      <c r="W4684" s="1">
        <f t="shared" si="1411"/>
        <v>0</v>
      </c>
      <c r="X4684" s="1">
        <f t="shared" si="1412"/>
        <v>1</v>
      </c>
      <c r="Y4684" s="1">
        <f t="shared" si="1413"/>
        <v>0</v>
      </c>
      <c r="AB4684" s="1">
        <f t="shared" si="1414"/>
        <v>0</v>
      </c>
      <c r="AC4684" s="1">
        <f t="shared" si="1415"/>
        <v>0</v>
      </c>
      <c r="AD4684" s="1">
        <f t="shared" si="1416"/>
        <v>1</v>
      </c>
      <c r="AE4684" s="1">
        <f t="shared" si="1417"/>
        <v>0</v>
      </c>
    </row>
    <row r="4685" spans="1:31" x14ac:dyDescent="0.25">
      <c r="A4685">
        <v>1</v>
      </c>
      <c r="B4685">
        <v>17.579999999999998</v>
      </c>
      <c r="C4685">
        <v>52.15</v>
      </c>
      <c r="D4685">
        <v>695</v>
      </c>
      <c r="E4685">
        <v>1</v>
      </c>
      <c r="F4685" t="str">
        <f t="shared" si="1399"/>
        <v/>
      </c>
      <c r="G4685">
        <f t="shared" si="1400"/>
        <v>0.81200000000000006</v>
      </c>
      <c r="H4685" t="str">
        <f t="shared" si="1401"/>
        <v/>
      </c>
      <c r="I4685" s="1">
        <f t="shared" si="1402"/>
        <v>0.81200000000000006</v>
      </c>
      <c r="K4685" s="1">
        <f t="shared" si="1403"/>
        <v>0</v>
      </c>
      <c r="L4685" s="1">
        <f t="shared" si="1404"/>
        <v>1</v>
      </c>
      <c r="M4685" s="1">
        <f t="shared" si="1405"/>
        <v>1</v>
      </c>
      <c r="P4685" s="1">
        <f t="shared" si="1406"/>
        <v>0</v>
      </c>
      <c r="Q4685" s="1">
        <f t="shared" si="1407"/>
        <v>0</v>
      </c>
      <c r="R4685" s="1">
        <f t="shared" si="1408"/>
        <v>1</v>
      </c>
      <c r="S4685" s="1">
        <f t="shared" si="1409"/>
        <v>0</v>
      </c>
      <c r="V4685" s="1">
        <f t="shared" si="1410"/>
        <v>1</v>
      </c>
      <c r="W4685" s="1">
        <f t="shared" si="1411"/>
        <v>0</v>
      </c>
      <c r="X4685" s="1">
        <f t="shared" si="1412"/>
        <v>0</v>
      </c>
      <c r="Y4685" s="1">
        <f t="shared" si="1413"/>
        <v>0</v>
      </c>
      <c r="AB4685" s="1">
        <f t="shared" si="1414"/>
        <v>1</v>
      </c>
      <c r="AC4685" s="1">
        <f t="shared" si="1415"/>
        <v>0</v>
      </c>
      <c r="AD4685" s="1">
        <f t="shared" si="1416"/>
        <v>0</v>
      </c>
      <c r="AE4685" s="1">
        <f t="shared" si="1417"/>
        <v>0</v>
      </c>
    </row>
    <row r="4686" spans="1:31" x14ac:dyDescent="0.25">
      <c r="A4686">
        <v>1</v>
      </c>
      <c r="B4686">
        <v>72</v>
      </c>
      <c r="C4686">
        <v>34.630000000000003</v>
      </c>
      <c r="D4686">
        <v>700</v>
      </c>
      <c r="E4686">
        <v>1</v>
      </c>
      <c r="F4686" t="str">
        <f t="shared" si="1399"/>
        <v/>
      </c>
      <c r="G4686">
        <f t="shared" si="1400"/>
        <v>0.81200000000000006</v>
      </c>
      <c r="H4686" t="str">
        <f t="shared" si="1401"/>
        <v/>
      </c>
      <c r="I4686" s="1">
        <f t="shared" si="1402"/>
        <v>0.81200000000000006</v>
      </c>
      <c r="K4686" s="1">
        <f t="shared" si="1403"/>
        <v>0</v>
      </c>
      <c r="L4686" s="1">
        <f t="shared" si="1404"/>
        <v>1</v>
      </c>
      <c r="M4686" s="1">
        <f t="shared" si="1405"/>
        <v>1</v>
      </c>
      <c r="P4686" s="1">
        <f t="shared" si="1406"/>
        <v>0</v>
      </c>
      <c r="Q4686" s="1">
        <f t="shared" si="1407"/>
        <v>0</v>
      </c>
      <c r="R4686" s="1">
        <f t="shared" si="1408"/>
        <v>1</v>
      </c>
      <c r="S4686" s="1">
        <f t="shared" si="1409"/>
        <v>0</v>
      </c>
      <c r="V4686" s="1">
        <f t="shared" si="1410"/>
        <v>1</v>
      </c>
      <c r="W4686" s="1">
        <f t="shared" si="1411"/>
        <v>0</v>
      </c>
      <c r="X4686" s="1">
        <f t="shared" si="1412"/>
        <v>0</v>
      </c>
      <c r="Y4686" s="1">
        <f t="shared" si="1413"/>
        <v>0</v>
      </c>
      <c r="AB4686" s="1">
        <f t="shared" si="1414"/>
        <v>1</v>
      </c>
      <c r="AC4686" s="1">
        <f t="shared" si="1415"/>
        <v>0</v>
      </c>
      <c r="AD4686" s="1">
        <f t="shared" si="1416"/>
        <v>0</v>
      </c>
      <c r="AE4686" s="1">
        <f t="shared" si="1417"/>
        <v>0</v>
      </c>
    </row>
    <row r="4687" spans="1:31" x14ac:dyDescent="0.25">
      <c r="A4687">
        <v>1</v>
      </c>
      <c r="B4687">
        <v>76</v>
      </c>
      <c r="C4687">
        <v>9.06</v>
      </c>
      <c r="D4687">
        <v>800</v>
      </c>
      <c r="E4687">
        <v>1</v>
      </c>
      <c r="F4687">
        <f t="shared" si="1399"/>
        <v>0.93600000000000005</v>
      </c>
      <c r="G4687" t="str">
        <f t="shared" si="1400"/>
        <v/>
      </c>
      <c r="H4687" t="str">
        <f t="shared" si="1401"/>
        <v/>
      </c>
      <c r="I4687" s="1">
        <f t="shared" si="1402"/>
        <v>0.93600000000000005</v>
      </c>
      <c r="K4687" s="1">
        <f t="shared" si="1403"/>
        <v>1</v>
      </c>
      <c r="L4687" s="1">
        <f t="shared" si="1404"/>
        <v>1</v>
      </c>
      <c r="M4687" s="1">
        <f t="shared" si="1405"/>
        <v>1</v>
      </c>
      <c r="P4687" s="1">
        <f t="shared" si="1406"/>
        <v>1</v>
      </c>
      <c r="Q4687" s="1">
        <f t="shared" si="1407"/>
        <v>0</v>
      </c>
      <c r="R4687" s="1">
        <f t="shared" si="1408"/>
        <v>0</v>
      </c>
      <c r="S4687" s="1">
        <f t="shared" si="1409"/>
        <v>0</v>
      </c>
      <c r="V4687" s="1">
        <f t="shared" si="1410"/>
        <v>1</v>
      </c>
      <c r="W4687" s="1">
        <f t="shared" si="1411"/>
        <v>0</v>
      </c>
      <c r="X4687" s="1">
        <f t="shared" si="1412"/>
        <v>0</v>
      </c>
      <c r="Y4687" s="1">
        <f t="shared" si="1413"/>
        <v>0</v>
      </c>
      <c r="AB4687" s="1">
        <f t="shared" si="1414"/>
        <v>1</v>
      </c>
      <c r="AC4687" s="1">
        <f t="shared" si="1415"/>
        <v>0</v>
      </c>
      <c r="AD4687" s="1">
        <f t="shared" si="1416"/>
        <v>0</v>
      </c>
      <c r="AE4687" s="1">
        <f t="shared" si="1417"/>
        <v>0</v>
      </c>
    </row>
    <row r="4688" spans="1:31" x14ac:dyDescent="0.25">
      <c r="A4688">
        <v>1</v>
      </c>
      <c r="B4688">
        <v>34</v>
      </c>
      <c r="C4688">
        <v>31.17</v>
      </c>
      <c r="D4688">
        <v>715</v>
      </c>
      <c r="E4688">
        <v>1</v>
      </c>
      <c r="F4688" t="str">
        <f t="shared" si="1399"/>
        <v/>
      </c>
      <c r="G4688">
        <f t="shared" si="1400"/>
        <v>0.81200000000000006</v>
      </c>
      <c r="H4688" t="str">
        <f t="shared" si="1401"/>
        <v/>
      </c>
      <c r="I4688" s="1">
        <f t="shared" si="1402"/>
        <v>0.81200000000000006</v>
      </c>
      <c r="K4688" s="1">
        <f t="shared" si="1403"/>
        <v>0</v>
      </c>
      <c r="L4688" s="1">
        <f t="shared" si="1404"/>
        <v>1</v>
      </c>
      <c r="M4688" s="1">
        <f t="shared" si="1405"/>
        <v>1</v>
      </c>
      <c r="P4688" s="1">
        <f t="shared" si="1406"/>
        <v>0</v>
      </c>
      <c r="Q4688" s="1">
        <f t="shared" si="1407"/>
        <v>0</v>
      </c>
      <c r="R4688" s="1">
        <f t="shared" si="1408"/>
        <v>1</v>
      </c>
      <c r="S4688" s="1">
        <f t="shared" si="1409"/>
        <v>0</v>
      </c>
      <c r="V4688" s="1">
        <f t="shared" si="1410"/>
        <v>1</v>
      </c>
      <c r="W4688" s="1">
        <f t="shared" si="1411"/>
        <v>0</v>
      </c>
      <c r="X4688" s="1">
        <f t="shared" si="1412"/>
        <v>0</v>
      </c>
      <c r="Y4688" s="1">
        <f t="shared" si="1413"/>
        <v>0</v>
      </c>
      <c r="AB4688" s="1">
        <f t="shared" si="1414"/>
        <v>1</v>
      </c>
      <c r="AC4688" s="1">
        <f t="shared" si="1415"/>
        <v>0</v>
      </c>
      <c r="AD4688" s="1">
        <f t="shared" si="1416"/>
        <v>0</v>
      </c>
      <c r="AE4688" s="1">
        <f t="shared" si="1417"/>
        <v>0</v>
      </c>
    </row>
    <row r="4689" spans="1:31" x14ac:dyDescent="0.25">
      <c r="A4689">
        <v>0</v>
      </c>
      <c r="B4689">
        <v>30</v>
      </c>
      <c r="C4689">
        <v>20.32</v>
      </c>
      <c r="D4689">
        <v>665</v>
      </c>
      <c r="E4689">
        <v>1</v>
      </c>
      <c r="F4689" t="str">
        <f t="shared" si="1399"/>
        <v/>
      </c>
      <c r="G4689">
        <f t="shared" si="1400"/>
        <v>0.745</v>
      </c>
      <c r="H4689" t="str">
        <f t="shared" si="1401"/>
        <v/>
      </c>
      <c r="I4689" s="1">
        <f t="shared" si="1402"/>
        <v>0.745</v>
      </c>
      <c r="K4689" s="1">
        <f t="shared" si="1403"/>
        <v>0</v>
      </c>
      <c r="L4689" s="1">
        <f t="shared" si="1404"/>
        <v>0</v>
      </c>
      <c r="M4689" s="1">
        <f t="shared" si="1405"/>
        <v>0</v>
      </c>
      <c r="P4689" s="1">
        <f t="shared" si="1406"/>
        <v>0</v>
      </c>
      <c r="Q4689" s="1">
        <f t="shared" si="1407"/>
        <v>0</v>
      </c>
      <c r="R4689" s="1">
        <f t="shared" si="1408"/>
        <v>1</v>
      </c>
      <c r="S4689" s="1">
        <f t="shared" si="1409"/>
        <v>0</v>
      </c>
      <c r="V4689" s="1">
        <f t="shared" si="1410"/>
        <v>0</v>
      </c>
      <c r="W4689" s="1">
        <f t="shared" si="1411"/>
        <v>0</v>
      </c>
      <c r="X4689" s="1">
        <f t="shared" si="1412"/>
        <v>1</v>
      </c>
      <c r="Y4689" s="1">
        <f t="shared" si="1413"/>
        <v>0</v>
      </c>
      <c r="AB4689" s="1">
        <f t="shared" si="1414"/>
        <v>0</v>
      </c>
      <c r="AC4689" s="1">
        <f t="shared" si="1415"/>
        <v>0</v>
      </c>
      <c r="AD4689" s="1">
        <f t="shared" si="1416"/>
        <v>1</v>
      </c>
      <c r="AE4689" s="1">
        <f t="shared" si="1417"/>
        <v>0</v>
      </c>
    </row>
    <row r="4690" spans="1:31" x14ac:dyDescent="0.25">
      <c r="A4690">
        <v>0</v>
      </c>
      <c r="B4690">
        <v>40</v>
      </c>
      <c r="C4690">
        <v>25.59</v>
      </c>
      <c r="D4690">
        <v>670</v>
      </c>
      <c r="E4690">
        <v>1</v>
      </c>
      <c r="F4690" t="str">
        <f t="shared" si="1399"/>
        <v/>
      </c>
      <c r="G4690">
        <f t="shared" si="1400"/>
        <v>0.745</v>
      </c>
      <c r="H4690" t="str">
        <f t="shared" si="1401"/>
        <v/>
      </c>
      <c r="I4690" s="1">
        <f t="shared" si="1402"/>
        <v>0.745</v>
      </c>
      <c r="K4690" s="1">
        <f t="shared" si="1403"/>
        <v>0</v>
      </c>
      <c r="L4690" s="1">
        <f t="shared" si="1404"/>
        <v>0</v>
      </c>
      <c r="M4690" s="1">
        <f t="shared" si="1405"/>
        <v>0</v>
      </c>
      <c r="P4690" s="1">
        <f t="shared" si="1406"/>
        <v>0</v>
      </c>
      <c r="Q4690" s="1">
        <f t="shared" si="1407"/>
        <v>0</v>
      </c>
      <c r="R4690" s="1">
        <f t="shared" si="1408"/>
        <v>1</v>
      </c>
      <c r="S4690" s="1">
        <f t="shared" si="1409"/>
        <v>0</v>
      </c>
      <c r="V4690" s="1">
        <f t="shared" si="1410"/>
        <v>0</v>
      </c>
      <c r="W4690" s="1">
        <f t="shared" si="1411"/>
        <v>0</v>
      </c>
      <c r="X4690" s="1">
        <f t="shared" si="1412"/>
        <v>1</v>
      </c>
      <c r="Y4690" s="1">
        <f t="shared" si="1413"/>
        <v>0</v>
      </c>
      <c r="AB4690" s="1">
        <f t="shared" si="1414"/>
        <v>0</v>
      </c>
      <c r="AC4690" s="1">
        <f t="shared" si="1415"/>
        <v>0</v>
      </c>
      <c r="AD4690" s="1">
        <f t="shared" si="1416"/>
        <v>1</v>
      </c>
      <c r="AE4690" s="1">
        <f t="shared" si="1417"/>
        <v>0</v>
      </c>
    </row>
    <row r="4691" spans="1:31" x14ac:dyDescent="0.25">
      <c r="A4691">
        <v>0</v>
      </c>
      <c r="B4691">
        <v>105</v>
      </c>
      <c r="C4691">
        <v>19.23</v>
      </c>
      <c r="D4691">
        <v>660</v>
      </c>
      <c r="E4691">
        <v>1</v>
      </c>
      <c r="F4691" t="str">
        <f t="shared" si="1399"/>
        <v/>
      </c>
      <c r="G4691" t="str">
        <f t="shared" si="1400"/>
        <v/>
      </c>
      <c r="H4691">
        <f t="shared" si="1401"/>
        <v>0.85199999999999998</v>
      </c>
      <c r="I4691" s="1">
        <f t="shared" si="1402"/>
        <v>0.85199999999999998</v>
      </c>
      <c r="K4691" s="1">
        <f t="shared" si="1403"/>
        <v>1</v>
      </c>
      <c r="L4691" s="1">
        <f t="shared" si="1404"/>
        <v>1</v>
      </c>
      <c r="M4691" s="1">
        <f t="shared" si="1405"/>
        <v>1</v>
      </c>
      <c r="P4691" s="1">
        <f t="shared" si="1406"/>
        <v>1</v>
      </c>
      <c r="Q4691" s="1">
        <f t="shared" si="1407"/>
        <v>0</v>
      </c>
      <c r="R4691" s="1">
        <f t="shared" si="1408"/>
        <v>0</v>
      </c>
      <c r="S4691" s="1">
        <f t="shared" si="1409"/>
        <v>0</v>
      </c>
      <c r="V4691" s="1">
        <f t="shared" si="1410"/>
        <v>1</v>
      </c>
      <c r="W4691" s="1">
        <f t="shared" si="1411"/>
        <v>0</v>
      </c>
      <c r="X4691" s="1">
        <f t="shared" si="1412"/>
        <v>0</v>
      </c>
      <c r="Y4691" s="1">
        <f t="shared" si="1413"/>
        <v>0</v>
      </c>
      <c r="AB4691" s="1">
        <f t="shared" si="1414"/>
        <v>1</v>
      </c>
      <c r="AC4691" s="1">
        <f t="shared" si="1415"/>
        <v>0</v>
      </c>
      <c r="AD4691" s="1">
        <f t="shared" si="1416"/>
        <v>0</v>
      </c>
      <c r="AE4691" s="1">
        <f t="shared" si="1417"/>
        <v>0</v>
      </c>
    </row>
    <row r="4692" spans="1:31" x14ac:dyDescent="0.25">
      <c r="A4692">
        <v>1</v>
      </c>
      <c r="B4692">
        <v>86</v>
      </c>
      <c r="C4692">
        <v>34.15</v>
      </c>
      <c r="D4692">
        <v>750</v>
      </c>
      <c r="E4692">
        <v>1</v>
      </c>
      <c r="F4692">
        <f t="shared" si="1399"/>
        <v>0.9</v>
      </c>
      <c r="G4692" t="str">
        <f t="shared" si="1400"/>
        <v/>
      </c>
      <c r="H4692" t="str">
        <f t="shared" si="1401"/>
        <v/>
      </c>
      <c r="I4692" s="1">
        <f t="shared" si="1402"/>
        <v>0.9</v>
      </c>
      <c r="K4692" s="1">
        <f t="shared" si="1403"/>
        <v>1</v>
      </c>
      <c r="L4692" s="1">
        <f t="shared" si="1404"/>
        <v>1</v>
      </c>
      <c r="M4692" s="1">
        <f t="shared" si="1405"/>
        <v>1</v>
      </c>
      <c r="P4692" s="1">
        <f t="shared" si="1406"/>
        <v>1</v>
      </c>
      <c r="Q4692" s="1">
        <f t="shared" si="1407"/>
        <v>0</v>
      </c>
      <c r="R4692" s="1">
        <f t="shared" si="1408"/>
        <v>0</v>
      </c>
      <c r="S4692" s="1">
        <f t="shared" si="1409"/>
        <v>0</v>
      </c>
      <c r="V4692" s="1">
        <f t="shared" si="1410"/>
        <v>1</v>
      </c>
      <c r="W4692" s="1">
        <f t="shared" si="1411"/>
        <v>0</v>
      </c>
      <c r="X4692" s="1">
        <f t="shared" si="1412"/>
        <v>0</v>
      </c>
      <c r="Y4692" s="1">
        <f t="shared" si="1413"/>
        <v>0</v>
      </c>
      <c r="AB4692" s="1">
        <f t="shared" si="1414"/>
        <v>1</v>
      </c>
      <c r="AC4692" s="1">
        <f t="shared" si="1415"/>
        <v>0</v>
      </c>
      <c r="AD4692" s="1">
        <f t="shared" si="1416"/>
        <v>0</v>
      </c>
      <c r="AE4692" s="1">
        <f t="shared" si="1417"/>
        <v>0</v>
      </c>
    </row>
    <row r="4693" spans="1:31" x14ac:dyDescent="0.25">
      <c r="A4693">
        <v>1</v>
      </c>
      <c r="B4693">
        <v>112</v>
      </c>
      <c r="C4693">
        <v>19.14</v>
      </c>
      <c r="D4693">
        <v>675</v>
      </c>
      <c r="E4693">
        <v>1</v>
      </c>
      <c r="F4693" t="str">
        <f t="shared" si="1399"/>
        <v/>
      </c>
      <c r="G4693" t="str">
        <f t="shared" si="1400"/>
        <v/>
      </c>
      <c r="H4693">
        <f t="shared" si="1401"/>
        <v>0.85199999999999998</v>
      </c>
      <c r="I4693" s="1">
        <f t="shared" si="1402"/>
        <v>0.85199999999999998</v>
      </c>
      <c r="K4693" s="1">
        <f t="shared" si="1403"/>
        <v>1</v>
      </c>
      <c r="L4693" s="1">
        <f t="shared" si="1404"/>
        <v>1</v>
      </c>
      <c r="M4693" s="1">
        <f t="shared" si="1405"/>
        <v>1</v>
      </c>
      <c r="P4693" s="1">
        <f t="shared" si="1406"/>
        <v>1</v>
      </c>
      <c r="Q4693" s="1">
        <f t="shared" si="1407"/>
        <v>0</v>
      </c>
      <c r="R4693" s="1">
        <f t="shared" si="1408"/>
        <v>0</v>
      </c>
      <c r="S4693" s="1">
        <f t="shared" si="1409"/>
        <v>0</v>
      </c>
      <c r="V4693" s="1">
        <f t="shared" si="1410"/>
        <v>1</v>
      </c>
      <c r="W4693" s="1">
        <f t="shared" si="1411"/>
        <v>0</v>
      </c>
      <c r="X4693" s="1">
        <f t="shared" si="1412"/>
        <v>0</v>
      </c>
      <c r="Y4693" s="1">
        <f t="shared" si="1413"/>
        <v>0</v>
      </c>
      <c r="AB4693" s="1">
        <f t="shared" si="1414"/>
        <v>1</v>
      </c>
      <c r="AC4693" s="1">
        <f t="shared" si="1415"/>
        <v>0</v>
      </c>
      <c r="AD4693" s="1">
        <f t="shared" si="1416"/>
        <v>0</v>
      </c>
      <c r="AE4693" s="1">
        <f t="shared" si="1417"/>
        <v>0</v>
      </c>
    </row>
    <row r="4694" spans="1:31" x14ac:dyDescent="0.25">
      <c r="A4694">
        <v>1</v>
      </c>
      <c r="B4694">
        <v>67.2</v>
      </c>
      <c r="C4694">
        <v>18.04</v>
      </c>
      <c r="D4694">
        <v>660</v>
      </c>
      <c r="E4694">
        <v>1</v>
      </c>
      <c r="F4694" t="str">
        <f t="shared" si="1399"/>
        <v/>
      </c>
      <c r="G4694">
        <f t="shared" si="1400"/>
        <v>0.745</v>
      </c>
      <c r="H4694" t="str">
        <f t="shared" si="1401"/>
        <v/>
      </c>
      <c r="I4694" s="1">
        <f t="shared" si="1402"/>
        <v>0.745</v>
      </c>
      <c r="K4694" s="1">
        <f t="shared" si="1403"/>
        <v>0</v>
      </c>
      <c r="L4694" s="1">
        <f t="shared" si="1404"/>
        <v>0</v>
      </c>
      <c r="M4694" s="1">
        <f t="shared" si="1405"/>
        <v>0</v>
      </c>
      <c r="P4694" s="1">
        <f t="shared" si="1406"/>
        <v>0</v>
      </c>
      <c r="Q4694" s="1">
        <f t="shared" si="1407"/>
        <v>0</v>
      </c>
      <c r="R4694" s="1">
        <f t="shared" si="1408"/>
        <v>1</v>
      </c>
      <c r="S4694" s="1">
        <f t="shared" si="1409"/>
        <v>0</v>
      </c>
      <c r="V4694" s="1">
        <f t="shared" si="1410"/>
        <v>0</v>
      </c>
      <c r="W4694" s="1">
        <f t="shared" si="1411"/>
        <v>0</v>
      </c>
      <c r="X4694" s="1">
        <f t="shared" si="1412"/>
        <v>1</v>
      </c>
      <c r="Y4694" s="1">
        <f t="shared" si="1413"/>
        <v>0</v>
      </c>
      <c r="AB4694" s="1">
        <f t="shared" si="1414"/>
        <v>0</v>
      </c>
      <c r="AC4694" s="1">
        <f t="shared" si="1415"/>
        <v>0</v>
      </c>
      <c r="AD4694" s="1">
        <f t="shared" si="1416"/>
        <v>1</v>
      </c>
      <c r="AE4694" s="1">
        <f t="shared" si="1417"/>
        <v>0</v>
      </c>
    </row>
    <row r="4695" spans="1:31" x14ac:dyDescent="0.25">
      <c r="A4695">
        <v>0</v>
      </c>
      <c r="B4695">
        <v>105</v>
      </c>
      <c r="C4695">
        <v>21.06</v>
      </c>
      <c r="D4695">
        <v>680</v>
      </c>
      <c r="E4695">
        <v>1</v>
      </c>
      <c r="F4695" t="str">
        <f t="shared" si="1399"/>
        <v/>
      </c>
      <c r="G4695" t="str">
        <f t="shared" si="1400"/>
        <v/>
      </c>
      <c r="H4695">
        <f t="shared" si="1401"/>
        <v>0.89200000000000002</v>
      </c>
      <c r="I4695" s="1">
        <f t="shared" si="1402"/>
        <v>0.89200000000000002</v>
      </c>
      <c r="K4695" s="1">
        <f t="shared" si="1403"/>
        <v>1</v>
      </c>
      <c r="L4695" s="1">
        <f t="shared" si="1404"/>
        <v>1</v>
      </c>
      <c r="M4695" s="1">
        <f t="shared" si="1405"/>
        <v>1</v>
      </c>
      <c r="P4695" s="1">
        <f t="shared" si="1406"/>
        <v>1</v>
      </c>
      <c r="Q4695" s="1">
        <f t="shared" si="1407"/>
        <v>0</v>
      </c>
      <c r="R4695" s="1">
        <f t="shared" si="1408"/>
        <v>0</v>
      </c>
      <c r="S4695" s="1">
        <f t="shared" si="1409"/>
        <v>0</v>
      </c>
      <c r="V4695" s="1">
        <f t="shared" si="1410"/>
        <v>1</v>
      </c>
      <c r="W4695" s="1">
        <f t="shared" si="1411"/>
        <v>0</v>
      </c>
      <c r="X4695" s="1">
        <f t="shared" si="1412"/>
        <v>0</v>
      </c>
      <c r="Y4695" s="1">
        <f t="shared" si="1413"/>
        <v>0</v>
      </c>
      <c r="AB4695" s="1">
        <f t="shared" si="1414"/>
        <v>1</v>
      </c>
      <c r="AC4695" s="1">
        <f t="shared" si="1415"/>
        <v>0</v>
      </c>
      <c r="AD4695" s="1">
        <f t="shared" si="1416"/>
        <v>0</v>
      </c>
      <c r="AE4695" s="1">
        <f t="shared" si="1417"/>
        <v>0</v>
      </c>
    </row>
    <row r="4696" spans="1:31" x14ac:dyDescent="0.25">
      <c r="A4696">
        <v>1</v>
      </c>
      <c r="B4696">
        <v>185</v>
      </c>
      <c r="C4696">
        <v>4.7699999999999996</v>
      </c>
      <c r="D4696">
        <v>800</v>
      </c>
      <c r="E4696">
        <v>1</v>
      </c>
      <c r="F4696">
        <f t="shared" si="1399"/>
        <v>0.93600000000000005</v>
      </c>
      <c r="G4696" t="str">
        <f t="shared" si="1400"/>
        <v/>
      </c>
      <c r="H4696" t="str">
        <f t="shared" si="1401"/>
        <v/>
      </c>
      <c r="I4696" s="1">
        <f t="shared" si="1402"/>
        <v>0.93600000000000005</v>
      </c>
      <c r="K4696" s="1">
        <f t="shared" si="1403"/>
        <v>1</v>
      </c>
      <c r="L4696" s="1">
        <f t="shared" si="1404"/>
        <v>1</v>
      </c>
      <c r="M4696" s="1">
        <f t="shared" si="1405"/>
        <v>1</v>
      </c>
      <c r="P4696" s="1">
        <f t="shared" si="1406"/>
        <v>1</v>
      </c>
      <c r="Q4696" s="1">
        <f t="shared" si="1407"/>
        <v>0</v>
      </c>
      <c r="R4696" s="1">
        <f t="shared" si="1408"/>
        <v>0</v>
      </c>
      <c r="S4696" s="1">
        <f t="shared" si="1409"/>
        <v>0</v>
      </c>
      <c r="V4696" s="1">
        <f t="shared" si="1410"/>
        <v>1</v>
      </c>
      <c r="W4696" s="1">
        <f t="shared" si="1411"/>
        <v>0</v>
      </c>
      <c r="X4696" s="1">
        <f t="shared" si="1412"/>
        <v>0</v>
      </c>
      <c r="Y4696" s="1">
        <f t="shared" si="1413"/>
        <v>0</v>
      </c>
      <c r="AB4696" s="1">
        <f t="shared" si="1414"/>
        <v>1</v>
      </c>
      <c r="AC4696" s="1">
        <f t="shared" si="1415"/>
        <v>0</v>
      </c>
      <c r="AD4696" s="1">
        <f t="shared" si="1416"/>
        <v>0</v>
      </c>
      <c r="AE4696" s="1">
        <f t="shared" si="1417"/>
        <v>0</v>
      </c>
    </row>
    <row r="4697" spans="1:31" x14ac:dyDescent="0.25">
      <c r="A4697">
        <v>0</v>
      </c>
      <c r="B4697">
        <v>91.335999999999999</v>
      </c>
      <c r="C4697">
        <v>15.2</v>
      </c>
      <c r="D4697">
        <v>735</v>
      </c>
      <c r="E4697">
        <v>1</v>
      </c>
      <c r="F4697">
        <f t="shared" si="1399"/>
        <v>0.93600000000000005</v>
      </c>
      <c r="G4697" t="str">
        <f t="shared" si="1400"/>
        <v/>
      </c>
      <c r="H4697" t="str">
        <f t="shared" si="1401"/>
        <v/>
      </c>
      <c r="I4697" s="1">
        <f t="shared" si="1402"/>
        <v>0.93600000000000005</v>
      </c>
      <c r="K4697" s="1">
        <f t="shared" si="1403"/>
        <v>1</v>
      </c>
      <c r="L4697" s="1">
        <f t="shared" si="1404"/>
        <v>1</v>
      </c>
      <c r="M4697" s="1">
        <f t="shared" si="1405"/>
        <v>1</v>
      </c>
      <c r="P4697" s="1">
        <f t="shared" si="1406"/>
        <v>1</v>
      </c>
      <c r="Q4697" s="1">
        <f t="shared" si="1407"/>
        <v>0</v>
      </c>
      <c r="R4697" s="1">
        <f t="shared" si="1408"/>
        <v>0</v>
      </c>
      <c r="S4697" s="1">
        <f t="shared" si="1409"/>
        <v>0</v>
      </c>
      <c r="V4697" s="1">
        <f t="shared" si="1410"/>
        <v>1</v>
      </c>
      <c r="W4697" s="1">
        <f t="shared" si="1411"/>
        <v>0</v>
      </c>
      <c r="X4697" s="1">
        <f t="shared" si="1412"/>
        <v>0</v>
      </c>
      <c r="Y4697" s="1">
        <f t="shared" si="1413"/>
        <v>0</v>
      </c>
      <c r="AB4697" s="1">
        <f t="shared" si="1414"/>
        <v>1</v>
      </c>
      <c r="AC4697" s="1">
        <f t="shared" si="1415"/>
        <v>0</v>
      </c>
      <c r="AD4697" s="1">
        <f t="shared" si="1416"/>
        <v>0</v>
      </c>
      <c r="AE4697" s="1">
        <f t="shared" si="1417"/>
        <v>0</v>
      </c>
    </row>
    <row r="4698" spans="1:31" x14ac:dyDescent="0.25">
      <c r="A4698">
        <v>0</v>
      </c>
      <c r="B4698">
        <v>39</v>
      </c>
      <c r="C4698">
        <v>30.74</v>
      </c>
      <c r="D4698">
        <v>675</v>
      </c>
      <c r="E4698">
        <v>1</v>
      </c>
      <c r="F4698" t="str">
        <f t="shared" si="1399"/>
        <v/>
      </c>
      <c r="G4698">
        <f t="shared" si="1400"/>
        <v>0.745</v>
      </c>
      <c r="H4698" t="str">
        <f t="shared" si="1401"/>
        <v/>
      </c>
      <c r="I4698" s="1">
        <f t="shared" si="1402"/>
        <v>0.745</v>
      </c>
      <c r="K4698" s="1">
        <f t="shared" si="1403"/>
        <v>0</v>
      </c>
      <c r="L4698" s="1">
        <f t="shared" si="1404"/>
        <v>0</v>
      </c>
      <c r="M4698" s="1">
        <f t="shared" si="1405"/>
        <v>0</v>
      </c>
      <c r="P4698" s="1">
        <f t="shared" si="1406"/>
        <v>0</v>
      </c>
      <c r="Q4698" s="1">
        <f t="shared" si="1407"/>
        <v>0</v>
      </c>
      <c r="R4698" s="1">
        <f t="shared" si="1408"/>
        <v>1</v>
      </c>
      <c r="S4698" s="1">
        <f t="shared" si="1409"/>
        <v>0</v>
      </c>
      <c r="V4698" s="1">
        <f t="shared" si="1410"/>
        <v>0</v>
      </c>
      <c r="W4698" s="1">
        <f t="shared" si="1411"/>
        <v>0</v>
      </c>
      <c r="X4698" s="1">
        <f t="shared" si="1412"/>
        <v>1</v>
      </c>
      <c r="Y4698" s="1">
        <f t="shared" si="1413"/>
        <v>0</v>
      </c>
      <c r="AB4698" s="1">
        <f t="shared" si="1414"/>
        <v>0</v>
      </c>
      <c r="AC4698" s="1">
        <f t="shared" si="1415"/>
        <v>0</v>
      </c>
      <c r="AD4698" s="1">
        <f t="shared" si="1416"/>
        <v>1</v>
      </c>
      <c r="AE4698" s="1">
        <f t="shared" si="1417"/>
        <v>0</v>
      </c>
    </row>
    <row r="4699" spans="1:31" x14ac:dyDescent="0.25">
      <c r="A4699">
        <v>1</v>
      </c>
      <c r="B4699">
        <v>115</v>
      </c>
      <c r="C4699">
        <v>16.41</v>
      </c>
      <c r="D4699">
        <v>770</v>
      </c>
      <c r="E4699">
        <v>1</v>
      </c>
      <c r="F4699">
        <f t="shared" si="1399"/>
        <v>0.93600000000000005</v>
      </c>
      <c r="G4699" t="str">
        <f t="shared" si="1400"/>
        <v/>
      </c>
      <c r="H4699" t="str">
        <f t="shared" si="1401"/>
        <v/>
      </c>
      <c r="I4699" s="1">
        <f t="shared" si="1402"/>
        <v>0.93600000000000005</v>
      </c>
      <c r="K4699" s="1">
        <f t="shared" si="1403"/>
        <v>1</v>
      </c>
      <c r="L4699" s="1">
        <f t="shared" si="1404"/>
        <v>1</v>
      </c>
      <c r="M4699" s="1">
        <f t="shared" si="1405"/>
        <v>1</v>
      </c>
      <c r="P4699" s="1">
        <f t="shared" si="1406"/>
        <v>1</v>
      </c>
      <c r="Q4699" s="1">
        <f t="shared" si="1407"/>
        <v>0</v>
      </c>
      <c r="R4699" s="1">
        <f t="shared" si="1408"/>
        <v>0</v>
      </c>
      <c r="S4699" s="1">
        <f t="shared" si="1409"/>
        <v>0</v>
      </c>
      <c r="V4699" s="1">
        <f t="shared" si="1410"/>
        <v>1</v>
      </c>
      <c r="W4699" s="1">
        <f t="shared" si="1411"/>
        <v>0</v>
      </c>
      <c r="X4699" s="1">
        <f t="shared" si="1412"/>
        <v>0</v>
      </c>
      <c r="Y4699" s="1">
        <f t="shared" si="1413"/>
        <v>0</v>
      </c>
      <c r="AB4699" s="1">
        <f t="shared" si="1414"/>
        <v>1</v>
      </c>
      <c r="AC4699" s="1">
        <f t="shared" si="1415"/>
        <v>0</v>
      </c>
      <c r="AD4699" s="1">
        <f t="shared" si="1416"/>
        <v>0</v>
      </c>
      <c r="AE4699" s="1">
        <f t="shared" si="1417"/>
        <v>0</v>
      </c>
    </row>
    <row r="4700" spans="1:31" x14ac:dyDescent="0.25">
      <c r="A4700">
        <v>1</v>
      </c>
      <c r="B4700">
        <v>100</v>
      </c>
      <c r="C4700">
        <v>25.59</v>
      </c>
      <c r="D4700">
        <v>700</v>
      </c>
      <c r="E4700">
        <v>1</v>
      </c>
      <c r="F4700" t="str">
        <f t="shared" si="1399"/>
        <v/>
      </c>
      <c r="G4700" t="str">
        <f t="shared" si="1400"/>
        <v/>
      </c>
      <c r="H4700">
        <f t="shared" si="1401"/>
        <v>0.78400000000000003</v>
      </c>
      <c r="I4700" s="1">
        <f t="shared" si="1402"/>
        <v>0.78400000000000003</v>
      </c>
      <c r="K4700" s="1">
        <f t="shared" si="1403"/>
        <v>0</v>
      </c>
      <c r="L4700" s="1">
        <f t="shared" si="1404"/>
        <v>0</v>
      </c>
      <c r="M4700" s="1">
        <f t="shared" si="1405"/>
        <v>1</v>
      </c>
      <c r="P4700" s="1">
        <f t="shared" si="1406"/>
        <v>0</v>
      </c>
      <c r="Q4700" s="1">
        <f t="shared" si="1407"/>
        <v>0</v>
      </c>
      <c r="R4700" s="1">
        <f t="shared" si="1408"/>
        <v>1</v>
      </c>
      <c r="S4700" s="1">
        <f t="shared" si="1409"/>
        <v>0</v>
      </c>
      <c r="V4700" s="1">
        <f t="shared" si="1410"/>
        <v>0</v>
      </c>
      <c r="W4700" s="1">
        <f t="shared" si="1411"/>
        <v>0</v>
      </c>
      <c r="X4700" s="1">
        <f t="shared" si="1412"/>
        <v>1</v>
      </c>
      <c r="Y4700" s="1">
        <f t="shared" si="1413"/>
        <v>0</v>
      </c>
      <c r="AB4700" s="1">
        <f t="shared" si="1414"/>
        <v>1</v>
      </c>
      <c r="AC4700" s="1">
        <f t="shared" si="1415"/>
        <v>0</v>
      </c>
      <c r="AD4700" s="1">
        <f t="shared" si="1416"/>
        <v>0</v>
      </c>
      <c r="AE4700" s="1">
        <f t="shared" si="1417"/>
        <v>0</v>
      </c>
    </row>
    <row r="4701" spans="1:31" x14ac:dyDescent="0.25">
      <c r="A4701">
        <v>0</v>
      </c>
      <c r="B4701">
        <v>25.007999999999999</v>
      </c>
      <c r="C4701">
        <v>15.02</v>
      </c>
      <c r="D4701">
        <v>670</v>
      </c>
      <c r="E4701">
        <v>1</v>
      </c>
      <c r="F4701" t="str">
        <f t="shared" si="1399"/>
        <v/>
      </c>
      <c r="G4701">
        <f t="shared" si="1400"/>
        <v>0.72499999999999998</v>
      </c>
      <c r="H4701" t="str">
        <f t="shared" si="1401"/>
        <v/>
      </c>
      <c r="I4701" s="1">
        <f t="shared" si="1402"/>
        <v>0.72499999999999998</v>
      </c>
      <c r="K4701" s="1">
        <f t="shared" si="1403"/>
        <v>0</v>
      </c>
      <c r="L4701" s="1">
        <f t="shared" si="1404"/>
        <v>0</v>
      </c>
      <c r="M4701" s="1">
        <f t="shared" si="1405"/>
        <v>0</v>
      </c>
      <c r="P4701" s="1">
        <f t="shared" si="1406"/>
        <v>0</v>
      </c>
      <c r="Q4701" s="1">
        <f t="shared" si="1407"/>
        <v>0</v>
      </c>
      <c r="R4701" s="1">
        <f t="shared" si="1408"/>
        <v>1</v>
      </c>
      <c r="S4701" s="1">
        <f t="shared" si="1409"/>
        <v>0</v>
      </c>
      <c r="V4701" s="1">
        <f t="shared" si="1410"/>
        <v>0</v>
      </c>
      <c r="W4701" s="1">
        <f t="shared" si="1411"/>
        <v>0</v>
      </c>
      <c r="X4701" s="1">
        <f t="shared" si="1412"/>
        <v>1</v>
      </c>
      <c r="Y4701" s="1">
        <f t="shared" si="1413"/>
        <v>0</v>
      </c>
      <c r="AB4701" s="1">
        <f t="shared" si="1414"/>
        <v>0</v>
      </c>
      <c r="AC4701" s="1">
        <f t="shared" si="1415"/>
        <v>0</v>
      </c>
      <c r="AD4701" s="1">
        <f t="shared" si="1416"/>
        <v>1</v>
      </c>
      <c r="AE4701" s="1">
        <f t="shared" si="1417"/>
        <v>0</v>
      </c>
    </row>
    <row r="4702" spans="1:31" x14ac:dyDescent="0.25">
      <c r="A4702">
        <v>0</v>
      </c>
      <c r="B4702">
        <v>142</v>
      </c>
      <c r="C4702">
        <v>14.16</v>
      </c>
      <c r="D4702">
        <v>720</v>
      </c>
      <c r="E4702">
        <v>1</v>
      </c>
      <c r="F4702">
        <f t="shared" si="1399"/>
        <v>0.93600000000000005</v>
      </c>
      <c r="G4702" t="str">
        <f t="shared" si="1400"/>
        <v/>
      </c>
      <c r="H4702" t="str">
        <f t="shared" si="1401"/>
        <v/>
      </c>
      <c r="I4702" s="1">
        <f t="shared" si="1402"/>
        <v>0.93600000000000005</v>
      </c>
      <c r="K4702" s="1">
        <f t="shared" si="1403"/>
        <v>1</v>
      </c>
      <c r="L4702" s="1">
        <f t="shared" si="1404"/>
        <v>1</v>
      </c>
      <c r="M4702" s="1">
        <f t="shared" si="1405"/>
        <v>1</v>
      </c>
      <c r="P4702" s="1">
        <f t="shared" si="1406"/>
        <v>1</v>
      </c>
      <c r="Q4702" s="1">
        <f t="shared" si="1407"/>
        <v>0</v>
      </c>
      <c r="R4702" s="1">
        <f t="shared" si="1408"/>
        <v>0</v>
      </c>
      <c r="S4702" s="1">
        <f t="shared" si="1409"/>
        <v>0</v>
      </c>
      <c r="V4702" s="1">
        <f t="shared" si="1410"/>
        <v>1</v>
      </c>
      <c r="W4702" s="1">
        <f t="shared" si="1411"/>
        <v>0</v>
      </c>
      <c r="X4702" s="1">
        <f t="shared" si="1412"/>
        <v>0</v>
      </c>
      <c r="Y4702" s="1">
        <f t="shared" si="1413"/>
        <v>0</v>
      </c>
      <c r="AB4702" s="1">
        <f t="shared" si="1414"/>
        <v>1</v>
      </c>
      <c r="AC4702" s="1">
        <f t="shared" si="1415"/>
        <v>0</v>
      </c>
      <c r="AD4702" s="1">
        <f t="shared" si="1416"/>
        <v>0</v>
      </c>
      <c r="AE4702" s="1">
        <f t="shared" si="1417"/>
        <v>0</v>
      </c>
    </row>
    <row r="4703" spans="1:31" x14ac:dyDescent="0.25">
      <c r="A4703">
        <v>0</v>
      </c>
      <c r="B4703">
        <v>40</v>
      </c>
      <c r="C4703">
        <v>29.85</v>
      </c>
      <c r="D4703">
        <v>670</v>
      </c>
      <c r="E4703">
        <v>1</v>
      </c>
      <c r="F4703" t="str">
        <f t="shared" si="1399"/>
        <v/>
      </c>
      <c r="G4703">
        <f t="shared" si="1400"/>
        <v>0.745</v>
      </c>
      <c r="H4703" t="str">
        <f t="shared" si="1401"/>
        <v/>
      </c>
      <c r="I4703" s="1">
        <f t="shared" si="1402"/>
        <v>0.745</v>
      </c>
      <c r="K4703" s="1">
        <f t="shared" si="1403"/>
        <v>0</v>
      </c>
      <c r="L4703" s="1">
        <f t="shared" si="1404"/>
        <v>0</v>
      </c>
      <c r="M4703" s="1">
        <f t="shared" si="1405"/>
        <v>0</v>
      </c>
      <c r="P4703" s="1">
        <f t="shared" si="1406"/>
        <v>0</v>
      </c>
      <c r="Q4703" s="1">
        <f t="shared" si="1407"/>
        <v>0</v>
      </c>
      <c r="R4703" s="1">
        <f t="shared" si="1408"/>
        <v>1</v>
      </c>
      <c r="S4703" s="1">
        <f t="shared" si="1409"/>
        <v>0</v>
      </c>
      <c r="V4703" s="1">
        <f t="shared" si="1410"/>
        <v>0</v>
      </c>
      <c r="W4703" s="1">
        <f t="shared" si="1411"/>
        <v>0</v>
      </c>
      <c r="X4703" s="1">
        <f t="shared" si="1412"/>
        <v>1</v>
      </c>
      <c r="Y4703" s="1">
        <f t="shared" si="1413"/>
        <v>0</v>
      </c>
      <c r="AB4703" s="1">
        <f t="shared" si="1414"/>
        <v>0</v>
      </c>
      <c r="AC4703" s="1">
        <f t="shared" si="1415"/>
        <v>0</v>
      </c>
      <c r="AD4703" s="1">
        <f t="shared" si="1416"/>
        <v>1</v>
      </c>
      <c r="AE4703" s="1">
        <f t="shared" si="1417"/>
        <v>0</v>
      </c>
    </row>
    <row r="4704" spans="1:31" x14ac:dyDescent="0.25">
      <c r="A4704">
        <v>1</v>
      </c>
      <c r="B4704">
        <v>52</v>
      </c>
      <c r="C4704">
        <v>30.95</v>
      </c>
      <c r="D4704">
        <v>670</v>
      </c>
      <c r="E4704">
        <v>1</v>
      </c>
      <c r="F4704" t="str">
        <f t="shared" si="1399"/>
        <v/>
      </c>
      <c r="G4704">
        <f t="shared" si="1400"/>
        <v>0.745</v>
      </c>
      <c r="H4704" t="str">
        <f t="shared" si="1401"/>
        <v/>
      </c>
      <c r="I4704" s="1">
        <f t="shared" si="1402"/>
        <v>0.745</v>
      </c>
      <c r="K4704" s="1">
        <f t="shared" si="1403"/>
        <v>0</v>
      </c>
      <c r="L4704" s="1">
        <f t="shared" si="1404"/>
        <v>0</v>
      </c>
      <c r="M4704" s="1">
        <f t="shared" si="1405"/>
        <v>0</v>
      </c>
      <c r="P4704" s="1">
        <f t="shared" si="1406"/>
        <v>0</v>
      </c>
      <c r="Q4704" s="1">
        <f t="shared" si="1407"/>
        <v>0</v>
      </c>
      <c r="R4704" s="1">
        <f t="shared" si="1408"/>
        <v>1</v>
      </c>
      <c r="S4704" s="1">
        <f t="shared" si="1409"/>
        <v>0</v>
      </c>
      <c r="V4704" s="1">
        <f t="shared" si="1410"/>
        <v>0</v>
      </c>
      <c r="W4704" s="1">
        <f t="shared" si="1411"/>
        <v>0</v>
      </c>
      <c r="X4704" s="1">
        <f t="shared" si="1412"/>
        <v>1</v>
      </c>
      <c r="Y4704" s="1">
        <f t="shared" si="1413"/>
        <v>0</v>
      </c>
      <c r="AB4704" s="1">
        <f t="shared" si="1414"/>
        <v>0</v>
      </c>
      <c r="AC4704" s="1">
        <f t="shared" si="1415"/>
        <v>0</v>
      </c>
      <c r="AD4704" s="1">
        <f t="shared" si="1416"/>
        <v>1</v>
      </c>
      <c r="AE4704" s="1">
        <f t="shared" si="1417"/>
        <v>0</v>
      </c>
    </row>
    <row r="4705" spans="1:31" x14ac:dyDescent="0.25">
      <c r="A4705">
        <v>0</v>
      </c>
      <c r="B4705">
        <v>42</v>
      </c>
      <c r="C4705">
        <v>24.66</v>
      </c>
      <c r="D4705">
        <v>700</v>
      </c>
      <c r="E4705">
        <v>1</v>
      </c>
      <c r="F4705" t="str">
        <f t="shared" si="1399"/>
        <v/>
      </c>
      <c r="G4705">
        <f t="shared" si="1400"/>
        <v>0.81200000000000006</v>
      </c>
      <c r="H4705" t="str">
        <f t="shared" si="1401"/>
        <v/>
      </c>
      <c r="I4705" s="1">
        <f t="shared" si="1402"/>
        <v>0.81200000000000006</v>
      </c>
      <c r="K4705" s="1">
        <f t="shared" si="1403"/>
        <v>0</v>
      </c>
      <c r="L4705" s="1">
        <f t="shared" si="1404"/>
        <v>1</v>
      </c>
      <c r="M4705" s="1">
        <f t="shared" si="1405"/>
        <v>1</v>
      </c>
      <c r="P4705" s="1">
        <f t="shared" si="1406"/>
        <v>0</v>
      </c>
      <c r="Q4705" s="1">
        <f t="shared" si="1407"/>
        <v>0</v>
      </c>
      <c r="R4705" s="1">
        <f t="shared" si="1408"/>
        <v>1</v>
      </c>
      <c r="S4705" s="1">
        <f t="shared" si="1409"/>
        <v>0</v>
      </c>
      <c r="V4705" s="1">
        <f t="shared" si="1410"/>
        <v>1</v>
      </c>
      <c r="W4705" s="1">
        <f t="shared" si="1411"/>
        <v>0</v>
      </c>
      <c r="X4705" s="1">
        <f t="shared" si="1412"/>
        <v>0</v>
      </c>
      <c r="Y4705" s="1">
        <f t="shared" si="1413"/>
        <v>0</v>
      </c>
      <c r="AB4705" s="1">
        <f t="shared" si="1414"/>
        <v>1</v>
      </c>
      <c r="AC4705" s="1">
        <f t="shared" si="1415"/>
        <v>0</v>
      </c>
      <c r="AD4705" s="1">
        <f t="shared" si="1416"/>
        <v>0</v>
      </c>
      <c r="AE4705" s="1">
        <f t="shared" si="1417"/>
        <v>0</v>
      </c>
    </row>
    <row r="4706" spans="1:31" x14ac:dyDescent="0.25">
      <c r="A4706">
        <v>1</v>
      </c>
      <c r="B4706">
        <v>50</v>
      </c>
      <c r="C4706">
        <v>37.35</v>
      </c>
      <c r="D4706">
        <v>660</v>
      </c>
      <c r="E4706">
        <v>1</v>
      </c>
      <c r="F4706" t="str">
        <f t="shared" si="1399"/>
        <v/>
      </c>
      <c r="G4706">
        <f t="shared" si="1400"/>
        <v>0.745</v>
      </c>
      <c r="H4706" t="str">
        <f t="shared" si="1401"/>
        <v/>
      </c>
      <c r="I4706" s="1">
        <f t="shared" si="1402"/>
        <v>0.745</v>
      </c>
      <c r="K4706" s="1">
        <f t="shared" si="1403"/>
        <v>0</v>
      </c>
      <c r="L4706" s="1">
        <f t="shared" si="1404"/>
        <v>0</v>
      </c>
      <c r="M4706" s="1">
        <f t="shared" si="1405"/>
        <v>0</v>
      </c>
      <c r="P4706" s="1">
        <f t="shared" si="1406"/>
        <v>0</v>
      </c>
      <c r="Q4706" s="1">
        <f t="shared" si="1407"/>
        <v>0</v>
      </c>
      <c r="R4706" s="1">
        <f t="shared" si="1408"/>
        <v>1</v>
      </c>
      <c r="S4706" s="1">
        <f t="shared" si="1409"/>
        <v>0</v>
      </c>
      <c r="V4706" s="1">
        <f t="shared" si="1410"/>
        <v>0</v>
      </c>
      <c r="W4706" s="1">
        <f t="shared" si="1411"/>
        <v>0</v>
      </c>
      <c r="X4706" s="1">
        <f t="shared" si="1412"/>
        <v>1</v>
      </c>
      <c r="Y4706" s="1">
        <f t="shared" si="1413"/>
        <v>0</v>
      </c>
      <c r="AB4706" s="1">
        <f t="shared" si="1414"/>
        <v>0</v>
      </c>
      <c r="AC4706" s="1">
        <f t="shared" si="1415"/>
        <v>0</v>
      </c>
      <c r="AD4706" s="1">
        <f t="shared" si="1416"/>
        <v>1</v>
      </c>
      <c r="AE4706" s="1">
        <f t="shared" si="1417"/>
        <v>0</v>
      </c>
    </row>
    <row r="4707" spans="1:31" x14ac:dyDescent="0.25">
      <c r="A4707">
        <v>1</v>
      </c>
      <c r="B4707">
        <v>40</v>
      </c>
      <c r="C4707">
        <v>26.73</v>
      </c>
      <c r="D4707">
        <v>685</v>
      </c>
      <c r="E4707">
        <v>1</v>
      </c>
      <c r="F4707" t="str">
        <f t="shared" si="1399"/>
        <v/>
      </c>
      <c r="G4707">
        <f t="shared" si="1400"/>
        <v>0.745</v>
      </c>
      <c r="H4707" t="str">
        <f t="shared" si="1401"/>
        <v/>
      </c>
      <c r="I4707" s="1">
        <f t="shared" si="1402"/>
        <v>0.745</v>
      </c>
      <c r="K4707" s="1">
        <f t="shared" si="1403"/>
        <v>0</v>
      </c>
      <c r="L4707" s="1">
        <f t="shared" si="1404"/>
        <v>0</v>
      </c>
      <c r="M4707" s="1">
        <f t="shared" si="1405"/>
        <v>0</v>
      </c>
      <c r="P4707" s="1">
        <f t="shared" si="1406"/>
        <v>0</v>
      </c>
      <c r="Q4707" s="1">
        <f t="shared" si="1407"/>
        <v>0</v>
      </c>
      <c r="R4707" s="1">
        <f t="shared" si="1408"/>
        <v>1</v>
      </c>
      <c r="S4707" s="1">
        <f t="shared" si="1409"/>
        <v>0</v>
      </c>
      <c r="V4707" s="1">
        <f t="shared" si="1410"/>
        <v>0</v>
      </c>
      <c r="W4707" s="1">
        <f t="shared" si="1411"/>
        <v>0</v>
      </c>
      <c r="X4707" s="1">
        <f t="shared" si="1412"/>
        <v>1</v>
      </c>
      <c r="Y4707" s="1">
        <f t="shared" si="1413"/>
        <v>0</v>
      </c>
      <c r="AB4707" s="1">
        <f t="shared" si="1414"/>
        <v>0</v>
      </c>
      <c r="AC4707" s="1">
        <f t="shared" si="1415"/>
        <v>0</v>
      </c>
      <c r="AD4707" s="1">
        <f t="shared" si="1416"/>
        <v>1</v>
      </c>
      <c r="AE4707" s="1">
        <f t="shared" si="1417"/>
        <v>0</v>
      </c>
    </row>
    <row r="4708" spans="1:31" x14ac:dyDescent="0.25">
      <c r="A4708">
        <v>0</v>
      </c>
      <c r="B4708">
        <v>94</v>
      </c>
      <c r="C4708">
        <v>10.01</v>
      </c>
      <c r="D4708">
        <v>705</v>
      </c>
      <c r="E4708">
        <v>1</v>
      </c>
      <c r="F4708" t="str">
        <f t="shared" si="1399"/>
        <v/>
      </c>
      <c r="G4708" t="str">
        <f t="shared" si="1400"/>
        <v/>
      </c>
      <c r="H4708">
        <f t="shared" si="1401"/>
        <v>0.89200000000000002</v>
      </c>
      <c r="I4708" s="1">
        <f t="shared" si="1402"/>
        <v>0.89200000000000002</v>
      </c>
      <c r="K4708" s="1">
        <f t="shared" si="1403"/>
        <v>1</v>
      </c>
      <c r="L4708" s="1">
        <f t="shared" si="1404"/>
        <v>1</v>
      </c>
      <c r="M4708" s="1">
        <f t="shared" si="1405"/>
        <v>1</v>
      </c>
      <c r="P4708" s="1">
        <f t="shared" si="1406"/>
        <v>1</v>
      </c>
      <c r="Q4708" s="1">
        <f t="shared" si="1407"/>
        <v>0</v>
      </c>
      <c r="R4708" s="1">
        <f t="shared" si="1408"/>
        <v>0</v>
      </c>
      <c r="S4708" s="1">
        <f t="shared" si="1409"/>
        <v>0</v>
      </c>
      <c r="V4708" s="1">
        <f t="shared" si="1410"/>
        <v>1</v>
      </c>
      <c r="W4708" s="1">
        <f t="shared" si="1411"/>
        <v>0</v>
      </c>
      <c r="X4708" s="1">
        <f t="shared" si="1412"/>
        <v>0</v>
      </c>
      <c r="Y4708" s="1">
        <f t="shared" si="1413"/>
        <v>0</v>
      </c>
      <c r="AB4708" s="1">
        <f t="shared" si="1414"/>
        <v>1</v>
      </c>
      <c r="AC4708" s="1">
        <f t="shared" si="1415"/>
        <v>0</v>
      </c>
      <c r="AD4708" s="1">
        <f t="shared" si="1416"/>
        <v>0</v>
      </c>
      <c r="AE4708" s="1">
        <f t="shared" si="1417"/>
        <v>0</v>
      </c>
    </row>
    <row r="4709" spans="1:31" x14ac:dyDescent="0.25">
      <c r="A4709">
        <v>1</v>
      </c>
      <c r="B4709">
        <v>41</v>
      </c>
      <c r="C4709">
        <v>18.850000000000001</v>
      </c>
      <c r="D4709">
        <v>670</v>
      </c>
      <c r="E4709">
        <v>1</v>
      </c>
      <c r="F4709" t="str">
        <f t="shared" si="1399"/>
        <v/>
      </c>
      <c r="G4709">
        <f t="shared" si="1400"/>
        <v>0.745</v>
      </c>
      <c r="H4709" t="str">
        <f t="shared" si="1401"/>
        <v/>
      </c>
      <c r="I4709" s="1">
        <f t="shared" si="1402"/>
        <v>0.745</v>
      </c>
      <c r="K4709" s="1">
        <f t="shared" si="1403"/>
        <v>0</v>
      </c>
      <c r="L4709" s="1">
        <f t="shared" si="1404"/>
        <v>0</v>
      </c>
      <c r="M4709" s="1">
        <f t="shared" si="1405"/>
        <v>0</v>
      </c>
      <c r="P4709" s="1">
        <f t="shared" si="1406"/>
        <v>0</v>
      </c>
      <c r="Q4709" s="1">
        <f t="shared" si="1407"/>
        <v>0</v>
      </c>
      <c r="R4709" s="1">
        <f t="shared" si="1408"/>
        <v>1</v>
      </c>
      <c r="S4709" s="1">
        <f t="shared" si="1409"/>
        <v>0</v>
      </c>
      <c r="V4709" s="1">
        <f t="shared" si="1410"/>
        <v>0</v>
      </c>
      <c r="W4709" s="1">
        <f t="shared" si="1411"/>
        <v>0</v>
      </c>
      <c r="X4709" s="1">
        <f t="shared" si="1412"/>
        <v>1</v>
      </c>
      <c r="Y4709" s="1">
        <f t="shared" si="1413"/>
        <v>0</v>
      </c>
      <c r="AB4709" s="1">
        <f t="shared" si="1414"/>
        <v>0</v>
      </c>
      <c r="AC4709" s="1">
        <f t="shared" si="1415"/>
        <v>0</v>
      </c>
      <c r="AD4709" s="1">
        <f t="shared" si="1416"/>
        <v>1</v>
      </c>
      <c r="AE4709" s="1">
        <f t="shared" si="1417"/>
        <v>0</v>
      </c>
    </row>
    <row r="4710" spans="1:31" x14ac:dyDescent="0.25">
      <c r="A4710">
        <v>0</v>
      </c>
      <c r="B4710">
        <v>112</v>
      </c>
      <c r="C4710">
        <v>13.43</v>
      </c>
      <c r="D4710">
        <v>685</v>
      </c>
      <c r="E4710">
        <v>1</v>
      </c>
      <c r="F4710" t="str">
        <f t="shared" si="1399"/>
        <v/>
      </c>
      <c r="G4710" t="str">
        <f t="shared" si="1400"/>
        <v/>
      </c>
      <c r="H4710">
        <f t="shared" si="1401"/>
        <v>0.89200000000000002</v>
      </c>
      <c r="I4710" s="1">
        <f t="shared" si="1402"/>
        <v>0.89200000000000002</v>
      </c>
      <c r="K4710" s="1">
        <f t="shared" si="1403"/>
        <v>1</v>
      </c>
      <c r="L4710" s="1">
        <f t="shared" si="1404"/>
        <v>1</v>
      </c>
      <c r="M4710" s="1">
        <f t="shared" si="1405"/>
        <v>1</v>
      </c>
      <c r="P4710" s="1">
        <f t="shared" si="1406"/>
        <v>1</v>
      </c>
      <c r="Q4710" s="1">
        <f t="shared" si="1407"/>
        <v>0</v>
      </c>
      <c r="R4710" s="1">
        <f t="shared" si="1408"/>
        <v>0</v>
      </c>
      <c r="S4710" s="1">
        <f t="shared" si="1409"/>
        <v>0</v>
      </c>
      <c r="V4710" s="1">
        <f t="shared" si="1410"/>
        <v>1</v>
      </c>
      <c r="W4710" s="1">
        <f t="shared" si="1411"/>
        <v>0</v>
      </c>
      <c r="X4710" s="1">
        <f t="shared" si="1412"/>
        <v>0</v>
      </c>
      <c r="Y4710" s="1">
        <f t="shared" si="1413"/>
        <v>0</v>
      </c>
      <c r="AB4710" s="1">
        <f t="shared" si="1414"/>
        <v>1</v>
      </c>
      <c r="AC4710" s="1">
        <f t="shared" si="1415"/>
        <v>0</v>
      </c>
      <c r="AD4710" s="1">
        <f t="shared" si="1416"/>
        <v>0</v>
      </c>
      <c r="AE4710" s="1">
        <f t="shared" si="1417"/>
        <v>0</v>
      </c>
    </row>
    <row r="4711" spans="1:31" x14ac:dyDescent="0.25">
      <c r="A4711">
        <v>1</v>
      </c>
      <c r="B4711">
        <v>145</v>
      </c>
      <c r="C4711">
        <v>28.43</v>
      </c>
      <c r="D4711">
        <v>675</v>
      </c>
      <c r="E4711">
        <v>1</v>
      </c>
      <c r="F4711" t="str">
        <f t="shared" si="1399"/>
        <v/>
      </c>
      <c r="G4711" t="str">
        <f t="shared" si="1400"/>
        <v/>
      </c>
      <c r="H4711">
        <f t="shared" si="1401"/>
        <v>0.78400000000000003</v>
      </c>
      <c r="I4711" s="1">
        <f t="shared" si="1402"/>
        <v>0.78400000000000003</v>
      </c>
      <c r="K4711" s="1">
        <f t="shared" si="1403"/>
        <v>0</v>
      </c>
      <c r="L4711" s="1">
        <f t="shared" si="1404"/>
        <v>0</v>
      </c>
      <c r="M4711" s="1">
        <f t="shared" si="1405"/>
        <v>1</v>
      </c>
      <c r="P4711" s="1">
        <f t="shared" si="1406"/>
        <v>0</v>
      </c>
      <c r="Q4711" s="1">
        <f t="shared" si="1407"/>
        <v>0</v>
      </c>
      <c r="R4711" s="1">
        <f t="shared" si="1408"/>
        <v>1</v>
      </c>
      <c r="S4711" s="1">
        <f t="shared" si="1409"/>
        <v>0</v>
      </c>
      <c r="V4711" s="1">
        <f t="shared" si="1410"/>
        <v>0</v>
      </c>
      <c r="W4711" s="1">
        <f t="shared" si="1411"/>
        <v>0</v>
      </c>
      <c r="X4711" s="1">
        <f t="shared" si="1412"/>
        <v>1</v>
      </c>
      <c r="Y4711" s="1">
        <f t="shared" si="1413"/>
        <v>0</v>
      </c>
      <c r="AB4711" s="1">
        <f t="shared" si="1414"/>
        <v>1</v>
      </c>
      <c r="AC4711" s="1">
        <f t="shared" si="1415"/>
        <v>0</v>
      </c>
      <c r="AD4711" s="1">
        <f t="shared" si="1416"/>
        <v>0</v>
      </c>
      <c r="AE4711" s="1">
        <f t="shared" si="1417"/>
        <v>0</v>
      </c>
    </row>
    <row r="4712" spans="1:31" x14ac:dyDescent="0.25">
      <c r="A4712">
        <v>1</v>
      </c>
      <c r="B4712">
        <v>20</v>
      </c>
      <c r="C4712">
        <v>51.92</v>
      </c>
      <c r="D4712">
        <v>680</v>
      </c>
      <c r="E4712">
        <v>1</v>
      </c>
      <c r="F4712" t="str">
        <f t="shared" si="1399"/>
        <v/>
      </c>
      <c r="G4712">
        <f t="shared" si="1400"/>
        <v>0.745</v>
      </c>
      <c r="H4712" t="str">
        <f t="shared" si="1401"/>
        <v/>
      </c>
      <c r="I4712" s="1">
        <f t="shared" si="1402"/>
        <v>0.745</v>
      </c>
      <c r="K4712" s="1">
        <f t="shared" si="1403"/>
        <v>0</v>
      </c>
      <c r="L4712" s="1">
        <f t="shared" si="1404"/>
        <v>0</v>
      </c>
      <c r="M4712" s="1">
        <f t="shared" si="1405"/>
        <v>0</v>
      </c>
      <c r="P4712" s="1">
        <f t="shared" si="1406"/>
        <v>0</v>
      </c>
      <c r="Q4712" s="1">
        <f t="shared" si="1407"/>
        <v>0</v>
      </c>
      <c r="R4712" s="1">
        <f t="shared" si="1408"/>
        <v>1</v>
      </c>
      <c r="S4712" s="1">
        <f t="shared" si="1409"/>
        <v>0</v>
      </c>
      <c r="V4712" s="1">
        <f t="shared" si="1410"/>
        <v>0</v>
      </c>
      <c r="W4712" s="1">
        <f t="shared" si="1411"/>
        <v>0</v>
      </c>
      <c r="X4712" s="1">
        <f t="shared" si="1412"/>
        <v>1</v>
      </c>
      <c r="Y4712" s="1">
        <f t="shared" si="1413"/>
        <v>0</v>
      </c>
      <c r="AB4712" s="1">
        <f t="shared" si="1414"/>
        <v>0</v>
      </c>
      <c r="AC4712" s="1">
        <f t="shared" si="1415"/>
        <v>0</v>
      </c>
      <c r="AD4712" s="1">
        <f t="shared" si="1416"/>
        <v>1</v>
      </c>
      <c r="AE4712" s="1">
        <f t="shared" si="1417"/>
        <v>0</v>
      </c>
    </row>
    <row r="4713" spans="1:31" x14ac:dyDescent="0.25">
      <c r="A4713">
        <v>1</v>
      </c>
      <c r="B4713">
        <v>38</v>
      </c>
      <c r="C4713">
        <v>18.45</v>
      </c>
      <c r="D4713">
        <v>665</v>
      </c>
      <c r="E4713">
        <v>1</v>
      </c>
      <c r="F4713" t="str">
        <f t="shared" si="1399"/>
        <v/>
      </c>
      <c r="G4713">
        <f t="shared" si="1400"/>
        <v>0.745</v>
      </c>
      <c r="H4713" t="str">
        <f t="shared" si="1401"/>
        <v/>
      </c>
      <c r="I4713" s="1">
        <f t="shared" si="1402"/>
        <v>0.745</v>
      </c>
      <c r="K4713" s="1">
        <f t="shared" si="1403"/>
        <v>0</v>
      </c>
      <c r="L4713" s="1">
        <f t="shared" si="1404"/>
        <v>0</v>
      </c>
      <c r="M4713" s="1">
        <f t="shared" si="1405"/>
        <v>0</v>
      </c>
      <c r="P4713" s="1">
        <f t="shared" si="1406"/>
        <v>0</v>
      </c>
      <c r="Q4713" s="1">
        <f t="shared" si="1407"/>
        <v>0</v>
      </c>
      <c r="R4713" s="1">
        <f t="shared" si="1408"/>
        <v>1</v>
      </c>
      <c r="S4713" s="1">
        <f t="shared" si="1409"/>
        <v>0</v>
      </c>
      <c r="V4713" s="1">
        <f t="shared" si="1410"/>
        <v>0</v>
      </c>
      <c r="W4713" s="1">
        <f t="shared" si="1411"/>
        <v>0</v>
      </c>
      <c r="X4713" s="1">
        <f t="shared" si="1412"/>
        <v>1</v>
      </c>
      <c r="Y4713" s="1">
        <f t="shared" si="1413"/>
        <v>0</v>
      </c>
      <c r="AB4713" s="1">
        <f t="shared" si="1414"/>
        <v>0</v>
      </c>
      <c r="AC4713" s="1">
        <f t="shared" si="1415"/>
        <v>0</v>
      </c>
      <c r="AD4713" s="1">
        <f t="shared" si="1416"/>
        <v>1</v>
      </c>
      <c r="AE4713" s="1">
        <f t="shared" si="1417"/>
        <v>0</v>
      </c>
    </row>
    <row r="4714" spans="1:31" x14ac:dyDescent="0.25">
      <c r="A4714">
        <v>1</v>
      </c>
      <c r="B4714">
        <v>68</v>
      </c>
      <c r="C4714">
        <v>11.05</v>
      </c>
      <c r="D4714">
        <v>710</v>
      </c>
      <c r="E4714">
        <v>1</v>
      </c>
      <c r="F4714" t="str">
        <f t="shared" si="1399"/>
        <v/>
      </c>
      <c r="G4714">
        <f t="shared" si="1400"/>
        <v>0.83199999999999996</v>
      </c>
      <c r="H4714" t="str">
        <f t="shared" si="1401"/>
        <v/>
      </c>
      <c r="I4714" s="1">
        <f t="shared" si="1402"/>
        <v>0.83199999999999996</v>
      </c>
      <c r="K4714" s="1">
        <f t="shared" si="1403"/>
        <v>0</v>
      </c>
      <c r="L4714" s="1">
        <f t="shared" si="1404"/>
        <v>1</v>
      </c>
      <c r="M4714" s="1">
        <f t="shared" si="1405"/>
        <v>1</v>
      </c>
      <c r="P4714" s="1">
        <f t="shared" si="1406"/>
        <v>0</v>
      </c>
      <c r="Q4714" s="1">
        <f t="shared" si="1407"/>
        <v>0</v>
      </c>
      <c r="R4714" s="1">
        <f t="shared" si="1408"/>
        <v>1</v>
      </c>
      <c r="S4714" s="1">
        <f t="shared" si="1409"/>
        <v>0</v>
      </c>
      <c r="V4714" s="1">
        <f t="shared" si="1410"/>
        <v>1</v>
      </c>
      <c r="W4714" s="1">
        <f t="shared" si="1411"/>
        <v>0</v>
      </c>
      <c r="X4714" s="1">
        <f t="shared" si="1412"/>
        <v>0</v>
      </c>
      <c r="Y4714" s="1">
        <f t="shared" si="1413"/>
        <v>0</v>
      </c>
      <c r="AB4714" s="1">
        <f t="shared" si="1414"/>
        <v>1</v>
      </c>
      <c r="AC4714" s="1">
        <f t="shared" si="1415"/>
        <v>0</v>
      </c>
      <c r="AD4714" s="1">
        <f t="shared" si="1416"/>
        <v>0</v>
      </c>
      <c r="AE4714" s="1">
        <f t="shared" si="1417"/>
        <v>0</v>
      </c>
    </row>
    <row r="4715" spans="1:31" x14ac:dyDescent="0.25">
      <c r="A4715">
        <v>1</v>
      </c>
      <c r="B4715">
        <v>150</v>
      </c>
      <c r="C4715">
        <v>6.88</v>
      </c>
      <c r="D4715">
        <v>705</v>
      </c>
      <c r="E4715">
        <v>1</v>
      </c>
      <c r="F4715" t="str">
        <f t="shared" si="1399"/>
        <v/>
      </c>
      <c r="G4715" t="str">
        <f t="shared" si="1400"/>
        <v/>
      </c>
      <c r="H4715">
        <f t="shared" si="1401"/>
        <v>0.89200000000000002</v>
      </c>
      <c r="I4715" s="1">
        <f t="shared" si="1402"/>
        <v>0.89200000000000002</v>
      </c>
      <c r="K4715" s="1">
        <f t="shared" si="1403"/>
        <v>1</v>
      </c>
      <c r="L4715" s="1">
        <f t="shared" si="1404"/>
        <v>1</v>
      </c>
      <c r="M4715" s="1">
        <f t="shared" si="1405"/>
        <v>1</v>
      </c>
      <c r="P4715" s="1">
        <f t="shared" si="1406"/>
        <v>1</v>
      </c>
      <c r="Q4715" s="1">
        <f t="shared" si="1407"/>
        <v>0</v>
      </c>
      <c r="R4715" s="1">
        <f t="shared" si="1408"/>
        <v>0</v>
      </c>
      <c r="S4715" s="1">
        <f t="shared" si="1409"/>
        <v>0</v>
      </c>
      <c r="V4715" s="1">
        <f t="shared" si="1410"/>
        <v>1</v>
      </c>
      <c r="W4715" s="1">
        <f t="shared" si="1411"/>
        <v>0</v>
      </c>
      <c r="X4715" s="1">
        <f t="shared" si="1412"/>
        <v>0</v>
      </c>
      <c r="Y4715" s="1">
        <f t="shared" si="1413"/>
        <v>0</v>
      </c>
      <c r="AB4715" s="1">
        <f t="shared" si="1414"/>
        <v>1</v>
      </c>
      <c r="AC4715" s="1">
        <f t="shared" si="1415"/>
        <v>0</v>
      </c>
      <c r="AD4715" s="1">
        <f t="shared" si="1416"/>
        <v>0</v>
      </c>
      <c r="AE4715" s="1">
        <f t="shared" si="1417"/>
        <v>0</v>
      </c>
    </row>
    <row r="4716" spans="1:31" x14ac:dyDescent="0.25">
      <c r="A4716">
        <v>0</v>
      </c>
      <c r="B4716">
        <v>35.299999999999997</v>
      </c>
      <c r="C4716">
        <v>15.78</v>
      </c>
      <c r="D4716">
        <v>670</v>
      </c>
      <c r="E4716">
        <v>1</v>
      </c>
      <c r="F4716" t="str">
        <f t="shared" si="1399"/>
        <v/>
      </c>
      <c r="G4716">
        <f t="shared" si="1400"/>
        <v>0.83199999999999996</v>
      </c>
      <c r="H4716" t="str">
        <f t="shared" si="1401"/>
        <v/>
      </c>
      <c r="I4716" s="1">
        <f t="shared" si="1402"/>
        <v>0.83199999999999996</v>
      </c>
      <c r="K4716" s="1">
        <f t="shared" si="1403"/>
        <v>0</v>
      </c>
      <c r="L4716" s="1">
        <f t="shared" si="1404"/>
        <v>1</v>
      </c>
      <c r="M4716" s="1">
        <f t="shared" si="1405"/>
        <v>1</v>
      </c>
      <c r="P4716" s="1">
        <f t="shared" si="1406"/>
        <v>0</v>
      </c>
      <c r="Q4716" s="1">
        <f t="shared" si="1407"/>
        <v>0</v>
      </c>
      <c r="R4716" s="1">
        <f t="shared" si="1408"/>
        <v>1</v>
      </c>
      <c r="S4716" s="1">
        <f t="shared" si="1409"/>
        <v>0</v>
      </c>
      <c r="V4716" s="1">
        <f t="shared" si="1410"/>
        <v>1</v>
      </c>
      <c r="W4716" s="1">
        <f t="shared" si="1411"/>
        <v>0</v>
      </c>
      <c r="X4716" s="1">
        <f t="shared" si="1412"/>
        <v>0</v>
      </c>
      <c r="Y4716" s="1">
        <f t="shared" si="1413"/>
        <v>0</v>
      </c>
      <c r="AB4716" s="1">
        <f t="shared" si="1414"/>
        <v>1</v>
      </c>
      <c r="AC4716" s="1">
        <f t="shared" si="1415"/>
        <v>0</v>
      </c>
      <c r="AD4716" s="1">
        <f t="shared" si="1416"/>
        <v>0</v>
      </c>
      <c r="AE4716" s="1">
        <f t="shared" si="1417"/>
        <v>0</v>
      </c>
    </row>
    <row r="4717" spans="1:31" x14ac:dyDescent="0.25">
      <c r="A4717">
        <v>1</v>
      </c>
      <c r="B4717">
        <v>160</v>
      </c>
      <c r="C4717">
        <v>27.39</v>
      </c>
      <c r="D4717">
        <v>700</v>
      </c>
      <c r="E4717">
        <v>1</v>
      </c>
      <c r="F4717" t="str">
        <f t="shared" si="1399"/>
        <v/>
      </c>
      <c r="G4717" t="str">
        <f t="shared" si="1400"/>
        <v/>
      </c>
      <c r="H4717">
        <f t="shared" si="1401"/>
        <v>0.78400000000000003</v>
      </c>
      <c r="I4717" s="1">
        <f t="shared" si="1402"/>
        <v>0.78400000000000003</v>
      </c>
      <c r="K4717" s="1">
        <f t="shared" si="1403"/>
        <v>0</v>
      </c>
      <c r="L4717" s="1">
        <f t="shared" si="1404"/>
        <v>0</v>
      </c>
      <c r="M4717" s="1">
        <f t="shared" si="1405"/>
        <v>1</v>
      </c>
      <c r="P4717" s="1">
        <f t="shared" si="1406"/>
        <v>0</v>
      </c>
      <c r="Q4717" s="1">
        <f t="shared" si="1407"/>
        <v>0</v>
      </c>
      <c r="R4717" s="1">
        <f t="shared" si="1408"/>
        <v>1</v>
      </c>
      <c r="S4717" s="1">
        <f t="shared" si="1409"/>
        <v>0</v>
      </c>
      <c r="V4717" s="1">
        <f t="shared" si="1410"/>
        <v>0</v>
      </c>
      <c r="W4717" s="1">
        <f t="shared" si="1411"/>
        <v>0</v>
      </c>
      <c r="X4717" s="1">
        <f t="shared" si="1412"/>
        <v>1</v>
      </c>
      <c r="Y4717" s="1">
        <f t="shared" si="1413"/>
        <v>0</v>
      </c>
      <c r="AB4717" s="1">
        <f t="shared" si="1414"/>
        <v>1</v>
      </c>
      <c r="AC4717" s="1">
        <f t="shared" si="1415"/>
        <v>0</v>
      </c>
      <c r="AD4717" s="1">
        <f t="shared" si="1416"/>
        <v>0</v>
      </c>
      <c r="AE4717" s="1">
        <f t="shared" si="1417"/>
        <v>0</v>
      </c>
    </row>
    <row r="4718" spans="1:31" x14ac:dyDescent="0.25">
      <c r="A4718">
        <v>1</v>
      </c>
      <c r="B4718">
        <v>93</v>
      </c>
      <c r="C4718">
        <v>18.53</v>
      </c>
      <c r="D4718">
        <v>705</v>
      </c>
      <c r="E4718">
        <v>1</v>
      </c>
      <c r="F4718" t="str">
        <f t="shared" si="1399"/>
        <v/>
      </c>
      <c r="G4718" t="str">
        <f t="shared" si="1400"/>
        <v/>
      </c>
      <c r="H4718">
        <f t="shared" si="1401"/>
        <v>0.89200000000000002</v>
      </c>
      <c r="I4718" s="1">
        <f t="shared" si="1402"/>
        <v>0.89200000000000002</v>
      </c>
      <c r="K4718" s="1">
        <f t="shared" si="1403"/>
        <v>1</v>
      </c>
      <c r="L4718" s="1">
        <f t="shared" si="1404"/>
        <v>1</v>
      </c>
      <c r="M4718" s="1">
        <f t="shared" si="1405"/>
        <v>1</v>
      </c>
      <c r="P4718" s="1">
        <f t="shared" si="1406"/>
        <v>1</v>
      </c>
      <c r="Q4718" s="1">
        <f t="shared" si="1407"/>
        <v>0</v>
      </c>
      <c r="R4718" s="1">
        <f t="shared" si="1408"/>
        <v>0</v>
      </c>
      <c r="S4718" s="1">
        <f t="shared" si="1409"/>
        <v>0</v>
      </c>
      <c r="V4718" s="1">
        <f t="shared" si="1410"/>
        <v>1</v>
      </c>
      <c r="W4718" s="1">
        <f t="shared" si="1411"/>
        <v>0</v>
      </c>
      <c r="X4718" s="1">
        <f t="shared" si="1412"/>
        <v>0</v>
      </c>
      <c r="Y4718" s="1">
        <f t="shared" si="1413"/>
        <v>0</v>
      </c>
      <c r="AB4718" s="1">
        <f t="shared" si="1414"/>
        <v>1</v>
      </c>
      <c r="AC4718" s="1">
        <f t="shared" si="1415"/>
        <v>0</v>
      </c>
      <c r="AD4718" s="1">
        <f t="shared" si="1416"/>
        <v>0</v>
      </c>
      <c r="AE4718" s="1">
        <f t="shared" si="1417"/>
        <v>0</v>
      </c>
    </row>
    <row r="4719" spans="1:31" x14ac:dyDescent="0.25">
      <c r="A4719">
        <v>1</v>
      </c>
      <c r="B4719">
        <v>25</v>
      </c>
      <c r="C4719">
        <v>34.520000000000003</v>
      </c>
      <c r="D4719">
        <v>660</v>
      </c>
      <c r="E4719">
        <v>1</v>
      </c>
      <c r="F4719" t="str">
        <f t="shared" si="1399"/>
        <v/>
      </c>
      <c r="G4719">
        <f t="shared" si="1400"/>
        <v>0.745</v>
      </c>
      <c r="H4719" t="str">
        <f t="shared" si="1401"/>
        <v/>
      </c>
      <c r="I4719" s="1">
        <f t="shared" si="1402"/>
        <v>0.745</v>
      </c>
      <c r="K4719" s="1">
        <f t="shared" si="1403"/>
        <v>0</v>
      </c>
      <c r="L4719" s="1">
        <f t="shared" si="1404"/>
        <v>0</v>
      </c>
      <c r="M4719" s="1">
        <f t="shared" si="1405"/>
        <v>0</v>
      </c>
      <c r="P4719" s="1">
        <f t="shared" si="1406"/>
        <v>0</v>
      </c>
      <c r="Q4719" s="1">
        <f t="shared" si="1407"/>
        <v>0</v>
      </c>
      <c r="R4719" s="1">
        <f t="shared" si="1408"/>
        <v>1</v>
      </c>
      <c r="S4719" s="1">
        <f t="shared" si="1409"/>
        <v>0</v>
      </c>
      <c r="V4719" s="1">
        <f t="shared" si="1410"/>
        <v>0</v>
      </c>
      <c r="W4719" s="1">
        <f t="shared" si="1411"/>
        <v>0</v>
      </c>
      <c r="X4719" s="1">
        <f t="shared" si="1412"/>
        <v>1</v>
      </c>
      <c r="Y4719" s="1">
        <f t="shared" si="1413"/>
        <v>0</v>
      </c>
      <c r="AB4719" s="1">
        <f t="shared" si="1414"/>
        <v>0</v>
      </c>
      <c r="AC4719" s="1">
        <f t="shared" si="1415"/>
        <v>0</v>
      </c>
      <c r="AD4719" s="1">
        <f t="shared" si="1416"/>
        <v>1</v>
      </c>
      <c r="AE4719" s="1">
        <f t="shared" si="1417"/>
        <v>0</v>
      </c>
    </row>
    <row r="4720" spans="1:31" x14ac:dyDescent="0.25">
      <c r="A4720">
        <v>1</v>
      </c>
      <c r="B4720">
        <v>80</v>
      </c>
      <c r="C4720">
        <v>10.41</v>
      </c>
      <c r="D4720">
        <v>690</v>
      </c>
      <c r="E4720">
        <v>1</v>
      </c>
      <c r="F4720" t="str">
        <f t="shared" si="1399"/>
        <v/>
      </c>
      <c r="G4720">
        <f t="shared" si="1400"/>
        <v>0.83199999999999996</v>
      </c>
      <c r="H4720" t="str">
        <f t="shared" si="1401"/>
        <v/>
      </c>
      <c r="I4720" s="1">
        <f t="shared" si="1402"/>
        <v>0.83199999999999996</v>
      </c>
      <c r="K4720" s="1">
        <f t="shared" si="1403"/>
        <v>0</v>
      </c>
      <c r="L4720" s="1">
        <f t="shared" si="1404"/>
        <v>1</v>
      </c>
      <c r="M4720" s="1">
        <f t="shared" si="1405"/>
        <v>1</v>
      </c>
      <c r="P4720" s="1">
        <f t="shared" si="1406"/>
        <v>0</v>
      </c>
      <c r="Q4720" s="1">
        <f t="shared" si="1407"/>
        <v>0</v>
      </c>
      <c r="R4720" s="1">
        <f t="shared" si="1408"/>
        <v>1</v>
      </c>
      <c r="S4720" s="1">
        <f t="shared" si="1409"/>
        <v>0</v>
      </c>
      <c r="V4720" s="1">
        <f t="shared" si="1410"/>
        <v>1</v>
      </c>
      <c r="W4720" s="1">
        <f t="shared" si="1411"/>
        <v>0</v>
      </c>
      <c r="X4720" s="1">
        <f t="shared" si="1412"/>
        <v>0</v>
      </c>
      <c r="Y4720" s="1">
        <f t="shared" si="1413"/>
        <v>0</v>
      </c>
      <c r="AB4720" s="1">
        <f t="shared" si="1414"/>
        <v>1</v>
      </c>
      <c r="AC4720" s="1">
        <f t="shared" si="1415"/>
        <v>0</v>
      </c>
      <c r="AD4720" s="1">
        <f t="shared" si="1416"/>
        <v>0</v>
      </c>
      <c r="AE4720" s="1">
        <f t="shared" si="1417"/>
        <v>0</v>
      </c>
    </row>
    <row r="4721" spans="1:31" x14ac:dyDescent="0.25">
      <c r="A4721">
        <v>0</v>
      </c>
      <c r="B4721">
        <v>100</v>
      </c>
      <c r="C4721">
        <v>4.21</v>
      </c>
      <c r="D4721">
        <v>675</v>
      </c>
      <c r="E4721">
        <v>1</v>
      </c>
      <c r="F4721" t="str">
        <f t="shared" si="1399"/>
        <v/>
      </c>
      <c r="G4721" t="str">
        <f t="shared" si="1400"/>
        <v/>
      </c>
      <c r="H4721">
        <f t="shared" si="1401"/>
        <v>0.85199999999999998</v>
      </c>
      <c r="I4721" s="1">
        <f t="shared" si="1402"/>
        <v>0.85199999999999998</v>
      </c>
      <c r="K4721" s="1">
        <f t="shared" si="1403"/>
        <v>1</v>
      </c>
      <c r="L4721" s="1">
        <f t="shared" si="1404"/>
        <v>1</v>
      </c>
      <c r="M4721" s="1">
        <f t="shared" si="1405"/>
        <v>1</v>
      </c>
      <c r="P4721" s="1">
        <f t="shared" si="1406"/>
        <v>1</v>
      </c>
      <c r="Q4721" s="1">
        <f t="shared" si="1407"/>
        <v>0</v>
      </c>
      <c r="R4721" s="1">
        <f t="shared" si="1408"/>
        <v>0</v>
      </c>
      <c r="S4721" s="1">
        <f t="shared" si="1409"/>
        <v>0</v>
      </c>
      <c r="V4721" s="1">
        <f t="shared" si="1410"/>
        <v>1</v>
      </c>
      <c r="W4721" s="1">
        <f t="shared" si="1411"/>
        <v>0</v>
      </c>
      <c r="X4721" s="1">
        <f t="shared" si="1412"/>
        <v>0</v>
      </c>
      <c r="Y4721" s="1">
        <f t="shared" si="1413"/>
        <v>0</v>
      </c>
      <c r="AB4721" s="1">
        <f t="shared" si="1414"/>
        <v>1</v>
      </c>
      <c r="AC4721" s="1">
        <f t="shared" si="1415"/>
        <v>0</v>
      </c>
      <c r="AD4721" s="1">
        <f t="shared" si="1416"/>
        <v>0</v>
      </c>
      <c r="AE4721" s="1">
        <f t="shared" si="1417"/>
        <v>0</v>
      </c>
    </row>
    <row r="4722" spans="1:31" x14ac:dyDescent="0.25">
      <c r="A4722">
        <v>1</v>
      </c>
      <c r="B4722">
        <v>78</v>
      </c>
      <c r="C4722">
        <v>20.37</v>
      </c>
      <c r="D4722">
        <v>670</v>
      </c>
      <c r="E4722">
        <v>1</v>
      </c>
      <c r="F4722" t="str">
        <f t="shared" si="1399"/>
        <v/>
      </c>
      <c r="G4722">
        <f t="shared" si="1400"/>
        <v>0.745</v>
      </c>
      <c r="H4722" t="str">
        <f t="shared" si="1401"/>
        <v/>
      </c>
      <c r="I4722" s="1">
        <f t="shared" si="1402"/>
        <v>0.745</v>
      </c>
      <c r="K4722" s="1">
        <f t="shared" si="1403"/>
        <v>0</v>
      </c>
      <c r="L4722" s="1">
        <f t="shared" si="1404"/>
        <v>0</v>
      </c>
      <c r="M4722" s="1">
        <f t="shared" si="1405"/>
        <v>0</v>
      </c>
      <c r="P4722" s="1">
        <f t="shared" si="1406"/>
        <v>0</v>
      </c>
      <c r="Q4722" s="1">
        <f t="shared" si="1407"/>
        <v>0</v>
      </c>
      <c r="R4722" s="1">
        <f t="shared" si="1408"/>
        <v>1</v>
      </c>
      <c r="S4722" s="1">
        <f t="shared" si="1409"/>
        <v>0</v>
      </c>
      <c r="V4722" s="1">
        <f t="shared" si="1410"/>
        <v>0</v>
      </c>
      <c r="W4722" s="1">
        <f t="shared" si="1411"/>
        <v>0</v>
      </c>
      <c r="X4722" s="1">
        <f t="shared" si="1412"/>
        <v>1</v>
      </c>
      <c r="Y4722" s="1">
        <f t="shared" si="1413"/>
        <v>0</v>
      </c>
      <c r="AB4722" s="1">
        <f t="shared" si="1414"/>
        <v>0</v>
      </c>
      <c r="AC4722" s="1">
        <f t="shared" si="1415"/>
        <v>0</v>
      </c>
      <c r="AD4722" s="1">
        <f t="shared" si="1416"/>
        <v>1</v>
      </c>
      <c r="AE4722" s="1">
        <f t="shared" si="1417"/>
        <v>0</v>
      </c>
    </row>
    <row r="4723" spans="1:31" x14ac:dyDescent="0.25">
      <c r="A4723">
        <v>1</v>
      </c>
      <c r="B4723">
        <v>50</v>
      </c>
      <c r="C4723">
        <v>11.95</v>
      </c>
      <c r="D4723">
        <v>710</v>
      </c>
      <c r="E4723">
        <v>1</v>
      </c>
      <c r="F4723" t="str">
        <f t="shared" si="1399"/>
        <v/>
      </c>
      <c r="G4723">
        <f t="shared" si="1400"/>
        <v>0.83199999999999996</v>
      </c>
      <c r="H4723" t="str">
        <f t="shared" si="1401"/>
        <v/>
      </c>
      <c r="I4723" s="1">
        <f t="shared" si="1402"/>
        <v>0.83199999999999996</v>
      </c>
      <c r="K4723" s="1">
        <f t="shared" si="1403"/>
        <v>0</v>
      </c>
      <c r="L4723" s="1">
        <f t="shared" si="1404"/>
        <v>1</v>
      </c>
      <c r="M4723" s="1">
        <f t="shared" si="1405"/>
        <v>1</v>
      </c>
      <c r="P4723" s="1">
        <f t="shared" si="1406"/>
        <v>0</v>
      </c>
      <c r="Q4723" s="1">
        <f t="shared" si="1407"/>
        <v>0</v>
      </c>
      <c r="R4723" s="1">
        <f t="shared" si="1408"/>
        <v>1</v>
      </c>
      <c r="S4723" s="1">
        <f t="shared" si="1409"/>
        <v>0</v>
      </c>
      <c r="V4723" s="1">
        <f t="shared" si="1410"/>
        <v>1</v>
      </c>
      <c r="W4723" s="1">
        <f t="shared" si="1411"/>
        <v>0</v>
      </c>
      <c r="X4723" s="1">
        <f t="shared" si="1412"/>
        <v>0</v>
      </c>
      <c r="Y4723" s="1">
        <f t="shared" si="1413"/>
        <v>0</v>
      </c>
      <c r="AB4723" s="1">
        <f t="shared" si="1414"/>
        <v>1</v>
      </c>
      <c r="AC4723" s="1">
        <f t="shared" si="1415"/>
        <v>0</v>
      </c>
      <c r="AD4723" s="1">
        <f t="shared" si="1416"/>
        <v>0</v>
      </c>
      <c r="AE4723" s="1">
        <f t="shared" si="1417"/>
        <v>0</v>
      </c>
    </row>
    <row r="4724" spans="1:31" x14ac:dyDescent="0.25">
      <c r="A4724">
        <v>1</v>
      </c>
      <c r="B4724">
        <v>154</v>
      </c>
      <c r="C4724">
        <v>9.9700000000000006</v>
      </c>
      <c r="D4724">
        <v>690</v>
      </c>
      <c r="E4724">
        <v>1</v>
      </c>
      <c r="F4724" t="str">
        <f t="shared" si="1399"/>
        <v/>
      </c>
      <c r="G4724" t="str">
        <f t="shared" si="1400"/>
        <v/>
      </c>
      <c r="H4724">
        <f t="shared" si="1401"/>
        <v>0.89200000000000002</v>
      </c>
      <c r="I4724" s="1">
        <f t="shared" si="1402"/>
        <v>0.89200000000000002</v>
      </c>
      <c r="K4724" s="1">
        <f t="shared" si="1403"/>
        <v>1</v>
      </c>
      <c r="L4724" s="1">
        <f t="shared" si="1404"/>
        <v>1</v>
      </c>
      <c r="M4724" s="1">
        <f t="shared" si="1405"/>
        <v>1</v>
      </c>
      <c r="P4724" s="1">
        <f t="shared" si="1406"/>
        <v>1</v>
      </c>
      <c r="Q4724" s="1">
        <f t="shared" si="1407"/>
        <v>0</v>
      </c>
      <c r="R4724" s="1">
        <f t="shared" si="1408"/>
        <v>0</v>
      </c>
      <c r="S4724" s="1">
        <f t="shared" si="1409"/>
        <v>0</v>
      </c>
      <c r="V4724" s="1">
        <f t="shared" si="1410"/>
        <v>1</v>
      </c>
      <c r="W4724" s="1">
        <f t="shared" si="1411"/>
        <v>0</v>
      </c>
      <c r="X4724" s="1">
        <f t="shared" si="1412"/>
        <v>0</v>
      </c>
      <c r="Y4724" s="1">
        <f t="shared" si="1413"/>
        <v>0</v>
      </c>
      <c r="AB4724" s="1">
        <f t="shared" si="1414"/>
        <v>1</v>
      </c>
      <c r="AC4724" s="1">
        <f t="shared" si="1415"/>
        <v>0</v>
      </c>
      <c r="AD4724" s="1">
        <f t="shared" si="1416"/>
        <v>0</v>
      </c>
      <c r="AE4724" s="1">
        <f t="shared" si="1417"/>
        <v>0</v>
      </c>
    </row>
    <row r="4725" spans="1:31" x14ac:dyDescent="0.25">
      <c r="A4725">
        <v>0</v>
      </c>
      <c r="B4725">
        <v>75</v>
      </c>
      <c r="C4725">
        <v>27.51</v>
      </c>
      <c r="D4725">
        <v>685</v>
      </c>
      <c r="E4725">
        <v>1</v>
      </c>
      <c r="F4725" t="str">
        <f t="shared" si="1399"/>
        <v/>
      </c>
      <c r="G4725">
        <f t="shared" si="1400"/>
        <v>0.745</v>
      </c>
      <c r="H4725" t="str">
        <f t="shared" si="1401"/>
        <v/>
      </c>
      <c r="I4725" s="1">
        <f t="shared" si="1402"/>
        <v>0.745</v>
      </c>
      <c r="K4725" s="1">
        <f t="shared" si="1403"/>
        <v>0</v>
      </c>
      <c r="L4725" s="1">
        <f t="shared" si="1404"/>
        <v>0</v>
      </c>
      <c r="M4725" s="1">
        <f t="shared" si="1405"/>
        <v>0</v>
      </c>
      <c r="P4725" s="1">
        <f t="shared" si="1406"/>
        <v>0</v>
      </c>
      <c r="Q4725" s="1">
        <f t="shared" si="1407"/>
        <v>0</v>
      </c>
      <c r="R4725" s="1">
        <f t="shared" si="1408"/>
        <v>1</v>
      </c>
      <c r="S4725" s="1">
        <f t="shared" si="1409"/>
        <v>0</v>
      </c>
      <c r="V4725" s="1">
        <f t="shared" si="1410"/>
        <v>0</v>
      </c>
      <c r="W4725" s="1">
        <f t="shared" si="1411"/>
        <v>0</v>
      </c>
      <c r="X4725" s="1">
        <f t="shared" si="1412"/>
        <v>1</v>
      </c>
      <c r="Y4725" s="1">
        <f t="shared" si="1413"/>
        <v>0</v>
      </c>
      <c r="AB4725" s="1">
        <f t="shared" si="1414"/>
        <v>0</v>
      </c>
      <c r="AC4725" s="1">
        <f t="shared" si="1415"/>
        <v>0</v>
      </c>
      <c r="AD4725" s="1">
        <f t="shared" si="1416"/>
        <v>1</v>
      </c>
      <c r="AE4725" s="1">
        <f t="shared" si="1417"/>
        <v>0</v>
      </c>
    </row>
    <row r="4726" spans="1:31" x14ac:dyDescent="0.25">
      <c r="A4726">
        <v>1</v>
      </c>
      <c r="B4726">
        <v>105</v>
      </c>
      <c r="C4726">
        <v>14.37</v>
      </c>
      <c r="D4726">
        <v>760</v>
      </c>
      <c r="E4726">
        <v>1</v>
      </c>
      <c r="F4726">
        <f t="shared" si="1399"/>
        <v>0.93600000000000005</v>
      </c>
      <c r="G4726" t="str">
        <f t="shared" si="1400"/>
        <v/>
      </c>
      <c r="H4726" t="str">
        <f t="shared" si="1401"/>
        <v/>
      </c>
      <c r="I4726" s="1">
        <f t="shared" si="1402"/>
        <v>0.93600000000000005</v>
      </c>
      <c r="K4726" s="1">
        <f t="shared" si="1403"/>
        <v>1</v>
      </c>
      <c r="L4726" s="1">
        <f t="shared" si="1404"/>
        <v>1</v>
      </c>
      <c r="M4726" s="1">
        <f t="shared" si="1405"/>
        <v>1</v>
      </c>
      <c r="P4726" s="1">
        <f t="shared" si="1406"/>
        <v>1</v>
      </c>
      <c r="Q4726" s="1">
        <f t="shared" si="1407"/>
        <v>0</v>
      </c>
      <c r="R4726" s="1">
        <f t="shared" si="1408"/>
        <v>0</v>
      </c>
      <c r="S4726" s="1">
        <f t="shared" si="1409"/>
        <v>0</v>
      </c>
      <c r="V4726" s="1">
        <f t="shared" si="1410"/>
        <v>1</v>
      </c>
      <c r="W4726" s="1">
        <f t="shared" si="1411"/>
        <v>0</v>
      </c>
      <c r="X4726" s="1">
        <f t="shared" si="1412"/>
        <v>0</v>
      </c>
      <c r="Y4726" s="1">
        <f t="shared" si="1413"/>
        <v>0</v>
      </c>
      <c r="AB4726" s="1">
        <f t="shared" si="1414"/>
        <v>1</v>
      </c>
      <c r="AC4726" s="1">
        <f t="shared" si="1415"/>
        <v>0</v>
      </c>
      <c r="AD4726" s="1">
        <f t="shared" si="1416"/>
        <v>0</v>
      </c>
      <c r="AE4726" s="1">
        <f t="shared" si="1417"/>
        <v>0</v>
      </c>
    </row>
    <row r="4727" spans="1:31" x14ac:dyDescent="0.25">
      <c r="A4727">
        <v>0</v>
      </c>
      <c r="B4727">
        <v>75</v>
      </c>
      <c r="C4727">
        <v>29.76</v>
      </c>
      <c r="D4727">
        <v>670</v>
      </c>
      <c r="E4727">
        <v>1</v>
      </c>
      <c r="F4727" t="str">
        <f t="shared" si="1399"/>
        <v/>
      </c>
      <c r="G4727">
        <f t="shared" si="1400"/>
        <v>0.745</v>
      </c>
      <c r="H4727" t="str">
        <f t="shared" si="1401"/>
        <v/>
      </c>
      <c r="I4727" s="1">
        <f t="shared" si="1402"/>
        <v>0.745</v>
      </c>
      <c r="K4727" s="1">
        <f t="shared" si="1403"/>
        <v>0</v>
      </c>
      <c r="L4727" s="1">
        <f t="shared" si="1404"/>
        <v>0</v>
      </c>
      <c r="M4727" s="1">
        <f t="shared" si="1405"/>
        <v>0</v>
      </c>
      <c r="P4727" s="1">
        <f t="shared" si="1406"/>
        <v>0</v>
      </c>
      <c r="Q4727" s="1">
        <f t="shared" si="1407"/>
        <v>0</v>
      </c>
      <c r="R4727" s="1">
        <f t="shared" si="1408"/>
        <v>1</v>
      </c>
      <c r="S4727" s="1">
        <f t="shared" si="1409"/>
        <v>0</v>
      </c>
      <c r="V4727" s="1">
        <f t="shared" si="1410"/>
        <v>0</v>
      </c>
      <c r="W4727" s="1">
        <f t="shared" si="1411"/>
        <v>0</v>
      </c>
      <c r="X4727" s="1">
        <f t="shared" si="1412"/>
        <v>1</v>
      </c>
      <c r="Y4727" s="1">
        <f t="shared" si="1413"/>
        <v>0</v>
      </c>
      <c r="AB4727" s="1">
        <f t="shared" si="1414"/>
        <v>0</v>
      </c>
      <c r="AC4727" s="1">
        <f t="shared" si="1415"/>
        <v>0</v>
      </c>
      <c r="AD4727" s="1">
        <f t="shared" si="1416"/>
        <v>1</v>
      </c>
      <c r="AE4727" s="1">
        <f t="shared" si="1417"/>
        <v>0</v>
      </c>
    </row>
    <row r="4728" spans="1:31" x14ac:dyDescent="0.25">
      <c r="A4728">
        <v>1</v>
      </c>
      <c r="B4728">
        <v>81</v>
      </c>
      <c r="C4728">
        <v>12.58</v>
      </c>
      <c r="D4728">
        <v>675</v>
      </c>
      <c r="E4728">
        <v>1</v>
      </c>
      <c r="F4728" t="str">
        <f t="shared" si="1399"/>
        <v/>
      </c>
      <c r="G4728">
        <f t="shared" si="1400"/>
        <v>0.83199999999999996</v>
      </c>
      <c r="H4728" t="str">
        <f t="shared" si="1401"/>
        <v/>
      </c>
      <c r="I4728" s="1">
        <f t="shared" si="1402"/>
        <v>0.83199999999999996</v>
      </c>
      <c r="K4728" s="1">
        <f t="shared" si="1403"/>
        <v>0</v>
      </c>
      <c r="L4728" s="1">
        <f t="shared" si="1404"/>
        <v>1</v>
      </c>
      <c r="M4728" s="1">
        <f t="shared" si="1405"/>
        <v>1</v>
      </c>
      <c r="P4728" s="1">
        <f t="shared" si="1406"/>
        <v>0</v>
      </c>
      <c r="Q4728" s="1">
        <f t="shared" si="1407"/>
        <v>0</v>
      </c>
      <c r="R4728" s="1">
        <f t="shared" si="1408"/>
        <v>1</v>
      </c>
      <c r="S4728" s="1">
        <f t="shared" si="1409"/>
        <v>0</v>
      </c>
      <c r="V4728" s="1">
        <f t="shared" si="1410"/>
        <v>1</v>
      </c>
      <c r="W4728" s="1">
        <f t="shared" si="1411"/>
        <v>0</v>
      </c>
      <c r="X4728" s="1">
        <f t="shared" si="1412"/>
        <v>0</v>
      </c>
      <c r="Y4728" s="1">
        <f t="shared" si="1413"/>
        <v>0</v>
      </c>
      <c r="AB4728" s="1">
        <f t="shared" si="1414"/>
        <v>1</v>
      </c>
      <c r="AC4728" s="1">
        <f t="shared" si="1415"/>
        <v>0</v>
      </c>
      <c r="AD4728" s="1">
        <f t="shared" si="1416"/>
        <v>0</v>
      </c>
      <c r="AE4728" s="1">
        <f t="shared" si="1417"/>
        <v>0</v>
      </c>
    </row>
    <row r="4729" spans="1:31" x14ac:dyDescent="0.25">
      <c r="A4729">
        <v>1</v>
      </c>
      <c r="B4729">
        <v>87</v>
      </c>
      <c r="C4729">
        <v>35.89</v>
      </c>
      <c r="D4729">
        <v>700</v>
      </c>
      <c r="E4729">
        <v>1</v>
      </c>
      <c r="F4729" t="str">
        <f t="shared" si="1399"/>
        <v/>
      </c>
      <c r="G4729" t="str">
        <f t="shared" si="1400"/>
        <v/>
      </c>
      <c r="H4729">
        <f t="shared" si="1401"/>
        <v>0.78400000000000003</v>
      </c>
      <c r="I4729" s="1">
        <f t="shared" si="1402"/>
        <v>0.78400000000000003</v>
      </c>
      <c r="K4729" s="1">
        <f t="shared" si="1403"/>
        <v>0</v>
      </c>
      <c r="L4729" s="1">
        <f t="shared" si="1404"/>
        <v>0</v>
      </c>
      <c r="M4729" s="1">
        <f t="shared" si="1405"/>
        <v>1</v>
      </c>
      <c r="P4729" s="1">
        <f t="shared" si="1406"/>
        <v>0</v>
      </c>
      <c r="Q4729" s="1">
        <f t="shared" si="1407"/>
        <v>0</v>
      </c>
      <c r="R4729" s="1">
        <f t="shared" si="1408"/>
        <v>1</v>
      </c>
      <c r="S4729" s="1">
        <f t="shared" si="1409"/>
        <v>0</v>
      </c>
      <c r="V4729" s="1">
        <f t="shared" si="1410"/>
        <v>0</v>
      </c>
      <c r="W4729" s="1">
        <f t="shared" si="1411"/>
        <v>0</v>
      </c>
      <c r="X4729" s="1">
        <f t="shared" si="1412"/>
        <v>1</v>
      </c>
      <c r="Y4729" s="1">
        <f t="shared" si="1413"/>
        <v>0</v>
      </c>
      <c r="AB4729" s="1">
        <f t="shared" si="1414"/>
        <v>1</v>
      </c>
      <c r="AC4729" s="1">
        <f t="shared" si="1415"/>
        <v>0</v>
      </c>
      <c r="AD4729" s="1">
        <f t="shared" si="1416"/>
        <v>0</v>
      </c>
      <c r="AE4729" s="1">
        <f t="shared" si="1417"/>
        <v>0</v>
      </c>
    </row>
    <row r="4730" spans="1:31" x14ac:dyDescent="0.25">
      <c r="A4730">
        <v>0</v>
      </c>
      <c r="B4730">
        <v>118</v>
      </c>
      <c r="C4730">
        <v>14.2</v>
      </c>
      <c r="D4730">
        <v>690</v>
      </c>
      <c r="E4730">
        <v>1</v>
      </c>
      <c r="F4730" t="str">
        <f t="shared" si="1399"/>
        <v/>
      </c>
      <c r="G4730" t="str">
        <f t="shared" si="1400"/>
        <v/>
      </c>
      <c r="H4730">
        <f t="shared" si="1401"/>
        <v>0.89200000000000002</v>
      </c>
      <c r="I4730" s="1">
        <f t="shared" si="1402"/>
        <v>0.89200000000000002</v>
      </c>
      <c r="K4730" s="1">
        <f t="shared" si="1403"/>
        <v>1</v>
      </c>
      <c r="L4730" s="1">
        <f t="shared" si="1404"/>
        <v>1</v>
      </c>
      <c r="M4730" s="1">
        <f t="shared" si="1405"/>
        <v>1</v>
      </c>
      <c r="P4730" s="1">
        <f t="shared" si="1406"/>
        <v>1</v>
      </c>
      <c r="Q4730" s="1">
        <f t="shared" si="1407"/>
        <v>0</v>
      </c>
      <c r="R4730" s="1">
        <f t="shared" si="1408"/>
        <v>0</v>
      </c>
      <c r="S4730" s="1">
        <f t="shared" si="1409"/>
        <v>0</v>
      </c>
      <c r="V4730" s="1">
        <f t="shared" si="1410"/>
        <v>1</v>
      </c>
      <c r="W4730" s="1">
        <f t="shared" si="1411"/>
        <v>0</v>
      </c>
      <c r="X4730" s="1">
        <f t="shared" si="1412"/>
        <v>0</v>
      </c>
      <c r="Y4730" s="1">
        <f t="shared" si="1413"/>
        <v>0</v>
      </c>
      <c r="AB4730" s="1">
        <f t="shared" si="1414"/>
        <v>1</v>
      </c>
      <c r="AC4730" s="1">
        <f t="shared" si="1415"/>
        <v>0</v>
      </c>
      <c r="AD4730" s="1">
        <f t="shared" si="1416"/>
        <v>0</v>
      </c>
      <c r="AE4730" s="1">
        <f t="shared" si="1417"/>
        <v>0</v>
      </c>
    </row>
    <row r="4731" spans="1:31" x14ac:dyDescent="0.25">
      <c r="A4731">
        <v>1</v>
      </c>
      <c r="B4731">
        <v>160</v>
      </c>
      <c r="C4731">
        <v>10.42</v>
      </c>
      <c r="D4731">
        <v>750</v>
      </c>
      <c r="E4731">
        <v>1</v>
      </c>
      <c r="F4731">
        <f t="shared" si="1399"/>
        <v>0.93600000000000005</v>
      </c>
      <c r="G4731" t="str">
        <f t="shared" si="1400"/>
        <v/>
      </c>
      <c r="H4731" t="str">
        <f t="shared" si="1401"/>
        <v/>
      </c>
      <c r="I4731" s="1">
        <f t="shared" si="1402"/>
        <v>0.93600000000000005</v>
      </c>
      <c r="K4731" s="1">
        <f t="shared" si="1403"/>
        <v>1</v>
      </c>
      <c r="L4731" s="1">
        <f t="shared" si="1404"/>
        <v>1</v>
      </c>
      <c r="M4731" s="1">
        <f t="shared" si="1405"/>
        <v>1</v>
      </c>
      <c r="P4731" s="1">
        <f t="shared" si="1406"/>
        <v>1</v>
      </c>
      <c r="Q4731" s="1">
        <f t="shared" si="1407"/>
        <v>0</v>
      </c>
      <c r="R4731" s="1">
        <f t="shared" si="1408"/>
        <v>0</v>
      </c>
      <c r="S4731" s="1">
        <f t="shared" si="1409"/>
        <v>0</v>
      </c>
      <c r="V4731" s="1">
        <f t="shared" si="1410"/>
        <v>1</v>
      </c>
      <c r="W4731" s="1">
        <f t="shared" si="1411"/>
        <v>0</v>
      </c>
      <c r="X4731" s="1">
        <f t="shared" si="1412"/>
        <v>0</v>
      </c>
      <c r="Y4731" s="1">
        <f t="shared" si="1413"/>
        <v>0</v>
      </c>
      <c r="AB4731" s="1">
        <f t="shared" si="1414"/>
        <v>1</v>
      </c>
      <c r="AC4731" s="1">
        <f t="shared" si="1415"/>
        <v>0</v>
      </c>
      <c r="AD4731" s="1">
        <f t="shared" si="1416"/>
        <v>0</v>
      </c>
      <c r="AE4731" s="1">
        <f t="shared" si="1417"/>
        <v>0</v>
      </c>
    </row>
    <row r="4732" spans="1:31" x14ac:dyDescent="0.25">
      <c r="A4732">
        <v>1</v>
      </c>
      <c r="B4732">
        <v>11</v>
      </c>
      <c r="C4732">
        <v>23.8</v>
      </c>
      <c r="D4732">
        <v>695</v>
      </c>
      <c r="E4732">
        <v>1</v>
      </c>
      <c r="F4732" t="str">
        <f t="shared" si="1399"/>
        <v/>
      </c>
      <c r="G4732">
        <f t="shared" si="1400"/>
        <v>0.81200000000000006</v>
      </c>
      <c r="H4732" t="str">
        <f t="shared" si="1401"/>
        <v/>
      </c>
      <c r="I4732" s="1">
        <f t="shared" si="1402"/>
        <v>0.81200000000000006</v>
      </c>
      <c r="K4732" s="1">
        <f t="shared" si="1403"/>
        <v>0</v>
      </c>
      <c r="L4732" s="1">
        <f t="shared" si="1404"/>
        <v>1</v>
      </c>
      <c r="M4732" s="1">
        <f t="shared" si="1405"/>
        <v>1</v>
      </c>
      <c r="P4732" s="1">
        <f t="shared" si="1406"/>
        <v>0</v>
      </c>
      <c r="Q4732" s="1">
        <f t="shared" si="1407"/>
        <v>0</v>
      </c>
      <c r="R4732" s="1">
        <f t="shared" si="1408"/>
        <v>1</v>
      </c>
      <c r="S4732" s="1">
        <f t="shared" si="1409"/>
        <v>0</v>
      </c>
      <c r="V4732" s="1">
        <f t="shared" si="1410"/>
        <v>1</v>
      </c>
      <c r="W4732" s="1">
        <f t="shared" si="1411"/>
        <v>0</v>
      </c>
      <c r="X4732" s="1">
        <f t="shared" si="1412"/>
        <v>0</v>
      </c>
      <c r="Y4732" s="1">
        <f t="shared" si="1413"/>
        <v>0</v>
      </c>
      <c r="AB4732" s="1">
        <f t="shared" si="1414"/>
        <v>1</v>
      </c>
      <c r="AC4732" s="1">
        <f t="shared" si="1415"/>
        <v>0</v>
      </c>
      <c r="AD4732" s="1">
        <f t="shared" si="1416"/>
        <v>0</v>
      </c>
      <c r="AE4732" s="1">
        <f t="shared" si="1417"/>
        <v>0</v>
      </c>
    </row>
    <row r="4733" spans="1:31" x14ac:dyDescent="0.25">
      <c r="A4733">
        <v>0</v>
      </c>
      <c r="B4733">
        <v>55.122999999999998</v>
      </c>
      <c r="C4733">
        <v>11.39</v>
      </c>
      <c r="D4733">
        <v>725</v>
      </c>
      <c r="E4733">
        <v>1</v>
      </c>
      <c r="F4733">
        <f t="shared" si="1399"/>
        <v>0.93600000000000005</v>
      </c>
      <c r="G4733" t="str">
        <f t="shared" si="1400"/>
        <v/>
      </c>
      <c r="H4733" t="str">
        <f t="shared" si="1401"/>
        <v/>
      </c>
      <c r="I4733" s="1">
        <f t="shared" si="1402"/>
        <v>0.93600000000000005</v>
      </c>
      <c r="K4733" s="1">
        <f t="shared" si="1403"/>
        <v>1</v>
      </c>
      <c r="L4733" s="1">
        <f t="shared" si="1404"/>
        <v>1</v>
      </c>
      <c r="M4733" s="1">
        <f t="shared" si="1405"/>
        <v>1</v>
      </c>
      <c r="P4733" s="1">
        <f t="shared" si="1406"/>
        <v>1</v>
      </c>
      <c r="Q4733" s="1">
        <f t="shared" si="1407"/>
        <v>0</v>
      </c>
      <c r="R4733" s="1">
        <f t="shared" si="1408"/>
        <v>0</v>
      </c>
      <c r="S4733" s="1">
        <f t="shared" si="1409"/>
        <v>0</v>
      </c>
      <c r="V4733" s="1">
        <f t="shared" si="1410"/>
        <v>1</v>
      </c>
      <c r="W4733" s="1">
        <f t="shared" si="1411"/>
        <v>0</v>
      </c>
      <c r="X4733" s="1">
        <f t="shared" si="1412"/>
        <v>0</v>
      </c>
      <c r="Y4733" s="1">
        <f t="shared" si="1413"/>
        <v>0</v>
      </c>
      <c r="AB4733" s="1">
        <f t="shared" si="1414"/>
        <v>1</v>
      </c>
      <c r="AC4733" s="1">
        <f t="shared" si="1415"/>
        <v>0</v>
      </c>
      <c r="AD4733" s="1">
        <f t="shared" si="1416"/>
        <v>0</v>
      </c>
      <c r="AE4733" s="1">
        <f t="shared" si="1417"/>
        <v>0</v>
      </c>
    </row>
    <row r="4734" spans="1:31" x14ac:dyDescent="0.25">
      <c r="A4734">
        <v>1</v>
      </c>
      <c r="B4734">
        <v>45</v>
      </c>
      <c r="C4734">
        <v>13.07</v>
      </c>
      <c r="D4734">
        <v>685</v>
      </c>
      <c r="E4734">
        <v>1</v>
      </c>
      <c r="F4734" t="str">
        <f t="shared" si="1399"/>
        <v/>
      </c>
      <c r="G4734">
        <f t="shared" si="1400"/>
        <v>0.83199999999999996</v>
      </c>
      <c r="H4734" t="str">
        <f t="shared" si="1401"/>
        <v/>
      </c>
      <c r="I4734" s="1">
        <f t="shared" si="1402"/>
        <v>0.83199999999999996</v>
      </c>
      <c r="K4734" s="1">
        <f t="shared" si="1403"/>
        <v>0</v>
      </c>
      <c r="L4734" s="1">
        <f t="shared" si="1404"/>
        <v>1</v>
      </c>
      <c r="M4734" s="1">
        <f t="shared" si="1405"/>
        <v>1</v>
      </c>
      <c r="P4734" s="1">
        <f t="shared" si="1406"/>
        <v>0</v>
      </c>
      <c r="Q4734" s="1">
        <f t="shared" si="1407"/>
        <v>0</v>
      </c>
      <c r="R4734" s="1">
        <f t="shared" si="1408"/>
        <v>1</v>
      </c>
      <c r="S4734" s="1">
        <f t="shared" si="1409"/>
        <v>0</v>
      </c>
      <c r="V4734" s="1">
        <f t="shared" si="1410"/>
        <v>1</v>
      </c>
      <c r="W4734" s="1">
        <f t="shared" si="1411"/>
        <v>0</v>
      </c>
      <c r="X4734" s="1">
        <f t="shared" si="1412"/>
        <v>0</v>
      </c>
      <c r="Y4734" s="1">
        <f t="shared" si="1413"/>
        <v>0</v>
      </c>
      <c r="AB4734" s="1">
        <f t="shared" si="1414"/>
        <v>1</v>
      </c>
      <c r="AC4734" s="1">
        <f t="shared" si="1415"/>
        <v>0</v>
      </c>
      <c r="AD4734" s="1">
        <f t="shared" si="1416"/>
        <v>0</v>
      </c>
      <c r="AE4734" s="1">
        <f t="shared" si="1417"/>
        <v>0</v>
      </c>
    </row>
    <row r="4735" spans="1:31" x14ac:dyDescent="0.25">
      <c r="A4735">
        <v>0</v>
      </c>
      <c r="B4735">
        <v>62.5</v>
      </c>
      <c r="C4735">
        <v>27.62</v>
      </c>
      <c r="D4735">
        <v>680</v>
      </c>
      <c r="E4735">
        <v>1</v>
      </c>
      <c r="F4735" t="str">
        <f t="shared" si="1399"/>
        <v/>
      </c>
      <c r="G4735">
        <f t="shared" si="1400"/>
        <v>0.745</v>
      </c>
      <c r="H4735" t="str">
        <f t="shared" si="1401"/>
        <v/>
      </c>
      <c r="I4735" s="1">
        <f t="shared" si="1402"/>
        <v>0.745</v>
      </c>
      <c r="K4735" s="1">
        <f t="shared" si="1403"/>
        <v>0</v>
      </c>
      <c r="L4735" s="1">
        <f t="shared" si="1404"/>
        <v>0</v>
      </c>
      <c r="M4735" s="1">
        <f t="shared" si="1405"/>
        <v>0</v>
      </c>
      <c r="P4735" s="1">
        <f t="shared" si="1406"/>
        <v>0</v>
      </c>
      <c r="Q4735" s="1">
        <f t="shared" si="1407"/>
        <v>0</v>
      </c>
      <c r="R4735" s="1">
        <f t="shared" si="1408"/>
        <v>1</v>
      </c>
      <c r="S4735" s="1">
        <f t="shared" si="1409"/>
        <v>0</v>
      </c>
      <c r="V4735" s="1">
        <f t="shared" si="1410"/>
        <v>0</v>
      </c>
      <c r="W4735" s="1">
        <f t="shared" si="1411"/>
        <v>0</v>
      </c>
      <c r="X4735" s="1">
        <f t="shared" si="1412"/>
        <v>1</v>
      </c>
      <c r="Y4735" s="1">
        <f t="shared" si="1413"/>
        <v>0</v>
      </c>
      <c r="AB4735" s="1">
        <f t="shared" si="1414"/>
        <v>0</v>
      </c>
      <c r="AC4735" s="1">
        <f t="shared" si="1415"/>
        <v>0</v>
      </c>
      <c r="AD4735" s="1">
        <f t="shared" si="1416"/>
        <v>1</v>
      </c>
      <c r="AE4735" s="1">
        <f t="shared" si="1417"/>
        <v>0</v>
      </c>
    </row>
    <row r="4736" spans="1:31" x14ac:dyDescent="0.25">
      <c r="A4736">
        <v>1</v>
      </c>
      <c r="B4736">
        <v>70</v>
      </c>
      <c r="C4736">
        <v>16.600000000000001</v>
      </c>
      <c r="D4736">
        <v>665</v>
      </c>
      <c r="E4736">
        <v>1</v>
      </c>
      <c r="F4736" t="str">
        <f t="shared" si="1399"/>
        <v/>
      </c>
      <c r="G4736">
        <f t="shared" si="1400"/>
        <v>0.745</v>
      </c>
      <c r="H4736" t="str">
        <f t="shared" si="1401"/>
        <v/>
      </c>
      <c r="I4736" s="1">
        <f t="shared" si="1402"/>
        <v>0.745</v>
      </c>
      <c r="K4736" s="1">
        <f t="shared" si="1403"/>
        <v>0</v>
      </c>
      <c r="L4736" s="1">
        <f t="shared" si="1404"/>
        <v>0</v>
      </c>
      <c r="M4736" s="1">
        <f t="shared" si="1405"/>
        <v>0</v>
      </c>
      <c r="P4736" s="1">
        <f t="shared" si="1406"/>
        <v>0</v>
      </c>
      <c r="Q4736" s="1">
        <f t="shared" si="1407"/>
        <v>0</v>
      </c>
      <c r="R4736" s="1">
        <f t="shared" si="1408"/>
        <v>1</v>
      </c>
      <c r="S4736" s="1">
        <f t="shared" si="1409"/>
        <v>0</v>
      </c>
      <c r="V4736" s="1">
        <f t="shared" si="1410"/>
        <v>0</v>
      </c>
      <c r="W4736" s="1">
        <f t="shared" si="1411"/>
        <v>0</v>
      </c>
      <c r="X4736" s="1">
        <f t="shared" si="1412"/>
        <v>1</v>
      </c>
      <c r="Y4736" s="1">
        <f t="shared" si="1413"/>
        <v>0</v>
      </c>
      <c r="AB4736" s="1">
        <f t="shared" si="1414"/>
        <v>0</v>
      </c>
      <c r="AC4736" s="1">
        <f t="shared" si="1415"/>
        <v>0</v>
      </c>
      <c r="AD4736" s="1">
        <f t="shared" si="1416"/>
        <v>1</v>
      </c>
      <c r="AE4736" s="1">
        <f t="shared" si="1417"/>
        <v>0</v>
      </c>
    </row>
    <row r="4737" spans="1:31" x14ac:dyDescent="0.25">
      <c r="A4737">
        <v>0</v>
      </c>
      <c r="B4737">
        <v>61</v>
      </c>
      <c r="C4737">
        <v>13.5</v>
      </c>
      <c r="D4737">
        <v>695</v>
      </c>
      <c r="E4737">
        <v>1</v>
      </c>
      <c r="F4737" t="str">
        <f t="shared" si="1399"/>
        <v/>
      </c>
      <c r="G4737">
        <f t="shared" si="1400"/>
        <v>0.83199999999999996</v>
      </c>
      <c r="H4737" t="str">
        <f t="shared" si="1401"/>
        <v/>
      </c>
      <c r="I4737" s="1">
        <f t="shared" si="1402"/>
        <v>0.83199999999999996</v>
      </c>
      <c r="K4737" s="1">
        <f t="shared" si="1403"/>
        <v>0</v>
      </c>
      <c r="L4737" s="1">
        <f t="shared" si="1404"/>
        <v>1</v>
      </c>
      <c r="M4737" s="1">
        <f t="shared" si="1405"/>
        <v>1</v>
      </c>
      <c r="P4737" s="1">
        <f t="shared" si="1406"/>
        <v>0</v>
      </c>
      <c r="Q4737" s="1">
        <f t="shared" si="1407"/>
        <v>0</v>
      </c>
      <c r="R4737" s="1">
        <f t="shared" si="1408"/>
        <v>1</v>
      </c>
      <c r="S4737" s="1">
        <f t="shared" si="1409"/>
        <v>0</v>
      </c>
      <c r="V4737" s="1">
        <f t="shared" si="1410"/>
        <v>1</v>
      </c>
      <c r="W4737" s="1">
        <f t="shared" si="1411"/>
        <v>0</v>
      </c>
      <c r="X4737" s="1">
        <f t="shared" si="1412"/>
        <v>0</v>
      </c>
      <c r="Y4737" s="1">
        <f t="shared" si="1413"/>
        <v>0</v>
      </c>
      <c r="AB4737" s="1">
        <f t="shared" si="1414"/>
        <v>1</v>
      </c>
      <c r="AC4737" s="1">
        <f t="shared" si="1415"/>
        <v>0</v>
      </c>
      <c r="AD4737" s="1">
        <f t="shared" si="1416"/>
        <v>0</v>
      </c>
      <c r="AE4737" s="1">
        <f t="shared" si="1417"/>
        <v>0</v>
      </c>
    </row>
    <row r="4738" spans="1:31" x14ac:dyDescent="0.25">
      <c r="A4738">
        <v>1</v>
      </c>
      <c r="B4738">
        <v>100</v>
      </c>
      <c r="C4738">
        <v>24.65</v>
      </c>
      <c r="D4738">
        <v>700</v>
      </c>
      <c r="E4738">
        <v>1</v>
      </c>
      <c r="F4738" t="str">
        <f t="shared" si="1399"/>
        <v/>
      </c>
      <c r="G4738" t="str">
        <f t="shared" si="1400"/>
        <v/>
      </c>
      <c r="H4738">
        <f t="shared" si="1401"/>
        <v>0.89200000000000002</v>
      </c>
      <c r="I4738" s="1">
        <f t="shared" si="1402"/>
        <v>0.89200000000000002</v>
      </c>
      <c r="K4738" s="1">
        <f t="shared" si="1403"/>
        <v>1</v>
      </c>
      <c r="L4738" s="1">
        <f t="shared" si="1404"/>
        <v>1</v>
      </c>
      <c r="M4738" s="1">
        <f t="shared" si="1405"/>
        <v>1</v>
      </c>
      <c r="P4738" s="1">
        <f t="shared" si="1406"/>
        <v>1</v>
      </c>
      <c r="Q4738" s="1">
        <f t="shared" si="1407"/>
        <v>0</v>
      </c>
      <c r="R4738" s="1">
        <f t="shared" si="1408"/>
        <v>0</v>
      </c>
      <c r="S4738" s="1">
        <f t="shared" si="1409"/>
        <v>0</v>
      </c>
      <c r="V4738" s="1">
        <f t="shared" si="1410"/>
        <v>1</v>
      </c>
      <c r="W4738" s="1">
        <f t="shared" si="1411"/>
        <v>0</v>
      </c>
      <c r="X4738" s="1">
        <f t="shared" si="1412"/>
        <v>0</v>
      </c>
      <c r="Y4738" s="1">
        <f t="shared" si="1413"/>
        <v>0</v>
      </c>
      <c r="AB4738" s="1">
        <f t="shared" si="1414"/>
        <v>1</v>
      </c>
      <c r="AC4738" s="1">
        <f t="shared" si="1415"/>
        <v>0</v>
      </c>
      <c r="AD4738" s="1">
        <f t="shared" si="1416"/>
        <v>0</v>
      </c>
      <c r="AE4738" s="1">
        <f t="shared" si="1417"/>
        <v>0</v>
      </c>
    </row>
    <row r="4739" spans="1:31" x14ac:dyDescent="0.25">
      <c r="A4739">
        <v>1</v>
      </c>
      <c r="B4739">
        <v>50</v>
      </c>
      <c r="C4739">
        <v>20.309999999999999</v>
      </c>
      <c r="D4739">
        <v>715</v>
      </c>
      <c r="E4739">
        <v>1</v>
      </c>
      <c r="F4739" t="str">
        <f t="shared" si="1399"/>
        <v/>
      </c>
      <c r="G4739">
        <f t="shared" si="1400"/>
        <v>0.81200000000000006</v>
      </c>
      <c r="H4739" t="str">
        <f t="shared" si="1401"/>
        <v/>
      </c>
      <c r="I4739" s="1">
        <f t="shared" si="1402"/>
        <v>0.81200000000000006</v>
      </c>
      <c r="K4739" s="1">
        <f t="shared" si="1403"/>
        <v>0</v>
      </c>
      <c r="L4739" s="1">
        <f t="shared" si="1404"/>
        <v>1</v>
      </c>
      <c r="M4739" s="1">
        <f t="shared" si="1405"/>
        <v>1</v>
      </c>
      <c r="P4739" s="1">
        <f t="shared" si="1406"/>
        <v>0</v>
      </c>
      <c r="Q4739" s="1">
        <f t="shared" si="1407"/>
        <v>0</v>
      </c>
      <c r="R4739" s="1">
        <f t="shared" si="1408"/>
        <v>1</v>
      </c>
      <c r="S4739" s="1">
        <f t="shared" si="1409"/>
        <v>0</v>
      </c>
      <c r="V4739" s="1">
        <f t="shared" si="1410"/>
        <v>1</v>
      </c>
      <c r="W4739" s="1">
        <f t="shared" si="1411"/>
        <v>0</v>
      </c>
      <c r="X4739" s="1">
        <f t="shared" si="1412"/>
        <v>0</v>
      </c>
      <c r="Y4739" s="1">
        <f t="shared" si="1413"/>
        <v>0</v>
      </c>
      <c r="AB4739" s="1">
        <f t="shared" si="1414"/>
        <v>1</v>
      </c>
      <c r="AC4739" s="1">
        <f t="shared" si="1415"/>
        <v>0</v>
      </c>
      <c r="AD4739" s="1">
        <f t="shared" si="1416"/>
        <v>0</v>
      </c>
      <c r="AE4739" s="1">
        <f t="shared" si="1417"/>
        <v>0</v>
      </c>
    </row>
    <row r="4740" spans="1:31" x14ac:dyDescent="0.25">
      <c r="A4740">
        <v>1</v>
      </c>
      <c r="B4740">
        <v>70</v>
      </c>
      <c r="C4740">
        <v>9.57</v>
      </c>
      <c r="D4740">
        <v>690</v>
      </c>
      <c r="E4740">
        <v>1</v>
      </c>
      <c r="F4740" t="str">
        <f t="shared" ref="F4740:F4803" si="1418">IF(D4740&gt;717.5,IF(B4740&gt;48.75,IF(C4740&gt;21.885,0.9,0.936),0.853),"")</f>
        <v/>
      </c>
      <c r="G4740">
        <f t="shared" ref="G4740:G4803" si="1419">IF(D4740&lt;=717.5,IF(B4740&lt;=85.202,IF(C4740&gt;16.545,IF(D4740&gt;687.5,0.812,0.745),IF(B4740&gt;32.802,0.832,0.725)),""),"")</f>
        <v>0.83199999999999996</v>
      </c>
      <c r="H4740" t="str">
        <f t="shared" ref="H4740:H4803" si="1420">IF(D4740&lt;=717.5,IF(B4740&gt;85.202,IF(C4740&gt;25.055,0.784,IF(D4740&gt;677.5,0.892,0.852)),""),"")</f>
        <v/>
      </c>
      <c r="I4740" s="1">
        <f t="shared" ref="I4740:I4803" si="1421">SUM(F4740:H4740)</f>
        <v>0.83199999999999996</v>
      </c>
      <c r="K4740" s="1">
        <f t="shared" si="1403"/>
        <v>0</v>
      </c>
      <c r="L4740" s="1">
        <f t="shared" si="1404"/>
        <v>1</v>
      </c>
      <c r="M4740" s="1">
        <f t="shared" si="1405"/>
        <v>1</v>
      </c>
      <c r="P4740" s="1">
        <f t="shared" si="1406"/>
        <v>0</v>
      </c>
      <c r="Q4740" s="1">
        <f t="shared" si="1407"/>
        <v>0</v>
      </c>
      <c r="R4740" s="1">
        <f t="shared" si="1408"/>
        <v>1</v>
      </c>
      <c r="S4740" s="1">
        <f t="shared" si="1409"/>
        <v>0</v>
      </c>
      <c r="V4740" s="1">
        <f t="shared" si="1410"/>
        <v>1</v>
      </c>
      <c r="W4740" s="1">
        <f t="shared" si="1411"/>
        <v>0</v>
      </c>
      <c r="X4740" s="1">
        <f t="shared" si="1412"/>
        <v>0</v>
      </c>
      <c r="Y4740" s="1">
        <f t="shared" si="1413"/>
        <v>0</v>
      </c>
      <c r="AB4740" s="1">
        <f t="shared" si="1414"/>
        <v>1</v>
      </c>
      <c r="AC4740" s="1">
        <f t="shared" si="1415"/>
        <v>0</v>
      </c>
      <c r="AD4740" s="1">
        <f t="shared" si="1416"/>
        <v>0</v>
      </c>
      <c r="AE4740" s="1">
        <f t="shared" si="1417"/>
        <v>0</v>
      </c>
    </row>
    <row r="4741" spans="1:31" x14ac:dyDescent="0.25">
      <c r="A4741">
        <v>0</v>
      </c>
      <c r="B4741">
        <v>53</v>
      </c>
      <c r="C4741">
        <v>19.899999999999999</v>
      </c>
      <c r="D4741">
        <v>660</v>
      </c>
      <c r="E4741">
        <v>1</v>
      </c>
      <c r="F4741" t="str">
        <f t="shared" si="1418"/>
        <v/>
      </c>
      <c r="G4741">
        <f t="shared" si="1419"/>
        <v>0.745</v>
      </c>
      <c r="H4741" t="str">
        <f t="shared" si="1420"/>
        <v/>
      </c>
      <c r="I4741" s="1">
        <f t="shared" si="1421"/>
        <v>0.745</v>
      </c>
      <c r="K4741" s="1">
        <f t="shared" si="1403"/>
        <v>0</v>
      </c>
      <c r="L4741" s="1">
        <f t="shared" si="1404"/>
        <v>0</v>
      </c>
      <c r="M4741" s="1">
        <f t="shared" si="1405"/>
        <v>0</v>
      </c>
      <c r="P4741" s="1">
        <f t="shared" si="1406"/>
        <v>0</v>
      </c>
      <c r="Q4741" s="1">
        <f t="shared" si="1407"/>
        <v>0</v>
      </c>
      <c r="R4741" s="1">
        <f t="shared" si="1408"/>
        <v>1</v>
      </c>
      <c r="S4741" s="1">
        <f t="shared" si="1409"/>
        <v>0</v>
      </c>
      <c r="V4741" s="1">
        <f t="shared" si="1410"/>
        <v>0</v>
      </c>
      <c r="W4741" s="1">
        <f t="shared" si="1411"/>
        <v>0</v>
      </c>
      <c r="X4741" s="1">
        <f t="shared" si="1412"/>
        <v>1</v>
      </c>
      <c r="Y4741" s="1">
        <f t="shared" si="1413"/>
        <v>0</v>
      </c>
      <c r="AB4741" s="1">
        <f t="shared" si="1414"/>
        <v>0</v>
      </c>
      <c r="AC4741" s="1">
        <f t="shared" si="1415"/>
        <v>0</v>
      </c>
      <c r="AD4741" s="1">
        <f t="shared" si="1416"/>
        <v>1</v>
      </c>
      <c r="AE4741" s="1">
        <f t="shared" si="1417"/>
        <v>0</v>
      </c>
    </row>
    <row r="4742" spans="1:31" x14ac:dyDescent="0.25">
      <c r="A4742">
        <v>0</v>
      </c>
      <c r="B4742">
        <v>90</v>
      </c>
      <c r="C4742">
        <v>12.88</v>
      </c>
      <c r="D4742">
        <v>690</v>
      </c>
      <c r="E4742">
        <v>1</v>
      </c>
      <c r="F4742" t="str">
        <f t="shared" si="1418"/>
        <v/>
      </c>
      <c r="G4742" t="str">
        <f t="shared" si="1419"/>
        <v/>
      </c>
      <c r="H4742">
        <f t="shared" si="1420"/>
        <v>0.89200000000000002</v>
      </c>
      <c r="I4742" s="1">
        <f t="shared" si="1421"/>
        <v>0.89200000000000002</v>
      </c>
      <c r="K4742" s="1">
        <f t="shared" si="1403"/>
        <v>1</v>
      </c>
      <c r="L4742" s="1">
        <f t="shared" si="1404"/>
        <v>1</v>
      </c>
      <c r="M4742" s="1">
        <f t="shared" si="1405"/>
        <v>1</v>
      </c>
      <c r="P4742" s="1">
        <f t="shared" si="1406"/>
        <v>1</v>
      </c>
      <c r="Q4742" s="1">
        <f t="shared" si="1407"/>
        <v>0</v>
      </c>
      <c r="R4742" s="1">
        <f t="shared" si="1408"/>
        <v>0</v>
      </c>
      <c r="S4742" s="1">
        <f t="shared" si="1409"/>
        <v>0</v>
      </c>
      <c r="V4742" s="1">
        <f t="shared" si="1410"/>
        <v>1</v>
      </c>
      <c r="W4742" s="1">
        <f t="shared" si="1411"/>
        <v>0</v>
      </c>
      <c r="X4742" s="1">
        <f t="shared" si="1412"/>
        <v>0</v>
      </c>
      <c r="Y4742" s="1">
        <f t="shared" si="1413"/>
        <v>0</v>
      </c>
      <c r="AB4742" s="1">
        <f t="shared" si="1414"/>
        <v>1</v>
      </c>
      <c r="AC4742" s="1">
        <f t="shared" si="1415"/>
        <v>0</v>
      </c>
      <c r="AD4742" s="1">
        <f t="shared" si="1416"/>
        <v>0</v>
      </c>
      <c r="AE4742" s="1">
        <f t="shared" si="1417"/>
        <v>0</v>
      </c>
    </row>
    <row r="4743" spans="1:31" x14ac:dyDescent="0.25">
      <c r="A4743">
        <v>1</v>
      </c>
      <c r="B4743">
        <v>45</v>
      </c>
      <c r="C4743">
        <v>19.760000000000002</v>
      </c>
      <c r="D4743">
        <v>725</v>
      </c>
      <c r="E4743">
        <v>1</v>
      </c>
      <c r="F4743">
        <f t="shared" si="1418"/>
        <v>0.85299999999999998</v>
      </c>
      <c r="G4743" t="str">
        <f t="shared" si="1419"/>
        <v/>
      </c>
      <c r="H4743" t="str">
        <f t="shared" si="1420"/>
        <v/>
      </c>
      <c r="I4743" s="1">
        <f t="shared" si="1421"/>
        <v>0.85299999999999998</v>
      </c>
      <c r="K4743" s="1">
        <f t="shared" si="1403"/>
        <v>1</v>
      </c>
      <c r="L4743" s="1">
        <f t="shared" si="1404"/>
        <v>1</v>
      </c>
      <c r="M4743" s="1">
        <f t="shared" si="1405"/>
        <v>1</v>
      </c>
      <c r="P4743" s="1">
        <f t="shared" si="1406"/>
        <v>1</v>
      </c>
      <c r="Q4743" s="1">
        <f t="shared" si="1407"/>
        <v>0</v>
      </c>
      <c r="R4743" s="1">
        <f t="shared" si="1408"/>
        <v>0</v>
      </c>
      <c r="S4743" s="1">
        <f t="shared" si="1409"/>
        <v>0</v>
      </c>
      <c r="V4743" s="1">
        <f t="shared" si="1410"/>
        <v>1</v>
      </c>
      <c r="W4743" s="1">
        <f t="shared" si="1411"/>
        <v>0</v>
      </c>
      <c r="X4743" s="1">
        <f t="shared" si="1412"/>
        <v>0</v>
      </c>
      <c r="Y4743" s="1">
        <f t="shared" si="1413"/>
        <v>0</v>
      </c>
      <c r="AB4743" s="1">
        <f t="shared" si="1414"/>
        <v>1</v>
      </c>
      <c r="AC4743" s="1">
        <f t="shared" si="1415"/>
        <v>0</v>
      </c>
      <c r="AD4743" s="1">
        <f t="shared" si="1416"/>
        <v>0</v>
      </c>
      <c r="AE4743" s="1">
        <f t="shared" si="1417"/>
        <v>0</v>
      </c>
    </row>
    <row r="4744" spans="1:31" x14ac:dyDescent="0.25">
      <c r="A4744">
        <v>0</v>
      </c>
      <c r="B4744">
        <v>102.8</v>
      </c>
      <c r="C4744">
        <v>19.53</v>
      </c>
      <c r="D4744">
        <v>715</v>
      </c>
      <c r="E4744">
        <v>1</v>
      </c>
      <c r="F4744" t="str">
        <f t="shared" si="1418"/>
        <v/>
      </c>
      <c r="G4744" t="str">
        <f t="shared" si="1419"/>
        <v/>
      </c>
      <c r="H4744">
        <f t="shared" si="1420"/>
        <v>0.89200000000000002</v>
      </c>
      <c r="I4744" s="1">
        <f t="shared" si="1421"/>
        <v>0.89200000000000002</v>
      </c>
      <c r="K4744" s="1">
        <f t="shared" ref="K4744:K4807" si="1422">IF($D4744&gt;717.5,1,IF(AND(B4744&gt;85.202,C4744&lt;25.055),1,0))</f>
        <v>1</v>
      </c>
      <c r="L4744" s="1">
        <f t="shared" ref="L4744:L4807" si="1423">IF(M4744=0,0,IF(AND(D4744&lt;717.5,B4744&gt;85.202,C4744&gt;25.055),0,1))</f>
        <v>1</v>
      </c>
      <c r="M4744" s="1">
        <f t="shared" ref="M4744:M4807" si="1424">IF(AND(B4744&lt;85.202,C4744&gt;16.545,D4744&lt;687.5),0,IF(AND(B4744&lt;32.802,C4744&lt;16.545,D4744&lt;717.5),0,1))</f>
        <v>1</v>
      </c>
      <c r="P4744" s="1">
        <f t="shared" ref="P4744:P4807" si="1425">IF($K4744=1, IF($E4744=1,1,0),0)</f>
        <v>1</v>
      </c>
      <c r="Q4744" s="1">
        <f t="shared" ref="Q4744:Q4807" si="1426">IF($K4744=1, IF($E4744=0,1,0),0)</f>
        <v>0</v>
      </c>
      <c r="R4744" s="1">
        <f t="shared" ref="R4744:R4807" si="1427">IF($K4744=0, IF($E4744=1,1,0),0)</f>
        <v>0</v>
      </c>
      <c r="S4744" s="1">
        <f t="shared" ref="S4744:S4807" si="1428">IF($K4744=0, IF($E4744=0,1,0),0)</f>
        <v>0</v>
      </c>
      <c r="V4744" s="1">
        <f t="shared" ref="V4744:V4807" si="1429">IF($L4744=1, IF($E4744=1,1,0),0)</f>
        <v>1</v>
      </c>
      <c r="W4744" s="1">
        <f t="shared" ref="W4744:W4807" si="1430">IF($L4744=1, IF($E4744=0,1,0),0)</f>
        <v>0</v>
      </c>
      <c r="X4744" s="1">
        <f t="shared" ref="X4744:X4807" si="1431">IF($L4744=0, IF($E4744=1,1,0),0)</f>
        <v>0</v>
      </c>
      <c r="Y4744" s="1">
        <f t="shared" ref="Y4744:Y4807" si="1432">IF($L4744=0, IF($E4744=0,1,0),0)</f>
        <v>0</v>
      </c>
      <c r="AB4744" s="1">
        <f t="shared" ref="AB4744:AB4807" si="1433">IF($M4744=1, IF($E4744=1,1,0),0)</f>
        <v>1</v>
      </c>
      <c r="AC4744" s="1">
        <f t="shared" ref="AC4744:AC4807" si="1434">IF($M4744=1, IF($E4744=0,1,0),0)</f>
        <v>0</v>
      </c>
      <c r="AD4744" s="1">
        <f t="shared" ref="AD4744:AD4807" si="1435">IF($M4744=0, IF($E4744=1,1,0),0)</f>
        <v>0</v>
      </c>
      <c r="AE4744" s="1">
        <f t="shared" ref="AE4744:AE4807" si="1436">IF($M4744=0, IF($E4744=0,1,0),0)</f>
        <v>0</v>
      </c>
    </row>
    <row r="4745" spans="1:31" x14ac:dyDescent="0.25">
      <c r="A4745">
        <v>0</v>
      </c>
      <c r="B4745">
        <v>53</v>
      </c>
      <c r="C4745">
        <v>10.58</v>
      </c>
      <c r="D4745">
        <v>660</v>
      </c>
      <c r="E4745">
        <v>1</v>
      </c>
      <c r="F4745" t="str">
        <f t="shared" si="1418"/>
        <v/>
      </c>
      <c r="G4745">
        <f t="shared" si="1419"/>
        <v>0.83199999999999996</v>
      </c>
      <c r="H4745" t="str">
        <f t="shared" si="1420"/>
        <v/>
      </c>
      <c r="I4745" s="1">
        <f t="shared" si="1421"/>
        <v>0.83199999999999996</v>
      </c>
      <c r="K4745" s="1">
        <f t="shared" si="1422"/>
        <v>0</v>
      </c>
      <c r="L4745" s="1">
        <f t="shared" si="1423"/>
        <v>1</v>
      </c>
      <c r="M4745" s="1">
        <f t="shared" si="1424"/>
        <v>1</v>
      </c>
      <c r="P4745" s="1">
        <f t="shared" si="1425"/>
        <v>0</v>
      </c>
      <c r="Q4745" s="1">
        <f t="shared" si="1426"/>
        <v>0</v>
      </c>
      <c r="R4745" s="1">
        <f t="shared" si="1427"/>
        <v>1</v>
      </c>
      <c r="S4745" s="1">
        <f t="shared" si="1428"/>
        <v>0</v>
      </c>
      <c r="V4745" s="1">
        <f t="shared" si="1429"/>
        <v>1</v>
      </c>
      <c r="W4745" s="1">
        <f t="shared" si="1430"/>
        <v>0</v>
      </c>
      <c r="X4745" s="1">
        <f t="shared" si="1431"/>
        <v>0</v>
      </c>
      <c r="Y4745" s="1">
        <f t="shared" si="1432"/>
        <v>0</v>
      </c>
      <c r="AB4745" s="1">
        <f t="shared" si="1433"/>
        <v>1</v>
      </c>
      <c r="AC4745" s="1">
        <f t="shared" si="1434"/>
        <v>0</v>
      </c>
      <c r="AD4745" s="1">
        <f t="shared" si="1435"/>
        <v>0</v>
      </c>
      <c r="AE4745" s="1">
        <f t="shared" si="1436"/>
        <v>0</v>
      </c>
    </row>
    <row r="4746" spans="1:31" x14ac:dyDescent="0.25">
      <c r="A4746">
        <v>1</v>
      </c>
      <c r="B4746">
        <v>225</v>
      </c>
      <c r="C4746">
        <v>15.79</v>
      </c>
      <c r="D4746">
        <v>705</v>
      </c>
      <c r="E4746">
        <v>1</v>
      </c>
      <c r="F4746" t="str">
        <f t="shared" si="1418"/>
        <v/>
      </c>
      <c r="G4746" t="str">
        <f t="shared" si="1419"/>
        <v/>
      </c>
      <c r="H4746">
        <f t="shared" si="1420"/>
        <v>0.89200000000000002</v>
      </c>
      <c r="I4746" s="1">
        <f t="shared" si="1421"/>
        <v>0.89200000000000002</v>
      </c>
      <c r="K4746" s="1">
        <f t="shared" si="1422"/>
        <v>1</v>
      </c>
      <c r="L4746" s="1">
        <f t="shared" si="1423"/>
        <v>1</v>
      </c>
      <c r="M4746" s="1">
        <f t="shared" si="1424"/>
        <v>1</v>
      </c>
      <c r="P4746" s="1">
        <f t="shared" si="1425"/>
        <v>1</v>
      </c>
      <c r="Q4746" s="1">
        <f t="shared" si="1426"/>
        <v>0</v>
      </c>
      <c r="R4746" s="1">
        <f t="shared" si="1427"/>
        <v>0</v>
      </c>
      <c r="S4746" s="1">
        <f t="shared" si="1428"/>
        <v>0</v>
      </c>
      <c r="V4746" s="1">
        <f t="shared" si="1429"/>
        <v>1</v>
      </c>
      <c r="W4746" s="1">
        <f t="shared" si="1430"/>
        <v>0</v>
      </c>
      <c r="X4746" s="1">
        <f t="shared" si="1431"/>
        <v>0</v>
      </c>
      <c r="Y4746" s="1">
        <f t="shared" si="1432"/>
        <v>0</v>
      </c>
      <c r="AB4746" s="1">
        <f t="shared" si="1433"/>
        <v>1</v>
      </c>
      <c r="AC4746" s="1">
        <f t="shared" si="1434"/>
        <v>0</v>
      </c>
      <c r="AD4746" s="1">
        <f t="shared" si="1435"/>
        <v>0</v>
      </c>
      <c r="AE4746" s="1">
        <f t="shared" si="1436"/>
        <v>0</v>
      </c>
    </row>
    <row r="4747" spans="1:31" x14ac:dyDescent="0.25">
      <c r="A4747">
        <v>0</v>
      </c>
      <c r="B4747">
        <v>61</v>
      </c>
      <c r="C4747">
        <v>30.24</v>
      </c>
      <c r="D4747">
        <v>700</v>
      </c>
      <c r="E4747">
        <v>1</v>
      </c>
      <c r="F4747" t="str">
        <f t="shared" si="1418"/>
        <v/>
      </c>
      <c r="G4747">
        <f t="shared" si="1419"/>
        <v>0.81200000000000006</v>
      </c>
      <c r="H4747" t="str">
        <f t="shared" si="1420"/>
        <v/>
      </c>
      <c r="I4747" s="1">
        <f t="shared" si="1421"/>
        <v>0.81200000000000006</v>
      </c>
      <c r="K4747" s="1">
        <f t="shared" si="1422"/>
        <v>0</v>
      </c>
      <c r="L4747" s="1">
        <f t="shared" si="1423"/>
        <v>1</v>
      </c>
      <c r="M4747" s="1">
        <f t="shared" si="1424"/>
        <v>1</v>
      </c>
      <c r="P4747" s="1">
        <f t="shared" si="1425"/>
        <v>0</v>
      </c>
      <c r="Q4747" s="1">
        <f t="shared" si="1426"/>
        <v>0</v>
      </c>
      <c r="R4747" s="1">
        <f t="shared" si="1427"/>
        <v>1</v>
      </c>
      <c r="S4747" s="1">
        <f t="shared" si="1428"/>
        <v>0</v>
      </c>
      <c r="V4747" s="1">
        <f t="shared" si="1429"/>
        <v>1</v>
      </c>
      <c r="W4747" s="1">
        <f t="shared" si="1430"/>
        <v>0</v>
      </c>
      <c r="X4747" s="1">
        <f t="shared" si="1431"/>
        <v>0</v>
      </c>
      <c r="Y4747" s="1">
        <f t="shared" si="1432"/>
        <v>0</v>
      </c>
      <c r="AB4747" s="1">
        <f t="shared" si="1433"/>
        <v>1</v>
      </c>
      <c r="AC4747" s="1">
        <f t="shared" si="1434"/>
        <v>0</v>
      </c>
      <c r="AD4747" s="1">
        <f t="shared" si="1435"/>
        <v>0</v>
      </c>
      <c r="AE4747" s="1">
        <f t="shared" si="1436"/>
        <v>0</v>
      </c>
    </row>
    <row r="4748" spans="1:31" x14ac:dyDescent="0.25">
      <c r="A4748">
        <v>1</v>
      </c>
      <c r="B4748">
        <v>43.64</v>
      </c>
      <c r="C4748">
        <v>27.78</v>
      </c>
      <c r="D4748">
        <v>670</v>
      </c>
      <c r="E4748">
        <v>1</v>
      </c>
      <c r="F4748" t="str">
        <f t="shared" si="1418"/>
        <v/>
      </c>
      <c r="G4748">
        <f t="shared" si="1419"/>
        <v>0.745</v>
      </c>
      <c r="H4748" t="str">
        <f t="shared" si="1420"/>
        <v/>
      </c>
      <c r="I4748" s="1">
        <f t="shared" si="1421"/>
        <v>0.745</v>
      </c>
      <c r="K4748" s="1">
        <f t="shared" si="1422"/>
        <v>0</v>
      </c>
      <c r="L4748" s="1">
        <f t="shared" si="1423"/>
        <v>0</v>
      </c>
      <c r="M4748" s="1">
        <f t="shared" si="1424"/>
        <v>0</v>
      </c>
      <c r="P4748" s="1">
        <f t="shared" si="1425"/>
        <v>0</v>
      </c>
      <c r="Q4748" s="1">
        <f t="shared" si="1426"/>
        <v>0</v>
      </c>
      <c r="R4748" s="1">
        <f t="shared" si="1427"/>
        <v>1</v>
      </c>
      <c r="S4748" s="1">
        <f t="shared" si="1428"/>
        <v>0</v>
      </c>
      <c r="V4748" s="1">
        <f t="shared" si="1429"/>
        <v>0</v>
      </c>
      <c r="W4748" s="1">
        <f t="shared" si="1430"/>
        <v>0</v>
      </c>
      <c r="X4748" s="1">
        <f t="shared" si="1431"/>
        <v>1</v>
      </c>
      <c r="Y4748" s="1">
        <f t="shared" si="1432"/>
        <v>0</v>
      </c>
      <c r="AB4748" s="1">
        <f t="shared" si="1433"/>
        <v>0</v>
      </c>
      <c r="AC4748" s="1">
        <f t="shared" si="1434"/>
        <v>0</v>
      </c>
      <c r="AD4748" s="1">
        <f t="shared" si="1435"/>
        <v>1</v>
      </c>
      <c r="AE4748" s="1">
        <f t="shared" si="1436"/>
        <v>0</v>
      </c>
    </row>
    <row r="4749" spans="1:31" x14ac:dyDescent="0.25">
      <c r="A4749">
        <v>1</v>
      </c>
      <c r="B4749">
        <v>65</v>
      </c>
      <c r="C4749">
        <v>23.91</v>
      </c>
      <c r="D4749">
        <v>670</v>
      </c>
      <c r="E4749">
        <v>1</v>
      </c>
      <c r="F4749" t="str">
        <f t="shared" si="1418"/>
        <v/>
      </c>
      <c r="G4749">
        <f t="shared" si="1419"/>
        <v>0.745</v>
      </c>
      <c r="H4749" t="str">
        <f t="shared" si="1420"/>
        <v/>
      </c>
      <c r="I4749" s="1">
        <f t="shared" si="1421"/>
        <v>0.745</v>
      </c>
      <c r="K4749" s="1">
        <f t="shared" si="1422"/>
        <v>0</v>
      </c>
      <c r="L4749" s="1">
        <f t="shared" si="1423"/>
        <v>0</v>
      </c>
      <c r="M4749" s="1">
        <f t="shared" si="1424"/>
        <v>0</v>
      </c>
      <c r="P4749" s="1">
        <f t="shared" si="1425"/>
        <v>0</v>
      </c>
      <c r="Q4749" s="1">
        <f t="shared" si="1426"/>
        <v>0</v>
      </c>
      <c r="R4749" s="1">
        <f t="shared" si="1427"/>
        <v>1</v>
      </c>
      <c r="S4749" s="1">
        <f t="shared" si="1428"/>
        <v>0</v>
      </c>
      <c r="V4749" s="1">
        <f t="shared" si="1429"/>
        <v>0</v>
      </c>
      <c r="W4749" s="1">
        <f t="shared" si="1430"/>
        <v>0</v>
      </c>
      <c r="X4749" s="1">
        <f t="shared" si="1431"/>
        <v>1</v>
      </c>
      <c r="Y4749" s="1">
        <f t="shared" si="1432"/>
        <v>0</v>
      </c>
      <c r="AB4749" s="1">
        <f t="shared" si="1433"/>
        <v>0</v>
      </c>
      <c r="AC4749" s="1">
        <f t="shared" si="1434"/>
        <v>0</v>
      </c>
      <c r="AD4749" s="1">
        <f t="shared" si="1435"/>
        <v>1</v>
      </c>
      <c r="AE4749" s="1">
        <f t="shared" si="1436"/>
        <v>0</v>
      </c>
    </row>
    <row r="4750" spans="1:31" x14ac:dyDescent="0.25">
      <c r="A4750">
        <v>1</v>
      </c>
      <c r="B4750">
        <v>61.5</v>
      </c>
      <c r="C4750">
        <v>35.549999999999997</v>
      </c>
      <c r="D4750">
        <v>670</v>
      </c>
      <c r="E4750">
        <v>1</v>
      </c>
      <c r="F4750" t="str">
        <f t="shared" si="1418"/>
        <v/>
      </c>
      <c r="G4750">
        <f t="shared" si="1419"/>
        <v>0.745</v>
      </c>
      <c r="H4750" t="str">
        <f t="shared" si="1420"/>
        <v/>
      </c>
      <c r="I4750" s="1">
        <f t="shared" si="1421"/>
        <v>0.745</v>
      </c>
      <c r="K4750" s="1">
        <f t="shared" si="1422"/>
        <v>0</v>
      </c>
      <c r="L4750" s="1">
        <f t="shared" si="1423"/>
        <v>0</v>
      </c>
      <c r="M4750" s="1">
        <f t="shared" si="1424"/>
        <v>0</v>
      </c>
      <c r="P4750" s="1">
        <f t="shared" si="1425"/>
        <v>0</v>
      </c>
      <c r="Q4750" s="1">
        <f t="shared" si="1426"/>
        <v>0</v>
      </c>
      <c r="R4750" s="1">
        <f t="shared" si="1427"/>
        <v>1</v>
      </c>
      <c r="S4750" s="1">
        <f t="shared" si="1428"/>
        <v>0</v>
      </c>
      <c r="V4750" s="1">
        <f t="shared" si="1429"/>
        <v>0</v>
      </c>
      <c r="W4750" s="1">
        <f t="shared" si="1430"/>
        <v>0</v>
      </c>
      <c r="X4750" s="1">
        <f t="shared" si="1431"/>
        <v>1</v>
      </c>
      <c r="Y4750" s="1">
        <f t="shared" si="1432"/>
        <v>0</v>
      </c>
      <c r="AB4750" s="1">
        <f t="shared" si="1433"/>
        <v>0</v>
      </c>
      <c r="AC4750" s="1">
        <f t="shared" si="1434"/>
        <v>0</v>
      </c>
      <c r="AD4750" s="1">
        <f t="shared" si="1435"/>
        <v>1</v>
      </c>
      <c r="AE4750" s="1">
        <f t="shared" si="1436"/>
        <v>0</v>
      </c>
    </row>
    <row r="4751" spans="1:31" x14ac:dyDescent="0.25">
      <c r="A4751">
        <v>1</v>
      </c>
      <c r="B4751">
        <v>63</v>
      </c>
      <c r="C4751">
        <v>16.43</v>
      </c>
      <c r="D4751">
        <v>660</v>
      </c>
      <c r="E4751">
        <v>1</v>
      </c>
      <c r="F4751" t="str">
        <f t="shared" si="1418"/>
        <v/>
      </c>
      <c r="G4751">
        <f t="shared" si="1419"/>
        <v>0.83199999999999996</v>
      </c>
      <c r="H4751" t="str">
        <f t="shared" si="1420"/>
        <v/>
      </c>
      <c r="I4751" s="1">
        <f t="shared" si="1421"/>
        <v>0.83199999999999996</v>
      </c>
      <c r="K4751" s="1">
        <f t="shared" si="1422"/>
        <v>0</v>
      </c>
      <c r="L4751" s="1">
        <f t="shared" si="1423"/>
        <v>1</v>
      </c>
      <c r="M4751" s="1">
        <f t="shared" si="1424"/>
        <v>1</v>
      </c>
      <c r="P4751" s="1">
        <f t="shared" si="1425"/>
        <v>0</v>
      </c>
      <c r="Q4751" s="1">
        <f t="shared" si="1426"/>
        <v>0</v>
      </c>
      <c r="R4751" s="1">
        <f t="shared" si="1427"/>
        <v>1</v>
      </c>
      <c r="S4751" s="1">
        <f t="shared" si="1428"/>
        <v>0</v>
      </c>
      <c r="V4751" s="1">
        <f t="shared" si="1429"/>
        <v>1</v>
      </c>
      <c r="W4751" s="1">
        <f t="shared" si="1430"/>
        <v>0</v>
      </c>
      <c r="X4751" s="1">
        <f t="shared" si="1431"/>
        <v>0</v>
      </c>
      <c r="Y4751" s="1">
        <f t="shared" si="1432"/>
        <v>0</v>
      </c>
      <c r="AB4751" s="1">
        <f t="shared" si="1433"/>
        <v>1</v>
      </c>
      <c r="AC4751" s="1">
        <f t="shared" si="1434"/>
        <v>0</v>
      </c>
      <c r="AD4751" s="1">
        <f t="shared" si="1435"/>
        <v>0</v>
      </c>
      <c r="AE4751" s="1">
        <f t="shared" si="1436"/>
        <v>0</v>
      </c>
    </row>
    <row r="4752" spans="1:31" x14ac:dyDescent="0.25">
      <c r="A4752">
        <v>1</v>
      </c>
      <c r="B4752">
        <v>40</v>
      </c>
      <c r="C4752">
        <v>30.42</v>
      </c>
      <c r="D4752">
        <v>695</v>
      </c>
      <c r="E4752">
        <v>1</v>
      </c>
      <c r="F4752" t="str">
        <f t="shared" si="1418"/>
        <v/>
      </c>
      <c r="G4752">
        <f t="shared" si="1419"/>
        <v>0.81200000000000006</v>
      </c>
      <c r="H4752" t="str">
        <f t="shared" si="1420"/>
        <v/>
      </c>
      <c r="I4752" s="1">
        <f t="shared" si="1421"/>
        <v>0.81200000000000006</v>
      </c>
      <c r="K4752" s="1">
        <f t="shared" si="1422"/>
        <v>0</v>
      </c>
      <c r="L4752" s="1">
        <f t="shared" si="1423"/>
        <v>1</v>
      </c>
      <c r="M4752" s="1">
        <f t="shared" si="1424"/>
        <v>1</v>
      </c>
      <c r="P4752" s="1">
        <f t="shared" si="1425"/>
        <v>0</v>
      </c>
      <c r="Q4752" s="1">
        <f t="shared" si="1426"/>
        <v>0</v>
      </c>
      <c r="R4752" s="1">
        <f t="shared" si="1427"/>
        <v>1</v>
      </c>
      <c r="S4752" s="1">
        <f t="shared" si="1428"/>
        <v>0</v>
      </c>
      <c r="V4752" s="1">
        <f t="shared" si="1429"/>
        <v>1</v>
      </c>
      <c r="W4752" s="1">
        <f t="shared" si="1430"/>
        <v>0</v>
      </c>
      <c r="X4752" s="1">
        <f t="shared" si="1431"/>
        <v>0</v>
      </c>
      <c r="Y4752" s="1">
        <f t="shared" si="1432"/>
        <v>0</v>
      </c>
      <c r="AB4752" s="1">
        <f t="shared" si="1433"/>
        <v>1</v>
      </c>
      <c r="AC4752" s="1">
        <f t="shared" si="1434"/>
        <v>0</v>
      </c>
      <c r="AD4752" s="1">
        <f t="shared" si="1435"/>
        <v>0</v>
      </c>
      <c r="AE4752" s="1">
        <f t="shared" si="1436"/>
        <v>0</v>
      </c>
    </row>
    <row r="4753" spans="1:31" x14ac:dyDescent="0.25">
      <c r="A4753">
        <v>1</v>
      </c>
      <c r="B4753">
        <v>50</v>
      </c>
      <c r="C4753">
        <v>10.92</v>
      </c>
      <c r="D4753">
        <v>675</v>
      </c>
      <c r="E4753">
        <v>1</v>
      </c>
      <c r="F4753" t="str">
        <f t="shared" si="1418"/>
        <v/>
      </c>
      <c r="G4753">
        <f t="shared" si="1419"/>
        <v>0.83199999999999996</v>
      </c>
      <c r="H4753" t="str">
        <f t="shared" si="1420"/>
        <v/>
      </c>
      <c r="I4753" s="1">
        <f t="shared" si="1421"/>
        <v>0.83199999999999996</v>
      </c>
      <c r="K4753" s="1">
        <f t="shared" si="1422"/>
        <v>0</v>
      </c>
      <c r="L4753" s="1">
        <f t="shared" si="1423"/>
        <v>1</v>
      </c>
      <c r="M4753" s="1">
        <f t="shared" si="1424"/>
        <v>1</v>
      </c>
      <c r="P4753" s="1">
        <f t="shared" si="1425"/>
        <v>0</v>
      </c>
      <c r="Q4753" s="1">
        <f t="shared" si="1426"/>
        <v>0</v>
      </c>
      <c r="R4753" s="1">
        <f t="shared" si="1427"/>
        <v>1</v>
      </c>
      <c r="S4753" s="1">
        <f t="shared" si="1428"/>
        <v>0</v>
      </c>
      <c r="V4753" s="1">
        <f t="shared" si="1429"/>
        <v>1</v>
      </c>
      <c r="W4753" s="1">
        <f t="shared" si="1430"/>
        <v>0</v>
      </c>
      <c r="X4753" s="1">
        <f t="shared" si="1431"/>
        <v>0</v>
      </c>
      <c r="Y4753" s="1">
        <f t="shared" si="1432"/>
        <v>0</v>
      </c>
      <c r="AB4753" s="1">
        <f t="shared" si="1433"/>
        <v>1</v>
      </c>
      <c r="AC4753" s="1">
        <f t="shared" si="1434"/>
        <v>0</v>
      </c>
      <c r="AD4753" s="1">
        <f t="shared" si="1435"/>
        <v>0</v>
      </c>
      <c r="AE4753" s="1">
        <f t="shared" si="1436"/>
        <v>0</v>
      </c>
    </row>
    <row r="4754" spans="1:31" x14ac:dyDescent="0.25">
      <c r="A4754">
        <v>0</v>
      </c>
      <c r="B4754">
        <v>80</v>
      </c>
      <c r="C4754">
        <v>19.48</v>
      </c>
      <c r="D4754">
        <v>690</v>
      </c>
      <c r="E4754">
        <v>1</v>
      </c>
      <c r="F4754" t="str">
        <f t="shared" si="1418"/>
        <v/>
      </c>
      <c r="G4754">
        <f t="shared" si="1419"/>
        <v>0.81200000000000006</v>
      </c>
      <c r="H4754" t="str">
        <f t="shared" si="1420"/>
        <v/>
      </c>
      <c r="I4754" s="1">
        <f t="shared" si="1421"/>
        <v>0.81200000000000006</v>
      </c>
      <c r="K4754" s="1">
        <f t="shared" si="1422"/>
        <v>0</v>
      </c>
      <c r="L4754" s="1">
        <f t="shared" si="1423"/>
        <v>1</v>
      </c>
      <c r="M4754" s="1">
        <f t="shared" si="1424"/>
        <v>1</v>
      </c>
      <c r="P4754" s="1">
        <f t="shared" si="1425"/>
        <v>0</v>
      </c>
      <c r="Q4754" s="1">
        <f t="shared" si="1426"/>
        <v>0</v>
      </c>
      <c r="R4754" s="1">
        <f t="shared" si="1427"/>
        <v>1</v>
      </c>
      <c r="S4754" s="1">
        <f t="shared" si="1428"/>
        <v>0</v>
      </c>
      <c r="V4754" s="1">
        <f t="shared" si="1429"/>
        <v>1</v>
      </c>
      <c r="W4754" s="1">
        <f t="shared" si="1430"/>
        <v>0</v>
      </c>
      <c r="X4754" s="1">
        <f t="shared" si="1431"/>
        <v>0</v>
      </c>
      <c r="Y4754" s="1">
        <f t="shared" si="1432"/>
        <v>0</v>
      </c>
      <c r="AB4754" s="1">
        <f t="shared" si="1433"/>
        <v>1</v>
      </c>
      <c r="AC4754" s="1">
        <f t="shared" si="1434"/>
        <v>0</v>
      </c>
      <c r="AD4754" s="1">
        <f t="shared" si="1435"/>
        <v>0</v>
      </c>
      <c r="AE4754" s="1">
        <f t="shared" si="1436"/>
        <v>0</v>
      </c>
    </row>
    <row r="4755" spans="1:31" x14ac:dyDescent="0.25">
      <c r="A4755">
        <v>1</v>
      </c>
      <c r="B4755">
        <v>66</v>
      </c>
      <c r="C4755">
        <v>18.22</v>
      </c>
      <c r="D4755">
        <v>765</v>
      </c>
      <c r="E4755">
        <v>1</v>
      </c>
      <c r="F4755">
        <f t="shared" si="1418"/>
        <v>0.93600000000000005</v>
      </c>
      <c r="G4755" t="str">
        <f t="shared" si="1419"/>
        <v/>
      </c>
      <c r="H4755" t="str">
        <f t="shared" si="1420"/>
        <v/>
      </c>
      <c r="I4755" s="1">
        <f t="shared" si="1421"/>
        <v>0.93600000000000005</v>
      </c>
      <c r="K4755" s="1">
        <f t="shared" si="1422"/>
        <v>1</v>
      </c>
      <c r="L4755" s="1">
        <f t="shared" si="1423"/>
        <v>1</v>
      </c>
      <c r="M4755" s="1">
        <f t="shared" si="1424"/>
        <v>1</v>
      </c>
      <c r="P4755" s="1">
        <f t="shared" si="1425"/>
        <v>1</v>
      </c>
      <c r="Q4755" s="1">
        <f t="shared" si="1426"/>
        <v>0</v>
      </c>
      <c r="R4755" s="1">
        <f t="shared" si="1427"/>
        <v>0</v>
      </c>
      <c r="S4755" s="1">
        <f t="shared" si="1428"/>
        <v>0</v>
      </c>
      <c r="V4755" s="1">
        <f t="shared" si="1429"/>
        <v>1</v>
      </c>
      <c r="W4755" s="1">
        <f t="shared" si="1430"/>
        <v>0</v>
      </c>
      <c r="X4755" s="1">
        <f t="shared" si="1431"/>
        <v>0</v>
      </c>
      <c r="Y4755" s="1">
        <f t="shared" si="1432"/>
        <v>0</v>
      </c>
      <c r="AB4755" s="1">
        <f t="shared" si="1433"/>
        <v>1</v>
      </c>
      <c r="AC4755" s="1">
        <f t="shared" si="1434"/>
        <v>0</v>
      </c>
      <c r="AD4755" s="1">
        <f t="shared" si="1435"/>
        <v>0</v>
      </c>
      <c r="AE4755" s="1">
        <f t="shared" si="1436"/>
        <v>0</v>
      </c>
    </row>
    <row r="4756" spans="1:31" x14ac:dyDescent="0.25">
      <c r="A4756">
        <v>1</v>
      </c>
      <c r="B4756">
        <v>55</v>
      </c>
      <c r="C4756">
        <v>4.5599999999999996</v>
      </c>
      <c r="D4756">
        <v>660</v>
      </c>
      <c r="E4756">
        <v>1</v>
      </c>
      <c r="F4756" t="str">
        <f t="shared" si="1418"/>
        <v/>
      </c>
      <c r="G4756">
        <f t="shared" si="1419"/>
        <v>0.83199999999999996</v>
      </c>
      <c r="H4756" t="str">
        <f t="shared" si="1420"/>
        <v/>
      </c>
      <c r="I4756" s="1">
        <f t="shared" si="1421"/>
        <v>0.83199999999999996</v>
      </c>
      <c r="K4756" s="1">
        <f t="shared" si="1422"/>
        <v>0</v>
      </c>
      <c r="L4756" s="1">
        <f t="shared" si="1423"/>
        <v>1</v>
      </c>
      <c r="M4756" s="1">
        <f t="shared" si="1424"/>
        <v>1</v>
      </c>
      <c r="P4756" s="1">
        <f t="shared" si="1425"/>
        <v>0</v>
      </c>
      <c r="Q4756" s="1">
        <f t="shared" si="1426"/>
        <v>0</v>
      </c>
      <c r="R4756" s="1">
        <f t="shared" si="1427"/>
        <v>1</v>
      </c>
      <c r="S4756" s="1">
        <f t="shared" si="1428"/>
        <v>0</v>
      </c>
      <c r="V4756" s="1">
        <f t="shared" si="1429"/>
        <v>1</v>
      </c>
      <c r="W4756" s="1">
        <f t="shared" si="1430"/>
        <v>0</v>
      </c>
      <c r="X4756" s="1">
        <f t="shared" si="1431"/>
        <v>0</v>
      </c>
      <c r="Y4756" s="1">
        <f t="shared" si="1432"/>
        <v>0</v>
      </c>
      <c r="AB4756" s="1">
        <f t="shared" si="1433"/>
        <v>1</v>
      </c>
      <c r="AC4756" s="1">
        <f t="shared" si="1434"/>
        <v>0</v>
      </c>
      <c r="AD4756" s="1">
        <f t="shared" si="1435"/>
        <v>0</v>
      </c>
      <c r="AE4756" s="1">
        <f t="shared" si="1436"/>
        <v>0</v>
      </c>
    </row>
    <row r="4757" spans="1:31" x14ac:dyDescent="0.25">
      <c r="A4757">
        <v>1</v>
      </c>
      <c r="B4757">
        <v>55</v>
      </c>
      <c r="C4757">
        <v>13.14</v>
      </c>
      <c r="D4757">
        <v>660</v>
      </c>
      <c r="E4757">
        <v>1</v>
      </c>
      <c r="F4757" t="str">
        <f t="shared" si="1418"/>
        <v/>
      </c>
      <c r="G4757">
        <f t="shared" si="1419"/>
        <v>0.83199999999999996</v>
      </c>
      <c r="H4757" t="str">
        <f t="shared" si="1420"/>
        <v/>
      </c>
      <c r="I4757" s="1">
        <f t="shared" si="1421"/>
        <v>0.83199999999999996</v>
      </c>
      <c r="K4757" s="1">
        <f t="shared" si="1422"/>
        <v>0</v>
      </c>
      <c r="L4757" s="1">
        <f t="shared" si="1423"/>
        <v>1</v>
      </c>
      <c r="M4757" s="1">
        <f t="shared" si="1424"/>
        <v>1</v>
      </c>
      <c r="P4757" s="1">
        <f t="shared" si="1425"/>
        <v>0</v>
      </c>
      <c r="Q4757" s="1">
        <f t="shared" si="1426"/>
        <v>0</v>
      </c>
      <c r="R4757" s="1">
        <f t="shared" si="1427"/>
        <v>1</v>
      </c>
      <c r="S4757" s="1">
        <f t="shared" si="1428"/>
        <v>0</v>
      </c>
      <c r="V4757" s="1">
        <f t="shared" si="1429"/>
        <v>1</v>
      </c>
      <c r="W4757" s="1">
        <f t="shared" si="1430"/>
        <v>0</v>
      </c>
      <c r="X4757" s="1">
        <f t="shared" si="1431"/>
        <v>0</v>
      </c>
      <c r="Y4757" s="1">
        <f t="shared" si="1432"/>
        <v>0</v>
      </c>
      <c r="AB4757" s="1">
        <f t="shared" si="1433"/>
        <v>1</v>
      </c>
      <c r="AC4757" s="1">
        <f t="shared" si="1434"/>
        <v>0</v>
      </c>
      <c r="AD4757" s="1">
        <f t="shared" si="1435"/>
        <v>0</v>
      </c>
      <c r="AE4757" s="1">
        <f t="shared" si="1436"/>
        <v>0</v>
      </c>
    </row>
    <row r="4758" spans="1:31" x14ac:dyDescent="0.25">
      <c r="A4758">
        <v>1</v>
      </c>
      <c r="B4758">
        <v>22.5</v>
      </c>
      <c r="C4758">
        <v>21.85</v>
      </c>
      <c r="D4758">
        <v>690</v>
      </c>
      <c r="E4758">
        <v>1</v>
      </c>
      <c r="F4758" t="str">
        <f t="shared" si="1418"/>
        <v/>
      </c>
      <c r="G4758">
        <f t="shared" si="1419"/>
        <v>0.81200000000000006</v>
      </c>
      <c r="H4758" t="str">
        <f t="shared" si="1420"/>
        <v/>
      </c>
      <c r="I4758" s="1">
        <f t="shared" si="1421"/>
        <v>0.81200000000000006</v>
      </c>
      <c r="K4758" s="1">
        <f t="shared" si="1422"/>
        <v>0</v>
      </c>
      <c r="L4758" s="1">
        <f t="shared" si="1423"/>
        <v>1</v>
      </c>
      <c r="M4758" s="1">
        <f t="shared" si="1424"/>
        <v>1</v>
      </c>
      <c r="P4758" s="1">
        <f t="shared" si="1425"/>
        <v>0</v>
      </c>
      <c r="Q4758" s="1">
        <f t="shared" si="1426"/>
        <v>0</v>
      </c>
      <c r="R4758" s="1">
        <f t="shared" si="1427"/>
        <v>1</v>
      </c>
      <c r="S4758" s="1">
        <f t="shared" si="1428"/>
        <v>0</v>
      </c>
      <c r="V4758" s="1">
        <f t="shared" si="1429"/>
        <v>1</v>
      </c>
      <c r="W4758" s="1">
        <f t="shared" si="1430"/>
        <v>0</v>
      </c>
      <c r="X4758" s="1">
        <f t="shared" si="1431"/>
        <v>0</v>
      </c>
      <c r="Y4758" s="1">
        <f t="shared" si="1432"/>
        <v>0</v>
      </c>
      <c r="AB4758" s="1">
        <f t="shared" si="1433"/>
        <v>1</v>
      </c>
      <c r="AC4758" s="1">
        <f t="shared" si="1434"/>
        <v>0</v>
      </c>
      <c r="AD4758" s="1">
        <f t="shared" si="1435"/>
        <v>0</v>
      </c>
      <c r="AE4758" s="1">
        <f t="shared" si="1436"/>
        <v>0</v>
      </c>
    </row>
    <row r="4759" spans="1:31" x14ac:dyDescent="0.25">
      <c r="A4759">
        <v>1</v>
      </c>
      <c r="B4759">
        <v>55</v>
      </c>
      <c r="C4759">
        <v>22.04</v>
      </c>
      <c r="D4759">
        <v>715</v>
      </c>
      <c r="E4759">
        <v>1</v>
      </c>
      <c r="F4759" t="str">
        <f t="shared" si="1418"/>
        <v/>
      </c>
      <c r="G4759">
        <f t="shared" si="1419"/>
        <v>0.81200000000000006</v>
      </c>
      <c r="H4759" t="str">
        <f t="shared" si="1420"/>
        <v/>
      </c>
      <c r="I4759" s="1">
        <f t="shared" si="1421"/>
        <v>0.81200000000000006</v>
      </c>
      <c r="K4759" s="1">
        <f t="shared" si="1422"/>
        <v>0</v>
      </c>
      <c r="L4759" s="1">
        <f t="shared" si="1423"/>
        <v>1</v>
      </c>
      <c r="M4759" s="1">
        <f t="shared" si="1424"/>
        <v>1</v>
      </c>
      <c r="P4759" s="1">
        <f t="shared" si="1425"/>
        <v>0</v>
      </c>
      <c r="Q4759" s="1">
        <f t="shared" si="1426"/>
        <v>0</v>
      </c>
      <c r="R4759" s="1">
        <f t="shared" si="1427"/>
        <v>1</v>
      </c>
      <c r="S4759" s="1">
        <f t="shared" si="1428"/>
        <v>0</v>
      </c>
      <c r="V4759" s="1">
        <f t="shared" si="1429"/>
        <v>1</v>
      </c>
      <c r="W4759" s="1">
        <f t="shared" si="1430"/>
        <v>0</v>
      </c>
      <c r="X4759" s="1">
        <f t="shared" si="1431"/>
        <v>0</v>
      </c>
      <c r="Y4759" s="1">
        <f t="shared" si="1432"/>
        <v>0</v>
      </c>
      <c r="AB4759" s="1">
        <f t="shared" si="1433"/>
        <v>1</v>
      </c>
      <c r="AC4759" s="1">
        <f t="shared" si="1434"/>
        <v>0</v>
      </c>
      <c r="AD4759" s="1">
        <f t="shared" si="1435"/>
        <v>0</v>
      </c>
      <c r="AE4759" s="1">
        <f t="shared" si="1436"/>
        <v>0</v>
      </c>
    </row>
    <row r="4760" spans="1:31" x14ac:dyDescent="0.25">
      <c r="A4760">
        <v>0</v>
      </c>
      <c r="B4760">
        <v>63.222000000000001</v>
      </c>
      <c r="C4760">
        <v>28.85</v>
      </c>
      <c r="D4760">
        <v>690</v>
      </c>
      <c r="E4760">
        <v>1</v>
      </c>
      <c r="F4760" t="str">
        <f t="shared" si="1418"/>
        <v/>
      </c>
      <c r="G4760">
        <f t="shared" si="1419"/>
        <v>0.81200000000000006</v>
      </c>
      <c r="H4760" t="str">
        <f t="shared" si="1420"/>
        <v/>
      </c>
      <c r="I4760" s="1">
        <f t="shared" si="1421"/>
        <v>0.81200000000000006</v>
      </c>
      <c r="K4760" s="1">
        <f t="shared" si="1422"/>
        <v>0</v>
      </c>
      <c r="L4760" s="1">
        <f t="shared" si="1423"/>
        <v>1</v>
      </c>
      <c r="M4760" s="1">
        <f t="shared" si="1424"/>
        <v>1</v>
      </c>
      <c r="P4760" s="1">
        <f t="shared" si="1425"/>
        <v>0</v>
      </c>
      <c r="Q4760" s="1">
        <f t="shared" si="1426"/>
        <v>0</v>
      </c>
      <c r="R4760" s="1">
        <f t="shared" si="1427"/>
        <v>1</v>
      </c>
      <c r="S4760" s="1">
        <f t="shared" si="1428"/>
        <v>0</v>
      </c>
      <c r="V4760" s="1">
        <f t="shared" si="1429"/>
        <v>1</v>
      </c>
      <c r="W4760" s="1">
        <f t="shared" si="1430"/>
        <v>0</v>
      </c>
      <c r="X4760" s="1">
        <f t="shared" si="1431"/>
        <v>0</v>
      </c>
      <c r="Y4760" s="1">
        <f t="shared" si="1432"/>
        <v>0</v>
      </c>
      <c r="AB4760" s="1">
        <f t="shared" si="1433"/>
        <v>1</v>
      </c>
      <c r="AC4760" s="1">
        <f t="shared" si="1434"/>
        <v>0</v>
      </c>
      <c r="AD4760" s="1">
        <f t="shared" si="1435"/>
        <v>0</v>
      </c>
      <c r="AE4760" s="1">
        <f t="shared" si="1436"/>
        <v>0</v>
      </c>
    </row>
    <row r="4761" spans="1:31" x14ac:dyDescent="0.25">
      <c r="A4761">
        <v>0</v>
      </c>
      <c r="B4761">
        <v>42</v>
      </c>
      <c r="C4761">
        <v>29.37</v>
      </c>
      <c r="D4761">
        <v>675</v>
      </c>
      <c r="E4761">
        <v>1</v>
      </c>
      <c r="F4761" t="str">
        <f t="shared" si="1418"/>
        <v/>
      </c>
      <c r="G4761">
        <f t="shared" si="1419"/>
        <v>0.745</v>
      </c>
      <c r="H4761" t="str">
        <f t="shared" si="1420"/>
        <v/>
      </c>
      <c r="I4761" s="1">
        <f t="shared" si="1421"/>
        <v>0.745</v>
      </c>
      <c r="K4761" s="1">
        <f t="shared" si="1422"/>
        <v>0</v>
      </c>
      <c r="L4761" s="1">
        <f t="shared" si="1423"/>
        <v>0</v>
      </c>
      <c r="M4761" s="1">
        <f t="shared" si="1424"/>
        <v>0</v>
      </c>
      <c r="P4761" s="1">
        <f t="shared" si="1425"/>
        <v>0</v>
      </c>
      <c r="Q4761" s="1">
        <f t="shared" si="1426"/>
        <v>0</v>
      </c>
      <c r="R4761" s="1">
        <f t="shared" si="1427"/>
        <v>1</v>
      </c>
      <c r="S4761" s="1">
        <f t="shared" si="1428"/>
        <v>0</v>
      </c>
      <c r="V4761" s="1">
        <f t="shared" si="1429"/>
        <v>0</v>
      </c>
      <c r="W4761" s="1">
        <f t="shared" si="1430"/>
        <v>0</v>
      </c>
      <c r="X4761" s="1">
        <f t="shared" si="1431"/>
        <v>1</v>
      </c>
      <c r="Y4761" s="1">
        <f t="shared" si="1432"/>
        <v>0</v>
      </c>
      <c r="AB4761" s="1">
        <f t="shared" si="1433"/>
        <v>0</v>
      </c>
      <c r="AC4761" s="1">
        <f t="shared" si="1434"/>
        <v>0</v>
      </c>
      <c r="AD4761" s="1">
        <f t="shared" si="1435"/>
        <v>1</v>
      </c>
      <c r="AE4761" s="1">
        <f t="shared" si="1436"/>
        <v>0</v>
      </c>
    </row>
    <row r="4762" spans="1:31" x14ac:dyDescent="0.25">
      <c r="A4762">
        <v>0</v>
      </c>
      <c r="B4762">
        <v>32</v>
      </c>
      <c r="C4762">
        <v>20.67</v>
      </c>
      <c r="D4762">
        <v>690</v>
      </c>
      <c r="E4762">
        <v>1</v>
      </c>
      <c r="F4762" t="str">
        <f t="shared" si="1418"/>
        <v/>
      </c>
      <c r="G4762">
        <f t="shared" si="1419"/>
        <v>0.81200000000000006</v>
      </c>
      <c r="H4762" t="str">
        <f t="shared" si="1420"/>
        <v/>
      </c>
      <c r="I4762" s="1">
        <f t="shared" si="1421"/>
        <v>0.81200000000000006</v>
      </c>
      <c r="K4762" s="1">
        <f t="shared" si="1422"/>
        <v>0</v>
      </c>
      <c r="L4762" s="1">
        <f t="shared" si="1423"/>
        <v>1</v>
      </c>
      <c r="M4762" s="1">
        <f t="shared" si="1424"/>
        <v>1</v>
      </c>
      <c r="P4762" s="1">
        <f t="shared" si="1425"/>
        <v>0</v>
      </c>
      <c r="Q4762" s="1">
        <f t="shared" si="1426"/>
        <v>0</v>
      </c>
      <c r="R4762" s="1">
        <f t="shared" si="1427"/>
        <v>1</v>
      </c>
      <c r="S4762" s="1">
        <f t="shared" si="1428"/>
        <v>0</v>
      </c>
      <c r="V4762" s="1">
        <f t="shared" si="1429"/>
        <v>1</v>
      </c>
      <c r="W4762" s="1">
        <f t="shared" si="1430"/>
        <v>0</v>
      </c>
      <c r="X4762" s="1">
        <f t="shared" si="1431"/>
        <v>0</v>
      </c>
      <c r="Y4762" s="1">
        <f t="shared" si="1432"/>
        <v>0</v>
      </c>
      <c r="AB4762" s="1">
        <f t="shared" si="1433"/>
        <v>1</v>
      </c>
      <c r="AC4762" s="1">
        <f t="shared" si="1434"/>
        <v>0</v>
      </c>
      <c r="AD4762" s="1">
        <f t="shared" si="1435"/>
        <v>0</v>
      </c>
      <c r="AE4762" s="1">
        <f t="shared" si="1436"/>
        <v>0</v>
      </c>
    </row>
    <row r="4763" spans="1:31" x14ac:dyDescent="0.25">
      <c r="A4763">
        <v>1</v>
      </c>
      <c r="B4763">
        <v>125</v>
      </c>
      <c r="C4763">
        <v>21.26</v>
      </c>
      <c r="D4763">
        <v>680</v>
      </c>
      <c r="E4763">
        <v>1</v>
      </c>
      <c r="F4763" t="str">
        <f t="shared" si="1418"/>
        <v/>
      </c>
      <c r="G4763" t="str">
        <f t="shared" si="1419"/>
        <v/>
      </c>
      <c r="H4763">
        <f t="shared" si="1420"/>
        <v>0.89200000000000002</v>
      </c>
      <c r="I4763" s="1">
        <f t="shared" si="1421"/>
        <v>0.89200000000000002</v>
      </c>
      <c r="K4763" s="1">
        <f t="shared" si="1422"/>
        <v>1</v>
      </c>
      <c r="L4763" s="1">
        <f t="shared" si="1423"/>
        <v>1</v>
      </c>
      <c r="M4763" s="1">
        <f t="shared" si="1424"/>
        <v>1</v>
      </c>
      <c r="P4763" s="1">
        <f t="shared" si="1425"/>
        <v>1</v>
      </c>
      <c r="Q4763" s="1">
        <f t="shared" si="1426"/>
        <v>0</v>
      </c>
      <c r="R4763" s="1">
        <f t="shared" si="1427"/>
        <v>0</v>
      </c>
      <c r="S4763" s="1">
        <f t="shared" si="1428"/>
        <v>0</v>
      </c>
      <c r="V4763" s="1">
        <f t="shared" si="1429"/>
        <v>1</v>
      </c>
      <c r="W4763" s="1">
        <f t="shared" si="1430"/>
        <v>0</v>
      </c>
      <c r="X4763" s="1">
        <f t="shared" si="1431"/>
        <v>0</v>
      </c>
      <c r="Y4763" s="1">
        <f t="shared" si="1432"/>
        <v>0</v>
      </c>
      <c r="AB4763" s="1">
        <f t="shared" si="1433"/>
        <v>1</v>
      </c>
      <c r="AC4763" s="1">
        <f t="shared" si="1434"/>
        <v>0</v>
      </c>
      <c r="AD4763" s="1">
        <f t="shared" si="1435"/>
        <v>0</v>
      </c>
      <c r="AE4763" s="1">
        <f t="shared" si="1436"/>
        <v>0</v>
      </c>
    </row>
    <row r="4764" spans="1:31" x14ac:dyDescent="0.25">
      <c r="A4764">
        <v>1</v>
      </c>
      <c r="B4764">
        <v>87.5</v>
      </c>
      <c r="C4764">
        <v>12.71</v>
      </c>
      <c r="D4764">
        <v>685</v>
      </c>
      <c r="E4764">
        <v>1</v>
      </c>
      <c r="F4764" t="str">
        <f t="shared" si="1418"/>
        <v/>
      </c>
      <c r="G4764" t="str">
        <f t="shared" si="1419"/>
        <v/>
      </c>
      <c r="H4764">
        <f t="shared" si="1420"/>
        <v>0.89200000000000002</v>
      </c>
      <c r="I4764" s="1">
        <f t="shared" si="1421"/>
        <v>0.89200000000000002</v>
      </c>
      <c r="K4764" s="1">
        <f t="shared" si="1422"/>
        <v>1</v>
      </c>
      <c r="L4764" s="1">
        <f t="shared" si="1423"/>
        <v>1</v>
      </c>
      <c r="M4764" s="1">
        <f t="shared" si="1424"/>
        <v>1</v>
      </c>
      <c r="P4764" s="1">
        <f t="shared" si="1425"/>
        <v>1</v>
      </c>
      <c r="Q4764" s="1">
        <f t="shared" si="1426"/>
        <v>0</v>
      </c>
      <c r="R4764" s="1">
        <f t="shared" si="1427"/>
        <v>0</v>
      </c>
      <c r="S4764" s="1">
        <f t="shared" si="1428"/>
        <v>0</v>
      </c>
      <c r="V4764" s="1">
        <f t="shared" si="1429"/>
        <v>1</v>
      </c>
      <c r="W4764" s="1">
        <f t="shared" si="1430"/>
        <v>0</v>
      </c>
      <c r="X4764" s="1">
        <f t="shared" si="1431"/>
        <v>0</v>
      </c>
      <c r="Y4764" s="1">
        <f t="shared" si="1432"/>
        <v>0</v>
      </c>
      <c r="AB4764" s="1">
        <f t="shared" si="1433"/>
        <v>1</v>
      </c>
      <c r="AC4764" s="1">
        <f t="shared" si="1434"/>
        <v>0</v>
      </c>
      <c r="AD4764" s="1">
        <f t="shared" si="1435"/>
        <v>0</v>
      </c>
      <c r="AE4764" s="1">
        <f t="shared" si="1436"/>
        <v>0</v>
      </c>
    </row>
    <row r="4765" spans="1:31" x14ac:dyDescent="0.25">
      <c r="A4765">
        <v>1</v>
      </c>
      <c r="B4765">
        <v>50</v>
      </c>
      <c r="C4765">
        <v>33.700000000000003</v>
      </c>
      <c r="D4765">
        <v>680</v>
      </c>
      <c r="E4765">
        <v>1</v>
      </c>
      <c r="F4765" t="str">
        <f t="shared" si="1418"/>
        <v/>
      </c>
      <c r="G4765">
        <f t="shared" si="1419"/>
        <v>0.745</v>
      </c>
      <c r="H4765" t="str">
        <f t="shared" si="1420"/>
        <v/>
      </c>
      <c r="I4765" s="1">
        <f t="shared" si="1421"/>
        <v>0.745</v>
      </c>
      <c r="K4765" s="1">
        <f t="shared" si="1422"/>
        <v>0</v>
      </c>
      <c r="L4765" s="1">
        <f t="shared" si="1423"/>
        <v>0</v>
      </c>
      <c r="M4765" s="1">
        <f t="shared" si="1424"/>
        <v>0</v>
      </c>
      <c r="P4765" s="1">
        <f t="shared" si="1425"/>
        <v>0</v>
      </c>
      <c r="Q4765" s="1">
        <f t="shared" si="1426"/>
        <v>0</v>
      </c>
      <c r="R4765" s="1">
        <f t="shared" si="1427"/>
        <v>1</v>
      </c>
      <c r="S4765" s="1">
        <f t="shared" si="1428"/>
        <v>0</v>
      </c>
      <c r="V4765" s="1">
        <f t="shared" si="1429"/>
        <v>0</v>
      </c>
      <c r="W4765" s="1">
        <f t="shared" si="1430"/>
        <v>0</v>
      </c>
      <c r="X4765" s="1">
        <f t="shared" si="1431"/>
        <v>1</v>
      </c>
      <c r="Y4765" s="1">
        <f t="shared" si="1432"/>
        <v>0</v>
      </c>
      <c r="AB4765" s="1">
        <f t="shared" si="1433"/>
        <v>0</v>
      </c>
      <c r="AC4765" s="1">
        <f t="shared" si="1434"/>
        <v>0</v>
      </c>
      <c r="AD4765" s="1">
        <f t="shared" si="1435"/>
        <v>1</v>
      </c>
      <c r="AE4765" s="1">
        <f t="shared" si="1436"/>
        <v>0</v>
      </c>
    </row>
    <row r="4766" spans="1:31" x14ac:dyDescent="0.25">
      <c r="A4766">
        <v>0</v>
      </c>
      <c r="B4766">
        <v>165</v>
      </c>
      <c r="C4766">
        <v>16.149999999999999</v>
      </c>
      <c r="D4766">
        <v>690</v>
      </c>
      <c r="E4766">
        <v>1</v>
      </c>
      <c r="F4766" t="str">
        <f t="shared" si="1418"/>
        <v/>
      </c>
      <c r="G4766" t="str">
        <f t="shared" si="1419"/>
        <v/>
      </c>
      <c r="H4766">
        <f t="shared" si="1420"/>
        <v>0.89200000000000002</v>
      </c>
      <c r="I4766" s="1">
        <f t="shared" si="1421"/>
        <v>0.89200000000000002</v>
      </c>
      <c r="K4766" s="1">
        <f t="shared" si="1422"/>
        <v>1</v>
      </c>
      <c r="L4766" s="1">
        <f t="shared" si="1423"/>
        <v>1</v>
      </c>
      <c r="M4766" s="1">
        <f t="shared" si="1424"/>
        <v>1</v>
      </c>
      <c r="P4766" s="1">
        <f t="shared" si="1425"/>
        <v>1</v>
      </c>
      <c r="Q4766" s="1">
        <f t="shared" si="1426"/>
        <v>0</v>
      </c>
      <c r="R4766" s="1">
        <f t="shared" si="1427"/>
        <v>0</v>
      </c>
      <c r="S4766" s="1">
        <f t="shared" si="1428"/>
        <v>0</v>
      </c>
      <c r="V4766" s="1">
        <f t="shared" si="1429"/>
        <v>1</v>
      </c>
      <c r="W4766" s="1">
        <f t="shared" si="1430"/>
        <v>0</v>
      </c>
      <c r="X4766" s="1">
        <f t="shared" si="1431"/>
        <v>0</v>
      </c>
      <c r="Y4766" s="1">
        <f t="shared" si="1432"/>
        <v>0</v>
      </c>
      <c r="AB4766" s="1">
        <f t="shared" si="1433"/>
        <v>1</v>
      </c>
      <c r="AC4766" s="1">
        <f t="shared" si="1434"/>
        <v>0</v>
      </c>
      <c r="AD4766" s="1">
        <f t="shared" si="1435"/>
        <v>0</v>
      </c>
      <c r="AE4766" s="1">
        <f t="shared" si="1436"/>
        <v>0</v>
      </c>
    </row>
    <row r="4767" spans="1:31" x14ac:dyDescent="0.25">
      <c r="A4767">
        <v>1</v>
      </c>
      <c r="B4767">
        <v>120</v>
      </c>
      <c r="C4767">
        <v>19.82</v>
      </c>
      <c r="D4767">
        <v>695</v>
      </c>
      <c r="E4767">
        <v>1</v>
      </c>
      <c r="F4767" t="str">
        <f t="shared" si="1418"/>
        <v/>
      </c>
      <c r="G4767" t="str">
        <f t="shared" si="1419"/>
        <v/>
      </c>
      <c r="H4767">
        <f t="shared" si="1420"/>
        <v>0.89200000000000002</v>
      </c>
      <c r="I4767" s="1">
        <f t="shared" si="1421"/>
        <v>0.89200000000000002</v>
      </c>
      <c r="K4767" s="1">
        <f t="shared" si="1422"/>
        <v>1</v>
      </c>
      <c r="L4767" s="1">
        <f t="shared" si="1423"/>
        <v>1</v>
      </c>
      <c r="M4767" s="1">
        <f t="shared" si="1424"/>
        <v>1</v>
      </c>
      <c r="P4767" s="1">
        <f t="shared" si="1425"/>
        <v>1</v>
      </c>
      <c r="Q4767" s="1">
        <f t="shared" si="1426"/>
        <v>0</v>
      </c>
      <c r="R4767" s="1">
        <f t="shared" si="1427"/>
        <v>0</v>
      </c>
      <c r="S4767" s="1">
        <f t="shared" si="1428"/>
        <v>0</v>
      </c>
      <c r="V4767" s="1">
        <f t="shared" si="1429"/>
        <v>1</v>
      </c>
      <c r="W4767" s="1">
        <f t="shared" si="1430"/>
        <v>0</v>
      </c>
      <c r="X4767" s="1">
        <f t="shared" si="1431"/>
        <v>0</v>
      </c>
      <c r="Y4767" s="1">
        <f t="shared" si="1432"/>
        <v>0</v>
      </c>
      <c r="AB4767" s="1">
        <f t="shared" si="1433"/>
        <v>1</v>
      </c>
      <c r="AC4767" s="1">
        <f t="shared" si="1434"/>
        <v>0</v>
      </c>
      <c r="AD4767" s="1">
        <f t="shared" si="1435"/>
        <v>0</v>
      </c>
      <c r="AE4767" s="1">
        <f t="shared" si="1436"/>
        <v>0</v>
      </c>
    </row>
    <row r="4768" spans="1:31" x14ac:dyDescent="0.25">
      <c r="A4768">
        <v>1</v>
      </c>
      <c r="B4768">
        <v>190</v>
      </c>
      <c r="C4768">
        <v>8.26</v>
      </c>
      <c r="D4768">
        <v>755</v>
      </c>
      <c r="E4768">
        <v>1</v>
      </c>
      <c r="F4768">
        <f t="shared" si="1418"/>
        <v>0.93600000000000005</v>
      </c>
      <c r="G4768" t="str">
        <f t="shared" si="1419"/>
        <v/>
      </c>
      <c r="H4768" t="str">
        <f t="shared" si="1420"/>
        <v/>
      </c>
      <c r="I4768" s="1">
        <f t="shared" si="1421"/>
        <v>0.93600000000000005</v>
      </c>
      <c r="K4768" s="1">
        <f t="shared" si="1422"/>
        <v>1</v>
      </c>
      <c r="L4768" s="1">
        <f t="shared" si="1423"/>
        <v>1</v>
      </c>
      <c r="M4768" s="1">
        <f t="shared" si="1424"/>
        <v>1</v>
      </c>
      <c r="P4768" s="1">
        <f t="shared" si="1425"/>
        <v>1</v>
      </c>
      <c r="Q4768" s="1">
        <f t="shared" si="1426"/>
        <v>0</v>
      </c>
      <c r="R4768" s="1">
        <f t="shared" si="1427"/>
        <v>0</v>
      </c>
      <c r="S4768" s="1">
        <f t="shared" si="1428"/>
        <v>0</v>
      </c>
      <c r="V4768" s="1">
        <f t="shared" si="1429"/>
        <v>1</v>
      </c>
      <c r="W4768" s="1">
        <f t="shared" si="1430"/>
        <v>0</v>
      </c>
      <c r="X4768" s="1">
        <f t="shared" si="1431"/>
        <v>0</v>
      </c>
      <c r="Y4768" s="1">
        <f t="shared" si="1432"/>
        <v>0</v>
      </c>
      <c r="AB4768" s="1">
        <f t="shared" si="1433"/>
        <v>1</v>
      </c>
      <c r="AC4768" s="1">
        <f t="shared" si="1434"/>
        <v>0</v>
      </c>
      <c r="AD4768" s="1">
        <f t="shared" si="1435"/>
        <v>0</v>
      </c>
      <c r="AE4768" s="1">
        <f t="shared" si="1436"/>
        <v>0</v>
      </c>
    </row>
    <row r="4769" spans="1:31" x14ac:dyDescent="0.25">
      <c r="A4769">
        <v>1</v>
      </c>
      <c r="B4769">
        <v>140</v>
      </c>
      <c r="C4769">
        <v>12.33</v>
      </c>
      <c r="D4769">
        <v>705</v>
      </c>
      <c r="E4769">
        <v>1</v>
      </c>
      <c r="F4769" t="str">
        <f t="shared" si="1418"/>
        <v/>
      </c>
      <c r="G4769" t="str">
        <f t="shared" si="1419"/>
        <v/>
      </c>
      <c r="H4769">
        <f t="shared" si="1420"/>
        <v>0.89200000000000002</v>
      </c>
      <c r="I4769" s="1">
        <f t="shared" si="1421"/>
        <v>0.89200000000000002</v>
      </c>
      <c r="K4769" s="1">
        <f t="shared" si="1422"/>
        <v>1</v>
      </c>
      <c r="L4769" s="1">
        <f t="shared" si="1423"/>
        <v>1</v>
      </c>
      <c r="M4769" s="1">
        <f t="shared" si="1424"/>
        <v>1</v>
      </c>
      <c r="P4769" s="1">
        <f t="shared" si="1425"/>
        <v>1</v>
      </c>
      <c r="Q4769" s="1">
        <f t="shared" si="1426"/>
        <v>0</v>
      </c>
      <c r="R4769" s="1">
        <f t="shared" si="1427"/>
        <v>0</v>
      </c>
      <c r="S4769" s="1">
        <f t="shared" si="1428"/>
        <v>0</v>
      </c>
      <c r="V4769" s="1">
        <f t="shared" si="1429"/>
        <v>1</v>
      </c>
      <c r="W4769" s="1">
        <f t="shared" si="1430"/>
        <v>0</v>
      </c>
      <c r="X4769" s="1">
        <f t="shared" si="1431"/>
        <v>0</v>
      </c>
      <c r="Y4769" s="1">
        <f t="shared" si="1432"/>
        <v>0</v>
      </c>
      <c r="AB4769" s="1">
        <f t="shared" si="1433"/>
        <v>1</v>
      </c>
      <c r="AC4769" s="1">
        <f t="shared" si="1434"/>
        <v>0</v>
      </c>
      <c r="AD4769" s="1">
        <f t="shared" si="1435"/>
        <v>0</v>
      </c>
      <c r="AE4769" s="1">
        <f t="shared" si="1436"/>
        <v>0</v>
      </c>
    </row>
    <row r="4770" spans="1:31" x14ac:dyDescent="0.25">
      <c r="A4770">
        <v>0</v>
      </c>
      <c r="B4770">
        <v>78</v>
      </c>
      <c r="C4770">
        <v>16.5</v>
      </c>
      <c r="D4770">
        <v>695</v>
      </c>
      <c r="E4770">
        <v>1</v>
      </c>
      <c r="F4770" t="str">
        <f t="shared" si="1418"/>
        <v/>
      </c>
      <c r="G4770">
        <f t="shared" si="1419"/>
        <v>0.83199999999999996</v>
      </c>
      <c r="H4770" t="str">
        <f t="shared" si="1420"/>
        <v/>
      </c>
      <c r="I4770" s="1">
        <f t="shared" si="1421"/>
        <v>0.83199999999999996</v>
      </c>
      <c r="K4770" s="1">
        <f t="shared" si="1422"/>
        <v>0</v>
      </c>
      <c r="L4770" s="1">
        <f t="shared" si="1423"/>
        <v>1</v>
      </c>
      <c r="M4770" s="1">
        <f t="shared" si="1424"/>
        <v>1</v>
      </c>
      <c r="P4770" s="1">
        <f t="shared" si="1425"/>
        <v>0</v>
      </c>
      <c r="Q4770" s="1">
        <f t="shared" si="1426"/>
        <v>0</v>
      </c>
      <c r="R4770" s="1">
        <f t="shared" si="1427"/>
        <v>1</v>
      </c>
      <c r="S4770" s="1">
        <f t="shared" si="1428"/>
        <v>0</v>
      </c>
      <c r="V4770" s="1">
        <f t="shared" si="1429"/>
        <v>1</v>
      </c>
      <c r="W4770" s="1">
        <f t="shared" si="1430"/>
        <v>0</v>
      </c>
      <c r="X4770" s="1">
        <f t="shared" si="1431"/>
        <v>0</v>
      </c>
      <c r="Y4770" s="1">
        <f t="shared" si="1432"/>
        <v>0</v>
      </c>
      <c r="AB4770" s="1">
        <f t="shared" si="1433"/>
        <v>1</v>
      </c>
      <c r="AC4770" s="1">
        <f t="shared" si="1434"/>
        <v>0</v>
      </c>
      <c r="AD4770" s="1">
        <f t="shared" si="1435"/>
        <v>0</v>
      </c>
      <c r="AE4770" s="1">
        <f t="shared" si="1436"/>
        <v>0</v>
      </c>
    </row>
    <row r="4771" spans="1:31" x14ac:dyDescent="0.25">
      <c r="A4771">
        <v>0</v>
      </c>
      <c r="B4771">
        <v>65</v>
      </c>
      <c r="C4771">
        <v>8.7899999999999991</v>
      </c>
      <c r="D4771">
        <v>680</v>
      </c>
      <c r="E4771">
        <v>1</v>
      </c>
      <c r="F4771" t="str">
        <f t="shared" si="1418"/>
        <v/>
      </c>
      <c r="G4771">
        <f t="shared" si="1419"/>
        <v>0.83199999999999996</v>
      </c>
      <c r="H4771" t="str">
        <f t="shared" si="1420"/>
        <v/>
      </c>
      <c r="I4771" s="1">
        <f t="shared" si="1421"/>
        <v>0.83199999999999996</v>
      </c>
      <c r="K4771" s="1">
        <f t="shared" si="1422"/>
        <v>0</v>
      </c>
      <c r="L4771" s="1">
        <f t="shared" si="1423"/>
        <v>1</v>
      </c>
      <c r="M4771" s="1">
        <f t="shared" si="1424"/>
        <v>1</v>
      </c>
      <c r="P4771" s="1">
        <f t="shared" si="1425"/>
        <v>0</v>
      </c>
      <c r="Q4771" s="1">
        <f t="shared" si="1426"/>
        <v>0</v>
      </c>
      <c r="R4771" s="1">
        <f t="shared" si="1427"/>
        <v>1</v>
      </c>
      <c r="S4771" s="1">
        <f t="shared" si="1428"/>
        <v>0</v>
      </c>
      <c r="V4771" s="1">
        <f t="shared" si="1429"/>
        <v>1</v>
      </c>
      <c r="W4771" s="1">
        <f t="shared" si="1430"/>
        <v>0</v>
      </c>
      <c r="X4771" s="1">
        <f t="shared" si="1431"/>
        <v>0</v>
      </c>
      <c r="Y4771" s="1">
        <f t="shared" si="1432"/>
        <v>0</v>
      </c>
      <c r="AB4771" s="1">
        <f t="shared" si="1433"/>
        <v>1</v>
      </c>
      <c r="AC4771" s="1">
        <f t="shared" si="1434"/>
        <v>0</v>
      </c>
      <c r="AD4771" s="1">
        <f t="shared" si="1435"/>
        <v>0</v>
      </c>
      <c r="AE4771" s="1">
        <f t="shared" si="1436"/>
        <v>0</v>
      </c>
    </row>
    <row r="4772" spans="1:31" x14ac:dyDescent="0.25">
      <c r="A4772">
        <v>0</v>
      </c>
      <c r="B4772">
        <v>65</v>
      </c>
      <c r="C4772">
        <v>13.28</v>
      </c>
      <c r="D4772">
        <v>685</v>
      </c>
      <c r="E4772">
        <v>1</v>
      </c>
      <c r="F4772" t="str">
        <f t="shared" si="1418"/>
        <v/>
      </c>
      <c r="G4772">
        <f t="shared" si="1419"/>
        <v>0.83199999999999996</v>
      </c>
      <c r="H4772" t="str">
        <f t="shared" si="1420"/>
        <v/>
      </c>
      <c r="I4772" s="1">
        <f t="shared" si="1421"/>
        <v>0.83199999999999996</v>
      </c>
      <c r="K4772" s="1">
        <f t="shared" si="1422"/>
        <v>0</v>
      </c>
      <c r="L4772" s="1">
        <f t="shared" si="1423"/>
        <v>1</v>
      </c>
      <c r="M4772" s="1">
        <f t="shared" si="1424"/>
        <v>1</v>
      </c>
      <c r="P4772" s="1">
        <f t="shared" si="1425"/>
        <v>0</v>
      </c>
      <c r="Q4772" s="1">
        <f t="shared" si="1426"/>
        <v>0</v>
      </c>
      <c r="R4772" s="1">
        <f t="shared" si="1427"/>
        <v>1</v>
      </c>
      <c r="S4772" s="1">
        <f t="shared" si="1428"/>
        <v>0</v>
      </c>
      <c r="V4772" s="1">
        <f t="shared" si="1429"/>
        <v>1</v>
      </c>
      <c r="W4772" s="1">
        <f t="shared" si="1430"/>
        <v>0</v>
      </c>
      <c r="X4772" s="1">
        <f t="shared" si="1431"/>
        <v>0</v>
      </c>
      <c r="Y4772" s="1">
        <f t="shared" si="1432"/>
        <v>0</v>
      </c>
      <c r="AB4772" s="1">
        <f t="shared" si="1433"/>
        <v>1</v>
      </c>
      <c r="AC4772" s="1">
        <f t="shared" si="1434"/>
        <v>0</v>
      </c>
      <c r="AD4772" s="1">
        <f t="shared" si="1435"/>
        <v>0</v>
      </c>
      <c r="AE4772" s="1">
        <f t="shared" si="1436"/>
        <v>0</v>
      </c>
    </row>
    <row r="4773" spans="1:31" x14ac:dyDescent="0.25">
      <c r="A4773">
        <v>0</v>
      </c>
      <c r="B4773">
        <v>82</v>
      </c>
      <c r="C4773">
        <v>27.29</v>
      </c>
      <c r="D4773">
        <v>670</v>
      </c>
      <c r="E4773">
        <v>1</v>
      </c>
      <c r="F4773" t="str">
        <f t="shared" si="1418"/>
        <v/>
      </c>
      <c r="G4773">
        <f t="shared" si="1419"/>
        <v>0.745</v>
      </c>
      <c r="H4773" t="str">
        <f t="shared" si="1420"/>
        <v/>
      </c>
      <c r="I4773" s="1">
        <f t="shared" si="1421"/>
        <v>0.745</v>
      </c>
      <c r="K4773" s="1">
        <f t="shared" si="1422"/>
        <v>0</v>
      </c>
      <c r="L4773" s="1">
        <f t="shared" si="1423"/>
        <v>0</v>
      </c>
      <c r="M4773" s="1">
        <f t="shared" si="1424"/>
        <v>0</v>
      </c>
      <c r="P4773" s="1">
        <f t="shared" si="1425"/>
        <v>0</v>
      </c>
      <c r="Q4773" s="1">
        <f t="shared" si="1426"/>
        <v>0</v>
      </c>
      <c r="R4773" s="1">
        <f t="shared" si="1427"/>
        <v>1</v>
      </c>
      <c r="S4773" s="1">
        <f t="shared" si="1428"/>
        <v>0</v>
      </c>
      <c r="V4773" s="1">
        <f t="shared" si="1429"/>
        <v>0</v>
      </c>
      <c r="W4773" s="1">
        <f t="shared" si="1430"/>
        <v>0</v>
      </c>
      <c r="X4773" s="1">
        <f t="shared" si="1431"/>
        <v>1</v>
      </c>
      <c r="Y4773" s="1">
        <f t="shared" si="1432"/>
        <v>0</v>
      </c>
      <c r="AB4773" s="1">
        <f t="shared" si="1433"/>
        <v>0</v>
      </c>
      <c r="AC4773" s="1">
        <f t="shared" si="1434"/>
        <v>0</v>
      </c>
      <c r="AD4773" s="1">
        <f t="shared" si="1435"/>
        <v>1</v>
      </c>
      <c r="AE4773" s="1">
        <f t="shared" si="1436"/>
        <v>0</v>
      </c>
    </row>
    <row r="4774" spans="1:31" x14ac:dyDescent="0.25">
      <c r="A4774">
        <v>0</v>
      </c>
      <c r="B4774">
        <v>28.5</v>
      </c>
      <c r="C4774">
        <v>30.36</v>
      </c>
      <c r="D4774">
        <v>665</v>
      </c>
      <c r="E4774">
        <v>1</v>
      </c>
      <c r="F4774" t="str">
        <f t="shared" si="1418"/>
        <v/>
      </c>
      <c r="G4774">
        <f t="shared" si="1419"/>
        <v>0.745</v>
      </c>
      <c r="H4774" t="str">
        <f t="shared" si="1420"/>
        <v/>
      </c>
      <c r="I4774" s="1">
        <f t="shared" si="1421"/>
        <v>0.745</v>
      </c>
      <c r="K4774" s="1">
        <f t="shared" si="1422"/>
        <v>0</v>
      </c>
      <c r="L4774" s="1">
        <f t="shared" si="1423"/>
        <v>0</v>
      </c>
      <c r="M4774" s="1">
        <f t="shared" si="1424"/>
        <v>0</v>
      </c>
      <c r="P4774" s="1">
        <f t="shared" si="1425"/>
        <v>0</v>
      </c>
      <c r="Q4774" s="1">
        <f t="shared" si="1426"/>
        <v>0</v>
      </c>
      <c r="R4774" s="1">
        <f t="shared" si="1427"/>
        <v>1</v>
      </c>
      <c r="S4774" s="1">
        <f t="shared" si="1428"/>
        <v>0</v>
      </c>
      <c r="V4774" s="1">
        <f t="shared" si="1429"/>
        <v>0</v>
      </c>
      <c r="W4774" s="1">
        <f t="shared" si="1430"/>
        <v>0</v>
      </c>
      <c r="X4774" s="1">
        <f t="shared" si="1431"/>
        <v>1</v>
      </c>
      <c r="Y4774" s="1">
        <f t="shared" si="1432"/>
        <v>0</v>
      </c>
      <c r="AB4774" s="1">
        <f t="shared" si="1433"/>
        <v>0</v>
      </c>
      <c r="AC4774" s="1">
        <f t="shared" si="1434"/>
        <v>0</v>
      </c>
      <c r="AD4774" s="1">
        <f t="shared" si="1435"/>
        <v>1</v>
      </c>
      <c r="AE4774" s="1">
        <f t="shared" si="1436"/>
        <v>0</v>
      </c>
    </row>
    <row r="4775" spans="1:31" x14ac:dyDescent="0.25">
      <c r="A4775">
        <v>1</v>
      </c>
      <c r="B4775">
        <v>100</v>
      </c>
      <c r="C4775">
        <v>9.7899999999999991</v>
      </c>
      <c r="D4775">
        <v>660</v>
      </c>
      <c r="E4775">
        <v>1</v>
      </c>
      <c r="F4775" t="str">
        <f t="shared" si="1418"/>
        <v/>
      </c>
      <c r="G4775" t="str">
        <f t="shared" si="1419"/>
        <v/>
      </c>
      <c r="H4775">
        <f t="shared" si="1420"/>
        <v>0.85199999999999998</v>
      </c>
      <c r="I4775" s="1">
        <f t="shared" si="1421"/>
        <v>0.85199999999999998</v>
      </c>
      <c r="K4775" s="1">
        <f t="shared" si="1422"/>
        <v>1</v>
      </c>
      <c r="L4775" s="1">
        <f t="shared" si="1423"/>
        <v>1</v>
      </c>
      <c r="M4775" s="1">
        <f t="shared" si="1424"/>
        <v>1</v>
      </c>
      <c r="P4775" s="1">
        <f t="shared" si="1425"/>
        <v>1</v>
      </c>
      <c r="Q4775" s="1">
        <f t="shared" si="1426"/>
        <v>0</v>
      </c>
      <c r="R4775" s="1">
        <f t="shared" si="1427"/>
        <v>0</v>
      </c>
      <c r="S4775" s="1">
        <f t="shared" si="1428"/>
        <v>0</v>
      </c>
      <c r="V4775" s="1">
        <f t="shared" si="1429"/>
        <v>1</v>
      </c>
      <c r="W4775" s="1">
        <f t="shared" si="1430"/>
        <v>0</v>
      </c>
      <c r="X4775" s="1">
        <f t="shared" si="1431"/>
        <v>0</v>
      </c>
      <c r="Y4775" s="1">
        <f t="shared" si="1432"/>
        <v>0</v>
      </c>
      <c r="AB4775" s="1">
        <f t="shared" si="1433"/>
        <v>1</v>
      </c>
      <c r="AC4775" s="1">
        <f t="shared" si="1434"/>
        <v>0</v>
      </c>
      <c r="AD4775" s="1">
        <f t="shared" si="1435"/>
        <v>0</v>
      </c>
      <c r="AE4775" s="1">
        <f t="shared" si="1436"/>
        <v>0</v>
      </c>
    </row>
    <row r="4776" spans="1:31" x14ac:dyDescent="0.25">
      <c r="A4776">
        <v>0</v>
      </c>
      <c r="B4776">
        <v>60</v>
      </c>
      <c r="C4776">
        <v>30.84</v>
      </c>
      <c r="D4776">
        <v>675</v>
      </c>
      <c r="E4776">
        <v>1</v>
      </c>
      <c r="F4776" t="str">
        <f t="shared" si="1418"/>
        <v/>
      </c>
      <c r="G4776">
        <f t="shared" si="1419"/>
        <v>0.745</v>
      </c>
      <c r="H4776" t="str">
        <f t="shared" si="1420"/>
        <v/>
      </c>
      <c r="I4776" s="1">
        <f t="shared" si="1421"/>
        <v>0.745</v>
      </c>
      <c r="K4776" s="1">
        <f t="shared" si="1422"/>
        <v>0</v>
      </c>
      <c r="L4776" s="1">
        <f t="shared" si="1423"/>
        <v>0</v>
      </c>
      <c r="M4776" s="1">
        <f t="shared" si="1424"/>
        <v>0</v>
      </c>
      <c r="P4776" s="1">
        <f t="shared" si="1425"/>
        <v>0</v>
      </c>
      <c r="Q4776" s="1">
        <f t="shared" si="1426"/>
        <v>0</v>
      </c>
      <c r="R4776" s="1">
        <f t="shared" si="1427"/>
        <v>1</v>
      </c>
      <c r="S4776" s="1">
        <f t="shared" si="1428"/>
        <v>0</v>
      </c>
      <c r="V4776" s="1">
        <f t="shared" si="1429"/>
        <v>0</v>
      </c>
      <c r="W4776" s="1">
        <f t="shared" si="1430"/>
        <v>0</v>
      </c>
      <c r="X4776" s="1">
        <f t="shared" si="1431"/>
        <v>1</v>
      </c>
      <c r="Y4776" s="1">
        <f t="shared" si="1432"/>
        <v>0</v>
      </c>
      <c r="AB4776" s="1">
        <f t="shared" si="1433"/>
        <v>0</v>
      </c>
      <c r="AC4776" s="1">
        <f t="shared" si="1434"/>
        <v>0</v>
      </c>
      <c r="AD4776" s="1">
        <f t="shared" si="1435"/>
        <v>1</v>
      </c>
      <c r="AE4776" s="1">
        <f t="shared" si="1436"/>
        <v>0</v>
      </c>
    </row>
    <row r="4777" spans="1:31" x14ac:dyDescent="0.25">
      <c r="A4777">
        <v>0</v>
      </c>
      <c r="B4777">
        <v>40</v>
      </c>
      <c r="C4777">
        <v>34.200000000000003</v>
      </c>
      <c r="D4777">
        <v>690</v>
      </c>
      <c r="E4777">
        <v>1</v>
      </c>
      <c r="F4777" t="str">
        <f t="shared" si="1418"/>
        <v/>
      </c>
      <c r="G4777">
        <f t="shared" si="1419"/>
        <v>0.81200000000000006</v>
      </c>
      <c r="H4777" t="str">
        <f t="shared" si="1420"/>
        <v/>
      </c>
      <c r="I4777" s="1">
        <f t="shared" si="1421"/>
        <v>0.81200000000000006</v>
      </c>
      <c r="K4777" s="1">
        <f t="shared" si="1422"/>
        <v>0</v>
      </c>
      <c r="L4777" s="1">
        <f t="shared" si="1423"/>
        <v>1</v>
      </c>
      <c r="M4777" s="1">
        <f t="shared" si="1424"/>
        <v>1</v>
      </c>
      <c r="P4777" s="1">
        <f t="shared" si="1425"/>
        <v>0</v>
      </c>
      <c r="Q4777" s="1">
        <f t="shared" si="1426"/>
        <v>0</v>
      </c>
      <c r="R4777" s="1">
        <f t="shared" si="1427"/>
        <v>1</v>
      </c>
      <c r="S4777" s="1">
        <f t="shared" si="1428"/>
        <v>0</v>
      </c>
      <c r="V4777" s="1">
        <f t="shared" si="1429"/>
        <v>1</v>
      </c>
      <c r="W4777" s="1">
        <f t="shared" si="1430"/>
        <v>0</v>
      </c>
      <c r="X4777" s="1">
        <f t="shared" si="1431"/>
        <v>0</v>
      </c>
      <c r="Y4777" s="1">
        <f t="shared" si="1432"/>
        <v>0</v>
      </c>
      <c r="AB4777" s="1">
        <f t="shared" si="1433"/>
        <v>1</v>
      </c>
      <c r="AC4777" s="1">
        <f t="shared" si="1434"/>
        <v>0</v>
      </c>
      <c r="AD4777" s="1">
        <f t="shared" si="1435"/>
        <v>0</v>
      </c>
      <c r="AE4777" s="1">
        <f t="shared" si="1436"/>
        <v>0</v>
      </c>
    </row>
    <row r="4778" spans="1:31" x14ac:dyDescent="0.25">
      <c r="A4778">
        <v>0</v>
      </c>
      <c r="B4778">
        <v>37</v>
      </c>
      <c r="C4778">
        <v>39.97</v>
      </c>
      <c r="D4778">
        <v>680</v>
      </c>
      <c r="E4778">
        <v>1</v>
      </c>
      <c r="F4778" t="str">
        <f t="shared" si="1418"/>
        <v/>
      </c>
      <c r="G4778">
        <f t="shared" si="1419"/>
        <v>0.745</v>
      </c>
      <c r="H4778" t="str">
        <f t="shared" si="1420"/>
        <v/>
      </c>
      <c r="I4778" s="1">
        <f t="shared" si="1421"/>
        <v>0.745</v>
      </c>
      <c r="K4778" s="1">
        <f t="shared" si="1422"/>
        <v>0</v>
      </c>
      <c r="L4778" s="1">
        <f t="shared" si="1423"/>
        <v>0</v>
      </c>
      <c r="M4778" s="1">
        <f t="shared" si="1424"/>
        <v>0</v>
      </c>
      <c r="P4778" s="1">
        <f t="shared" si="1425"/>
        <v>0</v>
      </c>
      <c r="Q4778" s="1">
        <f t="shared" si="1426"/>
        <v>0</v>
      </c>
      <c r="R4778" s="1">
        <f t="shared" si="1427"/>
        <v>1</v>
      </c>
      <c r="S4778" s="1">
        <f t="shared" si="1428"/>
        <v>0</v>
      </c>
      <c r="V4778" s="1">
        <f t="shared" si="1429"/>
        <v>0</v>
      </c>
      <c r="W4778" s="1">
        <f t="shared" si="1430"/>
        <v>0</v>
      </c>
      <c r="X4778" s="1">
        <f t="shared" si="1431"/>
        <v>1</v>
      </c>
      <c r="Y4778" s="1">
        <f t="shared" si="1432"/>
        <v>0</v>
      </c>
      <c r="AB4778" s="1">
        <f t="shared" si="1433"/>
        <v>0</v>
      </c>
      <c r="AC4778" s="1">
        <f t="shared" si="1434"/>
        <v>0</v>
      </c>
      <c r="AD4778" s="1">
        <f t="shared" si="1435"/>
        <v>1</v>
      </c>
      <c r="AE4778" s="1">
        <f t="shared" si="1436"/>
        <v>0</v>
      </c>
    </row>
    <row r="4779" spans="1:31" x14ac:dyDescent="0.25">
      <c r="A4779">
        <v>0</v>
      </c>
      <c r="B4779">
        <v>80</v>
      </c>
      <c r="C4779">
        <v>22.04</v>
      </c>
      <c r="D4779">
        <v>725</v>
      </c>
      <c r="E4779">
        <v>1</v>
      </c>
      <c r="F4779">
        <f t="shared" si="1418"/>
        <v>0.9</v>
      </c>
      <c r="G4779" t="str">
        <f t="shared" si="1419"/>
        <v/>
      </c>
      <c r="H4779" t="str">
        <f t="shared" si="1420"/>
        <v/>
      </c>
      <c r="I4779" s="1">
        <f t="shared" si="1421"/>
        <v>0.9</v>
      </c>
      <c r="K4779" s="1">
        <f t="shared" si="1422"/>
        <v>1</v>
      </c>
      <c r="L4779" s="1">
        <f t="shared" si="1423"/>
        <v>1</v>
      </c>
      <c r="M4779" s="1">
        <f t="shared" si="1424"/>
        <v>1</v>
      </c>
      <c r="P4779" s="1">
        <f t="shared" si="1425"/>
        <v>1</v>
      </c>
      <c r="Q4779" s="1">
        <f t="shared" si="1426"/>
        <v>0</v>
      </c>
      <c r="R4779" s="1">
        <f t="shared" si="1427"/>
        <v>0</v>
      </c>
      <c r="S4779" s="1">
        <f t="shared" si="1428"/>
        <v>0</v>
      </c>
      <c r="V4779" s="1">
        <f t="shared" si="1429"/>
        <v>1</v>
      </c>
      <c r="W4779" s="1">
        <f t="shared" si="1430"/>
        <v>0</v>
      </c>
      <c r="X4779" s="1">
        <f t="shared" si="1431"/>
        <v>0</v>
      </c>
      <c r="Y4779" s="1">
        <f t="shared" si="1432"/>
        <v>0</v>
      </c>
      <c r="AB4779" s="1">
        <f t="shared" si="1433"/>
        <v>1</v>
      </c>
      <c r="AC4779" s="1">
        <f t="shared" si="1434"/>
        <v>0</v>
      </c>
      <c r="AD4779" s="1">
        <f t="shared" si="1435"/>
        <v>0</v>
      </c>
      <c r="AE4779" s="1">
        <f t="shared" si="1436"/>
        <v>0</v>
      </c>
    </row>
    <row r="4780" spans="1:31" x14ac:dyDescent="0.25">
      <c r="A4780">
        <v>1</v>
      </c>
      <c r="B4780">
        <v>44</v>
      </c>
      <c r="C4780">
        <v>20.149999999999999</v>
      </c>
      <c r="D4780">
        <v>720</v>
      </c>
      <c r="E4780">
        <v>1</v>
      </c>
      <c r="F4780">
        <f t="shared" si="1418"/>
        <v>0.85299999999999998</v>
      </c>
      <c r="G4780" t="str">
        <f t="shared" si="1419"/>
        <v/>
      </c>
      <c r="H4780" t="str">
        <f t="shared" si="1420"/>
        <v/>
      </c>
      <c r="I4780" s="1">
        <f t="shared" si="1421"/>
        <v>0.85299999999999998</v>
      </c>
      <c r="K4780" s="1">
        <f t="shared" si="1422"/>
        <v>1</v>
      </c>
      <c r="L4780" s="1">
        <f t="shared" si="1423"/>
        <v>1</v>
      </c>
      <c r="M4780" s="1">
        <f t="shared" si="1424"/>
        <v>1</v>
      </c>
      <c r="P4780" s="1">
        <f t="shared" si="1425"/>
        <v>1</v>
      </c>
      <c r="Q4780" s="1">
        <f t="shared" si="1426"/>
        <v>0</v>
      </c>
      <c r="R4780" s="1">
        <f t="shared" si="1427"/>
        <v>0</v>
      </c>
      <c r="S4780" s="1">
        <f t="shared" si="1428"/>
        <v>0</v>
      </c>
      <c r="V4780" s="1">
        <f t="shared" si="1429"/>
        <v>1</v>
      </c>
      <c r="W4780" s="1">
        <f t="shared" si="1430"/>
        <v>0</v>
      </c>
      <c r="X4780" s="1">
        <f t="shared" si="1431"/>
        <v>0</v>
      </c>
      <c r="Y4780" s="1">
        <f t="shared" si="1432"/>
        <v>0</v>
      </c>
      <c r="AB4780" s="1">
        <f t="shared" si="1433"/>
        <v>1</v>
      </c>
      <c r="AC4780" s="1">
        <f t="shared" si="1434"/>
        <v>0</v>
      </c>
      <c r="AD4780" s="1">
        <f t="shared" si="1435"/>
        <v>0</v>
      </c>
      <c r="AE4780" s="1">
        <f t="shared" si="1436"/>
        <v>0</v>
      </c>
    </row>
    <row r="4781" spans="1:31" x14ac:dyDescent="0.25">
      <c r="A4781">
        <v>1</v>
      </c>
      <c r="B4781">
        <v>37</v>
      </c>
      <c r="C4781">
        <v>25.82</v>
      </c>
      <c r="D4781">
        <v>665</v>
      </c>
      <c r="E4781">
        <v>1</v>
      </c>
      <c r="F4781" t="str">
        <f t="shared" si="1418"/>
        <v/>
      </c>
      <c r="G4781">
        <f t="shared" si="1419"/>
        <v>0.745</v>
      </c>
      <c r="H4781" t="str">
        <f t="shared" si="1420"/>
        <v/>
      </c>
      <c r="I4781" s="1">
        <f t="shared" si="1421"/>
        <v>0.745</v>
      </c>
      <c r="K4781" s="1">
        <f t="shared" si="1422"/>
        <v>0</v>
      </c>
      <c r="L4781" s="1">
        <f t="shared" si="1423"/>
        <v>0</v>
      </c>
      <c r="M4781" s="1">
        <f t="shared" si="1424"/>
        <v>0</v>
      </c>
      <c r="P4781" s="1">
        <f t="shared" si="1425"/>
        <v>0</v>
      </c>
      <c r="Q4781" s="1">
        <f t="shared" si="1426"/>
        <v>0</v>
      </c>
      <c r="R4781" s="1">
        <f t="shared" si="1427"/>
        <v>1</v>
      </c>
      <c r="S4781" s="1">
        <f t="shared" si="1428"/>
        <v>0</v>
      </c>
      <c r="V4781" s="1">
        <f t="shared" si="1429"/>
        <v>0</v>
      </c>
      <c r="W4781" s="1">
        <f t="shared" si="1430"/>
        <v>0</v>
      </c>
      <c r="X4781" s="1">
        <f t="shared" si="1431"/>
        <v>1</v>
      </c>
      <c r="Y4781" s="1">
        <f t="shared" si="1432"/>
        <v>0</v>
      </c>
      <c r="AB4781" s="1">
        <f t="shared" si="1433"/>
        <v>0</v>
      </c>
      <c r="AC4781" s="1">
        <f t="shared" si="1434"/>
        <v>0</v>
      </c>
      <c r="AD4781" s="1">
        <f t="shared" si="1435"/>
        <v>1</v>
      </c>
      <c r="AE4781" s="1">
        <f t="shared" si="1436"/>
        <v>0</v>
      </c>
    </row>
    <row r="4782" spans="1:31" x14ac:dyDescent="0.25">
      <c r="A4782">
        <v>0</v>
      </c>
      <c r="B4782">
        <v>36</v>
      </c>
      <c r="C4782">
        <v>24.33</v>
      </c>
      <c r="D4782">
        <v>690</v>
      </c>
      <c r="E4782">
        <v>1</v>
      </c>
      <c r="F4782" t="str">
        <f t="shared" si="1418"/>
        <v/>
      </c>
      <c r="G4782">
        <f t="shared" si="1419"/>
        <v>0.81200000000000006</v>
      </c>
      <c r="H4782" t="str">
        <f t="shared" si="1420"/>
        <v/>
      </c>
      <c r="I4782" s="1">
        <f t="shared" si="1421"/>
        <v>0.81200000000000006</v>
      </c>
      <c r="K4782" s="1">
        <f t="shared" si="1422"/>
        <v>0</v>
      </c>
      <c r="L4782" s="1">
        <f t="shared" si="1423"/>
        <v>1</v>
      </c>
      <c r="M4782" s="1">
        <f t="shared" si="1424"/>
        <v>1</v>
      </c>
      <c r="P4782" s="1">
        <f t="shared" si="1425"/>
        <v>0</v>
      </c>
      <c r="Q4782" s="1">
        <f t="shared" si="1426"/>
        <v>0</v>
      </c>
      <c r="R4782" s="1">
        <f t="shared" si="1427"/>
        <v>1</v>
      </c>
      <c r="S4782" s="1">
        <f t="shared" si="1428"/>
        <v>0</v>
      </c>
      <c r="V4782" s="1">
        <f t="shared" si="1429"/>
        <v>1</v>
      </c>
      <c r="W4782" s="1">
        <f t="shared" si="1430"/>
        <v>0</v>
      </c>
      <c r="X4782" s="1">
        <f t="shared" si="1431"/>
        <v>0</v>
      </c>
      <c r="Y4782" s="1">
        <f t="shared" si="1432"/>
        <v>0</v>
      </c>
      <c r="AB4782" s="1">
        <f t="shared" si="1433"/>
        <v>1</v>
      </c>
      <c r="AC4782" s="1">
        <f t="shared" si="1434"/>
        <v>0</v>
      </c>
      <c r="AD4782" s="1">
        <f t="shared" si="1435"/>
        <v>0</v>
      </c>
      <c r="AE4782" s="1">
        <f t="shared" si="1436"/>
        <v>0</v>
      </c>
    </row>
    <row r="4783" spans="1:31" x14ac:dyDescent="0.25">
      <c r="A4783">
        <v>0</v>
      </c>
      <c r="B4783">
        <v>72</v>
      </c>
      <c r="C4783">
        <v>22.58</v>
      </c>
      <c r="D4783">
        <v>695</v>
      </c>
      <c r="E4783">
        <v>1</v>
      </c>
      <c r="F4783" t="str">
        <f t="shared" si="1418"/>
        <v/>
      </c>
      <c r="G4783">
        <f t="shared" si="1419"/>
        <v>0.81200000000000006</v>
      </c>
      <c r="H4783" t="str">
        <f t="shared" si="1420"/>
        <v/>
      </c>
      <c r="I4783" s="1">
        <f t="shared" si="1421"/>
        <v>0.81200000000000006</v>
      </c>
      <c r="K4783" s="1">
        <f t="shared" si="1422"/>
        <v>0</v>
      </c>
      <c r="L4783" s="1">
        <f t="shared" si="1423"/>
        <v>1</v>
      </c>
      <c r="M4783" s="1">
        <f t="shared" si="1424"/>
        <v>1</v>
      </c>
      <c r="P4783" s="1">
        <f t="shared" si="1425"/>
        <v>0</v>
      </c>
      <c r="Q4783" s="1">
        <f t="shared" si="1426"/>
        <v>0</v>
      </c>
      <c r="R4783" s="1">
        <f t="shared" si="1427"/>
        <v>1</v>
      </c>
      <c r="S4783" s="1">
        <f t="shared" si="1428"/>
        <v>0</v>
      </c>
      <c r="V4783" s="1">
        <f t="shared" si="1429"/>
        <v>1</v>
      </c>
      <c r="W4783" s="1">
        <f t="shared" si="1430"/>
        <v>0</v>
      </c>
      <c r="X4783" s="1">
        <f t="shared" si="1431"/>
        <v>0</v>
      </c>
      <c r="Y4783" s="1">
        <f t="shared" si="1432"/>
        <v>0</v>
      </c>
      <c r="AB4783" s="1">
        <f t="shared" si="1433"/>
        <v>1</v>
      </c>
      <c r="AC4783" s="1">
        <f t="shared" si="1434"/>
        <v>0</v>
      </c>
      <c r="AD4783" s="1">
        <f t="shared" si="1435"/>
        <v>0</v>
      </c>
      <c r="AE4783" s="1">
        <f t="shared" si="1436"/>
        <v>0</v>
      </c>
    </row>
    <row r="4784" spans="1:31" x14ac:dyDescent="0.25">
      <c r="A4784">
        <v>0</v>
      </c>
      <c r="B4784">
        <v>144.255</v>
      </c>
      <c r="C4784">
        <v>19.809999999999999</v>
      </c>
      <c r="D4784">
        <v>660</v>
      </c>
      <c r="E4784">
        <v>1</v>
      </c>
      <c r="F4784" t="str">
        <f t="shared" si="1418"/>
        <v/>
      </c>
      <c r="G4784" t="str">
        <f t="shared" si="1419"/>
        <v/>
      </c>
      <c r="H4784">
        <f t="shared" si="1420"/>
        <v>0.85199999999999998</v>
      </c>
      <c r="I4784" s="1">
        <f t="shared" si="1421"/>
        <v>0.85199999999999998</v>
      </c>
      <c r="K4784" s="1">
        <f t="shared" si="1422"/>
        <v>1</v>
      </c>
      <c r="L4784" s="1">
        <f t="shared" si="1423"/>
        <v>1</v>
      </c>
      <c r="M4784" s="1">
        <f t="shared" si="1424"/>
        <v>1</v>
      </c>
      <c r="P4784" s="1">
        <f t="shared" si="1425"/>
        <v>1</v>
      </c>
      <c r="Q4784" s="1">
        <f t="shared" si="1426"/>
        <v>0</v>
      </c>
      <c r="R4784" s="1">
        <f t="shared" si="1427"/>
        <v>0</v>
      </c>
      <c r="S4784" s="1">
        <f t="shared" si="1428"/>
        <v>0</v>
      </c>
      <c r="V4784" s="1">
        <f t="shared" si="1429"/>
        <v>1</v>
      </c>
      <c r="W4784" s="1">
        <f t="shared" si="1430"/>
        <v>0</v>
      </c>
      <c r="X4784" s="1">
        <f t="shared" si="1431"/>
        <v>0</v>
      </c>
      <c r="Y4784" s="1">
        <f t="shared" si="1432"/>
        <v>0</v>
      </c>
      <c r="AB4784" s="1">
        <f t="shared" si="1433"/>
        <v>1</v>
      </c>
      <c r="AC4784" s="1">
        <f t="shared" si="1434"/>
        <v>0</v>
      </c>
      <c r="AD4784" s="1">
        <f t="shared" si="1435"/>
        <v>0</v>
      </c>
      <c r="AE4784" s="1">
        <f t="shared" si="1436"/>
        <v>0</v>
      </c>
    </row>
    <row r="4785" spans="1:31" x14ac:dyDescent="0.25">
      <c r="A4785">
        <v>1</v>
      </c>
      <c r="B4785">
        <v>28</v>
      </c>
      <c r="C4785">
        <v>12.75</v>
      </c>
      <c r="D4785">
        <v>675</v>
      </c>
      <c r="E4785">
        <v>1</v>
      </c>
      <c r="F4785" t="str">
        <f t="shared" si="1418"/>
        <v/>
      </c>
      <c r="G4785">
        <f t="shared" si="1419"/>
        <v>0.72499999999999998</v>
      </c>
      <c r="H4785" t="str">
        <f t="shared" si="1420"/>
        <v/>
      </c>
      <c r="I4785" s="1">
        <f t="shared" si="1421"/>
        <v>0.72499999999999998</v>
      </c>
      <c r="K4785" s="1">
        <f t="shared" si="1422"/>
        <v>0</v>
      </c>
      <c r="L4785" s="1">
        <f t="shared" si="1423"/>
        <v>0</v>
      </c>
      <c r="M4785" s="1">
        <f t="shared" si="1424"/>
        <v>0</v>
      </c>
      <c r="P4785" s="1">
        <f t="shared" si="1425"/>
        <v>0</v>
      </c>
      <c r="Q4785" s="1">
        <f t="shared" si="1426"/>
        <v>0</v>
      </c>
      <c r="R4785" s="1">
        <f t="shared" si="1427"/>
        <v>1</v>
      </c>
      <c r="S4785" s="1">
        <f t="shared" si="1428"/>
        <v>0</v>
      </c>
      <c r="V4785" s="1">
        <f t="shared" si="1429"/>
        <v>0</v>
      </c>
      <c r="W4785" s="1">
        <f t="shared" si="1430"/>
        <v>0</v>
      </c>
      <c r="X4785" s="1">
        <f t="shared" si="1431"/>
        <v>1</v>
      </c>
      <c r="Y4785" s="1">
        <f t="shared" si="1432"/>
        <v>0</v>
      </c>
      <c r="AB4785" s="1">
        <f t="shared" si="1433"/>
        <v>0</v>
      </c>
      <c r="AC4785" s="1">
        <f t="shared" si="1434"/>
        <v>0</v>
      </c>
      <c r="AD4785" s="1">
        <f t="shared" si="1435"/>
        <v>1</v>
      </c>
      <c r="AE4785" s="1">
        <f t="shared" si="1436"/>
        <v>0</v>
      </c>
    </row>
    <row r="4786" spans="1:31" x14ac:dyDescent="0.25">
      <c r="A4786">
        <v>0</v>
      </c>
      <c r="B4786">
        <v>24</v>
      </c>
      <c r="C4786">
        <v>26.68</v>
      </c>
      <c r="D4786">
        <v>660</v>
      </c>
      <c r="E4786">
        <v>1</v>
      </c>
      <c r="F4786" t="str">
        <f t="shared" si="1418"/>
        <v/>
      </c>
      <c r="G4786">
        <f t="shared" si="1419"/>
        <v>0.745</v>
      </c>
      <c r="H4786" t="str">
        <f t="shared" si="1420"/>
        <v/>
      </c>
      <c r="I4786" s="1">
        <f t="shared" si="1421"/>
        <v>0.745</v>
      </c>
      <c r="K4786" s="1">
        <f t="shared" si="1422"/>
        <v>0</v>
      </c>
      <c r="L4786" s="1">
        <f t="shared" si="1423"/>
        <v>0</v>
      </c>
      <c r="M4786" s="1">
        <f t="shared" si="1424"/>
        <v>0</v>
      </c>
      <c r="P4786" s="1">
        <f t="shared" si="1425"/>
        <v>0</v>
      </c>
      <c r="Q4786" s="1">
        <f t="shared" si="1426"/>
        <v>0</v>
      </c>
      <c r="R4786" s="1">
        <f t="shared" si="1427"/>
        <v>1</v>
      </c>
      <c r="S4786" s="1">
        <f t="shared" si="1428"/>
        <v>0</v>
      </c>
      <c r="V4786" s="1">
        <f t="shared" si="1429"/>
        <v>0</v>
      </c>
      <c r="W4786" s="1">
        <f t="shared" si="1430"/>
        <v>0</v>
      </c>
      <c r="X4786" s="1">
        <f t="shared" si="1431"/>
        <v>1</v>
      </c>
      <c r="Y4786" s="1">
        <f t="shared" si="1432"/>
        <v>0</v>
      </c>
      <c r="AB4786" s="1">
        <f t="shared" si="1433"/>
        <v>0</v>
      </c>
      <c r="AC4786" s="1">
        <f t="shared" si="1434"/>
        <v>0</v>
      </c>
      <c r="AD4786" s="1">
        <f t="shared" si="1435"/>
        <v>1</v>
      </c>
      <c r="AE4786" s="1">
        <f t="shared" si="1436"/>
        <v>0</v>
      </c>
    </row>
    <row r="4787" spans="1:31" x14ac:dyDescent="0.25">
      <c r="A4787">
        <v>0</v>
      </c>
      <c r="B4787">
        <v>36</v>
      </c>
      <c r="C4787">
        <v>14.43</v>
      </c>
      <c r="D4787">
        <v>695</v>
      </c>
      <c r="E4787">
        <v>1</v>
      </c>
      <c r="F4787" t="str">
        <f t="shared" si="1418"/>
        <v/>
      </c>
      <c r="G4787">
        <f t="shared" si="1419"/>
        <v>0.83199999999999996</v>
      </c>
      <c r="H4787" t="str">
        <f t="shared" si="1420"/>
        <v/>
      </c>
      <c r="I4787" s="1">
        <f t="shared" si="1421"/>
        <v>0.83199999999999996</v>
      </c>
      <c r="K4787" s="1">
        <f t="shared" si="1422"/>
        <v>0</v>
      </c>
      <c r="L4787" s="1">
        <f t="shared" si="1423"/>
        <v>1</v>
      </c>
      <c r="M4787" s="1">
        <f t="shared" si="1424"/>
        <v>1</v>
      </c>
      <c r="P4787" s="1">
        <f t="shared" si="1425"/>
        <v>0</v>
      </c>
      <c r="Q4787" s="1">
        <f t="shared" si="1426"/>
        <v>0</v>
      </c>
      <c r="R4787" s="1">
        <f t="shared" si="1427"/>
        <v>1</v>
      </c>
      <c r="S4787" s="1">
        <f t="shared" si="1428"/>
        <v>0</v>
      </c>
      <c r="V4787" s="1">
        <f t="shared" si="1429"/>
        <v>1</v>
      </c>
      <c r="W4787" s="1">
        <f t="shared" si="1430"/>
        <v>0</v>
      </c>
      <c r="X4787" s="1">
        <f t="shared" si="1431"/>
        <v>0</v>
      </c>
      <c r="Y4787" s="1">
        <f t="shared" si="1432"/>
        <v>0</v>
      </c>
      <c r="AB4787" s="1">
        <f t="shared" si="1433"/>
        <v>1</v>
      </c>
      <c r="AC4787" s="1">
        <f t="shared" si="1434"/>
        <v>0</v>
      </c>
      <c r="AD4787" s="1">
        <f t="shared" si="1435"/>
        <v>0</v>
      </c>
      <c r="AE4787" s="1">
        <f t="shared" si="1436"/>
        <v>0</v>
      </c>
    </row>
    <row r="4788" spans="1:31" x14ac:dyDescent="0.25">
      <c r="A4788">
        <v>0</v>
      </c>
      <c r="B4788">
        <v>47</v>
      </c>
      <c r="C4788">
        <v>33.090000000000003</v>
      </c>
      <c r="D4788">
        <v>665</v>
      </c>
      <c r="E4788">
        <v>1</v>
      </c>
      <c r="F4788" t="str">
        <f t="shared" si="1418"/>
        <v/>
      </c>
      <c r="G4788">
        <f t="shared" si="1419"/>
        <v>0.745</v>
      </c>
      <c r="H4788" t="str">
        <f t="shared" si="1420"/>
        <v/>
      </c>
      <c r="I4788" s="1">
        <f t="shared" si="1421"/>
        <v>0.745</v>
      </c>
      <c r="K4788" s="1">
        <f t="shared" si="1422"/>
        <v>0</v>
      </c>
      <c r="L4788" s="1">
        <f t="shared" si="1423"/>
        <v>0</v>
      </c>
      <c r="M4788" s="1">
        <f t="shared" si="1424"/>
        <v>0</v>
      </c>
      <c r="P4788" s="1">
        <f t="shared" si="1425"/>
        <v>0</v>
      </c>
      <c r="Q4788" s="1">
        <f t="shared" si="1426"/>
        <v>0</v>
      </c>
      <c r="R4788" s="1">
        <f t="shared" si="1427"/>
        <v>1</v>
      </c>
      <c r="S4788" s="1">
        <f t="shared" si="1428"/>
        <v>0</v>
      </c>
      <c r="V4788" s="1">
        <f t="shared" si="1429"/>
        <v>0</v>
      </c>
      <c r="W4788" s="1">
        <f t="shared" si="1430"/>
        <v>0</v>
      </c>
      <c r="X4788" s="1">
        <f t="shared" si="1431"/>
        <v>1</v>
      </c>
      <c r="Y4788" s="1">
        <f t="shared" si="1432"/>
        <v>0</v>
      </c>
      <c r="AB4788" s="1">
        <f t="shared" si="1433"/>
        <v>0</v>
      </c>
      <c r="AC4788" s="1">
        <f t="shared" si="1434"/>
        <v>0</v>
      </c>
      <c r="AD4788" s="1">
        <f t="shared" si="1435"/>
        <v>1</v>
      </c>
      <c r="AE4788" s="1">
        <f t="shared" si="1436"/>
        <v>0</v>
      </c>
    </row>
    <row r="4789" spans="1:31" x14ac:dyDescent="0.25">
      <c r="A4789">
        <v>1</v>
      </c>
      <c r="B4789">
        <v>60</v>
      </c>
      <c r="C4789">
        <v>13.5</v>
      </c>
      <c r="D4789">
        <v>675</v>
      </c>
      <c r="E4789">
        <v>1</v>
      </c>
      <c r="F4789" t="str">
        <f t="shared" si="1418"/>
        <v/>
      </c>
      <c r="G4789">
        <f t="shared" si="1419"/>
        <v>0.83199999999999996</v>
      </c>
      <c r="H4789" t="str">
        <f t="shared" si="1420"/>
        <v/>
      </c>
      <c r="I4789" s="1">
        <f t="shared" si="1421"/>
        <v>0.83199999999999996</v>
      </c>
      <c r="K4789" s="1">
        <f t="shared" si="1422"/>
        <v>0</v>
      </c>
      <c r="L4789" s="1">
        <f t="shared" si="1423"/>
        <v>1</v>
      </c>
      <c r="M4789" s="1">
        <f t="shared" si="1424"/>
        <v>1</v>
      </c>
      <c r="P4789" s="1">
        <f t="shared" si="1425"/>
        <v>0</v>
      </c>
      <c r="Q4789" s="1">
        <f t="shared" si="1426"/>
        <v>0</v>
      </c>
      <c r="R4789" s="1">
        <f t="shared" si="1427"/>
        <v>1</v>
      </c>
      <c r="S4789" s="1">
        <f t="shared" si="1428"/>
        <v>0</v>
      </c>
      <c r="V4789" s="1">
        <f t="shared" si="1429"/>
        <v>1</v>
      </c>
      <c r="W4789" s="1">
        <f t="shared" si="1430"/>
        <v>0</v>
      </c>
      <c r="X4789" s="1">
        <f t="shared" si="1431"/>
        <v>0</v>
      </c>
      <c r="Y4789" s="1">
        <f t="shared" si="1432"/>
        <v>0</v>
      </c>
      <c r="AB4789" s="1">
        <f t="shared" si="1433"/>
        <v>1</v>
      </c>
      <c r="AC4789" s="1">
        <f t="shared" si="1434"/>
        <v>0</v>
      </c>
      <c r="AD4789" s="1">
        <f t="shared" si="1435"/>
        <v>0</v>
      </c>
      <c r="AE4789" s="1">
        <f t="shared" si="1436"/>
        <v>0</v>
      </c>
    </row>
    <row r="4790" spans="1:31" x14ac:dyDescent="0.25">
      <c r="A4790">
        <v>1</v>
      </c>
      <c r="B4790">
        <v>117</v>
      </c>
      <c r="C4790">
        <v>16.11</v>
      </c>
      <c r="D4790">
        <v>685</v>
      </c>
      <c r="E4790">
        <v>1</v>
      </c>
      <c r="F4790" t="str">
        <f t="shared" si="1418"/>
        <v/>
      </c>
      <c r="G4790" t="str">
        <f t="shared" si="1419"/>
        <v/>
      </c>
      <c r="H4790">
        <f t="shared" si="1420"/>
        <v>0.89200000000000002</v>
      </c>
      <c r="I4790" s="1">
        <f t="shared" si="1421"/>
        <v>0.89200000000000002</v>
      </c>
      <c r="K4790" s="1">
        <f t="shared" si="1422"/>
        <v>1</v>
      </c>
      <c r="L4790" s="1">
        <f t="shared" si="1423"/>
        <v>1</v>
      </c>
      <c r="M4790" s="1">
        <f t="shared" si="1424"/>
        <v>1</v>
      </c>
      <c r="P4790" s="1">
        <f t="shared" si="1425"/>
        <v>1</v>
      </c>
      <c r="Q4790" s="1">
        <f t="shared" si="1426"/>
        <v>0</v>
      </c>
      <c r="R4790" s="1">
        <f t="shared" si="1427"/>
        <v>0</v>
      </c>
      <c r="S4790" s="1">
        <f t="shared" si="1428"/>
        <v>0</v>
      </c>
      <c r="V4790" s="1">
        <f t="shared" si="1429"/>
        <v>1</v>
      </c>
      <c r="W4790" s="1">
        <f t="shared" si="1430"/>
        <v>0</v>
      </c>
      <c r="X4790" s="1">
        <f t="shared" si="1431"/>
        <v>0</v>
      </c>
      <c r="Y4790" s="1">
        <f t="shared" si="1432"/>
        <v>0</v>
      </c>
      <c r="AB4790" s="1">
        <f t="shared" si="1433"/>
        <v>1</v>
      </c>
      <c r="AC4790" s="1">
        <f t="shared" si="1434"/>
        <v>0</v>
      </c>
      <c r="AD4790" s="1">
        <f t="shared" si="1435"/>
        <v>0</v>
      </c>
      <c r="AE4790" s="1">
        <f t="shared" si="1436"/>
        <v>0</v>
      </c>
    </row>
    <row r="4791" spans="1:31" x14ac:dyDescent="0.25">
      <c r="A4791">
        <v>0</v>
      </c>
      <c r="B4791">
        <v>85</v>
      </c>
      <c r="C4791">
        <v>12.62</v>
      </c>
      <c r="D4791">
        <v>670</v>
      </c>
      <c r="E4791">
        <v>1</v>
      </c>
      <c r="F4791" t="str">
        <f t="shared" si="1418"/>
        <v/>
      </c>
      <c r="G4791">
        <f t="shared" si="1419"/>
        <v>0.83199999999999996</v>
      </c>
      <c r="H4791" t="str">
        <f t="shared" si="1420"/>
        <v/>
      </c>
      <c r="I4791" s="1">
        <f t="shared" si="1421"/>
        <v>0.83199999999999996</v>
      </c>
      <c r="K4791" s="1">
        <f t="shared" si="1422"/>
        <v>0</v>
      </c>
      <c r="L4791" s="1">
        <f t="shared" si="1423"/>
        <v>1</v>
      </c>
      <c r="M4791" s="1">
        <f t="shared" si="1424"/>
        <v>1</v>
      </c>
      <c r="P4791" s="1">
        <f t="shared" si="1425"/>
        <v>0</v>
      </c>
      <c r="Q4791" s="1">
        <f t="shared" si="1426"/>
        <v>0</v>
      </c>
      <c r="R4791" s="1">
        <f t="shared" si="1427"/>
        <v>1</v>
      </c>
      <c r="S4791" s="1">
        <f t="shared" si="1428"/>
        <v>0</v>
      </c>
      <c r="V4791" s="1">
        <f t="shared" si="1429"/>
        <v>1</v>
      </c>
      <c r="W4791" s="1">
        <f t="shared" si="1430"/>
        <v>0</v>
      </c>
      <c r="X4791" s="1">
        <f t="shared" si="1431"/>
        <v>0</v>
      </c>
      <c r="Y4791" s="1">
        <f t="shared" si="1432"/>
        <v>0</v>
      </c>
      <c r="AB4791" s="1">
        <f t="shared" si="1433"/>
        <v>1</v>
      </c>
      <c r="AC4791" s="1">
        <f t="shared" si="1434"/>
        <v>0</v>
      </c>
      <c r="AD4791" s="1">
        <f t="shared" si="1435"/>
        <v>0</v>
      </c>
      <c r="AE4791" s="1">
        <f t="shared" si="1436"/>
        <v>0</v>
      </c>
    </row>
    <row r="4792" spans="1:31" x14ac:dyDescent="0.25">
      <c r="A4792">
        <v>1</v>
      </c>
      <c r="B4792">
        <v>38.207000000000001</v>
      </c>
      <c r="C4792">
        <v>26.11</v>
      </c>
      <c r="D4792">
        <v>665</v>
      </c>
      <c r="E4792">
        <v>1</v>
      </c>
      <c r="F4792" t="str">
        <f t="shared" si="1418"/>
        <v/>
      </c>
      <c r="G4792">
        <f t="shared" si="1419"/>
        <v>0.745</v>
      </c>
      <c r="H4792" t="str">
        <f t="shared" si="1420"/>
        <v/>
      </c>
      <c r="I4792" s="1">
        <f t="shared" si="1421"/>
        <v>0.745</v>
      </c>
      <c r="K4792" s="1">
        <f t="shared" si="1422"/>
        <v>0</v>
      </c>
      <c r="L4792" s="1">
        <f t="shared" si="1423"/>
        <v>0</v>
      </c>
      <c r="M4792" s="1">
        <f t="shared" si="1424"/>
        <v>0</v>
      </c>
      <c r="P4792" s="1">
        <f t="shared" si="1425"/>
        <v>0</v>
      </c>
      <c r="Q4792" s="1">
        <f t="shared" si="1426"/>
        <v>0</v>
      </c>
      <c r="R4792" s="1">
        <f t="shared" si="1427"/>
        <v>1</v>
      </c>
      <c r="S4792" s="1">
        <f t="shared" si="1428"/>
        <v>0</v>
      </c>
      <c r="V4792" s="1">
        <f t="shared" si="1429"/>
        <v>0</v>
      </c>
      <c r="W4792" s="1">
        <f t="shared" si="1430"/>
        <v>0</v>
      </c>
      <c r="X4792" s="1">
        <f t="shared" si="1431"/>
        <v>1</v>
      </c>
      <c r="Y4792" s="1">
        <f t="shared" si="1432"/>
        <v>0</v>
      </c>
      <c r="AB4792" s="1">
        <f t="shared" si="1433"/>
        <v>0</v>
      </c>
      <c r="AC4792" s="1">
        <f t="shared" si="1434"/>
        <v>0</v>
      </c>
      <c r="AD4792" s="1">
        <f t="shared" si="1435"/>
        <v>1</v>
      </c>
      <c r="AE4792" s="1">
        <f t="shared" si="1436"/>
        <v>0</v>
      </c>
    </row>
    <row r="4793" spans="1:31" x14ac:dyDescent="0.25">
      <c r="A4793">
        <v>1</v>
      </c>
      <c r="B4793">
        <v>51</v>
      </c>
      <c r="C4793">
        <v>16.260000000000002</v>
      </c>
      <c r="D4793">
        <v>720</v>
      </c>
      <c r="E4793">
        <v>1</v>
      </c>
      <c r="F4793">
        <f t="shared" si="1418"/>
        <v>0.93600000000000005</v>
      </c>
      <c r="G4793" t="str">
        <f t="shared" si="1419"/>
        <v/>
      </c>
      <c r="H4793" t="str">
        <f t="shared" si="1420"/>
        <v/>
      </c>
      <c r="I4793" s="1">
        <f t="shared" si="1421"/>
        <v>0.93600000000000005</v>
      </c>
      <c r="K4793" s="1">
        <f t="shared" si="1422"/>
        <v>1</v>
      </c>
      <c r="L4793" s="1">
        <f t="shared" si="1423"/>
        <v>1</v>
      </c>
      <c r="M4793" s="1">
        <f t="shared" si="1424"/>
        <v>1</v>
      </c>
      <c r="P4793" s="1">
        <f t="shared" si="1425"/>
        <v>1</v>
      </c>
      <c r="Q4793" s="1">
        <f t="shared" si="1426"/>
        <v>0</v>
      </c>
      <c r="R4793" s="1">
        <f t="shared" si="1427"/>
        <v>0</v>
      </c>
      <c r="S4793" s="1">
        <f t="shared" si="1428"/>
        <v>0</v>
      </c>
      <c r="V4793" s="1">
        <f t="shared" si="1429"/>
        <v>1</v>
      </c>
      <c r="W4793" s="1">
        <f t="shared" si="1430"/>
        <v>0</v>
      </c>
      <c r="X4793" s="1">
        <f t="shared" si="1431"/>
        <v>0</v>
      </c>
      <c r="Y4793" s="1">
        <f t="shared" si="1432"/>
        <v>0</v>
      </c>
      <c r="AB4793" s="1">
        <f t="shared" si="1433"/>
        <v>1</v>
      </c>
      <c r="AC4793" s="1">
        <f t="shared" si="1434"/>
        <v>0</v>
      </c>
      <c r="AD4793" s="1">
        <f t="shared" si="1435"/>
        <v>0</v>
      </c>
      <c r="AE4793" s="1">
        <f t="shared" si="1436"/>
        <v>0</v>
      </c>
    </row>
    <row r="4794" spans="1:31" x14ac:dyDescent="0.25">
      <c r="A4794">
        <v>1</v>
      </c>
      <c r="B4794">
        <v>42</v>
      </c>
      <c r="C4794">
        <v>16.510000000000002</v>
      </c>
      <c r="D4794">
        <v>665</v>
      </c>
      <c r="E4794">
        <v>1</v>
      </c>
      <c r="F4794" t="str">
        <f t="shared" si="1418"/>
        <v/>
      </c>
      <c r="G4794">
        <f t="shared" si="1419"/>
        <v>0.83199999999999996</v>
      </c>
      <c r="H4794" t="str">
        <f t="shared" si="1420"/>
        <v/>
      </c>
      <c r="I4794" s="1">
        <f t="shared" si="1421"/>
        <v>0.83199999999999996</v>
      </c>
      <c r="K4794" s="1">
        <f t="shared" si="1422"/>
        <v>0</v>
      </c>
      <c r="L4794" s="1">
        <f t="shared" si="1423"/>
        <v>1</v>
      </c>
      <c r="M4794" s="1">
        <f t="shared" si="1424"/>
        <v>1</v>
      </c>
      <c r="P4794" s="1">
        <f t="shared" si="1425"/>
        <v>0</v>
      </c>
      <c r="Q4794" s="1">
        <f t="shared" si="1426"/>
        <v>0</v>
      </c>
      <c r="R4794" s="1">
        <f t="shared" si="1427"/>
        <v>1</v>
      </c>
      <c r="S4794" s="1">
        <f t="shared" si="1428"/>
        <v>0</v>
      </c>
      <c r="V4794" s="1">
        <f t="shared" si="1429"/>
        <v>1</v>
      </c>
      <c r="W4794" s="1">
        <f t="shared" si="1430"/>
        <v>0</v>
      </c>
      <c r="X4794" s="1">
        <f t="shared" si="1431"/>
        <v>0</v>
      </c>
      <c r="Y4794" s="1">
        <f t="shared" si="1432"/>
        <v>0</v>
      </c>
      <c r="AB4794" s="1">
        <f t="shared" si="1433"/>
        <v>1</v>
      </c>
      <c r="AC4794" s="1">
        <f t="shared" si="1434"/>
        <v>0</v>
      </c>
      <c r="AD4794" s="1">
        <f t="shared" si="1435"/>
        <v>0</v>
      </c>
      <c r="AE4794" s="1">
        <f t="shared" si="1436"/>
        <v>0</v>
      </c>
    </row>
    <row r="4795" spans="1:31" x14ac:dyDescent="0.25">
      <c r="A4795">
        <v>0</v>
      </c>
      <c r="B4795">
        <v>29</v>
      </c>
      <c r="C4795">
        <v>28.85</v>
      </c>
      <c r="D4795">
        <v>670</v>
      </c>
      <c r="E4795">
        <v>1</v>
      </c>
      <c r="F4795" t="str">
        <f t="shared" si="1418"/>
        <v/>
      </c>
      <c r="G4795">
        <f t="shared" si="1419"/>
        <v>0.745</v>
      </c>
      <c r="H4795" t="str">
        <f t="shared" si="1420"/>
        <v/>
      </c>
      <c r="I4795" s="1">
        <f t="shared" si="1421"/>
        <v>0.745</v>
      </c>
      <c r="K4795" s="1">
        <f t="shared" si="1422"/>
        <v>0</v>
      </c>
      <c r="L4795" s="1">
        <f t="shared" si="1423"/>
        <v>0</v>
      </c>
      <c r="M4795" s="1">
        <f t="shared" si="1424"/>
        <v>0</v>
      </c>
      <c r="P4795" s="1">
        <f t="shared" si="1425"/>
        <v>0</v>
      </c>
      <c r="Q4795" s="1">
        <f t="shared" si="1426"/>
        <v>0</v>
      </c>
      <c r="R4795" s="1">
        <f t="shared" si="1427"/>
        <v>1</v>
      </c>
      <c r="S4795" s="1">
        <f t="shared" si="1428"/>
        <v>0</v>
      </c>
      <c r="V4795" s="1">
        <f t="shared" si="1429"/>
        <v>0</v>
      </c>
      <c r="W4795" s="1">
        <f t="shared" si="1430"/>
        <v>0</v>
      </c>
      <c r="X4795" s="1">
        <f t="shared" si="1431"/>
        <v>1</v>
      </c>
      <c r="Y4795" s="1">
        <f t="shared" si="1432"/>
        <v>0</v>
      </c>
      <c r="AB4795" s="1">
        <f t="shared" si="1433"/>
        <v>0</v>
      </c>
      <c r="AC4795" s="1">
        <f t="shared" si="1434"/>
        <v>0</v>
      </c>
      <c r="AD4795" s="1">
        <f t="shared" si="1435"/>
        <v>1</v>
      </c>
      <c r="AE4795" s="1">
        <f t="shared" si="1436"/>
        <v>0</v>
      </c>
    </row>
    <row r="4796" spans="1:31" x14ac:dyDescent="0.25">
      <c r="A4796">
        <v>1</v>
      </c>
      <c r="B4796">
        <v>115</v>
      </c>
      <c r="C4796">
        <v>15.83</v>
      </c>
      <c r="D4796">
        <v>710</v>
      </c>
      <c r="E4796">
        <v>1</v>
      </c>
      <c r="F4796" t="str">
        <f t="shared" si="1418"/>
        <v/>
      </c>
      <c r="G4796" t="str">
        <f t="shared" si="1419"/>
        <v/>
      </c>
      <c r="H4796">
        <f t="shared" si="1420"/>
        <v>0.89200000000000002</v>
      </c>
      <c r="I4796" s="1">
        <f t="shared" si="1421"/>
        <v>0.89200000000000002</v>
      </c>
      <c r="K4796" s="1">
        <f t="shared" si="1422"/>
        <v>1</v>
      </c>
      <c r="L4796" s="1">
        <f t="shared" si="1423"/>
        <v>1</v>
      </c>
      <c r="M4796" s="1">
        <f t="shared" si="1424"/>
        <v>1</v>
      </c>
      <c r="P4796" s="1">
        <f t="shared" si="1425"/>
        <v>1</v>
      </c>
      <c r="Q4796" s="1">
        <f t="shared" si="1426"/>
        <v>0</v>
      </c>
      <c r="R4796" s="1">
        <f t="shared" si="1427"/>
        <v>0</v>
      </c>
      <c r="S4796" s="1">
        <f t="shared" si="1428"/>
        <v>0</v>
      </c>
      <c r="V4796" s="1">
        <f t="shared" si="1429"/>
        <v>1</v>
      </c>
      <c r="W4796" s="1">
        <f t="shared" si="1430"/>
        <v>0</v>
      </c>
      <c r="X4796" s="1">
        <f t="shared" si="1431"/>
        <v>0</v>
      </c>
      <c r="Y4796" s="1">
        <f t="shared" si="1432"/>
        <v>0</v>
      </c>
      <c r="AB4796" s="1">
        <f t="shared" si="1433"/>
        <v>1</v>
      </c>
      <c r="AC4796" s="1">
        <f t="shared" si="1434"/>
        <v>0</v>
      </c>
      <c r="AD4796" s="1">
        <f t="shared" si="1435"/>
        <v>0</v>
      </c>
      <c r="AE4796" s="1">
        <f t="shared" si="1436"/>
        <v>0</v>
      </c>
    </row>
    <row r="4797" spans="1:31" x14ac:dyDescent="0.25">
      <c r="A4797">
        <v>1</v>
      </c>
      <c r="B4797">
        <v>39</v>
      </c>
      <c r="C4797">
        <v>20.55</v>
      </c>
      <c r="D4797">
        <v>680</v>
      </c>
      <c r="E4797">
        <v>1</v>
      </c>
      <c r="F4797" t="str">
        <f t="shared" si="1418"/>
        <v/>
      </c>
      <c r="G4797">
        <f t="shared" si="1419"/>
        <v>0.745</v>
      </c>
      <c r="H4797" t="str">
        <f t="shared" si="1420"/>
        <v/>
      </c>
      <c r="I4797" s="1">
        <f t="shared" si="1421"/>
        <v>0.745</v>
      </c>
      <c r="K4797" s="1">
        <f t="shared" si="1422"/>
        <v>0</v>
      </c>
      <c r="L4797" s="1">
        <f t="shared" si="1423"/>
        <v>0</v>
      </c>
      <c r="M4797" s="1">
        <f t="shared" si="1424"/>
        <v>0</v>
      </c>
      <c r="P4797" s="1">
        <f t="shared" si="1425"/>
        <v>0</v>
      </c>
      <c r="Q4797" s="1">
        <f t="shared" si="1426"/>
        <v>0</v>
      </c>
      <c r="R4797" s="1">
        <f t="shared" si="1427"/>
        <v>1</v>
      </c>
      <c r="S4797" s="1">
        <f t="shared" si="1428"/>
        <v>0</v>
      </c>
      <c r="V4797" s="1">
        <f t="shared" si="1429"/>
        <v>0</v>
      </c>
      <c r="W4797" s="1">
        <f t="shared" si="1430"/>
        <v>0</v>
      </c>
      <c r="X4797" s="1">
        <f t="shared" si="1431"/>
        <v>1</v>
      </c>
      <c r="Y4797" s="1">
        <f t="shared" si="1432"/>
        <v>0</v>
      </c>
      <c r="AB4797" s="1">
        <f t="shared" si="1433"/>
        <v>0</v>
      </c>
      <c r="AC4797" s="1">
        <f t="shared" si="1434"/>
        <v>0</v>
      </c>
      <c r="AD4797" s="1">
        <f t="shared" si="1435"/>
        <v>1</v>
      </c>
      <c r="AE4797" s="1">
        <f t="shared" si="1436"/>
        <v>0</v>
      </c>
    </row>
    <row r="4798" spans="1:31" x14ac:dyDescent="0.25">
      <c r="A4798">
        <v>1</v>
      </c>
      <c r="B4798">
        <v>150</v>
      </c>
      <c r="C4798">
        <v>17.12</v>
      </c>
      <c r="D4798">
        <v>715</v>
      </c>
      <c r="E4798">
        <v>1</v>
      </c>
      <c r="F4798" t="str">
        <f t="shared" si="1418"/>
        <v/>
      </c>
      <c r="G4798" t="str">
        <f t="shared" si="1419"/>
        <v/>
      </c>
      <c r="H4798">
        <f t="shared" si="1420"/>
        <v>0.89200000000000002</v>
      </c>
      <c r="I4798" s="1">
        <f t="shared" si="1421"/>
        <v>0.89200000000000002</v>
      </c>
      <c r="K4798" s="1">
        <f t="shared" si="1422"/>
        <v>1</v>
      </c>
      <c r="L4798" s="1">
        <f t="shared" si="1423"/>
        <v>1</v>
      </c>
      <c r="M4798" s="1">
        <f t="shared" si="1424"/>
        <v>1</v>
      </c>
      <c r="P4798" s="1">
        <f t="shared" si="1425"/>
        <v>1</v>
      </c>
      <c r="Q4798" s="1">
        <f t="shared" si="1426"/>
        <v>0</v>
      </c>
      <c r="R4798" s="1">
        <f t="shared" si="1427"/>
        <v>0</v>
      </c>
      <c r="S4798" s="1">
        <f t="shared" si="1428"/>
        <v>0</v>
      </c>
      <c r="V4798" s="1">
        <f t="shared" si="1429"/>
        <v>1</v>
      </c>
      <c r="W4798" s="1">
        <f t="shared" si="1430"/>
        <v>0</v>
      </c>
      <c r="X4798" s="1">
        <f t="shared" si="1431"/>
        <v>0</v>
      </c>
      <c r="Y4798" s="1">
        <f t="shared" si="1432"/>
        <v>0</v>
      </c>
      <c r="AB4798" s="1">
        <f t="shared" si="1433"/>
        <v>1</v>
      </c>
      <c r="AC4798" s="1">
        <f t="shared" si="1434"/>
        <v>0</v>
      </c>
      <c r="AD4798" s="1">
        <f t="shared" si="1435"/>
        <v>0</v>
      </c>
      <c r="AE4798" s="1">
        <f t="shared" si="1436"/>
        <v>0</v>
      </c>
    </row>
    <row r="4799" spans="1:31" x14ac:dyDescent="0.25">
      <c r="A4799">
        <v>1</v>
      </c>
      <c r="B4799">
        <v>140</v>
      </c>
      <c r="C4799">
        <v>16.760000000000002</v>
      </c>
      <c r="D4799">
        <v>705</v>
      </c>
      <c r="E4799">
        <v>1</v>
      </c>
      <c r="F4799" t="str">
        <f t="shared" si="1418"/>
        <v/>
      </c>
      <c r="G4799" t="str">
        <f t="shared" si="1419"/>
        <v/>
      </c>
      <c r="H4799">
        <f t="shared" si="1420"/>
        <v>0.89200000000000002</v>
      </c>
      <c r="I4799" s="1">
        <f t="shared" si="1421"/>
        <v>0.89200000000000002</v>
      </c>
      <c r="K4799" s="1">
        <f t="shared" si="1422"/>
        <v>1</v>
      </c>
      <c r="L4799" s="1">
        <f t="shared" si="1423"/>
        <v>1</v>
      </c>
      <c r="M4799" s="1">
        <f t="shared" si="1424"/>
        <v>1</v>
      </c>
      <c r="P4799" s="1">
        <f t="shared" si="1425"/>
        <v>1</v>
      </c>
      <c r="Q4799" s="1">
        <f t="shared" si="1426"/>
        <v>0</v>
      </c>
      <c r="R4799" s="1">
        <f t="shared" si="1427"/>
        <v>0</v>
      </c>
      <c r="S4799" s="1">
        <f t="shared" si="1428"/>
        <v>0</v>
      </c>
      <c r="V4799" s="1">
        <f t="shared" si="1429"/>
        <v>1</v>
      </c>
      <c r="W4799" s="1">
        <f t="shared" si="1430"/>
        <v>0</v>
      </c>
      <c r="X4799" s="1">
        <f t="shared" si="1431"/>
        <v>0</v>
      </c>
      <c r="Y4799" s="1">
        <f t="shared" si="1432"/>
        <v>0</v>
      </c>
      <c r="AB4799" s="1">
        <f t="shared" si="1433"/>
        <v>1</v>
      </c>
      <c r="AC4799" s="1">
        <f t="shared" si="1434"/>
        <v>0</v>
      </c>
      <c r="AD4799" s="1">
        <f t="shared" si="1435"/>
        <v>0</v>
      </c>
      <c r="AE4799" s="1">
        <f t="shared" si="1436"/>
        <v>0</v>
      </c>
    </row>
    <row r="4800" spans="1:31" x14ac:dyDescent="0.25">
      <c r="A4800">
        <v>1</v>
      </c>
      <c r="B4800">
        <v>85</v>
      </c>
      <c r="C4800">
        <v>10.01</v>
      </c>
      <c r="D4800">
        <v>685</v>
      </c>
      <c r="E4800">
        <v>1</v>
      </c>
      <c r="F4800" t="str">
        <f t="shared" si="1418"/>
        <v/>
      </c>
      <c r="G4800">
        <f t="shared" si="1419"/>
        <v>0.83199999999999996</v>
      </c>
      <c r="H4800" t="str">
        <f t="shared" si="1420"/>
        <v/>
      </c>
      <c r="I4800" s="1">
        <f t="shared" si="1421"/>
        <v>0.83199999999999996</v>
      </c>
      <c r="K4800" s="1">
        <f t="shared" si="1422"/>
        <v>0</v>
      </c>
      <c r="L4800" s="1">
        <f t="shared" si="1423"/>
        <v>1</v>
      </c>
      <c r="M4800" s="1">
        <f t="shared" si="1424"/>
        <v>1</v>
      </c>
      <c r="P4800" s="1">
        <f t="shared" si="1425"/>
        <v>0</v>
      </c>
      <c r="Q4800" s="1">
        <f t="shared" si="1426"/>
        <v>0</v>
      </c>
      <c r="R4800" s="1">
        <f t="shared" si="1427"/>
        <v>1</v>
      </c>
      <c r="S4800" s="1">
        <f t="shared" si="1428"/>
        <v>0</v>
      </c>
      <c r="V4800" s="1">
        <f t="shared" si="1429"/>
        <v>1</v>
      </c>
      <c r="W4800" s="1">
        <f t="shared" si="1430"/>
        <v>0</v>
      </c>
      <c r="X4800" s="1">
        <f t="shared" si="1431"/>
        <v>0</v>
      </c>
      <c r="Y4800" s="1">
        <f t="shared" si="1432"/>
        <v>0</v>
      </c>
      <c r="AB4800" s="1">
        <f t="shared" si="1433"/>
        <v>1</v>
      </c>
      <c r="AC4800" s="1">
        <f t="shared" si="1434"/>
        <v>0</v>
      </c>
      <c r="AD4800" s="1">
        <f t="shared" si="1435"/>
        <v>0</v>
      </c>
      <c r="AE4800" s="1">
        <f t="shared" si="1436"/>
        <v>0</v>
      </c>
    </row>
    <row r="4801" spans="1:31" x14ac:dyDescent="0.25">
      <c r="A4801">
        <v>1</v>
      </c>
      <c r="B4801">
        <v>20</v>
      </c>
      <c r="C4801">
        <v>28.63</v>
      </c>
      <c r="D4801">
        <v>680</v>
      </c>
      <c r="E4801">
        <v>1</v>
      </c>
      <c r="F4801" t="str">
        <f t="shared" si="1418"/>
        <v/>
      </c>
      <c r="G4801">
        <f t="shared" si="1419"/>
        <v>0.745</v>
      </c>
      <c r="H4801" t="str">
        <f t="shared" si="1420"/>
        <v/>
      </c>
      <c r="I4801" s="1">
        <f t="shared" si="1421"/>
        <v>0.745</v>
      </c>
      <c r="K4801" s="1">
        <f t="shared" si="1422"/>
        <v>0</v>
      </c>
      <c r="L4801" s="1">
        <f t="shared" si="1423"/>
        <v>0</v>
      </c>
      <c r="M4801" s="1">
        <f t="shared" si="1424"/>
        <v>0</v>
      </c>
      <c r="P4801" s="1">
        <f t="shared" si="1425"/>
        <v>0</v>
      </c>
      <c r="Q4801" s="1">
        <f t="shared" si="1426"/>
        <v>0</v>
      </c>
      <c r="R4801" s="1">
        <f t="shared" si="1427"/>
        <v>1</v>
      </c>
      <c r="S4801" s="1">
        <f t="shared" si="1428"/>
        <v>0</v>
      </c>
      <c r="V4801" s="1">
        <f t="shared" si="1429"/>
        <v>0</v>
      </c>
      <c r="W4801" s="1">
        <f t="shared" si="1430"/>
        <v>0</v>
      </c>
      <c r="X4801" s="1">
        <f t="shared" si="1431"/>
        <v>1</v>
      </c>
      <c r="Y4801" s="1">
        <f t="shared" si="1432"/>
        <v>0</v>
      </c>
      <c r="AB4801" s="1">
        <f t="shared" si="1433"/>
        <v>0</v>
      </c>
      <c r="AC4801" s="1">
        <f t="shared" si="1434"/>
        <v>0</v>
      </c>
      <c r="AD4801" s="1">
        <f t="shared" si="1435"/>
        <v>1</v>
      </c>
      <c r="AE4801" s="1">
        <f t="shared" si="1436"/>
        <v>0</v>
      </c>
    </row>
    <row r="4802" spans="1:31" x14ac:dyDescent="0.25">
      <c r="A4802">
        <v>1</v>
      </c>
      <c r="B4802">
        <v>70</v>
      </c>
      <c r="C4802">
        <v>20.010000000000002</v>
      </c>
      <c r="D4802">
        <v>685</v>
      </c>
      <c r="E4802">
        <v>1</v>
      </c>
      <c r="F4802" t="str">
        <f t="shared" si="1418"/>
        <v/>
      </c>
      <c r="G4802">
        <f t="shared" si="1419"/>
        <v>0.745</v>
      </c>
      <c r="H4802" t="str">
        <f t="shared" si="1420"/>
        <v/>
      </c>
      <c r="I4802" s="1">
        <f t="shared" si="1421"/>
        <v>0.745</v>
      </c>
      <c r="K4802" s="1">
        <f t="shared" si="1422"/>
        <v>0</v>
      </c>
      <c r="L4802" s="1">
        <f t="shared" si="1423"/>
        <v>0</v>
      </c>
      <c r="M4802" s="1">
        <f t="shared" si="1424"/>
        <v>0</v>
      </c>
      <c r="P4802" s="1">
        <f t="shared" si="1425"/>
        <v>0</v>
      </c>
      <c r="Q4802" s="1">
        <f t="shared" si="1426"/>
        <v>0</v>
      </c>
      <c r="R4802" s="1">
        <f t="shared" si="1427"/>
        <v>1</v>
      </c>
      <c r="S4802" s="1">
        <f t="shared" si="1428"/>
        <v>0</v>
      </c>
      <c r="V4802" s="1">
        <f t="shared" si="1429"/>
        <v>0</v>
      </c>
      <c r="W4802" s="1">
        <f t="shared" si="1430"/>
        <v>0</v>
      </c>
      <c r="X4802" s="1">
        <f t="shared" si="1431"/>
        <v>1</v>
      </c>
      <c r="Y4802" s="1">
        <f t="shared" si="1432"/>
        <v>0</v>
      </c>
      <c r="AB4802" s="1">
        <f t="shared" si="1433"/>
        <v>0</v>
      </c>
      <c r="AC4802" s="1">
        <f t="shared" si="1434"/>
        <v>0</v>
      </c>
      <c r="AD4802" s="1">
        <f t="shared" si="1435"/>
        <v>1</v>
      </c>
      <c r="AE4802" s="1">
        <f t="shared" si="1436"/>
        <v>0</v>
      </c>
    </row>
    <row r="4803" spans="1:31" x14ac:dyDescent="0.25">
      <c r="A4803">
        <v>1</v>
      </c>
      <c r="B4803">
        <v>120</v>
      </c>
      <c r="C4803">
        <v>14.68</v>
      </c>
      <c r="D4803">
        <v>710</v>
      </c>
      <c r="E4803">
        <v>1</v>
      </c>
      <c r="F4803" t="str">
        <f t="shared" si="1418"/>
        <v/>
      </c>
      <c r="G4803" t="str">
        <f t="shared" si="1419"/>
        <v/>
      </c>
      <c r="H4803">
        <f t="shared" si="1420"/>
        <v>0.89200000000000002</v>
      </c>
      <c r="I4803" s="1">
        <f t="shared" si="1421"/>
        <v>0.89200000000000002</v>
      </c>
      <c r="K4803" s="1">
        <f t="shared" si="1422"/>
        <v>1</v>
      </c>
      <c r="L4803" s="1">
        <f t="shared" si="1423"/>
        <v>1</v>
      </c>
      <c r="M4803" s="1">
        <f t="shared" si="1424"/>
        <v>1</v>
      </c>
      <c r="P4803" s="1">
        <f t="shared" si="1425"/>
        <v>1</v>
      </c>
      <c r="Q4803" s="1">
        <f t="shared" si="1426"/>
        <v>0</v>
      </c>
      <c r="R4803" s="1">
        <f t="shared" si="1427"/>
        <v>0</v>
      </c>
      <c r="S4803" s="1">
        <f t="shared" si="1428"/>
        <v>0</v>
      </c>
      <c r="V4803" s="1">
        <f t="shared" si="1429"/>
        <v>1</v>
      </c>
      <c r="W4803" s="1">
        <f t="shared" si="1430"/>
        <v>0</v>
      </c>
      <c r="X4803" s="1">
        <f t="shared" si="1431"/>
        <v>0</v>
      </c>
      <c r="Y4803" s="1">
        <f t="shared" si="1432"/>
        <v>0</v>
      </c>
      <c r="AB4803" s="1">
        <f t="shared" si="1433"/>
        <v>1</v>
      </c>
      <c r="AC4803" s="1">
        <f t="shared" si="1434"/>
        <v>0</v>
      </c>
      <c r="AD4803" s="1">
        <f t="shared" si="1435"/>
        <v>0</v>
      </c>
      <c r="AE4803" s="1">
        <f t="shared" si="1436"/>
        <v>0</v>
      </c>
    </row>
    <row r="4804" spans="1:31" x14ac:dyDescent="0.25">
      <c r="A4804">
        <v>1</v>
      </c>
      <c r="B4804">
        <v>65</v>
      </c>
      <c r="C4804">
        <v>18.059999999999999</v>
      </c>
      <c r="D4804">
        <v>695</v>
      </c>
      <c r="E4804">
        <v>1</v>
      </c>
      <c r="F4804" t="str">
        <f t="shared" ref="F4804:F4867" si="1437">IF(D4804&gt;717.5,IF(B4804&gt;48.75,IF(C4804&gt;21.885,0.9,0.936),0.853),"")</f>
        <v/>
      </c>
      <c r="G4804">
        <f t="shared" ref="G4804:G4867" si="1438">IF(D4804&lt;=717.5,IF(B4804&lt;=85.202,IF(C4804&gt;16.545,IF(D4804&gt;687.5,0.812,0.745),IF(B4804&gt;32.802,0.832,0.725)),""),"")</f>
        <v>0.81200000000000006</v>
      </c>
      <c r="H4804" t="str">
        <f t="shared" ref="H4804:H4867" si="1439">IF(D4804&lt;=717.5,IF(B4804&gt;85.202,IF(C4804&gt;25.055,0.784,IF(D4804&gt;677.5,0.892,0.852)),""),"")</f>
        <v/>
      </c>
      <c r="I4804" s="1">
        <f t="shared" ref="I4804:I4867" si="1440">SUM(F4804:H4804)</f>
        <v>0.81200000000000006</v>
      </c>
      <c r="K4804" s="1">
        <f t="shared" si="1422"/>
        <v>0</v>
      </c>
      <c r="L4804" s="1">
        <f t="shared" si="1423"/>
        <v>1</v>
      </c>
      <c r="M4804" s="1">
        <f t="shared" si="1424"/>
        <v>1</v>
      </c>
      <c r="P4804" s="1">
        <f t="shared" si="1425"/>
        <v>0</v>
      </c>
      <c r="Q4804" s="1">
        <f t="shared" si="1426"/>
        <v>0</v>
      </c>
      <c r="R4804" s="1">
        <f t="shared" si="1427"/>
        <v>1</v>
      </c>
      <c r="S4804" s="1">
        <f t="shared" si="1428"/>
        <v>0</v>
      </c>
      <c r="V4804" s="1">
        <f t="shared" si="1429"/>
        <v>1</v>
      </c>
      <c r="W4804" s="1">
        <f t="shared" si="1430"/>
        <v>0</v>
      </c>
      <c r="X4804" s="1">
        <f t="shared" si="1431"/>
        <v>0</v>
      </c>
      <c r="Y4804" s="1">
        <f t="shared" si="1432"/>
        <v>0</v>
      </c>
      <c r="AB4804" s="1">
        <f t="shared" si="1433"/>
        <v>1</v>
      </c>
      <c r="AC4804" s="1">
        <f t="shared" si="1434"/>
        <v>0</v>
      </c>
      <c r="AD4804" s="1">
        <f t="shared" si="1435"/>
        <v>0</v>
      </c>
      <c r="AE4804" s="1">
        <f t="shared" si="1436"/>
        <v>0</v>
      </c>
    </row>
    <row r="4805" spans="1:31" x14ac:dyDescent="0.25">
      <c r="A4805">
        <v>0</v>
      </c>
      <c r="B4805">
        <v>75</v>
      </c>
      <c r="C4805">
        <v>15.6</v>
      </c>
      <c r="D4805">
        <v>665</v>
      </c>
      <c r="E4805">
        <v>1</v>
      </c>
      <c r="F4805" t="str">
        <f t="shared" si="1437"/>
        <v/>
      </c>
      <c r="G4805">
        <f t="shared" si="1438"/>
        <v>0.83199999999999996</v>
      </c>
      <c r="H4805" t="str">
        <f t="shared" si="1439"/>
        <v/>
      </c>
      <c r="I4805" s="1">
        <f t="shared" si="1440"/>
        <v>0.83199999999999996</v>
      </c>
      <c r="K4805" s="1">
        <f t="shared" si="1422"/>
        <v>0</v>
      </c>
      <c r="L4805" s="1">
        <f t="shared" si="1423"/>
        <v>1</v>
      </c>
      <c r="M4805" s="1">
        <f t="shared" si="1424"/>
        <v>1</v>
      </c>
      <c r="P4805" s="1">
        <f t="shared" si="1425"/>
        <v>0</v>
      </c>
      <c r="Q4805" s="1">
        <f t="shared" si="1426"/>
        <v>0</v>
      </c>
      <c r="R4805" s="1">
        <f t="shared" si="1427"/>
        <v>1</v>
      </c>
      <c r="S4805" s="1">
        <f t="shared" si="1428"/>
        <v>0</v>
      </c>
      <c r="V4805" s="1">
        <f t="shared" si="1429"/>
        <v>1</v>
      </c>
      <c r="W4805" s="1">
        <f t="shared" si="1430"/>
        <v>0</v>
      </c>
      <c r="X4805" s="1">
        <f t="shared" si="1431"/>
        <v>0</v>
      </c>
      <c r="Y4805" s="1">
        <f t="shared" si="1432"/>
        <v>0</v>
      </c>
      <c r="AB4805" s="1">
        <f t="shared" si="1433"/>
        <v>1</v>
      </c>
      <c r="AC4805" s="1">
        <f t="shared" si="1434"/>
        <v>0</v>
      </c>
      <c r="AD4805" s="1">
        <f t="shared" si="1435"/>
        <v>0</v>
      </c>
      <c r="AE4805" s="1">
        <f t="shared" si="1436"/>
        <v>0</v>
      </c>
    </row>
    <row r="4806" spans="1:31" x14ac:dyDescent="0.25">
      <c r="A4806">
        <v>1</v>
      </c>
      <c r="B4806">
        <v>40.23216</v>
      </c>
      <c r="C4806">
        <v>21.12</v>
      </c>
      <c r="D4806">
        <v>680</v>
      </c>
      <c r="E4806">
        <v>1</v>
      </c>
      <c r="F4806" t="str">
        <f t="shared" si="1437"/>
        <v/>
      </c>
      <c r="G4806">
        <f t="shared" si="1438"/>
        <v>0.745</v>
      </c>
      <c r="H4806" t="str">
        <f t="shared" si="1439"/>
        <v/>
      </c>
      <c r="I4806" s="1">
        <f t="shared" si="1440"/>
        <v>0.745</v>
      </c>
      <c r="K4806" s="1">
        <f t="shared" si="1422"/>
        <v>0</v>
      </c>
      <c r="L4806" s="1">
        <f t="shared" si="1423"/>
        <v>0</v>
      </c>
      <c r="M4806" s="1">
        <f t="shared" si="1424"/>
        <v>0</v>
      </c>
      <c r="P4806" s="1">
        <f t="shared" si="1425"/>
        <v>0</v>
      </c>
      <c r="Q4806" s="1">
        <f t="shared" si="1426"/>
        <v>0</v>
      </c>
      <c r="R4806" s="1">
        <f t="shared" si="1427"/>
        <v>1</v>
      </c>
      <c r="S4806" s="1">
        <f t="shared" si="1428"/>
        <v>0</v>
      </c>
      <c r="V4806" s="1">
        <f t="shared" si="1429"/>
        <v>0</v>
      </c>
      <c r="W4806" s="1">
        <f t="shared" si="1430"/>
        <v>0</v>
      </c>
      <c r="X4806" s="1">
        <f t="shared" si="1431"/>
        <v>1</v>
      </c>
      <c r="Y4806" s="1">
        <f t="shared" si="1432"/>
        <v>0</v>
      </c>
      <c r="AB4806" s="1">
        <f t="shared" si="1433"/>
        <v>0</v>
      </c>
      <c r="AC4806" s="1">
        <f t="shared" si="1434"/>
        <v>0</v>
      </c>
      <c r="AD4806" s="1">
        <f t="shared" si="1435"/>
        <v>1</v>
      </c>
      <c r="AE4806" s="1">
        <f t="shared" si="1436"/>
        <v>0</v>
      </c>
    </row>
    <row r="4807" spans="1:31" x14ac:dyDescent="0.25">
      <c r="A4807">
        <v>1</v>
      </c>
      <c r="B4807">
        <v>48</v>
      </c>
      <c r="C4807">
        <v>21.1</v>
      </c>
      <c r="D4807">
        <v>660</v>
      </c>
      <c r="E4807">
        <v>1</v>
      </c>
      <c r="F4807" t="str">
        <f t="shared" si="1437"/>
        <v/>
      </c>
      <c r="G4807">
        <f t="shared" si="1438"/>
        <v>0.745</v>
      </c>
      <c r="H4807" t="str">
        <f t="shared" si="1439"/>
        <v/>
      </c>
      <c r="I4807" s="1">
        <f t="shared" si="1440"/>
        <v>0.745</v>
      </c>
      <c r="K4807" s="1">
        <f t="shared" si="1422"/>
        <v>0</v>
      </c>
      <c r="L4807" s="1">
        <f t="shared" si="1423"/>
        <v>0</v>
      </c>
      <c r="M4807" s="1">
        <f t="shared" si="1424"/>
        <v>0</v>
      </c>
      <c r="P4807" s="1">
        <f t="shared" si="1425"/>
        <v>0</v>
      </c>
      <c r="Q4807" s="1">
        <f t="shared" si="1426"/>
        <v>0</v>
      </c>
      <c r="R4807" s="1">
        <f t="shared" si="1427"/>
        <v>1</v>
      </c>
      <c r="S4807" s="1">
        <f t="shared" si="1428"/>
        <v>0</v>
      </c>
      <c r="V4807" s="1">
        <f t="shared" si="1429"/>
        <v>0</v>
      </c>
      <c r="W4807" s="1">
        <f t="shared" si="1430"/>
        <v>0</v>
      </c>
      <c r="X4807" s="1">
        <f t="shared" si="1431"/>
        <v>1</v>
      </c>
      <c r="Y4807" s="1">
        <f t="shared" si="1432"/>
        <v>0</v>
      </c>
      <c r="AB4807" s="1">
        <f t="shared" si="1433"/>
        <v>0</v>
      </c>
      <c r="AC4807" s="1">
        <f t="shared" si="1434"/>
        <v>0</v>
      </c>
      <c r="AD4807" s="1">
        <f t="shared" si="1435"/>
        <v>1</v>
      </c>
      <c r="AE4807" s="1">
        <f t="shared" si="1436"/>
        <v>0</v>
      </c>
    </row>
    <row r="4808" spans="1:31" x14ac:dyDescent="0.25">
      <c r="A4808">
        <v>0</v>
      </c>
      <c r="B4808">
        <v>115</v>
      </c>
      <c r="C4808">
        <v>14.07</v>
      </c>
      <c r="D4808">
        <v>685</v>
      </c>
      <c r="E4808">
        <v>1</v>
      </c>
      <c r="F4808" t="str">
        <f t="shared" si="1437"/>
        <v/>
      </c>
      <c r="G4808" t="str">
        <f t="shared" si="1438"/>
        <v/>
      </c>
      <c r="H4808">
        <f t="shared" si="1439"/>
        <v>0.89200000000000002</v>
      </c>
      <c r="I4808" s="1">
        <f t="shared" si="1440"/>
        <v>0.89200000000000002</v>
      </c>
      <c r="K4808" s="1">
        <f t="shared" ref="K4808:K4871" si="1441">IF($D4808&gt;717.5,1,IF(AND(B4808&gt;85.202,C4808&lt;25.055),1,0))</f>
        <v>1</v>
      </c>
      <c r="L4808" s="1">
        <f t="shared" ref="L4808:L4871" si="1442">IF(M4808=0,0,IF(AND(D4808&lt;717.5,B4808&gt;85.202,C4808&gt;25.055),0,1))</f>
        <v>1</v>
      </c>
      <c r="M4808" s="1">
        <f t="shared" ref="M4808:M4871" si="1443">IF(AND(B4808&lt;85.202,C4808&gt;16.545,D4808&lt;687.5),0,IF(AND(B4808&lt;32.802,C4808&lt;16.545,D4808&lt;717.5),0,1))</f>
        <v>1</v>
      </c>
      <c r="P4808" s="1">
        <f t="shared" ref="P4808:P4871" si="1444">IF($K4808=1, IF($E4808=1,1,0),0)</f>
        <v>1</v>
      </c>
      <c r="Q4808" s="1">
        <f t="shared" ref="Q4808:Q4871" si="1445">IF($K4808=1, IF($E4808=0,1,0),0)</f>
        <v>0</v>
      </c>
      <c r="R4808" s="1">
        <f t="shared" ref="R4808:R4871" si="1446">IF($K4808=0, IF($E4808=1,1,0),0)</f>
        <v>0</v>
      </c>
      <c r="S4808" s="1">
        <f t="shared" ref="S4808:S4871" si="1447">IF($K4808=0, IF($E4808=0,1,0),0)</f>
        <v>0</v>
      </c>
      <c r="V4808" s="1">
        <f t="shared" ref="V4808:V4871" si="1448">IF($L4808=1, IF($E4808=1,1,0),0)</f>
        <v>1</v>
      </c>
      <c r="W4808" s="1">
        <f t="shared" ref="W4808:W4871" si="1449">IF($L4808=1, IF($E4808=0,1,0),0)</f>
        <v>0</v>
      </c>
      <c r="X4808" s="1">
        <f t="shared" ref="X4808:X4871" si="1450">IF($L4808=0, IF($E4808=1,1,0),0)</f>
        <v>0</v>
      </c>
      <c r="Y4808" s="1">
        <f t="shared" ref="Y4808:Y4871" si="1451">IF($L4808=0, IF($E4808=0,1,0),0)</f>
        <v>0</v>
      </c>
      <c r="AB4808" s="1">
        <f t="shared" ref="AB4808:AB4871" si="1452">IF($M4808=1, IF($E4808=1,1,0),0)</f>
        <v>1</v>
      </c>
      <c r="AC4808" s="1">
        <f t="shared" ref="AC4808:AC4871" si="1453">IF($M4808=1, IF($E4808=0,1,0),0)</f>
        <v>0</v>
      </c>
      <c r="AD4808" s="1">
        <f t="shared" ref="AD4808:AD4871" si="1454">IF($M4808=0, IF($E4808=1,1,0),0)</f>
        <v>0</v>
      </c>
      <c r="AE4808" s="1">
        <f t="shared" ref="AE4808:AE4871" si="1455">IF($M4808=0, IF($E4808=0,1,0),0)</f>
        <v>0</v>
      </c>
    </row>
    <row r="4809" spans="1:31" x14ac:dyDescent="0.25">
      <c r="A4809">
        <v>0</v>
      </c>
      <c r="B4809">
        <v>63</v>
      </c>
      <c r="C4809">
        <v>9.4499999999999993</v>
      </c>
      <c r="D4809">
        <v>680</v>
      </c>
      <c r="E4809">
        <v>1</v>
      </c>
      <c r="F4809" t="str">
        <f t="shared" si="1437"/>
        <v/>
      </c>
      <c r="G4809">
        <f t="shared" si="1438"/>
        <v>0.83199999999999996</v>
      </c>
      <c r="H4809" t="str">
        <f t="shared" si="1439"/>
        <v/>
      </c>
      <c r="I4809" s="1">
        <f t="shared" si="1440"/>
        <v>0.83199999999999996</v>
      </c>
      <c r="K4809" s="1">
        <f t="shared" si="1441"/>
        <v>0</v>
      </c>
      <c r="L4809" s="1">
        <f t="shared" si="1442"/>
        <v>1</v>
      </c>
      <c r="M4809" s="1">
        <f t="shared" si="1443"/>
        <v>1</v>
      </c>
      <c r="P4809" s="1">
        <f t="shared" si="1444"/>
        <v>0</v>
      </c>
      <c r="Q4809" s="1">
        <f t="shared" si="1445"/>
        <v>0</v>
      </c>
      <c r="R4809" s="1">
        <f t="shared" si="1446"/>
        <v>1</v>
      </c>
      <c r="S4809" s="1">
        <f t="shared" si="1447"/>
        <v>0</v>
      </c>
      <c r="V4809" s="1">
        <f t="shared" si="1448"/>
        <v>1</v>
      </c>
      <c r="W4809" s="1">
        <f t="shared" si="1449"/>
        <v>0</v>
      </c>
      <c r="X4809" s="1">
        <f t="shared" si="1450"/>
        <v>0</v>
      </c>
      <c r="Y4809" s="1">
        <f t="shared" si="1451"/>
        <v>0</v>
      </c>
      <c r="AB4809" s="1">
        <f t="shared" si="1452"/>
        <v>1</v>
      </c>
      <c r="AC4809" s="1">
        <f t="shared" si="1453"/>
        <v>0</v>
      </c>
      <c r="AD4809" s="1">
        <f t="shared" si="1454"/>
        <v>0</v>
      </c>
      <c r="AE4809" s="1">
        <f t="shared" si="1455"/>
        <v>0</v>
      </c>
    </row>
    <row r="4810" spans="1:31" x14ac:dyDescent="0.25">
      <c r="A4810">
        <v>0</v>
      </c>
      <c r="B4810">
        <v>65</v>
      </c>
      <c r="C4810">
        <v>25.81</v>
      </c>
      <c r="D4810">
        <v>670</v>
      </c>
      <c r="E4810">
        <v>1</v>
      </c>
      <c r="F4810" t="str">
        <f t="shared" si="1437"/>
        <v/>
      </c>
      <c r="G4810">
        <f t="shared" si="1438"/>
        <v>0.745</v>
      </c>
      <c r="H4810" t="str">
        <f t="shared" si="1439"/>
        <v/>
      </c>
      <c r="I4810" s="1">
        <f t="shared" si="1440"/>
        <v>0.745</v>
      </c>
      <c r="K4810" s="1">
        <f t="shared" si="1441"/>
        <v>0</v>
      </c>
      <c r="L4810" s="1">
        <f t="shared" si="1442"/>
        <v>0</v>
      </c>
      <c r="M4810" s="1">
        <f t="shared" si="1443"/>
        <v>0</v>
      </c>
      <c r="P4810" s="1">
        <f t="shared" si="1444"/>
        <v>0</v>
      </c>
      <c r="Q4810" s="1">
        <f t="shared" si="1445"/>
        <v>0</v>
      </c>
      <c r="R4810" s="1">
        <f t="shared" si="1446"/>
        <v>1</v>
      </c>
      <c r="S4810" s="1">
        <f t="shared" si="1447"/>
        <v>0</v>
      </c>
      <c r="V4810" s="1">
        <f t="shared" si="1448"/>
        <v>0</v>
      </c>
      <c r="W4810" s="1">
        <f t="shared" si="1449"/>
        <v>0</v>
      </c>
      <c r="X4810" s="1">
        <f t="shared" si="1450"/>
        <v>1</v>
      </c>
      <c r="Y4810" s="1">
        <f t="shared" si="1451"/>
        <v>0</v>
      </c>
      <c r="AB4810" s="1">
        <f t="shared" si="1452"/>
        <v>0</v>
      </c>
      <c r="AC4810" s="1">
        <f t="shared" si="1453"/>
        <v>0</v>
      </c>
      <c r="AD4810" s="1">
        <f t="shared" si="1454"/>
        <v>1</v>
      </c>
      <c r="AE4810" s="1">
        <f t="shared" si="1455"/>
        <v>0</v>
      </c>
    </row>
    <row r="4811" spans="1:31" x14ac:dyDescent="0.25">
      <c r="A4811">
        <v>1</v>
      </c>
      <c r="B4811">
        <v>114</v>
      </c>
      <c r="C4811">
        <v>14.78</v>
      </c>
      <c r="D4811">
        <v>710</v>
      </c>
      <c r="E4811">
        <v>1</v>
      </c>
      <c r="F4811" t="str">
        <f t="shared" si="1437"/>
        <v/>
      </c>
      <c r="G4811" t="str">
        <f t="shared" si="1438"/>
        <v/>
      </c>
      <c r="H4811">
        <f t="shared" si="1439"/>
        <v>0.89200000000000002</v>
      </c>
      <c r="I4811" s="1">
        <f t="shared" si="1440"/>
        <v>0.89200000000000002</v>
      </c>
      <c r="K4811" s="1">
        <f t="shared" si="1441"/>
        <v>1</v>
      </c>
      <c r="L4811" s="1">
        <f t="shared" si="1442"/>
        <v>1</v>
      </c>
      <c r="M4811" s="1">
        <f t="shared" si="1443"/>
        <v>1</v>
      </c>
      <c r="P4811" s="1">
        <f t="shared" si="1444"/>
        <v>1</v>
      </c>
      <c r="Q4811" s="1">
        <f t="shared" si="1445"/>
        <v>0</v>
      </c>
      <c r="R4811" s="1">
        <f t="shared" si="1446"/>
        <v>0</v>
      </c>
      <c r="S4811" s="1">
        <f t="shared" si="1447"/>
        <v>0</v>
      </c>
      <c r="V4811" s="1">
        <f t="shared" si="1448"/>
        <v>1</v>
      </c>
      <c r="W4811" s="1">
        <f t="shared" si="1449"/>
        <v>0</v>
      </c>
      <c r="X4811" s="1">
        <f t="shared" si="1450"/>
        <v>0</v>
      </c>
      <c r="Y4811" s="1">
        <f t="shared" si="1451"/>
        <v>0</v>
      </c>
      <c r="AB4811" s="1">
        <f t="shared" si="1452"/>
        <v>1</v>
      </c>
      <c r="AC4811" s="1">
        <f t="shared" si="1453"/>
        <v>0</v>
      </c>
      <c r="AD4811" s="1">
        <f t="shared" si="1454"/>
        <v>0</v>
      </c>
      <c r="AE4811" s="1">
        <f t="shared" si="1455"/>
        <v>0</v>
      </c>
    </row>
    <row r="4812" spans="1:31" x14ac:dyDescent="0.25">
      <c r="A4812">
        <v>1</v>
      </c>
      <c r="B4812">
        <v>76.599999999999994</v>
      </c>
      <c r="C4812">
        <v>24.25</v>
      </c>
      <c r="D4812">
        <v>700</v>
      </c>
      <c r="E4812">
        <v>1</v>
      </c>
      <c r="F4812" t="str">
        <f t="shared" si="1437"/>
        <v/>
      </c>
      <c r="G4812">
        <f t="shared" si="1438"/>
        <v>0.81200000000000006</v>
      </c>
      <c r="H4812" t="str">
        <f t="shared" si="1439"/>
        <v/>
      </c>
      <c r="I4812" s="1">
        <f t="shared" si="1440"/>
        <v>0.81200000000000006</v>
      </c>
      <c r="K4812" s="1">
        <f t="shared" si="1441"/>
        <v>0</v>
      </c>
      <c r="L4812" s="1">
        <f t="shared" si="1442"/>
        <v>1</v>
      </c>
      <c r="M4812" s="1">
        <f t="shared" si="1443"/>
        <v>1</v>
      </c>
      <c r="P4812" s="1">
        <f t="shared" si="1444"/>
        <v>0</v>
      </c>
      <c r="Q4812" s="1">
        <f t="shared" si="1445"/>
        <v>0</v>
      </c>
      <c r="R4812" s="1">
        <f t="shared" si="1446"/>
        <v>1</v>
      </c>
      <c r="S4812" s="1">
        <f t="shared" si="1447"/>
        <v>0</v>
      </c>
      <c r="V4812" s="1">
        <f t="shared" si="1448"/>
        <v>1</v>
      </c>
      <c r="W4812" s="1">
        <f t="shared" si="1449"/>
        <v>0</v>
      </c>
      <c r="X4812" s="1">
        <f t="shared" si="1450"/>
        <v>0</v>
      </c>
      <c r="Y4812" s="1">
        <f t="shared" si="1451"/>
        <v>0</v>
      </c>
      <c r="AB4812" s="1">
        <f t="shared" si="1452"/>
        <v>1</v>
      </c>
      <c r="AC4812" s="1">
        <f t="shared" si="1453"/>
        <v>0</v>
      </c>
      <c r="AD4812" s="1">
        <f t="shared" si="1454"/>
        <v>0</v>
      </c>
      <c r="AE4812" s="1">
        <f t="shared" si="1455"/>
        <v>0</v>
      </c>
    </row>
    <row r="4813" spans="1:31" x14ac:dyDescent="0.25">
      <c r="A4813">
        <v>1</v>
      </c>
      <c r="B4813">
        <v>218</v>
      </c>
      <c r="C4813">
        <v>25.55</v>
      </c>
      <c r="D4813">
        <v>715</v>
      </c>
      <c r="E4813">
        <v>1</v>
      </c>
      <c r="F4813" t="str">
        <f t="shared" si="1437"/>
        <v/>
      </c>
      <c r="G4813" t="str">
        <f t="shared" si="1438"/>
        <v/>
      </c>
      <c r="H4813">
        <f t="shared" si="1439"/>
        <v>0.78400000000000003</v>
      </c>
      <c r="I4813" s="1">
        <f t="shared" si="1440"/>
        <v>0.78400000000000003</v>
      </c>
      <c r="K4813" s="1">
        <f t="shared" si="1441"/>
        <v>0</v>
      </c>
      <c r="L4813" s="1">
        <f t="shared" si="1442"/>
        <v>0</v>
      </c>
      <c r="M4813" s="1">
        <f t="shared" si="1443"/>
        <v>1</v>
      </c>
      <c r="P4813" s="1">
        <f t="shared" si="1444"/>
        <v>0</v>
      </c>
      <c r="Q4813" s="1">
        <f t="shared" si="1445"/>
        <v>0</v>
      </c>
      <c r="R4813" s="1">
        <f t="shared" si="1446"/>
        <v>1</v>
      </c>
      <c r="S4813" s="1">
        <f t="shared" si="1447"/>
        <v>0</v>
      </c>
      <c r="V4813" s="1">
        <f t="shared" si="1448"/>
        <v>0</v>
      </c>
      <c r="W4813" s="1">
        <f t="shared" si="1449"/>
        <v>0</v>
      </c>
      <c r="X4813" s="1">
        <f t="shared" si="1450"/>
        <v>1</v>
      </c>
      <c r="Y4813" s="1">
        <f t="shared" si="1451"/>
        <v>0</v>
      </c>
      <c r="AB4813" s="1">
        <f t="shared" si="1452"/>
        <v>1</v>
      </c>
      <c r="AC4813" s="1">
        <f t="shared" si="1453"/>
        <v>0</v>
      </c>
      <c r="AD4813" s="1">
        <f t="shared" si="1454"/>
        <v>0</v>
      </c>
      <c r="AE4813" s="1">
        <f t="shared" si="1455"/>
        <v>0</v>
      </c>
    </row>
    <row r="4814" spans="1:31" x14ac:dyDescent="0.25">
      <c r="A4814">
        <v>0</v>
      </c>
      <c r="B4814">
        <v>180</v>
      </c>
      <c r="C4814">
        <v>14.24</v>
      </c>
      <c r="D4814">
        <v>720</v>
      </c>
      <c r="E4814">
        <v>1</v>
      </c>
      <c r="F4814">
        <f t="shared" si="1437"/>
        <v>0.93600000000000005</v>
      </c>
      <c r="G4814" t="str">
        <f t="shared" si="1438"/>
        <v/>
      </c>
      <c r="H4814" t="str">
        <f t="shared" si="1439"/>
        <v/>
      </c>
      <c r="I4814" s="1">
        <f t="shared" si="1440"/>
        <v>0.93600000000000005</v>
      </c>
      <c r="K4814" s="1">
        <f t="shared" si="1441"/>
        <v>1</v>
      </c>
      <c r="L4814" s="1">
        <f t="shared" si="1442"/>
        <v>1</v>
      </c>
      <c r="M4814" s="1">
        <f t="shared" si="1443"/>
        <v>1</v>
      </c>
      <c r="P4814" s="1">
        <f t="shared" si="1444"/>
        <v>1</v>
      </c>
      <c r="Q4814" s="1">
        <f t="shared" si="1445"/>
        <v>0</v>
      </c>
      <c r="R4814" s="1">
        <f t="shared" si="1446"/>
        <v>0</v>
      </c>
      <c r="S4814" s="1">
        <f t="shared" si="1447"/>
        <v>0</v>
      </c>
      <c r="V4814" s="1">
        <f t="shared" si="1448"/>
        <v>1</v>
      </c>
      <c r="W4814" s="1">
        <f t="shared" si="1449"/>
        <v>0</v>
      </c>
      <c r="X4814" s="1">
        <f t="shared" si="1450"/>
        <v>0</v>
      </c>
      <c r="Y4814" s="1">
        <f t="shared" si="1451"/>
        <v>0</v>
      </c>
      <c r="AB4814" s="1">
        <f t="shared" si="1452"/>
        <v>1</v>
      </c>
      <c r="AC4814" s="1">
        <f t="shared" si="1453"/>
        <v>0</v>
      </c>
      <c r="AD4814" s="1">
        <f t="shared" si="1454"/>
        <v>0</v>
      </c>
      <c r="AE4814" s="1">
        <f t="shared" si="1455"/>
        <v>0</v>
      </c>
    </row>
    <row r="4815" spans="1:31" x14ac:dyDescent="0.25">
      <c r="A4815">
        <v>1</v>
      </c>
      <c r="B4815">
        <v>65</v>
      </c>
      <c r="C4815">
        <v>15.1</v>
      </c>
      <c r="D4815">
        <v>670</v>
      </c>
      <c r="E4815">
        <v>1</v>
      </c>
      <c r="F4815" t="str">
        <f t="shared" si="1437"/>
        <v/>
      </c>
      <c r="G4815">
        <f t="shared" si="1438"/>
        <v>0.83199999999999996</v>
      </c>
      <c r="H4815" t="str">
        <f t="shared" si="1439"/>
        <v/>
      </c>
      <c r="I4815" s="1">
        <f t="shared" si="1440"/>
        <v>0.83199999999999996</v>
      </c>
      <c r="K4815" s="1">
        <f t="shared" si="1441"/>
        <v>0</v>
      </c>
      <c r="L4815" s="1">
        <f t="shared" si="1442"/>
        <v>1</v>
      </c>
      <c r="M4815" s="1">
        <f t="shared" si="1443"/>
        <v>1</v>
      </c>
      <c r="P4815" s="1">
        <f t="shared" si="1444"/>
        <v>0</v>
      </c>
      <c r="Q4815" s="1">
        <f t="shared" si="1445"/>
        <v>0</v>
      </c>
      <c r="R4815" s="1">
        <f t="shared" si="1446"/>
        <v>1</v>
      </c>
      <c r="S4815" s="1">
        <f t="shared" si="1447"/>
        <v>0</v>
      </c>
      <c r="V4815" s="1">
        <f t="shared" si="1448"/>
        <v>1</v>
      </c>
      <c r="W4815" s="1">
        <f t="shared" si="1449"/>
        <v>0</v>
      </c>
      <c r="X4815" s="1">
        <f t="shared" si="1450"/>
        <v>0</v>
      </c>
      <c r="Y4815" s="1">
        <f t="shared" si="1451"/>
        <v>0</v>
      </c>
      <c r="AB4815" s="1">
        <f t="shared" si="1452"/>
        <v>1</v>
      </c>
      <c r="AC4815" s="1">
        <f t="shared" si="1453"/>
        <v>0</v>
      </c>
      <c r="AD4815" s="1">
        <f t="shared" si="1454"/>
        <v>0</v>
      </c>
      <c r="AE4815" s="1">
        <f t="shared" si="1455"/>
        <v>0</v>
      </c>
    </row>
    <row r="4816" spans="1:31" x14ac:dyDescent="0.25">
      <c r="A4816">
        <v>1</v>
      </c>
      <c r="B4816">
        <v>47</v>
      </c>
      <c r="C4816">
        <v>17.059999999999999</v>
      </c>
      <c r="D4816">
        <v>750</v>
      </c>
      <c r="E4816">
        <v>1</v>
      </c>
      <c r="F4816">
        <f t="shared" si="1437"/>
        <v>0.85299999999999998</v>
      </c>
      <c r="G4816" t="str">
        <f t="shared" si="1438"/>
        <v/>
      </c>
      <c r="H4816" t="str">
        <f t="shared" si="1439"/>
        <v/>
      </c>
      <c r="I4816" s="1">
        <f t="shared" si="1440"/>
        <v>0.85299999999999998</v>
      </c>
      <c r="K4816" s="1">
        <f t="shared" si="1441"/>
        <v>1</v>
      </c>
      <c r="L4816" s="1">
        <f t="shared" si="1442"/>
        <v>1</v>
      </c>
      <c r="M4816" s="1">
        <f t="shared" si="1443"/>
        <v>1</v>
      </c>
      <c r="P4816" s="1">
        <f t="shared" si="1444"/>
        <v>1</v>
      </c>
      <c r="Q4816" s="1">
        <f t="shared" si="1445"/>
        <v>0</v>
      </c>
      <c r="R4816" s="1">
        <f t="shared" si="1446"/>
        <v>0</v>
      </c>
      <c r="S4816" s="1">
        <f t="shared" si="1447"/>
        <v>0</v>
      </c>
      <c r="V4816" s="1">
        <f t="shared" si="1448"/>
        <v>1</v>
      </c>
      <c r="W4816" s="1">
        <f t="shared" si="1449"/>
        <v>0</v>
      </c>
      <c r="X4816" s="1">
        <f t="shared" si="1450"/>
        <v>0</v>
      </c>
      <c r="Y4816" s="1">
        <f t="shared" si="1451"/>
        <v>0</v>
      </c>
      <c r="AB4816" s="1">
        <f t="shared" si="1452"/>
        <v>1</v>
      </c>
      <c r="AC4816" s="1">
        <f t="shared" si="1453"/>
        <v>0</v>
      </c>
      <c r="AD4816" s="1">
        <f t="shared" si="1454"/>
        <v>0</v>
      </c>
      <c r="AE4816" s="1">
        <f t="shared" si="1455"/>
        <v>0</v>
      </c>
    </row>
    <row r="4817" spans="1:31" x14ac:dyDescent="0.25">
      <c r="A4817">
        <v>1</v>
      </c>
      <c r="B4817">
        <v>89</v>
      </c>
      <c r="C4817">
        <v>27.68</v>
      </c>
      <c r="D4817">
        <v>680</v>
      </c>
      <c r="E4817">
        <v>1</v>
      </c>
      <c r="F4817" t="str">
        <f t="shared" si="1437"/>
        <v/>
      </c>
      <c r="G4817" t="str">
        <f t="shared" si="1438"/>
        <v/>
      </c>
      <c r="H4817">
        <f t="shared" si="1439"/>
        <v>0.78400000000000003</v>
      </c>
      <c r="I4817" s="1">
        <f t="shared" si="1440"/>
        <v>0.78400000000000003</v>
      </c>
      <c r="K4817" s="1">
        <f t="shared" si="1441"/>
        <v>0</v>
      </c>
      <c r="L4817" s="1">
        <f t="shared" si="1442"/>
        <v>0</v>
      </c>
      <c r="M4817" s="1">
        <f t="shared" si="1443"/>
        <v>1</v>
      </c>
      <c r="P4817" s="1">
        <f t="shared" si="1444"/>
        <v>0</v>
      </c>
      <c r="Q4817" s="1">
        <f t="shared" si="1445"/>
        <v>0</v>
      </c>
      <c r="R4817" s="1">
        <f t="shared" si="1446"/>
        <v>1</v>
      </c>
      <c r="S4817" s="1">
        <f t="shared" si="1447"/>
        <v>0</v>
      </c>
      <c r="V4817" s="1">
        <f t="shared" si="1448"/>
        <v>0</v>
      </c>
      <c r="W4817" s="1">
        <f t="shared" si="1449"/>
        <v>0</v>
      </c>
      <c r="X4817" s="1">
        <f t="shared" si="1450"/>
        <v>1</v>
      </c>
      <c r="Y4817" s="1">
        <f t="shared" si="1451"/>
        <v>0</v>
      </c>
      <c r="AB4817" s="1">
        <f t="shared" si="1452"/>
        <v>1</v>
      </c>
      <c r="AC4817" s="1">
        <f t="shared" si="1453"/>
        <v>0</v>
      </c>
      <c r="AD4817" s="1">
        <f t="shared" si="1454"/>
        <v>0</v>
      </c>
      <c r="AE4817" s="1">
        <f t="shared" si="1455"/>
        <v>0</v>
      </c>
    </row>
    <row r="4818" spans="1:31" x14ac:dyDescent="0.25">
      <c r="A4818">
        <v>1</v>
      </c>
      <c r="B4818">
        <v>37.987000000000002</v>
      </c>
      <c r="C4818">
        <v>8.44</v>
      </c>
      <c r="D4818">
        <v>665</v>
      </c>
      <c r="E4818">
        <v>1</v>
      </c>
      <c r="F4818" t="str">
        <f t="shared" si="1437"/>
        <v/>
      </c>
      <c r="G4818">
        <f t="shared" si="1438"/>
        <v>0.83199999999999996</v>
      </c>
      <c r="H4818" t="str">
        <f t="shared" si="1439"/>
        <v/>
      </c>
      <c r="I4818" s="1">
        <f t="shared" si="1440"/>
        <v>0.83199999999999996</v>
      </c>
      <c r="K4818" s="1">
        <f t="shared" si="1441"/>
        <v>0</v>
      </c>
      <c r="L4818" s="1">
        <f t="shared" si="1442"/>
        <v>1</v>
      </c>
      <c r="M4818" s="1">
        <f t="shared" si="1443"/>
        <v>1</v>
      </c>
      <c r="P4818" s="1">
        <f t="shared" si="1444"/>
        <v>0</v>
      </c>
      <c r="Q4818" s="1">
        <f t="shared" si="1445"/>
        <v>0</v>
      </c>
      <c r="R4818" s="1">
        <f t="shared" si="1446"/>
        <v>1</v>
      </c>
      <c r="S4818" s="1">
        <f t="shared" si="1447"/>
        <v>0</v>
      </c>
      <c r="V4818" s="1">
        <f t="shared" si="1448"/>
        <v>1</v>
      </c>
      <c r="W4818" s="1">
        <f t="shared" si="1449"/>
        <v>0</v>
      </c>
      <c r="X4818" s="1">
        <f t="shared" si="1450"/>
        <v>0</v>
      </c>
      <c r="Y4818" s="1">
        <f t="shared" si="1451"/>
        <v>0</v>
      </c>
      <c r="AB4818" s="1">
        <f t="shared" si="1452"/>
        <v>1</v>
      </c>
      <c r="AC4818" s="1">
        <f t="shared" si="1453"/>
        <v>0</v>
      </c>
      <c r="AD4818" s="1">
        <f t="shared" si="1454"/>
        <v>0</v>
      </c>
      <c r="AE4818" s="1">
        <f t="shared" si="1455"/>
        <v>0</v>
      </c>
    </row>
    <row r="4819" spans="1:31" x14ac:dyDescent="0.25">
      <c r="A4819">
        <v>0</v>
      </c>
      <c r="B4819">
        <v>84.23</v>
      </c>
      <c r="C4819">
        <v>11.17</v>
      </c>
      <c r="D4819">
        <v>745</v>
      </c>
      <c r="E4819">
        <v>1</v>
      </c>
      <c r="F4819">
        <f t="shared" si="1437"/>
        <v>0.93600000000000005</v>
      </c>
      <c r="G4819" t="str">
        <f t="shared" si="1438"/>
        <v/>
      </c>
      <c r="H4819" t="str">
        <f t="shared" si="1439"/>
        <v/>
      </c>
      <c r="I4819" s="1">
        <f t="shared" si="1440"/>
        <v>0.93600000000000005</v>
      </c>
      <c r="K4819" s="1">
        <f t="shared" si="1441"/>
        <v>1</v>
      </c>
      <c r="L4819" s="1">
        <f t="shared" si="1442"/>
        <v>1</v>
      </c>
      <c r="M4819" s="1">
        <f t="shared" si="1443"/>
        <v>1</v>
      </c>
      <c r="P4819" s="1">
        <f t="shared" si="1444"/>
        <v>1</v>
      </c>
      <c r="Q4819" s="1">
        <f t="shared" si="1445"/>
        <v>0</v>
      </c>
      <c r="R4819" s="1">
        <f t="shared" si="1446"/>
        <v>0</v>
      </c>
      <c r="S4819" s="1">
        <f t="shared" si="1447"/>
        <v>0</v>
      </c>
      <c r="V4819" s="1">
        <f t="shared" si="1448"/>
        <v>1</v>
      </c>
      <c r="W4819" s="1">
        <f t="shared" si="1449"/>
        <v>0</v>
      </c>
      <c r="X4819" s="1">
        <f t="shared" si="1450"/>
        <v>0</v>
      </c>
      <c r="Y4819" s="1">
        <f t="shared" si="1451"/>
        <v>0</v>
      </c>
      <c r="AB4819" s="1">
        <f t="shared" si="1452"/>
        <v>1</v>
      </c>
      <c r="AC4819" s="1">
        <f t="shared" si="1453"/>
        <v>0</v>
      </c>
      <c r="AD4819" s="1">
        <f t="shared" si="1454"/>
        <v>0</v>
      </c>
      <c r="AE4819" s="1">
        <f t="shared" si="1455"/>
        <v>0</v>
      </c>
    </row>
    <row r="4820" spans="1:31" x14ac:dyDescent="0.25">
      <c r="A4820">
        <v>1</v>
      </c>
      <c r="B4820">
        <v>65.677999999999997</v>
      </c>
      <c r="C4820">
        <v>21.5</v>
      </c>
      <c r="D4820">
        <v>720</v>
      </c>
      <c r="E4820">
        <v>1</v>
      </c>
      <c r="F4820">
        <f t="shared" si="1437"/>
        <v>0.93600000000000005</v>
      </c>
      <c r="G4820" t="str">
        <f t="shared" si="1438"/>
        <v/>
      </c>
      <c r="H4820" t="str">
        <f t="shared" si="1439"/>
        <v/>
      </c>
      <c r="I4820" s="1">
        <f t="shared" si="1440"/>
        <v>0.93600000000000005</v>
      </c>
      <c r="K4820" s="1">
        <f t="shared" si="1441"/>
        <v>1</v>
      </c>
      <c r="L4820" s="1">
        <f t="shared" si="1442"/>
        <v>1</v>
      </c>
      <c r="M4820" s="1">
        <f t="shared" si="1443"/>
        <v>1</v>
      </c>
      <c r="P4820" s="1">
        <f t="shared" si="1444"/>
        <v>1</v>
      </c>
      <c r="Q4820" s="1">
        <f t="shared" si="1445"/>
        <v>0</v>
      </c>
      <c r="R4820" s="1">
        <f t="shared" si="1446"/>
        <v>0</v>
      </c>
      <c r="S4820" s="1">
        <f t="shared" si="1447"/>
        <v>0</v>
      </c>
      <c r="V4820" s="1">
        <f t="shared" si="1448"/>
        <v>1</v>
      </c>
      <c r="W4820" s="1">
        <f t="shared" si="1449"/>
        <v>0</v>
      </c>
      <c r="X4820" s="1">
        <f t="shared" si="1450"/>
        <v>0</v>
      </c>
      <c r="Y4820" s="1">
        <f t="shared" si="1451"/>
        <v>0</v>
      </c>
      <c r="AB4820" s="1">
        <f t="shared" si="1452"/>
        <v>1</v>
      </c>
      <c r="AC4820" s="1">
        <f t="shared" si="1453"/>
        <v>0</v>
      </c>
      <c r="AD4820" s="1">
        <f t="shared" si="1454"/>
        <v>0</v>
      </c>
      <c r="AE4820" s="1">
        <f t="shared" si="1455"/>
        <v>0</v>
      </c>
    </row>
    <row r="4821" spans="1:31" x14ac:dyDescent="0.25">
      <c r="A4821">
        <v>1</v>
      </c>
      <c r="B4821">
        <v>82</v>
      </c>
      <c r="C4821">
        <v>10.38</v>
      </c>
      <c r="D4821">
        <v>690</v>
      </c>
      <c r="E4821">
        <v>1</v>
      </c>
      <c r="F4821" t="str">
        <f t="shared" si="1437"/>
        <v/>
      </c>
      <c r="G4821">
        <f t="shared" si="1438"/>
        <v>0.83199999999999996</v>
      </c>
      <c r="H4821" t="str">
        <f t="shared" si="1439"/>
        <v/>
      </c>
      <c r="I4821" s="1">
        <f t="shared" si="1440"/>
        <v>0.83199999999999996</v>
      </c>
      <c r="K4821" s="1">
        <f t="shared" si="1441"/>
        <v>0</v>
      </c>
      <c r="L4821" s="1">
        <f t="shared" si="1442"/>
        <v>1</v>
      </c>
      <c r="M4821" s="1">
        <f t="shared" si="1443"/>
        <v>1</v>
      </c>
      <c r="P4821" s="1">
        <f t="shared" si="1444"/>
        <v>0</v>
      </c>
      <c r="Q4821" s="1">
        <f t="shared" si="1445"/>
        <v>0</v>
      </c>
      <c r="R4821" s="1">
        <f t="shared" si="1446"/>
        <v>1</v>
      </c>
      <c r="S4821" s="1">
        <f t="shared" si="1447"/>
        <v>0</v>
      </c>
      <c r="V4821" s="1">
        <f t="shared" si="1448"/>
        <v>1</v>
      </c>
      <c r="W4821" s="1">
        <f t="shared" si="1449"/>
        <v>0</v>
      </c>
      <c r="X4821" s="1">
        <f t="shared" si="1450"/>
        <v>0</v>
      </c>
      <c r="Y4821" s="1">
        <f t="shared" si="1451"/>
        <v>0</v>
      </c>
      <c r="AB4821" s="1">
        <f t="shared" si="1452"/>
        <v>1</v>
      </c>
      <c r="AC4821" s="1">
        <f t="shared" si="1453"/>
        <v>0</v>
      </c>
      <c r="AD4821" s="1">
        <f t="shared" si="1454"/>
        <v>0</v>
      </c>
      <c r="AE4821" s="1">
        <f t="shared" si="1455"/>
        <v>0</v>
      </c>
    </row>
    <row r="4822" spans="1:31" x14ac:dyDescent="0.25">
      <c r="A4822">
        <v>0</v>
      </c>
      <c r="B4822">
        <v>103</v>
      </c>
      <c r="C4822">
        <v>16.45</v>
      </c>
      <c r="D4822">
        <v>665</v>
      </c>
      <c r="E4822">
        <v>1</v>
      </c>
      <c r="F4822" t="str">
        <f t="shared" si="1437"/>
        <v/>
      </c>
      <c r="G4822" t="str">
        <f t="shared" si="1438"/>
        <v/>
      </c>
      <c r="H4822">
        <f t="shared" si="1439"/>
        <v>0.85199999999999998</v>
      </c>
      <c r="I4822" s="1">
        <f t="shared" si="1440"/>
        <v>0.85199999999999998</v>
      </c>
      <c r="K4822" s="1">
        <f t="shared" si="1441"/>
        <v>1</v>
      </c>
      <c r="L4822" s="1">
        <f t="shared" si="1442"/>
        <v>1</v>
      </c>
      <c r="M4822" s="1">
        <f t="shared" si="1443"/>
        <v>1</v>
      </c>
      <c r="P4822" s="1">
        <f t="shared" si="1444"/>
        <v>1</v>
      </c>
      <c r="Q4822" s="1">
        <f t="shared" si="1445"/>
        <v>0</v>
      </c>
      <c r="R4822" s="1">
        <f t="shared" si="1446"/>
        <v>0</v>
      </c>
      <c r="S4822" s="1">
        <f t="shared" si="1447"/>
        <v>0</v>
      </c>
      <c r="V4822" s="1">
        <f t="shared" si="1448"/>
        <v>1</v>
      </c>
      <c r="W4822" s="1">
        <f t="shared" si="1449"/>
        <v>0</v>
      </c>
      <c r="X4822" s="1">
        <f t="shared" si="1450"/>
        <v>0</v>
      </c>
      <c r="Y4822" s="1">
        <f t="shared" si="1451"/>
        <v>0</v>
      </c>
      <c r="AB4822" s="1">
        <f t="shared" si="1452"/>
        <v>1</v>
      </c>
      <c r="AC4822" s="1">
        <f t="shared" si="1453"/>
        <v>0</v>
      </c>
      <c r="AD4822" s="1">
        <f t="shared" si="1454"/>
        <v>0</v>
      </c>
      <c r="AE4822" s="1">
        <f t="shared" si="1455"/>
        <v>0</v>
      </c>
    </row>
    <row r="4823" spans="1:31" x14ac:dyDescent="0.25">
      <c r="A4823">
        <v>1</v>
      </c>
      <c r="B4823">
        <v>48</v>
      </c>
      <c r="C4823">
        <v>18.600000000000001</v>
      </c>
      <c r="D4823">
        <v>665</v>
      </c>
      <c r="E4823">
        <v>1</v>
      </c>
      <c r="F4823" t="str">
        <f t="shared" si="1437"/>
        <v/>
      </c>
      <c r="G4823">
        <f t="shared" si="1438"/>
        <v>0.745</v>
      </c>
      <c r="H4823" t="str">
        <f t="shared" si="1439"/>
        <v/>
      </c>
      <c r="I4823" s="1">
        <f t="shared" si="1440"/>
        <v>0.745</v>
      </c>
      <c r="K4823" s="1">
        <f t="shared" si="1441"/>
        <v>0</v>
      </c>
      <c r="L4823" s="1">
        <f t="shared" si="1442"/>
        <v>0</v>
      </c>
      <c r="M4823" s="1">
        <f t="shared" si="1443"/>
        <v>0</v>
      </c>
      <c r="P4823" s="1">
        <f t="shared" si="1444"/>
        <v>0</v>
      </c>
      <c r="Q4823" s="1">
        <f t="shared" si="1445"/>
        <v>0</v>
      </c>
      <c r="R4823" s="1">
        <f t="shared" si="1446"/>
        <v>1</v>
      </c>
      <c r="S4823" s="1">
        <f t="shared" si="1447"/>
        <v>0</v>
      </c>
      <c r="V4823" s="1">
        <f t="shared" si="1448"/>
        <v>0</v>
      </c>
      <c r="W4823" s="1">
        <f t="shared" si="1449"/>
        <v>0</v>
      </c>
      <c r="X4823" s="1">
        <f t="shared" si="1450"/>
        <v>1</v>
      </c>
      <c r="Y4823" s="1">
        <f t="shared" si="1451"/>
        <v>0</v>
      </c>
      <c r="AB4823" s="1">
        <f t="shared" si="1452"/>
        <v>0</v>
      </c>
      <c r="AC4823" s="1">
        <f t="shared" si="1453"/>
        <v>0</v>
      </c>
      <c r="AD4823" s="1">
        <f t="shared" si="1454"/>
        <v>1</v>
      </c>
      <c r="AE4823" s="1">
        <f t="shared" si="1455"/>
        <v>0</v>
      </c>
    </row>
    <row r="4824" spans="1:31" x14ac:dyDescent="0.25">
      <c r="A4824">
        <v>0</v>
      </c>
      <c r="B4824">
        <v>34</v>
      </c>
      <c r="C4824">
        <v>30.46</v>
      </c>
      <c r="D4824">
        <v>670</v>
      </c>
      <c r="E4824">
        <v>1</v>
      </c>
      <c r="F4824" t="str">
        <f t="shared" si="1437"/>
        <v/>
      </c>
      <c r="G4824">
        <f t="shared" si="1438"/>
        <v>0.745</v>
      </c>
      <c r="H4824" t="str">
        <f t="shared" si="1439"/>
        <v/>
      </c>
      <c r="I4824" s="1">
        <f t="shared" si="1440"/>
        <v>0.745</v>
      </c>
      <c r="K4824" s="1">
        <f t="shared" si="1441"/>
        <v>0</v>
      </c>
      <c r="L4824" s="1">
        <f t="shared" si="1442"/>
        <v>0</v>
      </c>
      <c r="M4824" s="1">
        <f t="shared" si="1443"/>
        <v>0</v>
      </c>
      <c r="P4824" s="1">
        <f t="shared" si="1444"/>
        <v>0</v>
      </c>
      <c r="Q4824" s="1">
        <f t="shared" si="1445"/>
        <v>0</v>
      </c>
      <c r="R4824" s="1">
        <f t="shared" si="1446"/>
        <v>1</v>
      </c>
      <c r="S4824" s="1">
        <f t="shared" si="1447"/>
        <v>0</v>
      </c>
      <c r="V4824" s="1">
        <f t="shared" si="1448"/>
        <v>0</v>
      </c>
      <c r="W4824" s="1">
        <f t="shared" si="1449"/>
        <v>0</v>
      </c>
      <c r="X4824" s="1">
        <f t="shared" si="1450"/>
        <v>1</v>
      </c>
      <c r="Y4824" s="1">
        <f t="shared" si="1451"/>
        <v>0</v>
      </c>
      <c r="AB4824" s="1">
        <f t="shared" si="1452"/>
        <v>0</v>
      </c>
      <c r="AC4824" s="1">
        <f t="shared" si="1453"/>
        <v>0</v>
      </c>
      <c r="AD4824" s="1">
        <f t="shared" si="1454"/>
        <v>1</v>
      </c>
      <c r="AE4824" s="1">
        <f t="shared" si="1455"/>
        <v>0</v>
      </c>
    </row>
    <row r="4825" spans="1:31" x14ac:dyDescent="0.25">
      <c r="A4825">
        <v>1</v>
      </c>
      <c r="B4825">
        <v>48.5</v>
      </c>
      <c r="C4825">
        <v>13.03</v>
      </c>
      <c r="D4825">
        <v>700</v>
      </c>
      <c r="E4825">
        <v>1</v>
      </c>
      <c r="F4825" t="str">
        <f t="shared" si="1437"/>
        <v/>
      </c>
      <c r="G4825">
        <f t="shared" si="1438"/>
        <v>0.83199999999999996</v>
      </c>
      <c r="H4825" t="str">
        <f t="shared" si="1439"/>
        <v/>
      </c>
      <c r="I4825" s="1">
        <f t="shared" si="1440"/>
        <v>0.83199999999999996</v>
      </c>
      <c r="K4825" s="1">
        <f t="shared" si="1441"/>
        <v>0</v>
      </c>
      <c r="L4825" s="1">
        <f t="shared" si="1442"/>
        <v>1</v>
      </c>
      <c r="M4825" s="1">
        <f t="shared" si="1443"/>
        <v>1</v>
      </c>
      <c r="P4825" s="1">
        <f t="shared" si="1444"/>
        <v>0</v>
      </c>
      <c r="Q4825" s="1">
        <f t="shared" si="1445"/>
        <v>0</v>
      </c>
      <c r="R4825" s="1">
        <f t="shared" si="1446"/>
        <v>1</v>
      </c>
      <c r="S4825" s="1">
        <f t="shared" si="1447"/>
        <v>0</v>
      </c>
      <c r="V4825" s="1">
        <f t="shared" si="1448"/>
        <v>1</v>
      </c>
      <c r="W4825" s="1">
        <f t="shared" si="1449"/>
        <v>0</v>
      </c>
      <c r="X4825" s="1">
        <f t="shared" si="1450"/>
        <v>0</v>
      </c>
      <c r="Y4825" s="1">
        <f t="shared" si="1451"/>
        <v>0</v>
      </c>
      <c r="AB4825" s="1">
        <f t="shared" si="1452"/>
        <v>1</v>
      </c>
      <c r="AC4825" s="1">
        <f t="shared" si="1453"/>
        <v>0</v>
      </c>
      <c r="AD4825" s="1">
        <f t="shared" si="1454"/>
        <v>0</v>
      </c>
      <c r="AE4825" s="1">
        <f t="shared" si="1455"/>
        <v>0</v>
      </c>
    </row>
    <row r="4826" spans="1:31" x14ac:dyDescent="0.25">
      <c r="A4826">
        <v>1</v>
      </c>
      <c r="B4826">
        <v>40</v>
      </c>
      <c r="C4826">
        <v>17.25</v>
      </c>
      <c r="D4826">
        <v>705</v>
      </c>
      <c r="E4826">
        <v>1</v>
      </c>
      <c r="F4826" t="str">
        <f t="shared" si="1437"/>
        <v/>
      </c>
      <c r="G4826">
        <f t="shared" si="1438"/>
        <v>0.81200000000000006</v>
      </c>
      <c r="H4826" t="str">
        <f t="shared" si="1439"/>
        <v/>
      </c>
      <c r="I4826" s="1">
        <f t="shared" si="1440"/>
        <v>0.81200000000000006</v>
      </c>
      <c r="K4826" s="1">
        <f t="shared" si="1441"/>
        <v>0</v>
      </c>
      <c r="L4826" s="1">
        <f t="shared" si="1442"/>
        <v>1</v>
      </c>
      <c r="M4826" s="1">
        <f t="shared" si="1443"/>
        <v>1</v>
      </c>
      <c r="P4826" s="1">
        <f t="shared" si="1444"/>
        <v>0</v>
      </c>
      <c r="Q4826" s="1">
        <f t="shared" si="1445"/>
        <v>0</v>
      </c>
      <c r="R4826" s="1">
        <f t="shared" si="1446"/>
        <v>1</v>
      </c>
      <c r="S4826" s="1">
        <f t="shared" si="1447"/>
        <v>0</v>
      </c>
      <c r="V4826" s="1">
        <f t="shared" si="1448"/>
        <v>1</v>
      </c>
      <c r="W4826" s="1">
        <f t="shared" si="1449"/>
        <v>0</v>
      </c>
      <c r="X4826" s="1">
        <f t="shared" si="1450"/>
        <v>0</v>
      </c>
      <c r="Y4826" s="1">
        <f t="shared" si="1451"/>
        <v>0</v>
      </c>
      <c r="AB4826" s="1">
        <f t="shared" si="1452"/>
        <v>1</v>
      </c>
      <c r="AC4826" s="1">
        <f t="shared" si="1453"/>
        <v>0</v>
      </c>
      <c r="AD4826" s="1">
        <f t="shared" si="1454"/>
        <v>0</v>
      </c>
      <c r="AE4826" s="1">
        <f t="shared" si="1455"/>
        <v>0</v>
      </c>
    </row>
    <row r="4827" spans="1:31" x14ac:dyDescent="0.25">
      <c r="A4827">
        <v>0</v>
      </c>
      <c r="B4827">
        <v>63</v>
      </c>
      <c r="C4827">
        <v>10.6</v>
      </c>
      <c r="D4827">
        <v>680</v>
      </c>
      <c r="E4827">
        <v>1</v>
      </c>
      <c r="F4827" t="str">
        <f t="shared" si="1437"/>
        <v/>
      </c>
      <c r="G4827">
        <f t="shared" si="1438"/>
        <v>0.83199999999999996</v>
      </c>
      <c r="H4827" t="str">
        <f t="shared" si="1439"/>
        <v/>
      </c>
      <c r="I4827" s="1">
        <f t="shared" si="1440"/>
        <v>0.83199999999999996</v>
      </c>
      <c r="K4827" s="1">
        <f t="shared" si="1441"/>
        <v>0</v>
      </c>
      <c r="L4827" s="1">
        <f t="shared" si="1442"/>
        <v>1</v>
      </c>
      <c r="M4827" s="1">
        <f t="shared" si="1443"/>
        <v>1</v>
      </c>
      <c r="P4827" s="1">
        <f t="shared" si="1444"/>
        <v>0</v>
      </c>
      <c r="Q4827" s="1">
        <f t="shared" si="1445"/>
        <v>0</v>
      </c>
      <c r="R4827" s="1">
        <f t="shared" si="1446"/>
        <v>1</v>
      </c>
      <c r="S4827" s="1">
        <f t="shared" si="1447"/>
        <v>0</v>
      </c>
      <c r="V4827" s="1">
        <f t="shared" si="1448"/>
        <v>1</v>
      </c>
      <c r="W4827" s="1">
        <f t="shared" si="1449"/>
        <v>0</v>
      </c>
      <c r="X4827" s="1">
        <f t="shared" si="1450"/>
        <v>0</v>
      </c>
      <c r="Y4827" s="1">
        <f t="shared" si="1451"/>
        <v>0</v>
      </c>
      <c r="AB4827" s="1">
        <f t="shared" si="1452"/>
        <v>1</v>
      </c>
      <c r="AC4827" s="1">
        <f t="shared" si="1453"/>
        <v>0</v>
      </c>
      <c r="AD4827" s="1">
        <f t="shared" si="1454"/>
        <v>0</v>
      </c>
      <c r="AE4827" s="1">
        <f t="shared" si="1455"/>
        <v>0</v>
      </c>
    </row>
    <row r="4828" spans="1:31" x14ac:dyDescent="0.25">
      <c r="A4828">
        <v>1</v>
      </c>
      <c r="B4828">
        <v>32</v>
      </c>
      <c r="C4828">
        <v>9.23</v>
      </c>
      <c r="D4828">
        <v>745</v>
      </c>
      <c r="E4828">
        <v>1</v>
      </c>
      <c r="F4828">
        <f t="shared" si="1437"/>
        <v>0.85299999999999998</v>
      </c>
      <c r="G4828" t="str">
        <f t="shared" si="1438"/>
        <v/>
      </c>
      <c r="H4828" t="str">
        <f t="shared" si="1439"/>
        <v/>
      </c>
      <c r="I4828" s="1">
        <f t="shared" si="1440"/>
        <v>0.85299999999999998</v>
      </c>
      <c r="K4828" s="1">
        <f t="shared" si="1441"/>
        <v>1</v>
      </c>
      <c r="L4828" s="1">
        <f t="shared" si="1442"/>
        <v>1</v>
      </c>
      <c r="M4828" s="1">
        <f t="shared" si="1443"/>
        <v>1</v>
      </c>
      <c r="P4828" s="1">
        <f t="shared" si="1444"/>
        <v>1</v>
      </c>
      <c r="Q4828" s="1">
        <f t="shared" si="1445"/>
        <v>0</v>
      </c>
      <c r="R4828" s="1">
        <f t="shared" si="1446"/>
        <v>0</v>
      </c>
      <c r="S4828" s="1">
        <f t="shared" si="1447"/>
        <v>0</v>
      </c>
      <c r="V4828" s="1">
        <f t="shared" si="1448"/>
        <v>1</v>
      </c>
      <c r="W4828" s="1">
        <f t="shared" si="1449"/>
        <v>0</v>
      </c>
      <c r="X4828" s="1">
        <f t="shared" si="1450"/>
        <v>0</v>
      </c>
      <c r="Y4828" s="1">
        <f t="shared" si="1451"/>
        <v>0</v>
      </c>
      <c r="AB4828" s="1">
        <f t="shared" si="1452"/>
        <v>1</v>
      </c>
      <c r="AC4828" s="1">
        <f t="shared" si="1453"/>
        <v>0</v>
      </c>
      <c r="AD4828" s="1">
        <f t="shared" si="1454"/>
        <v>0</v>
      </c>
      <c r="AE4828" s="1">
        <f t="shared" si="1455"/>
        <v>0</v>
      </c>
    </row>
    <row r="4829" spans="1:31" x14ac:dyDescent="0.25">
      <c r="A4829">
        <v>0</v>
      </c>
      <c r="B4829">
        <v>29.736000000000001</v>
      </c>
      <c r="C4829">
        <v>21.87</v>
      </c>
      <c r="D4829">
        <v>675</v>
      </c>
      <c r="E4829">
        <v>1</v>
      </c>
      <c r="F4829" t="str">
        <f t="shared" si="1437"/>
        <v/>
      </c>
      <c r="G4829">
        <f t="shared" si="1438"/>
        <v>0.745</v>
      </c>
      <c r="H4829" t="str">
        <f t="shared" si="1439"/>
        <v/>
      </c>
      <c r="I4829" s="1">
        <f t="shared" si="1440"/>
        <v>0.745</v>
      </c>
      <c r="K4829" s="1">
        <f t="shared" si="1441"/>
        <v>0</v>
      </c>
      <c r="L4829" s="1">
        <f t="shared" si="1442"/>
        <v>0</v>
      </c>
      <c r="M4829" s="1">
        <f t="shared" si="1443"/>
        <v>0</v>
      </c>
      <c r="P4829" s="1">
        <f t="shared" si="1444"/>
        <v>0</v>
      </c>
      <c r="Q4829" s="1">
        <f t="shared" si="1445"/>
        <v>0</v>
      </c>
      <c r="R4829" s="1">
        <f t="shared" si="1446"/>
        <v>1</v>
      </c>
      <c r="S4829" s="1">
        <f t="shared" si="1447"/>
        <v>0</v>
      </c>
      <c r="V4829" s="1">
        <f t="shared" si="1448"/>
        <v>0</v>
      </c>
      <c r="W4829" s="1">
        <f t="shared" si="1449"/>
        <v>0</v>
      </c>
      <c r="X4829" s="1">
        <f t="shared" si="1450"/>
        <v>1</v>
      </c>
      <c r="Y4829" s="1">
        <f t="shared" si="1451"/>
        <v>0</v>
      </c>
      <c r="AB4829" s="1">
        <f t="shared" si="1452"/>
        <v>0</v>
      </c>
      <c r="AC4829" s="1">
        <f t="shared" si="1453"/>
        <v>0</v>
      </c>
      <c r="AD4829" s="1">
        <f t="shared" si="1454"/>
        <v>1</v>
      </c>
      <c r="AE4829" s="1">
        <f t="shared" si="1455"/>
        <v>0</v>
      </c>
    </row>
    <row r="4830" spans="1:31" x14ac:dyDescent="0.25">
      <c r="A4830">
        <v>1</v>
      </c>
      <c r="B4830">
        <v>135</v>
      </c>
      <c r="C4830">
        <v>9.92</v>
      </c>
      <c r="D4830">
        <v>695</v>
      </c>
      <c r="E4830">
        <v>1</v>
      </c>
      <c r="F4830" t="str">
        <f t="shared" si="1437"/>
        <v/>
      </c>
      <c r="G4830" t="str">
        <f t="shared" si="1438"/>
        <v/>
      </c>
      <c r="H4830">
        <f t="shared" si="1439"/>
        <v>0.89200000000000002</v>
      </c>
      <c r="I4830" s="1">
        <f t="shared" si="1440"/>
        <v>0.89200000000000002</v>
      </c>
      <c r="K4830" s="1">
        <f t="shared" si="1441"/>
        <v>1</v>
      </c>
      <c r="L4830" s="1">
        <f t="shared" si="1442"/>
        <v>1</v>
      </c>
      <c r="M4830" s="1">
        <f t="shared" si="1443"/>
        <v>1</v>
      </c>
      <c r="P4830" s="1">
        <f t="shared" si="1444"/>
        <v>1</v>
      </c>
      <c r="Q4830" s="1">
        <f t="shared" si="1445"/>
        <v>0</v>
      </c>
      <c r="R4830" s="1">
        <f t="shared" si="1446"/>
        <v>0</v>
      </c>
      <c r="S4830" s="1">
        <f t="shared" si="1447"/>
        <v>0</v>
      </c>
      <c r="V4830" s="1">
        <f t="shared" si="1448"/>
        <v>1</v>
      </c>
      <c r="W4830" s="1">
        <f t="shared" si="1449"/>
        <v>0</v>
      </c>
      <c r="X4830" s="1">
        <f t="shared" si="1450"/>
        <v>0</v>
      </c>
      <c r="Y4830" s="1">
        <f t="shared" si="1451"/>
        <v>0</v>
      </c>
      <c r="AB4830" s="1">
        <f t="shared" si="1452"/>
        <v>1</v>
      </c>
      <c r="AC4830" s="1">
        <f t="shared" si="1453"/>
        <v>0</v>
      </c>
      <c r="AD4830" s="1">
        <f t="shared" si="1454"/>
        <v>0</v>
      </c>
      <c r="AE4830" s="1">
        <f t="shared" si="1455"/>
        <v>0</v>
      </c>
    </row>
    <row r="4831" spans="1:31" x14ac:dyDescent="0.25">
      <c r="A4831">
        <v>0</v>
      </c>
      <c r="B4831">
        <v>61</v>
      </c>
      <c r="C4831">
        <v>13.76</v>
      </c>
      <c r="D4831">
        <v>725</v>
      </c>
      <c r="E4831">
        <v>1</v>
      </c>
      <c r="F4831">
        <f t="shared" si="1437"/>
        <v>0.93600000000000005</v>
      </c>
      <c r="G4831" t="str">
        <f t="shared" si="1438"/>
        <v/>
      </c>
      <c r="H4831" t="str">
        <f t="shared" si="1439"/>
        <v/>
      </c>
      <c r="I4831" s="1">
        <f t="shared" si="1440"/>
        <v>0.93600000000000005</v>
      </c>
      <c r="K4831" s="1">
        <f t="shared" si="1441"/>
        <v>1</v>
      </c>
      <c r="L4831" s="1">
        <f t="shared" si="1442"/>
        <v>1</v>
      </c>
      <c r="M4831" s="1">
        <f t="shared" si="1443"/>
        <v>1</v>
      </c>
      <c r="P4831" s="1">
        <f t="shared" si="1444"/>
        <v>1</v>
      </c>
      <c r="Q4831" s="1">
        <f t="shared" si="1445"/>
        <v>0</v>
      </c>
      <c r="R4831" s="1">
        <f t="shared" si="1446"/>
        <v>0</v>
      </c>
      <c r="S4831" s="1">
        <f t="shared" si="1447"/>
        <v>0</v>
      </c>
      <c r="V4831" s="1">
        <f t="shared" si="1448"/>
        <v>1</v>
      </c>
      <c r="W4831" s="1">
        <f t="shared" si="1449"/>
        <v>0</v>
      </c>
      <c r="X4831" s="1">
        <f t="shared" si="1450"/>
        <v>0</v>
      </c>
      <c r="Y4831" s="1">
        <f t="shared" si="1451"/>
        <v>0</v>
      </c>
      <c r="AB4831" s="1">
        <f t="shared" si="1452"/>
        <v>1</v>
      </c>
      <c r="AC4831" s="1">
        <f t="shared" si="1453"/>
        <v>0</v>
      </c>
      <c r="AD4831" s="1">
        <f t="shared" si="1454"/>
        <v>0</v>
      </c>
      <c r="AE4831" s="1">
        <f t="shared" si="1455"/>
        <v>0</v>
      </c>
    </row>
    <row r="4832" spans="1:31" x14ac:dyDescent="0.25">
      <c r="A4832">
        <v>1</v>
      </c>
      <c r="B4832">
        <v>165</v>
      </c>
      <c r="C4832">
        <v>12.3</v>
      </c>
      <c r="D4832">
        <v>710</v>
      </c>
      <c r="E4832">
        <v>1</v>
      </c>
      <c r="F4832" t="str">
        <f t="shared" si="1437"/>
        <v/>
      </c>
      <c r="G4832" t="str">
        <f t="shared" si="1438"/>
        <v/>
      </c>
      <c r="H4832">
        <f t="shared" si="1439"/>
        <v>0.89200000000000002</v>
      </c>
      <c r="I4832" s="1">
        <f t="shared" si="1440"/>
        <v>0.89200000000000002</v>
      </c>
      <c r="K4832" s="1">
        <f t="shared" si="1441"/>
        <v>1</v>
      </c>
      <c r="L4832" s="1">
        <f t="shared" si="1442"/>
        <v>1</v>
      </c>
      <c r="M4832" s="1">
        <f t="shared" si="1443"/>
        <v>1</v>
      </c>
      <c r="P4832" s="1">
        <f t="shared" si="1444"/>
        <v>1</v>
      </c>
      <c r="Q4832" s="1">
        <f t="shared" si="1445"/>
        <v>0</v>
      </c>
      <c r="R4832" s="1">
        <f t="shared" si="1446"/>
        <v>0</v>
      </c>
      <c r="S4832" s="1">
        <f t="shared" si="1447"/>
        <v>0</v>
      </c>
      <c r="V4832" s="1">
        <f t="shared" si="1448"/>
        <v>1</v>
      </c>
      <c r="W4832" s="1">
        <f t="shared" si="1449"/>
        <v>0</v>
      </c>
      <c r="X4832" s="1">
        <f t="shared" si="1450"/>
        <v>0</v>
      </c>
      <c r="Y4832" s="1">
        <f t="shared" si="1451"/>
        <v>0</v>
      </c>
      <c r="AB4832" s="1">
        <f t="shared" si="1452"/>
        <v>1</v>
      </c>
      <c r="AC4832" s="1">
        <f t="shared" si="1453"/>
        <v>0</v>
      </c>
      <c r="AD4832" s="1">
        <f t="shared" si="1454"/>
        <v>0</v>
      </c>
      <c r="AE4832" s="1">
        <f t="shared" si="1455"/>
        <v>0</v>
      </c>
    </row>
    <row r="4833" spans="1:31" x14ac:dyDescent="0.25">
      <c r="A4833">
        <v>1</v>
      </c>
      <c r="B4833">
        <v>75</v>
      </c>
      <c r="C4833">
        <v>26.62</v>
      </c>
      <c r="D4833">
        <v>665</v>
      </c>
      <c r="E4833">
        <v>1</v>
      </c>
      <c r="F4833" t="str">
        <f t="shared" si="1437"/>
        <v/>
      </c>
      <c r="G4833">
        <f t="shared" si="1438"/>
        <v>0.745</v>
      </c>
      <c r="H4833" t="str">
        <f t="shared" si="1439"/>
        <v/>
      </c>
      <c r="I4833" s="1">
        <f t="shared" si="1440"/>
        <v>0.745</v>
      </c>
      <c r="K4833" s="1">
        <f t="shared" si="1441"/>
        <v>0</v>
      </c>
      <c r="L4833" s="1">
        <f t="shared" si="1442"/>
        <v>0</v>
      </c>
      <c r="M4833" s="1">
        <f t="shared" si="1443"/>
        <v>0</v>
      </c>
      <c r="P4833" s="1">
        <f t="shared" si="1444"/>
        <v>0</v>
      </c>
      <c r="Q4833" s="1">
        <f t="shared" si="1445"/>
        <v>0</v>
      </c>
      <c r="R4833" s="1">
        <f t="shared" si="1446"/>
        <v>1</v>
      </c>
      <c r="S4833" s="1">
        <f t="shared" si="1447"/>
        <v>0</v>
      </c>
      <c r="V4833" s="1">
        <f t="shared" si="1448"/>
        <v>0</v>
      </c>
      <c r="W4833" s="1">
        <f t="shared" si="1449"/>
        <v>0</v>
      </c>
      <c r="X4833" s="1">
        <f t="shared" si="1450"/>
        <v>1</v>
      </c>
      <c r="Y4833" s="1">
        <f t="shared" si="1451"/>
        <v>0</v>
      </c>
      <c r="AB4833" s="1">
        <f t="shared" si="1452"/>
        <v>0</v>
      </c>
      <c r="AC4833" s="1">
        <f t="shared" si="1453"/>
        <v>0</v>
      </c>
      <c r="AD4833" s="1">
        <f t="shared" si="1454"/>
        <v>1</v>
      </c>
      <c r="AE4833" s="1">
        <f t="shared" si="1455"/>
        <v>0</v>
      </c>
    </row>
    <row r="4834" spans="1:31" x14ac:dyDescent="0.25">
      <c r="A4834">
        <v>1</v>
      </c>
      <c r="B4834">
        <v>60</v>
      </c>
      <c r="C4834">
        <v>10.7</v>
      </c>
      <c r="D4834">
        <v>740</v>
      </c>
      <c r="E4834">
        <v>1</v>
      </c>
      <c r="F4834">
        <f t="shared" si="1437"/>
        <v>0.93600000000000005</v>
      </c>
      <c r="G4834" t="str">
        <f t="shared" si="1438"/>
        <v/>
      </c>
      <c r="H4834" t="str">
        <f t="shared" si="1439"/>
        <v/>
      </c>
      <c r="I4834" s="1">
        <f t="shared" si="1440"/>
        <v>0.93600000000000005</v>
      </c>
      <c r="K4834" s="1">
        <f t="shared" si="1441"/>
        <v>1</v>
      </c>
      <c r="L4834" s="1">
        <f t="shared" si="1442"/>
        <v>1</v>
      </c>
      <c r="M4834" s="1">
        <f t="shared" si="1443"/>
        <v>1</v>
      </c>
      <c r="P4834" s="1">
        <f t="shared" si="1444"/>
        <v>1</v>
      </c>
      <c r="Q4834" s="1">
        <f t="shared" si="1445"/>
        <v>0</v>
      </c>
      <c r="R4834" s="1">
        <f t="shared" si="1446"/>
        <v>0</v>
      </c>
      <c r="S4834" s="1">
        <f t="shared" si="1447"/>
        <v>0</v>
      </c>
      <c r="V4834" s="1">
        <f t="shared" si="1448"/>
        <v>1</v>
      </c>
      <c r="W4834" s="1">
        <f t="shared" si="1449"/>
        <v>0</v>
      </c>
      <c r="X4834" s="1">
        <f t="shared" si="1450"/>
        <v>0</v>
      </c>
      <c r="Y4834" s="1">
        <f t="shared" si="1451"/>
        <v>0</v>
      </c>
      <c r="AB4834" s="1">
        <f t="shared" si="1452"/>
        <v>1</v>
      </c>
      <c r="AC4834" s="1">
        <f t="shared" si="1453"/>
        <v>0</v>
      </c>
      <c r="AD4834" s="1">
        <f t="shared" si="1454"/>
        <v>0</v>
      </c>
      <c r="AE4834" s="1">
        <f t="shared" si="1455"/>
        <v>0</v>
      </c>
    </row>
    <row r="4835" spans="1:31" x14ac:dyDescent="0.25">
      <c r="A4835">
        <v>1</v>
      </c>
      <c r="B4835">
        <v>70</v>
      </c>
      <c r="C4835">
        <v>19.27</v>
      </c>
      <c r="D4835">
        <v>685</v>
      </c>
      <c r="E4835">
        <v>1</v>
      </c>
      <c r="F4835" t="str">
        <f t="shared" si="1437"/>
        <v/>
      </c>
      <c r="G4835">
        <f t="shared" si="1438"/>
        <v>0.745</v>
      </c>
      <c r="H4835" t="str">
        <f t="shared" si="1439"/>
        <v/>
      </c>
      <c r="I4835" s="1">
        <f t="shared" si="1440"/>
        <v>0.745</v>
      </c>
      <c r="K4835" s="1">
        <f t="shared" si="1441"/>
        <v>0</v>
      </c>
      <c r="L4835" s="1">
        <f t="shared" si="1442"/>
        <v>0</v>
      </c>
      <c r="M4835" s="1">
        <f t="shared" si="1443"/>
        <v>0</v>
      </c>
      <c r="P4835" s="1">
        <f t="shared" si="1444"/>
        <v>0</v>
      </c>
      <c r="Q4835" s="1">
        <f t="shared" si="1445"/>
        <v>0</v>
      </c>
      <c r="R4835" s="1">
        <f t="shared" si="1446"/>
        <v>1</v>
      </c>
      <c r="S4835" s="1">
        <f t="shared" si="1447"/>
        <v>0</v>
      </c>
      <c r="V4835" s="1">
        <f t="shared" si="1448"/>
        <v>0</v>
      </c>
      <c r="W4835" s="1">
        <f t="shared" si="1449"/>
        <v>0</v>
      </c>
      <c r="X4835" s="1">
        <f t="shared" si="1450"/>
        <v>1</v>
      </c>
      <c r="Y4835" s="1">
        <f t="shared" si="1451"/>
        <v>0</v>
      </c>
      <c r="AB4835" s="1">
        <f t="shared" si="1452"/>
        <v>0</v>
      </c>
      <c r="AC4835" s="1">
        <f t="shared" si="1453"/>
        <v>0</v>
      </c>
      <c r="AD4835" s="1">
        <f t="shared" si="1454"/>
        <v>1</v>
      </c>
      <c r="AE4835" s="1">
        <f t="shared" si="1455"/>
        <v>0</v>
      </c>
    </row>
    <row r="4836" spans="1:31" x14ac:dyDescent="0.25">
      <c r="A4836">
        <v>1</v>
      </c>
      <c r="B4836">
        <v>47</v>
      </c>
      <c r="C4836">
        <v>27.15</v>
      </c>
      <c r="D4836">
        <v>690</v>
      </c>
      <c r="E4836">
        <v>1</v>
      </c>
      <c r="F4836" t="str">
        <f t="shared" si="1437"/>
        <v/>
      </c>
      <c r="G4836">
        <f t="shared" si="1438"/>
        <v>0.81200000000000006</v>
      </c>
      <c r="H4836" t="str">
        <f t="shared" si="1439"/>
        <v/>
      </c>
      <c r="I4836" s="1">
        <f t="shared" si="1440"/>
        <v>0.81200000000000006</v>
      </c>
      <c r="K4836" s="1">
        <f t="shared" si="1441"/>
        <v>0</v>
      </c>
      <c r="L4836" s="1">
        <f t="shared" si="1442"/>
        <v>1</v>
      </c>
      <c r="M4836" s="1">
        <f t="shared" si="1443"/>
        <v>1</v>
      </c>
      <c r="P4836" s="1">
        <f t="shared" si="1444"/>
        <v>0</v>
      </c>
      <c r="Q4836" s="1">
        <f t="shared" si="1445"/>
        <v>0</v>
      </c>
      <c r="R4836" s="1">
        <f t="shared" si="1446"/>
        <v>1</v>
      </c>
      <c r="S4836" s="1">
        <f t="shared" si="1447"/>
        <v>0</v>
      </c>
      <c r="V4836" s="1">
        <f t="shared" si="1448"/>
        <v>1</v>
      </c>
      <c r="W4836" s="1">
        <f t="shared" si="1449"/>
        <v>0</v>
      </c>
      <c r="X4836" s="1">
        <f t="shared" si="1450"/>
        <v>0</v>
      </c>
      <c r="Y4836" s="1">
        <f t="shared" si="1451"/>
        <v>0</v>
      </c>
      <c r="AB4836" s="1">
        <f t="shared" si="1452"/>
        <v>1</v>
      </c>
      <c r="AC4836" s="1">
        <f t="shared" si="1453"/>
        <v>0</v>
      </c>
      <c r="AD4836" s="1">
        <f t="shared" si="1454"/>
        <v>0</v>
      </c>
      <c r="AE4836" s="1">
        <f t="shared" si="1455"/>
        <v>0</v>
      </c>
    </row>
    <row r="4837" spans="1:31" x14ac:dyDescent="0.25">
      <c r="A4837">
        <v>0</v>
      </c>
      <c r="B4837">
        <v>90</v>
      </c>
      <c r="C4837">
        <v>13.24</v>
      </c>
      <c r="D4837">
        <v>665</v>
      </c>
      <c r="E4837">
        <v>1</v>
      </c>
      <c r="F4837" t="str">
        <f t="shared" si="1437"/>
        <v/>
      </c>
      <c r="G4837" t="str">
        <f t="shared" si="1438"/>
        <v/>
      </c>
      <c r="H4837">
        <f t="shared" si="1439"/>
        <v>0.85199999999999998</v>
      </c>
      <c r="I4837" s="1">
        <f t="shared" si="1440"/>
        <v>0.85199999999999998</v>
      </c>
      <c r="K4837" s="1">
        <f t="shared" si="1441"/>
        <v>1</v>
      </c>
      <c r="L4837" s="1">
        <f t="shared" si="1442"/>
        <v>1</v>
      </c>
      <c r="M4837" s="1">
        <f t="shared" si="1443"/>
        <v>1</v>
      </c>
      <c r="P4837" s="1">
        <f t="shared" si="1444"/>
        <v>1</v>
      </c>
      <c r="Q4837" s="1">
        <f t="shared" si="1445"/>
        <v>0</v>
      </c>
      <c r="R4837" s="1">
        <f t="shared" si="1446"/>
        <v>0</v>
      </c>
      <c r="S4837" s="1">
        <f t="shared" si="1447"/>
        <v>0</v>
      </c>
      <c r="V4837" s="1">
        <f t="shared" si="1448"/>
        <v>1</v>
      </c>
      <c r="W4837" s="1">
        <f t="shared" si="1449"/>
        <v>0</v>
      </c>
      <c r="X4837" s="1">
        <f t="shared" si="1450"/>
        <v>0</v>
      </c>
      <c r="Y4837" s="1">
        <f t="shared" si="1451"/>
        <v>0</v>
      </c>
      <c r="AB4837" s="1">
        <f t="shared" si="1452"/>
        <v>1</v>
      </c>
      <c r="AC4837" s="1">
        <f t="shared" si="1453"/>
        <v>0</v>
      </c>
      <c r="AD4837" s="1">
        <f t="shared" si="1454"/>
        <v>0</v>
      </c>
      <c r="AE4837" s="1">
        <f t="shared" si="1455"/>
        <v>0</v>
      </c>
    </row>
    <row r="4838" spans="1:31" x14ac:dyDescent="0.25">
      <c r="A4838">
        <v>1</v>
      </c>
      <c r="B4838">
        <v>54</v>
      </c>
      <c r="C4838">
        <v>24.47</v>
      </c>
      <c r="D4838">
        <v>765</v>
      </c>
      <c r="E4838">
        <v>1</v>
      </c>
      <c r="F4838">
        <f t="shared" si="1437"/>
        <v>0.9</v>
      </c>
      <c r="G4838" t="str">
        <f t="shared" si="1438"/>
        <v/>
      </c>
      <c r="H4838" t="str">
        <f t="shared" si="1439"/>
        <v/>
      </c>
      <c r="I4838" s="1">
        <f t="shared" si="1440"/>
        <v>0.9</v>
      </c>
      <c r="K4838" s="1">
        <f t="shared" si="1441"/>
        <v>1</v>
      </c>
      <c r="L4838" s="1">
        <f t="shared" si="1442"/>
        <v>1</v>
      </c>
      <c r="M4838" s="1">
        <f t="shared" si="1443"/>
        <v>1</v>
      </c>
      <c r="P4838" s="1">
        <f t="shared" si="1444"/>
        <v>1</v>
      </c>
      <c r="Q4838" s="1">
        <f t="shared" si="1445"/>
        <v>0</v>
      </c>
      <c r="R4838" s="1">
        <f t="shared" si="1446"/>
        <v>0</v>
      </c>
      <c r="S4838" s="1">
        <f t="shared" si="1447"/>
        <v>0</v>
      </c>
      <c r="V4838" s="1">
        <f t="shared" si="1448"/>
        <v>1</v>
      </c>
      <c r="W4838" s="1">
        <f t="shared" si="1449"/>
        <v>0</v>
      </c>
      <c r="X4838" s="1">
        <f t="shared" si="1450"/>
        <v>0</v>
      </c>
      <c r="Y4838" s="1">
        <f t="shared" si="1451"/>
        <v>0</v>
      </c>
      <c r="AB4838" s="1">
        <f t="shared" si="1452"/>
        <v>1</v>
      </c>
      <c r="AC4838" s="1">
        <f t="shared" si="1453"/>
        <v>0</v>
      </c>
      <c r="AD4838" s="1">
        <f t="shared" si="1454"/>
        <v>0</v>
      </c>
      <c r="AE4838" s="1">
        <f t="shared" si="1455"/>
        <v>0</v>
      </c>
    </row>
    <row r="4839" spans="1:31" x14ac:dyDescent="0.25">
      <c r="A4839">
        <v>1</v>
      </c>
      <c r="B4839">
        <v>245.4</v>
      </c>
      <c r="C4839">
        <v>10.74</v>
      </c>
      <c r="D4839">
        <v>700</v>
      </c>
      <c r="E4839">
        <v>1</v>
      </c>
      <c r="F4839" t="str">
        <f t="shared" si="1437"/>
        <v/>
      </c>
      <c r="G4839" t="str">
        <f t="shared" si="1438"/>
        <v/>
      </c>
      <c r="H4839">
        <f t="shared" si="1439"/>
        <v>0.89200000000000002</v>
      </c>
      <c r="I4839" s="1">
        <f t="shared" si="1440"/>
        <v>0.89200000000000002</v>
      </c>
      <c r="K4839" s="1">
        <f t="shared" si="1441"/>
        <v>1</v>
      </c>
      <c r="L4839" s="1">
        <f t="shared" si="1442"/>
        <v>1</v>
      </c>
      <c r="M4839" s="1">
        <f t="shared" si="1443"/>
        <v>1</v>
      </c>
      <c r="P4839" s="1">
        <f t="shared" si="1444"/>
        <v>1</v>
      </c>
      <c r="Q4839" s="1">
        <f t="shared" si="1445"/>
        <v>0</v>
      </c>
      <c r="R4839" s="1">
        <f t="shared" si="1446"/>
        <v>0</v>
      </c>
      <c r="S4839" s="1">
        <f t="shared" si="1447"/>
        <v>0</v>
      </c>
      <c r="V4839" s="1">
        <f t="shared" si="1448"/>
        <v>1</v>
      </c>
      <c r="W4839" s="1">
        <f t="shared" si="1449"/>
        <v>0</v>
      </c>
      <c r="X4839" s="1">
        <f t="shared" si="1450"/>
        <v>0</v>
      </c>
      <c r="Y4839" s="1">
        <f t="shared" si="1451"/>
        <v>0</v>
      </c>
      <c r="AB4839" s="1">
        <f t="shared" si="1452"/>
        <v>1</v>
      </c>
      <c r="AC4839" s="1">
        <f t="shared" si="1453"/>
        <v>0</v>
      </c>
      <c r="AD4839" s="1">
        <f t="shared" si="1454"/>
        <v>0</v>
      </c>
      <c r="AE4839" s="1">
        <f t="shared" si="1455"/>
        <v>0</v>
      </c>
    </row>
    <row r="4840" spans="1:31" x14ac:dyDescent="0.25">
      <c r="A4840">
        <v>0</v>
      </c>
      <c r="B4840">
        <v>24</v>
      </c>
      <c r="C4840">
        <v>14.7</v>
      </c>
      <c r="D4840">
        <v>675</v>
      </c>
      <c r="E4840">
        <v>1</v>
      </c>
      <c r="F4840" t="str">
        <f t="shared" si="1437"/>
        <v/>
      </c>
      <c r="G4840">
        <f t="shared" si="1438"/>
        <v>0.72499999999999998</v>
      </c>
      <c r="H4840" t="str">
        <f t="shared" si="1439"/>
        <v/>
      </c>
      <c r="I4840" s="1">
        <f t="shared" si="1440"/>
        <v>0.72499999999999998</v>
      </c>
      <c r="K4840" s="1">
        <f t="shared" si="1441"/>
        <v>0</v>
      </c>
      <c r="L4840" s="1">
        <f t="shared" si="1442"/>
        <v>0</v>
      </c>
      <c r="M4840" s="1">
        <f t="shared" si="1443"/>
        <v>0</v>
      </c>
      <c r="P4840" s="1">
        <f t="shared" si="1444"/>
        <v>0</v>
      </c>
      <c r="Q4840" s="1">
        <f t="shared" si="1445"/>
        <v>0</v>
      </c>
      <c r="R4840" s="1">
        <f t="shared" si="1446"/>
        <v>1</v>
      </c>
      <c r="S4840" s="1">
        <f t="shared" si="1447"/>
        <v>0</v>
      </c>
      <c r="V4840" s="1">
        <f t="shared" si="1448"/>
        <v>0</v>
      </c>
      <c r="W4840" s="1">
        <f t="shared" si="1449"/>
        <v>0</v>
      </c>
      <c r="X4840" s="1">
        <f t="shared" si="1450"/>
        <v>1</v>
      </c>
      <c r="Y4840" s="1">
        <f t="shared" si="1451"/>
        <v>0</v>
      </c>
      <c r="AB4840" s="1">
        <f t="shared" si="1452"/>
        <v>0</v>
      </c>
      <c r="AC4840" s="1">
        <f t="shared" si="1453"/>
        <v>0</v>
      </c>
      <c r="AD4840" s="1">
        <f t="shared" si="1454"/>
        <v>1</v>
      </c>
      <c r="AE4840" s="1">
        <f t="shared" si="1455"/>
        <v>0</v>
      </c>
    </row>
    <row r="4841" spans="1:31" x14ac:dyDescent="0.25">
      <c r="A4841">
        <v>1</v>
      </c>
      <c r="B4841">
        <v>200</v>
      </c>
      <c r="C4841">
        <v>17.399999999999999</v>
      </c>
      <c r="D4841">
        <v>705</v>
      </c>
      <c r="E4841">
        <v>1</v>
      </c>
      <c r="F4841" t="str">
        <f t="shared" si="1437"/>
        <v/>
      </c>
      <c r="G4841" t="str">
        <f t="shared" si="1438"/>
        <v/>
      </c>
      <c r="H4841">
        <f t="shared" si="1439"/>
        <v>0.89200000000000002</v>
      </c>
      <c r="I4841" s="1">
        <f t="shared" si="1440"/>
        <v>0.89200000000000002</v>
      </c>
      <c r="K4841" s="1">
        <f t="shared" si="1441"/>
        <v>1</v>
      </c>
      <c r="L4841" s="1">
        <f t="shared" si="1442"/>
        <v>1</v>
      </c>
      <c r="M4841" s="1">
        <f t="shared" si="1443"/>
        <v>1</v>
      </c>
      <c r="P4841" s="1">
        <f t="shared" si="1444"/>
        <v>1</v>
      </c>
      <c r="Q4841" s="1">
        <f t="shared" si="1445"/>
        <v>0</v>
      </c>
      <c r="R4841" s="1">
        <f t="shared" si="1446"/>
        <v>0</v>
      </c>
      <c r="S4841" s="1">
        <f t="shared" si="1447"/>
        <v>0</v>
      </c>
      <c r="V4841" s="1">
        <f t="shared" si="1448"/>
        <v>1</v>
      </c>
      <c r="W4841" s="1">
        <f t="shared" si="1449"/>
        <v>0</v>
      </c>
      <c r="X4841" s="1">
        <f t="shared" si="1450"/>
        <v>0</v>
      </c>
      <c r="Y4841" s="1">
        <f t="shared" si="1451"/>
        <v>0</v>
      </c>
      <c r="AB4841" s="1">
        <f t="shared" si="1452"/>
        <v>1</v>
      </c>
      <c r="AC4841" s="1">
        <f t="shared" si="1453"/>
        <v>0</v>
      </c>
      <c r="AD4841" s="1">
        <f t="shared" si="1454"/>
        <v>0</v>
      </c>
      <c r="AE4841" s="1">
        <f t="shared" si="1455"/>
        <v>0</v>
      </c>
    </row>
    <row r="4842" spans="1:31" x14ac:dyDescent="0.25">
      <c r="A4842">
        <v>0</v>
      </c>
      <c r="B4842">
        <v>31</v>
      </c>
      <c r="C4842">
        <v>22.92</v>
      </c>
      <c r="D4842">
        <v>665</v>
      </c>
      <c r="E4842">
        <v>1</v>
      </c>
      <c r="F4842" t="str">
        <f t="shared" si="1437"/>
        <v/>
      </c>
      <c r="G4842">
        <f t="shared" si="1438"/>
        <v>0.745</v>
      </c>
      <c r="H4842" t="str">
        <f t="shared" si="1439"/>
        <v/>
      </c>
      <c r="I4842" s="1">
        <f t="shared" si="1440"/>
        <v>0.745</v>
      </c>
      <c r="K4842" s="1">
        <f t="shared" si="1441"/>
        <v>0</v>
      </c>
      <c r="L4842" s="1">
        <f t="shared" si="1442"/>
        <v>0</v>
      </c>
      <c r="M4842" s="1">
        <f t="shared" si="1443"/>
        <v>0</v>
      </c>
      <c r="P4842" s="1">
        <f t="shared" si="1444"/>
        <v>0</v>
      </c>
      <c r="Q4842" s="1">
        <f t="shared" si="1445"/>
        <v>0</v>
      </c>
      <c r="R4842" s="1">
        <f t="shared" si="1446"/>
        <v>1</v>
      </c>
      <c r="S4842" s="1">
        <f t="shared" si="1447"/>
        <v>0</v>
      </c>
      <c r="V4842" s="1">
        <f t="shared" si="1448"/>
        <v>0</v>
      </c>
      <c r="W4842" s="1">
        <f t="shared" si="1449"/>
        <v>0</v>
      </c>
      <c r="X4842" s="1">
        <f t="shared" si="1450"/>
        <v>1</v>
      </c>
      <c r="Y4842" s="1">
        <f t="shared" si="1451"/>
        <v>0</v>
      </c>
      <c r="AB4842" s="1">
        <f t="shared" si="1452"/>
        <v>0</v>
      </c>
      <c r="AC4842" s="1">
        <f t="shared" si="1453"/>
        <v>0</v>
      </c>
      <c r="AD4842" s="1">
        <f t="shared" si="1454"/>
        <v>1</v>
      </c>
      <c r="AE4842" s="1">
        <f t="shared" si="1455"/>
        <v>0</v>
      </c>
    </row>
    <row r="4843" spans="1:31" x14ac:dyDescent="0.25">
      <c r="A4843">
        <v>0</v>
      </c>
      <c r="B4843">
        <v>35</v>
      </c>
      <c r="C4843">
        <v>8.4</v>
      </c>
      <c r="D4843">
        <v>785</v>
      </c>
      <c r="E4843">
        <v>1</v>
      </c>
      <c r="F4843">
        <f t="shared" si="1437"/>
        <v>0.85299999999999998</v>
      </c>
      <c r="G4843" t="str">
        <f t="shared" si="1438"/>
        <v/>
      </c>
      <c r="H4843" t="str">
        <f t="shared" si="1439"/>
        <v/>
      </c>
      <c r="I4843" s="1">
        <f t="shared" si="1440"/>
        <v>0.85299999999999998</v>
      </c>
      <c r="K4843" s="1">
        <f t="shared" si="1441"/>
        <v>1</v>
      </c>
      <c r="L4843" s="1">
        <f t="shared" si="1442"/>
        <v>1</v>
      </c>
      <c r="M4843" s="1">
        <f t="shared" si="1443"/>
        <v>1</v>
      </c>
      <c r="P4843" s="1">
        <f t="shared" si="1444"/>
        <v>1</v>
      </c>
      <c r="Q4843" s="1">
        <f t="shared" si="1445"/>
        <v>0</v>
      </c>
      <c r="R4843" s="1">
        <f t="shared" si="1446"/>
        <v>0</v>
      </c>
      <c r="S4843" s="1">
        <f t="shared" si="1447"/>
        <v>0</v>
      </c>
      <c r="V4843" s="1">
        <f t="shared" si="1448"/>
        <v>1</v>
      </c>
      <c r="W4843" s="1">
        <f t="shared" si="1449"/>
        <v>0</v>
      </c>
      <c r="X4843" s="1">
        <f t="shared" si="1450"/>
        <v>0</v>
      </c>
      <c r="Y4843" s="1">
        <f t="shared" si="1451"/>
        <v>0</v>
      </c>
      <c r="AB4843" s="1">
        <f t="shared" si="1452"/>
        <v>1</v>
      </c>
      <c r="AC4843" s="1">
        <f t="shared" si="1453"/>
        <v>0</v>
      </c>
      <c r="AD4843" s="1">
        <f t="shared" si="1454"/>
        <v>0</v>
      </c>
      <c r="AE4843" s="1">
        <f t="shared" si="1455"/>
        <v>0</v>
      </c>
    </row>
    <row r="4844" spans="1:31" x14ac:dyDescent="0.25">
      <c r="A4844">
        <v>1</v>
      </c>
      <c r="B4844">
        <v>125</v>
      </c>
      <c r="C4844">
        <v>8.9600000000000009</v>
      </c>
      <c r="D4844">
        <v>715</v>
      </c>
      <c r="E4844">
        <v>1</v>
      </c>
      <c r="F4844" t="str">
        <f t="shared" si="1437"/>
        <v/>
      </c>
      <c r="G4844" t="str">
        <f t="shared" si="1438"/>
        <v/>
      </c>
      <c r="H4844">
        <f t="shared" si="1439"/>
        <v>0.89200000000000002</v>
      </c>
      <c r="I4844" s="1">
        <f t="shared" si="1440"/>
        <v>0.89200000000000002</v>
      </c>
      <c r="K4844" s="1">
        <f t="shared" si="1441"/>
        <v>1</v>
      </c>
      <c r="L4844" s="1">
        <f t="shared" si="1442"/>
        <v>1</v>
      </c>
      <c r="M4844" s="1">
        <f t="shared" si="1443"/>
        <v>1</v>
      </c>
      <c r="P4844" s="1">
        <f t="shared" si="1444"/>
        <v>1</v>
      </c>
      <c r="Q4844" s="1">
        <f t="shared" si="1445"/>
        <v>0</v>
      </c>
      <c r="R4844" s="1">
        <f t="shared" si="1446"/>
        <v>0</v>
      </c>
      <c r="S4844" s="1">
        <f t="shared" si="1447"/>
        <v>0</v>
      </c>
      <c r="V4844" s="1">
        <f t="shared" si="1448"/>
        <v>1</v>
      </c>
      <c r="W4844" s="1">
        <f t="shared" si="1449"/>
        <v>0</v>
      </c>
      <c r="X4844" s="1">
        <f t="shared" si="1450"/>
        <v>0</v>
      </c>
      <c r="Y4844" s="1">
        <f t="shared" si="1451"/>
        <v>0</v>
      </c>
      <c r="AB4844" s="1">
        <f t="shared" si="1452"/>
        <v>1</v>
      </c>
      <c r="AC4844" s="1">
        <f t="shared" si="1453"/>
        <v>0</v>
      </c>
      <c r="AD4844" s="1">
        <f t="shared" si="1454"/>
        <v>0</v>
      </c>
      <c r="AE4844" s="1">
        <f t="shared" si="1455"/>
        <v>0</v>
      </c>
    </row>
    <row r="4845" spans="1:31" x14ac:dyDescent="0.25">
      <c r="A4845">
        <v>0</v>
      </c>
      <c r="B4845">
        <v>35</v>
      </c>
      <c r="C4845">
        <v>33.020000000000003</v>
      </c>
      <c r="D4845">
        <v>665</v>
      </c>
      <c r="E4845">
        <v>1</v>
      </c>
      <c r="F4845" t="str">
        <f t="shared" si="1437"/>
        <v/>
      </c>
      <c r="G4845">
        <f t="shared" si="1438"/>
        <v>0.745</v>
      </c>
      <c r="H4845" t="str">
        <f t="shared" si="1439"/>
        <v/>
      </c>
      <c r="I4845" s="1">
        <f t="shared" si="1440"/>
        <v>0.745</v>
      </c>
      <c r="K4845" s="1">
        <f t="shared" si="1441"/>
        <v>0</v>
      </c>
      <c r="L4845" s="1">
        <f t="shared" si="1442"/>
        <v>0</v>
      </c>
      <c r="M4845" s="1">
        <f t="shared" si="1443"/>
        <v>0</v>
      </c>
      <c r="P4845" s="1">
        <f t="shared" si="1444"/>
        <v>0</v>
      </c>
      <c r="Q4845" s="1">
        <f t="shared" si="1445"/>
        <v>0</v>
      </c>
      <c r="R4845" s="1">
        <f t="shared" si="1446"/>
        <v>1</v>
      </c>
      <c r="S4845" s="1">
        <f t="shared" si="1447"/>
        <v>0</v>
      </c>
      <c r="V4845" s="1">
        <f t="shared" si="1448"/>
        <v>0</v>
      </c>
      <c r="W4845" s="1">
        <f t="shared" si="1449"/>
        <v>0</v>
      </c>
      <c r="X4845" s="1">
        <f t="shared" si="1450"/>
        <v>1</v>
      </c>
      <c r="Y4845" s="1">
        <f t="shared" si="1451"/>
        <v>0</v>
      </c>
      <c r="AB4845" s="1">
        <f t="shared" si="1452"/>
        <v>0</v>
      </c>
      <c r="AC4845" s="1">
        <f t="shared" si="1453"/>
        <v>0</v>
      </c>
      <c r="AD4845" s="1">
        <f t="shared" si="1454"/>
        <v>1</v>
      </c>
      <c r="AE4845" s="1">
        <f t="shared" si="1455"/>
        <v>0</v>
      </c>
    </row>
    <row r="4846" spans="1:31" x14ac:dyDescent="0.25">
      <c r="A4846">
        <v>1</v>
      </c>
      <c r="B4846">
        <v>53.308</v>
      </c>
      <c r="C4846">
        <v>18.57</v>
      </c>
      <c r="D4846">
        <v>695</v>
      </c>
      <c r="E4846">
        <v>1</v>
      </c>
      <c r="F4846" t="str">
        <f t="shared" si="1437"/>
        <v/>
      </c>
      <c r="G4846">
        <f t="shared" si="1438"/>
        <v>0.81200000000000006</v>
      </c>
      <c r="H4846" t="str">
        <f t="shared" si="1439"/>
        <v/>
      </c>
      <c r="I4846" s="1">
        <f t="shared" si="1440"/>
        <v>0.81200000000000006</v>
      </c>
      <c r="K4846" s="1">
        <f t="shared" si="1441"/>
        <v>0</v>
      </c>
      <c r="L4846" s="1">
        <f t="shared" si="1442"/>
        <v>1</v>
      </c>
      <c r="M4846" s="1">
        <f t="shared" si="1443"/>
        <v>1</v>
      </c>
      <c r="P4846" s="1">
        <f t="shared" si="1444"/>
        <v>0</v>
      </c>
      <c r="Q4846" s="1">
        <f t="shared" si="1445"/>
        <v>0</v>
      </c>
      <c r="R4846" s="1">
        <f t="shared" si="1446"/>
        <v>1</v>
      </c>
      <c r="S4846" s="1">
        <f t="shared" si="1447"/>
        <v>0</v>
      </c>
      <c r="V4846" s="1">
        <f t="shared" si="1448"/>
        <v>1</v>
      </c>
      <c r="W4846" s="1">
        <f t="shared" si="1449"/>
        <v>0</v>
      </c>
      <c r="X4846" s="1">
        <f t="shared" si="1450"/>
        <v>0</v>
      </c>
      <c r="Y4846" s="1">
        <f t="shared" si="1451"/>
        <v>0</v>
      </c>
      <c r="AB4846" s="1">
        <f t="shared" si="1452"/>
        <v>1</v>
      </c>
      <c r="AC4846" s="1">
        <f t="shared" si="1453"/>
        <v>0</v>
      </c>
      <c r="AD4846" s="1">
        <f t="shared" si="1454"/>
        <v>0</v>
      </c>
      <c r="AE4846" s="1">
        <f t="shared" si="1455"/>
        <v>0</v>
      </c>
    </row>
    <row r="4847" spans="1:31" x14ac:dyDescent="0.25">
      <c r="A4847">
        <v>0</v>
      </c>
      <c r="B4847">
        <v>120</v>
      </c>
      <c r="C4847">
        <v>13.05</v>
      </c>
      <c r="D4847">
        <v>705</v>
      </c>
      <c r="E4847">
        <v>1</v>
      </c>
      <c r="F4847" t="str">
        <f t="shared" si="1437"/>
        <v/>
      </c>
      <c r="G4847" t="str">
        <f t="shared" si="1438"/>
        <v/>
      </c>
      <c r="H4847">
        <f t="shared" si="1439"/>
        <v>0.89200000000000002</v>
      </c>
      <c r="I4847" s="1">
        <f t="shared" si="1440"/>
        <v>0.89200000000000002</v>
      </c>
      <c r="K4847" s="1">
        <f t="shared" si="1441"/>
        <v>1</v>
      </c>
      <c r="L4847" s="1">
        <f t="shared" si="1442"/>
        <v>1</v>
      </c>
      <c r="M4847" s="1">
        <f t="shared" si="1443"/>
        <v>1</v>
      </c>
      <c r="P4847" s="1">
        <f t="shared" si="1444"/>
        <v>1</v>
      </c>
      <c r="Q4847" s="1">
        <f t="shared" si="1445"/>
        <v>0</v>
      </c>
      <c r="R4847" s="1">
        <f t="shared" si="1446"/>
        <v>0</v>
      </c>
      <c r="S4847" s="1">
        <f t="shared" si="1447"/>
        <v>0</v>
      </c>
      <c r="V4847" s="1">
        <f t="shared" si="1448"/>
        <v>1</v>
      </c>
      <c r="W4847" s="1">
        <f t="shared" si="1449"/>
        <v>0</v>
      </c>
      <c r="X4847" s="1">
        <f t="shared" si="1450"/>
        <v>0</v>
      </c>
      <c r="Y4847" s="1">
        <f t="shared" si="1451"/>
        <v>0</v>
      </c>
      <c r="AB4847" s="1">
        <f t="shared" si="1452"/>
        <v>1</v>
      </c>
      <c r="AC4847" s="1">
        <f t="shared" si="1453"/>
        <v>0</v>
      </c>
      <c r="AD4847" s="1">
        <f t="shared" si="1454"/>
        <v>0</v>
      </c>
      <c r="AE4847" s="1">
        <f t="shared" si="1455"/>
        <v>0</v>
      </c>
    </row>
    <row r="4848" spans="1:31" x14ac:dyDescent="0.25">
      <c r="A4848">
        <v>1</v>
      </c>
      <c r="B4848">
        <v>52</v>
      </c>
      <c r="C4848">
        <v>18.37</v>
      </c>
      <c r="D4848">
        <v>705</v>
      </c>
      <c r="E4848">
        <v>1</v>
      </c>
      <c r="F4848" t="str">
        <f t="shared" si="1437"/>
        <v/>
      </c>
      <c r="G4848">
        <f t="shared" si="1438"/>
        <v>0.81200000000000006</v>
      </c>
      <c r="H4848" t="str">
        <f t="shared" si="1439"/>
        <v/>
      </c>
      <c r="I4848" s="1">
        <f t="shared" si="1440"/>
        <v>0.81200000000000006</v>
      </c>
      <c r="K4848" s="1">
        <f t="shared" si="1441"/>
        <v>0</v>
      </c>
      <c r="L4848" s="1">
        <f t="shared" si="1442"/>
        <v>1</v>
      </c>
      <c r="M4848" s="1">
        <f t="shared" si="1443"/>
        <v>1</v>
      </c>
      <c r="P4848" s="1">
        <f t="shared" si="1444"/>
        <v>0</v>
      </c>
      <c r="Q4848" s="1">
        <f t="shared" si="1445"/>
        <v>0</v>
      </c>
      <c r="R4848" s="1">
        <f t="shared" si="1446"/>
        <v>1</v>
      </c>
      <c r="S4848" s="1">
        <f t="shared" si="1447"/>
        <v>0</v>
      </c>
      <c r="V4848" s="1">
        <f t="shared" si="1448"/>
        <v>1</v>
      </c>
      <c r="W4848" s="1">
        <f t="shared" si="1449"/>
        <v>0</v>
      </c>
      <c r="X4848" s="1">
        <f t="shared" si="1450"/>
        <v>0</v>
      </c>
      <c r="Y4848" s="1">
        <f t="shared" si="1451"/>
        <v>0</v>
      </c>
      <c r="AB4848" s="1">
        <f t="shared" si="1452"/>
        <v>1</v>
      </c>
      <c r="AC4848" s="1">
        <f t="shared" si="1453"/>
        <v>0</v>
      </c>
      <c r="AD4848" s="1">
        <f t="shared" si="1454"/>
        <v>0</v>
      </c>
      <c r="AE4848" s="1">
        <f t="shared" si="1455"/>
        <v>0</v>
      </c>
    </row>
    <row r="4849" spans="1:31" x14ac:dyDescent="0.25">
      <c r="A4849">
        <v>0</v>
      </c>
      <c r="B4849">
        <v>41</v>
      </c>
      <c r="C4849">
        <v>22.25</v>
      </c>
      <c r="D4849">
        <v>670</v>
      </c>
      <c r="E4849">
        <v>1</v>
      </c>
      <c r="F4849" t="str">
        <f t="shared" si="1437"/>
        <v/>
      </c>
      <c r="G4849">
        <f t="shared" si="1438"/>
        <v>0.745</v>
      </c>
      <c r="H4849" t="str">
        <f t="shared" si="1439"/>
        <v/>
      </c>
      <c r="I4849" s="1">
        <f t="shared" si="1440"/>
        <v>0.745</v>
      </c>
      <c r="K4849" s="1">
        <f t="shared" si="1441"/>
        <v>0</v>
      </c>
      <c r="L4849" s="1">
        <f t="shared" si="1442"/>
        <v>0</v>
      </c>
      <c r="M4849" s="1">
        <f t="shared" si="1443"/>
        <v>0</v>
      </c>
      <c r="P4849" s="1">
        <f t="shared" si="1444"/>
        <v>0</v>
      </c>
      <c r="Q4849" s="1">
        <f t="shared" si="1445"/>
        <v>0</v>
      </c>
      <c r="R4849" s="1">
        <f t="shared" si="1446"/>
        <v>1</v>
      </c>
      <c r="S4849" s="1">
        <f t="shared" si="1447"/>
        <v>0</v>
      </c>
      <c r="V4849" s="1">
        <f t="shared" si="1448"/>
        <v>0</v>
      </c>
      <c r="W4849" s="1">
        <f t="shared" si="1449"/>
        <v>0</v>
      </c>
      <c r="X4849" s="1">
        <f t="shared" si="1450"/>
        <v>1</v>
      </c>
      <c r="Y4849" s="1">
        <f t="shared" si="1451"/>
        <v>0</v>
      </c>
      <c r="AB4849" s="1">
        <f t="shared" si="1452"/>
        <v>0</v>
      </c>
      <c r="AC4849" s="1">
        <f t="shared" si="1453"/>
        <v>0</v>
      </c>
      <c r="AD4849" s="1">
        <f t="shared" si="1454"/>
        <v>1</v>
      </c>
      <c r="AE4849" s="1">
        <f t="shared" si="1455"/>
        <v>0</v>
      </c>
    </row>
    <row r="4850" spans="1:31" x14ac:dyDescent="0.25">
      <c r="A4850">
        <v>0</v>
      </c>
      <c r="B4850">
        <v>56</v>
      </c>
      <c r="C4850">
        <v>11.27</v>
      </c>
      <c r="D4850">
        <v>690</v>
      </c>
      <c r="E4850">
        <v>1</v>
      </c>
      <c r="F4850" t="str">
        <f t="shared" si="1437"/>
        <v/>
      </c>
      <c r="G4850">
        <f t="shared" si="1438"/>
        <v>0.83199999999999996</v>
      </c>
      <c r="H4850" t="str">
        <f t="shared" si="1439"/>
        <v/>
      </c>
      <c r="I4850" s="1">
        <f t="shared" si="1440"/>
        <v>0.83199999999999996</v>
      </c>
      <c r="K4850" s="1">
        <f t="shared" si="1441"/>
        <v>0</v>
      </c>
      <c r="L4850" s="1">
        <f t="shared" si="1442"/>
        <v>1</v>
      </c>
      <c r="M4850" s="1">
        <f t="shared" si="1443"/>
        <v>1</v>
      </c>
      <c r="P4850" s="1">
        <f t="shared" si="1444"/>
        <v>0</v>
      </c>
      <c r="Q4850" s="1">
        <f t="shared" si="1445"/>
        <v>0</v>
      </c>
      <c r="R4850" s="1">
        <f t="shared" si="1446"/>
        <v>1</v>
      </c>
      <c r="S4850" s="1">
        <f t="shared" si="1447"/>
        <v>0</v>
      </c>
      <c r="V4850" s="1">
        <f t="shared" si="1448"/>
        <v>1</v>
      </c>
      <c r="W4850" s="1">
        <f t="shared" si="1449"/>
        <v>0</v>
      </c>
      <c r="X4850" s="1">
        <f t="shared" si="1450"/>
        <v>0</v>
      </c>
      <c r="Y4850" s="1">
        <f t="shared" si="1451"/>
        <v>0</v>
      </c>
      <c r="AB4850" s="1">
        <f t="shared" si="1452"/>
        <v>1</v>
      </c>
      <c r="AC4850" s="1">
        <f t="shared" si="1453"/>
        <v>0</v>
      </c>
      <c r="AD4850" s="1">
        <f t="shared" si="1454"/>
        <v>0</v>
      </c>
      <c r="AE4850" s="1">
        <f t="shared" si="1455"/>
        <v>0</v>
      </c>
    </row>
    <row r="4851" spans="1:31" x14ac:dyDescent="0.25">
      <c r="A4851">
        <v>1</v>
      </c>
      <c r="B4851">
        <v>275</v>
      </c>
      <c r="C4851">
        <v>12.89</v>
      </c>
      <c r="D4851">
        <v>700</v>
      </c>
      <c r="E4851">
        <v>1</v>
      </c>
      <c r="F4851" t="str">
        <f t="shared" si="1437"/>
        <v/>
      </c>
      <c r="G4851" t="str">
        <f t="shared" si="1438"/>
        <v/>
      </c>
      <c r="H4851">
        <f t="shared" si="1439"/>
        <v>0.89200000000000002</v>
      </c>
      <c r="I4851" s="1">
        <f t="shared" si="1440"/>
        <v>0.89200000000000002</v>
      </c>
      <c r="K4851" s="1">
        <f t="shared" si="1441"/>
        <v>1</v>
      </c>
      <c r="L4851" s="1">
        <f t="shared" si="1442"/>
        <v>1</v>
      </c>
      <c r="M4851" s="1">
        <f t="shared" si="1443"/>
        <v>1</v>
      </c>
      <c r="P4851" s="1">
        <f t="shared" si="1444"/>
        <v>1</v>
      </c>
      <c r="Q4851" s="1">
        <f t="shared" si="1445"/>
        <v>0</v>
      </c>
      <c r="R4851" s="1">
        <f t="shared" si="1446"/>
        <v>0</v>
      </c>
      <c r="S4851" s="1">
        <f t="shared" si="1447"/>
        <v>0</v>
      </c>
      <c r="V4851" s="1">
        <f t="shared" si="1448"/>
        <v>1</v>
      </c>
      <c r="W4851" s="1">
        <f t="shared" si="1449"/>
        <v>0</v>
      </c>
      <c r="X4851" s="1">
        <f t="shared" si="1450"/>
        <v>0</v>
      </c>
      <c r="Y4851" s="1">
        <f t="shared" si="1451"/>
        <v>0</v>
      </c>
      <c r="AB4851" s="1">
        <f t="shared" si="1452"/>
        <v>1</v>
      </c>
      <c r="AC4851" s="1">
        <f t="shared" si="1453"/>
        <v>0</v>
      </c>
      <c r="AD4851" s="1">
        <f t="shared" si="1454"/>
        <v>0</v>
      </c>
      <c r="AE4851" s="1">
        <f t="shared" si="1455"/>
        <v>0</v>
      </c>
    </row>
    <row r="4852" spans="1:31" x14ac:dyDescent="0.25">
      <c r="A4852">
        <v>0</v>
      </c>
      <c r="B4852">
        <v>43</v>
      </c>
      <c r="C4852">
        <v>28.89</v>
      </c>
      <c r="D4852">
        <v>680</v>
      </c>
      <c r="E4852">
        <v>1</v>
      </c>
      <c r="F4852" t="str">
        <f t="shared" si="1437"/>
        <v/>
      </c>
      <c r="G4852">
        <f t="shared" si="1438"/>
        <v>0.745</v>
      </c>
      <c r="H4852" t="str">
        <f t="shared" si="1439"/>
        <v/>
      </c>
      <c r="I4852" s="1">
        <f t="shared" si="1440"/>
        <v>0.745</v>
      </c>
      <c r="K4852" s="1">
        <f t="shared" si="1441"/>
        <v>0</v>
      </c>
      <c r="L4852" s="1">
        <f t="shared" si="1442"/>
        <v>0</v>
      </c>
      <c r="M4852" s="1">
        <f t="shared" si="1443"/>
        <v>0</v>
      </c>
      <c r="P4852" s="1">
        <f t="shared" si="1444"/>
        <v>0</v>
      </c>
      <c r="Q4852" s="1">
        <f t="shared" si="1445"/>
        <v>0</v>
      </c>
      <c r="R4852" s="1">
        <f t="shared" si="1446"/>
        <v>1</v>
      </c>
      <c r="S4852" s="1">
        <f t="shared" si="1447"/>
        <v>0</v>
      </c>
      <c r="V4852" s="1">
        <f t="shared" si="1448"/>
        <v>0</v>
      </c>
      <c r="W4852" s="1">
        <f t="shared" si="1449"/>
        <v>0</v>
      </c>
      <c r="X4852" s="1">
        <f t="shared" si="1450"/>
        <v>1</v>
      </c>
      <c r="Y4852" s="1">
        <f t="shared" si="1451"/>
        <v>0</v>
      </c>
      <c r="AB4852" s="1">
        <f t="shared" si="1452"/>
        <v>0</v>
      </c>
      <c r="AC4852" s="1">
        <f t="shared" si="1453"/>
        <v>0</v>
      </c>
      <c r="AD4852" s="1">
        <f t="shared" si="1454"/>
        <v>1</v>
      </c>
      <c r="AE4852" s="1">
        <f t="shared" si="1455"/>
        <v>0</v>
      </c>
    </row>
    <row r="4853" spans="1:31" x14ac:dyDescent="0.25">
      <c r="A4853">
        <v>1</v>
      </c>
      <c r="B4853">
        <v>66</v>
      </c>
      <c r="C4853">
        <v>8.02</v>
      </c>
      <c r="D4853">
        <v>690</v>
      </c>
      <c r="E4853">
        <v>1</v>
      </c>
      <c r="F4853" t="str">
        <f t="shared" si="1437"/>
        <v/>
      </c>
      <c r="G4853">
        <f t="shared" si="1438"/>
        <v>0.83199999999999996</v>
      </c>
      <c r="H4853" t="str">
        <f t="shared" si="1439"/>
        <v/>
      </c>
      <c r="I4853" s="1">
        <f t="shared" si="1440"/>
        <v>0.83199999999999996</v>
      </c>
      <c r="K4853" s="1">
        <f t="shared" si="1441"/>
        <v>0</v>
      </c>
      <c r="L4853" s="1">
        <f t="shared" si="1442"/>
        <v>1</v>
      </c>
      <c r="M4853" s="1">
        <f t="shared" si="1443"/>
        <v>1</v>
      </c>
      <c r="P4853" s="1">
        <f t="shared" si="1444"/>
        <v>0</v>
      </c>
      <c r="Q4853" s="1">
        <f t="shared" si="1445"/>
        <v>0</v>
      </c>
      <c r="R4853" s="1">
        <f t="shared" si="1446"/>
        <v>1</v>
      </c>
      <c r="S4853" s="1">
        <f t="shared" si="1447"/>
        <v>0</v>
      </c>
      <c r="V4853" s="1">
        <f t="shared" si="1448"/>
        <v>1</v>
      </c>
      <c r="W4853" s="1">
        <f t="shared" si="1449"/>
        <v>0</v>
      </c>
      <c r="X4853" s="1">
        <f t="shared" si="1450"/>
        <v>0</v>
      </c>
      <c r="Y4853" s="1">
        <f t="shared" si="1451"/>
        <v>0</v>
      </c>
      <c r="AB4853" s="1">
        <f t="shared" si="1452"/>
        <v>1</v>
      </c>
      <c r="AC4853" s="1">
        <f t="shared" si="1453"/>
        <v>0</v>
      </c>
      <c r="AD4853" s="1">
        <f t="shared" si="1454"/>
        <v>0</v>
      </c>
      <c r="AE4853" s="1">
        <f t="shared" si="1455"/>
        <v>0</v>
      </c>
    </row>
    <row r="4854" spans="1:31" x14ac:dyDescent="0.25">
      <c r="A4854">
        <v>0</v>
      </c>
      <c r="B4854">
        <v>31</v>
      </c>
      <c r="C4854">
        <v>18.079999999999998</v>
      </c>
      <c r="D4854">
        <v>670</v>
      </c>
      <c r="E4854">
        <v>1</v>
      </c>
      <c r="F4854" t="str">
        <f t="shared" si="1437"/>
        <v/>
      </c>
      <c r="G4854">
        <f t="shared" si="1438"/>
        <v>0.745</v>
      </c>
      <c r="H4854" t="str">
        <f t="shared" si="1439"/>
        <v/>
      </c>
      <c r="I4854" s="1">
        <f t="shared" si="1440"/>
        <v>0.745</v>
      </c>
      <c r="K4854" s="1">
        <f t="shared" si="1441"/>
        <v>0</v>
      </c>
      <c r="L4854" s="1">
        <f t="shared" si="1442"/>
        <v>0</v>
      </c>
      <c r="M4854" s="1">
        <f t="shared" si="1443"/>
        <v>0</v>
      </c>
      <c r="P4854" s="1">
        <f t="shared" si="1444"/>
        <v>0</v>
      </c>
      <c r="Q4854" s="1">
        <f t="shared" si="1445"/>
        <v>0</v>
      </c>
      <c r="R4854" s="1">
        <f t="shared" si="1446"/>
        <v>1</v>
      </c>
      <c r="S4854" s="1">
        <f t="shared" si="1447"/>
        <v>0</v>
      </c>
      <c r="V4854" s="1">
        <f t="shared" si="1448"/>
        <v>0</v>
      </c>
      <c r="W4854" s="1">
        <f t="shared" si="1449"/>
        <v>0</v>
      </c>
      <c r="X4854" s="1">
        <f t="shared" si="1450"/>
        <v>1</v>
      </c>
      <c r="Y4854" s="1">
        <f t="shared" si="1451"/>
        <v>0</v>
      </c>
      <c r="AB4854" s="1">
        <f t="shared" si="1452"/>
        <v>0</v>
      </c>
      <c r="AC4854" s="1">
        <f t="shared" si="1453"/>
        <v>0</v>
      </c>
      <c r="AD4854" s="1">
        <f t="shared" si="1454"/>
        <v>1</v>
      </c>
      <c r="AE4854" s="1">
        <f t="shared" si="1455"/>
        <v>0</v>
      </c>
    </row>
    <row r="4855" spans="1:31" x14ac:dyDescent="0.25">
      <c r="A4855">
        <v>0</v>
      </c>
      <c r="B4855">
        <v>170</v>
      </c>
      <c r="C4855">
        <v>6.99</v>
      </c>
      <c r="D4855">
        <v>660</v>
      </c>
      <c r="E4855">
        <v>1</v>
      </c>
      <c r="F4855" t="str">
        <f t="shared" si="1437"/>
        <v/>
      </c>
      <c r="G4855" t="str">
        <f t="shared" si="1438"/>
        <v/>
      </c>
      <c r="H4855">
        <f t="shared" si="1439"/>
        <v>0.85199999999999998</v>
      </c>
      <c r="I4855" s="1">
        <f t="shared" si="1440"/>
        <v>0.85199999999999998</v>
      </c>
      <c r="K4855" s="1">
        <f t="shared" si="1441"/>
        <v>1</v>
      </c>
      <c r="L4855" s="1">
        <f t="shared" si="1442"/>
        <v>1</v>
      </c>
      <c r="M4855" s="1">
        <f t="shared" si="1443"/>
        <v>1</v>
      </c>
      <c r="P4855" s="1">
        <f t="shared" si="1444"/>
        <v>1</v>
      </c>
      <c r="Q4855" s="1">
        <f t="shared" si="1445"/>
        <v>0</v>
      </c>
      <c r="R4855" s="1">
        <f t="shared" si="1446"/>
        <v>0</v>
      </c>
      <c r="S4855" s="1">
        <f t="shared" si="1447"/>
        <v>0</v>
      </c>
      <c r="V4855" s="1">
        <f t="shared" si="1448"/>
        <v>1</v>
      </c>
      <c r="W4855" s="1">
        <f t="shared" si="1449"/>
        <v>0</v>
      </c>
      <c r="X4855" s="1">
        <f t="shared" si="1450"/>
        <v>0</v>
      </c>
      <c r="Y4855" s="1">
        <f t="shared" si="1451"/>
        <v>0</v>
      </c>
      <c r="AB4855" s="1">
        <f t="shared" si="1452"/>
        <v>1</v>
      </c>
      <c r="AC4855" s="1">
        <f t="shared" si="1453"/>
        <v>0</v>
      </c>
      <c r="AD4855" s="1">
        <f t="shared" si="1454"/>
        <v>0</v>
      </c>
      <c r="AE4855" s="1">
        <f t="shared" si="1455"/>
        <v>0</v>
      </c>
    </row>
    <row r="4856" spans="1:31" x14ac:dyDescent="0.25">
      <c r="A4856">
        <v>0</v>
      </c>
      <c r="B4856">
        <v>145</v>
      </c>
      <c r="C4856">
        <v>12.69</v>
      </c>
      <c r="D4856">
        <v>660</v>
      </c>
      <c r="E4856">
        <v>1</v>
      </c>
      <c r="F4856" t="str">
        <f t="shared" si="1437"/>
        <v/>
      </c>
      <c r="G4856" t="str">
        <f t="shared" si="1438"/>
        <v/>
      </c>
      <c r="H4856">
        <f t="shared" si="1439"/>
        <v>0.85199999999999998</v>
      </c>
      <c r="I4856" s="1">
        <f t="shared" si="1440"/>
        <v>0.85199999999999998</v>
      </c>
      <c r="K4856" s="1">
        <f t="shared" si="1441"/>
        <v>1</v>
      </c>
      <c r="L4856" s="1">
        <f t="shared" si="1442"/>
        <v>1</v>
      </c>
      <c r="M4856" s="1">
        <f t="shared" si="1443"/>
        <v>1</v>
      </c>
      <c r="P4856" s="1">
        <f t="shared" si="1444"/>
        <v>1</v>
      </c>
      <c r="Q4856" s="1">
        <f t="shared" si="1445"/>
        <v>0</v>
      </c>
      <c r="R4856" s="1">
        <f t="shared" si="1446"/>
        <v>0</v>
      </c>
      <c r="S4856" s="1">
        <f t="shared" si="1447"/>
        <v>0</v>
      </c>
      <c r="V4856" s="1">
        <f t="shared" si="1448"/>
        <v>1</v>
      </c>
      <c r="W4856" s="1">
        <f t="shared" si="1449"/>
        <v>0</v>
      </c>
      <c r="X4856" s="1">
        <f t="shared" si="1450"/>
        <v>0</v>
      </c>
      <c r="Y4856" s="1">
        <f t="shared" si="1451"/>
        <v>0</v>
      </c>
      <c r="AB4856" s="1">
        <f t="shared" si="1452"/>
        <v>1</v>
      </c>
      <c r="AC4856" s="1">
        <f t="shared" si="1453"/>
        <v>0</v>
      </c>
      <c r="AD4856" s="1">
        <f t="shared" si="1454"/>
        <v>0</v>
      </c>
      <c r="AE4856" s="1">
        <f t="shared" si="1455"/>
        <v>0</v>
      </c>
    </row>
    <row r="4857" spans="1:31" x14ac:dyDescent="0.25">
      <c r="A4857">
        <v>1</v>
      </c>
      <c r="B4857">
        <v>145</v>
      </c>
      <c r="C4857">
        <v>22.78</v>
      </c>
      <c r="D4857">
        <v>700</v>
      </c>
      <c r="E4857">
        <v>1</v>
      </c>
      <c r="F4857" t="str">
        <f t="shared" si="1437"/>
        <v/>
      </c>
      <c r="G4857" t="str">
        <f t="shared" si="1438"/>
        <v/>
      </c>
      <c r="H4857">
        <f t="shared" si="1439"/>
        <v>0.89200000000000002</v>
      </c>
      <c r="I4857" s="1">
        <f t="shared" si="1440"/>
        <v>0.89200000000000002</v>
      </c>
      <c r="K4857" s="1">
        <f t="shared" si="1441"/>
        <v>1</v>
      </c>
      <c r="L4857" s="1">
        <f t="shared" si="1442"/>
        <v>1</v>
      </c>
      <c r="M4857" s="1">
        <f t="shared" si="1443"/>
        <v>1</v>
      </c>
      <c r="P4857" s="1">
        <f t="shared" si="1444"/>
        <v>1</v>
      </c>
      <c r="Q4857" s="1">
        <f t="shared" si="1445"/>
        <v>0</v>
      </c>
      <c r="R4857" s="1">
        <f t="shared" si="1446"/>
        <v>0</v>
      </c>
      <c r="S4857" s="1">
        <f t="shared" si="1447"/>
        <v>0</v>
      </c>
      <c r="V4857" s="1">
        <f t="shared" si="1448"/>
        <v>1</v>
      </c>
      <c r="W4857" s="1">
        <f t="shared" si="1449"/>
        <v>0</v>
      </c>
      <c r="X4857" s="1">
        <f t="shared" si="1450"/>
        <v>0</v>
      </c>
      <c r="Y4857" s="1">
        <f t="shared" si="1451"/>
        <v>0</v>
      </c>
      <c r="AB4857" s="1">
        <f t="shared" si="1452"/>
        <v>1</v>
      </c>
      <c r="AC4857" s="1">
        <f t="shared" si="1453"/>
        <v>0</v>
      </c>
      <c r="AD4857" s="1">
        <f t="shared" si="1454"/>
        <v>0</v>
      </c>
      <c r="AE4857" s="1">
        <f t="shared" si="1455"/>
        <v>0</v>
      </c>
    </row>
    <row r="4858" spans="1:31" x14ac:dyDescent="0.25">
      <c r="A4858">
        <v>0</v>
      </c>
      <c r="B4858">
        <v>105</v>
      </c>
      <c r="C4858">
        <v>23.62</v>
      </c>
      <c r="D4858">
        <v>690</v>
      </c>
      <c r="E4858">
        <v>1</v>
      </c>
      <c r="F4858" t="str">
        <f t="shared" si="1437"/>
        <v/>
      </c>
      <c r="G4858" t="str">
        <f t="shared" si="1438"/>
        <v/>
      </c>
      <c r="H4858">
        <f t="shared" si="1439"/>
        <v>0.89200000000000002</v>
      </c>
      <c r="I4858" s="1">
        <f t="shared" si="1440"/>
        <v>0.89200000000000002</v>
      </c>
      <c r="K4858" s="1">
        <f t="shared" si="1441"/>
        <v>1</v>
      </c>
      <c r="L4858" s="1">
        <f t="shared" si="1442"/>
        <v>1</v>
      </c>
      <c r="M4858" s="1">
        <f t="shared" si="1443"/>
        <v>1</v>
      </c>
      <c r="P4858" s="1">
        <f t="shared" si="1444"/>
        <v>1</v>
      </c>
      <c r="Q4858" s="1">
        <f t="shared" si="1445"/>
        <v>0</v>
      </c>
      <c r="R4858" s="1">
        <f t="shared" si="1446"/>
        <v>0</v>
      </c>
      <c r="S4858" s="1">
        <f t="shared" si="1447"/>
        <v>0</v>
      </c>
      <c r="V4858" s="1">
        <f t="shared" si="1448"/>
        <v>1</v>
      </c>
      <c r="W4858" s="1">
        <f t="shared" si="1449"/>
        <v>0</v>
      </c>
      <c r="X4858" s="1">
        <f t="shared" si="1450"/>
        <v>0</v>
      </c>
      <c r="Y4858" s="1">
        <f t="shared" si="1451"/>
        <v>0</v>
      </c>
      <c r="AB4858" s="1">
        <f t="shared" si="1452"/>
        <v>1</v>
      </c>
      <c r="AC4858" s="1">
        <f t="shared" si="1453"/>
        <v>0</v>
      </c>
      <c r="AD4858" s="1">
        <f t="shared" si="1454"/>
        <v>0</v>
      </c>
      <c r="AE4858" s="1">
        <f t="shared" si="1455"/>
        <v>0</v>
      </c>
    </row>
    <row r="4859" spans="1:31" x14ac:dyDescent="0.25">
      <c r="A4859">
        <v>1</v>
      </c>
      <c r="B4859">
        <v>45</v>
      </c>
      <c r="C4859">
        <v>19.89</v>
      </c>
      <c r="D4859">
        <v>665</v>
      </c>
      <c r="E4859">
        <v>1</v>
      </c>
      <c r="F4859" t="str">
        <f t="shared" si="1437"/>
        <v/>
      </c>
      <c r="G4859">
        <f t="shared" si="1438"/>
        <v>0.745</v>
      </c>
      <c r="H4859" t="str">
        <f t="shared" si="1439"/>
        <v/>
      </c>
      <c r="I4859" s="1">
        <f t="shared" si="1440"/>
        <v>0.745</v>
      </c>
      <c r="K4859" s="1">
        <f t="shared" si="1441"/>
        <v>0</v>
      </c>
      <c r="L4859" s="1">
        <f t="shared" si="1442"/>
        <v>0</v>
      </c>
      <c r="M4859" s="1">
        <f t="shared" si="1443"/>
        <v>0</v>
      </c>
      <c r="P4859" s="1">
        <f t="shared" si="1444"/>
        <v>0</v>
      </c>
      <c r="Q4859" s="1">
        <f t="shared" si="1445"/>
        <v>0</v>
      </c>
      <c r="R4859" s="1">
        <f t="shared" si="1446"/>
        <v>1</v>
      </c>
      <c r="S4859" s="1">
        <f t="shared" si="1447"/>
        <v>0</v>
      </c>
      <c r="V4859" s="1">
        <f t="shared" si="1448"/>
        <v>0</v>
      </c>
      <c r="W4859" s="1">
        <f t="shared" si="1449"/>
        <v>0</v>
      </c>
      <c r="X4859" s="1">
        <f t="shared" si="1450"/>
        <v>1</v>
      </c>
      <c r="Y4859" s="1">
        <f t="shared" si="1451"/>
        <v>0</v>
      </c>
      <c r="AB4859" s="1">
        <f t="shared" si="1452"/>
        <v>0</v>
      </c>
      <c r="AC4859" s="1">
        <f t="shared" si="1453"/>
        <v>0</v>
      </c>
      <c r="AD4859" s="1">
        <f t="shared" si="1454"/>
        <v>1</v>
      </c>
      <c r="AE4859" s="1">
        <f t="shared" si="1455"/>
        <v>0</v>
      </c>
    </row>
    <row r="4860" spans="1:31" x14ac:dyDescent="0.25">
      <c r="A4860">
        <v>1</v>
      </c>
      <c r="B4860">
        <v>80</v>
      </c>
      <c r="C4860">
        <v>27.17</v>
      </c>
      <c r="D4860">
        <v>695</v>
      </c>
      <c r="E4860">
        <v>1</v>
      </c>
      <c r="F4860" t="str">
        <f t="shared" si="1437"/>
        <v/>
      </c>
      <c r="G4860">
        <f t="shared" si="1438"/>
        <v>0.81200000000000006</v>
      </c>
      <c r="H4860" t="str">
        <f t="shared" si="1439"/>
        <v/>
      </c>
      <c r="I4860" s="1">
        <f t="shared" si="1440"/>
        <v>0.81200000000000006</v>
      </c>
      <c r="K4860" s="1">
        <f t="shared" si="1441"/>
        <v>0</v>
      </c>
      <c r="L4860" s="1">
        <f t="shared" si="1442"/>
        <v>1</v>
      </c>
      <c r="M4860" s="1">
        <f t="shared" si="1443"/>
        <v>1</v>
      </c>
      <c r="P4860" s="1">
        <f t="shared" si="1444"/>
        <v>0</v>
      </c>
      <c r="Q4860" s="1">
        <f t="shared" si="1445"/>
        <v>0</v>
      </c>
      <c r="R4860" s="1">
        <f t="shared" si="1446"/>
        <v>1</v>
      </c>
      <c r="S4860" s="1">
        <f t="shared" si="1447"/>
        <v>0</v>
      </c>
      <c r="V4860" s="1">
        <f t="shared" si="1448"/>
        <v>1</v>
      </c>
      <c r="W4860" s="1">
        <f t="shared" si="1449"/>
        <v>0</v>
      </c>
      <c r="X4860" s="1">
        <f t="shared" si="1450"/>
        <v>0</v>
      </c>
      <c r="Y4860" s="1">
        <f t="shared" si="1451"/>
        <v>0</v>
      </c>
      <c r="AB4860" s="1">
        <f t="shared" si="1452"/>
        <v>1</v>
      </c>
      <c r="AC4860" s="1">
        <f t="shared" si="1453"/>
        <v>0</v>
      </c>
      <c r="AD4860" s="1">
        <f t="shared" si="1454"/>
        <v>0</v>
      </c>
      <c r="AE4860" s="1">
        <f t="shared" si="1455"/>
        <v>0</v>
      </c>
    </row>
    <row r="4861" spans="1:31" x14ac:dyDescent="0.25">
      <c r="A4861">
        <v>0</v>
      </c>
      <c r="B4861">
        <v>48</v>
      </c>
      <c r="C4861">
        <v>14.9</v>
      </c>
      <c r="D4861">
        <v>700</v>
      </c>
      <c r="E4861">
        <v>1</v>
      </c>
      <c r="F4861" t="str">
        <f t="shared" si="1437"/>
        <v/>
      </c>
      <c r="G4861">
        <f t="shared" si="1438"/>
        <v>0.83199999999999996</v>
      </c>
      <c r="H4861" t="str">
        <f t="shared" si="1439"/>
        <v/>
      </c>
      <c r="I4861" s="1">
        <f t="shared" si="1440"/>
        <v>0.83199999999999996</v>
      </c>
      <c r="K4861" s="1">
        <f t="shared" si="1441"/>
        <v>0</v>
      </c>
      <c r="L4861" s="1">
        <f t="shared" si="1442"/>
        <v>1</v>
      </c>
      <c r="M4861" s="1">
        <f t="shared" si="1443"/>
        <v>1</v>
      </c>
      <c r="P4861" s="1">
        <f t="shared" si="1444"/>
        <v>0</v>
      </c>
      <c r="Q4861" s="1">
        <f t="shared" si="1445"/>
        <v>0</v>
      </c>
      <c r="R4861" s="1">
        <f t="shared" si="1446"/>
        <v>1</v>
      </c>
      <c r="S4861" s="1">
        <f t="shared" si="1447"/>
        <v>0</v>
      </c>
      <c r="V4861" s="1">
        <f t="shared" si="1448"/>
        <v>1</v>
      </c>
      <c r="W4861" s="1">
        <f t="shared" si="1449"/>
        <v>0</v>
      </c>
      <c r="X4861" s="1">
        <f t="shared" si="1450"/>
        <v>0</v>
      </c>
      <c r="Y4861" s="1">
        <f t="shared" si="1451"/>
        <v>0</v>
      </c>
      <c r="AB4861" s="1">
        <f t="shared" si="1452"/>
        <v>1</v>
      </c>
      <c r="AC4861" s="1">
        <f t="shared" si="1453"/>
        <v>0</v>
      </c>
      <c r="AD4861" s="1">
        <f t="shared" si="1454"/>
        <v>0</v>
      </c>
      <c r="AE4861" s="1">
        <f t="shared" si="1455"/>
        <v>0</v>
      </c>
    </row>
    <row r="4862" spans="1:31" x14ac:dyDescent="0.25">
      <c r="A4862">
        <v>1</v>
      </c>
      <c r="B4862">
        <v>102</v>
      </c>
      <c r="C4862">
        <v>6.86</v>
      </c>
      <c r="D4862">
        <v>725</v>
      </c>
      <c r="E4862">
        <v>1</v>
      </c>
      <c r="F4862">
        <f t="shared" si="1437"/>
        <v>0.93600000000000005</v>
      </c>
      <c r="G4862" t="str">
        <f t="shared" si="1438"/>
        <v/>
      </c>
      <c r="H4862" t="str">
        <f t="shared" si="1439"/>
        <v/>
      </c>
      <c r="I4862" s="1">
        <f t="shared" si="1440"/>
        <v>0.93600000000000005</v>
      </c>
      <c r="K4862" s="1">
        <f t="shared" si="1441"/>
        <v>1</v>
      </c>
      <c r="L4862" s="1">
        <f t="shared" si="1442"/>
        <v>1</v>
      </c>
      <c r="M4862" s="1">
        <f t="shared" si="1443"/>
        <v>1</v>
      </c>
      <c r="P4862" s="1">
        <f t="shared" si="1444"/>
        <v>1</v>
      </c>
      <c r="Q4862" s="1">
        <f t="shared" si="1445"/>
        <v>0</v>
      </c>
      <c r="R4862" s="1">
        <f t="shared" si="1446"/>
        <v>0</v>
      </c>
      <c r="S4862" s="1">
        <f t="shared" si="1447"/>
        <v>0</v>
      </c>
      <c r="V4862" s="1">
        <f t="shared" si="1448"/>
        <v>1</v>
      </c>
      <c r="W4862" s="1">
        <f t="shared" si="1449"/>
        <v>0</v>
      </c>
      <c r="X4862" s="1">
        <f t="shared" si="1450"/>
        <v>0</v>
      </c>
      <c r="Y4862" s="1">
        <f t="shared" si="1451"/>
        <v>0</v>
      </c>
      <c r="AB4862" s="1">
        <f t="shared" si="1452"/>
        <v>1</v>
      </c>
      <c r="AC4862" s="1">
        <f t="shared" si="1453"/>
        <v>0</v>
      </c>
      <c r="AD4862" s="1">
        <f t="shared" si="1454"/>
        <v>0</v>
      </c>
      <c r="AE4862" s="1">
        <f t="shared" si="1455"/>
        <v>0</v>
      </c>
    </row>
    <row r="4863" spans="1:31" x14ac:dyDescent="0.25">
      <c r="A4863">
        <v>0</v>
      </c>
      <c r="B4863">
        <v>36</v>
      </c>
      <c r="C4863">
        <v>10.130000000000001</v>
      </c>
      <c r="D4863">
        <v>700</v>
      </c>
      <c r="E4863">
        <v>1</v>
      </c>
      <c r="F4863" t="str">
        <f t="shared" si="1437"/>
        <v/>
      </c>
      <c r="G4863">
        <f t="shared" si="1438"/>
        <v>0.83199999999999996</v>
      </c>
      <c r="H4863" t="str">
        <f t="shared" si="1439"/>
        <v/>
      </c>
      <c r="I4863" s="1">
        <f t="shared" si="1440"/>
        <v>0.83199999999999996</v>
      </c>
      <c r="K4863" s="1">
        <f t="shared" si="1441"/>
        <v>0</v>
      </c>
      <c r="L4863" s="1">
        <f t="shared" si="1442"/>
        <v>1</v>
      </c>
      <c r="M4863" s="1">
        <f t="shared" si="1443"/>
        <v>1</v>
      </c>
      <c r="P4863" s="1">
        <f t="shared" si="1444"/>
        <v>0</v>
      </c>
      <c r="Q4863" s="1">
        <f t="shared" si="1445"/>
        <v>0</v>
      </c>
      <c r="R4863" s="1">
        <f t="shared" si="1446"/>
        <v>1</v>
      </c>
      <c r="S4863" s="1">
        <f t="shared" si="1447"/>
        <v>0</v>
      </c>
      <c r="V4863" s="1">
        <f t="shared" si="1448"/>
        <v>1</v>
      </c>
      <c r="W4863" s="1">
        <f t="shared" si="1449"/>
        <v>0</v>
      </c>
      <c r="X4863" s="1">
        <f t="shared" si="1450"/>
        <v>0</v>
      </c>
      <c r="Y4863" s="1">
        <f t="shared" si="1451"/>
        <v>0</v>
      </c>
      <c r="AB4863" s="1">
        <f t="shared" si="1452"/>
        <v>1</v>
      </c>
      <c r="AC4863" s="1">
        <f t="shared" si="1453"/>
        <v>0</v>
      </c>
      <c r="AD4863" s="1">
        <f t="shared" si="1454"/>
        <v>0</v>
      </c>
      <c r="AE4863" s="1">
        <f t="shared" si="1455"/>
        <v>0</v>
      </c>
    </row>
    <row r="4864" spans="1:31" x14ac:dyDescent="0.25">
      <c r="A4864">
        <v>1</v>
      </c>
      <c r="B4864">
        <v>70</v>
      </c>
      <c r="C4864">
        <v>29.47</v>
      </c>
      <c r="D4864">
        <v>675</v>
      </c>
      <c r="E4864">
        <v>1</v>
      </c>
      <c r="F4864" t="str">
        <f t="shared" si="1437"/>
        <v/>
      </c>
      <c r="G4864">
        <f t="shared" si="1438"/>
        <v>0.745</v>
      </c>
      <c r="H4864" t="str">
        <f t="shared" si="1439"/>
        <v/>
      </c>
      <c r="I4864" s="1">
        <f t="shared" si="1440"/>
        <v>0.745</v>
      </c>
      <c r="K4864" s="1">
        <f t="shared" si="1441"/>
        <v>0</v>
      </c>
      <c r="L4864" s="1">
        <f t="shared" si="1442"/>
        <v>0</v>
      </c>
      <c r="M4864" s="1">
        <f t="shared" si="1443"/>
        <v>0</v>
      </c>
      <c r="P4864" s="1">
        <f t="shared" si="1444"/>
        <v>0</v>
      </c>
      <c r="Q4864" s="1">
        <f t="shared" si="1445"/>
        <v>0</v>
      </c>
      <c r="R4864" s="1">
        <f t="shared" si="1446"/>
        <v>1</v>
      </c>
      <c r="S4864" s="1">
        <f t="shared" si="1447"/>
        <v>0</v>
      </c>
      <c r="V4864" s="1">
        <f t="shared" si="1448"/>
        <v>0</v>
      </c>
      <c r="W4864" s="1">
        <f t="shared" si="1449"/>
        <v>0</v>
      </c>
      <c r="X4864" s="1">
        <f t="shared" si="1450"/>
        <v>1</v>
      </c>
      <c r="Y4864" s="1">
        <f t="shared" si="1451"/>
        <v>0</v>
      </c>
      <c r="AB4864" s="1">
        <f t="shared" si="1452"/>
        <v>0</v>
      </c>
      <c r="AC4864" s="1">
        <f t="shared" si="1453"/>
        <v>0</v>
      </c>
      <c r="AD4864" s="1">
        <f t="shared" si="1454"/>
        <v>1</v>
      </c>
      <c r="AE4864" s="1">
        <f t="shared" si="1455"/>
        <v>0</v>
      </c>
    </row>
    <row r="4865" spans="1:31" x14ac:dyDescent="0.25">
      <c r="A4865">
        <v>0</v>
      </c>
      <c r="B4865">
        <v>58</v>
      </c>
      <c r="C4865">
        <v>19.95</v>
      </c>
      <c r="D4865">
        <v>745</v>
      </c>
      <c r="E4865">
        <v>1</v>
      </c>
      <c r="F4865">
        <f t="shared" si="1437"/>
        <v>0.93600000000000005</v>
      </c>
      <c r="G4865" t="str">
        <f t="shared" si="1438"/>
        <v/>
      </c>
      <c r="H4865" t="str">
        <f t="shared" si="1439"/>
        <v/>
      </c>
      <c r="I4865" s="1">
        <f t="shared" si="1440"/>
        <v>0.93600000000000005</v>
      </c>
      <c r="K4865" s="1">
        <f t="shared" si="1441"/>
        <v>1</v>
      </c>
      <c r="L4865" s="1">
        <f t="shared" si="1442"/>
        <v>1</v>
      </c>
      <c r="M4865" s="1">
        <f t="shared" si="1443"/>
        <v>1</v>
      </c>
      <c r="P4865" s="1">
        <f t="shared" si="1444"/>
        <v>1</v>
      </c>
      <c r="Q4865" s="1">
        <f t="shared" si="1445"/>
        <v>0</v>
      </c>
      <c r="R4865" s="1">
        <f t="shared" si="1446"/>
        <v>0</v>
      </c>
      <c r="S4865" s="1">
        <f t="shared" si="1447"/>
        <v>0</v>
      </c>
      <c r="V4865" s="1">
        <f t="shared" si="1448"/>
        <v>1</v>
      </c>
      <c r="W4865" s="1">
        <f t="shared" si="1449"/>
        <v>0</v>
      </c>
      <c r="X4865" s="1">
        <f t="shared" si="1450"/>
        <v>0</v>
      </c>
      <c r="Y4865" s="1">
        <f t="shared" si="1451"/>
        <v>0</v>
      </c>
      <c r="AB4865" s="1">
        <f t="shared" si="1452"/>
        <v>1</v>
      </c>
      <c r="AC4865" s="1">
        <f t="shared" si="1453"/>
        <v>0</v>
      </c>
      <c r="AD4865" s="1">
        <f t="shared" si="1454"/>
        <v>0</v>
      </c>
      <c r="AE4865" s="1">
        <f t="shared" si="1455"/>
        <v>0</v>
      </c>
    </row>
    <row r="4866" spans="1:31" x14ac:dyDescent="0.25">
      <c r="A4866">
        <v>0</v>
      </c>
      <c r="B4866">
        <v>50</v>
      </c>
      <c r="C4866">
        <v>28.73</v>
      </c>
      <c r="D4866">
        <v>660</v>
      </c>
      <c r="E4866">
        <v>1</v>
      </c>
      <c r="F4866" t="str">
        <f t="shared" si="1437"/>
        <v/>
      </c>
      <c r="G4866">
        <f t="shared" si="1438"/>
        <v>0.745</v>
      </c>
      <c r="H4866" t="str">
        <f t="shared" si="1439"/>
        <v/>
      </c>
      <c r="I4866" s="1">
        <f t="shared" si="1440"/>
        <v>0.745</v>
      </c>
      <c r="K4866" s="1">
        <f t="shared" si="1441"/>
        <v>0</v>
      </c>
      <c r="L4866" s="1">
        <f t="shared" si="1442"/>
        <v>0</v>
      </c>
      <c r="M4866" s="1">
        <f t="shared" si="1443"/>
        <v>0</v>
      </c>
      <c r="P4866" s="1">
        <f t="shared" si="1444"/>
        <v>0</v>
      </c>
      <c r="Q4866" s="1">
        <f t="shared" si="1445"/>
        <v>0</v>
      </c>
      <c r="R4866" s="1">
        <f t="shared" si="1446"/>
        <v>1</v>
      </c>
      <c r="S4866" s="1">
        <f t="shared" si="1447"/>
        <v>0</v>
      </c>
      <c r="V4866" s="1">
        <f t="shared" si="1448"/>
        <v>0</v>
      </c>
      <c r="W4866" s="1">
        <f t="shared" si="1449"/>
        <v>0</v>
      </c>
      <c r="X4866" s="1">
        <f t="shared" si="1450"/>
        <v>1</v>
      </c>
      <c r="Y4866" s="1">
        <f t="shared" si="1451"/>
        <v>0</v>
      </c>
      <c r="AB4866" s="1">
        <f t="shared" si="1452"/>
        <v>0</v>
      </c>
      <c r="AC4866" s="1">
        <f t="shared" si="1453"/>
        <v>0</v>
      </c>
      <c r="AD4866" s="1">
        <f t="shared" si="1454"/>
        <v>1</v>
      </c>
      <c r="AE4866" s="1">
        <f t="shared" si="1455"/>
        <v>0</v>
      </c>
    </row>
    <row r="4867" spans="1:31" x14ac:dyDescent="0.25">
      <c r="A4867">
        <v>1</v>
      </c>
      <c r="B4867">
        <v>90</v>
      </c>
      <c r="C4867">
        <v>15.95</v>
      </c>
      <c r="D4867">
        <v>735</v>
      </c>
      <c r="E4867">
        <v>1</v>
      </c>
      <c r="F4867">
        <f t="shared" si="1437"/>
        <v>0.93600000000000005</v>
      </c>
      <c r="G4867" t="str">
        <f t="shared" si="1438"/>
        <v/>
      </c>
      <c r="H4867" t="str">
        <f t="shared" si="1439"/>
        <v/>
      </c>
      <c r="I4867" s="1">
        <f t="shared" si="1440"/>
        <v>0.93600000000000005</v>
      </c>
      <c r="K4867" s="1">
        <f t="shared" si="1441"/>
        <v>1</v>
      </c>
      <c r="L4867" s="1">
        <f t="shared" si="1442"/>
        <v>1</v>
      </c>
      <c r="M4867" s="1">
        <f t="shared" si="1443"/>
        <v>1</v>
      </c>
      <c r="P4867" s="1">
        <f t="shared" si="1444"/>
        <v>1</v>
      </c>
      <c r="Q4867" s="1">
        <f t="shared" si="1445"/>
        <v>0</v>
      </c>
      <c r="R4867" s="1">
        <f t="shared" si="1446"/>
        <v>0</v>
      </c>
      <c r="S4867" s="1">
        <f t="shared" si="1447"/>
        <v>0</v>
      </c>
      <c r="V4867" s="1">
        <f t="shared" si="1448"/>
        <v>1</v>
      </c>
      <c r="W4867" s="1">
        <f t="shared" si="1449"/>
        <v>0</v>
      </c>
      <c r="X4867" s="1">
        <f t="shared" si="1450"/>
        <v>0</v>
      </c>
      <c r="Y4867" s="1">
        <f t="shared" si="1451"/>
        <v>0</v>
      </c>
      <c r="AB4867" s="1">
        <f t="shared" si="1452"/>
        <v>1</v>
      </c>
      <c r="AC4867" s="1">
        <f t="shared" si="1453"/>
        <v>0</v>
      </c>
      <c r="AD4867" s="1">
        <f t="shared" si="1454"/>
        <v>0</v>
      </c>
      <c r="AE4867" s="1">
        <f t="shared" si="1455"/>
        <v>0</v>
      </c>
    </row>
    <row r="4868" spans="1:31" x14ac:dyDescent="0.25">
      <c r="A4868">
        <v>1</v>
      </c>
      <c r="B4868">
        <v>50</v>
      </c>
      <c r="C4868">
        <v>14.53</v>
      </c>
      <c r="D4868">
        <v>670</v>
      </c>
      <c r="E4868">
        <v>1</v>
      </c>
      <c r="F4868" t="str">
        <f t="shared" ref="F4868:F4931" si="1456">IF(D4868&gt;717.5,IF(B4868&gt;48.75,IF(C4868&gt;21.885,0.9,0.936),0.853),"")</f>
        <v/>
      </c>
      <c r="G4868">
        <f t="shared" ref="G4868:G4931" si="1457">IF(D4868&lt;=717.5,IF(B4868&lt;=85.202,IF(C4868&gt;16.545,IF(D4868&gt;687.5,0.812,0.745),IF(B4868&gt;32.802,0.832,0.725)),""),"")</f>
        <v>0.83199999999999996</v>
      </c>
      <c r="H4868" t="str">
        <f t="shared" ref="H4868:H4931" si="1458">IF(D4868&lt;=717.5,IF(B4868&gt;85.202,IF(C4868&gt;25.055,0.784,IF(D4868&gt;677.5,0.892,0.852)),""),"")</f>
        <v/>
      </c>
      <c r="I4868" s="1">
        <f t="shared" ref="I4868:I4931" si="1459">SUM(F4868:H4868)</f>
        <v>0.83199999999999996</v>
      </c>
      <c r="K4868" s="1">
        <f t="shared" si="1441"/>
        <v>0</v>
      </c>
      <c r="L4868" s="1">
        <f t="shared" si="1442"/>
        <v>1</v>
      </c>
      <c r="M4868" s="1">
        <f t="shared" si="1443"/>
        <v>1</v>
      </c>
      <c r="P4868" s="1">
        <f t="shared" si="1444"/>
        <v>0</v>
      </c>
      <c r="Q4868" s="1">
        <f t="shared" si="1445"/>
        <v>0</v>
      </c>
      <c r="R4868" s="1">
        <f t="shared" si="1446"/>
        <v>1</v>
      </c>
      <c r="S4868" s="1">
        <f t="shared" si="1447"/>
        <v>0</v>
      </c>
      <c r="V4868" s="1">
        <f t="shared" si="1448"/>
        <v>1</v>
      </c>
      <c r="W4868" s="1">
        <f t="shared" si="1449"/>
        <v>0</v>
      </c>
      <c r="X4868" s="1">
        <f t="shared" si="1450"/>
        <v>0</v>
      </c>
      <c r="Y4868" s="1">
        <f t="shared" si="1451"/>
        <v>0</v>
      </c>
      <c r="AB4868" s="1">
        <f t="shared" si="1452"/>
        <v>1</v>
      </c>
      <c r="AC4868" s="1">
        <f t="shared" si="1453"/>
        <v>0</v>
      </c>
      <c r="AD4868" s="1">
        <f t="shared" si="1454"/>
        <v>0</v>
      </c>
      <c r="AE4868" s="1">
        <f t="shared" si="1455"/>
        <v>0</v>
      </c>
    </row>
    <row r="4869" spans="1:31" x14ac:dyDescent="0.25">
      <c r="A4869">
        <v>1</v>
      </c>
      <c r="B4869">
        <v>58</v>
      </c>
      <c r="C4869">
        <v>11.65</v>
      </c>
      <c r="D4869">
        <v>705</v>
      </c>
      <c r="E4869">
        <v>1</v>
      </c>
      <c r="F4869" t="str">
        <f t="shared" si="1456"/>
        <v/>
      </c>
      <c r="G4869">
        <f t="shared" si="1457"/>
        <v>0.83199999999999996</v>
      </c>
      <c r="H4869" t="str">
        <f t="shared" si="1458"/>
        <v/>
      </c>
      <c r="I4869" s="1">
        <f t="shared" si="1459"/>
        <v>0.83199999999999996</v>
      </c>
      <c r="K4869" s="1">
        <f t="shared" si="1441"/>
        <v>0</v>
      </c>
      <c r="L4869" s="1">
        <f t="shared" si="1442"/>
        <v>1</v>
      </c>
      <c r="M4869" s="1">
        <f t="shared" si="1443"/>
        <v>1</v>
      </c>
      <c r="P4869" s="1">
        <f t="shared" si="1444"/>
        <v>0</v>
      </c>
      <c r="Q4869" s="1">
        <f t="shared" si="1445"/>
        <v>0</v>
      </c>
      <c r="R4869" s="1">
        <f t="shared" si="1446"/>
        <v>1</v>
      </c>
      <c r="S4869" s="1">
        <f t="shared" si="1447"/>
        <v>0</v>
      </c>
      <c r="V4869" s="1">
        <f t="shared" si="1448"/>
        <v>1</v>
      </c>
      <c r="W4869" s="1">
        <f t="shared" si="1449"/>
        <v>0</v>
      </c>
      <c r="X4869" s="1">
        <f t="shared" si="1450"/>
        <v>0</v>
      </c>
      <c r="Y4869" s="1">
        <f t="shared" si="1451"/>
        <v>0</v>
      </c>
      <c r="AB4869" s="1">
        <f t="shared" si="1452"/>
        <v>1</v>
      </c>
      <c r="AC4869" s="1">
        <f t="shared" si="1453"/>
        <v>0</v>
      </c>
      <c r="AD4869" s="1">
        <f t="shared" si="1454"/>
        <v>0</v>
      </c>
      <c r="AE4869" s="1">
        <f t="shared" si="1455"/>
        <v>0</v>
      </c>
    </row>
    <row r="4870" spans="1:31" x14ac:dyDescent="0.25">
      <c r="A4870">
        <v>1</v>
      </c>
      <c r="B4870">
        <v>36</v>
      </c>
      <c r="C4870">
        <v>30</v>
      </c>
      <c r="D4870">
        <v>735</v>
      </c>
      <c r="E4870">
        <v>1</v>
      </c>
      <c r="F4870">
        <f t="shared" si="1456"/>
        <v>0.85299999999999998</v>
      </c>
      <c r="G4870" t="str">
        <f t="shared" si="1457"/>
        <v/>
      </c>
      <c r="H4870" t="str">
        <f t="shared" si="1458"/>
        <v/>
      </c>
      <c r="I4870" s="1">
        <f t="shared" si="1459"/>
        <v>0.85299999999999998</v>
      </c>
      <c r="K4870" s="1">
        <f t="shared" si="1441"/>
        <v>1</v>
      </c>
      <c r="L4870" s="1">
        <f t="shared" si="1442"/>
        <v>1</v>
      </c>
      <c r="M4870" s="1">
        <f t="shared" si="1443"/>
        <v>1</v>
      </c>
      <c r="P4870" s="1">
        <f t="shared" si="1444"/>
        <v>1</v>
      </c>
      <c r="Q4870" s="1">
        <f t="shared" si="1445"/>
        <v>0</v>
      </c>
      <c r="R4870" s="1">
        <f t="shared" si="1446"/>
        <v>0</v>
      </c>
      <c r="S4870" s="1">
        <f t="shared" si="1447"/>
        <v>0</v>
      </c>
      <c r="V4870" s="1">
        <f t="shared" si="1448"/>
        <v>1</v>
      </c>
      <c r="W4870" s="1">
        <f t="shared" si="1449"/>
        <v>0</v>
      </c>
      <c r="X4870" s="1">
        <f t="shared" si="1450"/>
        <v>0</v>
      </c>
      <c r="Y4870" s="1">
        <f t="shared" si="1451"/>
        <v>0</v>
      </c>
      <c r="AB4870" s="1">
        <f t="shared" si="1452"/>
        <v>1</v>
      </c>
      <c r="AC4870" s="1">
        <f t="shared" si="1453"/>
        <v>0</v>
      </c>
      <c r="AD4870" s="1">
        <f t="shared" si="1454"/>
        <v>0</v>
      </c>
      <c r="AE4870" s="1">
        <f t="shared" si="1455"/>
        <v>0</v>
      </c>
    </row>
    <row r="4871" spans="1:31" x14ac:dyDescent="0.25">
      <c r="A4871">
        <v>1</v>
      </c>
      <c r="B4871">
        <v>124</v>
      </c>
      <c r="C4871">
        <v>13.3</v>
      </c>
      <c r="D4871">
        <v>665</v>
      </c>
      <c r="E4871">
        <v>1</v>
      </c>
      <c r="F4871" t="str">
        <f t="shared" si="1456"/>
        <v/>
      </c>
      <c r="G4871" t="str">
        <f t="shared" si="1457"/>
        <v/>
      </c>
      <c r="H4871">
        <f t="shared" si="1458"/>
        <v>0.85199999999999998</v>
      </c>
      <c r="I4871" s="1">
        <f t="shared" si="1459"/>
        <v>0.85199999999999998</v>
      </c>
      <c r="K4871" s="1">
        <f t="shared" si="1441"/>
        <v>1</v>
      </c>
      <c r="L4871" s="1">
        <f t="shared" si="1442"/>
        <v>1</v>
      </c>
      <c r="M4871" s="1">
        <f t="shared" si="1443"/>
        <v>1</v>
      </c>
      <c r="P4871" s="1">
        <f t="shared" si="1444"/>
        <v>1</v>
      </c>
      <c r="Q4871" s="1">
        <f t="shared" si="1445"/>
        <v>0</v>
      </c>
      <c r="R4871" s="1">
        <f t="shared" si="1446"/>
        <v>0</v>
      </c>
      <c r="S4871" s="1">
        <f t="shared" si="1447"/>
        <v>0</v>
      </c>
      <c r="V4871" s="1">
        <f t="shared" si="1448"/>
        <v>1</v>
      </c>
      <c r="W4871" s="1">
        <f t="shared" si="1449"/>
        <v>0</v>
      </c>
      <c r="X4871" s="1">
        <f t="shared" si="1450"/>
        <v>0</v>
      </c>
      <c r="Y4871" s="1">
        <f t="shared" si="1451"/>
        <v>0</v>
      </c>
      <c r="AB4871" s="1">
        <f t="shared" si="1452"/>
        <v>1</v>
      </c>
      <c r="AC4871" s="1">
        <f t="shared" si="1453"/>
        <v>0</v>
      </c>
      <c r="AD4871" s="1">
        <f t="shared" si="1454"/>
        <v>0</v>
      </c>
      <c r="AE4871" s="1">
        <f t="shared" si="1455"/>
        <v>0</v>
      </c>
    </row>
    <row r="4872" spans="1:31" x14ac:dyDescent="0.25">
      <c r="A4872">
        <v>1</v>
      </c>
      <c r="B4872">
        <v>124</v>
      </c>
      <c r="C4872">
        <v>18.829999999999998</v>
      </c>
      <c r="D4872">
        <v>685</v>
      </c>
      <c r="E4872">
        <v>1</v>
      </c>
      <c r="F4872" t="str">
        <f t="shared" si="1456"/>
        <v/>
      </c>
      <c r="G4872" t="str">
        <f t="shared" si="1457"/>
        <v/>
      </c>
      <c r="H4872">
        <f t="shared" si="1458"/>
        <v>0.89200000000000002</v>
      </c>
      <c r="I4872" s="1">
        <f t="shared" si="1459"/>
        <v>0.89200000000000002</v>
      </c>
      <c r="K4872" s="1">
        <f t="shared" ref="K4872:K4935" si="1460">IF($D4872&gt;717.5,1,IF(AND(B4872&gt;85.202,C4872&lt;25.055),1,0))</f>
        <v>1</v>
      </c>
      <c r="L4872" s="1">
        <f t="shared" ref="L4872:L4935" si="1461">IF(M4872=0,0,IF(AND(D4872&lt;717.5,B4872&gt;85.202,C4872&gt;25.055),0,1))</f>
        <v>1</v>
      </c>
      <c r="M4872" s="1">
        <f t="shared" ref="M4872:M4935" si="1462">IF(AND(B4872&lt;85.202,C4872&gt;16.545,D4872&lt;687.5),0,IF(AND(B4872&lt;32.802,C4872&lt;16.545,D4872&lt;717.5),0,1))</f>
        <v>1</v>
      </c>
      <c r="P4872" s="1">
        <f t="shared" ref="P4872:P4935" si="1463">IF($K4872=1, IF($E4872=1,1,0),0)</f>
        <v>1</v>
      </c>
      <c r="Q4872" s="1">
        <f t="shared" ref="Q4872:Q4935" si="1464">IF($K4872=1, IF($E4872=0,1,0),0)</f>
        <v>0</v>
      </c>
      <c r="R4872" s="1">
        <f t="shared" ref="R4872:R4935" si="1465">IF($K4872=0, IF($E4872=1,1,0),0)</f>
        <v>0</v>
      </c>
      <c r="S4872" s="1">
        <f t="shared" ref="S4872:S4935" si="1466">IF($K4872=0, IF($E4872=0,1,0),0)</f>
        <v>0</v>
      </c>
      <c r="V4872" s="1">
        <f t="shared" ref="V4872:V4935" si="1467">IF($L4872=1, IF($E4872=1,1,0),0)</f>
        <v>1</v>
      </c>
      <c r="W4872" s="1">
        <f t="shared" ref="W4872:W4935" si="1468">IF($L4872=1, IF($E4872=0,1,0),0)</f>
        <v>0</v>
      </c>
      <c r="X4872" s="1">
        <f t="shared" ref="X4872:X4935" si="1469">IF($L4872=0, IF($E4872=1,1,0),0)</f>
        <v>0</v>
      </c>
      <c r="Y4872" s="1">
        <f t="shared" ref="Y4872:Y4935" si="1470">IF($L4872=0, IF($E4872=0,1,0),0)</f>
        <v>0</v>
      </c>
      <c r="AB4872" s="1">
        <f t="shared" ref="AB4872:AB4935" si="1471">IF($M4872=1, IF($E4872=1,1,0),0)</f>
        <v>1</v>
      </c>
      <c r="AC4872" s="1">
        <f t="shared" ref="AC4872:AC4935" si="1472">IF($M4872=1, IF($E4872=0,1,0),0)</f>
        <v>0</v>
      </c>
      <c r="AD4872" s="1">
        <f t="shared" ref="AD4872:AD4935" si="1473">IF($M4872=0, IF($E4872=1,1,0),0)</f>
        <v>0</v>
      </c>
      <c r="AE4872" s="1">
        <f t="shared" ref="AE4872:AE4935" si="1474">IF($M4872=0, IF($E4872=0,1,0),0)</f>
        <v>0</v>
      </c>
    </row>
    <row r="4873" spans="1:31" x14ac:dyDescent="0.25">
      <c r="A4873">
        <v>1</v>
      </c>
      <c r="B4873">
        <v>75.3</v>
      </c>
      <c r="C4873">
        <v>16.760000000000002</v>
      </c>
      <c r="D4873">
        <v>690</v>
      </c>
      <c r="E4873">
        <v>1</v>
      </c>
      <c r="F4873" t="str">
        <f t="shared" si="1456"/>
        <v/>
      </c>
      <c r="G4873">
        <f t="shared" si="1457"/>
        <v>0.81200000000000006</v>
      </c>
      <c r="H4873" t="str">
        <f t="shared" si="1458"/>
        <v/>
      </c>
      <c r="I4873" s="1">
        <f t="shared" si="1459"/>
        <v>0.81200000000000006</v>
      </c>
      <c r="K4873" s="1">
        <f t="shared" si="1460"/>
        <v>0</v>
      </c>
      <c r="L4873" s="1">
        <f t="shared" si="1461"/>
        <v>1</v>
      </c>
      <c r="M4873" s="1">
        <f t="shared" si="1462"/>
        <v>1</v>
      </c>
      <c r="P4873" s="1">
        <f t="shared" si="1463"/>
        <v>0</v>
      </c>
      <c r="Q4873" s="1">
        <f t="shared" si="1464"/>
        <v>0</v>
      </c>
      <c r="R4873" s="1">
        <f t="shared" si="1465"/>
        <v>1</v>
      </c>
      <c r="S4873" s="1">
        <f t="shared" si="1466"/>
        <v>0</v>
      </c>
      <c r="V4873" s="1">
        <f t="shared" si="1467"/>
        <v>1</v>
      </c>
      <c r="W4873" s="1">
        <f t="shared" si="1468"/>
        <v>0</v>
      </c>
      <c r="X4873" s="1">
        <f t="shared" si="1469"/>
        <v>0</v>
      </c>
      <c r="Y4873" s="1">
        <f t="shared" si="1470"/>
        <v>0</v>
      </c>
      <c r="AB4873" s="1">
        <f t="shared" si="1471"/>
        <v>1</v>
      </c>
      <c r="AC4873" s="1">
        <f t="shared" si="1472"/>
        <v>0</v>
      </c>
      <c r="AD4873" s="1">
        <f t="shared" si="1473"/>
        <v>0</v>
      </c>
      <c r="AE4873" s="1">
        <f t="shared" si="1474"/>
        <v>0</v>
      </c>
    </row>
    <row r="4874" spans="1:31" x14ac:dyDescent="0.25">
      <c r="A4874">
        <v>1</v>
      </c>
      <c r="B4874">
        <v>155</v>
      </c>
      <c r="C4874">
        <v>20.97</v>
      </c>
      <c r="D4874">
        <v>670</v>
      </c>
      <c r="E4874">
        <v>1</v>
      </c>
      <c r="F4874" t="str">
        <f t="shared" si="1456"/>
        <v/>
      </c>
      <c r="G4874" t="str">
        <f t="shared" si="1457"/>
        <v/>
      </c>
      <c r="H4874">
        <f t="shared" si="1458"/>
        <v>0.85199999999999998</v>
      </c>
      <c r="I4874" s="1">
        <f t="shared" si="1459"/>
        <v>0.85199999999999998</v>
      </c>
      <c r="K4874" s="1">
        <f t="shared" si="1460"/>
        <v>1</v>
      </c>
      <c r="L4874" s="1">
        <f t="shared" si="1461"/>
        <v>1</v>
      </c>
      <c r="M4874" s="1">
        <f t="shared" si="1462"/>
        <v>1</v>
      </c>
      <c r="P4874" s="1">
        <f t="shared" si="1463"/>
        <v>1</v>
      </c>
      <c r="Q4874" s="1">
        <f t="shared" si="1464"/>
        <v>0</v>
      </c>
      <c r="R4874" s="1">
        <f t="shared" si="1465"/>
        <v>0</v>
      </c>
      <c r="S4874" s="1">
        <f t="shared" si="1466"/>
        <v>0</v>
      </c>
      <c r="V4874" s="1">
        <f t="shared" si="1467"/>
        <v>1</v>
      </c>
      <c r="W4874" s="1">
        <f t="shared" si="1468"/>
        <v>0</v>
      </c>
      <c r="X4874" s="1">
        <f t="shared" si="1469"/>
        <v>0</v>
      </c>
      <c r="Y4874" s="1">
        <f t="shared" si="1470"/>
        <v>0</v>
      </c>
      <c r="AB4874" s="1">
        <f t="shared" si="1471"/>
        <v>1</v>
      </c>
      <c r="AC4874" s="1">
        <f t="shared" si="1472"/>
        <v>0</v>
      </c>
      <c r="AD4874" s="1">
        <f t="shared" si="1473"/>
        <v>0</v>
      </c>
      <c r="AE4874" s="1">
        <f t="shared" si="1474"/>
        <v>0</v>
      </c>
    </row>
    <row r="4875" spans="1:31" x14ac:dyDescent="0.25">
      <c r="A4875">
        <v>1</v>
      </c>
      <c r="B4875">
        <v>40</v>
      </c>
      <c r="C4875">
        <v>18.510000000000002</v>
      </c>
      <c r="D4875">
        <v>765</v>
      </c>
      <c r="E4875">
        <v>1</v>
      </c>
      <c r="F4875">
        <f t="shared" si="1456"/>
        <v>0.85299999999999998</v>
      </c>
      <c r="G4875" t="str">
        <f t="shared" si="1457"/>
        <v/>
      </c>
      <c r="H4875" t="str">
        <f t="shared" si="1458"/>
        <v/>
      </c>
      <c r="I4875" s="1">
        <f t="shared" si="1459"/>
        <v>0.85299999999999998</v>
      </c>
      <c r="K4875" s="1">
        <f t="shared" si="1460"/>
        <v>1</v>
      </c>
      <c r="L4875" s="1">
        <f t="shared" si="1461"/>
        <v>1</v>
      </c>
      <c r="M4875" s="1">
        <f t="shared" si="1462"/>
        <v>1</v>
      </c>
      <c r="P4875" s="1">
        <f t="shared" si="1463"/>
        <v>1</v>
      </c>
      <c r="Q4875" s="1">
        <f t="shared" si="1464"/>
        <v>0</v>
      </c>
      <c r="R4875" s="1">
        <f t="shared" si="1465"/>
        <v>0</v>
      </c>
      <c r="S4875" s="1">
        <f t="shared" si="1466"/>
        <v>0</v>
      </c>
      <c r="V4875" s="1">
        <f t="shared" si="1467"/>
        <v>1</v>
      </c>
      <c r="W4875" s="1">
        <f t="shared" si="1468"/>
        <v>0</v>
      </c>
      <c r="X4875" s="1">
        <f t="shared" si="1469"/>
        <v>0</v>
      </c>
      <c r="Y4875" s="1">
        <f t="shared" si="1470"/>
        <v>0</v>
      </c>
      <c r="AB4875" s="1">
        <f t="shared" si="1471"/>
        <v>1</v>
      </c>
      <c r="AC4875" s="1">
        <f t="shared" si="1472"/>
        <v>0</v>
      </c>
      <c r="AD4875" s="1">
        <f t="shared" si="1473"/>
        <v>0</v>
      </c>
      <c r="AE4875" s="1">
        <f t="shared" si="1474"/>
        <v>0</v>
      </c>
    </row>
    <row r="4876" spans="1:31" x14ac:dyDescent="0.25">
      <c r="A4876">
        <v>1</v>
      </c>
      <c r="B4876">
        <v>90</v>
      </c>
      <c r="C4876">
        <v>11.72</v>
      </c>
      <c r="D4876">
        <v>680</v>
      </c>
      <c r="E4876">
        <v>1</v>
      </c>
      <c r="F4876" t="str">
        <f t="shared" si="1456"/>
        <v/>
      </c>
      <c r="G4876" t="str">
        <f t="shared" si="1457"/>
        <v/>
      </c>
      <c r="H4876">
        <f t="shared" si="1458"/>
        <v>0.89200000000000002</v>
      </c>
      <c r="I4876" s="1">
        <f t="shared" si="1459"/>
        <v>0.89200000000000002</v>
      </c>
      <c r="K4876" s="1">
        <f t="shared" si="1460"/>
        <v>1</v>
      </c>
      <c r="L4876" s="1">
        <f t="shared" si="1461"/>
        <v>1</v>
      </c>
      <c r="M4876" s="1">
        <f t="shared" si="1462"/>
        <v>1</v>
      </c>
      <c r="P4876" s="1">
        <f t="shared" si="1463"/>
        <v>1</v>
      </c>
      <c r="Q4876" s="1">
        <f t="shared" si="1464"/>
        <v>0</v>
      </c>
      <c r="R4876" s="1">
        <f t="shared" si="1465"/>
        <v>0</v>
      </c>
      <c r="S4876" s="1">
        <f t="shared" si="1466"/>
        <v>0</v>
      </c>
      <c r="V4876" s="1">
        <f t="shared" si="1467"/>
        <v>1</v>
      </c>
      <c r="W4876" s="1">
        <f t="shared" si="1468"/>
        <v>0</v>
      </c>
      <c r="X4876" s="1">
        <f t="shared" si="1469"/>
        <v>0</v>
      </c>
      <c r="Y4876" s="1">
        <f t="shared" si="1470"/>
        <v>0</v>
      </c>
      <c r="AB4876" s="1">
        <f t="shared" si="1471"/>
        <v>1</v>
      </c>
      <c r="AC4876" s="1">
        <f t="shared" si="1472"/>
        <v>0</v>
      </c>
      <c r="AD4876" s="1">
        <f t="shared" si="1473"/>
        <v>0</v>
      </c>
      <c r="AE4876" s="1">
        <f t="shared" si="1474"/>
        <v>0</v>
      </c>
    </row>
    <row r="4877" spans="1:31" x14ac:dyDescent="0.25">
      <c r="A4877">
        <v>1</v>
      </c>
      <c r="B4877">
        <v>82</v>
      </c>
      <c r="C4877">
        <v>19.010000000000002</v>
      </c>
      <c r="D4877">
        <v>710</v>
      </c>
      <c r="E4877">
        <v>1</v>
      </c>
      <c r="F4877" t="str">
        <f t="shared" si="1456"/>
        <v/>
      </c>
      <c r="G4877">
        <f t="shared" si="1457"/>
        <v>0.81200000000000006</v>
      </c>
      <c r="H4877" t="str">
        <f t="shared" si="1458"/>
        <v/>
      </c>
      <c r="I4877" s="1">
        <f t="shared" si="1459"/>
        <v>0.81200000000000006</v>
      </c>
      <c r="K4877" s="1">
        <f t="shared" si="1460"/>
        <v>0</v>
      </c>
      <c r="L4877" s="1">
        <f t="shared" si="1461"/>
        <v>1</v>
      </c>
      <c r="M4877" s="1">
        <f t="shared" si="1462"/>
        <v>1</v>
      </c>
      <c r="P4877" s="1">
        <f t="shared" si="1463"/>
        <v>0</v>
      </c>
      <c r="Q4877" s="1">
        <f t="shared" si="1464"/>
        <v>0</v>
      </c>
      <c r="R4877" s="1">
        <f t="shared" si="1465"/>
        <v>1</v>
      </c>
      <c r="S4877" s="1">
        <f t="shared" si="1466"/>
        <v>0</v>
      </c>
      <c r="V4877" s="1">
        <f t="shared" si="1467"/>
        <v>1</v>
      </c>
      <c r="W4877" s="1">
        <f t="shared" si="1468"/>
        <v>0</v>
      </c>
      <c r="X4877" s="1">
        <f t="shared" si="1469"/>
        <v>0</v>
      </c>
      <c r="Y4877" s="1">
        <f t="shared" si="1470"/>
        <v>0</v>
      </c>
      <c r="AB4877" s="1">
        <f t="shared" si="1471"/>
        <v>1</v>
      </c>
      <c r="AC4877" s="1">
        <f t="shared" si="1472"/>
        <v>0</v>
      </c>
      <c r="AD4877" s="1">
        <f t="shared" si="1473"/>
        <v>0</v>
      </c>
      <c r="AE4877" s="1">
        <f t="shared" si="1474"/>
        <v>0</v>
      </c>
    </row>
    <row r="4878" spans="1:31" x14ac:dyDescent="0.25">
      <c r="A4878">
        <v>1</v>
      </c>
      <c r="B4878">
        <v>75</v>
      </c>
      <c r="C4878">
        <v>19.12</v>
      </c>
      <c r="D4878">
        <v>685</v>
      </c>
      <c r="E4878">
        <v>1</v>
      </c>
      <c r="F4878" t="str">
        <f t="shared" si="1456"/>
        <v/>
      </c>
      <c r="G4878">
        <f t="shared" si="1457"/>
        <v>0.745</v>
      </c>
      <c r="H4878" t="str">
        <f t="shared" si="1458"/>
        <v/>
      </c>
      <c r="I4878" s="1">
        <f t="shared" si="1459"/>
        <v>0.745</v>
      </c>
      <c r="K4878" s="1">
        <f t="shared" si="1460"/>
        <v>0</v>
      </c>
      <c r="L4878" s="1">
        <f t="shared" si="1461"/>
        <v>0</v>
      </c>
      <c r="M4878" s="1">
        <f t="shared" si="1462"/>
        <v>0</v>
      </c>
      <c r="P4878" s="1">
        <f t="shared" si="1463"/>
        <v>0</v>
      </c>
      <c r="Q4878" s="1">
        <f t="shared" si="1464"/>
        <v>0</v>
      </c>
      <c r="R4878" s="1">
        <f t="shared" si="1465"/>
        <v>1</v>
      </c>
      <c r="S4878" s="1">
        <f t="shared" si="1466"/>
        <v>0</v>
      </c>
      <c r="V4878" s="1">
        <f t="shared" si="1467"/>
        <v>0</v>
      </c>
      <c r="W4878" s="1">
        <f t="shared" si="1468"/>
        <v>0</v>
      </c>
      <c r="X4878" s="1">
        <f t="shared" si="1469"/>
        <v>1</v>
      </c>
      <c r="Y4878" s="1">
        <f t="shared" si="1470"/>
        <v>0</v>
      </c>
      <c r="AB4878" s="1">
        <f t="shared" si="1471"/>
        <v>0</v>
      </c>
      <c r="AC4878" s="1">
        <f t="shared" si="1472"/>
        <v>0</v>
      </c>
      <c r="AD4878" s="1">
        <f t="shared" si="1473"/>
        <v>1</v>
      </c>
      <c r="AE4878" s="1">
        <f t="shared" si="1474"/>
        <v>0</v>
      </c>
    </row>
    <row r="4879" spans="1:31" x14ac:dyDescent="0.25">
      <c r="A4879">
        <v>1</v>
      </c>
      <c r="B4879">
        <v>90</v>
      </c>
      <c r="C4879">
        <v>14.51</v>
      </c>
      <c r="D4879">
        <v>705</v>
      </c>
      <c r="E4879">
        <v>1</v>
      </c>
      <c r="F4879" t="str">
        <f t="shared" si="1456"/>
        <v/>
      </c>
      <c r="G4879" t="str">
        <f t="shared" si="1457"/>
        <v/>
      </c>
      <c r="H4879">
        <f t="shared" si="1458"/>
        <v>0.89200000000000002</v>
      </c>
      <c r="I4879" s="1">
        <f t="shared" si="1459"/>
        <v>0.89200000000000002</v>
      </c>
      <c r="K4879" s="1">
        <f t="shared" si="1460"/>
        <v>1</v>
      </c>
      <c r="L4879" s="1">
        <f t="shared" si="1461"/>
        <v>1</v>
      </c>
      <c r="M4879" s="1">
        <f t="shared" si="1462"/>
        <v>1</v>
      </c>
      <c r="P4879" s="1">
        <f t="shared" si="1463"/>
        <v>1</v>
      </c>
      <c r="Q4879" s="1">
        <f t="shared" si="1464"/>
        <v>0</v>
      </c>
      <c r="R4879" s="1">
        <f t="shared" si="1465"/>
        <v>0</v>
      </c>
      <c r="S4879" s="1">
        <f t="shared" si="1466"/>
        <v>0</v>
      </c>
      <c r="V4879" s="1">
        <f t="shared" si="1467"/>
        <v>1</v>
      </c>
      <c r="W4879" s="1">
        <f t="shared" si="1468"/>
        <v>0</v>
      </c>
      <c r="X4879" s="1">
        <f t="shared" si="1469"/>
        <v>0</v>
      </c>
      <c r="Y4879" s="1">
        <f t="shared" si="1470"/>
        <v>0</v>
      </c>
      <c r="AB4879" s="1">
        <f t="shared" si="1471"/>
        <v>1</v>
      </c>
      <c r="AC4879" s="1">
        <f t="shared" si="1472"/>
        <v>0</v>
      </c>
      <c r="AD4879" s="1">
        <f t="shared" si="1473"/>
        <v>0</v>
      </c>
      <c r="AE4879" s="1">
        <f t="shared" si="1474"/>
        <v>0</v>
      </c>
    </row>
    <row r="4880" spans="1:31" x14ac:dyDescent="0.25">
      <c r="A4880">
        <v>0</v>
      </c>
      <c r="B4880">
        <v>24</v>
      </c>
      <c r="C4880">
        <v>14.8</v>
      </c>
      <c r="D4880">
        <v>665</v>
      </c>
      <c r="E4880">
        <v>1</v>
      </c>
      <c r="F4880" t="str">
        <f t="shared" si="1456"/>
        <v/>
      </c>
      <c r="G4880">
        <f t="shared" si="1457"/>
        <v>0.72499999999999998</v>
      </c>
      <c r="H4880" t="str">
        <f t="shared" si="1458"/>
        <v/>
      </c>
      <c r="I4880" s="1">
        <f t="shared" si="1459"/>
        <v>0.72499999999999998</v>
      </c>
      <c r="K4880" s="1">
        <f t="shared" si="1460"/>
        <v>0</v>
      </c>
      <c r="L4880" s="1">
        <f t="shared" si="1461"/>
        <v>0</v>
      </c>
      <c r="M4880" s="1">
        <f t="shared" si="1462"/>
        <v>0</v>
      </c>
      <c r="P4880" s="1">
        <f t="shared" si="1463"/>
        <v>0</v>
      </c>
      <c r="Q4880" s="1">
        <f t="shared" si="1464"/>
        <v>0</v>
      </c>
      <c r="R4880" s="1">
        <f t="shared" si="1465"/>
        <v>1</v>
      </c>
      <c r="S4880" s="1">
        <f t="shared" si="1466"/>
        <v>0</v>
      </c>
      <c r="V4880" s="1">
        <f t="shared" si="1467"/>
        <v>0</v>
      </c>
      <c r="W4880" s="1">
        <f t="shared" si="1468"/>
        <v>0</v>
      </c>
      <c r="X4880" s="1">
        <f t="shared" si="1469"/>
        <v>1</v>
      </c>
      <c r="Y4880" s="1">
        <f t="shared" si="1470"/>
        <v>0</v>
      </c>
      <c r="AB4880" s="1">
        <f t="shared" si="1471"/>
        <v>0</v>
      </c>
      <c r="AC4880" s="1">
        <f t="shared" si="1472"/>
        <v>0</v>
      </c>
      <c r="AD4880" s="1">
        <f t="shared" si="1473"/>
        <v>1</v>
      </c>
      <c r="AE4880" s="1">
        <f t="shared" si="1474"/>
        <v>0</v>
      </c>
    </row>
    <row r="4881" spans="1:31" x14ac:dyDescent="0.25">
      <c r="A4881">
        <v>1</v>
      </c>
      <c r="B4881">
        <v>36</v>
      </c>
      <c r="C4881">
        <v>30.57</v>
      </c>
      <c r="D4881">
        <v>700</v>
      </c>
      <c r="E4881">
        <v>1</v>
      </c>
      <c r="F4881" t="str">
        <f t="shared" si="1456"/>
        <v/>
      </c>
      <c r="G4881">
        <f t="shared" si="1457"/>
        <v>0.81200000000000006</v>
      </c>
      <c r="H4881" t="str">
        <f t="shared" si="1458"/>
        <v/>
      </c>
      <c r="I4881" s="1">
        <f t="shared" si="1459"/>
        <v>0.81200000000000006</v>
      </c>
      <c r="K4881" s="1">
        <f t="shared" si="1460"/>
        <v>0</v>
      </c>
      <c r="L4881" s="1">
        <f t="shared" si="1461"/>
        <v>1</v>
      </c>
      <c r="M4881" s="1">
        <f t="shared" si="1462"/>
        <v>1</v>
      </c>
      <c r="P4881" s="1">
        <f t="shared" si="1463"/>
        <v>0</v>
      </c>
      <c r="Q4881" s="1">
        <f t="shared" si="1464"/>
        <v>0</v>
      </c>
      <c r="R4881" s="1">
        <f t="shared" si="1465"/>
        <v>1</v>
      </c>
      <c r="S4881" s="1">
        <f t="shared" si="1466"/>
        <v>0</v>
      </c>
      <c r="V4881" s="1">
        <f t="shared" si="1467"/>
        <v>1</v>
      </c>
      <c r="W4881" s="1">
        <f t="shared" si="1468"/>
        <v>0</v>
      </c>
      <c r="X4881" s="1">
        <f t="shared" si="1469"/>
        <v>0</v>
      </c>
      <c r="Y4881" s="1">
        <f t="shared" si="1470"/>
        <v>0</v>
      </c>
      <c r="AB4881" s="1">
        <f t="shared" si="1471"/>
        <v>1</v>
      </c>
      <c r="AC4881" s="1">
        <f t="shared" si="1472"/>
        <v>0</v>
      </c>
      <c r="AD4881" s="1">
        <f t="shared" si="1473"/>
        <v>0</v>
      </c>
      <c r="AE4881" s="1">
        <f t="shared" si="1474"/>
        <v>0</v>
      </c>
    </row>
    <row r="4882" spans="1:31" x14ac:dyDescent="0.25">
      <c r="A4882">
        <v>0</v>
      </c>
      <c r="B4882">
        <v>50</v>
      </c>
      <c r="C4882">
        <v>20.57</v>
      </c>
      <c r="D4882">
        <v>665</v>
      </c>
      <c r="E4882">
        <v>1</v>
      </c>
      <c r="F4882" t="str">
        <f t="shared" si="1456"/>
        <v/>
      </c>
      <c r="G4882">
        <f t="shared" si="1457"/>
        <v>0.745</v>
      </c>
      <c r="H4882" t="str">
        <f t="shared" si="1458"/>
        <v/>
      </c>
      <c r="I4882" s="1">
        <f t="shared" si="1459"/>
        <v>0.745</v>
      </c>
      <c r="K4882" s="1">
        <f t="shared" si="1460"/>
        <v>0</v>
      </c>
      <c r="L4882" s="1">
        <f t="shared" si="1461"/>
        <v>0</v>
      </c>
      <c r="M4882" s="1">
        <f t="shared" si="1462"/>
        <v>0</v>
      </c>
      <c r="P4882" s="1">
        <f t="shared" si="1463"/>
        <v>0</v>
      </c>
      <c r="Q4882" s="1">
        <f t="shared" si="1464"/>
        <v>0</v>
      </c>
      <c r="R4882" s="1">
        <f t="shared" si="1465"/>
        <v>1</v>
      </c>
      <c r="S4882" s="1">
        <f t="shared" si="1466"/>
        <v>0</v>
      </c>
      <c r="V4882" s="1">
        <f t="shared" si="1467"/>
        <v>0</v>
      </c>
      <c r="W4882" s="1">
        <f t="shared" si="1468"/>
        <v>0</v>
      </c>
      <c r="X4882" s="1">
        <f t="shared" si="1469"/>
        <v>1</v>
      </c>
      <c r="Y4882" s="1">
        <f t="shared" si="1470"/>
        <v>0</v>
      </c>
      <c r="AB4882" s="1">
        <f t="shared" si="1471"/>
        <v>0</v>
      </c>
      <c r="AC4882" s="1">
        <f t="shared" si="1472"/>
        <v>0</v>
      </c>
      <c r="AD4882" s="1">
        <f t="shared" si="1473"/>
        <v>1</v>
      </c>
      <c r="AE4882" s="1">
        <f t="shared" si="1474"/>
        <v>0</v>
      </c>
    </row>
    <row r="4883" spans="1:31" x14ac:dyDescent="0.25">
      <c r="A4883">
        <v>1</v>
      </c>
      <c r="B4883">
        <v>68</v>
      </c>
      <c r="C4883">
        <v>18.760000000000002</v>
      </c>
      <c r="D4883">
        <v>695</v>
      </c>
      <c r="E4883">
        <v>1</v>
      </c>
      <c r="F4883" t="str">
        <f t="shared" si="1456"/>
        <v/>
      </c>
      <c r="G4883">
        <f t="shared" si="1457"/>
        <v>0.81200000000000006</v>
      </c>
      <c r="H4883" t="str">
        <f t="shared" si="1458"/>
        <v/>
      </c>
      <c r="I4883" s="1">
        <f t="shared" si="1459"/>
        <v>0.81200000000000006</v>
      </c>
      <c r="K4883" s="1">
        <f t="shared" si="1460"/>
        <v>0</v>
      </c>
      <c r="L4883" s="1">
        <f t="shared" si="1461"/>
        <v>1</v>
      </c>
      <c r="M4883" s="1">
        <f t="shared" si="1462"/>
        <v>1</v>
      </c>
      <c r="P4883" s="1">
        <f t="shared" si="1463"/>
        <v>0</v>
      </c>
      <c r="Q4883" s="1">
        <f t="shared" si="1464"/>
        <v>0</v>
      </c>
      <c r="R4883" s="1">
        <f t="shared" si="1465"/>
        <v>1</v>
      </c>
      <c r="S4883" s="1">
        <f t="shared" si="1466"/>
        <v>0</v>
      </c>
      <c r="V4883" s="1">
        <f t="shared" si="1467"/>
        <v>1</v>
      </c>
      <c r="W4883" s="1">
        <f t="shared" si="1468"/>
        <v>0</v>
      </c>
      <c r="X4883" s="1">
        <f t="shared" si="1469"/>
        <v>0</v>
      </c>
      <c r="Y4883" s="1">
        <f t="shared" si="1470"/>
        <v>0</v>
      </c>
      <c r="AB4883" s="1">
        <f t="shared" si="1471"/>
        <v>1</v>
      </c>
      <c r="AC4883" s="1">
        <f t="shared" si="1472"/>
        <v>0</v>
      </c>
      <c r="AD4883" s="1">
        <f t="shared" si="1473"/>
        <v>0</v>
      </c>
      <c r="AE4883" s="1">
        <f t="shared" si="1474"/>
        <v>0</v>
      </c>
    </row>
    <row r="4884" spans="1:31" x14ac:dyDescent="0.25">
      <c r="A4884">
        <v>1</v>
      </c>
      <c r="B4884">
        <v>122.477</v>
      </c>
      <c r="C4884">
        <v>15.22</v>
      </c>
      <c r="D4884">
        <v>670</v>
      </c>
      <c r="E4884">
        <v>1</v>
      </c>
      <c r="F4884" t="str">
        <f t="shared" si="1456"/>
        <v/>
      </c>
      <c r="G4884" t="str">
        <f t="shared" si="1457"/>
        <v/>
      </c>
      <c r="H4884">
        <f t="shared" si="1458"/>
        <v>0.85199999999999998</v>
      </c>
      <c r="I4884" s="1">
        <f t="shared" si="1459"/>
        <v>0.85199999999999998</v>
      </c>
      <c r="K4884" s="1">
        <f t="shared" si="1460"/>
        <v>1</v>
      </c>
      <c r="L4884" s="1">
        <f t="shared" si="1461"/>
        <v>1</v>
      </c>
      <c r="M4884" s="1">
        <f t="shared" si="1462"/>
        <v>1</v>
      </c>
      <c r="P4884" s="1">
        <f t="shared" si="1463"/>
        <v>1</v>
      </c>
      <c r="Q4884" s="1">
        <f t="shared" si="1464"/>
        <v>0</v>
      </c>
      <c r="R4884" s="1">
        <f t="shared" si="1465"/>
        <v>0</v>
      </c>
      <c r="S4884" s="1">
        <f t="shared" si="1466"/>
        <v>0</v>
      </c>
      <c r="V4884" s="1">
        <f t="shared" si="1467"/>
        <v>1</v>
      </c>
      <c r="W4884" s="1">
        <f t="shared" si="1468"/>
        <v>0</v>
      </c>
      <c r="X4884" s="1">
        <f t="shared" si="1469"/>
        <v>0</v>
      </c>
      <c r="Y4884" s="1">
        <f t="shared" si="1470"/>
        <v>0</v>
      </c>
      <c r="AB4884" s="1">
        <f t="shared" si="1471"/>
        <v>1</v>
      </c>
      <c r="AC4884" s="1">
        <f t="shared" si="1472"/>
        <v>0</v>
      </c>
      <c r="AD4884" s="1">
        <f t="shared" si="1473"/>
        <v>0</v>
      </c>
      <c r="AE4884" s="1">
        <f t="shared" si="1474"/>
        <v>0</v>
      </c>
    </row>
    <row r="4885" spans="1:31" x14ac:dyDescent="0.25">
      <c r="A4885">
        <v>1</v>
      </c>
      <c r="B4885">
        <v>60</v>
      </c>
      <c r="C4885">
        <v>37.380000000000003</v>
      </c>
      <c r="D4885">
        <v>725</v>
      </c>
      <c r="E4885">
        <v>1</v>
      </c>
      <c r="F4885">
        <f t="shared" si="1456"/>
        <v>0.9</v>
      </c>
      <c r="G4885" t="str">
        <f t="shared" si="1457"/>
        <v/>
      </c>
      <c r="H4885" t="str">
        <f t="shared" si="1458"/>
        <v/>
      </c>
      <c r="I4885" s="1">
        <f t="shared" si="1459"/>
        <v>0.9</v>
      </c>
      <c r="K4885" s="1">
        <f t="shared" si="1460"/>
        <v>1</v>
      </c>
      <c r="L4885" s="1">
        <f t="shared" si="1461"/>
        <v>1</v>
      </c>
      <c r="M4885" s="1">
        <f t="shared" si="1462"/>
        <v>1</v>
      </c>
      <c r="P4885" s="1">
        <f t="shared" si="1463"/>
        <v>1</v>
      </c>
      <c r="Q4885" s="1">
        <f t="shared" si="1464"/>
        <v>0</v>
      </c>
      <c r="R4885" s="1">
        <f t="shared" si="1465"/>
        <v>0</v>
      </c>
      <c r="S4885" s="1">
        <f t="shared" si="1466"/>
        <v>0</v>
      </c>
      <c r="V4885" s="1">
        <f t="shared" si="1467"/>
        <v>1</v>
      </c>
      <c r="W4885" s="1">
        <f t="shared" si="1468"/>
        <v>0</v>
      </c>
      <c r="X4885" s="1">
        <f t="shared" si="1469"/>
        <v>0</v>
      </c>
      <c r="Y4885" s="1">
        <f t="shared" si="1470"/>
        <v>0</v>
      </c>
      <c r="AB4885" s="1">
        <f t="shared" si="1471"/>
        <v>1</v>
      </c>
      <c r="AC4885" s="1">
        <f t="shared" si="1472"/>
        <v>0</v>
      </c>
      <c r="AD4885" s="1">
        <f t="shared" si="1473"/>
        <v>0</v>
      </c>
      <c r="AE4885" s="1">
        <f t="shared" si="1474"/>
        <v>0</v>
      </c>
    </row>
    <row r="4886" spans="1:31" x14ac:dyDescent="0.25">
      <c r="A4886">
        <v>0</v>
      </c>
      <c r="B4886">
        <v>48</v>
      </c>
      <c r="C4886">
        <v>5</v>
      </c>
      <c r="D4886">
        <v>660</v>
      </c>
      <c r="E4886">
        <v>1</v>
      </c>
      <c r="F4886" t="str">
        <f t="shared" si="1456"/>
        <v/>
      </c>
      <c r="G4886">
        <f t="shared" si="1457"/>
        <v>0.83199999999999996</v>
      </c>
      <c r="H4886" t="str">
        <f t="shared" si="1458"/>
        <v/>
      </c>
      <c r="I4886" s="1">
        <f t="shared" si="1459"/>
        <v>0.83199999999999996</v>
      </c>
      <c r="K4886" s="1">
        <f t="shared" si="1460"/>
        <v>0</v>
      </c>
      <c r="L4886" s="1">
        <f t="shared" si="1461"/>
        <v>1</v>
      </c>
      <c r="M4886" s="1">
        <f t="shared" si="1462"/>
        <v>1</v>
      </c>
      <c r="P4886" s="1">
        <f t="shared" si="1463"/>
        <v>0</v>
      </c>
      <c r="Q4886" s="1">
        <f t="shared" si="1464"/>
        <v>0</v>
      </c>
      <c r="R4886" s="1">
        <f t="shared" si="1465"/>
        <v>1</v>
      </c>
      <c r="S4886" s="1">
        <f t="shared" si="1466"/>
        <v>0</v>
      </c>
      <c r="V4886" s="1">
        <f t="shared" si="1467"/>
        <v>1</v>
      </c>
      <c r="W4886" s="1">
        <f t="shared" si="1468"/>
        <v>0</v>
      </c>
      <c r="X4886" s="1">
        <f t="shared" si="1469"/>
        <v>0</v>
      </c>
      <c r="Y4886" s="1">
        <f t="shared" si="1470"/>
        <v>0</v>
      </c>
      <c r="AB4886" s="1">
        <f t="shared" si="1471"/>
        <v>1</v>
      </c>
      <c r="AC4886" s="1">
        <f t="shared" si="1472"/>
        <v>0</v>
      </c>
      <c r="AD4886" s="1">
        <f t="shared" si="1473"/>
        <v>0</v>
      </c>
      <c r="AE4886" s="1">
        <f t="shared" si="1474"/>
        <v>0</v>
      </c>
    </row>
    <row r="4887" spans="1:31" x14ac:dyDescent="0.25">
      <c r="A4887">
        <v>1</v>
      </c>
      <c r="B4887">
        <v>75</v>
      </c>
      <c r="C4887">
        <v>12.67</v>
      </c>
      <c r="D4887">
        <v>710</v>
      </c>
      <c r="E4887">
        <v>1</v>
      </c>
      <c r="F4887" t="str">
        <f t="shared" si="1456"/>
        <v/>
      </c>
      <c r="G4887">
        <f t="shared" si="1457"/>
        <v>0.83199999999999996</v>
      </c>
      <c r="H4887" t="str">
        <f t="shared" si="1458"/>
        <v/>
      </c>
      <c r="I4887" s="1">
        <f t="shared" si="1459"/>
        <v>0.83199999999999996</v>
      </c>
      <c r="K4887" s="1">
        <f t="shared" si="1460"/>
        <v>0</v>
      </c>
      <c r="L4887" s="1">
        <f t="shared" si="1461"/>
        <v>1</v>
      </c>
      <c r="M4887" s="1">
        <f t="shared" si="1462"/>
        <v>1</v>
      </c>
      <c r="P4887" s="1">
        <f t="shared" si="1463"/>
        <v>0</v>
      </c>
      <c r="Q4887" s="1">
        <f t="shared" si="1464"/>
        <v>0</v>
      </c>
      <c r="R4887" s="1">
        <f t="shared" si="1465"/>
        <v>1</v>
      </c>
      <c r="S4887" s="1">
        <f t="shared" si="1466"/>
        <v>0</v>
      </c>
      <c r="V4887" s="1">
        <f t="shared" si="1467"/>
        <v>1</v>
      </c>
      <c r="W4887" s="1">
        <f t="shared" si="1468"/>
        <v>0</v>
      </c>
      <c r="X4887" s="1">
        <f t="shared" si="1469"/>
        <v>0</v>
      </c>
      <c r="Y4887" s="1">
        <f t="shared" si="1470"/>
        <v>0</v>
      </c>
      <c r="AB4887" s="1">
        <f t="shared" si="1471"/>
        <v>1</v>
      </c>
      <c r="AC4887" s="1">
        <f t="shared" si="1472"/>
        <v>0</v>
      </c>
      <c r="AD4887" s="1">
        <f t="shared" si="1473"/>
        <v>0</v>
      </c>
      <c r="AE4887" s="1">
        <f t="shared" si="1474"/>
        <v>0</v>
      </c>
    </row>
    <row r="4888" spans="1:31" x14ac:dyDescent="0.25">
      <c r="A4888">
        <v>0</v>
      </c>
      <c r="B4888">
        <v>88</v>
      </c>
      <c r="C4888">
        <v>18.309999999999999</v>
      </c>
      <c r="D4888">
        <v>680</v>
      </c>
      <c r="E4888">
        <v>1</v>
      </c>
      <c r="F4888" t="str">
        <f t="shared" si="1456"/>
        <v/>
      </c>
      <c r="G4888" t="str">
        <f t="shared" si="1457"/>
        <v/>
      </c>
      <c r="H4888">
        <f t="shared" si="1458"/>
        <v>0.89200000000000002</v>
      </c>
      <c r="I4888" s="1">
        <f t="shared" si="1459"/>
        <v>0.89200000000000002</v>
      </c>
      <c r="K4888" s="1">
        <f t="shared" si="1460"/>
        <v>1</v>
      </c>
      <c r="L4888" s="1">
        <f t="shared" si="1461"/>
        <v>1</v>
      </c>
      <c r="M4888" s="1">
        <f t="shared" si="1462"/>
        <v>1</v>
      </c>
      <c r="P4888" s="1">
        <f t="shared" si="1463"/>
        <v>1</v>
      </c>
      <c r="Q4888" s="1">
        <f t="shared" si="1464"/>
        <v>0</v>
      </c>
      <c r="R4888" s="1">
        <f t="shared" si="1465"/>
        <v>0</v>
      </c>
      <c r="S4888" s="1">
        <f t="shared" si="1466"/>
        <v>0</v>
      </c>
      <c r="V4888" s="1">
        <f t="shared" si="1467"/>
        <v>1</v>
      </c>
      <c r="W4888" s="1">
        <f t="shared" si="1468"/>
        <v>0</v>
      </c>
      <c r="X4888" s="1">
        <f t="shared" si="1469"/>
        <v>0</v>
      </c>
      <c r="Y4888" s="1">
        <f t="shared" si="1470"/>
        <v>0</v>
      </c>
      <c r="AB4888" s="1">
        <f t="shared" si="1471"/>
        <v>1</v>
      </c>
      <c r="AC4888" s="1">
        <f t="shared" si="1472"/>
        <v>0</v>
      </c>
      <c r="AD4888" s="1">
        <f t="shared" si="1473"/>
        <v>0</v>
      </c>
      <c r="AE4888" s="1">
        <f t="shared" si="1474"/>
        <v>0</v>
      </c>
    </row>
    <row r="4889" spans="1:31" x14ac:dyDescent="0.25">
      <c r="A4889">
        <v>1</v>
      </c>
      <c r="B4889">
        <v>105</v>
      </c>
      <c r="C4889">
        <v>17.739999999999998</v>
      </c>
      <c r="D4889">
        <v>740</v>
      </c>
      <c r="E4889">
        <v>1</v>
      </c>
      <c r="F4889">
        <f t="shared" si="1456"/>
        <v>0.93600000000000005</v>
      </c>
      <c r="G4889" t="str">
        <f t="shared" si="1457"/>
        <v/>
      </c>
      <c r="H4889" t="str">
        <f t="shared" si="1458"/>
        <v/>
      </c>
      <c r="I4889" s="1">
        <f t="shared" si="1459"/>
        <v>0.93600000000000005</v>
      </c>
      <c r="K4889" s="1">
        <f t="shared" si="1460"/>
        <v>1</v>
      </c>
      <c r="L4889" s="1">
        <f t="shared" si="1461"/>
        <v>1</v>
      </c>
      <c r="M4889" s="1">
        <f t="shared" si="1462"/>
        <v>1</v>
      </c>
      <c r="P4889" s="1">
        <f t="shared" si="1463"/>
        <v>1</v>
      </c>
      <c r="Q4889" s="1">
        <f t="shared" si="1464"/>
        <v>0</v>
      </c>
      <c r="R4889" s="1">
        <f t="shared" si="1465"/>
        <v>0</v>
      </c>
      <c r="S4889" s="1">
        <f t="shared" si="1466"/>
        <v>0</v>
      </c>
      <c r="V4889" s="1">
        <f t="shared" si="1467"/>
        <v>1</v>
      </c>
      <c r="W4889" s="1">
        <f t="shared" si="1468"/>
        <v>0</v>
      </c>
      <c r="X4889" s="1">
        <f t="shared" si="1469"/>
        <v>0</v>
      </c>
      <c r="Y4889" s="1">
        <f t="shared" si="1470"/>
        <v>0</v>
      </c>
      <c r="AB4889" s="1">
        <f t="shared" si="1471"/>
        <v>1</v>
      </c>
      <c r="AC4889" s="1">
        <f t="shared" si="1472"/>
        <v>0</v>
      </c>
      <c r="AD4889" s="1">
        <f t="shared" si="1473"/>
        <v>0</v>
      </c>
      <c r="AE4889" s="1">
        <f t="shared" si="1474"/>
        <v>0</v>
      </c>
    </row>
    <row r="4890" spans="1:31" x14ac:dyDescent="0.25">
      <c r="A4890">
        <v>1</v>
      </c>
      <c r="B4890">
        <v>90</v>
      </c>
      <c r="C4890">
        <v>14.83</v>
      </c>
      <c r="D4890">
        <v>695</v>
      </c>
      <c r="E4890">
        <v>1</v>
      </c>
      <c r="F4890" t="str">
        <f t="shared" si="1456"/>
        <v/>
      </c>
      <c r="G4890" t="str">
        <f t="shared" si="1457"/>
        <v/>
      </c>
      <c r="H4890">
        <f t="shared" si="1458"/>
        <v>0.89200000000000002</v>
      </c>
      <c r="I4890" s="1">
        <f t="shared" si="1459"/>
        <v>0.89200000000000002</v>
      </c>
      <c r="K4890" s="1">
        <f t="shared" si="1460"/>
        <v>1</v>
      </c>
      <c r="L4890" s="1">
        <f t="shared" si="1461"/>
        <v>1</v>
      </c>
      <c r="M4890" s="1">
        <f t="shared" si="1462"/>
        <v>1</v>
      </c>
      <c r="P4890" s="1">
        <f t="shared" si="1463"/>
        <v>1</v>
      </c>
      <c r="Q4890" s="1">
        <f t="shared" si="1464"/>
        <v>0</v>
      </c>
      <c r="R4890" s="1">
        <f t="shared" si="1465"/>
        <v>0</v>
      </c>
      <c r="S4890" s="1">
        <f t="shared" si="1466"/>
        <v>0</v>
      </c>
      <c r="V4890" s="1">
        <f t="shared" si="1467"/>
        <v>1</v>
      </c>
      <c r="W4890" s="1">
        <f t="shared" si="1468"/>
        <v>0</v>
      </c>
      <c r="X4890" s="1">
        <f t="shared" si="1469"/>
        <v>0</v>
      </c>
      <c r="Y4890" s="1">
        <f t="shared" si="1470"/>
        <v>0</v>
      </c>
      <c r="AB4890" s="1">
        <f t="shared" si="1471"/>
        <v>1</v>
      </c>
      <c r="AC4890" s="1">
        <f t="shared" si="1472"/>
        <v>0</v>
      </c>
      <c r="AD4890" s="1">
        <f t="shared" si="1473"/>
        <v>0</v>
      </c>
      <c r="AE4890" s="1">
        <f t="shared" si="1474"/>
        <v>0</v>
      </c>
    </row>
    <row r="4891" spans="1:31" x14ac:dyDescent="0.25">
      <c r="A4891">
        <v>1</v>
      </c>
      <c r="B4891">
        <v>63</v>
      </c>
      <c r="C4891">
        <v>24.51</v>
      </c>
      <c r="D4891">
        <v>700</v>
      </c>
      <c r="E4891">
        <v>1</v>
      </c>
      <c r="F4891" t="str">
        <f t="shared" si="1456"/>
        <v/>
      </c>
      <c r="G4891">
        <f t="shared" si="1457"/>
        <v>0.81200000000000006</v>
      </c>
      <c r="H4891" t="str">
        <f t="shared" si="1458"/>
        <v/>
      </c>
      <c r="I4891" s="1">
        <f t="shared" si="1459"/>
        <v>0.81200000000000006</v>
      </c>
      <c r="K4891" s="1">
        <f t="shared" si="1460"/>
        <v>0</v>
      </c>
      <c r="L4891" s="1">
        <f t="shared" si="1461"/>
        <v>1</v>
      </c>
      <c r="M4891" s="1">
        <f t="shared" si="1462"/>
        <v>1</v>
      </c>
      <c r="P4891" s="1">
        <f t="shared" si="1463"/>
        <v>0</v>
      </c>
      <c r="Q4891" s="1">
        <f t="shared" si="1464"/>
        <v>0</v>
      </c>
      <c r="R4891" s="1">
        <f t="shared" si="1465"/>
        <v>1</v>
      </c>
      <c r="S4891" s="1">
        <f t="shared" si="1466"/>
        <v>0</v>
      </c>
      <c r="V4891" s="1">
        <f t="shared" si="1467"/>
        <v>1</v>
      </c>
      <c r="W4891" s="1">
        <f t="shared" si="1468"/>
        <v>0</v>
      </c>
      <c r="X4891" s="1">
        <f t="shared" si="1469"/>
        <v>0</v>
      </c>
      <c r="Y4891" s="1">
        <f t="shared" si="1470"/>
        <v>0</v>
      </c>
      <c r="AB4891" s="1">
        <f t="shared" si="1471"/>
        <v>1</v>
      </c>
      <c r="AC4891" s="1">
        <f t="shared" si="1472"/>
        <v>0</v>
      </c>
      <c r="AD4891" s="1">
        <f t="shared" si="1473"/>
        <v>0</v>
      </c>
      <c r="AE4891" s="1">
        <f t="shared" si="1474"/>
        <v>0</v>
      </c>
    </row>
    <row r="4892" spans="1:31" x14ac:dyDescent="0.25">
      <c r="A4892">
        <v>0</v>
      </c>
      <c r="B4892">
        <v>85</v>
      </c>
      <c r="C4892">
        <v>9.94</v>
      </c>
      <c r="D4892">
        <v>765</v>
      </c>
      <c r="E4892">
        <v>1</v>
      </c>
      <c r="F4892">
        <f t="shared" si="1456"/>
        <v>0.93600000000000005</v>
      </c>
      <c r="G4892" t="str">
        <f t="shared" si="1457"/>
        <v/>
      </c>
      <c r="H4892" t="str">
        <f t="shared" si="1458"/>
        <v/>
      </c>
      <c r="I4892" s="1">
        <f t="shared" si="1459"/>
        <v>0.93600000000000005</v>
      </c>
      <c r="K4892" s="1">
        <f t="shared" si="1460"/>
        <v>1</v>
      </c>
      <c r="L4892" s="1">
        <f t="shared" si="1461"/>
        <v>1</v>
      </c>
      <c r="M4892" s="1">
        <f t="shared" si="1462"/>
        <v>1</v>
      </c>
      <c r="P4892" s="1">
        <f t="shared" si="1463"/>
        <v>1</v>
      </c>
      <c r="Q4892" s="1">
        <f t="shared" si="1464"/>
        <v>0</v>
      </c>
      <c r="R4892" s="1">
        <f t="shared" si="1465"/>
        <v>0</v>
      </c>
      <c r="S4892" s="1">
        <f t="shared" si="1466"/>
        <v>0</v>
      </c>
      <c r="V4892" s="1">
        <f t="shared" si="1467"/>
        <v>1</v>
      </c>
      <c r="W4892" s="1">
        <f t="shared" si="1468"/>
        <v>0</v>
      </c>
      <c r="X4892" s="1">
        <f t="shared" si="1469"/>
        <v>0</v>
      </c>
      <c r="Y4892" s="1">
        <f t="shared" si="1470"/>
        <v>0</v>
      </c>
      <c r="AB4892" s="1">
        <f t="shared" si="1471"/>
        <v>1</v>
      </c>
      <c r="AC4892" s="1">
        <f t="shared" si="1472"/>
        <v>0</v>
      </c>
      <c r="AD4892" s="1">
        <f t="shared" si="1473"/>
        <v>0</v>
      </c>
      <c r="AE4892" s="1">
        <f t="shared" si="1474"/>
        <v>0</v>
      </c>
    </row>
    <row r="4893" spans="1:31" x14ac:dyDescent="0.25">
      <c r="A4893">
        <v>0</v>
      </c>
      <c r="B4893">
        <v>71.843999999999994</v>
      </c>
      <c r="C4893">
        <v>31.27</v>
      </c>
      <c r="D4893">
        <v>700</v>
      </c>
      <c r="E4893">
        <v>1</v>
      </c>
      <c r="F4893" t="str">
        <f t="shared" si="1456"/>
        <v/>
      </c>
      <c r="G4893">
        <f t="shared" si="1457"/>
        <v>0.81200000000000006</v>
      </c>
      <c r="H4893" t="str">
        <f t="shared" si="1458"/>
        <v/>
      </c>
      <c r="I4893" s="1">
        <f t="shared" si="1459"/>
        <v>0.81200000000000006</v>
      </c>
      <c r="K4893" s="1">
        <f t="shared" si="1460"/>
        <v>0</v>
      </c>
      <c r="L4893" s="1">
        <f t="shared" si="1461"/>
        <v>1</v>
      </c>
      <c r="M4893" s="1">
        <f t="shared" si="1462"/>
        <v>1</v>
      </c>
      <c r="P4893" s="1">
        <f t="shared" si="1463"/>
        <v>0</v>
      </c>
      <c r="Q4893" s="1">
        <f t="shared" si="1464"/>
        <v>0</v>
      </c>
      <c r="R4893" s="1">
        <f t="shared" si="1465"/>
        <v>1</v>
      </c>
      <c r="S4893" s="1">
        <f t="shared" si="1466"/>
        <v>0</v>
      </c>
      <c r="V4893" s="1">
        <f t="shared" si="1467"/>
        <v>1</v>
      </c>
      <c r="W4893" s="1">
        <f t="shared" si="1468"/>
        <v>0</v>
      </c>
      <c r="X4893" s="1">
        <f t="shared" si="1469"/>
        <v>0</v>
      </c>
      <c r="Y4893" s="1">
        <f t="shared" si="1470"/>
        <v>0</v>
      </c>
      <c r="AB4893" s="1">
        <f t="shared" si="1471"/>
        <v>1</v>
      </c>
      <c r="AC4893" s="1">
        <f t="shared" si="1472"/>
        <v>0</v>
      </c>
      <c r="AD4893" s="1">
        <f t="shared" si="1473"/>
        <v>0</v>
      </c>
      <c r="AE4893" s="1">
        <f t="shared" si="1474"/>
        <v>0</v>
      </c>
    </row>
    <row r="4894" spans="1:31" x14ac:dyDescent="0.25">
      <c r="A4894">
        <v>0</v>
      </c>
      <c r="B4894">
        <v>71.287999999999997</v>
      </c>
      <c r="C4894">
        <v>11.52</v>
      </c>
      <c r="D4894">
        <v>745</v>
      </c>
      <c r="E4894">
        <v>1</v>
      </c>
      <c r="F4894">
        <f t="shared" si="1456"/>
        <v>0.93600000000000005</v>
      </c>
      <c r="G4894" t="str">
        <f t="shared" si="1457"/>
        <v/>
      </c>
      <c r="H4894" t="str">
        <f t="shared" si="1458"/>
        <v/>
      </c>
      <c r="I4894" s="1">
        <f t="shared" si="1459"/>
        <v>0.93600000000000005</v>
      </c>
      <c r="K4894" s="1">
        <f t="shared" si="1460"/>
        <v>1</v>
      </c>
      <c r="L4894" s="1">
        <f t="shared" si="1461"/>
        <v>1</v>
      </c>
      <c r="M4894" s="1">
        <f t="shared" si="1462"/>
        <v>1</v>
      </c>
      <c r="P4894" s="1">
        <f t="shared" si="1463"/>
        <v>1</v>
      </c>
      <c r="Q4894" s="1">
        <f t="shared" si="1464"/>
        <v>0</v>
      </c>
      <c r="R4894" s="1">
        <f t="shared" si="1465"/>
        <v>0</v>
      </c>
      <c r="S4894" s="1">
        <f t="shared" si="1466"/>
        <v>0</v>
      </c>
      <c r="V4894" s="1">
        <f t="shared" si="1467"/>
        <v>1</v>
      </c>
      <c r="W4894" s="1">
        <f t="shared" si="1468"/>
        <v>0</v>
      </c>
      <c r="X4894" s="1">
        <f t="shared" si="1469"/>
        <v>0</v>
      </c>
      <c r="Y4894" s="1">
        <f t="shared" si="1470"/>
        <v>0</v>
      </c>
      <c r="AB4894" s="1">
        <f t="shared" si="1471"/>
        <v>1</v>
      </c>
      <c r="AC4894" s="1">
        <f t="shared" si="1472"/>
        <v>0</v>
      </c>
      <c r="AD4894" s="1">
        <f t="shared" si="1473"/>
        <v>0</v>
      </c>
      <c r="AE4894" s="1">
        <f t="shared" si="1474"/>
        <v>0</v>
      </c>
    </row>
    <row r="4895" spans="1:31" x14ac:dyDescent="0.25">
      <c r="A4895">
        <v>1</v>
      </c>
      <c r="B4895">
        <v>96</v>
      </c>
      <c r="C4895">
        <v>11.96</v>
      </c>
      <c r="D4895">
        <v>740</v>
      </c>
      <c r="E4895">
        <v>1</v>
      </c>
      <c r="F4895">
        <f t="shared" si="1456"/>
        <v>0.93600000000000005</v>
      </c>
      <c r="G4895" t="str">
        <f t="shared" si="1457"/>
        <v/>
      </c>
      <c r="H4895" t="str">
        <f t="shared" si="1458"/>
        <v/>
      </c>
      <c r="I4895" s="1">
        <f t="shared" si="1459"/>
        <v>0.93600000000000005</v>
      </c>
      <c r="K4895" s="1">
        <f t="shared" si="1460"/>
        <v>1</v>
      </c>
      <c r="L4895" s="1">
        <f t="shared" si="1461"/>
        <v>1</v>
      </c>
      <c r="M4895" s="1">
        <f t="shared" si="1462"/>
        <v>1</v>
      </c>
      <c r="P4895" s="1">
        <f t="shared" si="1463"/>
        <v>1</v>
      </c>
      <c r="Q4895" s="1">
        <f t="shared" si="1464"/>
        <v>0</v>
      </c>
      <c r="R4895" s="1">
        <f t="shared" si="1465"/>
        <v>0</v>
      </c>
      <c r="S4895" s="1">
        <f t="shared" si="1466"/>
        <v>0</v>
      </c>
      <c r="V4895" s="1">
        <f t="shared" si="1467"/>
        <v>1</v>
      </c>
      <c r="W4895" s="1">
        <f t="shared" si="1468"/>
        <v>0</v>
      </c>
      <c r="X4895" s="1">
        <f t="shared" si="1469"/>
        <v>0</v>
      </c>
      <c r="Y4895" s="1">
        <f t="shared" si="1470"/>
        <v>0</v>
      </c>
      <c r="AB4895" s="1">
        <f t="shared" si="1471"/>
        <v>1</v>
      </c>
      <c r="AC4895" s="1">
        <f t="shared" si="1472"/>
        <v>0</v>
      </c>
      <c r="AD4895" s="1">
        <f t="shared" si="1473"/>
        <v>0</v>
      </c>
      <c r="AE4895" s="1">
        <f t="shared" si="1474"/>
        <v>0</v>
      </c>
    </row>
    <row r="4896" spans="1:31" x14ac:dyDescent="0.25">
      <c r="A4896">
        <v>0</v>
      </c>
      <c r="B4896">
        <v>80</v>
      </c>
      <c r="C4896">
        <v>25.7</v>
      </c>
      <c r="D4896">
        <v>755</v>
      </c>
      <c r="E4896">
        <v>1</v>
      </c>
      <c r="F4896">
        <f t="shared" si="1456"/>
        <v>0.9</v>
      </c>
      <c r="G4896" t="str">
        <f t="shared" si="1457"/>
        <v/>
      </c>
      <c r="H4896" t="str">
        <f t="shared" si="1458"/>
        <v/>
      </c>
      <c r="I4896" s="1">
        <f t="shared" si="1459"/>
        <v>0.9</v>
      </c>
      <c r="K4896" s="1">
        <f t="shared" si="1460"/>
        <v>1</v>
      </c>
      <c r="L4896" s="1">
        <f t="shared" si="1461"/>
        <v>1</v>
      </c>
      <c r="M4896" s="1">
        <f t="shared" si="1462"/>
        <v>1</v>
      </c>
      <c r="P4896" s="1">
        <f t="shared" si="1463"/>
        <v>1</v>
      </c>
      <c r="Q4896" s="1">
        <f t="shared" si="1464"/>
        <v>0</v>
      </c>
      <c r="R4896" s="1">
        <f t="shared" si="1465"/>
        <v>0</v>
      </c>
      <c r="S4896" s="1">
        <f t="shared" si="1466"/>
        <v>0</v>
      </c>
      <c r="V4896" s="1">
        <f t="shared" si="1467"/>
        <v>1</v>
      </c>
      <c r="W4896" s="1">
        <f t="shared" si="1468"/>
        <v>0</v>
      </c>
      <c r="X4896" s="1">
        <f t="shared" si="1469"/>
        <v>0</v>
      </c>
      <c r="Y4896" s="1">
        <f t="shared" si="1470"/>
        <v>0</v>
      </c>
      <c r="AB4896" s="1">
        <f t="shared" si="1471"/>
        <v>1</v>
      </c>
      <c r="AC4896" s="1">
        <f t="shared" si="1472"/>
        <v>0</v>
      </c>
      <c r="AD4896" s="1">
        <f t="shared" si="1473"/>
        <v>0</v>
      </c>
      <c r="AE4896" s="1">
        <f t="shared" si="1474"/>
        <v>0</v>
      </c>
    </row>
    <row r="4897" spans="1:31" x14ac:dyDescent="0.25">
      <c r="A4897">
        <v>0</v>
      </c>
      <c r="B4897">
        <v>58</v>
      </c>
      <c r="C4897">
        <v>27.42</v>
      </c>
      <c r="D4897">
        <v>740</v>
      </c>
      <c r="E4897">
        <v>1</v>
      </c>
      <c r="F4897">
        <f t="shared" si="1456"/>
        <v>0.9</v>
      </c>
      <c r="G4897" t="str">
        <f t="shared" si="1457"/>
        <v/>
      </c>
      <c r="H4897" t="str">
        <f t="shared" si="1458"/>
        <v/>
      </c>
      <c r="I4897" s="1">
        <f t="shared" si="1459"/>
        <v>0.9</v>
      </c>
      <c r="K4897" s="1">
        <f t="shared" si="1460"/>
        <v>1</v>
      </c>
      <c r="L4897" s="1">
        <f t="shared" si="1461"/>
        <v>1</v>
      </c>
      <c r="M4897" s="1">
        <f t="shared" si="1462"/>
        <v>1</v>
      </c>
      <c r="P4897" s="1">
        <f t="shared" si="1463"/>
        <v>1</v>
      </c>
      <c r="Q4897" s="1">
        <f t="shared" si="1464"/>
        <v>0</v>
      </c>
      <c r="R4897" s="1">
        <f t="shared" si="1465"/>
        <v>0</v>
      </c>
      <c r="S4897" s="1">
        <f t="shared" si="1466"/>
        <v>0</v>
      </c>
      <c r="V4897" s="1">
        <f t="shared" si="1467"/>
        <v>1</v>
      </c>
      <c r="W4897" s="1">
        <f t="shared" si="1468"/>
        <v>0</v>
      </c>
      <c r="X4897" s="1">
        <f t="shared" si="1469"/>
        <v>0</v>
      </c>
      <c r="Y4897" s="1">
        <f t="shared" si="1470"/>
        <v>0</v>
      </c>
      <c r="AB4897" s="1">
        <f t="shared" si="1471"/>
        <v>1</v>
      </c>
      <c r="AC4897" s="1">
        <f t="shared" si="1472"/>
        <v>0</v>
      </c>
      <c r="AD4897" s="1">
        <f t="shared" si="1473"/>
        <v>0</v>
      </c>
      <c r="AE4897" s="1">
        <f t="shared" si="1474"/>
        <v>0</v>
      </c>
    </row>
    <row r="4898" spans="1:31" x14ac:dyDescent="0.25">
      <c r="A4898">
        <v>0</v>
      </c>
      <c r="B4898">
        <v>54</v>
      </c>
      <c r="C4898">
        <v>11.11</v>
      </c>
      <c r="D4898">
        <v>675</v>
      </c>
      <c r="E4898">
        <v>1</v>
      </c>
      <c r="F4898" t="str">
        <f t="shared" si="1456"/>
        <v/>
      </c>
      <c r="G4898">
        <f t="shared" si="1457"/>
        <v>0.83199999999999996</v>
      </c>
      <c r="H4898" t="str">
        <f t="shared" si="1458"/>
        <v/>
      </c>
      <c r="I4898" s="1">
        <f t="shared" si="1459"/>
        <v>0.83199999999999996</v>
      </c>
      <c r="K4898" s="1">
        <f t="shared" si="1460"/>
        <v>0</v>
      </c>
      <c r="L4898" s="1">
        <f t="shared" si="1461"/>
        <v>1</v>
      </c>
      <c r="M4898" s="1">
        <f t="shared" si="1462"/>
        <v>1</v>
      </c>
      <c r="P4898" s="1">
        <f t="shared" si="1463"/>
        <v>0</v>
      </c>
      <c r="Q4898" s="1">
        <f t="shared" si="1464"/>
        <v>0</v>
      </c>
      <c r="R4898" s="1">
        <f t="shared" si="1465"/>
        <v>1</v>
      </c>
      <c r="S4898" s="1">
        <f t="shared" si="1466"/>
        <v>0</v>
      </c>
      <c r="V4898" s="1">
        <f t="shared" si="1467"/>
        <v>1</v>
      </c>
      <c r="W4898" s="1">
        <f t="shared" si="1468"/>
        <v>0</v>
      </c>
      <c r="X4898" s="1">
        <f t="shared" si="1469"/>
        <v>0</v>
      </c>
      <c r="Y4898" s="1">
        <f t="shared" si="1470"/>
        <v>0</v>
      </c>
      <c r="AB4898" s="1">
        <f t="shared" si="1471"/>
        <v>1</v>
      </c>
      <c r="AC4898" s="1">
        <f t="shared" si="1472"/>
        <v>0</v>
      </c>
      <c r="AD4898" s="1">
        <f t="shared" si="1473"/>
        <v>0</v>
      </c>
      <c r="AE4898" s="1">
        <f t="shared" si="1474"/>
        <v>0</v>
      </c>
    </row>
    <row r="4899" spans="1:31" x14ac:dyDescent="0.25">
      <c r="A4899">
        <v>1</v>
      </c>
      <c r="B4899">
        <v>97.5</v>
      </c>
      <c r="C4899">
        <v>23</v>
      </c>
      <c r="D4899">
        <v>690</v>
      </c>
      <c r="E4899">
        <v>1</v>
      </c>
      <c r="F4899" t="str">
        <f t="shared" si="1456"/>
        <v/>
      </c>
      <c r="G4899" t="str">
        <f t="shared" si="1457"/>
        <v/>
      </c>
      <c r="H4899">
        <f t="shared" si="1458"/>
        <v>0.89200000000000002</v>
      </c>
      <c r="I4899" s="1">
        <f t="shared" si="1459"/>
        <v>0.89200000000000002</v>
      </c>
      <c r="K4899" s="1">
        <f t="shared" si="1460"/>
        <v>1</v>
      </c>
      <c r="L4899" s="1">
        <f t="shared" si="1461"/>
        <v>1</v>
      </c>
      <c r="M4899" s="1">
        <f t="shared" si="1462"/>
        <v>1</v>
      </c>
      <c r="P4899" s="1">
        <f t="shared" si="1463"/>
        <v>1</v>
      </c>
      <c r="Q4899" s="1">
        <f t="shared" si="1464"/>
        <v>0</v>
      </c>
      <c r="R4899" s="1">
        <f t="shared" si="1465"/>
        <v>0</v>
      </c>
      <c r="S4899" s="1">
        <f t="shared" si="1466"/>
        <v>0</v>
      </c>
      <c r="V4899" s="1">
        <f t="shared" si="1467"/>
        <v>1</v>
      </c>
      <c r="W4899" s="1">
        <f t="shared" si="1468"/>
        <v>0</v>
      </c>
      <c r="X4899" s="1">
        <f t="shared" si="1469"/>
        <v>0</v>
      </c>
      <c r="Y4899" s="1">
        <f t="shared" si="1470"/>
        <v>0</v>
      </c>
      <c r="AB4899" s="1">
        <f t="shared" si="1471"/>
        <v>1</v>
      </c>
      <c r="AC4899" s="1">
        <f t="shared" si="1472"/>
        <v>0</v>
      </c>
      <c r="AD4899" s="1">
        <f t="shared" si="1473"/>
        <v>0</v>
      </c>
      <c r="AE4899" s="1">
        <f t="shared" si="1474"/>
        <v>0</v>
      </c>
    </row>
    <row r="4900" spans="1:31" x14ac:dyDescent="0.25">
      <c r="A4900">
        <v>0</v>
      </c>
      <c r="B4900">
        <v>46.738</v>
      </c>
      <c r="C4900">
        <v>14.95</v>
      </c>
      <c r="D4900">
        <v>680</v>
      </c>
      <c r="E4900">
        <v>1</v>
      </c>
      <c r="F4900" t="str">
        <f t="shared" si="1456"/>
        <v/>
      </c>
      <c r="G4900">
        <f t="shared" si="1457"/>
        <v>0.83199999999999996</v>
      </c>
      <c r="H4900" t="str">
        <f t="shared" si="1458"/>
        <v/>
      </c>
      <c r="I4900" s="1">
        <f t="shared" si="1459"/>
        <v>0.83199999999999996</v>
      </c>
      <c r="K4900" s="1">
        <f t="shared" si="1460"/>
        <v>0</v>
      </c>
      <c r="L4900" s="1">
        <f t="shared" si="1461"/>
        <v>1</v>
      </c>
      <c r="M4900" s="1">
        <f t="shared" si="1462"/>
        <v>1</v>
      </c>
      <c r="P4900" s="1">
        <f t="shared" si="1463"/>
        <v>0</v>
      </c>
      <c r="Q4900" s="1">
        <f t="shared" si="1464"/>
        <v>0</v>
      </c>
      <c r="R4900" s="1">
        <f t="shared" si="1465"/>
        <v>1</v>
      </c>
      <c r="S4900" s="1">
        <f t="shared" si="1466"/>
        <v>0</v>
      </c>
      <c r="V4900" s="1">
        <f t="shared" si="1467"/>
        <v>1</v>
      </c>
      <c r="W4900" s="1">
        <f t="shared" si="1468"/>
        <v>0</v>
      </c>
      <c r="X4900" s="1">
        <f t="shared" si="1469"/>
        <v>0</v>
      </c>
      <c r="Y4900" s="1">
        <f t="shared" si="1470"/>
        <v>0</v>
      </c>
      <c r="AB4900" s="1">
        <f t="shared" si="1471"/>
        <v>1</v>
      </c>
      <c r="AC4900" s="1">
        <f t="shared" si="1472"/>
        <v>0</v>
      </c>
      <c r="AD4900" s="1">
        <f t="shared" si="1473"/>
        <v>0</v>
      </c>
      <c r="AE4900" s="1">
        <f t="shared" si="1474"/>
        <v>0</v>
      </c>
    </row>
    <row r="4901" spans="1:31" x14ac:dyDescent="0.25">
      <c r="A4901">
        <v>1</v>
      </c>
      <c r="B4901">
        <v>145</v>
      </c>
      <c r="C4901">
        <v>31.88</v>
      </c>
      <c r="D4901">
        <v>705</v>
      </c>
      <c r="E4901">
        <v>1</v>
      </c>
      <c r="F4901" t="str">
        <f t="shared" si="1456"/>
        <v/>
      </c>
      <c r="G4901" t="str">
        <f t="shared" si="1457"/>
        <v/>
      </c>
      <c r="H4901">
        <f t="shared" si="1458"/>
        <v>0.78400000000000003</v>
      </c>
      <c r="I4901" s="1">
        <f t="shared" si="1459"/>
        <v>0.78400000000000003</v>
      </c>
      <c r="K4901" s="1">
        <f t="shared" si="1460"/>
        <v>0</v>
      </c>
      <c r="L4901" s="1">
        <f t="shared" si="1461"/>
        <v>0</v>
      </c>
      <c r="M4901" s="1">
        <f t="shared" si="1462"/>
        <v>1</v>
      </c>
      <c r="P4901" s="1">
        <f t="shared" si="1463"/>
        <v>0</v>
      </c>
      <c r="Q4901" s="1">
        <f t="shared" si="1464"/>
        <v>0</v>
      </c>
      <c r="R4901" s="1">
        <f t="shared" si="1465"/>
        <v>1</v>
      </c>
      <c r="S4901" s="1">
        <f t="shared" si="1466"/>
        <v>0</v>
      </c>
      <c r="V4901" s="1">
        <f t="shared" si="1467"/>
        <v>0</v>
      </c>
      <c r="W4901" s="1">
        <f t="shared" si="1468"/>
        <v>0</v>
      </c>
      <c r="X4901" s="1">
        <f t="shared" si="1469"/>
        <v>1</v>
      </c>
      <c r="Y4901" s="1">
        <f t="shared" si="1470"/>
        <v>0</v>
      </c>
      <c r="AB4901" s="1">
        <f t="shared" si="1471"/>
        <v>1</v>
      </c>
      <c r="AC4901" s="1">
        <f t="shared" si="1472"/>
        <v>0</v>
      </c>
      <c r="AD4901" s="1">
        <f t="shared" si="1473"/>
        <v>0</v>
      </c>
      <c r="AE4901" s="1">
        <f t="shared" si="1474"/>
        <v>0</v>
      </c>
    </row>
    <row r="4902" spans="1:31" x14ac:dyDescent="0.25">
      <c r="A4902">
        <v>0</v>
      </c>
      <c r="B4902">
        <v>35</v>
      </c>
      <c r="C4902">
        <v>22.65</v>
      </c>
      <c r="D4902">
        <v>710</v>
      </c>
      <c r="E4902">
        <v>1</v>
      </c>
      <c r="F4902" t="str">
        <f t="shared" si="1456"/>
        <v/>
      </c>
      <c r="G4902">
        <f t="shared" si="1457"/>
        <v>0.81200000000000006</v>
      </c>
      <c r="H4902" t="str">
        <f t="shared" si="1458"/>
        <v/>
      </c>
      <c r="I4902" s="1">
        <f t="shared" si="1459"/>
        <v>0.81200000000000006</v>
      </c>
      <c r="K4902" s="1">
        <f t="shared" si="1460"/>
        <v>0</v>
      </c>
      <c r="L4902" s="1">
        <f t="shared" si="1461"/>
        <v>1</v>
      </c>
      <c r="M4902" s="1">
        <f t="shared" si="1462"/>
        <v>1</v>
      </c>
      <c r="P4902" s="1">
        <f t="shared" si="1463"/>
        <v>0</v>
      </c>
      <c r="Q4902" s="1">
        <f t="shared" si="1464"/>
        <v>0</v>
      </c>
      <c r="R4902" s="1">
        <f t="shared" si="1465"/>
        <v>1</v>
      </c>
      <c r="S4902" s="1">
        <f t="shared" si="1466"/>
        <v>0</v>
      </c>
      <c r="V4902" s="1">
        <f t="shared" si="1467"/>
        <v>1</v>
      </c>
      <c r="W4902" s="1">
        <f t="shared" si="1468"/>
        <v>0</v>
      </c>
      <c r="X4902" s="1">
        <f t="shared" si="1469"/>
        <v>0</v>
      </c>
      <c r="Y4902" s="1">
        <f t="shared" si="1470"/>
        <v>0</v>
      </c>
      <c r="AB4902" s="1">
        <f t="shared" si="1471"/>
        <v>1</v>
      </c>
      <c r="AC4902" s="1">
        <f t="shared" si="1472"/>
        <v>0</v>
      </c>
      <c r="AD4902" s="1">
        <f t="shared" si="1473"/>
        <v>0</v>
      </c>
      <c r="AE4902" s="1">
        <f t="shared" si="1474"/>
        <v>0</v>
      </c>
    </row>
    <row r="4903" spans="1:31" x14ac:dyDescent="0.25">
      <c r="A4903">
        <v>1</v>
      </c>
      <c r="B4903">
        <v>56</v>
      </c>
      <c r="C4903">
        <v>22.03</v>
      </c>
      <c r="D4903">
        <v>730</v>
      </c>
      <c r="E4903">
        <v>1</v>
      </c>
      <c r="F4903">
        <f t="shared" si="1456"/>
        <v>0.9</v>
      </c>
      <c r="G4903" t="str">
        <f t="shared" si="1457"/>
        <v/>
      </c>
      <c r="H4903" t="str">
        <f t="shared" si="1458"/>
        <v/>
      </c>
      <c r="I4903" s="1">
        <f t="shared" si="1459"/>
        <v>0.9</v>
      </c>
      <c r="K4903" s="1">
        <f t="shared" si="1460"/>
        <v>1</v>
      </c>
      <c r="L4903" s="1">
        <f t="shared" si="1461"/>
        <v>1</v>
      </c>
      <c r="M4903" s="1">
        <f t="shared" si="1462"/>
        <v>1</v>
      </c>
      <c r="P4903" s="1">
        <f t="shared" si="1463"/>
        <v>1</v>
      </c>
      <c r="Q4903" s="1">
        <f t="shared" si="1464"/>
        <v>0</v>
      </c>
      <c r="R4903" s="1">
        <f t="shared" si="1465"/>
        <v>0</v>
      </c>
      <c r="S4903" s="1">
        <f t="shared" si="1466"/>
        <v>0</v>
      </c>
      <c r="V4903" s="1">
        <f t="shared" si="1467"/>
        <v>1</v>
      </c>
      <c r="W4903" s="1">
        <f t="shared" si="1468"/>
        <v>0</v>
      </c>
      <c r="X4903" s="1">
        <f t="shared" si="1469"/>
        <v>0</v>
      </c>
      <c r="Y4903" s="1">
        <f t="shared" si="1470"/>
        <v>0</v>
      </c>
      <c r="AB4903" s="1">
        <f t="shared" si="1471"/>
        <v>1</v>
      </c>
      <c r="AC4903" s="1">
        <f t="shared" si="1472"/>
        <v>0</v>
      </c>
      <c r="AD4903" s="1">
        <f t="shared" si="1473"/>
        <v>0</v>
      </c>
      <c r="AE4903" s="1">
        <f t="shared" si="1474"/>
        <v>0</v>
      </c>
    </row>
    <row r="4904" spans="1:31" x14ac:dyDescent="0.25">
      <c r="A4904">
        <v>1</v>
      </c>
      <c r="B4904">
        <v>89.5</v>
      </c>
      <c r="C4904">
        <v>20.66</v>
      </c>
      <c r="D4904">
        <v>720</v>
      </c>
      <c r="E4904">
        <v>1</v>
      </c>
      <c r="F4904">
        <f t="shared" si="1456"/>
        <v>0.93600000000000005</v>
      </c>
      <c r="G4904" t="str">
        <f t="shared" si="1457"/>
        <v/>
      </c>
      <c r="H4904" t="str">
        <f t="shared" si="1458"/>
        <v/>
      </c>
      <c r="I4904" s="1">
        <f t="shared" si="1459"/>
        <v>0.93600000000000005</v>
      </c>
      <c r="K4904" s="1">
        <f t="shared" si="1460"/>
        <v>1</v>
      </c>
      <c r="L4904" s="1">
        <f t="shared" si="1461"/>
        <v>1</v>
      </c>
      <c r="M4904" s="1">
        <f t="shared" si="1462"/>
        <v>1</v>
      </c>
      <c r="P4904" s="1">
        <f t="shared" si="1463"/>
        <v>1</v>
      </c>
      <c r="Q4904" s="1">
        <f t="shared" si="1464"/>
        <v>0</v>
      </c>
      <c r="R4904" s="1">
        <f t="shared" si="1465"/>
        <v>0</v>
      </c>
      <c r="S4904" s="1">
        <f t="shared" si="1466"/>
        <v>0</v>
      </c>
      <c r="V4904" s="1">
        <f t="shared" si="1467"/>
        <v>1</v>
      </c>
      <c r="W4904" s="1">
        <f t="shared" si="1468"/>
        <v>0</v>
      </c>
      <c r="X4904" s="1">
        <f t="shared" si="1469"/>
        <v>0</v>
      </c>
      <c r="Y4904" s="1">
        <f t="shared" si="1470"/>
        <v>0</v>
      </c>
      <c r="AB4904" s="1">
        <f t="shared" si="1471"/>
        <v>1</v>
      </c>
      <c r="AC4904" s="1">
        <f t="shared" si="1472"/>
        <v>0</v>
      </c>
      <c r="AD4904" s="1">
        <f t="shared" si="1473"/>
        <v>0</v>
      </c>
      <c r="AE4904" s="1">
        <f t="shared" si="1474"/>
        <v>0</v>
      </c>
    </row>
    <row r="4905" spans="1:31" x14ac:dyDescent="0.25">
      <c r="A4905">
        <v>1</v>
      </c>
      <c r="B4905">
        <v>59</v>
      </c>
      <c r="C4905">
        <v>29.94</v>
      </c>
      <c r="D4905">
        <v>665</v>
      </c>
      <c r="E4905">
        <v>1</v>
      </c>
      <c r="F4905" t="str">
        <f t="shared" si="1456"/>
        <v/>
      </c>
      <c r="G4905">
        <f t="shared" si="1457"/>
        <v>0.745</v>
      </c>
      <c r="H4905" t="str">
        <f t="shared" si="1458"/>
        <v/>
      </c>
      <c r="I4905" s="1">
        <f t="shared" si="1459"/>
        <v>0.745</v>
      </c>
      <c r="K4905" s="1">
        <f t="shared" si="1460"/>
        <v>0</v>
      </c>
      <c r="L4905" s="1">
        <f t="shared" si="1461"/>
        <v>0</v>
      </c>
      <c r="M4905" s="1">
        <f t="shared" si="1462"/>
        <v>0</v>
      </c>
      <c r="P4905" s="1">
        <f t="shared" si="1463"/>
        <v>0</v>
      </c>
      <c r="Q4905" s="1">
        <f t="shared" si="1464"/>
        <v>0</v>
      </c>
      <c r="R4905" s="1">
        <f t="shared" si="1465"/>
        <v>1</v>
      </c>
      <c r="S4905" s="1">
        <f t="shared" si="1466"/>
        <v>0</v>
      </c>
      <c r="V4905" s="1">
        <f t="shared" si="1467"/>
        <v>0</v>
      </c>
      <c r="W4905" s="1">
        <f t="shared" si="1468"/>
        <v>0</v>
      </c>
      <c r="X4905" s="1">
        <f t="shared" si="1469"/>
        <v>1</v>
      </c>
      <c r="Y4905" s="1">
        <f t="shared" si="1470"/>
        <v>0</v>
      </c>
      <c r="AB4905" s="1">
        <f t="shared" si="1471"/>
        <v>0</v>
      </c>
      <c r="AC4905" s="1">
        <f t="shared" si="1472"/>
        <v>0</v>
      </c>
      <c r="AD4905" s="1">
        <f t="shared" si="1473"/>
        <v>1</v>
      </c>
      <c r="AE4905" s="1">
        <f t="shared" si="1474"/>
        <v>0</v>
      </c>
    </row>
    <row r="4906" spans="1:31" x14ac:dyDescent="0.25">
      <c r="A4906">
        <v>1</v>
      </c>
      <c r="B4906">
        <v>136.5</v>
      </c>
      <c r="C4906">
        <v>36.03</v>
      </c>
      <c r="D4906">
        <v>710</v>
      </c>
      <c r="E4906">
        <v>1</v>
      </c>
      <c r="F4906" t="str">
        <f t="shared" si="1456"/>
        <v/>
      </c>
      <c r="G4906" t="str">
        <f t="shared" si="1457"/>
        <v/>
      </c>
      <c r="H4906">
        <f t="shared" si="1458"/>
        <v>0.78400000000000003</v>
      </c>
      <c r="I4906" s="1">
        <f t="shared" si="1459"/>
        <v>0.78400000000000003</v>
      </c>
      <c r="K4906" s="1">
        <f t="shared" si="1460"/>
        <v>0</v>
      </c>
      <c r="L4906" s="1">
        <f t="shared" si="1461"/>
        <v>0</v>
      </c>
      <c r="M4906" s="1">
        <f t="shared" si="1462"/>
        <v>1</v>
      </c>
      <c r="P4906" s="1">
        <f t="shared" si="1463"/>
        <v>0</v>
      </c>
      <c r="Q4906" s="1">
        <f t="shared" si="1464"/>
        <v>0</v>
      </c>
      <c r="R4906" s="1">
        <f t="shared" si="1465"/>
        <v>1</v>
      </c>
      <c r="S4906" s="1">
        <f t="shared" si="1466"/>
        <v>0</v>
      </c>
      <c r="V4906" s="1">
        <f t="shared" si="1467"/>
        <v>0</v>
      </c>
      <c r="W4906" s="1">
        <f t="shared" si="1468"/>
        <v>0</v>
      </c>
      <c r="X4906" s="1">
        <f t="shared" si="1469"/>
        <v>1</v>
      </c>
      <c r="Y4906" s="1">
        <f t="shared" si="1470"/>
        <v>0</v>
      </c>
      <c r="AB4906" s="1">
        <f t="shared" si="1471"/>
        <v>1</v>
      </c>
      <c r="AC4906" s="1">
        <f t="shared" si="1472"/>
        <v>0</v>
      </c>
      <c r="AD4906" s="1">
        <f t="shared" si="1473"/>
        <v>0</v>
      </c>
      <c r="AE4906" s="1">
        <f t="shared" si="1474"/>
        <v>0</v>
      </c>
    </row>
    <row r="4907" spans="1:31" x14ac:dyDescent="0.25">
      <c r="A4907">
        <v>0</v>
      </c>
      <c r="B4907">
        <v>55</v>
      </c>
      <c r="C4907">
        <v>30.79</v>
      </c>
      <c r="D4907">
        <v>675</v>
      </c>
      <c r="E4907">
        <v>1</v>
      </c>
      <c r="F4907" t="str">
        <f t="shared" si="1456"/>
        <v/>
      </c>
      <c r="G4907">
        <f t="shared" si="1457"/>
        <v>0.745</v>
      </c>
      <c r="H4907" t="str">
        <f t="shared" si="1458"/>
        <v/>
      </c>
      <c r="I4907" s="1">
        <f t="shared" si="1459"/>
        <v>0.745</v>
      </c>
      <c r="K4907" s="1">
        <f t="shared" si="1460"/>
        <v>0</v>
      </c>
      <c r="L4907" s="1">
        <f t="shared" si="1461"/>
        <v>0</v>
      </c>
      <c r="M4907" s="1">
        <f t="shared" si="1462"/>
        <v>0</v>
      </c>
      <c r="P4907" s="1">
        <f t="shared" si="1463"/>
        <v>0</v>
      </c>
      <c r="Q4907" s="1">
        <f t="shared" si="1464"/>
        <v>0</v>
      </c>
      <c r="R4907" s="1">
        <f t="shared" si="1465"/>
        <v>1</v>
      </c>
      <c r="S4907" s="1">
        <f t="shared" si="1466"/>
        <v>0</v>
      </c>
      <c r="V4907" s="1">
        <f t="shared" si="1467"/>
        <v>0</v>
      </c>
      <c r="W4907" s="1">
        <f t="shared" si="1468"/>
        <v>0</v>
      </c>
      <c r="X4907" s="1">
        <f t="shared" si="1469"/>
        <v>1</v>
      </c>
      <c r="Y4907" s="1">
        <f t="shared" si="1470"/>
        <v>0</v>
      </c>
      <c r="AB4907" s="1">
        <f t="shared" si="1471"/>
        <v>0</v>
      </c>
      <c r="AC4907" s="1">
        <f t="shared" si="1472"/>
        <v>0</v>
      </c>
      <c r="AD4907" s="1">
        <f t="shared" si="1473"/>
        <v>1</v>
      </c>
      <c r="AE4907" s="1">
        <f t="shared" si="1474"/>
        <v>0</v>
      </c>
    </row>
    <row r="4908" spans="1:31" x14ac:dyDescent="0.25">
      <c r="A4908">
        <v>0</v>
      </c>
      <c r="B4908">
        <v>52.4</v>
      </c>
      <c r="C4908">
        <v>28.49</v>
      </c>
      <c r="D4908">
        <v>660</v>
      </c>
      <c r="E4908">
        <v>1</v>
      </c>
      <c r="F4908" t="str">
        <f t="shared" si="1456"/>
        <v/>
      </c>
      <c r="G4908">
        <f t="shared" si="1457"/>
        <v>0.745</v>
      </c>
      <c r="H4908" t="str">
        <f t="shared" si="1458"/>
        <v/>
      </c>
      <c r="I4908" s="1">
        <f t="shared" si="1459"/>
        <v>0.745</v>
      </c>
      <c r="K4908" s="1">
        <f t="shared" si="1460"/>
        <v>0</v>
      </c>
      <c r="L4908" s="1">
        <f t="shared" si="1461"/>
        <v>0</v>
      </c>
      <c r="M4908" s="1">
        <f t="shared" si="1462"/>
        <v>0</v>
      </c>
      <c r="P4908" s="1">
        <f t="shared" si="1463"/>
        <v>0</v>
      </c>
      <c r="Q4908" s="1">
        <f t="shared" si="1464"/>
        <v>0</v>
      </c>
      <c r="R4908" s="1">
        <f t="shared" si="1465"/>
        <v>1</v>
      </c>
      <c r="S4908" s="1">
        <f t="shared" si="1466"/>
        <v>0</v>
      </c>
      <c r="V4908" s="1">
        <f t="shared" si="1467"/>
        <v>0</v>
      </c>
      <c r="W4908" s="1">
        <f t="shared" si="1468"/>
        <v>0</v>
      </c>
      <c r="X4908" s="1">
        <f t="shared" si="1469"/>
        <v>1</v>
      </c>
      <c r="Y4908" s="1">
        <f t="shared" si="1470"/>
        <v>0</v>
      </c>
      <c r="AB4908" s="1">
        <f t="shared" si="1471"/>
        <v>0</v>
      </c>
      <c r="AC4908" s="1">
        <f t="shared" si="1472"/>
        <v>0</v>
      </c>
      <c r="AD4908" s="1">
        <f t="shared" si="1473"/>
        <v>1</v>
      </c>
      <c r="AE4908" s="1">
        <f t="shared" si="1474"/>
        <v>0</v>
      </c>
    </row>
    <row r="4909" spans="1:31" x14ac:dyDescent="0.25">
      <c r="A4909">
        <v>1</v>
      </c>
      <c r="B4909">
        <v>60</v>
      </c>
      <c r="C4909">
        <v>24.82</v>
      </c>
      <c r="D4909">
        <v>660</v>
      </c>
      <c r="E4909">
        <v>1</v>
      </c>
      <c r="F4909" t="str">
        <f t="shared" si="1456"/>
        <v/>
      </c>
      <c r="G4909">
        <f t="shared" si="1457"/>
        <v>0.745</v>
      </c>
      <c r="H4909" t="str">
        <f t="shared" si="1458"/>
        <v/>
      </c>
      <c r="I4909" s="1">
        <f t="shared" si="1459"/>
        <v>0.745</v>
      </c>
      <c r="K4909" s="1">
        <f t="shared" si="1460"/>
        <v>0</v>
      </c>
      <c r="L4909" s="1">
        <f t="shared" si="1461"/>
        <v>0</v>
      </c>
      <c r="M4909" s="1">
        <f t="shared" si="1462"/>
        <v>0</v>
      </c>
      <c r="P4909" s="1">
        <f t="shared" si="1463"/>
        <v>0</v>
      </c>
      <c r="Q4909" s="1">
        <f t="shared" si="1464"/>
        <v>0</v>
      </c>
      <c r="R4909" s="1">
        <f t="shared" si="1465"/>
        <v>1</v>
      </c>
      <c r="S4909" s="1">
        <f t="shared" si="1466"/>
        <v>0</v>
      </c>
      <c r="V4909" s="1">
        <f t="shared" si="1467"/>
        <v>0</v>
      </c>
      <c r="W4909" s="1">
        <f t="shared" si="1468"/>
        <v>0</v>
      </c>
      <c r="X4909" s="1">
        <f t="shared" si="1469"/>
        <v>1</v>
      </c>
      <c r="Y4909" s="1">
        <f t="shared" si="1470"/>
        <v>0</v>
      </c>
      <c r="AB4909" s="1">
        <f t="shared" si="1471"/>
        <v>0</v>
      </c>
      <c r="AC4909" s="1">
        <f t="shared" si="1472"/>
        <v>0</v>
      </c>
      <c r="AD4909" s="1">
        <f t="shared" si="1473"/>
        <v>1</v>
      </c>
      <c r="AE4909" s="1">
        <f t="shared" si="1474"/>
        <v>0</v>
      </c>
    </row>
    <row r="4910" spans="1:31" x14ac:dyDescent="0.25">
      <c r="A4910">
        <v>1</v>
      </c>
      <c r="B4910">
        <v>47</v>
      </c>
      <c r="C4910">
        <v>15.69</v>
      </c>
      <c r="D4910">
        <v>665</v>
      </c>
      <c r="E4910">
        <v>1</v>
      </c>
      <c r="F4910" t="str">
        <f t="shared" si="1456"/>
        <v/>
      </c>
      <c r="G4910">
        <f t="shared" si="1457"/>
        <v>0.83199999999999996</v>
      </c>
      <c r="H4910" t="str">
        <f t="shared" si="1458"/>
        <v/>
      </c>
      <c r="I4910" s="1">
        <f t="shared" si="1459"/>
        <v>0.83199999999999996</v>
      </c>
      <c r="K4910" s="1">
        <f t="shared" si="1460"/>
        <v>0</v>
      </c>
      <c r="L4910" s="1">
        <f t="shared" si="1461"/>
        <v>1</v>
      </c>
      <c r="M4910" s="1">
        <f t="shared" si="1462"/>
        <v>1</v>
      </c>
      <c r="P4910" s="1">
        <f t="shared" si="1463"/>
        <v>0</v>
      </c>
      <c r="Q4910" s="1">
        <f t="shared" si="1464"/>
        <v>0</v>
      </c>
      <c r="R4910" s="1">
        <f t="shared" si="1465"/>
        <v>1</v>
      </c>
      <c r="S4910" s="1">
        <f t="shared" si="1466"/>
        <v>0</v>
      </c>
      <c r="V4910" s="1">
        <f t="shared" si="1467"/>
        <v>1</v>
      </c>
      <c r="W4910" s="1">
        <f t="shared" si="1468"/>
        <v>0</v>
      </c>
      <c r="X4910" s="1">
        <f t="shared" si="1469"/>
        <v>0</v>
      </c>
      <c r="Y4910" s="1">
        <f t="shared" si="1470"/>
        <v>0</v>
      </c>
      <c r="AB4910" s="1">
        <f t="shared" si="1471"/>
        <v>1</v>
      </c>
      <c r="AC4910" s="1">
        <f t="shared" si="1472"/>
        <v>0</v>
      </c>
      <c r="AD4910" s="1">
        <f t="shared" si="1473"/>
        <v>0</v>
      </c>
      <c r="AE4910" s="1">
        <f t="shared" si="1474"/>
        <v>0</v>
      </c>
    </row>
    <row r="4911" spans="1:31" x14ac:dyDescent="0.25">
      <c r="A4911">
        <v>0</v>
      </c>
      <c r="B4911">
        <v>43</v>
      </c>
      <c r="C4911">
        <v>40.700000000000003</v>
      </c>
      <c r="D4911">
        <v>670</v>
      </c>
      <c r="E4911">
        <v>1</v>
      </c>
      <c r="F4911" t="str">
        <f t="shared" si="1456"/>
        <v/>
      </c>
      <c r="G4911">
        <f t="shared" si="1457"/>
        <v>0.745</v>
      </c>
      <c r="H4911" t="str">
        <f t="shared" si="1458"/>
        <v/>
      </c>
      <c r="I4911" s="1">
        <f t="shared" si="1459"/>
        <v>0.745</v>
      </c>
      <c r="K4911" s="1">
        <f t="shared" si="1460"/>
        <v>0</v>
      </c>
      <c r="L4911" s="1">
        <f t="shared" si="1461"/>
        <v>0</v>
      </c>
      <c r="M4911" s="1">
        <f t="shared" si="1462"/>
        <v>0</v>
      </c>
      <c r="P4911" s="1">
        <f t="shared" si="1463"/>
        <v>0</v>
      </c>
      <c r="Q4911" s="1">
        <f t="shared" si="1464"/>
        <v>0</v>
      </c>
      <c r="R4911" s="1">
        <f t="shared" si="1465"/>
        <v>1</v>
      </c>
      <c r="S4911" s="1">
        <f t="shared" si="1466"/>
        <v>0</v>
      </c>
      <c r="V4911" s="1">
        <f t="shared" si="1467"/>
        <v>0</v>
      </c>
      <c r="W4911" s="1">
        <f t="shared" si="1468"/>
        <v>0</v>
      </c>
      <c r="X4911" s="1">
        <f t="shared" si="1469"/>
        <v>1</v>
      </c>
      <c r="Y4911" s="1">
        <f t="shared" si="1470"/>
        <v>0</v>
      </c>
      <c r="AB4911" s="1">
        <f t="shared" si="1471"/>
        <v>0</v>
      </c>
      <c r="AC4911" s="1">
        <f t="shared" si="1472"/>
        <v>0</v>
      </c>
      <c r="AD4911" s="1">
        <f t="shared" si="1473"/>
        <v>1</v>
      </c>
      <c r="AE4911" s="1">
        <f t="shared" si="1474"/>
        <v>0</v>
      </c>
    </row>
    <row r="4912" spans="1:31" x14ac:dyDescent="0.25">
      <c r="A4912">
        <v>0</v>
      </c>
      <c r="B4912">
        <v>52</v>
      </c>
      <c r="C4912">
        <v>14.54</v>
      </c>
      <c r="D4912">
        <v>695</v>
      </c>
      <c r="E4912">
        <v>1</v>
      </c>
      <c r="F4912" t="str">
        <f t="shared" si="1456"/>
        <v/>
      </c>
      <c r="G4912">
        <f t="shared" si="1457"/>
        <v>0.83199999999999996</v>
      </c>
      <c r="H4912" t="str">
        <f t="shared" si="1458"/>
        <v/>
      </c>
      <c r="I4912" s="1">
        <f t="shared" si="1459"/>
        <v>0.83199999999999996</v>
      </c>
      <c r="K4912" s="1">
        <f t="shared" si="1460"/>
        <v>0</v>
      </c>
      <c r="L4912" s="1">
        <f t="shared" si="1461"/>
        <v>1</v>
      </c>
      <c r="M4912" s="1">
        <f t="shared" si="1462"/>
        <v>1</v>
      </c>
      <c r="P4912" s="1">
        <f t="shared" si="1463"/>
        <v>0</v>
      </c>
      <c r="Q4912" s="1">
        <f t="shared" si="1464"/>
        <v>0</v>
      </c>
      <c r="R4912" s="1">
        <f t="shared" si="1465"/>
        <v>1</v>
      </c>
      <c r="S4912" s="1">
        <f t="shared" si="1466"/>
        <v>0</v>
      </c>
      <c r="V4912" s="1">
        <f t="shared" si="1467"/>
        <v>1</v>
      </c>
      <c r="W4912" s="1">
        <f t="shared" si="1468"/>
        <v>0</v>
      </c>
      <c r="X4912" s="1">
        <f t="shared" si="1469"/>
        <v>0</v>
      </c>
      <c r="Y4912" s="1">
        <f t="shared" si="1470"/>
        <v>0</v>
      </c>
      <c r="AB4912" s="1">
        <f t="shared" si="1471"/>
        <v>1</v>
      </c>
      <c r="AC4912" s="1">
        <f t="shared" si="1472"/>
        <v>0</v>
      </c>
      <c r="AD4912" s="1">
        <f t="shared" si="1473"/>
        <v>0</v>
      </c>
      <c r="AE4912" s="1">
        <f t="shared" si="1474"/>
        <v>0</v>
      </c>
    </row>
    <row r="4913" spans="1:31" x14ac:dyDescent="0.25">
      <c r="A4913">
        <v>1</v>
      </c>
      <c r="B4913">
        <v>115</v>
      </c>
      <c r="C4913">
        <v>25.2</v>
      </c>
      <c r="D4913">
        <v>700</v>
      </c>
      <c r="E4913">
        <v>1</v>
      </c>
      <c r="F4913" t="str">
        <f t="shared" si="1456"/>
        <v/>
      </c>
      <c r="G4913" t="str">
        <f t="shared" si="1457"/>
        <v/>
      </c>
      <c r="H4913">
        <f t="shared" si="1458"/>
        <v>0.78400000000000003</v>
      </c>
      <c r="I4913" s="1">
        <f t="shared" si="1459"/>
        <v>0.78400000000000003</v>
      </c>
      <c r="K4913" s="1">
        <f t="shared" si="1460"/>
        <v>0</v>
      </c>
      <c r="L4913" s="1">
        <f t="shared" si="1461"/>
        <v>0</v>
      </c>
      <c r="M4913" s="1">
        <f t="shared" si="1462"/>
        <v>1</v>
      </c>
      <c r="P4913" s="1">
        <f t="shared" si="1463"/>
        <v>0</v>
      </c>
      <c r="Q4913" s="1">
        <f t="shared" si="1464"/>
        <v>0</v>
      </c>
      <c r="R4913" s="1">
        <f t="shared" si="1465"/>
        <v>1</v>
      </c>
      <c r="S4913" s="1">
        <f t="shared" si="1466"/>
        <v>0</v>
      </c>
      <c r="V4913" s="1">
        <f t="shared" si="1467"/>
        <v>0</v>
      </c>
      <c r="W4913" s="1">
        <f t="shared" si="1468"/>
        <v>0</v>
      </c>
      <c r="X4913" s="1">
        <f t="shared" si="1469"/>
        <v>1</v>
      </c>
      <c r="Y4913" s="1">
        <f t="shared" si="1470"/>
        <v>0</v>
      </c>
      <c r="AB4913" s="1">
        <f t="shared" si="1471"/>
        <v>1</v>
      </c>
      <c r="AC4913" s="1">
        <f t="shared" si="1472"/>
        <v>0</v>
      </c>
      <c r="AD4913" s="1">
        <f t="shared" si="1473"/>
        <v>0</v>
      </c>
      <c r="AE4913" s="1">
        <f t="shared" si="1474"/>
        <v>0</v>
      </c>
    </row>
    <row r="4914" spans="1:31" x14ac:dyDescent="0.25">
      <c r="A4914">
        <v>1</v>
      </c>
      <c r="B4914">
        <v>70</v>
      </c>
      <c r="C4914">
        <v>9.93</v>
      </c>
      <c r="D4914">
        <v>685</v>
      </c>
      <c r="E4914">
        <v>1</v>
      </c>
      <c r="F4914" t="str">
        <f t="shared" si="1456"/>
        <v/>
      </c>
      <c r="G4914">
        <f t="shared" si="1457"/>
        <v>0.83199999999999996</v>
      </c>
      <c r="H4914" t="str">
        <f t="shared" si="1458"/>
        <v/>
      </c>
      <c r="I4914" s="1">
        <f t="shared" si="1459"/>
        <v>0.83199999999999996</v>
      </c>
      <c r="K4914" s="1">
        <f t="shared" si="1460"/>
        <v>0</v>
      </c>
      <c r="L4914" s="1">
        <f t="shared" si="1461"/>
        <v>1</v>
      </c>
      <c r="M4914" s="1">
        <f t="shared" si="1462"/>
        <v>1</v>
      </c>
      <c r="P4914" s="1">
        <f t="shared" si="1463"/>
        <v>0</v>
      </c>
      <c r="Q4914" s="1">
        <f t="shared" si="1464"/>
        <v>0</v>
      </c>
      <c r="R4914" s="1">
        <f t="shared" si="1465"/>
        <v>1</v>
      </c>
      <c r="S4914" s="1">
        <f t="shared" si="1466"/>
        <v>0</v>
      </c>
      <c r="V4914" s="1">
        <f t="shared" si="1467"/>
        <v>1</v>
      </c>
      <c r="W4914" s="1">
        <f t="shared" si="1468"/>
        <v>0</v>
      </c>
      <c r="X4914" s="1">
        <f t="shared" si="1469"/>
        <v>0</v>
      </c>
      <c r="Y4914" s="1">
        <f t="shared" si="1470"/>
        <v>0</v>
      </c>
      <c r="AB4914" s="1">
        <f t="shared" si="1471"/>
        <v>1</v>
      </c>
      <c r="AC4914" s="1">
        <f t="shared" si="1472"/>
        <v>0</v>
      </c>
      <c r="AD4914" s="1">
        <f t="shared" si="1473"/>
        <v>0</v>
      </c>
      <c r="AE4914" s="1">
        <f t="shared" si="1474"/>
        <v>0</v>
      </c>
    </row>
    <row r="4915" spans="1:31" x14ac:dyDescent="0.25">
      <c r="A4915">
        <v>1</v>
      </c>
      <c r="B4915">
        <v>150</v>
      </c>
      <c r="C4915">
        <v>3.94</v>
      </c>
      <c r="D4915">
        <v>660</v>
      </c>
      <c r="E4915">
        <v>1</v>
      </c>
      <c r="F4915" t="str">
        <f t="shared" si="1456"/>
        <v/>
      </c>
      <c r="G4915" t="str">
        <f t="shared" si="1457"/>
        <v/>
      </c>
      <c r="H4915">
        <f t="shared" si="1458"/>
        <v>0.85199999999999998</v>
      </c>
      <c r="I4915" s="1">
        <f t="shared" si="1459"/>
        <v>0.85199999999999998</v>
      </c>
      <c r="K4915" s="1">
        <f t="shared" si="1460"/>
        <v>1</v>
      </c>
      <c r="L4915" s="1">
        <f t="shared" si="1461"/>
        <v>1</v>
      </c>
      <c r="M4915" s="1">
        <f t="shared" si="1462"/>
        <v>1</v>
      </c>
      <c r="P4915" s="1">
        <f t="shared" si="1463"/>
        <v>1</v>
      </c>
      <c r="Q4915" s="1">
        <f t="shared" si="1464"/>
        <v>0</v>
      </c>
      <c r="R4915" s="1">
        <f t="shared" si="1465"/>
        <v>0</v>
      </c>
      <c r="S4915" s="1">
        <f t="shared" si="1466"/>
        <v>0</v>
      </c>
      <c r="V4915" s="1">
        <f t="shared" si="1467"/>
        <v>1</v>
      </c>
      <c r="W4915" s="1">
        <f t="shared" si="1468"/>
        <v>0</v>
      </c>
      <c r="X4915" s="1">
        <f t="shared" si="1469"/>
        <v>0</v>
      </c>
      <c r="Y4915" s="1">
        <f t="shared" si="1470"/>
        <v>0</v>
      </c>
      <c r="AB4915" s="1">
        <f t="shared" si="1471"/>
        <v>1</v>
      </c>
      <c r="AC4915" s="1">
        <f t="shared" si="1472"/>
        <v>0</v>
      </c>
      <c r="AD4915" s="1">
        <f t="shared" si="1473"/>
        <v>0</v>
      </c>
      <c r="AE4915" s="1">
        <f t="shared" si="1474"/>
        <v>0</v>
      </c>
    </row>
    <row r="4916" spans="1:31" x14ac:dyDescent="0.25">
      <c r="A4916">
        <v>0</v>
      </c>
      <c r="B4916">
        <v>42</v>
      </c>
      <c r="C4916">
        <v>16.600000000000001</v>
      </c>
      <c r="D4916">
        <v>670</v>
      </c>
      <c r="E4916">
        <v>1</v>
      </c>
      <c r="F4916" t="str">
        <f t="shared" si="1456"/>
        <v/>
      </c>
      <c r="G4916">
        <f t="shared" si="1457"/>
        <v>0.745</v>
      </c>
      <c r="H4916" t="str">
        <f t="shared" si="1458"/>
        <v/>
      </c>
      <c r="I4916" s="1">
        <f t="shared" si="1459"/>
        <v>0.745</v>
      </c>
      <c r="K4916" s="1">
        <f t="shared" si="1460"/>
        <v>0</v>
      </c>
      <c r="L4916" s="1">
        <f t="shared" si="1461"/>
        <v>0</v>
      </c>
      <c r="M4916" s="1">
        <f t="shared" si="1462"/>
        <v>0</v>
      </c>
      <c r="P4916" s="1">
        <f t="shared" si="1463"/>
        <v>0</v>
      </c>
      <c r="Q4916" s="1">
        <f t="shared" si="1464"/>
        <v>0</v>
      </c>
      <c r="R4916" s="1">
        <f t="shared" si="1465"/>
        <v>1</v>
      </c>
      <c r="S4916" s="1">
        <f t="shared" si="1466"/>
        <v>0</v>
      </c>
      <c r="V4916" s="1">
        <f t="shared" si="1467"/>
        <v>0</v>
      </c>
      <c r="W4916" s="1">
        <f t="shared" si="1468"/>
        <v>0</v>
      </c>
      <c r="X4916" s="1">
        <f t="shared" si="1469"/>
        <v>1</v>
      </c>
      <c r="Y4916" s="1">
        <f t="shared" si="1470"/>
        <v>0</v>
      </c>
      <c r="AB4916" s="1">
        <f t="shared" si="1471"/>
        <v>0</v>
      </c>
      <c r="AC4916" s="1">
        <f t="shared" si="1472"/>
        <v>0</v>
      </c>
      <c r="AD4916" s="1">
        <f t="shared" si="1473"/>
        <v>1</v>
      </c>
      <c r="AE4916" s="1">
        <f t="shared" si="1474"/>
        <v>0</v>
      </c>
    </row>
    <row r="4917" spans="1:31" x14ac:dyDescent="0.25">
      <c r="A4917">
        <v>1</v>
      </c>
      <c r="B4917">
        <v>58.34</v>
      </c>
      <c r="C4917">
        <v>14.89</v>
      </c>
      <c r="D4917">
        <v>670</v>
      </c>
      <c r="E4917">
        <v>1</v>
      </c>
      <c r="F4917" t="str">
        <f t="shared" si="1456"/>
        <v/>
      </c>
      <c r="G4917">
        <f t="shared" si="1457"/>
        <v>0.83199999999999996</v>
      </c>
      <c r="H4917" t="str">
        <f t="shared" si="1458"/>
        <v/>
      </c>
      <c r="I4917" s="1">
        <f t="shared" si="1459"/>
        <v>0.83199999999999996</v>
      </c>
      <c r="K4917" s="1">
        <f t="shared" si="1460"/>
        <v>0</v>
      </c>
      <c r="L4917" s="1">
        <f t="shared" si="1461"/>
        <v>1</v>
      </c>
      <c r="M4917" s="1">
        <f t="shared" si="1462"/>
        <v>1</v>
      </c>
      <c r="P4917" s="1">
        <f t="shared" si="1463"/>
        <v>0</v>
      </c>
      <c r="Q4917" s="1">
        <f t="shared" si="1464"/>
        <v>0</v>
      </c>
      <c r="R4917" s="1">
        <f t="shared" si="1465"/>
        <v>1</v>
      </c>
      <c r="S4917" s="1">
        <f t="shared" si="1466"/>
        <v>0</v>
      </c>
      <c r="V4917" s="1">
        <f t="shared" si="1467"/>
        <v>1</v>
      </c>
      <c r="W4917" s="1">
        <f t="shared" si="1468"/>
        <v>0</v>
      </c>
      <c r="X4917" s="1">
        <f t="shared" si="1469"/>
        <v>0</v>
      </c>
      <c r="Y4917" s="1">
        <f t="shared" si="1470"/>
        <v>0</v>
      </c>
      <c r="AB4917" s="1">
        <f t="shared" si="1471"/>
        <v>1</v>
      </c>
      <c r="AC4917" s="1">
        <f t="shared" si="1472"/>
        <v>0</v>
      </c>
      <c r="AD4917" s="1">
        <f t="shared" si="1473"/>
        <v>0</v>
      </c>
      <c r="AE4917" s="1">
        <f t="shared" si="1474"/>
        <v>0</v>
      </c>
    </row>
    <row r="4918" spans="1:31" x14ac:dyDescent="0.25">
      <c r="A4918">
        <v>1</v>
      </c>
      <c r="B4918">
        <v>37</v>
      </c>
      <c r="C4918">
        <v>26.18</v>
      </c>
      <c r="D4918">
        <v>670</v>
      </c>
      <c r="E4918">
        <v>1</v>
      </c>
      <c r="F4918" t="str">
        <f t="shared" si="1456"/>
        <v/>
      </c>
      <c r="G4918">
        <f t="shared" si="1457"/>
        <v>0.745</v>
      </c>
      <c r="H4918" t="str">
        <f t="shared" si="1458"/>
        <v/>
      </c>
      <c r="I4918" s="1">
        <f t="shared" si="1459"/>
        <v>0.745</v>
      </c>
      <c r="K4918" s="1">
        <f t="shared" si="1460"/>
        <v>0</v>
      </c>
      <c r="L4918" s="1">
        <f t="shared" si="1461"/>
        <v>0</v>
      </c>
      <c r="M4918" s="1">
        <f t="shared" si="1462"/>
        <v>0</v>
      </c>
      <c r="P4918" s="1">
        <f t="shared" si="1463"/>
        <v>0</v>
      </c>
      <c r="Q4918" s="1">
        <f t="shared" si="1464"/>
        <v>0</v>
      </c>
      <c r="R4918" s="1">
        <f t="shared" si="1465"/>
        <v>1</v>
      </c>
      <c r="S4918" s="1">
        <f t="shared" si="1466"/>
        <v>0</v>
      </c>
      <c r="V4918" s="1">
        <f t="shared" si="1467"/>
        <v>0</v>
      </c>
      <c r="W4918" s="1">
        <f t="shared" si="1468"/>
        <v>0</v>
      </c>
      <c r="X4918" s="1">
        <f t="shared" si="1469"/>
        <v>1</v>
      </c>
      <c r="Y4918" s="1">
        <f t="shared" si="1470"/>
        <v>0</v>
      </c>
      <c r="AB4918" s="1">
        <f t="shared" si="1471"/>
        <v>0</v>
      </c>
      <c r="AC4918" s="1">
        <f t="shared" si="1472"/>
        <v>0</v>
      </c>
      <c r="AD4918" s="1">
        <f t="shared" si="1473"/>
        <v>1</v>
      </c>
      <c r="AE4918" s="1">
        <f t="shared" si="1474"/>
        <v>0</v>
      </c>
    </row>
    <row r="4919" spans="1:31" x14ac:dyDescent="0.25">
      <c r="A4919">
        <v>1</v>
      </c>
      <c r="B4919">
        <v>70</v>
      </c>
      <c r="C4919">
        <v>9.9600000000000009</v>
      </c>
      <c r="D4919">
        <v>730</v>
      </c>
      <c r="E4919">
        <v>1</v>
      </c>
      <c r="F4919">
        <f t="shared" si="1456"/>
        <v>0.93600000000000005</v>
      </c>
      <c r="G4919" t="str">
        <f t="shared" si="1457"/>
        <v/>
      </c>
      <c r="H4919" t="str">
        <f t="shared" si="1458"/>
        <v/>
      </c>
      <c r="I4919" s="1">
        <f t="shared" si="1459"/>
        <v>0.93600000000000005</v>
      </c>
      <c r="K4919" s="1">
        <f t="shared" si="1460"/>
        <v>1</v>
      </c>
      <c r="L4919" s="1">
        <f t="shared" si="1461"/>
        <v>1</v>
      </c>
      <c r="M4919" s="1">
        <f t="shared" si="1462"/>
        <v>1</v>
      </c>
      <c r="P4919" s="1">
        <f t="shared" si="1463"/>
        <v>1</v>
      </c>
      <c r="Q4919" s="1">
        <f t="shared" si="1464"/>
        <v>0</v>
      </c>
      <c r="R4919" s="1">
        <f t="shared" si="1465"/>
        <v>0</v>
      </c>
      <c r="S4919" s="1">
        <f t="shared" si="1466"/>
        <v>0</v>
      </c>
      <c r="V4919" s="1">
        <f t="shared" si="1467"/>
        <v>1</v>
      </c>
      <c r="W4919" s="1">
        <f t="shared" si="1468"/>
        <v>0</v>
      </c>
      <c r="X4919" s="1">
        <f t="shared" si="1469"/>
        <v>0</v>
      </c>
      <c r="Y4919" s="1">
        <f t="shared" si="1470"/>
        <v>0</v>
      </c>
      <c r="AB4919" s="1">
        <f t="shared" si="1471"/>
        <v>1</v>
      </c>
      <c r="AC4919" s="1">
        <f t="shared" si="1472"/>
        <v>0</v>
      </c>
      <c r="AD4919" s="1">
        <f t="shared" si="1473"/>
        <v>0</v>
      </c>
      <c r="AE4919" s="1">
        <f t="shared" si="1474"/>
        <v>0</v>
      </c>
    </row>
    <row r="4920" spans="1:31" x14ac:dyDescent="0.25">
      <c r="A4920">
        <v>0</v>
      </c>
      <c r="B4920">
        <v>65</v>
      </c>
      <c r="C4920">
        <v>25.72</v>
      </c>
      <c r="D4920">
        <v>720</v>
      </c>
      <c r="E4920">
        <v>1</v>
      </c>
      <c r="F4920">
        <f t="shared" si="1456"/>
        <v>0.9</v>
      </c>
      <c r="G4920" t="str">
        <f t="shared" si="1457"/>
        <v/>
      </c>
      <c r="H4920" t="str">
        <f t="shared" si="1458"/>
        <v/>
      </c>
      <c r="I4920" s="1">
        <f t="shared" si="1459"/>
        <v>0.9</v>
      </c>
      <c r="K4920" s="1">
        <f t="shared" si="1460"/>
        <v>1</v>
      </c>
      <c r="L4920" s="1">
        <f t="shared" si="1461"/>
        <v>1</v>
      </c>
      <c r="M4920" s="1">
        <f t="shared" si="1462"/>
        <v>1</v>
      </c>
      <c r="P4920" s="1">
        <f t="shared" si="1463"/>
        <v>1</v>
      </c>
      <c r="Q4920" s="1">
        <f t="shared" si="1464"/>
        <v>0</v>
      </c>
      <c r="R4920" s="1">
        <f t="shared" si="1465"/>
        <v>0</v>
      </c>
      <c r="S4920" s="1">
        <f t="shared" si="1466"/>
        <v>0</v>
      </c>
      <c r="V4920" s="1">
        <f t="shared" si="1467"/>
        <v>1</v>
      </c>
      <c r="W4920" s="1">
        <f t="shared" si="1468"/>
        <v>0</v>
      </c>
      <c r="X4920" s="1">
        <f t="shared" si="1469"/>
        <v>0</v>
      </c>
      <c r="Y4920" s="1">
        <f t="shared" si="1470"/>
        <v>0</v>
      </c>
      <c r="AB4920" s="1">
        <f t="shared" si="1471"/>
        <v>1</v>
      </c>
      <c r="AC4920" s="1">
        <f t="shared" si="1472"/>
        <v>0</v>
      </c>
      <c r="AD4920" s="1">
        <f t="shared" si="1473"/>
        <v>0</v>
      </c>
      <c r="AE4920" s="1">
        <f t="shared" si="1474"/>
        <v>0</v>
      </c>
    </row>
    <row r="4921" spans="1:31" x14ac:dyDescent="0.25">
      <c r="A4921">
        <v>1</v>
      </c>
      <c r="B4921">
        <v>68.231999999999999</v>
      </c>
      <c r="C4921">
        <v>15.49</v>
      </c>
      <c r="D4921">
        <v>660</v>
      </c>
      <c r="E4921">
        <v>1</v>
      </c>
      <c r="F4921" t="str">
        <f t="shared" si="1456"/>
        <v/>
      </c>
      <c r="G4921">
        <f t="shared" si="1457"/>
        <v>0.83199999999999996</v>
      </c>
      <c r="H4921" t="str">
        <f t="shared" si="1458"/>
        <v/>
      </c>
      <c r="I4921" s="1">
        <f t="shared" si="1459"/>
        <v>0.83199999999999996</v>
      </c>
      <c r="K4921" s="1">
        <f t="shared" si="1460"/>
        <v>0</v>
      </c>
      <c r="L4921" s="1">
        <f t="shared" si="1461"/>
        <v>1</v>
      </c>
      <c r="M4921" s="1">
        <f t="shared" si="1462"/>
        <v>1</v>
      </c>
      <c r="P4921" s="1">
        <f t="shared" si="1463"/>
        <v>0</v>
      </c>
      <c r="Q4921" s="1">
        <f t="shared" si="1464"/>
        <v>0</v>
      </c>
      <c r="R4921" s="1">
        <f t="shared" si="1465"/>
        <v>1</v>
      </c>
      <c r="S4921" s="1">
        <f t="shared" si="1466"/>
        <v>0</v>
      </c>
      <c r="V4921" s="1">
        <f t="shared" si="1467"/>
        <v>1</v>
      </c>
      <c r="W4921" s="1">
        <f t="shared" si="1468"/>
        <v>0</v>
      </c>
      <c r="X4921" s="1">
        <f t="shared" si="1469"/>
        <v>0</v>
      </c>
      <c r="Y4921" s="1">
        <f t="shared" si="1470"/>
        <v>0</v>
      </c>
      <c r="AB4921" s="1">
        <f t="shared" si="1471"/>
        <v>1</v>
      </c>
      <c r="AC4921" s="1">
        <f t="shared" si="1472"/>
        <v>0</v>
      </c>
      <c r="AD4921" s="1">
        <f t="shared" si="1473"/>
        <v>0</v>
      </c>
      <c r="AE4921" s="1">
        <f t="shared" si="1474"/>
        <v>0</v>
      </c>
    </row>
    <row r="4922" spans="1:31" x14ac:dyDescent="0.25">
      <c r="A4922">
        <v>1</v>
      </c>
      <c r="B4922">
        <v>45</v>
      </c>
      <c r="C4922">
        <v>12.93</v>
      </c>
      <c r="D4922">
        <v>685</v>
      </c>
      <c r="E4922">
        <v>1</v>
      </c>
      <c r="F4922" t="str">
        <f t="shared" si="1456"/>
        <v/>
      </c>
      <c r="G4922">
        <f t="shared" si="1457"/>
        <v>0.83199999999999996</v>
      </c>
      <c r="H4922" t="str">
        <f t="shared" si="1458"/>
        <v/>
      </c>
      <c r="I4922" s="1">
        <f t="shared" si="1459"/>
        <v>0.83199999999999996</v>
      </c>
      <c r="K4922" s="1">
        <f t="shared" si="1460"/>
        <v>0</v>
      </c>
      <c r="L4922" s="1">
        <f t="shared" si="1461"/>
        <v>1</v>
      </c>
      <c r="M4922" s="1">
        <f t="shared" si="1462"/>
        <v>1</v>
      </c>
      <c r="P4922" s="1">
        <f t="shared" si="1463"/>
        <v>0</v>
      </c>
      <c r="Q4922" s="1">
        <f t="shared" si="1464"/>
        <v>0</v>
      </c>
      <c r="R4922" s="1">
        <f t="shared" si="1465"/>
        <v>1</v>
      </c>
      <c r="S4922" s="1">
        <f t="shared" si="1466"/>
        <v>0</v>
      </c>
      <c r="V4922" s="1">
        <f t="shared" si="1467"/>
        <v>1</v>
      </c>
      <c r="W4922" s="1">
        <f t="shared" si="1468"/>
        <v>0</v>
      </c>
      <c r="X4922" s="1">
        <f t="shared" si="1469"/>
        <v>0</v>
      </c>
      <c r="Y4922" s="1">
        <f t="shared" si="1470"/>
        <v>0</v>
      </c>
      <c r="AB4922" s="1">
        <f t="shared" si="1471"/>
        <v>1</v>
      </c>
      <c r="AC4922" s="1">
        <f t="shared" si="1472"/>
        <v>0</v>
      </c>
      <c r="AD4922" s="1">
        <f t="shared" si="1473"/>
        <v>0</v>
      </c>
      <c r="AE4922" s="1">
        <f t="shared" si="1474"/>
        <v>0</v>
      </c>
    </row>
    <row r="4923" spans="1:31" x14ac:dyDescent="0.25">
      <c r="A4923">
        <v>1</v>
      </c>
      <c r="B4923">
        <v>36.212800000000001</v>
      </c>
      <c r="C4923">
        <v>29.4</v>
      </c>
      <c r="D4923">
        <v>710</v>
      </c>
      <c r="E4923">
        <v>1</v>
      </c>
      <c r="F4923" t="str">
        <f t="shared" si="1456"/>
        <v/>
      </c>
      <c r="G4923">
        <f t="shared" si="1457"/>
        <v>0.81200000000000006</v>
      </c>
      <c r="H4923" t="str">
        <f t="shared" si="1458"/>
        <v/>
      </c>
      <c r="I4923" s="1">
        <f t="shared" si="1459"/>
        <v>0.81200000000000006</v>
      </c>
      <c r="K4923" s="1">
        <f t="shared" si="1460"/>
        <v>0</v>
      </c>
      <c r="L4923" s="1">
        <f t="shared" si="1461"/>
        <v>1</v>
      </c>
      <c r="M4923" s="1">
        <f t="shared" si="1462"/>
        <v>1</v>
      </c>
      <c r="P4923" s="1">
        <f t="shared" si="1463"/>
        <v>0</v>
      </c>
      <c r="Q4923" s="1">
        <f t="shared" si="1464"/>
        <v>0</v>
      </c>
      <c r="R4923" s="1">
        <f t="shared" si="1465"/>
        <v>1</v>
      </c>
      <c r="S4923" s="1">
        <f t="shared" si="1466"/>
        <v>0</v>
      </c>
      <c r="V4923" s="1">
        <f t="shared" si="1467"/>
        <v>1</v>
      </c>
      <c r="W4923" s="1">
        <f t="shared" si="1468"/>
        <v>0</v>
      </c>
      <c r="X4923" s="1">
        <f t="shared" si="1469"/>
        <v>0</v>
      </c>
      <c r="Y4923" s="1">
        <f t="shared" si="1470"/>
        <v>0</v>
      </c>
      <c r="AB4923" s="1">
        <f t="shared" si="1471"/>
        <v>1</v>
      </c>
      <c r="AC4923" s="1">
        <f t="shared" si="1472"/>
        <v>0</v>
      </c>
      <c r="AD4923" s="1">
        <f t="shared" si="1473"/>
        <v>0</v>
      </c>
      <c r="AE4923" s="1">
        <f t="shared" si="1474"/>
        <v>0</v>
      </c>
    </row>
    <row r="4924" spans="1:31" x14ac:dyDescent="0.25">
      <c r="A4924">
        <v>1</v>
      </c>
      <c r="B4924">
        <v>130</v>
      </c>
      <c r="C4924">
        <v>11.89</v>
      </c>
      <c r="D4924">
        <v>775</v>
      </c>
      <c r="E4924">
        <v>1</v>
      </c>
      <c r="F4924">
        <f t="shared" si="1456"/>
        <v>0.93600000000000005</v>
      </c>
      <c r="G4924" t="str">
        <f t="shared" si="1457"/>
        <v/>
      </c>
      <c r="H4924" t="str">
        <f t="shared" si="1458"/>
        <v/>
      </c>
      <c r="I4924" s="1">
        <f t="shared" si="1459"/>
        <v>0.93600000000000005</v>
      </c>
      <c r="K4924" s="1">
        <f t="shared" si="1460"/>
        <v>1</v>
      </c>
      <c r="L4924" s="1">
        <f t="shared" si="1461"/>
        <v>1</v>
      </c>
      <c r="M4924" s="1">
        <f t="shared" si="1462"/>
        <v>1</v>
      </c>
      <c r="P4924" s="1">
        <f t="shared" si="1463"/>
        <v>1</v>
      </c>
      <c r="Q4924" s="1">
        <f t="shared" si="1464"/>
        <v>0</v>
      </c>
      <c r="R4924" s="1">
        <f t="shared" si="1465"/>
        <v>0</v>
      </c>
      <c r="S4924" s="1">
        <f t="shared" si="1466"/>
        <v>0</v>
      </c>
      <c r="V4924" s="1">
        <f t="shared" si="1467"/>
        <v>1</v>
      </c>
      <c r="W4924" s="1">
        <f t="shared" si="1468"/>
        <v>0</v>
      </c>
      <c r="X4924" s="1">
        <f t="shared" si="1469"/>
        <v>0</v>
      </c>
      <c r="Y4924" s="1">
        <f t="shared" si="1470"/>
        <v>0</v>
      </c>
      <c r="AB4924" s="1">
        <f t="shared" si="1471"/>
        <v>1</v>
      </c>
      <c r="AC4924" s="1">
        <f t="shared" si="1472"/>
        <v>0</v>
      </c>
      <c r="AD4924" s="1">
        <f t="shared" si="1473"/>
        <v>0</v>
      </c>
      <c r="AE4924" s="1">
        <f t="shared" si="1474"/>
        <v>0</v>
      </c>
    </row>
    <row r="4925" spans="1:31" x14ac:dyDescent="0.25">
      <c r="A4925">
        <v>1</v>
      </c>
      <c r="B4925">
        <v>74.3</v>
      </c>
      <c r="C4925">
        <v>19.920000000000002</v>
      </c>
      <c r="D4925">
        <v>690</v>
      </c>
      <c r="E4925">
        <v>1</v>
      </c>
      <c r="F4925" t="str">
        <f t="shared" si="1456"/>
        <v/>
      </c>
      <c r="G4925">
        <f t="shared" si="1457"/>
        <v>0.81200000000000006</v>
      </c>
      <c r="H4925" t="str">
        <f t="shared" si="1458"/>
        <v/>
      </c>
      <c r="I4925" s="1">
        <f t="shared" si="1459"/>
        <v>0.81200000000000006</v>
      </c>
      <c r="K4925" s="1">
        <f t="shared" si="1460"/>
        <v>0</v>
      </c>
      <c r="L4925" s="1">
        <f t="shared" si="1461"/>
        <v>1</v>
      </c>
      <c r="M4925" s="1">
        <f t="shared" si="1462"/>
        <v>1</v>
      </c>
      <c r="P4925" s="1">
        <f t="shared" si="1463"/>
        <v>0</v>
      </c>
      <c r="Q4925" s="1">
        <f t="shared" si="1464"/>
        <v>0</v>
      </c>
      <c r="R4925" s="1">
        <f t="shared" si="1465"/>
        <v>1</v>
      </c>
      <c r="S4925" s="1">
        <f t="shared" si="1466"/>
        <v>0</v>
      </c>
      <c r="V4925" s="1">
        <f t="shared" si="1467"/>
        <v>1</v>
      </c>
      <c r="W4925" s="1">
        <f t="shared" si="1468"/>
        <v>0</v>
      </c>
      <c r="X4925" s="1">
        <f t="shared" si="1469"/>
        <v>0</v>
      </c>
      <c r="Y4925" s="1">
        <f t="shared" si="1470"/>
        <v>0</v>
      </c>
      <c r="AB4925" s="1">
        <f t="shared" si="1471"/>
        <v>1</v>
      </c>
      <c r="AC4925" s="1">
        <f t="shared" si="1472"/>
        <v>0</v>
      </c>
      <c r="AD4925" s="1">
        <f t="shared" si="1473"/>
        <v>0</v>
      </c>
      <c r="AE4925" s="1">
        <f t="shared" si="1474"/>
        <v>0</v>
      </c>
    </row>
    <row r="4926" spans="1:31" x14ac:dyDescent="0.25">
      <c r="A4926">
        <v>1</v>
      </c>
      <c r="B4926">
        <v>45</v>
      </c>
      <c r="C4926">
        <v>20.61</v>
      </c>
      <c r="D4926">
        <v>705</v>
      </c>
      <c r="E4926">
        <v>1</v>
      </c>
      <c r="F4926" t="str">
        <f t="shared" si="1456"/>
        <v/>
      </c>
      <c r="G4926">
        <f t="shared" si="1457"/>
        <v>0.81200000000000006</v>
      </c>
      <c r="H4926" t="str">
        <f t="shared" si="1458"/>
        <v/>
      </c>
      <c r="I4926" s="1">
        <f t="shared" si="1459"/>
        <v>0.81200000000000006</v>
      </c>
      <c r="K4926" s="1">
        <f t="shared" si="1460"/>
        <v>0</v>
      </c>
      <c r="L4926" s="1">
        <f t="shared" si="1461"/>
        <v>1</v>
      </c>
      <c r="M4926" s="1">
        <f t="shared" si="1462"/>
        <v>1</v>
      </c>
      <c r="P4926" s="1">
        <f t="shared" si="1463"/>
        <v>0</v>
      </c>
      <c r="Q4926" s="1">
        <f t="shared" si="1464"/>
        <v>0</v>
      </c>
      <c r="R4926" s="1">
        <f t="shared" si="1465"/>
        <v>1</v>
      </c>
      <c r="S4926" s="1">
        <f t="shared" si="1466"/>
        <v>0</v>
      </c>
      <c r="V4926" s="1">
        <f t="shared" si="1467"/>
        <v>1</v>
      </c>
      <c r="W4926" s="1">
        <f t="shared" si="1468"/>
        <v>0</v>
      </c>
      <c r="X4926" s="1">
        <f t="shared" si="1469"/>
        <v>0</v>
      </c>
      <c r="Y4926" s="1">
        <f t="shared" si="1470"/>
        <v>0</v>
      </c>
      <c r="AB4926" s="1">
        <f t="shared" si="1471"/>
        <v>1</v>
      </c>
      <c r="AC4926" s="1">
        <f t="shared" si="1472"/>
        <v>0</v>
      </c>
      <c r="AD4926" s="1">
        <f t="shared" si="1473"/>
        <v>0</v>
      </c>
      <c r="AE4926" s="1">
        <f t="shared" si="1474"/>
        <v>0</v>
      </c>
    </row>
    <row r="4927" spans="1:31" x14ac:dyDescent="0.25">
      <c r="A4927">
        <v>0</v>
      </c>
      <c r="B4927">
        <v>25</v>
      </c>
      <c r="C4927">
        <v>10.9</v>
      </c>
      <c r="D4927">
        <v>695</v>
      </c>
      <c r="E4927">
        <v>1</v>
      </c>
      <c r="F4927" t="str">
        <f t="shared" si="1456"/>
        <v/>
      </c>
      <c r="G4927">
        <f t="shared" si="1457"/>
        <v>0.72499999999999998</v>
      </c>
      <c r="H4927" t="str">
        <f t="shared" si="1458"/>
        <v/>
      </c>
      <c r="I4927" s="1">
        <f t="shared" si="1459"/>
        <v>0.72499999999999998</v>
      </c>
      <c r="K4927" s="1">
        <f t="shared" si="1460"/>
        <v>0</v>
      </c>
      <c r="L4927" s="1">
        <f t="shared" si="1461"/>
        <v>0</v>
      </c>
      <c r="M4927" s="1">
        <f t="shared" si="1462"/>
        <v>0</v>
      </c>
      <c r="P4927" s="1">
        <f t="shared" si="1463"/>
        <v>0</v>
      </c>
      <c r="Q4927" s="1">
        <f t="shared" si="1464"/>
        <v>0</v>
      </c>
      <c r="R4927" s="1">
        <f t="shared" si="1465"/>
        <v>1</v>
      </c>
      <c r="S4927" s="1">
        <f t="shared" si="1466"/>
        <v>0</v>
      </c>
      <c r="V4927" s="1">
        <f t="shared" si="1467"/>
        <v>0</v>
      </c>
      <c r="W4927" s="1">
        <f t="shared" si="1468"/>
        <v>0</v>
      </c>
      <c r="X4927" s="1">
        <f t="shared" si="1469"/>
        <v>1</v>
      </c>
      <c r="Y4927" s="1">
        <f t="shared" si="1470"/>
        <v>0</v>
      </c>
      <c r="AB4927" s="1">
        <f t="shared" si="1471"/>
        <v>0</v>
      </c>
      <c r="AC4927" s="1">
        <f t="shared" si="1472"/>
        <v>0</v>
      </c>
      <c r="AD4927" s="1">
        <f t="shared" si="1473"/>
        <v>1</v>
      </c>
      <c r="AE4927" s="1">
        <f t="shared" si="1474"/>
        <v>0</v>
      </c>
    </row>
    <row r="4928" spans="1:31" x14ac:dyDescent="0.25">
      <c r="A4928">
        <v>1</v>
      </c>
      <c r="B4928">
        <v>65</v>
      </c>
      <c r="C4928">
        <v>15.49</v>
      </c>
      <c r="D4928">
        <v>735</v>
      </c>
      <c r="E4928">
        <v>1</v>
      </c>
      <c r="F4928">
        <f t="shared" si="1456"/>
        <v>0.93600000000000005</v>
      </c>
      <c r="G4928" t="str">
        <f t="shared" si="1457"/>
        <v/>
      </c>
      <c r="H4928" t="str">
        <f t="shared" si="1458"/>
        <v/>
      </c>
      <c r="I4928" s="1">
        <f t="shared" si="1459"/>
        <v>0.93600000000000005</v>
      </c>
      <c r="K4928" s="1">
        <f t="shared" si="1460"/>
        <v>1</v>
      </c>
      <c r="L4928" s="1">
        <f t="shared" si="1461"/>
        <v>1</v>
      </c>
      <c r="M4928" s="1">
        <f t="shared" si="1462"/>
        <v>1</v>
      </c>
      <c r="P4928" s="1">
        <f t="shared" si="1463"/>
        <v>1</v>
      </c>
      <c r="Q4928" s="1">
        <f t="shared" si="1464"/>
        <v>0</v>
      </c>
      <c r="R4928" s="1">
        <f t="shared" si="1465"/>
        <v>0</v>
      </c>
      <c r="S4928" s="1">
        <f t="shared" si="1466"/>
        <v>0</v>
      </c>
      <c r="V4928" s="1">
        <f t="shared" si="1467"/>
        <v>1</v>
      </c>
      <c r="W4928" s="1">
        <f t="shared" si="1468"/>
        <v>0</v>
      </c>
      <c r="X4928" s="1">
        <f t="shared" si="1469"/>
        <v>0</v>
      </c>
      <c r="Y4928" s="1">
        <f t="shared" si="1470"/>
        <v>0</v>
      </c>
      <c r="AB4928" s="1">
        <f t="shared" si="1471"/>
        <v>1</v>
      </c>
      <c r="AC4928" s="1">
        <f t="shared" si="1472"/>
        <v>0</v>
      </c>
      <c r="AD4928" s="1">
        <f t="shared" si="1473"/>
        <v>0</v>
      </c>
      <c r="AE4928" s="1">
        <f t="shared" si="1474"/>
        <v>0</v>
      </c>
    </row>
    <row r="4929" spans="1:31" x14ac:dyDescent="0.25">
      <c r="A4929">
        <v>0</v>
      </c>
      <c r="B4929">
        <v>92</v>
      </c>
      <c r="C4929">
        <v>8.69</v>
      </c>
      <c r="D4929">
        <v>705</v>
      </c>
      <c r="E4929">
        <v>1</v>
      </c>
      <c r="F4929" t="str">
        <f t="shared" si="1456"/>
        <v/>
      </c>
      <c r="G4929" t="str">
        <f t="shared" si="1457"/>
        <v/>
      </c>
      <c r="H4929">
        <f t="shared" si="1458"/>
        <v>0.89200000000000002</v>
      </c>
      <c r="I4929" s="1">
        <f t="shared" si="1459"/>
        <v>0.89200000000000002</v>
      </c>
      <c r="K4929" s="1">
        <f t="shared" si="1460"/>
        <v>1</v>
      </c>
      <c r="L4929" s="1">
        <f t="shared" si="1461"/>
        <v>1</v>
      </c>
      <c r="M4929" s="1">
        <f t="shared" si="1462"/>
        <v>1</v>
      </c>
      <c r="P4929" s="1">
        <f t="shared" si="1463"/>
        <v>1</v>
      </c>
      <c r="Q4929" s="1">
        <f t="shared" si="1464"/>
        <v>0</v>
      </c>
      <c r="R4929" s="1">
        <f t="shared" si="1465"/>
        <v>0</v>
      </c>
      <c r="S4929" s="1">
        <f t="shared" si="1466"/>
        <v>0</v>
      </c>
      <c r="V4929" s="1">
        <f t="shared" si="1467"/>
        <v>1</v>
      </c>
      <c r="W4929" s="1">
        <f t="shared" si="1468"/>
        <v>0</v>
      </c>
      <c r="X4929" s="1">
        <f t="shared" si="1469"/>
        <v>0</v>
      </c>
      <c r="Y4929" s="1">
        <f t="shared" si="1470"/>
        <v>0</v>
      </c>
      <c r="AB4929" s="1">
        <f t="shared" si="1471"/>
        <v>1</v>
      </c>
      <c r="AC4929" s="1">
        <f t="shared" si="1472"/>
        <v>0</v>
      </c>
      <c r="AD4929" s="1">
        <f t="shared" si="1473"/>
        <v>0</v>
      </c>
      <c r="AE4929" s="1">
        <f t="shared" si="1474"/>
        <v>0</v>
      </c>
    </row>
    <row r="4930" spans="1:31" x14ac:dyDescent="0.25">
      <c r="A4930">
        <v>0</v>
      </c>
      <c r="B4930">
        <v>31</v>
      </c>
      <c r="C4930">
        <v>39.299999999999997</v>
      </c>
      <c r="D4930">
        <v>675</v>
      </c>
      <c r="E4930">
        <v>1</v>
      </c>
      <c r="F4930" t="str">
        <f t="shared" si="1456"/>
        <v/>
      </c>
      <c r="G4930">
        <f t="shared" si="1457"/>
        <v>0.745</v>
      </c>
      <c r="H4930" t="str">
        <f t="shared" si="1458"/>
        <v/>
      </c>
      <c r="I4930" s="1">
        <f t="shared" si="1459"/>
        <v>0.745</v>
      </c>
      <c r="K4930" s="1">
        <f t="shared" si="1460"/>
        <v>0</v>
      </c>
      <c r="L4930" s="1">
        <f t="shared" si="1461"/>
        <v>0</v>
      </c>
      <c r="M4930" s="1">
        <f t="shared" si="1462"/>
        <v>0</v>
      </c>
      <c r="P4930" s="1">
        <f t="shared" si="1463"/>
        <v>0</v>
      </c>
      <c r="Q4930" s="1">
        <f t="shared" si="1464"/>
        <v>0</v>
      </c>
      <c r="R4930" s="1">
        <f t="shared" si="1465"/>
        <v>1</v>
      </c>
      <c r="S4930" s="1">
        <f t="shared" si="1466"/>
        <v>0</v>
      </c>
      <c r="V4930" s="1">
        <f t="shared" si="1467"/>
        <v>0</v>
      </c>
      <c r="W4930" s="1">
        <f t="shared" si="1468"/>
        <v>0</v>
      </c>
      <c r="X4930" s="1">
        <f t="shared" si="1469"/>
        <v>1</v>
      </c>
      <c r="Y4930" s="1">
        <f t="shared" si="1470"/>
        <v>0</v>
      </c>
      <c r="AB4930" s="1">
        <f t="shared" si="1471"/>
        <v>0</v>
      </c>
      <c r="AC4930" s="1">
        <f t="shared" si="1472"/>
        <v>0</v>
      </c>
      <c r="AD4930" s="1">
        <f t="shared" si="1473"/>
        <v>1</v>
      </c>
      <c r="AE4930" s="1">
        <f t="shared" si="1474"/>
        <v>0</v>
      </c>
    </row>
    <row r="4931" spans="1:31" x14ac:dyDescent="0.25">
      <c r="A4931">
        <v>0</v>
      </c>
      <c r="B4931">
        <v>72.94</v>
      </c>
      <c r="C4931">
        <v>8.7899999999999991</v>
      </c>
      <c r="D4931">
        <v>700</v>
      </c>
      <c r="E4931">
        <v>1</v>
      </c>
      <c r="F4931" t="str">
        <f t="shared" si="1456"/>
        <v/>
      </c>
      <c r="G4931">
        <f t="shared" si="1457"/>
        <v>0.83199999999999996</v>
      </c>
      <c r="H4931" t="str">
        <f t="shared" si="1458"/>
        <v/>
      </c>
      <c r="I4931" s="1">
        <f t="shared" si="1459"/>
        <v>0.83199999999999996</v>
      </c>
      <c r="K4931" s="1">
        <f t="shared" si="1460"/>
        <v>0</v>
      </c>
      <c r="L4931" s="1">
        <f t="shared" si="1461"/>
        <v>1</v>
      </c>
      <c r="M4931" s="1">
        <f t="shared" si="1462"/>
        <v>1</v>
      </c>
      <c r="P4931" s="1">
        <f t="shared" si="1463"/>
        <v>0</v>
      </c>
      <c r="Q4931" s="1">
        <f t="shared" si="1464"/>
        <v>0</v>
      </c>
      <c r="R4931" s="1">
        <f t="shared" si="1465"/>
        <v>1</v>
      </c>
      <c r="S4931" s="1">
        <f t="shared" si="1466"/>
        <v>0</v>
      </c>
      <c r="V4931" s="1">
        <f t="shared" si="1467"/>
        <v>1</v>
      </c>
      <c r="W4931" s="1">
        <f t="shared" si="1468"/>
        <v>0</v>
      </c>
      <c r="X4931" s="1">
        <f t="shared" si="1469"/>
        <v>0</v>
      </c>
      <c r="Y4931" s="1">
        <f t="shared" si="1470"/>
        <v>0</v>
      </c>
      <c r="AB4931" s="1">
        <f t="shared" si="1471"/>
        <v>1</v>
      </c>
      <c r="AC4931" s="1">
        <f t="shared" si="1472"/>
        <v>0</v>
      </c>
      <c r="AD4931" s="1">
        <f t="shared" si="1473"/>
        <v>0</v>
      </c>
      <c r="AE4931" s="1">
        <f t="shared" si="1474"/>
        <v>0</v>
      </c>
    </row>
    <row r="4932" spans="1:31" x14ac:dyDescent="0.25">
      <c r="A4932">
        <v>1</v>
      </c>
      <c r="B4932">
        <v>78</v>
      </c>
      <c r="C4932">
        <v>11.72</v>
      </c>
      <c r="D4932">
        <v>680</v>
      </c>
      <c r="E4932">
        <v>1</v>
      </c>
      <c r="F4932" t="str">
        <f t="shared" ref="F4932:F4995" si="1475">IF(D4932&gt;717.5,IF(B4932&gt;48.75,IF(C4932&gt;21.885,0.9,0.936),0.853),"")</f>
        <v/>
      </c>
      <c r="G4932">
        <f t="shared" ref="G4932:G4995" si="1476">IF(D4932&lt;=717.5,IF(B4932&lt;=85.202,IF(C4932&gt;16.545,IF(D4932&gt;687.5,0.812,0.745),IF(B4932&gt;32.802,0.832,0.725)),""),"")</f>
        <v>0.83199999999999996</v>
      </c>
      <c r="H4932" t="str">
        <f t="shared" ref="H4932:H4995" si="1477">IF(D4932&lt;=717.5,IF(B4932&gt;85.202,IF(C4932&gt;25.055,0.784,IF(D4932&gt;677.5,0.892,0.852)),""),"")</f>
        <v/>
      </c>
      <c r="I4932" s="1">
        <f t="shared" ref="I4932:I4995" si="1478">SUM(F4932:H4932)</f>
        <v>0.83199999999999996</v>
      </c>
      <c r="K4932" s="1">
        <f t="shared" si="1460"/>
        <v>0</v>
      </c>
      <c r="L4932" s="1">
        <f t="shared" si="1461"/>
        <v>1</v>
      </c>
      <c r="M4932" s="1">
        <f t="shared" si="1462"/>
        <v>1</v>
      </c>
      <c r="P4932" s="1">
        <f t="shared" si="1463"/>
        <v>0</v>
      </c>
      <c r="Q4932" s="1">
        <f t="shared" si="1464"/>
        <v>0</v>
      </c>
      <c r="R4932" s="1">
        <f t="shared" si="1465"/>
        <v>1</v>
      </c>
      <c r="S4932" s="1">
        <f t="shared" si="1466"/>
        <v>0</v>
      </c>
      <c r="V4932" s="1">
        <f t="shared" si="1467"/>
        <v>1</v>
      </c>
      <c r="W4932" s="1">
        <f t="shared" si="1468"/>
        <v>0</v>
      </c>
      <c r="X4932" s="1">
        <f t="shared" si="1469"/>
        <v>0</v>
      </c>
      <c r="Y4932" s="1">
        <f t="shared" si="1470"/>
        <v>0</v>
      </c>
      <c r="AB4932" s="1">
        <f t="shared" si="1471"/>
        <v>1</v>
      </c>
      <c r="AC4932" s="1">
        <f t="shared" si="1472"/>
        <v>0</v>
      </c>
      <c r="AD4932" s="1">
        <f t="shared" si="1473"/>
        <v>0</v>
      </c>
      <c r="AE4932" s="1">
        <f t="shared" si="1474"/>
        <v>0</v>
      </c>
    </row>
    <row r="4933" spans="1:31" x14ac:dyDescent="0.25">
      <c r="A4933">
        <v>1</v>
      </c>
      <c r="B4933">
        <v>108</v>
      </c>
      <c r="C4933">
        <v>20.52</v>
      </c>
      <c r="D4933">
        <v>670</v>
      </c>
      <c r="E4933">
        <v>1</v>
      </c>
      <c r="F4933" t="str">
        <f t="shared" si="1475"/>
        <v/>
      </c>
      <c r="G4933" t="str">
        <f t="shared" si="1476"/>
        <v/>
      </c>
      <c r="H4933">
        <f t="shared" si="1477"/>
        <v>0.85199999999999998</v>
      </c>
      <c r="I4933" s="1">
        <f t="shared" si="1478"/>
        <v>0.85199999999999998</v>
      </c>
      <c r="K4933" s="1">
        <f t="shared" si="1460"/>
        <v>1</v>
      </c>
      <c r="L4933" s="1">
        <f t="shared" si="1461"/>
        <v>1</v>
      </c>
      <c r="M4933" s="1">
        <f t="shared" si="1462"/>
        <v>1</v>
      </c>
      <c r="P4933" s="1">
        <f t="shared" si="1463"/>
        <v>1</v>
      </c>
      <c r="Q4933" s="1">
        <f t="shared" si="1464"/>
        <v>0</v>
      </c>
      <c r="R4933" s="1">
        <f t="shared" si="1465"/>
        <v>0</v>
      </c>
      <c r="S4933" s="1">
        <f t="shared" si="1466"/>
        <v>0</v>
      </c>
      <c r="V4933" s="1">
        <f t="shared" si="1467"/>
        <v>1</v>
      </c>
      <c r="W4933" s="1">
        <f t="shared" si="1468"/>
        <v>0</v>
      </c>
      <c r="X4933" s="1">
        <f t="shared" si="1469"/>
        <v>0</v>
      </c>
      <c r="Y4933" s="1">
        <f t="shared" si="1470"/>
        <v>0</v>
      </c>
      <c r="AB4933" s="1">
        <f t="shared" si="1471"/>
        <v>1</v>
      </c>
      <c r="AC4933" s="1">
        <f t="shared" si="1472"/>
        <v>0</v>
      </c>
      <c r="AD4933" s="1">
        <f t="shared" si="1473"/>
        <v>0</v>
      </c>
      <c r="AE4933" s="1">
        <f t="shared" si="1474"/>
        <v>0</v>
      </c>
    </row>
    <row r="4934" spans="1:31" x14ac:dyDescent="0.25">
      <c r="A4934">
        <v>1</v>
      </c>
      <c r="B4934">
        <v>76</v>
      </c>
      <c r="C4934">
        <v>17.350000000000001</v>
      </c>
      <c r="D4934">
        <v>670</v>
      </c>
      <c r="E4934">
        <v>1</v>
      </c>
      <c r="F4934" t="str">
        <f t="shared" si="1475"/>
        <v/>
      </c>
      <c r="G4934">
        <f t="shared" si="1476"/>
        <v>0.745</v>
      </c>
      <c r="H4934" t="str">
        <f t="shared" si="1477"/>
        <v/>
      </c>
      <c r="I4934" s="1">
        <f t="shared" si="1478"/>
        <v>0.745</v>
      </c>
      <c r="K4934" s="1">
        <f t="shared" si="1460"/>
        <v>0</v>
      </c>
      <c r="L4934" s="1">
        <f t="shared" si="1461"/>
        <v>0</v>
      </c>
      <c r="M4934" s="1">
        <f t="shared" si="1462"/>
        <v>0</v>
      </c>
      <c r="P4934" s="1">
        <f t="shared" si="1463"/>
        <v>0</v>
      </c>
      <c r="Q4934" s="1">
        <f t="shared" si="1464"/>
        <v>0</v>
      </c>
      <c r="R4934" s="1">
        <f t="shared" si="1465"/>
        <v>1</v>
      </c>
      <c r="S4934" s="1">
        <f t="shared" si="1466"/>
        <v>0</v>
      </c>
      <c r="V4934" s="1">
        <f t="shared" si="1467"/>
        <v>0</v>
      </c>
      <c r="W4934" s="1">
        <f t="shared" si="1468"/>
        <v>0</v>
      </c>
      <c r="X4934" s="1">
        <f t="shared" si="1469"/>
        <v>1</v>
      </c>
      <c r="Y4934" s="1">
        <f t="shared" si="1470"/>
        <v>0</v>
      </c>
      <c r="AB4934" s="1">
        <f t="shared" si="1471"/>
        <v>0</v>
      </c>
      <c r="AC4934" s="1">
        <f t="shared" si="1472"/>
        <v>0</v>
      </c>
      <c r="AD4934" s="1">
        <f t="shared" si="1473"/>
        <v>1</v>
      </c>
      <c r="AE4934" s="1">
        <f t="shared" si="1474"/>
        <v>0</v>
      </c>
    </row>
    <row r="4935" spans="1:31" x14ac:dyDescent="0.25">
      <c r="A4935">
        <v>1</v>
      </c>
      <c r="B4935">
        <v>96</v>
      </c>
      <c r="C4935">
        <v>23.77</v>
      </c>
      <c r="D4935">
        <v>695</v>
      </c>
      <c r="E4935">
        <v>1</v>
      </c>
      <c r="F4935" t="str">
        <f t="shared" si="1475"/>
        <v/>
      </c>
      <c r="G4935" t="str">
        <f t="shared" si="1476"/>
        <v/>
      </c>
      <c r="H4935">
        <f t="shared" si="1477"/>
        <v>0.89200000000000002</v>
      </c>
      <c r="I4935" s="1">
        <f t="shared" si="1478"/>
        <v>0.89200000000000002</v>
      </c>
      <c r="K4935" s="1">
        <f t="shared" si="1460"/>
        <v>1</v>
      </c>
      <c r="L4935" s="1">
        <f t="shared" si="1461"/>
        <v>1</v>
      </c>
      <c r="M4935" s="1">
        <f t="shared" si="1462"/>
        <v>1</v>
      </c>
      <c r="P4935" s="1">
        <f t="shared" si="1463"/>
        <v>1</v>
      </c>
      <c r="Q4935" s="1">
        <f t="shared" si="1464"/>
        <v>0</v>
      </c>
      <c r="R4935" s="1">
        <f t="shared" si="1465"/>
        <v>0</v>
      </c>
      <c r="S4935" s="1">
        <f t="shared" si="1466"/>
        <v>0</v>
      </c>
      <c r="V4935" s="1">
        <f t="shared" si="1467"/>
        <v>1</v>
      </c>
      <c r="W4935" s="1">
        <f t="shared" si="1468"/>
        <v>0</v>
      </c>
      <c r="X4935" s="1">
        <f t="shared" si="1469"/>
        <v>0</v>
      </c>
      <c r="Y4935" s="1">
        <f t="shared" si="1470"/>
        <v>0</v>
      </c>
      <c r="AB4935" s="1">
        <f t="shared" si="1471"/>
        <v>1</v>
      </c>
      <c r="AC4935" s="1">
        <f t="shared" si="1472"/>
        <v>0</v>
      </c>
      <c r="AD4935" s="1">
        <f t="shared" si="1473"/>
        <v>0</v>
      </c>
      <c r="AE4935" s="1">
        <f t="shared" si="1474"/>
        <v>0</v>
      </c>
    </row>
    <row r="4936" spans="1:31" x14ac:dyDescent="0.25">
      <c r="A4936">
        <v>1</v>
      </c>
      <c r="B4936">
        <v>157.69999999999999</v>
      </c>
      <c r="C4936">
        <v>15.21</v>
      </c>
      <c r="D4936">
        <v>720</v>
      </c>
      <c r="E4936">
        <v>1</v>
      </c>
      <c r="F4936">
        <f t="shared" si="1475"/>
        <v>0.93600000000000005</v>
      </c>
      <c r="G4936" t="str">
        <f t="shared" si="1476"/>
        <v/>
      </c>
      <c r="H4936" t="str">
        <f t="shared" si="1477"/>
        <v/>
      </c>
      <c r="I4936" s="1">
        <f t="shared" si="1478"/>
        <v>0.93600000000000005</v>
      </c>
      <c r="K4936" s="1">
        <f t="shared" ref="K4936:K4999" si="1479">IF($D4936&gt;717.5,1,IF(AND(B4936&gt;85.202,C4936&lt;25.055),1,0))</f>
        <v>1</v>
      </c>
      <c r="L4936" s="1">
        <f t="shared" ref="L4936:L4999" si="1480">IF(M4936=0,0,IF(AND(D4936&lt;717.5,B4936&gt;85.202,C4936&gt;25.055),0,1))</f>
        <v>1</v>
      </c>
      <c r="M4936" s="1">
        <f t="shared" ref="M4936:M4999" si="1481">IF(AND(B4936&lt;85.202,C4936&gt;16.545,D4936&lt;687.5),0,IF(AND(B4936&lt;32.802,C4936&lt;16.545,D4936&lt;717.5),0,1))</f>
        <v>1</v>
      </c>
      <c r="P4936" s="1">
        <f t="shared" ref="P4936:P4999" si="1482">IF($K4936=1, IF($E4936=1,1,0),0)</f>
        <v>1</v>
      </c>
      <c r="Q4936" s="1">
        <f t="shared" ref="Q4936:Q4999" si="1483">IF($K4936=1, IF($E4936=0,1,0),0)</f>
        <v>0</v>
      </c>
      <c r="R4936" s="1">
        <f t="shared" ref="R4936:R4999" si="1484">IF($K4936=0, IF($E4936=1,1,0),0)</f>
        <v>0</v>
      </c>
      <c r="S4936" s="1">
        <f t="shared" ref="S4936:S4999" si="1485">IF($K4936=0, IF($E4936=0,1,0),0)</f>
        <v>0</v>
      </c>
      <c r="V4936" s="1">
        <f t="shared" ref="V4936:V4999" si="1486">IF($L4936=1, IF($E4936=1,1,0),0)</f>
        <v>1</v>
      </c>
      <c r="W4936" s="1">
        <f t="shared" ref="W4936:W4999" si="1487">IF($L4936=1, IF($E4936=0,1,0),0)</f>
        <v>0</v>
      </c>
      <c r="X4936" s="1">
        <f t="shared" ref="X4936:X4999" si="1488">IF($L4936=0, IF($E4936=1,1,0),0)</f>
        <v>0</v>
      </c>
      <c r="Y4936" s="1">
        <f t="shared" ref="Y4936:Y4999" si="1489">IF($L4936=0, IF($E4936=0,1,0),0)</f>
        <v>0</v>
      </c>
      <c r="AB4936" s="1">
        <f t="shared" ref="AB4936:AB4999" si="1490">IF($M4936=1, IF($E4936=1,1,0),0)</f>
        <v>1</v>
      </c>
      <c r="AC4936" s="1">
        <f t="shared" ref="AC4936:AC4999" si="1491">IF($M4936=1, IF($E4936=0,1,0),0)</f>
        <v>0</v>
      </c>
      <c r="AD4936" s="1">
        <f t="shared" ref="AD4936:AD4999" si="1492">IF($M4936=0, IF($E4936=1,1,0),0)</f>
        <v>0</v>
      </c>
      <c r="AE4936" s="1">
        <f t="shared" ref="AE4936:AE4999" si="1493">IF($M4936=0, IF($E4936=0,1,0),0)</f>
        <v>0</v>
      </c>
    </row>
    <row r="4937" spans="1:31" x14ac:dyDescent="0.25">
      <c r="A4937">
        <v>1</v>
      </c>
      <c r="B4937">
        <v>82</v>
      </c>
      <c r="C4937">
        <v>14.97</v>
      </c>
      <c r="D4937">
        <v>715</v>
      </c>
      <c r="E4937">
        <v>1</v>
      </c>
      <c r="F4937" t="str">
        <f t="shared" si="1475"/>
        <v/>
      </c>
      <c r="G4937">
        <f t="shared" si="1476"/>
        <v>0.83199999999999996</v>
      </c>
      <c r="H4937" t="str">
        <f t="shared" si="1477"/>
        <v/>
      </c>
      <c r="I4937" s="1">
        <f t="shared" si="1478"/>
        <v>0.83199999999999996</v>
      </c>
      <c r="K4937" s="1">
        <f t="shared" si="1479"/>
        <v>0</v>
      </c>
      <c r="L4937" s="1">
        <f t="shared" si="1480"/>
        <v>1</v>
      </c>
      <c r="M4937" s="1">
        <f t="shared" si="1481"/>
        <v>1</v>
      </c>
      <c r="P4937" s="1">
        <f t="shared" si="1482"/>
        <v>0</v>
      </c>
      <c r="Q4937" s="1">
        <f t="shared" si="1483"/>
        <v>0</v>
      </c>
      <c r="R4937" s="1">
        <f t="shared" si="1484"/>
        <v>1</v>
      </c>
      <c r="S4937" s="1">
        <f t="shared" si="1485"/>
        <v>0</v>
      </c>
      <c r="V4937" s="1">
        <f t="shared" si="1486"/>
        <v>1</v>
      </c>
      <c r="W4937" s="1">
        <f t="shared" si="1487"/>
        <v>0</v>
      </c>
      <c r="X4937" s="1">
        <f t="shared" si="1488"/>
        <v>0</v>
      </c>
      <c r="Y4937" s="1">
        <f t="shared" si="1489"/>
        <v>0</v>
      </c>
      <c r="AB4937" s="1">
        <f t="shared" si="1490"/>
        <v>1</v>
      </c>
      <c r="AC4937" s="1">
        <f t="shared" si="1491"/>
        <v>0</v>
      </c>
      <c r="AD4937" s="1">
        <f t="shared" si="1492"/>
        <v>0</v>
      </c>
      <c r="AE4937" s="1">
        <f t="shared" si="1493"/>
        <v>0</v>
      </c>
    </row>
    <row r="4938" spans="1:31" x14ac:dyDescent="0.25">
      <c r="A4938">
        <v>0</v>
      </c>
      <c r="B4938">
        <v>50</v>
      </c>
      <c r="C4938">
        <v>21.63</v>
      </c>
      <c r="D4938">
        <v>705</v>
      </c>
      <c r="E4938">
        <v>1</v>
      </c>
      <c r="F4938" t="str">
        <f t="shared" si="1475"/>
        <v/>
      </c>
      <c r="G4938">
        <f t="shared" si="1476"/>
        <v>0.81200000000000006</v>
      </c>
      <c r="H4938" t="str">
        <f t="shared" si="1477"/>
        <v/>
      </c>
      <c r="I4938" s="1">
        <f t="shared" si="1478"/>
        <v>0.81200000000000006</v>
      </c>
      <c r="K4938" s="1">
        <f t="shared" si="1479"/>
        <v>0</v>
      </c>
      <c r="L4938" s="1">
        <f t="shared" si="1480"/>
        <v>1</v>
      </c>
      <c r="M4938" s="1">
        <f t="shared" si="1481"/>
        <v>1</v>
      </c>
      <c r="P4938" s="1">
        <f t="shared" si="1482"/>
        <v>0</v>
      </c>
      <c r="Q4938" s="1">
        <f t="shared" si="1483"/>
        <v>0</v>
      </c>
      <c r="R4938" s="1">
        <f t="shared" si="1484"/>
        <v>1</v>
      </c>
      <c r="S4938" s="1">
        <f t="shared" si="1485"/>
        <v>0</v>
      </c>
      <c r="V4938" s="1">
        <f t="shared" si="1486"/>
        <v>1</v>
      </c>
      <c r="W4938" s="1">
        <f t="shared" si="1487"/>
        <v>0</v>
      </c>
      <c r="X4938" s="1">
        <f t="shared" si="1488"/>
        <v>0</v>
      </c>
      <c r="Y4938" s="1">
        <f t="shared" si="1489"/>
        <v>0</v>
      </c>
      <c r="AB4938" s="1">
        <f t="shared" si="1490"/>
        <v>1</v>
      </c>
      <c r="AC4938" s="1">
        <f t="shared" si="1491"/>
        <v>0</v>
      </c>
      <c r="AD4938" s="1">
        <f t="shared" si="1492"/>
        <v>0</v>
      </c>
      <c r="AE4938" s="1">
        <f t="shared" si="1493"/>
        <v>0</v>
      </c>
    </row>
    <row r="4939" spans="1:31" x14ac:dyDescent="0.25">
      <c r="A4939">
        <v>0</v>
      </c>
      <c r="B4939">
        <v>50</v>
      </c>
      <c r="C4939">
        <v>25.06</v>
      </c>
      <c r="D4939">
        <v>680</v>
      </c>
      <c r="E4939">
        <v>1</v>
      </c>
      <c r="F4939" t="str">
        <f t="shared" si="1475"/>
        <v/>
      </c>
      <c r="G4939">
        <f t="shared" si="1476"/>
        <v>0.745</v>
      </c>
      <c r="H4939" t="str">
        <f t="shared" si="1477"/>
        <v/>
      </c>
      <c r="I4939" s="1">
        <f t="shared" si="1478"/>
        <v>0.745</v>
      </c>
      <c r="K4939" s="1">
        <f t="shared" si="1479"/>
        <v>0</v>
      </c>
      <c r="L4939" s="1">
        <f t="shared" si="1480"/>
        <v>0</v>
      </c>
      <c r="M4939" s="1">
        <f t="shared" si="1481"/>
        <v>0</v>
      </c>
      <c r="P4939" s="1">
        <f t="shared" si="1482"/>
        <v>0</v>
      </c>
      <c r="Q4939" s="1">
        <f t="shared" si="1483"/>
        <v>0</v>
      </c>
      <c r="R4939" s="1">
        <f t="shared" si="1484"/>
        <v>1</v>
      </c>
      <c r="S4939" s="1">
        <f t="shared" si="1485"/>
        <v>0</v>
      </c>
      <c r="V4939" s="1">
        <f t="shared" si="1486"/>
        <v>0</v>
      </c>
      <c r="W4939" s="1">
        <f t="shared" si="1487"/>
        <v>0</v>
      </c>
      <c r="X4939" s="1">
        <f t="shared" si="1488"/>
        <v>1</v>
      </c>
      <c r="Y4939" s="1">
        <f t="shared" si="1489"/>
        <v>0</v>
      </c>
      <c r="AB4939" s="1">
        <f t="shared" si="1490"/>
        <v>0</v>
      </c>
      <c r="AC4939" s="1">
        <f t="shared" si="1491"/>
        <v>0</v>
      </c>
      <c r="AD4939" s="1">
        <f t="shared" si="1492"/>
        <v>1</v>
      </c>
      <c r="AE4939" s="1">
        <f t="shared" si="1493"/>
        <v>0</v>
      </c>
    </row>
    <row r="4940" spans="1:31" x14ac:dyDescent="0.25">
      <c r="A4940">
        <v>0</v>
      </c>
      <c r="B4940">
        <v>27</v>
      </c>
      <c r="C4940">
        <v>24.09</v>
      </c>
      <c r="D4940">
        <v>675</v>
      </c>
      <c r="E4940">
        <v>1</v>
      </c>
      <c r="F4940" t="str">
        <f t="shared" si="1475"/>
        <v/>
      </c>
      <c r="G4940">
        <f t="shared" si="1476"/>
        <v>0.745</v>
      </c>
      <c r="H4940" t="str">
        <f t="shared" si="1477"/>
        <v/>
      </c>
      <c r="I4940" s="1">
        <f t="shared" si="1478"/>
        <v>0.745</v>
      </c>
      <c r="K4940" s="1">
        <f t="shared" si="1479"/>
        <v>0</v>
      </c>
      <c r="L4940" s="1">
        <f t="shared" si="1480"/>
        <v>0</v>
      </c>
      <c r="M4940" s="1">
        <f t="shared" si="1481"/>
        <v>0</v>
      </c>
      <c r="P4940" s="1">
        <f t="shared" si="1482"/>
        <v>0</v>
      </c>
      <c r="Q4940" s="1">
        <f t="shared" si="1483"/>
        <v>0</v>
      </c>
      <c r="R4940" s="1">
        <f t="shared" si="1484"/>
        <v>1</v>
      </c>
      <c r="S4940" s="1">
        <f t="shared" si="1485"/>
        <v>0</v>
      </c>
      <c r="V4940" s="1">
        <f t="shared" si="1486"/>
        <v>0</v>
      </c>
      <c r="W4940" s="1">
        <f t="shared" si="1487"/>
        <v>0</v>
      </c>
      <c r="X4940" s="1">
        <f t="shared" si="1488"/>
        <v>1</v>
      </c>
      <c r="Y4940" s="1">
        <f t="shared" si="1489"/>
        <v>0</v>
      </c>
      <c r="AB4940" s="1">
        <f t="shared" si="1490"/>
        <v>0</v>
      </c>
      <c r="AC4940" s="1">
        <f t="shared" si="1491"/>
        <v>0</v>
      </c>
      <c r="AD4940" s="1">
        <f t="shared" si="1492"/>
        <v>1</v>
      </c>
      <c r="AE4940" s="1">
        <f t="shared" si="1493"/>
        <v>0</v>
      </c>
    </row>
    <row r="4941" spans="1:31" x14ac:dyDescent="0.25">
      <c r="A4941">
        <v>0</v>
      </c>
      <c r="B4941">
        <v>24</v>
      </c>
      <c r="C4941">
        <v>18.149999999999999</v>
      </c>
      <c r="D4941">
        <v>695</v>
      </c>
      <c r="E4941">
        <v>1</v>
      </c>
      <c r="F4941" t="str">
        <f t="shared" si="1475"/>
        <v/>
      </c>
      <c r="G4941">
        <f t="shared" si="1476"/>
        <v>0.81200000000000006</v>
      </c>
      <c r="H4941" t="str">
        <f t="shared" si="1477"/>
        <v/>
      </c>
      <c r="I4941" s="1">
        <f t="shared" si="1478"/>
        <v>0.81200000000000006</v>
      </c>
      <c r="K4941" s="1">
        <f t="shared" si="1479"/>
        <v>0</v>
      </c>
      <c r="L4941" s="1">
        <f t="shared" si="1480"/>
        <v>1</v>
      </c>
      <c r="M4941" s="1">
        <f t="shared" si="1481"/>
        <v>1</v>
      </c>
      <c r="P4941" s="1">
        <f t="shared" si="1482"/>
        <v>0</v>
      </c>
      <c r="Q4941" s="1">
        <f t="shared" si="1483"/>
        <v>0</v>
      </c>
      <c r="R4941" s="1">
        <f t="shared" si="1484"/>
        <v>1</v>
      </c>
      <c r="S4941" s="1">
        <f t="shared" si="1485"/>
        <v>0</v>
      </c>
      <c r="V4941" s="1">
        <f t="shared" si="1486"/>
        <v>1</v>
      </c>
      <c r="W4941" s="1">
        <f t="shared" si="1487"/>
        <v>0</v>
      </c>
      <c r="X4941" s="1">
        <f t="shared" si="1488"/>
        <v>0</v>
      </c>
      <c r="Y4941" s="1">
        <f t="shared" si="1489"/>
        <v>0</v>
      </c>
      <c r="AB4941" s="1">
        <f t="shared" si="1490"/>
        <v>1</v>
      </c>
      <c r="AC4941" s="1">
        <f t="shared" si="1491"/>
        <v>0</v>
      </c>
      <c r="AD4941" s="1">
        <f t="shared" si="1492"/>
        <v>0</v>
      </c>
      <c r="AE4941" s="1">
        <f t="shared" si="1493"/>
        <v>0</v>
      </c>
    </row>
    <row r="4942" spans="1:31" x14ac:dyDescent="0.25">
      <c r="A4942">
        <v>1</v>
      </c>
      <c r="B4942">
        <v>78</v>
      </c>
      <c r="C4942">
        <v>20.37</v>
      </c>
      <c r="D4942">
        <v>685</v>
      </c>
      <c r="E4942">
        <v>1</v>
      </c>
      <c r="F4942" t="str">
        <f t="shared" si="1475"/>
        <v/>
      </c>
      <c r="G4942">
        <f t="shared" si="1476"/>
        <v>0.745</v>
      </c>
      <c r="H4942" t="str">
        <f t="shared" si="1477"/>
        <v/>
      </c>
      <c r="I4942" s="1">
        <f t="shared" si="1478"/>
        <v>0.745</v>
      </c>
      <c r="K4942" s="1">
        <f t="shared" si="1479"/>
        <v>0</v>
      </c>
      <c r="L4942" s="1">
        <f t="shared" si="1480"/>
        <v>0</v>
      </c>
      <c r="M4942" s="1">
        <f t="shared" si="1481"/>
        <v>0</v>
      </c>
      <c r="P4942" s="1">
        <f t="shared" si="1482"/>
        <v>0</v>
      </c>
      <c r="Q4942" s="1">
        <f t="shared" si="1483"/>
        <v>0</v>
      </c>
      <c r="R4942" s="1">
        <f t="shared" si="1484"/>
        <v>1</v>
      </c>
      <c r="S4942" s="1">
        <f t="shared" si="1485"/>
        <v>0</v>
      </c>
      <c r="V4942" s="1">
        <f t="shared" si="1486"/>
        <v>0</v>
      </c>
      <c r="W4942" s="1">
        <f t="shared" si="1487"/>
        <v>0</v>
      </c>
      <c r="X4942" s="1">
        <f t="shared" si="1488"/>
        <v>1</v>
      </c>
      <c r="Y4942" s="1">
        <f t="shared" si="1489"/>
        <v>0</v>
      </c>
      <c r="AB4942" s="1">
        <f t="shared" si="1490"/>
        <v>0</v>
      </c>
      <c r="AC4942" s="1">
        <f t="shared" si="1491"/>
        <v>0</v>
      </c>
      <c r="AD4942" s="1">
        <f t="shared" si="1492"/>
        <v>1</v>
      </c>
      <c r="AE4942" s="1">
        <f t="shared" si="1493"/>
        <v>0</v>
      </c>
    </row>
    <row r="4943" spans="1:31" x14ac:dyDescent="0.25">
      <c r="A4943">
        <v>1</v>
      </c>
      <c r="B4943">
        <v>86</v>
      </c>
      <c r="C4943">
        <v>24.91</v>
      </c>
      <c r="D4943">
        <v>720</v>
      </c>
      <c r="E4943">
        <v>1</v>
      </c>
      <c r="F4943">
        <f t="shared" si="1475"/>
        <v>0.9</v>
      </c>
      <c r="G4943" t="str">
        <f t="shared" si="1476"/>
        <v/>
      </c>
      <c r="H4943" t="str">
        <f t="shared" si="1477"/>
        <v/>
      </c>
      <c r="I4943" s="1">
        <f t="shared" si="1478"/>
        <v>0.9</v>
      </c>
      <c r="K4943" s="1">
        <f t="shared" si="1479"/>
        <v>1</v>
      </c>
      <c r="L4943" s="1">
        <f t="shared" si="1480"/>
        <v>1</v>
      </c>
      <c r="M4943" s="1">
        <f t="shared" si="1481"/>
        <v>1</v>
      </c>
      <c r="P4943" s="1">
        <f t="shared" si="1482"/>
        <v>1</v>
      </c>
      <c r="Q4943" s="1">
        <f t="shared" si="1483"/>
        <v>0</v>
      </c>
      <c r="R4943" s="1">
        <f t="shared" si="1484"/>
        <v>0</v>
      </c>
      <c r="S4943" s="1">
        <f t="shared" si="1485"/>
        <v>0</v>
      </c>
      <c r="V4943" s="1">
        <f t="shared" si="1486"/>
        <v>1</v>
      </c>
      <c r="W4943" s="1">
        <f t="shared" si="1487"/>
        <v>0</v>
      </c>
      <c r="X4943" s="1">
        <f t="shared" si="1488"/>
        <v>0</v>
      </c>
      <c r="Y4943" s="1">
        <f t="shared" si="1489"/>
        <v>0</v>
      </c>
      <c r="AB4943" s="1">
        <f t="shared" si="1490"/>
        <v>1</v>
      </c>
      <c r="AC4943" s="1">
        <f t="shared" si="1491"/>
        <v>0</v>
      </c>
      <c r="AD4943" s="1">
        <f t="shared" si="1492"/>
        <v>0</v>
      </c>
      <c r="AE4943" s="1">
        <f t="shared" si="1493"/>
        <v>0</v>
      </c>
    </row>
    <row r="4944" spans="1:31" x14ac:dyDescent="0.25">
      <c r="A4944">
        <v>1</v>
      </c>
      <c r="B4944">
        <v>173</v>
      </c>
      <c r="C4944">
        <v>16.46</v>
      </c>
      <c r="D4944">
        <v>740</v>
      </c>
      <c r="E4944">
        <v>1</v>
      </c>
      <c r="F4944">
        <f t="shared" si="1475"/>
        <v>0.93600000000000005</v>
      </c>
      <c r="G4944" t="str">
        <f t="shared" si="1476"/>
        <v/>
      </c>
      <c r="H4944" t="str">
        <f t="shared" si="1477"/>
        <v/>
      </c>
      <c r="I4944" s="1">
        <f t="shared" si="1478"/>
        <v>0.93600000000000005</v>
      </c>
      <c r="K4944" s="1">
        <f t="shared" si="1479"/>
        <v>1</v>
      </c>
      <c r="L4944" s="1">
        <f t="shared" si="1480"/>
        <v>1</v>
      </c>
      <c r="M4944" s="1">
        <f t="shared" si="1481"/>
        <v>1</v>
      </c>
      <c r="P4944" s="1">
        <f t="shared" si="1482"/>
        <v>1</v>
      </c>
      <c r="Q4944" s="1">
        <f t="shared" si="1483"/>
        <v>0</v>
      </c>
      <c r="R4944" s="1">
        <f t="shared" si="1484"/>
        <v>0</v>
      </c>
      <c r="S4944" s="1">
        <f t="shared" si="1485"/>
        <v>0</v>
      </c>
      <c r="V4944" s="1">
        <f t="shared" si="1486"/>
        <v>1</v>
      </c>
      <c r="W4944" s="1">
        <f t="shared" si="1487"/>
        <v>0</v>
      </c>
      <c r="X4944" s="1">
        <f t="shared" si="1488"/>
        <v>0</v>
      </c>
      <c r="Y4944" s="1">
        <f t="shared" si="1489"/>
        <v>0</v>
      </c>
      <c r="AB4944" s="1">
        <f t="shared" si="1490"/>
        <v>1</v>
      </c>
      <c r="AC4944" s="1">
        <f t="shared" si="1491"/>
        <v>0</v>
      </c>
      <c r="AD4944" s="1">
        <f t="shared" si="1492"/>
        <v>0</v>
      </c>
      <c r="AE4944" s="1">
        <f t="shared" si="1493"/>
        <v>0</v>
      </c>
    </row>
    <row r="4945" spans="1:31" x14ac:dyDescent="0.25">
      <c r="A4945">
        <v>0</v>
      </c>
      <c r="B4945">
        <v>53</v>
      </c>
      <c r="C4945">
        <v>16.88</v>
      </c>
      <c r="D4945">
        <v>685</v>
      </c>
      <c r="E4945">
        <v>1</v>
      </c>
      <c r="F4945" t="str">
        <f t="shared" si="1475"/>
        <v/>
      </c>
      <c r="G4945">
        <f t="shared" si="1476"/>
        <v>0.745</v>
      </c>
      <c r="H4945" t="str">
        <f t="shared" si="1477"/>
        <v/>
      </c>
      <c r="I4945" s="1">
        <f t="shared" si="1478"/>
        <v>0.745</v>
      </c>
      <c r="K4945" s="1">
        <f t="shared" si="1479"/>
        <v>0</v>
      </c>
      <c r="L4945" s="1">
        <f t="shared" si="1480"/>
        <v>0</v>
      </c>
      <c r="M4945" s="1">
        <f t="shared" si="1481"/>
        <v>0</v>
      </c>
      <c r="P4945" s="1">
        <f t="shared" si="1482"/>
        <v>0</v>
      </c>
      <c r="Q4945" s="1">
        <f t="shared" si="1483"/>
        <v>0</v>
      </c>
      <c r="R4945" s="1">
        <f t="shared" si="1484"/>
        <v>1</v>
      </c>
      <c r="S4945" s="1">
        <f t="shared" si="1485"/>
        <v>0</v>
      </c>
      <c r="V4945" s="1">
        <f t="shared" si="1486"/>
        <v>0</v>
      </c>
      <c r="W4945" s="1">
        <f t="shared" si="1487"/>
        <v>0</v>
      </c>
      <c r="X4945" s="1">
        <f t="shared" si="1488"/>
        <v>1</v>
      </c>
      <c r="Y4945" s="1">
        <f t="shared" si="1489"/>
        <v>0</v>
      </c>
      <c r="AB4945" s="1">
        <f t="shared" si="1490"/>
        <v>0</v>
      </c>
      <c r="AC4945" s="1">
        <f t="shared" si="1491"/>
        <v>0</v>
      </c>
      <c r="AD4945" s="1">
        <f t="shared" si="1492"/>
        <v>1</v>
      </c>
      <c r="AE4945" s="1">
        <f t="shared" si="1493"/>
        <v>0</v>
      </c>
    </row>
    <row r="4946" spans="1:31" x14ac:dyDescent="0.25">
      <c r="A4946">
        <v>0</v>
      </c>
      <c r="B4946">
        <v>70</v>
      </c>
      <c r="C4946">
        <v>19.7</v>
      </c>
      <c r="D4946">
        <v>660</v>
      </c>
      <c r="E4946">
        <v>1</v>
      </c>
      <c r="F4946" t="str">
        <f t="shared" si="1475"/>
        <v/>
      </c>
      <c r="G4946">
        <f t="shared" si="1476"/>
        <v>0.745</v>
      </c>
      <c r="H4946" t="str">
        <f t="shared" si="1477"/>
        <v/>
      </c>
      <c r="I4946" s="1">
        <f t="shared" si="1478"/>
        <v>0.745</v>
      </c>
      <c r="K4946" s="1">
        <f t="shared" si="1479"/>
        <v>0</v>
      </c>
      <c r="L4946" s="1">
        <f t="shared" si="1480"/>
        <v>0</v>
      </c>
      <c r="M4946" s="1">
        <f t="shared" si="1481"/>
        <v>0</v>
      </c>
      <c r="P4946" s="1">
        <f t="shared" si="1482"/>
        <v>0</v>
      </c>
      <c r="Q4946" s="1">
        <f t="shared" si="1483"/>
        <v>0</v>
      </c>
      <c r="R4946" s="1">
        <f t="shared" si="1484"/>
        <v>1</v>
      </c>
      <c r="S4946" s="1">
        <f t="shared" si="1485"/>
        <v>0</v>
      </c>
      <c r="V4946" s="1">
        <f t="shared" si="1486"/>
        <v>0</v>
      </c>
      <c r="W4946" s="1">
        <f t="shared" si="1487"/>
        <v>0</v>
      </c>
      <c r="X4946" s="1">
        <f t="shared" si="1488"/>
        <v>1</v>
      </c>
      <c r="Y4946" s="1">
        <f t="shared" si="1489"/>
        <v>0</v>
      </c>
      <c r="AB4946" s="1">
        <f t="shared" si="1490"/>
        <v>0</v>
      </c>
      <c r="AC4946" s="1">
        <f t="shared" si="1491"/>
        <v>0</v>
      </c>
      <c r="AD4946" s="1">
        <f t="shared" si="1492"/>
        <v>1</v>
      </c>
      <c r="AE4946" s="1">
        <f t="shared" si="1493"/>
        <v>0</v>
      </c>
    </row>
    <row r="4947" spans="1:31" x14ac:dyDescent="0.25">
      <c r="A4947">
        <v>0</v>
      </c>
      <c r="B4947">
        <v>70</v>
      </c>
      <c r="C4947">
        <v>13.41</v>
      </c>
      <c r="D4947">
        <v>765</v>
      </c>
      <c r="E4947">
        <v>1</v>
      </c>
      <c r="F4947">
        <f t="shared" si="1475"/>
        <v>0.93600000000000005</v>
      </c>
      <c r="G4947" t="str">
        <f t="shared" si="1476"/>
        <v/>
      </c>
      <c r="H4947" t="str">
        <f t="shared" si="1477"/>
        <v/>
      </c>
      <c r="I4947" s="1">
        <f t="shared" si="1478"/>
        <v>0.93600000000000005</v>
      </c>
      <c r="K4947" s="1">
        <f t="shared" si="1479"/>
        <v>1</v>
      </c>
      <c r="L4947" s="1">
        <f t="shared" si="1480"/>
        <v>1</v>
      </c>
      <c r="M4947" s="1">
        <f t="shared" si="1481"/>
        <v>1</v>
      </c>
      <c r="P4947" s="1">
        <f t="shared" si="1482"/>
        <v>1</v>
      </c>
      <c r="Q4947" s="1">
        <f t="shared" si="1483"/>
        <v>0</v>
      </c>
      <c r="R4947" s="1">
        <f t="shared" si="1484"/>
        <v>0</v>
      </c>
      <c r="S4947" s="1">
        <f t="shared" si="1485"/>
        <v>0</v>
      </c>
      <c r="V4947" s="1">
        <f t="shared" si="1486"/>
        <v>1</v>
      </c>
      <c r="W4947" s="1">
        <f t="shared" si="1487"/>
        <v>0</v>
      </c>
      <c r="X4947" s="1">
        <f t="shared" si="1488"/>
        <v>0</v>
      </c>
      <c r="Y4947" s="1">
        <f t="shared" si="1489"/>
        <v>0</v>
      </c>
      <c r="AB4947" s="1">
        <f t="shared" si="1490"/>
        <v>1</v>
      </c>
      <c r="AC4947" s="1">
        <f t="shared" si="1491"/>
        <v>0</v>
      </c>
      <c r="AD4947" s="1">
        <f t="shared" si="1492"/>
        <v>0</v>
      </c>
      <c r="AE4947" s="1">
        <f t="shared" si="1493"/>
        <v>0</v>
      </c>
    </row>
    <row r="4948" spans="1:31" x14ac:dyDescent="0.25">
      <c r="A4948">
        <v>1</v>
      </c>
      <c r="B4948">
        <v>85</v>
      </c>
      <c r="C4948">
        <v>12.47</v>
      </c>
      <c r="D4948">
        <v>660</v>
      </c>
      <c r="E4948">
        <v>1</v>
      </c>
      <c r="F4948" t="str">
        <f t="shared" si="1475"/>
        <v/>
      </c>
      <c r="G4948">
        <f t="shared" si="1476"/>
        <v>0.83199999999999996</v>
      </c>
      <c r="H4948" t="str">
        <f t="shared" si="1477"/>
        <v/>
      </c>
      <c r="I4948" s="1">
        <f t="shared" si="1478"/>
        <v>0.83199999999999996</v>
      </c>
      <c r="K4948" s="1">
        <f t="shared" si="1479"/>
        <v>0</v>
      </c>
      <c r="L4948" s="1">
        <f t="shared" si="1480"/>
        <v>1</v>
      </c>
      <c r="M4948" s="1">
        <f t="shared" si="1481"/>
        <v>1</v>
      </c>
      <c r="P4948" s="1">
        <f t="shared" si="1482"/>
        <v>0</v>
      </c>
      <c r="Q4948" s="1">
        <f t="shared" si="1483"/>
        <v>0</v>
      </c>
      <c r="R4948" s="1">
        <f t="shared" si="1484"/>
        <v>1</v>
      </c>
      <c r="S4948" s="1">
        <f t="shared" si="1485"/>
        <v>0</v>
      </c>
      <c r="V4948" s="1">
        <f t="shared" si="1486"/>
        <v>1</v>
      </c>
      <c r="W4948" s="1">
        <f t="shared" si="1487"/>
        <v>0</v>
      </c>
      <c r="X4948" s="1">
        <f t="shared" si="1488"/>
        <v>0</v>
      </c>
      <c r="Y4948" s="1">
        <f t="shared" si="1489"/>
        <v>0</v>
      </c>
      <c r="AB4948" s="1">
        <f t="shared" si="1490"/>
        <v>1</v>
      </c>
      <c r="AC4948" s="1">
        <f t="shared" si="1491"/>
        <v>0</v>
      </c>
      <c r="AD4948" s="1">
        <f t="shared" si="1492"/>
        <v>0</v>
      </c>
      <c r="AE4948" s="1">
        <f t="shared" si="1493"/>
        <v>0</v>
      </c>
    </row>
    <row r="4949" spans="1:31" x14ac:dyDescent="0.25">
      <c r="A4949">
        <v>1</v>
      </c>
      <c r="B4949">
        <v>36</v>
      </c>
      <c r="C4949">
        <v>19.399999999999999</v>
      </c>
      <c r="D4949">
        <v>715</v>
      </c>
      <c r="E4949">
        <v>1</v>
      </c>
      <c r="F4949" t="str">
        <f t="shared" si="1475"/>
        <v/>
      </c>
      <c r="G4949">
        <f t="shared" si="1476"/>
        <v>0.81200000000000006</v>
      </c>
      <c r="H4949" t="str">
        <f t="shared" si="1477"/>
        <v/>
      </c>
      <c r="I4949" s="1">
        <f t="shared" si="1478"/>
        <v>0.81200000000000006</v>
      </c>
      <c r="K4949" s="1">
        <f t="shared" si="1479"/>
        <v>0</v>
      </c>
      <c r="L4949" s="1">
        <f t="shared" si="1480"/>
        <v>1</v>
      </c>
      <c r="M4949" s="1">
        <f t="shared" si="1481"/>
        <v>1</v>
      </c>
      <c r="P4949" s="1">
        <f t="shared" si="1482"/>
        <v>0</v>
      </c>
      <c r="Q4949" s="1">
        <f t="shared" si="1483"/>
        <v>0</v>
      </c>
      <c r="R4949" s="1">
        <f t="shared" si="1484"/>
        <v>1</v>
      </c>
      <c r="S4949" s="1">
        <f t="shared" si="1485"/>
        <v>0</v>
      </c>
      <c r="V4949" s="1">
        <f t="shared" si="1486"/>
        <v>1</v>
      </c>
      <c r="W4949" s="1">
        <f t="shared" si="1487"/>
        <v>0</v>
      </c>
      <c r="X4949" s="1">
        <f t="shared" si="1488"/>
        <v>0</v>
      </c>
      <c r="Y4949" s="1">
        <f t="shared" si="1489"/>
        <v>0</v>
      </c>
      <c r="AB4949" s="1">
        <f t="shared" si="1490"/>
        <v>1</v>
      </c>
      <c r="AC4949" s="1">
        <f t="shared" si="1491"/>
        <v>0</v>
      </c>
      <c r="AD4949" s="1">
        <f t="shared" si="1492"/>
        <v>0</v>
      </c>
      <c r="AE4949" s="1">
        <f t="shared" si="1493"/>
        <v>0</v>
      </c>
    </row>
    <row r="4950" spans="1:31" x14ac:dyDescent="0.25">
      <c r="A4950">
        <v>1</v>
      </c>
      <c r="B4950">
        <v>103</v>
      </c>
      <c r="C4950">
        <v>22.61</v>
      </c>
      <c r="D4950">
        <v>670</v>
      </c>
      <c r="E4950">
        <v>1</v>
      </c>
      <c r="F4950" t="str">
        <f t="shared" si="1475"/>
        <v/>
      </c>
      <c r="G4950" t="str">
        <f t="shared" si="1476"/>
        <v/>
      </c>
      <c r="H4950">
        <f t="shared" si="1477"/>
        <v>0.85199999999999998</v>
      </c>
      <c r="I4950" s="1">
        <f t="shared" si="1478"/>
        <v>0.85199999999999998</v>
      </c>
      <c r="K4950" s="1">
        <f t="shared" si="1479"/>
        <v>1</v>
      </c>
      <c r="L4950" s="1">
        <f t="shared" si="1480"/>
        <v>1</v>
      </c>
      <c r="M4950" s="1">
        <f t="shared" si="1481"/>
        <v>1</v>
      </c>
      <c r="P4950" s="1">
        <f t="shared" si="1482"/>
        <v>1</v>
      </c>
      <c r="Q4950" s="1">
        <f t="shared" si="1483"/>
        <v>0</v>
      </c>
      <c r="R4950" s="1">
        <f t="shared" si="1484"/>
        <v>0</v>
      </c>
      <c r="S4950" s="1">
        <f t="shared" si="1485"/>
        <v>0</v>
      </c>
      <c r="V4950" s="1">
        <f t="shared" si="1486"/>
        <v>1</v>
      </c>
      <c r="W4950" s="1">
        <f t="shared" si="1487"/>
        <v>0</v>
      </c>
      <c r="X4950" s="1">
        <f t="shared" si="1488"/>
        <v>0</v>
      </c>
      <c r="Y4950" s="1">
        <f t="shared" si="1489"/>
        <v>0</v>
      </c>
      <c r="AB4950" s="1">
        <f t="shared" si="1490"/>
        <v>1</v>
      </c>
      <c r="AC4950" s="1">
        <f t="shared" si="1491"/>
        <v>0</v>
      </c>
      <c r="AD4950" s="1">
        <f t="shared" si="1492"/>
        <v>0</v>
      </c>
      <c r="AE4950" s="1">
        <f t="shared" si="1493"/>
        <v>0</v>
      </c>
    </row>
    <row r="4951" spans="1:31" x14ac:dyDescent="0.25">
      <c r="A4951">
        <v>1</v>
      </c>
      <c r="B4951">
        <v>45</v>
      </c>
      <c r="C4951">
        <v>13.9</v>
      </c>
      <c r="D4951">
        <v>755</v>
      </c>
      <c r="E4951">
        <v>1</v>
      </c>
      <c r="F4951">
        <f t="shared" si="1475"/>
        <v>0.85299999999999998</v>
      </c>
      <c r="G4951" t="str">
        <f t="shared" si="1476"/>
        <v/>
      </c>
      <c r="H4951" t="str">
        <f t="shared" si="1477"/>
        <v/>
      </c>
      <c r="I4951" s="1">
        <f t="shared" si="1478"/>
        <v>0.85299999999999998</v>
      </c>
      <c r="K4951" s="1">
        <f t="shared" si="1479"/>
        <v>1</v>
      </c>
      <c r="L4951" s="1">
        <f t="shared" si="1480"/>
        <v>1</v>
      </c>
      <c r="M4951" s="1">
        <f t="shared" si="1481"/>
        <v>1</v>
      </c>
      <c r="P4951" s="1">
        <f t="shared" si="1482"/>
        <v>1</v>
      </c>
      <c r="Q4951" s="1">
        <f t="shared" si="1483"/>
        <v>0</v>
      </c>
      <c r="R4951" s="1">
        <f t="shared" si="1484"/>
        <v>0</v>
      </c>
      <c r="S4951" s="1">
        <f t="shared" si="1485"/>
        <v>0</v>
      </c>
      <c r="V4951" s="1">
        <f t="shared" si="1486"/>
        <v>1</v>
      </c>
      <c r="W4951" s="1">
        <f t="shared" si="1487"/>
        <v>0</v>
      </c>
      <c r="X4951" s="1">
        <f t="shared" si="1488"/>
        <v>0</v>
      </c>
      <c r="Y4951" s="1">
        <f t="shared" si="1489"/>
        <v>0</v>
      </c>
      <c r="AB4951" s="1">
        <f t="shared" si="1490"/>
        <v>1</v>
      </c>
      <c r="AC4951" s="1">
        <f t="shared" si="1491"/>
        <v>0</v>
      </c>
      <c r="AD4951" s="1">
        <f t="shared" si="1492"/>
        <v>0</v>
      </c>
      <c r="AE4951" s="1">
        <f t="shared" si="1493"/>
        <v>0</v>
      </c>
    </row>
    <row r="4952" spans="1:31" x14ac:dyDescent="0.25">
      <c r="A4952">
        <v>1</v>
      </c>
      <c r="B4952">
        <v>56.5</v>
      </c>
      <c r="C4952">
        <v>13.53</v>
      </c>
      <c r="D4952">
        <v>685</v>
      </c>
      <c r="E4952">
        <v>1</v>
      </c>
      <c r="F4952" t="str">
        <f t="shared" si="1475"/>
        <v/>
      </c>
      <c r="G4952">
        <f t="shared" si="1476"/>
        <v>0.83199999999999996</v>
      </c>
      <c r="H4952" t="str">
        <f t="shared" si="1477"/>
        <v/>
      </c>
      <c r="I4952" s="1">
        <f t="shared" si="1478"/>
        <v>0.83199999999999996</v>
      </c>
      <c r="K4952" s="1">
        <f t="shared" si="1479"/>
        <v>0</v>
      </c>
      <c r="L4952" s="1">
        <f t="shared" si="1480"/>
        <v>1</v>
      </c>
      <c r="M4952" s="1">
        <f t="shared" si="1481"/>
        <v>1</v>
      </c>
      <c r="P4952" s="1">
        <f t="shared" si="1482"/>
        <v>0</v>
      </c>
      <c r="Q4952" s="1">
        <f t="shared" si="1483"/>
        <v>0</v>
      </c>
      <c r="R4952" s="1">
        <f t="shared" si="1484"/>
        <v>1</v>
      </c>
      <c r="S4952" s="1">
        <f t="shared" si="1485"/>
        <v>0</v>
      </c>
      <c r="V4952" s="1">
        <f t="shared" si="1486"/>
        <v>1</v>
      </c>
      <c r="W4952" s="1">
        <f t="shared" si="1487"/>
        <v>0</v>
      </c>
      <c r="X4952" s="1">
        <f t="shared" si="1488"/>
        <v>0</v>
      </c>
      <c r="Y4952" s="1">
        <f t="shared" si="1489"/>
        <v>0</v>
      </c>
      <c r="AB4952" s="1">
        <f t="shared" si="1490"/>
        <v>1</v>
      </c>
      <c r="AC4952" s="1">
        <f t="shared" si="1491"/>
        <v>0</v>
      </c>
      <c r="AD4952" s="1">
        <f t="shared" si="1492"/>
        <v>0</v>
      </c>
      <c r="AE4952" s="1">
        <f t="shared" si="1493"/>
        <v>0</v>
      </c>
    </row>
    <row r="4953" spans="1:31" x14ac:dyDescent="0.25">
      <c r="A4953">
        <v>1</v>
      </c>
      <c r="B4953">
        <v>60</v>
      </c>
      <c r="C4953">
        <v>17.899999999999999</v>
      </c>
      <c r="D4953">
        <v>670</v>
      </c>
      <c r="E4953">
        <v>1</v>
      </c>
      <c r="F4953" t="str">
        <f t="shared" si="1475"/>
        <v/>
      </c>
      <c r="G4953">
        <f t="shared" si="1476"/>
        <v>0.745</v>
      </c>
      <c r="H4953" t="str">
        <f t="shared" si="1477"/>
        <v/>
      </c>
      <c r="I4953" s="1">
        <f t="shared" si="1478"/>
        <v>0.745</v>
      </c>
      <c r="K4953" s="1">
        <f t="shared" si="1479"/>
        <v>0</v>
      </c>
      <c r="L4953" s="1">
        <f t="shared" si="1480"/>
        <v>0</v>
      </c>
      <c r="M4953" s="1">
        <f t="shared" si="1481"/>
        <v>0</v>
      </c>
      <c r="P4953" s="1">
        <f t="shared" si="1482"/>
        <v>0</v>
      </c>
      <c r="Q4953" s="1">
        <f t="shared" si="1483"/>
        <v>0</v>
      </c>
      <c r="R4953" s="1">
        <f t="shared" si="1484"/>
        <v>1</v>
      </c>
      <c r="S4953" s="1">
        <f t="shared" si="1485"/>
        <v>0</v>
      </c>
      <c r="V4953" s="1">
        <f t="shared" si="1486"/>
        <v>0</v>
      </c>
      <c r="W4953" s="1">
        <f t="shared" si="1487"/>
        <v>0</v>
      </c>
      <c r="X4953" s="1">
        <f t="shared" si="1488"/>
        <v>1</v>
      </c>
      <c r="Y4953" s="1">
        <f t="shared" si="1489"/>
        <v>0</v>
      </c>
      <c r="AB4953" s="1">
        <f t="shared" si="1490"/>
        <v>0</v>
      </c>
      <c r="AC4953" s="1">
        <f t="shared" si="1491"/>
        <v>0</v>
      </c>
      <c r="AD4953" s="1">
        <f t="shared" si="1492"/>
        <v>1</v>
      </c>
      <c r="AE4953" s="1">
        <f t="shared" si="1493"/>
        <v>0</v>
      </c>
    </row>
    <row r="4954" spans="1:31" x14ac:dyDescent="0.25">
      <c r="A4954">
        <v>0</v>
      </c>
      <c r="B4954">
        <v>110</v>
      </c>
      <c r="C4954">
        <v>9.2100000000000009</v>
      </c>
      <c r="D4954">
        <v>675</v>
      </c>
      <c r="E4954">
        <v>1</v>
      </c>
      <c r="F4954" t="str">
        <f t="shared" si="1475"/>
        <v/>
      </c>
      <c r="G4954" t="str">
        <f t="shared" si="1476"/>
        <v/>
      </c>
      <c r="H4954">
        <f t="shared" si="1477"/>
        <v>0.85199999999999998</v>
      </c>
      <c r="I4954" s="1">
        <f t="shared" si="1478"/>
        <v>0.85199999999999998</v>
      </c>
      <c r="K4954" s="1">
        <f t="shared" si="1479"/>
        <v>1</v>
      </c>
      <c r="L4954" s="1">
        <f t="shared" si="1480"/>
        <v>1</v>
      </c>
      <c r="M4954" s="1">
        <f t="shared" si="1481"/>
        <v>1</v>
      </c>
      <c r="P4954" s="1">
        <f t="shared" si="1482"/>
        <v>1</v>
      </c>
      <c r="Q4954" s="1">
        <f t="shared" si="1483"/>
        <v>0</v>
      </c>
      <c r="R4954" s="1">
        <f t="shared" si="1484"/>
        <v>0</v>
      </c>
      <c r="S4954" s="1">
        <f t="shared" si="1485"/>
        <v>0</v>
      </c>
      <c r="V4954" s="1">
        <f t="shared" si="1486"/>
        <v>1</v>
      </c>
      <c r="W4954" s="1">
        <f t="shared" si="1487"/>
        <v>0</v>
      </c>
      <c r="X4954" s="1">
        <f t="shared" si="1488"/>
        <v>0</v>
      </c>
      <c r="Y4954" s="1">
        <f t="shared" si="1489"/>
        <v>0</v>
      </c>
      <c r="AB4954" s="1">
        <f t="shared" si="1490"/>
        <v>1</v>
      </c>
      <c r="AC4954" s="1">
        <f t="shared" si="1491"/>
        <v>0</v>
      </c>
      <c r="AD4954" s="1">
        <f t="shared" si="1492"/>
        <v>0</v>
      </c>
      <c r="AE4954" s="1">
        <f t="shared" si="1493"/>
        <v>0</v>
      </c>
    </row>
    <row r="4955" spans="1:31" x14ac:dyDescent="0.25">
      <c r="A4955">
        <v>0</v>
      </c>
      <c r="B4955">
        <v>100</v>
      </c>
      <c r="C4955">
        <v>22.45</v>
      </c>
      <c r="D4955">
        <v>705</v>
      </c>
      <c r="E4955">
        <v>1</v>
      </c>
      <c r="F4955" t="str">
        <f t="shared" si="1475"/>
        <v/>
      </c>
      <c r="G4955" t="str">
        <f t="shared" si="1476"/>
        <v/>
      </c>
      <c r="H4955">
        <f t="shared" si="1477"/>
        <v>0.89200000000000002</v>
      </c>
      <c r="I4955" s="1">
        <f t="shared" si="1478"/>
        <v>0.89200000000000002</v>
      </c>
      <c r="K4955" s="1">
        <f t="shared" si="1479"/>
        <v>1</v>
      </c>
      <c r="L4955" s="1">
        <f t="shared" si="1480"/>
        <v>1</v>
      </c>
      <c r="M4955" s="1">
        <f t="shared" si="1481"/>
        <v>1</v>
      </c>
      <c r="P4955" s="1">
        <f t="shared" si="1482"/>
        <v>1</v>
      </c>
      <c r="Q4955" s="1">
        <f t="shared" si="1483"/>
        <v>0</v>
      </c>
      <c r="R4955" s="1">
        <f t="shared" si="1484"/>
        <v>0</v>
      </c>
      <c r="S4955" s="1">
        <f t="shared" si="1485"/>
        <v>0</v>
      </c>
      <c r="V4955" s="1">
        <f t="shared" si="1486"/>
        <v>1</v>
      </c>
      <c r="W4955" s="1">
        <f t="shared" si="1487"/>
        <v>0</v>
      </c>
      <c r="X4955" s="1">
        <f t="shared" si="1488"/>
        <v>0</v>
      </c>
      <c r="Y4955" s="1">
        <f t="shared" si="1489"/>
        <v>0</v>
      </c>
      <c r="AB4955" s="1">
        <f t="shared" si="1490"/>
        <v>1</v>
      </c>
      <c r="AC4955" s="1">
        <f t="shared" si="1491"/>
        <v>0</v>
      </c>
      <c r="AD4955" s="1">
        <f t="shared" si="1492"/>
        <v>0</v>
      </c>
      <c r="AE4955" s="1">
        <f t="shared" si="1493"/>
        <v>0</v>
      </c>
    </row>
    <row r="4956" spans="1:31" x14ac:dyDescent="0.25">
      <c r="A4956">
        <v>1</v>
      </c>
      <c r="B4956">
        <v>43</v>
      </c>
      <c r="C4956">
        <v>4.08</v>
      </c>
      <c r="D4956">
        <v>710</v>
      </c>
      <c r="E4956">
        <v>1</v>
      </c>
      <c r="F4956" t="str">
        <f t="shared" si="1475"/>
        <v/>
      </c>
      <c r="G4956">
        <f t="shared" si="1476"/>
        <v>0.83199999999999996</v>
      </c>
      <c r="H4956" t="str">
        <f t="shared" si="1477"/>
        <v/>
      </c>
      <c r="I4956" s="1">
        <f t="shared" si="1478"/>
        <v>0.83199999999999996</v>
      </c>
      <c r="K4956" s="1">
        <f t="shared" si="1479"/>
        <v>0</v>
      </c>
      <c r="L4956" s="1">
        <f t="shared" si="1480"/>
        <v>1</v>
      </c>
      <c r="M4956" s="1">
        <f t="shared" si="1481"/>
        <v>1</v>
      </c>
      <c r="P4956" s="1">
        <f t="shared" si="1482"/>
        <v>0</v>
      </c>
      <c r="Q4956" s="1">
        <f t="shared" si="1483"/>
        <v>0</v>
      </c>
      <c r="R4956" s="1">
        <f t="shared" si="1484"/>
        <v>1</v>
      </c>
      <c r="S4956" s="1">
        <f t="shared" si="1485"/>
        <v>0</v>
      </c>
      <c r="V4956" s="1">
        <f t="shared" si="1486"/>
        <v>1</v>
      </c>
      <c r="W4956" s="1">
        <f t="shared" si="1487"/>
        <v>0</v>
      </c>
      <c r="X4956" s="1">
        <f t="shared" si="1488"/>
        <v>0</v>
      </c>
      <c r="Y4956" s="1">
        <f t="shared" si="1489"/>
        <v>0</v>
      </c>
      <c r="AB4956" s="1">
        <f t="shared" si="1490"/>
        <v>1</v>
      </c>
      <c r="AC4956" s="1">
        <f t="shared" si="1491"/>
        <v>0</v>
      </c>
      <c r="AD4956" s="1">
        <f t="shared" si="1492"/>
        <v>0</v>
      </c>
      <c r="AE4956" s="1">
        <f t="shared" si="1493"/>
        <v>0</v>
      </c>
    </row>
    <row r="4957" spans="1:31" x14ac:dyDescent="0.25">
      <c r="A4957">
        <v>1</v>
      </c>
      <c r="B4957">
        <v>74</v>
      </c>
      <c r="C4957">
        <v>16.329999999999998</v>
      </c>
      <c r="D4957">
        <v>675</v>
      </c>
      <c r="E4957">
        <v>1</v>
      </c>
      <c r="F4957" t="str">
        <f t="shared" si="1475"/>
        <v/>
      </c>
      <c r="G4957">
        <f t="shared" si="1476"/>
        <v>0.83199999999999996</v>
      </c>
      <c r="H4957" t="str">
        <f t="shared" si="1477"/>
        <v/>
      </c>
      <c r="I4957" s="1">
        <f t="shared" si="1478"/>
        <v>0.83199999999999996</v>
      </c>
      <c r="K4957" s="1">
        <f t="shared" si="1479"/>
        <v>0</v>
      </c>
      <c r="L4957" s="1">
        <f t="shared" si="1480"/>
        <v>1</v>
      </c>
      <c r="M4957" s="1">
        <f t="shared" si="1481"/>
        <v>1</v>
      </c>
      <c r="P4957" s="1">
        <f t="shared" si="1482"/>
        <v>0</v>
      </c>
      <c r="Q4957" s="1">
        <f t="shared" si="1483"/>
        <v>0</v>
      </c>
      <c r="R4957" s="1">
        <f t="shared" si="1484"/>
        <v>1</v>
      </c>
      <c r="S4957" s="1">
        <f t="shared" si="1485"/>
        <v>0</v>
      </c>
      <c r="V4957" s="1">
        <f t="shared" si="1486"/>
        <v>1</v>
      </c>
      <c r="W4957" s="1">
        <f t="shared" si="1487"/>
        <v>0</v>
      </c>
      <c r="X4957" s="1">
        <f t="shared" si="1488"/>
        <v>0</v>
      </c>
      <c r="Y4957" s="1">
        <f t="shared" si="1489"/>
        <v>0</v>
      </c>
      <c r="AB4957" s="1">
        <f t="shared" si="1490"/>
        <v>1</v>
      </c>
      <c r="AC4957" s="1">
        <f t="shared" si="1491"/>
        <v>0</v>
      </c>
      <c r="AD4957" s="1">
        <f t="shared" si="1492"/>
        <v>0</v>
      </c>
      <c r="AE4957" s="1">
        <f t="shared" si="1493"/>
        <v>0</v>
      </c>
    </row>
    <row r="4958" spans="1:31" x14ac:dyDescent="0.25">
      <c r="A4958">
        <v>0</v>
      </c>
      <c r="B4958">
        <v>50</v>
      </c>
      <c r="C4958">
        <v>13.9</v>
      </c>
      <c r="D4958">
        <v>720</v>
      </c>
      <c r="E4958">
        <v>1</v>
      </c>
      <c r="F4958">
        <f t="shared" si="1475"/>
        <v>0.93600000000000005</v>
      </c>
      <c r="G4958" t="str">
        <f t="shared" si="1476"/>
        <v/>
      </c>
      <c r="H4958" t="str">
        <f t="shared" si="1477"/>
        <v/>
      </c>
      <c r="I4958" s="1">
        <f t="shared" si="1478"/>
        <v>0.93600000000000005</v>
      </c>
      <c r="K4958" s="1">
        <f t="shared" si="1479"/>
        <v>1</v>
      </c>
      <c r="L4958" s="1">
        <f t="shared" si="1480"/>
        <v>1</v>
      </c>
      <c r="M4958" s="1">
        <f t="shared" si="1481"/>
        <v>1</v>
      </c>
      <c r="P4958" s="1">
        <f t="shared" si="1482"/>
        <v>1</v>
      </c>
      <c r="Q4958" s="1">
        <f t="shared" si="1483"/>
        <v>0</v>
      </c>
      <c r="R4958" s="1">
        <f t="shared" si="1484"/>
        <v>0</v>
      </c>
      <c r="S4958" s="1">
        <f t="shared" si="1485"/>
        <v>0</v>
      </c>
      <c r="V4958" s="1">
        <f t="shared" si="1486"/>
        <v>1</v>
      </c>
      <c r="W4958" s="1">
        <f t="shared" si="1487"/>
        <v>0</v>
      </c>
      <c r="X4958" s="1">
        <f t="shared" si="1488"/>
        <v>0</v>
      </c>
      <c r="Y4958" s="1">
        <f t="shared" si="1489"/>
        <v>0</v>
      </c>
      <c r="AB4958" s="1">
        <f t="shared" si="1490"/>
        <v>1</v>
      </c>
      <c r="AC4958" s="1">
        <f t="shared" si="1491"/>
        <v>0</v>
      </c>
      <c r="AD4958" s="1">
        <f t="shared" si="1492"/>
        <v>0</v>
      </c>
      <c r="AE4958" s="1">
        <f t="shared" si="1493"/>
        <v>0</v>
      </c>
    </row>
    <row r="4959" spans="1:31" x14ac:dyDescent="0.25">
      <c r="A4959">
        <v>1</v>
      </c>
      <c r="B4959">
        <v>118</v>
      </c>
      <c r="C4959">
        <v>16.41</v>
      </c>
      <c r="D4959">
        <v>775</v>
      </c>
      <c r="E4959">
        <v>1</v>
      </c>
      <c r="F4959">
        <f t="shared" si="1475"/>
        <v>0.93600000000000005</v>
      </c>
      <c r="G4959" t="str">
        <f t="shared" si="1476"/>
        <v/>
      </c>
      <c r="H4959" t="str">
        <f t="shared" si="1477"/>
        <v/>
      </c>
      <c r="I4959" s="1">
        <f t="shared" si="1478"/>
        <v>0.93600000000000005</v>
      </c>
      <c r="K4959" s="1">
        <f t="shared" si="1479"/>
        <v>1</v>
      </c>
      <c r="L4959" s="1">
        <f t="shared" si="1480"/>
        <v>1</v>
      </c>
      <c r="M4959" s="1">
        <f t="shared" si="1481"/>
        <v>1</v>
      </c>
      <c r="P4959" s="1">
        <f t="shared" si="1482"/>
        <v>1</v>
      </c>
      <c r="Q4959" s="1">
        <f t="shared" si="1483"/>
        <v>0</v>
      </c>
      <c r="R4959" s="1">
        <f t="shared" si="1484"/>
        <v>0</v>
      </c>
      <c r="S4959" s="1">
        <f t="shared" si="1485"/>
        <v>0</v>
      </c>
      <c r="V4959" s="1">
        <f t="shared" si="1486"/>
        <v>1</v>
      </c>
      <c r="W4959" s="1">
        <f t="shared" si="1487"/>
        <v>0</v>
      </c>
      <c r="X4959" s="1">
        <f t="shared" si="1488"/>
        <v>0</v>
      </c>
      <c r="Y4959" s="1">
        <f t="shared" si="1489"/>
        <v>0</v>
      </c>
      <c r="AB4959" s="1">
        <f t="shared" si="1490"/>
        <v>1</v>
      </c>
      <c r="AC4959" s="1">
        <f t="shared" si="1491"/>
        <v>0</v>
      </c>
      <c r="AD4959" s="1">
        <f t="shared" si="1492"/>
        <v>0</v>
      </c>
      <c r="AE4959" s="1">
        <f t="shared" si="1493"/>
        <v>0</v>
      </c>
    </row>
    <row r="4960" spans="1:31" x14ac:dyDescent="0.25">
      <c r="A4960">
        <v>1</v>
      </c>
      <c r="B4960">
        <v>65</v>
      </c>
      <c r="C4960">
        <v>28.01</v>
      </c>
      <c r="D4960">
        <v>730</v>
      </c>
      <c r="E4960">
        <v>1</v>
      </c>
      <c r="F4960">
        <f t="shared" si="1475"/>
        <v>0.9</v>
      </c>
      <c r="G4960" t="str">
        <f t="shared" si="1476"/>
        <v/>
      </c>
      <c r="H4960" t="str">
        <f t="shared" si="1477"/>
        <v/>
      </c>
      <c r="I4960" s="1">
        <f t="shared" si="1478"/>
        <v>0.9</v>
      </c>
      <c r="K4960" s="1">
        <f t="shared" si="1479"/>
        <v>1</v>
      </c>
      <c r="L4960" s="1">
        <f t="shared" si="1480"/>
        <v>1</v>
      </c>
      <c r="M4960" s="1">
        <f t="shared" si="1481"/>
        <v>1</v>
      </c>
      <c r="P4960" s="1">
        <f t="shared" si="1482"/>
        <v>1</v>
      </c>
      <c r="Q4960" s="1">
        <f t="shared" si="1483"/>
        <v>0</v>
      </c>
      <c r="R4960" s="1">
        <f t="shared" si="1484"/>
        <v>0</v>
      </c>
      <c r="S4960" s="1">
        <f t="shared" si="1485"/>
        <v>0</v>
      </c>
      <c r="V4960" s="1">
        <f t="shared" si="1486"/>
        <v>1</v>
      </c>
      <c r="W4960" s="1">
        <f t="shared" si="1487"/>
        <v>0</v>
      </c>
      <c r="X4960" s="1">
        <f t="shared" si="1488"/>
        <v>0</v>
      </c>
      <c r="Y4960" s="1">
        <f t="shared" si="1489"/>
        <v>0</v>
      </c>
      <c r="AB4960" s="1">
        <f t="shared" si="1490"/>
        <v>1</v>
      </c>
      <c r="AC4960" s="1">
        <f t="shared" si="1491"/>
        <v>0</v>
      </c>
      <c r="AD4960" s="1">
        <f t="shared" si="1492"/>
        <v>0</v>
      </c>
      <c r="AE4960" s="1">
        <f t="shared" si="1493"/>
        <v>0</v>
      </c>
    </row>
    <row r="4961" spans="1:31" x14ac:dyDescent="0.25">
      <c r="A4961">
        <v>0</v>
      </c>
      <c r="B4961">
        <v>36</v>
      </c>
      <c r="C4961">
        <v>24.43</v>
      </c>
      <c r="D4961">
        <v>780</v>
      </c>
      <c r="E4961">
        <v>1</v>
      </c>
      <c r="F4961">
        <f t="shared" si="1475"/>
        <v>0.85299999999999998</v>
      </c>
      <c r="G4961" t="str">
        <f t="shared" si="1476"/>
        <v/>
      </c>
      <c r="H4961" t="str">
        <f t="shared" si="1477"/>
        <v/>
      </c>
      <c r="I4961" s="1">
        <f t="shared" si="1478"/>
        <v>0.85299999999999998</v>
      </c>
      <c r="K4961" s="1">
        <f t="shared" si="1479"/>
        <v>1</v>
      </c>
      <c r="L4961" s="1">
        <f t="shared" si="1480"/>
        <v>1</v>
      </c>
      <c r="M4961" s="1">
        <f t="shared" si="1481"/>
        <v>1</v>
      </c>
      <c r="P4961" s="1">
        <f t="shared" si="1482"/>
        <v>1</v>
      </c>
      <c r="Q4961" s="1">
        <f t="shared" si="1483"/>
        <v>0</v>
      </c>
      <c r="R4961" s="1">
        <f t="shared" si="1484"/>
        <v>0</v>
      </c>
      <c r="S4961" s="1">
        <f t="shared" si="1485"/>
        <v>0</v>
      </c>
      <c r="V4961" s="1">
        <f t="shared" si="1486"/>
        <v>1</v>
      </c>
      <c r="W4961" s="1">
        <f t="shared" si="1487"/>
        <v>0</v>
      </c>
      <c r="X4961" s="1">
        <f t="shared" si="1488"/>
        <v>0</v>
      </c>
      <c r="Y4961" s="1">
        <f t="shared" si="1489"/>
        <v>0</v>
      </c>
      <c r="AB4961" s="1">
        <f t="shared" si="1490"/>
        <v>1</v>
      </c>
      <c r="AC4961" s="1">
        <f t="shared" si="1491"/>
        <v>0</v>
      </c>
      <c r="AD4961" s="1">
        <f t="shared" si="1492"/>
        <v>0</v>
      </c>
      <c r="AE4961" s="1">
        <f t="shared" si="1493"/>
        <v>0</v>
      </c>
    </row>
    <row r="4962" spans="1:31" x14ac:dyDescent="0.25">
      <c r="A4962">
        <v>1</v>
      </c>
      <c r="B4962">
        <v>102</v>
      </c>
      <c r="C4962">
        <v>13.32</v>
      </c>
      <c r="D4962">
        <v>700</v>
      </c>
      <c r="E4962">
        <v>1</v>
      </c>
      <c r="F4962" t="str">
        <f t="shared" si="1475"/>
        <v/>
      </c>
      <c r="G4962" t="str">
        <f t="shared" si="1476"/>
        <v/>
      </c>
      <c r="H4962">
        <f t="shared" si="1477"/>
        <v>0.89200000000000002</v>
      </c>
      <c r="I4962" s="1">
        <f t="shared" si="1478"/>
        <v>0.89200000000000002</v>
      </c>
      <c r="K4962" s="1">
        <f t="shared" si="1479"/>
        <v>1</v>
      </c>
      <c r="L4962" s="1">
        <f t="shared" si="1480"/>
        <v>1</v>
      </c>
      <c r="M4962" s="1">
        <f t="shared" si="1481"/>
        <v>1</v>
      </c>
      <c r="P4962" s="1">
        <f t="shared" si="1482"/>
        <v>1</v>
      </c>
      <c r="Q4962" s="1">
        <f t="shared" si="1483"/>
        <v>0</v>
      </c>
      <c r="R4962" s="1">
        <f t="shared" si="1484"/>
        <v>0</v>
      </c>
      <c r="S4962" s="1">
        <f t="shared" si="1485"/>
        <v>0</v>
      </c>
      <c r="V4962" s="1">
        <f t="shared" si="1486"/>
        <v>1</v>
      </c>
      <c r="W4962" s="1">
        <f t="shared" si="1487"/>
        <v>0</v>
      </c>
      <c r="X4962" s="1">
        <f t="shared" si="1488"/>
        <v>0</v>
      </c>
      <c r="Y4962" s="1">
        <f t="shared" si="1489"/>
        <v>0</v>
      </c>
      <c r="AB4962" s="1">
        <f t="shared" si="1490"/>
        <v>1</v>
      </c>
      <c r="AC4962" s="1">
        <f t="shared" si="1491"/>
        <v>0</v>
      </c>
      <c r="AD4962" s="1">
        <f t="shared" si="1492"/>
        <v>0</v>
      </c>
      <c r="AE4962" s="1">
        <f t="shared" si="1493"/>
        <v>0</v>
      </c>
    </row>
    <row r="4963" spans="1:31" x14ac:dyDescent="0.25">
      <c r="A4963">
        <v>1</v>
      </c>
      <c r="B4963">
        <v>95</v>
      </c>
      <c r="C4963">
        <v>10.25</v>
      </c>
      <c r="D4963">
        <v>665</v>
      </c>
      <c r="E4963">
        <v>1</v>
      </c>
      <c r="F4963" t="str">
        <f t="shared" si="1475"/>
        <v/>
      </c>
      <c r="G4963" t="str">
        <f t="shared" si="1476"/>
        <v/>
      </c>
      <c r="H4963">
        <f t="shared" si="1477"/>
        <v>0.85199999999999998</v>
      </c>
      <c r="I4963" s="1">
        <f t="shared" si="1478"/>
        <v>0.85199999999999998</v>
      </c>
      <c r="K4963" s="1">
        <f t="shared" si="1479"/>
        <v>1</v>
      </c>
      <c r="L4963" s="1">
        <f t="shared" si="1480"/>
        <v>1</v>
      </c>
      <c r="M4963" s="1">
        <f t="shared" si="1481"/>
        <v>1</v>
      </c>
      <c r="P4963" s="1">
        <f t="shared" si="1482"/>
        <v>1</v>
      </c>
      <c r="Q4963" s="1">
        <f t="shared" si="1483"/>
        <v>0</v>
      </c>
      <c r="R4963" s="1">
        <f t="shared" si="1484"/>
        <v>0</v>
      </c>
      <c r="S4963" s="1">
        <f t="shared" si="1485"/>
        <v>0</v>
      </c>
      <c r="V4963" s="1">
        <f t="shared" si="1486"/>
        <v>1</v>
      </c>
      <c r="W4963" s="1">
        <f t="shared" si="1487"/>
        <v>0</v>
      </c>
      <c r="X4963" s="1">
        <f t="shared" si="1488"/>
        <v>0</v>
      </c>
      <c r="Y4963" s="1">
        <f t="shared" si="1489"/>
        <v>0</v>
      </c>
      <c r="AB4963" s="1">
        <f t="shared" si="1490"/>
        <v>1</v>
      </c>
      <c r="AC4963" s="1">
        <f t="shared" si="1491"/>
        <v>0</v>
      </c>
      <c r="AD4963" s="1">
        <f t="shared" si="1492"/>
        <v>0</v>
      </c>
      <c r="AE4963" s="1">
        <f t="shared" si="1493"/>
        <v>0</v>
      </c>
    </row>
    <row r="4964" spans="1:31" x14ac:dyDescent="0.25">
      <c r="A4964">
        <v>1</v>
      </c>
      <c r="B4964">
        <v>33.756</v>
      </c>
      <c r="C4964">
        <v>20.12</v>
      </c>
      <c r="D4964">
        <v>700</v>
      </c>
      <c r="E4964">
        <v>1</v>
      </c>
      <c r="F4964" t="str">
        <f t="shared" si="1475"/>
        <v/>
      </c>
      <c r="G4964">
        <f t="shared" si="1476"/>
        <v>0.81200000000000006</v>
      </c>
      <c r="H4964" t="str">
        <f t="shared" si="1477"/>
        <v/>
      </c>
      <c r="I4964" s="1">
        <f t="shared" si="1478"/>
        <v>0.81200000000000006</v>
      </c>
      <c r="K4964" s="1">
        <f t="shared" si="1479"/>
        <v>0</v>
      </c>
      <c r="L4964" s="1">
        <f t="shared" si="1480"/>
        <v>1</v>
      </c>
      <c r="M4964" s="1">
        <f t="shared" si="1481"/>
        <v>1</v>
      </c>
      <c r="P4964" s="1">
        <f t="shared" si="1482"/>
        <v>0</v>
      </c>
      <c r="Q4964" s="1">
        <f t="shared" si="1483"/>
        <v>0</v>
      </c>
      <c r="R4964" s="1">
        <f t="shared" si="1484"/>
        <v>1</v>
      </c>
      <c r="S4964" s="1">
        <f t="shared" si="1485"/>
        <v>0</v>
      </c>
      <c r="V4964" s="1">
        <f t="shared" si="1486"/>
        <v>1</v>
      </c>
      <c r="W4964" s="1">
        <f t="shared" si="1487"/>
        <v>0</v>
      </c>
      <c r="X4964" s="1">
        <f t="shared" si="1488"/>
        <v>0</v>
      </c>
      <c r="Y4964" s="1">
        <f t="shared" si="1489"/>
        <v>0</v>
      </c>
      <c r="AB4964" s="1">
        <f t="shared" si="1490"/>
        <v>1</v>
      </c>
      <c r="AC4964" s="1">
        <f t="shared" si="1491"/>
        <v>0</v>
      </c>
      <c r="AD4964" s="1">
        <f t="shared" si="1492"/>
        <v>0</v>
      </c>
      <c r="AE4964" s="1">
        <f t="shared" si="1493"/>
        <v>0</v>
      </c>
    </row>
    <row r="4965" spans="1:31" x14ac:dyDescent="0.25">
      <c r="A4965">
        <v>1</v>
      </c>
      <c r="B4965">
        <v>105</v>
      </c>
      <c r="C4965">
        <v>14.53</v>
      </c>
      <c r="D4965">
        <v>675</v>
      </c>
      <c r="E4965">
        <v>1</v>
      </c>
      <c r="F4965" t="str">
        <f t="shared" si="1475"/>
        <v/>
      </c>
      <c r="G4965" t="str">
        <f t="shared" si="1476"/>
        <v/>
      </c>
      <c r="H4965">
        <f t="shared" si="1477"/>
        <v>0.85199999999999998</v>
      </c>
      <c r="I4965" s="1">
        <f t="shared" si="1478"/>
        <v>0.85199999999999998</v>
      </c>
      <c r="K4965" s="1">
        <f t="shared" si="1479"/>
        <v>1</v>
      </c>
      <c r="L4965" s="1">
        <f t="shared" si="1480"/>
        <v>1</v>
      </c>
      <c r="M4965" s="1">
        <f t="shared" si="1481"/>
        <v>1</v>
      </c>
      <c r="P4965" s="1">
        <f t="shared" si="1482"/>
        <v>1</v>
      </c>
      <c r="Q4965" s="1">
        <f t="shared" si="1483"/>
        <v>0</v>
      </c>
      <c r="R4965" s="1">
        <f t="shared" si="1484"/>
        <v>0</v>
      </c>
      <c r="S4965" s="1">
        <f t="shared" si="1485"/>
        <v>0</v>
      </c>
      <c r="V4965" s="1">
        <f t="shared" si="1486"/>
        <v>1</v>
      </c>
      <c r="W4965" s="1">
        <f t="shared" si="1487"/>
        <v>0</v>
      </c>
      <c r="X4965" s="1">
        <f t="shared" si="1488"/>
        <v>0</v>
      </c>
      <c r="Y4965" s="1">
        <f t="shared" si="1489"/>
        <v>0</v>
      </c>
      <c r="AB4965" s="1">
        <f t="shared" si="1490"/>
        <v>1</v>
      </c>
      <c r="AC4965" s="1">
        <f t="shared" si="1491"/>
        <v>0</v>
      </c>
      <c r="AD4965" s="1">
        <f t="shared" si="1492"/>
        <v>0</v>
      </c>
      <c r="AE4965" s="1">
        <f t="shared" si="1493"/>
        <v>0</v>
      </c>
    </row>
    <row r="4966" spans="1:31" x14ac:dyDescent="0.25">
      <c r="A4966">
        <v>1</v>
      </c>
      <c r="B4966">
        <v>60</v>
      </c>
      <c r="C4966">
        <v>23.34</v>
      </c>
      <c r="D4966">
        <v>710</v>
      </c>
      <c r="E4966">
        <v>1</v>
      </c>
      <c r="F4966" t="str">
        <f t="shared" si="1475"/>
        <v/>
      </c>
      <c r="G4966">
        <f t="shared" si="1476"/>
        <v>0.81200000000000006</v>
      </c>
      <c r="H4966" t="str">
        <f t="shared" si="1477"/>
        <v/>
      </c>
      <c r="I4966" s="1">
        <f t="shared" si="1478"/>
        <v>0.81200000000000006</v>
      </c>
      <c r="K4966" s="1">
        <f t="shared" si="1479"/>
        <v>0</v>
      </c>
      <c r="L4966" s="1">
        <f t="shared" si="1480"/>
        <v>1</v>
      </c>
      <c r="M4966" s="1">
        <f t="shared" si="1481"/>
        <v>1</v>
      </c>
      <c r="P4966" s="1">
        <f t="shared" si="1482"/>
        <v>0</v>
      </c>
      <c r="Q4966" s="1">
        <f t="shared" si="1483"/>
        <v>0</v>
      </c>
      <c r="R4966" s="1">
        <f t="shared" si="1484"/>
        <v>1</v>
      </c>
      <c r="S4966" s="1">
        <f t="shared" si="1485"/>
        <v>0</v>
      </c>
      <c r="V4966" s="1">
        <f t="shared" si="1486"/>
        <v>1</v>
      </c>
      <c r="W4966" s="1">
        <f t="shared" si="1487"/>
        <v>0</v>
      </c>
      <c r="X4966" s="1">
        <f t="shared" si="1488"/>
        <v>0</v>
      </c>
      <c r="Y4966" s="1">
        <f t="shared" si="1489"/>
        <v>0</v>
      </c>
      <c r="AB4966" s="1">
        <f t="shared" si="1490"/>
        <v>1</v>
      </c>
      <c r="AC4966" s="1">
        <f t="shared" si="1491"/>
        <v>0</v>
      </c>
      <c r="AD4966" s="1">
        <f t="shared" si="1492"/>
        <v>0</v>
      </c>
      <c r="AE4966" s="1">
        <f t="shared" si="1493"/>
        <v>0</v>
      </c>
    </row>
    <row r="4967" spans="1:31" x14ac:dyDescent="0.25">
      <c r="A4967">
        <v>1</v>
      </c>
      <c r="B4967">
        <v>68</v>
      </c>
      <c r="C4967">
        <v>27.02</v>
      </c>
      <c r="D4967">
        <v>670</v>
      </c>
      <c r="E4967">
        <v>1</v>
      </c>
      <c r="F4967" t="str">
        <f t="shared" si="1475"/>
        <v/>
      </c>
      <c r="G4967">
        <f t="shared" si="1476"/>
        <v>0.745</v>
      </c>
      <c r="H4967" t="str">
        <f t="shared" si="1477"/>
        <v/>
      </c>
      <c r="I4967" s="1">
        <f t="shared" si="1478"/>
        <v>0.745</v>
      </c>
      <c r="K4967" s="1">
        <f t="shared" si="1479"/>
        <v>0</v>
      </c>
      <c r="L4967" s="1">
        <f t="shared" si="1480"/>
        <v>0</v>
      </c>
      <c r="M4967" s="1">
        <f t="shared" si="1481"/>
        <v>0</v>
      </c>
      <c r="P4967" s="1">
        <f t="shared" si="1482"/>
        <v>0</v>
      </c>
      <c r="Q4967" s="1">
        <f t="shared" si="1483"/>
        <v>0</v>
      </c>
      <c r="R4967" s="1">
        <f t="shared" si="1484"/>
        <v>1</v>
      </c>
      <c r="S4967" s="1">
        <f t="shared" si="1485"/>
        <v>0</v>
      </c>
      <c r="V4967" s="1">
        <f t="shared" si="1486"/>
        <v>0</v>
      </c>
      <c r="W4967" s="1">
        <f t="shared" si="1487"/>
        <v>0</v>
      </c>
      <c r="X4967" s="1">
        <f t="shared" si="1488"/>
        <v>1</v>
      </c>
      <c r="Y4967" s="1">
        <f t="shared" si="1489"/>
        <v>0</v>
      </c>
      <c r="AB4967" s="1">
        <f t="shared" si="1490"/>
        <v>0</v>
      </c>
      <c r="AC4967" s="1">
        <f t="shared" si="1491"/>
        <v>0</v>
      </c>
      <c r="AD4967" s="1">
        <f t="shared" si="1492"/>
        <v>1</v>
      </c>
      <c r="AE4967" s="1">
        <f t="shared" si="1493"/>
        <v>0</v>
      </c>
    </row>
    <row r="4968" spans="1:31" x14ac:dyDescent="0.25">
      <c r="A4968">
        <v>1</v>
      </c>
      <c r="B4968">
        <v>86</v>
      </c>
      <c r="C4968">
        <v>15.17</v>
      </c>
      <c r="D4968">
        <v>670</v>
      </c>
      <c r="E4968">
        <v>1</v>
      </c>
      <c r="F4968" t="str">
        <f t="shared" si="1475"/>
        <v/>
      </c>
      <c r="G4968" t="str">
        <f t="shared" si="1476"/>
        <v/>
      </c>
      <c r="H4968">
        <f t="shared" si="1477"/>
        <v>0.85199999999999998</v>
      </c>
      <c r="I4968" s="1">
        <f t="shared" si="1478"/>
        <v>0.85199999999999998</v>
      </c>
      <c r="K4968" s="1">
        <f t="shared" si="1479"/>
        <v>1</v>
      </c>
      <c r="L4968" s="1">
        <f t="shared" si="1480"/>
        <v>1</v>
      </c>
      <c r="M4968" s="1">
        <f t="shared" si="1481"/>
        <v>1</v>
      </c>
      <c r="P4968" s="1">
        <f t="shared" si="1482"/>
        <v>1</v>
      </c>
      <c r="Q4968" s="1">
        <f t="shared" si="1483"/>
        <v>0</v>
      </c>
      <c r="R4968" s="1">
        <f t="shared" si="1484"/>
        <v>0</v>
      </c>
      <c r="S4968" s="1">
        <f t="shared" si="1485"/>
        <v>0</v>
      </c>
      <c r="V4968" s="1">
        <f t="shared" si="1486"/>
        <v>1</v>
      </c>
      <c r="W4968" s="1">
        <f t="shared" si="1487"/>
        <v>0</v>
      </c>
      <c r="X4968" s="1">
        <f t="shared" si="1488"/>
        <v>0</v>
      </c>
      <c r="Y4968" s="1">
        <f t="shared" si="1489"/>
        <v>0</v>
      </c>
      <c r="AB4968" s="1">
        <f t="shared" si="1490"/>
        <v>1</v>
      </c>
      <c r="AC4968" s="1">
        <f t="shared" si="1491"/>
        <v>0</v>
      </c>
      <c r="AD4968" s="1">
        <f t="shared" si="1492"/>
        <v>0</v>
      </c>
      <c r="AE4968" s="1">
        <f t="shared" si="1493"/>
        <v>0</v>
      </c>
    </row>
    <row r="4969" spans="1:31" x14ac:dyDescent="0.25">
      <c r="A4969">
        <v>0</v>
      </c>
      <c r="B4969">
        <v>39.932000000000002</v>
      </c>
      <c r="C4969">
        <v>20.2</v>
      </c>
      <c r="D4969">
        <v>665</v>
      </c>
      <c r="E4969">
        <v>1</v>
      </c>
      <c r="F4969" t="str">
        <f t="shared" si="1475"/>
        <v/>
      </c>
      <c r="G4969">
        <f t="shared" si="1476"/>
        <v>0.745</v>
      </c>
      <c r="H4969" t="str">
        <f t="shared" si="1477"/>
        <v/>
      </c>
      <c r="I4969" s="1">
        <f t="shared" si="1478"/>
        <v>0.745</v>
      </c>
      <c r="K4969" s="1">
        <f t="shared" si="1479"/>
        <v>0</v>
      </c>
      <c r="L4969" s="1">
        <f t="shared" si="1480"/>
        <v>0</v>
      </c>
      <c r="M4969" s="1">
        <f t="shared" si="1481"/>
        <v>0</v>
      </c>
      <c r="P4969" s="1">
        <f t="shared" si="1482"/>
        <v>0</v>
      </c>
      <c r="Q4969" s="1">
        <f t="shared" si="1483"/>
        <v>0</v>
      </c>
      <c r="R4969" s="1">
        <f t="shared" si="1484"/>
        <v>1</v>
      </c>
      <c r="S4969" s="1">
        <f t="shared" si="1485"/>
        <v>0</v>
      </c>
      <c r="V4969" s="1">
        <f t="shared" si="1486"/>
        <v>0</v>
      </c>
      <c r="W4969" s="1">
        <f t="shared" si="1487"/>
        <v>0</v>
      </c>
      <c r="X4969" s="1">
        <f t="shared" si="1488"/>
        <v>1</v>
      </c>
      <c r="Y4969" s="1">
        <f t="shared" si="1489"/>
        <v>0</v>
      </c>
      <c r="AB4969" s="1">
        <f t="shared" si="1490"/>
        <v>0</v>
      </c>
      <c r="AC4969" s="1">
        <f t="shared" si="1491"/>
        <v>0</v>
      </c>
      <c r="AD4969" s="1">
        <f t="shared" si="1492"/>
        <v>1</v>
      </c>
      <c r="AE4969" s="1">
        <f t="shared" si="1493"/>
        <v>0</v>
      </c>
    </row>
    <row r="4970" spans="1:31" x14ac:dyDescent="0.25">
      <c r="A4970">
        <v>1</v>
      </c>
      <c r="B4970">
        <v>150</v>
      </c>
      <c r="C4970">
        <v>27.3</v>
      </c>
      <c r="D4970">
        <v>715</v>
      </c>
      <c r="E4970">
        <v>1</v>
      </c>
      <c r="F4970" t="str">
        <f t="shared" si="1475"/>
        <v/>
      </c>
      <c r="G4970" t="str">
        <f t="shared" si="1476"/>
        <v/>
      </c>
      <c r="H4970">
        <f t="shared" si="1477"/>
        <v>0.78400000000000003</v>
      </c>
      <c r="I4970" s="1">
        <f t="shared" si="1478"/>
        <v>0.78400000000000003</v>
      </c>
      <c r="K4970" s="1">
        <f t="shared" si="1479"/>
        <v>0</v>
      </c>
      <c r="L4970" s="1">
        <f t="shared" si="1480"/>
        <v>0</v>
      </c>
      <c r="M4970" s="1">
        <f t="shared" si="1481"/>
        <v>1</v>
      </c>
      <c r="P4970" s="1">
        <f t="shared" si="1482"/>
        <v>0</v>
      </c>
      <c r="Q4970" s="1">
        <f t="shared" si="1483"/>
        <v>0</v>
      </c>
      <c r="R4970" s="1">
        <f t="shared" si="1484"/>
        <v>1</v>
      </c>
      <c r="S4970" s="1">
        <f t="shared" si="1485"/>
        <v>0</v>
      </c>
      <c r="V4970" s="1">
        <f t="shared" si="1486"/>
        <v>0</v>
      </c>
      <c r="W4970" s="1">
        <f t="shared" si="1487"/>
        <v>0</v>
      </c>
      <c r="X4970" s="1">
        <f t="shared" si="1488"/>
        <v>1</v>
      </c>
      <c r="Y4970" s="1">
        <f t="shared" si="1489"/>
        <v>0</v>
      </c>
      <c r="AB4970" s="1">
        <f t="shared" si="1490"/>
        <v>1</v>
      </c>
      <c r="AC4970" s="1">
        <f t="shared" si="1491"/>
        <v>0</v>
      </c>
      <c r="AD4970" s="1">
        <f t="shared" si="1492"/>
        <v>0</v>
      </c>
      <c r="AE4970" s="1">
        <f t="shared" si="1493"/>
        <v>0</v>
      </c>
    </row>
    <row r="4971" spans="1:31" x14ac:dyDescent="0.25">
      <c r="A4971">
        <v>1</v>
      </c>
      <c r="B4971">
        <v>40</v>
      </c>
      <c r="C4971">
        <v>18.600000000000001</v>
      </c>
      <c r="D4971">
        <v>680</v>
      </c>
      <c r="E4971">
        <v>1</v>
      </c>
      <c r="F4971" t="str">
        <f t="shared" si="1475"/>
        <v/>
      </c>
      <c r="G4971">
        <f t="shared" si="1476"/>
        <v>0.745</v>
      </c>
      <c r="H4971" t="str">
        <f t="shared" si="1477"/>
        <v/>
      </c>
      <c r="I4971" s="1">
        <f t="shared" si="1478"/>
        <v>0.745</v>
      </c>
      <c r="K4971" s="1">
        <f t="shared" si="1479"/>
        <v>0</v>
      </c>
      <c r="L4971" s="1">
        <f t="shared" si="1480"/>
        <v>0</v>
      </c>
      <c r="M4971" s="1">
        <f t="shared" si="1481"/>
        <v>0</v>
      </c>
      <c r="P4971" s="1">
        <f t="shared" si="1482"/>
        <v>0</v>
      </c>
      <c r="Q4971" s="1">
        <f t="shared" si="1483"/>
        <v>0</v>
      </c>
      <c r="R4971" s="1">
        <f t="shared" si="1484"/>
        <v>1</v>
      </c>
      <c r="S4971" s="1">
        <f t="shared" si="1485"/>
        <v>0</v>
      </c>
      <c r="V4971" s="1">
        <f t="shared" si="1486"/>
        <v>0</v>
      </c>
      <c r="W4971" s="1">
        <f t="shared" si="1487"/>
        <v>0</v>
      </c>
      <c r="X4971" s="1">
        <f t="shared" si="1488"/>
        <v>1</v>
      </c>
      <c r="Y4971" s="1">
        <f t="shared" si="1489"/>
        <v>0</v>
      </c>
      <c r="AB4971" s="1">
        <f t="shared" si="1490"/>
        <v>0</v>
      </c>
      <c r="AC4971" s="1">
        <f t="shared" si="1491"/>
        <v>0</v>
      </c>
      <c r="AD4971" s="1">
        <f t="shared" si="1492"/>
        <v>1</v>
      </c>
      <c r="AE4971" s="1">
        <f t="shared" si="1493"/>
        <v>0</v>
      </c>
    </row>
    <row r="4972" spans="1:31" x14ac:dyDescent="0.25">
      <c r="A4972">
        <v>0</v>
      </c>
      <c r="B4972">
        <v>45</v>
      </c>
      <c r="C4972">
        <v>19.649999999999999</v>
      </c>
      <c r="D4972">
        <v>680</v>
      </c>
      <c r="E4972">
        <v>1</v>
      </c>
      <c r="F4972" t="str">
        <f t="shared" si="1475"/>
        <v/>
      </c>
      <c r="G4972">
        <f t="shared" si="1476"/>
        <v>0.745</v>
      </c>
      <c r="H4972" t="str">
        <f t="shared" si="1477"/>
        <v/>
      </c>
      <c r="I4972" s="1">
        <f t="shared" si="1478"/>
        <v>0.745</v>
      </c>
      <c r="K4972" s="1">
        <f t="shared" si="1479"/>
        <v>0</v>
      </c>
      <c r="L4972" s="1">
        <f t="shared" si="1480"/>
        <v>0</v>
      </c>
      <c r="M4972" s="1">
        <f t="shared" si="1481"/>
        <v>0</v>
      </c>
      <c r="P4972" s="1">
        <f t="shared" si="1482"/>
        <v>0</v>
      </c>
      <c r="Q4972" s="1">
        <f t="shared" si="1483"/>
        <v>0</v>
      </c>
      <c r="R4972" s="1">
        <f t="shared" si="1484"/>
        <v>1</v>
      </c>
      <c r="S4972" s="1">
        <f t="shared" si="1485"/>
        <v>0</v>
      </c>
      <c r="V4972" s="1">
        <f t="shared" si="1486"/>
        <v>0</v>
      </c>
      <c r="W4972" s="1">
        <f t="shared" si="1487"/>
        <v>0</v>
      </c>
      <c r="X4972" s="1">
        <f t="shared" si="1488"/>
        <v>1</v>
      </c>
      <c r="Y4972" s="1">
        <f t="shared" si="1489"/>
        <v>0</v>
      </c>
      <c r="AB4972" s="1">
        <f t="shared" si="1490"/>
        <v>0</v>
      </c>
      <c r="AC4972" s="1">
        <f t="shared" si="1491"/>
        <v>0</v>
      </c>
      <c r="AD4972" s="1">
        <f t="shared" si="1492"/>
        <v>1</v>
      </c>
      <c r="AE4972" s="1">
        <f t="shared" si="1493"/>
        <v>0</v>
      </c>
    </row>
    <row r="4973" spans="1:31" x14ac:dyDescent="0.25">
      <c r="A4973">
        <v>1</v>
      </c>
      <c r="B4973">
        <v>75</v>
      </c>
      <c r="C4973">
        <v>21.68</v>
      </c>
      <c r="D4973">
        <v>685</v>
      </c>
      <c r="E4973">
        <v>1</v>
      </c>
      <c r="F4973" t="str">
        <f t="shared" si="1475"/>
        <v/>
      </c>
      <c r="G4973">
        <f t="shared" si="1476"/>
        <v>0.745</v>
      </c>
      <c r="H4973" t="str">
        <f t="shared" si="1477"/>
        <v/>
      </c>
      <c r="I4973" s="1">
        <f t="shared" si="1478"/>
        <v>0.745</v>
      </c>
      <c r="K4973" s="1">
        <f t="shared" si="1479"/>
        <v>0</v>
      </c>
      <c r="L4973" s="1">
        <f t="shared" si="1480"/>
        <v>0</v>
      </c>
      <c r="M4973" s="1">
        <f t="shared" si="1481"/>
        <v>0</v>
      </c>
      <c r="P4973" s="1">
        <f t="shared" si="1482"/>
        <v>0</v>
      </c>
      <c r="Q4973" s="1">
        <f t="shared" si="1483"/>
        <v>0</v>
      </c>
      <c r="R4973" s="1">
        <f t="shared" si="1484"/>
        <v>1</v>
      </c>
      <c r="S4973" s="1">
        <f t="shared" si="1485"/>
        <v>0</v>
      </c>
      <c r="V4973" s="1">
        <f t="shared" si="1486"/>
        <v>0</v>
      </c>
      <c r="W4973" s="1">
        <f t="shared" si="1487"/>
        <v>0</v>
      </c>
      <c r="X4973" s="1">
        <f t="shared" si="1488"/>
        <v>1</v>
      </c>
      <c r="Y4973" s="1">
        <f t="shared" si="1489"/>
        <v>0</v>
      </c>
      <c r="AB4973" s="1">
        <f t="shared" si="1490"/>
        <v>0</v>
      </c>
      <c r="AC4973" s="1">
        <f t="shared" si="1491"/>
        <v>0</v>
      </c>
      <c r="AD4973" s="1">
        <f t="shared" si="1492"/>
        <v>1</v>
      </c>
      <c r="AE4973" s="1">
        <f t="shared" si="1493"/>
        <v>0</v>
      </c>
    </row>
    <row r="4974" spans="1:31" x14ac:dyDescent="0.25">
      <c r="A4974">
        <v>1</v>
      </c>
      <c r="B4974">
        <v>60</v>
      </c>
      <c r="C4974">
        <v>15.38</v>
      </c>
      <c r="D4974">
        <v>670</v>
      </c>
      <c r="E4974">
        <v>1</v>
      </c>
      <c r="F4974" t="str">
        <f t="shared" si="1475"/>
        <v/>
      </c>
      <c r="G4974">
        <f t="shared" si="1476"/>
        <v>0.83199999999999996</v>
      </c>
      <c r="H4974" t="str">
        <f t="shared" si="1477"/>
        <v/>
      </c>
      <c r="I4974" s="1">
        <f t="shared" si="1478"/>
        <v>0.83199999999999996</v>
      </c>
      <c r="K4974" s="1">
        <f t="shared" si="1479"/>
        <v>0</v>
      </c>
      <c r="L4974" s="1">
        <f t="shared" si="1480"/>
        <v>1</v>
      </c>
      <c r="M4974" s="1">
        <f t="shared" si="1481"/>
        <v>1</v>
      </c>
      <c r="P4974" s="1">
        <f t="shared" si="1482"/>
        <v>0</v>
      </c>
      <c r="Q4974" s="1">
        <f t="shared" si="1483"/>
        <v>0</v>
      </c>
      <c r="R4974" s="1">
        <f t="shared" si="1484"/>
        <v>1</v>
      </c>
      <c r="S4974" s="1">
        <f t="shared" si="1485"/>
        <v>0</v>
      </c>
      <c r="V4974" s="1">
        <f t="shared" si="1486"/>
        <v>1</v>
      </c>
      <c r="W4974" s="1">
        <f t="shared" si="1487"/>
        <v>0</v>
      </c>
      <c r="X4974" s="1">
        <f t="shared" si="1488"/>
        <v>0</v>
      </c>
      <c r="Y4974" s="1">
        <f t="shared" si="1489"/>
        <v>0</v>
      </c>
      <c r="AB4974" s="1">
        <f t="shared" si="1490"/>
        <v>1</v>
      </c>
      <c r="AC4974" s="1">
        <f t="shared" si="1491"/>
        <v>0</v>
      </c>
      <c r="AD4974" s="1">
        <f t="shared" si="1492"/>
        <v>0</v>
      </c>
      <c r="AE4974" s="1">
        <f t="shared" si="1493"/>
        <v>0</v>
      </c>
    </row>
    <row r="4975" spans="1:31" x14ac:dyDescent="0.25">
      <c r="A4975">
        <v>1</v>
      </c>
      <c r="B4975">
        <v>122</v>
      </c>
      <c r="C4975">
        <v>20.43</v>
      </c>
      <c r="D4975">
        <v>730</v>
      </c>
      <c r="E4975">
        <v>1</v>
      </c>
      <c r="F4975">
        <f t="shared" si="1475"/>
        <v>0.93600000000000005</v>
      </c>
      <c r="G4975" t="str">
        <f t="shared" si="1476"/>
        <v/>
      </c>
      <c r="H4975" t="str">
        <f t="shared" si="1477"/>
        <v/>
      </c>
      <c r="I4975" s="1">
        <f t="shared" si="1478"/>
        <v>0.93600000000000005</v>
      </c>
      <c r="K4975" s="1">
        <f t="shared" si="1479"/>
        <v>1</v>
      </c>
      <c r="L4975" s="1">
        <f t="shared" si="1480"/>
        <v>1</v>
      </c>
      <c r="M4975" s="1">
        <f t="shared" si="1481"/>
        <v>1</v>
      </c>
      <c r="P4975" s="1">
        <f t="shared" si="1482"/>
        <v>1</v>
      </c>
      <c r="Q4975" s="1">
        <f t="shared" si="1483"/>
        <v>0</v>
      </c>
      <c r="R4975" s="1">
        <f t="shared" si="1484"/>
        <v>0</v>
      </c>
      <c r="S4975" s="1">
        <f t="shared" si="1485"/>
        <v>0</v>
      </c>
      <c r="V4975" s="1">
        <f t="shared" si="1486"/>
        <v>1</v>
      </c>
      <c r="W4975" s="1">
        <f t="shared" si="1487"/>
        <v>0</v>
      </c>
      <c r="X4975" s="1">
        <f t="shared" si="1488"/>
        <v>0</v>
      </c>
      <c r="Y4975" s="1">
        <f t="shared" si="1489"/>
        <v>0</v>
      </c>
      <c r="AB4975" s="1">
        <f t="shared" si="1490"/>
        <v>1</v>
      </c>
      <c r="AC4975" s="1">
        <f t="shared" si="1491"/>
        <v>0</v>
      </c>
      <c r="AD4975" s="1">
        <f t="shared" si="1492"/>
        <v>0</v>
      </c>
      <c r="AE4975" s="1">
        <f t="shared" si="1493"/>
        <v>0</v>
      </c>
    </row>
    <row r="4976" spans="1:31" x14ac:dyDescent="0.25">
      <c r="A4976">
        <v>0</v>
      </c>
      <c r="B4976">
        <v>85</v>
      </c>
      <c r="C4976">
        <v>7.4</v>
      </c>
      <c r="D4976">
        <v>695</v>
      </c>
      <c r="E4976">
        <v>1</v>
      </c>
      <c r="F4976" t="str">
        <f t="shared" si="1475"/>
        <v/>
      </c>
      <c r="G4976">
        <f t="shared" si="1476"/>
        <v>0.83199999999999996</v>
      </c>
      <c r="H4976" t="str">
        <f t="shared" si="1477"/>
        <v/>
      </c>
      <c r="I4976" s="1">
        <f t="shared" si="1478"/>
        <v>0.83199999999999996</v>
      </c>
      <c r="K4976" s="1">
        <f t="shared" si="1479"/>
        <v>0</v>
      </c>
      <c r="L4976" s="1">
        <f t="shared" si="1480"/>
        <v>1</v>
      </c>
      <c r="M4976" s="1">
        <f t="shared" si="1481"/>
        <v>1</v>
      </c>
      <c r="P4976" s="1">
        <f t="shared" si="1482"/>
        <v>0</v>
      </c>
      <c r="Q4976" s="1">
        <f t="shared" si="1483"/>
        <v>0</v>
      </c>
      <c r="R4976" s="1">
        <f t="shared" si="1484"/>
        <v>1</v>
      </c>
      <c r="S4976" s="1">
        <f t="shared" si="1485"/>
        <v>0</v>
      </c>
      <c r="V4976" s="1">
        <f t="shared" si="1486"/>
        <v>1</v>
      </c>
      <c r="W4976" s="1">
        <f t="shared" si="1487"/>
        <v>0</v>
      </c>
      <c r="X4976" s="1">
        <f t="shared" si="1488"/>
        <v>0</v>
      </c>
      <c r="Y4976" s="1">
        <f t="shared" si="1489"/>
        <v>0</v>
      </c>
      <c r="AB4976" s="1">
        <f t="shared" si="1490"/>
        <v>1</v>
      </c>
      <c r="AC4976" s="1">
        <f t="shared" si="1491"/>
        <v>0</v>
      </c>
      <c r="AD4976" s="1">
        <f t="shared" si="1492"/>
        <v>0</v>
      </c>
      <c r="AE4976" s="1">
        <f t="shared" si="1493"/>
        <v>0</v>
      </c>
    </row>
    <row r="4977" spans="1:31" x14ac:dyDescent="0.25">
      <c r="A4977">
        <v>1</v>
      </c>
      <c r="B4977">
        <v>80</v>
      </c>
      <c r="C4977">
        <v>22.34</v>
      </c>
      <c r="D4977">
        <v>715</v>
      </c>
      <c r="E4977">
        <v>1</v>
      </c>
      <c r="F4977" t="str">
        <f t="shared" si="1475"/>
        <v/>
      </c>
      <c r="G4977">
        <f t="shared" si="1476"/>
        <v>0.81200000000000006</v>
      </c>
      <c r="H4977" t="str">
        <f t="shared" si="1477"/>
        <v/>
      </c>
      <c r="I4977" s="1">
        <f t="shared" si="1478"/>
        <v>0.81200000000000006</v>
      </c>
      <c r="K4977" s="1">
        <f t="shared" si="1479"/>
        <v>0</v>
      </c>
      <c r="L4977" s="1">
        <f t="shared" si="1480"/>
        <v>1</v>
      </c>
      <c r="M4977" s="1">
        <f t="shared" si="1481"/>
        <v>1</v>
      </c>
      <c r="P4977" s="1">
        <f t="shared" si="1482"/>
        <v>0</v>
      </c>
      <c r="Q4977" s="1">
        <f t="shared" si="1483"/>
        <v>0</v>
      </c>
      <c r="R4977" s="1">
        <f t="shared" si="1484"/>
        <v>1</v>
      </c>
      <c r="S4977" s="1">
        <f t="shared" si="1485"/>
        <v>0</v>
      </c>
      <c r="V4977" s="1">
        <f t="shared" si="1486"/>
        <v>1</v>
      </c>
      <c r="W4977" s="1">
        <f t="shared" si="1487"/>
        <v>0</v>
      </c>
      <c r="X4977" s="1">
        <f t="shared" si="1488"/>
        <v>0</v>
      </c>
      <c r="Y4977" s="1">
        <f t="shared" si="1489"/>
        <v>0</v>
      </c>
      <c r="AB4977" s="1">
        <f t="shared" si="1490"/>
        <v>1</v>
      </c>
      <c r="AC4977" s="1">
        <f t="shared" si="1491"/>
        <v>0</v>
      </c>
      <c r="AD4977" s="1">
        <f t="shared" si="1492"/>
        <v>0</v>
      </c>
      <c r="AE4977" s="1">
        <f t="shared" si="1493"/>
        <v>0</v>
      </c>
    </row>
    <row r="4978" spans="1:31" x14ac:dyDescent="0.25">
      <c r="A4978">
        <v>1</v>
      </c>
      <c r="B4978">
        <v>34</v>
      </c>
      <c r="C4978">
        <v>31.66</v>
      </c>
      <c r="D4978">
        <v>660</v>
      </c>
      <c r="E4978">
        <v>1</v>
      </c>
      <c r="F4978" t="str">
        <f t="shared" si="1475"/>
        <v/>
      </c>
      <c r="G4978">
        <f t="shared" si="1476"/>
        <v>0.745</v>
      </c>
      <c r="H4978" t="str">
        <f t="shared" si="1477"/>
        <v/>
      </c>
      <c r="I4978" s="1">
        <f t="shared" si="1478"/>
        <v>0.745</v>
      </c>
      <c r="K4978" s="1">
        <f t="shared" si="1479"/>
        <v>0</v>
      </c>
      <c r="L4978" s="1">
        <f t="shared" si="1480"/>
        <v>0</v>
      </c>
      <c r="M4978" s="1">
        <f t="shared" si="1481"/>
        <v>0</v>
      </c>
      <c r="P4978" s="1">
        <f t="shared" si="1482"/>
        <v>0</v>
      </c>
      <c r="Q4978" s="1">
        <f t="shared" si="1483"/>
        <v>0</v>
      </c>
      <c r="R4978" s="1">
        <f t="shared" si="1484"/>
        <v>1</v>
      </c>
      <c r="S4978" s="1">
        <f t="shared" si="1485"/>
        <v>0</v>
      </c>
      <c r="V4978" s="1">
        <f t="shared" si="1486"/>
        <v>0</v>
      </c>
      <c r="W4978" s="1">
        <f t="shared" si="1487"/>
        <v>0</v>
      </c>
      <c r="X4978" s="1">
        <f t="shared" si="1488"/>
        <v>1</v>
      </c>
      <c r="Y4978" s="1">
        <f t="shared" si="1489"/>
        <v>0</v>
      </c>
      <c r="AB4978" s="1">
        <f t="shared" si="1490"/>
        <v>0</v>
      </c>
      <c r="AC4978" s="1">
        <f t="shared" si="1491"/>
        <v>0</v>
      </c>
      <c r="AD4978" s="1">
        <f t="shared" si="1492"/>
        <v>1</v>
      </c>
      <c r="AE4978" s="1">
        <f t="shared" si="1493"/>
        <v>0</v>
      </c>
    </row>
    <row r="4979" spans="1:31" x14ac:dyDescent="0.25">
      <c r="A4979">
        <v>0</v>
      </c>
      <c r="B4979">
        <v>63</v>
      </c>
      <c r="C4979">
        <v>9.6</v>
      </c>
      <c r="D4979">
        <v>675</v>
      </c>
      <c r="E4979">
        <v>1</v>
      </c>
      <c r="F4979" t="str">
        <f t="shared" si="1475"/>
        <v/>
      </c>
      <c r="G4979">
        <f t="shared" si="1476"/>
        <v>0.83199999999999996</v>
      </c>
      <c r="H4979" t="str">
        <f t="shared" si="1477"/>
        <v/>
      </c>
      <c r="I4979" s="1">
        <f t="shared" si="1478"/>
        <v>0.83199999999999996</v>
      </c>
      <c r="K4979" s="1">
        <f t="shared" si="1479"/>
        <v>0</v>
      </c>
      <c r="L4979" s="1">
        <f t="shared" si="1480"/>
        <v>1</v>
      </c>
      <c r="M4979" s="1">
        <f t="shared" si="1481"/>
        <v>1</v>
      </c>
      <c r="P4979" s="1">
        <f t="shared" si="1482"/>
        <v>0</v>
      </c>
      <c r="Q4979" s="1">
        <f t="shared" si="1483"/>
        <v>0</v>
      </c>
      <c r="R4979" s="1">
        <f t="shared" si="1484"/>
        <v>1</v>
      </c>
      <c r="S4979" s="1">
        <f t="shared" si="1485"/>
        <v>0</v>
      </c>
      <c r="V4979" s="1">
        <f t="shared" si="1486"/>
        <v>1</v>
      </c>
      <c r="W4979" s="1">
        <f t="shared" si="1487"/>
        <v>0</v>
      </c>
      <c r="X4979" s="1">
        <f t="shared" si="1488"/>
        <v>0</v>
      </c>
      <c r="Y4979" s="1">
        <f t="shared" si="1489"/>
        <v>0</v>
      </c>
      <c r="AB4979" s="1">
        <f t="shared" si="1490"/>
        <v>1</v>
      </c>
      <c r="AC4979" s="1">
        <f t="shared" si="1491"/>
        <v>0</v>
      </c>
      <c r="AD4979" s="1">
        <f t="shared" si="1492"/>
        <v>0</v>
      </c>
      <c r="AE4979" s="1">
        <f t="shared" si="1493"/>
        <v>0</v>
      </c>
    </row>
    <row r="4980" spans="1:31" x14ac:dyDescent="0.25">
      <c r="A4980">
        <v>1</v>
      </c>
      <c r="B4980">
        <v>31</v>
      </c>
      <c r="C4980">
        <v>25.47</v>
      </c>
      <c r="D4980">
        <v>660</v>
      </c>
      <c r="E4980">
        <v>1</v>
      </c>
      <c r="F4980" t="str">
        <f t="shared" si="1475"/>
        <v/>
      </c>
      <c r="G4980">
        <f t="shared" si="1476"/>
        <v>0.745</v>
      </c>
      <c r="H4980" t="str">
        <f t="shared" si="1477"/>
        <v/>
      </c>
      <c r="I4980" s="1">
        <f t="shared" si="1478"/>
        <v>0.745</v>
      </c>
      <c r="K4980" s="1">
        <f t="shared" si="1479"/>
        <v>0</v>
      </c>
      <c r="L4980" s="1">
        <f t="shared" si="1480"/>
        <v>0</v>
      </c>
      <c r="M4980" s="1">
        <f t="shared" si="1481"/>
        <v>0</v>
      </c>
      <c r="P4980" s="1">
        <f t="shared" si="1482"/>
        <v>0</v>
      </c>
      <c r="Q4980" s="1">
        <f t="shared" si="1483"/>
        <v>0</v>
      </c>
      <c r="R4980" s="1">
        <f t="shared" si="1484"/>
        <v>1</v>
      </c>
      <c r="S4980" s="1">
        <f t="shared" si="1485"/>
        <v>0</v>
      </c>
      <c r="V4980" s="1">
        <f t="shared" si="1486"/>
        <v>0</v>
      </c>
      <c r="W4980" s="1">
        <f t="shared" si="1487"/>
        <v>0</v>
      </c>
      <c r="X4980" s="1">
        <f t="shared" si="1488"/>
        <v>1</v>
      </c>
      <c r="Y4980" s="1">
        <f t="shared" si="1489"/>
        <v>0</v>
      </c>
      <c r="AB4980" s="1">
        <f t="shared" si="1490"/>
        <v>0</v>
      </c>
      <c r="AC4980" s="1">
        <f t="shared" si="1491"/>
        <v>0</v>
      </c>
      <c r="AD4980" s="1">
        <f t="shared" si="1492"/>
        <v>1</v>
      </c>
      <c r="AE4980" s="1">
        <f t="shared" si="1493"/>
        <v>0</v>
      </c>
    </row>
    <row r="4981" spans="1:31" x14ac:dyDescent="0.25">
      <c r="A4981">
        <v>1</v>
      </c>
      <c r="B4981">
        <v>210</v>
      </c>
      <c r="C4981">
        <v>27.9</v>
      </c>
      <c r="D4981">
        <v>720</v>
      </c>
      <c r="E4981">
        <v>1</v>
      </c>
      <c r="F4981">
        <f t="shared" si="1475"/>
        <v>0.9</v>
      </c>
      <c r="G4981" t="str">
        <f t="shared" si="1476"/>
        <v/>
      </c>
      <c r="H4981" t="str">
        <f t="shared" si="1477"/>
        <v/>
      </c>
      <c r="I4981" s="1">
        <f t="shared" si="1478"/>
        <v>0.9</v>
      </c>
      <c r="K4981" s="1">
        <f t="shared" si="1479"/>
        <v>1</v>
      </c>
      <c r="L4981" s="1">
        <f t="shared" si="1480"/>
        <v>1</v>
      </c>
      <c r="M4981" s="1">
        <f t="shared" si="1481"/>
        <v>1</v>
      </c>
      <c r="P4981" s="1">
        <f t="shared" si="1482"/>
        <v>1</v>
      </c>
      <c r="Q4981" s="1">
        <f t="shared" si="1483"/>
        <v>0</v>
      </c>
      <c r="R4981" s="1">
        <f t="shared" si="1484"/>
        <v>0</v>
      </c>
      <c r="S4981" s="1">
        <f t="shared" si="1485"/>
        <v>0</v>
      </c>
      <c r="V4981" s="1">
        <f t="shared" si="1486"/>
        <v>1</v>
      </c>
      <c r="W4981" s="1">
        <f t="shared" si="1487"/>
        <v>0</v>
      </c>
      <c r="X4981" s="1">
        <f t="shared" si="1488"/>
        <v>0</v>
      </c>
      <c r="Y4981" s="1">
        <f t="shared" si="1489"/>
        <v>0</v>
      </c>
      <c r="AB4981" s="1">
        <f t="shared" si="1490"/>
        <v>1</v>
      </c>
      <c r="AC4981" s="1">
        <f t="shared" si="1491"/>
        <v>0</v>
      </c>
      <c r="AD4981" s="1">
        <f t="shared" si="1492"/>
        <v>0</v>
      </c>
      <c r="AE4981" s="1">
        <f t="shared" si="1493"/>
        <v>0</v>
      </c>
    </row>
    <row r="4982" spans="1:31" x14ac:dyDescent="0.25">
      <c r="A4982">
        <v>0</v>
      </c>
      <c r="B4982">
        <v>36.5</v>
      </c>
      <c r="C4982">
        <v>28.12</v>
      </c>
      <c r="D4982">
        <v>725</v>
      </c>
      <c r="E4982">
        <v>1</v>
      </c>
      <c r="F4982">
        <f t="shared" si="1475"/>
        <v>0.85299999999999998</v>
      </c>
      <c r="G4982" t="str">
        <f t="shared" si="1476"/>
        <v/>
      </c>
      <c r="H4982" t="str">
        <f t="shared" si="1477"/>
        <v/>
      </c>
      <c r="I4982" s="1">
        <f t="shared" si="1478"/>
        <v>0.85299999999999998</v>
      </c>
      <c r="K4982" s="1">
        <f t="shared" si="1479"/>
        <v>1</v>
      </c>
      <c r="L4982" s="1">
        <f t="shared" si="1480"/>
        <v>1</v>
      </c>
      <c r="M4982" s="1">
        <f t="shared" si="1481"/>
        <v>1</v>
      </c>
      <c r="P4982" s="1">
        <f t="shared" si="1482"/>
        <v>1</v>
      </c>
      <c r="Q4982" s="1">
        <f t="shared" si="1483"/>
        <v>0</v>
      </c>
      <c r="R4982" s="1">
        <f t="shared" si="1484"/>
        <v>0</v>
      </c>
      <c r="S4982" s="1">
        <f t="shared" si="1485"/>
        <v>0</v>
      </c>
      <c r="V4982" s="1">
        <f t="shared" si="1486"/>
        <v>1</v>
      </c>
      <c r="W4982" s="1">
        <f t="shared" si="1487"/>
        <v>0</v>
      </c>
      <c r="X4982" s="1">
        <f t="shared" si="1488"/>
        <v>0</v>
      </c>
      <c r="Y4982" s="1">
        <f t="shared" si="1489"/>
        <v>0</v>
      </c>
      <c r="AB4982" s="1">
        <f t="shared" si="1490"/>
        <v>1</v>
      </c>
      <c r="AC4982" s="1">
        <f t="shared" si="1491"/>
        <v>0</v>
      </c>
      <c r="AD4982" s="1">
        <f t="shared" si="1492"/>
        <v>0</v>
      </c>
      <c r="AE4982" s="1">
        <f t="shared" si="1493"/>
        <v>0</v>
      </c>
    </row>
    <row r="4983" spans="1:31" x14ac:dyDescent="0.25">
      <c r="A4983">
        <v>0</v>
      </c>
      <c r="B4983">
        <v>40</v>
      </c>
      <c r="C4983">
        <v>23.97</v>
      </c>
      <c r="D4983">
        <v>660</v>
      </c>
      <c r="E4983">
        <v>1</v>
      </c>
      <c r="F4983" t="str">
        <f t="shared" si="1475"/>
        <v/>
      </c>
      <c r="G4983">
        <f t="shared" si="1476"/>
        <v>0.745</v>
      </c>
      <c r="H4983" t="str">
        <f t="shared" si="1477"/>
        <v/>
      </c>
      <c r="I4983" s="1">
        <f t="shared" si="1478"/>
        <v>0.745</v>
      </c>
      <c r="K4983" s="1">
        <f t="shared" si="1479"/>
        <v>0</v>
      </c>
      <c r="L4983" s="1">
        <f t="shared" si="1480"/>
        <v>0</v>
      </c>
      <c r="M4983" s="1">
        <f t="shared" si="1481"/>
        <v>0</v>
      </c>
      <c r="P4983" s="1">
        <f t="shared" si="1482"/>
        <v>0</v>
      </c>
      <c r="Q4983" s="1">
        <f t="shared" si="1483"/>
        <v>0</v>
      </c>
      <c r="R4983" s="1">
        <f t="shared" si="1484"/>
        <v>1</v>
      </c>
      <c r="S4983" s="1">
        <f t="shared" si="1485"/>
        <v>0</v>
      </c>
      <c r="V4983" s="1">
        <f t="shared" si="1486"/>
        <v>0</v>
      </c>
      <c r="W4983" s="1">
        <f t="shared" si="1487"/>
        <v>0</v>
      </c>
      <c r="X4983" s="1">
        <f t="shared" si="1488"/>
        <v>1</v>
      </c>
      <c r="Y4983" s="1">
        <f t="shared" si="1489"/>
        <v>0</v>
      </c>
      <c r="AB4983" s="1">
        <f t="shared" si="1490"/>
        <v>0</v>
      </c>
      <c r="AC4983" s="1">
        <f t="shared" si="1491"/>
        <v>0</v>
      </c>
      <c r="AD4983" s="1">
        <f t="shared" si="1492"/>
        <v>1</v>
      </c>
      <c r="AE4983" s="1">
        <f t="shared" si="1493"/>
        <v>0</v>
      </c>
    </row>
    <row r="4984" spans="1:31" x14ac:dyDescent="0.25">
      <c r="A4984">
        <v>0</v>
      </c>
      <c r="B4984">
        <v>44.427999999999997</v>
      </c>
      <c r="C4984">
        <v>24.28</v>
      </c>
      <c r="D4984">
        <v>685</v>
      </c>
      <c r="E4984">
        <v>1</v>
      </c>
      <c r="F4984" t="str">
        <f t="shared" si="1475"/>
        <v/>
      </c>
      <c r="G4984">
        <f t="shared" si="1476"/>
        <v>0.745</v>
      </c>
      <c r="H4984" t="str">
        <f t="shared" si="1477"/>
        <v/>
      </c>
      <c r="I4984" s="1">
        <f t="shared" si="1478"/>
        <v>0.745</v>
      </c>
      <c r="K4984" s="1">
        <f t="shared" si="1479"/>
        <v>0</v>
      </c>
      <c r="L4984" s="1">
        <f t="shared" si="1480"/>
        <v>0</v>
      </c>
      <c r="M4984" s="1">
        <f t="shared" si="1481"/>
        <v>0</v>
      </c>
      <c r="P4984" s="1">
        <f t="shared" si="1482"/>
        <v>0</v>
      </c>
      <c r="Q4984" s="1">
        <f t="shared" si="1483"/>
        <v>0</v>
      </c>
      <c r="R4984" s="1">
        <f t="shared" si="1484"/>
        <v>1</v>
      </c>
      <c r="S4984" s="1">
        <f t="shared" si="1485"/>
        <v>0</v>
      </c>
      <c r="V4984" s="1">
        <f t="shared" si="1486"/>
        <v>0</v>
      </c>
      <c r="W4984" s="1">
        <f t="shared" si="1487"/>
        <v>0</v>
      </c>
      <c r="X4984" s="1">
        <f t="shared" si="1488"/>
        <v>1</v>
      </c>
      <c r="Y4984" s="1">
        <f t="shared" si="1489"/>
        <v>0</v>
      </c>
      <c r="AB4984" s="1">
        <f t="shared" si="1490"/>
        <v>0</v>
      </c>
      <c r="AC4984" s="1">
        <f t="shared" si="1491"/>
        <v>0</v>
      </c>
      <c r="AD4984" s="1">
        <f t="shared" si="1492"/>
        <v>1</v>
      </c>
      <c r="AE4984" s="1">
        <f t="shared" si="1493"/>
        <v>0</v>
      </c>
    </row>
    <row r="4985" spans="1:31" x14ac:dyDescent="0.25">
      <c r="A4985">
        <v>1</v>
      </c>
      <c r="B4985">
        <v>25</v>
      </c>
      <c r="C4985">
        <v>27.94</v>
      </c>
      <c r="D4985">
        <v>685</v>
      </c>
      <c r="E4985">
        <v>1</v>
      </c>
      <c r="F4985" t="str">
        <f t="shared" si="1475"/>
        <v/>
      </c>
      <c r="G4985">
        <f t="shared" si="1476"/>
        <v>0.745</v>
      </c>
      <c r="H4985" t="str">
        <f t="shared" si="1477"/>
        <v/>
      </c>
      <c r="I4985" s="1">
        <f t="shared" si="1478"/>
        <v>0.745</v>
      </c>
      <c r="K4985" s="1">
        <f t="shared" si="1479"/>
        <v>0</v>
      </c>
      <c r="L4985" s="1">
        <f t="shared" si="1480"/>
        <v>0</v>
      </c>
      <c r="M4985" s="1">
        <f t="shared" si="1481"/>
        <v>0</v>
      </c>
      <c r="P4985" s="1">
        <f t="shared" si="1482"/>
        <v>0</v>
      </c>
      <c r="Q4985" s="1">
        <f t="shared" si="1483"/>
        <v>0</v>
      </c>
      <c r="R4985" s="1">
        <f t="shared" si="1484"/>
        <v>1</v>
      </c>
      <c r="S4985" s="1">
        <f t="shared" si="1485"/>
        <v>0</v>
      </c>
      <c r="V4985" s="1">
        <f t="shared" si="1486"/>
        <v>0</v>
      </c>
      <c r="W4985" s="1">
        <f t="shared" si="1487"/>
        <v>0</v>
      </c>
      <c r="X4985" s="1">
        <f t="shared" si="1488"/>
        <v>1</v>
      </c>
      <c r="Y4985" s="1">
        <f t="shared" si="1489"/>
        <v>0</v>
      </c>
      <c r="AB4985" s="1">
        <f t="shared" si="1490"/>
        <v>0</v>
      </c>
      <c r="AC4985" s="1">
        <f t="shared" si="1491"/>
        <v>0</v>
      </c>
      <c r="AD4985" s="1">
        <f t="shared" si="1492"/>
        <v>1</v>
      </c>
      <c r="AE4985" s="1">
        <f t="shared" si="1493"/>
        <v>0</v>
      </c>
    </row>
    <row r="4986" spans="1:31" x14ac:dyDescent="0.25">
      <c r="A4986">
        <v>1</v>
      </c>
      <c r="B4986">
        <v>81</v>
      </c>
      <c r="C4986">
        <v>11.1</v>
      </c>
      <c r="D4986">
        <v>720</v>
      </c>
      <c r="E4986">
        <v>1</v>
      </c>
      <c r="F4986">
        <f t="shared" si="1475"/>
        <v>0.93600000000000005</v>
      </c>
      <c r="G4986" t="str">
        <f t="shared" si="1476"/>
        <v/>
      </c>
      <c r="H4986" t="str">
        <f t="shared" si="1477"/>
        <v/>
      </c>
      <c r="I4986" s="1">
        <f t="shared" si="1478"/>
        <v>0.93600000000000005</v>
      </c>
      <c r="K4986" s="1">
        <f t="shared" si="1479"/>
        <v>1</v>
      </c>
      <c r="L4986" s="1">
        <f t="shared" si="1480"/>
        <v>1</v>
      </c>
      <c r="M4986" s="1">
        <f t="shared" si="1481"/>
        <v>1</v>
      </c>
      <c r="P4986" s="1">
        <f t="shared" si="1482"/>
        <v>1</v>
      </c>
      <c r="Q4986" s="1">
        <f t="shared" si="1483"/>
        <v>0</v>
      </c>
      <c r="R4986" s="1">
        <f t="shared" si="1484"/>
        <v>0</v>
      </c>
      <c r="S4986" s="1">
        <f t="shared" si="1485"/>
        <v>0</v>
      </c>
      <c r="V4986" s="1">
        <f t="shared" si="1486"/>
        <v>1</v>
      </c>
      <c r="W4986" s="1">
        <f t="shared" si="1487"/>
        <v>0</v>
      </c>
      <c r="X4986" s="1">
        <f t="shared" si="1488"/>
        <v>0</v>
      </c>
      <c r="Y4986" s="1">
        <f t="shared" si="1489"/>
        <v>0</v>
      </c>
      <c r="AB4986" s="1">
        <f t="shared" si="1490"/>
        <v>1</v>
      </c>
      <c r="AC4986" s="1">
        <f t="shared" si="1491"/>
        <v>0</v>
      </c>
      <c r="AD4986" s="1">
        <f t="shared" si="1492"/>
        <v>0</v>
      </c>
      <c r="AE4986" s="1">
        <f t="shared" si="1493"/>
        <v>0</v>
      </c>
    </row>
    <row r="4987" spans="1:31" x14ac:dyDescent="0.25">
      <c r="A4987">
        <v>1</v>
      </c>
      <c r="B4987">
        <v>86.8</v>
      </c>
      <c r="C4987">
        <v>20.68</v>
      </c>
      <c r="D4987">
        <v>675</v>
      </c>
      <c r="E4987">
        <v>1</v>
      </c>
      <c r="F4987" t="str">
        <f t="shared" si="1475"/>
        <v/>
      </c>
      <c r="G4987" t="str">
        <f t="shared" si="1476"/>
        <v/>
      </c>
      <c r="H4987">
        <f t="shared" si="1477"/>
        <v>0.85199999999999998</v>
      </c>
      <c r="I4987" s="1">
        <f t="shared" si="1478"/>
        <v>0.85199999999999998</v>
      </c>
      <c r="K4987" s="1">
        <f t="shared" si="1479"/>
        <v>1</v>
      </c>
      <c r="L4987" s="1">
        <f t="shared" si="1480"/>
        <v>1</v>
      </c>
      <c r="M4987" s="1">
        <f t="shared" si="1481"/>
        <v>1</v>
      </c>
      <c r="P4987" s="1">
        <f t="shared" si="1482"/>
        <v>1</v>
      </c>
      <c r="Q4987" s="1">
        <f t="shared" si="1483"/>
        <v>0</v>
      </c>
      <c r="R4987" s="1">
        <f t="shared" si="1484"/>
        <v>0</v>
      </c>
      <c r="S4987" s="1">
        <f t="shared" si="1485"/>
        <v>0</v>
      </c>
      <c r="V4987" s="1">
        <f t="shared" si="1486"/>
        <v>1</v>
      </c>
      <c r="W4987" s="1">
        <f t="shared" si="1487"/>
        <v>0</v>
      </c>
      <c r="X4987" s="1">
        <f t="shared" si="1488"/>
        <v>0</v>
      </c>
      <c r="Y4987" s="1">
        <f t="shared" si="1489"/>
        <v>0</v>
      </c>
      <c r="AB4987" s="1">
        <f t="shared" si="1490"/>
        <v>1</v>
      </c>
      <c r="AC4987" s="1">
        <f t="shared" si="1491"/>
        <v>0</v>
      </c>
      <c r="AD4987" s="1">
        <f t="shared" si="1492"/>
        <v>0</v>
      </c>
      <c r="AE4987" s="1">
        <f t="shared" si="1493"/>
        <v>0</v>
      </c>
    </row>
    <row r="4988" spans="1:31" x14ac:dyDescent="0.25">
      <c r="A4988">
        <v>0</v>
      </c>
      <c r="B4988">
        <v>48</v>
      </c>
      <c r="C4988">
        <v>22.75</v>
      </c>
      <c r="D4988">
        <v>690</v>
      </c>
      <c r="E4988">
        <v>1</v>
      </c>
      <c r="F4988" t="str">
        <f t="shared" si="1475"/>
        <v/>
      </c>
      <c r="G4988">
        <f t="shared" si="1476"/>
        <v>0.81200000000000006</v>
      </c>
      <c r="H4988" t="str">
        <f t="shared" si="1477"/>
        <v/>
      </c>
      <c r="I4988" s="1">
        <f t="shared" si="1478"/>
        <v>0.81200000000000006</v>
      </c>
      <c r="K4988" s="1">
        <f t="shared" si="1479"/>
        <v>0</v>
      </c>
      <c r="L4988" s="1">
        <f t="shared" si="1480"/>
        <v>1</v>
      </c>
      <c r="M4988" s="1">
        <f t="shared" si="1481"/>
        <v>1</v>
      </c>
      <c r="P4988" s="1">
        <f t="shared" si="1482"/>
        <v>0</v>
      </c>
      <c r="Q4988" s="1">
        <f t="shared" si="1483"/>
        <v>0</v>
      </c>
      <c r="R4988" s="1">
        <f t="shared" si="1484"/>
        <v>1</v>
      </c>
      <c r="S4988" s="1">
        <f t="shared" si="1485"/>
        <v>0</v>
      </c>
      <c r="V4988" s="1">
        <f t="shared" si="1486"/>
        <v>1</v>
      </c>
      <c r="W4988" s="1">
        <f t="shared" si="1487"/>
        <v>0</v>
      </c>
      <c r="X4988" s="1">
        <f t="shared" si="1488"/>
        <v>0</v>
      </c>
      <c r="Y4988" s="1">
        <f t="shared" si="1489"/>
        <v>0</v>
      </c>
      <c r="AB4988" s="1">
        <f t="shared" si="1490"/>
        <v>1</v>
      </c>
      <c r="AC4988" s="1">
        <f t="shared" si="1491"/>
        <v>0</v>
      </c>
      <c r="AD4988" s="1">
        <f t="shared" si="1492"/>
        <v>0</v>
      </c>
      <c r="AE4988" s="1">
        <f t="shared" si="1493"/>
        <v>0</v>
      </c>
    </row>
    <row r="4989" spans="1:31" x14ac:dyDescent="0.25">
      <c r="A4989">
        <v>1</v>
      </c>
      <c r="B4989">
        <v>95</v>
      </c>
      <c r="C4989">
        <v>20.67</v>
      </c>
      <c r="D4989">
        <v>660</v>
      </c>
      <c r="E4989">
        <v>1</v>
      </c>
      <c r="F4989" t="str">
        <f t="shared" si="1475"/>
        <v/>
      </c>
      <c r="G4989" t="str">
        <f t="shared" si="1476"/>
        <v/>
      </c>
      <c r="H4989">
        <f t="shared" si="1477"/>
        <v>0.85199999999999998</v>
      </c>
      <c r="I4989" s="1">
        <f t="shared" si="1478"/>
        <v>0.85199999999999998</v>
      </c>
      <c r="K4989" s="1">
        <f t="shared" si="1479"/>
        <v>1</v>
      </c>
      <c r="L4989" s="1">
        <f t="shared" si="1480"/>
        <v>1</v>
      </c>
      <c r="M4989" s="1">
        <f t="shared" si="1481"/>
        <v>1</v>
      </c>
      <c r="P4989" s="1">
        <f t="shared" si="1482"/>
        <v>1</v>
      </c>
      <c r="Q4989" s="1">
        <f t="shared" si="1483"/>
        <v>0</v>
      </c>
      <c r="R4989" s="1">
        <f t="shared" si="1484"/>
        <v>0</v>
      </c>
      <c r="S4989" s="1">
        <f t="shared" si="1485"/>
        <v>0</v>
      </c>
      <c r="V4989" s="1">
        <f t="shared" si="1486"/>
        <v>1</v>
      </c>
      <c r="W4989" s="1">
        <f t="shared" si="1487"/>
        <v>0</v>
      </c>
      <c r="X4989" s="1">
        <f t="shared" si="1488"/>
        <v>0</v>
      </c>
      <c r="Y4989" s="1">
        <f t="shared" si="1489"/>
        <v>0</v>
      </c>
      <c r="AB4989" s="1">
        <f t="shared" si="1490"/>
        <v>1</v>
      </c>
      <c r="AC4989" s="1">
        <f t="shared" si="1491"/>
        <v>0</v>
      </c>
      <c r="AD4989" s="1">
        <f t="shared" si="1492"/>
        <v>0</v>
      </c>
      <c r="AE4989" s="1">
        <f t="shared" si="1493"/>
        <v>0</v>
      </c>
    </row>
    <row r="4990" spans="1:31" x14ac:dyDescent="0.25">
      <c r="A4990">
        <v>0</v>
      </c>
      <c r="B4990">
        <v>170</v>
      </c>
      <c r="C4990">
        <v>15.91</v>
      </c>
      <c r="D4990">
        <v>705</v>
      </c>
      <c r="E4990">
        <v>1</v>
      </c>
      <c r="F4990" t="str">
        <f t="shared" si="1475"/>
        <v/>
      </c>
      <c r="G4990" t="str">
        <f t="shared" si="1476"/>
        <v/>
      </c>
      <c r="H4990">
        <f t="shared" si="1477"/>
        <v>0.89200000000000002</v>
      </c>
      <c r="I4990" s="1">
        <f t="shared" si="1478"/>
        <v>0.89200000000000002</v>
      </c>
      <c r="K4990" s="1">
        <f t="shared" si="1479"/>
        <v>1</v>
      </c>
      <c r="L4990" s="1">
        <f t="shared" si="1480"/>
        <v>1</v>
      </c>
      <c r="M4990" s="1">
        <f t="shared" si="1481"/>
        <v>1</v>
      </c>
      <c r="P4990" s="1">
        <f t="shared" si="1482"/>
        <v>1</v>
      </c>
      <c r="Q4990" s="1">
        <f t="shared" si="1483"/>
        <v>0</v>
      </c>
      <c r="R4990" s="1">
        <f t="shared" si="1484"/>
        <v>0</v>
      </c>
      <c r="S4990" s="1">
        <f t="shared" si="1485"/>
        <v>0</v>
      </c>
      <c r="V4990" s="1">
        <f t="shared" si="1486"/>
        <v>1</v>
      </c>
      <c r="W4990" s="1">
        <f t="shared" si="1487"/>
        <v>0</v>
      </c>
      <c r="X4990" s="1">
        <f t="shared" si="1488"/>
        <v>0</v>
      </c>
      <c r="Y4990" s="1">
        <f t="shared" si="1489"/>
        <v>0</v>
      </c>
      <c r="AB4990" s="1">
        <f t="shared" si="1490"/>
        <v>1</v>
      </c>
      <c r="AC4990" s="1">
        <f t="shared" si="1491"/>
        <v>0</v>
      </c>
      <c r="AD4990" s="1">
        <f t="shared" si="1492"/>
        <v>0</v>
      </c>
      <c r="AE4990" s="1">
        <f t="shared" si="1493"/>
        <v>0</v>
      </c>
    </row>
    <row r="4991" spans="1:31" x14ac:dyDescent="0.25">
      <c r="A4991">
        <v>0</v>
      </c>
      <c r="B4991">
        <v>94.298000000000002</v>
      </c>
      <c r="C4991">
        <v>15.55</v>
      </c>
      <c r="D4991">
        <v>665</v>
      </c>
      <c r="E4991">
        <v>1</v>
      </c>
      <c r="F4991" t="str">
        <f t="shared" si="1475"/>
        <v/>
      </c>
      <c r="G4991" t="str">
        <f t="shared" si="1476"/>
        <v/>
      </c>
      <c r="H4991">
        <f t="shared" si="1477"/>
        <v>0.85199999999999998</v>
      </c>
      <c r="I4991" s="1">
        <f t="shared" si="1478"/>
        <v>0.85199999999999998</v>
      </c>
      <c r="K4991" s="1">
        <f t="shared" si="1479"/>
        <v>1</v>
      </c>
      <c r="L4991" s="1">
        <f t="shared" si="1480"/>
        <v>1</v>
      </c>
      <c r="M4991" s="1">
        <f t="shared" si="1481"/>
        <v>1</v>
      </c>
      <c r="P4991" s="1">
        <f t="shared" si="1482"/>
        <v>1</v>
      </c>
      <c r="Q4991" s="1">
        <f t="shared" si="1483"/>
        <v>0</v>
      </c>
      <c r="R4991" s="1">
        <f t="shared" si="1484"/>
        <v>0</v>
      </c>
      <c r="S4991" s="1">
        <f t="shared" si="1485"/>
        <v>0</v>
      </c>
      <c r="V4991" s="1">
        <f t="shared" si="1486"/>
        <v>1</v>
      </c>
      <c r="W4991" s="1">
        <f t="shared" si="1487"/>
        <v>0</v>
      </c>
      <c r="X4991" s="1">
        <f t="shared" si="1488"/>
        <v>0</v>
      </c>
      <c r="Y4991" s="1">
        <f t="shared" si="1489"/>
        <v>0</v>
      </c>
      <c r="AB4991" s="1">
        <f t="shared" si="1490"/>
        <v>1</v>
      </c>
      <c r="AC4991" s="1">
        <f t="shared" si="1491"/>
        <v>0</v>
      </c>
      <c r="AD4991" s="1">
        <f t="shared" si="1492"/>
        <v>0</v>
      </c>
      <c r="AE4991" s="1">
        <f t="shared" si="1493"/>
        <v>0</v>
      </c>
    </row>
    <row r="4992" spans="1:31" x14ac:dyDescent="0.25">
      <c r="A4992">
        <v>1</v>
      </c>
      <c r="B4992">
        <v>51</v>
      </c>
      <c r="C4992">
        <v>19.440000000000001</v>
      </c>
      <c r="D4992">
        <v>715</v>
      </c>
      <c r="E4992">
        <v>1</v>
      </c>
      <c r="F4992" t="str">
        <f t="shared" si="1475"/>
        <v/>
      </c>
      <c r="G4992">
        <f t="shared" si="1476"/>
        <v>0.81200000000000006</v>
      </c>
      <c r="H4992" t="str">
        <f t="shared" si="1477"/>
        <v/>
      </c>
      <c r="I4992" s="1">
        <f t="shared" si="1478"/>
        <v>0.81200000000000006</v>
      </c>
      <c r="K4992" s="1">
        <f t="shared" si="1479"/>
        <v>0</v>
      </c>
      <c r="L4992" s="1">
        <f t="shared" si="1480"/>
        <v>1</v>
      </c>
      <c r="M4992" s="1">
        <f t="shared" si="1481"/>
        <v>1</v>
      </c>
      <c r="P4992" s="1">
        <f t="shared" si="1482"/>
        <v>0</v>
      </c>
      <c r="Q4992" s="1">
        <f t="shared" si="1483"/>
        <v>0</v>
      </c>
      <c r="R4992" s="1">
        <f t="shared" si="1484"/>
        <v>1</v>
      </c>
      <c r="S4992" s="1">
        <f t="shared" si="1485"/>
        <v>0</v>
      </c>
      <c r="V4992" s="1">
        <f t="shared" si="1486"/>
        <v>1</v>
      </c>
      <c r="W4992" s="1">
        <f t="shared" si="1487"/>
        <v>0</v>
      </c>
      <c r="X4992" s="1">
        <f t="shared" si="1488"/>
        <v>0</v>
      </c>
      <c r="Y4992" s="1">
        <f t="shared" si="1489"/>
        <v>0</v>
      </c>
      <c r="AB4992" s="1">
        <f t="shared" si="1490"/>
        <v>1</v>
      </c>
      <c r="AC4992" s="1">
        <f t="shared" si="1491"/>
        <v>0</v>
      </c>
      <c r="AD4992" s="1">
        <f t="shared" si="1492"/>
        <v>0</v>
      </c>
      <c r="AE4992" s="1">
        <f t="shared" si="1493"/>
        <v>0</v>
      </c>
    </row>
    <row r="4993" spans="1:31" x14ac:dyDescent="0.25">
      <c r="A4993">
        <v>1</v>
      </c>
      <c r="B4993">
        <v>79.742999999999995</v>
      </c>
      <c r="C4993">
        <v>13.91</v>
      </c>
      <c r="D4993">
        <v>670</v>
      </c>
      <c r="E4993">
        <v>1</v>
      </c>
      <c r="F4993" t="str">
        <f t="shared" si="1475"/>
        <v/>
      </c>
      <c r="G4993">
        <f t="shared" si="1476"/>
        <v>0.83199999999999996</v>
      </c>
      <c r="H4993" t="str">
        <f t="shared" si="1477"/>
        <v/>
      </c>
      <c r="I4993" s="1">
        <f t="shared" si="1478"/>
        <v>0.83199999999999996</v>
      </c>
      <c r="K4993" s="1">
        <f t="shared" si="1479"/>
        <v>0</v>
      </c>
      <c r="L4993" s="1">
        <f t="shared" si="1480"/>
        <v>1</v>
      </c>
      <c r="M4993" s="1">
        <f t="shared" si="1481"/>
        <v>1</v>
      </c>
      <c r="P4993" s="1">
        <f t="shared" si="1482"/>
        <v>0</v>
      </c>
      <c r="Q4993" s="1">
        <f t="shared" si="1483"/>
        <v>0</v>
      </c>
      <c r="R4993" s="1">
        <f t="shared" si="1484"/>
        <v>1</v>
      </c>
      <c r="S4993" s="1">
        <f t="shared" si="1485"/>
        <v>0</v>
      </c>
      <c r="V4993" s="1">
        <f t="shared" si="1486"/>
        <v>1</v>
      </c>
      <c r="W4993" s="1">
        <f t="shared" si="1487"/>
        <v>0</v>
      </c>
      <c r="X4993" s="1">
        <f t="shared" si="1488"/>
        <v>0</v>
      </c>
      <c r="Y4993" s="1">
        <f t="shared" si="1489"/>
        <v>0</v>
      </c>
      <c r="AB4993" s="1">
        <f t="shared" si="1490"/>
        <v>1</v>
      </c>
      <c r="AC4993" s="1">
        <f t="shared" si="1491"/>
        <v>0</v>
      </c>
      <c r="AD4993" s="1">
        <f t="shared" si="1492"/>
        <v>0</v>
      </c>
      <c r="AE4993" s="1">
        <f t="shared" si="1493"/>
        <v>0</v>
      </c>
    </row>
    <row r="4994" spans="1:31" x14ac:dyDescent="0.25">
      <c r="A4994">
        <v>1</v>
      </c>
      <c r="B4994">
        <v>68.8</v>
      </c>
      <c r="C4994">
        <v>20.32</v>
      </c>
      <c r="D4994">
        <v>665</v>
      </c>
      <c r="E4994">
        <v>1</v>
      </c>
      <c r="F4994" t="str">
        <f t="shared" si="1475"/>
        <v/>
      </c>
      <c r="G4994">
        <f t="shared" si="1476"/>
        <v>0.745</v>
      </c>
      <c r="H4994" t="str">
        <f t="shared" si="1477"/>
        <v/>
      </c>
      <c r="I4994" s="1">
        <f t="shared" si="1478"/>
        <v>0.745</v>
      </c>
      <c r="K4994" s="1">
        <f t="shared" si="1479"/>
        <v>0</v>
      </c>
      <c r="L4994" s="1">
        <f t="shared" si="1480"/>
        <v>0</v>
      </c>
      <c r="M4994" s="1">
        <f t="shared" si="1481"/>
        <v>0</v>
      </c>
      <c r="P4994" s="1">
        <f t="shared" si="1482"/>
        <v>0</v>
      </c>
      <c r="Q4994" s="1">
        <f t="shared" si="1483"/>
        <v>0</v>
      </c>
      <c r="R4994" s="1">
        <f t="shared" si="1484"/>
        <v>1</v>
      </c>
      <c r="S4994" s="1">
        <f t="shared" si="1485"/>
        <v>0</v>
      </c>
      <c r="V4994" s="1">
        <f t="shared" si="1486"/>
        <v>0</v>
      </c>
      <c r="W4994" s="1">
        <f t="shared" si="1487"/>
        <v>0</v>
      </c>
      <c r="X4994" s="1">
        <f t="shared" si="1488"/>
        <v>1</v>
      </c>
      <c r="Y4994" s="1">
        <f t="shared" si="1489"/>
        <v>0</v>
      </c>
      <c r="AB4994" s="1">
        <f t="shared" si="1490"/>
        <v>0</v>
      </c>
      <c r="AC4994" s="1">
        <f t="shared" si="1491"/>
        <v>0</v>
      </c>
      <c r="AD4994" s="1">
        <f t="shared" si="1492"/>
        <v>1</v>
      </c>
      <c r="AE4994" s="1">
        <f t="shared" si="1493"/>
        <v>0</v>
      </c>
    </row>
    <row r="4995" spans="1:31" x14ac:dyDescent="0.25">
      <c r="A4995">
        <v>0</v>
      </c>
      <c r="B4995">
        <v>135</v>
      </c>
      <c r="C4995">
        <v>5.05</v>
      </c>
      <c r="D4995">
        <v>705</v>
      </c>
      <c r="E4995">
        <v>1</v>
      </c>
      <c r="F4995" t="str">
        <f t="shared" si="1475"/>
        <v/>
      </c>
      <c r="G4995" t="str">
        <f t="shared" si="1476"/>
        <v/>
      </c>
      <c r="H4995">
        <f t="shared" si="1477"/>
        <v>0.89200000000000002</v>
      </c>
      <c r="I4995" s="1">
        <f t="shared" si="1478"/>
        <v>0.89200000000000002</v>
      </c>
      <c r="K4995" s="1">
        <f t="shared" si="1479"/>
        <v>1</v>
      </c>
      <c r="L4995" s="1">
        <f t="shared" si="1480"/>
        <v>1</v>
      </c>
      <c r="M4995" s="1">
        <f t="shared" si="1481"/>
        <v>1</v>
      </c>
      <c r="P4995" s="1">
        <f t="shared" si="1482"/>
        <v>1</v>
      </c>
      <c r="Q4995" s="1">
        <f t="shared" si="1483"/>
        <v>0</v>
      </c>
      <c r="R4995" s="1">
        <f t="shared" si="1484"/>
        <v>0</v>
      </c>
      <c r="S4995" s="1">
        <f t="shared" si="1485"/>
        <v>0</v>
      </c>
      <c r="V4995" s="1">
        <f t="shared" si="1486"/>
        <v>1</v>
      </c>
      <c r="W4995" s="1">
        <f t="shared" si="1487"/>
        <v>0</v>
      </c>
      <c r="X4995" s="1">
        <f t="shared" si="1488"/>
        <v>0</v>
      </c>
      <c r="Y4995" s="1">
        <f t="shared" si="1489"/>
        <v>0</v>
      </c>
      <c r="AB4995" s="1">
        <f t="shared" si="1490"/>
        <v>1</v>
      </c>
      <c r="AC4995" s="1">
        <f t="shared" si="1491"/>
        <v>0</v>
      </c>
      <c r="AD4995" s="1">
        <f t="shared" si="1492"/>
        <v>0</v>
      </c>
      <c r="AE4995" s="1">
        <f t="shared" si="1493"/>
        <v>0</v>
      </c>
    </row>
    <row r="4996" spans="1:31" x14ac:dyDescent="0.25">
      <c r="A4996">
        <v>1</v>
      </c>
      <c r="B4996">
        <v>53</v>
      </c>
      <c r="C4996">
        <v>33.08</v>
      </c>
      <c r="D4996">
        <v>675</v>
      </c>
      <c r="E4996">
        <v>1</v>
      </c>
      <c r="F4996" t="str">
        <f t="shared" ref="F4996:F5059" si="1494">IF(D4996&gt;717.5,IF(B4996&gt;48.75,IF(C4996&gt;21.885,0.9,0.936),0.853),"")</f>
        <v/>
      </c>
      <c r="G4996">
        <f t="shared" ref="G4996:G5059" si="1495">IF(D4996&lt;=717.5,IF(B4996&lt;=85.202,IF(C4996&gt;16.545,IF(D4996&gt;687.5,0.812,0.745),IF(B4996&gt;32.802,0.832,0.725)),""),"")</f>
        <v>0.745</v>
      </c>
      <c r="H4996" t="str">
        <f t="shared" ref="H4996:H5059" si="1496">IF(D4996&lt;=717.5,IF(B4996&gt;85.202,IF(C4996&gt;25.055,0.784,IF(D4996&gt;677.5,0.892,0.852)),""),"")</f>
        <v/>
      </c>
      <c r="I4996" s="1">
        <f t="shared" ref="I4996:I5059" si="1497">SUM(F4996:H4996)</f>
        <v>0.745</v>
      </c>
      <c r="K4996" s="1">
        <f t="shared" si="1479"/>
        <v>0</v>
      </c>
      <c r="L4996" s="1">
        <f t="shared" si="1480"/>
        <v>0</v>
      </c>
      <c r="M4996" s="1">
        <f t="shared" si="1481"/>
        <v>0</v>
      </c>
      <c r="P4996" s="1">
        <f t="shared" si="1482"/>
        <v>0</v>
      </c>
      <c r="Q4996" s="1">
        <f t="shared" si="1483"/>
        <v>0</v>
      </c>
      <c r="R4996" s="1">
        <f t="shared" si="1484"/>
        <v>1</v>
      </c>
      <c r="S4996" s="1">
        <f t="shared" si="1485"/>
        <v>0</v>
      </c>
      <c r="V4996" s="1">
        <f t="shared" si="1486"/>
        <v>0</v>
      </c>
      <c r="W4996" s="1">
        <f t="shared" si="1487"/>
        <v>0</v>
      </c>
      <c r="X4996" s="1">
        <f t="shared" si="1488"/>
        <v>1</v>
      </c>
      <c r="Y4996" s="1">
        <f t="shared" si="1489"/>
        <v>0</v>
      </c>
      <c r="AB4996" s="1">
        <f t="shared" si="1490"/>
        <v>0</v>
      </c>
      <c r="AC4996" s="1">
        <f t="shared" si="1491"/>
        <v>0</v>
      </c>
      <c r="AD4996" s="1">
        <f t="shared" si="1492"/>
        <v>1</v>
      </c>
      <c r="AE4996" s="1">
        <f t="shared" si="1493"/>
        <v>0</v>
      </c>
    </row>
    <row r="4997" spans="1:31" x14ac:dyDescent="0.25">
      <c r="A4997">
        <v>1</v>
      </c>
      <c r="B4997">
        <v>58</v>
      </c>
      <c r="C4997">
        <v>16.47</v>
      </c>
      <c r="D4997">
        <v>670</v>
      </c>
      <c r="E4997">
        <v>1</v>
      </c>
      <c r="F4997" t="str">
        <f t="shared" si="1494"/>
        <v/>
      </c>
      <c r="G4997">
        <f t="shared" si="1495"/>
        <v>0.83199999999999996</v>
      </c>
      <c r="H4997" t="str">
        <f t="shared" si="1496"/>
        <v/>
      </c>
      <c r="I4997" s="1">
        <f t="shared" si="1497"/>
        <v>0.83199999999999996</v>
      </c>
      <c r="K4997" s="1">
        <f t="shared" si="1479"/>
        <v>0</v>
      </c>
      <c r="L4997" s="1">
        <f t="shared" si="1480"/>
        <v>1</v>
      </c>
      <c r="M4997" s="1">
        <f t="shared" si="1481"/>
        <v>1</v>
      </c>
      <c r="P4997" s="1">
        <f t="shared" si="1482"/>
        <v>0</v>
      </c>
      <c r="Q4997" s="1">
        <f t="shared" si="1483"/>
        <v>0</v>
      </c>
      <c r="R4997" s="1">
        <f t="shared" si="1484"/>
        <v>1</v>
      </c>
      <c r="S4997" s="1">
        <f t="shared" si="1485"/>
        <v>0</v>
      </c>
      <c r="V4997" s="1">
        <f t="shared" si="1486"/>
        <v>1</v>
      </c>
      <c r="W4997" s="1">
        <f t="shared" si="1487"/>
        <v>0</v>
      </c>
      <c r="X4997" s="1">
        <f t="shared" si="1488"/>
        <v>0</v>
      </c>
      <c r="Y4997" s="1">
        <f t="shared" si="1489"/>
        <v>0</v>
      </c>
      <c r="AB4997" s="1">
        <f t="shared" si="1490"/>
        <v>1</v>
      </c>
      <c r="AC4997" s="1">
        <f t="shared" si="1491"/>
        <v>0</v>
      </c>
      <c r="AD4997" s="1">
        <f t="shared" si="1492"/>
        <v>0</v>
      </c>
      <c r="AE4997" s="1">
        <f t="shared" si="1493"/>
        <v>0</v>
      </c>
    </row>
    <row r="4998" spans="1:31" x14ac:dyDescent="0.25">
      <c r="A4998">
        <v>1</v>
      </c>
      <c r="B4998">
        <v>85</v>
      </c>
      <c r="C4998">
        <v>16.600000000000001</v>
      </c>
      <c r="D4998">
        <v>695</v>
      </c>
      <c r="E4998">
        <v>1</v>
      </c>
      <c r="F4998" t="str">
        <f t="shared" si="1494"/>
        <v/>
      </c>
      <c r="G4998">
        <f t="shared" si="1495"/>
        <v>0.81200000000000006</v>
      </c>
      <c r="H4998" t="str">
        <f t="shared" si="1496"/>
        <v/>
      </c>
      <c r="I4998" s="1">
        <f t="shared" si="1497"/>
        <v>0.81200000000000006</v>
      </c>
      <c r="K4998" s="1">
        <f t="shared" si="1479"/>
        <v>0</v>
      </c>
      <c r="L4998" s="1">
        <f t="shared" si="1480"/>
        <v>1</v>
      </c>
      <c r="M4998" s="1">
        <f t="shared" si="1481"/>
        <v>1</v>
      </c>
      <c r="P4998" s="1">
        <f t="shared" si="1482"/>
        <v>0</v>
      </c>
      <c r="Q4998" s="1">
        <f t="shared" si="1483"/>
        <v>0</v>
      </c>
      <c r="R4998" s="1">
        <f t="shared" si="1484"/>
        <v>1</v>
      </c>
      <c r="S4998" s="1">
        <f t="shared" si="1485"/>
        <v>0</v>
      </c>
      <c r="V4998" s="1">
        <f t="shared" si="1486"/>
        <v>1</v>
      </c>
      <c r="W4998" s="1">
        <f t="shared" si="1487"/>
        <v>0</v>
      </c>
      <c r="X4998" s="1">
        <f t="shared" si="1488"/>
        <v>0</v>
      </c>
      <c r="Y4998" s="1">
        <f t="shared" si="1489"/>
        <v>0</v>
      </c>
      <c r="AB4998" s="1">
        <f t="shared" si="1490"/>
        <v>1</v>
      </c>
      <c r="AC4998" s="1">
        <f t="shared" si="1491"/>
        <v>0</v>
      </c>
      <c r="AD4998" s="1">
        <f t="shared" si="1492"/>
        <v>0</v>
      </c>
      <c r="AE4998" s="1">
        <f t="shared" si="1493"/>
        <v>0</v>
      </c>
    </row>
    <row r="4999" spans="1:31" x14ac:dyDescent="0.25">
      <c r="A4999">
        <v>1</v>
      </c>
      <c r="B4999">
        <v>166</v>
      </c>
      <c r="C4999">
        <v>29.64</v>
      </c>
      <c r="D4999">
        <v>685</v>
      </c>
      <c r="E4999">
        <v>1</v>
      </c>
      <c r="F4999" t="str">
        <f t="shared" si="1494"/>
        <v/>
      </c>
      <c r="G4999" t="str">
        <f t="shared" si="1495"/>
        <v/>
      </c>
      <c r="H4999">
        <f t="shared" si="1496"/>
        <v>0.78400000000000003</v>
      </c>
      <c r="I4999" s="1">
        <f t="shared" si="1497"/>
        <v>0.78400000000000003</v>
      </c>
      <c r="K4999" s="1">
        <f t="shared" si="1479"/>
        <v>0</v>
      </c>
      <c r="L4999" s="1">
        <f t="shared" si="1480"/>
        <v>0</v>
      </c>
      <c r="M4999" s="1">
        <f t="shared" si="1481"/>
        <v>1</v>
      </c>
      <c r="P4999" s="1">
        <f t="shared" si="1482"/>
        <v>0</v>
      </c>
      <c r="Q4999" s="1">
        <f t="shared" si="1483"/>
        <v>0</v>
      </c>
      <c r="R4999" s="1">
        <f t="shared" si="1484"/>
        <v>1</v>
      </c>
      <c r="S4999" s="1">
        <f t="shared" si="1485"/>
        <v>0</v>
      </c>
      <c r="V4999" s="1">
        <f t="shared" si="1486"/>
        <v>0</v>
      </c>
      <c r="W4999" s="1">
        <f t="shared" si="1487"/>
        <v>0</v>
      </c>
      <c r="X4999" s="1">
        <f t="shared" si="1488"/>
        <v>1</v>
      </c>
      <c r="Y4999" s="1">
        <f t="shared" si="1489"/>
        <v>0</v>
      </c>
      <c r="AB4999" s="1">
        <f t="shared" si="1490"/>
        <v>1</v>
      </c>
      <c r="AC4999" s="1">
        <f t="shared" si="1491"/>
        <v>0</v>
      </c>
      <c r="AD4999" s="1">
        <f t="shared" si="1492"/>
        <v>0</v>
      </c>
      <c r="AE4999" s="1">
        <f t="shared" si="1493"/>
        <v>0</v>
      </c>
    </row>
    <row r="5000" spans="1:31" x14ac:dyDescent="0.25">
      <c r="A5000">
        <v>0</v>
      </c>
      <c r="B5000">
        <v>42</v>
      </c>
      <c r="C5000">
        <v>16.29</v>
      </c>
      <c r="D5000">
        <v>710</v>
      </c>
      <c r="E5000">
        <v>1</v>
      </c>
      <c r="F5000" t="str">
        <f t="shared" si="1494"/>
        <v/>
      </c>
      <c r="G5000">
        <f t="shared" si="1495"/>
        <v>0.83199999999999996</v>
      </c>
      <c r="H5000" t="str">
        <f t="shared" si="1496"/>
        <v/>
      </c>
      <c r="I5000" s="1">
        <f t="shared" si="1497"/>
        <v>0.83199999999999996</v>
      </c>
      <c r="K5000" s="1">
        <f t="shared" ref="K5000:K5063" si="1498">IF($D5000&gt;717.5,1,IF(AND(B5000&gt;85.202,C5000&lt;25.055),1,0))</f>
        <v>0</v>
      </c>
      <c r="L5000" s="1">
        <f t="shared" ref="L5000:L5063" si="1499">IF(M5000=0,0,IF(AND(D5000&lt;717.5,B5000&gt;85.202,C5000&gt;25.055),0,1))</f>
        <v>1</v>
      </c>
      <c r="M5000" s="1">
        <f t="shared" ref="M5000:M5063" si="1500">IF(AND(B5000&lt;85.202,C5000&gt;16.545,D5000&lt;687.5),0,IF(AND(B5000&lt;32.802,C5000&lt;16.545,D5000&lt;717.5),0,1))</f>
        <v>1</v>
      </c>
      <c r="P5000" s="1">
        <f t="shared" ref="P5000:P5063" si="1501">IF($K5000=1, IF($E5000=1,1,0),0)</f>
        <v>0</v>
      </c>
      <c r="Q5000" s="1">
        <f t="shared" ref="Q5000:Q5063" si="1502">IF($K5000=1, IF($E5000=0,1,0),0)</f>
        <v>0</v>
      </c>
      <c r="R5000" s="1">
        <f t="shared" ref="R5000:R5063" si="1503">IF($K5000=0, IF($E5000=1,1,0),0)</f>
        <v>1</v>
      </c>
      <c r="S5000" s="1">
        <f t="shared" ref="S5000:S5063" si="1504">IF($K5000=0, IF($E5000=0,1,0),0)</f>
        <v>0</v>
      </c>
      <c r="V5000" s="1">
        <f t="shared" ref="V5000:V5063" si="1505">IF($L5000=1, IF($E5000=1,1,0),0)</f>
        <v>1</v>
      </c>
      <c r="W5000" s="1">
        <f t="shared" ref="W5000:W5063" si="1506">IF($L5000=1, IF($E5000=0,1,0),0)</f>
        <v>0</v>
      </c>
      <c r="X5000" s="1">
        <f t="shared" ref="X5000:X5063" si="1507">IF($L5000=0, IF($E5000=1,1,0),0)</f>
        <v>0</v>
      </c>
      <c r="Y5000" s="1">
        <f t="shared" ref="Y5000:Y5063" si="1508">IF($L5000=0, IF($E5000=0,1,0),0)</f>
        <v>0</v>
      </c>
      <c r="AB5000" s="1">
        <f t="shared" ref="AB5000:AB5063" si="1509">IF($M5000=1, IF($E5000=1,1,0),0)</f>
        <v>1</v>
      </c>
      <c r="AC5000" s="1">
        <f t="shared" ref="AC5000:AC5063" si="1510">IF($M5000=1, IF($E5000=0,1,0),0)</f>
        <v>0</v>
      </c>
      <c r="AD5000" s="1">
        <f t="shared" ref="AD5000:AD5063" si="1511">IF($M5000=0, IF($E5000=1,1,0),0)</f>
        <v>0</v>
      </c>
      <c r="AE5000" s="1">
        <f t="shared" ref="AE5000:AE5063" si="1512">IF($M5000=0, IF($E5000=0,1,0),0)</f>
        <v>0</v>
      </c>
    </row>
    <row r="5001" spans="1:31" x14ac:dyDescent="0.25">
      <c r="A5001">
        <v>1</v>
      </c>
      <c r="B5001">
        <v>40</v>
      </c>
      <c r="C5001">
        <v>24.21</v>
      </c>
      <c r="D5001">
        <v>685</v>
      </c>
      <c r="E5001">
        <v>1</v>
      </c>
      <c r="F5001" t="str">
        <f t="shared" si="1494"/>
        <v/>
      </c>
      <c r="G5001">
        <f t="shared" si="1495"/>
        <v>0.745</v>
      </c>
      <c r="H5001" t="str">
        <f t="shared" si="1496"/>
        <v/>
      </c>
      <c r="I5001" s="1">
        <f t="shared" si="1497"/>
        <v>0.745</v>
      </c>
      <c r="K5001" s="1">
        <f t="shared" si="1498"/>
        <v>0</v>
      </c>
      <c r="L5001" s="1">
        <f t="shared" si="1499"/>
        <v>0</v>
      </c>
      <c r="M5001" s="1">
        <f t="shared" si="1500"/>
        <v>0</v>
      </c>
      <c r="P5001" s="1">
        <f t="shared" si="1501"/>
        <v>0</v>
      </c>
      <c r="Q5001" s="1">
        <f t="shared" si="1502"/>
        <v>0</v>
      </c>
      <c r="R5001" s="1">
        <f t="shared" si="1503"/>
        <v>1</v>
      </c>
      <c r="S5001" s="1">
        <f t="shared" si="1504"/>
        <v>0</v>
      </c>
      <c r="V5001" s="1">
        <f t="shared" si="1505"/>
        <v>0</v>
      </c>
      <c r="W5001" s="1">
        <f t="shared" si="1506"/>
        <v>0</v>
      </c>
      <c r="X5001" s="1">
        <f t="shared" si="1507"/>
        <v>1</v>
      </c>
      <c r="Y5001" s="1">
        <f t="shared" si="1508"/>
        <v>0</v>
      </c>
      <c r="AB5001" s="1">
        <f t="shared" si="1509"/>
        <v>0</v>
      </c>
      <c r="AC5001" s="1">
        <f t="shared" si="1510"/>
        <v>0</v>
      </c>
      <c r="AD5001" s="1">
        <f t="shared" si="1511"/>
        <v>1</v>
      </c>
      <c r="AE5001" s="1">
        <f t="shared" si="1512"/>
        <v>0</v>
      </c>
    </row>
    <row r="5002" spans="1:31" x14ac:dyDescent="0.25">
      <c r="A5002">
        <v>0</v>
      </c>
      <c r="B5002">
        <v>30</v>
      </c>
      <c r="C5002">
        <v>10.039999999999999</v>
      </c>
      <c r="D5002">
        <v>680</v>
      </c>
      <c r="E5002">
        <v>1</v>
      </c>
      <c r="F5002" t="str">
        <f t="shared" si="1494"/>
        <v/>
      </c>
      <c r="G5002">
        <f t="shared" si="1495"/>
        <v>0.72499999999999998</v>
      </c>
      <c r="H5002" t="str">
        <f t="shared" si="1496"/>
        <v/>
      </c>
      <c r="I5002" s="1">
        <f t="shared" si="1497"/>
        <v>0.72499999999999998</v>
      </c>
      <c r="K5002" s="1">
        <f t="shared" si="1498"/>
        <v>0</v>
      </c>
      <c r="L5002" s="1">
        <f t="shared" si="1499"/>
        <v>0</v>
      </c>
      <c r="M5002" s="1">
        <f t="shared" si="1500"/>
        <v>0</v>
      </c>
      <c r="P5002" s="1">
        <f t="shared" si="1501"/>
        <v>0</v>
      </c>
      <c r="Q5002" s="1">
        <f t="shared" si="1502"/>
        <v>0</v>
      </c>
      <c r="R5002" s="1">
        <f t="shared" si="1503"/>
        <v>1</v>
      </c>
      <c r="S5002" s="1">
        <f t="shared" si="1504"/>
        <v>0</v>
      </c>
      <c r="V5002" s="1">
        <f t="shared" si="1505"/>
        <v>0</v>
      </c>
      <c r="W5002" s="1">
        <f t="shared" si="1506"/>
        <v>0</v>
      </c>
      <c r="X5002" s="1">
        <f t="shared" si="1507"/>
        <v>1</v>
      </c>
      <c r="Y5002" s="1">
        <f t="shared" si="1508"/>
        <v>0</v>
      </c>
      <c r="AB5002" s="1">
        <f t="shared" si="1509"/>
        <v>0</v>
      </c>
      <c r="AC5002" s="1">
        <f t="shared" si="1510"/>
        <v>0</v>
      </c>
      <c r="AD5002" s="1">
        <f t="shared" si="1511"/>
        <v>1</v>
      </c>
      <c r="AE5002" s="1">
        <f t="shared" si="1512"/>
        <v>0</v>
      </c>
    </row>
    <row r="5003" spans="1:31" x14ac:dyDescent="0.25">
      <c r="A5003">
        <v>1</v>
      </c>
      <c r="B5003">
        <v>33</v>
      </c>
      <c r="C5003">
        <v>24.15</v>
      </c>
      <c r="D5003">
        <v>690</v>
      </c>
      <c r="E5003">
        <v>1</v>
      </c>
      <c r="F5003" t="str">
        <f t="shared" si="1494"/>
        <v/>
      </c>
      <c r="G5003">
        <f t="shared" si="1495"/>
        <v>0.81200000000000006</v>
      </c>
      <c r="H5003" t="str">
        <f t="shared" si="1496"/>
        <v/>
      </c>
      <c r="I5003" s="1">
        <f t="shared" si="1497"/>
        <v>0.81200000000000006</v>
      </c>
      <c r="K5003" s="1">
        <f t="shared" si="1498"/>
        <v>0</v>
      </c>
      <c r="L5003" s="1">
        <f t="shared" si="1499"/>
        <v>1</v>
      </c>
      <c r="M5003" s="1">
        <f t="shared" si="1500"/>
        <v>1</v>
      </c>
      <c r="P5003" s="1">
        <f t="shared" si="1501"/>
        <v>0</v>
      </c>
      <c r="Q5003" s="1">
        <f t="shared" si="1502"/>
        <v>0</v>
      </c>
      <c r="R5003" s="1">
        <f t="shared" si="1503"/>
        <v>1</v>
      </c>
      <c r="S5003" s="1">
        <f t="shared" si="1504"/>
        <v>0</v>
      </c>
      <c r="V5003" s="1">
        <f t="shared" si="1505"/>
        <v>1</v>
      </c>
      <c r="W5003" s="1">
        <f t="shared" si="1506"/>
        <v>0</v>
      </c>
      <c r="X5003" s="1">
        <f t="shared" si="1507"/>
        <v>0</v>
      </c>
      <c r="Y5003" s="1">
        <f t="shared" si="1508"/>
        <v>0</v>
      </c>
      <c r="AB5003" s="1">
        <f t="shared" si="1509"/>
        <v>1</v>
      </c>
      <c r="AC5003" s="1">
        <f t="shared" si="1510"/>
        <v>0</v>
      </c>
      <c r="AD5003" s="1">
        <f t="shared" si="1511"/>
        <v>0</v>
      </c>
      <c r="AE5003" s="1">
        <f t="shared" si="1512"/>
        <v>0</v>
      </c>
    </row>
    <row r="5004" spans="1:31" x14ac:dyDescent="0.25">
      <c r="A5004">
        <v>1</v>
      </c>
      <c r="B5004">
        <v>54.5</v>
      </c>
      <c r="C5004">
        <v>13.5</v>
      </c>
      <c r="D5004">
        <v>690</v>
      </c>
      <c r="E5004">
        <v>1</v>
      </c>
      <c r="F5004" t="str">
        <f t="shared" si="1494"/>
        <v/>
      </c>
      <c r="G5004">
        <f t="shared" si="1495"/>
        <v>0.83199999999999996</v>
      </c>
      <c r="H5004" t="str">
        <f t="shared" si="1496"/>
        <v/>
      </c>
      <c r="I5004" s="1">
        <f t="shared" si="1497"/>
        <v>0.83199999999999996</v>
      </c>
      <c r="K5004" s="1">
        <f t="shared" si="1498"/>
        <v>0</v>
      </c>
      <c r="L5004" s="1">
        <f t="shared" si="1499"/>
        <v>1</v>
      </c>
      <c r="M5004" s="1">
        <f t="shared" si="1500"/>
        <v>1</v>
      </c>
      <c r="P5004" s="1">
        <f t="shared" si="1501"/>
        <v>0</v>
      </c>
      <c r="Q5004" s="1">
        <f t="shared" si="1502"/>
        <v>0</v>
      </c>
      <c r="R5004" s="1">
        <f t="shared" si="1503"/>
        <v>1</v>
      </c>
      <c r="S5004" s="1">
        <f t="shared" si="1504"/>
        <v>0</v>
      </c>
      <c r="V5004" s="1">
        <f t="shared" si="1505"/>
        <v>1</v>
      </c>
      <c r="W5004" s="1">
        <f t="shared" si="1506"/>
        <v>0</v>
      </c>
      <c r="X5004" s="1">
        <f t="shared" si="1507"/>
        <v>0</v>
      </c>
      <c r="Y5004" s="1">
        <f t="shared" si="1508"/>
        <v>0</v>
      </c>
      <c r="AB5004" s="1">
        <f t="shared" si="1509"/>
        <v>1</v>
      </c>
      <c r="AC5004" s="1">
        <f t="shared" si="1510"/>
        <v>0</v>
      </c>
      <c r="AD5004" s="1">
        <f t="shared" si="1511"/>
        <v>0</v>
      </c>
      <c r="AE5004" s="1">
        <f t="shared" si="1512"/>
        <v>0</v>
      </c>
    </row>
    <row r="5005" spans="1:31" x14ac:dyDescent="0.25">
      <c r="A5005">
        <v>1</v>
      </c>
      <c r="B5005">
        <v>74</v>
      </c>
      <c r="C5005">
        <v>19.29</v>
      </c>
      <c r="D5005">
        <v>765</v>
      </c>
      <c r="E5005">
        <v>1</v>
      </c>
      <c r="F5005">
        <f t="shared" si="1494"/>
        <v>0.93600000000000005</v>
      </c>
      <c r="G5005" t="str">
        <f t="shared" si="1495"/>
        <v/>
      </c>
      <c r="H5005" t="str">
        <f t="shared" si="1496"/>
        <v/>
      </c>
      <c r="I5005" s="1">
        <f t="shared" si="1497"/>
        <v>0.93600000000000005</v>
      </c>
      <c r="K5005" s="1">
        <f t="shared" si="1498"/>
        <v>1</v>
      </c>
      <c r="L5005" s="1">
        <f t="shared" si="1499"/>
        <v>1</v>
      </c>
      <c r="M5005" s="1">
        <f t="shared" si="1500"/>
        <v>1</v>
      </c>
      <c r="P5005" s="1">
        <f t="shared" si="1501"/>
        <v>1</v>
      </c>
      <c r="Q5005" s="1">
        <f t="shared" si="1502"/>
        <v>0</v>
      </c>
      <c r="R5005" s="1">
        <f t="shared" si="1503"/>
        <v>0</v>
      </c>
      <c r="S5005" s="1">
        <f t="shared" si="1504"/>
        <v>0</v>
      </c>
      <c r="V5005" s="1">
        <f t="shared" si="1505"/>
        <v>1</v>
      </c>
      <c r="W5005" s="1">
        <f t="shared" si="1506"/>
        <v>0</v>
      </c>
      <c r="X5005" s="1">
        <f t="shared" si="1507"/>
        <v>0</v>
      </c>
      <c r="Y5005" s="1">
        <f t="shared" si="1508"/>
        <v>0</v>
      </c>
      <c r="AB5005" s="1">
        <f t="shared" si="1509"/>
        <v>1</v>
      </c>
      <c r="AC5005" s="1">
        <f t="shared" si="1510"/>
        <v>0</v>
      </c>
      <c r="AD5005" s="1">
        <f t="shared" si="1511"/>
        <v>0</v>
      </c>
      <c r="AE5005" s="1">
        <f t="shared" si="1512"/>
        <v>0</v>
      </c>
    </row>
    <row r="5006" spans="1:31" x14ac:dyDescent="0.25">
      <c r="A5006">
        <v>1</v>
      </c>
      <c r="B5006">
        <v>175</v>
      </c>
      <c r="C5006">
        <v>6.28</v>
      </c>
      <c r="D5006">
        <v>710</v>
      </c>
      <c r="E5006">
        <v>1</v>
      </c>
      <c r="F5006" t="str">
        <f t="shared" si="1494"/>
        <v/>
      </c>
      <c r="G5006" t="str">
        <f t="shared" si="1495"/>
        <v/>
      </c>
      <c r="H5006">
        <f t="shared" si="1496"/>
        <v>0.89200000000000002</v>
      </c>
      <c r="I5006" s="1">
        <f t="shared" si="1497"/>
        <v>0.89200000000000002</v>
      </c>
      <c r="K5006" s="1">
        <f t="shared" si="1498"/>
        <v>1</v>
      </c>
      <c r="L5006" s="1">
        <f t="shared" si="1499"/>
        <v>1</v>
      </c>
      <c r="M5006" s="1">
        <f t="shared" si="1500"/>
        <v>1</v>
      </c>
      <c r="P5006" s="1">
        <f t="shared" si="1501"/>
        <v>1</v>
      </c>
      <c r="Q5006" s="1">
        <f t="shared" si="1502"/>
        <v>0</v>
      </c>
      <c r="R5006" s="1">
        <f t="shared" si="1503"/>
        <v>0</v>
      </c>
      <c r="S5006" s="1">
        <f t="shared" si="1504"/>
        <v>0</v>
      </c>
      <c r="V5006" s="1">
        <f t="shared" si="1505"/>
        <v>1</v>
      </c>
      <c r="W5006" s="1">
        <f t="shared" si="1506"/>
        <v>0</v>
      </c>
      <c r="X5006" s="1">
        <f t="shared" si="1507"/>
        <v>0</v>
      </c>
      <c r="Y5006" s="1">
        <f t="shared" si="1508"/>
        <v>0</v>
      </c>
      <c r="AB5006" s="1">
        <f t="shared" si="1509"/>
        <v>1</v>
      </c>
      <c r="AC5006" s="1">
        <f t="shared" si="1510"/>
        <v>0</v>
      </c>
      <c r="AD5006" s="1">
        <f t="shared" si="1511"/>
        <v>0</v>
      </c>
      <c r="AE5006" s="1">
        <f t="shared" si="1512"/>
        <v>0</v>
      </c>
    </row>
    <row r="5007" spans="1:31" x14ac:dyDescent="0.25">
      <c r="A5007">
        <v>1</v>
      </c>
      <c r="B5007">
        <v>70</v>
      </c>
      <c r="C5007">
        <v>16.53</v>
      </c>
      <c r="D5007">
        <v>745</v>
      </c>
      <c r="E5007">
        <v>1</v>
      </c>
      <c r="F5007">
        <f t="shared" si="1494"/>
        <v>0.93600000000000005</v>
      </c>
      <c r="G5007" t="str">
        <f t="shared" si="1495"/>
        <v/>
      </c>
      <c r="H5007" t="str">
        <f t="shared" si="1496"/>
        <v/>
      </c>
      <c r="I5007" s="1">
        <f t="shared" si="1497"/>
        <v>0.93600000000000005</v>
      </c>
      <c r="K5007" s="1">
        <f t="shared" si="1498"/>
        <v>1</v>
      </c>
      <c r="L5007" s="1">
        <f t="shared" si="1499"/>
        <v>1</v>
      </c>
      <c r="M5007" s="1">
        <f t="shared" si="1500"/>
        <v>1</v>
      </c>
      <c r="P5007" s="1">
        <f t="shared" si="1501"/>
        <v>1</v>
      </c>
      <c r="Q5007" s="1">
        <f t="shared" si="1502"/>
        <v>0</v>
      </c>
      <c r="R5007" s="1">
        <f t="shared" si="1503"/>
        <v>0</v>
      </c>
      <c r="S5007" s="1">
        <f t="shared" si="1504"/>
        <v>0</v>
      </c>
      <c r="V5007" s="1">
        <f t="shared" si="1505"/>
        <v>1</v>
      </c>
      <c r="W5007" s="1">
        <f t="shared" si="1506"/>
        <v>0</v>
      </c>
      <c r="X5007" s="1">
        <f t="shared" si="1507"/>
        <v>0</v>
      </c>
      <c r="Y5007" s="1">
        <f t="shared" si="1508"/>
        <v>0</v>
      </c>
      <c r="AB5007" s="1">
        <f t="shared" si="1509"/>
        <v>1</v>
      </c>
      <c r="AC5007" s="1">
        <f t="shared" si="1510"/>
        <v>0</v>
      </c>
      <c r="AD5007" s="1">
        <f t="shared" si="1511"/>
        <v>0</v>
      </c>
      <c r="AE5007" s="1">
        <f t="shared" si="1512"/>
        <v>0</v>
      </c>
    </row>
    <row r="5008" spans="1:31" x14ac:dyDescent="0.25">
      <c r="A5008">
        <v>0</v>
      </c>
      <c r="B5008">
        <v>70</v>
      </c>
      <c r="C5008">
        <v>7.15</v>
      </c>
      <c r="D5008">
        <v>730</v>
      </c>
      <c r="E5008">
        <v>1</v>
      </c>
      <c r="F5008">
        <f t="shared" si="1494"/>
        <v>0.93600000000000005</v>
      </c>
      <c r="G5008" t="str">
        <f t="shared" si="1495"/>
        <v/>
      </c>
      <c r="H5008" t="str">
        <f t="shared" si="1496"/>
        <v/>
      </c>
      <c r="I5008" s="1">
        <f t="shared" si="1497"/>
        <v>0.93600000000000005</v>
      </c>
      <c r="K5008" s="1">
        <f t="shared" si="1498"/>
        <v>1</v>
      </c>
      <c r="L5008" s="1">
        <f t="shared" si="1499"/>
        <v>1</v>
      </c>
      <c r="M5008" s="1">
        <f t="shared" si="1500"/>
        <v>1</v>
      </c>
      <c r="P5008" s="1">
        <f t="shared" si="1501"/>
        <v>1</v>
      </c>
      <c r="Q5008" s="1">
        <f t="shared" si="1502"/>
        <v>0</v>
      </c>
      <c r="R5008" s="1">
        <f t="shared" si="1503"/>
        <v>0</v>
      </c>
      <c r="S5008" s="1">
        <f t="shared" si="1504"/>
        <v>0</v>
      </c>
      <c r="V5008" s="1">
        <f t="shared" si="1505"/>
        <v>1</v>
      </c>
      <c r="W5008" s="1">
        <f t="shared" si="1506"/>
        <v>0</v>
      </c>
      <c r="X5008" s="1">
        <f t="shared" si="1507"/>
        <v>0</v>
      </c>
      <c r="Y5008" s="1">
        <f t="shared" si="1508"/>
        <v>0</v>
      </c>
      <c r="AB5008" s="1">
        <f t="shared" si="1509"/>
        <v>1</v>
      </c>
      <c r="AC5008" s="1">
        <f t="shared" si="1510"/>
        <v>0</v>
      </c>
      <c r="AD5008" s="1">
        <f t="shared" si="1511"/>
        <v>0</v>
      </c>
      <c r="AE5008" s="1">
        <f t="shared" si="1512"/>
        <v>0</v>
      </c>
    </row>
    <row r="5009" spans="1:31" x14ac:dyDescent="0.25">
      <c r="A5009">
        <v>1</v>
      </c>
      <c r="B5009">
        <v>134.5</v>
      </c>
      <c r="C5009">
        <v>13.44</v>
      </c>
      <c r="D5009">
        <v>690</v>
      </c>
      <c r="E5009">
        <v>1</v>
      </c>
      <c r="F5009" t="str">
        <f t="shared" si="1494"/>
        <v/>
      </c>
      <c r="G5009" t="str">
        <f t="shared" si="1495"/>
        <v/>
      </c>
      <c r="H5009">
        <f t="shared" si="1496"/>
        <v>0.89200000000000002</v>
      </c>
      <c r="I5009" s="1">
        <f t="shared" si="1497"/>
        <v>0.89200000000000002</v>
      </c>
      <c r="K5009" s="1">
        <f t="shared" si="1498"/>
        <v>1</v>
      </c>
      <c r="L5009" s="1">
        <f t="shared" si="1499"/>
        <v>1</v>
      </c>
      <c r="M5009" s="1">
        <f t="shared" si="1500"/>
        <v>1</v>
      </c>
      <c r="P5009" s="1">
        <f t="shared" si="1501"/>
        <v>1</v>
      </c>
      <c r="Q5009" s="1">
        <f t="shared" si="1502"/>
        <v>0</v>
      </c>
      <c r="R5009" s="1">
        <f t="shared" si="1503"/>
        <v>0</v>
      </c>
      <c r="S5009" s="1">
        <f t="shared" si="1504"/>
        <v>0</v>
      </c>
      <c r="V5009" s="1">
        <f t="shared" si="1505"/>
        <v>1</v>
      </c>
      <c r="W5009" s="1">
        <f t="shared" si="1506"/>
        <v>0</v>
      </c>
      <c r="X5009" s="1">
        <f t="shared" si="1507"/>
        <v>0</v>
      </c>
      <c r="Y5009" s="1">
        <f t="shared" si="1508"/>
        <v>0</v>
      </c>
      <c r="AB5009" s="1">
        <f t="shared" si="1509"/>
        <v>1</v>
      </c>
      <c r="AC5009" s="1">
        <f t="shared" si="1510"/>
        <v>0</v>
      </c>
      <c r="AD5009" s="1">
        <f t="shared" si="1511"/>
        <v>0</v>
      </c>
      <c r="AE5009" s="1">
        <f t="shared" si="1512"/>
        <v>0</v>
      </c>
    </row>
    <row r="5010" spans="1:31" x14ac:dyDescent="0.25">
      <c r="A5010">
        <v>1</v>
      </c>
      <c r="B5010">
        <v>134</v>
      </c>
      <c r="C5010">
        <v>16.27</v>
      </c>
      <c r="D5010">
        <v>700</v>
      </c>
      <c r="E5010">
        <v>1</v>
      </c>
      <c r="F5010" t="str">
        <f t="shared" si="1494"/>
        <v/>
      </c>
      <c r="G5010" t="str">
        <f t="shared" si="1495"/>
        <v/>
      </c>
      <c r="H5010">
        <f t="shared" si="1496"/>
        <v>0.89200000000000002</v>
      </c>
      <c r="I5010" s="1">
        <f t="shared" si="1497"/>
        <v>0.89200000000000002</v>
      </c>
      <c r="K5010" s="1">
        <f t="shared" si="1498"/>
        <v>1</v>
      </c>
      <c r="L5010" s="1">
        <f t="shared" si="1499"/>
        <v>1</v>
      </c>
      <c r="M5010" s="1">
        <f t="shared" si="1500"/>
        <v>1</v>
      </c>
      <c r="P5010" s="1">
        <f t="shared" si="1501"/>
        <v>1</v>
      </c>
      <c r="Q5010" s="1">
        <f t="shared" si="1502"/>
        <v>0</v>
      </c>
      <c r="R5010" s="1">
        <f t="shared" si="1503"/>
        <v>0</v>
      </c>
      <c r="S5010" s="1">
        <f t="shared" si="1504"/>
        <v>0</v>
      </c>
      <c r="V5010" s="1">
        <f t="shared" si="1505"/>
        <v>1</v>
      </c>
      <c r="W5010" s="1">
        <f t="shared" si="1506"/>
        <v>0</v>
      </c>
      <c r="X5010" s="1">
        <f t="shared" si="1507"/>
        <v>0</v>
      </c>
      <c r="Y5010" s="1">
        <f t="shared" si="1508"/>
        <v>0</v>
      </c>
      <c r="AB5010" s="1">
        <f t="shared" si="1509"/>
        <v>1</v>
      </c>
      <c r="AC5010" s="1">
        <f t="shared" si="1510"/>
        <v>0</v>
      </c>
      <c r="AD5010" s="1">
        <f t="shared" si="1511"/>
        <v>0</v>
      </c>
      <c r="AE5010" s="1">
        <f t="shared" si="1512"/>
        <v>0</v>
      </c>
    </row>
    <row r="5011" spans="1:31" x14ac:dyDescent="0.25">
      <c r="A5011">
        <v>1</v>
      </c>
      <c r="B5011">
        <v>80</v>
      </c>
      <c r="C5011">
        <v>14.39</v>
      </c>
      <c r="D5011">
        <v>675</v>
      </c>
      <c r="E5011">
        <v>1</v>
      </c>
      <c r="F5011" t="str">
        <f t="shared" si="1494"/>
        <v/>
      </c>
      <c r="G5011">
        <f t="shared" si="1495"/>
        <v>0.83199999999999996</v>
      </c>
      <c r="H5011" t="str">
        <f t="shared" si="1496"/>
        <v/>
      </c>
      <c r="I5011" s="1">
        <f t="shared" si="1497"/>
        <v>0.83199999999999996</v>
      </c>
      <c r="K5011" s="1">
        <f t="shared" si="1498"/>
        <v>0</v>
      </c>
      <c r="L5011" s="1">
        <f t="shared" si="1499"/>
        <v>1</v>
      </c>
      <c r="M5011" s="1">
        <f t="shared" si="1500"/>
        <v>1</v>
      </c>
      <c r="P5011" s="1">
        <f t="shared" si="1501"/>
        <v>0</v>
      </c>
      <c r="Q5011" s="1">
        <f t="shared" si="1502"/>
        <v>0</v>
      </c>
      <c r="R5011" s="1">
        <f t="shared" si="1503"/>
        <v>1</v>
      </c>
      <c r="S5011" s="1">
        <f t="shared" si="1504"/>
        <v>0</v>
      </c>
      <c r="V5011" s="1">
        <f t="shared" si="1505"/>
        <v>1</v>
      </c>
      <c r="W5011" s="1">
        <f t="shared" si="1506"/>
        <v>0</v>
      </c>
      <c r="X5011" s="1">
        <f t="shared" si="1507"/>
        <v>0</v>
      </c>
      <c r="Y5011" s="1">
        <f t="shared" si="1508"/>
        <v>0</v>
      </c>
      <c r="AB5011" s="1">
        <f t="shared" si="1509"/>
        <v>1</v>
      </c>
      <c r="AC5011" s="1">
        <f t="shared" si="1510"/>
        <v>0</v>
      </c>
      <c r="AD5011" s="1">
        <f t="shared" si="1511"/>
        <v>0</v>
      </c>
      <c r="AE5011" s="1">
        <f t="shared" si="1512"/>
        <v>0</v>
      </c>
    </row>
    <row r="5012" spans="1:31" x14ac:dyDescent="0.25">
      <c r="A5012">
        <v>1</v>
      </c>
      <c r="B5012">
        <v>110</v>
      </c>
      <c r="C5012">
        <v>13.48</v>
      </c>
      <c r="D5012">
        <v>705</v>
      </c>
      <c r="E5012">
        <v>1</v>
      </c>
      <c r="F5012" t="str">
        <f t="shared" si="1494"/>
        <v/>
      </c>
      <c r="G5012" t="str">
        <f t="shared" si="1495"/>
        <v/>
      </c>
      <c r="H5012">
        <f t="shared" si="1496"/>
        <v>0.89200000000000002</v>
      </c>
      <c r="I5012" s="1">
        <f t="shared" si="1497"/>
        <v>0.89200000000000002</v>
      </c>
      <c r="K5012" s="1">
        <f t="shared" si="1498"/>
        <v>1</v>
      </c>
      <c r="L5012" s="1">
        <f t="shared" si="1499"/>
        <v>1</v>
      </c>
      <c r="M5012" s="1">
        <f t="shared" si="1500"/>
        <v>1</v>
      </c>
      <c r="P5012" s="1">
        <f t="shared" si="1501"/>
        <v>1</v>
      </c>
      <c r="Q5012" s="1">
        <f t="shared" si="1502"/>
        <v>0</v>
      </c>
      <c r="R5012" s="1">
        <f t="shared" si="1503"/>
        <v>0</v>
      </c>
      <c r="S5012" s="1">
        <f t="shared" si="1504"/>
        <v>0</v>
      </c>
      <c r="V5012" s="1">
        <f t="shared" si="1505"/>
        <v>1</v>
      </c>
      <c r="W5012" s="1">
        <f t="shared" si="1506"/>
        <v>0</v>
      </c>
      <c r="X5012" s="1">
        <f t="shared" si="1507"/>
        <v>0</v>
      </c>
      <c r="Y5012" s="1">
        <f t="shared" si="1508"/>
        <v>0</v>
      </c>
      <c r="AB5012" s="1">
        <f t="shared" si="1509"/>
        <v>1</v>
      </c>
      <c r="AC5012" s="1">
        <f t="shared" si="1510"/>
        <v>0</v>
      </c>
      <c r="AD5012" s="1">
        <f t="shared" si="1511"/>
        <v>0</v>
      </c>
      <c r="AE5012" s="1">
        <f t="shared" si="1512"/>
        <v>0</v>
      </c>
    </row>
    <row r="5013" spans="1:31" x14ac:dyDescent="0.25">
      <c r="A5013">
        <v>0</v>
      </c>
      <c r="B5013">
        <v>22.3</v>
      </c>
      <c r="C5013">
        <v>4.5199999999999996</v>
      </c>
      <c r="D5013">
        <v>680</v>
      </c>
      <c r="E5013">
        <v>1</v>
      </c>
      <c r="F5013" t="str">
        <f t="shared" si="1494"/>
        <v/>
      </c>
      <c r="G5013">
        <f t="shared" si="1495"/>
        <v>0.72499999999999998</v>
      </c>
      <c r="H5013" t="str">
        <f t="shared" si="1496"/>
        <v/>
      </c>
      <c r="I5013" s="1">
        <f t="shared" si="1497"/>
        <v>0.72499999999999998</v>
      </c>
      <c r="K5013" s="1">
        <f t="shared" si="1498"/>
        <v>0</v>
      </c>
      <c r="L5013" s="1">
        <f t="shared" si="1499"/>
        <v>0</v>
      </c>
      <c r="M5013" s="1">
        <f t="shared" si="1500"/>
        <v>0</v>
      </c>
      <c r="P5013" s="1">
        <f t="shared" si="1501"/>
        <v>0</v>
      </c>
      <c r="Q5013" s="1">
        <f t="shared" si="1502"/>
        <v>0</v>
      </c>
      <c r="R5013" s="1">
        <f t="shared" si="1503"/>
        <v>1</v>
      </c>
      <c r="S5013" s="1">
        <f t="shared" si="1504"/>
        <v>0</v>
      </c>
      <c r="V5013" s="1">
        <f t="shared" si="1505"/>
        <v>0</v>
      </c>
      <c r="W5013" s="1">
        <f t="shared" si="1506"/>
        <v>0</v>
      </c>
      <c r="X5013" s="1">
        <f t="shared" si="1507"/>
        <v>1</v>
      </c>
      <c r="Y5013" s="1">
        <f t="shared" si="1508"/>
        <v>0</v>
      </c>
      <c r="AB5013" s="1">
        <f t="shared" si="1509"/>
        <v>0</v>
      </c>
      <c r="AC5013" s="1">
        <f t="shared" si="1510"/>
        <v>0</v>
      </c>
      <c r="AD5013" s="1">
        <f t="shared" si="1511"/>
        <v>1</v>
      </c>
      <c r="AE5013" s="1">
        <f t="shared" si="1512"/>
        <v>0</v>
      </c>
    </row>
    <row r="5014" spans="1:31" x14ac:dyDescent="0.25">
      <c r="A5014">
        <v>1</v>
      </c>
      <c r="B5014">
        <v>48.92</v>
      </c>
      <c r="C5014">
        <v>27.57</v>
      </c>
      <c r="D5014">
        <v>700</v>
      </c>
      <c r="E5014">
        <v>1</v>
      </c>
      <c r="F5014" t="str">
        <f t="shared" si="1494"/>
        <v/>
      </c>
      <c r="G5014">
        <f t="shared" si="1495"/>
        <v>0.81200000000000006</v>
      </c>
      <c r="H5014" t="str">
        <f t="shared" si="1496"/>
        <v/>
      </c>
      <c r="I5014" s="1">
        <f t="shared" si="1497"/>
        <v>0.81200000000000006</v>
      </c>
      <c r="K5014" s="1">
        <f t="shared" si="1498"/>
        <v>0</v>
      </c>
      <c r="L5014" s="1">
        <f t="shared" si="1499"/>
        <v>1</v>
      </c>
      <c r="M5014" s="1">
        <f t="shared" si="1500"/>
        <v>1</v>
      </c>
      <c r="P5014" s="1">
        <f t="shared" si="1501"/>
        <v>0</v>
      </c>
      <c r="Q5014" s="1">
        <f t="shared" si="1502"/>
        <v>0</v>
      </c>
      <c r="R5014" s="1">
        <f t="shared" si="1503"/>
        <v>1</v>
      </c>
      <c r="S5014" s="1">
        <f t="shared" si="1504"/>
        <v>0</v>
      </c>
      <c r="V5014" s="1">
        <f t="shared" si="1505"/>
        <v>1</v>
      </c>
      <c r="W5014" s="1">
        <f t="shared" si="1506"/>
        <v>0</v>
      </c>
      <c r="X5014" s="1">
        <f t="shared" si="1507"/>
        <v>0</v>
      </c>
      <c r="Y5014" s="1">
        <f t="shared" si="1508"/>
        <v>0</v>
      </c>
      <c r="AB5014" s="1">
        <f t="shared" si="1509"/>
        <v>1</v>
      </c>
      <c r="AC5014" s="1">
        <f t="shared" si="1510"/>
        <v>0</v>
      </c>
      <c r="AD5014" s="1">
        <f t="shared" si="1511"/>
        <v>0</v>
      </c>
      <c r="AE5014" s="1">
        <f t="shared" si="1512"/>
        <v>0</v>
      </c>
    </row>
    <row r="5015" spans="1:31" x14ac:dyDescent="0.25">
      <c r="A5015">
        <v>1</v>
      </c>
      <c r="B5015">
        <v>40</v>
      </c>
      <c r="C5015">
        <v>21.24</v>
      </c>
      <c r="D5015">
        <v>665</v>
      </c>
      <c r="E5015">
        <v>1</v>
      </c>
      <c r="F5015" t="str">
        <f t="shared" si="1494"/>
        <v/>
      </c>
      <c r="G5015">
        <f t="shared" si="1495"/>
        <v>0.745</v>
      </c>
      <c r="H5015" t="str">
        <f t="shared" si="1496"/>
        <v/>
      </c>
      <c r="I5015" s="1">
        <f t="shared" si="1497"/>
        <v>0.745</v>
      </c>
      <c r="K5015" s="1">
        <f t="shared" si="1498"/>
        <v>0</v>
      </c>
      <c r="L5015" s="1">
        <f t="shared" si="1499"/>
        <v>0</v>
      </c>
      <c r="M5015" s="1">
        <f t="shared" si="1500"/>
        <v>0</v>
      </c>
      <c r="P5015" s="1">
        <f t="shared" si="1501"/>
        <v>0</v>
      </c>
      <c r="Q5015" s="1">
        <f t="shared" si="1502"/>
        <v>0</v>
      </c>
      <c r="R5015" s="1">
        <f t="shared" si="1503"/>
        <v>1</v>
      </c>
      <c r="S5015" s="1">
        <f t="shared" si="1504"/>
        <v>0</v>
      </c>
      <c r="V5015" s="1">
        <f t="shared" si="1505"/>
        <v>0</v>
      </c>
      <c r="W5015" s="1">
        <f t="shared" si="1506"/>
        <v>0</v>
      </c>
      <c r="X5015" s="1">
        <f t="shared" si="1507"/>
        <v>1</v>
      </c>
      <c r="Y5015" s="1">
        <f t="shared" si="1508"/>
        <v>0</v>
      </c>
      <c r="AB5015" s="1">
        <f t="shared" si="1509"/>
        <v>0</v>
      </c>
      <c r="AC5015" s="1">
        <f t="shared" si="1510"/>
        <v>0</v>
      </c>
      <c r="AD5015" s="1">
        <f t="shared" si="1511"/>
        <v>1</v>
      </c>
      <c r="AE5015" s="1">
        <f t="shared" si="1512"/>
        <v>0</v>
      </c>
    </row>
    <row r="5016" spans="1:31" x14ac:dyDescent="0.25">
      <c r="A5016">
        <v>1</v>
      </c>
      <c r="B5016">
        <v>88.745999999999995</v>
      </c>
      <c r="C5016">
        <v>16.54</v>
      </c>
      <c r="D5016">
        <v>700</v>
      </c>
      <c r="E5016">
        <v>1</v>
      </c>
      <c r="F5016" t="str">
        <f t="shared" si="1494"/>
        <v/>
      </c>
      <c r="G5016" t="str">
        <f t="shared" si="1495"/>
        <v/>
      </c>
      <c r="H5016">
        <f t="shared" si="1496"/>
        <v>0.89200000000000002</v>
      </c>
      <c r="I5016" s="1">
        <f t="shared" si="1497"/>
        <v>0.89200000000000002</v>
      </c>
      <c r="K5016" s="1">
        <f t="shared" si="1498"/>
        <v>1</v>
      </c>
      <c r="L5016" s="1">
        <f t="shared" si="1499"/>
        <v>1</v>
      </c>
      <c r="M5016" s="1">
        <f t="shared" si="1500"/>
        <v>1</v>
      </c>
      <c r="P5016" s="1">
        <f t="shared" si="1501"/>
        <v>1</v>
      </c>
      <c r="Q5016" s="1">
        <f t="shared" si="1502"/>
        <v>0</v>
      </c>
      <c r="R5016" s="1">
        <f t="shared" si="1503"/>
        <v>0</v>
      </c>
      <c r="S5016" s="1">
        <f t="shared" si="1504"/>
        <v>0</v>
      </c>
      <c r="V5016" s="1">
        <f t="shared" si="1505"/>
        <v>1</v>
      </c>
      <c r="W5016" s="1">
        <f t="shared" si="1506"/>
        <v>0</v>
      </c>
      <c r="X5016" s="1">
        <f t="shared" si="1507"/>
        <v>0</v>
      </c>
      <c r="Y5016" s="1">
        <f t="shared" si="1508"/>
        <v>0</v>
      </c>
      <c r="AB5016" s="1">
        <f t="shared" si="1509"/>
        <v>1</v>
      </c>
      <c r="AC5016" s="1">
        <f t="shared" si="1510"/>
        <v>0</v>
      </c>
      <c r="AD5016" s="1">
        <f t="shared" si="1511"/>
        <v>0</v>
      </c>
      <c r="AE5016" s="1">
        <f t="shared" si="1512"/>
        <v>0</v>
      </c>
    </row>
    <row r="5017" spans="1:31" x14ac:dyDescent="0.25">
      <c r="A5017">
        <v>1</v>
      </c>
      <c r="B5017">
        <v>154.5</v>
      </c>
      <c r="C5017">
        <v>13.8</v>
      </c>
      <c r="D5017">
        <v>695</v>
      </c>
      <c r="E5017">
        <v>1</v>
      </c>
      <c r="F5017" t="str">
        <f t="shared" si="1494"/>
        <v/>
      </c>
      <c r="G5017" t="str">
        <f t="shared" si="1495"/>
        <v/>
      </c>
      <c r="H5017">
        <f t="shared" si="1496"/>
        <v>0.89200000000000002</v>
      </c>
      <c r="I5017" s="1">
        <f t="shared" si="1497"/>
        <v>0.89200000000000002</v>
      </c>
      <c r="K5017" s="1">
        <f t="shared" si="1498"/>
        <v>1</v>
      </c>
      <c r="L5017" s="1">
        <f t="shared" si="1499"/>
        <v>1</v>
      </c>
      <c r="M5017" s="1">
        <f t="shared" si="1500"/>
        <v>1</v>
      </c>
      <c r="P5017" s="1">
        <f t="shared" si="1501"/>
        <v>1</v>
      </c>
      <c r="Q5017" s="1">
        <f t="shared" si="1502"/>
        <v>0</v>
      </c>
      <c r="R5017" s="1">
        <f t="shared" si="1503"/>
        <v>0</v>
      </c>
      <c r="S5017" s="1">
        <f t="shared" si="1504"/>
        <v>0</v>
      </c>
      <c r="V5017" s="1">
        <f t="shared" si="1505"/>
        <v>1</v>
      </c>
      <c r="W5017" s="1">
        <f t="shared" si="1506"/>
        <v>0</v>
      </c>
      <c r="X5017" s="1">
        <f t="shared" si="1507"/>
        <v>0</v>
      </c>
      <c r="Y5017" s="1">
        <f t="shared" si="1508"/>
        <v>0</v>
      </c>
      <c r="AB5017" s="1">
        <f t="shared" si="1509"/>
        <v>1</v>
      </c>
      <c r="AC5017" s="1">
        <f t="shared" si="1510"/>
        <v>0</v>
      </c>
      <c r="AD5017" s="1">
        <f t="shared" si="1511"/>
        <v>0</v>
      </c>
      <c r="AE5017" s="1">
        <f t="shared" si="1512"/>
        <v>0</v>
      </c>
    </row>
    <row r="5018" spans="1:31" x14ac:dyDescent="0.25">
      <c r="A5018">
        <v>1</v>
      </c>
      <c r="B5018">
        <v>70</v>
      </c>
      <c r="C5018">
        <v>2.95</v>
      </c>
      <c r="D5018">
        <v>675</v>
      </c>
      <c r="E5018">
        <v>1</v>
      </c>
      <c r="F5018" t="str">
        <f t="shared" si="1494"/>
        <v/>
      </c>
      <c r="G5018">
        <f t="shared" si="1495"/>
        <v>0.83199999999999996</v>
      </c>
      <c r="H5018" t="str">
        <f t="shared" si="1496"/>
        <v/>
      </c>
      <c r="I5018" s="1">
        <f t="shared" si="1497"/>
        <v>0.83199999999999996</v>
      </c>
      <c r="K5018" s="1">
        <f t="shared" si="1498"/>
        <v>0</v>
      </c>
      <c r="L5018" s="1">
        <f t="shared" si="1499"/>
        <v>1</v>
      </c>
      <c r="M5018" s="1">
        <f t="shared" si="1500"/>
        <v>1</v>
      </c>
      <c r="P5018" s="1">
        <f t="shared" si="1501"/>
        <v>0</v>
      </c>
      <c r="Q5018" s="1">
        <f t="shared" si="1502"/>
        <v>0</v>
      </c>
      <c r="R5018" s="1">
        <f t="shared" si="1503"/>
        <v>1</v>
      </c>
      <c r="S5018" s="1">
        <f t="shared" si="1504"/>
        <v>0</v>
      </c>
      <c r="V5018" s="1">
        <f t="shared" si="1505"/>
        <v>1</v>
      </c>
      <c r="W5018" s="1">
        <f t="shared" si="1506"/>
        <v>0</v>
      </c>
      <c r="X5018" s="1">
        <f t="shared" si="1507"/>
        <v>0</v>
      </c>
      <c r="Y5018" s="1">
        <f t="shared" si="1508"/>
        <v>0</v>
      </c>
      <c r="AB5018" s="1">
        <f t="shared" si="1509"/>
        <v>1</v>
      </c>
      <c r="AC5018" s="1">
        <f t="shared" si="1510"/>
        <v>0</v>
      </c>
      <c r="AD5018" s="1">
        <f t="shared" si="1511"/>
        <v>0</v>
      </c>
      <c r="AE5018" s="1">
        <f t="shared" si="1512"/>
        <v>0</v>
      </c>
    </row>
    <row r="5019" spans="1:31" x14ac:dyDescent="0.25">
      <c r="A5019">
        <v>0</v>
      </c>
      <c r="B5019">
        <v>60</v>
      </c>
      <c r="C5019">
        <v>28.76</v>
      </c>
      <c r="D5019">
        <v>775</v>
      </c>
      <c r="E5019">
        <v>1</v>
      </c>
      <c r="F5019">
        <f t="shared" si="1494"/>
        <v>0.9</v>
      </c>
      <c r="G5019" t="str">
        <f t="shared" si="1495"/>
        <v/>
      </c>
      <c r="H5019" t="str">
        <f t="shared" si="1496"/>
        <v/>
      </c>
      <c r="I5019" s="1">
        <f t="shared" si="1497"/>
        <v>0.9</v>
      </c>
      <c r="K5019" s="1">
        <f t="shared" si="1498"/>
        <v>1</v>
      </c>
      <c r="L5019" s="1">
        <f t="shared" si="1499"/>
        <v>1</v>
      </c>
      <c r="M5019" s="1">
        <f t="shared" si="1500"/>
        <v>1</v>
      </c>
      <c r="P5019" s="1">
        <f t="shared" si="1501"/>
        <v>1</v>
      </c>
      <c r="Q5019" s="1">
        <f t="shared" si="1502"/>
        <v>0</v>
      </c>
      <c r="R5019" s="1">
        <f t="shared" si="1503"/>
        <v>0</v>
      </c>
      <c r="S5019" s="1">
        <f t="shared" si="1504"/>
        <v>0</v>
      </c>
      <c r="V5019" s="1">
        <f t="shared" si="1505"/>
        <v>1</v>
      </c>
      <c r="W5019" s="1">
        <f t="shared" si="1506"/>
        <v>0</v>
      </c>
      <c r="X5019" s="1">
        <f t="shared" si="1507"/>
        <v>0</v>
      </c>
      <c r="Y5019" s="1">
        <f t="shared" si="1508"/>
        <v>0</v>
      </c>
      <c r="AB5019" s="1">
        <f t="shared" si="1509"/>
        <v>1</v>
      </c>
      <c r="AC5019" s="1">
        <f t="shared" si="1510"/>
        <v>0</v>
      </c>
      <c r="AD5019" s="1">
        <f t="shared" si="1511"/>
        <v>0</v>
      </c>
      <c r="AE5019" s="1">
        <f t="shared" si="1512"/>
        <v>0</v>
      </c>
    </row>
    <row r="5020" spans="1:31" x14ac:dyDescent="0.25">
      <c r="A5020">
        <v>0</v>
      </c>
      <c r="B5020">
        <v>35</v>
      </c>
      <c r="C5020">
        <v>4.5599999999999996</v>
      </c>
      <c r="D5020">
        <v>660</v>
      </c>
      <c r="E5020">
        <v>1</v>
      </c>
      <c r="F5020" t="str">
        <f t="shared" si="1494"/>
        <v/>
      </c>
      <c r="G5020">
        <f t="shared" si="1495"/>
        <v>0.83199999999999996</v>
      </c>
      <c r="H5020" t="str">
        <f t="shared" si="1496"/>
        <v/>
      </c>
      <c r="I5020" s="1">
        <f t="shared" si="1497"/>
        <v>0.83199999999999996</v>
      </c>
      <c r="K5020" s="1">
        <f t="shared" si="1498"/>
        <v>0</v>
      </c>
      <c r="L5020" s="1">
        <f t="shared" si="1499"/>
        <v>1</v>
      </c>
      <c r="M5020" s="1">
        <f t="shared" si="1500"/>
        <v>1</v>
      </c>
      <c r="P5020" s="1">
        <f t="shared" si="1501"/>
        <v>0</v>
      </c>
      <c r="Q5020" s="1">
        <f t="shared" si="1502"/>
        <v>0</v>
      </c>
      <c r="R5020" s="1">
        <f t="shared" si="1503"/>
        <v>1</v>
      </c>
      <c r="S5020" s="1">
        <f t="shared" si="1504"/>
        <v>0</v>
      </c>
      <c r="V5020" s="1">
        <f t="shared" si="1505"/>
        <v>1</v>
      </c>
      <c r="W5020" s="1">
        <f t="shared" si="1506"/>
        <v>0</v>
      </c>
      <c r="X5020" s="1">
        <f t="shared" si="1507"/>
        <v>0</v>
      </c>
      <c r="Y5020" s="1">
        <f t="shared" si="1508"/>
        <v>0</v>
      </c>
      <c r="AB5020" s="1">
        <f t="shared" si="1509"/>
        <v>1</v>
      </c>
      <c r="AC5020" s="1">
        <f t="shared" si="1510"/>
        <v>0</v>
      </c>
      <c r="AD5020" s="1">
        <f t="shared" si="1511"/>
        <v>0</v>
      </c>
      <c r="AE5020" s="1">
        <f t="shared" si="1512"/>
        <v>0</v>
      </c>
    </row>
    <row r="5021" spans="1:31" x14ac:dyDescent="0.25">
      <c r="A5021">
        <v>1</v>
      </c>
      <c r="B5021">
        <v>101</v>
      </c>
      <c r="C5021">
        <v>23.24</v>
      </c>
      <c r="D5021">
        <v>730</v>
      </c>
      <c r="E5021">
        <v>1</v>
      </c>
      <c r="F5021">
        <f t="shared" si="1494"/>
        <v>0.9</v>
      </c>
      <c r="G5021" t="str">
        <f t="shared" si="1495"/>
        <v/>
      </c>
      <c r="H5021" t="str">
        <f t="shared" si="1496"/>
        <v/>
      </c>
      <c r="I5021" s="1">
        <f t="shared" si="1497"/>
        <v>0.9</v>
      </c>
      <c r="K5021" s="1">
        <f t="shared" si="1498"/>
        <v>1</v>
      </c>
      <c r="L5021" s="1">
        <f t="shared" si="1499"/>
        <v>1</v>
      </c>
      <c r="M5021" s="1">
        <f t="shared" si="1500"/>
        <v>1</v>
      </c>
      <c r="P5021" s="1">
        <f t="shared" si="1501"/>
        <v>1</v>
      </c>
      <c r="Q5021" s="1">
        <f t="shared" si="1502"/>
        <v>0</v>
      </c>
      <c r="R5021" s="1">
        <f t="shared" si="1503"/>
        <v>0</v>
      </c>
      <c r="S5021" s="1">
        <f t="shared" si="1504"/>
        <v>0</v>
      </c>
      <c r="V5021" s="1">
        <f t="shared" si="1505"/>
        <v>1</v>
      </c>
      <c r="W5021" s="1">
        <f t="shared" si="1506"/>
        <v>0</v>
      </c>
      <c r="X5021" s="1">
        <f t="shared" si="1507"/>
        <v>0</v>
      </c>
      <c r="Y5021" s="1">
        <f t="shared" si="1508"/>
        <v>0</v>
      </c>
      <c r="AB5021" s="1">
        <f t="shared" si="1509"/>
        <v>1</v>
      </c>
      <c r="AC5021" s="1">
        <f t="shared" si="1510"/>
        <v>0</v>
      </c>
      <c r="AD5021" s="1">
        <f t="shared" si="1511"/>
        <v>0</v>
      </c>
      <c r="AE5021" s="1">
        <f t="shared" si="1512"/>
        <v>0</v>
      </c>
    </row>
    <row r="5022" spans="1:31" x14ac:dyDescent="0.25">
      <c r="A5022">
        <v>0</v>
      </c>
      <c r="B5022">
        <v>87.807000000000002</v>
      </c>
      <c r="C5022">
        <v>6.97</v>
      </c>
      <c r="D5022">
        <v>660</v>
      </c>
      <c r="E5022">
        <v>1</v>
      </c>
      <c r="F5022" t="str">
        <f t="shared" si="1494"/>
        <v/>
      </c>
      <c r="G5022" t="str">
        <f t="shared" si="1495"/>
        <v/>
      </c>
      <c r="H5022">
        <f t="shared" si="1496"/>
        <v>0.85199999999999998</v>
      </c>
      <c r="I5022" s="1">
        <f t="shared" si="1497"/>
        <v>0.85199999999999998</v>
      </c>
      <c r="K5022" s="1">
        <f t="shared" si="1498"/>
        <v>1</v>
      </c>
      <c r="L5022" s="1">
        <f t="shared" si="1499"/>
        <v>1</v>
      </c>
      <c r="M5022" s="1">
        <f t="shared" si="1500"/>
        <v>1</v>
      </c>
      <c r="P5022" s="1">
        <f t="shared" si="1501"/>
        <v>1</v>
      </c>
      <c r="Q5022" s="1">
        <f t="shared" si="1502"/>
        <v>0</v>
      </c>
      <c r="R5022" s="1">
        <f t="shared" si="1503"/>
        <v>0</v>
      </c>
      <c r="S5022" s="1">
        <f t="shared" si="1504"/>
        <v>0</v>
      </c>
      <c r="V5022" s="1">
        <f t="shared" si="1505"/>
        <v>1</v>
      </c>
      <c r="W5022" s="1">
        <f t="shared" si="1506"/>
        <v>0</v>
      </c>
      <c r="X5022" s="1">
        <f t="shared" si="1507"/>
        <v>0</v>
      </c>
      <c r="Y5022" s="1">
        <f t="shared" si="1508"/>
        <v>0</v>
      </c>
      <c r="AB5022" s="1">
        <f t="shared" si="1509"/>
        <v>1</v>
      </c>
      <c r="AC5022" s="1">
        <f t="shared" si="1510"/>
        <v>0</v>
      </c>
      <c r="AD5022" s="1">
        <f t="shared" si="1511"/>
        <v>0</v>
      </c>
      <c r="AE5022" s="1">
        <f t="shared" si="1512"/>
        <v>0</v>
      </c>
    </row>
    <row r="5023" spans="1:31" x14ac:dyDescent="0.25">
      <c r="A5023">
        <v>1</v>
      </c>
      <c r="B5023">
        <v>67</v>
      </c>
      <c r="C5023">
        <v>14.99</v>
      </c>
      <c r="D5023">
        <v>660</v>
      </c>
      <c r="E5023">
        <v>1</v>
      </c>
      <c r="F5023" t="str">
        <f t="shared" si="1494"/>
        <v/>
      </c>
      <c r="G5023">
        <f t="shared" si="1495"/>
        <v>0.83199999999999996</v>
      </c>
      <c r="H5023" t="str">
        <f t="shared" si="1496"/>
        <v/>
      </c>
      <c r="I5023" s="1">
        <f t="shared" si="1497"/>
        <v>0.83199999999999996</v>
      </c>
      <c r="K5023" s="1">
        <f t="shared" si="1498"/>
        <v>0</v>
      </c>
      <c r="L5023" s="1">
        <f t="shared" si="1499"/>
        <v>1</v>
      </c>
      <c r="M5023" s="1">
        <f t="shared" si="1500"/>
        <v>1</v>
      </c>
      <c r="P5023" s="1">
        <f t="shared" si="1501"/>
        <v>0</v>
      </c>
      <c r="Q5023" s="1">
        <f t="shared" si="1502"/>
        <v>0</v>
      </c>
      <c r="R5023" s="1">
        <f t="shared" si="1503"/>
        <v>1</v>
      </c>
      <c r="S5023" s="1">
        <f t="shared" si="1504"/>
        <v>0</v>
      </c>
      <c r="V5023" s="1">
        <f t="shared" si="1505"/>
        <v>1</v>
      </c>
      <c r="W5023" s="1">
        <f t="shared" si="1506"/>
        <v>0</v>
      </c>
      <c r="X5023" s="1">
        <f t="shared" si="1507"/>
        <v>0</v>
      </c>
      <c r="Y5023" s="1">
        <f t="shared" si="1508"/>
        <v>0</v>
      </c>
      <c r="AB5023" s="1">
        <f t="shared" si="1509"/>
        <v>1</v>
      </c>
      <c r="AC5023" s="1">
        <f t="shared" si="1510"/>
        <v>0</v>
      </c>
      <c r="AD5023" s="1">
        <f t="shared" si="1511"/>
        <v>0</v>
      </c>
      <c r="AE5023" s="1">
        <f t="shared" si="1512"/>
        <v>0</v>
      </c>
    </row>
    <row r="5024" spans="1:31" x14ac:dyDescent="0.25">
      <c r="A5024">
        <v>1</v>
      </c>
      <c r="B5024">
        <v>69</v>
      </c>
      <c r="C5024">
        <v>18.559999999999999</v>
      </c>
      <c r="D5024">
        <v>715</v>
      </c>
      <c r="E5024">
        <v>1</v>
      </c>
      <c r="F5024" t="str">
        <f t="shared" si="1494"/>
        <v/>
      </c>
      <c r="G5024">
        <f t="shared" si="1495"/>
        <v>0.81200000000000006</v>
      </c>
      <c r="H5024" t="str">
        <f t="shared" si="1496"/>
        <v/>
      </c>
      <c r="I5024" s="1">
        <f t="shared" si="1497"/>
        <v>0.81200000000000006</v>
      </c>
      <c r="K5024" s="1">
        <f t="shared" si="1498"/>
        <v>0</v>
      </c>
      <c r="L5024" s="1">
        <f t="shared" si="1499"/>
        <v>1</v>
      </c>
      <c r="M5024" s="1">
        <f t="shared" si="1500"/>
        <v>1</v>
      </c>
      <c r="P5024" s="1">
        <f t="shared" si="1501"/>
        <v>0</v>
      </c>
      <c r="Q5024" s="1">
        <f t="shared" si="1502"/>
        <v>0</v>
      </c>
      <c r="R5024" s="1">
        <f t="shared" si="1503"/>
        <v>1</v>
      </c>
      <c r="S5024" s="1">
        <f t="shared" si="1504"/>
        <v>0</v>
      </c>
      <c r="V5024" s="1">
        <f t="shared" si="1505"/>
        <v>1</v>
      </c>
      <c r="W5024" s="1">
        <f t="shared" si="1506"/>
        <v>0</v>
      </c>
      <c r="X5024" s="1">
        <f t="shared" si="1507"/>
        <v>0</v>
      </c>
      <c r="Y5024" s="1">
        <f t="shared" si="1508"/>
        <v>0</v>
      </c>
      <c r="AB5024" s="1">
        <f t="shared" si="1509"/>
        <v>1</v>
      </c>
      <c r="AC5024" s="1">
        <f t="shared" si="1510"/>
        <v>0</v>
      </c>
      <c r="AD5024" s="1">
        <f t="shared" si="1511"/>
        <v>0</v>
      </c>
      <c r="AE5024" s="1">
        <f t="shared" si="1512"/>
        <v>0</v>
      </c>
    </row>
    <row r="5025" spans="1:31" x14ac:dyDescent="0.25">
      <c r="A5025">
        <v>1</v>
      </c>
      <c r="B5025">
        <v>60</v>
      </c>
      <c r="C5025">
        <v>13.42</v>
      </c>
      <c r="D5025">
        <v>695</v>
      </c>
      <c r="E5025">
        <v>1</v>
      </c>
      <c r="F5025" t="str">
        <f t="shared" si="1494"/>
        <v/>
      </c>
      <c r="G5025">
        <f t="shared" si="1495"/>
        <v>0.83199999999999996</v>
      </c>
      <c r="H5025" t="str">
        <f t="shared" si="1496"/>
        <v/>
      </c>
      <c r="I5025" s="1">
        <f t="shared" si="1497"/>
        <v>0.83199999999999996</v>
      </c>
      <c r="K5025" s="1">
        <f t="shared" si="1498"/>
        <v>0</v>
      </c>
      <c r="L5025" s="1">
        <f t="shared" si="1499"/>
        <v>1</v>
      </c>
      <c r="M5025" s="1">
        <f t="shared" si="1500"/>
        <v>1</v>
      </c>
      <c r="P5025" s="1">
        <f t="shared" si="1501"/>
        <v>0</v>
      </c>
      <c r="Q5025" s="1">
        <f t="shared" si="1502"/>
        <v>0</v>
      </c>
      <c r="R5025" s="1">
        <f t="shared" si="1503"/>
        <v>1</v>
      </c>
      <c r="S5025" s="1">
        <f t="shared" si="1504"/>
        <v>0</v>
      </c>
      <c r="V5025" s="1">
        <f t="shared" si="1505"/>
        <v>1</v>
      </c>
      <c r="W5025" s="1">
        <f t="shared" si="1506"/>
        <v>0</v>
      </c>
      <c r="X5025" s="1">
        <f t="shared" si="1507"/>
        <v>0</v>
      </c>
      <c r="Y5025" s="1">
        <f t="shared" si="1508"/>
        <v>0</v>
      </c>
      <c r="AB5025" s="1">
        <f t="shared" si="1509"/>
        <v>1</v>
      </c>
      <c r="AC5025" s="1">
        <f t="shared" si="1510"/>
        <v>0</v>
      </c>
      <c r="AD5025" s="1">
        <f t="shared" si="1511"/>
        <v>0</v>
      </c>
      <c r="AE5025" s="1">
        <f t="shared" si="1512"/>
        <v>0</v>
      </c>
    </row>
    <row r="5026" spans="1:31" x14ac:dyDescent="0.25">
      <c r="A5026">
        <v>0</v>
      </c>
      <c r="B5026">
        <v>100</v>
      </c>
      <c r="C5026">
        <v>13.94</v>
      </c>
      <c r="D5026">
        <v>690</v>
      </c>
      <c r="E5026">
        <v>1</v>
      </c>
      <c r="F5026" t="str">
        <f t="shared" si="1494"/>
        <v/>
      </c>
      <c r="G5026" t="str">
        <f t="shared" si="1495"/>
        <v/>
      </c>
      <c r="H5026">
        <f t="shared" si="1496"/>
        <v>0.89200000000000002</v>
      </c>
      <c r="I5026" s="1">
        <f t="shared" si="1497"/>
        <v>0.89200000000000002</v>
      </c>
      <c r="K5026" s="1">
        <f t="shared" si="1498"/>
        <v>1</v>
      </c>
      <c r="L5026" s="1">
        <f t="shared" si="1499"/>
        <v>1</v>
      </c>
      <c r="M5026" s="1">
        <f t="shared" si="1500"/>
        <v>1</v>
      </c>
      <c r="P5026" s="1">
        <f t="shared" si="1501"/>
        <v>1</v>
      </c>
      <c r="Q5026" s="1">
        <f t="shared" si="1502"/>
        <v>0</v>
      </c>
      <c r="R5026" s="1">
        <f t="shared" si="1503"/>
        <v>0</v>
      </c>
      <c r="S5026" s="1">
        <f t="shared" si="1504"/>
        <v>0</v>
      </c>
      <c r="V5026" s="1">
        <f t="shared" si="1505"/>
        <v>1</v>
      </c>
      <c r="W5026" s="1">
        <f t="shared" si="1506"/>
        <v>0</v>
      </c>
      <c r="X5026" s="1">
        <f t="shared" si="1507"/>
        <v>0</v>
      </c>
      <c r="Y5026" s="1">
        <f t="shared" si="1508"/>
        <v>0</v>
      </c>
      <c r="AB5026" s="1">
        <f t="shared" si="1509"/>
        <v>1</v>
      </c>
      <c r="AC5026" s="1">
        <f t="shared" si="1510"/>
        <v>0</v>
      </c>
      <c r="AD5026" s="1">
        <f t="shared" si="1511"/>
        <v>0</v>
      </c>
      <c r="AE5026" s="1">
        <f t="shared" si="1512"/>
        <v>0</v>
      </c>
    </row>
    <row r="5027" spans="1:31" x14ac:dyDescent="0.25">
      <c r="A5027">
        <v>1</v>
      </c>
      <c r="B5027">
        <v>150</v>
      </c>
      <c r="C5027">
        <v>6.27</v>
      </c>
      <c r="D5027">
        <v>690</v>
      </c>
      <c r="E5027">
        <v>1</v>
      </c>
      <c r="F5027" t="str">
        <f t="shared" si="1494"/>
        <v/>
      </c>
      <c r="G5027" t="str">
        <f t="shared" si="1495"/>
        <v/>
      </c>
      <c r="H5027">
        <f t="shared" si="1496"/>
        <v>0.89200000000000002</v>
      </c>
      <c r="I5027" s="1">
        <f t="shared" si="1497"/>
        <v>0.89200000000000002</v>
      </c>
      <c r="K5027" s="1">
        <f t="shared" si="1498"/>
        <v>1</v>
      </c>
      <c r="L5027" s="1">
        <f t="shared" si="1499"/>
        <v>1</v>
      </c>
      <c r="M5027" s="1">
        <f t="shared" si="1500"/>
        <v>1</v>
      </c>
      <c r="P5027" s="1">
        <f t="shared" si="1501"/>
        <v>1</v>
      </c>
      <c r="Q5027" s="1">
        <f t="shared" si="1502"/>
        <v>0</v>
      </c>
      <c r="R5027" s="1">
        <f t="shared" si="1503"/>
        <v>0</v>
      </c>
      <c r="S5027" s="1">
        <f t="shared" si="1504"/>
        <v>0</v>
      </c>
      <c r="V5027" s="1">
        <f t="shared" si="1505"/>
        <v>1</v>
      </c>
      <c r="W5027" s="1">
        <f t="shared" si="1506"/>
        <v>0</v>
      </c>
      <c r="X5027" s="1">
        <f t="shared" si="1507"/>
        <v>0</v>
      </c>
      <c r="Y5027" s="1">
        <f t="shared" si="1508"/>
        <v>0</v>
      </c>
      <c r="AB5027" s="1">
        <f t="shared" si="1509"/>
        <v>1</v>
      </c>
      <c r="AC5027" s="1">
        <f t="shared" si="1510"/>
        <v>0</v>
      </c>
      <c r="AD5027" s="1">
        <f t="shared" si="1511"/>
        <v>0</v>
      </c>
      <c r="AE5027" s="1">
        <f t="shared" si="1512"/>
        <v>0</v>
      </c>
    </row>
    <row r="5028" spans="1:31" x14ac:dyDescent="0.25">
      <c r="A5028">
        <v>0</v>
      </c>
      <c r="B5028">
        <v>36</v>
      </c>
      <c r="C5028">
        <v>20.73</v>
      </c>
      <c r="D5028">
        <v>685</v>
      </c>
      <c r="E5028">
        <v>1</v>
      </c>
      <c r="F5028" t="str">
        <f t="shared" si="1494"/>
        <v/>
      </c>
      <c r="G5028">
        <f t="shared" si="1495"/>
        <v>0.745</v>
      </c>
      <c r="H5028" t="str">
        <f t="shared" si="1496"/>
        <v/>
      </c>
      <c r="I5028" s="1">
        <f t="shared" si="1497"/>
        <v>0.745</v>
      </c>
      <c r="K5028" s="1">
        <f t="shared" si="1498"/>
        <v>0</v>
      </c>
      <c r="L5028" s="1">
        <f t="shared" si="1499"/>
        <v>0</v>
      </c>
      <c r="M5028" s="1">
        <f t="shared" si="1500"/>
        <v>0</v>
      </c>
      <c r="P5028" s="1">
        <f t="shared" si="1501"/>
        <v>0</v>
      </c>
      <c r="Q5028" s="1">
        <f t="shared" si="1502"/>
        <v>0</v>
      </c>
      <c r="R5028" s="1">
        <f t="shared" si="1503"/>
        <v>1</v>
      </c>
      <c r="S5028" s="1">
        <f t="shared" si="1504"/>
        <v>0</v>
      </c>
      <c r="V5028" s="1">
        <f t="shared" si="1505"/>
        <v>0</v>
      </c>
      <c r="W5028" s="1">
        <f t="shared" si="1506"/>
        <v>0</v>
      </c>
      <c r="X5028" s="1">
        <f t="shared" si="1507"/>
        <v>1</v>
      </c>
      <c r="Y5028" s="1">
        <f t="shared" si="1508"/>
        <v>0</v>
      </c>
      <c r="AB5028" s="1">
        <f t="shared" si="1509"/>
        <v>0</v>
      </c>
      <c r="AC5028" s="1">
        <f t="shared" si="1510"/>
        <v>0</v>
      </c>
      <c r="AD5028" s="1">
        <f t="shared" si="1511"/>
        <v>1</v>
      </c>
      <c r="AE5028" s="1">
        <f t="shared" si="1512"/>
        <v>0</v>
      </c>
    </row>
    <row r="5029" spans="1:31" x14ac:dyDescent="0.25">
      <c r="A5029">
        <v>0</v>
      </c>
      <c r="B5029">
        <v>23.4</v>
      </c>
      <c r="C5029">
        <v>24.1</v>
      </c>
      <c r="D5029">
        <v>685</v>
      </c>
      <c r="E5029">
        <v>1</v>
      </c>
      <c r="F5029" t="str">
        <f t="shared" si="1494"/>
        <v/>
      </c>
      <c r="G5029">
        <f t="shared" si="1495"/>
        <v>0.745</v>
      </c>
      <c r="H5029" t="str">
        <f t="shared" si="1496"/>
        <v/>
      </c>
      <c r="I5029" s="1">
        <f t="shared" si="1497"/>
        <v>0.745</v>
      </c>
      <c r="K5029" s="1">
        <f t="shared" si="1498"/>
        <v>0</v>
      </c>
      <c r="L5029" s="1">
        <f t="shared" si="1499"/>
        <v>0</v>
      </c>
      <c r="M5029" s="1">
        <f t="shared" si="1500"/>
        <v>0</v>
      </c>
      <c r="P5029" s="1">
        <f t="shared" si="1501"/>
        <v>0</v>
      </c>
      <c r="Q5029" s="1">
        <f t="shared" si="1502"/>
        <v>0</v>
      </c>
      <c r="R5029" s="1">
        <f t="shared" si="1503"/>
        <v>1</v>
      </c>
      <c r="S5029" s="1">
        <f t="shared" si="1504"/>
        <v>0</v>
      </c>
      <c r="V5029" s="1">
        <f t="shared" si="1505"/>
        <v>0</v>
      </c>
      <c r="W5029" s="1">
        <f t="shared" si="1506"/>
        <v>0</v>
      </c>
      <c r="X5029" s="1">
        <f t="shared" si="1507"/>
        <v>1</v>
      </c>
      <c r="Y5029" s="1">
        <f t="shared" si="1508"/>
        <v>0</v>
      </c>
      <c r="AB5029" s="1">
        <f t="shared" si="1509"/>
        <v>0</v>
      </c>
      <c r="AC5029" s="1">
        <f t="shared" si="1510"/>
        <v>0</v>
      </c>
      <c r="AD5029" s="1">
        <f t="shared" si="1511"/>
        <v>1</v>
      </c>
      <c r="AE5029" s="1">
        <f t="shared" si="1512"/>
        <v>0</v>
      </c>
    </row>
    <row r="5030" spans="1:31" x14ac:dyDescent="0.25">
      <c r="A5030">
        <v>0</v>
      </c>
      <c r="B5030">
        <v>82</v>
      </c>
      <c r="C5030">
        <v>29.32</v>
      </c>
      <c r="D5030">
        <v>685</v>
      </c>
      <c r="E5030">
        <v>1</v>
      </c>
      <c r="F5030" t="str">
        <f t="shared" si="1494"/>
        <v/>
      </c>
      <c r="G5030">
        <f t="shared" si="1495"/>
        <v>0.745</v>
      </c>
      <c r="H5030" t="str">
        <f t="shared" si="1496"/>
        <v/>
      </c>
      <c r="I5030" s="1">
        <f t="shared" si="1497"/>
        <v>0.745</v>
      </c>
      <c r="K5030" s="1">
        <f t="shared" si="1498"/>
        <v>0</v>
      </c>
      <c r="L5030" s="1">
        <f t="shared" si="1499"/>
        <v>0</v>
      </c>
      <c r="M5030" s="1">
        <f t="shared" si="1500"/>
        <v>0</v>
      </c>
      <c r="P5030" s="1">
        <f t="shared" si="1501"/>
        <v>0</v>
      </c>
      <c r="Q5030" s="1">
        <f t="shared" si="1502"/>
        <v>0</v>
      </c>
      <c r="R5030" s="1">
        <f t="shared" si="1503"/>
        <v>1</v>
      </c>
      <c r="S5030" s="1">
        <f t="shared" si="1504"/>
        <v>0</v>
      </c>
      <c r="V5030" s="1">
        <f t="shared" si="1505"/>
        <v>0</v>
      </c>
      <c r="W5030" s="1">
        <f t="shared" si="1506"/>
        <v>0</v>
      </c>
      <c r="X5030" s="1">
        <f t="shared" si="1507"/>
        <v>1</v>
      </c>
      <c r="Y5030" s="1">
        <f t="shared" si="1508"/>
        <v>0</v>
      </c>
      <c r="AB5030" s="1">
        <f t="shared" si="1509"/>
        <v>0</v>
      </c>
      <c r="AC5030" s="1">
        <f t="shared" si="1510"/>
        <v>0</v>
      </c>
      <c r="AD5030" s="1">
        <f t="shared" si="1511"/>
        <v>1</v>
      </c>
      <c r="AE5030" s="1">
        <f t="shared" si="1512"/>
        <v>0</v>
      </c>
    </row>
    <row r="5031" spans="1:31" x14ac:dyDescent="0.25">
      <c r="A5031">
        <v>0</v>
      </c>
      <c r="B5031">
        <v>40</v>
      </c>
      <c r="C5031">
        <v>27.3</v>
      </c>
      <c r="D5031">
        <v>660</v>
      </c>
      <c r="E5031">
        <v>1</v>
      </c>
      <c r="F5031" t="str">
        <f t="shared" si="1494"/>
        <v/>
      </c>
      <c r="G5031">
        <f t="shared" si="1495"/>
        <v>0.745</v>
      </c>
      <c r="H5031" t="str">
        <f t="shared" si="1496"/>
        <v/>
      </c>
      <c r="I5031" s="1">
        <f t="shared" si="1497"/>
        <v>0.745</v>
      </c>
      <c r="K5031" s="1">
        <f t="shared" si="1498"/>
        <v>0</v>
      </c>
      <c r="L5031" s="1">
        <f t="shared" si="1499"/>
        <v>0</v>
      </c>
      <c r="M5031" s="1">
        <f t="shared" si="1500"/>
        <v>0</v>
      </c>
      <c r="P5031" s="1">
        <f t="shared" si="1501"/>
        <v>0</v>
      </c>
      <c r="Q5031" s="1">
        <f t="shared" si="1502"/>
        <v>0</v>
      </c>
      <c r="R5031" s="1">
        <f t="shared" si="1503"/>
        <v>1</v>
      </c>
      <c r="S5031" s="1">
        <f t="shared" si="1504"/>
        <v>0</v>
      </c>
      <c r="V5031" s="1">
        <f t="shared" si="1505"/>
        <v>0</v>
      </c>
      <c r="W5031" s="1">
        <f t="shared" si="1506"/>
        <v>0</v>
      </c>
      <c r="X5031" s="1">
        <f t="shared" si="1507"/>
        <v>1</v>
      </c>
      <c r="Y5031" s="1">
        <f t="shared" si="1508"/>
        <v>0</v>
      </c>
      <c r="AB5031" s="1">
        <f t="shared" si="1509"/>
        <v>0</v>
      </c>
      <c r="AC5031" s="1">
        <f t="shared" si="1510"/>
        <v>0</v>
      </c>
      <c r="AD5031" s="1">
        <f t="shared" si="1511"/>
        <v>1</v>
      </c>
      <c r="AE5031" s="1">
        <f t="shared" si="1512"/>
        <v>0</v>
      </c>
    </row>
    <row r="5032" spans="1:31" x14ac:dyDescent="0.25">
      <c r="A5032">
        <v>1</v>
      </c>
      <c r="B5032">
        <v>37.281379999999999</v>
      </c>
      <c r="C5032">
        <v>14.05</v>
      </c>
      <c r="D5032">
        <v>675</v>
      </c>
      <c r="E5032">
        <v>1</v>
      </c>
      <c r="F5032" t="str">
        <f t="shared" si="1494"/>
        <v/>
      </c>
      <c r="G5032">
        <f t="shared" si="1495"/>
        <v>0.83199999999999996</v>
      </c>
      <c r="H5032" t="str">
        <f t="shared" si="1496"/>
        <v/>
      </c>
      <c r="I5032" s="1">
        <f t="shared" si="1497"/>
        <v>0.83199999999999996</v>
      </c>
      <c r="K5032" s="1">
        <f t="shared" si="1498"/>
        <v>0</v>
      </c>
      <c r="L5032" s="1">
        <f t="shared" si="1499"/>
        <v>1</v>
      </c>
      <c r="M5032" s="1">
        <f t="shared" si="1500"/>
        <v>1</v>
      </c>
      <c r="P5032" s="1">
        <f t="shared" si="1501"/>
        <v>0</v>
      </c>
      <c r="Q5032" s="1">
        <f t="shared" si="1502"/>
        <v>0</v>
      </c>
      <c r="R5032" s="1">
        <f t="shared" si="1503"/>
        <v>1</v>
      </c>
      <c r="S5032" s="1">
        <f t="shared" si="1504"/>
        <v>0</v>
      </c>
      <c r="V5032" s="1">
        <f t="shared" si="1505"/>
        <v>1</v>
      </c>
      <c r="W5032" s="1">
        <f t="shared" si="1506"/>
        <v>0</v>
      </c>
      <c r="X5032" s="1">
        <f t="shared" si="1507"/>
        <v>0</v>
      </c>
      <c r="Y5032" s="1">
        <f t="shared" si="1508"/>
        <v>0</v>
      </c>
      <c r="AB5032" s="1">
        <f t="shared" si="1509"/>
        <v>1</v>
      </c>
      <c r="AC5032" s="1">
        <f t="shared" si="1510"/>
        <v>0</v>
      </c>
      <c r="AD5032" s="1">
        <f t="shared" si="1511"/>
        <v>0</v>
      </c>
      <c r="AE5032" s="1">
        <f t="shared" si="1512"/>
        <v>0</v>
      </c>
    </row>
    <row r="5033" spans="1:31" x14ac:dyDescent="0.25">
      <c r="A5033">
        <v>0</v>
      </c>
      <c r="B5033">
        <v>44</v>
      </c>
      <c r="C5033">
        <v>31.48</v>
      </c>
      <c r="D5033">
        <v>715</v>
      </c>
      <c r="E5033">
        <v>1</v>
      </c>
      <c r="F5033" t="str">
        <f t="shared" si="1494"/>
        <v/>
      </c>
      <c r="G5033">
        <f t="shared" si="1495"/>
        <v>0.81200000000000006</v>
      </c>
      <c r="H5033" t="str">
        <f t="shared" si="1496"/>
        <v/>
      </c>
      <c r="I5033" s="1">
        <f t="shared" si="1497"/>
        <v>0.81200000000000006</v>
      </c>
      <c r="K5033" s="1">
        <f t="shared" si="1498"/>
        <v>0</v>
      </c>
      <c r="L5033" s="1">
        <f t="shared" si="1499"/>
        <v>1</v>
      </c>
      <c r="M5033" s="1">
        <f t="shared" si="1500"/>
        <v>1</v>
      </c>
      <c r="P5033" s="1">
        <f t="shared" si="1501"/>
        <v>0</v>
      </c>
      <c r="Q5033" s="1">
        <f t="shared" si="1502"/>
        <v>0</v>
      </c>
      <c r="R5033" s="1">
        <f t="shared" si="1503"/>
        <v>1</v>
      </c>
      <c r="S5033" s="1">
        <f t="shared" si="1504"/>
        <v>0</v>
      </c>
      <c r="V5033" s="1">
        <f t="shared" si="1505"/>
        <v>1</v>
      </c>
      <c r="W5033" s="1">
        <f t="shared" si="1506"/>
        <v>0</v>
      </c>
      <c r="X5033" s="1">
        <f t="shared" si="1507"/>
        <v>0</v>
      </c>
      <c r="Y5033" s="1">
        <f t="shared" si="1508"/>
        <v>0</v>
      </c>
      <c r="AB5033" s="1">
        <f t="shared" si="1509"/>
        <v>1</v>
      </c>
      <c r="AC5033" s="1">
        <f t="shared" si="1510"/>
        <v>0</v>
      </c>
      <c r="AD5033" s="1">
        <f t="shared" si="1511"/>
        <v>0</v>
      </c>
      <c r="AE5033" s="1">
        <f t="shared" si="1512"/>
        <v>0</v>
      </c>
    </row>
    <row r="5034" spans="1:31" x14ac:dyDescent="0.25">
      <c r="A5034">
        <v>1</v>
      </c>
      <c r="B5034">
        <v>60</v>
      </c>
      <c r="C5034">
        <v>28.66</v>
      </c>
      <c r="D5034">
        <v>690</v>
      </c>
      <c r="E5034">
        <v>1</v>
      </c>
      <c r="F5034" t="str">
        <f t="shared" si="1494"/>
        <v/>
      </c>
      <c r="G5034">
        <f t="shared" si="1495"/>
        <v>0.81200000000000006</v>
      </c>
      <c r="H5034" t="str">
        <f t="shared" si="1496"/>
        <v/>
      </c>
      <c r="I5034" s="1">
        <f t="shared" si="1497"/>
        <v>0.81200000000000006</v>
      </c>
      <c r="K5034" s="1">
        <f t="shared" si="1498"/>
        <v>0</v>
      </c>
      <c r="L5034" s="1">
        <f t="shared" si="1499"/>
        <v>1</v>
      </c>
      <c r="M5034" s="1">
        <f t="shared" si="1500"/>
        <v>1</v>
      </c>
      <c r="P5034" s="1">
        <f t="shared" si="1501"/>
        <v>0</v>
      </c>
      <c r="Q5034" s="1">
        <f t="shared" si="1502"/>
        <v>0</v>
      </c>
      <c r="R5034" s="1">
        <f t="shared" si="1503"/>
        <v>1</v>
      </c>
      <c r="S5034" s="1">
        <f t="shared" si="1504"/>
        <v>0</v>
      </c>
      <c r="V5034" s="1">
        <f t="shared" si="1505"/>
        <v>1</v>
      </c>
      <c r="W5034" s="1">
        <f t="shared" si="1506"/>
        <v>0</v>
      </c>
      <c r="X5034" s="1">
        <f t="shared" si="1507"/>
        <v>0</v>
      </c>
      <c r="Y5034" s="1">
        <f t="shared" si="1508"/>
        <v>0</v>
      </c>
      <c r="AB5034" s="1">
        <f t="shared" si="1509"/>
        <v>1</v>
      </c>
      <c r="AC5034" s="1">
        <f t="shared" si="1510"/>
        <v>0</v>
      </c>
      <c r="AD5034" s="1">
        <f t="shared" si="1511"/>
        <v>0</v>
      </c>
      <c r="AE5034" s="1">
        <f t="shared" si="1512"/>
        <v>0</v>
      </c>
    </row>
    <row r="5035" spans="1:31" x14ac:dyDescent="0.25">
      <c r="A5035">
        <v>0</v>
      </c>
      <c r="B5035">
        <v>60</v>
      </c>
      <c r="C5035">
        <v>20.92</v>
      </c>
      <c r="D5035">
        <v>660</v>
      </c>
      <c r="E5035">
        <v>1</v>
      </c>
      <c r="F5035" t="str">
        <f t="shared" si="1494"/>
        <v/>
      </c>
      <c r="G5035">
        <f t="shared" si="1495"/>
        <v>0.745</v>
      </c>
      <c r="H5035" t="str">
        <f t="shared" si="1496"/>
        <v/>
      </c>
      <c r="I5035" s="1">
        <f t="shared" si="1497"/>
        <v>0.745</v>
      </c>
      <c r="K5035" s="1">
        <f t="shared" si="1498"/>
        <v>0</v>
      </c>
      <c r="L5035" s="1">
        <f t="shared" si="1499"/>
        <v>0</v>
      </c>
      <c r="M5035" s="1">
        <f t="shared" si="1500"/>
        <v>0</v>
      </c>
      <c r="P5035" s="1">
        <f t="shared" si="1501"/>
        <v>0</v>
      </c>
      <c r="Q5035" s="1">
        <f t="shared" si="1502"/>
        <v>0</v>
      </c>
      <c r="R5035" s="1">
        <f t="shared" si="1503"/>
        <v>1</v>
      </c>
      <c r="S5035" s="1">
        <f t="shared" si="1504"/>
        <v>0</v>
      </c>
      <c r="V5035" s="1">
        <f t="shared" si="1505"/>
        <v>0</v>
      </c>
      <c r="W5035" s="1">
        <f t="shared" si="1506"/>
        <v>0</v>
      </c>
      <c r="X5035" s="1">
        <f t="shared" si="1507"/>
        <v>1</v>
      </c>
      <c r="Y5035" s="1">
        <f t="shared" si="1508"/>
        <v>0</v>
      </c>
      <c r="AB5035" s="1">
        <f t="shared" si="1509"/>
        <v>0</v>
      </c>
      <c r="AC5035" s="1">
        <f t="shared" si="1510"/>
        <v>0</v>
      </c>
      <c r="AD5035" s="1">
        <f t="shared" si="1511"/>
        <v>1</v>
      </c>
      <c r="AE5035" s="1">
        <f t="shared" si="1512"/>
        <v>0</v>
      </c>
    </row>
    <row r="5036" spans="1:31" x14ac:dyDescent="0.25">
      <c r="A5036">
        <v>1</v>
      </c>
      <c r="B5036">
        <v>136.79900000000001</v>
      </c>
      <c r="C5036">
        <v>23.25</v>
      </c>
      <c r="D5036">
        <v>660</v>
      </c>
      <c r="E5036">
        <v>1</v>
      </c>
      <c r="F5036" t="str">
        <f t="shared" si="1494"/>
        <v/>
      </c>
      <c r="G5036" t="str">
        <f t="shared" si="1495"/>
        <v/>
      </c>
      <c r="H5036">
        <f t="shared" si="1496"/>
        <v>0.85199999999999998</v>
      </c>
      <c r="I5036" s="1">
        <f t="shared" si="1497"/>
        <v>0.85199999999999998</v>
      </c>
      <c r="K5036" s="1">
        <f t="shared" si="1498"/>
        <v>1</v>
      </c>
      <c r="L5036" s="1">
        <f t="shared" si="1499"/>
        <v>1</v>
      </c>
      <c r="M5036" s="1">
        <f t="shared" si="1500"/>
        <v>1</v>
      </c>
      <c r="P5036" s="1">
        <f t="shared" si="1501"/>
        <v>1</v>
      </c>
      <c r="Q5036" s="1">
        <f t="shared" si="1502"/>
        <v>0</v>
      </c>
      <c r="R5036" s="1">
        <f t="shared" si="1503"/>
        <v>0</v>
      </c>
      <c r="S5036" s="1">
        <f t="shared" si="1504"/>
        <v>0</v>
      </c>
      <c r="V5036" s="1">
        <f t="shared" si="1505"/>
        <v>1</v>
      </c>
      <c r="W5036" s="1">
        <f t="shared" si="1506"/>
        <v>0</v>
      </c>
      <c r="X5036" s="1">
        <f t="shared" si="1507"/>
        <v>0</v>
      </c>
      <c r="Y5036" s="1">
        <f t="shared" si="1508"/>
        <v>0</v>
      </c>
      <c r="AB5036" s="1">
        <f t="shared" si="1509"/>
        <v>1</v>
      </c>
      <c r="AC5036" s="1">
        <f t="shared" si="1510"/>
        <v>0</v>
      </c>
      <c r="AD5036" s="1">
        <f t="shared" si="1511"/>
        <v>0</v>
      </c>
      <c r="AE5036" s="1">
        <f t="shared" si="1512"/>
        <v>0</v>
      </c>
    </row>
    <row r="5037" spans="1:31" x14ac:dyDescent="0.25">
      <c r="A5037">
        <v>1</v>
      </c>
      <c r="B5037">
        <v>65</v>
      </c>
      <c r="C5037">
        <v>18.22</v>
      </c>
      <c r="D5037">
        <v>800</v>
      </c>
      <c r="E5037">
        <v>1</v>
      </c>
      <c r="F5037">
        <f t="shared" si="1494"/>
        <v>0.93600000000000005</v>
      </c>
      <c r="G5037" t="str">
        <f t="shared" si="1495"/>
        <v/>
      </c>
      <c r="H5037" t="str">
        <f t="shared" si="1496"/>
        <v/>
      </c>
      <c r="I5037" s="1">
        <f t="shared" si="1497"/>
        <v>0.93600000000000005</v>
      </c>
      <c r="K5037" s="1">
        <f t="shared" si="1498"/>
        <v>1</v>
      </c>
      <c r="L5037" s="1">
        <f t="shared" si="1499"/>
        <v>1</v>
      </c>
      <c r="M5037" s="1">
        <f t="shared" si="1500"/>
        <v>1</v>
      </c>
      <c r="P5037" s="1">
        <f t="shared" si="1501"/>
        <v>1</v>
      </c>
      <c r="Q5037" s="1">
        <f t="shared" si="1502"/>
        <v>0</v>
      </c>
      <c r="R5037" s="1">
        <f t="shared" si="1503"/>
        <v>0</v>
      </c>
      <c r="S5037" s="1">
        <f t="shared" si="1504"/>
        <v>0</v>
      </c>
      <c r="V5037" s="1">
        <f t="shared" si="1505"/>
        <v>1</v>
      </c>
      <c r="W5037" s="1">
        <f t="shared" si="1506"/>
        <v>0</v>
      </c>
      <c r="X5037" s="1">
        <f t="shared" si="1507"/>
        <v>0</v>
      </c>
      <c r="Y5037" s="1">
        <f t="shared" si="1508"/>
        <v>0</v>
      </c>
      <c r="AB5037" s="1">
        <f t="shared" si="1509"/>
        <v>1</v>
      </c>
      <c r="AC5037" s="1">
        <f t="shared" si="1510"/>
        <v>0</v>
      </c>
      <c r="AD5037" s="1">
        <f t="shared" si="1511"/>
        <v>0</v>
      </c>
      <c r="AE5037" s="1">
        <f t="shared" si="1512"/>
        <v>0</v>
      </c>
    </row>
    <row r="5038" spans="1:31" x14ac:dyDescent="0.25">
      <c r="A5038">
        <v>1</v>
      </c>
      <c r="B5038">
        <v>55</v>
      </c>
      <c r="C5038">
        <v>30.2</v>
      </c>
      <c r="D5038">
        <v>710</v>
      </c>
      <c r="E5038">
        <v>1</v>
      </c>
      <c r="F5038" t="str">
        <f t="shared" si="1494"/>
        <v/>
      </c>
      <c r="G5038">
        <f t="shared" si="1495"/>
        <v>0.81200000000000006</v>
      </c>
      <c r="H5038" t="str">
        <f t="shared" si="1496"/>
        <v/>
      </c>
      <c r="I5038" s="1">
        <f t="shared" si="1497"/>
        <v>0.81200000000000006</v>
      </c>
      <c r="K5038" s="1">
        <f t="shared" si="1498"/>
        <v>0</v>
      </c>
      <c r="L5038" s="1">
        <f t="shared" si="1499"/>
        <v>1</v>
      </c>
      <c r="M5038" s="1">
        <f t="shared" si="1500"/>
        <v>1</v>
      </c>
      <c r="P5038" s="1">
        <f t="shared" si="1501"/>
        <v>0</v>
      </c>
      <c r="Q5038" s="1">
        <f t="shared" si="1502"/>
        <v>0</v>
      </c>
      <c r="R5038" s="1">
        <f t="shared" si="1503"/>
        <v>1</v>
      </c>
      <c r="S5038" s="1">
        <f t="shared" si="1504"/>
        <v>0</v>
      </c>
      <c r="V5038" s="1">
        <f t="shared" si="1505"/>
        <v>1</v>
      </c>
      <c r="W5038" s="1">
        <f t="shared" si="1506"/>
        <v>0</v>
      </c>
      <c r="X5038" s="1">
        <f t="shared" si="1507"/>
        <v>0</v>
      </c>
      <c r="Y5038" s="1">
        <f t="shared" si="1508"/>
        <v>0</v>
      </c>
      <c r="AB5038" s="1">
        <f t="shared" si="1509"/>
        <v>1</v>
      </c>
      <c r="AC5038" s="1">
        <f t="shared" si="1510"/>
        <v>0</v>
      </c>
      <c r="AD5038" s="1">
        <f t="shared" si="1511"/>
        <v>0</v>
      </c>
      <c r="AE5038" s="1">
        <f t="shared" si="1512"/>
        <v>0</v>
      </c>
    </row>
    <row r="5039" spans="1:31" x14ac:dyDescent="0.25">
      <c r="A5039">
        <v>0</v>
      </c>
      <c r="B5039">
        <v>43</v>
      </c>
      <c r="C5039">
        <v>17.559999999999999</v>
      </c>
      <c r="D5039">
        <v>690</v>
      </c>
      <c r="E5039">
        <v>1</v>
      </c>
      <c r="F5039" t="str">
        <f t="shared" si="1494"/>
        <v/>
      </c>
      <c r="G5039">
        <f t="shared" si="1495"/>
        <v>0.81200000000000006</v>
      </c>
      <c r="H5039" t="str">
        <f t="shared" si="1496"/>
        <v/>
      </c>
      <c r="I5039" s="1">
        <f t="shared" si="1497"/>
        <v>0.81200000000000006</v>
      </c>
      <c r="K5039" s="1">
        <f t="shared" si="1498"/>
        <v>0</v>
      </c>
      <c r="L5039" s="1">
        <f t="shared" si="1499"/>
        <v>1</v>
      </c>
      <c r="M5039" s="1">
        <f t="shared" si="1500"/>
        <v>1</v>
      </c>
      <c r="P5039" s="1">
        <f t="shared" si="1501"/>
        <v>0</v>
      </c>
      <c r="Q5039" s="1">
        <f t="shared" si="1502"/>
        <v>0</v>
      </c>
      <c r="R5039" s="1">
        <f t="shared" si="1503"/>
        <v>1</v>
      </c>
      <c r="S5039" s="1">
        <f t="shared" si="1504"/>
        <v>0</v>
      </c>
      <c r="V5039" s="1">
        <f t="shared" si="1505"/>
        <v>1</v>
      </c>
      <c r="W5039" s="1">
        <f t="shared" si="1506"/>
        <v>0</v>
      </c>
      <c r="X5039" s="1">
        <f t="shared" si="1507"/>
        <v>0</v>
      </c>
      <c r="Y5039" s="1">
        <f t="shared" si="1508"/>
        <v>0</v>
      </c>
      <c r="AB5039" s="1">
        <f t="shared" si="1509"/>
        <v>1</v>
      </c>
      <c r="AC5039" s="1">
        <f t="shared" si="1510"/>
        <v>0</v>
      </c>
      <c r="AD5039" s="1">
        <f t="shared" si="1511"/>
        <v>0</v>
      </c>
      <c r="AE5039" s="1">
        <f t="shared" si="1512"/>
        <v>0</v>
      </c>
    </row>
    <row r="5040" spans="1:31" x14ac:dyDescent="0.25">
      <c r="A5040">
        <v>1</v>
      </c>
      <c r="B5040">
        <v>35</v>
      </c>
      <c r="C5040">
        <v>17.559999999999999</v>
      </c>
      <c r="D5040">
        <v>675</v>
      </c>
      <c r="E5040">
        <v>1</v>
      </c>
      <c r="F5040" t="str">
        <f t="shared" si="1494"/>
        <v/>
      </c>
      <c r="G5040">
        <f t="shared" si="1495"/>
        <v>0.745</v>
      </c>
      <c r="H5040" t="str">
        <f t="shared" si="1496"/>
        <v/>
      </c>
      <c r="I5040" s="1">
        <f t="shared" si="1497"/>
        <v>0.745</v>
      </c>
      <c r="K5040" s="1">
        <f t="shared" si="1498"/>
        <v>0</v>
      </c>
      <c r="L5040" s="1">
        <f t="shared" si="1499"/>
        <v>0</v>
      </c>
      <c r="M5040" s="1">
        <f t="shared" si="1500"/>
        <v>0</v>
      </c>
      <c r="P5040" s="1">
        <f t="shared" si="1501"/>
        <v>0</v>
      </c>
      <c r="Q5040" s="1">
        <f t="shared" si="1502"/>
        <v>0</v>
      </c>
      <c r="R5040" s="1">
        <f t="shared" si="1503"/>
        <v>1</v>
      </c>
      <c r="S5040" s="1">
        <f t="shared" si="1504"/>
        <v>0</v>
      </c>
      <c r="V5040" s="1">
        <f t="shared" si="1505"/>
        <v>0</v>
      </c>
      <c r="W5040" s="1">
        <f t="shared" si="1506"/>
        <v>0</v>
      </c>
      <c r="X5040" s="1">
        <f t="shared" si="1507"/>
        <v>1</v>
      </c>
      <c r="Y5040" s="1">
        <f t="shared" si="1508"/>
        <v>0</v>
      </c>
      <c r="AB5040" s="1">
        <f t="shared" si="1509"/>
        <v>0</v>
      </c>
      <c r="AC5040" s="1">
        <f t="shared" si="1510"/>
        <v>0</v>
      </c>
      <c r="AD5040" s="1">
        <f t="shared" si="1511"/>
        <v>1</v>
      </c>
      <c r="AE5040" s="1">
        <f t="shared" si="1512"/>
        <v>0</v>
      </c>
    </row>
    <row r="5041" spans="1:31" x14ac:dyDescent="0.25">
      <c r="A5041">
        <v>0</v>
      </c>
      <c r="B5041">
        <v>40</v>
      </c>
      <c r="C5041">
        <v>19.62</v>
      </c>
      <c r="D5041">
        <v>700</v>
      </c>
      <c r="E5041">
        <v>1</v>
      </c>
      <c r="F5041" t="str">
        <f t="shared" si="1494"/>
        <v/>
      </c>
      <c r="G5041">
        <f t="shared" si="1495"/>
        <v>0.81200000000000006</v>
      </c>
      <c r="H5041" t="str">
        <f t="shared" si="1496"/>
        <v/>
      </c>
      <c r="I5041" s="1">
        <f t="shared" si="1497"/>
        <v>0.81200000000000006</v>
      </c>
      <c r="K5041" s="1">
        <f t="shared" si="1498"/>
        <v>0</v>
      </c>
      <c r="L5041" s="1">
        <f t="shared" si="1499"/>
        <v>1</v>
      </c>
      <c r="M5041" s="1">
        <f t="shared" si="1500"/>
        <v>1</v>
      </c>
      <c r="P5041" s="1">
        <f t="shared" si="1501"/>
        <v>0</v>
      </c>
      <c r="Q5041" s="1">
        <f t="shared" si="1502"/>
        <v>0</v>
      </c>
      <c r="R5041" s="1">
        <f t="shared" si="1503"/>
        <v>1</v>
      </c>
      <c r="S5041" s="1">
        <f t="shared" si="1504"/>
        <v>0</v>
      </c>
      <c r="V5041" s="1">
        <f t="shared" si="1505"/>
        <v>1</v>
      </c>
      <c r="W5041" s="1">
        <f t="shared" si="1506"/>
        <v>0</v>
      </c>
      <c r="X5041" s="1">
        <f t="shared" si="1507"/>
        <v>0</v>
      </c>
      <c r="Y5041" s="1">
        <f t="shared" si="1508"/>
        <v>0</v>
      </c>
      <c r="AB5041" s="1">
        <f t="shared" si="1509"/>
        <v>1</v>
      </c>
      <c r="AC5041" s="1">
        <f t="shared" si="1510"/>
        <v>0</v>
      </c>
      <c r="AD5041" s="1">
        <f t="shared" si="1511"/>
        <v>0</v>
      </c>
      <c r="AE5041" s="1">
        <f t="shared" si="1512"/>
        <v>0</v>
      </c>
    </row>
    <row r="5042" spans="1:31" x14ac:dyDescent="0.25">
      <c r="A5042">
        <v>0</v>
      </c>
      <c r="B5042">
        <v>50.545000000000002</v>
      </c>
      <c r="C5042">
        <v>16.170000000000002</v>
      </c>
      <c r="D5042">
        <v>675</v>
      </c>
      <c r="E5042">
        <v>1</v>
      </c>
      <c r="F5042" t="str">
        <f t="shared" si="1494"/>
        <v/>
      </c>
      <c r="G5042">
        <f t="shared" si="1495"/>
        <v>0.83199999999999996</v>
      </c>
      <c r="H5042" t="str">
        <f t="shared" si="1496"/>
        <v/>
      </c>
      <c r="I5042" s="1">
        <f t="shared" si="1497"/>
        <v>0.83199999999999996</v>
      </c>
      <c r="K5042" s="1">
        <f t="shared" si="1498"/>
        <v>0</v>
      </c>
      <c r="L5042" s="1">
        <f t="shared" si="1499"/>
        <v>1</v>
      </c>
      <c r="M5042" s="1">
        <f t="shared" si="1500"/>
        <v>1</v>
      </c>
      <c r="P5042" s="1">
        <f t="shared" si="1501"/>
        <v>0</v>
      </c>
      <c r="Q5042" s="1">
        <f t="shared" si="1502"/>
        <v>0</v>
      </c>
      <c r="R5042" s="1">
        <f t="shared" si="1503"/>
        <v>1</v>
      </c>
      <c r="S5042" s="1">
        <f t="shared" si="1504"/>
        <v>0</v>
      </c>
      <c r="V5042" s="1">
        <f t="shared" si="1505"/>
        <v>1</v>
      </c>
      <c r="W5042" s="1">
        <f t="shared" si="1506"/>
        <v>0</v>
      </c>
      <c r="X5042" s="1">
        <f t="shared" si="1507"/>
        <v>0</v>
      </c>
      <c r="Y5042" s="1">
        <f t="shared" si="1508"/>
        <v>0</v>
      </c>
      <c r="AB5042" s="1">
        <f t="shared" si="1509"/>
        <v>1</v>
      </c>
      <c r="AC5042" s="1">
        <f t="shared" si="1510"/>
        <v>0</v>
      </c>
      <c r="AD5042" s="1">
        <f t="shared" si="1511"/>
        <v>0</v>
      </c>
      <c r="AE5042" s="1">
        <f t="shared" si="1512"/>
        <v>0</v>
      </c>
    </row>
    <row r="5043" spans="1:31" x14ac:dyDescent="0.25">
      <c r="A5043">
        <v>1</v>
      </c>
      <c r="B5043">
        <v>125</v>
      </c>
      <c r="C5043">
        <v>17.34</v>
      </c>
      <c r="D5043">
        <v>670</v>
      </c>
      <c r="E5043">
        <v>1</v>
      </c>
      <c r="F5043" t="str">
        <f t="shared" si="1494"/>
        <v/>
      </c>
      <c r="G5043" t="str">
        <f t="shared" si="1495"/>
        <v/>
      </c>
      <c r="H5043">
        <f t="shared" si="1496"/>
        <v>0.85199999999999998</v>
      </c>
      <c r="I5043" s="1">
        <f t="shared" si="1497"/>
        <v>0.85199999999999998</v>
      </c>
      <c r="K5043" s="1">
        <f t="shared" si="1498"/>
        <v>1</v>
      </c>
      <c r="L5043" s="1">
        <f t="shared" si="1499"/>
        <v>1</v>
      </c>
      <c r="M5043" s="1">
        <f t="shared" si="1500"/>
        <v>1</v>
      </c>
      <c r="P5043" s="1">
        <f t="shared" si="1501"/>
        <v>1</v>
      </c>
      <c r="Q5043" s="1">
        <f t="shared" si="1502"/>
        <v>0</v>
      </c>
      <c r="R5043" s="1">
        <f t="shared" si="1503"/>
        <v>0</v>
      </c>
      <c r="S5043" s="1">
        <f t="shared" si="1504"/>
        <v>0</v>
      </c>
      <c r="V5043" s="1">
        <f t="shared" si="1505"/>
        <v>1</v>
      </c>
      <c r="W5043" s="1">
        <f t="shared" si="1506"/>
        <v>0</v>
      </c>
      <c r="X5043" s="1">
        <f t="shared" si="1507"/>
        <v>0</v>
      </c>
      <c r="Y5043" s="1">
        <f t="shared" si="1508"/>
        <v>0</v>
      </c>
      <c r="AB5043" s="1">
        <f t="shared" si="1509"/>
        <v>1</v>
      </c>
      <c r="AC5043" s="1">
        <f t="shared" si="1510"/>
        <v>0</v>
      </c>
      <c r="AD5043" s="1">
        <f t="shared" si="1511"/>
        <v>0</v>
      </c>
      <c r="AE5043" s="1">
        <f t="shared" si="1512"/>
        <v>0</v>
      </c>
    </row>
    <row r="5044" spans="1:31" x14ac:dyDescent="0.25">
      <c r="A5044">
        <v>1</v>
      </c>
      <c r="B5044">
        <v>250</v>
      </c>
      <c r="C5044">
        <v>10.94</v>
      </c>
      <c r="D5044">
        <v>665</v>
      </c>
      <c r="E5044">
        <v>1</v>
      </c>
      <c r="F5044" t="str">
        <f t="shared" si="1494"/>
        <v/>
      </c>
      <c r="G5044" t="str">
        <f t="shared" si="1495"/>
        <v/>
      </c>
      <c r="H5044">
        <f t="shared" si="1496"/>
        <v>0.85199999999999998</v>
      </c>
      <c r="I5044" s="1">
        <f t="shared" si="1497"/>
        <v>0.85199999999999998</v>
      </c>
      <c r="K5044" s="1">
        <f t="shared" si="1498"/>
        <v>1</v>
      </c>
      <c r="L5044" s="1">
        <f t="shared" si="1499"/>
        <v>1</v>
      </c>
      <c r="M5044" s="1">
        <f t="shared" si="1500"/>
        <v>1</v>
      </c>
      <c r="P5044" s="1">
        <f t="shared" si="1501"/>
        <v>1</v>
      </c>
      <c r="Q5044" s="1">
        <f t="shared" si="1502"/>
        <v>0</v>
      </c>
      <c r="R5044" s="1">
        <f t="shared" si="1503"/>
        <v>0</v>
      </c>
      <c r="S5044" s="1">
        <f t="shared" si="1504"/>
        <v>0</v>
      </c>
      <c r="V5044" s="1">
        <f t="shared" si="1505"/>
        <v>1</v>
      </c>
      <c r="W5044" s="1">
        <f t="shared" si="1506"/>
        <v>0</v>
      </c>
      <c r="X5044" s="1">
        <f t="shared" si="1507"/>
        <v>0</v>
      </c>
      <c r="Y5044" s="1">
        <f t="shared" si="1508"/>
        <v>0</v>
      </c>
      <c r="AB5044" s="1">
        <f t="shared" si="1509"/>
        <v>1</v>
      </c>
      <c r="AC5044" s="1">
        <f t="shared" si="1510"/>
        <v>0</v>
      </c>
      <c r="AD5044" s="1">
        <f t="shared" si="1511"/>
        <v>0</v>
      </c>
      <c r="AE5044" s="1">
        <f t="shared" si="1512"/>
        <v>0</v>
      </c>
    </row>
    <row r="5045" spans="1:31" x14ac:dyDescent="0.25">
      <c r="A5045">
        <v>1</v>
      </c>
      <c r="B5045">
        <v>48</v>
      </c>
      <c r="C5045">
        <v>13.31</v>
      </c>
      <c r="D5045">
        <v>665</v>
      </c>
      <c r="E5045">
        <v>1</v>
      </c>
      <c r="F5045" t="str">
        <f t="shared" si="1494"/>
        <v/>
      </c>
      <c r="G5045">
        <f t="shared" si="1495"/>
        <v>0.83199999999999996</v>
      </c>
      <c r="H5045" t="str">
        <f t="shared" si="1496"/>
        <v/>
      </c>
      <c r="I5045" s="1">
        <f t="shared" si="1497"/>
        <v>0.83199999999999996</v>
      </c>
      <c r="K5045" s="1">
        <f t="shared" si="1498"/>
        <v>0</v>
      </c>
      <c r="L5045" s="1">
        <f t="shared" si="1499"/>
        <v>1</v>
      </c>
      <c r="M5045" s="1">
        <f t="shared" si="1500"/>
        <v>1</v>
      </c>
      <c r="P5045" s="1">
        <f t="shared" si="1501"/>
        <v>0</v>
      </c>
      <c r="Q5045" s="1">
        <f t="shared" si="1502"/>
        <v>0</v>
      </c>
      <c r="R5045" s="1">
        <f t="shared" si="1503"/>
        <v>1</v>
      </c>
      <c r="S5045" s="1">
        <f t="shared" si="1504"/>
        <v>0</v>
      </c>
      <c r="V5045" s="1">
        <f t="shared" si="1505"/>
        <v>1</v>
      </c>
      <c r="W5045" s="1">
        <f t="shared" si="1506"/>
        <v>0</v>
      </c>
      <c r="X5045" s="1">
        <f t="shared" si="1507"/>
        <v>0</v>
      </c>
      <c r="Y5045" s="1">
        <f t="shared" si="1508"/>
        <v>0</v>
      </c>
      <c r="AB5045" s="1">
        <f t="shared" si="1509"/>
        <v>1</v>
      </c>
      <c r="AC5045" s="1">
        <f t="shared" si="1510"/>
        <v>0</v>
      </c>
      <c r="AD5045" s="1">
        <f t="shared" si="1511"/>
        <v>0</v>
      </c>
      <c r="AE5045" s="1">
        <f t="shared" si="1512"/>
        <v>0</v>
      </c>
    </row>
    <row r="5046" spans="1:31" x14ac:dyDescent="0.25">
      <c r="A5046">
        <v>0</v>
      </c>
      <c r="B5046">
        <v>40</v>
      </c>
      <c r="C5046">
        <v>16.079999999999998</v>
      </c>
      <c r="D5046">
        <v>675</v>
      </c>
      <c r="E5046">
        <v>1</v>
      </c>
      <c r="F5046" t="str">
        <f t="shared" si="1494"/>
        <v/>
      </c>
      <c r="G5046">
        <f t="shared" si="1495"/>
        <v>0.83199999999999996</v>
      </c>
      <c r="H5046" t="str">
        <f t="shared" si="1496"/>
        <v/>
      </c>
      <c r="I5046" s="1">
        <f t="shared" si="1497"/>
        <v>0.83199999999999996</v>
      </c>
      <c r="K5046" s="1">
        <f t="shared" si="1498"/>
        <v>0</v>
      </c>
      <c r="L5046" s="1">
        <f t="shared" si="1499"/>
        <v>1</v>
      </c>
      <c r="M5046" s="1">
        <f t="shared" si="1500"/>
        <v>1</v>
      </c>
      <c r="P5046" s="1">
        <f t="shared" si="1501"/>
        <v>0</v>
      </c>
      <c r="Q5046" s="1">
        <f t="shared" si="1502"/>
        <v>0</v>
      </c>
      <c r="R5046" s="1">
        <f t="shared" si="1503"/>
        <v>1</v>
      </c>
      <c r="S5046" s="1">
        <f t="shared" si="1504"/>
        <v>0</v>
      </c>
      <c r="V5046" s="1">
        <f t="shared" si="1505"/>
        <v>1</v>
      </c>
      <c r="W5046" s="1">
        <f t="shared" si="1506"/>
        <v>0</v>
      </c>
      <c r="X5046" s="1">
        <f t="shared" si="1507"/>
        <v>0</v>
      </c>
      <c r="Y5046" s="1">
        <f t="shared" si="1508"/>
        <v>0</v>
      </c>
      <c r="AB5046" s="1">
        <f t="shared" si="1509"/>
        <v>1</v>
      </c>
      <c r="AC5046" s="1">
        <f t="shared" si="1510"/>
        <v>0</v>
      </c>
      <c r="AD5046" s="1">
        <f t="shared" si="1511"/>
        <v>0</v>
      </c>
      <c r="AE5046" s="1">
        <f t="shared" si="1512"/>
        <v>0</v>
      </c>
    </row>
    <row r="5047" spans="1:31" x14ac:dyDescent="0.25">
      <c r="A5047">
        <v>1</v>
      </c>
      <c r="B5047">
        <v>94</v>
      </c>
      <c r="C5047">
        <v>23.91</v>
      </c>
      <c r="D5047">
        <v>725</v>
      </c>
      <c r="E5047">
        <v>1</v>
      </c>
      <c r="F5047">
        <f t="shared" si="1494"/>
        <v>0.9</v>
      </c>
      <c r="G5047" t="str">
        <f t="shared" si="1495"/>
        <v/>
      </c>
      <c r="H5047" t="str">
        <f t="shared" si="1496"/>
        <v/>
      </c>
      <c r="I5047" s="1">
        <f t="shared" si="1497"/>
        <v>0.9</v>
      </c>
      <c r="K5047" s="1">
        <f t="shared" si="1498"/>
        <v>1</v>
      </c>
      <c r="L5047" s="1">
        <f t="shared" si="1499"/>
        <v>1</v>
      </c>
      <c r="M5047" s="1">
        <f t="shared" si="1500"/>
        <v>1</v>
      </c>
      <c r="P5047" s="1">
        <f t="shared" si="1501"/>
        <v>1</v>
      </c>
      <c r="Q5047" s="1">
        <f t="shared" si="1502"/>
        <v>0</v>
      </c>
      <c r="R5047" s="1">
        <f t="shared" si="1503"/>
        <v>0</v>
      </c>
      <c r="S5047" s="1">
        <f t="shared" si="1504"/>
        <v>0</v>
      </c>
      <c r="V5047" s="1">
        <f t="shared" si="1505"/>
        <v>1</v>
      </c>
      <c r="W5047" s="1">
        <f t="shared" si="1506"/>
        <v>0</v>
      </c>
      <c r="X5047" s="1">
        <f t="shared" si="1507"/>
        <v>0</v>
      </c>
      <c r="Y5047" s="1">
        <f t="shared" si="1508"/>
        <v>0</v>
      </c>
      <c r="AB5047" s="1">
        <f t="shared" si="1509"/>
        <v>1</v>
      </c>
      <c r="AC5047" s="1">
        <f t="shared" si="1510"/>
        <v>0</v>
      </c>
      <c r="AD5047" s="1">
        <f t="shared" si="1511"/>
        <v>0</v>
      </c>
      <c r="AE5047" s="1">
        <f t="shared" si="1512"/>
        <v>0</v>
      </c>
    </row>
    <row r="5048" spans="1:31" x14ac:dyDescent="0.25">
      <c r="A5048">
        <v>1</v>
      </c>
      <c r="B5048">
        <v>80</v>
      </c>
      <c r="C5048">
        <v>14.68</v>
      </c>
      <c r="D5048">
        <v>790</v>
      </c>
      <c r="E5048">
        <v>1</v>
      </c>
      <c r="F5048">
        <f t="shared" si="1494"/>
        <v>0.93600000000000005</v>
      </c>
      <c r="G5048" t="str">
        <f t="shared" si="1495"/>
        <v/>
      </c>
      <c r="H5048" t="str">
        <f t="shared" si="1496"/>
        <v/>
      </c>
      <c r="I5048" s="1">
        <f t="shared" si="1497"/>
        <v>0.93600000000000005</v>
      </c>
      <c r="K5048" s="1">
        <f t="shared" si="1498"/>
        <v>1</v>
      </c>
      <c r="L5048" s="1">
        <f t="shared" si="1499"/>
        <v>1</v>
      </c>
      <c r="M5048" s="1">
        <f t="shared" si="1500"/>
        <v>1</v>
      </c>
      <c r="P5048" s="1">
        <f t="shared" si="1501"/>
        <v>1</v>
      </c>
      <c r="Q5048" s="1">
        <f t="shared" si="1502"/>
        <v>0</v>
      </c>
      <c r="R5048" s="1">
        <f t="shared" si="1503"/>
        <v>0</v>
      </c>
      <c r="S5048" s="1">
        <f t="shared" si="1504"/>
        <v>0</v>
      </c>
      <c r="V5048" s="1">
        <f t="shared" si="1505"/>
        <v>1</v>
      </c>
      <c r="W5048" s="1">
        <f t="shared" si="1506"/>
        <v>0</v>
      </c>
      <c r="X5048" s="1">
        <f t="shared" si="1507"/>
        <v>0</v>
      </c>
      <c r="Y5048" s="1">
        <f t="shared" si="1508"/>
        <v>0</v>
      </c>
      <c r="AB5048" s="1">
        <f t="shared" si="1509"/>
        <v>1</v>
      </c>
      <c r="AC5048" s="1">
        <f t="shared" si="1510"/>
        <v>0</v>
      </c>
      <c r="AD5048" s="1">
        <f t="shared" si="1511"/>
        <v>0</v>
      </c>
      <c r="AE5048" s="1">
        <f t="shared" si="1512"/>
        <v>0</v>
      </c>
    </row>
    <row r="5049" spans="1:31" x14ac:dyDescent="0.25">
      <c r="A5049">
        <v>1</v>
      </c>
      <c r="B5049">
        <v>59</v>
      </c>
      <c r="C5049">
        <v>4.3499999999999996</v>
      </c>
      <c r="D5049">
        <v>670</v>
      </c>
      <c r="E5049">
        <v>1</v>
      </c>
      <c r="F5049" t="str">
        <f t="shared" si="1494"/>
        <v/>
      </c>
      <c r="G5049">
        <f t="shared" si="1495"/>
        <v>0.83199999999999996</v>
      </c>
      <c r="H5049" t="str">
        <f t="shared" si="1496"/>
        <v/>
      </c>
      <c r="I5049" s="1">
        <f t="shared" si="1497"/>
        <v>0.83199999999999996</v>
      </c>
      <c r="K5049" s="1">
        <f t="shared" si="1498"/>
        <v>0</v>
      </c>
      <c r="L5049" s="1">
        <f t="shared" si="1499"/>
        <v>1</v>
      </c>
      <c r="M5049" s="1">
        <f t="shared" si="1500"/>
        <v>1</v>
      </c>
      <c r="P5049" s="1">
        <f t="shared" si="1501"/>
        <v>0</v>
      </c>
      <c r="Q5049" s="1">
        <f t="shared" si="1502"/>
        <v>0</v>
      </c>
      <c r="R5049" s="1">
        <f t="shared" si="1503"/>
        <v>1</v>
      </c>
      <c r="S5049" s="1">
        <f t="shared" si="1504"/>
        <v>0</v>
      </c>
      <c r="V5049" s="1">
        <f t="shared" si="1505"/>
        <v>1</v>
      </c>
      <c r="W5049" s="1">
        <f t="shared" si="1506"/>
        <v>0</v>
      </c>
      <c r="X5049" s="1">
        <f t="shared" si="1507"/>
        <v>0</v>
      </c>
      <c r="Y5049" s="1">
        <f t="shared" si="1508"/>
        <v>0</v>
      </c>
      <c r="AB5049" s="1">
        <f t="shared" si="1509"/>
        <v>1</v>
      </c>
      <c r="AC5049" s="1">
        <f t="shared" si="1510"/>
        <v>0</v>
      </c>
      <c r="AD5049" s="1">
        <f t="shared" si="1511"/>
        <v>0</v>
      </c>
      <c r="AE5049" s="1">
        <f t="shared" si="1512"/>
        <v>0</v>
      </c>
    </row>
    <row r="5050" spans="1:31" x14ac:dyDescent="0.25">
      <c r="A5050">
        <v>1</v>
      </c>
      <c r="B5050">
        <v>62</v>
      </c>
      <c r="C5050">
        <v>23.77</v>
      </c>
      <c r="D5050">
        <v>700</v>
      </c>
      <c r="E5050">
        <v>1</v>
      </c>
      <c r="F5050" t="str">
        <f t="shared" si="1494"/>
        <v/>
      </c>
      <c r="G5050">
        <f t="shared" si="1495"/>
        <v>0.81200000000000006</v>
      </c>
      <c r="H5050" t="str">
        <f t="shared" si="1496"/>
        <v/>
      </c>
      <c r="I5050" s="1">
        <f t="shared" si="1497"/>
        <v>0.81200000000000006</v>
      </c>
      <c r="K5050" s="1">
        <f t="shared" si="1498"/>
        <v>0</v>
      </c>
      <c r="L5050" s="1">
        <f t="shared" si="1499"/>
        <v>1</v>
      </c>
      <c r="M5050" s="1">
        <f t="shared" si="1500"/>
        <v>1</v>
      </c>
      <c r="P5050" s="1">
        <f t="shared" si="1501"/>
        <v>0</v>
      </c>
      <c r="Q5050" s="1">
        <f t="shared" si="1502"/>
        <v>0</v>
      </c>
      <c r="R5050" s="1">
        <f t="shared" si="1503"/>
        <v>1</v>
      </c>
      <c r="S5050" s="1">
        <f t="shared" si="1504"/>
        <v>0</v>
      </c>
      <c r="V5050" s="1">
        <f t="shared" si="1505"/>
        <v>1</v>
      </c>
      <c r="W5050" s="1">
        <f t="shared" si="1506"/>
        <v>0</v>
      </c>
      <c r="X5050" s="1">
        <f t="shared" si="1507"/>
        <v>0</v>
      </c>
      <c r="Y5050" s="1">
        <f t="shared" si="1508"/>
        <v>0</v>
      </c>
      <c r="AB5050" s="1">
        <f t="shared" si="1509"/>
        <v>1</v>
      </c>
      <c r="AC5050" s="1">
        <f t="shared" si="1510"/>
        <v>0</v>
      </c>
      <c r="AD5050" s="1">
        <f t="shared" si="1511"/>
        <v>0</v>
      </c>
      <c r="AE5050" s="1">
        <f t="shared" si="1512"/>
        <v>0</v>
      </c>
    </row>
    <row r="5051" spans="1:31" x14ac:dyDescent="0.25">
      <c r="A5051">
        <v>1</v>
      </c>
      <c r="B5051">
        <v>135</v>
      </c>
      <c r="C5051">
        <v>14.58</v>
      </c>
      <c r="D5051">
        <v>705</v>
      </c>
      <c r="E5051">
        <v>1</v>
      </c>
      <c r="F5051" t="str">
        <f t="shared" si="1494"/>
        <v/>
      </c>
      <c r="G5051" t="str">
        <f t="shared" si="1495"/>
        <v/>
      </c>
      <c r="H5051">
        <f t="shared" si="1496"/>
        <v>0.89200000000000002</v>
      </c>
      <c r="I5051" s="1">
        <f t="shared" si="1497"/>
        <v>0.89200000000000002</v>
      </c>
      <c r="K5051" s="1">
        <f t="shared" si="1498"/>
        <v>1</v>
      </c>
      <c r="L5051" s="1">
        <f t="shared" si="1499"/>
        <v>1</v>
      </c>
      <c r="M5051" s="1">
        <f t="shared" si="1500"/>
        <v>1</v>
      </c>
      <c r="P5051" s="1">
        <f t="shared" si="1501"/>
        <v>1</v>
      </c>
      <c r="Q5051" s="1">
        <f t="shared" si="1502"/>
        <v>0</v>
      </c>
      <c r="R5051" s="1">
        <f t="shared" si="1503"/>
        <v>0</v>
      </c>
      <c r="S5051" s="1">
        <f t="shared" si="1504"/>
        <v>0</v>
      </c>
      <c r="V5051" s="1">
        <f t="shared" si="1505"/>
        <v>1</v>
      </c>
      <c r="W5051" s="1">
        <f t="shared" si="1506"/>
        <v>0</v>
      </c>
      <c r="X5051" s="1">
        <f t="shared" si="1507"/>
        <v>0</v>
      </c>
      <c r="Y5051" s="1">
        <f t="shared" si="1508"/>
        <v>0</v>
      </c>
      <c r="AB5051" s="1">
        <f t="shared" si="1509"/>
        <v>1</v>
      </c>
      <c r="AC5051" s="1">
        <f t="shared" si="1510"/>
        <v>0</v>
      </c>
      <c r="AD5051" s="1">
        <f t="shared" si="1511"/>
        <v>0</v>
      </c>
      <c r="AE5051" s="1">
        <f t="shared" si="1512"/>
        <v>0</v>
      </c>
    </row>
    <row r="5052" spans="1:31" x14ac:dyDescent="0.25">
      <c r="A5052">
        <v>0</v>
      </c>
      <c r="B5052">
        <v>45</v>
      </c>
      <c r="C5052">
        <v>17.72</v>
      </c>
      <c r="D5052">
        <v>705</v>
      </c>
      <c r="E5052">
        <v>1</v>
      </c>
      <c r="F5052" t="str">
        <f t="shared" si="1494"/>
        <v/>
      </c>
      <c r="G5052">
        <f t="shared" si="1495"/>
        <v>0.81200000000000006</v>
      </c>
      <c r="H5052" t="str">
        <f t="shared" si="1496"/>
        <v/>
      </c>
      <c r="I5052" s="1">
        <f t="shared" si="1497"/>
        <v>0.81200000000000006</v>
      </c>
      <c r="K5052" s="1">
        <f t="shared" si="1498"/>
        <v>0</v>
      </c>
      <c r="L5052" s="1">
        <f t="shared" si="1499"/>
        <v>1</v>
      </c>
      <c r="M5052" s="1">
        <f t="shared" si="1500"/>
        <v>1</v>
      </c>
      <c r="P5052" s="1">
        <f t="shared" si="1501"/>
        <v>0</v>
      </c>
      <c r="Q5052" s="1">
        <f t="shared" si="1502"/>
        <v>0</v>
      </c>
      <c r="R5052" s="1">
        <f t="shared" si="1503"/>
        <v>1</v>
      </c>
      <c r="S5052" s="1">
        <f t="shared" si="1504"/>
        <v>0</v>
      </c>
      <c r="V5052" s="1">
        <f t="shared" si="1505"/>
        <v>1</v>
      </c>
      <c r="W5052" s="1">
        <f t="shared" si="1506"/>
        <v>0</v>
      </c>
      <c r="X5052" s="1">
        <f t="shared" si="1507"/>
        <v>0</v>
      </c>
      <c r="Y5052" s="1">
        <f t="shared" si="1508"/>
        <v>0</v>
      </c>
      <c r="AB5052" s="1">
        <f t="shared" si="1509"/>
        <v>1</v>
      </c>
      <c r="AC5052" s="1">
        <f t="shared" si="1510"/>
        <v>0</v>
      </c>
      <c r="AD5052" s="1">
        <f t="shared" si="1511"/>
        <v>0</v>
      </c>
      <c r="AE5052" s="1">
        <f t="shared" si="1512"/>
        <v>0</v>
      </c>
    </row>
    <row r="5053" spans="1:31" x14ac:dyDescent="0.25">
      <c r="A5053">
        <v>0</v>
      </c>
      <c r="B5053">
        <v>25</v>
      </c>
      <c r="C5053">
        <v>25.78</v>
      </c>
      <c r="D5053">
        <v>690</v>
      </c>
      <c r="E5053">
        <v>1</v>
      </c>
      <c r="F5053" t="str">
        <f t="shared" si="1494"/>
        <v/>
      </c>
      <c r="G5053">
        <f t="shared" si="1495"/>
        <v>0.81200000000000006</v>
      </c>
      <c r="H5053" t="str">
        <f t="shared" si="1496"/>
        <v/>
      </c>
      <c r="I5053" s="1">
        <f t="shared" si="1497"/>
        <v>0.81200000000000006</v>
      </c>
      <c r="K5053" s="1">
        <f t="shared" si="1498"/>
        <v>0</v>
      </c>
      <c r="L5053" s="1">
        <f t="shared" si="1499"/>
        <v>1</v>
      </c>
      <c r="M5053" s="1">
        <f t="shared" si="1500"/>
        <v>1</v>
      </c>
      <c r="P5053" s="1">
        <f t="shared" si="1501"/>
        <v>0</v>
      </c>
      <c r="Q5053" s="1">
        <f t="shared" si="1502"/>
        <v>0</v>
      </c>
      <c r="R5053" s="1">
        <f t="shared" si="1503"/>
        <v>1</v>
      </c>
      <c r="S5053" s="1">
        <f t="shared" si="1504"/>
        <v>0</v>
      </c>
      <c r="V5053" s="1">
        <f t="shared" si="1505"/>
        <v>1</v>
      </c>
      <c r="W5053" s="1">
        <f t="shared" si="1506"/>
        <v>0</v>
      </c>
      <c r="X5053" s="1">
        <f t="shared" si="1507"/>
        <v>0</v>
      </c>
      <c r="Y5053" s="1">
        <f t="shared" si="1508"/>
        <v>0</v>
      </c>
      <c r="AB5053" s="1">
        <f t="shared" si="1509"/>
        <v>1</v>
      </c>
      <c r="AC5053" s="1">
        <f t="shared" si="1510"/>
        <v>0</v>
      </c>
      <c r="AD5053" s="1">
        <f t="shared" si="1511"/>
        <v>0</v>
      </c>
      <c r="AE5053" s="1">
        <f t="shared" si="1512"/>
        <v>0</v>
      </c>
    </row>
    <row r="5054" spans="1:31" x14ac:dyDescent="0.25">
      <c r="A5054">
        <v>0</v>
      </c>
      <c r="B5054">
        <v>61</v>
      </c>
      <c r="C5054">
        <v>14.36</v>
      </c>
      <c r="D5054">
        <v>660</v>
      </c>
      <c r="E5054">
        <v>1</v>
      </c>
      <c r="F5054" t="str">
        <f t="shared" si="1494"/>
        <v/>
      </c>
      <c r="G5054">
        <f t="shared" si="1495"/>
        <v>0.83199999999999996</v>
      </c>
      <c r="H5054" t="str">
        <f t="shared" si="1496"/>
        <v/>
      </c>
      <c r="I5054" s="1">
        <f t="shared" si="1497"/>
        <v>0.83199999999999996</v>
      </c>
      <c r="K5054" s="1">
        <f t="shared" si="1498"/>
        <v>0</v>
      </c>
      <c r="L5054" s="1">
        <f t="shared" si="1499"/>
        <v>1</v>
      </c>
      <c r="M5054" s="1">
        <f t="shared" si="1500"/>
        <v>1</v>
      </c>
      <c r="P5054" s="1">
        <f t="shared" si="1501"/>
        <v>0</v>
      </c>
      <c r="Q5054" s="1">
        <f t="shared" si="1502"/>
        <v>0</v>
      </c>
      <c r="R5054" s="1">
        <f t="shared" si="1503"/>
        <v>1</v>
      </c>
      <c r="S5054" s="1">
        <f t="shared" si="1504"/>
        <v>0</v>
      </c>
      <c r="V5054" s="1">
        <f t="shared" si="1505"/>
        <v>1</v>
      </c>
      <c r="W5054" s="1">
        <f t="shared" si="1506"/>
        <v>0</v>
      </c>
      <c r="X5054" s="1">
        <f t="shared" si="1507"/>
        <v>0</v>
      </c>
      <c r="Y5054" s="1">
        <f t="shared" si="1508"/>
        <v>0</v>
      </c>
      <c r="AB5054" s="1">
        <f t="shared" si="1509"/>
        <v>1</v>
      </c>
      <c r="AC5054" s="1">
        <f t="shared" si="1510"/>
        <v>0</v>
      </c>
      <c r="AD5054" s="1">
        <f t="shared" si="1511"/>
        <v>0</v>
      </c>
      <c r="AE5054" s="1">
        <f t="shared" si="1512"/>
        <v>0</v>
      </c>
    </row>
    <row r="5055" spans="1:31" x14ac:dyDescent="0.25">
      <c r="A5055">
        <v>1</v>
      </c>
      <c r="B5055">
        <v>67</v>
      </c>
      <c r="C5055">
        <v>23.28</v>
      </c>
      <c r="D5055">
        <v>660</v>
      </c>
      <c r="E5055">
        <v>1</v>
      </c>
      <c r="F5055" t="str">
        <f t="shared" si="1494"/>
        <v/>
      </c>
      <c r="G5055">
        <f t="shared" si="1495"/>
        <v>0.745</v>
      </c>
      <c r="H5055" t="str">
        <f t="shared" si="1496"/>
        <v/>
      </c>
      <c r="I5055" s="1">
        <f t="shared" si="1497"/>
        <v>0.745</v>
      </c>
      <c r="K5055" s="1">
        <f t="shared" si="1498"/>
        <v>0</v>
      </c>
      <c r="L5055" s="1">
        <f t="shared" si="1499"/>
        <v>0</v>
      </c>
      <c r="M5055" s="1">
        <f t="shared" si="1500"/>
        <v>0</v>
      </c>
      <c r="P5055" s="1">
        <f t="shared" si="1501"/>
        <v>0</v>
      </c>
      <c r="Q5055" s="1">
        <f t="shared" si="1502"/>
        <v>0</v>
      </c>
      <c r="R5055" s="1">
        <f t="shared" si="1503"/>
        <v>1</v>
      </c>
      <c r="S5055" s="1">
        <f t="shared" si="1504"/>
        <v>0</v>
      </c>
      <c r="V5055" s="1">
        <f t="shared" si="1505"/>
        <v>0</v>
      </c>
      <c r="W5055" s="1">
        <f t="shared" si="1506"/>
        <v>0</v>
      </c>
      <c r="X5055" s="1">
        <f t="shared" si="1507"/>
        <v>1</v>
      </c>
      <c r="Y5055" s="1">
        <f t="shared" si="1508"/>
        <v>0</v>
      </c>
      <c r="AB5055" s="1">
        <f t="shared" si="1509"/>
        <v>0</v>
      </c>
      <c r="AC5055" s="1">
        <f t="shared" si="1510"/>
        <v>0</v>
      </c>
      <c r="AD5055" s="1">
        <f t="shared" si="1511"/>
        <v>1</v>
      </c>
      <c r="AE5055" s="1">
        <f t="shared" si="1512"/>
        <v>0</v>
      </c>
    </row>
    <row r="5056" spans="1:31" x14ac:dyDescent="0.25">
      <c r="A5056">
        <v>0</v>
      </c>
      <c r="B5056">
        <v>52</v>
      </c>
      <c r="C5056">
        <v>43.66</v>
      </c>
      <c r="D5056">
        <v>695</v>
      </c>
      <c r="E5056">
        <v>1</v>
      </c>
      <c r="F5056" t="str">
        <f t="shared" si="1494"/>
        <v/>
      </c>
      <c r="G5056">
        <f t="shared" si="1495"/>
        <v>0.81200000000000006</v>
      </c>
      <c r="H5056" t="str">
        <f t="shared" si="1496"/>
        <v/>
      </c>
      <c r="I5056" s="1">
        <f t="shared" si="1497"/>
        <v>0.81200000000000006</v>
      </c>
      <c r="K5056" s="1">
        <f t="shared" si="1498"/>
        <v>0</v>
      </c>
      <c r="L5056" s="1">
        <f t="shared" si="1499"/>
        <v>1</v>
      </c>
      <c r="M5056" s="1">
        <f t="shared" si="1500"/>
        <v>1</v>
      </c>
      <c r="P5056" s="1">
        <f t="shared" si="1501"/>
        <v>0</v>
      </c>
      <c r="Q5056" s="1">
        <f t="shared" si="1502"/>
        <v>0</v>
      </c>
      <c r="R5056" s="1">
        <f t="shared" si="1503"/>
        <v>1</v>
      </c>
      <c r="S5056" s="1">
        <f t="shared" si="1504"/>
        <v>0</v>
      </c>
      <c r="V5056" s="1">
        <f t="shared" si="1505"/>
        <v>1</v>
      </c>
      <c r="W5056" s="1">
        <f t="shared" si="1506"/>
        <v>0</v>
      </c>
      <c r="X5056" s="1">
        <f t="shared" si="1507"/>
        <v>0</v>
      </c>
      <c r="Y5056" s="1">
        <f t="shared" si="1508"/>
        <v>0</v>
      </c>
      <c r="AB5056" s="1">
        <f t="shared" si="1509"/>
        <v>1</v>
      </c>
      <c r="AC5056" s="1">
        <f t="shared" si="1510"/>
        <v>0</v>
      </c>
      <c r="AD5056" s="1">
        <f t="shared" si="1511"/>
        <v>0</v>
      </c>
      <c r="AE5056" s="1">
        <f t="shared" si="1512"/>
        <v>0</v>
      </c>
    </row>
    <row r="5057" spans="1:31" x14ac:dyDescent="0.25">
      <c r="A5057">
        <v>0</v>
      </c>
      <c r="B5057">
        <v>50</v>
      </c>
      <c r="C5057">
        <v>10.97</v>
      </c>
      <c r="D5057">
        <v>750</v>
      </c>
      <c r="E5057">
        <v>1</v>
      </c>
      <c r="F5057">
        <f t="shared" si="1494"/>
        <v>0.93600000000000005</v>
      </c>
      <c r="G5057" t="str">
        <f t="shared" si="1495"/>
        <v/>
      </c>
      <c r="H5057" t="str">
        <f t="shared" si="1496"/>
        <v/>
      </c>
      <c r="I5057" s="1">
        <f t="shared" si="1497"/>
        <v>0.93600000000000005</v>
      </c>
      <c r="K5057" s="1">
        <f t="shared" si="1498"/>
        <v>1</v>
      </c>
      <c r="L5057" s="1">
        <f t="shared" si="1499"/>
        <v>1</v>
      </c>
      <c r="M5057" s="1">
        <f t="shared" si="1500"/>
        <v>1</v>
      </c>
      <c r="P5057" s="1">
        <f t="shared" si="1501"/>
        <v>1</v>
      </c>
      <c r="Q5057" s="1">
        <f t="shared" si="1502"/>
        <v>0</v>
      </c>
      <c r="R5057" s="1">
        <f t="shared" si="1503"/>
        <v>0</v>
      </c>
      <c r="S5057" s="1">
        <f t="shared" si="1504"/>
        <v>0</v>
      </c>
      <c r="V5057" s="1">
        <f t="shared" si="1505"/>
        <v>1</v>
      </c>
      <c r="W5057" s="1">
        <f t="shared" si="1506"/>
        <v>0</v>
      </c>
      <c r="X5057" s="1">
        <f t="shared" si="1507"/>
        <v>0</v>
      </c>
      <c r="Y5057" s="1">
        <f t="shared" si="1508"/>
        <v>0</v>
      </c>
      <c r="AB5057" s="1">
        <f t="shared" si="1509"/>
        <v>1</v>
      </c>
      <c r="AC5057" s="1">
        <f t="shared" si="1510"/>
        <v>0</v>
      </c>
      <c r="AD5057" s="1">
        <f t="shared" si="1511"/>
        <v>0</v>
      </c>
      <c r="AE5057" s="1">
        <f t="shared" si="1512"/>
        <v>0</v>
      </c>
    </row>
    <row r="5058" spans="1:31" x14ac:dyDescent="0.25">
      <c r="A5058">
        <v>0</v>
      </c>
      <c r="B5058">
        <v>70</v>
      </c>
      <c r="C5058">
        <v>15.64</v>
      </c>
      <c r="D5058">
        <v>675</v>
      </c>
      <c r="E5058">
        <v>1</v>
      </c>
      <c r="F5058" t="str">
        <f t="shared" si="1494"/>
        <v/>
      </c>
      <c r="G5058">
        <f t="shared" si="1495"/>
        <v>0.83199999999999996</v>
      </c>
      <c r="H5058" t="str">
        <f t="shared" si="1496"/>
        <v/>
      </c>
      <c r="I5058" s="1">
        <f t="shared" si="1497"/>
        <v>0.83199999999999996</v>
      </c>
      <c r="K5058" s="1">
        <f t="shared" si="1498"/>
        <v>0</v>
      </c>
      <c r="L5058" s="1">
        <f t="shared" si="1499"/>
        <v>1</v>
      </c>
      <c r="M5058" s="1">
        <f t="shared" si="1500"/>
        <v>1</v>
      </c>
      <c r="P5058" s="1">
        <f t="shared" si="1501"/>
        <v>0</v>
      </c>
      <c r="Q5058" s="1">
        <f t="shared" si="1502"/>
        <v>0</v>
      </c>
      <c r="R5058" s="1">
        <f t="shared" si="1503"/>
        <v>1</v>
      </c>
      <c r="S5058" s="1">
        <f t="shared" si="1504"/>
        <v>0</v>
      </c>
      <c r="V5058" s="1">
        <f t="shared" si="1505"/>
        <v>1</v>
      </c>
      <c r="W5058" s="1">
        <f t="shared" si="1506"/>
        <v>0</v>
      </c>
      <c r="X5058" s="1">
        <f t="shared" si="1507"/>
        <v>0</v>
      </c>
      <c r="Y5058" s="1">
        <f t="shared" si="1508"/>
        <v>0</v>
      </c>
      <c r="AB5058" s="1">
        <f t="shared" si="1509"/>
        <v>1</v>
      </c>
      <c r="AC5058" s="1">
        <f t="shared" si="1510"/>
        <v>0</v>
      </c>
      <c r="AD5058" s="1">
        <f t="shared" si="1511"/>
        <v>0</v>
      </c>
      <c r="AE5058" s="1">
        <f t="shared" si="1512"/>
        <v>0</v>
      </c>
    </row>
    <row r="5059" spans="1:31" x14ac:dyDescent="0.25">
      <c r="A5059">
        <v>0</v>
      </c>
      <c r="B5059">
        <v>52</v>
      </c>
      <c r="C5059">
        <v>4.6399999999999997</v>
      </c>
      <c r="D5059">
        <v>755</v>
      </c>
      <c r="E5059">
        <v>1</v>
      </c>
      <c r="F5059">
        <f t="shared" si="1494"/>
        <v>0.93600000000000005</v>
      </c>
      <c r="G5059" t="str">
        <f t="shared" si="1495"/>
        <v/>
      </c>
      <c r="H5059" t="str">
        <f t="shared" si="1496"/>
        <v/>
      </c>
      <c r="I5059" s="1">
        <f t="shared" si="1497"/>
        <v>0.93600000000000005</v>
      </c>
      <c r="K5059" s="1">
        <f t="shared" si="1498"/>
        <v>1</v>
      </c>
      <c r="L5059" s="1">
        <f t="shared" si="1499"/>
        <v>1</v>
      </c>
      <c r="M5059" s="1">
        <f t="shared" si="1500"/>
        <v>1</v>
      </c>
      <c r="P5059" s="1">
        <f t="shared" si="1501"/>
        <v>1</v>
      </c>
      <c r="Q5059" s="1">
        <f t="shared" si="1502"/>
        <v>0</v>
      </c>
      <c r="R5059" s="1">
        <f t="shared" si="1503"/>
        <v>0</v>
      </c>
      <c r="S5059" s="1">
        <f t="shared" si="1504"/>
        <v>0</v>
      </c>
      <c r="V5059" s="1">
        <f t="shared" si="1505"/>
        <v>1</v>
      </c>
      <c r="W5059" s="1">
        <f t="shared" si="1506"/>
        <v>0</v>
      </c>
      <c r="X5059" s="1">
        <f t="shared" si="1507"/>
        <v>0</v>
      </c>
      <c r="Y5059" s="1">
        <f t="shared" si="1508"/>
        <v>0</v>
      </c>
      <c r="AB5059" s="1">
        <f t="shared" si="1509"/>
        <v>1</v>
      </c>
      <c r="AC5059" s="1">
        <f t="shared" si="1510"/>
        <v>0</v>
      </c>
      <c r="AD5059" s="1">
        <f t="shared" si="1511"/>
        <v>0</v>
      </c>
      <c r="AE5059" s="1">
        <f t="shared" si="1512"/>
        <v>0</v>
      </c>
    </row>
    <row r="5060" spans="1:31" x14ac:dyDescent="0.25">
      <c r="A5060">
        <v>0</v>
      </c>
      <c r="B5060">
        <v>19.5</v>
      </c>
      <c r="C5060">
        <v>13.23</v>
      </c>
      <c r="D5060">
        <v>690</v>
      </c>
      <c r="E5060">
        <v>1</v>
      </c>
      <c r="F5060" t="str">
        <f t="shared" ref="F5060:F5123" si="1513">IF(D5060&gt;717.5,IF(B5060&gt;48.75,IF(C5060&gt;21.885,0.9,0.936),0.853),"")</f>
        <v/>
      </c>
      <c r="G5060">
        <f t="shared" ref="G5060:G5123" si="1514">IF(D5060&lt;=717.5,IF(B5060&lt;=85.202,IF(C5060&gt;16.545,IF(D5060&gt;687.5,0.812,0.745),IF(B5060&gt;32.802,0.832,0.725)),""),"")</f>
        <v>0.72499999999999998</v>
      </c>
      <c r="H5060" t="str">
        <f t="shared" ref="H5060:H5123" si="1515">IF(D5060&lt;=717.5,IF(B5060&gt;85.202,IF(C5060&gt;25.055,0.784,IF(D5060&gt;677.5,0.892,0.852)),""),"")</f>
        <v/>
      </c>
      <c r="I5060" s="1">
        <f t="shared" ref="I5060:I5123" si="1516">SUM(F5060:H5060)</f>
        <v>0.72499999999999998</v>
      </c>
      <c r="K5060" s="1">
        <f t="shared" si="1498"/>
        <v>0</v>
      </c>
      <c r="L5060" s="1">
        <f t="shared" si="1499"/>
        <v>0</v>
      </c>
      <c r="M5060" s="1">
        <f t="shared" si="1500"/>
        <v>0</v>
      </c>
      <c r="P5060" s="1">
        <f t="shared" si="1501"/>
        <v>0</v>
      </c>
      <c r="Q5060" s="1">
        <f t="shared" si="1502"/>
        <v>0</v>
      </c>
      <c r="R5060" s="1">
        <f t="shared" si="1503"/>
        <v>1</v>
      </c>
      <c r="S5060" s="1">
        <f t="shared" si="1504"/>
        <v>0</v>
      </c>
      <c r="V5060" s="1">
        <f t="shared" si="1505"/>
        <v>0</v>
      </c>
      <c r="W5060" s="1">
        <f t="shared" si="1506"/>
        <v>0</v>
      </c>
      <c r="X5060" s="1">
        <f t="shared" si="1507"/>
        <v>1</v>
      </c>
      <c r="Y5060" s="1">
        <f t="shared" si="1508"/>
        <v>0</v>
      </c>
      <c r="AB5060" s="1">
        <f t="shared" si="1509"/>
        <v>0</v>
      </c>
      <c r="AC5060" s="1">
        <f t="shared" si="1510"/>
        <v>0</v>
      </c>
      <c r="AD5060" s="1">
        <f t="shared" si="1511"/>
        <v>1</v>
      </c>
      <c r="AE5060" s="1">
        <f t="shared" si="1512"/>
        <v>0</v>
      </c>
    </row>
    <row r="5061" spans="1:31" x14ac:dyDescent="0.25">
      <c r="A5061">
        <v>0</v>
      </c>
      <c r="B5061">
        <v>30</v>
      </c>
      <c r="C5061">
        <v>13.2</v>
      </c>
      <c r="D5061">
        <v>670</v>
      </c>
      <c r="E5061">
        <v>1</v>
      </c>
      <c r="F5061" t="str">
        <f t="shared" si="1513"/>
        <v/>
      </c>
      <c r="G5061">
        <f t="shared" si="1514"/>
        <v>0.72499999999999998</v>
      </c>
      <c r="H5061" t="str">
        <f t="shared" si="1515"/>
        <v/>
      </c>
      <c r="I5061" s="1">
        <f t="shared" si="1516"/>
        <v>0.72499999999999998</v>
      </c>
      <c r="K5061" s="1">
        <f t="shared" si="1498"/>
        <v>0</v>
      </c>
      <c r="L5061" s="1">
        <f t="shared" si="1499"/>
        <v>0</v>
      </c>
      <c r="M5061" s="1">
        <f t="shared" si="1500"/>
        <v>0</v>
      </c>
      <c r="P5061" s="1">
        <f t="shared" si="1501"/>
        <v>0</v>
      </c>
      <c r="Q5061" s="1">
        <f t="shared" si="1502"/>
        <v>0</v>
      </c>
      <c r="R5061" s="1">
        <f t="shared" si="1503"/>
        <v>1</v>
      </c>
      <c r="S5061" s="1">
        <f t="shared" si="1504"/>
        <v>0</v>
      </c>
      <c r="V5061" s="1">
        <f t="shared" si="1505"/>
        <v>0</v>
      </c>
      <c r="W5061" s="1">
        <f t="shared" si="1506"/>
        <v>0</v>
      </c>
      <c r="X5061" s="1">
        <f t="shared" si="1507"/>
        <v>1</v>
      </c>
      <c r="Y5061" s="1">
        <f t="shared" si="1508"/>
        <v>0</v>
      </c>
      <c r="AB5061" s="1">
        <f t="shared" si="1509"/>
        <v>0</v>
      </c>
      <c r="AC5061" s="1">
        <f t="shared" si="1510"/>
        <v>0</v>
      </c>
      <c r="AD5061" s="1">
        <f t="shared" si="1511"/>
        <v>1</v>
      </c>
      <c r="AE5061" s="1">
        <f t="shared" si="1512"/>
        <v>0</v>
      </c>
    </row>
    <row r="5062" spans="1:31" x14ac:dyDescent="0.25">
      <c r="A5062">
        <v>0</v>
      </c>
      <c r="B5062">
        <v>65</v>
      </c>
      <c r="C5062">
        <v>17.36</v>
      </c>
      <c r="D5062">
        <v>660</v>
      </c>
      <c r="E5062">
        <v>1</v>
      </c>
      <c r="F5062" t="str">
        <f t="shared" si="1513"/>
        <v/>
      </c>
      <c r="G5062">
        <f t="shared" si="1514"/>
        <v>0.745</v>
      </c>
      <c r="H5062" t="str">
        <f t="shared" si="1515"/>
        <v/>
      </c>
      <c r="I5062" s="1">
        <f t="shared" si="1516"/>
        <v>0.745</v>
      </c>
      <c r="K5062" s="1">
        <f t="shared" si="1498"/>
        <v>0</v>
      </c>
      <c r="L5062" s="1">
        <f t="shared" si="1499"/>
        <v>0</v>
      </c>
      <c r="M5062" s="1">
        <f t="shared" si="1500"/>
        <v>0</v>
      </c>
      <c r="P5062" s="1">
        <f t="shared" si="1501"/>
        <v>0</v>
      </c>
      <c r="Q5062" s="1">
        <f t="shared" si="1502"/>
        <v>0</v>
      </c>
      <c r="R5062" s="1">
        <f t="shared" si="1503"/>
        <v>1</v>
      </c>
      <c r="S5062" s="1">
        <f t="shared" si="1504"/>
        <v>0</v>
      </c>
      <c r="V5062" s="1">
        <f t="shared" si="1505"/>
        <v>0</v>
      </c>
      <c r="W5062" s="1">
        <f t="shared" si="1506"/>
        <v>0</v>
      </c>
      <c r="X5062" s="1">
        <f t="shared" si="1507"/>
        <v>1</v>
      </c>
      <c r="Y5062" s="1">
        <f t="shared" si="1508"/>
        <v>0</v>
      </c>
      <c r="AB5062" s="1">
        <f t="shared" si="1509"/>
        <v>0</v>
      </c>
      <c r="AC5062" s="1">
        <f t="shared" si="1510"/>
        <v>0</v>
      </c>
      <c r="AD5062" s="1">
        <f t="shared" si="1511"/>
        <v>1</v>
      </c>
      <c r="AE5062" s="1">
        <f t="shared" si="1512"/>
        <v>0</v>
      </c>
    </row>
    <row r="5063" spans="1:31" x14ac:dyDescent="0.25">
      <c r="A5063">
        <v>1</v>
      </c>
      <c r="B5063">
        <v>105</v>
      </c>
      <c r="C5063">
        <v>16.850000000000001</v>
      </c>
      <c r="D5063">
        <v>705</v>
      </c>
      <c r="E5063">
        <v>1</v>
      </c>
      <c r="F5063" t="str">
        <f t="shared" si="1513"/>
        <v/>
      </c>
      <c r="G5063" t="str">
        <f t="shared" si="1514"/>
        <v/>
      </c>
      <c r="H5063">
        <f t="shared" si="1515"/>
        <v>0.89200000000000002</v>
      </c>
      <c r="I5063" s="1">
        <f t="shared" si="1516"/>
        <v>0.89200000000000002</v>
      </c>
      <c r="K5063" s="1">
        <f t="shared" si="1498"/>
        <v>1</v>
      </c>
      <c r="L5063" s="1">
        <f t="shared" si="1499"/>
        <v>1</v>
      </c>
      <c r="M5063" s="1">
        <f t="shared" si="1500"/>
        <v>1</v>
      </c>
      <c r="P5063" s="1">
        <f t="shared" si="1501"/>
        <v>1</v>
      </c>
      <c r="Q5063" s="1">
        <f t="shared" si="1502"/>
        <v>0</v>
      </c>
      <c r="R5063" s="1">
        <f t="shared" si="1503"/>
        <v>0</v>
      </c>
      <c r="S5063" s="1">
        <f t="shared" si="1504"/>
        <v>0</v>
      </c>
      <c r="V5063" s="1">
        <f t="shared" si="1505"/>
        <v>1</v>
      </c>
      <c r="W5063" s="1">
        <f t="shared" si="1506"/>
        <v>0</v>
      </c>
      <c r="X5063" s="1">
        <f t="shared" si="1507"/>
        <v>0</v>
      </c>
      <c r="Y5063" s="1">
        <f t="shared" si="1508"/>
        <v>0</v>
      </c>
      <c r="AB5063" s="1">
        <f t="shared" si="1509"/>
        <v>1</v>
      </c>
      <c r="AC5063" s="1">
        <f t="shared" si="1510"/>
        <v>0</v>
      </c>
      <c r="AD5063" s="1">
        <f t="shared" si="1511"/>
        <v>0</v>
      </c>
      <c r="AE5063" s="1">
        <f t="shared" si="1512"/>
        <v>0</v>
      </c>
    </row>
    <row r="5064" spans="1:31" x14ac:dyDescent="0.25">
      <c r="A5064">
        <v>1</v>
      </c>
      <c r="B5064">
        <v>173</v>
      </c>
      <c r="C5064">
        <v>18.82</v>
      </c>
      <c r="D5064">
        <v>715</v>
      </c>
      <c r="E5064">
        <v>1</v>
      </c>
      <c r="F5064" t="str">
        <f t="shared" si="1513"/>
        <v/>
      </c>
      <c r="G5064" t="str">
        <f t="shared" si="1514"/>
        <v/>
      </c>
      <c r="H5064">
        <f t="shared" si="1515"/>
        <v>0.89200000000000002</v>
      </c>
      <c r="I5064" s="1">
        <f t="shared" si="1516"/>
        <v>0.89200000000000002</v>
      </c>
      <c r="K5064" s="1">
        <f t="shared" ref="K5064:K5127" si="1517">IF($D5064&gt;717.5,1,IF(AND(B5064&gt;85.202,C5064&lt;25.055),1,0))</f>
        <v>1</v>
      </c>
      <c r="L5064" s="1">
        <f t="shared" ref="L5064:L5127" si="1518">IF(M5064=0,0,IF(AND(D5064&lt;717.5,B5064&gt;85.202,C5064&gt;25.055),0,1))</f>
        <v>1</v>
      </c>
      <c r="M5064" s="1">
        <f t="shared" ref="M5064:M5127" si="1519">IF(AND(B5064&lt;85.202,C5064&gt;16.545,D5064&lt;687.5),0,IF(AND(B5064&lt;32.802,C5064&lt;16.545,D5064&lt;717.5),0,1))</f>
        <v>1</v>
      </c>
      <c r="P5064" s="1">
        <f t="shared" ref="P5064:P5127" si="1520">IF($K5064=1, IF($E5064=1,1,0),0)</f>
        <v>1</v>
      </c>
      <c r="Q5064" s="1">
        <f t="shared" ref="Q5064:Q5127" si="1521">IF($K5064=1, IF($E5064=0,1,0),0)</f>
        <v>0</v>
      </c>
      <c r="R5064" s="1">
        <f t="shared" ref="R5064:R5127" si="1522">IF($K5064=0, IF($E5064=1,1,0),0)</f>
        <v>0</v>
      </c>
      <c r="S5064" s="1">
        <f t="shared" ref="S5064:S5127" si="1523">IF($K5064=0, IF($E5064=0,1,0),0)</f>
        <v>0</v>
      </c>
      <c r="V5064" s="1">
        <f t="shared" ref="V5064:V5127" si="1524">IF($L5064=1, IF($E5064=1,1,0),0)</f>
        <v>1</v>
      </c>
      <c r="W5064" s="1">
        <f t="shared" ref="W5064:W5127" si="1525">IF($L5064=1, IF($E5064=0,1,0),0)</f>
        <v>0</v>
      </c>
      <c r="X5064" s="1">
        <f t="shared" ref="X5064:X5127" si="1526">IF($L5064=0, IF($E5064=1,1,0),0)</f>
        <v>0</v>
      </c>
      <c r="Y5064" s="1">
        <f t="shared" ref="Y5064:Y5127" si="1527">IF($L5064=0, IF($E5064=0,1,0),0)</f>
        <v>0</v>
      </c>
      <c r="AB5064" s="1">
        <f t="shared" ref="AB5064:AB5127" si="1528">IF($M5064=1, IF($E5064=1,1,0),0)</f>
        <v>1</v>
      </c>
      <c r="AC5064" s="1">
        <f t="shared" ref="AC5064:AC5127" si="1529">IF($M5064=1, IF($E5064=0,1,0),0)</f>
        <v>0</v>
      </c>
      <c r="AD5064" s="1">
        <f t="shared" ref="AD5064:AD5127" si="1530">IF($M5064=0, IF($E5064=1,1,0),0)</f>
        <v>0</v>
      </c>
      <c r="AE5064" s="1">
        <f t="shared" ref="AE5064:AE5127" si="1531">IF($M5064=0, IF($E5064=0,1,0),0)</f>
        <v>0</v>
      </c>
    </row>
    <row r="5065" spans="1:31" x14ac:dyDescent="0.25">
      <c r="A5065">
        <v>1</v>
      </c>
      <c r="B5065">
        <v>40.561900000000001</v>
      </c>
      <c r="C5065">
        <v>18.91</v>
      </c>
      <c r="D5065">
        <v>675</v>
      </c>
      <c r="E5065">
        <v>1</v>
      </c>
      <c r="F5065" t="str">
        <f t="shared" si="1513"/>
        <v/>
      </c>
      <c r="G5065">
        <f t="shared" si="1514"/>
        <v>0.745</v>
      </c>
      <c r="H5065" t="str">
        <f t="shared" si="1515"/>
        <v/>
      </c>
      <c r="I5065" s="1">
        <f t="shared" si="1516"/>
        <v>0.745</v>
      </c>
      <c r="K5065" s="1">
        <f t="shared" si="1517"/>
        <v>0</v>
      </c>
      <c r="L5065" s="1">
        <f t="shared" si="1518"/>
        <v>0</v>
      </c>
      <c r="M5065" s="1">
        <f t="shared" si="1519"/>
        <v>0</v>
      </c>
      <c r="P5065" s="1">
        <f t="shared" si="1520"/>
        <v>0</v>
      </c>
      <c r="Q5065" s="1">
        <f t="shared" si="1521"/>
        <v>0</v>
      </c>
      <c r="R5065" s="1">
        <f t="shared" si="1522"/>
        <v>1</v>
      </c>
      <c r="S5065" s="1">
        <f t="shared" si="1523"/>
        <v>0</v>
      </c>
      <c r="V5065" s="1">
        <f t="shared" si="1524"/>
        <v>0</v>
      </c>
      <c r="W5065" s="1">
        <f t="shared" si="1525"/>
        <v>0</v>
      </c>
      <c r="X5065" s="1">
        <f t="shared" si="1526"/>
        <v>1</v>
      </c>
      <c r="Y5065" s="1">
        <f t="shared" si="1527"/>
        <v>0</v>
      </c>
      <c r="AB5065" s="1">
        <f t="shared" si="1528"/>
        <v>0</v>
      </c>
      <c r="AC5065" s="1">
        <f t="shared" si="1529"/>
        <v>0</v>
      </c>
      <c r="AD5065" s="1">
        <f t="shared" si="1530"/>
        <v>1</v>
      </c>
      <c r="AE5065" s="1">
        <f t="shared" si="1531"/>
        <v>0</v>
      </c>
    </row>
    <row r="5066" spans="1:31" x14ac:dyDescent="0.25">
      <c r="A5066">
        <v>1</v>
      </c>
      <c r="B5066">
        <v>125</v>
      </c>
      <c r="C5066">
        <v>14.09</v>
      </c>
      <c r="D5066">
        <v>725</v>
      </c>
      <c r="E5066">
        <v>1</v>
      </c>
      <c r="F5066">
        <f t="shared" si="1513"/>
        <v>0.93600000000000005</v>
      </c>
      <c r="G5066" t="str">
        <f t="shared" si="1514"/>
        <v/>
      </c>
      <c r="H5066" t="str">
        <f t="shared" si="1515"/>
        <v/>
      </c>
      <c r="I5066" s="1">
        <f t="shared" si="1516"/>
        <v>0.93600000000000005</v>
      </c>
      <c r="K5066" s="1">
        <f t="shared" si="1517"/>
        <v>1</v>
      </c>
      <c r="L5066" s="1">
        <f t="shared" si="1518"/>
        <v>1</v>
      </c>
      <c r="M5066" s="1">
        <f t="shared" si="1519"/>
        <v>1</v>
      </c>
      <c r="P5066" s="1">
        <f t="shared" si="1520"/>
        <v>1</v>
      </c>
      <c r="Q5066" s="1">
        <f t="shared" si="1521"/>
        <v>0</v>
      </c>
      <c r="R5066" s="1">
        <f t="shared" si="1522"/>
        <v>0</v>
      </c>
      <c r="S5066" s="1">
        <f t="shared" si="1523"/>
        <v>0</v>
      </c>
      <c r="V5066" s="1">
        <f t="shared" si="1524"/>
        <v>1</v>
      </c>
      <c r="W5066" s="1">
        <f t="shared" si="1525"/>
        <v>0</v>
      </c>
      <c r="X5066" s="1">
        <f t="shared" si="1526"/>
        <v>0</v>
      </c>
      <c r="Y5066" s="1">
        <f t="shared" si="1527"/>
        <v>0</v>
      </c>
      <c r="AB5066" s="1">
        <f t="shared" si="1528"/>
        <v>1</v>
      </c>
      <c r="AC5066" s="1">
        <f t="shared" si="1529"/>
        <v>0</v>
      </c>
      <c r="AD5066" s="1">
        <f t="shared" si="1530"/>
        <v>0</v>
      </c>
      <c r="AE5066" s="1">
        <f t="shared" si="1531"/>
        <v>0</v>
      </c>
    </row>
    <row r="5067" spans="1:31" x14ac:dyDescent="0.25">
      <c r="A5067">
        <v>1</v>
      </c>
      <c r="B5067">
        <v>64</v>
      </c>
      <c r="C5067">
        <v>15.56</v>
      </c>
      <c r="D5067">
        <v>710</v>
      </c>
      <c r="E5067">
        <v>1</v>
      </c>
      <c r="F5067" t="str">
        <f t="shared" si="1513"/>
        <v/>
      </c>
      <c r="G5067">
        <f t="shared" si="1514"/>
        <v>0.83199999999999996</v>
      </c>
      <c r="H5067" t="str">
        <f t="shared" si="1515"/>
        <v/>
      </c>
      <c r="I5067" s="1">
        <f t="shared" si="1516"/>
        <v>0.83199999999999996</v>
      </c>
      <c r="K5067" s="1">
        <f t="shared" si="1517"/>
        <v>0</v>
      </c>
      <c r="L5067" s="1">
        <f t="shared" si="1518"/>
        <v>1</v>
      </c>
      <c r="M5067" s="1">
        <f t="shared" si="1519"/>
        <v>1</v>
      </c>
      <c r="P5067" s="1">
        <f t="shared" si="1520"/>
        <v>0</v>
      </c>
      <c r="Q5067" s="1">
        <f t="shared" si="1521"/>
        <v>0</v>
      </c>
      <c r="R5067" s="1">
        <f t="shared" si="1522"/>
        <v>1</v>
      </c>
      <c r="S5067" s="1">
        <f t="shared" si="1523"/>
        <v>0</v>
      </c>
      <c r="V5067" s="1">
        <f t="shared" si="1524"/>
        <v>1</v>
      </c>
      <c r="W5067" s="1">
        <f t="shared" si="1525"/>
        <v>0</v>
      </c>
      <c r="X5067" s="1">
        <f t="shared" si="1526"/>
        <v>0</v>
      </c>
      <c r="Y5067" s="1">
        <f t="shared" si="1527"/>
        <v>0</v>
      </c>
      <c r="AB5067" s="1">
        <f t="shared" si="1528"/>
        <v>1</v>
      </c>
      <c r="AC5067" s="1">
        <f t="shared" si="1529"/>
        <v>0</v>
      </c>
      <c r="AD5067" s="1">
        <f t="shared" si="1530"/>
        <v>0</v>
      </c>
      <c r="AE5067" s="1">
        <f t="shared" si="1531"/>
        <v>0</v>
      </c>
    </row>
    <row r="5068" spans="1:31" x14ac:dyDescent="0.25">
      <c r="A5068">
        <v>0</v>
      </c>
      <c r="B5068">
        <v>250</v>
      </c>
      <c r="C5068">
        <v>10.53</v>
      </c>
      <c r="D5068">
        <v>695</v>
      </c>
      <c r="E5068">
        <v>1</v>
      </c>
      <c r="F5068" t="str">
        <f t="shared" si="1513"/>
        <v/>
      </c>
      <c r="G5068" t="str">
        <f t="shared" si="1514"/>
        <v/>
      </c>
      <c r="H5068">
        <f t="shared" si="1515"/>
        <v>0.89200000000000002</v>
      </c>
      <c r="I5068" s="1">
        <f t="shared" si="1516"/>
        <v>0.89200000000000002</v>
      </c>
      <c r="K5068" s="1">
        <f t="shared" si="1517"/>
        <v>1</v>
      </c>
      <c r="L5068" s="1">
        <f t="shared" si="1518"/>
        <v>1</v>
      </c>
      <c r="M5068" s="1">
        <f t="shared" si="1519"/>
        <v>1</v>
      </c>
      <c r="P5068" s="1">
        <f t="shared" si="1520"/>
        <v>1</v>
      </c>
      <c r="Q5068" s="1">
        <f t="shared" si="1521"/>
        <v>0</v>
      </c>
      <c r="R5068" s="1">
        <f t="shared" si="1522"/>
        <v>0</v>
      </c>
      <c r="S5068" s="1">
        <f t="shared" si="1523"/>
        <v>0</v>
      </c>
      <c r="V5068" s="1">
        <f t="shared" si="1524"/>
        <v>1</v>
      </c>
      <c r="W5068" s="1">
        <f t="shared" si="1525"/>
        <v>0</v>
      </c>
      <c r="X5068" s="1">
        <f t="shared" si="1526"/>
        <v>0</v>
      </c>
      <c r="Y5068" s="1">
        <f t="shared" si="1527"/>
        <v>0</v>
      </c>
      <c r="AB5068" s="1">
        <f t="shared" si="1528"/>
        <v>1</v>
      </c>
      <c r="AC5068" s="1">
        <f t="shared" si="1529"/>
        <v>0</v>
      </c>
      <c r="AD5068" s="1">
        <f t="shared" si="1530"/>
        <v>0</v>
      </c>
      <c r="AE5068" s="1">
        <f t="shared" si="1531"/>
        <v>0</v>
      </c>
    </row>
    <row r="5069" spans="1:31" x14ac:dyDescent="0.25">
      <c r="A5069">
        <v>1</v>
      </c>
      <c r="B5069">
        <v>132</v>
      </c>
      <c r="C5069">
        <v>9.8000000000000007</v>
      </c>
      <c r="D5069">
        <v>675</v>
      </c>
      <c r="E5069">
        <v>1</v>
      </c>
      <c r="F5069" t="str">
        <f t="shared" si="1513"/>
        <v/>
      </c>
      <c r="G5069" t="str">
        <f t="shared" si="1514"/>
        <v/>
      </c>
      <c r="H5069">
        <f t="shared" si="1515"/>
        <v>0.85199999999999998</v>
      </c>
      <c r="I5069" s="1">
        <f t="shared" si="1516"/>
        <v>0.85199999999999998</v>
      </c>
      <c r="K5069" s="1">
        <f t="shared" si="1517"/>
        <v>1</v>
      </c>
      <c r="L5069" s="1">
        <f t="shared" si="1518"/>
        <v>1</v>
      </c>
      <c r="M5069" s="1">
        <f t="shared" si="1519"/>
        <v>1</v>
      </c>
      <c r="P5069" s="1">
        <f t="shared" si="1520"/>
        <v>1</v>
      </c>
      <c r="Q5069" s="1">
        <f t="shared" si="1521"/>
        <v>0</v>
      </c>
      <c r="R5069" s="1">
        <f t="shared" si="1522"/>
        <v>0</v>
      </c>
      <c r="S5069" s="1">
        <f t="shared" si="1523"/>
        <v>0</v>
      </c>
      <c r="V5069" s="1">
        <f t="shared" si="1524"/>
        <v>1</v>
      </c>
      <c r="W5069" s="1">
        <f t="shared" si="1525"/>
        <v>0</v>
      </c>
      <c r="X5069" s="1">
        <f t="shared" si="1526"/>
        <v>0</v>
      </c>
      <c r="Y5069" s="1">
        <f t="shared" si="1527"/>
        <v>0</v>
      </c>
      <c r="AB5069" s="1">
        <f t="shared" si="1528"/>
        <v>1</v>
      </c>
      <c r="AC5069" s="1">
        <f t="shared" si="1529"/>
        <v>0</v>
      </c>
      <c r="AD5069" s="1">
        <f t="shared" si="1530"/>
        <v>0</v>
      </c>
      <c r="AE5069" s="1">
        <f t="shared" si="1531"/>
        <v>0</v>
      </c>
    </row>
    <row r="5070" spans="1:31" x14ac:dyDescent="0.25">
      <c r="A5070">
        <v>0</v>
      </c>
      <c r="B5070">
        <v>52</v>
      </c>
      <c r="C5070">
        <v>16.29</v>
      </c>
      <c r="D5070">
        <v>665</v>
      </c>
      <c r="E5070">
        <v>1</v>
      </c>
      <c r="F5070" t="str">
        <f t="shared" si="1513"/>
        <v/>
      </c>
      <c r="G5070">
        <f t="shared" si="1514"/>
        <v>0.83199999999999996</v>
      </c>
      <c r="H5070" t="str">
        <f t="shared" si="1515"/>
        <v/>
      </c>
      <c r="I5070" s="1">
        <f t="shared" si="1516"/>
        <v>0.83199999999999996</v>
      </c>
      <c r="K5070" s="1">
        <f t="shared" si="1517"/>
        <v>0</v>
      </c>
      <c r="L5070" s="1">
        <f t="shared" si="1518"/>
        <v>1</v>
      </c>
      <c r="M5070" s="1">
        <f t="shared" si="1519"/>
        <v>1</v>
      </c>
      <c r="P5070" s="1">
        <f t="shared" si="1520"/>
        <v>0</v>
      </c>
      <c r="Q5070" s="1">
        <f t="shared" si="1521"/>
        <v>0</v>
      </c>
      <c r="R5070" s="1">
        <f t="shared" si="1522"/>
        <v>1</v>
      </c>
      <c r="S5070" s="1">
        <f t="shared" si="1523"/>
        <v>0</v>
      </c>
      <c r="V5070" s="1">
        <f t="shared" si="1524"/>
        <v>1</v>
      </c>
      <c r="W5070" s="1">
        <f t="shared" si="1525"/>
        <v>0</v>
      </c>
      <c r="X5070" s="1">
        <f t="shared" si="1526"/>
        <v>0</v>
      </c>
      <c r="Y5070" s="1">
        <f t="shared" si="1527"/>
        <v>0</v>
      </c>
      <c r="AB5070" s="1">
        <f t="shared" si="1528"/>
        <v>1</v>
      </c>
      <c r="AC5070" s="1">
        <f t="shared" si="1529"/>
        <v>0</v>
      </c>
      <c r="AD5070" s="1">
        <f t="shared" si="1530"/>
        <v>0</v>
      </c>
      <c r="AE5070" s="1">
        <f t="shared" si="1531"/>
        <v>0</v>
      </c>
    </row>
    <row r="5071" spans="1:31" x14ac:dyDescent="0.25">
      <c r="A5071">
        <v>0</v>
      </c>
      <c r="B5071">
        <v>40</v>
      </c>
      <c r="C5071">
        <v>22.56</v>
      </c>
      <c r="D5071">
        <v>750</v>
      </c>
      <c r="E5071">
        <v>1</v>
      </c>
      <c r="F5071">
        <f t="shared" si="1513"/>
        <v>0.85299999999999998</v>
      </c>
      <c r="G5071" t="str">
        <f t="shared" si="1514"/>
        <v/>
      </c>
      <c r="H5071" t="str">
        <f t="shared" si="1515"/>
        <v/>
      </c>
      <c r="I5071" s="1">
        <f t="shared" si="1516"/>
        <v>0.85299999999999998</v>
      </c>
      <c r="K5071" s="1">
        <f t="shared" si="1517"/>
        <v>1</v>
      </c>
      <c r="L5071" s="1">
        <f t="shared" si="1518"/>
        <v>1</v>
      </c>
      <c r="M5071" s="1">
        <f t="shared" si="1519"/>
        <v>1</v>
      </c>
      <c r="P5071" s="1">
        <f t="shared" si="1520"/>
        <v>1</v>
      </c>
      <c r="Q5071" s="1">
        <f t="shared" si="1521"/>
        <v>0</v>
      </c>
      <c r="R5071" s="1">
        <f t="shared" si="1522"/>
        <v>0</v>
      </c>
      <c r="S5071" s="1">
        <f t="shared" si="1523"/>
        <v>0</v>
      </c>
      <c r="V5071" s="1">
        <f t="shared" si="1524"/>
        <v>1</v>
      </c>
      <c r="W5071" s="1">
        <f t="shared" si="1525"/>
        <v>0</v>
      </c>
      <c r="X5071" s="1">
        <f t="shared" si="1526"/>
        <v>0</v>
      </c>
      <c r="Y5071" s="1">
        <f t="shared" si="1527"/>
        <v>0</v>
      </c>
      <c r="AB5071" s="1">
        <f t="shared" si="1528"/>
        <v>1</v>
      </c>
      <c r="AC5071" s="1">
        <f t="shared" si="1529"/>
        <v>0</v>
      </c>
      <c r="AD5071" s="1">
        <f t="shared" si="1530"/>
        <v>0</v>
      </c>
      <c r="AE5071" s="1">
        <f t="shared" si="1531"/>
        <v>0</v>
      </c>
    </row>
    <row r="5072" spans="1:31" x14ac:dyDescent="0.25">
      <c r="A5072">
        <v>1</v>
      </c>
      <c r="B5072">
        <v>60</v>
      </c>
      <c r="C5072">
        <v>27.62</v>
      </c>
      <c r="D5072">
        <v>755</v>
      </c>
      <c r="E5072">
        <v>1</v>
      </c>
      <c r="F5072">
        <f t="shared" si="1513"/>
        <v>0.9</v>
      </c>
      <c r="G5072" t="str">
        <f t="shared" si="1514"/>
        <v/>
      </c>
      <c r="H5072" t="str">
        <f t="shared" si="1515"/>
        <v/>
      </c>
      <c r="I5072" s="1">
        <f t="shared" si="1516"/>
        <v>0.9</v>
      </c>
      <c r="K5072" s="1">
        <f t="shared" si="1517"/>
        <v>1</v>
      </c>
      <c r="L5072" s="1">
        <f t="shared" si="1518"/>
        <v>1</v>
      </c>
      <c r="M5072" s="1">
        <f t="shared" si="1519"/>
        <v>1</v>
      </c>
      <c r="P5072" s="1">
        <f t="shared" si="1520"/>
        <v>1</v>
      </c>
      <c r="Q5072" s="1">
        <f t="shared" si="1521"/>
        <v>0</v>
      </c>
      <c r="R5072" s="1">
        <f t="shared" si="1522"/>
        <v>0</v>
      </c>
      <c r="S5072" s="1">
        <f t="shared" si="1523"/>
        <v>0</v>
      </c>
      <c r="V5072" s="1">
        <f t="shared" si="1524"/>
        <v>1</v>
      </c>
      <c r="W5072" s="1">
        <f t="shared" si="1525"/>
        <v>0</v>
      </c>
      <c r="X5072" s="1">
        <f t="shared" si="1526"/>
        <v>0</v>
      </c>
      <c r="Y5072" s="1">
        <f t="shared" si="1527"/>
        <v>0</v>
      </c>
      <c r="AB5072" s="1">
        <f t="shared" si="1528"/>
        <v>1</v>
      </c>
      <c r="AC5072" s="1">
        <f t="shared" si="1529"/>
        <v>0</v>
      </c>
      <c r="AD5072" s="1">
        <f t="shared" si="1530"/>
        <v>0</v>
      </c>
      <c r="AE5072" s="1">
        <f t="shared" si="1531"/>
        <v>0</v>
      </c>
    </row>
    <row r="5073" spans="1:31" x14ac:dyDescent="0.25">
      <c r="A5073">
        <v>0</v>
      </c>
      <c r="B5073">
        <v>32.1</v>
      </c>
      <c r="C5073">
        <v>32.67</v>
      </c>
      <c r="D5073">
        <v>665</v>
      </c>
      <c r="E5073">
        <v>1</v>
      </c>
      <c r="F5073" t="str">
        <f t="shared" si="1513"/>
        <v/>
      </c>
      <c r="G5073">
        <f t="shared" si="1514"/>
        <v>0.745</v>
      </c>
      <c r="H5073" t="str">
        <f t="shared" si="1515"/>
        <v/>
      </c>
      <c r="I5073" s="1">
        <f t="shared" si="1516"/>
        <v>0.745</v>
      </c>
      <c r="K5073" s="1">
        <f t="shared" si="1517"/>
        <v>0</v>
      </c>
      <c r="L5073" s="1">
        <f t="shared" si="1518"/>
        <v>0</v>
      </c>
      <c r="M5073" s="1">
        <f t="shared" si="1519"/>
        <v>0</v>
      </c>
      <c r="P5073" s="1">
        <f t="shared" si="1520"/>
        <v>0</v>
      </c>
      <c r="Q5073" s="1">
        <f t="shared" si="1521"/>
        <v>0</v>
      </c>
      <c r="R5073" s="1">
        <f t="shared" si="1522"/>
        <v>1</v>
      </c>
      <c r="S5073" s="1">
        <f t="shared" si="1523"/>
        <v>0</v>
      </c>
      <c r="V5073" s="1">
        <f t="shared" si="1524"/>
        <v>0</v>
      </c>
      <c r="W5073" s="1">
        <f t="shared" si="1525"/>
        <v>0</v>
      </c>
      <c r="X5073" s="1">
        <f t="shared" si="1526"/>
        <v>1</v>
      </c>
      <c r="Y5073" s="1">
        <f t="shared" si="1527"/>
        <v>0</v>
      </c>
      <c r="AB5073" s="1">
        <f t="shared" si="1528"/>
        <v>0</v>
      </c>
      <c r="AC5073" s="1">
        <f t="shared" si="1529"/>
        <v>0</v>
      </c>
      <c r="AD5073" s="1">
        <f t="shared" si="1530"/>
        <v>1</v>
      </c>
      <c r="AE5073" s="1">
        <f t="shared" si="1531"/>
        <v>0</v>
      </c>
    </row>
    <row r="5074" spans="1:31" x14ac:dyDescent="0.25">
      <c r="A5074">
        <v>1</v>
      </c>
      <c r="B5074">
        <v>45</v>
      </c>
      <c r="C5074">
        <v>26.8</v>
      </c>
      <c r="D5074">
        <v>670</v>
      </c>
      <c r="E5074">
        <v>1</v>
      </c>
      <c r="F5074" t="str">
        <f t="shared" si="1513"/>
        <v/>
      </c>
      <c r="G5074">
        <f t="shared" si="1514"/>
        <v>0.745</v>
      </c>
      <c r="H5074" t="str">
        <f t="shared" si="1515"/>
        <v/>
      </c>
      <c r="I5074" s="1">
        <f t="shared" si="1516"/>
        <v>0.745</v>
      </c>
      <c r="K5074" s="1">
        <f t="shared" si="1517"/>
        <v>0</v>
      </c>
      <c r="L5074" s="1">
        <f t="shared" si="1518"/>
        <v>0</v>
      </c>
      <c r="M5074" s="1">
        <f t="shared" si="1519"/>
        <v>0</v>
      </c>
      <c r="P5074" s="1">
        <f t="shared" si="1520"/>
        <v>0</v>
      </c>
      <c r="Q5074" s="1">
        <f t="shared" si="1521"/>
        <v>0</v>
      </c>
      <c r="R5074" s="1">
        <f t="shared" si="1522"/>
        <v>1</v>
      </c>
      <c r="S5074" s="1">
        <f t="shared" si="1523"/>
        <v>0</v>
      </c>
      <c r="V5074" s="1">
        <f t="shared" si="1524"/>
        <v>0</v>
      </c>
      <c r="W5074" s="1">
        <f t="shared" si="1525"/>
        <v>0</v>
      </c>
      <c r="X5074" s="1">
        <f t="shared" si="1526"/>
        <v>1</v>
      </c>
      <c r="Y5074" s="1">
        <f t="shared" si="1527"/>
        <v>0</v>
      </c>
      <c r="AB5074" s="1">
        <f t="shared" si="1528"/>
        <v>0</v>
      </c>
      <c r="AC5074" s="1">
        <f t="shared" si="1529"/>
        <v>0</v>
      </c>
      <c r="AD5074" s="1">
        <f t="shared" si="1530"/>
        <v>1</v>
      </c>
      <c r="AE5074" s="1">
        <f t="shared" si="1531"/>
        <v>0</v>
      </c>
    </row>
    <row r="5075" spans="1:31" x14ac:dyDescent="0.25">
      <c r="A5075">
        <v>0</v>
      </c>
      <c r="B5075">
        <v>52</v>
      </c>
      <c r="C5075">
        <v>24.39</v>
      </c>
      <c r="D5075">
        <v>665</v>
      </c>
      <c r="E5075">
        <v>1</v>
      </c>
      <c r="F5075" t="str">
        <f t="shared" si="1513"/>
        <v/>
      </c>
      <c r="G5075">
        <f t="shared" si="1514"/>
        <v>0.745</v>
      </c>
      <c r="H5075" t="str">
        <f t="shared" si="1515"/>
        <v/>
      </c>
      <c r="I5075" s="1">
        <f t="shared" si="1516"/>
        <v>0.745</v>
      </c>
      <c r="K5075" s="1">
        <f t="shared" si="1517"/>
        <v>0</v>
      </c>
      <c r="L5075" s="1">
        <f t="shared" si="1518"/>
        <v>0</v>
      </c>
      <c r="M5075" s="1">
        <f t="shared" si="1519"/>
        <v>0</v>
      </c>
      <c r="P5075" s="1">
        <f t="shared" si="1520"/>
        <v>0</v>
      </c>
      <c r="Q5075" s="1">
        <f t="shared" si="1521"/>
        <v>0</v>
      </c>
      <c r="R5075" s="1">
        <f t="shared" si="1522"/>
        <v>1</v>
      </c>
      <c r="S5075" s="1">
        <f t="shared" si="1523"/>
        <v>0</v>
      </c>
      <c r="V5075" s="1">
        <f t="shared" si="1524"/>
        <v>0</v>
      </c>
      <c r="W5075" s="1">
        <f t="shared" si="1525"/>
        <v>0</v>
      </c>
      <c r="X5075" s="1">
        <f t="shared" si="1526"/>
        <v>1</v>
      </c>
      <c r="Y5075" s="1">
        <f t="shared" si="1527"/>
        <v>0</v>
      </c>
      <c r="AB5075" s="1">
        <f t="shared" si="1528"/>
        <v>0</v>
      </c>
      <c r="AC5075" s="1">
        <f t="shared" si="1529"/>
        <v>0</v>
      </c>
      <c r="AD5075" s="1">
        <f t="shared" si="1530"/>
        <v>1</v>
      </c>
      <c r="AE5075" s="1">
        <f t="shared" si="1531"/>
        <v>0</v>
      </c>
    </row>
    <row r="5076" spans="1:31" x14ac:dyDescent="0.25">
      <c r="A5076">
        <v>0</v>
      </c>
      <c r="B5076">
        <v>31</v>
      </c>
      <c r="C5076">
        <v>18.12</v>
      </c>
      <c r="D5076">
        <v>665</v>
      </c>
      <c r="E5076">
        <v>1</v>
      </c>
      <c r="F5076" t="str">
        <f t="shared" si="1513"/>
        <v/>
      </c>
      <c r="G5076">
        <f t="shared" si="1514"/>
        <v>0.745</v>
      </c>
      <c r="H5076" t="str">
        <f t="shared" si="1515"/>
        <v/>
      </c>
      <c r="I5076" s="1">
        <f t="shared" si="1516"/>
        <v>0.745</v>
      </c>
      <c r="K5076" s="1">
        <f t="shared" si="1517"/>
        <v>0</v>
      </c>
      <c r="L5076" s="1">
        <f t="shared" si="1518"/>
        <v>0</v>
      </c>
      <c r="M5076" s="1">
        <f t="shared" si="1519"/>
        <v>0</v>
      </c>
      <c r="P5076" s="1">
        <f t="shared" si="1520"/>
        <v>0</v>
      </c>
      <c r="Q5076" s="1">
        <f t="shared" si="1521"/>
        <v>0</v>
      </c>
      <c r="R5076" s="1">
        <f t="shared" si="1522"/>
        <v>1</v>
      </c>
      <c r="S5076" s="1">
        <f t="shared" si="1523"/>
        <v>0</v>
      </c>
      <c r="V5076" s="1">
        <f t="shared" si="1524"/>
        <v>0</v>
      </c>
      <c r="W5076" s="1">
        <f t="shared" si="1525"/>
        <v>0</v>
      </c>
      <c r="X5076" s="1">
        <f t="shared" si="1526"/>
        <v>1</v>
      </c>
      <c r="Y5076" s="1">
        <f t="shared" si="1527"/>
        <v>0</v>
      </c>
      <c r="AB5076" s="1">
        <f t="shared" si="1528"/>
        <v>0</v>
      </c>
      <c r="AC5076" s="1">
        <f t="shared" si="1529"/>
        <v>0</v>
      </c>
      <c r="AD5076" s="1">
        <f t="shared" si="1530"/>
        <v>1</v>
      </c>
      <c r="AE5076" s="1">
        <f t="shared" si="1531"/>
        <v>0</v>
      </c>
    </row>
    <row r="5077" spans="1:31" x14ac:dyDescent="0.25">
      <c r="A5077">
        <v>0</v>
      </c>
      <c r="B5077">
        <v>36</v>
      </c>
      <c r="C5077">
        <v>23.47</v>
      </c>
      <c r="D5077">
        <v>720</v>
      </c>
      <c r="E5077">
        <v>1</v>
      </c>
      <c r="F5077">
        <f t="shared" si="1513"/>
        <v>0.85299999999999998</v>
      </c>
      <c r="G5077" t="str">
        <f t="shared" si="1514"/>
        <v/>
      </c>
      <c r="H5077" t="str">
        <f t="shared" si="1515"/>
        <v/>
      </c>
      <c r="I5077" s="1">
        <f t="shared" si="1516"/>
        <v>0.85299999999999998</v>
      </c>
      <c r="K5077" s="1">
        <f t="shared" si="1517"/>
        <v>1</v>
      </c>
      <c r="L5077" s="1">
        <f t="shared" si="1518"/>
        <v>1</v>
      </c>
      <c r="M5077" s="1">
        <f t="shared" si="1519"/>
        <v>1</v>
      </c>
      <c r="P5077" s="1">
        <f t="shared" si="1520"/>
        <v>1</v>
      </c>
      <c r="Q5077" s="1">
        <f t="shared" si="1521"/>
        <v>0</v>
      </c>
      <c r="R5077" s="1">
        <f t="shared" si="1522"/>
        <v>0</v>
      </c>
      <c r="S5077" s="1">
        <f t="shared" si="1523"/>
        <v>0</v>
      </c>
      <c r="V5077" s="1">
        <f t="shared" si="1524"/>
        <v>1</v>
      </c>
      <c r="W5077" s="1">
        <f t="shared" si="1525"/>
        <v>0</v>
      </c>
      <c r="X5077" s="1">
        <f t="shared" si="1526"/>
        <v>0</v>
      </c>
      <c r="Y5077" s="1">
        <f t="shared" si="1527"/>
        <v>0</v>
      </c>
      <c r="AB5077" s="1">
        <f t="shared" si="1528"/>
        <v>1</v>
      </c>
      <c r="AC5077" s="1">
        <f t="shared" si="1529"/>
        <v>0</v>
      </c>
      <c r="AD5077" s="1">
        <f t="shared" si="1530"/>
        <v>0</v>
      </c>
      <c r="AE5077" s="1">
        <f t="shared" si="1531"/>
        <v>0</v>
      </c>
    </row>
    <row r="5078" spans="1:31" x14ac:dyDescent="0.25">
      <c r="A5078">
        <v>1</v>
      </c>
      <c r="B5078">
        <v>75</v>
      </c>
      <c r="C5078">
        <v>18.399999999999999</v>
      </c>
      <c r="D5078">
        <v>670</v>
      </c>
      <c r="E5078">
        <v>1</v>
      </c>
      <c r="F5078" t="str">
        <f t="shared" si="1513"/>
        <v/>
      </c>
      <c r="G5078">
        <f t="shared" si="1514"/>
        <v>0.745</v>
      </c>
      <c r="H5078" t="str">
        <f t="shared" si="1515"/>
        <v/>
      </c>
      <c r="I5078" s="1">
        <f t="shared" si="1516"/>
        <v>0.745</v>
      </c>
      <c r="K5078" s="1">
        <f t="shared" si="1517"/>
        <v>0</v>
      </c>
      <c r="L5078" s="1">
        <f t="shared" si="1518"/>
        <v>0</v>
      </c>
      <c r="M5078" s="1">
        <f t="shared" si="1519"/>
        <v>0</v>
      </c>
      <c r="P5078" s="1">
        <f t="shared" si="1520"/>
        <v>0</v>
      </c>
      <c r="Q5078" s="1">
        <f t="shared" si="1521"/>
        <v>0</v>
      </c>
      <c r="R5078" s="1">
        <f t="shared" si="1522"/>
        <v>1</v>
      </c>
      <c r="S5078" s="1">
        <f t="shared" si="1523"/>
        <v>0</v>
      </c>
      <c r="V5078" s="1">
        <f t="shared" si="1524"/>
        <v>0</v>
      </c>
      <c r="W5078" s="1">
        <f t="shared" si="1525"/>
        <v>0</v>
      </c>
      <c r="X5078" s="1">
        <f t="shared" si="1526"/>
        <v>1</v>
      </c>
      <c r="Y5078" s="1">
        <f t="shared" si="1527"/>
        <v>0</v>
      </c>
      <c r="AB5078" s="1">
        <f t="shared" si="1528"/>
        <v>0</v>
      </c>
      <c r="AC5078" s="1">
        <f t="shared" si="1529"/>
        <v>0</v>
      </c>
      <c r="AD5078" s="1">
        <f t="shared" si="1530"/>
        <v>1</v>
      </c>
      <c r="AE5078" s="1">
        <f t="shared" si="1531"/>
        <v>0</v>
      </c>
    </row>
    <row r="5079" spans="1:31" x14ac:dyDescent="0.25">
      <c r="A5079">
        <v>0</v>
      </c>
      <c r="B5079">
        <v>57</v>
      </c>
      <c r="C5079">
        <v>17.579999999999998</v>
      </c>
      <c r="D5079">
        <v>660</v>
      </c>
      <c r="E5079">
        <v>1</v>
      </c>
      <c r="F5079" t="str">
        <f t="shared" si="1513"/>
        <v/>
      </c>
      <c r="G5079">
        <f t="shared" si="1514"/>
        <v>0.745</v>
      </c>
      <c r="H5079" t="str">
        <f t="shared" si="1515"/>
        <v/>
      </c>
      <c r="I5079" s="1">
        <f t="shared" si="1516"/>
        <v>0.745</v>
      </c>
      <c r="K5079" s="1">
        <f t="shared" si="1517"/>
        <v>0</v>
      </c>
      <c r="L5079" s="1">
        <f t="shared" si="1518"/>
        <v>0</v>
      </c>
      <c r="M5079" s="1">
        <f t="shared" si="1519"/>
        <v>0</v>
      </c>
      <c r="P5079" s="1">
        <f t="shared" si="1520"/>
        <v>0</v>
      </c>
      <c r="Q5079" s="1">
        <f t="shared" si="1521"/>
        <v>0</v>
      </c>
      <c r="R5079" s="1">
        <f t="shared" si="1522"/>
        <v>1</v>
      </c>
      <c r="S5079" s="1">
        <f t="shared" si="1523"/>
        <v>0</v>
      </c>
      <c r="V5079" s="1">
        <f t="shared" si="1524"/>
        <v>0</v>
      </c>
      <c r="W5079" s="1">
        <f t="shared" si="1525"/>
        <v>0</v>
      </c>
      <c r="X5079" s="1">
        <f t="shared" si="1526"/>
        <v>1</v>
      </c>
      <c r="Y5079" s="1">
        <f t="shared" si="1527"/>
        <v>0</v>
      </c>
      <c r="AB5079" s="1">
        <f t="shared" si="1528"/>
        <v>0</v>
      </c>
      <c r="AC5079" s="1">
        <f t="shared" si="1529"/>
        <v>0</v>
      </c>
      <c r="AD5079" s="1">
        <f t="shared" si="1530"/>
        <v>1</v>
      </c>
      <c r="AE5079" s="1">
        <f t="shared" si="1531"/>
        <v>0</v>
      </c>
    </row>
    <row r="5080" spans="1:31" x14ac:dyDescent="0.25">
      <c r="A5080">
        <v>1</v>
      </c>
      <c r="B5080">
        <v>53.151600000000002</v>
      </c>
      <c r="C5080">
        <v>33.729999999999997</v>
      </c>
      <c r="D5080">
        <v>665</v>
      </c>
      <c r="E5080">
        <v>1</v>
      </c>
      <c r="F5080" t="str">
        <f t="shared" si="1513"/>
        <v/>
      </c>
      <c r="G5080">
        <f t="shared" si="1514"/>
        <v>0.745</v>
      </c>
      <c r="H5080" t="str">
        <f t="shared" si="1515"/>
        <v/>
      </c>
      <c r="I5080" s="1">
        <f t="shared" si="1516"/>
        <v>0.745</v>
      </c>
      <c r="K5080" s="1">
        <f t="shared" si="1517"/>
        <v>0</v>
      </c>
      <c r="L5080" s="1">
        <f t="shared" si="1518"/>
        <v>0</v>
      </c>
      <c r="M5080" s="1">
        <f t="shared" si="1519"/>
        <v>0</v>
      </c>
      <c r="P5080" s="1">
        <f t="shared" si="1520"/>
        <v>0</v>
      </c>
      <c r="Q5080" s="1">
        <f t="shared" si="1521"/>
        <v>0</v>
      </c>
      <c r="R5080" s="1">
        <f t="shared" si="1522"/>
        <v>1</v>
      </c>
      <c r="S5080" s="1">
        <f t="shared" si="1523"/>
        <v>0</v>
      </c>
      <c r="V5080" s="1">
        <f t="shared" si="1524"/>
        <v>0</v>
      </c>
      <c r="W5080" s="1">
        <f t="shared" si="1525"/>
        <v>0</v>
      </c>
      <c r="X5080" s="1">
        <f t="shared" si="1526"/>
        <v>1</v>
      </c>
      <c r="Y5080" s="1">
        <f t="shared" si="1527"/>
        <v>0</v>
      </c>
      <c r="AB5080" s="1">
        <f t="shared" si="1528"/>
        <v>0</v>
      </c>
      <c r="AC5080" s="1">
        <f t="shared" si="1529"/>
        <v>0</v>
      </c>
      <c r="AD5080" s="1">
        <f t="shared" si="1530"/>
        <v>1</v>
      </c>
      <c r="AE5080" s="1">
        <f t="shared" si="1531"/>
        <v>0</v>
      </c>
    </row>
    <row r="5081" spans="1:31" x14ac:dyDescent="0.25">
      <c r="A5081">
        <v>0</v>
      </c>
      <c r="B5081">
        <v>117.875</v>
      </c>
      <c r="C5081">
        <v>16.75</v>
      </c>
      <c r="D5081">
        <v>665</v>
      </c>
      <c r="E5081">
        <v>1</v>
      </c>
      <c r="F5081" t="str">
        <f t="shared" si="1513"/>
        <v/>
      </c>
      <c r="G5081" t="str">
        <f t="shared" si="1514"/>
        <v/>
      </c>
      <c r="H5081">
        <f t="shared" si="1515"/>
        <v>0.85199999999999998</v>
      </c>
      <c r="I5081" s="1">
        <f t="shared" si="1516"/>
        <v>0.85199999999999998</v>
      </c>
      <c r="K5081" s="1">
        <f t="shared" si="1517"/>
        <v>1</v>
      </c>
      <c r="L5081" s="1">
        <f t="shared" si="1518"/>
        <v>1</v>
      </c>
      <c r="M5081" s="1">
        <f t="shared" si="1519"/>
        <v>1</v>
      </c>
      <c r="P5081" s="1">
        <f t="shared" si="1520"/>
        <v>1</v>
      </c>
      <c r="Q5081" s="1">
        <f t="shared" si="1521"/>
        <v>0</v>
      </c>
      <c r="R5081" s="1">
        <f t="shared" si="1522"/>
        <v>0</v>
      </c>
      <c r="S5081" s="1">
        <f t="shared" si="1523"/>
        <v>0</v>
      </c>
      <c r="V5081" s="1">
        <f t="shared" si="1524"/>
        <v>1</v>
      </c>
      <c r="W5081" s="1">
        <f t="shared" si="1525"/>
        <v>0</v>
      </c>
      <c r="X5081" s="1">
        <f t="shared" si="1526"/>
        <v>0</v>
      </c>
      <c r="Y5081" s="1">
        <f t="shared" si="1527"/>
        <v>0</v>
      </c>
      <c r="AB5081" s="1">
        <f t="shared" si="1528"/>
        <v>1</v>
      </c>
      <c r="AC5081" s="1">
        <f t="shared" si="1529"/>
        <v>0</v>
      </c>
      <c r="AD5081" s="1">
        <f t="shared" si="1530"/>
        <v>0</v>
      </c>
      <c r="AE5081" s="1">
        <f t="shared" si="1531"/>
        <v>0</v>
      </c>
    </row>
    <row r="5082" spans="1:31" x14ac:dyDescent="0.25">
      <c r="A5082">
        <v>1</v>
      </c>
      <c r="B5082">
        <v>85</v>
      </c>
      <c r="C5082">
        <v>14.12</v>
      </c>
      <c r="D5082">
        <v>715</v>
      </c>
      <c r="E5082">
        <v>1</v>
      </c>
      <c r="F5082" t="str">
        <f t="shared" si="1513"/>
        <v/>
      </c>
      <c r="G5082">
        <f t="shared" si="1514"/>
        <v>0.83199999999999996</v>
      </c>
      <c r="H5082" t="str">
        <f t="shared" si="1515"/>
        <v/>
      </c>
      <c r="I5082" s="1">
        <f t="shared" si="1516"/>
        <v>0.83199999999999996</v>
      </c>
      <c r="K5082" s="1">
        <f t="shared" si="1517"/>
        <v>0</v>
      </c>
      <c r="L5082" s="1">
        <f t="shared" si="1518"/>
        <v>1</v>
      </c>
      <c r="M5082" s="1">
        <f t="shared" si="1519"/>
        <v>1</v>
      </c>
      <c r="P5082" s="1">
        <f t="shared" si="1520"/>
        <v>0</v>
      </c>
      <c r="Q5082" s="1">
        <f t="shared" si="1521"/>
        <v>0</v>
      </c>
      <c r="R5082" s="1">
        <f t="shared" si="1522"/>
        <v>1</v>
      </c>
      <c r="S5082" s="1">
        <f t="shared" si="1523"/>
        <v>0</v>
      </c>
      <c r="V5082" s="1">
        <f t="shared" si="1524"/>
        <v>1</v>
      </c>
      <c r="W5082" s="1">
        <f t="shared" si="1525"/>
        <v>0</v>
      </c>
      <c r="X5082" s="1">
        <f t="shared" si="1526"/>
        <v>0</v>
      </c>
      <c r="Y5082" s="1">
        <f t="shared" si="1527"/>
        <v>0</v>
      </c>
      <c r="AB5082" s="1">
        <f t="shared" si="1528"/>
        <v>1</v>
      </c>
      <c r="AC5082" s="1">
        <f t="shared" si="1529"/>
        <v>0</v>
      </c>
      <c r="AD5082" s="1">
        <f t="shared" si="1530"/>
        <v>0</v>
      </c>
      <c r="AE5082" s="1">
        <f t="shared" si="1531"/>
        <v>0</v>
      </c>
    </row>
    <row r="5083" spans="1:31" x14ac:dyDescent="0.25">
      <c r="A5083">
        <v>0</v>
      </c>
      <c r="B5083">
        <v>40</v>
      </c>
      <c r="C5083">
        <v>31.95</v>
      </c>
      <c r="D5083">
        <v>700</v>
      </c>
      <c r="E5083">
        <v>1</v>
      </c>
      <c r="F5083" t="str">
        <f t="shared" si="1513"/>
        <v/>
      </c>
      <c r="G5083">
        <f t="shared" si="1514"/>
        <v>0.81200000000000006</v>
      </c>
      <c r="H5083" t="str">
        <f t="shared" si="1515"/>
        <v/>
      </c>
      <c r="I5083" s="1">
        <f t="shared" si="1516"/>
        <v>0.81200000000000006</v>
      </c>
      <c r="K5083" s="1">
        <f t="shared" si="1517"/>
        <v>0</v>
      </c>
      <c r="L5083" s="1">
        <f t="shared" si="1518"/>
        <v>1</v>
      </c>
      <c r="M5083" s="1">
        <f t="shared" si="1519"/>
        <v>1</v>
      </c>
      <c r="P5083" s="1">
        <f t="shared" si="1520"/>
        <v>0</v>
      </c>
      <c r="Q5083" s="1">
        <f t="shared" si="1521"/>
        <v>0</v>
      </c>
      <c r="R5083" s="1">
        <f t="shared" si="1522"/>
        <v>1</v>
      </c>
      <c r="S5083" s="1">
        <f t="shared" si="1523"/>
        <v>0</v>
      </c>
      <c r="V5083" s="1">
        <f t="shared" si="1524"/>
        <v>1</v>
      </c>
      <c r="W5083" s="1">
        <f t="shared" si="1525"/>
        <v>0</v>
      </c>
      <c r="X5083" s="1">
        <f t="shared" si="1526"/>
        <v>0</v>
      </c>
      <c r="Y5083" s="1">
        <f t="shared" si="1527"/>
        <v>0</v>
      </c>
      <c r="AB5083" s="1">
        <f t="shared" si="1528"/>
        <v>1</v>
      </c>
      <c r="AC5083" s="1">
        <f t="shared" si="1529"/>
        <v>0</v>
      </c>
      <c r="AD5083" s="1">
        <f t="shared" si="1530"/>
        <v>0</v>
      </c>
      <c r="AE5083" s="1">
        <f t="shared" si="1531"/>
        <v>0</v>
      </c>
    </row>
    <row r="5084" spans="1:31" x14ac:dyDescent="0.25">
      <c r="A5084">
        <v>1</v>
      </c>
      <c r="B5084">
        <v>135</v>
      </c>
      <c r="C5084">
        <v>14.5</v>
      </c>
      <c r="D5084">
        <v>670</v>
      </c>
      <c r="E5084">
        <v>1</v>
      </c>
      <c r="F5084" t="str">
        <f t="shared" si="1513"/>
        <v/>
      </c>
      <c r="G5084" t="str">
        <f t="shared" si="1514"/>
        <v/>
      </c>
      <c r="H5084">
        <f t="shared" si="1515"/>
        <v>0.85199999999999998</v>
      </c>
      <c r="I5084" s="1">
        <f t="shared" si="1516"/>
        <v>0.85199999999999998</v>
      </c>
      <c r="K5084" s="1">
        <f t="shared" si="1517"/>
        <v>1</v>
      </c>
      <c r="L5084" s="1">
        <f t="shared" si="1518"/>
        <v>1</v>
      </c>
      <c r="M5084" s="1">
        <f t="shared" si="1519"/>
        <v>1</v>
      </c>
      <c r="P5084" s="1">
        <f t="shared" si="1520"/>
        <v>1</v>
      </c>
      <c r="Q5084" s="1">
        <f t="shared" si="1521"/>
        <v>0</v>
      </c>
      <c r="R5084" s="1">
        <f t="shared" si="1522"/>
        <v>0</v>
      </c>
      <c r="S5084" s="1">
        <f t="shared" si="1523"/>
        <v>0</v>
      </c>
      <c r="V5084" s="1">
        <f t="shared" si="1524"/>
        <v>1</v>
      </c>
      <c r="W5084" s="1">
        <f t="shared" si="1525"/>
        <v>0</v>
      </c>
      <c r="X5084" s="1">
        <f t="shared" si="1526"/>
        <v>0</v>
      </c>
      <c r="Y5084" s="1">
        <f t="shared" si="1527"/>
        <v>0</v>
      </c>
      <c r="AB5084" s="1">
        <f t="shared" si="1528"/>
        <v>1</v>
      </c>
      <c r="AC5084" s="1">
        <f t="shared" si="1529"/>
        <v>0</v>
      </c>
      <c r="AD5084" s="1">
        <f t="shared" si="1530"/>
        <v>0</v>
      </c>
      <c r="AE5084" s="1">
        <f t="shared" si="1531"/>
        <v>0</v>
      </c>
    </row>
    <row r="5085" spans="1:31" x14ac:dyDescent="0.25">
      <c r="A5085">
        <v>0</v>
      </c>
      <c r="B5085">
        <v>68</v>
      </c>
      <c r="C5085">
        <v>17.010000000000002</v>
      </c>
      <c r="D5085">
        <v>665</v>
      </c>
      <c r="E5085">
        <v>1</v>
      </c>
      <c r="F5085" t="str">
        <f t="shared" si="1513"/>
        <v/>
      </c>
      <c r="G5085">
        <f t="shared" si="1514"/>
        <v>0.745</v>
      </c>
      <c r="H5085" t="str">
        <f t="shared" si="1515"/>
        <v/>
      </c>
      <c r="I5085" s="1">
        <f t="shared" si="1516"/>
        <v>0.745</v>
      </c>
      <c r="K5085" s="1">
        <f t="shared" si="1517"/>
        <v>0</v>
      </c>
      <c r="L5085" s="1">
        <f t="shared" si="1518"/>
        <v>0</v>
      </c>
      <c r="M5085" s="1">
        <f t="shared" si="1519"/>
        <v>0</v>
      </c>
      <c r="P5085" s="1">
        <f t="shared" si="1520"/>
        <v>0</v>
      </c>
      <c r="Q5085" s="1">
        <f t="shared" si="1521"/>
        <v>0</v>
      </c>
      <c r="R5085" s="1">
        <f t="shared" si="1522"/>
        <v>1</v>
      </c>
      <c r="S5085" s="1">
        <f t="shared" si="1523"/>
        <v>0</v>
      </c>
      <c r="V5085" s="1">
        <f t="shared" si="1524"/>
        <v>0</v>
      </c>
      <c r="W5085" s="1">
        <f t="shared" si="1525"/>
        <v>0</v>
      </c>
      <c r="X5085" s="1">
        <f t="shared" si="1526"/>
        <v>1</v>
      </c>
      <c r="Y5085" s="1">
        <f t="shared" si="1527"/>
        <v>0</v>
      </c>
      <c r="AB5085" s="1">
        <f t="shared" si="1528"/>
        <v>0</v>
      </c>
      <c r="AC5085" s="1">
        <f t="shared" si="1529"/>
        <v>0</v>
      </c>
      <c r="AD5085" s="1">
        <f t="shared" si="1530"/>
        <v>1</v>
      </c>
      <c r="AE5085" s="1">
        <f t="shared" si="1531"/>
        <v>0</v>
      </c>
    </row>
    <row r="5086" spans="1:31" x14ac:dyDescent="0.25">
      <c r="A5086">
        <v>0</v>
      </c>
      <c r="B5086">
        <v>58</v>
      </c>
      <c r="C5086">
        <v>11.36</v>
      </c>
      <c r="D5086">
        <v>670</v>
      </c>
      <c r="E5086">
        <v>1</v>
      </c>
      <c r="F5086" t="str">
        <f t="shared" si="1513"/>
        <v/>
      </c>
      <c r="G5086">
        <f t="shared" si="1514"/>
        <v>0.83199999999999996</v>
      </c>
      <c r="H5086" t="str">
        <f t="shared" si="1515"/>
        <v/>
      </c>
      <c r="I5086" s="1">
        <f t="shared" si="1516"/>
        <v>0.83199999999999996</v>
      </c>
      <c r="K5086" s="1">
        <f t="shared" si="1517"/>
        <v>0</v>
      </c>
      <c r="L5086" s="1">
        <f t="shared" si="1518"/>
        <v>1</v>
      </c>
      <c r="M5086" s="1">
        <f t="shared" si="1519"/>
        <v>1</v>
      </c>
      <c r="P5086" s="1">
        <f t="shared" si="1520"/>
        <v>0</v>
      </c>
      <c r="Q5086" s="1">
        <f t="shared" si="1521"/>
        <v>0</v>
      </c>
      <c r="R5086" s="1">
        <f t="shared" si="1522"/>
        <v>1</v>
      </c>
      <c r="S5086" s="1">
        <f t="shared" si="1523"/>
        <v>0</v>
      </c>
      <c r="V5086" s="1">
        <f t="shared" si="1524"/>
        <v>1</v>
      </c>
      <c r="W5086" s="1">
        <f t="shared" si="1525"/>
        <v>0</v>
      </c>
      <c r="X5086" s="1">
        <f t="shared" si="1526"/>
        <v>0</v>
      </c>
      <c r="Y5086" s="1">
        <f t="shared" si="1527"/>
        <v>0</v>
      </c>
      <c r="AB5086" s="1">
        <f t="shared" si="1528"/>
        <v>1</v>
      </c>
      <c r="AC5086" s="1">
        <f t="shared" si="1529"/>
        <v>0</v>
      </c>
      <c r="AD5086" s="1">
        <f t="shared" si="1530"/>
        <v>0</v>
      </c>
      <c r="AE5086" s="1">
        <f t="shared" si="1531"/>
        <v>0</v>
      </c>
    </row>
    <row r="5087" spans="1:31" x14ac:dyDescent="0.25">
      <c r="A5087">
        <v>1</v>
      </c>
      <c r="B5087">
        <v>60</v>
      </c>
      <c r="C5087">
        <v>31.68</v>
      </c>
      <c r="D5087">
        <v>675</v>
      </c>
      <c r="E5087">
        <v>1</v>
      </c>
      <c r="F5087" t="str">
        <f t="shared" si="1513"/>
        <v/>
      </c>
      <c r="G5087">
        <f t="shared" si="1514"/>
        <v>0.745</v>
      </c>
      <c r="H5087" t="str">
        <f t="shared" si="1515"/>
        <v/>
      </c>
      <c r="I5087" s="1">
        <f t="shared" si="1516"/>
        <v>0.745</v>
      </c>
      <c r="K5087" s="1">
        <f t="shared" si="1517"/>
        <v>0</v>
      </c>
      <c r="L5087" s="1">
        <f t="shared" si="1518"/>
        <v>0</v>
      </c>
      <c r="M5087" s="1">
        <f t="shared" si="1519"/>
        <v>0</v>
      </c>
      <c r="P5087" s="1">
        <f t="shared" si="1520"/>
        <v>0</v>
      </c>
      <c r="Q5087" s="1">
        <f t="shared" si="1521"/>
        <v>0</v>
      </c>
      <c r="R5087" s="1">
        <f t="shared" si="1522"/>
        <v>1</v>
      </c>
      <c r="S5087" s="1">
        <f t="shared" si="1523"/>
        <v>0</v>
      </c>
      <c r="V5087" s="1">
        <f t="shared" si="1524"/>
        <v>0</v>
      </c>
      <c r="W5087" s="1">
        <f t="shared" si="1525"/>
        <v>0</v>
      </c>
      <c r="X5087" s="1">
        <f t="shared" si="1526"/>
        <v>1</v>
      </c>
      <c r="Y5087" s="1">
        <f t="shared" si="1527"/>
        <v>0</v>
      </c>
      <c r="AB5087" s="1">
        <f t="shared" si="1528"/>
        <v>0</v>
      </c>
      <c r="AC5087" s="1">
        <f t="shared" si="1529"/>
        <v>0</v>
      </c>
      <c r="AD5087" s="1">
        <f t="shared" si="1530"/>
        <v>1</v>
      </c>
      <c r="AE5087" s="1">
        <f t="shared" si="1531"/>
        <v>0</v>
      </c>
    </row>
    <row r="5088" spans="1:31" x14ac:dyDescent="0.25">
      <c r="A5088">
        <v>1</v>
      </c>
      <c r="B5088">
        <v>60</v>
      </c>
      <c r="C5088">
        <v>18.36</v>
      </c>
      <c r="D5088">
        <v>675</v>
      </c>
      <c r="E5088">
        <v>1</v>
      </c>
      <c r="F5088" t="str">
        <f t="shared" si="1513"/>
        <v/>
      </c>
      <c r="G5088">
        <f t="shared" si="1514"/>
        <v>0.745</v>
      </c>
      <c r="H5088" t="str">
        <f t="shared" si="1515"/>
        <v/>
      </c>
      <c r="I5088" s="1">
        <f t="shared" si="1516"/>
        <v>0.745</v>
      </c>
      <c r="K5088" s="1">
        <f t="shared" si="1517"/>
        <v>0</v>
      </c>
      <c r="L5088" s="1">
        <f t="shared" si="1518"/>
        <v>0</v>
      </c>
      <c r="M5088" s="1">
        <f t="shared" si="1519"/>
        <v>0</v>
      </c>
      <c r="P5088" s="1">
        <f t="shared" si="1520"/>
        <v>0</v>
      </c>
      <c r="Q5088" s="1">
        <f t="shared" si="1521"/>
        <v>0</v>
      </c>
      <c r="R5088" s="1">
        <f t="shared" si="1522"/>
        <v>1</v>
      </c>
      <c r="S5088" s="1">
        <f t="shared" si="1523"/>
        <v>0</v>
      </c>
      <c r="V5088" s="1">
        <f t="shared" si="1524"/>
        <v>0</v>
      </c>
      <c r="W5088" s="1">
        <f t="shared" si="1525"/>
        <v>0</v>
      </c>
      <c r="X5088" s="1">
        <f t="shared" si="1526"/>
        <v>1</v>
      </c>
      <c r="Y5088" s="1">
        <f t="shared" si="1527"/>
        <v>0</v>
      </c>
      <c r="AB5088" s="1">
        <f t="shared" si="1528"/>
        <v>0</v>
      </c>
      <c r="AC5088" s="1">
        <f t="shared" si="1529"/>
        <v>0</v>
      </c>
      <c r="AD5088" s="1">
        <f t="shared" si="1530"/>
        <v>1</v>
      </c>
      <c r="AE5088" s="1">
        <f t="shared" si="1531"/>
        <v>0</v>
      </c>
    </row>
    <row r="5089" spans="1:31" x14ac:dyDescent="0.25">
      <c r="A5089">
        <v>0</v>
      </c>
      <c r="B5089">
        <v>60</v>
      </c>
      <c r="C5089">
        <v>15.86</v>
      </c>
      <c r="D5089">
        <v>670</v>
      </c>
      <c r="E5089">
        <v>1</v>
      </c>
      <c r="F5089" t="str">
        <f t="shared" si="1513"/>
        <v/>
      </c>
      <c r="G5089">
        <f t="shared" si="1514"/>
        <v>0.83199999999999996</v>
      </c>
      <c r="H5089" t="str">
        <f t="shared" si="1515"/>
        <v/>
      </c>
      <c r="I5089" s="1">
        <f t="shared" si="1516"/>
        <v>0.83199999999999996</v>
      </c>
      <c r="K5089" s="1">
        <f t="shared" si="1517"/>
        <v>0</v>
      </c>
      <c r="L5089" s="1">
        <f t="shared" si="1518"/>
        <v>1</v>
      </c>
      <c r="M5089" s="1">
        <f t="shared" si="1519"/>
        <v>1</v>
      </c>
      <c r="P5089" s="1">
        <f t="shared" si="1520"/>
        <v>0</v>
      </c>
      <c r="Q5089" s="1">
        <f t="shared" si="1521"/>
        <v>0</v>
      </c>
      <c r="R5089" s="1">
        <f t="shared" si="1522"/>
        <v>1</v>
      </c>
      <c r="S5089" s="1">
        <f t="shared" si="1523"/>
        <v>0</v>
      </c>
      <c r="V5089" s="1">
        <f t="shared" si="1524"/>
        <v>1</v>
      </c>
      <c r="W5089" s="1">
        <f t="shared" si="1525"/>
        <v>0</v>
      </c>
      <c r="X5089" s="1">
        <f t="shared" si="1526"/>
        <v>0</v>
      </c>
      <c r="Y5089" s="1">
        <f t="shared" si="1527"/>
        <v>0</v>
      </c>
      <c r="AB5089" s="1">
        <f t="shared" si="1528"/>
        <v>1</v>
      </c>
      <c r="AC5089" s="1">
        <f t="shared" si="1529"/>
        <v>0</v>
      </c>
      <c r="AD5089" s="1">
        <f t="shared" si="1530"/>
        <v>0</v>
      </c>
      <c r="AE5089" s="1">
        <f t="shared" si="1531"/>
        <v>0</v>
      </c>
    </row>
    <row r="5090" spans="1:31" x14ac:dyDescent="0.25">
      <c r="A5090">
        <v>1</v>
      </c>
      <c r="B5090">
        <v>174</v>
      </c>
      <c r="C5090">
        <v>12.06</v>
      </c>
      <c r="D5090">
        <v>700</v>
      </c>
      <c r="E5090">
        <v>1</v>
      </c>
      <c r="F5090" t="str">
        <f t="shared" si="1513"/>
        <v/>
      </c>
      <c r="G5090" t="str">
        <f t="shared" si="1514"/>
        <v/>
      </c>
      <c r="H5090">
        <f t="shared" si="1515"/>
        <v>0.89200000000000002</v>
      </c>
      <c r="I5090" s="1">
        <f t="shared" si="1516"/>
        <v>0.89200000000000002</v>
      </c>
      <c r="K5090" s="1">
        <f t="shared" si="1517"/>
        <v>1</v>
      </c>
      <c r="L5090" s="1">
        <f t="shared" si="1518"/>
        <v>1</v>
      </c>
      <c r="M5090" s="1">
        <f t="shared" si="1519"/>
        <v>1</v>
      </c>
      <c r="P5090" s="1">
        <f t="shared" si="1520"/>
        <v>1</v>
      </c>
      <c r="Q5090" s="1">
        <f t="shared" si="1521"/>
        <v>0</v>
      </c>
      <c r="R5090" s="1">
        <f t="shared" si="1522"/>
        <v>0</v>
      </c>
      <c r="S5090" s="1">
        <f t="shared" si="1523"/>
        <v>0</v>
      </c>
      <c r="V5090" s="1">
        <f t="shared" si="1524"/>
        <v>1</v>
      </c>
      <c r="W5090" s="1">
        <f t="shared" si="1525"/>
        <v>0</v>
      </c>
      <c r="X5090" s="1">
        <f t="shared" si="1526"/>
        <v>0</v>
      </c>
      <c r="Y5090" s="1">
        <f t="shared" si="1527"/>
        <v>0</v>
      </c>
      <c r="AB5090" s="1">
        <f t="shared" si="1528"/>
        <v>1</v>
      </c>
      <c r="AC5090" s="1">
        <f t="shared" si="1529"/>
        <v>0</v>
      </c>
      <c r="AD5090" s="1">
        <f t="shared" si="1530"/>
        <v>0</v>
      </c>
      <c r="AE5090" s="1">
        <f t="shared" si="1531"/>
        <v>0</v>
      </c>
    </row>
    <row r="5091" spans="1:31" x14ac:dyDescent="0.25">
      <c r="A5091">
        <v>0</v>
      </c>
      <c r="B5091">
        <v>90</v>
      </c>
      <c r="C5091">
        <v>20.29</v>
      </c>
      <c r="D5091">
        <v>705</v>
      </c>
      <c r="E5091">
        <v>1</v>
      </c>
      <c r="F5091" t="str">
        <f t="shared" si="1513"/>
        <v/>
      </c>
      <c r="G5091" t="str">
        <f t="shared" si="1514"/>
        <v/>
      </c>
      <c r="H5091">
        <f t="shared" si="1515"/>
        <v>0.89200000000000002</v>
      </c>
      <c r="I5091" s="1">
        <f t="shared" si="1516"/>
        <v>0.89200000000000002</v>
      </c>
      <c r="K5091" s="1">
        <f t="shared" si="1517"/>
        <v>1</v>
      </c>
      <c r="L5091" s="1">
        <f t="shared" si="1518"/>
        <v>1</v>
      </c>
      <c r="M5091" s="1">
        <f t="shared" si="1519"/>
        <v>1</v>
      </c>
      <c r="P5091" s="1">
        <f t="shared" si="1520"/>
        <v>1</v>
      </c>
      <c r="Q5091" s="1">
        <f t="shared" si="1521"/>
        <v>0</v>
      </c>
      <c r="R5091" s="1">
        <f t="shared" si="1522"/>
        <v>0</v>
      </c>
      <c r="S5091" s="1">
        <f t="shared" si="1523"/>
        <v>0</v>
      </c>
      <c r="V5091" s="1">
        <f t="shared" si="1524"/>
        <v>1</v>
      </c>
      <c r="W5091" s="1">
        <f t="shared" si="1525"/>
        <v>0</v>
      </c>
      <c r="X5091" s="1">
        <f t="shared" si="1526"/>
        <v>0</v>
      </c>
      <c r="Y5091" s="1">
        <f t="shared" si="1527"/>
        <v>0</v>
      </c>
      <c r="AB5091" s="1">
        <f t="shared" si="1528"/>
        <v>1</v>
      </c>
      <c r="AC5091" s="1">
        <f t="shared" si="1529"/>
        <v>0</v>
      </c>
      <c r="AD5091" s="1">
        <f t="shared" si="1530"/>
        <v>0</v>
      </c>
      <c r="AE5091" s="1">
        <f t="shared" si="1531"/>
        <v>0</v>
      </c>
    </row>
    <row r="5092" spans="1:31" x14ac:dyDescent="0.25">
      <c r="A5092">
        <v>1</v>
      </c>
      <c r="B5092">
        <v>38</v>
      </c>
      <c r="C5092">
        <v>21.83</v>
      </c>
      <c r="D5092">
        <v>685</v>
      </c>
      <c r="E5092">
        <v>1</v>
      </c>
      <c r="F5092" t="str">
        <f t="shared" si="1513"/>
        <v/>
      </c>
      <c r="G5092">
        <f t="shared" si="1514"/>
        <v>0.745</v>
      </c>
      <c r="H5092" t="str">
        <f t="shared" si="1515"/>
        <v/>
      </c>
      <c r="I5092" s="1">
        <f t="shared" si="1516"/>
        <v>0.745</v>
      </c>
      <c r="K5092" s="1">
        <f t="shared" si="1517"/>
        <v>0</v>
      </c>
      <c r="L5092" s="1">
        <f t="shared" si="1518"/>
        <v>0</v>
      </c>
      <c r="M5092" s="1">
        <f t="shared" si="1519"/>
        <v>0</v>
      </c>
      <c r="P5092" s="1">
        <f t="shared" si="1520"/>
        <v>0</v>
      </c>
      <c r="Q5092" s="1">
        <f t="shared" si="1521"/>
        <v>0</v>
      </c>
      <c r="R5092" s="1">
        <f t="shared" si="1522"/>
        <v>1</v>
      </c>
      <c r="S5092" s="1">
        <f t="shared" si="1523"/>
        <v>0</v>
      </c>
      <c r="V5092" s="1">
        <f t="shared" si="1524"/>
        <v>0</v>
      </c>
      <c r="W5092" s="1">
        <f t="shared" si="1525"/>
        <v>0</v>
      </c>
      <c r="X5092" s="1">
        <f t="shared" si="1526"/>
        <v>1</v>
      </c>
      <c r="Y5092" s="1">
        <f t="shared" si="1527"/>
        <v>0</v>
      </c>
      <c r="AB5092" s="1">
        <f t="shared" si="1528"/>
        <v>0</v>
      </c>
      <c r="AC5092" s="1">
        <f t="shared" si="1529"/>
        <v>0</v>
      </c>
      <c r="AD5092" s="1">
        <f t="shared" si="1530"/>
        <v>1</v>
      </c>
      <c r="AE5092" s="1">
        <f t="shared" si="1531"/>
        <v>0</v>
      </c>
    </row>
    <row r="5093" spans="1:31" x14ac:dyDescent="0.25">
      <c r="A5093">
        <v>1</v>
      </c>
      <c r="B5093">
        <v>120</v>
      </c>
      <c r="C5093">
        <v>6.95</v>
      </c>
      <c r="D5093">
        <v>670</v>
      </c>
      <c r="E5093">
        <v>1</v>
      </c>
      <c r="F5093" t="str">
        <f t="shared" si="1513"/>
        <v/>
      </c>
      <c r="G5093" t="str">
        <f t="shared" si="1514"/>
        <v/>
      </c>
      <c r="H5093">
        <f t="shared" si="1515"/>
        <v>0.85199999999999998</v>
      </c>
      <c r="I5093" s="1">
        <f t="shared" si="1516"/>
        <v>0.85199999999999998</v>
      </c>
      <c r="K5093" s="1">
        <f t="shared" si="1517"/>
        <v>1</v>
      </c>
      <c r="L5093" s="1">
        <f t="shared" si="1518"/>
        <v>1</v>
      </c>
      <c r="M5093" s="1">
        <f t="shared" si="1519"/>
        <v>1</v>
      </c>
      <c r="P5093" s="1">
        <f t="shared" si="1520"/>
        <v>1</v>
      </c>
      <c r="Q5093" s="1">
        <f t="shared" si="1521"/>
        <v>0</v>
      </c>
      <c r="R5093" s="1">
        <f t="shared" si="1522"/>
        <v>0</v>
      </c>
      <c r="S5093" s="1">
        <f t="shared" si="1523"/>
        <v>0</v>
      </c>
      <c r="V5093" s="1">
        <f t="shared" si="1524"/>
        <v>1</v>
      </c>
      <c r="W5093" s="1">
        <f t="shared" si="1525"/>
        <v>0</v>
      </c>
      <c r="X5093" s="1">
        <f t="shared" si="1526"/>
        <v>0</v>
      </c>
      <c r="Y5093" s="1">
        <f t="shared" si="1527"/>
        <v>0</v>
      </c>
      <c r="AB5093" s="1">
        <f t="shared" si="1528"/>
        <v>1</v>
      </c>
      <c r="AC5093" s="1">
        <f t="shared" si="1529"/>
        <v>0</v>
      </c>
      <c r="AD5093" s="1">
        <f t="shared" si="1530"/>
        <v>0</v>
      </c>
      <c r="AE5093" s="1">
        <f t="shared" si="1531"/>
        <v>0</v>
      </c>
    </row>
    <row r="5094" spans="1:31" x14ac:dyDescent="0.25">
      <c r="A5094">
        <v>1</v>
      </c>
      <c r="B5094">
        <v>62.4</v>
      </c>
      <c r="C5094">
        <v>13</v>
      </c>
      <c r="D5094">
        <v>710</v>
      </c>
      <c r="E5094">
        <v>1</v>
      </c>
      <c r="F5094" t="str">
        <f t="shared" si="1513"/>
        <v/>
      </c>
      <c r="G5094">
        <f t="shared" si="1514"/>
        <v>0.83199999999999996</v>
      </c>
      <c r="H5094" t="str">
        <f t="shared" si="1515"/>
        <v/>
      </c>
      <c r="I5094" s="1">
        <f t="shared" si="1516"/>
        <v>0.83199999999999996</v>
      </c>
      <c r="K5094" s="1">
        <f t="shared" si="1517"/>
        <v>0</v>
      </c>
      <c r="L5094" s="1">
        <f t="shared" si="1518"/>
        <v>1</v>
      </c>
      <c r="M5094" s="1">
        <f t="shared" si="1519"/>
        <v>1</v>
      </c>
      <c r="P5094" s="1">
        <f t="shared" si="1520"/>
        <v>0</v>
      </c>
      <c r="Q5094" s="1">
        <f t="shared" si="1521"/>
        <v>0</v>
      </c>
      <c r="R5094" s="1">
        <f t="shared" si="1522"/>
        <v>1</v>
      </c>
      <c r="S5094" s="1">
        <f t="shared" si="1523"/>
        <v>0</v>
      </c>
      <c r="V5094" s="1">
        <f t="shared" si="1524"/>
        <v>1</v>
      </c>
      <c r="W5094" s="1">
        <f t="shared" si="1525"/>
        <v>0</v>
      </c>
      <c r="X5094" s="1">
        <f t="shared" si="1526"/>
        <v>0</v>
      </c>
      <c r="Y5094" s="1">
        <f t="shared" si="1527"/>
        <v>0</v>
      </c>
      <c r="AB5094" s="1">
        <f t="shared" si="1528"/>
        <v>1</v>
      </c>
      <c r="AC5094" s="1">
        <f t="shared" si="1529"/>
        <v>0</v>
      </c>
      <c r="AD5094" s="1">
        <f t="shared" si="1530"/>
        <v>0</v>
      </c>
      <c r="AE5094" s="1">
        <f t="shared" si="1531"/>
        <v>0</v>
      </c>
    </row>
    <row r="5095" spans="1:31" x14ac:dyDescent="0.25">
      <c r="A5095">
        <v>0</v>
      </c>
      <c r="B5095">
        <v>58</v>
      </c>
      <c r="C5095">
        <v>12.83</v>
      </c>
      <c r="D5095">
        <v>660</v>
      </c>
      <c r="E5095">
        <v>1</v>
      </c>
      <c r="F5095" t="str">
        <f t="shared" si="1513"/>
        <v/>
      </c>
      <c r="G5095">
        <f t="shared" si="1514"/>
        <v>0.83199999999999996</v>
      </c>
      <c r="H5095" t="str">
        <f t="shared" si="1515"/>
        <v/>
      </c>
      <c r="I5095" s="1">
        <f t="shared" si="1516"/>
        <v>0.83199999999999996</v>
      </c>
      <c r="K5095" s="1">
        <f t="shared" si="1517"/>
        <v>0</v>
      </c>
      <c r="L5095" s="1">
        <f t="shared" si="1518"/>
        <v>1</v>
      </c>
      <c r="M5095" s="1">
        <f t="shared" si="1519"/>
        <v>1</v>
      </c>
      <c r="P5095" s="1">
        <f t="shared" si="1520"/>
        <v>0</v>
      </c>
      <c r="Q5095" s="1">
        <f t="shared" si="1521"/>
        <v>0</v>
      </c>
      <c r="R5095" s="1">
        <f t="shared" si="1522"/>
        <v>1</v>
      </c>
      <c r="S5095" s="1">
        <f t="shared" si="1523"/>
        <v>0</v>
      </c>
      <c r="V5095" s="1">
        <f t="shared" si="1524"/>
        <v>1</v>
      </c>
      <c r="W5095" s="1">
        <f t="shared" si="1525"/>
        <v>0</v>
      </c>
      <c r="X5095" s="1">
        <f t="shared" si="1526"/>
        <v>0</v>
      </c>
      <c r="Y5095" s="1">
        <f t="shared" si="1527"/>
        <v>0</v>
      </c>
      <c r="AB5095" s="1">
        <f t="shared" si="1528"/>
        <v>1</v>
      </c>
      <c r="AC5095" s="1">
        <f t="shared" si="1529"/>
        <v>0</v>
      </c>
      <c r="AD5095" s="1">
        <f t="shared" si="1530"/>
        <v>0</v>
      </c>
      <c r="AE5095" s="1">
        <f t="shared" si="1531"/>
        <v>0</v>
      </c>
    </row>
    <row r="5096" spans="1:31" x14ac:dyDescent="0.25">
      <c r="A5096">
        <v>0</v>
      </c>
      <c r="B5096">
        <v>40.5</v>
      </c>
      <c r="C5096">
        <v>37.36</v>
      </c>
      <c r="D5096">
        <v>670</v>
      </c>
      <c r="E5096">
        <v>1</v>
      </c>
      <c r="F5096" t="str">
        <f t="shared" si="1513"/>
        <v/>
      </c>
      <c r="G5096">
        <f t="shared" si="1514"/>
        <v>0.745</v>
      </c>
      <c r="H5096" t="str">
        <f t="shared" si="1515"/>
        <v/>
      </c>
      <c r="I5096" s="1">
        <f t="shared" si="1516"/>
        <v>0.745</v>
      </c>
      <c r="K5096" s="1">
        <f t="shared" si="1517"/>
        <v>0</v>
      </c>
      <c r="L5096" s="1">
        <f t="shared" si="1518"/>
        <v>0</v>
      </c>
      <c r="M5096" s="1">
        <f t="shared" si="1519"/>
        <v>0</v>
      </c>
      <c r="P5096" s="1">
        <f t="shared" si="1520"/>
        <v>0</v>
      </c>
      <c r="Q5096" s="1">
        <f t="shared" si="1521"/>
        <v>0</v>
      </c>
      <c r="R5096" s="1">
        <f t="shared" si="1522"/>
        <v>1</v>
      </c>
      <c r="S5096" s="1">
        <f t="shared" si="1523"/>
        <v>0</v>
      </c>
      <c r="V5096" s="1">
        <f t="shared" si="1524"/>
        <v>0</v>
      </c>
      <c r="W5096" s="1">
        <f t="shared" si="1525"/>
        <v>0</v>
      </c>
      <c r="X5096" s="1">
        <f t="shared" si="1526"/>
        <v>1</v>
      </c>
      <c r="Y5096" s="1">
        <f t="shared" si="1527"/>
        <v>0</v>
      </c>
      <c r="AB5096" s="1">
        <f t="shared" si="1528"/>
        <v>0</v>
      </c>
      <c r="AC5096" s="1">
        <f t="shared" si="1529"/>
        <v>0</v>
      </c>
      <c r="AD5096" s="1">
        <f t="shared" si="1530"/>
        <v>1</v>
      </c>
      <c r="AE5096" s="1">
        <f t="shared" si="1531"/>
        <v>0</v>
      </c>
    </row>
    <row r="5097" spans="1:31" x14ac:dyDescent="0.25">
      <c r="A5097">
        <v>1</v>
      </c>
      <c r="B5097">
        <v>53.238</v>
      </c>
      <c r="C5097">
        <v>19.91</v>
      </c>
      <c r="D5097">
        <v>685</v>
      </c>
      <c r="E5097">
        <v>1</v>
      </c>
      <c r="F5097" t="str">
        <f t="shared" si="1513"/>
        <v/>
      </c>
      <c r="G5097">
        <f t="shared" si="1514"/>
        <v>0.745</v>
      </c>
      <c r="H5097" t="str">
        <f t="shared" si="1515"/>
        <v/>
      </c>
      <c r="I5097" s="1">
        <f t="shared" si="1516"/>
        <v>0.745</v>
      </c>
      <c r="K5097" s="1">
        <f t="shared" si="1517"/>
        <v>0</v>
      </c>
      <c r="L5097" s="1">
        <f t="shared" si="1518"/>
        <v>0</v>
      </c>
      <c r="M5097" s="1">
        <f t="shared" si="1519"/>
        <v>0</v>
      </c>
      <c r="P5097" s="1">
        <f t="shared" si="1520"/>
        <v>0</v>
      </c>
      <c r="Q5097" s="1">
        <f t="shared" si="1521"/>
        <v>0</v>
      </c>
      <c r="R5097" s="1">
        <f t="shared" si="1522"/>
        <v>1</v>
      </c>
      <c r="S5097" s="1">
        <f t="shared" si="1523"/>
        <v>0</v>
      </c>
      <c r="V5097" s="1">
        <f t="shared" si="1524"/>
        <v>0</v>
      </c>
      <c r="W5097" s="1">
        <f t="shared" si="1525"/>
        <v>0</v>
      </c>
      <c r="X5097" s="1">
        <f t="shared" si="1526"/>
        <v>1</v>
      </c>
      <c r="Y5097" s="1">
        <f t="shared" si="1527"/>
        <v>0</v>
      </c>
      <c r="AB5097" s="1">
        <f t="shared" si="1528"/>
        <v>0</v>
      </c>
      <c r="AC5097" s="1">
        <f t="shared" si="1529"/>
        <v>0</v>
      </c>
      <c r="AD5097" s="1">
        <f t="shared" si="1530"/>
        <v>1</v>
      </c>
      <c r="AE5097" s="1">
        <f t="shared" si="1531"/>
        <v>0</v>
      </c>
    </row>
    <row r="5098" spans="1:31" x14ac:dyDescent="0.25">
      <c r="A5098">
        <v>0</v>
      </c>
      <c r="B5098">
        <v>30</v>
      </c>
      <c r="C5098">
        <v>5.41</v>
      </c>
      <c r="D5098">
        <v>675</v>
      </c>
      <c r="E5098">
        <v>1</v>
      </c>
      <c r="F5098" t="str">
        <f t="shared" si="1513"/>
        <v/>
      </c>
      <c r="G5098">
        <f t="shared" si="1514"/>
        <v>0.72499999999999998</v>
      </c>
      <c r="H5098" t="str">
        <f t="shared" si="1515"/>
        <v/>
      </c>
      <c r="I5098" s="1">
        <f t="shared" si="1516"/>
        <v>0.72499999999999998</v>
      </c>
      <c r="K5098" s="1">
        <f t="shared" si="1517"/>
        <v>0</v>
      </c>
      <c r="L5098" s="1">
        <f t="shared" si="1518"/>
        <v>0</v>
      </c>
      <c r="M5098" s="1">
        <f t="shared" si="1519"/>
        <v>0</v>
      </c>
      <c r="P5098" s="1">
        <f t="shared" si="1520"/>
        <v>0</v>
      </c>
      <c r="Q5098" s="1">
        <f t="shared" si="1521"/>
        <v>0</v>
      </c>
      <c r="R5098" s="1">
        <f t="shared" si="1522"/>
        <v>1</v>
      </c>
      <c r="S5098" s="1">
        <f t="shared" si="1523"/>
        <v>0</v>
      </c>
      <c r="V5098" s="1">
        <f t="shared" si="1524"/>
        <v>0</v>
      </c>
      <c r="W5098" s="1">
        <f t="shared" si="1525"/>
        <v>0</v>
      </c>
      <c r="X5098" s="1">
        <f t="shared" si="1526"/>
        <v>1</v>
      </c>
      <c r="Y5098" s="1">
        <f t="shared" si="1527"/>
        <v>0</v>
      </c>
      <c r="AB5098" s="1">
        <f t="shared" si="1528"/>
        <v>0</v>
      </c>
      <c r="AC5098" s="1">
        <f t="shared" si="1529"/>
        <v>0</v>
      </c>
      <c r="AD5098" s="1">
        <f t="shared" si="1530"/>
        <v>1</v>
      </c>
      <c r="AE5098" s="1">
        <f t="shared" si="1531"/>
        <v>0</v>
      </c>
    </row>
    <row r="5099" spans="1:31" x14ac:dyDescent="0.25">
      <c r="A5099">
        <v>1</v>
      </c>
      <c r="B5099">
        <v>62</v>
      </c>
      <c r="C5099">
        <v>8.1199999999999992</v>
      </c>
      <c r="D5099">
        <v>710</v>
      </c>
      <c r="E5099">
        <v>1</v>
      </c>
      <c r="F5099" t="str">
        <f t="shared" si="1513"/>
        <v/>
      </c>
      <c r="G5099">
        <f t="shared" si="1514"/>
        <v>0.83199999999999996</v>
      </c>
      <c r="H5099" t="str">
        <f t="shared" si="1515"/>
        <v/>
      </c>
      <c r="I5099" s="1">
        <f t="shared" si="1516"/>
        <v>0.83199999999999996</v>
      </c>
      <c r="K5099" s="1">
        <f t="shared" si="1517"/>
        <v>0</v>
      </c>
      <c r="L5099" s="1">
        <f t="shared" si="1518"/>
        <v>1</v>
      </c>
      <c r="M5099" s="1">
        <f t="shared" si="1519"/>
        <v>1</v>
      </c>
      <c r="P5099" s="1">
        <f t="shared" si="1520"/>
        <v>0</v>
      </c>
      <c r="Q5099" s="1">
        <f t="shared" si="1521"/>
        <v>0</v>
      </c>
      <c r="R5099" s="1">
        <f t="shared" si="1522"/>
        <v>1</v>
      </c>
      <c r="S5099" s="1">
        <f t="shared" si="1523"/>
        <v>0</v>
      </c>
      <c r="V5099" s="1">
        <f t="shared" si="1524"/>
        <v>1</v>
      </c>
      <c r="W5099" s="1">
        <f t="shared" si="1525"/>
        <v>0</v>
      </c>
      <c r="X5099" s="1">
        <f t="shared" si="1526"/>
        <v>0</v>
      </c>
      <c r="Y5099" s="1">
        <f t="shared" si="1527"/>
        <v>0</v>
      </c>
      <c r="AB5099" s="1">
        <f t="shared" si="1528"/>
        <v>1</v>
      </c>
      <c r="AC5099" s="1">
        <f t="shared" si="1529"/>
        <v>0</v>
      </c>
      <c r="AD5099" s="1">
        <f t="shared" si="1530"/>
        <v>0</v>
      </c>
      <c r="AE5099" s="1">
        <f t="shared" si="1531"/>
        <v>0</v>
      </c>
    </row>
    <row r="5100" spans="1:31" x14ac:dyDescent="0.25">
      <c r="A5100">
        <v>0</v>
      </c>
      <c r="B5100">
        <v>70</v>
      </c>
      <c r="C5100">
        <v>17.07</v>
      </c>
      <c r="D5100">
        <v>660</v>
      </c>
      <c r="E5100">
        <v>1</v>
      </c>
      <c r="F5100" t="str">
        <f t="shared" si="1513"/>
        <v/>
      </c>
      <c r="G5100">
        <f t="shared" si="1514"/>
        <v>0.745</v>
      </c>
      <c r="H5100" t="str">
        <f t="shared" si="1515"/>
        <v/>
      </c>
      <c r="I5100" s="1">
        <f t="shared" si="1516"/>
        <v>0.745</v>
      </c>
      <c r="K5100" s="1">
        <f t="shared" si="1517"/>
        <v>0</v>
      </c>
      <c r="L5100" s="1">
        <f t="shared" si="1518"/>
        <v>0</v>
      </c>
      <c r="M5100" s="1">
        <f t="shared" si="1519"/>
        <v>0</v>
      </c>
      <c r="P5100" s="1">
        <f t="shared" si="1520"/>
        <v>0</v>
      </c>
      <c r="Q5100" s="1">
        <f t="shared" si="1521"/>
        <v>0</v>
      </c>
      <c r="R5100" s="1">
        <f t="shared" si="1522"/>
        <v>1</v>
      </c>
      <c r="S5100" s="1">
        <f t="shared" si="1523"/>
        <v>0</v>
      </c>
      <c r="V5100" s="1">
        <f t="shared" si="1524"/>
        <v>0</v>
      </c>
      <c r="W5100" s="1">
        <f t="shared" si="1525"/>
        <v>0</v>
      </c>
      <c r="X5100" s="1">
        <f t="shared" si="1526"/>
        <v>1</v>
      </c>
      <c r="Y5100" s="1">
        <f t="shared" si="1527"/>
        <v>0</v>
      </c>
      <c r="AB5100" s="1">
        <f t="shared" si="1528"/>
        <v>0</v>
      </c>
      <c r="AC5100" s="1">
        <f t="shared" si="1529"/>
        <v>0</v>
      </c>
      <c r="AD5100" s="1">
        <f t="shared" si="1530"/>
        <v>1</v>
      </c>
      <c r="AE5100" s="1">
        <f t="shared" si="1531"/>
        <v>0</v>
      </c>
    </row>
    <row r="5101" spans="1:31" x14ac:dyDescent="0.25">
      <c r="A5101">
        <v>1</v>
      </c>
      <c r="B5101">
        <v>40</v>
      </c>
      <c r="C5101">
        <v>14.34</v>
      </c>
      <c r="D5101">
        <v>710</v>
      </c>
      <c r="E5101">
        <v>1</v>
      </c>
      <c r="F5101" t="str">
        <f t="shared" si="1513"/>
        <v/>
      </c>
      <c r="G5101">
        <f t="shared" si="1514"/>
        <v>0.83199999999999996</v>
      </c>
      <c r="H5101" t="str">
        <f t="shared" si="1515"/>
        <v/>
      </c>
      <c r="I5101" s="1">
        <f t="shared" si="1516"/>
        <v>0.83199999999999996</v>
      </c>
      <c r="K5101" s="1">
        <f t="shared" si="1517"/>
        <v>0</v>
      </c>
      <c r="L5101" s="1">
        <f t="shared" si="1518"/>
        <v>1</v>
      </c>
      <c r="M5101" s="1">
        <f t="shared" si="1519"/>
        <v>1</v>
      </c>
      <c r="P5101" s="1">
        <f t="shared" si="1520"/>
        <v>0</v>
      </c>
      <c r="Q5101" s="1">
        <f t="shared" si="1521"/>
        <v>0</v>
      </c>
      <c r="R5101" s="1">
        <f t="shared" si="1522"/>
        <v>1</v>
      </c>
      <c r="S5101" s="1">
        <f t="shared" si="1523"/>
        <v>0</v>
      </c>
      <c r="V5101" s="1">
        <f t="shared" si="1524"/>
        <v>1</v>
      </c>
      <c r="W5101" s="1">
        <f t="shared" si="1525"/>
        <v>0</v>
      </c>
      <c r="X5101" s="1">
        <f t="shared" si="1526"/>
        <v>0</v>
      </c>
      <c r="Y5101" s="1">
        <f t="shared" si="1527"/>
        <v>0</v>
      </c>
      <c r="AB5101" s="1">
        <f t="shared" si="1528"/>
        <v>1</v>
      </c>
      <c r="AC5101" s="1">
        <f t="shared" si="1529"/>
        <v>0</v>
      </c>
      <c r="AD5101" s="1">
        <f t="shared" si="1530"/>
        <v>0</v>
      </c>
      <c r="AE5101" s="1">
        <f t="shared" si="1531"/>
        <v>0</v>
      </c>
    </row>
    <row r="5102" spans="1:31" x14ac:dyDescent="0.25">
      <c r="A5102">
        <v>0</v>
      </c>
      <c r="B5102">
        <v>33.119999999999997</v>
      </c>
      <c r="C5102">
        <v>23.55</v>
      </c>
      <c r="D5102">
        <v>705</v>
      </c>
      <c r="E5102">
        <v>1</v>
      </c>
      <c r="F5102" t="str">
        <f t="shared" si="1513"/>
        <v/>
      </c>
      <c r="G5102">
        <f t="shared" si="1514"/>
        <v>0.81200000000000006</v>
      </c>
      <c r="H5102" t="str">
        <f t="shared" si="1515"/>
        <v/>
      </c>
      <c r="I5102" s="1">
        <f t="shared" si="1516"/>
        <v>0.81200000000000006</v>
      </c>
      <c r="K5102" s="1">
        <f t="shared" si="1517"/>
        <v>0</v>
      </c>
      <c r="L5102" s="1">
        <f t="shared" si="1518"/>
        <v>1</v>
      </c>
      <c r="M5102" s="1">
        <f t="shared" si="1519"/>
        <v>1</v>
      </c>
      <c r="P5102" s="1">
        <f t="shared" si="1520"/>
        <v>0</v>
      </c>
      <c r="Q5102" s="1">
        <f t="shared" si="1521"/>
        <v>0</v>
      </c>
      <c r="R5102" s="1">
        <f t="shared" si="1522"/>
        <v>1</v>
      </c>
      <c r="S5102" s="1">
        <f t="shared" si="1523"/>
        <v>0</v>
      </c>
      <c r="V5102" s="1">
        <f t="shared" si="1524"/>
        <v>1</v>
      </c>
      <c r="W5102" s="1">
        <f t="shared" si="1525"/>
        <v>0</v>
      </c>
      <c r="X5102" s="1">
        <f t="shared" si="1526"/>
        <v>0</v>
      </c>
      <c r="Y5102" s="1">
        <f t="shared" si="1527"/>
        <v>0</v>
      </c>
      <c r="AB5102" s="1">
        <f t="shared" si="1528"/>
        <v>1</v>
      </c>
      <c r="AC5102" s="1">
        <f t="shared" si="1529"/>
        <v>0</v>
      </c>
      <c r="AD5102" s="1">
        <f t="shared" si="1530"/>
        <v>0</v>
      </c>
      <c r="AE5102" s="1">
        <f t="shared" si="1531"/>
        <v>0</v>
      </c>
    </row>
    <row r="5103" spans="1:31" x14ac:dyDescent="0.25">
      <c r="A5103">
        <v>1</v>
      </c>
      <c r="B5103">
        <v>84</v>
      </c>
      <c r="C5103">
        <v>14.73</v>
      </c>
      <c r="D5103">
        <v>675</v>
      </c>
      <c r="E5103">
        <v>1</v>
      </c>
      <c r="F5103" t="str">
        <f t="shared" si="1513"/>
        <v/>
      </c>
      <c r="G5103">
        <f t="shared" si="1514"/>
        <v>0.83199999999999996</v>
      </c>
      <c r="H5103" t="str">
        <f t="shared" si="1515"/>
        <v/>
      </c>
      <c r="I5103" s="1">
        <f t="shared" si="1516"/>
        <v>0.83199999999999996</v>
      </c>
      <c r="K5103" s="1">
        <f t="shared" si="1517"/>
        <v>0</v>
      </c>
      <c r="L5103" s="1">
        <f t="shared" si="1518"/>
        <v>1</v>
      </c>
      <c r="M5103" s="1">
        <f t="shared" si="1519"/>
        <v>1</v>
      </c>
      <c r="P5103" s="1">
        <f t="shared" si="1520"/>
        <v>0</v>
      </c>
      <c r="Q5103" s="1">
        <f t="shared" si="1521"/>
        <v>0</v>
      </c>
      <c r="R5103" s="1">
        <f t="shared" si="1522"/>
        <v>1</v>
      </c>
      <c r="S5103" s="1">
        <f t="shared" si="1523"/>
        <v>0</v>
      </c>
      <c r="V5103" s="1">
        <f t="shared" si="1524"/>
        <v>1</v>
      </c>
      <c r="W5103" s="1">
        <f t="shared" si="1525"/>
        <v>0</v>
      </c>
      <c r="X5103" s="1">
        <f t="shared" si="1526"/>
        <v>0</v>
      </c>
      <c r="Y5103" s="1">
        <f t="shared" si="1527"/>
        <v>0</v>
      </c>
      <c r="AB5103" s="1">
        <f t="shared" si="1528"/>
        <v>1</v>
      </c>
      <c r="AC5103" s="1">
        <f t="shared" si="1529"/>
        <v>0</v>
      </c>
      <c r="AD5103" s="1">
        <f t="shared" si="1530"/>
        <v>0</v>
      </c>
      <c r="AE5103" s="1">
        <f t="shared" si="1531"/>
        <v>0</v>
      </c>
    </row>
    <row r="5104" spans="1:31" x14ac:dyDescent="0.25">
      <c r="A5104">
        <v>1</v>
      </c>
      <c r="B5104">
        <v>65</v>
      </c>
      <c r="C5104">
        <v>21.97</v>
      </c>
      <c r="D5104">
        <v>695</v>
      </c>
      <c r="E5104">
        <v>1</v>
      </c>
      <c r="F5104" t="str">
        <f t="shared" si="1513"/>
        <v/>
      </c>
      <c r="G5104">
        <f t="shared" si="1514"/>
        <v>0.81200000000000006</v>
      </c>
      <c r="H5104" t="str">
        <f t="shared" si="1515"/>
        <v/>
      </c>
      <c r="I5104" s="1">
        <f t="shared" si="1516"/>
        <v>0.81200000000000006</v>
      </c>
      <c r="K5104" s="1">
        <f t="shared" si="1517"/>
        <v>0</v>
      </c>
      <c r="L5104" s="1">
        <f t="shared" si="1518"/>
        <v>1</v>
      </c>
      <c r="M5104" s="1">
        <f t="shared" si="1519"/>
        <v>1</v>
      </c>
      <c r="P5104" s="1">
        <f t="shared" si="1520"/>
        <v>0</v>
      </c>
      <c r="Q5104" s="1">
        <f t="shared" si="1521"/>
        <v>0</v>
      </c>
      <c r="R5104" s="1">
        <f t="shared" si="1522"/>
        <v>1</v>
      </c>
      <c r="S5104" s="1">
        <f t="shared" si="1523"/>
        <v>0</v>
      </c>
      <c r="V5104" s="1">
        <f t="shared" si="1524"/>
        <v>1</v>
      </c>
      <c r="W5104" s="1">
        <f t="shared" si="1525"/>
        <v>0</v>
      </c>
      <c r="X5104" s="1">
        <f t="shared" si="1526"/>
        <v>0</v>
      </c>
      <c r="Y5104" s="1">
        <f t="shared" si="1527"/>
        <v>0</v>
      </c>
      <c r="AB5104" s="1">
        <f t="shared" si="1528"/>
        <v>1</v>
      </c>
      <c r="AC5104" s="1">
        <f t="shared" si="1529"/>
        <v>0</v>
      </c>
      <c r="AD5104" s="1">
        <f t="shared" si="1530"/>
        <v>0</v>
      </c>
      <c r="AE5104" s="1">
        <f t="shared" si="1531"/>
        <v>0</v>
      </c>
    </row>
    <row r="5105" spans="1:31" x14ac:dyDescent="0.25">
      <c r="A5105">
        <v>0</v>
      </c>
      <c r="B5105">
        <v>38</v>
      </c>
      <c r="C5105">
        <v>29.85</v>
      </c>
      <c r="D5105">
        <v>695</v>
      </c>
      <c r="E5105">
        <v>1</v>
      </c>
      <c r="F5105" t="str">
        <f t="shared" si="1513"/>
        <v/>
      </c>
      <c r="G5105">
        <f t="shared" si="1514"/>
        <v>0.81200000000000006</v>
      </c>
      <c r="H5105" t="str">
        <f t="shared" si="1515"/>
        <v/>
      </c>
      <c r="I5105" s="1">
        <f t="shared" si="1516"/>
        <v>0.81200000000000006</v>
      </c>
      <c r="K5105" s="1">
        <f t="shared" si="1517"/>
        <v>0</v>
      </c>
      <c r="L5105" s="1">
        <f t="shared" si="1518"/>
        <v>1</v>
      </c>
      <c r="M5105" s="1">
        <f t="shared" si="1519"/>
        <v>1</v>
      </c>
      <c r="P5105" s="1">
        <f t="shared" si="1520"/>
        <v>0</v>
      </c>
      <c r="Q5105" s="1">
        <f t="shared" si="1521"/>
        <v>0</v>
      </c>
      <c r="R5105" s="1">
        <f t="shared" si="1522"/>
        <v>1</v>
      </c>
      <c r="S5105" s="1">
        <f t="shared" si="1523"/>
        <v>0</v>
      </c>
      <c r="V5105" s="1">
        <f t="shared" si="1524"/>
        <v>1</v>
      </c>
      <c r="W5105" s="1">
        <f t="shared" si="1525"/>
        <v>0</v>
      </c>
      <c r="X5105" s="1">
        <f t="shared" si="1526"/>
        <v>0</v>
      </c>
      <c r="Y5105" s="1">
        <f t="shared" si="1527"/>
        <v>0</v>
      </c>
      <c r="AB5105" s="1">
        <f t="shared" si="1528"/>
        <v>1</v>
      </c>
      <c r="AC5105" s="1">
        <f t="shared" si="1529"/>
        <v>0</v>
      </c>
      <c r="AD5105" s="1">
        <f t="shared" si="1530"/>
        <v>0</v>
      </c>
      <c r="AE5105" s="1">
        <f t="shared" si="1531"/>
        <v>0</v>
      </c>
    </row>
    <row r="5106" spans="1:31" x14ac:dyDescent="0.25">
      <c r="A5106">
        <v>1</v>
      </c>
      <c r="B5106">
        <v>40</v>
      </c>
      <c r="C5106">
        <v>22.65</v>
      </c>
      <c r="D5106">
        <v>665</v>
      </c>
      <c r="E5106">
        <v>1</v>
      </c>
      <c r="F5106" t="str">
        <f t="shared" si="1513"/>
        <v/>
      </c>
      <c r="G5106">
        <f t="shared" si="1514"/>
        <v>0.745</v>
      </c>
      <c r="H5106" t="str">
        <f t="shared" si="1515"/>
        <v/>
      </c>
      <c r="I5106" s="1">
        <f t="shared" si="1516"/>
        <v>0.745</v>
      </c>
      <c r="K5106" s="1">
        <f t="shared" si="1517"/>
        <v>0</v>
      </c>
      <c r="L5106" s="1">
        <f t="shared" si="1518"/>
        <v>0</v>
      </c>
      <c r="M5106" s="1">
        <f t="shared" si="1519"/>
        <v>0</v>
      </c>
      <c r="P5106" s="1">
        <f t="shared" si="1520"/>
        <v>0</v>
      </c>
      <c r="Q5106" s="1">
        <f t="shared" si="1521"/>
        <v>0</v>
      </c>
      <c r="R5106" s="1">
        <f t="shared" si="1522"/>
        <v>1</v>
      </c>
      <c r="S5106" s="1">
        <f t="shared" si="1523"/>
        <v>0</v>
      </c>
      <c r="V5106" s="1">
        <f t="shared" si="1524"/>
        <v>0</v>
      </c>
      <c r="W5106" s="1">
        <f t="shared" si="1525"/>
        <v>0</v>
      </c>
      <c r="X5106" s="1">
        <f t="shared" si="1526"/>
        <v>1</v>
      </c>
      <c r="Y5106" s="1">
        <f t="shared" si="1527"/>
        <v>0</v>
      </c>
      <c r="AB5106" s="1">
        <f t="shared" si="1528"/>
        <v>0</v>
      </c>
      <c r="AC5106" s="1">
        <f t="shared" si="1529"/>
        <v>0</v>
      </c>
      <c r="AD5106" s="1">
        <f t="shared" si="1530"/>
        <v>1</v>
      </c>
      <c r="AE5106" s="1">
        <f t="shared" si="1531"/>
        <v>0</v>
      </c>
    </row>
    <row r="5107" spans="1:31" x14ac:dyDescent="0.25">
      <c r="A5107">
        <v>0</v>
      </c>
      <c r="B5107">
        <v>116</v>
      </c>
      <c r="C5107">
        <v>11.97</v>
      </c>
      <c r="D5107">
        <v>695</v>
      </c>
      <c r="E5107">
        <v>1</v>
      </c>
      <c r="F5107" t="str">
        <f t="shared" si="1513"/>
        <v/>
      </c>
      <c r="G5107" t="str">
        <f t="shared" si="1514"/>
        <v/>
      </c>
      <c r="H5107">
        <f t="shared" si="1515"/>
        <v>0.89200000000000002</v>
      </c>
      <c r="I5107" s="1">
        <f t="shared" si="1516"/>
        <v>0.89200000000000002</v>
      </c>
      <c r="K5107" s="1">
        <f t="shared" si="1517"/>
        <v>1</v>
      </c>
      <c r="L5107" s="1">
        <f t="shared" si="1518"/>
        <v>1</v>
      </c>
      <c r="M5107" s="1">
        <f t="shared" si="1519"/>
        <v>1</v>
      </c>
      <c r="P5107" s="1">
        <f t="shared" si="1520"/>
        <v>1</v>
      </c>
      <c r="Q5107" s="1">
        <f t="shared" si="1521"/>
        <v>0</v>
      </c>
      <c r="R5107" s="1">
        <f t="shared" si="1522"/>
        <v>0</v>
      </c>
      <c r="S5107" s="1">
        <f t="shared" si="1523"/>
        <v>0</v>
      </c>
      <c r="V5107" s="1">
        <f t="shared" si="1524"/>
        <v>1</v>
      </c>
      <c r="W5107" s="1">
        <f t="shared" si="1525"/>
        <v>0</v>
      </c>
      <c r="X5107" s="1">
        <f t="shared" si="1526"/>
        <v>0</v>
      </c>
      <c r="Y5107" s="1">
        <f t="shared" si="1527"/>
        <v>0</v>
      </c>
      <c r="AB5107" s="1">
        <f t="shared" si="1528"/>
        <v>1</v>
      </c>
      <c r="AC5107" s="1">
        <f t="shared" si="1529"/>
        <v>0</v>
      </c>
      <c r="AD5107" s="1">
        <f t="shared" si="1530"/>
        <v>0</v>
      </c>
      <c r="AE5107" s="1">
        <f t="shared" si="1531"/>
        <v>0</v>
      </c>
    </row>
    <row r="5108" spans="1:31" x14ac:dyDescent="0.25">
      <c r="A5108">
        <v>0</v>
      </c>
      <c r="B5108">
        <v>34</v>
      </c>
      <c r="C5108">
        <v>20.62</v>
      </c>
      <c r="D5108">
        <v>665</v>
      </c>
      <c r="E5108">
        <v>1</v>
      </c>
      <c r="F5108" t="str">
        <f t="shared" si="1513"/>
        <v/>
      </c>
      <c r="G5108">
        <f t="shared" si="1514"/>
        <v>0.745</v>
      </c>
      <c r="H5108" t="str">
        <f t="shared" si="1515"/>
        <v/>
      </c>
      <c r="I5108" s="1">
        <f t="shared" si="1516"/>
        <v>0.745</v>
      </c>
      <c r="K5108" s="1">
        <f t="shared" si="1517"/>
        <v>0</v>
      </c>
      <c r="L5108" s="1">
        <f t="shared" si="1518"/>
        <v>0</v>
      </c>
      <c r="M5108" s="1">
        <f t="shared" si="1519"/>
        <v>0</v>
      </c>
      <c r="P5108" s="1">
        <f t="shared" si="1520"/>
        <v>0</v>
      </c>
      <c r="Q5108" s="1">
        <f t="shared" si="1521"/>
        <v>0</v>
      </c>
      <c r="R5108" s="1">
        <f t="shared" si="1522"/>
        <v>1</v>
      </c>
      <c r="S5108" s="1">
        <f t="shared" si="1523"/>
        <v>0</v>
      </c>
      <c r="V5108" s="1">
        <f t="shared" si="1524"/>
        <v>0</v>
      </c>
      <c r="W5108" s="1">
        <f t="shared" si="1525"/>
        <v>0</v>
      </c>
      <c r="X5108" s="1">
        <f t="shared" si="1526"/>
        <v>1</v>
      </c>
      <c r="Y5108" s="1">
        <f t="shared" si="1527"/>
        <v>0</v>
      </c>
      <c r="AB5108" s="1">
        <f t="shared" si="1528"/>
        <v>0</v>
      </c>
      <c r="AC5108" s="1">
        <f t="shared" si="1529"/>
        <v>0</v>
      </c>
      <c r="AD5108" s="1">
        <f t="shared" si="1530"/>
        <v>1</v>
      </c>
      <c r="AE5108" s="1">
        <f t="shared" si="1531"/>
        <v>0</v>
      </c>
    </row>
    <row r="5109" spans="1:31" x14ac:dyDescent="0.25">
      <c r="A5109">
        <v>0</v>
      </c>
      <c r="B5109">
        <v>23.6</v>
      </c>
      <c r="C5109">
        <v>23.75</v>
      </c>
      <c r="D5109">
        <v>680</v>
      </c>
      <c r="E5109">
        <v>1</v>
      </c>
      <c r="F5109" t="str">
        <f t="shared" si="1513"/>
        <v/>
      </c>
      <c r="G5109">
        <f t="shared" si="1514"/>
        <v>0.745</v>
      </c>
      <c r="H5109" t="str">
        <f t="shared" si="1515"/>
        <v/>
      </c>
      <c r="I5109" s="1">
        <f t="shared" si="1516"/>
        <v>0.745</v>
      </c>
      <c r="K5109" s="1">
        <f t="shared" si="1517"/>
        <v>0</v>
      </c>
      <c r="L5109" s="1">
        <f t="shared" si="1518"/>
        <v>0</v>
      </c>
      <c r="M5109" s="1">
        <f t="shared" si="1519"/>
        <v>0</v>
      </c>
      <c r="P5109" s="1">
        <f t="shared" si="1520"/>
        <v>0</v>
      </c>
      <c r="Q5109" s="1">
        <f t="shared" si="1521"/>
        <v>0</v>
      </c>
      <c r="R5109" s="1">
        <f t="shared" si="1522"/>
        <v>1</v>
      </c>
      <c r="S5109" s="1">
        <f t="shared" si="1523"/>
        <v>0</v>
      </c>
      <c r="V5109" s="1">
        <f t="shared" si="1524"/>
        <v>0</v>
      </c>
      <c r="W5109" s="1">
        <f t="shared" si="1525"/>
        <v>0</v>
      </c>
      <c r="X5109" s="1">
        <f t="shared" si="1526"/>
        <v>1</v>
      </c>
      <c r="Y5109" s="1">
        <f t="shared" si="1527"/>
        <v>0</v>
      </c>
      <c r="AB5109" s="1">
        <f t="shared" si="1528"/>
        <v>0</v>
      </c>
      <c r="AC5109" s="1">
        <f t="shared" si="1529"/>
        <v>0</v>
      </c>
      <c r="AD5109" s="1">
        <f t="shared" si="1530"/>
        <v>1</v>
      </c>
      <c r="AE5109" s="1">
        <f t="shared" si="1531"/>
        <v>0</v>
      </c>
    </row>
    <row r="5110" spans="1:31" x14ac:dyDescent="0.25">
      <c r="A5110">
        <v>1</v>
      </c>
      <c r="B5110">
        <v>102</v>
      </c>
      <c r="C5110">
        <v>6.56</v>
      </c>
      <c r="D5110">
        <v>715</v>
      </c>
      <c r="E5110">
        <v>1</v>
      </c>
      <c r="F5110" t="str">
        <f t="shared" si="1513"/>
        <v/>
      </c>
      <c r="G5110" t="str">
        <f t="shared" si="1514"/>
        <v/>
      </c>
      <c r="H5110">
        <f t="shared" si="1515"/>
        <v>0.89200000000000002</v>
      </c>
      <c r="I5110" s="1">
        <f t="shared" si="1516"/>
        <v>0.89200000000000002</v>
      </c>
      <c r="K5110" s="1">
        <f t="shared" si="1517"/>
        <v>1</v>
      </c>
      <c r="L5110" s="1">
        <f t="shared" si="1518"/>
        <v>1</v>
      </c>
      <c r="M5110" s="1">
        <f t="shared" si="1519"/>
        <v>1</v>
      </c>
      <c r="P5110" s="1">
        <f t="shared" si="1520"/>
        <v>1</v>
      </c>
      <c r="Q5110" s="1">
        <f t="shared" si="1521"/>
        <v>0</v>
      </c>
      <c r="R5110" s="1">
        <f t="shared" si="1522"/>
        <v>0</v>
      </c>
      <c r="S5110" s="1">
        <f t="shared" si="1523"/>
        <v>0</v>
      </c>
      <c r="V5110" s="1">
        <f t="shared" si="1524"/>
        <v>1</v>
      </c>
      <c r="W5110" s="1">
        <f t="shared" si="1525"/>
        <v>0</v>
      </c>
      <c r="X5110" s="1">
        <f t="shared" si="1526"/>
        <v>0</v>
      </c>
      <c r="Y5110" s="1">
        <f t="shared" si="1527"/>
        <v>0</v>
      </c>
      <c r="AB5110" s="1">
        <f t="shared" si="1528"/>
        <v>1</v>
      </c>
      <c r="AC5110" s="1">
        <f t="shared" si="1529"/>
        <v>0</v>
      </c>
      <c r="AD5110" s="1">
        <f t="shared" si="1530"/>
        <v>0</v>
      </c>
      <c r="AE5110" s="1">
        <f t="shared" si="1531"/>
        <v>0</v>
      </c>
    </row>
    <row r="5111" spans="1:31" x14ac:dyDescent="0.25">
      <c r="A5111">
        <v>1</v>
      </c>
      <c r="B5111">
        <v>85</v>
      </c>
      <c r="C5111">
        <v>4.93</v>
      </c>
      <c r="D5111">
        <v>660</v>
      </c>
      <c r="E5111">
        <v>1</v>
      </c>
      <c r="F5111" t="str">
        <f t="shared" si="1513"/>
        <v/>
      </c>
      <c r="G5111">
        <f t="shared" si="1514"/>
        <v>0.83199999999999996</v>
      </c>
      <c r="H5111" t="str">
        <f t="shared" si="1515"/>
        <v/>
      </c>
      <c r="I5111" s="1">
        <f t="shared" si="1516"/>
        <v>0.83199999999999996</v>
      </c>
      <c r="K5111" s="1">
        <f t="shared" si="1517"/>
        <v>0</v>
      </c>
      <c r="L5111" s="1">
        <f t="shared" si="1518"/>
        <v>1</v>
      </c>
      <c r="M5111" s="1">
        <f t="shared" si="1519"/>
        <v>1</v>
      </c>
      <c r="P5111" s="1">
        <f t="shared" si="1520"/>
        <v>0</v>
      </c>
      <c r="Q5111" s="1">
        <f t="shared" si="1521"/>
        <v>0</v>
      </c>
      <c r="R5111" s="1">
        <f t="shared" si="1522"/>
        <v>1</v>
      </c>
      <c r="S5111" s="1">
        <f t="shared" si="1523"/>
        <v>0</v>
      </c>
      <c r="V5111" s="1">
        <f t="shared" si="1524"/>
        <v>1</v>
      </c>
      <c r="W5111" s="1">
        <f t="shared" si="1525"/>
        <v>0</v>
      </c>
      <c r="X5111" s="1">
        <f t="shared" si="1526"/>
        <v>0</v>
      </c>
      <c r="Y5111" s="1">
        <f t="shared" si="1527"/>
        <v>0</v>
      </c>
      <c r="AB5111" s="1">
        <f t="shared" si="1528"/>
        <v>1</v>
      </c>
      <c r="AC5111" s="1">
        <f t="shared" si="1529"/>
        <v>0</v>
      </c>
      <c r="AD5111" s="1">
        <f t="shared" si="1530"/>
        <v>0</v>
      </c>
      <c r="AE5111" s="1">
        <f t="shared" si="1531"/>
        <v>0</v>
      </c>
    </row>
    <row r="5112" spans="1:31" x14ac:dyDescent="0.25">
      <c r="A5112">
        <v>1</v>
      </c>
      <c r="B5112">
        <v>68</v>
      </c>
      <c r="C5112">
        <v>23.46</v>
      </c>
      <c r="D5112">
        <v>710</v>
      </c>
      <c r="E5112">
        <v>1</v>
      </c>
      <c r="F5112" t="str">
        <f t="shared" si="1513"/>
        <v/>
      </c>
      <c r="G5112">
        <f t="shared" si="1514"/>
        <v>0.81200000000000006</v>
      </c>
      <c r="H5112" t="str">
        <f t="shared" si="1515"/>
        <v/>
      </c>
      <c r="I5112" s="1">
        <f t="shared" si="1516"/>
        <v>0.81200000000000006</v>
      </c>
      <c r="K5112" s="1">
        <f t="shared" si="1517"/>
        <v>0</v>
      </c>
      <c r="L5112" s="1">
        <f t="shared" si="1518"/>
        <v>1</v>
      </c>
      <c r="M5112" s="1">
        <f t="shared" si="1519"/>
        <v>1</v>
      </c>
      <c r="P5112" s="1">
        <f t="shared" si="1520"/>
        <v>0</v>
      </c>
      <c r="Q5112" s="1">
        <f t="shared" si="1521"/>
        <v>0</v>
      </c>
      <c r="R5112" s="1">
        <f t="shared" si="1522"/>
        <v>1</v>
      </c>
      <c r="S5112" s="1">
        <f t="shared" si="1523"/>
        <v>0</v>
      </c>
      <c r="V5112" s="1">
        <f t="shared" si="1524"/>
        <v>1</v>
      </c>
      <c r="W5112" s="1">
        <f t="shared" si="1525"/>
        <v>0</v>
      </c>
      <c r="X5112" s="1">
        <f t="shared" si="1526"/>
        <v>0</v>
      </c>
      <c r="Y5112" s="1">
        <f t="shared" si="1527"/>
        <v>0</v>
      </c>
      <c r="AB5112" s="1">
        <f t="shared" si="1528"/>
        <v>1</v>
      </c>
      <c r="AC5112" s="1">
        <f t="shared" si="1529"/>
        <v>0</v>
      </c>
      <c r="AD5112" s="1">
        <f t="shared" si="1530"/>
        <v>0</v>
      </c>
      <c r="AE5112" s="1">
        <f t="shared" si="1531"/>
        <v>0</v>
      </c>
    </row>
    <row r="5113" spans="1:31" x14ac:dyDescent="0.25">
      <c r="A5113">
        <v>1</v>
      </c>
      <c r="B5113">
        <v>85</v>
      </c>
      <c r="C5113">
        <v>21.94</v>
      </c>
      <c r="D5113">
        <v>685</v>
      </c>
      <c r="E5113">
        <v>1</v>
      </c>
      <c r="F5113" t="str">
        <f t="shared" si="1513"/>
        <v/>
      </c>
      <c r="G5113">
        <f t="shared" si="1514"/>
        <v>0.745</v>
      </c>
      <c r="H5113" t="str">
        <f t="shared" si="1515"/>
        <v/>
      </c>
      <c r="I5113" s="1">
        <f t="shared" si="1516"/>
        <v>0.745</v>
      </c>
      <c r="K5113" s="1">
        <f t="shared" si="1517"/>
        <v>0</v>
      </c>
      <c r="L5113" s="1">
        <f t="shared" si="1518"/>
        <v>0</v>
      </c>
      <c r="M5113" s="1">
        <f t="shared" si="1519"/>
        <v>0</v>
      </c>
      <c r="P5113" s="1">
        <f t="shared" si="1520"/>
        <v>0</v>
      </c>
      <c r="Q5113" s="1">
        <f t="shared" si="1521"/>
        <v>0</v>
      </c>
      <c r="R5113" s="1">
        <f t="shared" si="1522"/>
        <v>1</v>
      </c>
      <c r="S5113" s="1">
        <f t="shared" si="1523"/>
        <v>0</v>
      </c>
      <c r="V5113" s="1">
        <f t="shared" si="1524"/>
        <v>0</v>
      </c>
      <c r="W5113" s="1">
        <f t="shared" si="1525"/>
        <v>0</v>
      </c>
      <c r="X5113" s="1">
        <f t="shared" si="1526"/>
        <v>1</v>
      </c>
      <c r="Y5113" s="1">
        <f t="shared" si="1527"/>
        <v>0</v>
      </c>
      <c r="AB5113" s="1">
        <f t="shared" si="1528"/>
        <v>0</v>
      </c>
      <c r="AC5113" s="1">
        <f t="shared" si="1529"/>
        <v>0</v>
      </c>
      <c r="AD5113" s="1">
        <f t="shared" si="1530"/>
        <v>1</v>
      </c>
      <c r="AE5113" s="1">
        <f t="shared" si="1531"/>
        <v>0</v>
      </c>
    </row>
    <row r="5114" spans="1:31" x14ac:dyDescent="0.25">
      <c r="A5114">
        <v>1</v>
      </c>
      <c r="B5114">
        <v>75</v>
      </c>
      <c r="C5114">
        <v>32.43</v>
      </c>
      <c r="D5114">
        <v>695</v>
      </c>
      <c r="E5114">
        <v>1</v>
      </c>
      <c r="F5114" t="str">
        <f t="shared" si="1513"/>
        <v/>
      </c>
      <c r="G5114">
        <f t="shared" si="1514"/>
        <v>0.81200000000000006</v>
      </c>
      <c r="H5114" t="str">
        <f t="shared" si="1515"/>
        <v/>
      </c>
      <c r="I5114" s="1">
        <f t="shared" si="1516"/>
        <v>0.81200000000000006</v>
      </c>
      <c r="K5114" s="1">
        <f t="shared" si="1517"/>
        <v>0</v>
      </c>
      <c r="L5114" s="1">
        <f t="shared" si="1518"/>
        <v>1</v>
      </c>
      <c r="M5114" s="1">
        <f t="shared" si="1519"/>
        <v>1</v>
      </c>
      <c r="P5114" s="1">
        <f t="shared" si="1520"/>
        <v>0</v>
      </c>
      <c r="Q5114" s="1">
        <f t="shared" si="1521"/>
        <v>0</v>
      </c>
      <c r="R5114" s="1">
        <f t="shared" si="1522"/>
        <v>1</v>
      </c>
      <c r="S5114" s="1">
        <f t="shared" si="1523"/>
        <v>0</v>
      </c>
      <c r="V5114" s="1">
        <f t="shared" si="1524"/>
        <v>1</v>
      </c>
      <c r="W5114" s="1">
        <f t="shared" si="1525"/>
        <v>0</v>
      </c>
      <c r="X5114" s="1">
        <f t="shared" si="1526"/>
        <v>0</v>
      </c>
      <c r="Y5114" s="1">
        <f t="shared" si="1527"/>
        <v>0</v>
      </c>
      <c r="AB5114" s="1">
        <f t="shared" si="1528"/>
        <v>1</v>
      </c>
      <c r="AC5114" s="1">
        <f t="shared" si="1529"/>
        <v>0</v>
      </c>
      <c r="AD5114" s="1">
        <f t="shared" si="1530"/>
        <v>0</v>
      </c>
      <c r="AE5114" s="1">
        <f t="shared" si="1531"/>
        <v>0</v>
      </c>
    </row>
    <row r="5115" spans="1:31" x14ac:dyDescent="0.25">
      <c r="A5115">
        <v>1</v>
      </c>
      <c r="B5115">
        <v>110</v>
      </c>
      <c r="C5115">
        <v>21.49</v>
      </c>
      <c r="D5115">
        <v>680</v>
      </c>
      <c r="E5115">
        <v>1</v>
      </c>
      <c r="F5115" t="str">
        <f t="shared" si="1513"/>
        <v/>
      </c>
      <c r="G5115" t="str">
        <f t="shared" si="1514"/>
        <v/>
      </c>
      <c r="H5115">
        <f t="shared" si="1515"/>
        <v>0.89200000000000002</v>
      </c>
      <c r="I5115" s="1">
        <f t="shared" si="1516"/>
        <v>0.89200000000000002</v>
      </c>
      <c r="K5115" s="1">
        <f t="shared" si="1517"/>
        <v>1</v>
      </c>
      <c r="L5115" s="1">
        <f t="shared" si="1518"/>
        <v>1</v>
      </c>
      <c r="M5115" s="1">
        <f t="shared" si="1519"/>
        <v>1</v>
      </c>
      <c r="P5115" s="1">
        <f t="shared" si="1520"/>
        <v>1</v>
      </c>
      <c r="Q5115" s="1">
        <f t="shared" si="1521"/>
        <v>0</v>
      </c>
      <c r="R5115" s="1">
        <f t="shared" si="1522"/>
        <v>0</v>
      </c>
      <c r="S5115" s="1">
        <f t="shared" si="1523"/>
        <v>0</v>
      </c>
      <c r="V5115" s="1">
        <f t="shared" si="1524"/>
        <v>1</v>
      </c>
      <c r="W5115" s="1">
        <f t="shared" si="1525"/>
        <v>0</v>
      </c>
      <c r="X5115" s="1">
        <f t="shared" si="1526"/>
        <v>0</v>
      </c>
      <c r="Y5115" s="1">
        <f t="shared" si="1527"/>
        <v>0</v>
      </c>
      <c r="AB5115" s="1">
        <f t="shared" si="1528"/>
        <v>1</v>
      </c>
      <c r="AC5115" s="1">
        <f t="shared" si="1529"/>
        <v>0</v>
      </c>
      <c r="AD5115" s="1">
        <f t="shared" si="1530"/>
        <v>0</v>
      </c>
      <c r="AE5115" s="1">
        <f t="shared" si="1531"/>
        <v>0</v>
      </c>
    </row>
    <row r="5116" spans="1:31" x14ac:dyDescent="0.25">
      <c r="A5116">
        <v>0</v>
      </c>
      <c r="B5116">
        <v>73.5</v>
      </c>
      <c r="C5116">
        <v>9.44</v>
      </c>
      <c r="D5116">
        <v>690</v>
      </c>
      <c r="E5116">
        <v>1</v>
      </c>
      <c r="F5116" t="str">
        <f t="shared" si="1513"/>
        <v/>
      </c>
      <c r="G5116">
        <f t="shared" si="1514"/>
        <v>0.83199999999999996</v>
      </c>
      <c r="H5116" t="str">
        <f t="shared" si="1515"/>
        <v/>
      </c>
      <c r="I5116" s="1">
        <f t="shared" si="1516"/>
        <v>0.83199999999999996</v>
      </c>
      <c r="K5116" s="1">
        <f t="shared" si="1517"/>
        <v>0</v>
      </c>
      <c r="L5116" s="1">
        <f t="shared" si="1518"/>
        <v>1</v>
      </c>
      <c r="M5116" s="1">
        <f t="shared" si="1519"/>
        <v>1</v>
      </c>
      <c r="P5116" s="1">
        <f t="shared" si="1520"/>
        <v>0</v>
      </c>
      <c r="Q5116" s="1">
        <f t="shared" si="1521"/>
        <v>0</v>
      </c>
      <c r="R5116" s="1">
        <f t="shared" si="1522"/>
        <v>1</v>
      </c>
      <c r="S5116" s="1">
        <f t="shared" si="1523"/>
        <v>0</v>
      </c>
      <c r="V5116" s="1">
        <f t="shared" si="1524"/>
        <v>1</v>
      </c>
      <c r="W5116" s="1">
        <f t="shared" si="1525"/>
        <v>0</v>
      </c>
      <c r="X5116" s="1">
        <f t="shared" si="1526"/>
        <v>0</v>
      </c>
      <c r="Y5116" s="1">
        <f t="shared" si="1527"/>
        <v>0</v>
      </c>
      <c r="AB5116" s="1">
        <f t="shared" si="1528"/>
        <v>1</v>
      </c>
      <c r="AC5116" s="1">
        <f t="shared" si="1529"/>
        <v>0</v>
      </c>
      <c r="AD5116" s="1">
        <f t="shared" si="1530"/>
        <v>0</v>
      </c>
      <c r="AE5116" s="1">
        <f t="shared" si="1531"/>
        <v>0</v>
      </c>
    </row>
    <row r="5117" spans="1:31" x14ac:dyDescent="0.25">
      <c r="A5117">
        <v>1</v>
      </c>
      <c r="B5117">
        <v>48</v>
      </c>
      <c r="C5117">
        <v>32.479999999999997</v>
      </c>
      <c r="D5117">
        <v>685</v>
      </c>
      <c r="E5117">
        <v>1</v>
      </c>
      <c r="F5117" t="str">
        <f t="shared" si="1513"/>
        <v/>
      </c>
      <c r="G5117">
        <f t="shared" si="1514"/>
        <v>0.745</v>
      </c>
      <c r="H5117" t="str">
        <f t="shared" si="1515"/>
        <v/>
      </c>
      <c r="I5117" s="1">
        <f t="shared" si="1516"/>
        <v>0.745</v>
      </c>
      <c r="K5117" s="1">
        <f t="shared" si="1517"/>
        <v>0</v>
      </c>
      <c r="L5117" s="1">
        <f t="shared" si="1518"/>
        <v>0</v>
      </c>
      <c r="M5117" s="1">
        <f t="shared" si="1519"/>
        <v>0</v>
      </c>
      <c r="P5117" s="1">
        <f t="shared" si="1520"/>
        <v>0</v>
      </c>
      <c r="Q5117" s="1">
        <f t="shared" si="1521"/>
        <v>0</v>
      </c>
      <c r="R5117" s="1">
        <f t="shared" si="1522"/>
        <v>1</v>
      </c>
      <c r="S5117" s="1">
        <f t="shared" si="1523"/>
        <v>0</v>
      </c>
      <c r="V5117" s="1">
        <f t="shared" si="1524"/>
        <v>0</v>
      </c>
      <c r="W5117" s="1">
        <f t="shared" si="1525"/>
        <v>0</v>
      </c>
      <c r="X5117" s="1">
        <f t="shared" si="1526"/>
        <v>1</v>
      </c>
      <c r="Y5117" s="1">
        <f t="shared" si="1527"/>
        <v>0</v>
      </c>
      <c r="AB5117" s="1">
        <f t="shared" si="1528"/>
        <v>0</v>
      </c>
      <c r="AC5117" s="1">
        <f t="shared" si="1529"/>
        <v>0</v>
      </c>
      <c r="AD5117" s="1">
        <f t="shared" si="1530"/>
        <v>1</v>
      </c>
      <c r="AE5117" s="1">
        <f t="shared" si="1531"/>
        <v>0</v>
      </c>
    </row>
    <row r="5118" spans="1:31" x14ac:dyDescent="0.25">
      <c r="A5118">
        <v>1</v>
      </c>
      <c r="B5118">
        <v>72</v>
      </c>
      <c r="C5118">
        <v>1.65</v>
      </c>
      <c r="D5118">
        <v>750</v>
      </c>
      <c r="E5118">
        <v>1</v>
      </c>
      <c r="F5118">
        <f t="shared" si="1513"/>
        <v>0.93600000000000005</v>
      </c>
      <c r="G5118" t="str">
        <f t="shared" si="1514"/>
        <v/>
      </c>
      <c r="H5118" t="str">
        <f t="shared" si="1515"/>
        <v/>
      </c>
      <c r="I5118" s="1">
        <f t="shared" si="1516"/>
        <v>0.93600000000000005</v>
      </c>
      <c r="K5118" s="1">
        <f t="shared" si="1517"/>
        <v>1</v>
      </c>
      <c r="L5118" s="1">
        <f t="shared" si="1518"/>
        <v>1</v>
      </c>
      <c r="M5118" s="1">
        <f t="shared" si="1519"/>
        <v>1</v>
      </c>
      <c r="P5118" s="1">
        <f t="shared" si="1520"/>
        <v>1</v>
      </c>
      <c r="Q5118" s="1">
        <f t="shared" si="1521"/>
        <v>0</v>
      </c>
      <c r="R5118" s="1">
        <f t="shared" si="1522"/>
        <v>0</v>
      </c>
      <c r="S5118" s="1">
        <f t="shared" si="1523"/>
        <v>0</v>
      </c>
      <c r="V5118" s="1">
        <f t="shared" si="1524"/>
        <v>1</v>
      </c>
      <c r="W5118" s="1">
        <f t="shared" si="1525"/>
        <v>0</v>
      </c>
      <c r="X5118" s="1">
        <f t="shared" si="1526"/>
        <v>0</v>
      </c>
      <c r="Y5118" s="1">
        <f t="shared" si="1527"/>
        <v>0</v>
      </c>
      <c r="AB5118" s="1">
        <f t="shared" si="1528"/>
        <v>1</v>
      </c>
      <c r="AC5118" s="1">
        <f t="shared" si="1529"/>
        <v>0</v>
      </c>
      <c r="AD5118" s="1">
        <f t="shared" si="1530"/>
        <v>0</v>
      </c>
      <c r="AE5118" s="1">
        <f t="shared" si="1531"/>
        <v>0</v>
      </c>
    </row>
    <row r="5119" spans="1:31" x14ac:dyDescent="0.25">
      <c r="A5119">
        <v>0</v>
      </c>
      <c r="B5119">
        <v>40</v>
      </c>
      <c r="C5119">
        <v>31.89</v>
      </c>
      <c r="D5119">
        <v>720</v>
      </c>
      <c r="E5119">
        <v>1</v>
      </c>
      <c r="F5119">
        <f t="shared" si="1513"/>
        <v>0.85299999999999998</v>
      </c>
      <c r="G5119" t="str">
        <f t="shared" si="1514"/>
        <v/>
      </c>
      <c r="H5119" t="str">
        <f t="shared" si="1515"/>
        <v/>
      </c>
      <c r="I5119" s="1">
        <f t="shared" si="1516"/>
        <v>0.85299999999999998</v>
      </c>
      <c r="K5119" s="1">
        <f t="shared" si="1517"/>
        <v>1</v>
      </c>
      <c r="L5119" s="1">
        <f t="shared" si="1518"/>
        <v>1</v>
      </c>
      <c r="M5119" s="1">
        <f t="shared" si="1519"/>
        <v>1</v>
      </c>
      <c r="P5119" s="1">
        <f t="shared" si="1520"/>
        <v>1</v>
      </c>
      <c r="Q5119" s="1">
        <f t="shared" si="1521"/>
        <v>0</v>
      </c>
      <c r="R5119" s="1">
        <f t="shared" si="1522"/>
        <v>0</v>
      </c>
      <c r="S5119" s="1">
        <f t="shared" si="1523"/>
        <v>0</v>
      </c>
      <c r="V5119" s="1">
        <f t="shared" si="1524"/>
        <v>1</v>
      </c>
      <c r="W5119" s="1">
        <f t="shared" si="1525"/>
        <v>0</v>
      </c>
      <c r="X5119" s="1">
        <f t="shared" si="1526"/>
        <v>0</v>
      </c>
      <c r="Y5119" s="1">
        <f t="shared" si="1527"/>
        <v>0</v>
      </c>
      <c r="AB5119" s="1">
        <f t="shared" si="1528"/>
        <v>1</v>
      </c>
      <c r="AC5119" s="1">
        <f t="shared" si="1529"/>
        <v>0</v>
      </c>
      <c r="AD5119" s="1">
        <f t="shared" si="1530"/>
        <v>0</v>
      </c>
      <c r="AE5119" s="1">
        <f t="shared" si="1531"/>
        <v>0</v>
      </c>
    </row>
    <row r="5120" spans="1:31" x14ac:dyDescent="0.25">
      <c r="A5120">
        <v>1</v>
      </c>
      <c r="B5120">
        <v>55</v>
      </c>
      <c r="C5120">
        <v>22.87</v>
      </c>
      <c r="D5120">
        <v>705</v>
      </c>
      <c r="E5120">
        <v>1</v>
      </c>
      <c r="F5120" t="str">
        <f t="shared" si="1513"/>
        <v/>
      </c>
      <c r="G5120">
        <f t="shared" si="1514"/>
        <v>0.81200000000000006</v>
      </c>
      <c r="H5120" t="str">
        <f t="shared" si="1515"/>
        <v/>
      </c>
      <c r="I5120" s="1">
        <f t="shared" si="1516"/>
        <v>0.81200000000000006</v>
      </c>
      <c r="K5120" s="1">
        <f t="shared" si="1517"/>
        <v>0</v>
      </c>
      <c r="L5120" s="1">
        <f t="shared" si="1518"/>
        <v>1</v>
      </c>
      <c r="M5120" s="1">
        <f t="shared" si="1519"/>
        <v>1</v>
      </c>
      <c r="P5120" s="1">
        <f t="shared" si="1520"/>
        <v>0</v>
      </c>
      <c r="Q5120" s="1">
        <f t="shared" si="1521"/>
        <v>0</v>
      </c>
      <c r="R5120" s="1">
        <f t="shared" si="1522"/>
        <v>1</v>
      </c>
      <c r="S5120" s="1">
        <f t="shared" si="1523"/>
        <v>0</v>
      </c>
      <c r="V5120" s="1">
        <f t="shared" si="1524"/>
        <v>1</v>
      </c>
      <c r="W5120" s="1">
        <f t="shared" si="1525"/>
        <v>0</v>
      </c>
      <c r="X5120" s="1">
        <f t="shared" si="1526"/>
        <v>0</v>
      </c>
      <c r="Y5120" s="1">
        <f t="shared" si="1527"/>
        <v>0</v>
      </c>
      <c r="AB5120" s="1">
        <f t="shared" si="1528"/>
        <v>1</v>
      </c>
      <c r="AC5120" s="1">
        <f t="shared" si="1529"/>
        <v>0</v>
      </c>
      <c r="AD5120" s="1">
        <f t="shared" si="1530"/>
        <v>0</v>
      </c>
      <c r="AE5120" s="1">
        <f t="shared" si="1531"/>
        <v>0</v>
      </c>
    </row>
    <row r="5121" spans="1:31" x14ac:dyDescent="0.25">
      <c r="A5121">
        <v>1</v>
      </c>
      <c r="B5121">
        <v>30</v>
      </c>
      <c r="C5121">
        <v>20.76</v>
      </c>
      <c r="D5121">
        <v>705</v>
      </c>
      <c r="E5121">
        <v>1</v>
      </c>
      <c r="F5121" t="str">
        <f t="shared" si="1513"/>
        <v/>
      </c>
      <c r="G5121">
        <f t="shared" si="1514"/>
        <v>0.81200000000000006</v>
      </c>
      <c r="H5121" t="str">
        <f t="shared" si="1515"/>
        <v/>
      </c>
      <c r="I5121" s="1">
        <f t="shared" si="1516"/>
        <v>0.81200000000000006</v>
      </c>
      <c r="K5121" s="1">
        <f t="shared" si="1517"/>
        <v>0</v>
      </c>
      <c r="L5121" s="1">
        <f t="shared" si="1518"/>
        <v>1</v>
      </c>
      <c r="M5121" s="1">
        <f t="shared" si="1519"/>
        <v>1</v>
      </c>
      <c r="P5121" s="1">
        <f t="shared" si="1520"/>
        <v>0</v>
      </c>
      <c r="Q5121" s="1">
        <f t="shared" si="1521"/>
        <v>0</v>
      </c>
      <c r="R5121" s="1">
        <f t="shared" si="1522"/>
        <v>1</v>
      </c>
      <c r="S5121" s="1">
        <f t="shared" si="1523"/>
        <v>0</v>
      </c>
      <c r="V5121" s="1">
        <f t="shared" si="1524"/>
        <v>1</v>
      </c>
      <c r="W5121" s="1">
        <f t="shared" si="1525"/>
        <v>0</v>
      </c>
      <c r="X5121" s="1">
        <f t="shared" si="1526"/>
        <v>0</v>
      </c>
      <c r="Y5121" s="1">
        <f t="shared" si="1527"/>
        <v>0</v>
      </c>
      <c r="AB5121" s="1">
        <f t="shared" si="1528"/>
        <v>1</v>
      </c>
      <c r="AC5121" s="1">
        <f t="shared" si="1529"/>
        <v>0</v>
      </c>
      <c r="AD5121" s="1">
        <f t="shared" si="1530"/>
        <v>0</v>
      </c>
      <c r="AE5121" s="1">
        <f t="shared" si="1531"/>
        <v>0</v>
      </c>
    </row>
    <row r="5122" spans="1:31" x14ac:dyDescent="0.25">
      <c r="A5122">
        <v>0</v>
      </c>
      <c r="B5122">
        <v>21</v>
      </c>
      <c r="C5122">
        <v>33.340000000000003</v>
      </c>
      <c r="D5122">
        <v>665</v>
      </c>
      <c r="E5122">
        <v>1</v>
      </c>
      <c r="F5122" t="str">
        <f t="shared" si="1513"/>
        <v/>
      </c>
      <c r="G5122">
        <f t="shared" si="1514"/>
        <v>0.745</v>
      </c>
      <c r="H5122" t="str">
        <f t="shared" si="1515"/>
        <v/>
      </c>
      <c r="I5122" s="1">
        <f t="shared" si="1516"/>
        <v>0.745</v>
      </c>
      <c r="K5122" s="1">
        <f t="shared" si="1517"/>
        <v>0</v>
      </c>
      <c r="L5122" s="1">
        <f t="shared" si="1518"/>
        <v>0</v>
      </c>
      <c r="M5122" s="1">
        <f t="shared" si="1519"/>
        <v>0</v>
      </c>
      <c r="P5122" s="1">
        <f t="shared" si="1520"/>
        <v>0</v>
      </c>
      <c r="Q5122" s="1">
        <f t="shared" si="1521"/>
        <v>0</v>
      </c>
      <c r="R5122" s="1">
        <f t="shared" si="1522"/>
        <v>1</v>
      </c>
      <c r="S5122" s="1">
        <f t="shared" si="1523"/>
        <v>0</v>
      </c>
      <c r="V5122" s="1">
        <f t="shared" si="1524"/>
        <v>0</v>
      </c>
      <c r="W5122" s="1">
        <f t="shared" si="1525"/>
        <v>0</v>
      </c>
      <c r="X5122" s="1">
        <f t="shared" si="1526"/>
        <v>1</v>
      </c>
      <c r="Y5122" s="1">
        <f t="shared" si="1527"/>
        <v>0</v>
      </c>
      <c r="AB5122" s="1">
        <f t="shared" si="1528"/>
        <v>0</v>
      </c>
      <c r="AC5122" s="1">
        <f t="shared" si="1529"/>
        <v>0</v>
      </c>
      <c r="AD5122" s="1">
        <f t="shared" si="1530"/>
        <v>1</v>
      </c>
      <c r="AE5122" s="1">
        <f t="shared" si="1531"/>
        <v>0</v>
      </c>
    </row>
    <row r="5123" spans="1:31" x14ac:dyDescent="0.25">
      <c r="A5123">
        <v>1</v>
      </c>
      <c r="B5123">
        <v>87</v>
      </c>
      <c r="C5123">
        <v>23.38</v>
      </c>
      <c r="D5123">
        <v>675</v>
      </c>
      <c r="E5123">
        <v>1</v>
      </c>
      <c r="F5123" t="str">
        <f t="shared" si="1513"/>
        <v/>
      </c>
      <c r="G5123" t="str">
        <f t="shared" si="1514"/>
        <v/>
      </c>
      <c r="H5123">
        <f t="shared" si="1515"/>
        <v>0.85199999999999998</v>
      </c>
      <c r="I5123" s="1">
        <f t="shared" si="1516"/>
        <v>0.85199999999999998</v>
      </c>
      <c r="K5123" s="1">
        <f t="shared" si="1517"/>
        <v>1</v>
      </c>
      <c r="L5123" s="1">
        <f t="shared" si="1518"/>
        <v>1</v>
      </c>
      <c r="M5123" s="1">
        <f t="shared" si="1519"/>
        <v>1</v>
      </c>
      <c r="P5123" s="1">
        <f t="shared" si="1520"/>
        <v>1</v>
      </c>
      <c r="Q5123" s="1">
        <f t="shared" si="1521"/>
        <v>0</v>
      </c>
      <c r="R5123" s="1">
        <f t="shared" si="1522"/>
        <v>0</v>
      </c>
      <c r="S5123" s="1">
        <f t="shared" si="1523"/>
        <v>0</v>
      </c>
      <c r="V5123" s="1">
        <f t="shared" si="1524"/>
        <v>1</v>
      </c>
      <c r="W5123" s="1">
        <f t="shared" si="1525"/>
        <v>0</v>
      </c>
      <c r="X5123" s="1">
        <f t="shared" si="1526"/>
        <v>0</v>
      </c>
      <c r="Y5123" s="1">
        <f t="shared" si="1527"/>
        <v>0</v>
      </c>
      <c r="AB5123" s="1">
        <f t="shared" si="1528"/>
        <v>1</v>
      </c>
      <c r="AC5123" s="1">
        <f t="shared" si="1529"/>
        <v>0</v>
      </c>
      <c r="AD5123" s="1">
        <f t="shared" si="1530"/>
        <v>0</v>
      </c>
      <c r="AE5123" s="1">
        <f t="shared" si="1531"/>
        <v>0</v>
      </c>
    </row>
    <row r="5124" spans="1:31" x14ac:dyDescent="0.25">
      <c r="A5124">
        <v>0</v>
      </c>
      <c r="B5124">
        <v>97</v>
      </c>
      <c r="C5124">
        <v>6.64</v>
      </c>
      <c r="D5124">
        <v>735</v>
      </c>
      <c r="E5124">
        <v>1</v>
      </c>
      <c r="F5124">
        <f t="shared" ref="F5124:F5187" si="1532">IF(D5124&gt;717.5,IF(B5124&gt;48.75,IF(C5124&gt;21.885,0.9,0.936),0.853),"")</f>
        <v>0.93600000000000005</v>
      </c>
      <c r="G5124" t="str">
        <f t="shared" ref="G5124:G5187" si="1533">IF(D5124&lt;=717.5,IF(B5124&lt;=85.202,IF(C5124&gt;16.545,IF(D5124&gt;687.5,0.812,0.745),IF(B5124&gt;32.802,0.832,0.725)),""),"")</f>
        <v/>
      </c>
      <c r="H5124" t="str">
        <f t="shared" ref="H5124:H5187" si="1534">IF(D5124&lt;=717.5,IF(B5124&gt;85.202,IF(C5124&gt;25.055,0.784,IF(D5124&gt;677.5,0.892,0.852)),""),"")</f>
        <v/>
      </c>
      <c r="I5124" s="1">
        <f t="shared" ref="I5124:I5187" si="1535">SUM(F5124:H5124)</f>
        <v>0.93600000000000005</v>
      </c>
      <c r="K5124" s="1">
        <f t="shared" si="1517"/>
        <v>1</v>
      </c>
      <c r="L5124" s="1">
        <f t="shared" si="1518"/>
        <v>1</v>
      </c>
      <c r="M5124" s="1">
        <f t="shared" si="1519"/>
        <v>1</v>
      </c>
      <c r="P5124" s="1">
        <f t="shared" si="1520"/>
        <v>1</v>
      </c>
      <c r="Q5124" s="1">
        <f t="shared" si="1521"/>
        <v>0</v>
      </c>
      <c r="R5124" s="1">
        <f t="shared" si="1522"/>
        <v>0</v>
      </c>
      <c r="S5124" s="1">
        <f t="shared" si="1523"/>
        <v>0</v>
      </c>
      <c r="V5124" s="1">
        <f t="shared" si="1524"/>
        <v>1</v>
      </c>
      <c r="W5124" s="1">
        <f t="shared" si="1525"/>
        <v>0</v>
      </c>
      <c r="X5124" s="1">
        <f t="shared" si="1526"/>
        <v>0</v>
      </c>
      <c r="Y5124" s="1">
        <f t="shared" si="1527"/>
        <v>0</v>
      </c>
      <c r="AB5124" s="1">
        <f t="shared" si="1528"/>
        <v>1</v>
      </c>
      <c r="AC5124" s="1">
        <f t="shared" si="1529"/>
        <v>0</v>
      </c>
      <c r="AD5124" s="1">
        <f t="shared" si="1530"/>
        <v>0</v>
      </c>
      <c r="AE5124" s="1">
        <f t="shared" si="1531"/>
        <v>0</v>
      </c>
    </row>
    <row r="5125" spans="1:31" x14ac:dyDescent="0.25">
      <c r="A5125">
        <v>1</v>
      </c>
      <c r="B5125">
        <v>50.795000000000002</v>
      </c>
      <c r="C5125">
        <v>15.38</v>
      </c>
      <c r="D5125">
        <v>685</v>
      </c>
      <c r="E5125">
        <v>1</v>
      </c>
      <c r="F5125" t="str">
        <f t="shared" si="1532"/>
        <v/>
      </c>
      <c r="G5125">
        <f t="shared" si="1533"/>
        <v>0.83199999999999996</v>
      </c>
      <c r="H5125" t="str">
        <f t="shared" si="1534"/>
        <v/>
      </c>
      <c r="I5125" s="1">
        <f t="shared" si="1535"/>
        <v>0.83199999999999996</v>
      </c>
      <c r="K5125" s="1">
        <f t="shared" si="1517"/>
        <v>0</v>
      </c>
      <c r="L5125" s="1">
        <f t="shared" si="1518"/>
        <v>1</v>
      </c>
      <c r="M5125" s="1">
        <f t="shared" si="1519"/>
        <v>1</v>
      </c>
      <c r="P5125" s="1">
        <f t="shared" si="1520"/>
        <v>0</v>
      </c>
      <c r="Q5125" s="1">
        <f t="shared" si="1521"/>
        <v>0</v>
      </c>
      <c r="R5125" s="1">
        <f t="shared" si="1522"/>
        <v>1</v>
      </c>
      <c r="S5125" s="1">
        <f t="shared" si="1523"/>
        <v>0</v>
      </c>
      <c r="V5125" s="1">
        <f t="shared" si="1524"/>
        <v>1</v>
      </c>
      <c r="W5125" s="1">
        <f t="shared" si="1525"/>
        <v>0</v>
      </c>
      <c r="X5125" s="1">
        <f t="shared" si="1526"/>
        <v>0</v>
      </c>
      <c r="Y5125" s="1">
        <f t="shared" si="1527"/>
        <v>0</v>
      </c>
      <c r="AB5125" s="1">
        <f t="shared" si="1528"/>
        <v>1</v>
      </c>
      <c r="AC5125" s="1">
        <f t="shared" si="1529"/>
        <v>0</v>
      </c>
      <c r="AD5125" s="1">
        <f t="shared" si="1530"/>
        <v>0</v>
      </c>
      <c r="AE5125" s="1">
        <f t="shared" si="1531"/>
        <v>0</v>
      </c>
    </row>
    <row r="5126" spans="1:31" x14ac:dyDescent="0.25">
      <c r="A5126">
        <v>0</v>
      </c>
      <c r="B5126">
        <v>77</v>
      </c>
      <c r="C5126">
        <v>2.93</v>
      </c>
      <c r="D5126">
        <v>750</v>
      </c>
      <c r="E5126">
        <v>1</v>
      </c>
      <c r="F5126">
        <f t="shared" si="1532"/>
        <v>0.93600000000000005</v>
      </c>
      <c r="G5126" t="str">
        <f t="shared" si="1533"/>
        <v/>
      </c>
      <c r="H5126" t="str">
        <f t="shared" si="1534"/>
        <v/>
      </c>
      <c r="I5126" s="1">
        <f t="shared" si="1535"/>
        <v>0.93600000000000005</v>
      </c>
      <c r="K5126" s="1">
        <f t="shared" si="1517"/>
        <v>1</v>
      </c>
      <c r="L5126" s="1">
        <f t="shared" si="1518"/>
        <v>1</v>
      </c>
      <c r="M5126" s="1">
        <f t="shared" si="1519"/>
        <v>1</v>
      </c>
      <c r="P5126" s="1">
        <f t="shared" si="1520"/>
        <v>1</v>
      </c>
      <c r="Q5126" s="1">
        <f t="shared" si="1521"/>
        <v>0</v>
      </c>
      <c r="R5126" s="1">
        <f t="shared" si="1522"/>
        <v>0</v>
      </c>
      <c r="S5126" s="1">
        <f t="shared" si="1523"/>
        <v>0</v>
      </c>
      <c r="V5126" s="1">
        <f t="shared" si="1524"/>
        <v>1</v>
      </c>
      <c r="W5126" s="1">
        <f t="shared" si="1525"/>
        <v>0</v>
      </c>
      <c r="X5126" s="1">
        <f t="shared" si="1526"/>
        <v>0</v>
      </c>
      <c r="Y5126" s="1">
        <f t="shared" si="1527"/>
        <v>0</v>
      </c>
      <c r="AB5126" s="1">
        <f t="shared" si="1528"/>
        <v>1</v>
      </c>
      <c r="AC5126" s="1">
        <f t="shared" si="1529"/>
        <v>0</v>
      </c>
      <c r="AD5126" s="1">
        <f t="shared" si="1530"/>
        <v>0</v>
      </c>
      <c r="AE5126" s="1">
        <f t="shared" si="1531"/>
        <v>0</v>
      </c>
    </row>
    <row r="5127" spans="1:31" x14ac:dyDescent="0.25">
      <c r="A5127">
        <v>0</v>
      </c>
      <c r="B5127">
        <v>170</v>
      </c>
      <c r="C5127">
        <v>13.97</v>
      </c>
      <c r="D5127">
        <v>720</v>
      </c>
      <c r="E5127">
        <v>1</v>
      </c>
      <c r="F5127">
        <f t="shared" si="1532"/>
        <v>0.93600000000000005</v>
      </c>
      <c r="G5127" t="str">
        <f t="shared" si="1533"/>
        <v/>
      </c>
      <c r="H5127" t="str">
        <f t="shared" si="1534"/>
        <v/>
      </c>
      <c r="I5127" s="1">
        <f t="shared" si="1535"/>
        <v>0.93600000000000005</v>
      </c>
      <c r="K5127" s="1">
        <f t="shared" si="1517"/>
        <v>1</v>
      </c>
      <c r="L5127" s="1">
        <f t="shared" si="1518"/>
        <v>1</v>
      </c>
      <c r="M5127" s="1">
        <f t="shared" si="1519"/>
        <v>1</v>
      </c>
      <c r="P5127" s="1">
        <f t="shared" si="1520"/>
        <v>1</v>
      </c>
      <c r="Q5127" s="1">
        <f t="shared" si="1521"/>
        <v>0</v>
      </c>
      <c r="R5127" s="1">
        <f t="shared" si="1522"/>
        <v>0</v>
      </c>
      <c r="S5127" s="1">
        <f t="shared" si="1523"/>
        <v>0</v>
      </c>
      <c r="V5127" s="1">
        <f t="shared" si="1524"/>
        <v>1</v>
      </c>
      <c r="W5127" s="1">
        <f t="shared" si="1525"/>
        <v>0</v>
      </c>
      <c r="X5127" s="1">
        <f t="shared" si="1526"/>
        <v>0</v>
      </c>
      <c r="Y5127" s="1">
        <f t="shared" si="1527"/>
        <v>0</v>
      </c>
      <c r="AB5127" s="1">
        <f t="shared" si="1528"/>
        <v>1</v>
      </c>
      <c r="AC5127" s="1">
        <f t="shared" si="1529"/>
        <v>0</v>
      </c>
      <c r="AD5127" s="1">
        <f t="shared" si="1530"/>
        <v>0</v>
      </c>
      <c r="AE5127" s="1">
        <f t="shared" si="1531"/>
        <v>0</v>
      </c>
    </row>
    <row r="5128" spans="1:31" x14ac:dyDescent="0.25">
      <c r="A5128">
        <v>0</v>
      </c>
      <c r="B5128">
        <v>40</v>
      </c>
      <c r="C5128">
        <v>9.24</v>
      </c>
      <c r="D5128">
        <v>725</v>
      </c>
      <c r="E5128">
        <v>1</v>
      </c>
      <c r="F5128">
        <f t="shared" si="1532"/>
        <v>0.85299999999999998</v>
      </c>
      <c r="G5128" t="str">
        <f t="shared" si="1533"/>
        <v/>
      </c>
      <c r="H5128" t="str">
        <f t="shared" si="1534"/>
        <v/>
      </c>
      <c r="I5128" s="1">
        <f t="shared" si="1535"/>
        <v>0.85299999999999998</v>
      </c>
      <c r="K5128" s="1">
        <f t="shared" ref="K5128:K5191" si="1536">IF($D5128&gt;717.5,1,IF(AND(B5128&gt;85.202,C5128&lt;25.055),1,0))</f>
        <v>1</v>
      </c>
      <c r="L5128" s="1">
        <f t="shared" ref="L5128:L5191" si="1537">IF(M5128=0,0,IF(AND(D5128&lt;717.5,B5128&gt;85.202,C5128&gt;25.055),0,1))</f>
        <v>1</v>
      </c>
      <c r="M5128" s="1">
        <f t="shared" ref="M5128:M5191" si="1538">IF(AND(B5128&lt;85.202,C5128&gt;16.545,D5128&lt;687.5),0,IF(AND(B5128&lt;32.802,C5128&lt;16.545,D5128&lt;717.5),0,1))</f>
        <v>1</v>
      </c>
      <c r="P5128" s="1">
        <f t="shared" ref="P5128:P5191" si="1539">IF($K5128=1, IF($E5128=1,1,0),0)</f>
        <v>1</v>
      </c>
      <c r="Q5128" s="1">
        <f t="shared" ref="Q5128:Q5191" si="1540">IF($K5128=1, IF($E5128=0,1,0),0)</f>
        <v>0</v>
      </c>
      <c r="R5128" s="1">
        <f t="shared" ref="R5128:R5191" si="1541">IF($K5128=0, IF($E5128=1,1,0),0)</f>
        <v>0</v>
      </c>
      <c r="S5128" s="1">
        <f t="shared" ref="S5128:S5191" si="1542">IF($K5128=0, IF($E5128=0,1,0),0)</f>
        <v>0</v>
      </c>
      <c r="V5128" s="1">
        <f t="shared" ref="V5128:V5191" si="1543">IF($L5128=1, IF($E5128=1,1,0),0)</f>
        <v>1</v>
      </c>
      <c r="W5128" s="1">
        <f t="shared" ref="W5128:W5191" si="1544">IF($L5128=1, IF($E5128=0,1,0),0)</f>
        <v>0</v>
      </c>
      <c r="X5128" s="1">
        <f t="shared" ref="X5128:X5191" si="1545">IF($L5128=0, IF($E5128=1,1,0),0)</f>
        <v>0</v>
      </c>
      <c r="Y5128" s="1">
        <f t="shared" ref="Y5128:Y5191" si="1546">IF($L5128=0, IF($E5128=0,1,0),0)</f>
        <v>0</v>
      </c>
      <c r="AB5128" s="1">
        <f t="shared" ref="AB5128:AB5191" si="1547">IF($M5128=1, IF($E5128=1,1,0),0)</f>
        <v>1</v>
      </c>
      <c r="AC5128" s="1">
        <f t="shared" ref="AC5128:AC5191" si="1548">IF($M5128=1, IF($E5128=0,1,0),0)</f>
        <v>0</v>
      </c>
      <c r="AD5128" s="1">
        <f t="shared" ref="AD5128:AD5191" si="1549">IF($M5128=0, IF($E5128=1,1,0),0)</f>
        <v>0</v>
      </c>
      <c r="AE5128" s="1">
        <f t="shared" ref="AE5128:AE5191" si="1550">IF($M5128=0, IF($E5128=0,1,0),0)</f>
        <v>0</v>
      </c>
    </row>
    <row r="5129" spans="1:31" x14ac:dyDescent="0.25">
      <c r="A5129">
        <v>0</v>
      </c>
      <c r="B5129">
        <v>52</v>
      </c>
      <c r="C5129">
        <v>20.86</v>
      </c>
      <c r="D5129">
        <v>665</v>
      </c>
      <c r="E5129">
        <v>1</v>
      </c>
      <c r="F5129" t="str">
        <f t="shared" si="1532"/>
        <v/>
      </c>
      <c r="G5129">
        <f t="shared" si="1533"/>
        <v>0.745</v>
      </c>
      <c r="H5129" t="str">
        <f t="shared" si="1534"/>
        <v/>
      </c>
      <c r="I5129" s="1">
        <f t="shared" si="1535"/>
        <v>0.745</v>
      </c>
      <c r="K5129" s="1">
        <f t="shared" si="1536"/>
        <v>0</v>
      </c>
      <c r="L5129" s="1">
        <f t="shared" si="1537"/>
        <v>0</v>
      </c>
      <c r="M5129" s="1">
        <f t="shared" si="1538"/>
        <v>0</v>
      </c>
      <c r="P5129" s="1">
        <f t="shared" si="1539"/>
        <v>0</v>
      </c>
      <c r="Q5129" s="1">
        <f t="shared" si="1540"/>
        <v>0</v>
      </c>
      <c r="R5129" s="1">
        <f t="shared" si="1541"/>
        <v>1</v>
      </c>
      <c r="S5129" s="1">
        <f t="shared" si="1542"/>
        <v>0</v>
      </c>
      <c r="V5129" s="1">
        <f t="shared" si="1543"/>
        <v>0</v>
      </c>
      <c r="W5129" s="1">
        <f t="shared" si="1544"/>
        <v>0</v>
      </c>
      <c r="X5129" s="1">
        <f t="shared" si="1545"/>
        <v>1</v>
      </c>
      <c r="Y5129" s="1">
        <f t="shared" si="1546"/>
        <v>0</v>
      </c>
      <c r="AB5129" s="1">
        <f t="shared" si="1547"/>
        <v>0</v>
      </c>
      <c r="AC5129" s="1">
        <f t="shared" si="1548"/>
        <v>0</v>
      </c>
      <c r="AD5129" s="1">
        <f t="shared" si="1549"/>
        <v>1</v>
      </c>
      <c r="AE5129" s="1">
        <f t="shared" si="1550"/>
        <v>0</v>
      </c>
    </row>
    <row r="5130" spans="1:31" x14ac:dyDescent="0.25">
      <c r="A5130">
        <v>0</v>
      </c>
      <c r="B5130">
        <v>18</v>
      </c>
      <c r="C5130">
        <v>26.93</v>
      </c>
      <c r="D5130">
        <v>660</v>
      </c>
      <c r="E5130">
        <v>1</v>
      </c>
      <c r="F5130" t="str">
        <f t="shared" si="1532"/>
        <v/>
      </c>
      <c r="G5130">
        <f t="shared" si="1533"/>
        <v>0.745</v>
      </c>
      <c r="H5130" t="str">
        <f t="shared" si="1534"/>
        <v/>
      </c>
      <c r="I5130" s="1">
        <f t="shared" si="1535"/>
        <v>0.745</v>
      </c>
      <c r="K5130" s="1">
        <f t="shared" si="1536"/>
        <v>0</v>
      </c>
      <c r="L5130" s="1">
        <f t="shared" si="1537"/>
        <v>0</v>
      </c>
      <c r="M5130" s="1">
        <f t="shared" si="1538"/>
        <v>0</v>
      </c>
      <c r="P5130" s="1">
        <f t="shared" si="1539"/>
        <v>0</v>
      </c>
      <c r="Q5130" s="1">
        <f t="shared" si="1540"/>
        <v>0</v>
      </c>
      <c r="R5130" s="1">
        <f t="shared" si="1541"/>
        <v>1</v>
      </c>
      <c r="S5130" s="1">
        <f t="shared" si="1542"/>
        <v>0</v>
      </c>
      <c r="V5130" s="1">
        <f t="shared" si="1543"/>
        <v>0</v>
      </c>
      <c r="W5130" s="1">
        <f t="shared" si="1544"/>
        <v>0</v>
      </c>
      <c r="X5130" s="1">
        <f t="shared" si="1545"/>
        <v>1</v>
      </c>
      <c r="Y5130" s="1">
        <f t="shared" si="1546"/>
        <v>0</v>
      </c>
      <c r="AB5130" s="1">
        <f t="shared" si="1547"/>
        <v>0</v>
      </c>
      <c r="AC5130" s="1">
        <f t="shared" si="1548"/>
        <v>0</v>
      </c>
      <c r="AD5130" s="1">
        <f t="shared" si="1549"/>
        <v>1</v>
      </c>
      <c r="AE5130" s="1">
        <f t="shared" si="1550"/>
        <v>0</v>
      </c>
    </row>
    <row r="5131" spans="1:31" x14ac:dyDescent="0.25">
      <c r="A5131">
        <v>1</v>
      </c>
      <c r="B5131">
        <v>40</v>
      </c>
      <c r="C5131">
        <v>24.73</v>
      </c>
      <c r="D5131">
        <v>695</v>
      </c>
      <c r="E5131">
        <v>1</v>
      </c>
      <c r="F5131" t="str">
        <f t="shared" si="1532"/>
        <v/>
      </c>
      <c r="G5131">
        <f t="shared" si="1533"/>
        <v>0.81200000000000006</v>
      </c>
      <c r="H5131" t="str">
        <f t="shared" si="1534"/>
        <v/>
      </c>
      <c r="I5131" s="1">
        <f t="shared" si="1535"/>
        <v>0.81200000000000006</v>
      </c>
      <c r="K5131" s="1">
        <f t="shared" si="1536"/>
        <v>0</v>
      </c>
      <c r="L5131" s="1">
        <f t="shared" si="1537"/>
        <v>1</v>
      </c>
      <c r="M5131" s="1">
        <f t="shared" si="1538"/>
        <v>1</v>
      </c>
      <c r="P5131" s="1">
        <f t="shared" si="1539"/>
        <v>0</v>
      </c>
      <c r="Q5131" s="1">
        <f t="shared" si="1540"/>
        <v>0</v>
      </c>
      <c r="R5131" s="1">
        <f t="shared" si="1541"/>
        <v>1</v>
      </c>
      <c r="S5131" s="1">
        <f t="shared" si="1542"/>
        <v>0</v>
      </c>
      <c r="V5131" s="1">
        <f t="shared" si="1543"/>
        <v>1</v>
      </c>
      <c r="W5131" s="1">
        <f t="shared" si="1544"/>
        <v>0</v>
      </c>
      <c r="X5131" s="1">
        <f t="shared" si="1545"/>
        <v>0</v>
      </c>
      <c r="Y5131" s="1">
        <f t="shared" si="1546"/>
        <v>0</v>
      </c>
      <c r="AB5131" s="1">
        <f t="shared" si="1547"/>
        <v>1</v>
      </c>
      <c r="AC5131" s="1">
        <f t="shared" si="1548"/>
        <v>0</v>
      </c>
      <c r="AD5131" s="1">
        <f t="shared" si="1549"/>
        <v>0</v>
      </c>
      <c r="AE5131" s="1">
        <f t="shared" si="1550"/>
        <v>0</v>
      </c>
    </row>
    <row r="5132" spans="1:31" x14ac:dyDescent="0.25">
      <c r="A5132">
        <v>1</v>
      </c>
      <c r="B5132">
        <v>43</v>
      </c>
      <c r="C5132">
        <v>32.18</v>
      </c>
      <c r="D5132">
        <v>685</v>
      </c>
      <c r="E5132">
        <v>1</v>
      </c>
      <c r="F5132" t="str">
        <f t="shared" si="1532"/>
        <v/>
      </c>
      <c r="G5132">
        <f t="shared" si="1533"/>
        <v>0.745</v>
      </c>
      <c r="H5132" t="str">
        <f t="shared" si="1534"/>
        <v/>
      </c>
      <c r="I5132" s="1">
        <f t="shared" si="1535"/>
        <v>0.745</v>
      </c>
      <c r="K5132" s="1">
        <f t="shared" si="1536"/>
        <v>0</v>
      </c>
      <c r="L5132" s="1">
        <f t="shared" si="1537"/>
        <v>0</v>
      </c>
      <c r="M5132" s="1">
        <f t="shared" si="1538"/>
        <v>0</v>
      </c>
      <c r="P5132" s="1">
        <f t="shared" si="1539"/>
        <v>0</v>
      </c>
      <c r="Q5132" s="1">
        <f t="shared" si="1540"/>
        <v>0</v>
      </c>
      <c r="R5132" s="1">
        <f t="shared" si="1541"/>
        <v>1</v>
      </c>
      <c r="S5132" s="1">
        <f t="shared" si="1542"/>
        <v>0</v>
      </c>
      <c r="V5132" s="1">
        <f t="shared" si="1543"/>
        <v>0</v>
      </c>
      <c r="W5132" s="1">
        <f t="shared" si="1544"/>
        <v>0</v>
      </c>
      <c r="X5132" s="1">
        <f t="shared" si="1545"/>
        <v>1</v>
      </c>
      <c r="Y5132" s="1">
        <f t="shared" si="1546"/>
        <v>0</v>
      </c>
      <c r="AB5132" s="1">
        <f t="shared" si="1547"/>
        <v>0</v>
      </c>
      <c r="AC5132" s="1">
        <f t="shared" si="1548"/>
        <v>0</v>
      </c>
      <c r="AD5132" s="1">
        <f t="shared" si="1549"/>
        <v>1</v>
      </c>
      <c r="AE5132" s="1">
        <f t="shared" si="1550"/>
        <v>0</v>
      </c>
    </row>
    <row r="5133" spans="1:31" x14ac:dyDescent="0.25">
      <c r="A5133">
        <v>1</v>
      </c>
      <c r="B5133">
        <v>42</v>
      </c>
      <c r="C5133">
        <v>18.37</v>
      </c>
      <c r="D5133">
        <v>685</v>
      </c>
      <c r="E5133">
        <v>1</v>
      </c>
      <c r="F5133" t="str">
        <f t="shared" si="1532"/>
        <v/>
      </c>
      <c r="G5133">
        <f t="shared" si="1533"/>
        <v>0.745</v>
      </c>
      <c r="H5133" t="str">
        <f t="shared" si="1534"/>
        <v/>
      </c>
      <c r="I5133" s="1">
        <f t="shared" si="1535"/>
        <v>0.745</v>
      </c>
      <c r="K5133" s="1">
        <f t="shared" si="1536"/>
        <v>0</v>
      </c>
      <c r="L5133" s="1">
        <f t="shared" si="1537"/>
        <v>0</v>
      </c>
      <c r="M5133" s="1">
        <f t="shared" si="1538"/>
        <v>0</v>
      </c>
      <c r="P5133" s="1">
        <f t="shared" si="1539"/>
        <v>0</v>
      </c>
      <c r="Q5133" s="1">
        <f t="shared" si="1540"/>
        <v>0</v>
      </c>
      <c r="R5133" s="1">
        <f t="shared" si="1541"/>
        <v>1</v>
      </c>
      <c r="S5133" s="1">
        <f t="shared" si="1542"/>
        <v>0</v>
      </c>
      <c r="V5133" s="1">
        <f t="shared" si="1543"/>
        <v>0</v>
      </c>
      <c r="W5133" s="1">
        <f t="shared" si="1544"/>
        <v>0</v>
      </c>
      <c r="X5133" s="1">
        <f t="shared" si="1545"/>
        <v>1</v>
      </c>
      <c r="Y5133" s="1">
        <f t="shared" si="1546"/>
        <v>0</v>
      </c>
      <c r="AB5133" s="1">
        <f t="shared" si="1547"/>
        <v>0</v>
      </c>
      <c r="AC5133" s="1">
        <f t="shared" si="1548"/>
        <v>0</v>
      </c>
      <c r="AD5133" s="1">
        <f t="shared" si="1549"/>
        <v>1</v>
      </c>
      <c r="AE5133" s="1">
        <f t="shared" si="1550"/>
        <v>0</v>
      </c>
    </row>
    <row r="5134" spans="1:31" x14ac:dyDescent="0.25">
      <c r="A5134">
        <v>1</v>
      </c>
      <c r="B5134">
        <v>101.5</v>
      </c>
      <c r="C5134">
        <v>26.45</v>
      </c>
      <c r="D5134">
        <v>720</v>
      </c>
      <c r="E5134">
        <v>1</v>
      </c>
      <c r="F5134">
        <f t="shared" si="1532"/>
        <v>0.9</v>
      </c>
      <c r="G5134" t="str">
        <f t="shared" si="1533"/>
        <v/>
      </c>
      <c r="H5134" t="str">
        <f t="shared" si="1534"/>
        <v/>
      </c>
      <c r="I5134" s="1">
        <f t="shared" si="1535"/>
        <v>0.9</v>
      </c>
      <c r="K5134" s="1">
        <f t="shared" si="1536"/>
        <v>1</v>
      </c>
      <c r="L5134" s="1">
        <f t="shared" si="1537"/>
        <v>1</v>
      </c>
      <c r="M5134" s="1">
        <f t="shared" si="1538"/>
        <v>1</v>
      </c>
      <c r="P5134" s="1">
        <f t="shared" si="1539"/>
        <v>1</v>
      </c>
      <c r="Q5134" s="1">
        <f t="shared" si="1540"/>
        <v>0</v>
      </c>
      <c r="R5134" s="1">
        <f t="shared" si="1541"/>
        <v>0</v>
      </c>
      <c r="S5134" s="1">
        <f t="shared" si="1542"/>
        <v>0</v>
      </c>
      <c r="V5134" s="1">
        <f t="shared" si="1543"/>
        <v>1</v>
      </c>
      <c r="W5134" s="1">
        <f t="shared" si="1544"/>
        <v>0</v>
      </c>
      <c r="X5134" s="1">
        <f t="shared" si="1545"/>
        <v>0</v>
      </c>
      <c r="Y5134" s="1">
        <f t="shared" si="1546"/>
        <v>0</v>
      </c>
      <c r="AB5134" s="1">
        <f t="shared" si="1547"/>
        <v>1</v>
      </c>
      <c r="AC5134" s="1">
        <f t="shared" si="1548"/>
        <v>0</v>
      </c>
      <c r="AD5134" s="1">
        <f t="shared" si="1549"/>
        <v>0</v>
      </c>
      <c r="AE5134" s="1">
        <f t="shared" si="1550"/>
        <v>0</v>
      </c>
    </row>
    <row r="5135" spans="1:31" x14ac:dyDescent="0.25">
      <c r="A5135">
        <v>1</v>
      </c>
      <c r="B5135">
        <v>35</v>
      </c>
      <c r="C5135">
        <v>33.020000000000003</v>
      </c>
      <c r="D5135">
        <v>730</v>
      </c>
      <c r="E5135">
        <v>1</v>
      </c>
      <c r="F5135">
        <f t="shared" si="1532"/>
        <v>0.85299999999999998</v>
      </c>
      <c r="G5135" t="str">
        <f t="shared" si="1533"/>
        <v/>
      </c>
      <c r="H5135" t="str">
        <f t="shared" si="1534"/>
        <v/>
      </c>
      <c r="I5135" s="1">
        <f t="shared" si="1535"/>
        <v>0.85299999999999998</v>
      </c>
      <c r="K5135" s="1">
        <f t="shared" si="1536"/>
        <v>1</v>
      </c>
      <c r="L5135" s="1">
        <f t="shared" si="1537"/>
        <v>1</v>
      </c>
      <c r="M5135" s="1">
        <f t="shared" si="1538"/>
        <v>1</v>
      </c>
      <c r="P5135" s="1">
        <f t="shared" si="1539"/>
        <v>1</v>
      </c>
      <c r="Q5135" s="1">
        <f t="shared" si="1540"/>
        <v>0</v>
      </c>
      <c r="R5135" s="1">
        <f t="shared" si="1541"/>
        <v>0</v>
      </c>
      <c r="S5135" s="1">
        <f t="shared" si="1542"/>
        <v>0</v>
      </c>
      <c r="V5135" s="1">
        <f t="shared" si="1543"/>
        <v>1</v>
      </c>
      <c r="W5135" s="1">
        <f t="shared" si="1544"/>
        <v>0</v>
      </c>
      <c r="X5135" s="1">
        <f t="shared" si="1545"/>
        <v>0</v>
      </c>
      <c r="Y5135" s="1">
        <f t="shared" si="1546"/>
        <v>0</v>
      </c>
      <c r="AB5135" s="1">
        <f t="shared" si="1547"/>
        <v>1</v>
      </c>
      <c r="AC5135" s="1">
        <f t="shared" si="1548"/>
        <v>0</v>
      </c>
      <c r="AD5135" s="1">
        <f t="shared" si="1549"/>
        <v>0</v>
      </c>
      <c r="AE5135" s="1">
        <f t="shared" si="1550"/>
        <v>0</v>
      </c>
    </row>
    <row r="5136" spans="1:31" x14ac:dyDescent="0.25">
      <c r="A5136">
        <v>0</v>
      </c>
      <c r="B5136">
        <v>19.527000000000001</v>
      </c>
      <c r="C5136">
        <v>18.010000000000002</v>
      </c>
      <c r="D5136">
        <v>660</v>
      </c>
      <c r="E5136">
        <v>1</v>
      </c>
      <c r="F5136" t="str">
        <f t="shared" si="1532"/>
        <v/>
      </c>
      <c r="G5136">
        <f t="shared" si="1533"/>
        <v>0.745</v>
      </c>
      <c r="H5136" t="str">
        <f t="shared" si="1534"/>
        <v/>
      </c>
      <c r="I5136" s="1">
        <f t="shared" si="1535"/>
        <v>0.745</v>
      </c>
      <c r="K5136" s="1">
        <f t="shared" si="1536"/>
        <v>0</v>
      </c>
      <c r="L5136" s="1">
        <f t="shared" si="1537"/>
        <v>0</v>
      </c>
      <c r="M5136" s="1">
        <f t="shared" si="1538"/>
        <v>0</v>
      </c>
      <c r="P5136" s="1">
        <f t="shared" si="1539"/>
        <v>0</v>
      </c>
      <c r="Q5136" s="1">
        <f t="shared" si="1540"/>
        <v>0</v>
      </c>
      <c r="R5136" s="1">
        <f t="shared" si="1541"/>
        <v>1</v>
      </c>
      <c r="S5136" s="1">
        <f t="shared" si="1542"/>
        <v>0</v>
      </c>
      <c r="V5136" s="1">
        <f t="shared" si="1543"/>
        <v>0</v>
      </c>
      <c r="W5136" s="1">
        <f t="shared" si="1544"/>
        <v>0</v>
      </c>
      <c r="X5136" s="1">
        <f t="shared" si="1545"/>
        <v>1</v>
      </c>
      <c r="Y5136" s="1">
        <f t="shared" si="1546"/>
        <v>0</v>
      </c>
      <c r="AB5136" s="1">
        <f t="shared" si="1547"/>
        <v>0</v>
      </c>
      <c r="AC5136" s="1">
        <f t="shared" si="1548"/>
        <v>0</v>
      </c>
      <c r="AD5136" s="1">
        <f t="shared" si="1549"/>
        <v>1</v>
      </c>
      <c r="AE5136" s="1">
        <f t="shared" si="1550"/>
        <v>0</v>
      </c>
    </row>
    <row r="5137" spans="1:31" x14ac:dyDescent="0.25">
      <c r="A5137">
        <v>1</v>
      </c>
      <c r="B5137">
        <v>47</v>
      </c>
      <c r="C5137">
        <v>20.010000000000002</v>
      </c>
      <c r="D5137">
        <v>665</v>
      </c>
      <c r="E5137">
        <v>1</v>
      </c>
      <c r="F5137" t="str">
        <f t="shared" si="1532"/>
        <v/>
      </c>
      <c r="G5137">
        <f t="shared" si="1533"/>
        <v>0.745</v>
      </c>
      <c r="H5137" t="str">
        <f t="shared" si="1534"/>
        <v/>
      </c>
      <c r="I5137" s="1">
        <f t="shared" si="1535"/>
        <v>0.745</v>
      </c>
      <c r="K5137" s="1">
        <f t="shared" si="1536"/>
        <v>0</v>
      </c>
      <c r="L5137" s="1">
        <f t="shared" si="1537"/>
        <v>0</v>
      </c>
      <c r="M5137" s="1">
        <f t="shared" si="1538"/>
        <v>0</v>
      </c>
      <c r="P5137" s="1">
        <f t="shared" si="1539"/>
        <v>0</v>
      </c>
      <c r="Q5137" s="1">
        <f t="shared" si="1540"/>
        <v>0</v>
      </c>
      <c r="R5137" s="1">
        <f t="shared" si="1541"/>
        <v>1</v>
      </c>
      <c r="S5137" s="1">
        <f t="shared" si="1542"/>
        <v>0</v>
      </c>
      <c r="V5137" s="1">
        <f t="shared" si="1543"/>
        <v>0</v>
      </c>
      <c r="W5137" s="1">
        <f t="shared" si="1544"/>
        <v>0</v>
      </c>
      <c r="X5137" s="1">
        <f t="shared" si="1545"/>
        <v>1</v>
      </c>
      <c r="Y5137" s="1">
        <f t="shared" si="1546"/>
        <v>0</v>
      </c>
      <c r="AB5137" s="1">
        <f t="shared" si="1547"/>
        <v>0</v>
      </c>
      <c r="AC5137" s="1">
        <f t="shared" si="1548"/>
        <v>0</v>
      </c>
      <c r="AD5137" s="1">
        <f t="shared" si="1549"/>
        <v>1</v>
      </c>
      <c r="AE5137" s="1">
        <f t="shared" si="1550"/>
        <v>0</v>
      </c>
    </row>
    <row r="5138" spans="1:31" x14ac:dyDescent="0.25">
      <c r="A5138">
        <v>1</v>
      </c>
      <c r="B5138">
        <v>69</v>
      </c>
      <c r="C5138">
        <v>27.27</v>
      </c>
      <c r="D5138">
        <v>670</v>
      </c>
      <c r="E5138">
        <v>1</v>
      </c>
      <c r="F5138" t="str">
        <f t="shared" si="1532"/>
        <v/>
      </c>
      <c r="G5138">
        <f t="shared" si="1533"/>
        <v>0.745</v>
      </c>
      <c r="H5138" t="str">
        <f t="shared" si="1534"/>
        <v/>
      </c>
      <c r="I5138" s="1">
        <f t="shared" si="1535"/>
        <v>0.745</v>
      </c>
      <c r="K5138" s="1">
        <f t="shared" si="1536"/>
        <v>0</v>
      </c>
      <c r="L5138" s="1">
        <f t="shared" si="1537"/>
        <v>0</v>
      </c>
      <c r="M5138" s="1">
        <f t="shared" si="1538"/>
        <v>0</v>
      </c>
      <c r="P5138" s="1">
        <f t="shared" si="1539"/>
        <v>0</v>
      </c>
      <c r="Q5138" s="1">
        <f t="shared" si="1540"/>
        <v>0</v>
      </c>
      <c r="R5138" s="1">
        <f t="shared" si="1541"/>
        <v>1</v>
      </c>
      <c r="S5138" s="1">
        <f t="shared" si="1542"/>
        <v>0</v>
      </c>
      <c r="V5138" s="1">
        <f t="shared" si="1543"/>
        <v>0</v>
      </c>
      <c r="W5138" s="1">
        <f t="shared" si="1544"/>
        <v>0</v>
      </c>
      <c r="X5138" s="1">
        <f t="shared" si="1545"/>
        <v>1</v>
      </c>
      <c r="Y5138" s="1">
        <f t="shared" si="1546"/>
        <v>0</v>
      </c>
      <c r="AB5138" s="1">
        <f t="shared" si="1547"/>
        <v>0</v>
      </c>
      <c r="AC5138" s="1">
        <f t="shared" si="1548"/>
        <v>0</v>
      </c>
      <c r="AD5138" s="1">
        <f t="shared" si="1549"/>
        <v>1</v>
      </c>
      <c r="AE5138" s="1">
        <f t="shared" si="1550"/>
        <v>0</v>
      </c>
    </row>
    <row r="5139" spans="1:31" x14ac:dyDescent="0.25">
      <c r="A5139">
        <v>0</v>
      </c>
      <c r="B5139">
        <v>110</v>
      </c>
      <c r="C5139">
        <v>17.68</v>
      </c>
      <c r="D5139">
        <v>675</v>
      </c>
      <c r="E5139">
        <v>1</v>
      </c>
      <c r="F5139" t="str">
        <f t="shared" si="1532"/>
        <v/>
      </c>
      <c r="G5139" t="str">
        <f t="shared" si="1533"/>
        <v/>
      </c>
      <c r="H5139">
        <f t="shared" si="1534"/>
        <v>0.85199999999999998</v>
      </c>
      <c r="I5139" s="1">
        <f t="shared" si="1535"/>
        <v>0.85199999999999998</v>
      </c>
      <c r="K5139" s="1">
        <f t="shared" si="1536"/>
        <v>1</v>
      </c>
      <c r="L5139" s="1">
        <f t="shared" si="1537"/>
        <v>1</v>
      </c>
      <c r="M5139" s="1">
        <f t="shared" si="1538"/>
        <v>1</v>
      </c>
      <c r="P5139" s="1">
        <f t="shared" si="1539"/>
        <v>1</v>
      </c>
      <c r="Q5139" s="1">
        <f t="shared" si="1540"/>
        <v>0</v>
      </c>
      <c r="R5139" s="1">
        <f t="shared" si="1541"/>
        <v>0</v>
      </c>
      <c r="S5139" s="1">
        <f t="shared" si="1542"/>
        <v>0</v>
      </c>
      <c r="V5139" s="1">
        <f t="shared" si="1543"/>
        <v>1</v>
      </c>
      <c r="W5139" s="1">
        <f t="shared" si="1544"/>
        <v>0</v>
      </c>
      <c r="X5139" s="1">
        <f t="shared" si="1545"/>
        <v>0</v>
      </c>
      <c r="Y5139" s="1">
        <f t="shared" si="1546"/>
        <v>0</v>
      </c>
      <c r="AB5139" s="1">
        <f t="shared" si="1547"/>
        <v>1</v>
      </c>
      <c r="AC5139" s="1">
        <f t="shared" si="1548"/>
        <v>0</v>
      </c>
      <c r="AD5139" s="1">
        <f t="shared" si="1549"/>
        <v>0</v>
      </c>
      <c r="AE5139" s="1">
        <f t="shared" si="1550"/>
        <v>0</v>
      </c>
    </row>
    <row r="5140" spans="1:31" x14ac:dyDescent="0.25">
      <c r="A5140">
        <v>1</v>
      </c>
      <c r="B5140">
        <v>80</v>
      </c>
      <c r="C5140">
        <v>4.92</v>
      </c>
      <c r="D5140">
        <v>660</v>
      </c>
      <c r="E5140">
        <v>1</v>
      </c>
      <c r="F5140" t="str">
        <f t="shared" si="1532"/>
        <v/>
      </c>
      <c r="G5140">
        <f t="shared" si="1533"/>
        <v>0.83199999999999996</v>
      </c>
      <c r="H5140" t="str">
        <f t="shared" si="1534"/>
        <v/>
      </c>
      <c r="I5140" s="1">
        <f t="shared" si="1535"/>
        <v>0.83199999999999996</v>
      </c>
      <c r="K5140" s="1">
        <f t="shared" si="1536"/>
        <v>0</v>
      </c>
      <c r="L5140" s="1">
        <f t="shared" si="1537"/>
        <v>1</v>
      </c>
      <c r="M5140" s="1">
        <f t="shared" si="1538"/>
        <v>1</v>
      </c>
      <c r="P5140" s="1">
        <f t="shared" si="1539"/>
        <v>0</v>
      </c>
      <c r="Q5140" s="1">
        <f t="shared" si="1540"/>
        <v>0</v>
      </c>
      <c r="R5140" s="1">
        <f t="shared" si="1541"/>
        <v>1</v>
      </c>
      <c r="S5140" s="1">
        <f t="shared" si="1542"/>
        <v>0</v>
      </c>
      <c r="V5140" s="1">
        <f t="shared" si="1543"/>
        <v>1</v>
      </c>
      <c r="W5140" s="1">
        <f t="shared" si="1544"/>
        <v>0</v>
      </c>
      <c r="X5140" s="1">
        <f t="shared" si="1545"/>
        <v>0</v>
      </c>
      <c r="Y5140" s="1">
        <f t="shared" si="1546"/>
        <v>0</v>
      </c>
      <c r="AB5140" s="1">
        <f t="shared" si="1547"/>
        <v>1</v>
      </c>
      <c r="AC5140" s="1">
        <f t="shared" si="1548"/>
        <v>0</v>
      </c>
      <c r="AD5140" s="1">
        <f t="shared" si="1549"/>
        <v>0</v>
      </c>
      <c r="AE5140" s="1">
        <f t="shared" si="1550"/>
        <v>0</v>
      </c>
    </row>
    <row r="5141" spans="1:31" x14ac:dyDescent="0.25">
      <c r="A5141">
        <v>1</v>
      </c>
      <c r="B5141">
        <v>100</v>
      </c>
      <c r="C5141">
        <v>18.84</v>
      </c>
      <c r="D5141">
        <v>695</v>
      </c>
      <c r="E5141">
        <v>1</v>
      </c>
      <c r="F5141" t="str">
        <f t="shared" si="1532"/>
        <v/>
      </c>
      <c r="G5141" t="str">
        <f t="shared" si="1533"/>
        <v/>
      </c>
      <c r="H5141">
        <f t="shared" si="1534"/>
        <v>0.89200000000000002</v>
      </c>
      <c r="I5141" s="1">
        <f t="shared" si="1535"/>
        <v>0.89200000000000002</v>
      </c>
      <c r="K5141" s="1">
        <f t="shared" si="1536"/>
        <v>1</v>
      </c>
      <c r="L5141" s="1">
        <f t="shared" si="1537"/>
        <v>1</v>
      </c>
      <c r="M5141" s="1">
        <f t="shared" si="1538"/>
        <v>1</v>
      </c>
      <c r="P5141" s="1">
        <f t="shared" si="1539"/>
        <v>1</v>
      </c>
      <c r="Q5141" s="1">
        <f t="shared" si="1540"/>
        <v>0</v>
      </c>
      <c r="R5141" s="1">
        <f t="shared" si="1541"/>
        <v>0</v>
      </c>
      <c r="S5141" s="1">
        <f t="shared" si="1542"/>
        <v>0</v>
      </c>
      <c r="V5141" s="1">
        <f t="shared" si="1543"/>
        <v>1</v>
      </c>
      <c r="W5141" s="1">
        <f t="shared" si="1544"/>
        <v>0</v>
      </c>
      <c r="X5141" s="1">
        <f t="shared" si="1545"/>
        <v>0</v>
      </c>
      <c r="Y5141" s="1">
        <f t="shared" si="1546"/>
        <v>0</v>
      </c>
      <c r="AB5141" s="1">
        <f t="shared" si="1547"/>
        <v>1</v>
      </c>
      <c r="AC5141" s="1">
        <f t="shared" si="1548"/>
        <v>0</v>
      </c>
      <c r="AD5141" s="1">
        <f t="shared" si="1549"/>
        <v>0</v>
      </c>
      <c r="AE5141" s="1">
        <f t="shared" si="1550"/>
        <v>0</v>
      </c>
    </row>
    <row r="5142" spans="1:31" x14ac:dyDescent="0.25">
      <c r="A5142">
        <v>0</v>
      </c>
      <c r="B5142">
        <v>42</v>
      </c>
      <c r="C5142">
        <v>3.77</v>
      </c>
      <c r="D5142">
        <v>755</v>
      </c>
      <c r="E5142">
        <v>1</v>
      </c>
      <c r="F5142">
        <f t="shared" si="1532"/>
        <v>0.85299999999999998</v>
      </c>
      <c r="G5142" t="str">
        <f t="shared" si="1533"/>
        <v/>
      </c>
      <c r="H5142" t="str">
        <f t="shared" si="1534"/>
        <v/>
      </c>
      <c r="I5142" s="1">
        <f t="shared" si="1535"/>
        <v>0.85299999999999998</v>
      </c>
      <c r="K5142" s="1">
        <f t="shared" si="1536"/>
        <v>1</v>
      </c>
      <c r="L5142" s="1">
        <f t="shared" si="1537"/>
        <v>1</v>
      </c>
      <c r="M5142" s="1">
        <f t="shared" si="1538"/>
        <v>1</v>
      </c>
      <c r="P5142" s="1">
        <f t="shared" si="1539"/>
        <v>1</v>
      </c>
      <c r="Q5142" s="1">
        <f t="shared" si="1540"/>
        <v>0</v>
      </c>
      <c r="R5142" s="1">
        <f t="shared" si="1541"/>
        <v>0</v>
      </c>
      <c r="S5142" s="1">
        <f t="shared" si="1542"/>
        <v>0</v>
      </c>
      <c r="V5142" s="1">
        <f t="shared" si="1543"/>
        <v>1</v>
      </c>
      <c r="W5142" s="1">
        <f t="shared" si="1544"/>
        <v>0</v>
      </c>
      <c r="X5142" s="1">
        <f t="shared" si="1545"/>
        <v>0</v>
      </c>
      <c r="Y5142" s="1">
        <f t="shared" si="1546"/>
        <v>0</v>
      </c>
      <c r="AB5142" s="1">
        <f t="shared" si="1547"/>
        <v>1</v>
      </c>
      <c r="AC5142" s="1">
        <f t="shared" si="1548"/>
        <v>0</v>
      </c>
      <c r="AD5142" s="1">
        <f t="shared" si="1549"/>
        <v>0</v>
      </c>
      <c r="AE5142" s="1">
        <f t="shared" si="1550"/>
        <v>0</v>
      </c>
    </row>
    <row r="5143" spans="1:31" x14ac:dyDescent="0.25">
      <c r="A5143">
        <v>1</v>
      </c>
      <c r="B5143">
        <v>53</v>
      </c>
      <c r="C5143">
        <v>21.85</v>
      </c>
      <c r="D5143">
        <v>710</v>
      </c>
      <c r="E5143">
        <v>1</v>
      </c>
      <c r="F5143" t="str">
        <f t="shared" si="1532"/>
        <v/>
      </c>
      <c r="G5143">
        <f t="shared" si="1533"/>
        <v>0.81200000000000006</v>
      </c>
      <c r="H5143" t="str">
        <f t="shared" si="1534"/>
        <v/>
      </c>
      <c r="I5143" s="1">
        <f t="shared" si="1535"/>
        <v>0.81200000000000006</v>
      </c>
      <c r="K5143" s="1">
        <f t="shared" si="1536"/>
        <v>0</v>
      </c>
      <c r="L5143" s="1">
        <f t="shared" si="1537"/>
        <v>1</v>
      </c>
      <c r="M5143" s="1">
        <f t="shared" si="1538"/>
        <v>1</v>
      </c>
      <c r="P5143" s="1">
        <f t="shared" si="1539"/>
        <v>0</v>
      </c>
      <c r="Q5143" s="1">
        <f t="shared" si="1540"/>
        <v>0</v>
      </c>
      <c r="R5143" s="1">
        <f t="shared" si="1541"/>
        <v>1</v>
      </c>
      <c r="S5143" s="1">
        <f t="shared" si="1542"/>
        <v>0</v>
      </c>
      <c r="V5143" s="1">
        <f t="shared" si="1543"/>
        <v>1</v>
      </c>
      <c r="W5143" s="1">
        <f t="shared" si="1544"/>
        <v>0</v>
      </c>
      <c r="X5143" s="1">
        <f t="shared" si="1545"/>
        <v>0</v>
      </c>
      <c r="Y5143" s="1">
        <f t="shared" si="1546"/>
        <v>0</v>
      </c>
      <c r="AB5143" s="1">
        <f t="shared" si="1547"/>
        <v>1</v>
      </c>
      <c r="AC5143" s="1">
        <f t="shared" si="1548"/>
        <v>0</v>
      </c>
      <c r="AD5143" s="1">
        <f t="shared" si="1549"/>
        <v>0</v>
      </c>
      <c r="AE5143" s="1">
        <f t="shared" si="1550"/>
        <v>0</v>
      </c>
    </row>
    <row r="5144" spans="1:31" x14ac:dyDescent="0.25">
      <c r="A5144">
        <v>1</v>
      </c>
      <c r="B5144">
        <v>100</v>
      </c>
      <c r="C5144">
        <v>31.44</v>
      </c>
      <c r="D5144">
        <v>680</v>
      </c>
      <c r="E5144">
        <v>1</v>
      </c>
      <c r="F5144" t="str">
        <f t="shared" si="1532"/>
        <v/>
      </c>
      <c r="G5144" t="str">
        <f t="shared" si="1533"/>
        <v/>
      </c>
      <c r="H5144">
        <f t="shared" si="1534"/>
        <v>0.78400000000000003</v>
      </c>
      <c r="I5144" s="1">
        <f t="shared" si="1535"/>
        <v>0.78400000000000003</v>
      </c>
      <c r="K5144" s="1">
        <f t="shared" si="1536"/>
        <v>0</v>
      </c>
      <c r="L5144" s="1">
        <f t="shared" si="1537"/>
        <v>0</v>
      </c>
      <c r="M5144" s="1">
        <f t="shared" si="1538"/>
        <v>1</v>
      </c>
      <c r="P5144" s="1">
        <f t="shared" si="1539"/>
        <v>0</v>
      </c>
      <c r="Q5144" s="1">
        <f t="shared" si="1540"/>
        <v>0</v>
      </c>
      <c r="R5144" s="1">
        <f t="shared" si="1541"/>
        <v>1</v>
      </c>
      <c r="S5144" s="1">
        <f t="shared" si="1542"/>
        <v>0</v>
      </c>
      <c r="V5144" s="1">
        <f t="shared" si="1543"/>
        <v>0</v>
      </c>
      <c r="W5144" s="1">
        <f t="shared" si="1544"/>
        <v>0</v>
      </c>
      <c r="X5144" s="1">
        <f t="shared" si="1545"/>
        <v>1</v>
      </c>
      <c r="Y5144" s="1">
        <f t="shared" si="1546"/>
        <v>0</v>
      </c>
      <c r="AB5144" s="1">
        <f t="shared" si="1547"/>
        <v>1</v>
      </c>
      <c r="AC5144" s="1">
        <f t="shared" si="1548"/>
        <v>0</v>
      </c>
      <c r="AD5144" s="1">
        <f t="shared" si="1549"/>
        <v>0</v>
      </c>
      <c r="AE5144" s="1">
        <f t="shared" si="1550"/>
        <v>0</v>
      </c>
    </row>
    <row r="5145" spans="1:31" x14ac:dyDescent="0.25">
      <c r="A5145">
        <v>0</v>
      </c>
      <c r="B5145">
        <v>80</v>
      </c>
      <c r="C5145">
        <v>18.14</v>
      </c>
      <c r="D5145">
        <v>675</v>
      </c>
      <c r="E5145">
        <v>1</v>
      </c>
      <c r="F5145" t="str">
        <f t="shared" si="1532"/>
        <v/>
      </c>
      <c r="G5145">
        <f t="shared" si="1533"/>
        <v>0.745</v>
      </c>
      <c r="H5145" t="str">
        <f t="shared" si="1534"/>
        <v/>
      </c>
      <c r="I5145" s="1">
        <f t="shared" si="1535"/>
        <v>0.745</v>
      </c>
      <c r="K5145" s="1">
        <f t="shared" si="1536"/>
        <v>0</v>
      </c>
      <c r="L5145" s="1">
        <f t="shared" si="1537"/>
        <v>0</v>
      </c>
      <c r="M5145" s="1">
        <f t="shared" si="1538"/>
        <v>0</v>
      </c>
      <c r="P5145" s="1">
        <f t="shared" si="1539"/>
        <v>0</v>
      </c>
      <c r="Q5145" s="1">
        <f t="shared" si="1540"/>
        <v>0</v>
      </c>
      <c r="R5145" s="1">
        <f t="shared" si="1541"/>
        <v>1</v>
      </c>
      <c r="S5145" s="1">
        <f t="shared" si="1542"/>
        <v>0</v>
      </c>
      <c r="V5145" s="1">
        <f t="shared" si="1543"/>
        <v>0</v>
      </c>
      <c r="W5145" s="1">
        <f t="shared" si="1544"/>
        <v>0</v>
      </c>
      <c r="X5145" s="1">
        <f t="shared" si="1545"/>
        <v>1</v>
      </c>
      <c r="Y5145" s="1">
        <f t="shared" si="1546"/>
        <v>0</v>
      </c>
      <c r="AB5145" s="1">
        <f t="shared" si="1547"/>
        <v>0</v>
      </c>
      <c r="AC5145" s="1">
        <f t="shared" si="1548"/>
        <v>0</v>
      </c>
      <c r="AD5145" s="1">
        <f t="shared" si="1549"/>
        <v>1</v>
      </c>
      <c r="AE5145" s="1">
        <f t="shared" si="1550"/>
        <v>0</v>
      </c>
    </row>
    <row r="5146" spans="1:31" x14ac:dyDescent="0.25">
      <c r="A5146">
        <v>1</v>
      </c>
      <c r="B5146">
        <v>72</v>
      </c>
      <c r="C5146">
        <v>20.57</v>
      </c>
      <c r="D5146">
        <v>660</v>
      </c>
      <c r="E5146">
        <v>1</v>
      </c>
      <c r="F5146" t="str">
        <f t="shared" si="1532"/>
        <v/>
      </c>
      <c r="G5146">
        <f t="shared" si="1533"/>
        <v>0.745</v>
      </c>
      <c r="H5146" t="str">
        <f t="shared" si="1534"/>
        <v/>
      </c>
      <c r="I5146" s="1">
        <f t="shared" si="1535"/>
        <v>0.745</v>
      </c>
      <c r="K5146" s="1">
        <f t="shared" si="1536"/>
        <v>0</v>
      </c>
      <c r="L5146" s="1">
        <f t="shared" si="1537"/>
        <v>0</v>
      </c>
      <c r="M5146" s="1">
        <f t="shared" si="1538"/>
        <v>0</v>
      </c>
      <c r="P5146" s="1">
        <f t="shared" si="1539"/>
        <v>0</v>
      </c>
      <c r="Q5146" s="1">
        <f t="shared" si="1540"/>
        <v>0</v>
      </c>
      <c r="R5146" s="1">
        <f t="shared" si="1541"/>
        <v>1</v>
      </c>
      <c r="S5146" s="1">
        <f t="shared" si="1542"/>
        <v>0</v>
      </c>
      <c r="V5146" s="1">
        <f t="shared" si="1543"/>
        <v>0</v>
      </c>
      <c r="W5146" s="1">
        <f t="shared" si="1544"/>
        <v>0</v>
      </c>
      <c r="X5146" s="1">
        <f t="shared" si="1545"/>
        <v>1</v>
      </c>
      <c r="Y5146" s="1">
        <f t="shared" si="1546"/>
        <v>0</v>
      </c>
      <c r="AB5146" s="1">
        <f t="shared" si="1547"/>
        <v>0</v>
      </c>
      <c r="AC5146" s="1">
        <f t="shared" si="1548"/>
        <v>0</v>
      </c>
      <c r="AD5146" s="1">
        <f t="shared" si="1549"/>
        <v>1</v>
      </c>
      <c r="AE5146" s="1">
        <f t="shared" si="1550"/>
        <v>0</v>
      </c>
    </row>
    <row r="5147" spans="1:31" x14ac:dyDescent="0.25">
      <c r="A5147">
        <v>0</v>
      </c>
      <c r="B5147">
        <v>33</v>
      </c>
      <c r="C5147">
        <v>6.15</v>
      </c>
      <c r="D5147">
        <v>680</v>
      </c>
      <c r="E5147">
        <v>1</v>
      </c>
      <c r="F5147" t="str">
        <f t="shared" si="1532"/>
        <v/>
      </c>
      <c r="G5147">
        <f t="shared" si="1533"/>
        <v>0.83199999999999996</v>
      </c>
      <c r="H5147" t="str">
        <f t="shared" si="1534"/>
        <v/>
      </c>
      <c r="I5147" s="1">
        <f t="shared" si="1535"/>
        <v>0.83199999999999996</v>
      </c>
      <c r="K5147" s="1">
        <f t="shared" si="1536"/>
        <v>0</v>
      </c>
      <c r="L5147" s="1">
        <f t="shared" si="1537"/>
        <v>1</v>
      </c>
      <c r="M5147" s="1">
        <f t="shared" si="1538"/>
        <v>1</v>
      </c>
      <c r="P5147" s="1">
        <f t="shared" si="1539"/>
        <v>0</v>
      </c>
      <c r="Q5147" s="1">
        <f t="shared" si="1540"/>
        <v>0</v>
      </c>
      <c r="R5147" s="1">
        <f t="shared" si="1541"/>
        <v>1</v>
      </c>
      <c r="S5147" s="1">
        <f t="shared" si="1542"/>
        <v>0</v>
      </c>
      <c r="V5147" s="1">
        <f t="shared" si="1543"/>
        <v>1</v>
      </c>
      <c r="W5147" s="1">
        <f t="shared" si="1544"/>
        <v>0</v>
      </c>
      <c r="X5147" s="1">
        <f t="shared" si="1545"/>
        <v>0</v>
      </c>
      <c r="Y5147" s="1">
        <f t="shared" si="1546"/>
        <v>0</v>
      </c>
      <c r="AB5147" s="1">
        <f t="shared" si="1547"/>
        <v>1</v>
      </c>
      <c r="AC5147" s="1">
        <f t="shared" si="1548"/>
        <v>0</v>
      </c>
      <c r="AD5147" s="1">
        <f t="shared" si="1549"/>
        <v>0</v>
      </c>
      <c r="AE5147" s="1">
        <f t="shared" si="1550"/>
        <v>0</v>
      </c>
    </row>
    <row r="5148" spans="1:31" x14ac:dyDescent="0.25">
      <c r="A5148">
        <v>1</v>
      </c>
      <c r="B5148">
        <v>82.727000000000004</v>
      </c>
      <c r="C5148">
        <v>31.12</v>
      </c>
      <c r="D5148">
        <v>685</v>
      </c>
      <c r="E5148">
        <v>1</v>
      </c>
      <c r="F5148" t="str">
        <f t="shared" si="1532"/>
        <v/>
      </c>
      <c r="G5148">
        <f t="shared" si="1533"/>
        <v>0.745</v>
      </c>
      <c r="H5148" t="str">
        <f t="shared" si="1534"/>
        <v/>
      </c>
      <c r="I5148" s="1">
        <f t="shared" si="1535"/>
        <v>0.745</v>
      </c>
      <c r="K5148" s="1">
        <f t="shared" si="1536"/>
        <v>0</v>
      </c>
      <c r="L5148" s="1">
        <f t="shared" si="1537"/>
        <v>0</v>
      </c>
      <c r="M5148" s="1">
        <f t="shared" si="1538"/>
        <v>0</v>
      </c>
      <c r="P5148" s="1">
        <f t="shared" si="1539"/>
        <v>0</v>
      </c>
      <c r="Q5148" s="1">
        <f t="shared" si="1540"/>
        <v>0</v>
      </c>
      <c r="R5148" s="1">
        <f t="shared" si="1541"/>
        <v>1</v>
      </c>
      <c r="S5148" s="1">
        <f t="shared" si="1542"/>
        <v>0</v>
      </c>
      <c r="V5148" s="1">
        <f t="shared" si="1543"/>
        <v>0</v>
      </c>
      <c r="W5148" s="1">
        <f t="shared" si="1544"/>
        <v>0</v>
      </c>
      <c r="X5148" s="1">
        <f t="shared" si="1545"/>
        <v>1</v>
      </c>
      <c r="Y5148" s="1">
        <f t="shared" si="1546"/>
        <v>0</v>
      </c>
      <c r="AB5148" s="1">
        <f t="shared" si="1547"/>
        <v>0</v>
      </c>
      <c r="AC5148" s="1">
        <f t="shared" si="1548"/>
        <v>0</v>
      </c>
      <c r="AD5148" s="1">
        <f t="shared" si="1549"/>
        <v>1</v>
      </c>
      <c r="AE5148" s="1">
        <f t="shared" si="1550"/>
        <v>0</v>
      </c>
    </row>
    <row r="5149" spans="1:31" x14ac:dyDescent="0.25">
      <c r="A5149">
        <v>1</v>
      </c>
      <c r="B5149">
        <v>56.4</v>
      </c>
      <c r="C5149">
        <v>23.7</v>
      </c>
      <c r="D5149">
        <v>735</v>
      </c>
      <c r="E5149">
        <v>1</v>
      </c>
      <c r="F5149">
        <f t="shared" si="1532"/>
        <v>0.9</v>
      </c>
      <c r="G5149" t="str">
        <f t="shared" si="1533"/>
        <v/>
      </c>
      <c r="H5149" t="str">
        <f t="shared" si="1534"/>
        <v/>
      </c>
      <c r="I5149" s="1">
        <f t="shared" si="1535"/>
        <v>0.9</v>
      </c>
      <c r="K5149" s="1">
        <f t="shared" si="1536"/>
        <v>1</v>
      </c>
      <c r="L5149" s="1">
        <f t="shared" si="1537"/>
        <v>1</v>
      </c>
      <c r="M5149" s="1">
        <f t="shared" si="1538"/>
        <v>1</v>
      </c>
      <c r="P5149" s="1">
        <f t="shared" si="1539"/>
        <v>1</v>
      </c>
      <c r="Q5149" s="1">
        <f t="shared" si="1540"/>
        <v>0</v>
      </c>
      <c r="R5149" s="1">
        <f t="shared" si="1541"/>
        <v>0</v>
      </c>
      <c r="S5149" s="1">
        <f t="shared" si="1542"/>
        <v>0</v>
      </c>
      <c r="V5149" s="1">
        <f t="shared" si="1543"/>
        <v>1</v>
      </c>
      <c r="W5149" s="1">
        <f t="shared" si="1544"/>
        <v>0</v>
      </c>
      <c r="X5149" s="1">
        <f t="shared" si="1545"/>
        <v>0</v>
      </c>
      <c r="Y5149" s="1">
        <f t="shared" si="1546"/>
        <v>0</v>
      </c>
      <c r="AB5149" s="1">
        <f t="shared" si="1547"/>
        <v>1</v>
      </c>
      <c r="AC5149" s="1">
        <f t="shared" si="1548"/>
        <v>0</v>
      </c>
      <c r="AD5149" s="1">
        <f t="shared" si="1549"/>
        <v>0</v>
      </c>
      <c r="AE5149" s="1">
        <f t="shared" si="1550"/>
        <v>0</v>
      </c>
    </row>
    <row r="5150" spans="1:31" x14ac:dyDescent="0.25">
      <c r="A5150">
        <v>1</v>
      </c>
      <c r="B5150">
        <v>80</v>
      </c>
      <c r="C5150">
        <v>20.67</v>
      </c>
      <c r="D5150">
        <v>675</v>
      </c>
      <c r="E5150">
        <v>1</v>
      </c>
      <c r="F5150" t="str">
        <f t="shared" si="1532"/>
        <v/>
      </c>
      <c r="G5150">
        <f t="shared" si="1533"/>
        <v>0.745</v>
      </c>
      <c r="H5150" t="str">
        <f t="shared" si="1534"/>
        <v/>
      </c>
      <c r="I5150" s="1">
        <f t="shared" si="1535"/>
        <v>0.745</v>
      </c>
      <c r="K5150" s="1">
        <f t="shared" si="1536"/>
        <v>0</v>
      </c>
      <c r="L5150" s="1">
        <f t="shared" si="1537"/>
        <v>0</v>
      </c>
      <c r="M5150" s="1">
        <f t="shared" si="1538"/>
        <v>0</v>
      </c>
      <c r="P5150" s="1">
        <f t="shared" si="1539"/>
        <v>0</v>
      </c>
      <c r="Q5150" s="1">
        <f t="shared" si="1540"/>
        <v>0</v>
      </c>
      <c r="R5150" s="1">
        <f t="shared" si="1541"/>
        <v>1</v>
      </c>
      <c r="S5150" s="1">
        <f t="shared" si="1542"/>
        <v>0</v>
      </c>
      <c r="V5150" s="1">
        <f t="shared" si="1543"/>
        <v>0</v>
      </c>
      <c r="W5150" s="1">
        <f t="shared" si="1544"/>
        <v>0</v>
      </c>
      <c r="X5150" s="1">
        <f t="shared" si="1545"/>
        <v>1</v>
      </c>
      <c r="Y5150" s="1">
        <f t="shared" si="1546"/>
        <v>0</v>
      </c>
      <c r="AB5150" s="1">
        <f t="shared" si="1547"/>
        <v>0</v>
      </c>
      <c r="AC5150" s="1">
        <f t="shared" si="1548"/>
        <v>0</v>
      </c>
      <c r="AD5150" s="1">
        <f t="shared" si="1549"/>
        <v>1</v>
      </c>
      <c r="AE5150" s="1">
        <f t="shared" si="1550"/>
        <v>0</v>
      </c>
    </row>
    <row r="5151" spans="1:31" x14ac:dyDescent="0.25">
      <c r="A5151">
        <v>1</v>
      </c>
      <c r="B5151">
        <v>60</v>
      </c>
      <c r="C5151">
        <v>21.58</v>
      </c>
      <c r="D5151">
        <v>700</v>
      </c>
      <c r="E5151">
        <v>1</v>
      </c>
      <c r="F5151" t="str">
        <f t="shared" si="1532"/>
        <v/>
      </c>
      <c r="G5151">
        <f t="shared" si="1533"/>
        <v>0.81200000000000006</v>
      </c>
      <c r="H5151" t="str">
        <f t="shared" si="1534"/>
        <v/>
      </c>
      <c r="I5151" s="1">
        <f t="shared" si="1535"/>
        <v>0.81200000000000006</v>
      </c>
      <c r="K5151" s="1">
        <f t="shared" si="1536"/>
        <v>0</v>
      </c>
      <c r="L5151" s="1">
        <f t="shared" si="1537"/>
        <v>1</v>
      </c>
      <c r="M5151" s="1">
        <f t="shared" si="1538"/>
        <v>1</v>
      </c>
      <c r="P5151" s="1">
        <f t="shared" si="1539"/>
        <v>0</v>
      </c>
      <c r="Q5151" s="1">
        <f t="shared" si="1540"/>
        <v>0</v>
      </c>
      <c r="R5151" s="1">
        <f t="shared" si="1541"/>
        <v>1</v>
      </c>
      <c r="S5151" s="1">
        <f t="shared" si="1542"/>
        <v>0</v>
      </c>
      <c r="V5151" s="1">
        <f t="shared" si="1543"/>
        <v>1</v>
      </c>
      <c r="W5151" s="1">
        <f t="shared" si="1544"/>
        <v>0</v>
      </c>
      <c r="X5151" s="1">
        <f t="shared" si="1545"/>
        <v>0</v>
      </c>
      <c r="Y5151" s="1">
        <f t="shared" si="1546"/>
        <v>0</v>
      </c>
      <c r="AB5151" s="1">
        <f t="shared" si="1547"/>
        <v>1</v>
      </c>
      <c r="AC5151" s="1">
        <f t="shared" si="1548"/>
        <v>0</v>
      </c>
      <c r="AD5151" s="1">
        <f t="shared" si="1549"/>
        <v>0</v>
      </c>
      <c r="AE5151" s="1">
        <f t="shared" si="1550"/>
        <v>0</v>
      </c>
    </row>
    <row r="5152" spans="1:31" x14ac:dyDescent="0.25">
      <c r="A5152">
        <v>1</v>
      </c>
      <c r="B5152">
        <v>90</v>
      </c>
      <c r="C5152">
        <v>24.85</v>
      </c>
      <c r="D5152">
        <v>705</v>
      </c>
      <c r="E5152">
        <v>1</v>
      </c>
      <c r="F5152" t="str">
        <f t="shared" si="1532"/>
        <v/>
      </c>
      <c r="G5152" t="str">
        <f t="shared" si="1533"/>
        <v/>
      </c>
      <c r="H5152">
        <f t="shared" si="1534"/>
        <v>0.89200000000000002</v>
      </c>
      <c r="I5152" s="1">
        <f t="shared" si="1535"/>
        <v>0.89200000000000002</v>
      </c>
      <c r="K5152" s="1">
        <f t="shared" si="1536"/>
        <v>1</v>
      </c>
      <c r="L5152" s="1">
        <f t="shared" si="1537"/>
        <v>1</v>
      </c>
      <c r="M5152" s="1">
        <f t="shared" si="1538"/>
        <v>1</v>
      </c>
      <c r="P5152" s="1">
        <f t="shared" si="1539"/>
        <v>1</v>
      </c>
      <c r="Q5152" s="1">
        <f t="shared" si="1540"/>
        <v>0</v>
      </c>
      <c r="R5152" s="1">
        <f t="shared" si="1541"/>
        <v>0</v>
      </c>
      <c r="S5152" s="1">
        <f t="shared" si="1542"/>
        <v>0</v>
      </c>
      <c r="V5152" s="1">
        <f t="shared" si="1543"/>
        <v>1</v>
      </c>
      <c r="W5152" s="1">
        <f t="shared" si="1544"/>
        <v>0</v>
      </c>
      <c r="X5152" s="1">
        <f t="shared" si="1545"/>
        <v>0</v>
      </c>
      <c r="Y5152" s="1">
        <f t="shared" si="1546"/>
        <v>0</v>
      </c>
      <c r="AB5152" s="1">
        <f t="shared" si="1547"/>
        <v>1</v>
      </c>
      <c r="AC5152" s="1">
        <f t="shared" si="1548"/>
        <v>0</v>
      </c>
      <c r="AD5152" s="1">
        <f t="shared" si="1549"/>
        <v>0</v>
      </c>
      <c r="AE5152" s="1">
        <f t="shared" si="1550"/>
        <v>0</v>
      </c>
    </row>
    <row r="5153" spans="1:31" x14ac:dyDescent="0.25">
      <c r="A5153">
        <v>1</v>
      </c>
      <c r="B5153">
        <v>65</v>
      </c>
      <c r="C5153">
        <v>20.92</v>
      </c>
      <c r="D5153">
        <v>745</v>
      </c>
      <c r="E5153">
        <v>1</v>
      </c>
      <c r="F5153">
        <f t="shared" si="1532"/>
        <v>0.93600000000000005</v>
      </c>
      <c r="G5153" t="str">
        <f t="shared" si="1533"/>
        <v/>
      </c>
      <c r="H5153" t="str">
        <f t="shared" si="1534"/>
        <v/>
      </c>
      <c r="I5153" s="1">
        <f t="shared" si="1535"/>
        <v>0.93600000000000005</v>
      </c>
      <c r="K5153" s="1">
        <f t="shared" si="1536"/>
        <v>1</v>
      </c>
      <c r="L5153" s="1">
        <f t="shared" si="1537"/>
        <v>1</v>
      </c>
      <c r="M5153" s="1">
        <f t="shared" si="1538"/>
        <v>1</v>
      </c>
      <c r="P5153" s="1">
        <f t="shared" si="1539"/>
        <v>1</v>
      </c>
      <c r="Q5153" s="1">
        <f t="shared" si="1540"/>
        <v>0</v>
      </c>
      <c r="R5153" s="1">
        <f t="shared" si="1541"/>
        <v>0</v>
      </c>
      <c r="S5153" s="1">
        <f t="shared" si="1542"/>
        <v>0</v>
      </c>
      <c r="V5153" s="1">
        <f t="shared" si="1543"/>
        <v>1</v>
      </c>
      <c r="W5153" s="1">
        <f t="shared" si="1544"/>
        <v>0</v>
      </c>
      <c r="X5153" s="1">
        <f t="shared" si="1545"/>
        <v>0</v>
      </c>
      <c r="Y5153" s="1">
        <f t="shared" si="1546"/>
        <v>0</v>
      </c>
      <c r="AB5153" s="1">
        <f t="shared" si="1547"/>
        <v>1</v>
      </c>
      <c r="AC5153" s="1">
        <f t="shared" si="1548"/>
        <v>0</v>
      </c>
      <c r="AD5153" s="1">
        <f t="shared" si="1549"/>
        <v>0</v>
      </c>
      <c r="AE5153" s="1">
        <f t="shared" si="1550"/>
        <v>0</v>
      </c>
    </row>
    <row r="5154" spans="1:31" x14ac:dyDescent="0.25">
      <c r="A5154">
        <v>1</v>
      </c>
      <c r="B5154">
        <v>88</v>
      </c>
      <c r="C5154">
        <v>17.329999999999998</v>
      </c>
      <c r="D5154">
        <v>660</v>
      </c>
      <c r="E5154">
        <v>1</v>
      </c>
      <c r="F5154" t="str">
        <f t="shared" si="1532"/>
        <v/>
      </c>
      <c r="G5154" t="str">
        <f t="shared" si="1533"/>
        <v/>
      </c>
      <c r="H5154">
        <f t="shared" si="1534"/>
        <v>0.85199999999999998</v>
      </c>
      <c r="I5154" s="1">
        <f t="shared" si="1535"/>
        <v>0.85199999999999998</v>
      </c>
      <c r="K5154" s="1">
        <f t="shared" si="1536"/>
        <v>1</v>
      </c>
      <c r="L5154" s="1">
        <f t="shared" si="1537"/>
        <v>1</v>
      </c>
      <c r="M5154" s="1">
        <f t="shared" si="1538"/>
        <v>1</v>
      </c>
      <c r="P5154" s="1">
        <f t="shared" si="1539"/>
        <v>1</v>
      </c>
      <c r="Q5154" s="1">
        <f t="shared" si="1540"/>
        <v>0</v>
      </c>
      <c r="R5154" s="1">
        <f t="shared" si="1541"/>
        <v>0</v>
      </c>
      <c r="S5154" s="1">
        <f t="shared" si="1542"/>
        <v>0</v>
      </c>
      <c r="V5154" s="1">
        <f t="shared" si="1543"/>
        <v>1</v>
      </c>
      <c r="W5154" s="1">
        <f t="shared" si="1544"/>
        <v>0</v>
      </c>
      <c r="X5154" s="1">
        <f t="shared" si="1545"/>
        <v>0</v>
      </c>
      <c r="Y5154" s="1">
        <f t="shared" si="1546"/>
        <v>0</v>
      </c>
      <c r="AB5154" s="1">
        <f t="shared" si="1547"/>
        <v>1</v>
      </c>
      <c r="AC5154" s="1">
        <f t="shared" si="1548"/>
        <v>0</v>
      </c>
      <c r="AD5154" s="1">
        <f t="shared" si="1549"/>
        <v>0</v>
      </c>
      <c r="AE5154" s="1">
        <f t="shared" si="1550"/>
        <v>0</v>
      </c>
    </row>
    <row r="5155" spans="1:31" x14ac:dyDescent="0.25">
      <c r="A5155">
        <v>0</v>
      </c>
      <c r="B5155">
        <v>60</v>
      </c>
      <c r="C5155">
        <v>7.8</v>
      </c>
      <c r="D5155">
        <v>685</v>
      </c>
      <c r="E5155">
        <v>1</v>
      </c>
      <c r="F5155" t="str">
        <f t="shared" si="1532"/>
        <v/>
      </c>
      <c r="G5155">
        <f t="shared" si="1533"/>
        <v>0.83199999999999996</v>
      </c>
      <c r="H5155" t="str">
        <f t="shared" si="1534"/>
        <v/>
      </c>
      <c r="I5155" s="1">
        <f t="shared" si="1535"/>
        <v>0.83199999999999996</v>
      </c>
      <c r="K5155" s="1">
        <f t="shared" si="1536"/>
        <v>0</v>
      </c>
      <c r="L5155" s="1">
        <f t="shared" si="1537"/>
        <v>1</v>
      </c>
      <c r="M5155" s="1">
        <f t="shared" si="1538"/>
        <v>1</v>
      </c>
      <c r="P5155" s="1">
        <f t="shared" si="1539"/>
        <v>0</v>
      </c>
      <c r="Q5155" s="1">
        <f t="shared" si="1540"/>
        <v>0</v>
      </c>
      <c r="R5155" s="1">
        <f t="shared" si="1541"/>
        <v>1</v>
      </c>
      <c r="S5155" s="1">
        <f t="shared" si="1542"/>
        <v>0</v>
      </c>
      <c r="V5155" s="1">
        <f t="shared" si="1543"/>
        <v>1</v>
      </c>
      <c r="W5155" s="1">
        <f t="shared" si="1544"/>
        <v>0</v>
      </c>
      <c r="X5155" s="1">
        <f t="shared" si="1545"/>
        <v>0</v>
      </c>
      <c r="Y5155" s="1">
        <f t="shared" si="1546"/>
        <v>0</v>
      </c>
      <c r="AB5155" s="1">
        <f t="shared" si="1547"/>
        <v>1</v>
      </c>
      <c r="AC5155" s="1">
        <f t="shared" si="1548"/>
        <v>0</v>
      </c>
      <c r="AD5155" s="1">
        <f t="shared" si="1549"/>
        <v>0</v>
      </c>
      <c r="AE5155" s="1">
        <f t="shared" si="1550"/>
        <v>0</v>
      </c>
    </row>
    <row r="5156" spans="1:31" x14ac:dyDescent="0.25">
      <c r="A5156">
        <v>1</v>
      </c>
      <c r="B5156">
        <v>65</v>
      </c>
      <c r="C5156">
        <v>4.38</v>
      </c>
      <c r="D5156">
        <v>680</v>
      </c>
      <c r="E5156">
        <v>1</v>
      </c>
      <c r="F5156" t="str">
        <f t="shared" si="1532"/>
        <v/>
      </c>
      <c r="G5156">
        <f t="shared" si="1533"/>
        <v>0.83199999999999996</v>
      </c>
      <c r="H5156" t="str">
        <f t="shared" si="1534"/>
        <v/>
      </c>
      <c r="I5156" s="1">
        <f t="shared" si="1535"/>
        <v>0.83199999999999996</v>
      </c>
      <c r="K5156" s="1">
        <f t="shared" si="1536"/>
        <v>0</v>
      </c>
      <c r="L5156" s="1">
        <f t="shared" si="1537"/>
        <v>1</v>
      </c>
      <c r="M5156" s="1">
        <f t="shared" si="1538"/>
        <v>1</v>
      </c>
      <c r="P5156" s="1">
        <f t="shared" si="1539"/>
        <v>0</v>
      </c>
      <c r="Q5156" s="1">
        <f t="shared" si="1540"/>
        <v>0</v>
      </c>
      <c r="R5156" s="1">
        <f t="shared" si="1541"/>
        <v>1</v>
      </c>
      <c r="S5156" s="1">
        <f t="shared" si="1542"/>
        <v>0</v>
      </c>
      <c r="V5156" s="1">
        <f t="shared" si="1543"/>
        <v>1</v>
      </c>
      <c r="W5156" s="1">
        <f t="shared" si="1544"/>
        <v>0</v>
      </c>
      <c r="X5156" s="1">
        <f t="shared" si="1545"/>
        <v>0</v>
      </c>
      <c r="Y5156" s="1">
        <f t="shared" si="1546"/>
        <v>0</v>
      </c>
      <c r="AB5156" s="1">
        <f t="shared" si="1547"/>
        <v>1</v>
      </c>
      <c r="AC5156" s="1">
        <f t="shared" si="1548"/>
        <v>0</v>
      </c>
      <c r="AD5156" s="1">
        <f t="shared" si="1549"/>
        <v>0</v>
      </c>
      <c r="AE5156" s="1">
        <f t="shared" si="1550"/>
        <v>0</v>
      </c>
    </row>
    <row r="5157" spans="1:31" x14ac:dyDescent="0.25">
      <c r="A5157">
        <v>1</v>
      </c>
      <c r="B5157">
        <v>66</v>
      </c>
      <c r="C5157">
        <v>14.04</v>
      </c>
      <c r="D5157">
        <v>670</v>
      </c>
      <c r="E5157">
        <v>1</v>
      </c>
      <c r="F5157" t="str">
        <f t="shared" si="1532"/>
        <v/>
      </c>
      <c r="G5157">
        <f t="shared" si="1533"/>
        <v>0.83199999999999996</v>
      </c>
      <c r="H5157" t="str">
        <f t="shared" si="1534"/>
        <v/>
      </c>
      <c r="I5157" s="1">
        <f t="shared" si="1535"/>
        <v>0.83199999999999996</v>
      </c>
      <c r="K5157" s="1">
        <f t="shared" si="1536"/>
        <v>0</v>
      </c>
      <c r="L5157" s="1">
        <f t="shared" si="1537"/>
        <v>1</v>
      </c>
      <c r="M5157" s="1">
        <f t="shared" si="1538"/>
        <v>1</v>
      </c>
      <c r="P5157" s="1">
        <f t="shared" si="1539"/>
        <v>0</v>
      </c>
      <c r="Q5157" s="1">
        <f t="shared" si="1540"/>
        <v>0</v>
      </c>
      <c r="R5157" s="1">
        <f t="shared" si="1541"/>
        <v>1</v>
      </c>
      <c r="S5157" s="1">
        <f t="shared" si="1542"/>
        <v>0</v>
      </c>
      <c r="V5157" s="1">
        <f t="shared" si="1543"/>
        <v>1</v>
      </c>
      <c r="W5157" s="1">
        <f t="shared" si="1544"/>
        <v>0</v>
      </c>
      <c r="X5157" s="1">
        <f t="shared" si="1545"/>
        <v>0</v>
      </c>
      <c r="Y5157" s="1">
        <f t="shared" si="1546"/>
        <v>0</v>
      </c>
      <c r="AB5157" s="1">
        <f t="shared" si="1547"/>
        <v>1</v>
      </c>
      <c r="AC5157" s="1">
        <f t="shared" si="1548"/>
        <v>0</v>
      </c>
      <c r="AD5157" s="1">
        <f t="shared" si="1549"/>
        <v>0</v>
      </c>
      <c r="AE5157" s="1">
        <f t="shared" si="1550"/>
        <v>0</v>
      </c>
    </row>
    <row r="5158" spans="1:31" x14ac:dyDescent="0.25">
      <c r="A5158">
        <v>1</v>
      </c>
      <c r="B5158">
        <v>106</v>
      </c>
      <c r="C5158">
        <v>8.6300000000000008</v>
      </c>
      <c r="D5158">
        <v>670</v>
      </c>
      <c r="E5158">
        <v>1</v>
      </c>
      <c r="F5158" t="str">
        <f t="shared" si="1532"/>
        <v/>
      </c>
      <c r="G5158" t="str">
        <f t="shared" si="1533"/>
        <v/>
      </c>
      <c r="H5158">
        <f t="shared" si="1534"/>
        <v>0.85199999999999998</v>
      </c>
      <c r="I5158" s="1">
        <f t="shared" si="1535"/>
        <v>0.85199999999999998</v>
      </c>
      <c r="K5158" s="1">
        <f t="shared" si="1536"/>
        <v>1</v>
      </c>
      <c r="L5158" s="1">
        <f t="shared" si="1537"/>
        <v>1</v>
      </c>
      <c r="M5158" s="1">
        <f t="shared" si="1538"/>
        <v>1</v>
      </c>
      <c r="P5158" s="1">
        <f t="shared" si="1539"/>
        <v>1</v>
      </c>
      <c r="Q5158" s="1">
        <f t="shared" si="1540"/>
        <v>0</v>
      </c>
      <c r="R5158" s="1">
        <f t="shared" si="1541"/>
        <v>0</v>
      </c>
      <c r="S5158" s="1">
        <f t="shared" si="1542"/>
        <v>0</v>
      </c>
      <c r="V5158" s="1">
        <f t="shared" si="1543"/>
        <v>1</v>
      </c>
      <c r="W5158" s="1">
        <f t="shared" si="1544"/>
        <v>0</v>
      </c>
      <c r="X5158" s="1">
        <f t="shared" si="1545"/>
        <v>0</v>
      </c>
      <c r="Y5158" s="1">
        <f t="shared" si="1546"/>
        <v>0</v>
      </c>
      <c r="AB5158" s="1">
        <f t="shared" si="1547"/>
        <v>1</v>
      </c>
      <c r="AC5158" s="1">
        <f t="shared" si="1548"/>
        <v>0</v>
      </c>
      <c r="AD5158" s="1">
        <f t="shared" si="1549"/>
        <v>0</v>
      </c>
      <c r="AE5158" s="1">
        <f t="shared" si="1550"/>
        <v>0</v>
      </c>
    </row>
    <row r="5159" spans="1:31" x14ac:dyDescent="0.25">
      <c r="A5159">
        <v>0</v>
      </c>
      <c r="B5159">
        <v>34.735999999999997</v>
      </c>
      <c r="C5159">
        <v>23.36</v>
      </c>
      <c r="D5159">
        <v>660</v>
      </c>
      <c r="E5159">
        <v>1</v>
      </c>
      <c r="F5159" t="str">
        <f t="shared" si="1532"/>
        <v/>
      </c>
      <c r="G5159">
        <f t="shared" si="1533"/>
        <v>0.745</v>
      </c>
      <c r="H5159" t="str">
        <f t="shared" si="1534"/>
        <v/>
      </c>
      <c r="I5159" s="1">
        <f t="shared" si="1535"/>
        <v>0.745</v>
      </c>
      <c r="K5159" s="1">
        <f t="shared" si="1536"/>
        <v>0</v>
      </c>
      <c r="L5159" s="1">
        <f t="shared" si="1537"/>
        <v>0</v>
      </c>
      <c r="M5159" s="1">
        <f t="shared" si="1538"/>
        <v>0</v>
      </c>
      <c r="P5159" s="1">
        <f t="shared" si="1539"/>
        <v>0</v>
      </c>
      <c r="Q5159" s="1">
        <f t="shared" si="1540"/>
        <v>0</v>
      </c>
      <c r="R5159" s="1">
        <f t="shared" si="1541"/>
        <v>1</v>
      </c>
      <c r="S5159" s="1">
        <f t="shared" si="1542"/>
        <v>0</v>
      </c>
      <c r="V5159" s="1">
        <f t="shared" si="1543"/>
        <v>0</v>
      </c>
      <c r="W5159" s="1">
        <f t="shared" si="1544"/>
        <v>0</v>
      </c>
      <c r="X5159" s="1">
        <f t="shared" si="1545"/>
        <v>1</v>
      </c>
      <c r="Y5159" s="1">
        <f t="shared" si="1546"/>
        <v>0</v>
      </c>
      <c r="AB5159" s="1">
        <f t="shared" si="1547"/>
        <v>0</v>
      </c>
      <c r="AC5159" s="1">
        <f t="shared" si="1548"/>
        <v>0</v>
      </c>
      <c r="AD5159" s="1">
        <f t="shared" si="1549"/>
        <v>1</v>
      </c>
      <c r="AE5159" s="1">
        <f t="shared" si="1550"/>
        <v>0</v>
      </c>
    </row>
    <row r="5160" spans="1:31" x14ac:dyDescent="0.25">
      <c r="A5160">
        <v>1</v>
      </c>
      <c r="B5160">
        <v>35</v>
      </c>
      <c r="C5160">
        <v>13.61</v>
      </c>
      <c r="D5160">
        <v>685</v>
      </c>
      <c r="E5160">
        <v>1</v>
      </c>
      <c r="F5160" t="str">
        <f t="shared" si="1532"/>
        <v/>
      </c>
      <c r="G5160">
        <f t="shared" si="1533"/>
        <v>0.83199999999999996</v>
      </c>
      <c r="H5160" t="str">
        <f t="shared" si="1534"/>
        <v/>
      </c>
      <c r="I5160" s="1">
        <f t="shared" si="1535"/>
        <v>0.83199999999999996</v>
      </c>
      <c r="K5160" s="1">
        <f t="shared" si="1536"/>
        <v>0</v>
      </c>
      <c r="L5160" s="1">
        <f t="shared" si="1537"/>
        <v>1</v>
      </c>
      <c r="M5160" s="1">
        <f t="shared" si="1538"/>
        <v>1</v>
      </c>
      <c r="P5160" s="1">
        <f t="shared" si="1539"/>
        <v>0</v>
      </c>
      <c r="Q5160" s="1">
        <f t="shared" si="1540"/>
        <v>0</v>
      </c>
      <c r="R5160" s="1">
        <f t="shared" si="1541"/>
        <v>1</v>
      </c>
      <c r="S5160" s="1">
        <f t="shared" si="1542"/>
        <v>0</v>
      </c>
      <c r="V5160" s="1">
        <f t="shared" si="1543"/>
        <v>1</v>
      </c>
      <c r="W5160" s="1">
        <f t="shared" si="1544"/>
        <v>0</v>
      </c>
      <c r="X5160" s="1">
        <f t="shared" si="1545"/>
        <v>0</v>
      </c>
      <c r="Y5160" s="1">
        <f t="shared" si="1546"/>
        <v>0</v>
      </c>
      <c r="AB5160" s="1">
        <f t="shared" si="1547"/>
        <v>1</v>
      </c>
      <c r="AC5160" s="1">
        <f t="shared" si="1548"/>
        <v>0</v>
      </c>
      <c r="AD5160" s="1">
        <f t="shared" si="1549"/>
        <v>0</v>
      </c>
      <c r="AE5160" s="1">
        <f t="shared" si="1550"/>
        <v>0</v>
      </c>
    </row>
    <row r="5161" spans="1:31" x14ac:dyDescent="0.25">
      <c r="A5161">
        <v>1</v>
      </c>
      <c r="B5161">
        <v>38</v>
      </c>
      <c r="C5161">
        <v>19.43</v>
      </c>
      <c r="D5161">
        <v>665</v>
      </c>
      <c r="E5161">
        <v>1</v>
      </c>
      <c r="F5161" t="str">
        <f t="shared" si="1532"/>
        <v/>
      </c>
      <c r="G5161">
        <f t="shared" si="1533"/>
        <v>0.745</v>
      </c>
      <c r="H5161" t="str">
        <f t="shared" si="1534"/>
        <v/>
      </c>
      <c r="I5161" s="1">
        <f t="shared" si="1535"/>
        <v>0.745</v>
      </c>
      <c r="K5161" s="1">
        <f t="shared" si="1536"/>
        <v>0</v>
      </c>
      <c r="L5161" s="1">
        <f t="shared" si="1537"/>
        <v>0</v>
      </c>
      <c r="M5161" s="1">
        <f t="shared" si="1538"/>
        <v>0</v>
      </c>
      <c r="P5161" s="1">
        <f t="shared" si="1539"/>
        <v>0</v>
      </c>
      <c r="Q5161" s="1">
        <f t="shared" si="1540"/>
        <v>0</v>
      </c>
      <c r="R5161" s="1">
        <f t="shared" si="1541"/>
        <v>1</v>
      </c>
      <c r="S5161" s="1">
        <f t="shared" si="1542"/>
        <v>0</v>
      </c>
      <c r="V5161" s="1">
        <f t="shared" si="1543"/>
        <v>0</v>
      </c>
      <c r="W5161" s="1">
        <f t="shared" si="1544"/>
        <v>0</v>
      </c>
      <c r="X5161" s="1">
        <f t="shared" si="1545"/>
        <v>1</v>
      </c>
      <c r="Y5161" s="1">
        <f t="shared" si="1546"/>
        <v>0</v>
      </c>
      <c r="AB5161" s="1">
        <f t="shared" si="1547"/>
        <v>0</v>
      </c>
      <c r="AC5161" s="1">
        <f t="shared" si="1548"/>
        <v>0</v>
      </c>
      <c r="AD5161" s="1">
        <f t="shared" si="1549"/>
        <v>1</v>
      </c>
      <c r="AE5161" s="1">
        <f t="shared" si="1550"/>
        <v>0</v>
      </c>
    </row>
    <row r="5162" spans="1:31" x14ac:dyDescent="0.25">
      <c r="A5162">
        <v>0</v>
      </c>
      <c r="B5162">
        <v>52</v>
      </c>
      <c r="C5162">
        <v>20.77</v>
      </c>
      <c r="D5162">
        <v>660</v>
      </c>
      <c r="E5162">
        <v>1</v>
      </c>
      <c r="F5162" t="str">
        <f t="shared" si="1532"/>
        <v/>
      </c>
      <c r="G5162">
        <f t="shared" si="1533"/>
        <v>0.745</v>
      </c>
      <c r="H5162" t="str">
        <f t="shared" si="1534"/>
        <v/>
      </c>
      <c r="I5162" s="1">
        <f t="shared" si="1535"/>
        <v>0.745</v>
      </c>
      <c r="K5162" s="1">
        <f t="shared" si="1536"/>
        <v>0</v>
      </c>
      <c r="L5162" s="1">
        <f t="shared" si="1537"/>
        <v>0</v>
      </c>
      <c r="M5162" s="1">
        <f t="shared" si="1538"/>
        <v>0</v>
      </c>
      <c r="P5162" s="1">
        <f t="shared" si="1539"/>
        <v>0</v>
      </c>
      <c r="Q5162" s="1">
        <f t="shared" si="1540"/>
        <v>0</v>
      </c>
      <c r="R5162" s="1">
        <f t="shared" si="1541"/>
        <v>1</v>
      </c>
      <c r="S5162" s="1">
        <f t="shared" si="1542"/>
        <v>0</v>
      </c>
      <c r="V5162" s="1">
        <f t="shared" si="1543"/>
        <v>0</v>
      </c>
      <c r="W5162" s="1">
        <f t="shared" si="1544"/>
        <v>0</v>
      </c>
      <c r="X5162" s="1">
        <f t="shared" si="1545"/>
        <v>1</v>
      </c>
      <c r="Y5162" s="1">
        <f t="shared" si="1546"/>
        <v>0</v>
      </c>
      <c r="AB5162" s="1">
        <f t="shared" si="1547"/>
        <v>0</v>
      </c>
      <c r="AC5162" s="1">
        <f t="shared" si="1548"/>
        <v>0</v>
      </c>
      <c r="AD5162" s="1">
        <f t="shared" si="1549"/>
        <v>1</v>
      </c>
      <c r="AE5162" s="1">
        <f t="shared" si="1550"/>
        <v>0</v>
      </c>
    </row>
    <row r="5163" spans="1:31" x14ac:dyDescent="0.25">
      <c r="A5163">
        <v>1</v>
      </c>
      <c r="B5163">
        <v>49</v>
      </c>
      <c r="C5163">
        <v>18.39</v>
      </c>
      <c r="D5163">
        <v>715</v>
      </c>
      <c r="E5163">
        <v>1</v>
      </c>
      <c r="F5163" t="str">
        <f t="shared" si="1532"/>
        <v/>
      </c>
      <c r="G5163">
        <f t="shared" si="1533"/>
        <v>0.81200000000000006</v>
      </c>
      <c r="H5163" t="str">
        <f t="shared" si="1534"/>
        <v/>
      </c>
      <c r="I5163" s="1">
        <f t="shared" si="1535"/>
        <v>0.81200000000000006</v>
      </c>
      <c r="K5163" s="1">
        <f t="shared" si="1536"/>
        <v>0</v>
      </c>
      <c r="L5163" s="1">
        <f t="shared" si="1537"/>
        <v>1</v>
      </c>
      <c r="M5163" s="1">
        <f t="shared" si="1538"/>
        <v>1</v>
      </c>
      <c r="P5163" s="1">
        <f t="shared" si="1539"/>
        <v>0</v>
      </c>
      <c r="Q5163" s="1">
        <f t="shared" si="1540"/>
        <v>0</v>
      </c>
      <c r="R5163" s="1">
        <f t="shared" si="1541"/>
        <v>1</v>
      </c>
      <c r="S5163" s="1">
        <f t="shared" si="1542"/>
        <v>0</v>
      </c>
      <c r="V5163" s="1">
        <f t="shared" si="1543"/>
        <v>1</v>
      </c>
      <c r="W5163" s="1">
        <f t="shared" si="1544"/>
        <v>0</v>
      </c>
      <c r="X5163" s="1">
        <f t="shared" si="1545"/>
        <v>0</v>
      </c>
      <c r="Y5163" s="1">
        <f t="shared" si="1546"/>
        <v>0</v>
      </c>
      <c r="AB5163" s="1">
        <f t="shared" si="1547"/>
        <v>1</v>
      </c>
      <c r="AC5163" s="1">
        <f t="shared" si="1548"/>
        <v>0</v>
      </c>
      <c r="AD5163" s="1">
        <f t="shared" si="1549"/>
        <v>0</v>
      </c>
      <c r="AE5163" s="1">
        <f t="shared" si="1550"/>
        <v>0</v>
      </c>
    </row>
    <row r="5164" spans="1:31" x14ac:dyDescent="0.25">
      <c r="A5164">
        <v>1</v>
      </c>
      <c r="B5164">
        <v>28.77</v>
      </c>
      <c r="C5164">
        <v>37.17</v>
      </c>
      <c r="D5164">
        <v>660</v>
      </c>
      <c r="E5164">
        <v>1</v>
      </c>
      <c r="F5164" t="str">
        <f t="shared" si="1532"/>
        <v/>
      </c>
      <c r="G5164">
        <f t="shared" si="1533"/>
        <v>0.745</v>
      </c>
      <c r="H5164" t="str">
        <f t="shared" si="1534"/>
        <v/>
      </c>
      <c r="I5164" s="1">
        <f t="shared" si="1535"/>
        <v>0.745</v>
      </c>
      <c r="K5164" s="1">
        <f t="shared" si="1536"/>
        <v>0</v>
      </c>
      <c r="L5164" s="1">
        <f t="shared" si="1537"/>
        <v>0</v>
      </c>
      <c r="M5164" s="1">
        <f t="shared" si="1538"/>
        <v>0</v>
      </c>
      <c r="P5164" s="1">
        <f t="shared" si="1539"/>
        <v>0</v>
      </c>
      <c r="Q5164" s="1">
        <f t="shared" si="1540"/>
        <v>0</v>
      </c>
      <c r="R5164" s="1">
        <f t="shared" si="1541"/>
        <v>1</v>
      </c>
      <c r="S5164" s="1">
        <f t="shared" si="1542"/>
        <v>0</v>
      </c>
      <c r="V5164" s="1">
        <f t="shared" si="1543"/>
        <v>0</v>
      </c>
      <c r="W5164" s="1">
        <f t="shared" si="1544"/>
        <v>0</v>
      </c>
      <c r="X5164" s="1">
        <f t="shared" si="1545"/>
        <v>1</v>
      </c>
      <c r="Y5164" s="1">
        <f t="shared" si="1546"/>
        <v>0</v>
      </c>
      <c r="AB5164" s="1">
        <f t="shared" si="1547"/>
        <v>0</v>
      </c>
      <c r="AC5164" s="1">
        <f t="shared" si="1548"/>
        <v>0</v>
      </c>
      <c r="AD5164" s="1">
        <f t="shared" si="1549"/>
        <v>1</v>
      </c>
      <c r="AE5164" s="1">
        <f t="shared" si="1550"/>
        <v>0</v>
      </c>
    </row>
    <row r="5165" spans="1:31" x14ac:dyDescent="0.25">
      <c r="A5165">
        <v>0</v>
      </c>
      <c r="B5165">
        <v>50</v>
      </c>
      <c r="C5165">
        <v>21.89</v>
      </c>
      <c r="D5165">
        <v>660</v>
      </c>
      <c r="E5165">
        <v>1</v>
      </c>
      <c r="F5165" t="str">
        <f t="shared" si="1532"/>
        <v/>
      </c>
      <c r="G5165">
        <f t="shared" si="1533"/>
        <v>0.745</v>
      </c>
      <c r="H5165" t="str">
        <f t="shared" si="1534"/>
        <v/>
      </c>
      <c r="I5165" s="1">
        <f t="shared" si="1535"/>
        <v>0.745</v>
      </c>
      <c r="K5165" s="1">
        <f t="shared" si="1536"/>
        <v>0</v>
      </c>
      <c r="L5165" s="1">
        <f t="shared" si="1537"/>
        <v>0</v>
      </c>
      <c r="M5165" s="1">
        <f t="shared" si="1538"/>
        <v>0</v>
      </c>
      <c r="P5165" s="1">
        <f t="shared" si="1539"/>
        <v>0</v>
      </c>
      <c r="Q5165" s="1">
        <f t="shared" si="1540"/>
        <v>0</v>
      </c>
      <c r="R5165" s="1">
        <f t="shared" si="1541"/>
        <v>1</v>
      </c>
      <c r="S5165" s="1">
        <f t="shared" si="1542"/>
        <v>0</v>
      </c>
      <c r="V5165" s="1">
        <f t="shared" si="1543"/>
        <v>0</v>
      </c>
      <c r="W5165" s="1">
        <f t="shared" si="1544"/>
        <v>0</v>
      </c>
      <c r="X5165" s="1">
        <f t="shared" si="1545"/>
        <v>1</v>
      </c>
      <c r="Y5165" s="1">
        <f t="shared" si="1546"/>
        <v>0</v>
      </c>
      <c r="AB5165" s="1">
        <f t="shared" si="1547"/>
        <v>0</v>
      </c>
      <c r="AC5165" s="1">
        <f t="shared" si="1548"/>
        <v>0</v>
      </c>
      <c r="AD5165" s="1">
        <f t="shared" si="1549"/>
        <v>1</v>
      </c>
      <c r="AE5165" s="1">
        <f t="shared" si="1550"/>
        <v>0</v>
      </c>
    </row>
    <row r="5166" spans="1:31" x14ac:dyDescent="0.25">
      <c r="A5166">
        <v>1</v>
      </c>
      <c r="B5166">
        <v>120</v>
      </c>
      <c r="C5166">
        <v>26.43</v>
      </c>
      <c r="D5166">
        <v>700</v>
      </c>
      <c r="E5166">
        <v>1</v>
      </c>
      <c r="F5166" t="str">
        <f t="shared" si="1532"/>
        <v/>
      </c>
      <c r="G5166" t="str">
        <f t="shared" si="1533"/>
        <v/>
      </c>
      <c r="H5166">
        <f t="shared" si="1534"/>
        <v>0.78400000000000003</v>
      </c>
      <c r="I5166" s="1">
        <f t="shared" si="1535"/>
        <v>0.78400000000000003</v>
      </c>
      <c r="K5166" s="1">
        <f t="shared" si="1536"/>
        <v>0</v>
      </c>
      <c r="L5166" s="1">
        <f t="shared" si="1537"/>
        <v>0</v>
      </c>
      <c r="M5166" s="1">
        <f t="shared" si="1538"/>
        <v>1</v>
      </c>
      <c r="P5166" s="1">
        <f t="shared" si="1539"/>
        <v>0</v>
      </c>
      <c r="Q5166" s="1">
        <f t="shared" si="1540"/>
        <v>0</v>
      </c>
      <c r="R5166" s="1">
        <f t="shared" si="1541"/>
        <v>1</v>
      </c>
      <c r="S5166" s="1">
        <f t="shared" si="1542"/>
        <v>0</v>
      </c>
      <c r="V5166" s="1">
        <f t="shared" si="1543"/>
        <v>0</v>
      </c>
      <c r="W5166" s="1">
        <f t="shared" si="1544"/>
        <v>0</v>
      </c>
      <c r="X5166" s="1">
        <f t="shared" si="1545"/>
        <v>1</v>
      </c>
      <c r="Y5166" s="1">
        <f t="shared" si="1546"/>
        <v>0</v>
      </c>
      <c r="AB5166" s="1">
        <f t="shared" si="1547"/>
        <v>1</v>
      </c>
      <c r="AC5166" s="1">
        <f t="shared" si="1548"/>
        <v>0</v>
      </c>
      <c r="AD5166" s="1">
        <f t="shared" si="1549"/>
        <v>0</v>
      </c>
      <c r="AE5166" s="1">
        <f t="shared" si="1550"/>
        <v>0</v>
      </c>
    </row>
    <row r="5167" spans="1:31" x14ac:dyDescent="0.25">
      <c r="A5167">
        <v>0</v>
      </c>
      <c r="B5167">
        <v>37</v>
      </c>
      <c r="C5167">
        <v>21.73</v>
      </c>
      <c r="D5167">
        <v>720</v>
      </c>
      <c r="E5167">
        <v>1</v>
      </c>
      <c r="F5167">
        <f t="shared" si="1532"/>
        <v>0.85299999999999998</v>
      </c>
      <c r="G5167" t="str">
        <f t="shared" si="1533"/>
        <v/>
      </c>
      <c r="H5167" t="str">
        <f t="shared" si="1534"/>
        <v/>
      </c>
      <c r="I5167" s="1">
        <f t="shared" si="1535"/>
        <v>0.85299999999999998</v>
      </c>
      <c r="K5167" s="1">
        <f t="shared" si="1536"/>
        <v>1</v>
      </c>
      <c r="L5167" s="1">
        <f t="shared" si="1537"/>
        <v>1</v>
      </c>
      <c r="M5167" s="1">
        <f t="shared" si="1538"/>
        <v>1</v>
      </c>
      <c r="P5167" s="1">
        <f t="shared" si="1539"/>
        <v>1</v>
      </c>
      <c r="Q5167" s="1">
        <f t="shared" si="1540"/>
        <v>0</v>
      </c>
      <c r="R5167" s="1">
        <f t="shared" si="1541"/>
        <v>0</v>
      </c>
      <c r="S5167" s="1">
        <f t="shared" si="1542"/>
        <v>0</v>
      </c>
      <c r="V5167" s="1">
        <f t="shared" si="1543"/>
        <v>1</v>
      </c>
      <c r="W5167" s="1">
        <f t="shared" si="1544"/>
        <v>0</v>
      </c>
      <c r="X5167" s="1">
        <f t="shared" si="1545"/>
        <v>0</v>
      </c>
      <c r="Y5167" s="1">
        <f t="shared" si="1546"/>
        <v>0</v>
      </c>
      <c r="AB5167" s="1">
        <f t="shared" si="1547"/>
        <v>1</v>
      </c>
      <c r="AC5167" s="1">
        <f t="shared" si="1548"/>
        <v>0</v>
      </c>
      <c r="AD5167" s="1">
        <f t="shared" si="1549"/>
        <v>0</v>
      </c>
      <c r="AE5167" s="1">
        <f t="shared" si="1550"/>
        <v>0</v>
      </c>
    </row>
    <row r="5168" spans="1:31" x14ac:dyDescent="0.25">
      <c r="A5168">
        <v>1</v>
      </c>
      <c r="B5168">
        <v>67.5</v>
      </c>
      <c r="C5168">
        <v>13.97</v>
      </c>
      <c r="D5168">
        <v>700</v>
      </c>
      <c r="E5168">
        <v>1</v>
      </c>
      <c r="F5168" t="str">
        <f t="shared" si="1532"/>
        <v/>
      </c>
      <c r="G5168">
        <f t="shared" si="1533"/>
        <v>0.83199999999999996</v>
      </c>
      <c r="H5168" t="str">
        <f t="shared" si="1534"/>
        <v/>
      </c>
      <c r="I5168" s="1">
        <f t="shared" si="1535"/>
        <v>0.83199999999999996</v>
      </c>
      <c r="K5168" s="1">
        <f t="shared" si="1536"/>
        <v>0</v>
      </c>
      <c r="L5168" s="1">
        <f t="shared" si="1537"/>
        <v>1</v>
      </c>
      <c r="M5168" s="1">
        <f t="shared" si="1538"/>
        <v>1</v>
      </c>
      <c r="P5168" s="1">
        <f t="shared" si="1539"/>
        <v>0</v>
      </c>
      <c r="Q5168" s="1">
        <f t="shared" si="1540"/>
        <v>0</v>
      </c>
      <c r="R5168" s="1">
        <f t="shared" si="1541"/>
        <v>1</v>
      </c>
      <c r="S5168" s="1">
        <f t="shared" si="1542"/>
        <v>0</v>
      </c>
      <c r="V5168" s="1">
        <f t="shared" si="1543"/>
        <v>1</v>
      </c>
      <c r="W5168" s="1">
        <f t="shared" si="1544"/>
        <v>0</v>
      </c>
      <c r="X5168" s="1">
        <f t="shared" si="1545"/>
        <v>0</v>
      </c>
      <c r="Y5168" s="1">
        <f t="shared" si="1546"/>
        <v>0</v>
      </c>
      <c r="AB5168" s="1">
        <f t="shared" si="1547"/>
        <v>1</v>
      </c>
      <c r="AC5168" s="1">
        <f t="shared" si="1548"/>
        <v>0</v>
      </c>
      <c r="AD5168" s="1">
        <f t="shared" si="1549"/>
        <v>0</v>
      </c>
      <c r="AE5168" s="1">
        <f t="shared" si="1550"/>
        <v>0</v>
      </c>
    </row>
    <row r="5169" spans="1:31" x14ac:dyDescent="0.25">
      <c r="A5169">
        <v>1</v>
      </c>
      <c r="B5169">
        <v>80</v>
      </c>
      <c r="C5169">
        <v>10.86</v>
      </c>
      <c r="D5169">
        <v>750</v>
      </c>
      <c r="E5169">
        <v>1</v>
      </c>
      <c r="F5169">
        <f t="shared" si="1532"/>
        <v>0.93600000000000005</v>
      </c>
      <c r="G5169" t="str">
        <f t="shared" si="1533"/>
        <v/>
      </c>
      <c r="H5169" t="str">
        <f t="shared" si="1534"/>
        <v/>
      </c>
      <c r="I5169" s="1">
        <f t="shared" si="1535"/>
        <v>0.93600000000000005</v>
      </c>
      <c r="K5169" s="1">
        <f t="shared" si="1536"/>
        <v>1</v>
      </c>
      <c r="L5169" s="1">
        <f t="shared" si="1537"/>
        <v>1</v>
      </c>
      <c r="M5169" s="1">
        <f t="shared" si="1538"/>
        <v>1</v>
      </c>
      <c r="P5169" s="1">
        <f t="shared" si="1539"/>
        <v>1</v>
      </c>
      <c r="Q5169" s="1">
        <f t="shared" si="1540"/>
        <v>0</v>
      </c>
      <c r="R5169" s="1">
        <f t="shared" si="1541"/>
        <v>0</v>
      </c>
      <c r="S5169" s="1">
        <f t="shared" si="1542"/>
        <v>0</v>
      </c>
      <c r="V5169" s="1">
        <f t="shared" si="1543"/>
        <v>1</v>
      </c>
      <c r="W5169" s="1">
        <f t="shared" si="1544"/>
        <v>0</v>
      </c>
      <c r="X5169" s="1">
        <f t="shared" si="1545"/>
        <v>0</v>
      </c>
      <c r="Y5169" s="1">
        <f t="shared" si="1546"/>
        <v>0</v>
      </c>
      <c r="AB5169" s="1">
        <f t="shared" si="1547"/>
        <v>1</v>
      </c>
      <c r="AC5169" s="1">
        <f t="shared" si="1548"/>
        <v>0</v>
      </c>
      <c r="AD5169" s="1">
        <f t="shared" si="1549"/>
        <v>0</v>
      </c>
      <c r="AE5169" s="1">
        <f t="shared" si="1550"/>
        <v>0</v>
      </c>
    </row>
    <row r="5170" spans="1:31" x14ac:dyDescent="0.25">
      <c r="A5170">
        <v>1</v>
      </c>
      <c r="B5170">
        <v>60</v>
      </c>
      <c r="C5170">
        <v>28.62</v>
      </c>
      <c r="D5170">
        <v>680</v>
      </c>
      <c r="E5170">
        <v>1</v>
      </c>
      <c r="F5170" t="str">
        <f t="shared" si="1532"/>
        <v/>
      </c>
      <c r="G5170">
        <f t="shared" si="1533"/>
        <v>0.745</v>
      </c>
      <c r="H5170" t="str">
        <f t="shared" si="1534"/>
        <v/>
      </c>
      <c r="I5170" s="1">
        <f t="shared" si="1535"/>
        <v>0.745</v>
      </c>
      <c r="K5170" s="1">
        <f t="shared" si="1536"/>
        <v>0</v>
      </c>
      <c r="L5170" s="1">
        <f t="shared" si="1537"/>
        <v>0</v>
      </c>
      <c r="M5170" s="1">
        <f t="shared" si="1538"/>
        <v>0</v>
      </c>
      <c r="P5170" s="1">
        <f t="shared" si="1539"/>
        <v>0</v>
      </c>
      <c r="Q5170" s="1">
        <f t="shared" si="1540"/>
        <v>0</v>
      </c>
      <c r="R5170" s="1">
        <f t="shared" si="1541"/>
        <v>1</v>
      </c>
      <c r="S5170" s="1">
        <f t="shared" si="1542"/>
        <v>0</v>
      </c>
      <c r="V5170" s="1">
        <f t="shared" si="1543"/>
        <v>0</v>
      </c>
      <c r="W5170" s="1">
        <f t="shared" si="1544"/>
        <v>0</v>
      </c>
      <c r="X5170" s="1">
        <f t="shared" si="1545"/>
        <v>1</v>
      </c>
      <c r="Y5170" s="1">
        <f t="shared" si="1546"/>
        <v>0</v>
      </c>
      <c r="AB5170" s="1">
        <f t="shared" si="1547"/>
        <v>0</v>
      </c>
      <c r="AC5170" s="1">
        <f t="shared" si="1548"/>
        <v>0</v>
      </c>
      <c r="AD5170" s="1">
        <f t="shared" si="1549"/>
        <v>1</v>
      </c>
      <c r="AE5170" s="1">
        <f t="shared" si="1550"/>
        <v>0</v>
      </c>
    </row>
    <row r="5171" spans="1:31" x14ac:dyDescent="0.25">
      <c r="A5171">
        <v>1</v>
      </c>
      <c r="B5171">
        <v>80</v>
      </c>
      <c r="C5171">
        <v>16.760000000000002</v>
      </c>
      <c r="D5171">
        <v>760</v>
      </c>
      <c r="E5171">
        <v>1</v>
      </c>
      <c r="F5171">
        <f t="shared" si="1532"/>
        <v>0.93600000000000005</v>
      </c>
      <c r="G5171" t="str">
        <f t="shared" si="1533"/>
        <v/>
      </c>
      <c r="H5171" t="str">
        <f t="shared" si="1534"/>
        <v/>
      </c>
      <c r="I5171" s="1">
        <f t="shared" si="1535"/>
        <v>0.93600000000000005</v>
      </c>
      <c r="K5171" s="1">
        <f t="shared" si="1536"/>
        <v>1</v>
      </c>
      <c r="L5171" s="1">
        <f t="shared" si="1537"/>
        <v>1</v>
      </c>
      <c r="M5171" s="1">
        <f t="shared" si="1538"/>
        <v>1</v>
      </c>
      <c r="P5171" s="1">
        <f t="shared" si="1539"/>
        <v>1</v>
      </c>
      <c r="Q5171" s="1">
        <f t="shared" si="1540"/>
        <v>0</v>
      </c>
      <c r="R5171" s="1">
        <f t="shared" si="1541"/>
        <v>0</v>
      </c>
      <c r="S5171" s="1">
        <f t="shared" si="1542"/>
        <v>0</v>
      </c>
      <c r="V5171" s="1">
        <f t="shared" si="1543"/>
        <v>1</v>
      </c>
      <c r="W5171" s="1">
        <f t="shared" si="1544"/>
        <v>0</v>
      </c>
      <c r="X5171" s="1">
        <f t="shared" si="1545"/>
        <v>0</v>
      </c>
      <c r="Y5171" s="1">
        <f t="shared" si="1546"/>
        <v>0</v>
      </c>
      <c r="AB5171" s="1">
        <f t="shared" si="1547"/>
        <v>1</v>
      </c>
      <c r="AC5171" s="1">
        <f t="shared" si="1548"/>
        <v>0</v>
      </c>
      <c r="AD5171" s="1">
        <f t="shared" si="1549"/>
        <v>0</v>
      </c>
      <c r="AE5171" s="1">
        <f t="shared" si="1550"/>
        <v>0</v>
      </c>
    </row>
    <row r="5172" spans="1:31" x14ac:dyDescent="0.25">
      <c r="A5172">
        <v>1</v>
      </c>
      <c r="B5172">
        <v>38.5</v>
      </c>
      <c r="C5172">
        <v>8.57</v>
      </c>
      <c r="D5172">
        <v>660</v>
      </c>
      <c r="E5172">
        <v>1</v>
      </c>
      <c r="F5172" t="str">
        <f t="shared" si="1532"/>
        <v/>
      </c>
      <c r="G5172">
        <f t="shared" si="1533"/>
        <v>0.83199999999999996</v>
      </c>
      <c r="H5172" t="str">
        <f t="shared" si="1534"/>
        <v/>
      </c>
      <c r="I5172" s="1">
        <f t="shared" si="1535"/>
        <v>0.83199999999999996</v>
      </c>
      <c r="K5172" s="1">
        <f t="shared" si="1536"/>
        <v>0</v>
      </c>
      <c r="L5172" s="1">
        <f t="shared" si="1537"/>
        <v>1</v>
      </c>
      <c r="M5172" s="1">
        <f t="shared" si="1538"/>
        <v>1</v>
      </c>
      <c r="P5172" s="1">
        <f t="shared" si="1539"/>
        <v>0</v>
      </c>
      <c r="Q5172" s="1">
        <f t="shared" si="1540"/>
        <v>0</v>
      </c>
      <c r="R5172" s="1">
        <f t="shared" si="1541"/>
        <v>1</v>
      </c>
      <c r="S5172" s="1">
        <f t="shared" si="1542"/>
        <v>0</v>
      </c>
      <c r="V5172" s="1">
        <f t="shared" si="1543"/>
        <v>1</v>
      </c>
      <c r="W5172" s="1">
        <f t="shared" si="1544"/>
        <v>0</v>
      </c>
      <c r="X5172" s="1">
        <f t="shared" si="1545"/>
        <v>0</v>
      </c>
      <c r="Y5172" s="1">
        <f t="shared" si="1546"/>
        <v>0</v>
      </c>
      <c r="AB5172" s="1">
        <f t="shared" si="1547"/>
        <v>1</v>
      </c>
      <c r="AC5172" s="1">
        <f t="shared" si="1548"/>
        <v>0</v>
      </c>
      <c r="AD5172" s="1">
        <f t="shared" si="1549"/>
        <v>0</v>
      </c>
      <c r="AE5172" s="1">
        <f t="shared" si="1550"/>
        <v>0</v>
      </c>
    </row>
    <row r="5173" spans="1:31" x14ac:dyDescent="0.25">
      <c r="A5173">
        <v>1</v>
      </c>
      <c r="B5173">
        <v>85</v>
      </c>
      <c r="C5173">
        <v>18.82</v>
      </c>
      <c r="D5173">
        <v>675</v>
      </c>
      <c r="E5173">
        <v>1</v>
      </c>
      <c r="F5173" t="str">
        <f t="shared" si="1532"/>
        <v/>
      </c>
      <c r="G5173">
        <f t="shared" si="1533"/>
        <v>0.745</v>
      </c>
      <c r="H5173" t="str">
        <f t="shared" si="1534"/>
        <v/>
      </c>
      <c r="I5173" s="1">
        <f t="shared" si="1535"/>
        <v>0.745</v>
      </c>
      <c r="K5173" s="1">
        <f t="shared" si="1536"/>
        <v>0</v>
      </c>
      <c r="L5173" s="1">
        <f t="shared" si="1537"/>
        <v>0</v>
      </c>
      <c r="M5173" s="1">
        <f t="shared" si="1538"/>
        <v>0</v>
      </c>
      <c r="P5173" s="1">
        <f t="shared" si="1539"/>
        <v>0</v>
      </c>
      <c r="Q5173" s="1">
        <f t="shared" si="1540"/>
        <v>0</v>
      </c>
      <c r="R5173" s="1">
        <f t="shared" si="1541"/>
        <v>1</v>
      </c>
      <c r="S5173" s="1">
        <f t="shared" si="1542"/>
        <v>0</v>
      </c>
      <c r="V5173" s="1">
        <f t="shared" si="1543"/>
        <v>0</v>
      </c>
      <c r="W5173" s="1">
        <f t="shared" si="1544"/>
        <v>0</v>
      </c>
      <c r="X5173" s="1">
        <f t="shared" si="1545"/>
        <v>1</v>
      </c>
      <c r="Y5173" s="1">
        <f t="shared" si="1546"/>
        <v>0</v>
      </c>
      <c r="AB5173" s="1">
        <f t="shared" si="1547"/>
        <v>0</v>
      </c>
      <c r="AC5173" s="1">
        <f t="shared" si="1548"/>
        <v>0</v>
      </c>
      <c r="AD5173" s="1">
        <f t="shared" si="1549"/>
        <v>1</v>
      </c>
      <c r="AE5173" s="1">
        <f t="shared" si="1550"/>
        <v>0</v>
      </c>
    </row>
    <row r="5174" spans="1:31" x14ac:dyDescent="0.25">
      <c r="A5174">
        <v>0</v>
      </c>
      <c r="B5174">
        <v>123.8</v>
      </c>
      <c r="C5174">
        <v>29.68</v>
      </c>
      <c r="D5174">
        <v>730</v>
      </c>
      <c r="E5174">
        <v>1</v>
      </c>
      <c r="F5174">
        <f t="shared" si="1532"/>
        <v>0.9</v>
      </c>
      <c r="G5174" t="str">
        <f t="shared" si="1533"/>
        <v/>
      </c>
      <c r="H5174" t="str">
        <f t="shared" si="1534"/>
        <v/>
      </c>
      <c r="I5174" s="1">
        <f t="shared" si="1535"/>
        <v>0.9</v>
      </c>
      <c r="K5174" s="1">
        <f t="shared" si="1536"/>
        <v>1</v>
      </c>
      <c r="L5174" s="1">
        <f t="shared" si="1537"/>
        <v>1</v>
      </c>
      <c r="M5174" s="1">
        <f t="shared" si="1538"/>
        <v>1</v>
      </c>
      <c r="P5174" s="1">
        <f t="shared" si="1539"/>
        <v>1</v>
      </c>
      <c r="Q5174" s="1">
        <f t="shared" si="1540"/>
        <v>0</v>
      </c>
      <c r="R5174" s="1">
        <f t="shared" si="1541"/>
        <v>0</v>
      </c>
      <c r="S5174" s="1">
        <f t="shared" si="1542"/>
        <v>0</v>
      </c>
      <c r="V5174" s="1">
        <f t="shared" si="1543"/>
        <v>1</v>
      </c>
      <c r="W5174" s="1">
        <f t="shared" si="1544"/>
        <v>0</v>
      </c>
      <c r="X5174" s="1">
        <f t="shared" si="1545"/>
        <v>0</v>
      </c>
      <c r="Y5174" s="1">
        <f t="shared" si="1546"/>
        <v>0</v>
      </c>
      <c r="AB5174" s="1">
        <f t="shared" si="1547"/>
        <v>1</v>
      </c>
      <c r="AC5174" s="1">
        <f t="shared" si="1548"/>
        <v>0</v>
      </c>
      <c r="AD5174" s="1">
        <f t="shared" si="1549"/>
        <v>0</v>
      </c>
      <c r="AE5174" s="1">
        <f t="shared" si="1550"/>
        <v>0</v>
      </c>
    </row>
    <row r="5175" spans="1:31" x14ac:dyDescent="0.25">
      <c r="A5175">
        <v>1</v>
      </c>
      <c r="B5175">
        <v>102</v>
      </c>
      <c r="C5175">
        <v>14.9</v>
      </c>
      <c r="D5175">
        <v>660</v>
      </c>
      <c r="E5175">
        <v>1</v>
      </c>
      <c r="F5175" t="str">
        <f t="shared" si="1532"/>
        <v/>
      </c>
      <c r="G5175" t="str">
        <f t="shared" si="1533"/>
        <v/>
      </c>
      <c r="H5175">
        <f t="shared" si="1534"/>
        <v>0.85199999999999998</v>
      </c>
      <c r="I5175" s="1">
        <f t="shared" si="1535"/>
        <v>0.85199999999999998</v>
      </c>
      <c r="K5175" s="1">
        <f t="shared" si="1536"/>
        <v>1</v>
      </c>
      <c r="L5175" s="1">
        <f t="shared" si="1537"/>
        <v>1</v>
      </c>
      <c r="M5175" s="1">
        <f t="shared" si="1538"/>
        <v>1</v>
      </c>
      <c r="P5175" s="1">
        <f t="shared" si="1539"/>
        <v>1</v>
      </c>
      <c r="Q5175" s="1">
        <f t="shared" si="1540"/>
        <v>0</v>
      </c>
      <c r="R5175" s="1">
        <f t="shared" si="1541"/>
        <v>0</v>
      </c>
      <c r="S5175" s="1">
        <f t="shared" si="1542"/>
        <v>0</v>
      </c>
      <c r="V5175" s="1">
        <f t="shared" si="1543"/>
        <v>1</v>
      </c>
      <c r="W5175" s="1">
        <f t="shared" si="1544"/>
        <v>0</v>
      </c>
      <c r="X5175" s="1">
        <f t="shared" si="1545"/>
        <v>0</v>
      </c>
      <c r="Y5175" s="1">
        <f t="shared" si="1546"/>
        <v>0</v>
      </c>
      <c r="AB5175" s="1">
        <f t="shared" si="1547"/>
        <v>1</v>
      </c>
      <c r="AC5175" s="1">
        <f t="shared" si="1548"/>
        <v>0</v>
      </c>
      <c r="AD5175" s="1">
        <f t="shared" si="1549"/>
        <v>0</v>
      </c>
      <c r="AE5175" s="1">
        <f t="shared" si="1550"/>
        <v>0</v>
      </c>
    </row>
    <row r="5176" spans="1:31" x14ac:dyDescent="0.25">
      <c r="A5176">
        <v>0</v>
      </c>
      <c r="B5176">
        <v>90</v>
      </c>
      <c r="C5176">
        <v>2.83</v>
      </c>
      <c r="D5176">
        <v>695</v>
      </c>
      <c r="E5176">
        <v>1</v>
      </c>
      <c r="F5176" t="str">
        <f t="shared" si="1532"/>
        <v/>
      </c>
      <c r="G5176" t="str">
        <f t="shared" si="1533"/>
        <v/>
      </c>
      <c r="H5176">
        <f t="shared" si="1534"/>
        <v>0.89200000000000002</v>
      </c>
      <c r="I5176" s="1">
        <f t="shared" si="1535"/>
        <v>0.89200000000000002</v>
      </c>
      <c r="K5176" s="1">
        <f t="shared" si="1536"/>
        <v>1</v>
      </c>
      <c r="L5176" s="1">
        <f t="shared" si="1537"/>
        <v>1</v>
      </c>
      <c r="M5176" s="1">
        <f t="shared" si="1538"/>
        <v>1</v>
      </c>
      <c r="P5176" s="1">
        <f t="shared" si="1539"/>
        <v>1</v>
      </c>
      <c r="Q5176" s="1">
        <f t="shared" si="1540"/>
        <v>0</v>
      </c>
      <c r="R5176" s="1">
        <f t="shared" si="1541"/>
        <v>0</v>
      </c>
      <c r="S5176" s="1">
        <f t="shared" si="1542"/>
        <v>0</v>
      </c>
      <c r="V5176" s="1">
        <f t="shared" si="1543"/>
        <v>1</v>
      </c>
      <c r="W5176" s="1">
        <f t="shared" si="1544"/>
        <v>0</v>
      </c>
      <c r="X5176" s="1">
        <f t="shared" si="1545"/>
        <v>0</v>
      </c>
      <c r="Y5176" s="1">
        <f t="shared" si="1546"/>
        <v>0</v>
      </c>
      <c r="AB5176" s="1">
        <f t="shared" si="1547"/>
        <v>1</v>
      </c>
      <c r="AC5176" s="1">
        <f t="shared" si="1548"/>
        <v>0</v>
      </c>
      <c r="AD5176" s="1">
        <f t="shared" si="1549"/>
        <v>0</v>
      </c>
      <c r="AE5176" s="1">
        <f t="shared" si="1550"/>
        <v>0</v>
      </c>
    </row>
    <row r="5177" spans="1:31" x14ac:dyDescent="0.25">
      <c r="A5177">
        <v>1</v>
      </c>
      <c r="B5177">
        <v>60.72</v>
      </c>
      <c r="C5177">
        <v>31.04</v>
      </c>
      <c r="D5177">
        <v>715</v>
      </c>
      <c r="E5177">
        <v>1</v>
      </c>
      <c r="F5177" t="str">
        <f t="shared" si="1532"/>
        <v/>
      </c>
      <c r="G5177">
        <f t="shared" si="1533"/>
        <v>0.81200000000000006</v>
      </c>
      <c r="H5177" t="str">
        <f t="shared" si="1534"/>
        <v/>
      </c>
      <c r="I5177" s="1">
        <f t="shared" si="1535"/>
        <v>0.81200000000000006</v>
      </c>
      <c r="K5177" s="1">
        <f t="shared" si="1536"/>
        <v>0</v>
      </c>
      <c r="L5177" s="1">
        <f t="shared" si="1537"/>
        <v>1</v>
      </c>
      <c r="M5177" s="1">
        <f t="shared" si="1538"/>
        <v>1</v>
      </c>
      <c r="P5177" s="1">
        <f t="shared" si="1539"/>
        <v>0</v>
      </c>
      <c r="Q5177" s="1">
        <f t="shared" si="1540"/>
        <v>0</v>
      </c>
      <c r="R5177" s="1">
        <f t="shared" si="1541"/>
        <v>1</v>
      </c>
      <c r="S5177" s="1">
        <f t="shared" si="1542"/>
        <v>0</v>
      </c>
      <c r="V5177" s="1">
        <f t="shared" si="1543"/>
        <v>1</v>
      </c>
      <c r="W5177" s="1">
        <f t="shared" si="1544"/>
        <v>0</v>
      </c>
      <c r="X5177" s="1">
        <f t="shared" si="1545"/>
        <v>0</v>
      </c>
      <c r="Y5177" s="1">
        <f t="shared" si="1546"/>
        <v>0</v>
      </c>
      <c r="AB5177" s="1">
        <f t="shared" si="1547"/>
        <v>1</v>
      </c>
      <c r="AC5177" s="1">
        <f t="shared" si="1548"/>
        <v>0</v>
      </c>
      <c r="AD5177" s="1">
        <f t="shared" si="1549"/>
        <v>0</v>
      </c>
      <c r="AE5177" s="1">
        <f t="shared" si="1550"/>
        <v>0</v>
      </c>
    </row>
    <row r="5178" spans="1:31" x14ac:dyDescent="0.25">
      <c r="A5178">
        <v>1</v>
      </c>
      <c r="B5178">
        <v>84.5</v>
      </c>
      <c r="C5178">
        <v>33.6</v>
      </c>
      <c r="D5178">
        <v>715</v>
      </c>
      <c r="E5178">
        <v>1</v>
      </c>
      <c r="F5178" t="str">
        <f t="shared" si="1532"/>
        <v/>
      </c>
      <c r="G5178">
        <f t="shared" si="1533"/>
        <v>0.81200000000000006</v>
      </c>
      <c r="H5178" t="str">
        <f t="shared" si="1534"/>
        <v/>
      </c>
      <c r="I5178" s="1">
        <f t="shared" si="1535"/>
        <v>0.81200000000000006</v>
      </c>
      <c r="K5178" s="1">
        <f t="shared" si="1536"/>
        <v>0</v>
      </c>
      <c r="L5178" s="1">
        <f t="shared" si="1537"/>
        <v>1</v>
      </c>
      <c r="M5178" s="1">
        <f t="shared" si="1538"/>
        <v>1</v>
      </c>
      <c r="P5178" s="1">
        <f t="shared" si="1539"/>
        <v>0</v>
      </c>
      <c r="Q5178" s="1">
        <f t="shared" si="1540"/>
        <v>0</v>
      </c>
      <c r="R5178" s="1">
        <f t="shared" si="1541"/>
        <v>1</v>
      </c>
      <c r="S5178" s="1">
        <f t="shared" si="1542"/>
        <v>0</v>
      </c>
      <c r="V5178" s="1">
        <f t="shared" si="1543"/>
        <v>1</v>
      </c>
      <c r="W5178" s="1">
        <f t="shared" si="1544"/>
        <v>0</v>
      </c>
      <c r="X5178" s="1">
        <f t="shared" si="1545"/>
        <v>0</v>
      </c>
      <c r="Y5178" s="1">
        <f t="shared" si="1546"/>
        <v>0</v>
      </c>
      <c r="AB5178" s="1">
        <f t="shared" si="1547"/>
        <v>1</v>
      </c>
      <c r="AC5178" s="1">
        <f t="shared" si="1548"/>
        <v>0</v>
      </c>
      <c r="AD5178" s="1">
        <f t="shared" si="1549"/>
        <v>0</v>
      </c>
      <c r="AE5178" s="1">
        <f t="shared" si="1550"/>
        <v>0</v>
      </c>
    </row>
    <row r="5179" spans="1:31" x14ac:dyDescent="0.25">
      <c r="A5179">
        <v>1</v>
      </c>
      <c r="B5179">
        <v>19.2</v>
      </c>
      <c r="C5179">
        <v>24.69</v>
      </c>
      <c r="D5179">
        <v>660</v>
      </c>
      <c r="E5179">
        <v>1</v>
      </c>
      <c r="F5179" t="str">
        <f t="shared" si="1532"/>
        <v/>
      </c>
      <c r="G5179">
        <f t="shared" si="1533"/>
        <v>0.745</v>
      </c>
      <c r="H5179" t="str">
        <f t="shared" si="1534"/>
        <v/>
      </c>
      <c r="I5179" s="1">
        <f t="shared" si="1535"/>
        <v>0.745</v>
      </c>
      <c r="K5179" s="1">
        <f t="shared" si="1536"/>
        <v>0</v>
      </c>
      <c r="L5179" s="1">
        <f t="shared" si="1537"/>
        <v>0</v>
      </c>
      <c r="M5179" s="1">
        <f t="shared" si="1538"/>
        <v>0</v>
      </c>
      <c r="P5179" s="1">
        <f t="shared" si="1539"/>
        <v>0</v>
      </c>
      <c r="Q5179" s="1">
        <f t="shared" si="1540"/>
        <v>0</v>
      </c>
      <c r="R5179" s="1">
        <f t="shared" si="1541"/>
        <v>1</v>
      </c>
      <c r="S5179" s="1">
        <f t="shared" si="1542"/>
        <v>0</v>
      </c>
      <c r="V5179" s="1">
        <f t="shared" si="1543"/>
        <v>0</v>
      </c>
      <c r="W5179" s="1">
        <f t="shared" si="1544"/>
        <v>0</v>
      </c>
      <c r="X5179" s="1">
        <f t="shared" si="1545"/>
        <v>1</v>
      </c>
      <c r="Y5179" s="1">
        <f t="shared" si="1546"/>
        <v>0</v>
      </c>
      <c r="AB5179" s="1">
        <f t="shared" si="1547"/>
        <v>0</v>
      </c>
      <c r="AC5179" s="1">
        <f t="shared" si="1548"/>
        <v>0</v>
      </c>
      <c r="AD5179" s="1">
        <f t="shared" si="1549"/>
        <v>1</v>
      </c>
      <c r="AE5179" s="1">
        <f t="shared" si="1550"/>
        <v>0</v>
      </c>
    </row>
    <row r="5180" spans="1:31" x14ac:dyDescent="0.25">
      <c r="A5180">
        <v>1</v>
      </c>
      <c r="B5180">
        <v>84</v>
      </c>
      <c r="C5180">
        <v>16.989999999999998</v>
      </c>
      <c r="D5180">
        <v>665</v>
      </c>
      <c r="E5180">
        <v>1</v>
      </c>
      <c r="F5180" t="str">
        <f t="shared" si="1532"/>
        <v/>
      </c>
      <c r="G5180">
        <f t="shared" si="1533"/>
        <v>0.745</v>
      </c>
      <c r="H5180" t="str">
        <f t="shared" si="1534"/>
        <v/>
      </c>
      <c r="I5180" s="1">
        <f t="shared" si="1535"/>
        <v>0.745</v>
      </c>
      <c r="K5180" s="1">
        <f t="shared" si="1536"/>
        <v>0</v>
      </c>
      <c r="L5180" s="1">
        <f t="shared" si="1537"/>
        <v>0</v>
      </c>
      <c r="M5180" s="1">
        <f t="shared" si="1538"/>
        <v>0</v>
      </c>
      <c r="P5180" s="1">
        <f t="shared" si="1539"/>
        <v>0</v>
      </c>
      <c r="Q5180" s="1">
        <f t="shared" si="1540"/>
        <v>0</v>
      </c>
      <c r="R5180" s="1">
        <f t="shared" si="1541"/>
        <v>1</v>
      </c>
      <c r="S5180" s="1">
        <f t="shared" si="1542"/>
        <v>0</v>
      </c>
      <c r="V5180" s="1">
        <f t="shared" si="1543"/>
        <v>0</v>
      </c>
      <c r="W5180" s="1">
        <f t="shared" si="1544"/>
        <v>0</v>
      </c>
      <c r="X5180" s="1">
        <f t="shared" si="1545"/>
        <v>1</v>
      </c>
      <c r="Y5180" s="1">
        <f t="shared" si="1546"/>
        <v>0</v>
      </c>
      <c r="AB5180" s="1">
        <f t="shared" si="1547"/>
        <v>0</v>
      </c>
      <c r="AC5180" s="1">
        <f t="shared" si="1548"/>
        <v>0</v>
      </c>
      <c r="AD5180" s="1">
        <f t="shared" si="1549"/>
        <v>1</v>
      </c>
      <c r="AE5180" s="1">
        <f t="shared" si="1550"/>
        <v>0</v>
      </c>
    </row>
    <row r="5181" spans="1:31" x14ac:dyDescent="0.25">
      <c r="A5181">
        <v>1</v>
      </c>
      <c r="B5181">
        <v>55</v>
      </c>
      <c r="C5181">
        <v>29.19</v>
      </c>
      <c r="D5181">
        <v>675</v>
      </c>
      <c r="E5181">
        <v>1</v>
      </c>
      <c r="F5181" t="str">
        <f t="shared" si="1532"/>
        <v/>
      </c>
      <c r="G5181">
        <f t="shared" si="1533"/>
        <v>0.745</v>
      </c>
      <c r="H5181" t="str">
        <f t="shared" si="1534"/>
        <v/>
      </c>
      <c r="I5181" s="1">
        <f t="shared" si="1535"/>
        <v>0.745</v>
      </c>
      <c r="K5181" s="1">
        <f t="shared" si="1536"/>
        <v>0</v>
      </c>
      <c r="L5181" s="1">
        <f t="shared" si="1537"/>
        <v>0</v>
      </c>
      <c r="M5181" s="1">
        <f t="shared" si="1538"/>
        <v>0</v>
      </c>
      <c r="P5181" s="1">
        <f t="shared" si="1539"/>
        <v>0</v>
      </c>
      <c r="Q5181" s="1">
        <f t="shared" si="1540"/>
        <v>0</v>
      </c>
      <c r="R5181" s="1">
        <f t="shared" si="1541"/>
        <v>1</v>
      </c>
      <c r="S5181" s="1">
        <f t="shared" si="1542"/>
        <v>0</v>
      </c>
      <c r="V5181" s="1">
        <f t="shared" si="1543"/>
        <v>0</v>
      </c>
      <c r="W5181" s="1">
        <f t="shared" si="1544"/>
        <v>0</v>
      </c>
      <c r="X5181" s="1">
        <f t="shared" si="1545"/>
        <v>1</v>
      </c>
      <c r="Y5181" s="1">
        <f t="shared" si="1546"/>
        <v>0</v>
      </c>
      <c r="AB5181" s="1">
        <f t="shared" si="1547"/>
        <v>0</v>
      </c>
      <c r="AC5181" s="1">
        <f t="shared" si="1548"/>
        <v>0</v>
      </c>
      <c r="AD5181" s="1">
        <f t="shared" si="1549"/>
        <v>1</v>
      </c>
      <c r="AE5181" s="1">
        <f t="shared" si="1550"/>
        <v>0</v>
      </c>
    </row>
    <row r="5182" spans="1:31" x14ac:dyDescent="0.25">
      <c r="A5182">
        <v>0</v>
      </c>
      <c r="B5182">
        <v>81.5</v>
      </c>
      <c r="C5182">
        <v>27.39</v>
      </c>
      <c r="D5182">
        <v>665</v>
      </c>
      <c r="E5182">
        <v>1</v>
      </c>
      <c r="F5182" t="str">
        <f t="shared" si="1532"/>
        <v/>
      </c>
      <c r="G5182">
        <f t="shared" si="1533"/>
        <v>0.745</v>
      </c>
      <c r="H5182" t="str">
        <f t="shared" si="1534"/>
        <v/>
      </c>
      <c r="I5182" s="1">
        <f t="shared" si="1535"/>
        <v>0.745</v>
      </c>
      <c r="K5182" s="1">
        <f t="shared" si="1536"/>
        <v>0</v>
      </c>
      <c r="L5182" s="1">
        <f t="shared" si="1537"/>
        <v>0</v>
      </c>
      <c r="M5182" s="1">
        <f t="shared" si="1538"/>
        <v>0</v>
      </c>
      <c r="P5182" s="1">
        <f t="shared" si="1539"/>
        <v>0</v>
      </c>
      <c r="Q5182" s="1">
        <f t="shared" si="1540"/>
        <v>0</v>
      </c>
      <c r="R5182" s="1">
        <f t="shared" si="1541"/>
        <v>1</v>
      </c>
      <c r="S5182" s="1">
        <f t="shared" si="1542"/>
        <v>0</v>
      </c>
      <c r="V5182" s="1">
        <f t="shared" si="1543"/>
        <v>0</v>
      </c>
      <c r="W5182" s="1">
        <f t="shared" si="1544"/>
        <v>0</v>
      </c>
      <c r="X5182" s="1">
        <f t="shared" si="1545"/>
        <v>1</v>
      </c>
      <c r="Y5182" s="1">
        <f t="shared" si="1546"/>
        <v>0</v>
      </c>
      <c r="AB5182" s="1">
        <f t="shared" si="1547"/>
        <v>0</v>
      </c>
      <c r="AC5182" s="1">
        <f t="shared" si="1548"/>
        <v>0</v>
      </c>
      <c r="AD5182" s="1">
        <f t="shared" si="1549"/>
        <v>1</v>
      </c>
      <c r="AE5182" s="1">
        <f t="shared" si="1550"/>
        <v>0</v>
      </c>
    </row>
    <row r="5183" spans="1:31" x14ac:dyDescent="0.25">
      <c r="A5183">
        <v>1</v>
      </c>
      <c r="B5183">
        <v>165</v>
      </c>
      <c r="C5183">
        <v>18.670000000000002</v>
      </c>
      <c r="D5183">
        <v>680</v>
      </c>
      <c r="E5183">
        <v>1</v>
      </c>
      <c r="F5183" t="str">
        <f t="shared" si="1532"/>
        <v/>
      </c>
      <c r="G5183" t="str">
        <f t="shared" si="1533"/>
        <v/>
      </c>
      <c r="H5183">
        <f t="shared" si="1534"/>
        <v>0.89200000000000002</v>
      </c>
      <c r="I5183" s="1">
        <f t="shared" si="1535"/>
        <v>0.89200000000000002</v>
      </c>
      <c r="K5183" s="1">
        <f t="shared" si="1536"/>
        <v>1</v>
      </c>
      <c r="L5183" s="1">
        <f t="shared" si="1537"/>
        <v>1</v>
      </c>
      <c r="M5183" s="1">
        <f t="shared" si="1538"/>
        <v>1</v>
      </c>
      <c r="P5183" s="1">
        <f t="shared" si="1539"/>
        <v>1</v>
      </c>
      <c r="Q5183" s="1">
        <f t="shared" si="1540"/>
        <v>0</v>
      </c>
      <c r="R5183" s="1">
        <f t="shared" si="1541"/>
        <v>0</v>
      </c>
      <c r="S5183" s="1">
        <f t="shared" si="1542"/>
        <v>0</v>
      </c>
      <c r="V5183" s="1">
        <f t="shared" si="1543"/>
        <v>1</v>
      </c>
      <c r="W5183" s="1">
        <f t="shared" si="1544"/>
        <v>0</v>
      </c>
      <c r="X5183" s="1">
        <f t="shared" si="1545"/>
        <v>0</v>
      </c>
      <c r="Y5183" s="1">
        <f t="shared" si="1546"/>
        <v>0</v>
      </c>
      <c r="AB5183" s="1">
        <f t="shared" si="1547"/>
        <v>1</v>
      </c>
      <c r="AC5183" s="1">
        <f t="shared" si="1548"/>
        <v>0</v>
      </c>
      <c r="AD5183" s="1">
        <f t="shared" si="1549"/>
        <v>0</v>
      </c>
      <c r="AE5183" s="1">
        <f t="shared" si="1550"/>
        <v>0</v>
      </c>
    </row>
    <row r="5184" spans="1:31" x14ac:dyDescent="0.25">
      <c r="A5184">
        <v>1</v>
      </c>
      <c r="B5184">
        <v>47</v>
      </c>
      <c r="C5184">
        <v>11.62</v>
      </c>
      <c r="D5184">
        <v>670</v>
      </c>
      <c r="E5184">
        <v>1</v>
      </c>
      <c r="F5184" t="str">
        <f t="shared" si="1532"/>
        <v/>
      </c>
      <c r="G5184">
        <f t="shared" si="1533"/>
        <v>0.83199999999999996</v>
      </c>
      <c r="H5184" t="str">
        <f t="shared" si="1534"/>
        <v/>
      </c>
      <c r="I5184" s="1">
        <f t="shared" si="1535"/>
        <v>0.83199999999999996</v>
      </c>
      <c r="K5184" s="1">
        <f t="shared" si="1536"/>
        <v>0</v>
      </c>
      <c r="L5184" s="1">
        <f t="shared" si="1537"/>
        <v>1</v>
      </c>
      <c r="M5184" s="1">
        <f t="shared" si="1538"/>
        <v>1</v>
      </c>
      <c r="P5184" s="1">
        <f t="shared" si="1539"/>
        <v>0</v>
      </c>
      <c r="Q5184" s="1">
        <f t="shared" si="1540"/>
        <v>0</v>
      </c>
      <c r="R5184" s="1">
        <f t="shared" si="1541"/>
        <v>1</v>
      </c>
      <c r="S5184" s="1">
        <f t="shared" si="1542"/>
        <v>0</v>
      </c>
      <c r="V5184" s="1">
        <f t="shared" si="1543"/>
        <v>1</v>
      </c>
      <c r="W5184" s="1">
        <f t="shared" si="1544"/>
        <v>0</v>
      </c>
      <c r="X5184" s="1">
        <f t="shared" si="1545"/>
        <v>0</v>
      </c>
      <c r="Y5184" s="1">
        <f t="shared" si="1546"/>
        <v>0</v>
      </c>
      <c r="AB5184" s="1">
        <f t="shared" si="1547"/>
        <v>1</v>
      </c>
      <c r="AC5184" s="1">
        <f t="shared" si="1548"/>
        <v>0</v>
      </c>
      <c r="AD5184" s="1">
        <f t="shared" si="1549"/>
        <v>0</v>
      </c>
      <c r="AE5184" s="1">
        <f t="shared" si="1550"/>
        <v>0</v>
      </c>
    </row>
    <row r="5185" spans="1:31" x14ac:dyDescent="0.25">
      <c r="A5185">
        <v>0</v>
      </c>
      <c r="B5185">
        <v>90</v>
      </c>
      <c r="C5185">
        <v>8</v>
      </c>
      <c r="D5185">
        <v>660</v>
      </c>
      <c r="E5185">
        <v>1</v>
      </c>
      <c r="F5185" t="str">
        <f t="shared" si="1532"/>
        <v/>
      </c>
      <c r="G5185" t="str">
        <f t="shared" si="1533"/>
        <v/>
      </c>
      <c r="H5185">
        <f t="shared" si="1534"/>
        <v>0.85199999999999998</v>
      </c>
      <c r="I5185" s="1">
        <f t="shared" si="1535"/>
        <v>0.85199999999999998</v>
      </c>
      <c r="K5185" s="1">
        <f t="shared" si="1536"/>
        <v>1</v>
      </c>
      <c r="L5185" s="1">
        <f t="shared" si="1537"/>
        <v>1</v>
      </c>
      <c r="M5185" s="1">
        <f t="shared" si="1538"/>
        <v>1</v>
      </c>
      <c r="P5185" s="1">
        <f t="shared" si="1539"/>
        <v>1</v>
      </c>
      <c r="Q5185" s="1">
        <f t="shared" si="1540"/>
        <v>0</v>
      </c>
      <c r="R5185" s="1">
        <f t="shared" si="1541"/>
        <v>0</v>
      </c>
      <c r="S5185" s="1">
        <f t="shared" si="1542"/>
        <v>0</v>
      </c>
      <c r="V5185" s="1">
        <f t="shared" si="1543"/>
        <v>1</v>
      </c>
      <c r="W5185" s="1">
        <f t="shared" si="1544"/>
        <v>0</v>
      </c>
      <c r="X5185" s="1">
        <f t="shared" si="1545"/>
        <v>0</v>
      </c>
      <c r="Y5185" s="1">
        <f t="shared" si="1546"/>
        <v>0</v>
      </c>
      <c r="AB5185" s="1">
        <f t="shared" si="1547"/>
        <v>1</v>
      </c>
      <c r="AC5185" s="1">
        <f t="shared" si="1548"/>
        <v>0</v>
      </c>
      <c r="AD5185" s="1">
        <f t="shared" si="1549"/>
        <v>0</v>
      </c>
      <c r="AE5185" s="1">
        <f t="shared" si="1550"/>
        <v>0</v>
      </c>
    </row>
    <row r="5186" spans="1:31" x14ac:dyDescent="0.25">
      <c r="A5186">
        <v>1</v>
      </c>
      <c r="B5186">
        <v>53</v>
      </c>
      <c r="C5186">
        <v>7.43</v>
      </c>
      <c r="D5186">
        <v>740</v>
      </c>
      <c r="E5186">
        <v>1</v>
      </c>
      <c r="F5186">
        <f t="shared" si="1532"/>
        <v>0.93600000000000005</v>
      </c>
      <c r="G5186" t="str">
        <f t="shared" si="1533"/>
        <v/>
      </c>
      <c r="H5186" t="str">
        <f t="shared" si="1534"/>
        <v/>
      </c>
      <c r="I5186" s="1">
        <f t="shared" si="1535"/>
        <v>0.93600000000000005</v>
      </c>
      <c r="K5186" s="1">
        <f t="shared" si="1536"/>
        <v>1</v>
      </c>
      <c r="L5186" s="1">
        <f t="shared" si="1537"/>
        <v>1</v>
      </c>
      <c r="M5186" s="1">
        <f t="shared" si="1538"/>
        <v>1</v>
      </c>
      <c r="P5186" s="1">
        <f t="shared" si="1539"/>
        <v>1</v>
      </c>
      <c r="Q5186" s="1">
        <f t="shared" si="1540"/>
        <v>0</v>
      </c>
      <c r="R5186" s="1">
        <f t="shared" si="1541"/>
        <v>0</v>
      </c>
      <c r="S5186" s="1">
        <f t="shared" si="1542"/>
        <v>0</v>
      </c>
      <c r="V5186" s="1">
        <f t="shared" si="1543"/>
        <v>1</v>
      </c>
      <c r="W5186" s="1">
        <f t="shared" si="1544"/>
        <v>0</v>
      </c>
      <c r="X5186" s="1">
        <f t="shared" si="1545"/>
        <v>0</v>
      </c>
      <c r="Y5186" s="1">
        <f t="shared" si="1546"/>
        <v>0</v>
      </c>
      <c r="AB5186" s="1">
        <f t="shared" si="1547"/>
        <v>1</v>
      </c>
      <c r="AC5186" s="1">
        <f t="shared" si="1548"/>
        <v>0</v>
      </c>
      <c r="AD5186" s="1">
        <f t="shared" si="1549"/>
        <v>0</v>
      </c>
      <c r="AE5186" s="1">
        <f t="shared" si="1550"/>
        <v>0</v>
      </c>
    </row>
    <row r="5187" spans="1:31" x14ac:dyDescent="0.25">
      <c r="A5187">
        <v>0</v>
      </c>
      <c r="B5187">
        <v>90</v>
      </c>
      <c r="C5187">
        <v>20.62</v>
      </c>
      <c r="D5187">
        <v>705</v>
      </c>
      <c r="E5187">
        <v>1</v>
      </c>
      <c r="F5187" t="str">
        <f t="shared" si="1532"/>
        <v/>
      </c>
      <c r="G5187" t="str">
        <f t="shared" si="1533"/>
        <v/>
      </c>
      <c r="H5187">
        <f t="shared" si="1534"/>
        <v>0.89200000000000002</v>
      </c>
      <c r="I5187" s="1">
        <f t="shared" si="1535"/>
        <v>0.89200000000000002</v>
      </c>
      <c r="K5187" s="1">
        <f t="shared" si="1536"/>
        <v>1</v>
      </c>
      <c r="L5187" s="1">
        <f t="shared" si="1537"/>
        <v>1</v>
      </c>
      <c r="M5187" s="1">
        <f t="shared" si="1538"/>
        <v>1</v>
      </c>
      <c r="P5187" s="1">
        <f t="shared" si="1539"/>
        <v>1</v>
      </c>
      <c r="Q5187" s="1">
        <f t="shared" si="1540"/>
        <v>0</v>
      </c>
      <c r="R5187" s="1">
        <f t="shared" si="1541"/>
        <v>0</v>
      </c>
      <c r="S5187" s="1">
        <f t="shared" si="1542"/>
        <v>0</v>
      </c>
      <c r="V5187" s="1">
        <f t="shared" si="1543"/>
        <v>1</v>
      </c>
      <c r="W5187" s="1">
        <f t="shared" si="1544"/>
        <v>0</v>
      </c>
      <c r="X5187" s="1">
        <f t="shared" si="1545"/>
        <v>0</v>
      </c>
      <c r="Y5187" s="1">
        <f t="shared" si="1546"/>
        <v>0</v>
      </c>
      <c r="AB5187" s="1">
        <f t="shared" si="1547"/>
        <v>1</v>
      </c>
      <c r="AC5187" s="1">
        <f t="shared" si="1548"/>
        <v>0</v>
      </c>
      <c r="AD5187" s="1">
        <f t="shared" si="1549"/>
        <v>0</v>
      </c>
      <c r="AE5187" s="1">
        <f t="shared" si="1550"/>
        <v>0</v>
      </c>
    </row>
    <row r="5188" spans="1:31" x14ac:dyDescent="0.25">
      <c r="A5188">
        <v>1</v>
      </c>
      <c r="B5188">
        <v>99.061880000000002</v>
      </c>
      <c r="C5188">
        <v>15.05</v>
      </c>
      <c r="D5188">
        <v>725</v>
      </c>
      <c r="E5188">
        <v>1</v>
      </c>
      <c r="F5188">
        <f t="shared" ref="F5188:F5251" si="1551">IF(D5188&gt;717.5,IF(B5188&gt;48.75,IF(C5188&gt;21.885,0.9,0.936),0.853),"")</f>
        <v>0.93600000000000005</v>
      </c>
      <c r="G5188" t="str">
        <f t="shared" ref="G5188:G5251" si="1552">IF(D5188&lt;=717.5,IF(B5188&lt;=85.202,IF(C5188&gt;16.545,IF(D5188&gt;687.5,0.812,0.745),IF(B5188&gt;32.802,0.832,0.725)),""),"")</f>
        <v/>
      </c>
      <c r="H5188" t="str">
        <f t="shared" ref="H5188:H5251" si="1553">IF(D5188&lt;=717.5,IF(B5188&gt;85.202,IF(C5188&gt;25.055,0.784,IF(D5188&gt;677.5,0.892,0.852)),""),"")</f>
        <v/>
      </c>
      <c r="I5188" s="1">
        <f t="shared" ref="I5188:I5251" si="1554">SUM(F5188:H5188)</f>
        <v>0.93600000000000005</v>
      </c>
      <c r="K5188" s="1">
        <f t="shared" si="1536"/>
        <v>1</v>
      </c>
      <c r="L5188" s="1">
        <f t="shared" si="1537"/>
        <v>1</v>
      </c>
      <c r="M5188" s="1">
        <f t="shared" si="1538"/>
        <v>1</v>
      </c>
      <c r="P5188" s="1">
        <f t="shared" si="1539"/>
        <v>1</v>
      </c>
      <c r="Q5188" s="1">
        <f t="shared" si="1540"/>
        <v>0</v>
      </c>
      <c r="R5188" s="1">
        <f t="shared" si="1541"/>
        <v>0</v>
      </c>
      <c r="S5188" s="1">
        <f t="shared" si="1542"/>
        <v>0</v>
      </c>
      <c r="V5188" s="1">
        <f t="shared" si="1543"/>
        <v>1</v>
      </c>
      <c r="W5188" s="1">
        <f t="shared" si="1544"/>
        <v>0</v>
      </c>
      <c r="X5188" s="1">
        <f t="shared" si="1545"/>
        <v>0</v>
      </c>
      <c r="Y5188" s="1">
        <f t="shared" si="1546"/>
        <v>0</v>
      </c>
      <c r="AB5188" s="1">
        <f t="shared" si="1547"/>
        <v>1</v>
      </c>
      <c r="AC5188" s="1">
        <f t="shared" si="1548"/>
        <v>0</v>
      </c>
      <c r="AD5188" s="1">
        <f t="shared" si="1549"/>
        <v>0</v>
      </c>
      <c r="AE5188" s="1">
        <f t="shared" si="1550"/>
        <v>0</v>
      </c>
    </row>
    <row r="5189" spans="1:31" x14ac:dyDescent="0.25">
      <c r="A5189">
        <v>1</v>
      </c>
      <c r="B5189">
        <v>39.520000000000003</v>
      </c>
      <c r="C5189">
        <v>13.42</v>
      </c>
      <c r="D5189">
        <v>705</v>
      </c>
      <c r="E5189">
        <v>1</v>
      </c>
      <c r="F5189" t="str">
        <f t="shared" si="1551"/>
        <v/>
      </c>
      <c r="G5189">
        <f t="shared" si="1552"/>
        <v>0.83199999999999996</v>
      </c>
      <c r="H5189" t="str">
        <f t="shared" si="1553"/>
        <v/>
      </c>
      <c r="I5189" s="1">
        <f t="shared" si="1554"/>
        <v>0.83199999999999996</v>
      </c>
      <c r="K5189" s="1">
        <f t="shared" si="1536"/>
        <v>0</v>
      </c>
      <c r="L5189" s="1">
        <f t="shared" si="1537"/>
        <v>1</v>
      </c>
      <c r="M5189" s="1">
        <f t="shared" si="1538"/>
        <v>1</v>
      </c>
      <c r="P5189" s="1">
        <f t="shared" si="1539"/>
        <v>0</v>
      </c>
      <c r="Q5189" s="1">
        <f t="shared" si="1540"/>
        <v>0</v>
      </c>
      <c r="R5189" s="1">
        <f t="shared" si="1541"/>
        <v>1</v>
      </c>
      <c r="S5189" s="1">
        <f t="shared" si="1542"/>
        <v>0</v>
      </c>
      <c r="V5189" s="1">
        <f t="shared" si="1543"/>
        <v>1</v>
      </c>
      <c r="W5189" s="1">
        <f t="shared" si="1544"/>
        <v>0</v>
      </c>
      <c r="X5189" s="1">
        <f t="shared" si="1545"/>
        <v>0</v>
      </c>
      <c r="Y5189" s="1">
        <f t="shared" si="1546"/>
        <v>0</v>
      </c>
      <c r="AB5189" s="1">
        <f t="shared" si="1547"/>
        <v>1</v>
      </c>
      <c r="AC5189" s="1">
        <f t="shared" si="1548"/>
        <v>0</v>
      </c>
      <c r="AD5189" s="1">
        <f t="shared" si="1549"/>
        <v>0</v>
      </c>
      <c r="AE5189" s="1">
        <f t="shared" si="1550"/>
        <v>0</v>
      </c>
    </row>
    <row r="5190" spans="1:31" x14ac:dyDescent="0.25">
      <c r="A5190">
        <v>1</v>
      </c>
      <c r="B5190">
        <v>50</v>
      </c>
      <c r="C5190">
        <v>30.08</v>
      </c>
      <c r="D5190">
        <v>665</v>
      </c>
      <c r="E5190">
        <v>1</v>
      </c>
      <c r="F5190" t="str">
        <f t="shared" si="1551"/>
        <v/>
      </c>
      <c r="G5190">
        <f t="shared" si="1552"/>
        <v>0.745</v>
      </c>
      <c r="H5190" t="str">
        <f t="shared" si="1553"/>
        <v/>
      </c>
      <c r="I5190" s="1">
        <f t="shared" si="1554"/>
        <v>0.745</v>
      </c>
      <c r="K5190" s="1">
        <f t="shared" si="1536"/>
        <v>0</v>
      </c>
      <c r="L5190" s="1">
        <f t="shared" si="1537"/>
        <v>0</v>
      </c>
      <c r="M5190" s="1">
        <f t="shared" si="1538"/>
        <v>0</v>
      </c>
      <c r="P5190" s="1">
        <f t="shared" si="1539"/>
        <v>0</v>
      </c>
      <c r="Q5190" s="1">
        <f t="shared" si="1540"/>
        <v>0</v>
      </c>
      <c r="R5190" s="1">
        <f t="shared" si="1541"/>
        <v>1</v>
      </c>
      <c r="S5190" s="1">
        <f t="shared" si="1542"/>
        <v>0</v>
      </c>
      <c r="V5190" s="1">
        <f t="shared" si="1543"/>
        <v>0</v>
      </c>
      <c r="W5190" s="1">
        <f t="shared" si="1544"/>
        <v>0</v>
      </c>
      <c r="X5190" s="1">
        <f t="shared" si="1545"/>
        <v>1</v>
      </c>
      <c r="Y5190" s="1">
        <f t="shared" si="1546"/>
        <v>0</v>
      </c>
      <c r="AB5190" s="1">
        <f t="shared" si="1547"/>
        <v>0</v>
      </c>
      <c r="AC5190" s="1">
        <f t="shared" si="1548"/>
        <v>0</v>
      </c>
      <c r="AD5190" s="1">
        <f t="shared" si="1549"/>
        <v>1</v>
      </c>
      <c r="AE5190" s="1">
        <f t="shared" si="1550"/>
        <v>0</v>
      </c>
    </row>
    <row r="5191" spans="1:31" x14ac:dyDescent="0.25">
      <c r="A5191">
        <v>1</v>
      </c>
      <c r="B5191">
        <v>43</v>
      </c>
      <c r="C5191">
        <v>16.36</v>
      </c>
      <c r="D5191">
        <v>690</v>
      </c>
      <c r="E5191">
        <v>1</v>
      </c>
      <c r="F5191" t="str">
        <f t="shared" si="1551"/>
        <v/>
      </c>
      <c r="G5191">
        <f t="shared" si="1552"/>
        <v>0.83199999999999996</v>
      </c>
      <c r="H5191" t="str">
        <f t="shared" si="1553"/>
        <v/>
      </c>
      <c r="I5191" s="1">
        <f t="shared" si="1554"/>
        <v>0.83199999999999996</v>
      </c>
      <c r="K5191" s="1">
        <f t="shared" si="1536"/>
        <v>0</v>
      </c>
      <c r="L5191" s="1">
        <f t="shared" si="1537"/>
        <v>1</v>
      </c>
      <c r="M5191" s="1">
        <f t="shared" si="1538"/>
        <v>1</v>
      </c>
      <c r="P5191" s="1">
        <f t="shared" si="1539"/>
        <v>0</v>
      </c>
      <c r="Q5191" s="1">
        <f t="shared" si="1540"/>
        <v>0</v>
      </c>
      <c r="R5191" s="1">
        <f t="shared" si="1541"/>
        <v>1</v>
      </c>
      <c r="S5191" s="1">
        <f t="shared" si="1542"/>
        <v>0</v>
      </c>
      <c r="V5191" s="1">
        <f t="shared" si="1543"/>
        <v>1</v>
      </c>
      <c r="W5191" s="1">
        <f t="shared" si="1544"/>
        <v>0</v>
      </c>
      <c r="X5191" s="1">
        <f t="shared" si="1545"/>
        <v>0</v>
      </c>
      <c r="Y5191" s="1">
        <f t="shared" si="1546"/>
        <v>0</v>
      </c>
      <c r="AB5191" s="1">
        <f t="shared" si="1547"/>
        <v>1</v>
      </c>
      <c r="AC5191" s="1">
        <f t="shared" si="1548"/>
        <v>0</v>
      </c>
      <c r="AD5191" s="1">
        <f t="shared" si="1549"/>
        <v>0</v>
      </c>
      <c r="AE5191" s="1">
        <f t="shared" si="1550"/>
        <v>0</v>
      </c>
    </row>
    <row r="5192" spans="1:31" x14ac:dyDescent="0.25">
      <c r="A5192">
        <v>1</v>
      </c>
      <c r="B5192">
        <v>90</v>
      </c>
      <c r="C5192">
        <v>27.69</v>
      </c>
      <c r="D5192">
        <v>690</v>
      </c>
      <c r="E5192">
        <v>1</v>
      </c>
      <c r="F5192" t="str">
        <f t="shared" si="1551"/>
        <v/>
      </c>
      <c r="G5192" t="str">
        <f t="shared" si="1552"/>
        <v/>
      </c>
      <c r="H5192">
        <f t="shared" si="1553"/>
        <v>0.78400000000000003</v>
      </c>
      <c r="I5192" s="1">
        <f t="shared" si="1554"/>
        <v>0.78400000000000003</v>
      </c>
      <c r="K5192" s="1">
        <f t="shared" ref="K5192:K5255" si="1555">IF($D5192&gt;717.5,1,IF(AND(B5192&gt;85.202,C5192&lt;25.055),1,0))</f>
        <v>0</v>
      </c>
      <c r="L5192" s="1">
        <f t="shared" ref="L5192:L5255" si="1556">IF(M5192=0,0,IF(AND(D5192&lt;717.5,B5192&gt;85.202,C5192&gt;25.055),0,1))</f>
        <v>0</v>
      </c>
      <c r="M5192" s="1">
        <f t="shared" ref="M5192:M5255" si="1557">IF(AND(B5192&lt;85.202,C5192&gt;16.545,D5192&lt;687.5),0,IF(AND(B5192&lt;32.802,C5192&lt;16.545,D5192&lt;717.5),0,1))</f>
        <v>1</v>
      </c>
      <c r="P5192" s="1">
        <f t="shared" ref="P5192:P5255" si="1558">IF($K5192=1, IF($E5192=1,1,0),0)</f>
        <v>0</v>
      </c>
      <c r="Q5192" s="1">
        <f t="shared" ref="Q5192:Q5255" si="1559">IF($K5192=1, IF($E5192=0,1,0),0)</f>
        <v>0</v>
      </c>
      <c r="R5192" s="1">
        <f t="shared" ref="R5192:R5255" si="1560">IF($K5192=0, IF($E5192=1,1,0),0)</f>
        <v>1</v>
      </c>
      <c r="S5192" s="1">
        <f t="shared" ref="S5192:S5255" si="1561">IF($K5192=0, IF($E5192=0,1,0),0)</f>
        <v>0</v>
      </c>
      <c r="V5192" s="1">
        <f t="shared" ref="V5192:V5255" si="1562">IF($L5192=1, IF($E5192=1,1,0),0)</f>
        <v>0</v>
      </c>
      <c r="W5192" s="1">
        <f t="shared" ref="W5192:W5255" si="1563">IF($L5192=1, IF($E5192=0,1,0),0)</f>
        <v>0</v>
      </c>
      <c r="X5192" s="1">
        <f t="shared" ref="X5192:X5255" si="1564">IF($L5192=0, IF($E5192=1,1,0),0)</f>
        <v>1</v>
      </c>
      <c r="Y5192" s="1">
        <f t="shared" ref="Y5192:Y5255" si="1565">IF($L5192=0, IF($E5192=0,1,0),0)</f>
        <v>0</v>
      </c>
      <c r="AB5192" s="1">
        <f t="shared" ref="AB5192:AB5255" si="1566">IF($M5192=1, IF($E5192=1,1,0),0)</f>
        <v>1</v>
      </c>
      <c r="AC5192" s="1">
        <f t="shared" ref="AC5192:AC5255" si="1567">IF($M5192=1, IF($E5192=0,1,0),0)</f>
        <v>0</v>
      </c>
      <c r="AD5192" s="1">
        <f t="shared" ref="AD5192:AD5255" si="1568">IF($M5192=0, IF($E5192=1,1,0),0)</f>
        <v>0</v>
      </c>
      <c r="AE5192" s="1">
        <f t="shared" ref="AE5192:AE5255" si="1569">IF($M5192=0, IF($E5192=0,1,0),0)</f>
        <v>0</v>
      </c>
    </row>
    <row r="5193" spans="1:31" x14ac:dyDescent="0.25">
      <c r="A5193">
        <v>0</v>
      </c>
      <c r="B5193">
        <v>30</v>
      </c>
      <c r="C5193">
        <v>14.56</v>
      </c>
      <c r="D5193">
        <v>680</v>
      </c>
      <c r="E5193">
        <v>1</v>
      </c>
      <c r="F5193" t="str">
        <f t="shared" si="1551"/>
        <v/>
      </c>
      <c r="G5193">
        <f t="shared" si="1552"/>
        <v>0.72499999999999998</v>
      </c>
      <c r="H5193" t="str">
        <f t="shared" si="1553"/>
        <v/>
      </c>
      <c r="I5193" s="1">
        <f t="shared" si="1554"/>
        <v>0.72499999999999998</v>
      </c>
      <c r="K5193" s="1">
        <f t="shared" si="1555"/>
        <v>0</v>
      </c>
      <c r="L5193" s="1">
        <f t="shared" si="1556"/>
        <v>0</v>
      </c>
      <c r="M5193" s="1">
        <f t="shared" si="1557"/>
        <v>0</v>
      </c>
      <c r="P5193" s="1">
        <f t="shared" si="1558"/>
        <v>0</v>
      </c>
      <c r="Q5193" s="1">
        <f t="shared" si="1559"/>
        <v>0</v>
      </c>
      <c r="R5193" s="1">
        <f t="shared" si="1560"/>
        <v>1</v>
      </c>
      <c r="S5193" s="1">
        <f t="shared" si="1561"/>
        <v>0</v>
      </c>
      <c r="V5193" s="1">
        <f t="shared" si="1562"/>
        <v>0</v>
      </c>
      <c r="W5193" s="1">
        <f t="shared" si="1563"/>
        <v>0</v>
      </c>
      <c r="X5193" s="1">
        <f t="shared" si="1564"/>
        <v>1</v>
      </c>
      <c r="Y5193" s="1">
        <f t="shared" si="1565"/>
        <v>0</v>
      </c>
      <c r="AB5193" s="1">
        <f t="shared" si="1566"/>
        <v>0</v>
      </c>
      <c r="AC5193" s="1">
        <f t="shared" si="1567"/>
        <v>0</v>
      </c>
      <c r="AD5193" s="1">
        <f t="shared" si="1568"/>
        <v>1</v>
      </c>
      <c r="AE5193" s="1">
        <f t="shared" si="1569"/>
        <v>0</v>
      </c>
    </row>
    <row r="5194" spans="1:31" x14ac:dyDescent="0.25">
      <c r="A5194">
        <v>1</v>
      </c>
      <c r="B5194">
        <v>78.376000000000005</v>
      </c>
      <c r="C5194">
        <v>29.03</v>
      </c>
      <c r="D5194">
        <v>715</v>
      </c>
      <c r="E5194">
        <v>1</v>
      </c>
      <c r="F5194" t="str">
        <f t="shared" si="1551"/>
        <v/>
      </c>
      <c r="G5194">
        <f t="shared" si="1552"/>
        <v>0.81200000000000006</v>
      </c>
      <c r="H5194" t="str">
        <f t="shared" si="1553"/>
        <v/>
      </c>
      <c r="I5194" s="1">
        <f t="shared" si="1554"/>
        <v>0.81200000000000006</v>
      </c>
      <c r="K5194" s="1">
        <f t="shared" si="1555"/>
        <v>0</v>
      </c>
      <c r="L5194" s="1">
        <f t="shared" si="1556"/>
        <v>1</v>
      </c>
      <c r="M5194" s="1">
        <f t="shared" si="1557"/>
        <v>1</v>
      </c>
      <c r="P5194" s="1">
        <f t="shared" si="1558"/>
        <v>0</v>
      </c>
      <c r="Q5194" s="1">
        <f t="shared" si="1559"/>
        <v>0</v>
      </c>
      <c r="R5194" s="1">
        <f t="shared" si="1560"/>
        <v>1</v>
      </c>
      <c r="S5194" s="1">
        <f t="shared" si="1561"/>
        <v>0</v>
      </c>
      <c r="V5194" s="1">
        <f t="shared" si="1562"/>
        <v>1</v>
      </c>
      <c r="W5194" s="1">
        <f t="shared" si="1563"/>
        <v>0</v>
      </c>
      <c r="X5194" s="1">
        <f t="shared" si="1564"/>
        <v>0</v>
      </c>
      <c r="Y5194" s="1">
        <f t="shared" si="1565"/>
        <v>0</v>
      </c>
      <c r="AB5194" s="1">
        <f t="shared" si="1566"/>
        <v>1</v>
      </c>
      <c r="AC5194" s="1">
        <f t="shared" si="1567"/>
        <v>0</v>
      </c>
      <c r="AD5194" s="1">
        <f t="shared" si="1568"/>
        <v>0</v>
      </c>
      <c r="AE5194" s="1">
        <f t="shared" si="1569"/>
        <v>0</v>
      </c>
    </row>
    <row r="5195" spans="1:31" x14ac:dyDescent="0.25">
      <c r="A5195">
        <v>1</v>
      </c>
      <c r="B5195">
        <v>41</v>
      </c>
      <c r="C5195">
        <v>35.049999999999997</v>
      </c>
      <c r="D5195">
        <v>710</v>
      </c>
      <c r="E5195">
        <v>1</v>
      </c>
      <c r="F5195" t="str">
        <f t="shared" si="1551"/>
        <v/>
      </c>
      <c r="G5195">
        <f t="shared" si="1552"/>
        <v>0.81200000000000006</v>
      </c>
      <c r="H5195" t="str">
        <f t="shared" si="1553"/>
        <v/>
      </c>
      <c r="I5195" s="1">
        <f t="shared" si="1554"/>
        <v>0.81200000000000006</v>
      </c>
      <c r="K5195" s="1">
        <f t="shared" si="1555"/>
        <v>0</v>
      </c>
      <c r="L5195" s="1">
        <f t="shared" si="1556"/>
        <v>1</v>
      </c>
      <c r="M5195" s="1">
        <f t="shared" si="1557"/>
        <v>1</v>
      </c>
      <c r="P5195" s="1">
        <f t="shared" si="1558"/>
        <v>0</v>
      </c>
      <c r="Q5195" s="1">
        <f t="shared" si="1559"/>
        <v>0</v>
      </c>
      <c r="R5195" s="1">
        <f t="shared" si="1560"/>
        <v>1</v>
      </c>
      <c r="S5195" s="1">
        <f t="shared" si="1561"/>
        <v>0</v>
      </c>
      <c r="V5195" s="1">
        <f t="shared" si="1562"/>
        <v>1</v>
      </c>
      <c r="W5195" s="1">
        <f t="shared" si="1563"/>
        <v>0</v>
      </c>
      <c r="X5195" s="1">
        <f t="shared" si="1564"/>
        <v>0</v>
      </c>
      <c r="Y5195" s="1">
        <f t="shared" si="1565"/>
        <v>0</v>
      </c>
      <c r="AB5195" s="1">
        <f t="shared" si="1566"/>
        <v>1</v>
      </c>
      <c r="AC5195" s="1">
        <f t="shared" si="1567"/>
        <v>0</v>
      </c>
      <c r="AD5195" s="1">
        <f t="shared" si="1568"/>
        <v>0</v>
      </c>
      <c r="AE5195" s="1">
        <f t="shared" si="1569"/>
        <v>0</v>
      </c>
    </row>
    <row r="5196" spans="1:31" x14ac:dyDescent="0.25">
      <c r="A5196">
        <v>1</v>
      </c>
      <c r="B5196">
        <v>41</v>
      </c>
      <c r="C5196">
        <v>30.5</v>
      </c>
      <c r="D5196">
        <v>670</v>
      </c>
      <c r="E5196">
        <v>1</v>
      </c>
      <c r="F5196" t="str">
        <f t="shared" si="1551"/>
        <v/>
      </c>
      <c r="G5196">
        <f t="shared" si="1552"/>
        <v>0.745</v>
      </c>
      <c r="H5196" t="str">
        <f t="shared" si="1553"/>
        <v/>
      </c>
      <c r="I5196" s="1">
        <f t="shared" si="1554"/>
        <v>0.745</v>
      </c>
      <c r="K5196" s="1">
        <f t="shared" si="1555"/>
        <v>0</v>
      </c>
      <c r="L5196" s="1">
        <f t="shared" si="1556"/>
        <v>0</v>
      </c>
      <c r="M5196" s="1">
        <f t="shared" si="1557"/>
        <v>0</v>
      </c>
      <c r="P5196" s="1">
        <f t="shared" si="1558"/>
        <v>0</v>
      </c>
      <c r="Q5196" s="1">
        <f t="shared" si="1559"/>
        <v>0</v>
      </c>
      <c r="R5196" s="1">
        <f t="shared" si="1560"/>
        <v>1</v>
      </c>
      <c r="S5196" s="1">
        <f t="shared" si="1561"/>
        <v>0</v>
      </c>
      <c r="V5196" s="1">
        <f t="shared" si="1562"/>
        <v>0</v>
      </c>
      <c r="W5196" s="1">
        <f t="shared" si="1563"/>
        <v>0</v>
      </c>
      <c r="X5196" s="1">
        <f t="shared" si="1564"/>
        <v>1</v>
      </c>
      <c r="Y5196" s="1">
        <f t="shared" si="1565"/>
        <v>0</v>
      </c>
      <c r="AB5196" s="1">
        <f t="shared" si="1566"/>
        <v>0</v>
      </c>
      <c r="AC5196" s="1">
        <f t="shared" si="1567"/>
        <v>0</v>
      </c>
      <c r="AD5196" s="1">
        <f t="shared" si="1568"/>
        <v>1</v>
      </c>
      <c r="AE5196" s="1">
        <f t="shared" si="1569"/>
        <v>0</v>
      </c>
    </row>
    <row r="5197" spans="1:31" x14ac:dyDescent="0.25">
      <c r="A5197">
        <v>1</v>
      </c>
      <c r="B5197">
        <v>35</v>
      </c>
      <c r="C5197">
        <v>6.34</v>
      </c>
      <c r="D5197">
        <v>795</v>
      </c>
      <c r="E5197">
        <v>1</v>
      </c>
      <c r="F5197">
        <f t="shared" si="1551"/>
        <v>0.85299999999999998</v>
      </c>
      <c r="G5197" t="str">
        <f t="shared" si="1552"/>
        <v/>
      </c>
      <c r="H5197" t="str">
        <f t="shared" si="1553"/>
        <v/>
      </c>
      <c r="I5197" s="1">
        <f t="shared" si="1554"/>
        <v>0.85299999999999998</v>
      </c>
      <c r="K5197" s="1">
        <f t="shared" si="1555"/>
        <v>1</v>
      </c>
      <c r="L5197" s="1">
        <f t="shared" si="1556"/>
        <v>1</v>
      </c>
      <c r="M5197" s="1">
        <f t="shared" si="1557"/>
        <v>1</v>
      </c>
      <c r="P5197" s="1">
        <f t="shared" si="1558"/>
        <v>1</v>
      </c>
      <c r="Q5197" s="1">
        <f t="shared" si="1559"/>
        <v>0</v>
      </c>
      <c r="R5197" s="1">
        <f t="shared" si="1560"/>
        <v>0</v>
      </c>
      <c r="S5197" s="1">
        <f t="shared" si="1561"/>
        <v>0</v>
      </c>
      <c r="V5197" s="1">
        <f t="shared" si="1562"/>
        <v>1</v>
      </c>
      <c r="W5197" s="1">
        <f t="shared" si="1563"/>
        <v>0</v>
      </c>
      <c r="X5197" s="1">
        <f t="shared" si="1564"/>
        <v>0</v>
      </c>
      <c r="Y5197" s="1">
        <f t="shared" si="1565"/>
        <v>0</v>
      </c>
      <c r="AB5197" s="1">
        <f t="shared" si="1566"/>
        <v>1</v>
      </c>
      <c r="AC5197" s="1">
        <f t="shared" si="1567"/>
        <v>0</v>
      </c>
      <c r="AD5197" s="1">
        <f t="shared" si="1568"/>
        <v>0</v>
      </c>
      <c r="AE5197" s="1">
        <f t="shared" si="1569"/>
        <v>0</v>
      </c>
    </row>
    <row r="5198" spans="1:31" x14ac:dyDescent="0.25">
      <c r="A5198">
        <v>0</v>
      </c>
      <c r="B5198">
        <v>53</v>
      </c>
      <c r="C5198">
        <v>19.16</v>
      </c>
      <c r="D5198">
        <v>695</v>
      </c>
      <c r="E5198">
        <v>1</v>
      </c>
      <c r="F5198" t="str">
        <f t="shared" si="1551"/>
        <v/>
      </c>
      <c r="G5198">
        <f t="shared" si="1552"/>
        <v>0.81200000000000006</v>
      </c>
      <c r="H5198" t="str">
        <f t="shared" si="1553"/>
        <v/>
      </c>
      <c r="I5198" s="1">
        <f t="shared" si="1554"/>
        <v>0.81200000000000006</v>
      </c>
      <c r="K5198" s="1">
        <f t="shared" si="1555"/>
        <v>0</v>
      </c>
      <c r="L5198" s="1">
        <f t="shared" si="1556"/>
        <v>1</v>
      </c>
      <c r="M5198" s="1">
        <f t="shared" si="1557"/>
        <v>1</v>
      </c>
      <c r="P5198" s="1">
        <f t="shared" si="1558"/>
        <v>0</v>
      </c>
      <c r="Q5198" s="1">
        <f t="shared" si="1559"/>
        <v>0</v>
      </c>
      <c r="R5198" s="1">
        <f t="shared" si="1560"/>
        <v>1</v>
      </c>
      <c r="S5198" s="1">
        <f t="shared" si="1561"/>
        <v>0</v>
      </c>
      <c r="V5198" s="1">
        <f t="shared" si="1562"/>
        <v>1</v>
      </c>
      <c r="W5198" s="1">
        <f t="shared" si="1563"/>
        <v>0</v>
      </c>
      <c r="X5198" s="1">
        <f t="shared" si="1564"/>
        <v>0</v>
      </c>
      <c r="Y5198" s="1">
        <f t="shared" si="1565"/>
        <v>0</v>
      </c>
      <c r="AB5198" s="1">
        <f t="shared" si="1566"/>
        <v>1</v>
      </c>
      <c r="AC5198" s="1">
        <f t="shared" si="1567"/>
        <v>0</v>
      </c>
      <c r="AD5198" s="1">
        <f t="shared" si="1568"/>
        <v>0</v>
      </c>
      <c r="AE5198" s="1">
        <f t="shared" si="1569"/>
        <v>0</v>
      </c>
    </row>
    <row r="5199" spans="1:31" x14ac:dyDescent="0.25">
      <c r="A5199">
        <v>1</v>
      </c>
      <c r="B5199">
        <v>140</v>
      </c>
      <c r="C5199">
        <v>11.75</v>
      </c>
      <c r="D5199">
        <v>680</v>
      </c>
      <c r="E5199">
        <v>1</v>
      </c>
      <c r="F5199" t="str">
        <f t="shared" si="1551"/>
        <v/>
      </c>
      <c r="G5199" t="str">
        <f t="shared" si="1552"/>
        <v/>
      </c>
      <c r="H5199">
        <f t="shared" si="1553"/>
        <v>0.89200000000000002</v>
      </c>
      <c r="I5199" s="1">
        <f t="shared" si="1554"/>
        <v>0.89200000000000002</v>
      </c>
      <c r="K5199" s="1">
        <f t="shared" si="1555"/>
        <v>1</v>
      </c>
      <c r="L5199" s="1">
        <f t="shared" si="1556"/>
        <v>1</v>
      </c>
      <c r="M5199" s="1">
        <f t="shared" si="1557"/>
        <v>1</v>
      </c>
      <c r="P5199" s="1">
        <f t="shared" si="1558"/>
        <v>1</v>
      </c>
      <c r="Q5199" s="1">
        <f t="shared" si="1559"/>
        <v>0</v>
      </c>
      <c r="R5199" s="1">
        <f t="shared" si="1560"/>
        <v>0</v>
      </c>
      <c r="S5199" s="1">
        <f t="shared" si="1561"/>
        <v>0</v>
      </c>
      <c r="V5199" s="1">
        <f t="shared" si="1562"/>
        <v>1</v>
      </c>
      <c r="W5199" s="1">
        <f t="shared" si="1563"/>
        <v>0</v>
      </c>
      <c r="X5199" s="1">
        <f t="shared" si="1564"/>
        <v>0</v>
      </c>
      <c r="Y5199" s="1">
        <f t="shared" si="1565"/>
        <v>0</v>
      </c>
      <c r="AB5199" s="1">
        <f t="shared" si="1566"/>
        <v>1</v>
      </c>
      <c r="AC5199" s="1">
        <f t="shared" si="1567"/>
        <v>0</v>
      </c>
      <c r="AD5199" s="1">
        <f t="shared" si="1568"/>
        <v>0</v>
      </c>
      <c r="AE5199" s="1">
        <f t="shared" si="1569"/>
        <v>0</v>
      </c>
    </row>
    <row r="5200" spans="1:31" x14ac:dyDescent="0.25">
      <c r="A5200">
        <v>1</v>
      </c>
      <c r="B5200">
        <v>40</v>
      </c>
      <c r="C5200">
        <v>35.159999999999997</v>
      </c>
      <c r="D5200">
        <v>670</v>
      </c>
      <c r="E5200">
        <v>1</v>
      </c>
      <c r="F5200" t="str">
        <f t="shared" si="1551"/>
        <v/>
      </c>
      <c r="G5200">
        <f t="shared" si="1552"/>
        <v>0.745</v>
      </c>
      <c r="H5200" t="str">
        <f t="shared" si="1553"/>
        <v/>
      </c>
      <c r="I5200" s="1">
        <f t="shared" si="1554"/>
        <v>0.745</v>
      </c>
      <c r="K5200" s="1">
        <f t="shared" si="1555"/>
        <v>0</v>
      </c>
      <c r="L5200" s="1">
        <f t="shared" si="1556"/>
        <v>0</v>
      </c>
      <c r="M5200" s="1">
        <f t="shared" si="1557"/>
        <v>0</v>
      </c>
      <c r="P5200" s="1">
        <f t="shared" si="1558"/>
        <v>0</v>
      </c>
      <c r="Q5200" s="1">
        <f t="shared" si="1559"/>
        <v>0</v>
      </c>
      <c r="R5200" s="1">
        <f t="shared" si="1560"/>
        <v>1</v>
      </c>
      <c r="S5200" s="1">
        <f t="shared" si="1561"/>
        <v>0</v>
      </c>
      <c r="V5200" s="1">
        <f t="shared" si="1562"/>
        <v>0</v>
      </c>
      <c r="W5200" s="1">
        <f t="shared" si="1563"/>
        <v>0</v>
      </c>
      <c r="X5200" s="1">
        <f t="shared" si="1564"/>
        <v>1</v>
      </c>
      <c r="Y5200" s="1">
        <f t="shared" si="1565"/>
        <v>0</v>
      </c>
      <c r="AB5200" s="1">
        <f t="shared" si="1566"/>
        <v>0</v>
      </c>
      <c r="AC5200" s="1">
        <f t="shared" si="1567"/>
        <v>0</v>
      </c>
      <c r="AD5200" s="1">
        <f t="shared" si="1568"/>
        <v>1</v>
      </c>
      <c r="AE5200" s="1">
        <f t="shared" si="1569"/>
        <v>0</v>
      </c>
    </row>
    <row r="5201" spans="1:31" x14ac:dyDescent="0.25">
      <c r="A5201">
        <v>0</v>
      </c>
      <c r="B5201">
        <v>30</v>
      </c>
      <c r="C5201">
        <v>10.36</v>
      </c>
      <c r="D5201">
        <v>665</v>
      </c>
      <c r="E5201">
        <v>1</v>
      </c>
      <c r="F5201" t="str">
        <f t="shared" si="1551"/>
        <v/>
      </c>
      <c r="G5201">
        <f t="shared" si="1552"/>
        <v>0.72499999999999998</v>
      </c>
      <c r="H5201" t="str">
        <f t="shared" si="1553"/>
        <v/>
      </c>
      <c r="I5201" s="1">
        <f t="shared" si="1554"/>
        <v>0.72499999999999998</v>
      </c>
      <c r="K5201" s="1">
        <f t="shared" si="1555"/>
        <v>0</v>
      </c>
      <c r="L5201" s="1">
        <f t="shared" si="1556"/>
        <v>0</v>
      </c>
      <c r="M5201" s="1">
        <f t="shared" si="1557"/>
        <v>0</v>
      </c>
      <c r="P5201" s="1">
        <f t="shared" si="1558"/>
        <v>0</v>
      </c>
      <c r="Q5201" s="1">
        <f t="shared" si="1559"/>
        <v>0</v>
      </c>
      <c r="R5201" s="1">
        <f t="shared" si="1560"/>
        <v>1</v>
      </c>
      <c r="S5201" s="1">
        <f t="shared" si="1561"/>
        <v>0</v>
      </c>
      <c r="V5201" s="1">
        <f t="shared" si="1562"/>
        <v>0</v>
      </c>
      <c r="W5201" s="1">
        <f t="shared" si="1563"/>
        <v>0</v>
      </c>
      <c r="X5201" s="1">
        <f t="shared" si="1564"/>
        <v>1</v>
      </c>
      <c r="Y5201" s="1">
        <f t="shared" si="1565"/>
        <v>0</v>
      </c>
      <c r="AB5201" s="1">
        <f t="shared" si="1566"/>
        <v>0</v>
      </c>
      <c r="AC5201" s="1">
        <f t="shared" si="1567"/>
        <v>0</v>
      </c>
      <c r="AD5201" s="1">
        <f t="shared" si="1568"/>
        <v>1</v>
      </c>
      <c r="AE5201" s="1">
        <f t="shared" si="1569"/>
        <v>0</v>
      </c>
    </row>
    <row r="5202" spans="1:31" x14ac:dyDescent="0.25">
      <c r="A5202">
        <v>0</v>
      </c>
      <c r="B5202">
        <v>27.648</v>
      </c>
      <c r="C5202">
        <v>38.76</v>
      </c>
      <c r="D5202">
        <v>665</v>
      </c>
      <c r="E5202">
        <v>1</v>
      </c>
      <c r="F5202" t="str">
        <f t="shared" si="1551"/>
        <v/>
      </c>
      <c r="G5202">
        <f t="shared" si="1552"/>
        <v>0.745</v>
      </c>
      <c r="H5202" t="str">
        <f t="shared" si="1553"/>
        <v/>
      </c>
      <c r="I5202" s="1">
        <f t="shared" si="1554"/>
        <v>0.745</v>
      </c>
      <c r="K5202" s="1">
        <f t="shared" si="1555"/>
        <v>0</v>
      </c>
      <c r="L5202" s="1">
        <f t="shared" si="1556"/>
        <v>0</v>
      </c>
      <c r="M5202" s="1">
        <f t="shared" si="1557"/>
        <v>0</v>
      </c>
      <c r="P5202" s="1">
        <f t="shared" si="1558"/>
        <v>0</v>
      </c>
      <c r="Q5202" s="1">
        <f t="shared" si="1559"/>
        <v>0</v>
      </c>
      <c r="R5202" s="1">
        <f t="shared" si="1560"/>
        <v>1</v>
      </c>
      <c r="S5202" s="1">
        <f t="shared" si="1561"/>
        <v>0</v>
      </c>
      <c r="V5202" s="1">
        <f t="shared" si="1562"/>
        <v>0</v>
      </c>
      <c r="W5202" s="1">
        <f t="shared" si="1563"/>
        <v>0</v>
      </c>
      <c r="X5202" s="1">
        <f t="shared" si="1564"/>
        <v>1</v>
      </c>
      <c r="Y5202" s="1">
        <f t="shared" si="1565"/>
        <v>0</v>
      </c>
      <c r="AB5202" s="1">
        <f t="shared" si="1566"/>
        <v>0</v>
      </c>
      <c r="AC5202" s="1">
        <f t="shared" si="1567"/>
        <v>0</v>
      </c>
      <c r="AD5202" s="1">
        <f t="shared" si="1568"/>
        <v>1</v>
      </c>
      <c r="AE5202" s="1">
        <f t="shared" si="1569"/>
        <v>0</v>
      </c>
    </row>
    <row r="5203" spans="1:31" x14ac:dyDescent="0.25">
      <c r="A5203">
        <v>1</v>
      </c>
      <c r="B5203">
        <v>72.5</v>
      </c>
      <c r="C5203">
        <v>32.97</v>
      </c>
      <c r="D5203">
        <v>680</v>
      </c>
      <c r="E5203">
        <v>1</v>
      </c>
      <c r="F5203" t="str">
        <f t="shared" si="1551"/>
        <v/>
      </c>
      <c r="G5203">
        <f t="shared" si="1552"/>
        <v>0.745</v>
      </c>
      <c r="H5203" t="str">
        <f t="shared" si="1553"/>
        <v/>
      </c>
      <c r="I5203" s="1">
        <f t="shared" si="1554"/>
        <v>0.745</v>
      </c>
      <c r="K5203" s="1">
        <f t="shared" si="1555"/>
        <v>0</v>
      </c>
      <c r="L5203" s="1">
        <f t="shared" si="1556"/>
        <v>0</v>
      </c>
      <c r="M5203" s="1">
        <f t="shared" si="1557"/>
        <v>0</v>
      </c>
      <c r="P5203" s="1">
        <f t="shared" si="1558"/>
        <v>0</v>
      </c>
      <c r="Q5203" s="1">
        <f t="shared" si="1559"/>
        <v>0</v>
      </c>
      <c r="R5203" s="1">
        <f t="shared" si="1560"/>
        <v>1</v>
      </c>
      <c r="S5203" s="1">
        <f t="shared" si="1561"/>
        <v>0</v>
      </c>
      <c r="V5203" s="1">
        <f t="shared" si="1562"/>
        <v>0</v>
      </c>
      <c r="W5203" s="1">
        <f t="shared" si="1563"/>
        <v>0</v>
      </c>
      <c r="X5203" s="1">
        <f t="shared" si="1564"/>
        <v>1</v>
      </c>
      <c r="Y5203" s="1">
        <f t="shared" si="1565"/>
        <v>0</v>
      </c>
      <c r="AB5203" s="1">
        <f t="shared" si="1566"/>
        <v>0</v>
      </c>
      <c r="AC5203" s="1">
        <f t="shared" si="1567"/>
        <v>0</v>
      </c>
      <c r="AD5203" s="1">
        <f t="shared" si="1568"/>
        <v>1</v>
      </c>
      <c r="AE5203" s="1">
        <f t="shared" si="1569"/>
        <v>0</v>
      </c>
    </row>
    <row r="5204" spans="1:31" x14ac:dyDescent="0.25">
      <c r="A5204">
        <v>0</v>
      </c>
      <c r="B5204">
        <v>30</v>
      </c>
      <c r="C5204">
        <v>21.6</v>
      </c>
      <c r="D5204">
        <v>685</v>
      </c>
      <c r="E5204">
        <v>1</v>
      </c>
      <c r="F5204" t="str">
        <f t="shared" si="1551"/>
        <v/>
      </c>
      <c r="G5204">
        <f t="shared" si="1552"/>
        <v>0.745</v>
      </c>
      <c r="H5204" t="str">
        <f t="shared" si="1553"/>
        <v/>
      </c>
      <c r="I5204" s="1">
        <f t="shared" si="1554"/>
        <v>0.745</v>
      </c>
      <c r="K5204" s="1">
        <f t="shared" si="1555"/>
        <v>0</v>
      </c>
      <c r="L5204" s="1">
        <f t="shared" si="1556"/>
        <v>0</v>
      </c>
      <c r="M5204" s="1">
        <f t="shared" si="1557"/>
        <v>0</v>
      </c>
      <c r="P5204" s="1">
        <f t="shared" si="1558"/>
        <v>0</v>
      </c>
      <c r="Q5204" s="1">
        <f t="shared" si="1559"/>
        <v>0</v>
      </c>
      <c r="R5204" s="1">
        <f t="shared" si="1560"/>
        <v>1</v>
      </c>
      <c r="S5204" s="1">
        <f t="shared" si="1561"/>
        <v>0</v>
      </c>
      <c r="V5204" s="1">
        <f t="shared" si="1562"/>
        <v>0</v>
      </c>
      <c r="W5204" s="1">
        <f t="shared" si="1563"/>
        <v>0</v>
      </c>
      <c r="X5204" s="1">
        <f t="shared" si="1564"/>
        <v>1</v>
      </c>
      <c r="Y5204" s="1">
        <f t="shared" si="1565"/>
        <v>0</v>
      </c>
      <c r="AB5204" s="1">
        <f t="shared" si="1566"/>
        <v>0</v>
      </c>
      <c r="AC5204" s="1">
        <f t="shared" si="1567"/>
        <v>0</v>
      </c>
      <c r="AD5204" s="1">
        <f t="shared" si="1568"/>
        <v>1</v>
      </c>
      <c r="AE5204" s="1">
        <f t="shared" si="1569"/>
        <v>0</v>
      </c>
    </row>
    <row r="5205" spans="1:31" x14ac:dyDescent="0.25">
      <c r="A5205">
        <v>1</v>
      </c>
      <c r="B5205">
        <v>220</v>
      </c>
      <c r="C5205">
        <v>7.98</v>
      </c>
      <c r="D5205">
        <v>700</v>
      </c>
      <c r="E5205">
        <v>1</v>
      </c>
      <c r="F5205" t="str">
        <f t="shared" si="1551"/>
        <v/>
      </c>
      <c r="G5205" t="str">
        <f t="shared" si="1552"/>
        <v/>
      </c>
      <c r="H5205">
        <f t="shared" si="1553"/>
        <v>0.89200000000000002</v>
      </c>
      <c r="I5205" s="1">
        <f t="shared" si="1554"/>
        <v>0.89200000000000002</v>
      </c>
      <c r="K5205" s="1">
        <f t="shared" si="1555"/>
        <v>1</v>
      </c>
      <c r="L5205" s="1">
        <f t="shared" si="1556"/>
        <v>1</v>
      </c>
      <c r="M5205" s="1">
        <f t="shared" si="1557"/>
        <v>1</v>
      </c>
      <c r="P5205" s="1">
        <f t="shared" si="1558"/>
        <v>1</v>
      </c>
      <c r="Q5205" s="1">
        <f t="shared" si="1559"/>
        <v>0</v>
      </c>
      <c r="R5205" s="1">
        <f t="shared" si="1560"/>
        <v>0</v>
      </c>
      <c r="S5205" s="1">
        <f t="shared" si="1561"/>
        <v>0</v>
      </c>
      <c r="V5205" s="1">
        <f t="shared" si="1562"/>
        <v>1</v>
      </c>
      <c r="W5205" s="1">
        <f t="shared" si="1563"/>
        <v>0</v>
      </c>
      <c r="X5205" s="1">
        <f t="shared" si="1564"/>
        <v>0</v>
      </c>
      <c r="Y5205" s="1">
        <f t="shared" si="1565"/>
        <v>0</v>
      </c>
      <c r="AB5205" s="1">
        <f t="shared" si="1566"/>
        <v>1</v>
      </c>
      <c r="AC5205" s="1">
        <f t="shared" si="1567"/>
        <v>0</v>
      </c>
      <c r="AD5205" s="1">
        <f t="shared" si="1568"/>
        <v>0</v>
      </c>
      <c r="AE5205" s="1">
        <f t="shared" si="1569"/>
        <v>0</v>
      </c>
    </row>
    <row r="5206" spans="1:31" x14ac:dyDescent="0.25">
      <c r="A5206">
        <v>0</v>
      </c>
      <c r="B5206">
        <v>100</v>
      </c>
      <c r="C5206">
        <v>27.07</v>
      </c>
      <c r="D5206">
        <v>675</v>
      </c>
      <c r="E5206">
        <v>1</v>
      </c>
      <c r="F5206" t="str">
        <f t="shared" si="1551"/>
        <v/>
      </c>
      <c r="G5206" t="str">
        <f t="shared" si="1552"/>
        <v/>
      </c>
      <c r="H5206">
        <f t="shared" si="1553"/>
        <v>0.78400000000000003</v>
      </c>
      <c r="I5206" s="1">
        <f t="shared" si="1554"/>
        <v>0.78400000000000003</v>
      </c>
      <c r="K5206" s="1">
        <f t="shared" si="1555"/>
        <v>0</v>
      </c>
      <c r="L5206" s="1">
        <f t="shared" si="1556"/>
        <v>0</v>
      </c>
      <c r="M5206" s="1">
        <f t="shared" si="1557"/>
        <v>1</v>
      </c>
      <c r="P5206" s="1">
        <f t="shared" si="1558"/>
        <v>0</v>
      </c>
      <c r="Q5206" s="1">
        <f t="shared" si="1559"/>
        <v>0</v>
      </c>
      <c r="R5206" s="1">
        <f t="shared" si="1560"/>
        <v>1</v>
      </c>
      <c r="S5206" s="1">
        <f t="shared" si="1561"/>
        <v>0</v>
      </c>
      <c r="V5206" s="1">
        <f t="shared" si="1562"/>
        <v>0</v>
      </c>
      <c r="W5206" s="1">
        <f t="shared" si="1563"/>
        <v>0</v>
      </c>
      <c r="X5206" s="1">
        <f t="shared" si="1564"/>
        <v>1</v>
      </c>
      <c r="Y5206" s="1">
        <f t="shared" si="1565"/>
        <v>0</v>
      </c>
      <c r="AB5206" s="1">
        <f t="shared" si="1566"/>
        <v>1</v>
      </c>
      <c r="AC5206" s="1">
        <f t="shared" si="1567"/>
        <v>0</v>
      </c>
      <c r="AD5206" s="1">
        <f t="shared" si="1568"/>
        <v>0</v>
      </c>
      <c r="AE5206" s="1">
        <f t="shared" si="1569"/>
        <v>0</v>
      </c>
    </row>
    <row r="5207" spans="1:31" x14ac:dyDescent="0.25">
      <c r="A5207">
        <v>1</v>
      </c>
      <c r="B5207">
        <v>62</v>
      </c>
      <c r="C5207">
        <v>34.78</v>
      </c>
      <c r="D5207">
        <v>680</v>
      </c>
      <c r="E5207">
        <v>1</v>
      </c>
      <c r="F5207" t="str">
        <f t="shared" si="1551"/>
        <v/>
      </c>
      <c r="G5207">
        <f t="shared" si="1552"/>
        <v>0.745</v>
      </c>
      <c r="H5207" t="str">
        <f t="shared" si="1553"/>
        <v/>
      </c>
      <c r="I5207" s="1">
        <f t="shared" si="1554"/>
        <v>0.745</v>
      </c>
      <c r="K5207" s="1">
        <f t="shared" si="1555"/>
        <v>0</v>
      </c>
      <c r="L5207" s="1">
        <f t="shared" si="1556"/>
        <v>0</v>
      </c>
      <c r="M5207" s="1">
        <f t="shared" si="1557"/>
        <v>0</v>
      </c>
      <c r="P5207" s="1">
        <f t="shared" si="1558"/>
        <v>0</v>
      </c>
      <c r="Q5207" s="1">
        <f t="shared" si="1559"/>
        <v>0</v>
      </c>
      <c r="R5207" s="1">
        <f t="shared" si="1560"/>
        <v>1</v>
      </c>
      <c r="S5207" s="1">
        <f t="shared" si="1561"/>
        <v>0</v>
      </c>
      <c r="V5207" s="1">
        <f t="shared" si="1562"/>
        <v>0</v>
      </c>
      <c r="W5207" s="1">
        <f t="shared" si="1563"/>
        <v>0</v>
      </c>
      <c r="X5207" s="1">
        <f t="shared" si="1564"/>
        <v>1</v>
      </c>
      <c r="Y5207" s="1">
        <f t="shared" si="1565"/>
        <v>0</v>
      </c>
      <c r="AB5207" s="1">
        <f t="shared" si="1566"/>
        <v>0</v>
      </c>
      <c r="AC5207" s="1">
        <f t="shared" si="1567"/>
        <v>0</v>
      </c>
      <c r="AD5207" s="1">
        <f t="shared" si="1568"/>
        <v>1</v>
      </c>
      <c r="AE5207" s="1">
        <f t="shared" si="1569"/>
        <v>0</v>
      </c>
    </row>
    <row r="5208" spans="1:31" x14ac:dyDescent="0.25">
      <c r="A5208">
        <v>1</v>
      </c>
      <c r="B5208">
        <v>81</v>
      </c>
      <c r="C5208">
        <v>19.2</v>
      </c>
      <c r="D5208">
        <v>680</v>
      </c>
      <c r="E5208">
        <v>1</v>
      </c>
      <c r="F5208" t="str">
        <f t="shared" si="1551"/>
        <v/>
      </c>
      <c r="G5208">
        <f t="shared" si="1552"/>
        <v>0.745</v>
      </c>
      <c r="H5208" t="str">
        <f t="shared" si="1553"/>
        <v/>
      </c>
      <c r="I5208" s="1">
        <f t="shared" si="1554"/>
        <v>0.745</v>
      </c>
      <c r="K5208" s="1">
        <f t="shared" si="1555"/>
        <v>0</v>
      </c>
      <c r="L5208" s="1">
        <f t="shared" si="1556"/>
        <v>0</v>
      </c>
      <c r="M5208" s="1">
        <f t="shared" si="1557"/>
        <v>0</v>
      </c>
      <c r="P5208" s="1">
        <f t="shared" si="1558"/>
        <v>0</v>
      </c>
      <c r="Q5208" s="1">
        <f t="shared" si="1559"/>
        <v>0</v>
      </c>
      <c r="R5208" s="1">
        <f t="shared" si="1560"/>
        <v>1</v>
      </c>
      <c r="S5208" s="1">
        <f t="shared" si="1561"/>
        <v>0</v>
      </c>
      <c r="V5208" s="1">
        <f t="shared" si="1562"/>
        <v>0</v>
      </c>
      <c r="W5208" s="1">
        <f t="shared" si="1563"/>
        <v>0</v>
      </c>
      <c r="X5208" s="1">
        <f t="shared" si="1564"/>
        <v>1</v>
      </c>
      <c r="Y5208" s="1">
        <f t="shared" si="1565"/>
        <v>0</v>
      </c>
      <c r="AB5208" s="1">
        <f t="shared" si="1566"/>
        <v>0</v>
      </c>
      <c r="AC5208" s="1">
        <f t="shared" si="1567"/>
        <v>0</v>
      </c>
      <c r="AD5208" s="1">
        <f t="shared" si="1568"/>
        <v>1</v>
      </c>
      <c r="AE5208" s="1">
        <f t="shared" si="1569"/>
        <v>0</v>
      </c>
    </row>
    <row r="5209" spans="1:31" x14ac:dyDescent="0.25">
      <c r="A5209">
        <v>1</v>
      </c>
      <c r="B5209">
        <v>60</v>
      </c>
      <c r="C5209">
        <v>9.14</v>
      </c>
      <c r="D5209">
        <v>720</v>
      </c>
      <c r="E5209">
        <v>1</v>
      </c>
      <c r="F5209">
        <f t="shared" si="1551"/>
        <v>0.93600000000000005</v>
      </c>
      <c r="G5209" t="str">
        <f t="shared" si="1552"/>
        <v/>
      </c>
      <c r="H5209" t="str">
        <f t="shared" si="1553"/>
        <v/>
      </c>
      <c r="I5209" s="1">
        <f t="shared" si="1554"/>
        <v>0.93600000000000005</v>
      </c>
      <c r="K5209" s="1">
        <f t="shared" si="1555"/>
        <v>1</v>
      </c>
      <c r="L5209" s="1">
        <f t="shared" si="1556"/>
        <v>1</v>
      </c>
      <c r="M5209" s="1">
        <f t="shared" si="1557"/>
        <v>1</v>
      </c>
      <c r="P5209" s="1">
        <f t="shared" si="1558"/>
        <v>1</v>
      </c>
      <c r="Q5209" s="1">
        <f t="shared" si="1559"/>
        <v>0</v>
      </c>
      <c r="R5209" s="1">
        <f t="shared" si="1560"/>
        <v>0</v>
      </c>
      <c r="S5209" s="1">
        <f t="shared" si="1561"/>
        <v>0</v>
      </c>
      <c r="V5209" s="1">
        <f t="shared" si="1562"/>
        <v>1</v>
      </c>
      <c r="W5209" s="1">
        <f t="shared" si="1563"/>
        <v>0</v>
      </c>
      <c r="X5209" s="1">
        <f t="shared" si="1564"/>
        <v>0</v>
      </c>
      <c r="Y5209" s="1">
        <f t="shared" si="1565"/>
        <v>0</v>
      </c>
      <c r="AB5209" s="1">
        <f t="shared" si="1566"/>
        <v>1</v>
      </c>
      <c r="AC5209" s="1">
        <f t="shared" si="1567"/>
        <v>0</v>
      </c>
      <c r="AD5209" s="1">
        <f t="shared" si="1568"/>
        <v>0</v>
      </c>
      <c r="AE5209" s="1">
        <f t="shared" si="1569"/>
        <v>0</v>
      </c>
    </row>
    <row r="5210" spans="1:31" x14ac:dyDescent="0.25">
      <c r="A5210">
        <v>0</v>
      </c>
      <c r="B5210">
        <v>46.904000000000003</v>
      </c>
      <c r="C5210">
        <v>22.26</v>
      </c>
      <c r="D5210">
        <v>660</v>
      </c>
      <c r="E5210">
        <v>1</v>
      </c>
      <c r="F5210" t="str">
        <f t="shared" si="1551"/>
        <v/>
      </c>
      <c r="G5210">
        <f t="shared" si="1552"/>
        <v>0.745</v>
      </c>
      <c r="H5210" t="str">
        <f t="shared" si="1553"/>
        <v/>
      </c>
      <c r="I5210" s="1">
        <f t="shared" si="1554"/>
        <v>0.745</v>
      </c>
      <c r="K5210" s="1">
        <f t="shared" si="1555"/>
        <v>0</v>
      </c>
      <c r="L5210" s="1">
        <f t="shared" si="1556"/>
        <v>0</v>
      </c>
      <c r="M5210" s="1">
        <f t="shared" si="1557"/>
        <v>0</v>
      </c>
      <c r="P5210" s="1">
        <f t="shared" si="1558"/>
        <v>0</v>
      </c>
      <c r="Q5210" s="1">
        <f t="shared" si="1559"/>
        <v>0</v>
      </c>
      <c r="R5210" s="1">
        <f t="shared" si="1560"/>
        <v>1</v>
      </c>
      <c r="S5210" s="1">
        <f t="shared" si="1561"/>
        <v>0</v>
      </c>
      <c r="V5210" s="1">
        <f t="shared" si="1562"/>
        <v>0</v>
      </c>
      <c r="W5210" s="1">
        <f t="shared" si="1563"/>
        <v>0</v>
      </c>
      <c r="X5210" s="1">
        <f t="shared" si="1564"/>
        <v>1</v>
      </c>
      <c r="Y5210" s="1">
        <f t="shared" si="1565"/>
        <v>0</v>
      </c>
      <c r="AB5210" s="1">
        <f t="shared" si="1566"/>
        <v>0</v>
      </c>
      <c r="AC5210" s="1">
        <f t="shared" si="1567"/>
        <v>0</v>
      </c>
      <c r="AD5210" s="1">
        <f t="shared" si="1568"/>
        <v>1</v>
      </c>
      <c r="AE5210" s="1">
        <f t="shared" si="1569"/>
        <v>0</v>
      </c>
    </row>
    <row r="5211" spans="1:31" x14ac:dyDescent="0.25">
      <c r="A5211">
        <v>0</v>
      </c>
      <c r="B5211">
        <v>32</v>
      </c>
      <c r="C5211">
        <v>31.28</v>
      </c>
      <c r="D5211">
        <v>740</v>
      </c>
      <c r="E5211">
        <v>1</v>
      </c>
      <c r="F5211">
        <f t="shared" si="1551"/>
        <v>0.85299999999999998</v>
      </c>
      <c r="G5211" t="str">
        <f t="shared" si="1552"/>
        <v/>
      </c>
      <c r="H5211" t="str">
        <f t="shared" si="1553"/>
        <v/>
      </c>
      <c r="I5211" s="1">
        <f t="shared" si="1554"/>
        <v>0.85299999999999998</v>
      </c>
      <c r="K5211" s="1">
        <f t="shared" si="1555"/>
        <v>1</v>
      </c>
      <c r="L5211" s="1">
        <f t="shared" si="1556"/>
        <v>1</v>
      </c>
      <c r="M5211" s="1">
        <f t="shared" si="1557"/>
        <v>1</v>
      </c>
      <c r="P5211" s="1">
        <f t="shared" si="1558"/>
        <v>1</v>
      </c>
      <c r="Q5211" s="1">
        <f t="shared" si="1559"/>
        <v>0</v>
      </c>
      <c r="R5211" s="1">
        <f t="shared" si="1560"/>
        <v>0</v>
      </c>
      <c r="S5211" s="1">
        <f t="shared" si="1561"/>
        <v>0</v>
      </c>
      <c r="V5211" s="1">
        <f t="shared" si="1562"/>
        <v>1</v>
      </c>
      <c r="W5211" s="1">
        <f t="shared" si="1563"/>
        <v>0</v>
      </c>
      <c r="X5211" s="1">
        <f t="shared" si="1564"/>
        <v>0</v>
      </c>
      <c r="Y5211" s="1">
        <f t="shared" si="1565"/>
        <v>0</v>
      </c>
      <c r="AB5211" s="1">
        <f t="shared" si="1566"/>
        <v>1</v>
      </c>
      <c r="AC5211" s="1">
        <f t="shared" si="1567"/>
        <v>0</v>
      </c>
      <c r="AD5211" s="1">
        <f t="shared" si="1568"/>
        <v>0</v>
      </c>
      <c r="AE5211" s="1">
        <f t="shared" si="1569"/>
        <v>0</v>
      </c>
    </row>
    <row r="5212" spans="1:31" x14ac:dyDescent="0.25">
      <c r="A5212">
        <v>1</v>
      </c>
      <c r="B5212">
        <v>169.44200000000001</v>
      </c>
      <c r="C5212">
        <v>20.92</v>
      </c>
      <c r="D5212">
        <v>665</v>
      </c>
      <c r="E5212">
        <v>1</v>
      </c>
      <c r="F5212" t="str">
        <f t="shared" si="1551"/>
        <v/>
      </c>
      <c r="G5212" t="str">
        <f t="shared" si="1552"/>
        <v/>
      </c>
      <c r="H5212">
        <f t="shared" si="1553"/>
        <v>0.85199999999999998</v>
      </c>
      <c r="I5212" s="1">
        <f t="shared" si="1554"/>
        <v>0.85199999999999998</v>
      </c>
      <c r="K5212" s="1">
        <f t="shared" si="1555"/>
        <v>1</v>
      </c>
      <c r="L5212" s="1">
        <f t="shared" si="1556"/>
        <v>1</v>
      </c>
      <c r="M5212" s="1">
        <f t="shared" si="1557"/>
        <v>1</v>
      </c>
      <c r="P5212" s="1">
        <f t="shared" si="1558"/>
        <v>1</v>
      </c>
      <c r="Q5212" s="1">
        <f t="shared" si="1559"/>
        <v>0</v>
      </c>
      <c r="R5212" s="1">
        <f t="shared" si="1560"/>
        <v>0</v>
      </c>
      <c r="S5212" s="1">
        <f t="shared" si="1561"/>
        <v>0</v>
      </c>
      <c r="V5212" s="1">
        <f t="shared" si="1562"/>
        <v>1</v>
      </c>
      <c r="W5212" s="1">
        <f t="shared" si="1563"/>
        <v>0</v>
      </c>
      <c r="X5212" s="1">
        <f t="shared" si="1564"/>
        <v>0</v>
      </c>
      <c r="Y5212" s="1">
        <f t="shared" si="1565"/>
        <v>0</v>
      </c>
      <c r="AB5212" s="1">
        <f t="shared" si="1566"/>
        <v>1</v>
      </c>
      <c r="AC5212" s="1">
        <f t="shared" si="1567"/>
        <v>0</v>
      </c>
      <c r="AD5212" s="1">
        <f t="shared" si="1568"/>
        <v>0</v>
      </c>
      <c r="AE5212" s="1">
        <f t="shared" si="1569"/>
        <v>0</v>
      </c>
    </row>
    <row r="5213" spans="1:31" x14ac:dyDescent="0.25">
      <c r="A5213">
        <v>1</v>
      </c>
      <c r="B5213">
        <v>90</v>
      </c>
      <c r="C5213">
        <v>24.39</v>
      </c>
      <c r="D5213">
        <v>700</v>
      </c>
      <c r="E5213">
        <v>1</v>
      </c>
      <c r="F5213" t="str">
        <f t="shared" si="1551"/>
        <v/>
      </c>
      <c r="G5213" t="str">
        <f t="shared" si="1552"/>
        <v/>
      </c>
      <c r="H5213">
        <f t="shared" si="1553"/>
        <v>0.89200000000000002</v>
      </c>
      <c r="I5213" s="1">
        <f t="shared" si="1554"/>
        <v>0.89200000000000002</v>
      </c>
      <c r="K5213" s="1">
        <f t="shared" si="1555"/>
        <v>1</v>
      </c>
      <c r="L5213" s="1">
        <f t="shared" si="1556"/>
        <v>1</v>
      </c>
      <c r="M5213" s="1">
        <f t="shared" si="1557"/>
        <v>1</v>
      </c>
      <c r="P5213" s="1">
        <f t="shared" si="1558"/>
        <v>1</v>
      </c>
      <c r="Q5213" s="1">
        <f t="shared" si="1559"/>
        <v>0</v>
      </c>
      <c r="R5213" s="1">
        <f t="shared" si="1560"/>
        <v>0</v>
      </c>
      <c r="S5213" s="1">
        <f t="shared" si="1561"/>
        <v>0</v>
      </c>
      <c r="V5213" s="1">
        <f t="shared" si="1562"/>
        <v>1</v>
      </c>
      <c r="W5213" s="1">
        <f t="shared" si="1563"/>
        <v>0</v>
      </c>
      <c r="X5213" s="1">
        <f t="shared" si="1564"/>
        <v>0</v>
      </c>
      <c r="Y5213" s="1">
        <f t="shared" si="1565"/>
        <v>0</v>
      </c>
      <c r="AB5213" s="1">
        <f t="shared" si="1566"/>
        <v>1</v>
      </c>
      <c r="AC5213" s="1">
        <f t="shared" si="1567"/>
        <v>0</v>
      </c>
      <c r="AD5213" s="1">
        <f t="shared" si="1568"/>
        <v>0</v>
      </c>
      <c r="AE5213" s="1">
        <f t="shared" si="1569"/>
        <v>0</v>
      </c>
    </row>
    <row r="5214" spans="1:31" x14ac:dyDescent="0.25">
      <c r="A5214">
        <v>1</v>
      </c>
      <c r="B5214">
        <v>117</v>
      </c>
      <c r="C5214">
        <v>24.86</v>
      </c>
      <c r="D5214">
        <v>660</v>
      </c>
      <c r="E5214">
        <v>1</v>
      </c>
      <c r="F5214" t="str">
        <f t="shared" si="1551"/>
        <v/>
      </c>
      <c r="G5214" t="str">
        <f t="shared" si="1552"/>
        <v/>
      </c>
      <c r="H5214">
        <f t="shared" si="1553"/>
        <v>0.85199999999999998</v>
      </c>
      <c r="I5214" s="1">
        <f t="shared" si="1554"/>
        <v>0.85199999999999998</v>
      </c>
      <c r="K5214" s="1">
        <f t="shared" si="1555"/>
        <v>1</v>
      </c>
      <c r="L5214" s="1">
        <f t="shared" si="1556"/>
        <v>1</v>
      </c>
      <c r="M5214" s="1">
        <f t="shared" si="1557"/>
        <v>1</v>
      </c>
      <c r="P5214" s="1">
        <f t="shared" si="1558"/>
        <v>1</v>
      </c>
      <c r="Q5214" s="1">
        <f t="shared" si="1559"/>
        <v>0</v>
      </c>
      <c r="R5214" s="1">
        <f t="shared" si="1560"/>
        <v>0</v>
      </c>
      <c r="S5214" s="1">
        <f t="shared" si="1561"/>
        <v>0</v>
      </c>
      <c r="V5214" s="1">
        <f t="shared" si="1562"/>
        <v>1</v>
      </c>
      <c r="W5214" s="1">
        <f t="shared" si="1563"/>
        <v>0</v>
      </c>
      <c r="X5214" s="1">
        <f t="shared" si="1564"/>
        <v>0</v>
      </c>
      <c r="Y5214" s="1">
        <f t="shared" si="1565"/>
        <v>0</v>
      </c>
      <c r="AB5214" s="1">
        <f t="shared" si="1566"/>
        <v>1</v>
      </c>
      <c r="AC5214" s="1">
        <f t="shared" si="1567"/>
        <v>0</v>
      </c>
      <c r="AD5214" s="1">
        <f t="shared" si="1568"/>
        <v>0</v>
      </c>
      <c r="AE5214" s="1">
        <f t="shared" si="1569"/>
        <v>0</v>
      </c>
    </row>
    <row r="5215" spans="1:31" x14ac:dyDescent="0.25">
      <c r="A5215">
        <v>1</v>
      </c>
      <c r="B5215">
        <v>42</v>
      </c>
      <c r="C5215">
        <v>34.26</v>
      </c>
      <c r="D5215">
        <v>690</v>
      </c>
      <c r="E5215">
        <v>1</v>
      </c>
      <c r="F5215" t="str">
        <f t="shared" si="1551"/>
        <v/>
      </c>
      <c r="G5215">
        <f t="shared" si="1552"/>
        <v>0.81200000000000006</v>
      </c>
      <c r="H5215" t="str">
        <f t="shared" si="1553"/>
        <v/>
      </c>
      <c r="I5215" s="1">
        <f t="shared" si="1554"/>
        <v>0.81200000000000006</v>
      </c>
      <c r="K5215" s="1">
        <f t="shared" si="1555"/>
        <v>0</v>
      </c>
      <c r="L5215" s="1">
        <f t="shared" si="1556"/>
        <v>1</v>
      </c>
      <c r="M5215" s="1">
        <f t="shared" si="1557"/>
        <v>1</v>
      </c>
      <c r="P5215" s="1">
        <f t="shared" si="1558"/>
        <v>0</v>
      </c>
      <c r="Q5215" s="1">
        <f t="shared" si="1559"/>
        <v>0</v>
      </c>
      <c r="R5215" s="1">
        <f t="shared" si="1560"/>
        <v>1</v>
      </c>
      <c r="S5215" s="1">
        <f t="shared" si="1561"/>
        <v>0</v>
      </c>
      <c r="V5215" s="1">
        <f t="shared" si="1562"/>
        <v>1</v>
      </c>
      <c r="W5215" s="1">
        <f t="shared" si="1563"/>
        <v>0</v>
      </c>
      <c r="X5215" s="1">
        <f t="shared" si="1564"/>
        <v>0</v>
      </c>
      <c r="Y5215" s="1">
        <f t="shared" si="1565"/>
        <v>0</v>
      </c>
      <c r="AB5215" s="1">
        <f t="shared" si="1566"/>
        <v>1</v>
      </c>
      <c r="AC5215" s="1">
        <f t="shared" si="1567"/>
        <v>0</v>
      </c>
      <c r="AD5215" s="1">
        <f t="shared" si="1568"/>
        <v>0</v>
      </c>
      <c r="AE5215" s="1">
        <f t="shared" si="1569"/>
        <v>0</v>
      </c>
    </row>
    <row r="5216" spans="1:31" x14ac:dyDescent="0.25">
      <c r="A5216">
        <v>1</v>
      </c>
      <c r="B5216">
        <v>102</v>
      </c>
      <c r="C5216">
        <v>7.09</v>
      </c>
      <c r="D5216">
        <v>670</v>
      </c>
      <c r="E5216">
        <v>1</v>
      </c>
      <c r="F5216" t="str">
        <f t="shared" si="1551"/>
        <v/>
      </c>
      <c r="G5216" t="str">
        <f t="shared" si="1552"/>
        <v/>
      </c>
      <c r="H5216">
        <f t="shared" si="1553"/>
        <v>0.85199999999999998</v>
      </c>
      <c r="I5216" s="1">
        <f t="shared" si="1554"/>
        <v>0.85199999999999998</v>
      </c>
      <c r="K5216" s="1">
        <f t="shared" si="1555"/>
        <v>1</v>
      </c>
      <c r="L5216" s="1">
        <f t="shared" si="1556"/>
        <v>1</v>
      </c>
      <c r="M5216" s="1">
        <f t="shared" si="1557"/>
        <v>1</v>
      </c>
      <c r="P5216" s="1">
        <f t="shared" si="1558"/>
        <v>1</v>
      </c>
      <c r="Q5216" s="1">
        <f t="shared" si="1559"/>
        <v>0</v>
      </c>
      <c r="R5216" s="1">
        <f t="shared" si="1560"/>
        <v>0</v>
      </c>
      <c r="S5216" s="1">
        <f t="shared" si="1561"/>
        <v>0</v>
      </c>
      <c r="V5216" s="1">
        <f t="shared" si="1562"/>
        <v>1</v>
      </c>
      <c r="W5216" s="1">
        <f t="shared" si="1563"/>
        <v>0</v>
      </c>
      <c r="X5216" s="1">
        <f t="shared" si="1564"/>
        <v>0</v>
      </c>
      <c r="Y5216" s="1">
        <f t="shared" si="1565"/>
        <v>0</v>
      </c>
      <c r="AB5216" s="1">
        <f t="shared" si="1566"/>
        <v>1</v>
      </c>
      <c r="AC5216" s="1">
        <f t="shared" si="1567"/>
        <v>0</v>
      </c>
      <c r="AD5216" s="1">
        <f t="shared" si="1568"/>
        <v>0</v>
      </c>
      <c r="AE5216" s="1">
        <f t="shared" si="1569"/>
        <v>0</v>
      </c>
    </row>
    <row r="5217" spans="1:31" x14ac:dyDescent="0.25">
      <c r="A5217">
        <v>0</v>
      </c>
      <c r="B5217">
        <v>107.63800000000001</v>
      </c>
      <c r="C5217">
        <v>28.73</v>
      </c>
      <c r="D5217">
        <v>695</v>
      </c>
      <c r="E5217">
        <v>1</v>
      </c>
      <c r="F5217" t="str">
        <f t="shared" si="1551"/>
        <v/>
      </c>
      <c r="G5217" t="str">
        <f t="shared" si="1552"/>
        <v/>
      </c>
      <c r="H5217">
        <f t="shared" si="1553"/>
        <v>0.78400000000000003</v>
      </c>
      <c r="I5217" s="1">
        <f t="shared" si="1554"/>
        <v>0.78400000000000003</v>
      </c>
      <c r="K5217" s="1">
        <f t="shared" si="1555"/>
        <v>0</v>
      </c>
      <c r="L5217" s="1">
        <f t="shared" si="1556"/>
        <v>0</v>
      </c>
      <c r="M5217" s="1">
        <f t="shared" si="1557"/>
        <v>1</v>
      </c>
      <c r="P5217" s="1">
        <f t="shared" si="1558"/>
        <v>0</v>
      </c>
      <c r="Q5217" s="1">
        <f t="shared" si="1559"/>
        <v>0</v>
      </c>
      <c r="R5217" s="1">
        <f t="shared" si="1560"/>
        <v>1</v>
      </c>
      <c r="S5217" s="1">
        <f t="shared" si="1561"/>
        <v>0</v>
      </c>
      <c r="V5217" s="1">
        <f t="shared" si="1562"/>
        <v>0</v>
      </c>
      <c r="W5217" s="1">
        <f t="shared" si="1563"/>
        <v>0</v>
      </c>
      <c r="X5217" s="1">
        <f t="shared" si="1564"/>
        <v>1</v>
      </c>
      <c r="Y5217" s="1">
        <f t="shared" si="1565"/>
        <v>0</v>
      </c>
      <c r="AB5217" s="1">
        <f t="shared" si="1566"/>
        <v>1</v>
      </c>
      <c r="AC5217" s="1">
        <f t="shared" si="1567"/>
        <v>0</v>
      </c>
      <c r="AD5217" s="1">
        <f t="shared" si="1568"/>
        <v>0</v>
      </c>
      <c r="AE5217" s="1">
        <f t="shared" si="1569"/>
        <v>0</v>
      </c>
    </row>
    <row r="5218" spans="1:31" x14ac:dyDescent="0.25">
      <c r="A5218">
        <v>1</v>
      </c>
      <c r="B5218">
        <v>80</v>
      </c>
      <c r="C5218">
        <v>16.5</v>
      </c>
      <c r="D5218">
        <v>695</v>
      </c>
      <c r="E5218">
        <v>1</v>
      </c>
      <c r="F5218" t="str">
        <f t="shared" si="1551"/>
        <v/>
      </c>
      <c r="G5218">
        <f t="shared" si="1552"/>
        <v>0.83199999999999996</v>
      </c>
      <c r="H5218" t="str">
        <f t="shared" si="1553"/>
        <v/>
      </c>
      <c r="I5218" s="1">
        <f t="shared" si="1554"/>
        <v>0.83199999999999996</v>
      </c>
      <c r="K5218" s="1">
        <f t="shared" si="1555"/>
        <v>0</v>
      </c>
      <c r="L5218" s="1">
        <f t="shared" si="1556"/>
        <v>1</v>
      </c>
      <c r="M5218" s="1">
        <f t="shared" si="1557"/>
        <v>1</v>
      </c>
      <c r="P5218" s="1">
        <f t="shared" si="1558"/>
        <v>0</v>
      </c>
      <c r="Q5218" s="1">
        <f t="shared" si="1559"/>
        <v>0</v>
      </c>
      <c r="R5218" s="1">
        <f t="shared" si="1560"/>
        <v>1</v>
      </c>
      <c r="S5218" s="1">
        <f t="shared" si="1561"/>
        <v>0</v>
      </c>
      <c r="V5218" s="1">
        <f t="shared" si="1562"/>
        <v>1</v>
      </c>
      <c r="W5218" s="1">
        <f t="shared" si="1563"/>
        <v>0</v>
      </c>
      <c r="X5218" s="1">
        <f t="shared" si="1564"/>
        <v>0</v>
      </c>
      <c r="Y5218" s="1">
        <f t="shared" si="1565"/>
        <v>0</v>
      </c>
      <c r="AB5218" s="1">
        <f t="shared" si="1566"/>
        <v>1</v>
      </c>
      <c r="AC5218" s="1">
        <f t="shared" si="1567"/>
        <v>0</v>
      </c>
      <c r="AD5218" s="1">
        <f t="shared" si="1568"/>
        <v>0</v>
      </c>
      <c r="AE5218" s="1">
        <f t="shared" si="1569"/>
        <v>0</v>
      </c>
    </row>
    <row r="5219" spans="1:31" x14ac:dyDescent="0.25">
      <c r="A5219">
        <v>1</v>
      </c>
      <c r="B5219">
        <v>60</v>
      </c>
      <c r="C5219">
        <v>27.38</v>
      </c>
      <c r="D5219">
        <v>675</v>
      </c>
      <c r="E5219">
        <v>1</v>
      </c>
      <c r="F5219" t="str">
        <f t="shared" si="1551"/>
        <v/>
      </c>
      <c r="G5219">
        <f t="shared" si="1552"/>
        <v>0.745</v>
      </c>
      <c r="H5219" t="str">
        <f t="shared" si="1553"/>
        <v/>
      </c>
      <c r="I5219" s="1">
        <f t="shared" si="1554"/>
        <v>0.745</v>
      </c>
      <c r="K5219" s="1">
        <f t="shared" si="1555"/>
        <v>0</v>
      </c>
      <c r="L5219" s="1">
        <f t="shared" si="1556"/>
        <v>0</v>
      </c>
      <c r="M5219" s="1">
        <f t="shared" si="1557"/>
        <v>0</v>
      </c>
      <c r="P5219" s="1">
        <f t="shared" si="1558"/>
        <v>0</v>
      </c>
      <c r="Q5219" s="1">
        <f t="shared" si="1559"/>
        <v>0</v>
      </c>
      <c r="R5219" s="1">
        <f t="shared" si="1560"/>
        <v>1</v>
      </c>
      <c r="S5219" s="1">
        <f t="shared" si="1561"/>
        <v>0</v>
      </c>
      <c r="V5219" s="1">
        <f t="shared" si="1562"/>
        <v>0</v>
      </c>
      <c r="W5219" s="1">
        <f t="shared" si="1563"/>
        <v>0</v>
      </c>
      <c r="X5219" s="1">
        <f t="shared" si="1564"/>
        <v>1</v>
      </c>
      <c r="Y5219" s="1">
        <f t="shared" si="1565"/>
        <v>0</v>
      </c>
      <c r="AB5219" s="1">
        <f t="shared" si="1566"/>
        <v>0</v>
      </c>
      <c r="AC5219" s="1">
        <f t="shared" si="1567"/>
        <v>0</v>
      </c>
      <c r="AD5219" s="1">
        <f t="shared" si="1568"/>
        <v>1</v>
      </c>
      <c r="AE5219" s="1">
        <f t="shared" si="1569"/>
        <v>0</v>
      </c>
    </row>
    <row r="5220" spans="1:31" x14ac:dyDescent="0.25">
      <c r="A5220">
        <v>1</v>
      </c>
      <c r="B5220">
        <v>85</v>
      </c>
      <c r="C5220">
        <v>7.61</v>
      </c>
      <c r="D5220">
        <v>785</v>
      </c>
      <c r="E5220">
        <v>1</v>
      </c>
      <c r="F5220">
        <f t="shared" si="1551"/>
        <v>0.93600000000000005</v>
      </c>
      <c r="G5220" t="str">
        <f t="shared" si="1552"/>
        <v/>
      </c>
      <c r="H5220" t="str">
        <f t="shared" si="1553"/>
        <v/>
      </c>
      <c r="I5220" s="1">
        <f t="shared" si="1554"/>
        <v>0.93600000000000005</v>
      </c>
      <c r="K5220" s="1">
        <f t="shared" si="1555"/>
        <v>1</v>
      </c>
      <c r="L5220" s="1">
        <f t="shared" si="1556"/>
        <v>1</v>
      </c>
      <c r="M5220" s="1">
        <f t="shared" si="1557"/>
        <v>1</v>
      </c>
      <c r="P5220" s="1">
        <f t="shared" si="1558"/>
        <v>1</v>
      </c>
      <c r="Q5220" s="1">
        <f t="shared" si="1559"/>
        <v>0</v>
      </c>
      <c r="R5220" s="1">
        <f t="shared" si="1560"/>
        <v>0</v>
      </c>
      <c r="S5220" s="1">
        <f t="shared" si="1561"/>
        <v>0</v>
      </c>
      <c r="V5220" s="1">
        <f t="shared" si="1562"/>
        <v>1</v>
      </c>
      <c r="W5220" s="1">
        <f t="shared" si="1563"/>
        <v>0</v>
      </c>
      <c r="X5220" s="1">
        <f t="shared" si="1564"/>
        <v>0</v>
      </c>
      <c r="Y5220" s="1">
        <f t="shared" si="1565"/>
        <v>0</v>
      </c>
      <c r="AB5220" s="1">
        <f t="shared" si="1566"/>
        <v>1</v>
      </c>
      <c r="AC5220" s="1">
        <f t="shared" si="1567"/>
        <v>0</v>
      </c>
      <c r="AD5220" s="1">
        <f t="shared" si="1568"/>
        <v>0</v>
      </c>
      <c r="AE5220" s="1">
        <f t="shared" si="1569"/>
        <v>0</v>
      </c>
    </row>
    <row r="5221" spans="1:31" x14ac:dyDescent="0.25">
      <c r="A5221">
        <v>0</v>
      </c>
      <c r="B5221">
        <v>49.823999999999998</v>
      </c>
      <c r="C5221">
        <v>26.25</v>
      </c>
      <c r="D5221">
        <v>670</v>
      </c>
      <c r="E5221">
        <v>1</v>
      </c>
      <c r="F5221" t="str">
        <f t="shared" si="1551"/>
        <v/>
      </c>
      <c r="G5221">
        <f t="shared" si="1552"/>
        <v>0.745</v>
      </c>
      <c r="H5221" t="str">
        <f t="shared" si="1553"/>
        <v/>
      </c>
      <c r="I5221" s="1">
        <f t="shared" si="1554"/>
        <v>0.745</v>
      </c>
      <c r="K5221" s="1">
        <f t="shared" si="1555"/>
        <v>0</v>
      </c>
      <c r="L5221" s="1">
        <f t="shared" si="1556"/>
        <v>0</v>
      </c>
      <c r="M5221" s="1">
        <f t="shared" si="1557"/>
        <v>0</v>
      </c>
      <c r="P5221" s="1">
        <f t="shared" si="1558"/>
        <v>0</v>
      </c>
      <c r="Q5221" s="1">
        <f t="shared" si="1559"/>
        <v>0</v>
      </c>
      <c r="R5221" s="1">
        <f t="shared" si="1560"/>
        <v>1</v>
      </c>
      <c r="S5221" s="1">
        <f t="shared" si="1561"/>
        <v>0</v>
      </c>
      <c r="V5221" s="1">
        <f t="shared" si="1562"/>
        <v>0</v>
      </c>
      <c r="W5221" s="1">
        <f t="shared" si="1563"/>
        <v>0</v>
      </c>
      <c r="X5221" s="1">
        <f t="shared" si="1564"/>
        <v>1</v>
      </c>
      <c r="Y5221" s="1">
        <f t="shared" si="1565"/>
        <v>0</v>
      </c>
      <c r="AB5221" s="1">
        <f t="shared" si="1566"/>
        <v>0</v>
      </c>
      <c r="AC5221" s="1">
        <f t="shared" si="1567"/>
        <v>0</v>
      </c>
      <c r="AD5221" s="1">
        <f t="shared" si="1568"/>
        <v>1</v>
      </c>
      <c r="AE5221" s="1">
        <f t="shared" si="1569"/>
        <v>0</v>
      </c>
    </row>
    <row r="5222" spans="1:31" x14ac:dyDescent="0.25">
      <c r="A5222">
        <v>0</v>
      </c>
      <c r="B5222">
        <v>72</v>
      </c>
      <c r="C5222">
        <v>19.579999999999998</v>
      </c>
      <c r="D5222">
        <v>675</v>
      </c>
      <c r="E5222">
        <v>1</v>
      </c>
      <c r="F5222" t="str">
        <f t="shared" si="1551"/>
        <v/>
      </c>
      <c r="G5222">
        <f t="shared" si="1552"/>
        <v>0.745</v>
      </c>
      <c r="H5222" t="str">
        <f t="shared" si="1553"/>
        <v/>
      </c>
      <c r="I5222" s="1">
        <f t="shared" si="1554"/>
        <v>0.745</v>
      </c>
      <c r="K5222" s="1">
        <f t="shared" si="1555"/>
        <v>0</v>
      </c>
      <c r="L5222" s="1">
        <f t="shared" si="1556"/>
        <v>0</v>
      </c>
      <c r="M5222" s="1">
        <f t="shared" si="1557"/>
        <v>0</v>
      </c>
      <c r="P5222" s="1">
        <f t="shared" si="1558"/>
        <v>0</v>
      </c>
      <c r="Q5222" s="1">
        <f t="shared" si="1559"/>
        <v>0</v>
      </c>
      <c r="R5222" s="1">
        <f t="shared" si="1560"/>
        <v>1</v>
      </c>
      <c r="S5222" s="1">
        <f t="shared" si="1561"/>
        <v>0</v>
      </c>
      <c r="V5222" s="1">
        <f t="shared" si="1562"/>
        <v>0</v>
      </c>
      <c r="W5222" s="1">
        <f t="shared" si="1563"/>
        <v>0</v>
      </c>
      <c r="X5222" s="1">
        <f t="shared" si="1564"/>
        <v>1</v>
      </c>
      <c r="Y5222" s="1">
        <f t="shared" si="1565"/>
        <v>0</v>
      </c>
      <c r="AB5222" s="1">
        <f t="shared" si="1566"/>
        <v>0</v>
      </c>
      <c r="AC5222" s="1">
        <f t="shared" si="1567"/>
        <v>0</v>
      </c>
      <c r="AD5222" s="1">
        <f t="shared" si="1568"/>
        <v>1</v>
      </c>
      <c r="AE5222" s="1">
        <f t="shared" si="1569"/>
        <v>0</v>
      </c>
    </row>
    <row r="5223" spans="1:31" x14ac:dyDescent="0.25">
      <c r="A5223">
        <v>1</v>
      </c>
      <c r="B5223">
        <v>31</v>
      </c>
      <c r="C5223">
        <v>32.83</v>
      </c>
      <c r="D5223">
        <v>710</v>
      </c>
      <c r="E5223">
        <v>1</v>
      </c>
      <c r="F5223" t="str">
        <f t="shared" si="1551"/>
        <v/>
      </c>
      <c r="G5223">
        <f t="shared" si="1552"/>
        <v>0.81200000000000006</v>
      </c>
      <c r="H5223" t="str">
        <f t="shared" si="1553"/>
        <v/>
      </c>
      <c r="I5223" s="1">
        <f t="shared" si="1554"/>
        <v>0.81200000000000006</v>
      </c>
      <c r="K5223" s="1">
        <f t="shared" si="1555"/>
        <v>0</v>
      </c>
      <c r="L5223" s="1">
        <f t="shared" si="1556"/>
        <v>1</v>
      </c>
      <c r="M5223" s="1">
        <f t="shared" si="1557"/>
        <v>1</v>
      </c>
      <c r="P5223" s="1">
        <f t="shared" si="1558"/>
        <v>0</v>
      </c>
      <c r="Q5223" s="1">
        <f t="shared" si="1559"/>
        <v>0</v>
      </c>
      <c r="R5223" s="1">
        <f t="shared" si="1560"/>
        <v>1</v>
      </c>
      <c r="S5223" s="1">
        <f t="shared" si="1561"/>
        <v>0</v>
      </c>
      <c r="V5223" s="1">
        <f t="shared" si="1562"/>
        <v>1</v>
      </c>
      <c r="W5223" s="1">
        <f t="shared" si="1563"/>
        <v>0</v>
      </c>
      <c r="X5223" s="1">
        <f t="shared" si="1564"/>
        <v>0</v>
      </c>
      <c r="Y5223" s="1">
        <f t="shared" si="1565"/>
        <v>0</v>
      </c>
      <c r="AB5223" s="1">
        <f t="shared" si="1566"/>
        <v>1</v>
      </c>
      <c r="AC5223" s="1">
        <f t="shared" si="1567"/>
        <v>0</v>
      </c>
      <c r="AD5223" s="1">
        <f t="shared" si="1568"/>
        <v>0</v>
      </c>
      <c r="AE5223" s="1">
        <f t="shared" si="1569"/>
        <v>0</v>
      </c>
    </row>
    <row r="5224" spans="1:31" x14ac:dyDescent="0.25">
      <c r="A5224">
        <v>1</v>
      </c>
      <c r="B5224">
        <v>20</v>
      </c>
      <c r="C5224">
        <v>22.57</v>
      </c>
      <c r="D5224">
        <v>660</v>
      </c>
      <c r="E5224">
        <v>1</v>
      </c>
      <c r="F5224" t="str">
        <f t="shared" si="1551"/>
        <v/>
      </c>
      <c r="G5224">
        <f t="shared" si="1552"/>
        <v>0.745</v>
      </c>
      <c r="H5224" t="str">
        <f t="shared" si="1553"/>
        <v/>
      </c>
      <c r="I5224" s="1">
        <f t="shared" si="1554"/>
        <v>0.745</v>
      </c>
      <c r="K5224" s="1">
        <f t="shared" si="1555"/>
        <v>0</v>
      </c>
      <c r="L5224" s="1">
        <f t="shared" si="1556"/>
        <v>0</v>
      </c>
      <c r="M5224" s="1">
        <f t="shared" si="1557"/>
        <v>0</v>
      </c>
      <c r="P5224" s="1">
        <f t="shared" si="1558"/>
        <v>0</v>
      </c>
      <c r="Q5224" s="1">
        <f t="shared" si="1559"/>
        <v>0</v>
      </c>
      <c r="R5224" s="1">
        <f t="shared" si="1560"/>
        <v>1</v>
      </c>
      <c r="S5224" s="1">
        <f t="shared" si="1561"/>
        <v>0</v>
      </c>
      <c r="V5224" s="1">
        <f t="shared" si="1562"/>
        <v>0</v>
      </c>
      <c r="W5224" s="1">
        <f t="shared" si="1563"/>
        <v>0</v>
      </c>
      <c r="X5224" s="1">
        <f t="shared" si="1564"/>
        <v>1</v>
      </c>
      <c r="Y5224" s="1">
        <f t="shared" si="1565"/>
        <v>0</v>
      </c>
      <c r="AB5224" s="1">
        <f t="shared" si="1566"/>
        <v>0</v>
      </c>
      <c r="AC5224" s="1">
        <f t="shared" si="1567"/>
        <v>0</v>
      </c>
      <c r="AD5224" s="1">
        <f t="shared" si="1568"/>
        <v>1</v>
      </c>
      <c r="AE5224" s="1">
        <f t="shared" si="1569"/>
        <v>0</v>
      </c>
    </row>
    <row r="5225" spans="1:31" x14ac:dyDescent="0.25">
      <c r="A5225">
        <v>1</v>
      </c>
      <c r="B5225">
        <v>125</v>
      </c>
      <c r="C5225">
        <v>15.14</v>
      </c>
      <c r="D5225">
        <v>670</v>
      </c>
      <c r="E5225">
        <v>1</v>
      </c>
      <c r="F5225" t="str">
        <f t="shared" si="1551"/>
        <v/>
      </c>
      <c r="G5225" t="str">
        <f t="shared" si="1552"/>
        <v/>
      </c>
      <c r="H5225">
        <f t="shared" si="1553"/>
        <v>0.85199999999999998</v>
      </c>
      <c r="I5225" s="1">
        <f t="shared" si="1554"/>
        <v>0.85199999999999998</v>
      </c>
      <c r="K5225" s="1">
        <f t="shared" si="1555"/>
        <v>1</v>
      </c>
      <c r="L5225" s="1">
        <f t="shared" si="1556"/>
        <v>1</v>
      </c>
      <c r="M5225" s="1">
        <f t="shared" si="1557"/>
        <v>1</v>
      </c>
      <c r="P5225" s="1">
        <f t="shared" si="1558"/>
        <v>1</v>
      </c>
      <c r="Q5225" s="1">
        <f t="shared" si="1559"/>
        <v>0</v>
      </c>
      <c r="R5225" s="1">
        <f t="shared" si="1560"/>
        <v>0</v>
      </c>
      <c r="S5225" s="1">
        <f t="shared" si="1561"/>
        <v>0</v>
      </c>
      <c r="V5225" s="1">
        <f t="shared" si="1562"/>
        <v>1</v>
      </c>
      <c r="W5225" s="1">
        <f t="shared" si="1563"/>
        <v>0</v>
      </c>
      <c r="X5225" s="1">
        <f t="shared" si="1564"/>
        <v>0</v>
      </c>
      <c r="Y5225" s="1">
        <f t="shared" si="1565"/>
        <v>0</v>
      </c>
      <c r="AB5225" s="1">
        <f t="shared" si="1566"/>
        <v>1</v>
      </c>
      <c r="AC5225" s="1">
        <f t="shared" si="1567"/>
        <v>0</v>
      </c>
      <c r="AD5225" s="1">
        <f t="shared" si="1568"/>
        <v>0</v>
      </c>
      <c r="AE5225" s="1">
        <f t="shared" si="1569"/>
        <v>0</v>
      </c>
    </row>
    <row r="5226" spans="1:31" x14ac:dyDescent="0.25">
      <c r="A5226">
        <v>1</v>
      </c>
      <c r="B5226">
        <v>90</v>
      </c>
      <c r="C5226">
        <v>18.010000000000002</v>
      </c>
      <c r="D5226">
        <v>670</v>
      </c>
      <c r="E5226">
        <v>1</v>
      </c>
      <c r="F5226" t="str">
        <f t="shared" si="1551"/>
        <v/>
      </c>
      <c r="G5226" t="str">
        <f t="shared" si="1552"/>
        <v/>
      </c>
      <c r="H5226">
        <f t="shared" si="1553"/>
        <v>0.85199999999999998</v>
      </c>
      <c r="I5226" s="1">
        <f t="shared" si="1554"/>
        <v>0.85199999999999998</v>
      </c>
      <c r="K5226" s="1">
        <f t="shared" si="1555"/>
        <v>1</v>
      </c>
      <c r="L5226" s="1">
        <f t="shared" si="1556"/>
        <v>1</v>
      </c>
      <c r="M5226" s="1">
        <f t="shared" si="1557"/>
        <v>1</v>
      </c>
      <c r="P5226" s="1">
        <f t="shared" si="1558"/>
        <v>1</v>
      </c>
      <c r="Q5226" s="1">
        <f t="shared" si="1559"/>
        <v>0</v>
      </c>
      <c r="R5226" s="1">
        <f t="shared" si="1560"/>
        <v>0</v>
      </c>
      <c r="S5226" s="1">
        <f t="shared" si="1561"/>
        <v>0</v>
      </c>
      <c r="V5226" s="1">
        <f t="shared" si="1562"/>
        <v>1</v>
      </c>
      <c r="W5226" s="1">
        <f t="shared" si="1563"/>
        <v>0</v>
      </c>
      <c r="X5226" s="1">
        <f t="shared" si="1564"/>
        <v>0</v>
      </c>
      <c r="Y5226" s="1">
        <f t="shared" si="1565"/>
        <v>0</v>
      </c>
      <c r="AB5226" s="1">
        <f t="shared" si="1566"/>
        <v>1</v>
      </c>
      <c r="AC5226" s="1">
        <f t="shared" si="1567"/>
        <v>0</v>
      </c>
      <c r="AD5226" s="1">
        <f t="shared" si="1568"/>
        <v>0</v>
      </c>
      <c r="AE5226" s="1">
        <f t="shared" si="1569"/>
        <v>0</v>
      </c>
    </row>
    <row r="5227" spans="1:31" x14ac:dyDescent="0.25">
      <c r="A5227">
        <v>1</v>
      </c>
      <c r="B5227">
        <v>75</v>
      </c>
      <c r="C5227">
        <v>13.12</v>
      </c>
      <c r="D5227">
        <v>665</v>
      </c>
      <c r="E5227">
        <v>1</v>
      </c>
      <c r="F5227" t="str">
        <f t="shared" si="1551"/>
        <v/>
      </c>
      <c r="G5227">
        <f t="shared" si="1552"/>
        <v>0.83199999999999996</v>
      </c>
      <c r="H5227" t="str">
        <f t="shared" si="1553"/>
        <v/>
      </c>
      <c r="I5227" s="1">
        <f t="shared" si="1554"/>
        <v>0.83199999999999996</v>
      </c>
      <c r="K5227" s="1">
        <f t="shared" si="1555"/>
        <v>0</v>
      </c>
      <c r="L5227" s="1">
        <f t="shared" si="1556"/>
        <v>1</v>
      </c>
      <c r="M5227" s="1">
        <f t="shared" si="1557"/>
        <v>1</v>
      </c>
      <c r="P5227" s="1">
        <f t="shared" si="1558"/>
        <v>0</v>
      </c>
      <c r="Q5227" s="1">
        <f t="shared" si="1559"/>
        <v>0</v>
      </c>
      <c r="R5227" s="1">
        <f t="shared" si="1560"/>
        <v>1</v>
      </c>
      <c r="S5227" s="1">
        <f t="shared" si="1561"/>
        <v>0</v>
      </c>
      <c r="V5227" s="1">
        <f t="shared" si="1562"/>
        <v>1</v>
      </c>
      <c r="W5227" s="1">
        <f t="shared" si="1563"/>
        <v>0</v>
      </c>
      <c r="X5227" s="1">
        <f t="shared" si="1564"/>
        <v>0</v>
      </c>
      <c r="Y5227" s="1">
        <f t="shared" si="1565"/>
        <v>0</v>
      </c>
      <c r="AB5227" s="1">
        <f t="shared" si="1566"/>
        <v>1</v>
      </c>
      <c r="AC5227" s="1">
        <f t="shared" si="1567"/>
        <v>0</v>
      </c>
      <c r="AD5227" s="1">
        <f t="shared" si="1568"/>
        <v>0</v>
      </c>
      <c r="AE5227" s="1">
        <f t="shared" si="1569"/>
        <v>0</v>
      </c>
    </row>
    <row r="5228" spans="1:31" x14ac:dyDescent="0.25">
      <c r="A5228">
        <v>1</v>
      </c>
      <c r="B5228">
        <v>55</v>
      </c>
      <c r="C5228">
        <v>10.88</v>
      </c>
      <c r="D5228">
        <v>745</v>
      </c>
      <c r="E5228">
        <v>1</v>
      </c>
      <c r="F5228">
        <f t="shared" si="1551"/>
        <v>0.93600000000000005</v>
      </c>
      <c r="G5228" t="str">
        <f t="shared" si="1552"/>
        <v/>
      </c>
      <c r="H5228" t="str">
        <f t="shared" si="1553"/>
        <v/>
      </c>
      <c r="I5228" s="1">
        <f t="shared" si="1554"/>
        <v>0.93600000000000005</v>
      </c>
      <c r="K5228" s="1">
        <f t="shared" si="1555"/>
        <v>1</v>
      </c>
      <c r="L5228" s="1">
        <f t="shared" si="1556"/>
        <v>1</v>
      </c>
      <c r="M5228" s="1">
        <f t="shared" si="1557"/>
        <v>1</v>
      </c>
      <c r="P5228" s="1">
        <f t="shared" si="1558"/>
        <v>1</v>
      </c>
      <c r="Q5228" s="1">
        <f t="shared" si="1559"/>
        <v>0</v>
      </c>
      <c r="R5228" s="1">
        <f t="shared" si="1560"/>
        <v>0</v>
      </c>
      <c r="S5228" s="1">
        <f t="shared" si="1561"/>
        <v>0</v>
      </c>
      <c r="V5228" s="1">
        <f t="shared" si="1562"/>
        <v>1</v>
      </c>
      <c r="W5228" s="1">
        <f t="shared" si="1563"/>
        <v>0</v>
      </c>
      <c r="X5228" s="1">
        <f t="shared" si="1564"/>
        <v>0</v>
      </c>
      <c r="Y5228" s="1">
        <f t="shared" si="1565"/>
        <v>0</v>
      </c>
      <c r="AB5228" s="1">
        <f t="shared" si="1566"/>
        <v>1</v>
      </c>
      <c r="AC5228" s="1">
        <f t="shared" si="1567"/>
        <v>0</v>
      </c>
      <c r="AD5228" s="1">
        <f t="shared" si="1568"/>
        <v>0</v>
      </c>
      <c r="AE5228" s="1">
        <f t="shared" si="1569"/>
        <v>0</v>
      </c>
    </row>
    <row r="5229" spans="1:31" x14ac:dyDescent="0.25">
      <c r="A5229">
        <v>0</v>
      </c>
      <c r="B5229">
        <v>42.5</v>
      </c>
      <c r="C5229">
        <v>39.42</v>
      </c>
      <c r="D5229">
        <v>675</v>
      </c>
      <c r="E5229">
        <v>1</v>
      </c>
      <c r="F5229" t="str">
        <f t="shared" si="1551"/>
        <v/>
      </c>
      <c r="G5229">
        <f t="shared" si="1552"/>
        <v>0.745</v>
      </c>
      <c r="H5229" t="str">
        <f t="shared" si="1553"/>
        <v/>
      </c>
      <c r="I5229" s="1">
        <f t="shared" si="1554"/>
        <v>0.745</v>
      </c>
      <c r="K5229" s="1">
        <f t="shared" si="1555"/>
        <v>0</v>
      </c>
      <c r="L5229" s="1">
        <f t="shared" si="1556"/>
        <v>0</v>
      </c>
      <c r="M5229" s="1">
        <f t="shared" si="1557"/>
        <v>0</v>
      </c>
      <c r="P5229" s="1">
        <f t="shared" si="1558"/>
        <v>0</v>
      </c>
      <c r="Q5229" s="1">
        <f t="shared" si="1559"/>
        <v>0</v>
      </c>
      <c r="R5229" s="1">
        <f t="shared" si="1560"/>
        <v>1</v>
      </c>
      <c r="S5229" s="1">
        <f t="shared" si="1561"/>
        <v>0</v>
      </c>
      <c r="V5229" s="1">
        <f t="shared" si="1562"/>
        <v>0</v>
      </c>
      <c r="W5229" s="1">
        <f t="shared" si="1563"/>
        <v>0</v>
      </c>
      <c r="X5229" s="1">
        <f t="shared" si="1564"/>
        <v>1</v>
      </c>
      <c r="Y5229" s="1">
        <f t="shared" si="1565"/>
        <v>0</v>
      </c>
      <c r="AB5229" s="1">
        <f t="shared" si="1566"/>
        <v>0</v>
      </c>
      <c r="AC5229" s="1">
        <f t="shared" si="1567"/>
        <v>0</v>
      </c>
      <c r="AD5229" s="1">
        <f t="shared" si="1568"/>
        <v>1</v>
      </c>
      <c r="AE5229" s="1">
        <f t="shared" si="1569"/>
        <v>0</v>
      </c>
    </row>
    <row r="5230" spans="1:31" x14ac:dyDescent="0.25">
      <c r="A5230">
        <v>0</v>
      </c>
      <c r="B5230">
        <v>65</v>
      </c>
      <c r="C5230">
        <v>17.36</v>
      </c>
      <c r="D5230">
        <v>660</v>
      </c>
      <c r="E5230">
        <v>1</v>
      </c>
      <c r="F5230" t="str">
        <f t="shared" si="1551"/>
        <v/>
      </c>
      <c r="G5230">
        <f t="shared" si="1552"/>
        <v>0.745</v>
      </c>
      <c r="H5230" t="str">
        <f t="shared" si="1553"/>
        <v/>
      </c>
      <c r="I5230" s="1">
        <f t="shared" si="1554"/>
        <v>0.745</v>
      </c>
      <c r="K5230" s="1">
        <f t="shared" si="1555"/>
        <v>0</v>
      </c>
      <c r="L5230" s="1">
        <f t="shared" si="1556"/>
        <v>0</v>
      </c>
      <c r="M5230" s="1">
        <f t="shared" si="1557"/>
        <v>0</v>
      </c>
      <c r="P5230" s="1">
        <f t="shared" si="1558"/>
        <v>0</v>
      </c>
      <c r="Q5230" s="1">
        <f t="shared" si="1559"/>
        <v>0</v>
      </c>
      <c r="R5230" s="1">
        <f t="shared" si="1560"/>
        <v>1</v>
      </c>
      <c r="S5230" s="1">
        <f t="shared" si="1561"/>
        <v>0</v>
      </c>
      <c r="V5230" s="1">
        <f t="shared" si="1562"/>
        <v>0</v>
      </c>
      <c r="W5230" s="1">
        <f t="shared" si="1563"/>
        <v>0</v>
      </c>
      <c r="X5230" s="1">
        <f t="shared" si="1564"/>
        <v>1</v>
      </c>
      <c r="Y5230" s="1">
        <f t="shared" si="1565"/>
        <v>0</v>
      </c>
      <c r="AB5230" s="1">
        <f t="shared" si="1566"/>
        <v>0</v>
      </c>
      <c r="AC5230" s="1">
        <f t="shared" si="1567"/>
        <v>0</v>
      </c>
      <c r="AD5230" s="1">
        <f t="shared" si="1568"/>
        <v>1</v>
      </c>
      <c r="AE5230" s="1">
        <f t="shared" si="1569"/>
        <v>0</v>
      </c>
    </row>
    <row r="5231" spans="1:31" x14ac:dyDescent="0.25">
      <c r="A5231">
        <v>1</v>
      </c>
      <c r="B5231">
        <v>90</v>
      </c>
      <c r="C5231">
        <v>22.32</v>
      </c>
      <c r="D5231">
        <v>710</v>
      </c>
      <c r="E5231">
        <v>1</v>
      </c>
      <c r="F5231" t="str">
        <f t="shared" si="1551"/>
        <v/>
      </c>
      <c r="G5231" t="str">
        <f t="shared" si="1552"/>
        <v/>
      </c>
      <c r="H5231">
        <f t="shared" si="1553"/>
        <v>0.89200000000000002</v>
      </c>
      <c r="I5231" s="1">
        <f t="shared" si="1554"/>
        <v>0.89200000000000002</v>
      </c>
      <c r="K5231" s="1">
        <f t="shared" si="1555"/>
        <v>1</v>
      </c>
      <c r="L5231" s="1">
        <f t="shared" si="1556"/>
        <v>1</v>
      </c>
      <c r="M5231" s="1">
        <f t="shared" si="1557"/>
        <v>1</v>
      </c>
      <c r="P5231" s="1">
        <f t="shared" si="1558"/>
        <v>1</v>
      </c>
      <c r="Q5231" s="1">
        <f t="shared" si="1559"/>
        <v>0</v>
      </c>
      <c r="R5231" s="1">
        <f t="shared" si="1560"/>
        <v>0</v>
      </c>
      <c r="S5231" s="1">
        <f t="shared" si="1561"/>
        <v>0</v>
      </c>
      <c r="V5231" s="1">
        <f t="shared" si="1562"/>
        <v>1</v>
      </c>
      <c r="W5231" s="1">
        <f t="shared" si="1563"/>
        <v>0</v>
      </c>
      <c r="X5231" s="1">
        <f t="shared" si="1564"/>
        <v>0</v>
      </c>
      <c r="Y5231" s="1">
        <f t="shared" si="1565"/>
        <v>0</v>
      </c>
      <c r="AB5231" s="1">
        <f t="shared" si="1566"/>
        <v>1</v>
      </c>
      <c r="AC5231" s="1">
        <f t="shared" si="1567"/>
        <v>0</v>
      </c>
      <c r="AD5231" s="1">
        <f t="shared" si="1568"/>
        <v>0</v>
      </c>
      <c r="AE5231" s="1">
        <f t="shared" si="1569"/>
        <v>0</v>
      </c>
    </row>
    <row r="5232" spans="1:31" x14ac:dyDescent="0.25">
      <c r="A5232">
        <v>1</v>
      </c>
      <c r="B5232">
        <v>122</v>
      </c>
      <c r="C5232">
        <v>11.96</v>
      </c>
      <c r="D5232">
        <v>675</v>
      </c>
      <c r="E5232">
        <v>1</v>
      </c>
      <c r="F5232" t="str">
        <f t="shared" si="1551"/>
        <v/>
      </c>
      <c r="G5232" t="str">
        <f t="shared" si="1552"/>
        <v/>
      </c>
      <c r="H5232">
        <f t="shared" si="1553"/>
        <v>0.85199999999999998</v>
      </c>
      <c r="I5232" s="1">
        <f t="shared" si="1554"/>
        <v>0.85199999999999998</v>
      </c>
      <c r="K5232" s="1">
        <f t="shared" si="1555"/>
        <v>1</v>
      </c>
      <c r="L5232" s="1">
        <f t="shared" si="1556"/>
        <v>1</v>
      </c>
      <c r="M5232" s="1">
        <f t="shared" si="1557"/>
        <v>1</v>
      </c>
      <c r="P5232" s="1">
        <f t="shared" si="1558"/>
        <v>1</v>
      </c>
      <c r="Q5232" s="1">
        <f t="shared" si="1559"/>
        <v>0</v>
      </c>
      <c r="R5232" s="1">
        <f t="shared" si="1560"/>
        <v>0</v>
      </c>
      <c r="S5232" s="1">
        <f t="shared" si="1561"/>
        <v>0</v>
      </c>
      <c r="V5232" s="1">
        <f t="shared" si="1562"/>
        <v>1</v>
      </c>
      <c r="W5232" s="1">
        <f t="shared" si="1563"/>
        <v>0</v>
      </c>
      <c r="X5232" s="1">
        <f t="shared" si="1564"/>
        <v>0</v>
      </c>
      <c r="Y5232" s="1">
        <f t="shared" si="1565"/>
        <v>0</v>
      </c>
      <c r="AB5232" s="1">
        <f t="shared" si="1566"/>
        <v>1</v>
      </c>
      <c r="AC5232" s="1">
        <f t="shared" si="1567"/>
        <v>0</v>
      </c>
      <c r="AD5232" s="1">
        <f t="shared" si="1568"/>
        <v>0</v>
      </c>
      <c r="AE5232" s="1">
        <f t="shared" si="1569"/>
        <v>0</v>
      </c>
    </row>
    <row r="5233" spans="1:31" x14ac:dyDescent="0.25">
      <c r="A5233">
        <v>1</v>
      </c>
      <c r="B5233">
        <v>190</v>
      </c>
      <c r="C5233">
        <v>21.83</v>
      </c>
      <c r="D5233">
        <v>815</v>
      </c>
      <c r="E5233">
        <v>1</v>
      </c>
      <c r="F5233">
        <f t="shared" si="1551"/>
        <v>0.93600000000000005</v>
      </c>
      <c r="G5233" t="str">
        <f t="shared" si="1552"/>
        <v/>
      </c>
      <c r="H5233" t="str">
        <f t="shared" si="1553"/>
        <v/>
      </c>
      <c r="I5233" s="1">
        <f t="shared" si="1554"/>
        <v>0.93600000000000005</v>
      </c>
      <c r="K5233" s="1">
        <f t="shared" si="1555"/>
        <v>1</v>
      </c>
      <c r="L5233" s="1">
        <f t="shared" si="1556"/>
        <v>1</v>
      </c>
      <c r="M5233" s="1">
        <f t="shared" si="1557"/>
        <v>1</v>
      </c>
      <c r="P5233" s="1">
        <f t="shared" si="1558"/>
        <v>1</v>
      </c>
      <c r="Q5233" s="1">
        <f t="shared" si="1559"/>
        <v>0</v>
      </c>
      <c r="R5233" s="1">
        <f t="shared" si="1560"/>
        <v>0</v>
      </c>
      <c r="S5233" s="1">
        <f t="shared" si="1561"/>
        <v>0</v>
      </c>
      <c r="V5233" s="1">
        <f t="shared" si="1562"/>
        <v>1</v>
      </c>
      <c r="W5233" s="1">
        <f t="shared" si="1563"/>
        <v>0</v>
      </c>
      <c r="X5233" s="1">
        <f t="shared" si="1564"/>
        <v>0</v>
      </c>
      <c r="Y5233" s="1">
        <f t="shared" si="1565"/>
        <v>0</v>
      </c>
      <c r="AB5233" s="1">
        <f t="shared" si="1566"/>
        <v>1</v>
      </c>
      <c r="AC5233" s="1">
        <f t="shared" si="1567"/>
        <v>0</v>
      </c>
      <c r="AD5233" s="1">
        <f t="shared" si="1568"/>
        <v>0</v>
      </c>
      <c r="AE5233" s="1">
        <f t="shared" si="1569"/>
        <v>0</v>
      </c>
    </row>
    <row r="5234" spans="1:31" x14ac:dyDescent="0.25">
      <c r="A5234">
        <v>1</v>
      </c>
      <c r="B5234">
        <v>280</v>
      </c>
      <c r="C5234">
        <v>16.39</v>
      </c>
      <c r="D5234">
        <v>710</v>
      </c>
      <c r="E5234">
        <v>1</v>
      </c>
      <c r="F5234" t="str">
        <f t="shared" si="1551"/>
        <v/>
      </c>
      <c r="G5234" t="str">
        <f t="shared" si="1552"/>
        <v/>
      </c>
      <c r="H5234">
        <f t="shared" si="1553"/>
        <v>0.89200000000000002</v>
      </c>
      <c r="I5234" s="1">
        <f t="shared" si="1554"/>
        <v>0.89200000000000002</v>
      </c>
      <c r="K5234" s="1">
        <f t="shared" si="1555"/>
        <v>1</v>
      </c>
      <c r="L5234" s="1">
        <f t="shared" si="1556"/>
        <v>1</v>
      </c>
      <c r="M5234" s="1">
        <f t="shared" si="1557"/>
        <v>1</v>
      </c>
      <c r="P5234" s="1">
        <f t="shared" si="1558"/>
        <v>1</v>
      </c>
      <c r="Q5234" s="1">
        <f t="shared" si="1559"/>
        <v>0</v>
      </c>
      <c r="R5234" s="1">
        <f t="shared" si="1560"/>
        <v>0</v>
      </c>
      <c r="S5234" s="1">
        <f t="shared" si="1561"/>
        <v>0</v>
      </c>
      <c r="V5234" s="1">
        <f t="shared" si="1562"/>
        <v>1</v>
      </c>
      <c r="W5234" s="1">
        <f t="shared" si="1563"/>
        <v>0</v>
      </c>
      <c r="X5234" s="1">
        <f t="shared" si="1564"/>
        <v>0</v>
      </c>
      <c r="Y5234" s="1">
        <f t="shared" si="1565"/>
        <v>0</v>
      </c>
      <c r="AB5234" s="1">
        <f t="shared" si="1566"/>
        <v>1</v>
      </c>
      <c r="AC5234" s="1">
        <f t="shared" si="1567"/>
        <v>0</v>
      </c>
      <c r="AD5234" s="1">
        <f t="shared" si="1568"/>
        <v>0</v>
      </c>
      <c r="AE5234" s="1">
        <f t="shared" si="1569"/>
        <v>0</v>
      </c>
    </row>
    <row r="5235" spans="1:31" x14ac:dyDescent="0.25">
      <c r="A5235">
        <v>1</v>
      </c>
      <c r="B5235">
        <v>300</v>
      </c>
      <c r="C5235">
        <v>6.95</v>
      </c>
      <c r="D5235">
        <v>805</v>
      </c>
      <c r="E5235">
        <v>1</v>
      </c>
      <c r="F5235">
        <f t="shared" si="1551"/>
        <v>0.93600000000000005</v>
      </c>
      <c r="G5235" t="str">
        <f t="shared" si="1552"/>
        <v/>
      </c>
      <c r="H5235" t="str">
        <f t="shared" si="1553"/>
        <v/>
      </c>
      <c r="I5235" s="1">
        <f t="shared" si="1554"/>
        <v>0.93600000000000005</v>
      </c>
      <c r="K5235" s="1">
        <f t="shared" si="1555"/>
        <v>1</v>
      </c>
      <c r="L5235" s="1">
        <f t="shared" si="1556"/>
        <v>1</v>
      </c>
      <c r="M5235" s="1">
        <f t="shared" si="1557"/>
        <v>1</v>
      </c>
      <c r="P5235" s="1">
        <f t="shared" si="1558"/>
        <v>1</v>
      </c>
      <c r="Q5235" s="1">
        <f t="shared" si="1559"/>
        <v>0</v>
      </c>
      <c r="R5235" s="1">
        <f t="shared" si="1560"/>
        <v>0</v>
      </c>
      <c r="S5235" s="1">
        <f t="shared" si="1561"/>
        <v>0</v>
      </c>
      <c r="V5235" s="1">
        <f t="shared" si="1562"/>
        <v>1</v>
      </c>
      <c r="W5235" s="1">
        <f t="shared" si="1563"/>
        <v>0</v>
      </c>
      <c r="X5235" s="1">
        <f t="shared" si="1564"/>
        <v>0</v>
      </c>
      <c r="Y5235" s="1">
        <f t="shared" si="1565"/>
        <v>0</v>
      </c>
      <c r="AB5235" s="1">
        <f t="shared" si="1566"/>
        <v>1</v>
      </c>
      <c r="AC5235" s="1">
        <f t="shared" si="1567"/>
        <v>0</v>
      </c>
      <c r="AD5235" s="1">
        <f t="shared" si="1568"/>
        <v>0</v>
      </c>
      <c r="AE5235" s="1">
        <f t="shared" si="1569"/>
        <v>0</v>
      </c>
    </row>
    <row r="5236" spans="1:31" x14ac:dyDescent="0.25">
      <c r="A5236">
        <v>0</v>
      </c>
      <c r="B5236">
        <v>55</v>
      </c>
      <c r="C5236">
        <v>20.9</v>
      </c>
      <c r="D5236">
        <v>680</v>
      </c>
      <c r="E5236">
        <v>1</v>
      </c>
      <c r="F5236" t="str">
        <f t="shared" si="1551"/>
        <v/>
      </c>
      <c r="G5236">
        <f t="shared" si="1552"/>
        <v>0.745</v>
      </c>
      <c r="H5236" t="str">
        <f t="shared" si="1553"/>
        <v/>
      </c>
      <c r="I5236" s="1">
        <f t="shared" si="1554"/>
        <v>0.745</v>
      </c>
      <c r="K5236" s="1">
        <f t="shared" si="1555"/>
        <v>0</v>
      </c>
      <c r="L5236" s="1">
        <f t="shared" si="1556"/>
        <v>0</v>
      </c>
      <c r="M5236" s="1">
        <f t="shared" si="1557"/>
        <v>0</v>
      </c>
      <c r="P5236" s="1">
        <f t="shared" si="1558"/>
        <v>0</v>
      </c>
      <c r="Q5236" s="1">
        <f t="shared" si="1559"/>
        <v>0</v>
      </c>
      <c r="R5236" s="1">
        <f t="shared" si="1560"/>
        <v>1</v>
      </c>
      <c r="S5236" s="1">
        <f t="shared" si="1561"/>
        <v>0</v>
      </c>
      <c r="V5236" s="1">
        <f t="shared" si="1562"/>
        <v>0</v>
      </c>
      <c r="W5236" s="1">
        <f t="shared" si="1563"/>
        <v>0</v>
      </c>
      <c r="X5236" s="1">
        <f t="shared" si="1564"/>
        <v>1</v>
      </c>
      <c r="Y5236" s="1">
        <f t="shared" si="1565"/>
        <v>0</v>
      </c>
      <c r="AB5236" s="1">
        <f t="shared" si="1566"/>
        <v>0</v>
      </c>
      <c r="AC5236" s="1">
        <f t="shared" si="1567"/>
        <v>0</v>
      </c>
      <c r="AD5236" s="1">
        <f t="shared" si="1568"/>
        <v>1</v>
      </c>
      <c r="AE5236" s="1">
        <f t="shared" si="1569"/>
        <v>0</v>
      </c>
    </row>
    <row r="5237" spans="1:31" x14ac:dyDescent="0.25">
      <c r="A5237">
        <v>1</v>
      </c>
      <c r="B5237">
        <v>265</v>
      </c>
      <c r="C5237">
        <v>17.23</v>
      </c>
      <c r="D5237">
        <v>740</v>
      </c>
      <c r="E5237">
        <v>1</v>
      </c>
      <c r="F5237">
        <f t="shared" si="1551"/>
        <v>0.93600000000000005</v>
      </c>
      <c r="G5237" t="str">
        <f t="shared" si="1552"/>
        <v/>
      </c>
      <c r="H5237" t="str">
        <f t="shared" si="1553"/>
        <v/>
      </c>
      <c r="I5237" s="1">
        <f t="shared" si="1554"/>
        <v>0.93600000000000005</v>
      </c>
      <c r="K5237" s="1">
        <f t="shared" si="1555"/>
        <v>1</v>
      </c>
      <c r="L5237" s="1">
        <f t="shared" si="1556"/>
        <v>1</v>
      </c>
      <c r="M5237" s="1">
        <f t="shared" si="1557"/>
        <v>1</v>
      </c>
      <c r="P5237" s="1">
        <f t="shared" si="1558"/>
        <v>1</v>
      </c>
      <c r="Q5237" s="1">
        <f t="shared" si="1559"/>
        <v>0</v>
      </c>
      <c r="R5237" s="1">
        <f t="shared" si="1560"/>
        <v>0</v>
      </c>
      <c r="S5237" s="1">
        <f t="shared" si="1561"/>
        <v>0</v>
      </c>
      <c r="V5237" s="1">
        <f t="shared" si="1562"/>
        <v>1</v>
      </c>
      <c r="W5237" s="1">
        <f t="shared" si="1563"/>
        <v>0</v>
      </c>
      <c r="X5237" s="1">
        <f t="shared" si="1564"/>
        <v>0</v>
      </c>
      <c r="Y5237" s="1">
        <f t="shared" si="1565"/>
        <v>0</v>
      </c>
      <c r="AB5237" s="1">
        <f t="shared" si="1566"/>
        <v>1</v>
      </c>
      <c r="AC5237" s="1">
        <f t="shared" si="1567"/>
        <v>0</v>
      </c>
      <c r="AD5237" s="1">
        <f t="shared" si="1568"/>
        <v>0</v>
      </c>
      <c r="AE5237" s="1">
        <f t="shared" si="1569"/>
        <v>0</v>
      </c>
    </row>
    <row r="5238" spans="1:31" x14ac:dyDescent="0.25">
      <c r="A5238">
        <v>0</v>
      </c>
      <c r="B5238">
        <v>65</v>
      </c>
      <c r="C5238">
        <v>10.06</v>
      </c>
      <c r="D5238">
        <v>665</v>
      </c>
      <c r="E5238">
        <v>1</v>
      </c>
      <c r="F5238" t="str">
        <f t="shared" si="1551"/>
        <v/>
      </c>
      <c r="G5238">
        <f t="shared" si="1552"/>
        <v>0.83199999999999996</v>
      </c>
      <c r="H5238" t="str">
        <f t="shared" si="1553"/>
        <v/>
      </c>
      <c r="I5238" s="1">
        <f t="shared" si="1554"/>
        <v>0.83199999999999996</v>
      </c>
      <c r="K5238" s="1">
        <f t="shared" si="1555"/>
        <v>0</v>
      </c>
      <c r="L5238" s="1">
        <f t="shared" si="1556"/>
        <v>1</v>
      </c>
      <c r="M5238" s="1">
        <f t="shared" si="1557"/>
        <v>1</v>
      </c>
      <c r="P5238" s="1">
        <f t="shared" si="1558"/>
        <v>0</v>
      </c>
      <c r="Q5238" s="1">
        <f t="shared" si="1559"/>
        <v>0</v>
      </c>
      <c r="R5238" s="1">
        <f t="shared" si="1560"/>
        <v>1</v>
      </c>
      <c r="S5238" s="1">
        <f t="shared" si="1561"/>
        <v>0</v>
      </c>
      <c r="V5238" s="1">
        <f t="shared" si="1562"/>
        <v>1</v>
      </c>
      <c r="W5238" s="1">
        <f t="shared" si="1563"/>
        <v>0</v>
      </c>
      <c r="X5238" s="1">
        <f t="shared" si="1564"/>
        <v>0</v>
      </c>
      <c r="Y5238" s="1">
        <f t="shared" si="1565"/>
        <v>0</v>
      </c>
      <c r="AB5238" s="1">
        <f t="shared" si="1566"/>
        <v>1</v>
      </c>
      <c r="AC5238" s="1">
        <f t="shared" si="1567"/>
        <v>0</v>
      </c>
      <c r="AD5238" s="1">
        <f t="shared" si="1568"/>
        <v>0</v>
      </c>
      <c r="AE5238" s="1">
        <f t="shared" si="1569"/>
        <v>0</v>
      </c>
    </row>
    <row r="5239" spans="1:31" x14ac:dyDescent="0.25">
      <c r="A5239">
        <v>0</v>
      </c>
      <c r="B5239">
        <v>38</v>
      </c>
      <c r="C5239">
        <v>30.13</v>
      </c>
      <c r="D5239">
        <v>670</v>
      </c>
      <c r="E5239">
        <v>1</v>
      </c>
      <c r="F5239" t="str">
        <f t="shared" si="1551"/>
        <v/>
      </c>
      <c r="G5239">
        <f t="shared" si="1552"/>
        <v>0.745</v>
      </c>
      <c r="H5239" t="str">
        <f t="shared" si="1553"/>
        <v/>
      </c>
      <c r="I5239" s="1">
        <f t="shared" si="1554"/>
        <v>0.745</v>
      </c>
      <c r="K5239" s="1">
        <f t="shared" si="1555"/>
        <v>0</v>
      </c>
      <c r="L5239" s="1">
        <f t="shared" si="1556"/>
        <v>0</v>
      </c>
      <c r="M5239" s="1">
        <f t="shared" si="1557"/>
        <v>0</v>
      </c>
      <c r="P5239" s="1">
        <f t="shared" si="1558"/>
        <v>0</v>
      </c>
      <c r="Q5239" s="1">
        <f t="shared" si="1559"/>
        <v>0</v>
      </c>
      <c r="R5239" s="1">
        <f t="shared" si="1560"/>
        <v>1</v>
      </c>
      <c r="S5239" s="1">
        <f t="shared" si="1561"/>
        <v>0</v>
      </c>
      <c r="V5239" s="1">
        <f t="shared" si="1562"/>
        <v>0</v>
      </c>
      <c r="W5239" s="1">
        <f t="shared" si="1563"/>
        <v>0</v>
      </c>
      <c r="X5239" s="1">
        <f t="shared" si="1564"/>
        <v>1</v>
      </c>
      <c r="Y5239" s="1">
        <f t="shared" si="1565"/>
        <v>0</v>
      </c>
      <c r="AB5239" s="1">
        <f t="shared" si="1566"/>
        <v>0</v>
      </c>
      <c r="AC5239" s="1">
        <f t="shared" si="1567"/>
        <v>0</v>
      </c>
      <c r="AD5239" s="1">
        <f t="shared" si="1568"/>
        <v>1</v>
      </c>
      <c r="AE5239" s="1">
        <f t="shared" si="1569"/>
        <v>0</v>
      </c>
    </row>
    <row r="5240" spans="1:31" x14ac:dyDescent="0.25">
      <c r="A5240">
        <v>0</v>
      </c>
      <c r="B5240">
        <v>32.258000000000003</v>
      </c>
      <c r="C5240">
        <v>31.44</v>
      </c>
      <c r="D5240">
        <v>680</v>
      </c>
      <c r="E5240">
        <v>1</v>
      </c>
      <c r="F5240" t="str">
        <f t="shared" si="1551"/>
        <v/>
      </c>
      <c r="G5240">
        <f t="shared" si="1552"/>
        <v>0.745</v>
      </c>
      <c r="H5240" t="str">
        <f t="shared" si="1553"/>
        <v/>
      </c>
      <c r="I5240" s="1">
        <f t="shared" si="1554"/>
        <v>0.745</v>
      </c>
      <c r="K5240" s="1">
        <f t="shared" si="1555"/>
        <v>0</v>
      </c>
      <c r="L5240" s="1">
        <f t="shared" si="1556"/>
        <v>0</v>
      </c>
      <c r="M5240" s="1">
        <f t="shared" si="1557"/>
        <v>0</v>
      </c>
      <c r="P5240" s="1">
        <f t="shared" si="1558"/>
        <v>0</v>
      </c>
      <c r="Q5240" s="1">
        <f t="shared" si="1559"/>
        <v>0</v>
      </c>
      <c r="R5240" s="1">
        <f t="shared" si="1560"/>
        <v>1</v>
      </c>
      <c r="S5240" s="1">
        <f t="shared" si="1561"/>
        <v>0</v>
      </c>
      <c r="V5240" s="1">
        <f t="shared" si="1562"/>
        <v>0</v>
      </c>
      <c r="W5240" s="1">
        <f t="shared" si="1563"/>
        <v>0</v>
      </c>
      <c r="X5240" s="1">
        <f t="shared" si="1564"/>
        <v>1</v>
      </c>
      <c r="Y5240" s="1">
        <f t="shared" si="1565"/>
        <v>0</v>
      </c>
      <c r="AB5240" s="1">
        <f t="shared" si="1566"/>
        <v>0</v>
      </c>
      <c r="AC5240" s="1">
        <f t="shared" si="1567"/>
        <v>0</v>
      </c>
      <c r="AD5240" s="1">
        <f t="shared" si="1568"/>
        <v>1</v>
      </c>
      <c r="AE5240" s="1">
        <f t="shared" si="1569"/>
        <v>0</v>
      </c>
    </row>
    <row r="5241" spans="1:31" x14ac:dyDescent="0.25">
      <c r="A5241">
        <v>0</v>
      </c>
      <c r="B5241">
        <v>120</v>
      </c>
      <c r="C5241">
        <v>30.56</v>
      </c>
      <c r="D5241">
        <v>755</v>
      </c>
      <c r="E5241">
        <v>1</v>
      </c>
      <c r="F5241">
        <f t="shared" si="1551"/>
        <v>0.9</v>
      </c>
      <c r="G5241" t="str">
        <f t="shared" si="1552"/>
        <v/>
      </c>
      <c r="H5241" t="str">
        <f t="shared" si="1553"/>
        <v/>
      </c>
      <c r="I5241" s="1">
        <f t="shared" si="1554"/>
        <v>0.9</v>
      </c>
      <c r="K5241" s="1">
        <f t="shared" si="1555"/>
        <v>1</v>
      </c>
      <c r="L5241" s="1">
        <f t="shared" si="1556"/>
        <v>1</v>
      </c>
      <c r="M5241" s="1">
        <f t="shared" si="1557"/>
        <v>1</v>
      </c>
      <c r="P5241" s="1">
        <f t="shared" si="1558"/>
        <v>1</v>
      </c>
      <c r="Q5241" s="1">
        <f t="shared" si="1559"/>
        <v>0</v>
      </c>
      <c r="R5241" s="1">
        <f t="shared" si="1560"/>
        <v>0</v>
      </c>
      <c r="S5241" s="1">
        <f t="shared" si="1561"/>
        <v>0</v>
      </c>
      <c r="V5241" s="1">
        <f t="shared" si="1562"/>
        <v>1</v>
      </c>
      <c r="W5241" s="1">
        <f t="shared" si="1563"/>
        <v>0</v>
      </c>
      <c r="X5241" s="1">
        <f t="shared" si="1564"/>
        <v>0</v>
      </c>
      <c r="Y5241" s="1">
        <f t="shared" si="1565"/>
        <v>0</v>
      </c>
      <c r="AB5241" s="1">
        <f t="shared" si="1566"/>
        <v>1</v>
      </c>
      <c r="AC5241" s="1">
        <f t="shared" si="1567"/>
        <v>0</v>
      </c>
      <c r="AD5241" s="1">
        <f t="shared" si="1568"/>
        <v>0</v>
      </c>
      <c r="AE5241" s="1">
        <f t="shared" si="1569"/>
        <v>0</v>
      </c>
    </row>
    <row r="5242" spans="1:31" x14ac:dyDescent="0.25">
      <c r="A5242">
        <v>0</v>
      </c>
      <c r="B5242">
        <v>40</v>
      </c>
      <c r="C5242">
        <v>26.52</v>
      </c>
      <c r="D5242">
        <v>750</v>
      </c>
      <c r="E5242">
        <v>1</v>
      </c>
      <c r="F5242">
        <f t="shared" si="1551"/>
        <v>0.85299999999999998</v>
      </c>
      <c r="G5242" t="str">
        <f t="shared" si="1552"/>
        <v/>
      </c>
      <c r="H5242" t="str">
        <f t="shared" si="1553"/>
        <v/>
      </c>
      <c r="I5242" s="1">
        <f t="shared" si="1554"/>
        <v>0.85299999999999998</v>
      </c>
      <c r="K5242" s="1">
        <f t="shared" si="1555"/>
        <v>1</v>
      </c>
      <c r="L5242" s="1">
        <f t="shared" si="1556"/>
        <v>1</v>
      </c>
      <c r="M5242" s="1">
        <f t="shared" si="1557"/>
        <v>1</v>
      </c>
      <c r="P5242" s="1">
        <f t="shared" si="1558"/>
        <v>1</v>
      </c>
      <c r="Q5242" s="1">
        <f t="shared" si="1559"/>
        <v>0</v>
      </c>
      <c r="R5242" s="1">
        <f t="shared" si="1560"/>
        <v>0</v>
      </c>
      <c r="S5242" s="1">
        <f t="shared" si="1561"/>
        <v>0</v>
      </c>
      <c r="V5242" s="1">
        <f t="shared" si="1562"/>
        <v>1</v>
      </c>
      <c r="W5242" s="1">
        <f t="shared" si="1563"/>
        <v>0</v>
      </c>
      <c r="X5242" s="1">
        <f t="shared" si="1564"/>
        <v>0</v>
      </c>
      <c r="Y5242" s="1">
        <f t="shared" si="1565"/>
        <v>0</v>
      </c>
      <c r="AB5242" s="1">
        <f t="shared" si="1566"/>
        <v>1</v>
      </c>
      <c r="AC5242" s="1">
        <f t="shared" si="1567"/>
        <v>0</v>
      </c>
      <c r="AD5242" s="1">
        <f t="shared" si="1568"/>
        <v>0</v>
      </c>
      <c r="AE5242" s="1">
        <f t="shared" si="1569"/>
        <v>0</v>
      </c>
    </row>
    <row r="5243" spans="1:31" x14ac:dyDescent="0.25">
      <c r="A5243">
        <v>1</v>
      </c>
      <c r="B5243">
        <v>55.8</v>
      </c>
      <c r="C5243">
        <v>24.67</v>
      </c>
      <c r="D5243">
        <v>685</v>
      </c>
      <c r="E5243">
        <v>1</v>
      </c>
      <c r="F5243" t="str">
        <f t="shared" si="1551"/>
        <v/>
      </c>
      <c r="G5243">
        <f t="shared" si="1552"/>
        <v>0.745</v>
      </c>
      <c r="H5243" t="str">
        <f t="shared" si="1553"/>
        <v/>
      </c>
      <c r="I5243" s="1">
        <f t="shared" si="1554"/>
        <v>0.745</v>
      </c>
      <c r="K5243" s="1">
        <f t="shared" si="1555"/>
        <v>0</v>
      </c>
      <c r="L5243" s="1">
        <f t="shared" si="1556"/>
        <v>0</v>
      </c>
      <c r="M5243" s="1">
        <f t="shared" si="1557"/>
        <v>0</v>
      </c>
      <c r="P5243" s="1">
        <f t="shared" si="1558"/>
        <v>0</v>
      </c>
      <c r="Q5243" s="1">
        <f t="shared" si="1559"/>
        <v>0</v>
      </c>
      <c r="R5243" s="1">
        <f t="shared" si="1560"/>
        <v>1</v>
      </c>
      <c r="S5243" s="1">
        <f t="shared" si="1561"/>
        <v>0</v>
      </c>
      <c r="V5243" s="1">
        <f t="shared" si="1562"/>
        <v>0</v>
      </c>
      <c r="W5243" s="1">
        <f t="shared" si="1563"/>
        <v>0</v>
      </c>
      <c r="X5243" s="1">
        <f t="shared" si="1564"/>
        <v>1</v>
      </c>
      <c r="Y5243" s="1">
        <f t="shared" si="1565"/>
        <v>0</v>
      </c>
      <c r="AB5243" s="1">
        <f t="shared" si="1566"/>
        <v>0</v>
      </c>
      <c r="AC5243" s="1">
        <f t="shared" si="1567"/>
        <v>0</v>
      </c>
      <c r="AD5243" s="1">
        <f t="shared" si="1568"/>
        <v>1</v>
      </c>
      <c r="AE5243" s="1">
        <f t="shared" si="1569"/>
        <v>0</v>
      </c>
    </row>
    <row r="5244" spans="1:31" x14ac:dyDescent="0.25">
      <c r="A5244">
        <v>0</v>
      </c>
      <c r="B5244">
        <v>65</v>
      </c>
      <c r="C5244">
        <v>26.18</v>
      </c>
      <c r="D5244">
        <v>710</v>
      </c>
      <c r="E5244">
        <v>1</v>
      </c>
      <c r="F5244" t="str">
        <f t="shared" si="1551"/>
        <v/>
      </c>
      <c r="G5244">
        <f t="shared" si="1552"/>
        <v>0.81200000000000006</v>
      </c>
      <c r="H5244" t="str">
        <f t="shared" si="1553"/>
        <v/>
      </c>
      <c r="I5244" s="1">
        <f t="shared" si="1554"/>
        <v>0.81200000000000006</v>
      </c>
      <c r="K5244" s="1">
        <f t="shared" si="1555"/>
        <v>0</v>
      </c>
      <c r="L5244" s="1">
        <f t="shared" si="1556"/>
        <v>1</v>
      </c>
      <c r="M5244" s="1">
        <f t="shared" si="1557"/>
        <v>1</v>
      </c>
      <c r="P5244" s="1">
        <f t="shared" si="1558"/>
        <v>0</v>
      </c>
      <c r="Q5244" s="1">
        <f t="shared" si="1559"/>
        <v>0</v>
      </c>
      <c r="R5244" s="1">
        <f t="shared" si="1560"/>
        <v>1</v>
      </c>
      <c r="S5244" s="1">
        <f t="shared" si="1561"/>
        <v>0</v>
      </c>
      <c r="V5244" s="1">
        <f t="shared" si="1562"/>
        <v>1</v>
      </c>
      <c r="W5244" s="1">
        <f t="shared" si="1563"/>
        <v>0</v>
      </c>
      <c r="X5244" s="1">
        <f t="shared" si="1564"/>
        <v>0</v>
      </c>
      <c r="Y5244" s="1">
        <f t="shared" si="1565"/>
        <v>0</v>
      </c>
      <c r="AB5244" s="1">
        <f t="shared" si="1566"/>
        <v>1</v>
      </c>
      <c r="AC5244" s="1">
        <f t="shared" si="1567"/>
        <v>0</v>
      </c>
      <c r="AD5244" s="1">
        <f t="shared" si="1568"/>
        <v>0</v>
      </c>
      <c r="AE5244" s="1">
        <f t="shared" si="1569"/>
        <v>0</v>
      </c>
    </row>
    <row r="5245" spans="1:31" x14ac:dyDescent="0.25">
      <c r="A5245">
        <v>1</v>
      </c>
      <c r="B5245">
        <v>140</v>
      </c>
      <c r="C5245">
        <v>26.61</v>
      </c>
      <c r="D5245">
        <v>675</v>
      </c>
      <c r="E5245">
        <v>1</v>
      </c>
      <c r="F5245" t="str">
        <f t="shared" si="1551"/>
        <v/>
      </c>
      <c r="G5245" t="str">
        <f t="shared" si="1552"/>
        <v/>
      </c>
      <c r="H5245">
        <f t="shared" si="1553"/>
        <v>0.78400000000000003</v>
      </c>
      <c r="I5245" s="1">
        <f t="shared" si="1554"/>
        <v>0.78400000000000003</v>
      </c>
      <c r="K5245" s="1">
        <f t="shared" si="1555"/>
        <v>0</v>
      </c>
      <c r="L5245" s="1">
        <f t="shared" si="1556"/>
        <v>0</v>
      </c>
      <c r="M5245" s="1">
        <f t="shared" si="1557"/>
        <v>1</v>
      </c>
      <c r="P5245" s="1">
        <f t="shared" si="1558"/>
        <v>0</v>
      </c>
      <c r="Q5245" s="1">
        <f t="shared" si="1559"/>
        <v>0</v>
      </c>
      <c r="R5245" s="1">
        <f t="shared" si="1560"/>
        <v>1</v>
      </c>
      <c r="S5245" s="1">
        <f t="shared" si="1561"/>
        <v>0</v>
      </c>
      <c r="V5245" s="1">
        <f t="shared" si="1562"/>
        <v>0</v>
      </c>
      <c r="W5245" s="1">
        <f t="shared" si="1563"/>
        <v>0</v>
      </c>
      <c r="X5245" s="1">
        <f t="shared" si="1564"/>
        <v>1</v>
      </c>
      <c r="Y5245" s="1">
        <f t="shared" si="1565"/>
        <v>0</v>
      </c>
      <c r="AB5245" s="1">
        <f t="shared" si="1566"/>
        <v>1</v>
      </c>
      <c r="AC5245" s="1">
        <f t="shared" si="1567"/>
        <v>0</v>
      </c>
      <c r="AD5245" s="1">
        <f t="shared" si="1568"/>
        <v>0</v>
      </c>
      <c r="AE5245" s="1">
        <f t="shared" si="1569"/>
        <v>0</v>
      </c>
    </row>
    <row r="5246" spans="1:31" x14ac:dyDescent="0.25">
      <c r="A5246">
        <v>1</v>
      </c>
      <c r="B5246">
        <v>120</v>
      </c>
      <c r="C5246">
        <v>13.87</v>
      </c>
      <c r="D5246">
        <v>725</v>
      </c>
      <c r="E5246">
        <v>1</v>
      </c>
      <c r="F5246">
        <f t="shared" si="1551"/>
        <v>0.93600000000000005</v>
      </c>
      <c r="G5246" t="str">
        <f t="shared" si="1552"/>
        <v/>
      </c>
      <c r="H5246" t="str">
        <f t="shared" si="1553"/>
        <v/>
      </c>
      <c r="I5246" s="1">
        <f t="shared" si="1554"/>
        <v>0.93600000000000005</v>
      </c>
      <c r="K5246" s="1">
        <f t="shared" si="1555"/>
        <v>1</v>
      </c>
      <c r="L5246" s="1">
        <f t="shared" si="1556"/>
        <v>1</v>
      </c>
      <c r="M5246" s="1">
        <f t="shared" si="1557"/>
        <v>1</v>
      </c>
      <c r="P5246" s="1">
        <f t="shared" si="1558"/>
        <v>1</v>
      </c>
      <c r="Q5246" s="1">
        <f t="shared" si="1559"/>
        <v>0</v>
      </c>
      <c r="R5246" s="1">
        <f t="shared" si="1560"/>
        <v>0</v>
      </c>
      <c r="S5246" s="1">
        <f t="shared" si="1561"/>
        <v>0</v>
      </c>
      <c r="V5246" s="1">
        <f t="shared" si="1562"/>
        <v>1</v>
      </c>
      <c r="W5246" s="1">
        <f t="shared" si="1563"/>
        <v>0</v>
      </c>
      <c r="X5246" s="1">
        <f t="shared" si="1564"/>
        <v>0</v>
      </c>
      <c r="Y5246" s="1">
        <f t="shared" si="1565"/>
        <v>0</v>
      </c>
      <c r="AB5246" s="1">
        <f t="shared" si="1566"/>
        <v>1</v>
      </c>
      <c r="AC5246" s="1">
        <f t="shared" si="1567"/>
        <v>0</v>
      </c>
      <c r="AD5246" s="1">
        <f t="shared" si="1568"/>
        <v>0</v>
      </c>
      <c r="AE5246" s="1">
        <f t="shared" si="1569"/>
        <v>0</v>
      </c>
    </row>
    <row r="5247" spans="1:31" x14ac:dyDescent="0.25">
      <c r="A5247">
        <v>1</v>
      </c>
      <c r="B5247">
        <v>40</v>
      </c>
      <c r="C5247">
        <v>30.27</v>
      </c>
      <c r="D5247">
        <v>720</v>
      </c>
      <c r="E5247">
        <v>1</v>
      </c>
      <c r="F5247">
        <f t="shared" si="1551"/>
        <v>0.85299999999999998</v>
      </c>
      <c r="G5247" t="str">
        <f t="shared" si="1552"/>
        <v/>
      </c>
      <c r="H5247" t="str">
        <f t="shared" si="1553"/>
        <v/>
      </c>
      <c r="I5247" s="1">
        <f t="shared" si="1554"/>
        <v>0.85299999999999998</v>
      </c>
      <c r="K5247" s="1">
        <f t="shared" si="1555"/>
        <v>1</v>
      </c>
      <c r="L5247" s="1">
        <f t="shared" si="1556"/>
        <v>1</v>
      </c>
      <c r="M5247" s="1">
        <f t="shared" si="1557"/>
        <v>1</v>
      </c>
      <c r="P5247" s="1">
        <f t="shared" si="1558"/>
        <v>1</v>
      </c>
      <c r="Q5247" s="1">
        <f t="shared" si="1559"/>
        <v>0</v>
      </c>
      <c r="R5247" s="1">
        <f t="shared" si="1560"/>
        <v>0</v>
      </c>
      <c r="S5247" s="1">
        <f t="shared" si="1561"/>
        <v>0</v>
      </c>
      <c r="V5247" s="1">
        <f t="shared" si="1562"/>
        <v>1</v>
      </c>
      <c r="W5247" s="1">
        <f t="shared" si="1563"/>
        <v>0</v>
      </c>
      <c r="X5247" s="1">
        <f t="shared" si="1564"/>
        <v>0</v>
      </c>
      <c r="Y5247" s="1">
        <f t="shared" si="1565"/>
        <v>0</v>
      </c>
      <c r="AB5247" s="1">
        <f t="shared" si="1566"/>
        <v>1</v>
      </c>
      <c r="AC5247" s="1">
        <f t="shared" si="1567"/>
        <v>0</v>
      </c>
      <c r="AD5247" s="1">
        <f t="shared" si="1568"/>
        <v>0</v>
      </c>
      <c r="AE5247" s="1">
        <f t="shared" si="1569"/>
        <v>0</v>
      </c>
    </row>
    <row r="5248" spans="1:31" x14ac:dyDescent="0.25">
      <c r="A5248">
        <v>1</v>
      </c>
      <c r="B5248">
        <v>99</v>
      </c>
      <c r="C5248">
        <v>19.39</v>
      </c>
      <c r="D5248">
        <v>660</v>
      </c>
      <c r="E5248">
        <v>1</v>
      </c>
      <c r="F5248" t="str">
        <f t="shared" si="1551"/>
        <v/>
      </c>
      <c r="G5248" t="str">
        <f t="shared" si="1552"/>
        <v/>
      </c>
      <c r="H5248">
        <f t="shared" si="1553"/>
        <v>0.85199999999999998</v>
      </c>
      <c r="I5248" s="1">
        <f t="shared" si="1554"/>
        <v>0.85199999999999998</v>
      </c>
      <c r="K5248" s="1">
        <f t="shared" si="1555"/>
        <v>1</v>
      </c>
      <c r="L5248" s="1">
        <f t="shared" si="1556"/>
        <v>1</v>
      </c>
      <c r="M5248" s="1">
        <f t="shared" si="1557"/>
        <v>1</v>
      </c>
      <c r="P5248" s="1">
        <f t="shared" si="1558"/>
        <v>1</v>
      </c>
      <c r="Q5248" s="1">
        <f t="shared" si="1559"/>
        <v>0</v>
      </c>
      <c r="R5248" s="1">
        <f t="shared" si="1560"/>
        <v>0</v>
      </c>
      <c r="S5248" s="1">
        <f t="shared" si="1561"/>
        <v>0</v>
      </c>
      <c r="V5248" s="1">
        <f t="shared" si="1562"/>
        <v>1</v>
      </c>
      <c r="W5248" s="1">
        <f t="shared" si="1563"/>
        <v>0</v>
      </c>
      <c r="X5248" s="1">
        <f t="shared" si="1564"/>
        <v>0</v>
      </c>
      <c r="Y5248" s="1">
        <f t="shared" si="1565"/>
        <v>0</v>
      </c>
      <c r="AB5248" s="1">
        <f t="shared" si="1566"/>
        <v>1</v>
      </c>
      <c r="AC5248" s="1">
        <f t="shared" si="1567"/>
        <v>0</v>
      </c>
      <c r="AD5248" s="1">
        <f t="shared" si="1568"/>
        <v>0</v>
      </c>
      <c r="AE5248" s="1">
        <f t="shared" si="1569"/>
        <v>0</v>
      </c>
    </row>
    <row r="5249" spans="1:31" x14ac:dyDescent="0.25">
      <c r="A5249">
        <v>0</v>
      </c>
      <c r="B5249">
        <v>41.4</v>
      </c>
      <c r="C5249">
        <v>32.06</v>
      </c>
      <c r="D5249">
        <v>675</v>
      </c>
      <c r="E5249">
        <v>1</v>
      </c>
      <c r="F5249" t="str">
        <f t="shared" si="1551"/>
        <v/>
      </c>
      <c r="G5249">
        <f t="shared" si="1552"/>
        <v>0.745</v>
      </c>
      <c r="H5249" t="str">
        <f t="shared" si="1553"/>
        <v/>
      </c>
      <c r="I5249" s="1">
        <f t="shared" si="1554"/>
        <v>0.745</v>
      </c>
      <c r="K5249" s="1">
        <f t="shared" si="1555"/>
        <v>0</v>
      </c>
      <c r="L5249" s="1">
        <f t="shared" si="1556"/>
        <v>0</v>
      </c>
      <c r="M5249" s="1">
        <f t="shared" si="1557"/>
        <v>0</v>
      </c>
      <c r="P5249" s="1">
        <f t="shared" si="1558"/>
        <v>0</v>
      </c>
      <c r="Q5249" s="1">
        <f t="shared" si="1559"/>
        <v>0</v>
      </c>
      <c r="R5249" s="1">
        <f t="shared" si="1560"/>
        <v>1</v>
      </c>
      <c r="S5249" s="1">
        <f t="shared" si="1561"/>
        <v>0</v>
      </c>
      <c r="V5249" s="1">
        <f t="shared" si="1562"/>
        <v>0</v>
      </c>
      <c r="W5249" s="1">
        <f t="shared" si="1563"/>
        <v>0</v>
      </c>
      <c r="X5249" s="1">
        <f t="shared" si="1564"/>
        <v>1</v>
      </c>
      <c r="Y5249" s="1">
        <f t="shared" si="1565"/>
        <v>0</v>
      </c>
      <c r="AB5249" s="1">
        <f t="shared" si="1566"/>
        <v>0</v>
      </c>
      <c r="AC5249" s="1">
        <f t="shared" si="1567"/>
        <v>0</v>
      </c>
      <c r="AD5249" s="1">
        <f t="shared" si="1568"/>
        <v>1</v>
      </c>
      <c r="AE5249" s="1">
        <f t="shared" si="1569"/>
        <v>0</v>
      </c>
    </row>
    <row r="5250" spans="1:31" x14ac:dyDescent="0.25">
      <c r="A5250">
        <v>1</v>
      </c>
      <c r="B5250">
        <v>75</v>
      </c>
      <c r="C5250">
        <v>13.36</v>
      </c>
      <c r="D5250">
        <v>725</v>
      </c>
      <c r="E5250">
        <v>1</v>
      </c>
      <c r="F5250">
        <f t="shared" si="1551"/>
        <v>0.93600000000000005</v>
      </c>
      <c r="G5250" t="str">
        <f t="shared" si="1552"/>
        <v/>
      </c>
      <c r="H5250" t="str">
        <f t="shared" si="1553"/>
        <v/>
      </c>
      <c r="I5250" s="1">
        <f t="shared" si="1554"/>
        <v>0.93600000000000005</v>
      </c>
      <c r="K5250" s="1">
        <f t="shared" si="1555"/>
        <v>1</v>
      </c>
      <c r="L5250" s="1">
        <f t="shared" si="1556"/>
        <v>1</v>
      </c>
      <c r="M5250" s="1">
        <f t="shared" si="1557"/>
        <v>1</v>
      </c>
      <c r="P5250" s="1">
        <f t="shared" si="1558"/>
        <v>1</v>
      </c>
      <c r="Q5250" s="1">
        <f t="shared" si="1559"/>
        <v>0</v>
      </c>
      <c r="R5250" s="1">
        <f t="shared" si="1560"/>
        <v>0</v>
      </c>
      <c r="S5250" s="1">
        <f t="shared" si="1561"/>
        <v>0</v>
      </c>
      <c r="V5250" s="1">
        <f t="shared" si="1562"/>
        <v>1</v>
      </c>
      <c r="W5250" s="1">
        <f t="shared" si="1563"/>
        <v>0</v>
      </c>
      <c r="X5250" s="1">
        <f t="shared" si="1564"/>
        <v>0</v>
      </c>
      <c r="Y5250" s="1">
        <f t="shared" si="1565"/>
        <v>0</v>
      </c>
      <c r="AB5250" s="1">
        <f t="shared" si="1566"/>
        <v>1</v>
      </c>
      <c r="AC5250" s="1">
        <f t="shared" si="1567"/>
        <v>0</v>
      </c>
      <c r="AD5250" s="1">
        <f t="shared" si="1568"/>
        <v>0</v>
      </c>
      <c r="AE5250" s="1">
        <f t="shared" si="1569"/>
        <v>0</v>
      </c>
    </row>
    <row r="5251" spans="1:31" x14ac:dyDescent="0.25">
      <c r="A5251">
        <v>1</v>
      </c>
      <c r="B5251">
        <v>89</v>
      </c>
      <c r="C5251">
        <v>10.54</v>
      </c>
      <c r="D5251">
        <v>695</v>
      </c>
      <c r="E5251">
        <v>1</v>
      </c>
      <c r="F5251" t="str">
        <f t="shared" si="1551"/>
        <v/>
      </c>
      <c r="G5251" t="str">
        <f t="shared" si="1552"/>
        <v/>
      </c>
      <c r="H5251">
        <f t="shared" si="1553"/>
        <v>0.89200000000000002</v>
      </c>
      <c r="I5251" s="1">
        <f t="shared" si="1554"/>
        <v>0.89200000000000002</v>
      </c>
      <c r="K5251" s="1">
        <f t="shared" si="1555"/>
        <v>1</v>
      </c>
      <c r="L5251" s="1">
        <f t="shared" si="1556"/>
        <v>1</v>
      </c>
      <c r="M5251" s="1">
        <f t="shared" si="1557"/>
        <v>1</v>
      </c>
      <c r="P5251" s="1">
        <f t="shared" si="1558"/>
        <v>1</v>
      </c>
      <c r="Q5251" s="1">
        <f t="shared" si="1559"/>
        <v>0</v>
      </c>
      <c r="R5251" s="1">
        <f t="shared" si="1560"/>
        <v>0</v>
      </c>
      <c r="S5251" s="1">
        <f t="shared" si="1561"/>
        <v>0</v>
      </c>
      <c r="V5251" s="1">
        <f t="shared" si="1562"/>
        <v>1</v>
      </c>
      <c r="W5251" s="1">
        <f t="shared" si="1563"/>
        <v>0</v>
      </c>
      <c r="X5251" s="1">
        <f t="shared" si="1564"/>
        <v>0</v>
      </c>
      <c r="Y5251" s="1">
        <f t="shared" si="1565"/>
        <v>0</v>
      </c>
      <c r="AB5251" s="1">
        <f t="shared" si="1566"/>
        <v>1</v>
      </c>
      <c r="AC5251" s="1">
        <f t="shared" si="1567"/>
        <v>0</v>
      </c>
      <c r="AD5251" s="1">
        <f t="shared" si="1568"/>
        <v>0</v>
      </c>
      <c r="AE5251" s="1">
        <f t="shared" si="1569"/>
        <v>0</v>
      </c>
    </row>
    <row r="5252" spans="1:31" x14ac:dyDescent="0.25">
      <c r="A5252">
        <v>1</v>
      </c>
      <c r="B5252">
        <v>62</v>
      </c>
      <c r="C5252">
        <v>2.61</v>
      </c>
      <c r="D5252">
        <v>670</v>
      </c>
      <c r="E5252">
        <v>1</v>
      </c>
      <c r="F5252" t="str">
        <f t="shared" ref="F5252:F5315" si="1570">IF(D5252&gt;717.5,IF(B5252&gt;48.75,IF(C5252&gt;21.885,0.9,0.936),0.853),"")</f>
        <v/>
      </c>
      <c r="G5252">
        <f t="shared" ref="G5252:G5315" si="1571">IF(D5252&lt;=717.5,IF(B5252&lt;=85.202,IF(C5252&gt;16.545,IF(D5252&gt;687.5,0.812,0.745),IF(B5252&gt;32.802,0.832,0.725)),""),"")</f>
        <v>0.83199999999999996</v>
      </c>
      <c r="H5252" t="str">
        <f t="shared" ref="H5252:H5315" si="1572">IF(D5252&lt;=717.5,IF(B5252&gt;85.202,IF(C5252&gt;25.055,0.784,IF(D5252&gt;677.5,0.892,0.852)),""),"")</f>
        <v/>
      </c>
      <c r="I5252" s="1">
        <f t="shared" ref="I5252:I5315" si="1573">SUM(F5252:H5252)</f>
        <v>0.83199999999999996</v>
      </c>
      <c r="K5252" s="1">
        <f t="shared" si="1555"/>
        <v>0</v>
      </c>
      <c r="L5252" s="1">
        <f t="shared" si="1556"/>
        <v>1</v>
      </c>
      <c r="M5252" s="1">
        <f t="shared" si="1557"/>
        <v>1</v>
      </c>
      <c r="P5252" s="1">
        <f t="shared" si="1558"/>
        <v>0</v>
      </c>
      <c r="Q5252" s="1">
        <f t="shared" si="1559"/>
        <v>0</v>
      </c>
      <c r="R5252" s="1">
        <f t="shared" si="1560"/>
        <v>1</v>
      </c>
      <c r="S5252" s="1">
        <f t="shared" si="1561"/>
        <v>0</v>
      </c>
      <c r="V5252" s="1">
        <f t="shared" si="1562"/>
        <v>1</v>
      </c>
      <c r="W5252" s="1">
        <f t="shared" si="1563"/>
        <v>0</v>
      </c>
      <c r="X5252" s="1">
        <f t="shared" si="1564"/>
        <v>0</v>
      </c>
      <c r="Y5252" s="1">
        <f t="shared" si="1565"/>
        <v>0</v>
      </c>
      <c r="AB5252" s="1">
        <f t="shared" si="1566"/>
        <v>1</v>
      </c>
      <c r="AC5252" s="1">
        <f t="shared" si="1567"/>
        <v>0</v>
      </c>
      <c r="AD5252" s="1">
        <f t="shared" si="1568"/>
        <v>0</v>
      </c>
      <c r="AE5252" s="1">
        <f t="shared" si="1569"/>
        <v>0</v>
      </c>
    </row>
    <row r="5253" spans="1:31" x14ac:dyDescent="0.25">
      <c r="A5253">
        <v>1</v>
      </c>
      <c r="B5253">
        <v>67</v>
      </c>
      <c r="C5253">
        <v>13.99</v>
      </c>
      <c r="D5253">
        <v>705</v>
      </c>
      <c r="E5253">
        <v>1</v>
      </c>
      <c r="F5253" t="str">
        <f t="shared" si="1570"/>
        <v/>
      </c>
      <c r="G5253">
        <f t="shared" si="1571"/>
        <v>0.83199999999999996</v>
      </c>
      <c r="H5253" t="str">
        <f t="shared" si="1572"/>
        <v/>
      </c>
      <c r="I5253" s="1">
        <f t="shared" si="1573"/>
        <v>0.83199999999999996</v>
      </c>
      <c r="K5253" s="1">
        <f t="shared" si="1555"/>
        <v>0</v>
      </c>
      <c r="L5253" s="1">
        <f t="shared" si="1556"/>
        <v>1</v>
      </c>
      <c r="M5253" s="1">
        <f t="shared" si="1557"/>
        <v>1</v>
      </c>
      <c r="P5253" s="1">
        <f t="shared" si="1558"/>
        <v>0</v>
      </c>
      <c r="Q5253" s="1">
        <f t="shared" si="1559"/>
        <v>0</v>
      </c>
      <c r="R5253" s="1">
        <f t="shared" si="1560"/>
        <v>1</v>
      </c>
      <c r="S5253" s="1">
        <f t="shared" si="1561"/>
        <v>0</v>
      </c>
      <c r="V5253" s="1">
        <f t="shared" si="1562"/>
        <v>1</v>
      </c>
      <c r="W5253" s="1">
        <f t="shared" si="1563"/>
        <v>0</v>
      </c>
      <c r="X5253" s="1">
        <f t="shared" si="1564"/>
        <v>0</v>
      </c>
      <c r="Y5253" s="1">
        <f t="shared" si="1565"/>
        <v>0</v>
      </c>
      <c r="AB5253" s="1">
        <f t="shared" si="1566"/>
        <v>1</v>
      </c>
      <c r="AC5253" s="1">
        <f t="shared" si="1567"/>
        <v>0</v>
      </c>
      <c r="AD5253" s="1">
        <f t="shared" si="1568"/>
        <v>0</v>
      </c>
      <c r="AE5253" s="1">
        <f t="shared" si="1569"/>
        <v>0</v>
      </c>
    </row>
    <row r="5254" spans="1:31" x14ac:dyDescent="0.25">
      <c r="A5254">
        <v>0</v>
      </c>
      <c r="B5254">
        <v>60</v>
      </c>
      <c r="C5254">
        <v>21.37</v>
      </c>
      <c r="D5254">
        <v>695</v>
      </c>
      <c r="E5254">
        <v>1</v>
      </c>
      <c r="F5254" t="str">
        <f t="shared" si="1570"/>
        <v/>
      </c>
      <c r="G5254">
        <f t="shared" si="1571"/>
        <v>0.81200000000000006</v>
      </c>
      <c r="H5254" t="str">
        <f t="shared" si="1572"/>
        <v/>
      </c>
      <c r="I5254" s="1">
        <f t="shared" si="1573"/>
        <v>0.81200000000000006</v>
      </c>
      <c r="K5254" s="1">
        <f t="shared" si="1555"/>
        <v>0</v>
      </c>
      <c r="L5254" s="1">
        <f t="shared" si="1556"/>
        <v>1</v>
      </c>
      <c r="M5254" s="1">
        <f t="shared" si="1557"/>
        <v>1</v>
      </c>
      <c r="P5254" s="1">
        <f t="shared" si="1558"/>
        <v>0</v>
      </c>
      <c r="Q5254" s="1">
        <f t="shared" si="1559"/>
        <v>0</v>
      </c>
      <c r="R5254" s="1">
        <f t="shared" si="1560"/>
        <v>1</v>
      </c>
      <c r="S5254" s="1">
        <f t="shared" si="1561"/>
        <v>0</v>
      </c>
      <c r="V5254" s="1">
        <f t="shared" si="1562"/>
        <v>1</v>
      </c>
      <c r="W5254" s="1">
        <f t="shared" si="1563"/>
        <v>0</v>
      </c>
      <c r="X5254" s="1">
        <f t="shared" si="1564"/>
        <v>0</v>
      </c>
      <c r="Y5254" s="1">
        <f t="shared" si="1565"/>
        <v>0</v>
      </c>
      <c r="AB5254" s="1">
        <f t="shared" si="1566"/>
        <v>1</v>
      </c>
      <c r="AC5254" s="1">
        <f t="shared" si="1567"/>
        <v>0</v>
      </c>
      <c r="AD5254" s="1">
        <f t="shared" si="1568"/>
        <v>0</v>
      </c>
      <c r="AE5254" s="1">
        <f t="shared" si="1569"/>
        <v>0</v>
      </c>
    </row>
    <row r="5255" spans="1:31" x14ac:dyDescent="0.25">
      <c r="A5255">
        <v>0</v>
      </c>
      <c r="B5255">
        <v>43</v>
      </c>
      <c r="C5255">
        <v>17.690000000000001</v>
      </c>
      <c r="D5255">
        <v>680</v>
      </c>
      <c r="E5255">
        <v>1</v>
      </c>
      <c r="F5255" t="str">
        <f t="shared" si="1570"/>
        <v/>
      </c>
      <c r="G5255">
        <f t="shared" si="1571"/>
        <v>0.745</v>
      </c>
      <c r="H5255" t="str">
        <f t="shared" si="1572"/>
        <v/>
      </c>
      <c r="I5255" s="1">
        <f t="shared" si="1573"/>
        <v>0.745</v>
      </c>
      <c r="K5255" s="1">
        <f t="shared" si="1555"/>
        <v>0</v>
      </c>
      <c r="L5255" s="1">
        <f t="shared" si="1556"/>
        <v>0</v>
      </c>
      <c r="M5255" s="1">
        <f t="shared" si="1557"/>
        <v>0</v>
      </c>
      <c r="P5255" s="1">
        <f t="shared" si="1558"/>
        <v>0</v>
      </c>
      <c r="Q5255" s="1">
        <f t="shared" si="1559"/>
        <v>0</v>
      </c>
      <c r="R5255" s="1">
        <f t="shared" si="1560"/>
        <v>1</v>
      </c>
      <c r="S5255" s="1">
        <f t="shared" si="1561"/>
        <v>0</v>
      </c>
      <c r="V5255" s="1">
        <f t="shared" si="1562"/>
        <v>0</v>
      </c>
      <c r="W5255" s="1">
        <f t="shared" si="1563"/>
        <v>0</v>
      </c>
      <c r="X5255" s="1">
        <f t="shared" si="1564"/>
        <v>1</v>
      </c>
      <c r="Y5255" s="1">
        <f t="shared" si="1565"/>
        <v>0</v>
      </c>
      <c r="AB5255" s="1">
        <f t="shared" si="1566"/>
        <v>0</v>
      </c>
      <c r="AC5255" s="1">
        <f t="shared" si="1567"/>
        <v>0</v>
      </c>
      <c r="AD5255" s="1">
        <f t="shared" si="1568"/>
        <v>1</v>
      </c>
      <c r="AE5255" s="1">
        <f t="shared" si="1569"/>
        <v>0</v>
      </c>
    </row>
    <row r="5256" spans="1:31" x14ac:dyDescent="0.25">
      <c r="A5256">
        <v>0</v>
      </c>
      <c r="B5256">
        <v>35</v>
      </c>
      <c r="C5256">
        <v>6.65</v>
      </c>
      <c r="D5256">
        <v>675</v>
      </c>
      <c r="E5256">
        <v>1</v>
      </c>
      <c r="F5256" t="str">
        <f t="shared" si="1570"/>
        <v/>
      </c>
      <c r="G5256">
        <f t="shared" si="1571"/>
        <v>0.83199999999999996</v>
      </c>
      <c r="H5256" t="str">
        <f t="shared" si="1572"/>
        <v/>
      </c>
      <c r="I5256" s="1">
        <f t="shared" si="1573"/>
        <v>0.83199999999999996</v>
      </c>
      <c r="K5256" s="1">
        <f t="shared" ref="K5256:K5319" si="1574">IF($D5256&gt;717.5,1,IF(AND(B5256&gt;85.202,C5256&lt;25.055),1,0))</f>
        <v>0</v>
      </c>
      <c r="L5256" s="1">
        <f t="shared" ref="L5256:L5319" si="1575">IF(M5256=0,0,IF(AND(D5256&lt;717.5,B5256&gt;85.202,C5256&gt;25.055),0,1))</f>
        <v>1</v>
      </c>
      <c r="M5256" s="1">
        <f t="shared" ref="M5256:M5319" si="1576">IF(AND(B5256&lt;85.202,C5256&gt;16.545,D5256&lt;687.5),0,IF(AND(B5256&lt;32.802,C5256&lt;16.545,D5256&lt;717.5),0,1))</f>
        <v>1</v>
      </c>
      <c r="P5256" s="1">
        <f t="shared" ref="P5256:P5319" si="1577">IF($K5256=1, IF($E5256=1,1,0),0)</f>
        <v>0</v>
      </c>
      <c r="Q5256" s="1">
        <f t="shared" ref="Q5256:Q5319" si="1578">IF($K5256=1, IF($E5256=0,1,0),0)</f>
        <v>0</v>
      </c>
      <c r="R5256" s="1">
        <f t="shared" ref="R5256:R5319" si="1579">IF($K5256=0, IF($E5256=1,1,0),0)</f>
        <v>1</v>
      </c>
      <c r="S5256" s="1">
        <f t="shared" ref="S5256:S5319" si="1580">IF($K5256=0, IF($E5256=0,1,0),0)</f>
        <v>0</v>
      </c>
      <c r="V5256" s="1">
        <f t="shared" ref="V5256:V5319" si="1581">IF($L5256=1, IF($E5256=1,1,0),0)</f>
        <v>1</v>
      </c>
      <c r="W5256" s="1">
        <f t="shared" ref="W5256:W5319" si="1582">IF($L5256=1, IF($E5256=0,1,0),0)</f>
        <v>0</v>
      </c>
      <c r="X5256" s="1">
        <f t="shared" ref="X5256:X5319" si="1583">IF($L5256=0, IF($E5256=1,1,0),0)</f>
        <v>0</v>
      </c>
      <c r="Y5256" s="1">
        <f t="shared" ref="Y5256:Y5319" si="1584">IF($L5256=0, IF($E5256=0,1,0),0)</f>
        <v>0</v>
      </c>
      <c r="AB5256" s="1">
        <f t="shared" ref="AB5256:AB5319" si="1585">IF($M5256=1, IF($E5256=1,1,0),0)</f>
        <v>1</v>
      </c>
      <c r="AC5256" s="1">
        <f t="shared" ref="AC5256:AC5319" si="1586">IF($M5256=1, IF($E5256=0,1,0),0)</f>
        <v>0</v>
      </c>
      <c r="AD5256" s="1">
        <f t="shared" ref="AD5256:AD5319" si="1587">IF($M5256=0, IF($E5256=1,1,0),0)</f>
        <v>0</v>
      </c>
      <c r="AE5256" s="1">
        <f t="shared" ref="AE5256:AE5319" si="1588">IF($M5256=0, IF($E5256=0,1,0),0)</f>
        <v>0</v>
      </c>
    </row>
    <row r="5257" spans="1:31" x14ac:dyDescent="0.25">
      <c r="A5257">
        <v>0</v>
      </c>
      <c r="B5257">
        <v>60</v>
      </c>
      <c r="C5257">
        <v>6.98</v>
      </c>
      <c r="D5257">
        <v>660</v>
      </c>
      <c r="E5257">
        <v>1</v>
      </c>
      <c r="F5257" t="str">
        <f t="shared" si="1570"/>
        <v/>
      </c>
      <c r="G5257">
        <f t="shared" si="1571"/>
        <v>0.83199999999999996</v>
      </c>
      <c r="H5257" t="str">
        <f t="shared" si="1572"/>
        <v/>
      </c>
      <c r="I5257" s="1">
        <f t="shared" si="1573"/>
        <v>0.83199999999999996</v>
      </c>
      <c r="K5257" s="1">
        <f t="shared" si="1574"/>
        <v>0</v>
      </c>
      <c r="L5257" s="1">
        <f t="shared" si="1575"/>
        <v>1</v>
      </c>
      <c r="M5257" s="1">
        <f t="shared" si="1576"/>
        <v>1</v>
      </c>
      <c r="P5257" s="1">
        <f t="shared" si="1577"/>
        <v>0</v>
      </c>
      <c r="Q5257" s="1">
        <f t="shared" si="1578"/>
        <v>0</v>
      </c>
      <c r="R5257" s="1">
        <f t="shared" si="1579"/>
        <v>1</v>
      </c>
      <c r="S5257" s="1">
        <f t="shared" si="1580"/>
        <v>0</v>
      </c>
      <c r="V5257" s="1">
        <f t="shared" si="1581"/>
        <v>1</v>
      </c>
      <c r="W5257" s="1">
        <f t="shared" si="1582"/>
        <v>0</v>
      </c>
      <c r="X5257" s="1">
        <f t="shared" si="1583"/>
        <v>0</v>
      </c>
      <c r="Y5257" s="1">
        <f t="shared" si="1584"/>
        <v>0</v>
      </c>
      <c r="AB5257" s="1">
        <f t="shared" si="1585"/>
        <v>1</v>
      </c>
      <c r="AC5257" s="1">
        <f t="shared" si="1586"/>
        <v>0</v>
      </c>
      <c r="AD5257" s="1">
        <f t="shared" si="1587"/>
        <v>0</v>
      </c>
      <c r="AE5257" s="1">
        <f t="shared" si="1588"/>
        <v>0</v>
      </c>
    </row>
    <row r="5258" spans="1:31" x14ac:dyDescent="0.25">
      <c r="A5258">
        <v>1</v>
      </c>
      <c r="B5258">
        <v>96</v>
      </c>
      <c r="C5258">
        <v>20.14</v>
      </c>
      <c r="D5258">
        <v>710</v>
      </c>
      <c r="E5258">
        <v>1</v>
      </c>
      <c r="F5258" t="str">
        <f t="shared" si="1570"/>
        <v/>
      </c>
      <c r="G5258" t="str">
        <f t="shared" si="1571"/>
        <v/>
      </c>
      <c r="H5258">
        <f t="shared" si="1572"/>
        <v>0.89200000000000002</v>
      </c>
      <c r="I5258" s="1">
        <f t="shared" si="1573"/>
        <v>0.89200000000000002</v>
      </c>
      <c r="K5258" s="1">
        <f t="shared" si="1574"/>
        <v>1</v>
      </c>
      <c r="L5258" s="1">
        <f t="shared" si="1575"/>
        <v>1</v>
      </c>
      <c r="M5258" s="1">
        <f t="shared" si="1576"/>
        <v>1</v>
      </c>
      <c r="P5258" s="1">
        <f t="shared" si="1577"/>
        <v>1</v>
      </c>
      <c r="Q5258" s="1">
        <f t="shared" si="1578"/>
        <v>0</v>
      </c>
      <c r="R5258" s="1">
        <f t="shared" si="1579"/>
        <v>0</v>
      </c>
      <c r="S5258" s="1">
        <f t="shared" si="1580"/>
        <v>0</v>
      </c>
      <c r="V5258" s="1">
        <f t="shared" si="1581"/>
        <v>1</v>
      </c>
      <c r="W5258" s="1">
        <f t="shared" si="1582"/>
        <v>0</v>
      </c>
      <c r="X5258" s="1">
        <f t="shared" si="1583"/>
        <v>0</v>
      </c>
      <c r="Y5258" s="1">
        <f t="shared" si="1584"/>
        <v>0</v>
      </c>
      <c r="AB5258" s="1">
        <f t="shared" si="1585"/>
        <v>1</v>
      </c>
      <c r="AC5258" s="1">
        <f t="shared" si="1586"/>
        <v>0</v>
      </c>
      <c r="AD5258" s="1">
        <f t="shared" si="1587"/>
        <v>0</v>
      </c>
      <c r="AE5258" s="1">
        <f t="shared" si="1588"/>
        <v>0</v>
      </c>
    </row>
    <row r="5259" spans="1:31" x14ac:dyDescent="0.25">
      <c r="A5259">
        <v>1</v>
      </c>
      <c r="B5259">
        <v>26</v>
      </c>
      <c r="C5259">
        <v>15.14</v>
      </c>
      <c r="D5259">
        <v>660</v>
      </c>
      <c r="E5259">
        <v>1</v>
      </c>
      <c r="F5259" t="str">
        <f t="shared" si="1570"/>
        <v/>
      </c>
      <c r="G5259">
        <f t="shared" si="1571"/>
        <v>0.72499999999999998</v>
      </c>
      <c r="H5259" t="str">
        <f t="shared" si="1572"/>
        <v/>
      </c>
      <c r="I5259" s="1">
        <f t="shared" si="1573"/>
        <v>0.72499999999999998</v>
      </c>
      <c r="K5259" s="1">
        <f t="shared" si="1574"/>
        <v>0</v>
      </c>
      <c r="L5259" s="1">
        <f t="shared" si="1575"/>
        <v>0</v>
      </c>
      <c r="M5259" s="1">
        <f t="shared" si="1576"/>
        <v>0</v>
      </c>
      <c r="P5259" s="1">
        <f t="shared" si="1577"/>
        <v>0</v>
      </c>
      <c r="Q5259" s="1">
        <f t="shared" si="1578"/>
        <v>0</v>
      </c>
      <c r="R5259" s="1">
        <f t="shared" si="1579"/>
        <v>1</v>
      </c>
      <c r="S5259" s="1">
        <f t="shared" si="1580"/>
        <v>0</v>
      </c>
      <c r="V5259" s="1">
        <f t="shared" si="1581"/>
        <v>0</v>
      </c>
      <c r="W5259" s="1">
        <f t="shared" si="1582"/>
        <v>0</v>
      </c>
      <c r="X5259" s="1">
        <f t="shared" si="1583"/>
        <v>1</v>
      </c>
      <c r="Y5259" s="1">
        <f t="shared" si="1584"/>
        <v>0</v>
      </c>
      <c r="AB5259" s="1">
        <f t="shared" si="1585"/>
        <v>0</v>
      </c>
      <c r="AC5259" s="1">
        <f t="shared" si="1586"/>
        <v>0</v>
      </c>
      <c r="AD5259" s="1">
        <f t="shared" si="1587"/>
        <v>1</v>
      </c>
      <c r="AE5259" s="1">
        <f t="shared" si="1588"/>
        <v>0</v>
      </c>
    </row>
    <row r="5260" spans="1:31" x14ac:dyDescent="0.25">
      <c r="A5260">
        <v>0</v>
      </c>
      <c r="B5260">
        <v>45</v>
      </c>
      <c r="C5260">
        <v>25.65</v>
      </c>
      <c r="D5260">
        <v>675</v>
      </c>
      <c r="E5260">
        <v>1</v>
      </c>
      <c r="F5260" t="str">
        <f t="shared" si="1570"/>
        <v/>
      </c>
      <c r="G5260">
        <f t="shared" si="1571"/>
        <v>0.745</v>
      </c>
      <c r="H5260" t="str">
        <f t="shared" si="1572"/>
        <v/>
      </c>
      <c r="I5260" s="1">
        <f t="shared" si="1573"/>
        <v>0.745</v>
      </c>
      <c r="K5260" s="1">
        <f t="shared" si="1574"/>
        <v>0</v>
      </c>
      <c r="L5260" s="1">
        <f t="shared" si="1575"/>
        <v>0</v>
      </c>
      <c r="M5260" s="1">
        <f t="shared" si="1576"/>
        <v>0</v>
      </c>
      <c r="P5260" s="1">
        <f t="shared" si="1577"/>
        <v>0</v>
      </c>
      <c r="Q5260" s="1">
        <f t="shared" si="1578"/>
        <v>0</v>
      </c>
      <c r="R5260" s="1">
        <f t="shared" si="1579"/>
        <v>1</v>
      </c>
      <c r="S5260" s="1">
        <f t="shared" si="1580"/>
        <v>0</v>
      </c>
      <c r="V5260" s="1">
        <f t="shared" si="1581"/>
        <v>0</v>
      </c>
      <c r="W5260" s="1">
        <f t="shared" si="1582"/>
        <v>0</v>
      </c>
      <c r="X5260" s="1">
        <f t="shared" si="1583"/>
        <v>1</v>
      </c>
      <c r="Y5260" s="1">
        <f t="shared" si="1584"/>
        <v>0</v>
      </c>
      <c r="AB5260" s="1">
        <f t="shared" si="1585"/>
        <v>0</v>
      </c>
      <c r="AC5260" s="1">
        <f t="shared" si="1586"/>
        <v>0</v>
      </c>
      <c r="AD5260" s="1">
        <f t="shared" si="1587"/>
        <v>1</v>
      </c>
      <c r="AE5260" s="1">
        <f t="shared" si="1588"/>
        <v>0</v>
      </c>
    </row>
    <row r="5261" spans="1:31" x14ac:dyDescent="0.25">
      <c r="A5261">
        <v>1</v>
      </c>
      <c r="B5261">
        <v>18</v>
      </c>
      <c r="C5261">
        <v>23</v>
      </c>
      <c r="D5261">
        <v>690</v>
      </c>
      <c r="E5261">
        <v>1</v>
      </c>
      <c r="F5261" t="str">
        <f t="shared" si="1570"/>
        <v/>
      </c>
      <c r="G5261">
        <f t="shared" si="1571"/>
        <v>0.81200000000000006</v>
      </c>
      <c r="H5261" t="str">
        <f t="shared" si="1572"/>
        <v/>
      </c>
      <c r="I5261" s="1">
        <f t="shared" si="1573"/>
        <v>0.81200000000000006</v>
      </c>
      <c r="K5261" s="1">
        <f t="shared" si="1574"/>
        <v>0</v>
      </c>
      <c r="L5261" s="1">
        <f t="shared" si="1575"/>
        <v>1</v>
      </c>
      <c r="M5261" s="1">
        <f t="shared" si="1576"/>
        <v>1</v>
      </c>
      <c r="P5261" s="1">
        <f t="shared" si="1577"/>
        <v>0</v>
      </c>
      <c r="Q5261" s="1">
        <f t="shared" si="1578"/>
        <v>0</v>
      </c>
      <c r="R5261" s="1">
        <f t="shared" si="1579"/>
        <v>1</v>
      </c>
      <c r="S5261" s="1">
        <f t="shared" si="1580"/>
        <v>0</v>
      </c>
      <c r="V5261" s="1">
        <f t="shared" si="1581"/>
        <v>1</v>
      </c>
      <c r="W5261" s="1">
        <f t="shared" si="1582"/>
        <v>0</v>
      </c>
      <c r="X5261" s="1">
        <f t="shared" si="1583"/>
        <v>0</v>
      </c>
      <c r="Y5261" s="1">
        <f t="shared" si="1584"/>
        <v>0</v>
      </c>
      <c r="AB5261" s="1">
        <f t="shared" si="1585"/>
        <v>1</v>
      </c>
      <c r="AC5261" s="1">
        <f t="shared" si="1586"/>
        <v>0</v>
      </c>
      <c r="AD5261" s="1">
        <f t="shared" si="1587"/>
        <v>0</v>
      </c>
      <c r="AE5261" s="1">
        <f t="shared" si="1588"/>
        <v>0</v>
      </c>
    </row>
    <row r="5262" spans="1:31" x14ac:dyDescent="0.25">
      <c r="A5262">
        <v>0</v>
      </c>
      <c r="B5262">
        <v>52.5</v>
      </c>
      <c r="C5262">
        <v>27.77</v>
      </c>
      <c r="D5262">
        <v>720</v>
      </c>
      <c r="E5262">
        <v>1</v>
      </c>
      <c r="F5262">
        <f t="shared" si="1570"/>
        <v>0.9</v>
      </c>
      <c r="G5262" t="str">
        <f t="shared" si="1571"/>
        <v/>
      </c>
      <c r="H5262" t="str">
        <f t="shared" si="1572"/>
        <v/>
      </c>
      <c r="I5262" s="1">
        <f t="shared" si="1573"/>
        <v>0.9</v>
      </c>
      <c r="K5262" s="1">
        <f t="shared" si="1574"/>
        <v>1</v>
      </c>
      <c r="L5262" s="1">
        <f t="shared" si="1575"/>
        <v>1</v>
      </c>
      <c r="M5262" s="1">
        <f t="shared" si="1576"/>
        <v>1</v>
      </c>
      <c r="P5262" s="1">
        <f t="shared" si="1577"/>
        <v>1</v>
      </c>
      <c r="Q5262" s="1">
        <f t="shared" si="1578"/>
        <v>0</v>
      </c>
      <c r="R5262" s="1">
        <f t="shared" si="1579"/>
        <v>0</v>
      </c>
      <c r="S5262" s="1">
        <f t="shared" si="1580"/>
        <v>0</v>
      </c>
      <c r="V5262" s="1">
        <f t="shared" si="1581"/>
        <v>1</v>
      </c>
      <c r="W5262" s="1">
        <f t="shared" si="1582"/>
        <v>0</v>
      </c>
      <c r="X5262" s="1">
        <f t="shared" si="1583"/>
        <v>0</v>
      </c>
      <c r="Y5262" s="1">
        <f t="shared" si="1584"/>
        <v>0</v>
      </c>
      <c r="AB5262" s="1">
        <f t="shared" si="1585"/>
        <v>1</v>
      </c>
      <c r="AC5262" s="1">
        <f t="shared" si="1586"/>
        <v>0</v>
      </c>
      <c r="AD5262" s="1">
        <f t="shared" si="1587"/>
        <v>0</v>
      </c>
      <c r="AE5262" s="1">
        <f t="shared" si="1588"/>
        <v>0</v>
      </c>
    </row>
    <row r="5263" spans="1:31" x14ac:dyDescent="0.25">
      <c r="A5263">
        <v>0</v>
      </c>
      <c r="B5263">
        <v>70</v>
      </c>
      <c r="C5263">
        <v>14.95</v>
      </c>
      <c r="D5263">
        <v>660</v>
      </c>
      <c r="E5263">
        <v>1</v>
      </c>
      <c r="F5263" t="str">
        <f t="shared" si="1570"/>
        <v/>
      </c>
      <c r="G5263">
        <f t="shared" si="1571"/>
        <v>0.83199999999999996</v>
      </c>
      <c r="H5263" t="str">
        <f t="shared" si="1572"/>
        <v/>
      </c>
      <c r="I5263" s="1">
        <f t="shared" si="1573"/>
        <v>0.83199999999999996</v>
      </c>
      <c r="K5263" s="1">
        <f t="shared" si="1574"/>
        <v>0</v>
      </c>
      <c r="L5263" s="1">
        <f t="shared" si="1575"/>
        <v>1</v>
      </c>
      <c r="M5263" s="1">
        <f t="shared" si="1576"/>
        <v>1</v>
      </c>
      <c r="P5263" s="1">
        <f t="shared" si="1577"/>
        <v>0</v>
      </c>
      <c r="Q5263" s="1">
        <f t="shared" si="1578"/>
        <v>0</v>
      </c>
      <c r="R5263" s="1">
        <f t="shared" si="1579"/>
        <v>1</v>
      </c>
      <c r="S5263" s="1">
        <f t="shared" si="1580"/>
        <v>0</v>
      </c>
      <c r="V5263" s="1">
        <f t="shared" si="1581"/>
        <v>1</v>
      </c>
      <c r="W5263" s="1">
        <f t="shared" si="1582"/>
        <v>0</v>
      </c>
      <c r="X5263" s="1">
        <f t="shared" si="1583"/>
        <v>0</v>
      </c>
      <c r="Y5263" s="1">
        <f t="shared" si="1584"/>
        <v>0</v>
      </c>
      <c r="AB5263" s="1">
        <f t="shared" si="1585"/>
        <v>1</v>
      </c>
      <c r="AC5263" s="1">
        <f t="shared" si="1586"/>
        <v>0</v>
      </c>
      <c r="AD5263" s="1">
        <f t="shared" si="1587"/>
        <v>0</v>
      </c>
      <c r="AE5263" s="1">
        <f t="shared" si="1588"/>
        <v>0</v>
      </c>
    </row>
    <row r="5264" spans="1:31" x14ac:dyDescent="0.25">
      <c r="A5264">
        <v>0</v>
      </c>
      <c r="B5264">
        <v>83.5</v>
      </c>
      <c r="C5264">
        <v>15.06</v>
      </c>
      <c r="D5264">
        <v>680</v>
      </c>
      <c r="E5264">
        <v>1</v>
      </c>
      <c r="F5264" t="str">
        <f t="shared" si="1570"/>
        <v/>
      </c>
      <c r="G5264">
        <f t="shared" si="1571"/>
        <v>0.83199999999999996</v>
      </c>
      <c r="H5264" t="str">
        <f t="shared" si="1572"/>
        <v/>
      </c>
      <c r="I5264" s="1">
        <f t="shared" si="1573"/>
        <v>0.83199999999999996</v>
      </c>
      <c r="K5264" s="1">
        <f t="shared" si="1574"/>
        <v>0</v>
      </c>
      <c r="L5264" s="1">
        <f t="shared" si="1575"/>
        <v>1</v>
      </c>
      <c r="M5264" s="1">
        <f t="shared" si="1576"/>
        <v>1</v>
      </c>
      <c r="P5264" s="1">
        <f t="shared" si="1577"/>
        <v>0</v>
      </c>
      <c r="Q5264" s="1">
        <f t="shared" si="1578"/>
        <v>0</v>
      </c>
      <c r="R5264" s="1">
        <f t="shared" si="1579"/>
        <v>1</v>
      </c>
      <c r="S5264" s="1">
        <f t="shared" si="1580"/>
        <v>0</v>
      </c>
      <c r="V5264" s="1">
        <f t="shared" si="1581"/>
        <v>1</v>
      </c>
      <c r="W5264" s="1">
        <f t="shared" si="1582"/>
        <v>0</v>
      </c>
      <c r="X5264" s="1">
        <f t="shared" si="1583"/>
        <v>0</v>
      </c>
      <c r="Y5264" s="1">
        <f t="shared" si="1584"/>
        <v>0</v>
      </c>
      <c r="AB5264" s="1">
        <f t="shared" si="1585"/>
        <v>1</v>
      </c>
      <c r="AC5264" s="1">
        <f t="shared" si="1586"/>
        <v>0</v>
      </c>
      <c r="AD5264" s="1">
        <f t="shared" si="1587"/>
        <v>0</v>
      </c>
      <c r="AE5264" s="1">
        <f t="shared" si="1588"/>
        <v>0</v>
      </c>
    </row>
    <row r="5265" spans="1:31" x14ac:dyDescent="0.25">
      <c r="A5265">
        <v>1</v>
      </c>
      <c r="B5265">
        <v>127</v>
      </c>
      <c r="C5265">
        <v>10.54</v>
      </c>
      <c r="D5265">
        <v>705</v>
      </c>
      <c r="E5265">
        <v>1</v>
      </c>
      <c r="F5265" t="str">
        <f t="shared" si="1570"/>
        <v/>
      </c>
      <c r="G5265" t="str">
        <f t="shared" si="1571"/>
        <v/>
      </c>
      <c r="H5265">
        <f t="shared" si="1572"/>
        <v>0.89200000000000002</v>
      </c>
      <c r="I5265" s="1">
        <f t="shared" si="1573"/>
        <v>0.89200000000000002</v>
      </c>
      <c r="K5265" s="1">
        <f t="shared" si="1574"/>
        <v>1</v>
      </c>
      <c r="L5265" s="1">
        <f t="shared" si="1575"/>
        <v>1</v>
      </c>
      <c r="M5265" s="1">
        <f t="shared" si="1576"/>
        <v>1</v>
      </c>
      <c r="P5265" s="1">
        <f t="shared" si="1577"/>
        <v>1</v>
      </c>
      <c r="Q5265" s="1">
        <f t="shared" si="1578"/>
        <v>0</v>
      </c>
      <c r="R5265" s="1">
        <f t="shared" si="1579"/>
        <v>0</v>
      </c>
      <c r="S5265" s="1">
        <f t="shared" si="1580"/>
        <v>0</v>
      </c>
      <c r="V5265" s="1">
        <f t="shared" si="1581"/>
        <v>1</v>
      </c>
      <c r="W5265" s="1">
        <f t="shared" si="1582"/>
        <v>0</v>
      </c>
      <c r="X5265" s="1">
        <f t="shared" si="1583"/>
        <v>0</v>
      </c>
      <c r="Y5265" s="1">
        <f t="shared" si="1584"/>
        <v>0</v>
      </c>
      <c r="AB5265" s="1">
        <f t="shared" si="1585"/>
        <v>1</v>
      </c>
      <c r="AC5265" s="1">
        <f t="shared" si="1586"/>
        <v>0</v>
      </c>
      <c r="AD5265" s="1">
        <f t="shared" si="1587"/>
        <v>0</v>
      </c>
      <c r="AE5265" s="1">
        <f t="shared" si="1588"/>
        <v>0</v>
      </c>
    </row>
    <row r="5266" spans="1:31" x14ac:dyDescent="0.25">
      <c r="A5266">
        <v>1</v>
      </c>
      <c r="B5266">
        <v>65</v>
      </c>
      <c r="C5266">
        <v>20.79</v>
      </c>
      <c r="D5266">
        <v>710</v>
      </c>
      <c r="E5266">
        <v>1</v>
      </c>
      <c r="F5266" t="str">
        <f t="shared" si="1570"/>
        <v/>
      </c>
      <c r="G5266">
        <f t="shared" si="1571"/>
        <v>0.81200000000000006</v>
      </c>
      <c r="H5266" t="str">
        <f t="shared" si="1572"/>
        <v/>
      </c>
      <c r="I5266" s="1">
        <f t="shared" si="1573"/>
        <v>0.81200000000000006</v>
      </c>
      <c r="K5266" s="1">
        <f t="shared" si="1574"/>
        <v>0</v>
      </c>
      <c r="L5266" s="1">
        <f t="shared" si="1575"/>
        <v>1</v>
      </c>
      <c r="M5266" s="1">
        <f t="shared" si="1576"/>
        <v>1</v>
      </c>
      <c r="P5266" s="1">
        <f t="shared" si="1577"/>
        <v>0</v>
      </c>
      <c r="Q5266" s="1">
        <f t="shared" si="1578"/>
        <v>0</v>
      </c>
      <c r="R5266" s="1">
        <f t="shared" si="1579"/>
        <v>1</v>
      </c>
      <c r="S5266" s="1">
        <f t="shared" si="1580"/>
        <v>0</v>
      </c>
      <c r="V5266" s="1">
        <f t="shared" si="1581"/>
        <v>1</v>
      </c>
      <c r="W5266" s="1">
        <f t="shared" si="1582"/>
        <v>0</v>
      </c>
      <c r="X5266" s="1">
        <f t="shared" si="1583"/>
        <v>0</v>
      </c>
      <c r="Y5266" s="1">
        <f t="shared" si="1584"/>
        <v>0</v>
      </c>
      <c r="AB5266" s="1">
        <f t="shared" si="1585"/>
        <v>1</v>
      </c>
      <c r="AC5266" s="1">
        <f t="shared" si="1586"/>
        <v>0</v>
      </c>
      <c r="AD5266" s="1">
        <f t="shared" si="1587"/>
        <v>0</v>
      </c>
      <c r="AE5266" s="1">
        <f t="shared" si="1588"/>
        <v>0</v>
      </c>
    </row>
    <row r="5267" spans="1:31" x14ac:dyDescent="0.25">
      <c r="A5267">
        <v>1</v>
      </c>
      <c r="B5267">
        <v>80</v>
      </c>
      <c r="C5267">
        <v>14.7</v>
      </c>
      <c r="D5267">
        <v>665</v>
      </c>
      <c r="E5267">
        <v>1</v>
      </c>
      <c r="F5267" t="str">
        <f t="shared" si="1570"/>
        <v/>
      </c>
      <c r="G5267">
        <f t="shared" si="1571"/>
        <v>0.83199999999999996</v>
      </c>
      <c r="H5267" t="str">
        <f t="shared" si="1572"/>
        <v/>
      </c>
      <c r="I5267" s="1">
        <f t="shared" si="1573"/>
        <v>0.83199999999999996</v>
      </c>
      <c r="K5267" s="1">
        <f t="shared" si="1574"/>
        <v>0</v>
      </c>
      <c r="L5267" s="1">
        <f t="shared" si="1575"/>
        <v>1</v>
      </c>
      <c r="M5267" s="1">
        <f t="shared" si="1576"/>
        <v>1</v>
      </c>
      <c r="P5267" s="1">
        <f t="shared" si="1577"/>
        <v>0</v>
      </c>
      <c r="Q5267" s="1">
        <f t="shared" si="1578"/>
        <v>0</v>
      </c>
      <c r="R5267" s="1">
        <f t="shared" si="1579"/>
        <v>1</v>
      </c>
      <c r="S5267" s="1">
        <f t="shared" si="1580"/>
        <v>0</v>
      </c>
      <c r="V5267" s="1">
        <f t="shared" si="1581"/>
        <v>1</v>
      </c>
      <c r="W5267" s="1">
        <f t="shared" si="1582"/>
        <v>0</v>
      </c>
      <c r="X5267" s="1">
        <f t="shared" si="1583"/>
        <v>0</v>
      </c>
      <c r="Y5267" s="1">
        <f t="shared" si="1584"/>
        <v>0</v>
      </c>
      <c r="AB5267" s="1">
        <f t="shared" si="1585"/>
        <v>1</v>
      </c>
      <c r="AC5267" s="1">
        <f t="shared" si="1586"/>
        <v>0</v>
      </c>
      <c r="AD5267" s="1">
        <f t="shared" si="1587"/>
        <v>0</v>
      </c>
      <c r="AE5267" s="1">
        <f t="shared" si="1588"/>
        <v>0</v>
      </c>
    </row>
    <row r="5268" spans="1:31" x14ac:dyDescent="0.25">
      <c r="A5268">
        <v>0</v>
      </c>
      <c r="B5268">
        <v>32</v>
      </c>
      <c r="C5268">
        <v>14.07</v>
      </c>
      <c r="D5268">
        <v>670</v>
      </c>
      <c r="E5268">
        <v>1</v>
      </c>
      <c r="F5268" t="str">
        <f t="shared" si="1570"/>
        <v/>
      </c>
      <c r="G5268">
        <f t="shared" si="1571"/>
        <v>0.72499999999999998</v>
      </c>
      <c r="H5268" t="str">
        <f t="shared" si="1572"/>
        <v/>
      </c>
      <c r="I5268" s="1">
        <f t="shared" si="1573"/>
        <v>0.72499999999999998</v>
      </c>
      <c r="K5268" s="1">
        <f t="shared" si="1574"/>
        <v>0</v>
      </c>
      <c r="L5268" s="1">
        <f t="shared" si="1575"/>
        <v>0</v>
      </c>
      <c r="M5268" s="1">
        <f t="shared" si="1576"/>
        <v>0</v>
      </c>
      <c r="P5268" s="1">
        <f t="shared" si="1577"/>
        <v>0</v>
      </c>
      <c r="Q5268" s="1">
        <f t="shared" si="1578"/>
        <v>0</v>
      </c>
      <c r="R5268" s="1">
        <f t="shared" si="1579"/>
        <v>1</v>
      </c>
      <c r="S5268" s="1">
        <f t="shared" si="1580"/>
        <v>0</v>
      </c>
      <c r="V5268" s="1">
        <f t="shared" si="1581"/>
        <v>0</v>
      </c>
      <c r="W5268" s="1">
        <f t="shared" si="1582"/>
        <v>0</v>
      </c>
      <c r="X5268" s="1">
        <f t="shared" si="1583"/>
        <v>1</v>
      </c>
      <c r="Y5268" s="1">
        <f t="shared" si="1584"/>
        <v>0</v>
      </c>
      <c r="AB5268" s="1">
        <f t="shared" si="1585"/>
        <v>0</v>
      </c>
      <c r="AC5268" s="1">
        <f t="shared" si="1586"/>
        <v>0</v>
      </c>
      <c r="AD5268" s="1">
        <f t="shared" si="1587"/>
        <v>1</v>
      </c>
      <c r="AE5268" s="1">
        <f t="shared" si="1588"/>
        <v>0</v>
      </c>
    </row>
    <row r="5269" spans="1:31" x14ac:dyDescent="0.25">
      <c r="A5269">
        <v>0</v>
      </c>
      <c r="B5269">
        <v>65.22</v>
      </c>
      <c r="C5269">
        <v>16.98</v>
      </c>
      <c r="D5269">
        <v>715</v>
      </c>
      <c r="E5269">
        <v>1</v>
      </c>
      <c r="F5269" t="str">
        <f t="shared" si="1570"/>
        <v/>
      </c>
      <c r="G5269">
        <f t="shared" si="1571"/>
        <v>0.81200000000000006</v>
      </c>
      <c r="H5269" t="str">
        <f t="shared" si="1572"/>
        <v/>
      </c>
      <c r="I5269" s="1">
        <f t="shared" si="1573"/>
        <v>0.81200000000000006</v>
      </c>
      <c r="K5269" s="1">
        <f t="shared" si="1574"/>
        <v>0</v>
      </c>
      <c r="L5269" s="1">
        <f t="shared" si="1575"/>
        <v>1</v>
      </c>
      <c r="M5269" s="1">
        <f t="shared" si="1576"/>
        <v>1</v>
      </c>
      <c r="P5269" s="1">
        <f t="shared" si="1577"/>
        <v>0</v>
      </c>
      <c r="Q5269" s="1">
        <f t="shared" si="1578"/>
        <v>0</v>
      </c>
      <c r="R5269" s="1">
        <f t="shared" si="1579"/>
        <v>1</v>
      </c>
      <c r="S5269" s="1">
        <f t="shared" si="1580"/>
        <v>0</v>
      </c>
      <c r="V5269" s="1">
        <f t="shared" si="1581"/>
        <v>1</v>
      </c>
      <c r="W5269" s="1">
        <f t="shared" si="1582"/>
        <v>0</v>
      </c>
      <c r="X5269" s="1">
        <f t="shared" si="1583"/>
        <v>0</v>
      </c>
      <c r="Y5269" s="1">
        <f t="shared" si="1584"/>
        <v>0</v>
      </c>
      <c r="AB5269" s="1">
        <f t="shared" si="1585"/>
        <v>1</v>
      </c>
      <c r="AC5269" s="1">
        <f t="shared" si="1586"/>
        <v>0</v>
      </c>
      <c r="AD5269" s="1">
        <f t="shared" si="1587"/>
        <v>0</v>
      </c>
      <c r="AE5269" s="1">
        <f t="shared" si="1588"/>
        <v>0</v>
      </c>
    </row>
    <row r="5270" spans="1:31" x14ac:dyDescent="0.25">
      <c r="A5270">
        <v>0</v>
      </c>
      <c r="B5270">
        <v>60</v>
      </c>
      <c r="C5270">
        <v>32.04</v>
      </c>
      <c r="D5270">
        <v>665</v>
      </c>
      <c r="E5270">
        <v>1</v>
      </c>
      <c r="F5270" t="str">
        <f t="shared" si="1570"/>
        <v/>
      </c>
      <c r="G5270">
        <f t="shared" si="1571"/>
        <v>0.745</v>
      </c>
      <c r="H5270" t="str">
        <f t="shared" si="1572"/>
        <v/>
      </c>
      <c r="I5270" s="1">
        <f t="shared" si="1573"/>
        <v>0.745</v>
      </c>
      <c r="K5270" s="1">
        <f t="shared" si="1574"/>
        <v>0</v>
      </c>
      <c r="L5270" s="1">
        <f t="shared" si="1575"/>
        <v>0</v>
      </c>
      <c r="M5270" s="1">
        <f t="shared" si="1576"/>
        <v>0</v>
      </c>
      <c r="P5270" s="1">
        <f t="shared" si="1577"/>
        <v>0</v>
      </c>
      <c r="Q5270" s="1">
        <f t="shared" si="1578"/>
        <v>0</v>
      </c>
      <c r="R5270" s="1">
        <f t="shared" si="1579"/>
        <v>1</v>
      </c>
      <c r="S5270" s="1">
        <f t="shared" si="1580"/>
        <v>0</v>
      </c>
      <c r="V5270" s="1">
        <f t="shared" si="1581"/>
        <v>0</v>
      </c>
      <c r="W5270" s="1">
        <f t="shared" si="1582"/>
        <v>0</v>
      </c>
      <c r="X5270" s="1">
        <f t="shared" si="1583"/>
        <v>1</v>
      </c>
      <c r="Y5270" s="1">
        <f t="shared" si="1584"/>
        <v>0</v>
      </c>
      <c r="AB5270" s="1">
        <f t="shared" si="1585"/>
        <v>0</v>
      </c>
      <c r="AC5270" s="1">
        <f t="shared" si="1586"/>
        <v>0</v>
      </c>
      <c r="AD5270" s="1">
        <f t="shared" si="1587"/>
        <v>1</v>
      </c>
      <c r="AE5270" s="1">
        <f t="shared" si="1588"/>
        <v>0</v>
      </c>
    </row>
    <row r="5271" spans="1:31" x14ac:dyDescent="0.25">
      <c r="A5271">
        <v>1</v>
      </c>
      <c r="B5271">
        <v>40</v>
      </c>
      <c r="C5271">
        <v>9.39</v>
      </c>
      <c r="D5271">
        <v>660</v>
      </c>
      <c r="E5271">
        <v>1</v>
      </c>
      <c r="F5271" t="str">
        <f t="shared" si="1570"/>
        <v/>
      </c>
      <c r="G5271">
        <f t="shared" si="1571"/>
        <v>0.83199999999999996</v>
      </c>
      <c r="H5271" t="str">
        <f t="shared" si="1572"/>
        <v/>
      </c>
      <c r="I5271" s="1">
        <f t="shared" si="1573"/>
        <v>0.83199999999999996</v>
      </c>
      <c r="K5271" s="1">
        <f t="shared" si="1574"/>
        <v>0</v>
      </c>
      <c r="L5271" s="1">
        <f t="shared" si="1575"/>
        <v>1</v>
      </c>
      <c r="M5271" s="1">
        <f t="shared" si="1576"/>
        <v>1</v>
      </c>
      <c r="P5271" s="1">
        <f t="shared" si="1577"/>
        <v>0</v>
      </c>
      <c r="Q5271" s="1">
        <f t="shared" si="1578"/>
        <v>0</v>
      </c>
      <c r="R5271" s="1">
        <f t="shared" si="1579"/>
        <v>1</v>
      </c>
      <c r="S5271" s="1">
        <f t="shared" si="1580"/>
        <v>0</v>
      </c>
      <c r="V5271" s="1">
        <f t="shared" si="1581"/>
        <v>1</v>
      </c>
      <c r="W5271" s="1">
        <f t="shared" si="1582"/>
        <v>0</v>
      </c>
      <c r="X5271" s="1">
        <f t="shared" si="1583"/>
        <v>0</v>
      </c>
      <c r="Y5271" s="1">
        <f t="shared" si="1584"/>
        <v>0</v>
      </c>
      <c r="AB5271" s="1">
        <f t="shared" si="1585"/>
        <v>1</v>
      </c>
      <c r="AC5271" s="1">
        <f t="shared" si="1586"/>
        <v>0</v>
      </c>
      <c r="AD5271" s="1">
        <f t="shared" si="1587"/>
        <v>0</v>
      </c>
      <c r="AE5271" s="1">
        <f t="shared" si="1588"/>
        <v>0</v>
      </c>
    </row>
    <row r="5272" spans="1:31" x14ac:dyDescent="0.25">
      <c r="A5272">
        <v>1</v>
      </c>
      <c r="B5272">
        <v>22</v>
      </c>
      <c r="C5272">
        <v>2.73</v>
      </c>
      <c r="D5272">
        <v>720</v>
      </c>
      <c r="E5272">
        <v>1</v>
      </c>
      <c r="F5272">
        <f t="shared" si="1570"/>
        <v>0.85299999999999998</v>
      </c>
      <c r="G5272" t="str">
        <f t="shared" si="1571"/>
        <v/>
      </c>
      <c r="H5272" t="str">
        <f t="shared" si="1572"/>
        <v/>
      </c>
      <c r="I5272" s="1">
        <f t="shared" si="1573"/>
        <v>0.85299999999999998</v>
      </c>
      <c r="K5272" s="1">
        <f t="shared" si="1574"/>
        <v>1</v>
      </c>
      <c r="L5272" s="1">
        <f t="shared" si="1575"/>
        <v>1</v>
      </c>
      <c r="M5272" s="1">
        <f t="shared" si="1576"/>
        <v>1</v>
      </c>
      <c r="P5272" s="1">
        <f t="shared" si="1577"/>
        <v>1</v>
      </c>
      <c r="Q5272" s="1">
        <f t="shared" si="1578"/>
        <v>0</v>
      </c>
      <c r="R5272" s="1">
        <f t="shared" si="1579"/>
        <v>0</v>
      </c>
      <c r="S5272" s="1">
        <f t="shared" si="1580"/>
        <v>0</v>
      </c>
      <c r="V5272" s="1">
        <f t="shared" si="1581"/>
        <v>1</v>
      </c>
      <c r="W5272" s="1">
        <f t="shared" si="1582"/>
        <v>0</v>
      </c>
      <c r="X5272" s="1">
        <f t="shared" si="1583"/>
        <v>0</v>
      </c>
      <c r="Y5272" s="1">
        <f t="shared" si="1584"/>
        <v>0</v>
      </c>
      <c r="AB5272" s="1">
        <f t="shared" si="1585"/>
        <v>1</v>
      </c>
      <c r="AC5272" s="1">
        <f t="shared" si="1586"/>
        <v>0</v>
      </c>
      <c r="AD5272" s="1">
        <f t="shared" si="1587"/>
        <v>0</v>
      </c>
      <c r="AE5272" s="1">
        <f t="shared" si="1588"/>
        <v>0</v>
      </c>
    </row>
    <row r="5273" spans="1:31" x14ac:dyDescent="0.25">
      <c r="A5273">
        <v>1</v>
      </c>
      <c r="B5273">
        <v>50</v>
      </c>
      <c r="C5273">
        <v>16.11</v>
      </c>
      <c r="D5273">
        <v>670</v>
      </c>
      <c r="E5273">
        <v>1</v>
      </c>
      <c r="F5273" t="str">
        <f t="shared" si="1570"/>
        <v/>
      </c>
      <c r="G5273">
        <f t="shared" si="1571"/>
        <v>0.83199999999999996</v>
      </c>
      <c r="H5273" t="str">
        <f t="shared" si="1572"/>
        <v/>
      </c>
      <c r="I5273" s="1">
        <f t="shared" si="1573"/>
        <v>0.83199999999999996</v>
      </c>
      <c r="K5273" s="1">
        <f t="shared" si="1574"/>
        <v>0</v>
      </c>
      <c r="L5273" s="1">
        <f t="shared" si="1575"/>
        <v>1</v>
      </c>
      <c r="M5273" s="1">
        <f t="shared" si="1576"/>
        <v>1</v>
      </c>
      <c r="P5273" s="1">
        <f t="shared" si="1577"/>
        <v>0</v>
      </c>
      <c r="Q5273" s="1">
        <f t="shared" si="1578"/>
        <v>0</v>
      </c>
      <c r="R5273" s="1">
        <f t="shared" si="1579"/>
        <v>1</v>
      </c>
      <c r="S5273" s="1">
        <f t="shared" si="1580"/>
        <v>0</v>
      </c>
      <c r="V5273" s="1">
        <f t="shared" si="1581"/>
        <v>1</v>
      </c>
      <c r="W5273" s="1">
        <f t="shared" si="1582"/>
        <v>0</v>
      </c>
      <c r="X5273" s="1">
        <f t="shared" si="1583"/>
        <v>0</v>
      </c>
      <c r="Y5273" s="1">
        <f t="shared" si="1584"/>
        <v>0</v>
      </c>
      <c r="AB5273" s="1">
        <f t="shared" si="1585"/>
        <v>1</v>
      </c>
      <c r="AC5273" s="1">
        <f t="shared" si="1586"/>
        <v>0</v>
      </c>
      <c r="AD5273" s="1">
        <f t="shared" si="1587"/>
        <v>0</v>
      </c>
      <c r="AE5273" s="1">
        <f t="shared" si="1588"/>
        <v>0</v>
      </c>
    </row>
    <row r="5274" spans="1:31" x14ac:dyDescent="0.25">
      <c r="A5274">
        <v>1</v>
      </c>
      <c r="B5274">
        <v>50</v>
      </c>
      <c r="C5274">
        <v>30.22</v>
      </c>
      <c r="D5274">
        <v>715</v>
      </c>
      <c r="E5274">
        <v>1</v>
      </c>
      <c r="F5274" t="str">
        <f t="shared" si="1570"/>
        <v/>
      </c>
      <c r="G5274">
        <f t="shared" si="1571"/>
        <v>0.81200000000000006</v>
      </c>
      <c r="H5274" t="str">
        <f t="shared" si="1572"/>
        <v/>
      </c>
      <c r="I5274" s="1">
        <f t="shared" si="1573"/>
        <v>0.81200000000000006</v>
      </c>
      <c r="K5274" s="1">
        <f t="shared" si="1574"/>
        <v>0</v>
      </c>
      <c r="L5274" s="1">
        <f t="shared" si="1575"/>
        <v>1</v>
      </c>
      <c r="M5274" s="1">
        <f t="shared" si="1576"/>
        <v>1</v>
      </c>
      <c r="P5274" s="1">
        <f t="shared" si="1577"/>
        <v>0</v>
      </c>
      <c r="Q5274" s="1">
        <f t="shared" si="1578"/>
        <v>0</v>
      </c>
      <c r="R5274" s="1">
        <f t="shared" si="1579"/>
        <v>1</v>
      </c>
      <c r="S5274" s="1">
        <f t="shared" si="1580"/>
        <v>0</v>
      </c>
      <c r="V5274" s="1">
        <f t="shared" si="1581"/>
        <v>1</v>
      </c>
      <c r="W5274" s="1">
        <f t="shared" si="1582"/>
        <v>0</v>
      </c>
      <c r="X5274" s="1">
        <f t="shared" si="1583"/>
        <v>0</v>
      </c>
      <c r="Y5274" s="1">
        <f t="shared" si="1584"/>
        <v>0</v>
      </c>
      <c r="AB5274" s="1">
        <f t="shared" si="1585"/>
        <v>1</v>
      </c>
      <c r="AC5274" s="1">
        <f t="shared" si="1586"/>
        <v>0</v>
      </c>
      <c r="AD5274" s="1">
        <f t="shared" si="1587"/>
        <v>0</v>
      </c>
      <c r="AE5274" s="1">
        <f t="shared" si="1588"/>
        <v>0</v>
      </c>
    </row>
    <row r="5275" spans="1:31" x14ac:dyDescent="0.25">
      <c r="A5275">
        <v>1</v>
      </c>
      <c r="B5275">
        <v>50</v>
      </c>
      <c r="C5275">
        <v>27</v>
      </c>
      <c r="D5275">
        <v>680</v>
      </c>
      <c r="E5275">
        <v>1</v>
      </c>
      <c r="F5275" t="str">
        <f t="shared" si="1570"/>
        <v/>
      </c>
      <c r="G5275">
        <f t="shared" si="1571"/>
        <v>0.745</v>
      </c>
      <c r="H5275" t="str">
        <f t="shared" si="1572"/>
        <v/>
      </c>
      <c r="I5275" s="1">
        <f t="shared" si="1573"/>
        <v>0.745</v>
      </c>
      <c r="K5275" s="1">
        <f t="shared" si="1574"/>
        <v>0</v>
      </c>
      <c r="L5275" s="1">
        <f t="shared" si="1575"/>
        <v>0</v>
      </c>
      <c r="M5275" s="1">
        <f t="shared" si="1576"/>
        <v>0</v>
      </c>
      <c r="P5275" s="1">
        <f t="shared" si="1577"/>
        <v>0</v>
      </c>
      <c r="Q5275" s="1">
        <f t="shared" si="1578"/>
        <v>0</v>
      </c>
      <c r="R5275" s="1">
        <f t="shared" si="1579"/>
        <v>1</v>
      </c>
      <c r="S5275" s="1">
        <f t="shared" si="1580"/>
        <v>0</v>
      </c>
      <c r="V5275" s="1">
        <f t="shared" si="1581"/>
        <v>0</v>
      </c>
      <c r="W5275" s="1">
        <f t="shared" si="1582"/>
        <v>0</v>
      </c>
      <c r="X5275" s="1">
        <f t="shared" si="1583"/>
        <v>1</v>
      </c>
      <c r="Y5275" s="1">
        <f t="shared" si="1584"/>
        <v>0</v>
      </c>
      <c r="AB5275" s="1">
        <f t="shared" si="1585"/>
        <v>0</v>
      </c>
      <c r="AC5275" s="1">
        <f t="shared" si="1586"/>
        <v>0</v>
      </c>
      <c r="AD5275" s="1">
        <f t="shared" si="1587"/>
        <v>1</v>
      </c>
      <c r="AE5275" s="1">
        <f t="shared" si="1588"/>
        <v>0</v>
      </c>
    </row>
    <row r="5276" spans="1:31" x14ac:dyDescent="0.25">
      <c r="A5276">
        <v>1</v>
      </c>
      <c r="B5276">
        <v>94.004000000000005</v>
      </c>
      <c r="C5276">
        <v>16.350000000000001</v>
      </c>
      <c r="D5276">
        <v>705</v>
      </c>
      <c r="E5276">
        <v>1</v>
      </c>
      <c r="F5276" t="str">
        <f t="shared" si="1570"/>
        <v/>
      </c>
      <c r="G5276" t="str">
        <f t="shared" si="1571"/>
        <v/>
      </c>
      <c r="H5276">
        <f t="shared" si="1572"/>
        <v>0.89200000000000002</v>
      </c>
      <c r="I5276" s="1">
        <f t="shared" si="1573"/>
        <v>0.89200000000000002</v>
      </c>
      <c r="K5276" s="1">
        <f t="shared" si="1574"/>
        <v>1</v>
      </c>
      <c r="L5276" s="1">
        <f t="shared" si="1575"/>
        <v>1</v>
      </c>
      <c r="M5276" s="1">
        <f t="shared" si="1576"/>
        <v>1</v>
      </c>
      <c r="P5276" s="1">
        <f t="shared" si="1577"/>
        <v>1</v>
      </c>
      <c r="Q5276" s="1">
        <f t="shared" si="1578"/>
        <v>0</v>
      </c>
      <c r="R5276" s="1">
        <f t="shared" si="1579"/>
        <v>0</v>
      </c>
      <c r="S5276" s="1">
        <f t="shared" si="1580"/>
        <v>0</v>
      </c>
      <c r="V5276" s="1">
        <f t="shared" si="1581"/>
        <v>1</v>
      </c>
      <c r="W5276" s="1">
        <f t="shared" si="1582"/>
        <v>0</v>
      </c>
      <c r="X5276" s="1">
        <f t="shared" si="1583"/>
        <v>0</v>
      </c>
      <c r="Y5276" s="1">
        <f t="shared" si="1584"/>
        <v>0</v>
      </c>
      <c r="AB5276" s="1">
        <f t="shared" si="1585"/>
        <v>1</v>
      </c>
      <c r="AC5276" s="1">
        <f t="shared" si="1586"/>
        <v>0</v>
      </c>
      <c r="AD5276" s="1">
        <f t="shared" si="1587"/>
        <v>0</v>
      </c>
      <c r="AE5276" s="1">
        <f t="shared" si="1588"/>
        <v>0</v>
      </c>
    </row>
    <row r="5277" spans="1:31" x14ac:dyDescent="0.25">
      <c r="A5277">
        <v>1</v>
      </c>
      <c r="B5277">
        <v>25.2</v>
      </c>
      <c r="C5277">
        <v>9.81</v>
      </c>
      <c r="D5277">
        <v>660</v>
      </c>
      <c r="E5277">
        <v>1</v>
      </c>
      <c r="F5277" t="str">
        <f t="shared" si="1570"/>
        <v/>
      </c>
      <c r="G5277">
        <f t="shared" si="1571"/>
        <v>0.72499999999999998</v>
      </c>
      <c r="H5277" t="str">
        <f t="shared" si="1572"/>
        <v/>
      </c>
      <c r="I5277" s="1">
        <f t="shared" si="1573"/>
        <v>0.72499999999999998</v>
      </c>
      <c r="K5277" s="1">
        <f t="shared" si="1574"/>
        <v>0</v>
      </c>
      <c r="L5277" s="1">
        <f t="shared" si="1575"/>
        <v>0</v>
      </c>
      <c r="M5277" s="1">
        <f t="shared" si="1576"/>
        <v>0</v>
      </c>
      <c r="P5277" s="1">
        <f t="shared" si="1577"/>
        <v>0</v>
      </c>
      <c r="Q5277" s="1">
        <f t="shared" si="1578"/>
        <v>0</v>
      </c>
      <c r="R5277" s="1">
        <f t="shared" si="1579"/>
        <v>1</v>
      </c>
      <c r="S5277" s="1">
        <f t="shared" si="1580"/>
        <v>0</v>
      </c>
      <c r="V5277" s="1">
        <f t="shared" si="1581"/>
        <v>0</v>
      </c>
      <c r="W5277" s="1">
        <f t="shared" si="1582"/>
        <v>0</v>
      </c>
      <c r="X5277" s="1">
        <f t="shared" si="1583"/>
        <v>1</v>
      </c>
      <c r="Y5277" s="1">
        <f t="shared" si="1584"/>
        <v>0</v>
      </c>
      <c r="AB5277" s="1">
        <f t="shared" si="1585"/>
        <v>0</v>
      </c>
      <c r="AC5277" s="1">
        <f t="shared" si="1586"/>
        <v>0</v>
      </c>
      <c r="AD5277" s="1">
        <f t="shared" si="1587"/>
        <v>1</v>
      </c>
      <c r="AE5277" s="1">
        <f t="shared" si="1588"/>
        <v>0</v>
      </c>
    </row>
    <row r="5278" spans="1:31" x14ac:dyDescent="0.25">
      <c r="A5278">
        <v>0</v>
      </c>
      <c r="B5278">
        <v>45.35</v>
      </c>
      <c r="C5278">
        <v>21.14</v>
      </c>
      <c r="D5278">
        <v>705</v>
      </c>
      <c r="E5278">
        <v>1</v>
      </c>
      <c r="F5278" t="str">
        <f t="shared" si="1570"/>
        <v/>
      </c>
      <c r="G5278">
        <f t="shared" si="1571"/>
        <v>0.81200000000000006</v>
      </c>
      <c r="H5278" t="str">
        <f t="shared" si="1572"/>
        <v/>
      </c>
      <c r="I5278" s="1">
        <f t="shared" si="1573"/>
        <v>0.81200000000000006</v>
      </c>
      <c r="K5278" s="1">
        <f t="shared" si="1574"/>
        <v>0</v>
      </c>
      <c r="L5278" s="1">
        <f t="shared" si="1575"/>
        <v>1</v>
      </c>
      <c r="M5278" s="1">
        <f t="shared" si="1576"/>
        <v>1</v>
      </c>
      <c r="P5278" s="1">
        <f t="shared" si="1577"/>
        <v>0</v>
      </c>
      <c r="Q5278" s="1">
        <f t="shared" si="1578"/>
        <v>0</v>
      </c>
      <c r="R5278" s="1">
        <f t="shared" si="1579"/>
        <v>1</v>
      </c>
      <c r="S5278" s="1">
        <f t="shared" si="1580"/>
        <v>0</v>
      </c>
      <c r="V5278" s="1">
        <f t="shared" si="1581"/>
        <v>1</v>
      </c>
      <c r="W5278" s="1">
        <f t="shared" si="1582"/>
        <v>0</v>
      </c>
      <c r="X5278" s="1">
        <f t="shared" si="1583"/>
        <v>0</v>
      </c>
      <c r="Y5278" s="1">
        <f t="shared" si="1584"/>
        <v>0</v>
      </c>
      <c r="AB5278" s="1">
        <f t="shared" si="1585"/>
        <v>1</v>
      </c>
      <c r="AC5278" s="1">
        <f t="shared" si="1586"/>
        <v>0</v>
      </c>
      <c r="AD5278" s="1">
        <f t="shared" si="1587"/>
        <v>0</v>
      </c>
      <c r="AE5278" s="1">
        <f t="shared" si="1588"/>
        <v>0</v>
      </c>
    </row>
    <row r="5279" spans="1:31" x14ac:dyDescent="0.25">
      <c r="A5279">
        <v>1</v>
      </c>
      <c r="B5279">
        <v>60</v>
      </c>
      <c r="C5279">
        <v>13.26</v>
      </c>
      <c r="D5279">
        <v>675</v>
      </c>
      <c r="E5279">
        <v>1</v>
      </c>
      <c r="F5279" t="str">
        <f t="shared" si="1570"/>
        <v/>
      </c>
      <c r="G5279">
        <f t="shared" si="1571"/>
        <v>0.83199999999999996</v>
      </c>
      <c r="H5279" t="str">
        <f t="shared" si="1572"/>
        <v/>
      </c>
      <c r="I5279" s="1">
        <f t="shared" si="1573"/>
        <v>0.83199999999999996</v>
      </c>
      <c r="K5279" s="1">
        <f t="shared" si="1574"/>
        <v>0</v>
      </c>
      <c r="L5279" s="1">
        <f t="shared" si="1575"/>
        <v>1</v>
      </c>
      <c r="M5279" s="1">
        <f t="shared" si="1576"/>
        <v>1</v>
      </c>
      <c r="P5279" s="1">
        <f t="shared" si="1577"/>
        <v>0</v>
      </c>
      <c r="Q5279" s="1">
        <f t="shared" si="1578"/>
        <v>0</v>
      </c>
      <c r="R5279" s="1">
        <f t="shared" si="1579"/>
        <v>1</v>
      </c>
      <c r="S5279" s="1">
        <f t="shared" si="1580"/>
        <v>0</v>
      </c>
      <c r="V5279" s="1">
        <f t="shared" si="1581"/>
        <v>1</v>
      </c>
      <c r="W5279" s="1">
        <f t="shared" si="1582"/>
        <v>0</v>
      </c>
      <c r="X5279" s="1">
        <f t="shared" si="1583"/>
        <v>0</v>
      </c>
      <c r="Y5279" s="1">
        <f t="shared" si="1584"/>
        <v>0</v>
      </c>
      <c r="AB5279" s="1">
        <f t="shared" si="1585"/>
        <v>1</v>
      </c>
      <c r="AC5279" s="1">
        <f t="shared" si="1586"/>
        <v>0</v>
      </c>
      <c r="AD5279" s="1">
        <f t="shared" si="1587"/>
        <v>0</v>
      </c>
      <c r="AE5279" s="1">
        <f t="shared" si="1588"/>
        <v>0</v>
      </c>
    </row>
    <row r="5280" spans="1:31" x14ac:dyDescent="0.25">
      <c r="A5280">
        <v>0</v>
      </c>
      <c r="B5280">
        <v>35</v>
      </c>
      <c r="C5280">
        <v>27.3</v>
      </c>
      <c r="D5280">
        <v>690</v>
      </c>
      <c r="E5280">
        <v>1</v>
      </c>
      <c r="F5280" t="str">
        <f t="shared" si="1570"/>
        <v/>
      </c>
      <c r="G5280">
        <f t="shared" si="1571"/>
        <v>0.81200000000000006</v>
      </c>
      <c r="H5280" t="str">
        <f t="shared" si="1572"/>
        <v/>
      </c>
      <c r="I5280" s="1">
        <f t="shared" si="1573"/>
        <v>0.81200000000000006</v>
      </c>
      <c r="K5280" s="1">
        <f t="shared" si="1574"/>
        <v>0</v>
      </c>
      <c r="L5280" s="1">
        <f t="shared" si="1575"/>
        <v>1</v>
      </c>
      <c r="M5280" s="1">
        <f t="shared" si="1576"/>
        <v>1</v>
      </c>
      <c r="P5280" s="1">
        <f t="shared" si="1577"/>
        <v>0</v>
      </c>
      <c r="Q5280" s="1">
        <f t="shared" si="1578"/>
        <v>0</v>
      </c>
      <c r="R5280" s="1">
        <f t="shared" si="1579"/>
        <v>1</v>
      </c>
      <c r="S5280" s="1">
        <f t="shared" si="1580"/>
        <v>0</v>
      </c>
      <c r="V5280" s="1">
        <f t="shared" si="1581"/>
        <v>1</v>
      </c>
      <c r="W5280" s="1">
        <f t="shared" si="1582"/>
        <v>0</v>
      </c>
      <c r="X5280" s="1">
        <f t="shared" si="1583"/>
        <v>0</v>
      </c>
      <c r="Y5280" s="1">
        <f t="shared" si="1584"/>
        <v>0</v>
      </c>
      <c r="AB5280" s="1">
        <f t="shared" si="1585"/>
        <v>1</v>
      </c>
      <c r="AC5280" s="1">
        <f t="shared" si="1586"/>
        <v>0</v>
      </c>
      <c r="AD5280" s="1">
        <f t="shared" si="1587"/>
        <v>0</v>
      </c>
      <c r="AE5280" s="1">
        <f t="shared" si="1588"/>
        <v>0</v>
      </c>
    </row>
    <row r="5281" spans="1:31" x14ac:dyDescent="0.25">
      <c r="A5281">
        <v>0</v>
      </c>
      <c r="B5281">
        <v>85</v>
      </c>
      <c r="C5281">
        <v>20.32</v>
      </c>
      <c r="D5281">
        <v>680</v>
      </c>
      <c r="E5281">
        <v>1</v>
      </c>
      <c r="F5281" t="str">
        <f t="shared" si="1570"/>
        <v/>
      </c>
      <c r="G5281">
        <f t="shared" si="1571"/>
        <v>0.745</v>
      </c>
      <c r="H5281" t="str">
        <f t="shared" si="1572"/>
        <v/>
      </c>
      <c r="I5281" s="1">
        <f t="shared" si="1573"/>
        <v>0.745</v>
      </c>
      <c r="K5281" s="1">
        <f t="shared" si="1574"/>
        <v>0</v>
      </c>
      <c r="L5281" s="1">
        <f t="shared" si="1575"/>
        <v>0</v>
      </c>
      <c r="M5281" s="1">
        <f t="shared" si="1576"/>
        <v>0</v>
      </c>
      <c r="P5281" s="1">
        <f t="shared" si="1577"/>
        <v>0</v>
      </c>
      <c r="Q5281" s="1">
        <f t="shared" si="1578"/>
        <v>0</v>
      </c>
      <c r="R5281" s="1">
        <f t="shared" si="1579"/>
        <v>1</v>
      </c>
      <c r="S5281" s="1">
        <f t="shared" si="1580"/>
        <v>0</v>
      </c>
      <c r="V5281" s="1">
        <f t="shared" si="1581"/>
        <v>0</v>
      </c>
      <c r="W5281" s="1">
        <f t="shared" si="1582"/>
        <v>0</v>
      </c>
      <c r="X5281" s="1">
        <f t="shared" si="1583"/>
        <v>1</v>
      </c>
      <c r="Y5281" s="1">
        <f t="shared" si="1584"/>
        <v>0</v>
      </c>
      <c r="AB5281" s="1">
        <f t="shared" si="1585"/>
        <v>0</v>
      </c>
      <c r="AC5281" s="1">
        <f t="shared" si="1586"/>
        <v>0</v>
      </c>
      <c r="AD5281" s="1">
        <f t="shared" si="1587"/>
        <v>1</v>
      </c>
      <c r="AE5281" s="1">
        <f t="shared" si="1588"/>
        <v>0</v>
      </c>
    </row>
    <row r="5282" spans="1:31" x14ac:dyDescent="0.25">
      <c r="A5282">
        <v>0</v>
      </c>
      <c r="B5282">
        <v>70</v>
      </c>
      <c r="C5282">
        <v>25.77</v>
      </c>
      <c r="D5282">
        <v>660</v>
      </c>
      <c r="E5282">
        <v>1</v>
      </c>
      <c r="F5282" t="str">
        <f t="shared" si="1570"/>
        <v/>
      </c>
      <c r="G5282">
        <f t="shared" si="1571"/>
        <v>0.745</v>
      </c>
      <c r="H5282" t="str">
        <f t="shared" si="1572"/>
        <v/>
      </c>
      <c r="I5282" s="1">
        <f t="shared" si="1573"/>
        <v>0.745</v>
      </c>
      <c r="K5282" s="1">
        <f t="shared" si="1574"/>
        <v>0</v>
      </c>
      <c r="L5282" s="1">
        <f t="shared" si="1575"/>
        <v>0</v>
      </c>
      <c r="M5282" s="1">
        <f t="shared" si="1576"/>
        <v>0</v>
      </c>
      <c r="P5282" s="1">
        <f t="shared" si="1577"/>
        <v>0</v>
      </c>
      <c r="Q5282" s="1">
        <f t="shared" si="1578"/>
        <v>0</v>
      </c>
      <c r="R5282" s="1">
        <f t="shared" si="1579"/>
        <v>1</v>
      </c>
      <c r="S5282" s="1">
        <f t="shared" si="1580"/>
        <v>0</v>
      </c>
      <c r="V5282" s="1">
        <f t="shared" si="1581"/>
        <v>0</v>
      </c>
      <c r="W5282" s="1">
        <f t="shared" si="1582"/>
        <v>0</v>
      </c>
      <c r="X5282" s="1">
        <f t="shared" si="1583"/>
        <v>1</v>
      </c>
      <c r="Y5282" s="1">
        <f t="shared" si="1584"/>
        <v>0</v>
      </c>
      <c r="AB5282" s="1">
        <f t="shared" si="1585"/>
        <v>0</v>
      </c>
      <c r="AC5282" s="1">
        <f t="shared" si="1586"/>
        <v>0</v>
      </c>
      <c r="AD5282" s="1">
        <f t="shared" si="1587"/>
        <v>1</v>
      </c>
      <c r="AE5282" s="1">
        <f t="shared" si="1588"/>
        <v>0</v>
      </c>
    </row>
    <row r="5283" spans="1:31" x14ac:dyDescent="0.25">
      <c r="A5283">
        <v>1</v>
      </c>
      <c r="B5283">
        <v>84.9</v>
      </c>
      <c r="C5283">
        <v>21.95</v>
      </c>
      <c r="D5283">
        <v>700</v>
      </c>
      <c r="E5283">
        <v>1</v>
      </c>
      <c r="F5283" t="str">
        <f t="shared" si="1570"/>
        <v/>
      </c>
      <c r="G5283">
        <f t="shared" si="1571"/>
        <v>0.81200000000000006</v>
      </c>
      <c r="H5283" t="str">
        <f t="shared" si="1572"/>
        <v/>
      </c>
      <c r="I5283" s="1">
        <f t="shared" si="1573"/>
        <v>0.81200000000000006</v>
      </c>
      <c r="K5283" s="1">
        <f t="shared" si="1574"/>
        <v>0</v>
      </c>
      <c r="L5283" s="1">
        <f t="shared" si="1575"/>
        <v>1</v>
      </c>
      <c r="M5283" s="1">
        <f t="shared" si="1576"/>
        <v>1</v>
      </c>
      <c r="P5283" s="1">
        <f t="shared" si="1577"/>
        <v>0</v>
      </c>
      <c r="Q5283" s="1">
        <f t="shared" si="1578"/>
        <v>0</v>
      </c>
      <c r="R5283" s="1">
        <f t="shared" si="1579"/>
        <v>1</v>
      </c>
      <c r="S5283" s="1">
        <f t="shared" si="1580"/>
        <v>0</v>
      </c>
      <c r="V5283" s="1">
        <f t="shared" si="1581"/>
        <v>1</v>
      </c>
      <c r="W5283" s="1">
        <f t="shared" si="1582"/>
        <v>0</v>
      </c>
      <c r="X5283" s="1">
        <f t="shared" si="1583"/>
        <v>0</v>
      </c>
      <c r="Y5283" s="1">
        <f t="shared" si="1584"/>
        <v>0</v>
      </c>
      <c r="AB5283" s="1">
        <f t="shared" si="1585"/>
        <v>1</v>
      </c>
      <c r="AC5283" s="1">
        <f t="shared" si="1586"/>
        <v>0</v>
      </c>
      <c r="AD5283" s="1">
        <f t="shared" si="1587"/>
        <v>0</v>
      </c>
      <c r="AE5283" s="1">
        <f t="shared" si="1588"/>
        <v>0</v>
      </c>
    </row>
    <row r="5284" spans="1:31" x14ac:dyDescent="0.25">
      <c r="A5284">
        <v>1</v>
      </c>
      <c r="B5284">
        <v>63</v>
      </c>
      <c r="C5284">
        <v>19.809999999999999</v>
      </c>
      <c r="D5284">
        <v>720</v>
      </c>
      <c r="E5284">
        <v>1</v>
      </c>
      <c r="F5284">
        <f t="shared" si="1570"/>
        <v>0.93600000000000005</v>
      </c>
      <c r="G5284" t="str">
        <f t="shared" si="1571"/>
        <v/>
      </c>
      <c r="H5284" t="str">
        <f t="shared" si="1572"/>
        <v/>
      </c>
      <c r="I5284" s="1">
        <f t="shared" si="1573"/>
        <v>0.93600000000000005</v>
      </c>
      <c r="K5284" s="1">
        <f t="shared" si="1574"/>
        <v>1</v>
      </c>
      <c r="L5284" s="1">
        <f t="shared" si="1575"/>
        <v>1</v>
      </c>
      <c r="M5284" s="1">
        <f t="shared" si="1576"/>
        <v>1</v>
      </c>
      <c r="P5284" s="1">
        <f t="shared" si="1577"/>
        <v>1</v>
      </c>
      <c r="Q5284" s="1">
        <f t="shared" si="1578"/>
        <v>0</v>
      </c>
      <c r="R5284" s="1">
        <f t="shared" si="1579"/>
        <v>0</v>
      </c>
      <c r="S5284" s="1">
        <f t="shared" si="1580"/>
        <v>0</v>
      </c>
      <c r="V5284" s="1">
        <f t="shared" si="1581"/>
        <v>1</v>
      </c>
      <c r="W5284" s="1">
        <f t="shared" si="1582"/>
        <v>0</v>
      </c>
      <c r="X5284" s="1">
        <f t="shared" si="1583"/>
        <v>0</v>
      </c>
      <c r="Y5284" s="1">
        <f t="shared" si="1584"/>
        <v>0</v>
      </c>
      <c r="AB5284" s="1">
        <f t="shared" si="1585"/>
        <v>1</v>
      </c>
      <c r="AC5284" s="1">
        <f t="shared" si="1586"/>
        <v>0</v>
      </c>
      <c r="AD5284" s="1">
        <f t="shared" si="1587"/>
        <v>0</v>
      </c>
      <c r="AE5284" s="1">
        <f t="shared" si="1588"/>
        <v>0</v>
      </c>
    </row>
    <row r="5285" spans="1:31" x14ac:dyDescent="0.25">
      <c r="A5285">
        <v>1</v>
      </c>
      <c r="B5285">
        <v>65</v>
      </c>
      <c r="C5285">
        <v>24.72</v>
      </c>
      <c r="D5285">
        <v>745</v>
      </c>
      <c r="E5285">
        <v>1</v>
      </c>
      <c r="F5285">
        <f t="shared" si="1570"/>
        <v>0.9</v>
      </c>
      <c r="G5285" t="str">
        <f t="shared" si="1571"/>
        <v/>
      </c>
      <c r="H5285" t="str">
        <f t="shared" si="1572"/>
        <v/>
      </c>
      <c r="I5285" s="1">
        <f t="shared" si="1573"/>
        <v>0.9</v>
      </c>
      <c r="K5285" s="1">
        <f t="shared" si="1574"/>
        <v>1</v>
      </c>
      <c r="L5285" s="1">
        <f t="shared" si="1575"/>
        <v>1</v>
      </c>
      <c r="M5285" s="1">
        <f t="shared" si="1576"/>
        <v>1</v>
      </c>
      <c r="P5285" s="1">
        <f t="shared" si="1577"/>
        <v>1</v>
      </c>
      <c r="Q5285" s="1">
        <f t="shared" si="1578"/>
        <v>0</v>
      </c>
      <c r="R5285" s="1">
        <f t="shared" si="1579"/>
        <v>0</v>
      </c>
      <c r="S5285" s="1">
        <f t="shared" si="1580"/>
        <v>0</v>
      </c>
      <c r="V5285" s="1">
        <f t="shared" si="1581"/>
        <v>1</v>
      </c>
      <c r="W5285" s="1">
        <f t="shared" si="1582"/>
        <v>0</v>
      </c>
      <c r="X5285" s="1">
        <f t="shared" si="1583"/>
        <v>0</v>
      </c>
      <c r="Y5285" s="1">
        <f t="shared" si="1584"/>
        <v>0</v>
      </c>
      <c r="AB5285" s="1">
        <f t="shared" si="1585"/>
        <v>1</v>
      </c>
      <c r="AC5285" s="1">
        <f t="shared" si="1586"/>
        <v>0</v>
      </c>
      <c r="AD5285" s="1">
        <f t="shared" si="1587"/>
        <v>0</v>
      </c>
      <c r="AE5285" s="1">
        <f t="shared" si="1588"/>
        <v>0</v>
      </c>
    </row>
    <row r="5286" spans="1:31" x14ac:dyDescent="0.25">
      <c r="A5286">
        <v>0</v>
      </c>
      <c r="B5286">
        <v>41.997</v>
      </c>
      <c r="C5286">
        <v>14.72</v>
      </c>
      <c r="D5286">
        <v>680</v>
      </c>
      <c r="E5286">
        <v>1</v>
      </c>
      <c r="F5286" t="str">
        <f t="shared" si="1570"/>
        <v/>
      </c>
      <c r="G5286">
        <f t="shared" si="1571"/>
        <v>0.83199999999999996</v>
      </c>
      <c r="H5286" t="str">
        <f t="shared" si="1572"/>
        <v/>
      </c>
      <c r="I5286" s="1">
        <f t="shared" si="1573"/>
        <v>0.83199999999999996</v>
      </c>
      <c r="K5286" s="1">
        <f t="shared" si="1574"/>
        <v>0</v>
      </c>
      <c r="L5286" s="1">
        <f t="shared" si="1575"/>
        <v>1</v>
      </c>
      <c r="M5286" s="1">
        <f t="shared" si="1576"/>
        <v>1</v>
      </c>
      <c r="P5286" s="1">
        <f t="shared" si="1577"/>
        <v>0</v>
      </c>
      <c r="Q5286" s="1">
        <f t="shared" si="1578"/>
        <v>0</v>
      </c>
      <c r="R5286" s="1">
        <f t="shared" si="1579"/>
        <v>1</v>
      </c>
      <c r="S5286" s="1">
        <f t="shared" si="1580"/>
        <v>0</v>
      </c>
      <c r="V5286" s="1">
        <f t="shared" si="1581"/>
        <v>1</v>
      </c>
      <c r="W5286" s="1">
        <f t="shared" si="1582"/>
        <v>0</v>
      </c>
      <c r="X5286" s="1">
        <f t="shared" si="1583"/>
        <v>0</v>
      </c>
      <c r="Y5286" s="1">
        <f t="shared" si="1584"/>
        <v>0</v>
      </c>
      <c r="AB5286" s="1">
        <f t="shared" si="1585"/>
        <v>1</v>
      </c>
      <c r="AC5286" s="1">
        <f t="shared" si="1586"/>
        <v>0</v>
      </c>
      <c r="AD5286" s="1">
        <f t="shared" si="1587"/>
        <v>0</v>
      </c>
      <c r="AE5286" s="1">
        <f t="shared" si="1588"/>
        <v>0</v>
      </c>
    </row>
    <row r="5287" spans="1:31" x14ac:dyDescent="0.25">
      <c r="A5287">
        <v>0</v>
      </c>
      <c r="B5287">
        <v>148</v>
      </c>
      <c r="C5287">
        <v>18.68</v>
      </c>
      <c r="D5287">
        <v>675</v>
      </c>
      <c r="E5287">
        <v>1</v>
      </c>
      <c r="F5287" t="str">
        <f t="shared" si="1570"/>
        <v/>
      </c>
      <c r="G5287" t="str">
        <f t="shared" si="1571"/>
        <v/>
      </c>
      <c r="H5287">
        <f t="shared" si="1572"/>
        <v>0.85199999999999998</v>
      </c>
      <c r="I5287" s="1">
        <f t="shared" si="1573"/>
        <v>0.85199999999999998</v>
      </c>
      <c r="K5287" s="1">
        <f t="shared" si="1574"/>
        <v>1</v>
      </c>
      <c r="L5287" s="1">
        <f t="shared" si="1575"/>
        <v>1</v>
      </c>
      <c r="M5287" s="1">
        <f t="shared" si="1576"/>
        <v>1</v>
      </c>
      <c r="P5287" s="1">
        <f t="shared" si="1577"/>
        <v>1</v>
      </c>
      <c r="Q5287" s="1">
        <f t="shared" si="1578"/>
        <v>0</v>
      </c>
      <c r="R5287" s="1">
        <f t="shared" si="1579"/>
        <v>0</v>
      </c>
      <c r="S5287" s="1">
        <f t="shared" si="1580"/>
        <v>0</v>
      </c>
      <c r="V5287" s="1">
        <f t="shared" si="1581"/>
        <v>1</v>
      </c>
      <c r="W5287" s="1">
        <f t="shared" si="1582"/>
        <v>0</v>
      </c>
      <c r="X5287" s="1">
        <f t="shared" si="1583"/>
        <v>0</v>
      </c>
      <c r="Y5287" s="1">
        <f t="shared" si="1584"/>
        <v>0</v>
      </c>
      <c r="AB5287" s="1">
        <f t="shared" si="1585"/>
        <v>1</v>
      </c>
      <c r="AC5287" s="1">
        <f t="shared" si="1586"/>
        <v>0</v>
      </c>
      <c r="AD5287" s="1">
        <f t="shared" si="1587"/>
        <v>0</v>
      </c>
      <c r="AE5287" s="1">
        <f t="shared" si="1588"/>
        <v>0</v>
      </c>
    </row>
    <row r="5288" spans="1:31" x14ac:dyDescent="0.25">
      <c r="A5288">
        <v>1</v>
      </c>
      <c r="B5288">
        <v>104</v>
      </c>
      <c r="C5288">
        <v>5.24</v>
      </c>
      <c r="D5288">
        <v>695</v>
      </c>
      <c r="E5288">
        <v>1</v>
      </c>
      <c r="F5288" t="str">
        <f t="shared" si="1570"/>
        <v/>
      </c>
      <c r="G5288" t="str">
        <f t="shared" si="1571"/>
        <v/>
      </c>
      <c r="H5288">
        <f t="shared" si="1572"/>
        <v>0.89200000000000002</v>
      </c>
      <c r="I5288" s="1">
        <f t="shared" si="1573"/>
        <v>0.89200000000000002</v>
      </c>
      <c r="K5288" s="1">
        <f t="shared" si="1574"/>
        <v>1</v>
      </c>
      <c r="L5288" s="1">
        <f t="shared" si="1575"/>
        <v>1</v>
      </c>
      <c r="M5288" s="1">
        <f t="shared" si="1576"/>
        <v>1</v>
      </c>
      <c r="P5288" s="1">
        <f t="shared" si="1577"/>
        <v>1</v>
      </c>
      <c r="Q5288" s="1">
        <f t="shared" si="1578"/>
        <v>0</v>
      </c>
      <c r="R5288" s="1">
        <f t="shared" si="1579"/>
        <v>0</v>
      </c>
      <c r="S5288" s="1">
        <f t="shared" si="1580"/>
        <v>0</v>
      </c>
      <c r="V5288" s="1">
        <f t="shared" si="1581"/>
        <v>1</v>
      </c>
      <c r="W5288" s="1">
        <f t="shared" si="1582"/>
        <v>0</v>
      </c>
      <c r="X5288" s="1">
        <f t="shared" si="1583"/>
        <v>0</v>
      </c>
      <c r="Y5288" s="1">
        <f t="shared" si="1584"/>
        <v>0</v>
      </c>
      <c r="AB5288" s="1">
        <f t="shared" si="1585"/>
        <v>1</v>
      </c>
      <c r="AC5288" s="1">
        <f t="shared" si="1586"/>
        <v>0</v>
      </c>
      <c r="AD5288" s="1">
        <f t="shared" si="1587"/>
        <v>0</v>
      </c>
      <c r="AE5288" s="1">
        <f t="shared" si="1588"/>
        <v>0</v>
      </c>
    </row>
    <row r="5289" spans="1:31" x14ac:dyDescent="0.25">
      <c r="A5289">
        <v>1</v>
      </c>
      <c r="B5289">
        <v>65</v>
      </c>
      <c r="C5289">
        <v>7.48</v>
      </c>
      <c r="D5289">
        <v>670</v>
      </c>
      <c r="E5289">
        <v>1</v>
      </c>
      <c r="F5289" t="str">
        <f t="shared" si="1570"/>
        <v/>
      </c>
      <c r="G5289">
        <f t="shared" si="1571"/>
        <v>0.83199999999999996</v>
      </c>
      <c r="H5289" t="str">
        <f t="shared" si="1572"/>
        <v/>
      </c>
      <c r="I5289" s="1">
        <f t="shared" si="1573"/>
        <v>0.83199999999999996</v>
      </c>
      <c r="K5289" s="1">
        <f t="shared" si="1574"/>
        <v>0</v>
      </c>
      <c r="L5289" s="1">
        <f t="shared" si="1575"/>
        <v>1</v>
      </c>
      <c r="M5289" s="1">
        <f t="shared" si="1576"/>
        <v>1</v>
      </c>
      <c r="P5289" s="1">
        <f t="shared" si="1577"/>
        <v>0</v>
      </c>
      <c r="Q5289" s="1">
        <f t="shared" si="1578"/>
        <v>0</v>
      </c>
      <c r="R5289" s="1">
        <f t="shared" si="1579"/>
        <v>1</v>
      </c>
      <c r="S5289" s="1">
        <f t="shared" si="1580"/>
        <v>0</v>
      </c>
      <c r="V5289" s="1">
        <f t="shared" si="1581"/>
        <v>1</v>
      </c>
      <c r="W5289" s="1">
        <f t="shared" si="1582"/>
        <v>0</v>
      </c>
      <c r="X5289" s="1">
        <f t="shared" si="1583"/>
        <v>0</v>
      </c>
      <c r="Y5289" s="1">
        <f t="shared" si="1584"/>
        <v>0</v>
      </c>
      <c r="AB5289" s="1">
        <f t="shared" si="1585"/>
        <v>1</v>
      </c>
      <c r="AC5289" s="1">
        <f t="shared" si="1586"/>
        <v>0</v>
      </c>
      <c r="AD5289" s="1">
        <f t="shared" si="1587"/>
        <v>0</v>
      </c>
      <c r="AE5289" s="1">
        <f t="shared" si="1588"/>
        <v>0</v>
      </c>
    </row>
    <row r="5290" spans="1:31" x14ac:dyDescent="0.25">
      <c r="A5290">
        <v>1</v>
      </c>
      <c r="B5290">
        <v>99</v>
      </c>
      <c r="C5290">
        <v>10.87</v>
      </c>
      <c r="D5290">
        <v>660</v>
      </c>
      <c r="E5290">
        <v>1</v>
      </c>
      <c r="F5290" t="str">
        <f t="shared" si="1570"/>
        <v/>
      </c>
      <c r="G5290" t="str">
        <f t="shared" si="1571"/>
        <v/>
      </c>
      <c r="H5290">
        <f t="shared" si="1572"/>
        <v>0.85199999999999998</v>
      </c>
      <c r="I5290" s="1">
        <f t="shared" si="1573"/>
        <v>0.85199999999999998</v>
      </c>
      <c r="K5290" s="1">
        <f t="shared" si="1574"/>
        <v>1</v>
      </c>
      <c r="L5290" s="1">
        <f t="shared" si="1575"/>
        <v>1</v>
      </c>
      <c r="M5290" s="1">
        <f t="shared" si="1576"/>
        <v>1</v>
      </c>
      <c r="P5290" s="1">
        <f t="shared" si="1577"/>
        <v>1</v>
      </c>
      <c r="Q5290" s="1">
        <f t="shared" si="1578"/>
        <v>0</v>
      </c>
      <c r="R5290" s="1">
        <f t="shared" si="1579"/>
        <v>0</v>
      </c>
      <c r="S5290" s="1">
        <f t="shared" si="1580"/>
        <v>0</v>
      </c>
      <c r="V5290" s="1">
        <f t="shared" si="1581"/>
        <v>1</v>
      </c>
      <c r="W5290" s="1">
        <f t="shared" si="1582"/>
        <v>0</v>
      </c>
      <c r="X5290" s="1">
        <f t="shared" si="1583"/>
        <v>0</v>
      </c>
      <c r="Y5290" s="1">
        <f t="shared" si="1584"/>
        <v>0</v>
      </c>
      <c r="AB5290" s="1">
        <f t="shared" si="1585"/>
        <v>1</v>
      </c>
      <c r="AC5290" s="1">
        <f t="shared" si="1586"/>
        <v>0</v>
      </c>
      <c r="AD5290" s="1">
        <f t="shared" si="1587"/>
        <v>0</v>
      </c>
      <c r="AE5290" s="1">
        <f t="shared" si="1588"/>
        <v>0</v>
      </c>
    </row>
    <row r="5291" spans="1:31" x14ac:dyDescent="0.25">
      <c r="A5291">
        <v>0</v>
      </c>
      <c r="B5291">
        <v>54</v>
      </c>
      <c r="C5291">
        <v>24.78</v>
      </c>
      <c r="D5291">
        <v>680</v>
      </c>
      <c r="E5291">
        <v>1</v>
      </c>
      <c r="F5291" t="str">
        <f t="shared" si="1570"/>
        <v/>
      </c>
      <c r="G5291">
        <f t="shared" si="1571"/>
        <v>0.745</v>
      </c>
      <c r="H5291" t="str">
        <f t="shared" si="1572"/>
        <v/>
      </c>
      <c r="I5291" s="1">
        <f t="shared" si="1573"/>
        <v>0.745</v>
      </c>
      <c r="K5291" s="1">
        <f t="shared" si="1574"/>
        <v>0</v>
      </c>
      <c r="L5291" s="1">
        <f t="shared" si="1575"/>
        <v>0</v>
      </c>
      <c r="M5291" s="1">
        <f t="shared" si="1576"/>
        <v>0</v>
      </c>
      <c r="P5291" s="1">
        <f t="shared" si="1577"/>
        <v>0</v>
      </c>
      <c r="Q5291" s="1">
        <f t="shared" si="1578"/>
        <v>0</v>
      </c>
      <c r="R5291" s="1">
        <f t="shared" si="1579"/>
        <v>1</v>
      </c>
      <c r="S5291" s="1">
        <f t="shared" si="1580"/>
        <v>0</v>
      </c>
      <c r="V5291" s="1">
        <f t="shared" si="1581"/>
        <v>0</v>
      </c>
      <c r="W5291" s="1">
        <f t="shared" si="1582"/>
        <v>0</v>
      </c>
      <c r="X5291" s="1">
        <f t="shared" si="1583"/>
        <v>1</v>
      </c>
      <c r="Y5291" s="1">
        <f t="shared" si="1584"/>
        <v>0</v>
      </c>
      <c r="AB5291" s="1">
        <f t="shared" si="1585"/>
        <v>0</v>
      </c>
      <c r="AC5291" s="1">
        <f t="shared" si="1586"/>
        <v>0</v>
      </c>
      <c r="AD5291" s="1">
        <f t="shared" si="1587"/>
        <v>1</v>
      </c>
      <c r="AE5291" s="1">
        <f t="shared" si="1588"/>
        <v>0</v>
      </c>
    </row>
    <row r="5292" spans="1:31" x14ac:dyDescent="0.25">
      <c r="A5292">
        <v>1</v>
      </c>
      <c r="B5292">
        <v>85</v>
      </c>
      <c r="C5292">
        <v>10.62</v>
      </c>
      <c r="D5292">
        <v>685</v>
      </c>
      <c r="E5292">
        <v>1</v>
      </c>
      <c r="F5292" t="str">
        <f t="shared" si="1570"/>
        <v/>
      </c>
      <c r="G5292">
        <f t="shared" si="1571"/>
        <v>0.83199999999999996</v>
      </c>
      <c r="H5292" t="str">
        <f t="shared" si="1572"/>
        <v/>
      </c>
      <c r="I5292" s="1">
        <f t="shared" si="1573"/>
        <v>0.83199999999999996</v>
      </c>
      <c r="K5292" s="1">
        <f t="shared" si="1574"/>
        <v>0</v>
      </c>
      <c r="L5292" s="1">
        <f t="shared" si="1575"/>
        <v>1</v>
      </c>
      <c r="M5292" s="1">
        <f t="shared" si="1576"/>
        <v>1</v>
      </c>
      <c r="P5292" s="1">
        <f t="shared" si="1577"/>
        <v>0</v>
      </c>
      <c r="Q5292" s="1">
        <f t="shared" si="1578"/>
        <v>0</v>
      </c>
      <c r="R5292" s="1">
        <f t="shared" si="1579"/>
        <v>1</v>
      </c>
      <c r="S5292" s="1">
        <f t="shared" si="1580"/>
        <v>0</v>
      </c>
      <c r="V5292" s="1">
        <f t="shared" si="1581"/>
        <v>1</v>
      </c>
      <c r="W5292" s="1">
        <f t="shared" si="1582"/>
        <v>0</v>
      </c>
      <c r="X5292" s="1">
        <f t="shared" si="1583"/>
        <v>0</v>
      </c>
      <c r="Y5292" s="1">
        <f t="shared" si="1584"/>
        <v>0</v>
      </c>
      <c r="AB5292" s="1">
        <f t="shared" si="1585"/>
        <v>1</v>
      </c>
      <c r="AC5292" s="1">
        <f t="shared" si="1586"/>
        <v>0</v>
      </c>
      <c r="AD5292" s="1">
        <f t="shared" si="1587"/>
        <v>0</v>
      </c>
      <c r="AE5292" s="1">
        <f t="shared" si="1588"/>
        <v>0</v>
      </c>
    </row>
    <row r="5293" spans="1:31" x14ac:dyDescent="0.25">
      <c r="A5293">
        <v>1</v>
      </c>
      <c r="B5293">
        <v>79</v>
      </c>
      <c r="C5293">
        <v>5.23</v>
      </c>
      <c r="D5293">
        <v>675</v>
      </c>
      <c r="E5293">
        <v>1</v>
      </c>
      <c r="F5293" t="str">
        <f t="shared" si="1570"/>
        <v/>
      </c>
      <c r="G5293">
        <f t="shared" si="1571"/>
        <v>0.83199999999999996</v>
      </c>
      <c r="H5293" t="str">
        <f t="shared" si="1572"/>
        <v/>
      </c>
      <c r="I5293" s="1">
        <f t="shared" si="1573"/>
        <v>0.83199999999999996</v>
      </c>
      <c r="K5293" s="1">
        <f t="shared" si="1574"/>
        <v>0</v>
      </c>
      <c r="L5293" s="1">
        <f t="shared" si="1575"/>
        <v>1</v>
      </c>
      <c r="M5293" s="1">
        <f t="shared" si="1576"/>
        <v>1</v>
      </c>
      <c r="P5293" s="1">
        <f t="shared" si="1577"/>
        <v>0</v>
      </c>
      <c r="Q5293" s="1">
        <f t="shared" si="1578"/>
        <v>0</v>
      </c>
      <c r="R5293" s="1">
        <f t="shared" si="1579"/>
        <v>1</v>
      </c>
      <c r="S5293" s="1">
        <f t="shared" si="1580"/>
        <v>0</v>
      </c>
      <c r="V5293" s="1">
        <f t="shared" si="1581"/>
        <v>1</v>
      </c>
      <c r="W5293" s="1">
        <f t="shared" si="1582"/>
        <v>0</v>
      </c>
      <c r="X5293" s="1">
        <f t="shared" si="1583"/>
        <v>0</v>
      </c>
      <c r="Y5293" s="1">
        <f t="shared" si="1584"/>
        <v>0</v>
      </c>
      <c r="AB5293" s="1">
        <f t="shared" si="1585"/>
        <v>1</v>
      </c>
      <c r="AC5293" s="1">
        <f t="shared" si="1586"/>
        <v>0</v>
      </c>
      <c r="AD5293" s="1">
        <f t="shared" si="1587"/>
        <v>0</v>
      </c>
      <c r="AE5293" s="1">
        <f t="shared" si="1588"/>
        <v>0</v>
      </c>
    </row>
    <row r="5294" spans="1:31" x14ac:dyDescent="0.25">
      <c r="A5294">
        <v>1</v>
      </c>
      <c r="B5294">
        <v>27</v>
      </c>
      <c r="C5294">
        <v>29.42</v>
      </c>
      <c r="D5294">
        <v>675</v>
      </c>
      <c r="E5294">
        <v>1</v>
      </c>
      <c r="F5294" t="str">
        <f t="shared" si="1570"/>
        <v/>
      </c>
      <c r="G5294">
        <f t="shared" si="1571"/>
        <v>0.745</v>
      </c>
      <c r="H5294" t="str">
        <f t="shared" si="1572"/>
        <v/>
      </c>
      <c r="I5294" s="1">
        <f t="shared" si="1573"/>
        <v>0.745</v>
      </c>
      <c r="K5294" s="1">
        <f t="shared" si="1574"/>
        <v>0</v>
      </c>
      <c r="L5294" s="1">
        <f t="shared" si="1575"/>
        <v>0</v>
      </c>
      <c r="M5294" s="1">
        <f t="shared" si="1576"/>
        <v>0</v>
      </c>
      <c r="P5294" s="1">
        <f t="shared" si="1577"/>
        <v>0</v>
      </c>
      <c r="Q5294" s="1">
        <f t="shared" si="1578"/>
        <v>0</v>
      </c>
      <c r="R5294" s="1">
        <f t="shared" si="1579"/>
        <v>1</v>
      </c>
      <c r="S5294" s="1">
        <f t="shared" si="1580"/>
        <v>0</v>
      </c>
      <c r="V5294" s="1">
        <f t="shared" si="1581"/>
        <v>0</v>
      </c>
      <c r="W5294" s="1">
        <f t="shared" si="1582"/>
        <v>0</v>
      </c>
      <c r="X5294" s="1">
        <f t="shared" si="1583"/>
        <v>1</v>
      </c>
      <c r="Y5294" s="1">
        <f t="shared" si="1584"/>
        <v>0</v>
      </c>
      <c r="AB5294" s="1">
        <f t="shared" si="1585"/>
        <v>0</v>
      </c>
      <c r="AC5294" s="1">
        <f t="shared" si="1586"/>
        <v>0</v>
      </c>
      <c r="AD5294" s="1">
        <f t="shared" si="1587"/>
        <v>1</v>
      </c>
      <c r="AE5294" s="1">
        <f t="shared" si="1588"/>
        <v>0</v>
      </c>
    </row>
    <row r="5295" spans="1:31" x14ac:dyDescent="0.25">
      <c r="A5295">
        <v>0</v>
      </c>
      <c r="B5295">
        <v>95</v>
      </c>
      <c r="C5295">
        <v>5.63</v>
      </c>
      <c r="D5295">
        <v>795</v>
      </c>
      <c r="E5295">
        <v>1</v>
      </c>
      <c r="F5295">
        <f t="shared" si="1570"/>
        <v>0.93600000000000005</v>
      </c>
      <c r="G5295" t="str">
        <f t="shared" si="1571"/>
        <v/>
      </c>
      <c r="H5295" t="str">
        <f t="shared" si="1572"/>
        <v/>
      </c>
      <c r="I5295" s="1">
        <f t="shared" si="1573"/>
        <v>0.93600000000000005</v>
      </c>
      <c r="K5295" s="1">
        <f t="shared" si="1574"/>
        <v>1</v>
      </c>
      <c r="L5295" s="1">
        <f t="shared" si="1575"/>
        <v>1</v>
      </c>
      <c r="M5295" s="1">
        <f t="shared" si="1576"/>
        <v>1</v>
      </c>
      <c r="P5295" s="1">
        <f t="shared" si="1577"/>
        <v>1</v>
      </c>
      <c r="Q5295" s="1">
        <f t="shared" si="1578"/>
        <v>0</v>
      </c>
      <c r="R5295" s="1">
        <f t="shared" si="1579"/>
        <v>0</v>
      </c>
      <c r="S5295" s="1">
        <f t="shared" si="1580"/>
        <v>0</v>
      </c>
      <c r="V5295" s="1">
        <f t="shared" si="1581"/>
        <v>1</v>
      </c>
      <c r="W5295" s="1">
        <f t="shared" si="1582"/>
        <v>0</v>
      </c>
      <c r="X5295" s="1">
        <f t="shared" si="1583"/>
        <v>0</v>
      </c>
      <c r="Y5295" s="1">
        <f t="shared" si="1584"/>
        <v>0</v>
      </c>
      <c r="AB5295" s="1">
        <f t="shared" si="1585"/>
        <v>1</v>
      </c>
      <c r="AC5295" s="1">
        <f t="shared" si="1586"/>
        <v>0</v>
      </c>
      <c r="AD5295" s="1">
        <f t="shared" si="1587"/>
        <v>0</v>
      </c>
      <c r="AE5295" s="1">
        <f t="shared" si="1588"/>
        <v>0</v>
      </c>
    </row>
    <row r="5296" spans="1:31" x14ac:dyDescent="0.25">
      <c r="A5296">
        <v>1</v>
      </c>
      <c r="B5296">
        <v>103</v>
      </c>
      <c r="C5296">
        <v>10.63</v>
      </c>
      <c r="D5296">
        <v>710</v>
      </c>
      <c r="E5296">
        <v>1</v>
      </c>
      <c r="F5296" t="str">
        <f t="shared" si="1570"/>
        <v/>
      </c>
      <c r="G5296" t="str">
        <f t="shared" si="1571"/>
        <v/>
      </c>
      <c r="H5296">
        <f t="shared" si="1572"/>
        <v>0.89200000000000002</v>
      </c>
      <c r="I5296" s="1">
        <f t="shared" si="1573"/>
        <v>0.89200000000000002</v>
      </c>
      <c r="K5296" s="1">
        <f t="shared" si="1574"/>
        <v>1</v>
      </c>
      <c r="L5296" s="1">
        <f t="shared" si="1575"/>
        <v>1</v>
      </c>
      <c r="M5296" s="1">
        <f t="shared" si="1576"/>
        <v>1</v>
      </c>
      <c r="P5296" s="1">
        <f t="shared" si="1577"/>
        <v>1</v>
      </c>
      <c r="Q5296" s="1">
        <f t="shared" si="1578"/>
        <v>0</v>
      </c>
      <c r="R5296" s="1">
        <f t="shared" si="1579"/>
        <v>0</v>
      </c>
      <c r="S5296" s="1">
        <f t="shared" si="1580"/>
        <v>0</v>
      </c>
      <c r="V5296" s="1">
        <f t="shared" si="1581"/>
        <v>1</v>
      </c>
      <c r="W5296" s="1">
        <f t="shared" si="1582"/>
        <v>0</v>
      </c>
      <c r="X5296" s="1">
        <f t="shared" si="1583"/>
        <v>0</v>
      </c>
      <c r="Y5296" s="1">
        <f t="shared" si="1584"/>
        <v>0</v>
      </c>
      <c r="AB5296" s="1">
        <f t="shared" si="1585"/>
        <v>1</v>
      </c>
      <c r="AC5296" s="1">
        <f t="shared" si="1586"/>
        <v>0</v>
      </c>
      <c r="AD5296" s="1">
        <f t="shared" si="1587"/>
        <v>0</v>
      </c>
      <c r="AE5296" s="1">
        <f t="shared" si="1588"/>
        <v>0</v>
      </c>
    </row>
    <row r="5297" spans="1:31" x14ac:dyDescent="0.25">
      <c r="A5297">
        <v>0</v>
      </c>
      <c r="B5297">
        <v>65</v>
      </c>
      <c r="C5297">
        <v>26.22</v>
      </c>
      <c r="D5297">
        <v>700</v>
      </c>
      <c r="E5297">
        <v>1</v>
      </c>
      <c r="F5297" t="str">
        <f t="shared" si="1570"/>
        <v/>
      </c>
      <c r="G5297">
        <f t="shared" si="1571"/>
        <v>0.81200000000000006</v>
      </c>
      <c r="H5297" t="str">
        <f t="shared" si="1572"/>
        <v/>
      </c>
      <c r="I5297" s="1">
        <f t="shared" si="1573"/>
        <v>0.81200000000000006</v>
      </c>
      <c r="K5297" s="1">
        <f t="shared" si="1574"/>
        <v>0</v>
      </c>
      <c r="L5297" s="1">
        <f t="shared" si="1575"/>
        <v>1</v>
      </c>
      <c r="M5297" s="1">
        <f t="shared" si="1576"/>
        <v>1</v>
      </c>
      <c r="P5297" s="1">
        <f t="shared" si="1577"/>
        <v>0</v>
      </c>
      <c r="Q5297" s="1">
        <f t="shared" si="1578"/>
        <v>0</v>
      </c>
      <c r="R5297" s="1">
        <f t="shared" si="1579"/>
        <v>1</v>
      </c>
      <c r="S5297" s="1">
        <f t="shared" si="1580"/>
        <v>0</v>
      </c>
      <c r="V5297" s="1">
        <f t="shared" si="1581"/>
        <v>1</v>
      </c>
      <c r="W5297" s="1">
        <f t="shared" si="1582"/>
        <v>0</v>
      </c>
      <c r="X5297" s="1">
        <f t="shared" si="1583"/>
        <v>0</v>
      </c>
      <c r="Y5297" s="1">
        <f t="shared" si="1584"/>
        <v>0</v>
      </c>
      <c r="AB5297" s="1">
        <f t="shared" si="1585"/>
        <v>1</v>
      </c>
      <c r="AC5297" s="1">
        <f t="shared" si="1586"/>
        <v>0</v>
      </c>
      <c r="AD5297" s="1">
        <f t="shared" si="1587"/>
        <v>0</v>
      </c>
      <c r="AE5297" s="1">
        <f t="shared" si="1588"/>
        <v>0</v>
      </c>
    </row>
    <row r="5298" spans="1:31" x14ac:dyDescent="0.25">
      <c r="A5298">
        <v>1</v>
      </c>
      <c r="B5298">
        <v>150</v>
      </c>
      <c r="C5298">
        <v>28.92</v>
      </c>
      <c r="D5298">
        <v>690</v>
      </c>
      <c r="E5298">
        <v>1</v>
      </c>
      <c r="F5298" t="str">
        <f t="shared" si="1570"/>
        <v/>
      </c>
      <c r="G5298" t="str">
        <f t="shared" si="1571"/>
        <v/>
      </c>
      <c r="H5298">
        <f t="shared" si="1572"/>
        <v>0.78400000000000003</v>
      </c>
      <c r="I5298" s="1">
        <f t="shared" si="1573"/>
        <v>0.78400000000000003</v>
      </c>
      <c r="K5298" s="1">
        <f t="shared" si="1574"/>
        <v>0</v>
      </c>
      <c r="L5298" s="1">
        <f t="shared" si="1575"/>
        <v>0</v>
      </c>
      <c r="M5298" s="1">
        <f t="shared" si="1576"/>
        <v>1</v>
      </c>
      <c r="P5298" s="1">
        <f t="shared" si="1577"/>
        <v>0</v>
      </c>
      <c r="Q5298" s="1">
        <f t="shared" si="1578"/>
        <v>0</v>
      </c>
      <c r="R5298" s="1">
        <f t="shared" si="1579"/>
        <v>1</v>
      </c>
      <c r="S5298" s="1">
        <f t="shared" si="1580"/>
        <v>0</v>
      </c>
      <c r="V5298" s="1">
        <f t="shared" si="1581"/>
        <v>0</v>
      </c>
      <c r="W5298" s="1">
        <f t="shared" si="1582"/>
        <v>0</v>
      </c>
      <c r="X5298" s="1">
        <f t="shared" si="1583"/>
        <v>1</v>
      </c>
      <c r="Y5298" s="1">
        <f t="shared" si="1584"/>
        <v>0</v>
      </c>
      <c r="AB5298" s="1">
        <f t="shared" si="1585"/>
        <v>1</v>
      </c>
      <c r="AC5298" s="1">
        <f t="shared" si="1586"/>
        <v>0</v>
      </c>
      <c r="AD5298" s="1">
        <f t="shared" si="1587"/>
        <v>0</v>
      </c>
      <c r="AE5298" s="1">
        <f t="shared" si="1588"/>
        <v>0</v>
      </c>
    </row>
    <row r="5299" spans="1:31" x14ac:dyDescent="0.25">
      <c r="A5299">
        <v>1</v>
      </c>
      <c r="B5299">
        <v>100</v>
      </c>
      <c r="C5299">
        <v>12.83</v>
      </c>
      <c r="D5299">
        <v>675</v>
      </c>
      <c r="E5299">
        <v>1</v>
      </c>
      <c r="F5299" t="str">
        <f t="shared" si="1570"/>
        <v/>
      </c>
      <c r="G5299" t="str">
        <f t="shared" si="1571"/>
        <v/>
      </c>
      <c r="H5299">
        <f t="shared" si="1572"/>
        <v>0.85199999999999998</v>
      </c>
      <c r="I5299" s="1">
        <f t="shared" si="1573"/>
        <v>0.85199999999999998</v>
      </c>
      <c r="K5299" s="1">
        <f t="shared" si="1574"/>
        <v>1</v>
      </c>
      <c r="L5299" s="1">
        <f t="shared" si="1575"/>
        <v>1</v>
      </c>
      <c r="M5299" s="1">
        <f t="shared" si="1576"/>
        <v>1</v>
      </c>
      <c r="P5299" s="1">
        <f t="shared" si="1577"/>
        <v>1</v>
      </c>
      <c r="Q5299" s="1">
        <f t="shared" si="1578"/>
        <v>0</v>
      </c>
      <c r="R5299" s="1">
        <f t="shared" si="1579"/>
        <v>0</v>
      </c>
      <c r="S5299" s="1">
        <f t="shared" si="1580"/>
        <v>0</v>
      </c>
      <c r="V5299" s="1">
        <f t="shared" si="1581"/>
        <v>1</v>
      </c>
      <c r="W5299" s="1">
        <f t="shared" si="1582"/>
        <v>0</v>
      </c>
      <c r="X5299" s="1">
        <f t="shared" si="1583"/>
        <v>0</v>
      </c>
      <c r="Y5299" s="1">
        <f t="shared" si="1584"/>
        <v>0</v>
      </c>
      <c r="AB5299" s="1">
        <f t="shared" si="1585"/>
        <v>1</v>
      </c>
      <c r="AC5299" s="1">
        <f t="shared" si="1586"/>
        <v>0</v>
      </c>
      <c r="AD5299" s="1">
        <f t="shared" si="1587"/>
        <v>0</v>
      </c>
      <c r="AE5299" s="1">
        <f t="shared" si="1588"/>
        <v>0</v>
      </c>
    </row>
    <row r="5300" spans="1:31" x14ac:dyDescent="0.25">
      <c r="A5300">
        <v>1</v>
      </c>
      <c r="B5300">
        <v>100</v>
      </c>
      <c r="C5300">
        <v>9.3800000000000008</v>
      </c>
      <c r="D5300">
        <v>665</v>
      </c>
      <c r="E5300">
        <v>1</v>
      </c>
      <c r="F5300" t="str">
        <f t="shared" si="1570"/>
        <v/>
      </c>
      <c r="G5300" t="str">
        <f t="shared" si="1571"/>
        <v/>
      </c>
      <c r="H5300">
        <f t="shared" si="1572"/>
        <v>0.85199999999999998</v>
      </c>
      <c r="I5300" s="1">
        <f t="shared" si="1573"/>
        <v>0.85199999999999998</v>
      </c>
      <c r="K5300" s="1">
        <f t="shared" si="1574"/>
        <v>1</v>
      </c>
      <c r="L5300" s="1">
        <f t="shared" si="1575"/>
        <v>1</v>
      </c>
      <c r="M5300" s="1">
        <f t="shared" si="1576"/>
        <v>1</v>
      </c>
      <c r="P5300" s="1">
        <f t="shared" si="1577"/>
        <v>1</v>
      </c>
      <c r="Q5300" s="1">
        <f t="shared" si="1578"/>
        <v>0</v>
      </c>
      <c r="R5300" s="1">
        <f t="shared" si="1579"/>
        <v>0</v>
      </c>
      <c r="S5300" s="1">
        <f t="shared" si="1580"/>
        <v>0</v>
      </c>
      <c r="V5300" s="1">
        <f t="shared" si="1581"/>
        <v>1</v>
      </c>
      <c r="W5300" s="1">
        <f t="shared" si="1582"/>
        <v>0</v>
      </c>
      <c r="X5300" s="1">
        <f t="shared" si="1583"/>
        <v>0</v>
      </c>
      <c r="Y5300" s="1">
        <f t="shared" si="1584"/>
        <v>0</v>
      </c>
      <c r="AB5300" s="1">
        <f t="shared" si="1585"/>
        <v>1</v>
      </c>
      <c r="AC5300" s="1">
        <f t="shared" si="1586"/>
        <v>0</v>
      </c>
      <c r="AD5300" s="1">
        <f t="shared" si="1587"/>
        <v>0</v>
      </c>
      <c r="AE5300" s="1">
        <f t="shared" si="1588"/>
        <v>0</v>
      </c>
    </row>
    <row r="5301" spans="1:31" x14ac:dyDescent="0.25">
      <c r="A5301">
        <v>1</v>
      </c>
      <c r="B5301">
        <v>73</v>
      </c>
      <c r="C5301">
        <v>12.07</v>
      </c>
      <c r="D5301">
        <v>695</v>
      </c>
      <c r="E5301">
        <v>1</v>
      </c>
      <c r="F5301" t="str">
        <f t="shared" si="1570"/>
        <v/>
      </c>
      <c r="G5301">
        <f t="shared" si="1571"/>
        <v>0.83199999999999996</v>
      </c>
      <c r="H5301" t="str">
        <f t="shared" si="1572"/>
        <v/>
      </c>
      <c r="I5301" s="1">
        <f t="shared" si="1573"/>
        <v>0.83199999999999996</v>
      </c>
      <c r="K5301" s="1">
        <f t="shared" si="1574"/>
        <v>0</v>
      </c>
      <c r="L5301" s="1">
        <f t="shared" si="1575"/>
        <v>1</v>
      </c>
      <c r="M5301" s="1">
        <f t="shared" si="1576"/>
        <v>1</v>
      </c>
      <c r="P5301" s="1">
        <f t="shared" si="1577"/>
        <v>0</v>
      </c>
      <c r="Q5301" s="1">
        <f t="shared" si="1578"/>
        <v>0</v>
      </c>
      <c r="R5301" s="1">
        <f t="shared" si="1579"/>
        <v>1</v>
      </c>
      <c r="S5301" s="1">
        <f t="shared" si="1580"/>
        <v>0</v>
      </c>
      <c r="V5301" s="1">
        <f t="shared" si="1581"/>
        <v>1</v>
      </c>
      <c r="W5301" s="1">
        <f t="shared" si="1582"/>
        <v>0</v>
      </c>
      <c r="X5301" s="1">
        <f t="shared" si="1583"/>
        <v>0</v>
      </c>
      <c r="Y5301" s="1">
        <f t="shared" si="1584"/>
        <v>0</v>
      </c>
      <c r="AB5301" s="1">
        <f t="shared" si="1585"/>
        <v>1</v>
      </c>
      <c r="AC5301" s="1">
        <f t="shared" si="1586"/>
        <v>0</v>
      </c>
      <c r="AD5301" s="1">
        <f t="shared" si="1587"/>
        <v>0</v>
      </c>
      <c r="AE5301" s="1">
        <f t="shared" si="1588"/>
        <v>0</v>
      </c>
    </row>
    <row r="5302" spans="1:31" x14ac:dyDescent="0.25">
      <c r="A5302">
        <v>0</v>
      </c>
      <c r="B5302">
        <v>55</v>
      </c>
      <c r="C5302">
        <v>13.07</v>
      </c>
      <c r="D5302">
        <v>675</v>
      </c>
      <c r="E5302">
        <v>1</v>
      </c>
      <c r="F5302" t="str">
        <f t="shared" si="1570"/>
        <v/>
      </c>
      <c r="G5302">
        <f t="shared" si="1571"/>
        <v>0.83199999999999996</v>
      </c>
      <c r="H5302" t="str">
        <f t="shared" si="1572"/>
        <v/>
      </c>
      <c r="I5302" s="1">
        <f t="shared" si="1573"/>
        <v>0.83199999999999996</v>
      </c>
      <c r="K5302" s="1">
        <f t="shared" si="1574"/>
        <v>0</v>
      </c>
      <c r="L5302" s="1">
        <f t="shared" si="1575"/>
        <v>1</v>
      </c>
      <c r="M5302" s="1">
        <f t="shared" si="1576"/>
        <v>1</v>
      </c>
      <c r="P5302" s="1">
        <f t="shared" si="1577"/>
        <v>0</v>
      </c>
      <c r="Q5302" s="1">
        <f t="shared" si="1578"/>
        <v>0</v>
      </c>
      <c r="R5302" s="1">
        <f t="shared" si="1579"/>
        <v>1</v>
      </c>
      <c r="S5302" s="1">
        <f t="shared" si="1580"/>
        <v>0</v>
      </c>
      <c r="V5302" s="1">
        <f t="shared" si="1581"/>
        <v>1</v>
      </c>
      <c r="W5302" s="1">
        <f t="shared" si="1582"/>
        <v>0</v>
      </c>
      <c r="X5302" s="1">
        <f t="shared" si="1583"/>
        <v>0</v>
      </c>
      <c r="Y5302" s="1">
        <f t="shared" si="1584"/>
        <v>0</v>
      </c>
      <c r="AB5302" s="1">
        <f t="shared" si="1585"/>
        <v>1</v>
      </c>
      <c r="AC5302" s="1">
        <f t="shared" si="1586"/>
        <v>0</v>
      </c>
      <c r="AD5302" s="1">
        <f t="shared" si="1587"/>
        <v>0</v>
      </c>
      <c r="AE5302" s="1">
        <f t="shared" si="1588"/>
        <v>0</v>
      </c>
    </row>
    <row r="5303" spans="1:31" x14ac:dyDescent="0.25">
      <c r="A5303">
        <v>0</v>
      </c>
      <c r="B5303">
        <v>30</v>
      </c>
      <c r="C5303">
        <v>19.16</v>
      </c>
      <c r="D5303">
        <v>675</v>
      </c>
      <c r="E5303">
        <v>1</v>
      </c>
      <c r="F5303" t="str">
        <f t="shared" si="1570"/>
        <v/>
      </c>
      <c r="G5303">
        <f t="shared" si="1571"/>
        <v>0.745</v>
      </c>
      <c r="H5303" t="str">
        <f t="shared" si="1572"/>
        <v/>
      </c>
      <c r="I5303" s="1">
        <f t="shared" si="1573"/>
        <v>0.745</v>
      </c>
      <c r="K5303" s="1">
        <f t="shared" si="1574"/>
        <v>0</v>
      </c>
      <c r="L5303" s="1">
        <f t="shared" si="1575"/>
        <v>0</v>
      </c>
      <c r="M5303" s="1">
        <f t="shared" si="1576"/>
        <v>0</v>
      </c>
      <c r="P5303" s="1">
        <f t="shared" si="1577"/>
        <v>0</v>
      </c>
      <c r="Q5303" s="1">
        <f t="shared" si="1578"/>
        <v>0</v>
      </c>
      <c r="R5303" s="1">
        <f t="shared" si="1579"/>
        <v>1</v>
      </c>
      <c r="S5303" s="1">
        <f t="shared" si="1580"/>
        <v>0</v>
      </c>
      <c r="V5303" s="1">
        <f t="shared" si="1581"/>
        <v>0</v>
      </c>
      <c r="W5303" s="1">
        <f t="shared" si="1582"/>
        <v>0</v>
      </c>
      <c r="X5303" s="1">
        <f t="shared" si="1583"/>
        <v>1</v>
      </c>
      <c r="Y5303" s="1">
        <f t="shared" si="1584"/>
        <v>0</v>
      </c>
      <c r="AB5303" s="1">
        <f t="shared" si="1585"/>
        <v>0</v>
      </c>
      <c r="AC5303" s="1">
        <f t="shared" si="1586"/>
        <v>0</v>
      </c>
      <c r="AD5303" s="1">
        <f t="shared" si="1587"/>
        <v>1</v>
      </c>
      <c r="AE5303" s="1">
        <f t="shared" si="1588"/>
        <v>0</v>
      </c>
    </row>
    <row r="5304" spans="1:31" x14ac:dyDescent="0.25">
      <c r="A5304">
        <v>0</v>
      </c>
      <c r="B5304">
        <v>55</v>
      </c>
      <c r="C5304">
        <v>20.21</v>
      </c>
      <c r="D5304">
        <v>675</v>
      </c>
      <c r="E5304">
        <v>1</v>
      </c>
      <c r="F5304" t="str">
        <f t="shared" si="1570"/>
        <v/>
      </c>
      <c r="G5304">
        <f t="shared" si="1571"/>
        <v>0.745</v>
      </c>
      <c r="H5304" t="str">
        <f t="shared" si="1572"/>
        <v/>
      </c>
      <c r="I5304" s="1">
        <f t="shared" si="1573"/>
        <v>0.745</v>
      </c>
      <c r="K5304" s="1">
        <f t="shared" si="1574"/>
        <v>0</v>
      </c>
      <c r="L5304" s="1">
        <f t="shared" si="1575"/>
        <v>0</v>
      </c>
      <c r="M5304" s="1">
        <f t="shared" si="1576"/>
        <v>0</v>
      </c>
      <c r="P5304" s="1">
        <f t="shared" si="1577"/>
        <v>0</v>
      </c>
      <c r="Q5304" s="1">
        <f t="shared" si="1578"/>
        <v>0</v>
      </c>
      <c r="R5304" s="1">
        <f t="shared" si="1579"/>
        <v>1</v>
      </c>
      <c r="S5304" s="1">
        <f t="shared" si="1580"/>
        <v>0</v>
      </c>
      <c r="V5304" s="1">
        <f t="shared" si="1581"/>
        <v>0</v>
      </c>
      <c r="W5304" s="1">
        <f t="shared" si="1582"/>
        <v>0</v>
      </c>
      <c r="X5304" s="1">
        <f t="shared" si="1583"/>
        <v>1</v>
      </c>
      <c r="Y5304" s="1">
        <f t="shared" si="1584"/>
        <v>0</v>
      </c>
      <c r="AB5304" s="1">
        <f t="shared" si="1585"/>
        <v>0</v>
      </c>
      <c r="AC5304" s="1">
        <f t="shared" si="1586"/>
        <v>0</v>
      </c>
      <c r="AD5304" s="1">
        <f t="shared" si="1587"/>
        <v>1</v>
      </c>
      <c r="AE5304" s="1">
        <f t="shared" si="1588"/>
        <v>0</v>
      </c>
    </row>
    <row r="5305" spans="1:31" x14ac:dyDescent="0.25">
      <c r="A5305">
        <v>1</v>
      </c>
      <c r="B5305">
        <v>55</v>
      </c>
      <c r="C5305">
        <v>17.43</v>
      </c>
      <c r="D5305">
        <v>745</v>
      </c>
      <c r="E5305">
        <v>1</v>
      </c>
      <c r="F5305">
        <f t="shared" si="1570"/>
        <v>0.93600000000000005</v>
      </c>
      <c r="G5305" t="str">
        <f t="shared" si="1571"/>
        <v/>
      </c>
      <c r="H5305" t="str">
        <f t="shared" si="1572"/>
        <v/>
      </c>
      <c r="I5305" s="1">
        <f t="shared" si="1573"/>
        <v>0.93600000000000005</v>
      </c>
      <c r="K5305" s="1">
        <f t="shared" si="1574"/>
        <v>1</v>
      </c>
      <c r="L5305" s="1">
        <f t="shared" si="1575"/>
        <v>1</v>
      </c>
      <c r="M5305" s="1">
        <f t="shared" si="1576"/>
        <v>1</v>
      </c>
      <c r="P5305" s="1">
        <f t="shared" si="1577"/>
        <v>1</v>
      </c>
      <c r="Q5305" s="1">
        <f t="shared" si="1578"/>
        <v>0</v>
      </c>
      <c r="R5305" s="1">
        <f t="shared" si="1579"/>
        <v>0</v>
      </c>
      <c r="S5305" s="1">
        <f t="shared" si="1580"/>
        <v>0</v>
      </c>
      <c r="V5305" s="1">
        <f t="shared" si="1581"/>
        <v>1</v>
      </c>
      <c r="W5305" s="1">
        <f t="shared" si="1582"/>
        <v>0</v>
      </c>
      <c r="X5305" s="1">
        <f t="shared" si="1583"/>
        <v>0</v>
      </c>
      <c r="Y5305" s="1">
        <f t="shared" si="1584"/>
        <v>0</v>
      </c>
      <c r="AB5305" s="1">
        <f t="shared" si="1585"/>
        <v>1</v>
      </c>
      <c r="AC5305" s="1">
        <f t="shared" si="1586"/>
        <v>0</v>
      </c>
      <c r="AD5305" s="1">
        <f t="shared" si="1587"/>
        <v>0</v>
      </c>
      <c r="AE5305" s="1">
        <f t="shared" si="1588"/>
        <v>0</v>
      </c>
    </row>
    <row r="5306" spans="1:31" x14ac:dyDescent="0.25">
      <c r="A5306">
        <v>0</v>
      </c>
      <c r="B5306">
        <v>104</v>
      </c>
      <c r="C5306">
        <v>8.94</v>
      </c>
      <c r="D5306">
        <v>705</v>
      </c>
      <c r="E5306">
        <v>1</v>
      </c>
      <c r="F5306" t="str">
        <f t="shared" si="1570"/>
        <v/>
      </c>
      <c r="G5306" t="str">
        <f t="shared" si="1571"/>
        <v/>
      </c>
      <c r="H5306">
        <f t="shared" si="1572"/>
        <v>0.89200000000000002</v>
      </c>
      <c r="I5306" s="1">
        <f t="shared" si="1573"/>
        <v>0.89200000000000002</v>
      </c>
      <c r="K5306" s="1">
        <f t="shared" si="1574"/>
        <v>1</v>
      </c>
      <c r="L5306" s="1">
        <f t="shared" si="1575"/>
        <v>1</v>
      </c>
      <c r="M5306" s="1">
        <f t="shared" si="1576"/>
        <v>1</v>
      </c>
      <c r="P5306" s="1">
        <f t="shared" si="1577"/>
        <v>1</v>
      </c>
      <c r="Q5306" s="1">
        <f t="shared" si="1578"/>
        <v>0</v>
      </c>
      <c r="R5306" s="1">
        <f t="shared" si="1579"/>
        <v>0</v>
      </c>
      <c r="S5306" s="1">
        <f t="shared" si="1580"/>
        <v>0</v>
      </c>
      <c r="V5306" s="1">
        <f t="shared" si="1581"/>
        <v>1</v>
      </c>
      <c r="W5306" s="1">
        <f t="shared" si="1582"/>
        <v>0</v>
      </c>
      <c r="X5306" s="1">
        <f t="shared" si="1583"/>
        <v>0</v>
      </c>
      <c r="Y5306" s="1">
        <f t="shared" si="1584"/>
        <v>0</v>
      </c>
      <c r="AB5306" s="1">
        <f t="shared" si="1585"/>
        <v>1</v>
      </c>
      <c r="AC5306" s="1">
        <f t="shared" si="1586"/>
        <v>0</v>
      </c>
      <c r="AD5306" s="1">
        <f t="shared" si="1587"/>
        <v>0</v>
      </c>
      <c r="AE5306" s="1">
        <f t="shared" si="1588"/>
        <v>0</v>
      </c>
    </row>
    <row r="5307" spans="1:31" x14ac:dyDescent="0.25">
      <c r="A5307">
        <v>1</v>
      </c>
      <c r="B5307">
        <v>180</v>
      </c>
      <c r="C5307">
        <v>11.6</v>
      </c>
      <c r="D5307">
        <v>700</v>
      </c>
      <c r="E5307">
        <v>1</v>
      </c>
      <c r="F5307" t="str">
        <f t="shared" si="1570"/>
        <v/>
      </c>
      <c r="G5307" t="str">
        <f t="shared" si="1571"/>
        <v/>
      </c>
      <c r="H5307">
        <f t="shared" si="1572"/>
        <v>0.89200000000000002</v>
      </c>
      <c r="I5307" s="1">
        <f t="shared" si="1573"/>
        <v>0.89200000000000002</v>
      </c>
      <c r="K5307" s="1">
        <f t="shared" si="1574"/>
        <v>1</v>
      </c>
      <c r="L5307" s="1">
        <f t="shared" si="1575"/>
        <v>1</v>
      </c>
      <c r="M5307" s="1">
        <f t="shared" si="1576"/>
        <v>1</v>
      </c>
      <c r="P5307" s="1">
        <f t="shared" si="1577"/>
        <v>1</v>
      </c>
      <c r="Q5307" s="1">
        <f t="shared" si="1578"/>
        <v>0</v>
      </c>
      <c r="R5307" s="1">
        <f t="shared" si="1579"/>
        <v>0</v>
      </c>
      <c r="S5307" s="1">
        <f t="shared" si="1580"/>
        <v>0</v>
      </c>
      <c r="V5307" s="1">
        <f t="shared" si="1581"/>
        <v>1</v>
      </c>
      <c r="W5307" s="1">
        <f t="shared" si="1582"/>
        <v>0</v>
      </c>
      <c r="X5307" s="1">
        <f t="shared" si="1583"/>
        <v>0</v>
      </c>
      <c r="Y5307" s="1">
        <f t="shared" si="1584"/>
        <v>0</v>
      </c>
      <c r="AB5307" s="1">
        <f t="shared" si="1585"/>
        <v>1</v>
      </c>
      <c r="AC5307" s="1">
        <f t="shared" si="1586"/>
        <v>0</v>
      </c>
      <c r="AD5307" s="1">
        <f t="shared" si="1587"/>
        <v>0</v>
      </c>
      <c r="AE5307" s="1">
        <f t="shared" si="1588"/>
        <v>0</v>
      </c>
    </row>
    <row r="5308" spans="1:31" x14ac:dyDescent="0.25">
      <c r="A5308">
        <v>0</v>
      </c>
      <c r="B5308">
        <v>90</v>
      </c>
      <c r="C5308">
        <v>7.93</v>
      </c>
      <c r="D5308">
        <v>775</v>
      </c>
      <c r="E5308">
        <v>1</v>
      </c>
      <c r="F5308">
        <f t="shared" si="1570"/>
        <v>0.93600000000000005</v>
      </c>
      <c r="G5308" t="str">
        <f t="shared" si="1571"/>
        <v/>
      </c>
      <c r="H5308" t="str">
        <f t="shared" si="1572"/>
        <v/>
      </c>
      <c r="I5308" s="1">
        <f t="shared" si="1573"/>
        <v>0.93600000000000005</v>
      </c>
      <c r="K5308" s="1">
        <f t="shared" si="1574"/>
        <v>1</v>
      </c>
      <c r="L5308" s="1">
        <f t="shared" si="1575"/>
        <v>1</v>
      </c>
      <c r="M5308" s="1">
        <f t="shared" si="1576"/>
        <v>1</v>
      </c>
      <c r="P5308" s="1">
        <f t="shared" si="1577"/>
        <v>1</v>
      </c>
      <c r="Q5308" s="1">
        <f t="shared" si="1578"/>
        <v>0</v>
      </c>
      <c r="R5308" s="1">
        <f t="shared" si="1579"/>
        <v>0</v>
      </c>
      <c r="S5308" s="1">
        <f t="shared" si="1580"/>
        <v>0</v>
      </c>
      <c r="V5308" s="1">
        <f t="shared" si="1581"/>
        <v>1</v>
      </c>
      <c r="W5308" s="1">
        <f t="shared" si="1582"/>
        <v>0</v>
      </c>
      <c r="X5308" s="1">
        <f t="shared" si="1583"/>
        <v>0</v>
      </c>
      <c r="Y5308" s="1">
        <f t="shared" si="1584"/>
        <v>0</v>
      </c>
      <c r="AB5308" s="1">
        <f t="shared" si="1585"/>
        <v>1</v>
      </c>
      <c r="AC5308" s="1">
        <f t="shared" si="1586"/>
        <v>0</v>
      </c>
      <c r="AD5308" s="1">
        <f t="shared" si="1587"/>
        <v>0</v>
      </c>
      <c r="AE5308" s="1">
        <f t="shared" si="1588"/>
        <v>0</v>
      </c>
    </row>
    <row r="5309" spans="1:31" x14ac:dyDescent="0.25">
      <c r="A5309">
        <v>0</v>
      </c>
      <c r="B5309">
        <v>50</v>
      </c>
      <c r="C5309">
        <v>26.36</v>
      </c>
      <c r="D5309">
        <v>670</v>
      </c>
      <c r="E5309">
        <v>1</v>
      </c>
      <c r="F5309" t="str">
        <f t="shared" si="1570"/>
        <v/>
      </c>
      <c r="G5309">
        <f t="shared" si="1571"/>
        <v>0.745</v>
      </c>
      <c r="H5309" t="str">
        <f t="shared" si="1572"/>
        <v/>
      </c>
      <c r="I5309" s="1">
        <f t="shared" si="1573"/>
        <v>0.745</v>
      </c>
      <c r="K5309" s="1">
        <f t="shared" si="1574"/>
        <v>0</v>
      </c>
      <c r="L5309" s="1">
        <f t="shared" si="1575"/>
        <v>0</v>
      </c>
      <c r="M5309" s="1">
        <f t="shared" si="1576"/>
        <v>0</v>
      </c>
      <c r="P5309" s="1">
        <f t="shared" si="1577"/>
        <v>0</v>
      </c>
      <c r="Q5309" s="1">
        <f t="shared" si="1578"/>
        <v>0</v>
      </c>
      <c r="R5309" s="1">
        <f t="shared" si="1579"/>
        <v>1</v>
      </c>
      <c r="S5309" s="1">
        <f t="shared" si="1580"/>
        <v>0</v>
      </c>
      <c r="V5309" s="1">
        <f t="shared" si="1581"/>
        <v>0</v>
      </c>
      <c r="W5309" s="1">
        <f t="shared" si="1582"/>
        <v>0</v>
      </c>
      <c r="X5309" s="1">
        <f t="shared" si="1583"/>
        <v>1</v>
      </c>
      <c r="Y5309" s="1">
        <f t="shared" si="1584"/>
        <v>0</v>
      </c>
      <c r="AB5309" s="1">
        <f t="shared" si="1585"/>
        <v>0</v>
      </c>
      <c r="AC5309" s="1">
        <f t="shared" si="1586"/>
        <v>0</v>
      </c>
      <c r="AD5309" s="1">
        <f t="shared" si="1587"/>
        <v>1</v>
      </c>
      <c r="AE5309" s="1">
        <f t="shared" si="1588"/>
        <v>0</v>
      </c>
    </row>
    <row r="5310" spans="1:31" x14ac:dyDescent="0.25">
      <c r="A5310">
        <v>1</v>
      </c>
      <c r="B5310">
        <v>110</v>
      </c>
      <c r="C5310">
        <v>12.03</v>
      </c>
      <c r="D5310">
        <v>695</v>
      </c>
      <c r="E5310">
        <v>1</v>
      </c>
      <c r="F5310" t="str">
        <f t="shared" si="1570"/>
        <v/>
      </c>
      <c r="G5310" t="str">
        <f t="shared" si="1571"/>
        <v/>
      </c>
      <c r="H5310">
        <f t="shared" si="1572"/>
        <v>0.89200000000000002</v>
      </c>
      <c r="I5310" s="1">
        <f t="shared" si="1573"/>
        <v>0.89200000000000002</v>
      </c>
      <c r="K5310" s="1">
        <f t="shared" si="1574"/>
        <v>1</v>
      </c>
      <c r="L5310" s="1">
        <f t="shared" si="1575"/>
        <v>1</v>
      </c>
      <c r="M5310" s="1">
        <f t="shared" si="1576"/>
        <v>1</v>
      </c>
      <c r="P5310" s="1">
        <f t="shared" si="1577"/>
        <v>1</v>
      </c>
      <c r="Q5310" s="1">
        <f t="shared" si="1578"/>
        <v>0</v>
      </c>
      <c r="R5310" s="1">
        <f t="shared" si="1579"/>
        <v>0</v>
      </c>
      <c r="S5310" s="1">
        <f t="shared" si="1580"/>
        <v>0</v>
      </c>
      <c r="V5310" s="1">
        <f t="shared" si="1581"/>
        <v>1</v>
      </c>
      <c r="W5310" s="1">
        <f t="shared" si="1582"/>
        <v>0</v>
      </c>
      <c r="X5310" s="1">
        <f t="shared" si="1583"/>
        <v>0</v>
      </c>
      <c r="Y5310" s="1">
        <f t="shared" si="1584"/>
        <v>0</v>
      </c>
      <c r="AB5310" s="1">
        <f t="shared" si="1585"/>
        <v>1</v>
      </c>
      <c r="AC5310" s="1">
        <f t="shared" si="1586"/>
        <v>0</v>
      </c>
      <c r="AD5310" s="1">
        <f t="shared" si="1587"/>
        <v>0</v>
      </c>
      <c r="AE5310" s="1">
        <f t="shared" si="1588"/>
        <v>0</v>
      </c>
    </row>
    <row r="5311" spans="1:31" x14ac:dyDescent="0.25">
      <c r="A5311">
        <v>0</v>
      </c>
      <c r="B5311">
        <v>65</v>
      </c>
      <c r="C5311">
        <v>22.66</v>
      </c>
      <c r="D5311">
        <v>685</v>
      </c>
      <c r="E5311">
        <v>1</v>
      </c>
      <c r="F5311" t="str">
        <f t="shared" si="1570"/>
        <v/>
      </c>
      <c r="G5311">
        <f t="shared" si="1571"/>
        <v>0.745</v>
      </c>
      <c r="H5311" t="str">
        <f t="shared" si="1572"/>
        <v/>
      </c>
      <c r="I5311" s="1">
        <f t="shared" si="1573"/>
        <v>0.745</v>
      </c>
      <c r="K5311" s="1">
        <f t="shared" si="1574"/>
        <v>0</v>
      </c>
      <c r="L5311" s="1">
        <f t="shared" si="1575"/>
        <v>0</v>
      </c>
      <c r="M5311" s="1">
        <f t="shared" si="1576"/>
        <v>0</v>
      </c>
      <c r="P5311" s="1">
        <f t="shared" si="1577"/>
        <v>0</v>
      </c>
      <c r="Q5311" s="1">
        <f t="shared" si="1578"/>
        <v>0</v>
      </c>
      <c r="R5311" s="1">
        <f t="shared" si="1579"/>
        <v>1</v>
      </c>
      <c r="S5311" s="1">
        <f t="shared" si="1580"/>
        <v>0</v>
      </c>
      <c r="V5311" s="1">
        <f t="shared" si="1581"/>
        <v>0</v>
      </c>
      <c r="W5311" s="1">
        <f t="shared" si="1582"/>
        <v>0</v>
      </c>
      <c r="X5311" s="1">
        <f t="shared" si="1583"/>
        <v>1</v>
      </c>
      <c r="Y5311" s="1">
        <f t="shared" si="1584"/>
        <v>0</v>
      </c>
      <c r="AB5311" s="1">
        <f t="shared" si="1585"/>
        <v>0</v>
      </c>
      <c r="AC5311" s="1">
        <f t="shared" si="1586"/>
        <v>0</v>
      </c>
      <c r="AD5311" s="1">
        <f t="shared" si="1587"/>
        <v>1</v>
      </c>
      <c r="AE5311" s="1">
        <f t="shared" si="1588"/>
        <v>0</v>
      </c>
    </row>
    <row r="5312" spans="1:31" x14ac:dyDescent="0.25">
      <c r="A5312">
        <v>1</v>
      </c>
      <c r="B5312">
        <v>101.86</v>
      </c>
      <c r="C5312">
        <v>14.79</v>
      </c>
      <c r="D5312">
        <v>670</v>
      </c>
      <c r="E5312">
        <v>1</v>
      </c>
      <c r="F5312" t="str">
        <f t="shared" si="1570"/>
        <v/>
      </c>
      <c r="G5312" t="str">
        <f t="shared" si="1571"/>
        <v/>
      </c>
      <c r="H5312">
        <f t="shared" si="1572"/>
        <v>0.85199999999999998</v>
      </c>
      <c r="I5312" s="1">
        <f t="shared" si="1573"/>
        <v>0.85199999999999998</v>
      </c>
      <c r="K5312" s="1">
        <f t="shared" si="1574"/>
        <v>1</v>
      </c>
      <c r="L5312" s="1">
        <f t="shared" si="1575"/>
        <v>1</v>
      </c>
      <c r="M5312" s="1">
        <f t="shared" si="1576"/>
        <v>1</v>
      </c>
      <c r="P5312" s="1">
        <f t="shared" si="1577"/>
        <v>1</v>
      </c>
      <c r="Q5312" s="1">
        <f t="shared" si="1578"/>
        <v>0</v>
      </c>
      <c r="R5312" s="1">
        <f t="shared" si="1579"/>
        <v>0</v>
      </c>
      <c r="S5312" s="1">
        <f t="shared" si="1580"/>
        <v>0</v>
      </c>
      <c r="V5312" s="1">
        <f t="shared" si="1581"/>
        <v>1</v>
      </c>
      <c r="W5312" s="1">
        <f t="shared" si="1582"/>
        <v>0</v>
      </c>
      <c r="X5312" s="1">
        <f t="shared" si="1583"/>
        <v>0</v>
      </c>
      <c r="Y5312" s="1">
        <f t="shared" si="1584"/>
        <v>0</v>
      </c>
      <c r="AB5312" s="1">
        <f t="shared" si="1585"/>
        <v>1</v>
      </c>
      <c r="AC5312" s="1">
        <f t="shared" si="1586"/>
        <v>0</v>
      </c>
      <c r="AD5312" s="1">
        <f t="shared" si="1587"/>
        <v>0</v>
      </c>
      <c r="AE5312" s="1">
        <f t="shared" si="1588"/>
        <v>0</v>
      </c>
    </row>
    <row r="5313" spans="1:31" x14ac:dyDescent="0.25">
      <c r="A5313">
        <v>1</v>
      </c>
      <c r="B5313">
        <v>64.5</v>
      </c>
      <c r="C5313">
        <v>18.47</v>
      </c>
      <c r="D5313">
        <v>720</v>
      </c>
      <c r="E5313">
        <v>1</v>
      </c>
      <c r="F5313">
        <f t="shared" si="1570"/>
        <v>0.93600000000000005</v>
      </c>
      <c r="G5313" t="str">
        <f t="shared" si="1571"/>
        <v/>
      </c>
      <c r="H5313" t="str">
        <f t="shared" si="1572"/>
        <v/>
      </c>
      <c r="I5313" s="1">
        <f t="shared" si="1573"/>
        <v>0.93600000000000005</v>
      </c>
      <c r="K5313" s="1">
        <f t="shared" si="1574"/>
        <v>1</v>
      </c>
      <c r="L5313" s="1">
        <f t="shared" si="1575"/>
        <v>1</v>
      </c>
      <c r="M5313" s="1">
        <f t="shared" si="1576"/>
        <v>1</v>
      </c>
      <c r="P5313" s="1">
        <f t="shared" si="1577"/>
        <v>1</v>
      </c>
      <c r="Q5313" s="1">
        <f t="shared" si="1578"/>
        <v>0</v>
      </c>
      <c r="R5313" s="1">
        <f t="shared" si="1579"/>
        <v>0</v>
      </c>
      <c r="S5313" s="1">
        <f t="shared" si="1580"/>
        <v>0</v>
      </c>
      <c r="V5313" s="1">
        <f t="shared" si="1581"/>
        <v>1</v>
      </c>
      <c r="W5313" s="1">
        <f t="shared" si="1582"/>
        <v>0</v>
      </c>
      <c r="X5313" s="1">
        <f t="shared" si="1583"/>
        <v>0</v>
      </c>
      <c r="Y5313" s="1">
        <f t="shared" si="1584"/>
        <v>0</v>
      </c>
      <c r="AB5313" s="1">
        <f t="shared" si="1585"/>
        <v>1</v>
      </c>
      <c r="AC5313" s="1">
        <f t="shared" si="1586"/>
        <v>0</v>
      </c>
      <c r="AD5313" s="1">
        <f t="shared" si="1587"/>
        <v>0</v>
      </c>
      <c r="AE5313" s="1">
        <f t="shared" si="1588"/>
        <v>0</v>
      </c>
    </row>
    <row r="5314" spans="1:31" x14ac:dyDescent="0.25">
      <c r="A5314">
        <v>1</v>
      </c>
      <c r="B5314">
        <v>165</v>
      </c>
      <c r="C5314">
        <v>11.8</v>
      </c>
      <c r="D5314">
        <v>665</v>
      </c>
      <c r="E5314">
        <v>1</v>
      </c>
      <c r="F5314" t="str">
        <f t="shared" si="1570"/>
        <v/>
      </c>
      <c r="G5314" t="str">
        <f t="shared" si="1571"/>
        <v/>
      </c>
      <c r="H5314">
        <f t="shared" si="1572"/>
        <v>0.85199999999999998</v>
      </c>
      <c r="I5314" s="1">
        <f t="shared" si="1573"/>
        <v>0.85199999999999998</v>
      </c>
      <c r="K5314" s="1">
        <f t="shared" si="1574"/>
        <v>1</v>
      </c>
      <c r="L5314" s="1">
        <f t="shared" si="1575"/>
        <v>1</v>
      </c>
      <c r="M5314" s="1">
        <f t="shared" si="1576"/>
        <v>1</v>
      </c>
      <c r="P5314" s="1">
        <f t="shared" si="1577"/>
        <v>1</v>
      </c>
      <c r="Q5314" s="1">
        <f t="shared" si="1578"/>
        <v>0</v>
      </c>
      <c r="R5314" s="1">
        <f t="shared" si="1579"/>
        <v>0</v>
      </c>
      <c r="S5314" s="1">
        <f t="shared" si="1580"/>
        <v>0</v>
      </c>
      <c r="V5314" s="1">
        <f t="shared" si="1581"/>
        <v>1</v>
      </c>
      <c r="W5314" s="1">
        <f t="shared" si="1582"/>
        <v>0</v>
      </c>
      <c r="X5314" s="1">
        <f t="shared" si="1583"/>
        <v>0</v>
      </c>
      <c r="Y5314" s="1">
        <f t="shared" si="1584"/>
        <v>0</v>
      </c>
      <c r="AB5314" s="1">
        <f t="shared" si="1585"/>
        <v>1</v>
      </c>
      <c r="AC5314" s="1">
        <f t="shared" si="1586"/>
        <v>0</v>
      </c>
      <c r="AD5314" s="1">
        <f t="shared" si="1587"/>
        <v>0</v>
      </c>
      <c r="AE5314" s="1">
        <f t="shared" si="1588"/>
        <v>0</v>
      </c>
    </row>
    <row r="5315" spans="1:31" x14ac:dyDescent="0.25">
      <c r="A5315">
        <v>0</v>
      </c>
      <c r="B5315">
        <v>164</v>
      </c>
      <c r="C5315">
        <v>13.42</v>
      </c>
      <c r="D5315">
        <v>660</v>
      </c>
      <c r="E5315">
        <v>1</v>
      </c>
      <c r="F5315" t="str">
        <f t="shared" si="1570"/>
        <v/>
      </c>
      <c r="G5315" t="str">
        <f t="shared" si="1571"/>
        <v/>
      </c>
      <c r="H5315">
        <f t="shared" si="1572"/>
        <v>0.85199999999999998</v>
      </c>
      <c r="I5315" s="1">
        <f t="shared" si="1573"/>
        <v>0.85199999999999998</v>
      </c>
      <c r="K5315" s="1">
        <f t="shared" si="1574"/>
        <v>1</v>
      </c>
      <c r="L5315" s="1">
        <f t="shared" si="1575"/>
        <v>1</v>
      </c>
      <c r="M5315" s="1">
        <f t="shared" si="1576"/>
        <v>1</v>
      </c>
      <c r="P5315" s="1">
        <f t="shared" si="1577"/>
        <v>1</v>
      </c>
      <c r="Q5315" s="1">
        <f t="shared" si="1578"/>
        <v>0</v>
      </c>
      <c r="R5315" s="1">
        <f t="shared" si="1579"/>
        <v>0</v>
      </c>
      <c r="S5315" s="1">
        <f t="shared" si="1580"/>
        <v>0</v>
      </c>
      <c r="V5315" s="1">
        <f t="shared" si="1581"/>
        <v>1</v>
      </c>
      <c r="W5315" s="1">
        <f t="shared" si="1582"/>
        <v>0</v>
      </c>
      <c r="X5315" s="1">
        <f t="shared" si="1583"/>
        <v>0</v>
      </c>
      <c r="Y5315" s="1">
        <f t="shared" si="1584"/>
        <v>0</v>
      </c>
      <c r="AB5315" s="1">
        <f t="shared" si="1585"/>
        <v>1</v>
      </c>
      <c r="AC5315" s="1">
        <f t="shared" si="1586"/>
        <v>0</v>
      </c>
      <c r="AD5315" s="1">
        <f t="shared" si="1587"/>
        <v>0</v>
      </c>
      <c r="AE5315" s="1">
        <f t="shared" si="1588"/>
        <v>0</v>
      </c>
    </row>
    <row r="5316" spans="1:31" x14ac:dyDescent="0.25">
      <c r="A5316">
        <v>0</v>
      </c>
      <c r="B5316">
        <v>76</v>
      </c>
      <c r="C5316">
        <v>59.06</v>
      </c>
      <c r="D5316">
        <v>715</v>
      </c>
      <c r="E5316">
        <v>1</v>
      </c>
      <c r="F5316" t="str">
        <f t="shared" ref="F5316:F5379" si="1589">IF(D5316&gt;717.5,IF(B5316&gt;48.75,IF(C5316&gt;21.885,0.9,0.936),0.853),"")</f>
        <v/>
      </c>
      <c r="G5316">
        <f t="shared" ref="G5316:G5379" si="1590">IF(D5316&lt;=717.5,IF(B5316&lt;=85.202,IF(C5316&gt;16.545,IF(D5316&gt;687.5,0.812,0.745),IF(B5316&gt;32.802,0.832,0.725)),""),"")</f>
        <v>0.81200000000000006</v>
      </c>
      <c r="H5316" t="str">
        <f t="shared" ref="H5316:H5379" si="1591">IF(D5316&lt;=717.5,IF(B5316&gt;85.202,IF(C5316&gt;25.055,0.784,IF(D5316&gt;677.5,0.892,0.852)),""),"")</f>
        <v/>
      </c>
      <c r="I5316" s="1">
        <f t="shared" ref="I5316:I5379" si="1592">SUM(F5316:H5316)</f>
        <v>0.81200000000000006</v>
      </c>
      <c r="K5316" s="1">
        <f t="shared" si="1574"/>
        <v>0</v>
      </c>
      <c r="L5316" s="1">
        <f t="shared" si="1575"/>
        <v>1</v>
      </c>
      <c r="M5316" s="1">
        <f t="shared" si="1576"/>
        <v>1</v>
      </c>
      <c r="P5316" s="1">
        <f t="shared" si="1577"/>
        <v>0</v>
      </c>
      <c r="Q5316" s="1">
        <f t="shared" si="1578"/>
        <v>0</v>
      </c>
      <c r="R5316" s="1">
        <f t="shared" si="1579"/>
        <v>1</v>
      </c>
      <c r="S5316" s="1">
        <f t="shared" si="1580"/>
        <v>0</v>
      </c>
      <c r="V5316" s="1">
        <f t="shared" si="1581"/>
        <v>1</v>
      </c>
      <c r="W5316" s="1">
        <f t="shared" si="1582"/>
        <v>0</v>
      </c>
      <c r="X5316" s="1">
        <f t="shared" si="1583"/>
        <v>0</v>
      </c>
      <c r="Y5316" s="1">
        <f t="shared" si="1584"/>
        <v>0</v>
      </c>
      <c r="AB5316" s="1">
        <f t="shared" si="1585"/>
        <v>1</v>
      </c>
      <c r="AC5316" s="1">
        <f t="shared" si="1586"/>
        <v>0</v>
      </c>
      <c r="AD5316" s="1">
        <f t="shared" si="1587"/>
        <v>0</v>
      </c>
      <c r="AE5316" s="1">
        <f t="shared" si="1588"/>
        <v>0</v>
      </c>
    </row>
    <row r="5317" spans="1:31" x14ac:dyDescent="0.25">
      <c r="A5317">
        <v>0</v>
      </c>
      <c r="B5317">
        <v>112</v>
      </c>
      <c r="C5317">
        <v>14.75</v>
      </c>
      <c r="D5317">
        <v>715</v>
      </c>
      <c r="E5317">
        <v>1</v>
      </c>
      <c r="F5317" t="str">
        <f t="shared" si="1589"/>
        <v/>
      </c>
      <c r="G5317" t="str">
        <f t="shared" si="1590"/>
        <v/>
      </c>
      <c r="H5317">
        <f t="shared" si="1591"/>
        <v>0.89200000000000002</v>
      </c>
      <c r="I5317" s="1">
        <f t="shared" si="1592"/>
        <v>0.89200000000000002</v>
      </c>
      <c r="K5317" s="1">
        <f t="shared" si="1574"/>
        <v>1</v>
      </c>
      <c r="L5317" s="1">
        <f t="shared" si="1575"/>
        <v>1</v>
      </c>
      <c r="M5317" s="1">
        <f t="shared" si="1576"/>
        <v>1</v>
      </c>
      <c r="P5317" s="1">
        <f t="shared" si="1577"/>
        <v>1</v>
      </c>
      <c r="Q5317" s="1">
        <f t="shared" si="1578"/>
        <v>0</v>
      </c>
      <c r="R5317" s="1">
        <f t="shared" si="1579"/>
        <v>0</v>
      </c>
      <c r="S5317" s="1">
        <f t="shared" si="1580"/>
        <v>0</v>
      </c>
      <c r="V5317" s="1">
        <f t="shared" si="1581"/>
        <v>1</v>
      </c>
      <c r="W5317" s="1">
        <f t="shared" si="1582"/>
        <v>0</v>
      </c>
      <c r="X5317" s="1">
        <f t="shared" si="1583"/>
        <v>0</v>
      </c>
      <c r="Y5317" s="1">
        <f t="shared" si="1584"/>
        <v>0</v>
      </c>
      <c r="AB5317" s="1">
        <f t="shared" si="1585"/>
        <v>1</v>
      </c>
      <c r="AC5317" s="1">
        <f t="shared" si="1586"/>
        <v>0</v>
      </c>
      <c r="AD5317" s="1">
        <f t="shared" si="1587"/>
        <v>0</v>
      </c>
      <c r="AE5317" s="1">
        <f t="shared" si="1588"/>
        <v>0</v>
      </c>
    </row>
    <row r="5318" spans="1:31" x14ac:dyDescent="0.25">
      <c r="A5318">
        <v>0</v>
      </c>
      <c r="B5318">
        <v>54</v>
      </c>
      <c r="C5318">
        <v>22.71</v>
      </c>
      <c r="D5318">
        <v>685</v>
      </c>
      <c r="E5318">
        <v>1</v>
      </c>
      <c r="F5318" t="str">
        <f t="shared" si="1589"/>
        <v/>
      </c>
      <c r="G5318">
        <f t="shared" si="1590"/>
        <v>0.745</v>
      </c>
      <c r="H5318" t="str">
        <f t="shared" si="1591"/>
        <v/>
      </c>
      <c r="I5318" s="1">
        <f t="shared" si="1592"/>
        <v>0.745</v>
      </c>
      <c r="K5318" s="1">
        <f t="shared" si="1574"/>
        <v>0</v>
      </c>
      <c r="L5318" s="1">
        <f t="shared" si="1575"/>
        <v>0</v>
      </c>
      <c r="M5318" s="1">
        <f t="shared" si="1576"/>
        <v>0</v>
      </c>
      <c r="P5318" s="1">
        <f t="shared" si="1577"/>
        <v>0</v>
      </c>
      <c r="Q5318" s="1">
        <f t="shared" si="1578"/>
        <v>0</v>
      </c>
      <c r="R5318" s="1">
        <f t="shared" si="1579"/>
        <v>1</v>
      </c>
      <c r="S5318" s="1">
        <f t="shared" si="1580"/>
        <v>0</v>
      </c>
      <c r="V5318" s="1">
        <f t="shared" si="1581"/>
        <v>0</v>
      </c>
      <c r="W5318" s="1">
        <f t="shared" si="1582"/>
        <v>0</v>
      </c>
      <c r="X5318" s="1">
        <f t="shared" si="1583"/>
        <v>1</v>
      </c>
      <c r="Y5318" s="1">
        <f t="shared" si="1584"/>
        <v>0</v>
      </c>
      <c r="AB5318" s="1">
        <f t="shared" si="1585"/>
        <v>0</v>
      </c>
      <c r="AC5318" s="1">
        <f t="shared" si="1586"/>
        <v>0</v>
      </c>
      <c r="AD5318" s="1">
        <f t="shared" si="1587"/>
        <v>1</v>
      </c>
      <c r="AE5318" s="1">
        <f t="shared" si="1588"/>
        <v>0</v>
      </c>
    </row>
    <row r="5319" spans="1:31" x14ac:dyDescent="0.25">
      <c r="A5319">
        <v>1</v>
      </c>
      <c r="B5319">
        <v>170</v>
      </c>
      <c r="C5319">
        <v>25.91</v>
      </c>
      <c r="D5319">
        <v>705</v>
      </c>
      <c r="E5319">
        <v>1</v>
      </c>
      <c r="F5319" t="str">
        <f t="shared" si="1589"/>
        <v/>
      </c>
      <c r="G5319" t="str">
        <f t="shared" si="1590"/>
        <v/>
      </c>
      <c r="H5319">
        <f t="shared" si="1591"/>
        <v>0.78400000000000003</v>
      </c>
      <c r="I5319" s="1">
        <f t="shared" si="1592"/>
        <v>0.78400000000000003</v>
      </c>
      <c r="K5319" s="1">
        <f t="shared" si="1574"/>
        <v>0</v>
      </c>
      <c r="L5319" s="1">
        <f t="shared" si="1575"/>
        <v>0</v>
      </c>
      <c r="M5319" s="1">
        <f t="shared" si="1576"/>
        <v>1</v>
      </c>
      <c r="P5319" s="1">
        <f t="shared" si="1577"/>
        <v>0</v>
      </c>
      <c r="Q5319" s="1">
        <f t="shared" si="1578"/>
        <v>0</v>
      </c>
      <c r="R5319" s="1">
        <f t="shared" si="1579"/>
        <v>1</v>
      </c>
      <c r="S5319" s="1">
        <f t="shared" si="1580"/>
        <v>0</v>
      </c>
      <c r="V5319" s="1">
        <f t="shared" si="1581"/>
        <v>0</v>
      </c>
      <c r="W5319" s="1">
        <f t="shared" si="1582"/>
        <v>0</v>
      </c>
      <c r="X5319" s="1">
        <f t="shared" si="1583"/>
        <v>1</v>
      </c>
      <c r="Y5319" s="1">
        <f t="shared" si="1584"/>
        <v>0</v>
      </c>
      <c r="AB5319" s="1">
        <f t="shared" si="1585"/>
        <v>1</v>
      </c>
      <c r="AC5319" s="1">
        <f t="shared" si="1586"/>
        <v>0</v>
      </c>
      <c r="AD5319" s="1">
        <f t="shared" si="1587"/>
        <v>0</v>
      </c>
      <c r="AE5319" s="1">
        <f t="shared" si="1588"/>
        <v>0</v>
      </c>
    </row>
    <row r="5320" spans="1:31" x14ac:dyDescent="0.25">
      <c r="A5320">
        <v>1</v>
      </c>
      <c r="B5320">
        <v>115</v>
      </c>
      <c r="C5320">
        <v>9.49</v>
      </c>
      <c r="D5320">
        <v>670</v>
      </c>
      <c r="E5320">
        <v>1</v>
      </c>
      <c r="F5320" t="str">
        <f t="shared" si="1589"/>
        <v/>
      </c>
      <c r="G5320" t="str">
        <f t="shared" si="1590"/>
        <v/>
      </c>
      <c r="H5320">
        <f t="shared" si="1591"/>
        <v>0.85199999999999998</v>
      </c>
      <c r="I5320" s="1">
        <f t="shared" si="1592"/>
        <v>0.85199999999999998</v>
      </c>
      <c r="K5320" s="1">
        <f t="shared" ref="K5320:K5383" si="1593">IF($D5320&gt;717.5,1,IF(AND(B5320&gt;85.202,C5320&lt;25.055),1,0))</f>
        <v>1</v>
      </c>
      <c r="L5320" s="1">
        <f t="shared" ref="L5320:L5383" si="1594">IF(M5320=0,0,IF(AND(D5320&lt;717.5,B5320&gt;85.202,C5320&gt;25.055),0,1))</f>
        <v>1</v>
      </c>
      <c r="M5320" s="1">
        <f t="shared" ref="M5320:M5383" si="1595">IF(AND(B5320&lt;85.202,C5320&gt;16.545,D5320&lt;687.5),0,IF(AND(B5320&lt;32.802,C5320&lt;16.545,D5320&lt;717.5),0,1))</f>
        <v>1</v>
      </c>
      <c r="P5320" s="1">
        <f t="shared" ref="P5320:P5383" si="1596">IF($K5320=1, IF($E5320=1,1,0),0)</f>
        <v>1</v>
      </c>
      <c r="Q5320" s="1">
        <f t="shared" ref="Q5320:Q5383" si="1597">IF($K5320=1, IF($E5320=0,1,0),0)</f>
        <v>0</v>
      </c>
      <c r="R5320" s="1">
        <f t="shared" ref="R5320:R5383" si="1598">IF($K5320=0, IF($E5320=1,1,0),0)</f>
        <v>0</v>
      </c>
      <c r="S5320" s="1">
        <f t="shared" ref="S5320:S5383" si="1599">IF($K5320=0, IF($E5320=0,1,0),0)</f>
        <v>0</v>
      </c>
      <c r="V5320" s="1">
        <f t="shared" ref="V5320:V5383" si="1600">IF($L5320=1, IF($E5320=1,1,0),0)</f>
        <v>1</v>
      </c>
      <c r="W5320" s="1">
        <f t="shared" ref="W5320:W5383" si="1601">IF($L5320=1, IF($E5320=0,1,0),0)</f>
        <v>0</v>
      </c>
      <c r="X5320" s="1">
        <f t="shared" ref="X5320:X5383" si="1602">IF($L5320=0, IF($E5320=1,1,0),0)</f>
        <v>0</v>
      </c>
      <c r="Y5320" s="1">
        <f t="shared" ref="Y5320:Y5383" si="1603">IF($L5320=0, IF($E5320=0,1,0),0)</f>
        <v>0</v>
      </c>
      <c r="AB5320" s="1">
        <f t="shared" ref="AB5320:AB5383" si="1604">IF($M5320=1, IF($E5320=1,1,0),0)</f>
        <v>1</v>
      </c>
      <c r="AC5320" s="1">
        <f t="shared" ref="AC5320:AC5383" si="1605">IF($M5320=1, IF($E5320=0,1,0),0)</f>
        <v>0</v>
      </c>
      <c r="AD5320" s="1">
        <f t="shared" ref="AD5320:AD5383" si="1606">IF($M5320=0, IF($E5320=1,1,0),0)</f>
        <v>0</v>
      </c>
      <c r="AE5320" s="1">
        <f t="shared" ref="AE5320:AE5383" si="1607">IF($M5320=0, IF($E5320=0,1,0),0)</f>
        <v>0</v>
      </c>
    </row>
    <row r="5321" spans="1:31" x14ac:dyDescent="0.25">
      <c r="A5321">
        <v>1</v>
      </c>
      <c r="B5321">
        <v>115</v>
      </c>
      <c r="C5321">
        <v>25.7</v>
      </c>
      <c r="D5321">
        <v>680</v>
      </c>
      <c r="E5321">
        <v>1</v>
      </c>
      <c r="F5321" t="str">
        <f t="shared" si="1589"/>
        <v/>
      </c>
      <c r="G5321" t="str">
        <f t="shared" si="1590"/>
        <v/>
      </c>
      <c r="H5321">
        <f t="shared" si="1591"/>
        <v>0.78400000000000003</v>
      </c>
      <c r="I5321" s="1">
        <f t="shared" si="1592"/>
        <v>0.78400000000000003</v>
      </c>
      <c r="K5321" s="1">
        <f t="shared" si="1593"/>
        <v>0</v>
      </c>
      <c r="L5321" s="1">
        <f t="shared" si="1594"/>
        <v>0</v>
      </c>
      <c r="M5321" s="1">
        <f t="shared" si="1595"/>
        <v>1</v>
      </c>
      <c r="P5321" s="1">
        <f t="shared" si="1596"/>
        <v>0</v>
      </c>
      <c r="Q5321" s="1">
        <f t="shared" si="1597"/>
        <v>0</v>
      </c>
      <c r="R5321" s="1">
        <f t="shared" si="1598"/>
        <v>1</v>
      </c>
      <c r="S5321" s="1">
        <f t="shared" si="1599"/>
        <v>0</v>
      </c>
      <c r="V5321" s="1">
        <f t="shared" si="1600"/>
        <v>0</v>
      </c>
      <c r="W5321" s="1">
        <f t="shared" si="1601"/>
        <v>0</v>
      </c>
      <c r="X5321" s="1">
        <f t="shared" si="1602"/>
        <v>1</v>
      </c>
      <c r="Y5321" s="1">
        <f t="shared" si="1603"/>
        <v>0</v>
      </c>
      <c r="AB5321" s="1">
        <f t="shared" si="1604"/>
        <v>1</v>
      </c>
      <c r="AC5321" s="1">
        <f t="shared" si="1605"/>
        <v>0</v>
      </c>
      <c r="AD5321" s="1">
        <f t="shared" si="1606"/>
        <v>0</v>
      </c>
      <c r="AE5321" s="1">
        <f t="shared" si="1607"/>
        <v>0</v>
      </c>
    </row>
    <row r="5322" spans="1:31" x14ac:dyDescent="0.25">
      <c r="A5322">
        <v>1</v>
      </c>
      <c r="B5322">
        <v>101</v>
      </c>
      <c r="C5322">
        <v>24.62</v>
      </c>
      <c r="D5322">
        <v>735</v>
      </c>
      <c r="E5322">
        <v>1</v>
      </c>
      <c r="F5322">
        <f t="shared" si="1589"/>
        <v>0.9</v>
      </c>
      <c r="G5322" t="str">
        <f t="shared" si="1590"/>
        <v/>
      </c>
      <c r="H5322" t="str">
        <f t="shared" si="1591"/>
        <v/>
      </c>
      <c r="I5322" s="1">
        <f t="shared" si="1592"/>
        <v>0.9</v>
      </c>
      <c r="K5322" s="1">
        <f t="shared" si="1593"/>
        <v>1</v>
      </c>
      <c r="L5322" s="1">
        <f t="shared" si="1594"/>
        <v>1</v>
      </c>
      <c r="M5322" s="1">
        <f t="shared" si="1595"/>
        <v>1</v>
      </c>
      <c r="P5322" s="1">
        <f t="shared" si="1596"/>
        <v>1</v>
      </c>
      <c r="Q5322" s="1">
        <f t="shared" si="1597"/>
        <v>0</v>
      </c>
      <c r="R5322" s="1">
        <f t="shared" si="1598"/>
        <v>0</v>
      </c>
      <c r="S5322" s="1">
        <f t="shared" si="1599"/>
        <v>0</v>
      </c>
      <c r="V5322" s="1">
        <f t="shared" si="1600"/>
        <v>1</v>
      </c>
      <c r="W5322" s="1">
        <f t="shared" si="1601"/>
        <v>0</v>
      </c>
      <c r="X5322" s="1">
        <f t="shared" si="1602"/>
        <v>0</v>
      </c>
      <c r="Y5322" s="1">
        <f t="shared" si="1603"/>
        <v>0</v>
      </c>
      <c r="AB5322" s="1">
        <f t="shared" si="1604"/>
        <v>1</v>
      </c>
      <c r="AC5322" s="1">
        <f t="shared" si="1605"/>
        <v>0</v>
      </c>
      <c r="AD5322" s="1">
        <f t="shared" si="1606"/>
        <v>0</v>
      </c>
      <c r="AE5322" s="1">
        <f t="shared" si="1607"/>
        <v>0</v>
      </c>
    </row>
    <row r="5323" spans="1:31" x14ac:dyDescent="0.25">
      <c r="A5323">
        <v>1</v>
      </c>
      <c r="B5323">
        <v>200</v>
      </c>
      <c r="C5323">
        <v>27.98</v>
      </c>
      <c r="D5323">
        <v>705</v>
      </c>
      <c r="E5323">
        <v>1</v>
      </c>
      <c r="F5323" t="str">
        <f t="shared" si="1589"/>
        <v/>
      </c>
      <c r="G5323" t="str">
        <f t="shared" si="1590"/>
        <v/>
      </c>
      <c r="H5323">
        <f t="shared" si="1591"/>
        <v>0.78400000000000003</v>
      </c>
      <c r="I5323" s="1">
        <f t="shared" si="1592"/>
        <v>0.78400000000000003</v>
      </c>
      <c r="K5323" s="1">
        <f t="shared" si="1593"/>
        <v>0</v>
      </c>
      <c r="L5323" s="1">
        <f t="shared" si="1594"/>
        <v>0</v>
      </c>
      <c r="M5323" s="1">
        <f t="shared" si="1595"/>
        <v>1</v>
      </c>
      <c r="P5323" s="1">
        <f t="shared" si="1596"/>
        <v>0</v>
      </c>
      <c r="Q5323" s="1">
        <f t="shared" si="1597"/>
        <v>0</v>
      </c>
      <c r="R5323" s="1">
        <f t="shared" si="1598"/>
        <v>1</v>
      </c>
      <c r="S5323" s="1">
        <f t="shared" si="1599"/>
        <v>0</v>
      </c>
      <c r="V5323" s="1">
        <f t="shared" si="1600"/>
        <v>0</v>
      </c>
      <c r="W5323" s="1">
        <f t="shared" si="1601"/>
        <v>0</v>
      </c>
      <c r="X5323" s="1">
        <f t="shared" si="1602"/>
        <v>1</v>
      </c>
      <c r="Y5323" s="1">
        <f t="shared" si="1603"/>
        <v>0</v>
      </c>
      <c r="AB5323" s="1">
        <f t="shared" si="1604"/>
        <v>1</v>
      </c>
      <c r="AC5323" s="1">
        <f t="shared" si="1605"/>
        <v>0</v>
      </c>
      <c r="AD5323" s="1">
        <f t="shared" si="1606"/>
        <v>0</v>
      </c>
      <c r="AE5323" s="1">
        <f t="shared" si="1607"/>
        <v>0</v>
      </c>
    </row>
    <row r="5324" spans="1:31" x14ac:dyDescent="0.25">
      <c r="A5324">
        <v>1</v>
      </c>
      <c r="B5324">
        <v>127</v>
      </c>
      <c r="C5324">
        <v>10.220000000000001</v>
      </c>
      <c r="D5324">
        <v>695</v>
      </c>
      <c r="E5324">
        <v>1</v>
      </c>
      <c r="F5324" t="str">
        <f t="shared" si="1589"/>
        <v/>
      </c>
      <c r="G5324" t="str">
        <f t="shared" si="1590"/>
        <v/>
      </c>
      <c r="H5324">
        <f t="shared" si="1591"/>
        <v>0.89200000000000002</v>
      </c>
      <c r="I5324" s="1">
        <f t="shared" si="1592"/>
        <v>0.89200000000000002</v>
      </c>
      <c r="K5324" s="1">
        <f t="shared" si="1593"/>
        <v>1</v>
      </c>
      <c r="L5324" s="1">
        <f t="shared" si="1594"/>
        <v>1</v>
      </c>
      <c r="M5324" s="1">
        <f t="shared" si="1595"/>
        <v>1</v>
      </c>
      <c r="P5324" s="1">
        <f t="shared" si="1596"/>
        <v>1</v>
      </c>
      <c r="Q5324" s="1">
        <f t="shared" si="1597"/>
        <v>0</v>
      </c>
      <c r="R5324" s="1">
        <f t="shared" si="1598"/>
        <v>0</v>
      </c>
      <c r="S5324" s="1">
        <f t="shared" si="1599"/>
        <v>0</v>
      </c>
      <c r="V5324" s="1">
        <f t="shared" si="1600"/>
        <v>1</v>
      </c>
      <c r="W5324" s="1">
        <f t="shared" si="1601"/>
        <v>0</v>
      </c>
      <c r="X5324" s="1">
        <f t="shared" si="1602"/>
        <v>0</v>
      </c>
      <c r="Y5324" s="1">
        <f t="shared" si="1603"/>
        <v>0</v>
      </c>
      <c r="AB5324" s="1">
        <f t="shared" si="1604"/>
        <v>1</v>
      </c>
      <c r="AC5324" s="1">
        <f t="shared" si="1605"/>
        <v>0</v>
      </c>
      <c r="AD5324" s="1">
        <f t="shared" si="1606"/>
        <v>0</v>
      </c>
      <c r="AE5324" s="1">
        <f t="shared" si="1607"/>
        <v>0</v>
      </c>
    </row>
    <row r="5325" spans="1:31" x14ac:dyDescent="0.25">
      <c r="A5325">
        <v>0</v>
      </c>
      <c r="B5325">
        <v>75</v>
      </c>
      <c r="C5325">
        <v>5.17</v>
      </c>
      <c r="D5325">
        <v>720</v>
      </c>
      <c r="E5325">
        <v>1</v>
      </c>
      <c r="F5325">
        <f t="shared" si="1589"/>
        <v>0.93600000000000005</v>
      </c>
      <c r="G5325" t="str">
        <f t="shared" si="1590"/>
        <v/>
      </c>
      <c r="H5325" t="str">
        <f t="shared" si="1591"/>
        <v/>
      </c>
      <c r="I5325" s="1">
        <f t="shared" si="1592"/>
        <v>0.93600000000000005</v>
      </c>
      <c r="K5325" s="1">
        <f t="shared" si="1593"/>
        <v>1</v>
      </c>
      <c r="L5325" s="1">
        <f t="shared" si="1594"/>
        <v>1</v>
      </c>
      <c r="M5325" s="1">
        <f t="shared" si="1595"/>
        <v>1</v>
      </c>
      <c r="P5325" s="1">
        <f t="shared" si="1596"/>
        <v>1</v>
      </c>
      <c r="Q5325" s="1">
        <f t="shared" si="1597"/>
        <v>0</v>
      </c>
      <c r="R5325" s="1">
        <f t="shared" si="1598"/>
        <v>0</v>
      </c>
      <c r="S5325" s="1">
        <f t="shared" si="1599"/>
        <v>0</v>
      </c>
      <c r="V5325" s="1">
        <f t="shared" si="1600"/>
        <v>1</v>
      </c>
      <c r="W5325" s="1">
        <f t="shared" si="1601"/>
        <v>0</v>
      </c>
      <c r="X5325" s="1">
        <f t="shared" si="1602"/>
        <v>0</v>
      </c>
      <c r="Y5325" s="1">
        <f t="shared" si="1603"/>
        <v>0</v>
      </c>
      <c r="AB5325" s="1">
        <f t="shared" si="1604"/>
        <v>1</v>
      </c>
      <c r="AC5325" s="1">
        <f t="shared" si="1605"/>
        <v>0</v>
      </c>
      <c r="AD5325" s="1">
        <f t="shared" si="1606"/>
        <v>0</v>
      </c>
      <c r="AE5325" s="1">
        <f t="shared" si="1607"/>
        <v>0</v>
      </c>
    </row>
    <row r="5326" spans="1:31" x14ac:dyDescent="0.25">
      <c r="A5326">
        <v>1</v>
      </c>
      <c r="B5326">
        <v>120</v>
      </c>
      <c r="C5326">
        <v>17.670000000000002</v>
      </c>
      <c r="D5326">
        <v>750</v>
      </c>
      <c r="E5326">
        <v>1</v>
      </c>
      <c r="F5326">
        <f t="shared" si="1589"/>
        <v>0.93600000000000005</v>
      </c>
      <c r="G5326" t="str">
        <f t="shared" si="1590"/>
        <v/>
      </c>
      <c r="H5326" t="str">
        <f t="shared" si="1591"/>
        <v/>
      </c>
      <c r="I5326" s="1">
        <f t="shared" si="1592"/>
        <v>0.93600000000000005</v>
      </c>
      <c r="K5326" s="1">
        <f t="shared" si="1593"/>
        <v>1</v>
      </c>
      <c r="L5326" s="1">
        <f t="shared" si="1594"/>
        <v>1</v>
      </c>
      <c r="M5326" s="1">
        <f t="shared" si="1595"/>
        <v>1</v>
      </c>
      <c r="P5326" s="1">
        <f t="shared" si="1596"/>
        <v>1</v>
      </c>
      <c r="Q5326" s="1">
        <f t="shared" si="1597"/>
        <v>0</v>
      </c>
      <c r="R5326" s="1">
        <f t="shared" si="1598"/>
        <v>0</v>
      </c>
      <c r="S5326" s="1">
        <f t="shared" si="1599"/>
        <v>0</v>
      </c>
      <c r="V5326" s="1">
        <f t="shared" si="1600"/>
        <v>1</v>
      </c>
      <c r="W5326" s="1">
        <f t="shared" si="1601"/>
        <v>0</v>
      </c>
      <c r="X5326" s="1">
        <f t="shared" si="1602"/>
        <v>0</v>
      </c>
      <c r="Y5326" s="1">
        <f t="shared" si="1603"/>
        <v>0</v>
      </c>
      <c r="AB5326" s="1">
        <f t="shared" si="1604"/>
        <v>1</v>
      </c>
      <c r="AC5326" s="1">
        <f t="shared" si="1605"/>
        <v>0</v>
      </c>
      <c r="AD5326" s="1">
        <f t="shared" si="1606"/>
        <v>0</v>
      </c>
      <c r="AE5326" s="1">
        <f t="shared" si="1607"/>
        <v>0</v>
      </c>
    </row>
    <row r="5327" spans="1:31" x14ac:dyDescent="0.25">
      <c r="A5327">
        <v>0</v>
      </c>
      <c r="B5327">
        <v>65</v>
      </c>
      <c r="C5327">
        <v>28.62</v>
      </c>
      <c r="D5327">
        <v>695</v>
      </c>
      <c r="E5327">
        <v>1</v>
      </c>
      <c r="F5327" t="str">
        <f t="shared" si="1589"/>
        <v/>
      </c>
      <c r="G5327">
        <f t="shared" si="1590"/>
        <v>0.81200000000000006</v>
      </c>
      <c r="H5327" t="str">
        <f t="shared" si="1591"/>
        <v/>
      </c>
      <c r="I5327" s="1">
        <f t="shared" si="1592"/>
        <v>0.81200000000000006</v>
      </c>
      <c r="K5327" s="1">
        <f t="shared" si="1593"/>
        <v>0</v>
      </c>
      <c r="L5327" s="1">
        <f t="shared" si="1594"/>
        <v>1</v>
      </c>
      <c r="M5327" s="1">
        <f t="shared" si="1595"/>
        <v>1</v>
      </c>
      <c r="P5327" s="1">
        <f t="shared" si="1596"/>
        <v>0</v>
      </c>
      <c r="Q5327" s="1">
        <f t="shared" si="1597"/>
        <v>0</v>
      </c>
      <c r="R5327" s="1">
        <f t="shared" si="1598"/>
        <v>1</v>
      </c>
      <c r="S5327" s="1">
        <f t="shared" si="1599"/>
        <v>0</v>
      </c>
      <c r="V5327" s="1">
        <f t="shared" si="1600"/>
        <v>1</v>
      </c>
      <c r="W5327" s="1">
        <f t="shared" si="1601"/>
        <v>0</v>
      </c>
      <c r="X5327" s="1">
        <f t="shared" si="1602"/>
        <v>0</v>
      </c>
      <c r="Y5327" s="1">
        <f t="shared" si="1603"/>
        <v>0</v>
      </c>
      <c r="AB5327" s="1">
        <f t="shared" si="1604"/>
        <v>1</v>
      </c>
      <c r="AC5327" s="1">
        <f t="shared" si="1605"/>
        <v>0</v>
      </c>
      <c r="AD5327" s="1">
        <f t="shared" si="1606"/>
        <v>0</v>
      </c>
      <c r="AE5327" s="1">
        <f t="shared" si="1607"/>
        <v>0</v>
      </c>
    </row>
    <row r="5328" spans="1:31" x14ac:dyDescent="0.25">
      <c r="A5328">
        <v>0</v>
      </c>
      <c r="B5328">
        <v>30</v>
      </c>
      <c r="C5328">
        <v>23.52</v>
      </c>
      <c r="D5328">
        <v>660</v>
      </c>
      <c r="E5328">
        <v>1</v>
      </c>
      <c r="F5328" t="str">
        <f t="shared" si="1589"/>
        <v/>
      </c>
      <c r="G5328">
        <f t="shared" si="1590"/>
        <v>0.745</v>
      </c>
      <c r="H5328" t="str">
        <f t="shared" si="1591"/>
        <v/>
      </c>
      <c r="I5328" s="1">
        <f t="shared" si="1592"/>
        <v>0.745</v>
      </c>
      <c r="K5328" s="1">
        <f t="shared" si="1593"/>
        <v>0</v>
      </c>
      <c r="L5328" s="1">
        <f t="shared" si="1594"/>
        <v>0</v>
      </c>
      <c r="M5328" s="1">
        <f t="shared" si="1595"/>
        <v>0</v>
      </c>
      <c r="P5328" s="1">
        <f t="shared" si="1596"/>
        <v>0</v>
      </c>
      <c r="Q5328" s="1">
        <f t="shared" si="1597"/>
        <v>0</v>
      </c>
      <c r="R5328" s="1">
        <f t="shared" si="1598"/>
        <v>1</v>
      </c>
      <c r="S5328" s="1">
        <f t="shared" si="1599"/>
        <v>0</v>
      </c>
      <c r="V5328" s="1">
        <f t="shared" si="1600"/>
        <v>0</v>
      </c>
      <c r="W5328" s="1">
        <f t="shared" si="1601"/>
        <v>0</v>
      </c>
      <c r="X5328" s="1">
        <f t="shared" si="1602"/>
        <v>1</v>
      </c>
      <c r="Y5328" s="1">
        <f t="shared" si="1603"/>
        <v>0</v>
      </c>
      <c r="AB5328" s="1">
        <f t="shared" si="1604"/>
        <v>0</v>
      </c>
      <c r="AC5328" s="1">
        <f t="shared" si="1605"/>
        <v>0</v>
      </c>
      <c r="AD5328" s="1">
        <f t="shared" si="1606"/>
        <v>1</v>
      </c>
      <c r="AE5328" s="1">
        <f t="shared" si="1607"/>
        <v>0</v>
      </c>
    </row>
    <row r="5329" spans="1:31" x14ac:dyDescent="0.25">
      <c r="A5329">
        <v>0</v>
      </c>
      <c r="B5329">
        <v>39.021000000000001</v>
      </c>
      <c r="C5329">
        <v>14.64</v>
      </c>
      <c r="D5329">
        <v>735</v>
      </c>
      <c r="E5329">
        <v>1</v>
      </c>
      <c r="F5329">
        <f t="shared" si="1589"/>
        <v>0.85299999999999998</v>
      </c>
      <c r="G5329" t="str">
        <f t="shared" si="1590"/>
        <v/>
      </c>
      <c r="H5329" t="str">
        <f t="shared" si="1591"/>
        <v/>
      </c>
      <c r="I5329" s="1">
        <f t="shared" si="1592"/>
        <v>0.85299999999999998</v>
      </c>
      <c r="K5329" s="1">
        <f t="shared" si="1593"/>
        <v>1</v>
      </c>
      <c r="L5329" s="1">
        <f t="shared" si="1594"/>
        <v>1</v>
      </c>
      <c r="M5329" s="1">
        <f t="shared" si="1595"/>
        <v>1</v>
      </c>
      <c r="P5329" s="1">
        <f t="shared" si="1596"/>
        <v>1</v>
      </c>
      <c r="Q5329" s="1">
        <f t="shared" si="1597"/>
        <v>0</v>
      </c>
      <c r="R5329" s="1">
        <f t="shared" si="1598"/>
        <v>0</v>
      </c>
      <c r="S5329" s="1">
        <f t="shared" si="1599"/>
        <v>0</v>
      </c>
      <c r="V5329" s="1">
        <f t="shared" si="1600"/>
        <v>1</v>
      </c>
      <c r="W5329" s="1">
        <f t="shared" si="1601"/>
        <v>0</v>
      </c>
      <c r="X5329" s="1">
        <f t="shared" si="1602"/>
        <v>0</v>
      </c>
      <c r="Y5329" s="1">
        <f t="shared" si="1603"/>
        <v>0</v>
      </c>
      <c r="AB5329" s="1">
        <f t="shared" si="1604"/>
        <v>1</v>
      </c>
      <c r="AC5329" s="1">
        <f t="shared" si="1605"/>
        <v>0</v>
      </c>
      <c r="AD5329" s="1">
        <f t="shared" si="1606"/>
        <v>0</v>
      </c>
      <c r="AE5329" s="1">
        <f t="shared" si="1607"/>
        <v>0</v>
      </c>
    </row>
    <row r="5330" spans="1:31" x14ac:dyDescent="0.25">
      <c r="A5330">
        <v>1</v>
      </c>
      <c r="B5330">
        <v>48</v>
      </c>
      <c r="C5330">
        <v>20.05</v>
      </c>
      <c r="D5330">
        <v>695</v>
      </c>
      <c r="E5330">
        <v>1</v>
      </c>
      <c r="F5330" t="str">
        <f t="shared" si="1589"/>
        <v/>
      </c>
      <c r="G5330">
        <f t="shared" si="1590"/>
        <v>0.81200000000000006</v>
      </c>
      <c r="H5330" t="str">
        <f t="shared" si="1591"/>
        <v/>
      </c>
      <c r="I5330" s="1">
        <f t="shared" si="1592"/>
        <v>0.81200000000000006</v>
      </c>
      <c r="K5330" s="1">
        <f t="shared" si="1593"/>
        <v>0</v>
      </c>
      <c r="L5330" s="1">
        <f t="shared" si="1594"/>
        <v>1</v>
      </c>
      <c r="M5330" s="1">
        <f t="shared" si="1595"/>
        <v>1</v>
      </c>
      <c r="P5330" s="1">
        <f t="shared" si="1596"/>
        <v>0</v>
      </c>
      <c r="Q5330" s="1">
        <f t="shared" si="1597"/>
        <v>0</v>
      </c>
      <c r="R5330" s="1">
        <f t="shared" si="1598"/>
        <v>1</v>
      </c>
      <c r="S5330" s="1">
        <f t="shared" si="1599"/>
        <v>0</v>
      </c>
      <c r="V5330" s="1">
        <f t="shared" si="1600"/>
        <v>1</v>
      </c>
      <c r="W5330" s="1">
        <f t="shared" si="1601"/>
        <v>0</v>
      </c>
      <c r="X5330" s="1">
        <f t="shared" si="1602"/>
        <v>0</v>
      </c>
      <c r="Y5330" s="1">
        <f t="shared" si="1603"/>
        <v>0</v>
      </c>
      <c r="AB5330" s="1">
        <f t="shared" si="1604"/>
        <v>1</v>
      </c>
      <c r="AC5330" s="1">
        <f t="shared" si="1605"/>
        <v>0</v>
      </c>
      <c r="AD5330" s="1">
        <f t="shared" si="1606"/>
        <v>0</v>
      </c>
      <c r="AE5330" s="1">
        <f t="shared" si="1607"/>
        <v>0</v>
      </c>
    </row>
    <row r="5331" spans="1:31" x14ac:dyDescent="0.25">
      <c r="A5331">
        <v>1</v>
      </c>
      <c r="B5331">
        <v>53</v>
      </c>
      <c r="C5331">
        <v>15.87</v>
      </c>
      <c r="D5331">
        <v>660</v>
      </c>
      <c r="E5331">
        <v>1</v>
      </c>
      <c r="F5331" t="str">
        <f t="shared" si="1589"/>
        <v/>
      </c>
      <c r="G5331">
        <f t="shared" si="1590"/>
        <v>0.83199999999999996</v>
      </c>
      <c r="H5331" t="str">
        <f t="shared" si="1591"/>
        <v/>
      </c>
      <c r="I5331" s="1">
        <f t="shared" si="1592"/>
        <v>0.83199999999999996</v>
      </c>
      <c r="K5331" s="1">
        <f t="shared" si="1593"/>
        <v>0</v>
      </c>
      <c r="L5331" s="1">
        <f t="shared" si="1594"/>
        <v>1</v>
      </c>
      <c r="M5331" s="1">
        <f t="shared" si="1595"/>
        <v>1</v>
      </c>
      <c r="P5331" s="1">
        <f t="shared" si="1596"/>
        <v>0</v>
      </c>
      <c r="Q5331" s="1">
        <f t="shared" si="1597"/>
        <v>0</v>
      </c>
      <c r="R5331" s="1">
        <f t="shared" si="1598"/>
        <v>1</v>
      </c>
      <c r="S5331" s="1">
        <f t="shared" si="1599"/>
        <v>0</v>
      </c>
      <c r="V5331" s="1">
        <f t="shared" si="1600"/>
        <v>1</v>
      </c>
      <c r="W5331" s="1">
        <f t="shared" si="1601"/>
        <v>0</v>
      </c>
      <c r="X5331" s="1">
        <f t="shared" si="1602"/>
        <v>0</v>
      </c>
      <c r="Y5331" s="1">
        <f t="shared" si="1603"/>
        <v>0</v>
      </c>
      <c r="AB5331" s="1">
        <f t="shared" si="1604"/>
        <v>1</v>
      </c>
      <c r="AC5331" s="1">
        <f t="shared" si="1605"/>
        <v>0</v>
      </c>
      <c r="AD5331" s="1">
        <f t="shared" si="1606"/>
        <v>0</v>
      </c>
      <c r="AE5331" s="1">
        <f t="shared" si="1607"/>
        <v>0</v>
      </c>
    </row>
    <row r="5332" spans="1:31" x14ac:dyDescent="0.25">
      <c r="A5332">
        <v>1</v>
      </c>
      <c r="B5332">
        <v>27</v>
      </c>
      <c r="C5332">
        <v>20.09</v>
      </c>
      <c r="D5332">
        <v>675</v>
      </c>
      <c r="E5332">
        <v>1</v>
      </c>
      <c r="F5332" t="str">
        <f t="shared" si="1589"/>
        <v/>
      </c>
      <c r="G5332">
        <f t="shared" si="1590"/>
        <v>0.745</v>
      </c>
      <c r="H5332" t="str">
        <f t="shared" si="1591"/>
        <v/>
      </c>
      <c r="I5332" s="1">
        <f t="shared" si="1592"/>
        <v>0.745</v>
      </c>
      <c r="K5332" s="1">
        <f t="shared" si="1593"/>
        <v>0</v>
      </c>
      <c r="L5332" s="1">
        <f t="shared" si="1594"/>
        <v>0</v>
      </c>
      <c r="M5332" s="1">
        <f t="shared" si="1595"/>
        <v>0</v>
      </c>
      <c r="P5332" s="1">
        <f t="shared" si="1596"/>
        <v>0</v>
      </c>
      <c r="Q5332" s="1">
        <f t="shared" si="1597"/>
        <v>0</v>
      </c>
      <c r="R5332" s="1">
        <f t="shared" si="1598"/>
        <v>1</v>
      </c>
      <c r="S5332" s="1">
        <f t="shared" si="1599"/>
        <v>0</v>
      </c>
      <c r="V5332" s="1">
        <f t="shared" si="1600"/>
        <v>0</v>
      </c>
      <c r="W5332" s="1">
        <f t="shared" si="1601"/>
        <v>0</v>
      </c>
      <c r="X5332" s="1">
        <f t="shared" si="1602"/>
        <v>1</v>
      </c>
      <c r="Y5332" s="1">
        <f t="shared" si="1603"/>
        <v>0</v>
      </c>
      <c r="AB5332" s="1">
        <f t="shared" si="1604"/>
        <v>0</v>
      </c>
      <c r="AC5332" s="1">
        <f t="shared" si="1605"/>
        <v>0</v>
      </c>
      <c r="AD5332" s="1">
        <f t="shared" si="1606"/>
        <v>1</v>
      </c>
      <c r="AE5332" s="1">
        <f t="shared" si="1607"/>
        <v>0</v>
      </c>
    </row>
    <row r="5333" spans="1:31" x14ac:dyDescent="0.25">
      <c r="A5333">
        <v>1</v>
      </c>
      <c r="B5333">
        <v>55</v>
      </c>
      <c r="C5333">
        <v>29.83</v>
      </c>
      <c r="D5333">
        <v>680</v>
      </c>
      <c r="E5333">
        <v>1</v>
      </c>
      <c r="F5333" t="str">
        <f t="shared" si="1589"/>
        <v/>
      </c>
      <c r="G5333">
        <f t="shared" si="1590"/>
        <v>0.745</v>
      </c>
      <c r="H5333" t="str">
        <f t="shared" si="1591"/>
        <v/>
      </c>
      <c r="I5333" s="1">
        <f t="shared" si="1592"/>
        <v>0.745</v>
      </c>
      <c r="K5333" s="1">
        <f t="shared" si="1593"/>
        <v>0</v>
      </c>
      <c r="L5333" s="1">
        <f t="shared" si="1594"/>
        <v>0</v>
      </c>
      <c r="M5333" s="1">
        <f t="shared" si="1595"/>
        <v>0</v>
      </c>
      <c r="P5333" s="1">
        <f t="shared" si="1596"/>
        <v>0</v>
      </c>
      <c r="Q5333" s="1">
        <f t="shared" si="1597"/>
        <v>0</v>
      </c>
      <c r="R5333" s="1">
        <f t="shared" si="1598"/>
        <v>1</v>
      </c>
      <c r="S5333" s="1">
        <f t="shared" si="1599"/>
        <v>0</v>
      </c>
      <c r="V5333" s="1">
        <f t="shared" si="1600"/>
        <v>0</v>
      </c>
      <c r="W5333" s="1">
        <f t="shared" si="1601"/>
        <v>0</v>
      </c>
      <c r="X5333" s="1">
        <f t="shared" si="1602"/>
        <v>1</v>
      </c>
      <c r="Y5333" s="1">
        <f t="shared" si="1603"/>
        <v>0</v>
      </c>
      <c r="AB5333" s="1">
        <f t="shared" si="1604"/>
        <v>0</v>
      </c>
      <c r="AC5333" s="1">
        <f t="shared" si="1605"/>
        <v>0</v>
      </c>
      <c r="AD5333" s="1">
        <f t="shared" si="1606"/>
        <v>1</v>
      </c>
      <c r="AE5333" s="1">
        <f t="shared" si="1607"/>
        <v>0</v>
      </c>
    </row>
    <row r="5334" spans="1:31" x14ac:dyDescent="0.25">
      <c r="A5334">
        <v>1</v>
      </c>
      <c r="B5334">
        <v>72</v>
      </c>
      <c r="C5334">
        <v>20.13</v>
      </c>
      <c r="D5334">
        <v>685</v>
      </c>
      <c r="E5334">
        <v>1</v>
      </c>
      <c r="F5334" t="str">
        <f t="shared" si="1589"/>
        <v/>
      </c>
      <c r="G5334">
        <f t="shared" si="1590"/>
        <v>0.745</v>
      </c>
      <c r="H5334" t="str">
        <f t="shared" si="1591"/>
        <v/>
      </c>
      <c r="I5334" s="1">
        <f t="shared" si="1592"/>
        <v>0.745</v>
      </c>
      <c r="K5334" s="1">
        <f t="shared" si="1593"/>
        <v>0</v>
      </c>
      <c r="L5334" s="1">
        <f t="shared" si="1594"/>
        <v>0</v>
      </c>
      <c r="M5334" s="1">
        <f t="shared" si="1595"/>
        <v>0</v>
      </c>
      <c r="P5334" s="1">
        <f t="shared" si="1596"/>
        <v>0</v>
      </c>
      <c r="Q5334" s="1">
        <f t="shared" si="1597"/>
        <v>0</v>
      </c>
      <c r="R5334" s="1">
        <f t="shared" si="1598"/>
        <v>1</v>
      </c>
      <c r="S5334" s="1">
        <f t="shared" si="1599"/>
        <v>0</v>
      </c>
      <c r="V5334" s="1">
        <f t="shared" si="1600"/>
        <v>0</v>
      </c>
      <c r="W5334" s="1">
        <f t="shared" si="1601"/>
        <v>0</v>
      </c>
      <c r="X5334" s="1">
        <f t="shared" si="1602"/>
        <v>1</v>
      </c>
      <c r="Y5334" s="1">
        <f t="shared" si="1603"/>
        <v>0</v>
      </c>
      <c r="AB5334" s="1">
        <f t="shared" si="1604"/>
        <v>0</v>
      </c>
      <c r="AC5334" s="1">
        <f t="shared" si="1605"/>
        <v>0</v>
      </c>
      <c r="AD5334" s="1">
        <f t="shared" si="1606"/>
        <v>1</v>
      </c>
      <c r="AE5334" s="1">
        <f t="shared" si="1607"/>
        <v>0</v>
      </c>
    </row>
    <row r="5335" spans="1:31" x14ac:dyDescent="0.25">
      <c r="A5335">
        <v>0</v>
      </c>
      <c r="B5335">
        <v>86</v>
      </c>
      <c r="C5335">
        <v>19.37</v>
      </c>
      <c r="D5335">
        <v>660</v>
      </c>
      <c r="E5335">
        <v>1</v>
      </c>
      <c r="F5335" t="str">
        <f t="shared" si="1589"/>
        <v/>
      </c>
      <c r="G5335" t="str">
        <f t="shared" si="1590"/>
        <v/>
      </c>
      <c r="H5335">
        <f t="shared" si="1591"/>
        <v>0.85199999999999998</v>
      </c>
      <c r="I5335" s="1">
        <f t="shared" si="1592"/>
        <v>0.85199999999999998</v>
      </c>
      <c r="K5335" s="1">
        <f t="shared" si="1593"/>
        <v>1</v>
      </c>
      <c r="L5335" s="1">
        <f t="shared" si="1594"/>
        <v>1</v>
      </c>
      <c r="M5335" s="1">
        <f t="shared" si="1595"/>
        <v>1</v>
      </c>
      <c r="P5335" s="1">
        <f t="shared" si="1596"/>
        <v>1</v>
      </c>
      <c r="Q5335" s="1">
        <f t="shared" si="1597"/>
        <v>0</v>
      </c>
      <c r="R5335" s="1">
        <f t="shared" si="1598"/>
        <v>0</v>
      </c>
      <c r="S5335" s="1">
        <f t="shared" si="1599"/>
        <v>0</v>
      </c>
      <c r="V5335" s="1">
        <f t="shared" si="1600"/>
        <v>1</v>
      </c>
      <c r="W5335" s="1">
        <f t="shared" si="1601"/>
        <v>0</v>
      </c>
      <c r="X5335" s="1">
        <f t="shared" si="1602"/>
        <v>0</v>
      </c>
      <c r="Y5335" s="1">
        <f t="shared" si="1603"/>
        <v>0</v>
      </c>
      <c r="AB5335" s="1">
        <f t="shared" si="1604"/>
        <v>1</v>
      </c>
      <c r="AC5335" s="1">
        <f t="shared" si="1605"/>
        <v>0</v>
      </c>
      <c r="AD5335" s="1">
        <f t="shared" si="1606"/>
        <v>0</v>
      </c>
      <c r="AE5335" s="1">
        <f t="shared" si="1607"/>
        <v>0</v>
      </c>
    </row>
    <row r="5336" spans="1:31" x14ac:dyDescent="0.25">
      <c r="A5336">
        <v>1</v>
      </c>
      <c r="B5336">
        <v>190</v>
      </c>
      <c r="C5336">
        <v>13.42</v>
      </c>
      <c r="D5336">
        <v>685</v>
      </c>
      <c r="E5336">
        <v>1</v>
      </c>
      <c r="F5336" t="str">
        <f t="shared" si="1589"/>
        <v/>
      </c>
      <c r="G5336" t="str">
        <f t="shared" si="1590"/>
        <v/>
      </c>
      <c r="H5336">
        <f t="shared" si="1591"/>
        <v>0.89200000000000002</v>
      </c>
      <c r="I5336" s="1">
        <f t="shared" si="1592"/>
        <v>0.89200000000000002</v>
      </c>
      <c r="K5336" s="1">
        <f t="shared" si="1593"/>
        <v>1</v>
      </c>
      <c r="L5336" s="1">
        <f t="shared" si="1594"/>
        <v>1</v>
      </c>
      <c r="M5336" s="1">
        <f t="shared" si="1595"/>
        <v>1</v>
      </c>
      <c r="P5336" s="1">
        <f t="shared" si="1596"/>
        <v>1</v>
      </c>
      <c r="Q5336" s="1">
        <f t="shared" si="1597"/>
        <v>0</v>
      </c>
      <c r="R5336" s="1">
        <f t="shared" si="1598"/>
        <v>0</v>
      </c>
      <c r="S5336" s="1">
        <f t="shared" si="1599"/>
        <v>0</v>
      </c>
      <c r="V5336" s="1">
        <f t="shared" si="1600"/>
        <v>1</v>
      </c>
      <c r="W5336" s="1">
        <f t="shared" si="1601"/>
        <v>0</v>
      </c>
      <c r="X5336" s="1">
        <f t="shared" si="1602"/>
        <v>0</v>
      </c>
      <c r="Y5336" s="1">
        <f t="shared" si="1603"/>
        <v>0</v>
      </c>
      <c r="AB5336" s="1">
        <f t="shared" si="1604"/>
        <v>1</v>
      </c>
      <c r="AC5336" s="1">
        <f t="shared" si="1605"/>
        <v>0</v>
      </c>
      <c r="AD5336" s="1">
        <f t="shared" si="1606"/>
        <v>0</v>
      </c>
      <c r="AE5336" s="1">
        <f t="shared" si="1607"/>
        <v>0</v>
      </c>
    </row>
    <row r="5337" spans="1:31" x14ac:dyDescent="0.25">
      <c r="A5337">
        <v>0</v>
      </c>
      <c r="B5337">
        <v>48</v>
      </c>
      <c r="C5337">
        <v>26.18</v>
      </c>
      <c r="D5337">
        <v>710</v>
      </c>
      <c r="E5337">
        <v>1</v>
      </c>
      <c r="F5337" t="str">
        <f t="shared" si="1589"/>
        <v/>
      </c>
      <c r="G5337">
        <f t="shared" si="1590"/>
        <v>0.81200000000000006</v>
      </c>
      <c r="H5337" t="str">
        <f t="shared" si="1591"/>
        <v/>
      </c>
      <c r="I5337" s="1">
        <f t="shared" si="1592"/>
        <v>0.81200000000000006</v>
      </c>
      <c r="K5337" s="1">
        <f t="shared" si="1593"/>
        <v>0</v>
      </c>
      <c r="L5337" s="1">
        <f t="shared" si="1594"/>
        <v>1</v>
      </c>
      <c r="M5337" s="1">
        <f t="shared" si="1595"/>
        <v>1</v>
      </c>
      <c r="P5337" s="1">
        <f t="shared" si="1596"/>
        <v>0</v>
      </c>
      <c r="Q5337" s="1">
        <f t="shared" si="1597"/>
        <v>0</v>
      </c>
      <c r="R5337" s="1">
        <f t="shared" si="1598"/>
        <v>1</v>
      </c>
      <c r="S5337" s="1">
        <f t="shared" si="1599"/>
        <v>0</v>
      </c>
      <c r="V5337" s="1">
        <f t="shared" si="1600"/>
        <v>1</v>
      </c>
      <c r="W5337" s="1">
        <f t="shared" si="1601"/>
        <v>0</v>
      </c>
      <c r="X5337" s="1">
        <f t="shared" si="1602"/>
        <v>0</v>
      </c>
      <c r="Y5337" s="1">
        <f t="shared" si="1603"/>
        <v>0</v>
      </c>
      <c r="AB5337" s="1">
        <f t="shared" si="1604"/>
        <v>1</v>
      </c>
      <c r="AC5337" s="1">
        <f t="shared" si="1605"/>
        <v>0</v>
      </c>
      <c r="AD5337" s="1">
        <f t="shared" si="1606"/>
        <v>0</v>
      </c>
      <c r="AE5337" s="1">
        <f t="shared" si="1607"/>
        <v>0</v>
      </c>
    </row>
    <row r="5338" spans="1:31" x14ac:dyDescent="0.25">
      <c r="A5338">
        <v>0</v>
      </c>
      <c r="B5338">
        <v>46</v>
      </c>
      <c r="C5338">
        <v>12.29</v>
      </c>
      <c r="D5338">
        <v>670</v>
      </c>
      <c r="E5338">
        <v>1</v>
      </c>
      <c r="F5338" t="str">
        <f t="shared" si="1589"/>
        <v/>
      </c>
      <c r="G5338">
        <f t="shared" si="1590"/>
        <v>0.83199999999999996</v>
      </c>
      <c r="H5338" t="str">
        <f t="shared" si="1591"/>
        <v/>
      </c>
      <c r="I5338" s="1">
        <f t="shared" si="1592"/>
        <v>0.83199999999999996</v>
      </c>
      <c r="K5338" s="1">
        <f t="shared" si="1593"/>
        <v>0</v>
      </c>
      <c r="L5338" s="1">
        <f t="shared" si="1594"/>
        <v>1</v>
      </c>
      <c r="M5338" s="1">
        <f t="shared" si="1595"/>
        <v>1</v>
      </c>
      <c r="P5338" s="1">
        <f t="shared" si="1596"/>
        <v>0</v>
      </c>
      <c r="Q5338" s="1">
        <f t="shared" si="1597"/>
        <v>0</v>
      </c>
      <c r="R5338" s="1">
        <f t="shared" si="1598"/>
        <v>1</v>
      </c>
      <c r="S5338" s="1">
        <f t="shared" si="1599"/>
        <v>0</v>
      </c>
      <c r="V5338" s="1">
        <f t="shared" si="1600"/>
        <v>1</v>
      </c>
      <c r="W5338" s="1">
        <f t="shared" si="1601"/>
        <v>0</v>
      </c>
      <c r="X5338" s="1">
        <f t="shared" si="1602"/>
        <v>0</v>
      </c>
      <c r="Y5338" s="1">
        <f t="shared" si="1603"/>
        <v>0</v>
      </c>
      <c r="AB5338" s="1">
        <f t="shared" si="1604"/>
        <v>1</v>
      </c>
      <c r="AC5338" s="1">
        <f t="shared" si="1605"/>
        <v>0</v>
      </c>
      <c r="AD5338" s="1">
        <f t="shared" si="1606"/>
        <v>0</v>
      </c>
      <c r="AE5338" s="1">
        <f t="shared" si="1607"/>
        <v>0</v>
      </c>
    </row>
    <row r="5339" spans="1:31" x14ac:dyDescent="0.25">
      <c r="A5339">
        <v>1</v>
      </c>
      <c r="B5339">
        <v>140</v>
      </c>
      <c r="C5339">
        <v>21.65</v>
      </c>
      <c r="D5339">
        <v>680</v>
      </c>
      <c r="E5339">
        <v>1</v>
      </c>
      <c r="F5339" t="str">
        <f t="shared" si="1589"/>
        <v/>
      </c>
      <c r="G5339" t="str">
        <f t="shared" si="1590"/>
        <v/>
      </c>
      <c r="H5339">
        <f t="shared" si="1591"/>
        <v>0.89200000000000002</v>
      </c>
      <c r="I5339" s="1">
        <f t="shared" si="1592"/>
        <v>0.89200000000000002</v>
      </c>
      <c r="K5339" s="1">
        <f t="shared" si="1593"/>
        <v>1</v>
      </c>
      <c r="L5339" s="1">
        <f t="shared" si="1594"/>
        <v>1</v>
      </c>
      <c r="M5339" s="1">
        <f t="shared" si="1595"/>
        <v>1</v>
      </c>
      <c r="P5339" s="1">
        <f t="shared" si="1596"/>
        <v>1</v>
      </c>
      <c r="Q5339" s="1">
        <f t="shared" si="1597"/>
        <v>0</v>
      </c>
      <c r="R5339" s="1">
        <f t="shared" si="1598"/>
        <v>0</v>
      </c>
      <c r="S5339" s="1">
        <f t="shared" si="1599"/>
        <v>0</v>
      </c>
      <c r="V5339" s="1">
        <f t="shared" si="1600"/>
        <v>1</v>
      </c>
      <c r="W5339" s="1">
        <f t="shared" si="1601"/>
        <v>0</v>
      </c>
      <c r="X5339" s="1">
        <f t="shared" si="1602"/>
        <v>0</v>
      </c>
      <c r="Y5339" s="1">
        <f t="shared" si="1603"/>
        <v>0</v>
      </c>
      <c r="AB5339" s="1">
        <f t="shared" si="1604"/>
        <v>1</v>
      </c>
      <c r="AC5339" s="1">
        <f t="shared" si="1605"/>
        <v>0</v>
      </c>
      <c r="AD5339" s="1">
        <f t="shared" si="1606"/>
        <v>0</v>
      </c>
      <c r="AE5339" s="1">
        <f t="shared" si="1607"/>
        <v>0</v>
      </c>
    </row>
    <row r="5340" spans="1:31" x14ac:dyDescent="0.25">
      <c r="A5340">
        <v>1</v>
      </c>
      <c r="B5340">
        <v>79</v>
      </c>
      <c r="C5340">
        <v>31.96</v>
      </c>
      <c r="D5340">
        <v>715</v>
      </c>
      <c r="E5340">
        <v>1</v>
      </c>
      <c r="F5340" t="str">
        <f t="shared" si="1589"/>
        <v/>
      </c>
      <c r="G5340">
        <f t="shared" si="1590"/>
        <v>0.81200000000000006</v>
      </c>
      <c r="H5340" t="str">
        <f t="shared" si="1591"/>
        <v/>
      </c>
      <c r="I5340" s="1">
        <f t="shared" si="1592"/>
        <v>0.81200000000000006</v>
      </c>
      <c r="K5340" s="1">
        <f t="shared" si="1593"/>
        <v>0</v>
      </c>
      <c r="L5340" s="1">
        <f t="shared" si="1594"/>
        <v>1</v>
      </c>
      <c r="M5340" s="1">
        <f t="shared" si="1595"/>
        <v>1</v>
      </c>
      <c r="P5340" s="1">
        <f t="shared" si="1596"/>
        <v>0</v>
      </c>
      <c r="Q5340" s="1">
        <f t="shared" si="1597"/>
        <v>0</v>
      </c>
      <c r="R5340" s="1">
        <f t="shared" si="1598"/>
        <v>1</v>
      </c>
      <c r="S5340" s="1">
        <f t="shared" si="1599"/>
        <v>0</v>
      </c>
      <c r="V5340" s="1">
        <f t="shared" si="1600"/>
        <v>1</v>
      </c>
      <c r="W5340" s="1">
        <f t="shared" si="1601"/>
        <v>0</v>
      </c>
      <c r="X5340" s="1">
        <f t="shared" si="1602"/>
        <v>0</v>
      </c>
      <c r="Y5340" s="1">
        <f t="shared" si="1603"/>
        <v>0</v>
      </c>
      <c r="AB5340" s="1">
        <f t="shared" si="1604"/>
        <v>1</v>
      </c>
      <c r="AC5340" s="1">
        <f t="shared" si="1605"/>
        <v>0</v>
      </c>
      <c r="AD5340" s="1">
        <f t="shared" si="1606"/>
        <v>0</v>
      </c>
      <c r="AE5340" s="1">
        <f t="shared" si="1607"/>
        <v>0</v>
      </c>
    </row>
    <row r="5341" spans="1:31" x14ac:dyDescent="0.25">
      <c r="A5341">
        <v>0</v>
      </c>
      <c r="B5341">
        <v>50</v>
      </c>
      <c r="C5341">
        <v>12.67</v>
      </c>
      <c r="D5341">
        <v>660</v>
      </c>
      <c r="E5341">
        <v>1</v>
      </c>
      <c r="F5341" t="str">
        <f t="shared" si="1589"/>
        <v/>
      </c>
      <c r="G5341">
        <f t="shared" si="1590"/>
        <v>0.83199999999999996</v>
      </c>
      <c r="H5341" t="str">
        <f t="shared" si="1591"/>
        <v/>
      </c>
      <c r="I5341" s="1">
        <f t="shared" si="1592"/>
        <v>0.83199999999999996</v>
      </c>
      <c r="K5341" s="1">
        <f t="shared" si="1593"/>
        <v>0</v>
      </c>
      <c r="L5341" s="1">
        <f t="shared" si="1594"/>
        <v>1</v>
      </c>
      <c r="M5341" s="1">
        <f t="shared" si="1595"/>
        <v>1</v>
      </c>
      <c r="P5341" s="1">
        <f t="shared" si="1596"/>
        <v>0</v>
      </c>
      <c r="Q5341" s="1">
        <f t="shared" si="1597"/>
        <v>0</v>
      </c>
      <c r="R5341" s="1">
        <f t="shared" si="1598"/>
        <v>1</v>
      </c>
      <c r="S5341" s="1">
        <f t="shared" si="1599"/>
        <v>0</v>
      </c>
      <c r="V5341" s="1">
        <f t="shared" si="1600"/>
        <v>1</v>
      </c>
      <c r="W5341" s="1">
        <f t="shared" si="1601"/>
        <v>0</v>
      </c>
      <c r="X5341" s="1">
        <f t="shared" si="1602"/>
        <v>0</v>
      </c>
      <c r="Y5341" s="1">
        <f t="shared" si="1603"/>
        <v>0</v>
      </c>
      <c r="AB5341" s="1">
        <f t="shared" si="1604"/>
        <v>1</v>
      </c>
      <c r="AC5341" s="1">
        <f t="shared" si="1605"/>
        <v>0</v>
      </c>
      <c r="AD5341" s="1">
        <f t="shared" si="1606"/>
        <v>0</v>
      </c>
      <c r="AE5341" s="1">
        <f t="shared" si="1607"/>
        <v>0</v>
      </c>
    </row>
    <row r="5342" spans="1:31" x14ac:dyDescent="0.25">
      <c r="A5342">
        <v>0</v>
      </c>
      <c r="B5342">
        <v>45</v>
      </c>
      <c r="C5342">
        <v>13.17</v>
      </c>
      <c r="D5342">
        <v>715</v>
      </c>
      <c r="E5342">
        <v>1</v>
      </c>
      <c r="F5342" t="str">
        <f t="shared" si="1589"/>
        <v/>
      </c>
      <c r="G5342">
        <f t="shared" si="1590"/>
        <v>0.83199999999999996</v>
      </c>
      <c r="H5342" t="str">
        <f t="shared" si="1591"/>
        <v/>
      </c>
      <c r="I5342" s="1">
        <f t="shared" si="1592"/>
        <v>0.83199999999999996</v>
      </c>
      <c r="K5342" s="1">
        <f t="shared" si="1593"/>
        <v>0</v>
      </c>
      <c r="L5342" s="1">
        <f t="shared" si="1594"/>
        <v>1</v>
      </c>
      <c r="M5342" s="1">
        <f t="shared" si="1595"/>
        <v>1</v>
      </c>
      <c r="P5342" s="1">
        <f t="shared" si="1596"/>
        <v>0</v>
      </c>
      <c r="Q5342" s="1">
        <f t="shared" si="1597"/>
        <v>0</v>
      </c>
      <c r="R5342" s="1">
        <f t="shared" si="1598"/>
        <v>1</v>
      </c>
      <c r="S5342" s="1">
        <f t="shared" si="1599"/>
        <v>0</v>
      </c>
      <c r="V5342" s="1">
        <f t="shared" si="1600"/>
        <v>1</v>
      </c>
      <c r="W5342" s="1">
        <f t="shared" si="1601"/>
        <v>0</v>
      </c>
      <c r="X5342" s="1">
        <f t="shared" si="1602"/>
        <v>0</v>
      </c>
      <c r="Y5342" s="1">
        <f t="shared" si="1603"/>
        <v>0</v>
      </c>
      <c r="AB5342" s="1">
        <f t="shared" si="1604"/>
        <v>1</v>
      </c>
      <c r="AC5342" s="1">
        <f t="shared" si="1605"/>
        <v>0</v>
      </c>
      <c r="AD5342" s="1">
        <f t="shared" si="1606"/>
        <v>0</v>
      </c>
      <c r="AE5342" s="1">
        <f t="shared" si="1607"/>
        <v>0</v>
      </c>
    </row>
    <row r="5343" spans="1:31" x14ac:dyDescent="0.25">
      <c r="A5343">
        <v>1</v>
      </c>
      <c r="B5343">
        <v>50</v>
      </c>
      <c r="C5343">
        <v>15.89</v>
      </c>
      <c r="D5343">
        <v>675</v>
      </c>
      <c r="E5343">
        <v>1</v>
      </c>
      <c r="F5343" t="str">
        <f t="shared" si="1589"/>
        <v/>
      </c>
      <c r="G5343">
        <f t="shared" si="1590"/>
        <v>0.83199999999999996</v>
      </c>
      <c r="H5343" t="str">
        <f t="shared" si="1591"/>
        <v/>
      </c>
      <c r="I5343" s="1">
        <f t="shared" si="1592"/>
        <v>0.83199999999999996</v>
      </c>
      <c r="K5343" s="1">
        <f t="shared" si="1593"/>
        <v>0</v>
      </c>
      <c r="L5343" s="1">
        <f t="shared" si="1594"/>
        <v>1</v>
      </c>
      <c r="M5343" s="1">
        <f t="shared" si="1595"/>
        <v>1</v>
      </c>
      <c r="P5343" s="1">
        <f t="shared" si="1596"/>
        <v>0</v>
      </c>
      <c r="Q5343" s="1">
        <f t="shared" si="1597"/>
        <v>0</v>
      </c>
      <c r="R5343" s="1">
        <f t="shared" si="1598"/>
        <v>1</v>
      </c>
      <c r="S5343" s="1">
        <f t="shared" si="1599"/>
        <v>0</v>
      </c>
      <c r="V5343" s="1">
        <f t="shared" si="1600"/>
        <v>1</v>
      </c>
      <c r="W5343" s="1">
        <f t="shared" si="1601"/>
        <v>0</v>
      </c>
      <c r="X5343" s="1">
        <f t="shared" si="1602"/>
        <v>0</v>
      </c>
      <c r="Y5343" s="1">
        <f t="shared" si="1603"/>
        <v>0</v>
      </c>
      <c r="AB5343" s="1">
        <f t="shared" si="1604"/>
        <v>1</v>
      </c>
      <c r="AC5343" s="1">
        <f t="shared" si="1605"/>
        <v>0</v>
      </c>
      <c r="AD5343" s="1">
        <f t="shared" si="1606"/>
        <v>0</v>
      </c>
      <c r="AE5343" s="1">
        <f t="shared" si="1607"/>
        <v>0</v>
      </c>
    </row>
    <row r="5344" spans="1:31" x14ac:dyDescent="0.25">
      <c r="A5344">
        <v>0</v>
      </c>
      <c r="B5344">
        <v>90</v>
      </c>
      <c r="C5344">
        <v>14.71</v>
      </c>
      <c r="D5344">
        <v>675</v>
      </c>
      <c r="E5344">
        <v>1</v>
      </c>
      <c r="F5344" t="str">
        <f t="shared" si="1589"/>
        <v/>
      </c>
      <c r="G5344" t="str">
        <f t="shared" si="1590"/>
        <v/>
      </c>
      <c r="H5344">
        <f t="shared" si="1591"/>
        <v>0.85199999999999998</v>
      </c>
      <c r="I5344" s="1">
        <f t="shared" si="1592"/>
        <v>0.85199999999999998</v>
      </c>
      <c r="K5344" s="1">
        <f t="shared" si="1593"/>
        <v>1</v>
      </c>
      <c r="L5344" s="1">
        <f t="shared" si="1594"/>
        <v>1</v>
      </c>
      <c r="M5344" s="1">
        <f t="shared" si="1595"/>
        <v>1</v>
      </c>
      <c r="P5344" s="1">
        <f t="shared" si="1596"/>
        <v>1</v>
      </c>
      <c r="Q5344" s="1">
        <f t="shared" si="1597"/>
        <v>0</v>
      </c>
      <c r="R5344" s="1">
        <f t="shared" si="1598"/>
        <v>0</v>
      </c>
      <c r="S5344" s="1">
        <f t="shared" si="1599"/>
        <v>0</v>
      </c>
      <c r="V5344" s="1">
        <f t="shared" si="1600"/>
        <v>1</v>
      </c>
      <c r="W5344" s="1">
        <f t="shared" si="1601"/>
        <v>0</v>
      </c>
      <c r="X5344" s="1">
        <f t="shared" si="1602"/>
        <v>0</v>
      </c>
      <c r="Y5344" s="1">
        <f t="shared" si="1603"/>
        <v>0</v>
      </c>
      <c r="AB5344" s="1">
        <f t="shared" si="1604"/>
        <v>1</v>
      </c>
      <c r="AC5344" s="1">
        <f t="shared" si="1605"/>
        <v>0</v>
      </c>
      <c r="AD5344" s="1">
        <f t="shared" si="1606"/>
        <v>0</v>
      </c>
      <c r="AE5344" s="1">
        <f t="shared" si="1607"/>
        <v>0</v>
      </c>
    </row>
    <row r="5345" spans="1:31" x14ac:dyDescent="0.25">
      <c r="A5345">
        <v>1</v>
      </c>
      <c r="B5345">
        <v>50</v>
      </c>
      <c r="C5345">
        <v>31.06</v>
      </c>
      <c r="D5345">
        <v>665</v>
      </c>
      <c r="E5345">
        <v>1</v>
      </c>
      <c r="F5345" t="str">
        <f t="shared" si="1589"/>
        <v/>
      </c>
      <c r="G5345">
        <f t="shared" si="1590"/>
        <v>0.745</v>
      </c>
      <c r="H5345" t="str">
        <f t="shared" si="1591"/>
        <v/>
      </c>
      <c r="I5345" s="1">
        <f t="shared" si="1592"/>
        <v>0.745</v>
      </c>
      <c r="K5345" s="1">
        <f t="shared" si="1593"/>
        <v>0</v>
      </c>
      <c r="L5345" s="1">
        <f t="shared" si="1594"/>
        <v>0</v>
      </c>
      <c r="M5345" s="1">
        <f t="shared" si="1595"/>
        <v>0</v>
      </c>
      <c r="P5345" s="1">
        <f t="shared" si="1596"/>
        <v>0</v>
      </c>
      <c r="Q5345" s="1">
        <f t="shared" si="1597"/>
        <v>0</v>
      </c>
      <c r="R5345" s="1">
        <f t="shared" si="1598"/>
        <v>1</v>
      </c>
      <c r="S5345" s="1">
        <f t="shared" si="1599"/>
        <v>0</v>
      </c>
      <c r="V5345" s="1">
        <f t="shared" si="1600"/>
        <v>0</v>
      </c>
      <c r="W5345" s="1">
        <f t="shared" si="1601"/>
        <v>0</v>
      </c>
      <c r="X5345" s="1">
        <f t="shared" si="1602"/>
        <v>1</v>
      </c>
      <c r="Y5345" s="1">
        <f t="shared" si="1603"/>
        <v>0</v>
      </c>
      <c r="AB5345" s="1">
        <f t="shared" si="1604"/>
        <v>0</v>
      </c>
      <c r="AC5345" s="1">
        <f t="shared" si="1605"/>
        <v>0</v>
      </c>
      <c r="AD5345" s="1">
        <f t="shared" si="1606"/>
        <v>1</v>
      </c>
      <c r="AE5345" s="1">
        <f t="shared" si="1607"/>
        <v>0</v>
      </c>
    </row>
    <row r="5346" spans="1:31" x14ac:dyDescent="0.25">
      <c r="A5346">
        <v>0</v>
      </c>
      <c r="B5346">
        <v>42.5</v>
      </c>
      <c r="C5346">
        <v>13.75</v>
      </c>
      <c r="D5346">
        <v>695</v>
      </c>
      <c r="E5346">
        <v>1</v>
      </c>
      <c r="F5346" t="str">
        <f t="shared" si="1589"/>
        <v/>
      </c>
      <c r="G5346">
        <f t="shared" si="1590"/>
        <v>0.83199999999999996</v>
      </c>
      <c r="H5346" t="str">
        <f t="shared" si="1591"/>
        <v/>
      </c>
      <c r="I5346" s="1">
        <f t="shared" si="1592"/>
        <v>0.83199999999999996</v>
      </c>
      <c r="K5346" s="1">
        <f t="shared" si="1593"/>
        <v>0</v>
      </c>
      <c r="L5346" s="1">
        <f t="shared" si="1594"/>
        <v>1</v>
      </c>
      <c r="M5346" s="1">
        <f t="shared" si="1595"/>
        <v>1</v>
      </c>
      <c r="P5346" s="1">
        <f t="shared" si="1596"/>
        <v>0</v>
      </c>
      <c r="Q5346" s="1">
        <f t="shared" si="1597"/>
        <v>0</v>
      </c>
      <c r="R5346" s="1">
        <f t="shared" si="1598"/>
        <v>1</v>
      </c>
      <c r="S5346" s="1">
        <f t="shared" si="1599"/>
        <v>0</v>
      </c>
      <c r="V5346" s="1">
        <f t="shared" si="1600"/>
        <v>1</v>
      </c>
      <c r="W5346" s="1">
        <f t="shared" si="1601"/>
        <v>0</v>
      </c>
      <c r="X5346" s="1">
        <f t="shared" si="1602"/>
        <v>0</v>
      </c>
      <c r="Y5346" s="1">
        <f t="shared" si="1603"/>
        <v>0</v>
      </c>
      <c r="AB5346" s="1">
        <f t="shared" si="1604"/>
        <v>1</v>
      </c>
      <c r="AC5346" s="1">
        <f t="shared" si="1605"/>
        <v>0</v>
      </c>
      <c r="AD5346" s="1">
        <f t="shared" si="1606"/>
        <v>0</v>
      </c>
      <c r="AE5346" s="1">
        <f t="shared" si="1607"/>
        <v>0</v>
      </c>
    </row>
    <row r="5347" spans="1:31" x14ac:dyDescent="0.25">
      <c r="A5347">
        <v>1</v>
      </c>
      <c r="B5347">
        <v>100</v>
      </c>
      <c r="C5347">
        <v>21.31</v>
      </c>
      <c r="D5347">
        <v>695</v>
      </c>
      <c r="E5347">
        <v>1</v>
      </c>
      <c r="F5347" t="str">
        <f t="shared" si="1589"/>
        <v/>
      </c>
      <c r="G5347" t="str">
        <f t="shared" si="1590"/>
        <v/>
      </c>
      <c r="H5347">
        <f t="shared" si="1591"/>
        <v>0.89200000000000002</v>
      </c>
      <c r="I5347" s="1">
        <f t="shared" si="1592"/>
        <v>0.89200000000000002</v>
      </c>
      <c r="K5347" s="1">
        <f t="shared" si="1593"/>
        <v>1</v>
      </c>
      <c r="L5347" s="1">
        <f t="shared" si="1594"/>
        <v>1</v>
      </c>
      <c r="M5347" s="1">
        <f t="shared" si="1595"/>
        <v>1</v>
      </c>
      <c r="P5347" s="1">
        <f t="shared" si="1596"/>
        <v>1</v>
      </c>
      <c r="Q5347" s="1">
        <f t="shared" si="1597"/>
        <v>0</v>
      </c>
      <c r="R5347" s="1">
        <f t="shared" si="1598"/>
        <v>0</v>
      </c>
      <c r="S5347" s="1">
        <f t="shared" si="1599"/>
        <v>0</v>
      </c>
      <c r="V5347" s="1">
        <f t="shared" si="1600"/>
        <v>1</v>
      </c>
      <c r="W5347" s="1">
        <f t="shared" si="1601"/>
        <v>0</v>
      </c>
      <c r="X5347" s="1">
        <f t="shared" si="1602"/>
        <v>0</v>
      </c>
      <c r="Y5347" s="1">
        <f t="shared" si="1603"/>
        <v>0</v>
      </c>
      <c r="AB5347" s="1">
        <f t="shared" si="1604"/>
        <v>1</v>
      </c>
      <c r="AC5347" s="1">
        <f t="shared" si="1605"/>
        <v>0</v>
      </c>
      <c r="AD5347" s="1">
        <f t="shared" si="1606"/>
        <v>0</v>
      </c>
      <c r="AE5347" s="1">
        <f t="shared" si="1607"/>
        <v>0</v>
      </c>
    </row>
    <row r="5348" spans="1:31" x14ac:dyDescent="0.25">
      <c r="A5348">
        <v>1</v>
      </c>
      <c r="B5348">
        <v>220</v>
      </c>
      <c r="C5348">
        <v>8.49</v>
      </c>
      <c r="D5348">
        <v>715</v>
      </c>
      <c r="E5348">
        <v>1</v>
      </c>
      <c r="F5348" t="str">
        <f t="shared" si="1589"/>
        <v/>
      </c>
      <c r="G5348" t="str">
        <f t="shared" si="1590"/>
        <v/>
      </c>
      <c r="H5348">
        <f t="shared" si="1591"/>
        <v>0.89200000000000002</v>
      </c>
      <c r="I5348" s="1">
        <f t="shared" si="1592"/>
        <v>0.89200000000000002</v>
      </c>
      <c r="K5348" s="1">
        <f t="shared" si="1593"/>
        <v>1</v>
      </c>
      <c r="L5348" s="1">
        <f t="shared" si="1594"/>
        <v>1</v>
      </c>
      <c r="M5348" s="1">
        <f t="shared" si="1595"/>
        <v>1</v>
      </c>
      <c r="P5348" s="1">
        <f t="shared" si="1596"/>
        <v>1</v>
      </c>
      <c r="Q5348" s="1">
        <f t="shared" si="1597"/>
        <v>0</v>
      </c>
      <c r="R5348" s="1">
        <f t="shared" si="1598"/>
        <v>0</v>
      </c>
      <c r="S5348" s="1">
        <f t="shared" si="1599"/>
        <v>0</v>
      </c>
      <c r="V5348" s="1">
        <f t="shared" si="1600"/>
        <v>1</v>
      </c>
      <c r="W5348" s="1">
        <f t="shared" si="1601"/>
        <v>0</v>
      </c>
      <c r="X5348" s="1">
        <f t="shared" si="1602"/>
        <v>0</v>
      </c>
      <c r="Y5348" s="1">
        <f t="shared" si="1603"/>
        <v>0</v>
      </c>
      <c r="AB5348" s="1">
        <f t="shared" si="1604"/>
        <v>1</v>
      </c>
      <c r="AC5348" s="1">
        <f t="shared" si="1605"/>
        <v>0</v>
      </c>
      <c r="AD5348" s="1">
        <f t="shared" si="1606"/>
        <v>0</v>
      </c>
      <c r="AE5348" s="1">
        <f t="shared" si="1607"/>
        <v>0</v>
      </c>
    </row>
    <row r="5349" spans="1:31" x14ac:dyDescent="0.25">
      <c r="A5349">
        <v>0</v>
      </c>
      <c r="B5349">
        <v>55</v>
      </c>
      <c r="C5349">
        <v>23.21</v>
      </c>
      <c r="D5349">
        <v>695</v>
      </c>
      <c r="E5349">
        <v>1</v>
      </c>
      <c r="F5349" t="str">
        <f t="shared" si="1589"/>
        <v/>
      </c>
      <c r="G5349">
        <f t="shared" si="1590"/>
        <v>0.81200000000000006</v>
      </c>
      <c r="H5349" t="str">
        <f t="shared" si="1591"/>
        <v/>
      </c>
      <c r="I5349" s="1">
        <f t="shared" si="1592"/>
        <v>0.81200000000000006</v>
      </c>
      <c r="K5349" s="1">
        <f t="shared" si="1593"/>
        <v>0</v>
      </c>
      <c r="L5349" s="1">
        <f t="shared" si="1594"/>
        <v>1</v>
      </c>
      <c r="M5349" s="1">
        <f t="shared" si="1595"/>
        <v>1</v>
      </c>
      <c r="P5349" s="1">
        <f t="shared" si="1596"/>
        <v>0</v>
      </c>
      <c r="Q5349" s="1">
        <f t="shared" si="1597"/>
        <v>0</v>
      </c>
      <c r="R5349" s="1">
        <f t="shared" si="1598"/>
        <v>1</v>
      </c>
      <c r="S5349" s="1">
        <f t="shared" si="1599"/>
        <v>0</v>
      </c>
      <c r="V5349" s="1">
        <f t="shared" si="1600"/>
        <v>1</v>
      </c>
      <c r="W5349" s="1">
        <f t="shared" si="1601"/>
        <v>0</v>
      </c>
      <c r="X5349" s="1">
        <f t="shared" si="1602"/>
        <v>0</v>
      </c>
      <c r="Y5349" s="1">
        <f t="shared" si="1603"/>
        <v>0</v>
      </c>
      <c r="AB5349" s="1">
        <f t="shared" si="1604"/>
        <v>1</v>
      </c>
      <c r="AC5349" s="1">
        <f t="shared" si="1605"/>
        <v>0</v>
      </c>
      <c r="AD5349" s="1">
        <f t="shared" si="1606"/>
        <v>0</v>
      </c>
      <c r="AE5349" s="1">
        <f t="shared" si="1607"/>
        <v>0</v>
      </c>
    </row>
    <row r="5350" spans="1:31" x14ac:dyDescent="0.25">
      <c r="A5350">
        <v>0</v>
      </c>
      <c r="B5350">
        <v>160</v>
      </c>
      <c r="C5350">
        <v>5.9</v>
      </c>
      <c r="D5350">
        <v>700</v>
      </c>
      <c r="E5350">
        <v>1</v>
      </c>
      <c r="F5350" t="str">
        <f t="shared" si="1589"/>
        <v/>
      </c>
      <c r="G5350" t="str">
        <f t="shared" si="1590"/>
        <v/>
      </c>
      <c r="H5350">
        <f t="shared" si="1591"/>
        <v>0.89200000000000002</v>
      </c>
      <c r="I5350" s="1">
        <f t="shared" si="1592"/>
        <v>0.89200000000000002</v>
      </c>
      <c r="K5350" s="1">
        <f t="shared" si="1593"/>
        <v>1</v>
      </c>
      <c r="L5350" s="1">
        <f t="shared" si="1594"/>
        <v>1</v>
      </c>
      <c r="M5350" s="1">
        <f t="shared" si="1595"/>
        <v>1</v>
      </c>
      <c r="P5350" s="1">
        <f t="shared" si="1596"/>
        <v>1</v>
      </c>
      <c r="Q5350" s="1">
        <f t="shared" si="1597"/>
        <v>0</v>
      </c>
      <c r="R5350" s="1">
        <f t="shared" si="1598"/>
        <v>0</v>
      </c>
      <c r="S5350" s="1">
        <f t="shared" si="1599"/>
        <v>0</v>
      </c>
      <c r="V5350" s="1">
        <f t="shared" si="1600"/>
        <v>1</v>
      </c>
      <c r="W5350" s="1">
        <f t="shared" si="1601"/>
        <v>0</v>
      </c>
      <c r="X5350" s="1">
        <f t="shared" si="1602"/>
        <v>0</v>
      </c>
      <c r="Y5350" s="1">
        <f t="shared" si="1603"/>
        <v>0</v>
      </c>
      <c r="AB5350" s="1">
        <f t="shared" si="1604"/>
        <v>1</v>
      </c>
      <c r="AC5350" s="1">
        <f t="shared" si="1605"/>
        <v>0</v>
      </c>
      <c r="AD5350" s="1">
        <f t="shared" si="1606"/>
        <v>0</v>
      </c>
      <c r="AE5350" s="1">
        <f t="shared" si="1607"/>
        <v>0</v>
      </c>
    </row>
    <row r="5351" spans="1:31" x14ac:dyDescent="0.25">
      <c r="A5351">
        <v>0</v>
      </c>
      <c r="B5351">
        <v>75</v>
      </c>
      <c r="C5351">
        <v>13.2</v>
      </c>
      <c r="D5351">
        <v>665</v>
      </c>
      <c r="E5351">
        <v>1</v>
      </c>
      <c r="F5351" t="str">
        <f t="shared" si="1589"/>
        <v/>
      </c>
      <c r="G5351">
        <f t="shared" si="1590"/>
        <v>0.83199999999999996</v>
      </c>
      <c r="H5351" t="str">
        <f t="shared" si="1591"/>
        <v/>
      </c>
      <c r="I5351" s="1">
        <f t="shared" si="1592"/>
        <v>0.83199999999999996</v>
      </c>
      <c r="K5351" s="1">
        <f t="shared" si="1593"/>
        <v>0</v>
      </c>
      <c r="L5351" s="1">
        <f t="shared" si="1594"/>
        <v>1</v>
      </c>
      <c r="M5351" s="1">
        <f t="shared" si="1595"/>
        <v>1</v>
      </c>
      <c r="P5351" s="1">
        <f t="shared" si="1596"/>
        <v>0</v>
      </c>
      <c r="Q5351" s="1">
        <f t="shared" si="1597"/>
        <v>0</v>
      </c>
      <c r="R5351" s="1">
        <f t="shared" si="1598"/>
        <v>1</v>
      </c>
      <c r="S5351" s="1">
        <f t="shared" si="1599"/>
        <v>0</v>
      </c>
      <c r="V5351" s="1">
        <f t="shared" si="1600"/>
        <v>1</v>
      </c>
      <c r="W5351" s="1">
        <f t="shared" si="1601"/>
        <v>0</v>
      </c>
      <c r="X5351" s="1">
        <f t="shared" si="1602"/>
        <v>0</v>
      </c>
      <c r="Y5351" s="1">
        <f t="shared" si="1603"/>
        <v>0</v>
      </c>
      <c r="AB5351" s="1">
        <f t="shared" si="1604"/>
        <v>1</v>
      </c>
      <c r="AC5351" s="1">
        <f t="shared" si="1605"/>
        <v>0</v>
      </c>
      <c r="AD5351" s="1">
        <f t="shared" si="1606"/>
        <v>0</v>
      </c>
      <c r="AE5351" s="1">
        <f t="shared" si="1607"/>
        <v>0</v>
      </c>
    </row>
    <row r="5352" spans="1:31" x14ac:dyDescent="0.25">
      <c r="A5352">
        <v>1</v>
      </c>
      <c r="B5352">
        <v>92</v>
      </c>
      <c r="C5352">
        <v>14.82</v>
      </c>
      <c r="D5352">
        <v>735</v>
      </c>
      <c r="E5352">
        <v>1</v>
      </c>
      <c r="F5352">
        <f t="shared" si="1589"/>
        <v>0.93600000000000005</v>
      </c>
      <c r="G5352" t="str">
        <f t="shared" si="1590"/>
        <v/>
      </c>
      <c r="H5352" t="str">
        <f t="shared" si="1591"/>
        <v/>
      </c>
      <c r="I5352" s="1">
        <f t="shared" si="1592"/>
        <v>0.93600000000000005</v>
      </c>
      <c r="K5352" s="1">
        <f t="shared" si="1593"/>
        <v>1</v>
      </c>
      <c r="L5352" s="1">
        <f t="shared" si="1594"/>
        <v>1</v>
      </c>
      <c r="M5352" s="1">
        <f t="shared" si="1595"/>
        <v>1</v>
      </c>
      <c r="P5352" s="1">
        <f t="shared" si="1596"/>
        <v>1</v>
      </c>
      <c r="Q5352" s="1">
        <f t="shared" si="1597"/>
        <v>0</v>
      </c>
      <c r="R5352" s="1">
        <f t="shared" si="1598"/>
        <v>0</v>
      </c>
      <c r="S5352" s="1">
        <f t="shared" si="1599"/>
        <v>0</v>
      </c>
      <c r="V5352" s="1">
        <f t="shared" si="1600"/>
        <v>1</v>
      </c>
      <c r="W5352" s="1">
        <f t="shared" si="1601"/>
        <v>0</v>
      </c>
      <c r="X5352" s="1">
        <f t="shared" si="1602"/>
        <v>0</v>
      </c>
      <c r="Y5352" s="1">
        <f t="shared" si="1603"/>
        <v>0</v>
      </c>
      <c r="AB5352" s="1">
        <f t="shared" si="1604"/>
        <v>1</v>
      </c>
      <c r="AC5352" s="1">
        <f t="shared" si="1605"/>
        <v>0</v>
      </c>
      <c r="AD5352" s="1">
        <f t="shared" si="1606"/>
        <v>0</v>
      </c>
      <c r="AE5352" s="1">
        <f t="shared" si="1607"/>
        <v>0</v>
      </c>
    </row>
    <row r="5353" spans="1:31" x14ac:dyDescent="0.25">
      <c r="A5353">
        <v>0</v>
      </c>
      <c r="B5353">
        <v>150</v>
      </c>
      <c r="C5353">
        <v>15.07</v>
      </c>
      <c r="D5353">
        <v>670</v>
      </c>
      <c r="E5353">
        <v>1</v>
      </c>
      <c r="F5353" t="str">
        <f t="shared" si="1589"/>
        <v/>
      </c>
      <c r="G5353" t="str">
        <f t="shared" si="1590"/>
        <v/>
      </c>
      <c r="H5353">
        <f t="shared" si="1591"/>
        <v>0.85199999999999998</v>
      </c>
      <c r="I5353" s="1">
        <f t="shared" si="1592"/>
        <v>0.85199999999999998</v>
      </c>
      <c r="K5353" s="1">
        <f t="shared" si="1593"/>
        <v>1</v>
      </c>
      <c r="L5353" s="1">
        <f t="shared" si="1594"/>
        <v>1</v>
      </c>
      <c r="M5353" s="1">
        <f t="shared" si="1595"/>
        <v>1</v>
      </c>
      <c r="P5353" s="1">
        <f t="shared" si="1596"/>
        <v>1</v>
      </c>
      <c r="Q5353" s="1">
        <f t="shared" si="1597"/>
        <v>0</v>
      </c>
      <c r="R5353" s="1">
        <f t="shared" si="1598"/>
        <v>0</v>
      </c>
      <c r="S5353" s="1">
        <f t="shared" si="1599"/>
        <v>0</v>
      </c>
      <c r="V5353" s="1">
        <f t="shared" si="1600"/>
        <v>1</v>
      </c>
      <c r="W5353" s="1">
        <f t="shared" si="1601"/>
        <v>0</v>
      </c>
      <c r="X5353" s="1">
        <f t="shared" si="1602"/>
        <v>0</v>
      </c>
      <c r="Y5353" s="1">
        <f t="shared" si="1603"/>
        <v>0</v>
      </c>
      <c r="AB5353" s="1">
        <f t="shared" si="1604"/>
        <v>1</v>
      </c>
      <c r="AC5353" s="1">
        <f t="shared" si="1605"/>
        <v>0</v>
      </c>
      <c r="AD5353" s="1">
        <f t="shared" si="1606"/>
        <v>0</v>
      </c>
      <c r="AE5353" s="1">
        <f t="shared" si="1607"/>
        <v>0</v>
      </c>
    </row>
    <row r="5354" spans="1:31" x14ac:dyDescent="0.25">
      <c r="A5354">
        <v>1</v>
      </c>
      <c r="B5354">
        <v>103</v>
      </c>
      <c r="C5354">
        <v>16.920000000000002</v>
      </c>
      <c r="D5354">
        <v>700</v>
      </c>
      <c r="E5354">
        <v>1</v>
      </c>
      <c r="F5354" t="str">
        <f t="shared" si="1589"/>
        <v/>
      </c>
      <c r="G5354" t="str">
        <f t="shared" si="1590"/>
        <v/>
      </c>
      <c r="H5354">
        <f t="shared" si="1591"/>
        <v>0.89200000000000002</v>
      </c>
      <c r="I5354" s="1">
        <f t="shared" si="1592"/>
        <v>0.89200000000000002</v>
      </c>
      <c r="K5354" s="1">
        <f t="shared" si="1593"/>
        <v>1</v>
      </c>
      <c r="L5354" s="1">
        <f t="shared" si="1594"/>
        <v>1</v>
      </c>
      <c r="M5354" s="1">
        <f t="shared" si="1595"/>
        <v>1</v>
      </c>
      <c r="P5354" s="1">
        <f t="shared" si="1596"/>
        <v>1</v>
      </c>
      <c r="Q5354" s="1">
        <f t="shared" si="1597"/>
        <v>0</v>
      </c>
      <c r="R5354" s="1">
        <f t="shared" si="1598"/>
        <v>0</v>
      </c>
      <c r="S5354" s="1">
        <f t="shared" si="1599"/>
        <v>0</v>
      </c>
      <c r="V5354" s="1">
        <f t="shared" si="1600"/>
        <v>1</v>
      </c>
      <c r="W5354" s="1">
        <f t="shared" si="1601"/>
        <v>0</v>
      </c>
      <c r="X5354" s="1">
        <f t="shared" si="1602"/>
        <v>0</v>
      </c>
      <c r="Y5354" s="1">
        <f t="shared" si="1603"/>
        <v>0</v>
      </c>
      <c r="AB5354" s="1">
        <f t="shared" si="1604"/>
        <v>1</v>
      </c>
      <c r="AC5354" s="1">
        <f t="shared" si="1605"/>
        <v>0</v>
      </c>
      <c r="AD5354" s="1">
        <f t="shared" si="1606"/>
        <v>0</v>
      </c>
      <c r="AE5354" s="1">
        <f t="shared" si="1607"/>
        <v>0</v>
      </c>
    </row>
    <row r="5355" spans="1:31" x14ac:dyDescent="0.25">
      <c r="A5355">
        <v>0</v>
      </c>
      <c r="B5355">
        <v>104</v>
      </c>
      <c r="C5355">
        <v>17.97</v>
      </c>
      <c r="D5355">
        <v>680</v>
      </c>
      <c r="E5355">
        <v>1</v>
      </c>
      <c r="F5355" t="str">
        <f t="shared" si="1589"/>
        <v/>
      </c>
      <c r="G5355" t="str">
        <f t="shared" si="1590"/>
        <v/>
      </c>
      <c r="H5355">
        <f t="shared" si="1591"/>
        <v>0.89200000000000002</v>
      </c>
      <c r="I5355" s="1">
        <f t="shared" si="1592"/>
        <v>0.89200000000000002</v>
      </c>
      <c r="K5355" s="1">
        <f t="shared" si="1593"/>
        <v>1</v>
      </c>
      <c r="L5355" s="1">
        <f t="shared" si="1594"/>
        <v>1</v>
      </c>
      <c r="M5355" s="1">
        <f t="shared" si="1595"/>
        <v>1</v>
      </c>
      <c r="P5355" s="1">
        <f t="shared" si="1596"/>
        <v>1</v>
      </c>
      <c r="Q5355" s="1">
        <f t="shared" si="1597"/>
        <v>0</v>
      </c>
      <c r="R5355" s="1">
        <f t="shared" si="1598"/>
        <v>0</v>
      </c>
      <c r="S5355" s="1">
        <f t="shared" si="1599"/>
        <v>0</v>
      </c>
      <c r="V5355" s="1">
        <f t="shared" si="1600"/>
        <v>1</v>
      </c>
      <c r="W5355" s="1">
        <f t="shared" si="1601"/>
        <v>0</v>
      </c>
      <c r="X5355" s="1">
        <f t="shared" si="1602"/>
        <v>0</v>
      </c>
      <c r="Y5355" s="1">
        <f t="shared" si="1603"/>
        <v>0</v>
      </c>
      <c r="AB5355" s="1">
        <f t="shared" si="1604"/>
        <v>1</v>
      </c>
      <c r="AC5355" s="1">
        <f t="shared" si="1605"/>
        <v>0</v>
      </c>
      <c r="AD5355" s="1">
        <f t="shared" si="1606"/>
        <v>0</v>
      </c>
      <c r="AE5355" s="1">
        <f t="shared" si="1607"/>
        <v>0</v>
      </c>
    </row>
    <row r="5356" spans="1:31" x14ac:dyDescent="0.25">
      <c r="A5356">
        <v>0</v>
      </c>
      <c r="B5356">
        <v>35</v>
      </c>
      <c r="C5356">
        <v>29.7</v>
      </c>
      <c r="D5356">
        <v>770</v>
      </c>
      <c r="E5356">
        <v>1</v>
      </c>
      <c r="F5356">
        <f t="shared" si="1589"/>
        <v>0.85299999999999998</v>
      </c>
      <c r="G5356" t="str">
        <f t="shared" si="1590"/>
        <v/>
      </c>
      <c r="H5356" t="str">
        <f t="shared" si="1591"/>
        <v/>
      </c>
      <c r="I5356" s="1">
        <f t="shared" si="1592"/>
        <v>0.85299999999999998</v>
      </c>
      <c r="K5356" s="1">
        <f t="shared" si="1593"/>
        <v>1</v>
      </c>
      <c r="L5356" s="1">
        <f t="shared" si="1594"/>
        <v>1</v>
      </c>
      <c r="M5356" s="1">
        <f t="shared" si="1595"/>
        <v>1</v>
      </c>
      <c r="P5356" s="1">
        <f t="shared" si="1596"/>
        <v>1</v>
      </c>
      <c r="Q5356" s="1">
        <f t="shared" si="1597"/>
        <v>0</v>
      </c>
      <c r="R5356" s="1">
        <f t="shared" si="1598"/>
        <v>0</v>
      </c>
      <c r="S5356" s="1">
        <f t="shared" si="1599"/>
        <v>0</v>
      </c>
      <c r="V5356" s="1">
        <f t="shared" si="1600"/>
        <v>1</v>
      </c>
      <c r="W5356" s="1">
        <f t="shared" si="1601"/>
        <v>0</v>
      </c>
      <c r="X5356" s="1">
        <f t="shared" si="1602"/>
        <v>0</v>
      </c>
      <c r="Y5356" s="1">
        <f t="shared" si="1603"/>
        <v>0</v>
      </c>
      <c r="AB5356" s="1">
        <f t="shared" si="1604"/>
        <v>1</v>
      </c>
      <c r="AC5356" s="1">
        <f t="shared" si="1605"/>
        <v>0</v>
      </c>
      <c r="AD5356" s="1">
        <f t="shared" si="1606"/>
        <v>0</v>
      </c>
      <c r="AE5356" s="1">
        <f t="shared" si="1607"/>
        <v>0</v>
      </c>
    </row>
    <row r="5357" spans="1:31" x14ac:dyDescent="0.25">
      <c r="A5357">
        <v>0</v>
      </c>
      <c r="B5357">
        <v>150</v>
      </c>
      <c r="C5357">
        <v>10.1</v>
      </c>
      <c r="D5357">
        <v>690</v>
      </c>
      <c r="E5357">
        <v>1</v>
      </c>
      <c r="F5357" t="str">
        <f t="shared" si="1589"/>
        <v/>
      </c>
      <c r="G5357" t="str">
        <f t="shared" si="1590"/>
        <v/>
      </c>
      <c r="H5357">
        <f t="shared" si="1591"/>
        <v>0.89200000000000002</v>
      </c>
      <c r="I5357" s="1">
        <f t="shared" si="1592"/>
        <v>0.89200000000000002</v>
      </c>
      <c r="K5357" s="1">
        <f t="shared" si="1593"/>
        <v>1</v>
      </c>
      <c r="L5357" s="1">
        <f t="shared" si="1594"/>
        <v>1</v>
      </c>
      <c r="M5357" s="1">
        <f t="shared" si="1595"/>
        <v>1</v>
      </c>
      <c r="P5357" s="1">
        <f t="shared" si="1596"/>
        <v>1</v>
      </c>
      <c r="Q5357" s="1">
        <f t="shared" si="1597"/>
        <v>0</v>
      </c>
      <c r="R5357" s="1">
        <f t="shared" si="1598"/>
        <v>0</v>
      </c>
      <c r="S5357" s="1">
        <f t="shared" si="1599"/>
        <v>0</v>
      </c>
      <c r="V5357" s="1">
        <f t="shared" si="1600"/>
        <v>1</v>
      </c>
      <c r="W5357" s="1">
        <f t="shared" si="1601"/>
        <v>0</v>
      </c>
      <c r="X5357" s="1">
        <f t="shared" si="1602"/>
        <v>0</v>
      </c>
      <c r="Y5357" s="1">
        <f t="shared" si="1603"/>
        <v>0</v>
      </c>
      <c r="AB5357" s="1">
        <f t="shared" si="1604"/>
        <v>1</v>
      </c>
      <c r="AC5357" s="1">
        <f t="shared" si="1605"/>
        <v>0</v>
      </c>
      <c r="AD5357" s="1">
        <f t="shared" si="1606"/>
        <v>0</v>
      </c>
      <c r="AE5357" s="1">
        <f t="shared" si="1607"/>
        <v>0</v>
      </c>
    </row>
    <row r="5358" spans="1:31" x14ac:dyDescent="0.25">
      <c r="A5358">
        <v>0</v>
      </c>
      <c r="B5358">
        <v>56</v>
      </c>
      <c r="C5358">
        <v>28.55</v>
      </c>
      <c r="D5358">
        <v>665</v>
      </c>
      <c r="E5358">
        <v>1</v>
      </c>
      <c r="F5358" t="str">
        <f t="shared" si="1589"/>
        <v/>
      </c>
      <c r="G5358">
        <f t="shared" si="1590"/>
        <v>0.745</v>
      </c>
      <c r="H5358" t="str">
        <f t="shared" si="1591"/>
        <v/>
      </c>
      <c r="I5358" s="1">
        <f t="shared" si="1592"/>
        <v>0.745</v>
      </c>
      <c r="K5358" s="1">
        <f t="shared" si="1593"/>
        <v>0</v>
      </c>
      <c r="L5358" s="1">
        <f t="shared" si="1594"/>
        <v>0</v>
      </c>
      <c r="M5358" s="1">
        <f t="shared" si="1595"/>
        <v>0</v>
      </c>
      <c r="P5358" s="1">
        <f t="shared" si="1596"/>
        <v>0</v>
      </c>
      <c r="Q5358" s="1">
        <f t="shared" si="1597"/>
        <v>0</v>
      </c>
      <c r="R5358" s="1">
        <f t="shared" si="1598"/>
        <v>1</v>
      </c>
      <c r="S5358" s="1">
        <f t="shared" si="1599"/>
        <v>0</v>
      </c>
      <c r="V5358" s="1">
        <f t="shared" si="1600"/>
        <v>0</v>
      </c>
      <c r="W5358" s="1">
        <f t="shared" si="1601"/>
        <v>0</v>
      </c>
      <c r="X5358" s="1">
        <f t="shared" si="1602"/>
        <v>1</v>
      </c>
      <c r="Y5358" s="1">
        <f t="shared" si="1603"/>
        <v>0</v>
      </c>
      <c r="AB5358" s="1">
        <f t="shared" si="1604"/>
        <v>0</v>
      </c>
      <c r="AC5358" s="1">
        <f t="shared" si="1605"/>
        <v>0</v>
      </c>
      <c r="AD5358" s="1">
        <f t="shared" si="1606"/>
        <v>1</v>
      </c>
      <c r="AE5358" s="1">
        <f t="shared" si="1607"/>
        <v>0</v>
      </c>
    </row>
    <row r="5359" spans="1:31" x14ac:dyDescent="0.25">
      <c r="A5359">
        <v>0</v>
      </c>
      <c r="B5359">
        <v>33</v>
      </c>
      <c r="C5359">
        <v>21.45</v>
      </c>
      <c r="D5359">
        <v>665</v>
      </c>
      <c r="E5359">
        <v>1</v>
      </c>
      <c r="F5359" t="str">
        <f t="shared" si="1589"/>
        <v/>
      </c>
      <c r="G5359">
        <f t="shared" si="1590"/>
        <v>0.745</v>
      </c>
      <c r="H5359" t="str">
        <f t="shared" si="1591"/>
        <v/>
      </c>
      <c r="I5359" s="1">
        <f t="shared" si="1592"/>
        <v>0.745</v>
      </c>
      <c r="K5359" s="1">
        <f t="shared" si="1593"/>
        <v>0</v>
      </c>
      <c r="L5359" s="1">
        <f t="shared" si="1594"/>
        <v>0</v>
      </c>
      <c r="M5359" s="1">
        <f t="shared" si="1595"/>
        <v>0</v>
      </c>
      <c r="P5359" s="1">
        <f t="shared" si="1596"/>
        <v>0</v>
      </c>
      <c r="Q5359" s="1">
        <f t="shared" si="1597"/>
        <v>0</v>
      </c>
      <c r="R5359" s="1">
        <f t="shared" si="1598"/>
        <v>1</v>
      </c>
      <c r="S5359" s="1">
        <f t="shared" si="1599"/>
        <v>0</v>
      </c>
      <c r="V5359" s="1">
        <f t="shared" si="1600"/>
        <v>0</v>
      </c>
      <c r="W5359" s="1">
        <f t="shared" si="1601"/>
        <v>0</v>
      </c>
      <c r="X5359" s="1">
        <f t="shared" si="1602"/>
        <v>1</v>
      </c>
      <c r="Y5359" s="1">
        <f t="shared" si="1603"/>
        <v>0</v>
      </c>
      <c r="AB5359" s="1">
        <f t="shared" si="1604"/>
        <v>0</v>
      </c>
      <c r="AC5359" s="1">
        <f t="shared" si="1605"/>
        <v>0</v>
      </c>
      <c r="AD5359" s="1">
        <f t="shared" si="1606"/>
        <v>1</v>
      </c>
      <c r="AE5359" s="1">
        <f t="shared" si="1607"/>
        <v>0</v>
      </c>
    </row>
    <row r="5360" spans="1:31" x14ac:dyDescent="0.25">
      <c r="A5360">
        <v>0</v>
      </c>
      <c r="B5360">
        <v>110</v>
      </c>
      <c r="C5360">
        <v>26.36</v>
      </c>
      <c r="D5360">
        <v>705</v>
      </c>
      <c r="E5360">
        <v>1</v>
      </c>
      <c r="F5360" t="str">
        <f t="shared" si="1589"/>
        <v/>
      </c>
      <c r="G5360" t="str">
        <f t="shared" si="1590"/>
        <v/>
      </c>
      <c r="H5360">
        <f t="shared" si="1591"/>
        <v>0.78400000000000003</v>
      </c>
      <c r="I5360" s="1">
        <f t="shared" si="1592"/>
        <v>0.78400000000000003</v>
      </c>
      <c r="K5360" s="1">
        <f t="shared" si="1593"/>
        <v>0</v>
      </c>
      <c r="L5360" s="1">
        <f t="shared" si="1594"/>
        <v>0</v>
      </c>
      <c r="M5360" s="1">
        <f t="shared" si="1595"/>
        <v>1</v>
      </c>
      <c r="P5360" s="1">
        <f t="shared" si="1596"/>
        <v>0</v>
      </c>
      <c r="Q5360" s="1">
        <f t="shared" si="1597"/>
        <v>0</v>
      </c>
      <c r="R5360" s="1">
        <f t="shared" si="1598"/>
        <v>1</v>
      </c>
      <c r="S5360" s="1">
        <f t="shared" si="1599"/>
        <v>0</v>
      </c>
      <c r="V5360" s="1">
        <f t="shared" si="1600"/>
        <v>0</v>
      </c>
      <c r="W5360" s="1">
        <f t="shared" si="1601"/>
        <v>0</v>
      </c>
      <c r="X5360" s="1">
        <f t="shared" si="1602"/>
        <v>1</v>
      </c>
      <c r="Y5360" s="1">
        <f t="shared" si="1603"/>
        <v>0</v>
      </c>
      <c r="AB5360" s="1">
        <f t="shared" si="1604"/>
        <v>1</v>
      </c>
      <c r="AC5360" s="1">
        <f t="shared" si="1605"/>
        <v>0</v>
      </c>
      <c r="AD5360" s="1">
        <f t="shared" si="1606"/>
        <v>0</v>
      </c>
      <c r="AE5360" s="1">
        <f t="shared" si="1607"/>
        <v>0</v>
      </c>
    </row>
    <row r="5361" spans="1:31" x14ac:dyDescent="0.25">
      <c r="A5361">
        <v>1</v>
      </c>
      <c r="B5361">
        <v>55</v>
      </c>
      <c r="C5361">
        <v>21.97</v>
      </c>
      <c r="D5361">
        <v>715</v>
      </c>
      <c r="E5361">
        <v>1</v>
      </c>
      <c r="F5361" t="str">
        <f t="shared" si="1589"/>
        <v/>
      </c>
      <c r="G5361">
        <f t="shared" si="1590"/>
        <v>0.81200000000000006</v>
      </c>
      <c r="H5361" t="str">
        <f t="shared" si="1591"/>
        <v/>
      </c>
      <c r="I5361" s="1">
        <f t="shared" si="1592"/>
        <v>0.81200000000000006</v>
      </c>
      <c r="K5361" s="1">
        <f t="shared" si="1593"/>
        <v>0</v>
      </c>
      <c r="L5361" s="1">
        <f t="shared" si="1594"/>
        <v>1</v>
      </c>
      <c r="M5361" s="1">
        <f t="shared" si="1595"/>
        <v>1</v>
      </c>
      <c r="P5361" s="1">
        <f t="shared" si="1596"/>
        <v>0</v>
      </c>
      <c r="Q5361" s="1">
        <f t="shared" si="1597"/>
        <v>0</v>
      </c>
      <c r="R5361" s="1">
        <f t="shared" si="1598"/>
        <v>1</v>
      </c>
      <c r="S5361" s="1">
        <f t="shared" si="1599"/>
        <v>0</v>
      </c>
      <c r="V5361" s="1">
        <f t="shared" si="1600"/>
        <v>1</v>
      </c>
      <c r="W5361" s="1">
        <f t="shared" si="1601"/>
        <v>0</v>
      </c>
      <c r="X5361" s="1">
        <f t="shared" si="1602"/>
        <v>0</v>
      </c>
      <c r="Y5361" s="1">
        <f t="shared" si="1603"/>
        <v>0</v>
      </c>
      <c r="AB5361" s="1">
        <f t="shared" si="1604"/>
        <v>1</v>
      </c>
      <c r="AC5361" s="1">
        <f t="shared" si="1605"/>
        <v>0</v>
      </c>
      <c r="AD5361" s="1">
        <f t="shared" si="1606"/>
        <v>0</v>
      </c>
      <c r="AE5361" s="1">
        <f t="shared" si="1607"/>
        <v>0</v>
      </c>
    </row>
    <row r="5362" spans="1:31" x14ac:dyDescent="0.25">
      <c r="A5362">
        <v>1</v>
      </c>
      <c r="B5362">
        <v>29</v>
      </c>
      <c r="C5362">
        <v>14.82</v>
      </c>
      <c r="D5362">
        <v>680</v>
      </c>
      <c r="E5362">
        <v>1</v>
      </c>
      <c r="F5362" t="str">
        <f t="shared" si="1589"/>
        <v/>
      </c>
      <c r="G5362">
        <f t="shared" si="1590"/>
        <v>0.72499999999999998</v>
      </c>
      <c r="H5362" t="str">
        <f t="shared" si="1591"/>
        <v/>
      </c>
      <c r="I5362" s="1">
        <f t="shared" si="1592"/>
        <v>0.72499999999999998</v>
      </c>
      <c r="K5362" s="1">
        <f t="shared" si="1593"/>
        <v>0</v>
      </c>
      <c r="L5362" s="1">
        <f t="shared" si="1594"/>
        <v>0</v>
      </c>
      <c r="M5362" s="1">
        <f t="shared" si="1595"/>
        <v>0</v>
      </c>
      <c r="P5362" s="1">
        <f t="shared" si="1596"/>
        <v>0</v>
      </c>
      <c r="Q5362" s="1">
        <f t="shared" si="1597"/>
        <v>0</v>
      </c>
      <c r="R5362" s="1">
        <f t="shared" si="1598"/>
        <v>1</v>
      </c>
      <c r="S5362" s="1">
        <f t="shared" si="1599"/>
        <v>0</v>
      </c>
      <c r="V5362" s="1">
        <f t="shared" si="1600"/>
        <v>0</v>
      </c>
      <c r="W5362" s="1">
        <f t="shared" si="1601"/>
        <v>0</v>
      </c>
      <c r="X5362" s="1">
        <f t="shared" si="1602"/>
        <v>1</v>
      </c>
      <c r="Y5362" s="1">
        <f t="shared" si="1603"/>
        <v>0</v>
      </c>
      <c r="AB5362" s="1">
        <f t="shared" si="1604"/>
        <v>0</v>
      </c>
      <c r="AC5362" s="1">
        <f t="shared" si="1605"/>
        <v>0</v>
      </c>
      <c r="AD5362" s="1">
        <f t="shared" si="1606"/>
        <v>1</v>
      </c>
      <c r="AE5362" s="1">
        <f t="shared" si="1607"/>
        <v>0</v>
      </c>
    </row>
    <row r="5363" spans="1:31" x14ac:dyDescent="0.25">
      <c r="A5363">
        <v>0</v>
      </c>
      <c r="B5363">
        <v>36.515999999999998</v>
      </c>
      <c r="C5363">
        <v>12.23</v>
      </c>
      <c r="D5363">
        <v>690</v>
      </c>
      <c r="E5363">
        <v>1</v>
      </c>
      <c r="F5363" t="str">
        <f t="shared" si="1589"/>
        <v/>
      </c>
      <c r="G5363">
        <f t="shared" si="1590"/>
        <v>0.83199999999999996</v>
      </c>
      <c r="H5363" t="str">
        <f t="shared" si="1591"/>
        <v/>
      </c>
      <c r="I5363" s="1">
        <f t="shared" si="1592"/>
        <v>0.83199999999999996</v>
      </c>
      <c r="K5363" s="1">
        <f t="shared" si="1593"/>
        <v>0</v>
      </c>
      <c r="L5363" s="1">
        <f t="shared" si="1594"/>
        <v>1</v>
      </c>
      <c r="M5363" s="1">
        <f t="shared" si="1595"/>
        <v>1</v>
      </c>
      <c r="P5363" s="1">
        <f t="shared" si="1596"/>
        <v>0</v>
      </c>
      <c r="Q5363" s="1">
        <f t="shared" si="1597"/>
        <v>0</v>
      </c>
      <c r="R5363" s="1">
        <f t="shared" si="1598"/>
        <v>1</v>
      </c>
      <c r="S5363" s="1">
        <f t="shared" si="1599"/>
        <v>0</v>
      </c>
      <c r="V5363" s="1">
        <f t="shared" si="1600"/>
        <v>1</v>
      </c>
      <c r="W5363" s="1">
        <f t="shared" si="1601"/>
        <v>0</v>
      </c>
      <c r="X5363" s="1">
        <f t="shared" si="1602"/>
        <v>0</v>
      </c>
      <c r="Y5363" s="1">
        <f t="shared" si="1603"/>
        <v>0</v>
      </c>
      <c r="AB5363" s="1">
        <f t="shared" si="1604"/>
        <v>1</v>
      </c>
      <c r="AC5363" s="1">
        <f t="shared" si="1605"/>
        <v>0</v>
      </c>
      <c r="AD5363" s="1">
        <f t="shared" si="1606"/>
        <v>0</v>
      </c>
      <c r="AE5363" s="1">
        <f t="shared" si="1607"/>
        <v>0</v>
      </c>
    </row>
    <row r="5364" spans="1:31" x14ac:dyDescent="0.25">
      <c r="A5364">
        <v>1</v>
      </c>
      <c r="B5364">
        <v>125</v>
      </c>
      <c r="C5364">
        <v>17.93</v>
      </c>
      <c r="D5364">
        <v>660</v>
      </c>
      <c r="E5364">
        <v>1</v>
      </c>
      <c r="F5364" t="str">
        <f t="shared" si="1589"/>
        <v/>
      </c>
      <c r="G5364" t="str">
        <f t="shared" si="1590"/>
        <v/>
      </c>
      <c r="H5364">
        <f t="shared" si="1591"/>
        <v>0.85199999999999998</v>
      </c>
      <c r="I5364" s="1">
        <f t="shared" si="1592"/>
        <v>0.85199999999999998</v>
      </c>
      <c r="K5364" s="1">
        <f t="shared" si="1593"/>
        <v>1</v>
      </c>
      <c r="L5364" s="1">
        <f t="shared" si="1594"/>
        <v>1</v>
      </c>
      <c r="M5364" s="1">
        <f t="shared" si="1595"/>
        <v>1</v>
      </c>
      <c r="P5364" s="1">
        <f t="shared" si="1596"/>
        <v>1</v>
      </c>
      <c r="Q5364" s="1">
        <f t="shared" si="1597"/>
        <v>0</v>
      </c>
      <c r="R5364" s="1">
        <f t="shared" si="1598"/>
        <v>0</v>
      </c>
      <c r="S5364" s="1">
        <f t="shared" si="1599"/>
        <v>0</v>
      </c>
      <c r="V5364" s="1">
        <f t="shared" si="1600"/>
        <v>1</v>
      </c>
      <c r="W5364" s="1">
        <f t="shared" si="1601"/>
        <v>0</v>
      </c>
      <c r="X5364" s="1">
        <f t="shared" si="1602"/>
        <v>0</v>
      </c>
      <c r="Y5364" s="1">
        <f t="shared" si="1603"/>
        <v>0</v>
      </c>
      <c r="AB5364" s="1">
        <f t="shared" si="1604"/>
        <v>1</v>
      </c>
      <c r="AC5364" s="1">
        <f t="shared" si="1605"/>
        <v>0</v>
      </c>
      <c r="AD5364" s="1">
        <f t="shared" si="1606"/>
        <v>0</v>
      </c>
      <c r="AE5364" s="1">
        <f t="shared" si="1607"/>
        <v>0</v>
      </c>
    </row>
    <row r="5365" spans="1:31" x14ac:dyDescent="0.25">
      <c r="A5365">
        <v>0</v>
      </c>
      <c r="B5365">
        <v>160</v>
      </c>
      <c r="C5365">
        <v>13.64</v>
      </c>
      <c r="D5365">
        <v>745</v>
      </c>
      <c r="E5365">
        <v>1</v>
      </c>
      <c r="F5365">
        <f t="shared" si="1589"/>
        <v>0.93600000000000005</v>
      </c>
      <c r="G5365" t="str">
        <f t="shared" si="1590"/>
        <v/>
      </c>
      <c r="H5365" t="str">
        <f t="shared" si="1591"/>
        <v/>
      </c>
      <c r="I5365" s="1">
        <f t="shared" si="1592"/>
        <v>0.93600000000000005</v>
      </c>
      <c r="K5365" s="1">
        <f t="shared" si="1593"/>
        <v>1</v>
      </c>
      <c r="L5365" s="1">
        <f t="shared" si="1594"/>
        <v>1</v>
      </c>
      <c r="M5365" s="1">
        <f t="shared" si="1595"/>
        <v>1</v>
      </c>
      <c r="P5365" s="1">
        <f t="shared" si="1596"/>
        <v>1</v>
      </c>
      <c r="Q5365" s="1">
        <f t="shared" si="1597"/>
        <v>0</v>
      </c>
      <c r="R5365" s="1">
        <f t="shared" si="1598"/>
        <v>0</v>
      </c>
      <c r="S5365" s="1">
        <f t="shared" si="1599"/>
        <v>0</v>
      </c>
      <c r="V5365" s="1">
        <f t="shared" si="1600"/>
        <v>1</v>
      </c>
      <c r="W5365" s="1">
        <f t="shared" si="1601"/>
        <v>0</v>
      </c>
      <c r="X5365" s="1">
        <f t="shared" si="1602"/>
        <v>0</v>
      </c>
      <c r="Y5365" s="1">
        <f t="shared" si="1603"/>
        <v>0</v>
      </c>
      <c r="AB5365" s="1">
        <f t="shared" si="1604"/>
        <v>1</v>
      </c>
      <c r="AC5365" s="1">
        <f t="shared" si="1605"/>
        <v>0</v>
      </c>
      <c r="AD5365" s="1">
        <f t="shared" si="1606"/>
        <v>0</v>
      </c>
      <c r="AE5365" s="1">
        <f t="shared" si="1607"/>
        <v>0</v>
      </c>
    </row>
    <row r="5366" spans="1:31" x14ac:dyDescent="0.25">
      <c r="A5366">
        <v>1</v>
      </c>
      <c r="B5366">
        <v>51.25</v>
      </c>
      <c r="C5366">
        <v>34.590000000000003</v>
      </c>
      <c r="D5366">
        <v>720</v>
      </c>
      <c r="E5366">
        <v>1</v>
      </c>
      <c r="F5366">
        <f t="shared" si="1589"/>
        <v>0.9</v>
      </c>
      <c r="G5366" t="str">
        <f t="shared" si="1590"/>
        <v/>
      </c>
      <c r="H5366" t="str">
        <f t="shared" si="1591"/>
        <v/>
      </c>
      <c r="I5366" s="1">
        <f t="shared" si="1592"/>
        <v>0.9</v>
      </c>
      <c r="K5366" s="1">
        <f t="shared" si="1593"/>
        <v>1</v>
      </c>
      <c r="L5366" s="1">
        <f t="shared" si="1594"/>
        <v>1</v>
      </c>
      <c r="M5366" s="1">
        <f t="shared" si="1595"/>
        <v>1</v>
      </c>
      <c r="P5366" s="1">
        <f t="shared" si="1596"/>
        <v>1</v>
      </c>
      <c r="Q5366" s="1">
        <f t="shared" si="1597"/>
        <v>0</v>
      </c>
      <c r="R5366" s="1">
        <f t="shared" si="1598"/>
        <v>0</v>
      </c>
      <c r="S5366" s="1">
        <f t="shared" si="1599"/>
        <v>0</v>
      </c>
      <c r="V5366" s="1">
        <f t="shared" si="1600"/>
        <v>1</v>
      </c>
      <c r="W5366" s="1">
        <f t="shared" si="1601"/>
        <v>0</v>
      </c>
      <c r="X5366" s="1">
        <f t="shared" si="1602"/>
        <v>0</v>
      </c>
      <c r="Y5366" s="1">
        <f t="shared" si="1603"/>
        <v>0</v>
      </c>
      <c r="AB5366" s="1">
        <f t="shared" si="1604"/>
        <v>1</v>
      </c>
      <c r="AC5366" s="1">
        <f t="shared" si="1605"/>
        <v>0</v>
      </c>
      <c r="AD5366" s="1">
        <f t="shared" si="1606"/>
        <v>0</v>
      </c>
      <c r="AE5366" s="1">
        <f t="shared" si="1607"/>
        <v>0</v>
      </c>
    </row>
    <row r="5367" spans="1:31" x14ac:dyDescent="0.25">
      <c r="A5367">
        <v>1</v>
      </c>
      <c r="B5367">
        <v>36</v>
      </c>
      <c r="C5367">
        <v>4.3</v>
      </c>
      <c r="D5367">
        <v>755</v>
      </c>
      <c r="E5367">
        <v>1</v>
      </c>
      <c r="F5367">
        <f t="shared" si="1589"/>
        <v>0.85299999999999998</v>
      </c>
      <c r="G5367" t="str">
        <f t="shared" si="1590"/>
        <v/>
      </c>
      <c r="H5367" t="str">
        <f t="shared" si="1591"/>
        <v/>
      </c>
      <c r="I5367" s="1">
        <f t="shared" si="1592"/>
        <v>0.85299999999999998</v>
      </c>
      <c r="K5367" s="1">
        <f t="shared" si="1593"/>
        <v>1</v>
      </c>
      <c r="L5367" s="1">
        <f t="shared" si="1594"/>
        <v>1</v>
      </c>
      <c r="M5367" s="1">
        <f t="shared" si="1595"/>
        <v>1</v>
      </c>
      <c r="P5367" s="1">
        <f t="shared" si="1596"/>
        <v>1</v>
      </c>
      <c r="Q5367" s="1">
        <f t="shared" si="1597"/>
        <v>0</v>
      </c>
      <c r="R5367" s="1">
        <f t="shared" si="1598"/>
        <v>0</v>
      </c>
      <c r="S5367" s="1">
        <f t="shared" si="1599"/>
        <v>0</v>
      </c>
      <c r="V5367" s="1">
        <f t="shared" si="1600"/>
        <v>1</v>
      </c>
      <c r="W5367" s="1">
        <f t="shared" si="1601"/>
        <v>0</v>
      </c>
      <c r="X5367" s="1">
        <f t="shared" si="1602"/>
        <v>0</v>
      </c>
      <c r="Y5367" s="1">
        <f t="shared" si="1603"/>
        <v>0</v>
      </c>
      <c r="AB5367" s="1">
        <f t="shared" si="1604"/>
        <v>1</v>
      </c>
      <c r="AC5367" s="1">
        <f t="shared" si="1605"/>
        <v>0</v>
      </c>
      <c r="AD5367" s="1">
        <f t="shared" si="1606"/>
        <v>0</v>
      </c>
      <c r="AE5367" s="1">
        <f t="shared" si="1607"/>
        <v>0</v>
      </c>
    </row>
    <row r="5368" spans="1:31" x14ac:dyDescent="0.25">
      <c r="A5368">
        <v>1</v>
      </c>
      <c r="B5368">
        <v>165</v>
      </c>
      <c r="C5368">
        <v>4.41</v>
      </c>
      <c r="D5368">
        <v>675</v>
      </c>
      <c r="E5368">
        <v>1</v>
      </c>
      <c r="F5368" t="str">
        <f t="shared" si="1589"/>
        <v/>
      </c>
      <c r="G5368" t="str">
        <f t="shared" si="1590"/>
        <v/>
      </c>
      <c r="H5368">
        <f t="shared" si="1591"/>
        <v>0.85199999999999998</v>
      </c>
      <c r="I5368" s="1">
        <f t="shared" si="1592"/>
        <v>0.85199999999999998</v>
      </c>
      <c r="K5368" s="1">
        <f t="shared" si="1593"/>
        <v>1</v>
      </c>
      <c r="L5368" s="1">
        <f t="shared" si="1594"/>
        <v>1</v>
      </c>
      <c r="M5368" s="1">
        <f t="shared" si="1595"/>
        <v>1</v>
      </c>
      <c r="P5368" s="1">
        <f t="shared" si="1596"/>
        <v>1</v>
      </c>
      <c r="Q5368" s="1">
        <f t="shared" si="1597"/>
        <v>0</v>
      </c>
      <c r="R5368" s="1">
        <f t="shared" si="1598"/>
        <v>0</v>
      </c>
      <c r="S5368" s="1">
        <f t="shared" si="1599"/>
        <v>0</v>
      </c>
      <c r="V5368" s="1">
        <f t="shared" si="1600"/>
        <v>1</v>
      </c>
      <c r="W5368" s="1">
        <f t="shared" si="1601"/>
        <v>0</v>
      </c>
      <c r="X5368" s="1">
        <f t="shared" si="1602"/>
        <v>0</v>
      </c>
      <c r="Y5368" s="1">
        <f t="shared" si="1603"/>
        <v>0</v>
      </c>
      <c r="AB5368" s="1">
        <f t="shared" si="1604"/>
        <v>1</v>
      </c>
      <c r="AC5368" s="1">
        <f t="shared" si="1605"/>
        <v>0</v>
      </c>
      <c r="AD5368" s="1">
        <f t="shared" si="1606"/>
        <v>0</v>
      </c>
      <c r="AE5368" s="1">
        <f t="shared" si="1607"/>
        <v>0</v>
      </c>
    </row>
    <row r="5369" spans="1:31" x14ac:dyDescent="0.25">
      <c r="A5369">
        <v>1</v>
      </c>
      <c r="B5369">
        <v>40</v>
      </c>
      <c r="C5369">
        <v>13.17</v>
      </c>
      <c r="D5369">
        <v>685</v>
      </c>
      <c r="E5369">
        <v>1</v>
      </c>
      <c r="F5369" t="str">
        <f t="shared" si="1589"/>
        <v/>
      </c>
      <c r="G5369">
        <f t="shared" si="1590"/>
        <v>0.83199999999999996</v>
      </c>
      <c r="H5369" t="str">
        <f t="shared" si="1591"/>
        <v/>
      </c>
      <c r="I5369" s="1">
        <f t="shared" si="1592"/>
        <v>0.83199999999999996</v>
      </c>
      <c r="K5369" s="1">
        <f t="shared" si="1593"/>
        <v>0</v>
      </c>
      <c r="L5369" s="1">
        <f t="shared" si="1594"/>
        <v>1</v>
      </c>
      <c r="M5369" s="1">
        <f t="shared" si="1595"/>
        <v>1</v>
      </c>
      <c r="P5369" s="1">
        <f t="shared" si="1596"/>
        <v>0</v>
      </c>
      <c r="Q5369" s="1">
        <f t="shared" si="1597"/>
        <v>0</v>
      </c>
      <c r="R5369" s="1">
        <f t="shared" si="1598"/>
        <v>1</v>
      </c>
      <c r="S5369" s="1">
        <f t="shared" si="1599"/>
        <v>0</v>
      </c>
      <c r="V5369" s="1">
        <f t="shared" si="1600"/>
        <v>1</v>
      </c>
      <c r="W5369" s="1">
        <f t="shared" si="1601"/>
        <v>0</v>
      </c>
      <c r="X5369" s="1">
        <f t="shared" si="1602"/>
        <v>0</v>
      </c>
      <c r="Y5369" s="1">
        <f t="shared" si="1603"/>
        <v>0</v>
      </c>
      <c r="AB5369" s="1">
        <f t="shared" si="1604"/>
        <v>1</v>
      </c>
      <c r="AC5369" s="1">
        <f t="shared" si="1605"/>
        <v>0</v>
      </c>
      <c r="AD5369" s="1">
        <f t="shared" si="1606"/>
        <v>0</v>
      </c>
      <c r="AE5369" s="1">
        <f t="shared" si="1607"/>
        <v>0</v>
      </c>
    </row>
    <row r="5370" spans="1:31" x14ac:dyDescent="0.25">
      <c r="A5370">
        <v>0</v>
      </c>
      <c r="B5370">
        <v>90</v>
      </c>
      <c r="C5370">
        <v>34.869999999999997</v>
      </c>
      <c r="D5370">
        <v>710</v>
      </c>
      <c r="E5370">
        <v>1</v>
      </c>
      <c r="F5370" t="str">
        <f t="shared" si="1589"/>
        <v/>
      </c>
      <c r="G5370" t="str">
        <f t="shared" si="1590"/>
        <v/>
      </c>
      <c r="H5370">
        <f t="shared" si="1591"/>
        <v>0.78400000000000003</v>
      </c>
      <c r="I5370" s="1">
        <f t="shared" si="1592"/>
        <v>0.78400000000000003</v>
      </c>
      <c r="K5370" s="1">
        <f t="shared" si="1593"/>
        <v>0</v>
      </c>
      <c r="L5370" s="1">
        <f t="shared" si="1594"/>
        <v>0</v>
      </c>
      <c r="M5370" s="1">
        <f t="shared" si="1595"/>
        <v>1</v>
      </c>
      <c r="P5370" s="1">
        <f t="shared" si="1596"/>
        <v>0</v>
      </c>
      <c r="Q5370" s="1">
        <f t="shared" si="1597"/>
        <v>0</v>
      </c>
      <c r="R5370" s="1">
        <f t="shared" si="1598"/>
        <v>1</v>
      </c>
      <c r="S5370" s="1">
        <f t="shared" si="1599"/>
        <v>0</v>
      </c>
      <c r="V5370" s="1">
        <f t="shared" si="1600"/>
        <v>0</v>
      </c>
      <c r="W5370" s="1">
        <f t="shared" si="1601"/>
        <v>0</v>
      </c>
      <c r="X5370" s="1">
        <f t="shared" si="1602"/>
        <v>1</v>
      </c>
      <c r="Y5370" s="1">
        <f t="shared" si="1603"/>
        <v>0</v>
      </c>
      <c r="AB5370" s="1">
        <f t="shared" si="1604"/>
        <v>1</v>
      </c>
      <c r="AC5370" s="1">
        <f t="shared" si="1605"/>
        <v>0</v>
      </c>
      <c r="AD5370" s="1">
        <f t="shared" si="1606"/>
        <v>0</v>
      </c>
      <c r="AE5370" s="1">
        <f t="shared" si="1607"/>
        <v>0</v>
      </c>
    </row>
    <row r="5371" spans="1:31" x14ac:dyDescent="0.25">
      <c r="A5371">
        <v>1</v>
      </c>
      <c r="B5371">
        <v>53</v>
      </c>
      <c r="C5371">
        <v>28.69</v>
      </c>
      <c r="D5371">
        <v>660</v>
      </c>
      <c r="E5371">
        <v>1</v>
      </c>
      <c r="F5371" t="str">
        <f t="shared" si="1589"/>
        <v/>
      </c>
      <c r="G5371">
        <f t="shared" si="1590"/>
        <v>0.745</v>
      </c>
      <c r="H5371" t="str">
        <f t="shared" si="1591"/>
        <v/>
      </c>
      <c r="I5371" s="1">
        <f t="shared" si="1592"/>
        <v>0.745</v>
      </c>
      <c r="K5371" s="1">
        <f t="shared" si="1593"/>
        <v>0</v>
      </c>
      <c r="L5371" s="1">
        <f t="shared" si="1594"/>
        <v>0</v>
      </c>
      <c r="M5371" s="1">
        <f t="shared" si="1595"/>
        <v>0</v>
      </c>
      <c r="P5371" s="1">
        <f t="shared" si="1596"/>
        <v>0</v>
      </c>
      <c r="Q5371" s="1">
        <f t="shared" si="1597"/>
        <v>0</v>
      </c>
      <c r="R5371" s="1">
        <f t="shared" si="1598"/>
        <v>1</v>
      </c>
      <c r="S5371" s="1">
        <f t="shared" si="1599"/>
        <v>0</v>
      </c>
      <c r="V5371" s="1">
        <f t="shared" si="1600"/>
        <v>0</v>
      </c>
      <c r="W5371" s="1">
        <f t="shared" si="1601"/>
        <v>0</v>
      </c>
      <c r="X5371" s="1">
        <f t="shared" si="1602"/>
        <v>1</v>
      </c>
      <c r="Y5371" s="1">
        <f t="shared" si="1603"/>
        <v>0</v>
      </c>
      <c r="AB5371" s="1">
        <f t="shared" si="1604"/>
        <v>0</v>
      </c>
      <c r="AC5371" s="1">
        <f t="shared" si="1605"/>
        <v>0</v>
      </c>
      <c r="AD5371" s="1">
        <f t="shared" si="1606"/>
        <v>1</v>
      </c>
      <c r="AE5371" s="1">
        <f t="shared" si="1607"/>
        <v>0</v>
      </c>
    </row>
    <row r="5372" spans="1:31" x14ac:dyDescent="0.25">
      <c r="A5372">
        <v>1</v>
      </c>
      <c r="B5372">
        <v>59.8</v>
      </c>
      <c r="C5372">
        <v>23.86</v>
      </c>
      <c r="D5372">
        <v>685</v>
      </c>
      <c r="E5372">
        <v>1</v>
      </c>
      <c r="F5372" t="str">
        <f t="shared" si="1589"/>
        <v/>
      </c>
      <c r="G5372">
        <f t="shared" si="1590"/>
        <v>0.745</v>
      </c>
      <c r="H5372" t="str">
        <f t="shared" si="1591"/>
        <v/>
      </c>
      <c r="I5372" s="1">
        <f t="shared" si="1592"/>
        <v>0.745</v>
      </c>
      <c r="K5372" s="1">
        <f t="shared" si="1593"/>
        <v>0</v>
      </c>
      <c r="L5372" s="1">
        <f t="shared" si="1594"/>
        <v>0</v>
      </c>
      <c r="M5372" s="1">
        <f t="shared" si="1595"/>
        <v>0</v>
      </c>
      <c r="P5372" s="1">
        <f t="shared" si="1596"/>
        <v>0</v>
      </c>
      <c r="Q5372" s="1">
        <f t="shared" si="1597"/>
        <v>0</v>
      </c>
      <c r="R5372" s="1">
        <f t="shared" si="1598"/>
        <v>1</v>
      </c>
      <c r="S5372" s="1">
        <f t="shared" si="1599"/>
        <v>0</v>
      </c>
      <c r="V5372" s="1">
        <f t="shared" si="1600"/>
        <v>0</v>
      </c>
      <c r="W5372" s="1">
        <f t="shared" si="1601"/>
        <v>0</v>
      </c>
      <c r="X5372" s="1">
        <f t="shared" si="1602"/>
        <v>1</v>
      </c>
      <c r="Y5372" s="1">
        <f t="shared" si="1603"/>
        <v>0</v>
      </c>
      <c r="AB5372" s="1">
        <f t="shared" si="1604"/>
        <v>0</v>
      </c>
      <c r="AC5372" s="1">
        <f t="shared" si="1605"/>
        <v>0</v>
      </c>
      <c r="AD5372" s="1">
        <f t="shared" si="1606"/>
        <v>1</v>
      </c>
      <c r="AE5372" s="1">
        <f t="shared" si="1607"/>
        <v>0</v>
      </c>
    </row>
    <row r="5373" spans="1:31" x14ac:dyDescent="0.25">
      <c r="A5373">
        <v>0</v>
      </c>
      <c r="B5373">
        <v>35</v>
      </c>
      <c r="C5373">
        <v>30.25</v>
      </c>
      <c r="D5373">
        <v>700</v>
      </c>
      <c r="E5373">
        <v>1</v>
      </c>
      <c r="F5373" t="str">
        <f t="shared" si="1589"/>
        <v/>
      </c>
      <c r="G5373">
        <f t="shared" si="1590"/>
        <v>0.81200000000000006</v>
      </c>
      <c r="H5373" t="str">
        <f t="shared" si="1591"/>
        <v/>
      </c>
      <c r="I5373" s="1">
        <f t="shared" si="1592"/>
        <v>0.81200000000000006</v>
      </c>
      <c r="K5373" s="1">
        <f t="shared" si="1593"/>
        <v>0</v>
      </c>
      <c r="L5373" s="1">
        <f t="shared" si="1594"/>
        <v>1</v>
      </c>
      <c r="M5373" s="1">
        <f t="shared" si="1595"/>
        <v>1</v>
      </c>
      <c r="P5373" s="1">
        <f t="shared" si="1596"/>
        <v>0</v>
      </c>
      <c r="Q5373" s="1">
        <f t="shared" si="1597"/>
        <v>0</v>
      </c>
      <c r="R5373" s="1">
        <f t="shared" si="1598"/>
        <v>1</v>
      </c>
      <c r="S5373" s="1">
        <f t="shared" si="1599"/>
        <v>0</v>
      </c>
      <c r="V5373" s="1">
        <f t="shared" si="1600"/>
        <v>1</v>
      </c>
      <c r="W5373" s="1">
        <f t="shared" si="1601"/>
        <v>0</v>
      </c>
      <c r="X5373" s="1">
        <f t="shared" si="1602"/>
        <v>0</v>
      </c>
      <c r="Y5373" s="1">
        <f t="shared" si="1603"/>
        <v>0</v>
      </c>
      <c r="AB5373" s="1">
        <f t="shared" si="1604"/>
        <v>1</v>
      </c>
      <c r="AC5373" s="1">
        <f t="shared" si="1605"/>
        <v>0</v>
      </c>
      <c r="AD5373" s="1">
        <f t="shared" si="1606"/>
        <v>0</v>
      </c>
      <c r="AE5373" s="1">
        <f t="shared" si="1607"/>
        <v>0</v>
      </c>
    </row>
    <row r="5374" spans="1:31" x14ac:dyDescent="0.25">
      <c r="A5374">
        <v>1</v>
      </c>
      <c r="B5374">
        <v>33.28</v>
      </c>
      <c r="C5374">
        <v>11.86</v>
      </c>
      <c r="D5374">
        <v>660</v>
      </c>
      <c r="E5374">
        <v>1</v>
      </c>
      <c r="F5374" t="str">
        <f t="shared" si="1589"/>
        <v/>
      </c>
      <c r="G5374">
        <f t="shared" si="1590"/>
        <v>0.83199999999999996</v>
      </c>
      <c r="H5374" t="str">
        <f t="shared" si="1591"/>
        <v/>
      </c>
      <c r="I5374" s="1">
        <f t="shared" si="1592"/>
        <v>0.83199999999999996</v>
      </c>
      <c r="K5374" s="1">
        <f t="shared" si="1593"/>
        <v>0</v>
      </c>
      <c r="L5374" s="1">
        <f t="shared" si="1594"/>
        <v>1</v>
      </c>
      <c r="M5374" s="1">
        <f t="shared" si="1595"/>
        <v>1</v>
      </c>
      <c r="P5374" s="1">
        <f t="shared" si="1596"/>
        <v>0</v>
      </c>
      <c r="Q5374" s="1">
        <f t="shared" si="1597"/>
        <v>0</v>
      </c>
      <c r="R5374" s="1">
        <f t="shared" si="1598"/>
        <v>1</v>
      </c>
      <c r="S5374" s="1">
        <f t="shared" si="1599"/>
        <v>0</v>
      </c>
      <c r="V5374" s="1">
        <f t="shared" si="1600"/>
        <v>1</v>
      </c>
      <c r="W5374" s="1">
        <f t="shared" si="1601"/>
        <v>0</v>
      </c>
      <c r="X5374" s="1">
        <f t="shared" si="1602"/>
        <v>0</v>
      </c>
      <c r="Y5374" s="1">
        <f t="shared" si="1603"/>
        <v>0</v>
      </c>
      <c r="AB5374" s="1">
        <f t="shared" si="1604"/>
        <v>1</v>
      </c>
      <c r="AC5374" s="1">
        <f t="shared" si="1605"/>
        <v>0</v>
      </c>
      <c r="AD5374" s="1">
        <f t="shared" si="1606"/>
        <v>0</v>
      </c>
      <c r="AE5374" s="1">
        <f t="shared" si="1607"/>
        <v>0</v>
      </c>
    </row>
    <row r="5375" spans="1:31" x14ac:dyDescent="0.25">
      <c r="A5375">
        <v>0</v>
      </c>
      <c r="B5375">
        <v>50</v>
      </c>
      <c r="C5375">
        <v>25.68</v>
      </c>
      <c r="D5375">
        <v>670</v>
      </c>
      <c r="E5375">
        <v>1</v>
      </c>
      <c r="F5375" t="str">
        <f t="shared" si="1589"/>
        <v/>
      </c>
      <c r="G5375">
        <f t="shared" si="1590"/>
        <v>0.745</v>
      </c>
      <c r="H5375" t="str">
        <f t="shared" si="1591"/>
        <v/>
      </c>
      <c r="I5375" s="1">
        <f t="shared" si="1592"/>
        <v>0.745</v>
      </c>
      <c r="K5375" s="1">
        <f t="shared" si="1593"/>
        <v>0</v>
      </c>
      <c r="L5375" s="1">
        <f t="shared" si="1594"/>
        <v>0</v>
      </c>
      <c r="M5375" s="1">
        <f t="shared" si="1595"/>
        <v>0</v>
      </c>
      <c r="P5375" s="1">
        <f t="shared" si="1596"/>
        <v>0</v>
      </c>
      <c r="Q5375" s="1">
        <f t="shared" si="1597"/>
        <v>0</v>
      </c>
      <c r="R5375" s="1">
        <f t="shared" si="1598"/>
        <v>1</v>
      </c>
      <c r="S5375" s="1">
        <f t="shared" si="1599"/>
        <v>0</v>
      </c>
      <c r="V5375" s="1">
        <f t="shared" si="1600"/>
        <v>0</v>
      </c>
      <c r="W5375" s="1">
        <f t="shared" si="1601"/>
        <v>0</v>
      </c>
      <c r="X5375" s="1">
        <f t="shared" si="1602"/>
        <v>1</v>
      </c>
      <c r="Y5375" s="1">
        <f t="shared" si="1603"/>
        <v>0</v>
      </c>
      <c r="AB5375" s="1">
        <f t="shared" si="1604"/>
        <v>0</v>
      </c>
      <c r="AC5375" s="1">
        <f t="shared" si="1605"/>
        <v>0</v>
      </c>
      <c r="AD5375" s="1">
        <f t="shared" si="1606"/>
        <v>1</v>
      </c>
      <c r="AE5375" s="1">
        <f t="shared" si="1607"/>
        <v>0</v>
      </c>
    </row>
    <row r="5376" spans="1:31" x14ac:dyDescent="0.25">
      <c r="A5376">
        <v>0</v>
      </c>
      <c r="B5376">
        <v>200</v>
      </c>
      <c r="C5376">
        <v>2.5299999999999998</v>
      </c>
      <c r="D5376">
        <v>660</v>
      </c>
      <c r="E5376">
        <v>1</v>
      </c>
      <c r="F5376" t="str">
        <f t="shared" si="1589"/>
        <v/>
      </c>
      <c r="G5376" t="str">
        <f t="shared" si="1590"/>
        <v/>
      </c>
      <c r="H5376">
        <f t="shared" si="1591"/>
        <v>0.85199999999999998</v>
      </c>
      <c r="I5376" s="1">
        <f t="shared" si="1592"/>
        <v>0.85199999999999998</v>
      </c>
      <c r="K5376" s="1">
        <f t="shared" si="1593"/>
        <v>1</v>
      </c>
      <c r="L5376" s="1">
        <f t="shared" si="1594"/>
        <v>1</v>
      </c>
      <c r="M5376" s="1">
        <f t="shared" si="1595"/>
        <v>1</v>
      </c>
      <c r="P5376" s="1">
        <f t="shared" si="1596"/>
        <v>1</v>
      </c>
      <c r="Q5376" s="1">
        <f t="shared" si="1597"/>
        <v>0</v>
      </c>
      <c r="R5376" s="1">
        <f t="shared" si="1598"/>
        <v>0</v>
      </c>
      <c r="S5376" s="1">
        <f t="shared" si="1599"/>
        <v>0</v>
      </c>
      <c r="V5376" s="1">
        <f t="shared" si="1600"/>
        <v>1</v>
      </c>
      <c r="W5376" s="1">
        <f t="shared" si="1601"/>
        <v>0</v>
      </c>
      <c r="X5376" s="1">
        <f t="shared" si="1602"/>
        <v>0</v>
      </c>
      <c r="Y5376" s="1">
        <f t="shared" si="1603"/>
        <v>0</v>
      </c>
      <c r="AB5376" s="1">
        <f t="shared" si="1604"/>
        <v>1</v>
      </c>
      <c r="AC5376" s="1">
        <f t="shared" si="1605"/>
        <v>0</v>
      </c>
      <c r="AD5376" s="1">
        <f t="shared" si="1606"/>
        <v>0</v>
      </c>
      <c r="AE5376" s="1">
        <f t="shared" si="1607"/>
        <v>0</v>
      </c>
    </row>
    <row r="5377" spans="1:31" x14ac:dyDescent="0.25">
      <c r="A5377">
        <v>0</v>
      </c>
      <c r="B5377">
        <v>125</v>
      </c>
      <c r="C5377">
        <v>3.42</v>
      </c>
      <c r="D5377">
        <v>740</v>
      </c>
      <c r="E5377">
        <v>1</v>
      </c>
      <c r="F5377">
        <f t="shared" si="1589"/>
        <v>0.93600000000000005</v>
      </c>
      <c r="G5377" t="str">
        <f t="shared" si="1590"/>
        <v/>
      </c>
      <c r="H5377" t="str">
        <f t="shared" si="1591"/>
        <v/>
      </c>
      <c r="I5377" s="1">
        <f t="shared" si="1592"/>
        <v>0.93600000000000005</v>
      </c>
      <c r="K5377" s="1">
        <f t="shared" si="1593"/>
        <v>1</v>
      </c>
      <c r="L5377" s="1">
        <f t="shared" si="1594"/>
        <v>1</v>
      </c>
      <c r="M5377" s="1">
        <f t="shared" si="1595"/>
        <v>1</v>
      </c>
      <c r="P5377" s="1">
        <f t="shared" si="1596"/>
        <v>1</v>
      </c>
      <c r="Q5377" s="1">
        <f t="shared" si="1597"/>
        <v>0</v>
      </c>
      <c r="R5377" s="1">
        <f t="shared" si="1598"/>
        <v>0</v>
      </c>
      <c r="S5377" s="1">
        <f t="shared" si="1599"/>
        <v>0</v>
      </c>
      <c r="V5377" s="1">
        <f t="shared" si="1600"/>
        <v>1</v>
      </c>
      <c r="W5377" s="1">
        <f t="shared" si="1601"/>
        <v>0</v>
      </c>
      <c r="X5377" s="1">
        <f t="shared" si="1602"/>
        <v>0</v>
      </c>
      <c r="Y5377" s="1">
        <f t="shared" si="1603"/>
        <v>0</v>
      </c>
      <c r="AB5377" s="1">
        <f t="shared" si="1604"/>
        <v>1</v>
      </c>
      <c r="AC5377" s="1">
        <f t="shared" si="1605"/>
        <v>0</v>
      </c>
      <c r="AD5377" s="1">
        <f t="shared" si="1606"/>
        <v>0</v>
      </c>
      <c r="AE5377" s="1">
        <f t="shared" si="1607"/>
        <v>0</v>
      </c>
    </row>
    <row r="5378" spans="1:31" x14ac:dyDescent="0.25">
      <c r="A5378">
        <v>1</v>
      </c>
      <c r="B5378">
        <v>45</v>
      </c>
      <c r="C5378">
        <v>8.35</v>
      </c>
      <c r="D5378">
        <v>720</v>
      </c>
      <c r="E5378">
        <v>1</v>
      </c>
      <c r="F5378">
        <f t="shared" si="1589"/>
        <v>0.85299999999999998</v>
      </c>
      <c r="G5378" t="str">
        <f t="shared" si="1590"/>
        <v/>
      </c>
      <c r="H5378" t="str">
        <f t="shared" si="1591"/>
        <v/>
      </c>
      <c r="I5378" s="1">
        <f t="shared" si="1592"/>
        <v>0.85299999999999998</v>
      </c>
      <c r="K5378" s="1">
        <f t="shared" si="1593"/>
        <v>1</v>
      </c>
      <c r="L5378" s="1">
        <f t="shared" si="1594"/>
        <v>1</v>
      </c>
      <c r="M5378" s="1">
        <f t="shared" si="1595"/>
        <v>1</v>
      </c>
      <c r="P5378" s="1">
        <f t="shared" si="1596"/>
        <v>1</v>
      </c>
      <c r="Q5378" s="1">
        <f t="shared" si="1597"/>
        <v>0</v>
      </c>
      <c r="R5378" s="1">
        <f t="shared" si="1598"/>
        <v>0</v>
      </c>
      <c r="S5378" s="1">
        <f t="shared" si="1599"/>
        <v>0</v>
      </c>
      <c r="V5378" s="1">
        <f t="shared" si="1600"/>
        <v>1</v>
      </c>
      <c r="W5378" s="1">
        <f t="shared" si="1601"/>
        <v>0</v>
      </c>
      <c r="X5378" s="1">
        <f t="shared" si="1602"/>
        <v>0</v>
      </c>
      <c r="Y5378" s="1">
        <f t="shared" si="1603"/>
        <v>0</v>
      </c>
      <c r="AB5378" s="1">
        <f t="shared" si="1604"/>
        <v>1</v>
      </c>
      <c r="AC5378" s="1">
        <f t="shared" si="1605"/>
        <v>0</v>
      </c>
      <c r="AD5378" s="1">
        <f t="shared" si="1606"/>
        <v>0</v>
      </c>
      <c r="AE5378" s="1">
        <f t="shared" si="1607"/>
        <v>0</v>
      </c>
    </row>
    <row r="5379" spans="1:31" x14ac:dyDescent="0.25">
      <c r="A5379">
        <v>1</v>
      </c>
      <c r="B5379">
        <v>52</v>
      </c>
      <c r="C5379">
        <v>19.96</v>
      </c>
      <c r="D5379">
        <v>680</v>
      </c>
      <c r="E5379">
        <v>1</v>
      </c>
      <c r="F5379" t="str">
        <f t="shared" si="1589"/>
        <v/>
      </c>
      <c r="G5379">
        <f t="shared" si="1590"/>
        <v>0.745</v>
      </c>
      <c r="H5379" t="str">
        <f t="shared" si="1591"/>
        <v/>
      </c>
      <c r="I5379" s="1">
        <f t="shared" si="1592"/>
        <v>0.745</v>
      </c>
      <c r="K5379" s="1">
        <f t="shared" si="1593"/>
        <v>0</v>
      </c>
      <c r="L5379" s="1">
        <f t="shared" si="1594"/>
        <v>0</v>
      </c>
      <c r="M5379" s="1">
        <f t="shared" si="1595"/>
        <v>0</v>
      </c>
      <c r="P5379" s="1">
        <f t="shared" si="1596"/>
        <v>0</v>
      </c>
      <c r="Q5379" s="1">
        <f t="shared" si="1597"/>
        <v>0</v>
      </c>
      <c r="R5379" s="1">
        <f t="shared" si="1598"/>
        <v>1</v>
      </c>
      <c r="S5379" s="1">
        <f t="shared" si="1599"/>
        <v>0</v>
      </c>
      <c r="V5379" s="1">
        <f t="shared" si="1600"/>
        <v>0</v>
      </c>
      <c r="W5379" s="1">
        <f t="shared" si="1601"/>
        <v>0</v>
      </c>
      <c r="X5379" s="1">
        <f t="shared" si="1602"/>
        <v>1</v>
      </c>
      <c r="Y5379" s="1">
        <f t="shared" si="1603"/>
        <v>0</v>
      </c>
      <c r="AB5379" s="1">
        <f t="shared" si="1604"/>
        <v>0</v>
      </c>
      <c r="AC5379" s="1">
        <f t="shared" si="1605"/>
        <v>0</v>
      </c>
      <c r="AD5379" s="1">
        <f t="shared" si="1606"/>
        <v>1</v>
      </c>
      <c r="AE5379" s="1">
        <f t="shared" si="1607"/>
        <v>0</v>
      </c>
    </row>
    <row r="5380" spans="1:31" x14ac:dyDescent="0.25">
      <c r="A5380">
        <v>1</v>
      </c>
      <c r="B5380">
        <v>75</v>
      </c>
      <c r="C5380">
        <v>17.600000000000001</v>
      </c>
      <c r="D5380">
        <v>740</v>
      </c>
      <c r="E5380">
        <v>1</v>
      </c>
      <c r="F5380">
        <f t="shared" ref="F5380:F5443" si="1608">IF(D5380&gt;717.5,IF(B5380&gt;48.75,IF(C5380&gt;21.885,0.9,0.936),0.853),"")</f>
        <v>0.93600000000000005</v>
      </c>
      <c r="G5380" t="str">
        <f t="shared" ref="G5380:G5443" si="1609">IF(D5380&lt;=717.5,IF(B5380&lt;=85.202,IF(C5380&gt;16.545,IF(D5380&gt;687.5,0.812,0.745),IF(B5380&gt;32.802,0.832,0.725)),""),"")</f>
        <v/>
      </c>
      <c r="H5380" t="str">
        <f t="shared" ref="H5380:H5443" si="1610">IF(D5380&lt;=717.5,IF(B5380&gt;85.202,IF(C5380&gt;25.055,0.784,IF(D5380&gt;677.5,0.892,0.852)),""),"")</f>
        <v/>
      </c>
      <c r="I5380" s="1">
        <f t="shared" ref="I5380:I5443" si="1611">SUM(F5380:H5380)</f>
        <v>0.93600000000000005</v>
      </c>
      <c r="K5380" s="1">
        <f t="shared" si="1593"/>
        <v>1</v>
      </c>
      <c r="L5380" s="1">
        <f t="shared" si="1594"/>
        <v>1</v>
      </c>
      <c r="M5380" s="1">
        <f t="shared" si="1595"/>
        <v>1</v>
      </c>
      <c r="P5380" s="1">
        <f t="shared" si="1596"/>
        <v>1</v>
      </c>
      <c r="Q5380" s="1">
        <f t="shared" si="1597"/>
        <v>0</v>
      </c>
      <c r="R5380" s="1">
        <f t="shared" si="1598"/>
        <v>0</v>
      </c>
      <c r="S5380" s="1">
        <f t="shared" si="1599"/>
        <v>0</v>
      </c>
      <c r="V5380" s="1">
        <f t="shared" si="1600"/>
        <v>1</v>
      </c>
      <c r="W5380" s="1">
        <f t="shared" si="1601"/>
        <v>0</v>
      </c>
      <c r="X5380" s="1">
        <f t="shared" si="1602"/>
        <v>0</v>
      </c>
      <c r="Y5380" s="1">
        <f t="shared" si="1603"/>
        <v>0</v>
      </c>
      <c r="AB5380" s="1">
        <f t="shared" si="1604"/>
        <v>1</v>
      </c>
      <c r="AC5380" s="1">
        <f t="shared" si="1605"/>
        <v>0</v>
      </c>
      <c r="AD5380" s="1">
        <f t="shared" si="1606"/>
        <v>0</v>
      </c>
      <c r="AE5380" s="1">
        <f t="shared" si="1607"/>
        <v>0</v>
      </c>
    </row>
    <row r="5381" spans="1:31" x14ac:dyDescent="0.25">
      <c r="A5381">
        <v>1</v>
      </c>
      <c r="B5381">
        <v>120</v>
      </c>
      <c r="C5381">
        <v>25.97</v>
      </c>
      <c r="D5381">
        <v>670</v>
      </c>
      <c r="E5381">
        <v>1</v>
      </c>
      <c r="F5381" t="str">
        <f t="shared" si="1608"/>
        <v/>
      </c>
      <c r="G5381" t="str">
        <f t="shared" si="1609"/>
        <v/>
      </c>
      <c r="H5381">
        <f t="shared" si="1610"/>
        <v>0.78400000000000003</v>
      </c>
      <c r="I5381" s="1">
        <f t="shared" si="1611"/>
        <v>0.78400000000000003</v>
      </c>
      <c r="K5381" s="1">
        <f t="shared" si="1593"/>
        <v>0</v>
      </c>
      <c r="L5381" s="1">
        <f t="shared" si="1594"/>
        <v>0</v>
      </c>
      <c r="M5381" s="1">
        <f t="shared" si="1595"/>
        <v>1</v>
      </c>
      <c r="P5381" s="1">
        <f t="shared" si="1596"/>
        <v>0</v>
      </c>
      <c r="Q5381" s="1">
        <f t="shared" si="1597"/>
        <v>0</v>
      </c>
      <c r="R5381" s="1">
        <f t="shared" si="1598"/>
        <v>1</v>
      </c>
      <c r="S5381" s="1">
        <f t="shared" si="1599"/>
        <v>0</v>
      </c>
      <c r="V5381" s="1">
        <f t="shared" si="1600"/>
        <v>0</v>
      </c>
      <c r="W5381" s="1">
        <f t="shared" si="1601"/>
        <v>0</v>
      </c>
      <c r="X5381" s="1">
        <f t="shared" si="1602"/>
        <v>1</v>
      </c>
      <c r="Y5381" s="1">
        <f t="shared" si="1603"/>
        <v>0</v>
      </c>
      <c r="AB5381" s="1">
        <f t="shared" si="1604"/>
        <v>1</v>
      </c>
      <c r="AC5381" s="1">
        <f t="shared" si="1605"/>
        <v>0</v>
      </c>
      <c r="AD5381" s="1">
        <f t="shared" si="1606"/>
        <v>0</v>
      </c>
      <c r="AE5381" s="1">
        <f t="shared" si="1607"/>
        <v>0</v>
      </c>
    </row>
    <row r="5382" spans="1:31" x14ac:dyDescent="0.25">
      <c r="A5382">
        <v>1</v>
      </c>
      <c r="B5382">
        <v>80</v>
      </c>
      <c r="C5382">
        <v>10.32</v>
      </c>
      <c r="D5382">
        <v>730</v>
      </c>
      <c r="E5382">
        <v>1</v>
      </c>
      <c r="F5382">
        <f t="shared" si="1608"/>
        <v>0.93600000000000005</v>
      </c>
      <c r="G5382" t="str">
        <f t="shared" si="1609"/>
        <v/>
      </c>
      <c r="H5382" t="str">
        <f t="shared" si="1610"/>
        <v/>
      </c>
      <c r="I5382" s="1">
        <f t="shared" si="1611"/>
        <v>0.93600000000000005</v>
      </c>
      <c r="K5382" s="1">
        <f t="shared" si="1593"/>
        <v>1</v>
      </c>
      <c r="L5382" s="1">
        <f t="shared" si="1594"/>
        <v>1</v>
      </c>
      <c r="M5382" s="1">
        <f t="shared" si="1595"/>
        <v>1</v>
      </c>
      <c r="P5382" s="1">
        <f t="shared" si="1596"/>
        <v>1</v>
      </c>
      <c r="Q5382" s="1">
        <f t="shared" si="1597"/>
        <v>0</v>
      </c>
      <c r="R5382" s="1">
        <f t="shared" si="1598"/>
        <v>0</v>
      </c>
      <c r="S5382" s="1">
        <f t="shared" si="1599"/>
        <v>0</v>
      </c>
      <c r="V5382" s="1">
        <f t="shared" si="1600"/>
        <v>1</v>
      </c>
      <c r="W5382" s="1">
        <f t="shared" si="1601"/>
        <v>0</v>
      </c>
      <c r="X5382" s="1">
        <f t="shared" si="1602"/>
        <v>0</v>
      </c>
      <c r="Y5382" s="1">
        <f t="shared" si="1603"/>
        <v>0</v>
      </c>
      <c r="AB5382" s="1">
        <f t="shared" si="1604"/>
        <v>1</v>
      </c>
      <c r="AC5382" s="1">
        <f t="shared" si="1605"/>
        <v>0</v>
      </c>
      <c r="AD5382" s="1">
        <f t="shared" si="1606"/>
        <v>0</v>
      </c>
      <c r="AE5382" s="1">
        <f t="shared" si="1607"/>
        <v>0</v>
      </c>
    </row>
    <row r="5383" spans="1:31" x14ac:dyDescent="0.25">
      <c r="A5383">
        <v>1</v>
      </c>
      <c r="B5383">
        <v>270</v>
      </c>
      <c r="C5383">
        <v>14.61</v>
      </c>
      <c r="D5383">
        <v>695</v>
      </c>
      <c r="E5383">
        <v>1</v>
      </c>
      <c r="F5383" t="str">
        <f t="shared" si="1608"/>
        <v/>
      </c>
      <c r="G5383" t="str">
        <f t="shared" si="1609"/>
        <v/>
      </c>
      <c r="H5383">
        <f t="shared" si="1610"/>
        <v>0.89200000000000002</v>
      </c>
      <c r="I5383" s="1">
        <f t="shared" si="1611"/>
        <v>0.89200000000000002</v>
      </c>
      <c r="K5383" s="1">
        <f t="shared" si="1593"/>
        <v>1</v>
      </c>
      <c r="L5383" s="1">
        <f t="shared" si="1594"/>
        <v>1</v>
      </c>
      <c r="M5383" s="1">
        <f t="shared" si="1595"/>
        <v>1</v>
      </c>
      <c r="P5383" s="1">
        <f t="shared" si="1596"/>
        <v>1</v>
      </c>
      <c r="Q5383" s="1">
        <f t="shared" si="1597"/>
        <v>0</v>
      </c>
      <c r="R5383" s="1">
        <f t="shared" si="1598"/>
        <v>0</v>
      </c>
      <c r="S5383" s="1">
        <f t="shared" si="1599"/>
        <v>0</v>
      </c>
      <c r="V5383" s="1">
        <f t="shared" si="1600"/>
        <v>1</v>
      </c>
      <c r="W5383" s="1">
        <f t="shared" si="1601"/>
        <v>0</v>
      </c>
      <c r="X5383" s="1">
        <f t="shared" si="1602"/>
        <v>0</v>
      </c>
      <c r="Y5383" s="1">
        <f t="shared" si="1603"/>
        <v>0</v>
      </c>
      <c r="AB5383" s="1">
        <f t="shared" si="1604"/>
        <v>1</v>
      </c>
      <c r="AC5383" s="1">
        <f t="shared" si="1605"/>
        <v>0</v>
      </c>
      <c r="AD5383" s="1">
        <f t="shared" si="1606"/>
        <v>0</v>
      </c>
      <c r="AE5383" s="1">
        <f t="shared" si="1607"/>
        <v>0</v>
      </c>
    </row>
    <row r="5384" spans="1:31" x14ac:dyDescent="0.25">
      <c r="A5384">
        <v>1</v>
      </c>
      <c r="B5384">
        <v>120</v>
      </c>
      <c r="C5384">
        <v>18.190000000000001</v>
      </c>
      <c r="D5384">
        <v>750</v>
      </c>
      <c r="E5384">
        <v>1</v>
      </c>
      <c r="F5384">
        <f t="shared" si="1608"/>
        <v>0.93600000000000005</v>
      </c>
      <c r="G5384" t="str">
        <f t="shared" si="1609"/>
        <v/>
      </c>
      <c r="H5384" t="str">
        <f t="shared" si="1610"/>
        <v/>
      </c>
      <c r="I5384" s="1">
        <f t="shared" si="1611"/>
        <v>0.93600000000000005</v>
      </c>
      <c r="K5384" s="1">
        <f t="shared" ref="K5384:K5447" si="1612">IF($D5384&gt;717.5,1,IF(AND(B5384&gt;85.202,C5384&lt;25.055),1,0))</f>
        <v>1</v>
      </c>
      <c r="L5384" s="1">
        <f t="shared" ref="L5384:L5447" si="1613">IF(M5384=0,0,IF(AND(D5384&lt;717.5,B5384&gt;85.202,C5384&gt;25.055),0,1))</f>
        <v>1</v>
      </c>
      <c r="M5384" s="1">
        <f t="shared" ref="M5384:M5447" si="1614">IF(AND(B5384&lt;85.202,C5384&gt;16.545,D5384&lt;687.5),0,IF(AND(B5384&lt;32.802,C5384&lt;16.545,D5384&lt;717.5),0,1))</f>
        <v>1</v>
      </c>
      <c r="P5384" s="1">
        <f t="shared" ref="P5384:P5447" si="1615">IF($K5384=1, IF($E5384=1,1,0),0)</f>
        <v>1</v>
      </c>
      <c r="Q5384" s="1">
        <f t="shared" ref="Q5384:Q5447" si="1616">IF($K5384=1, IF($E5384=0,1,0),0)</f>
        <v>0</v>
      </c>
      <c r="R5384" s="1">
        <f t="shared" ref="R5384:R5447" si="1617">IF($K5384=0, IF($E5384=1,1,0),0)</f>
        <v>0</v>
      </c>
      <c r="S5384" s="1">
        <f t="shared" ref="S5384:S5447" si="1618">IF($K5384=0, IF($E5384=0,1,0),0)</f>
        <v>0</v>
      </c>
      <c r="V5384" s="1">
        <f t="shared" ref="V5384:V5447" si="1619">IF($L5384=1, IF($E5384=1,1,0),0)</f>
        <v>1</v>
      </c>
      <c r="W5384" s="1">
        <f t="shared" ref="W5384:W5447" si="1620">IF($L5384=1, IF($E5384=0,1,0),0)</f>
        <v>0</v>
      </c>
      <c r="X5384" s="1">
        <f t="shared" ref="X5384:X5447" si="1621">IF($L5384=0, IF($E5384=1,1,0),0)</f>
        <v>0</v>
      </c>
      <c r="Y5384" s="1">
        <f t="shared" ref="Y5384:Y5447" si="1622">IF($L5384=0, IF($E5384=0,1,0),0)</f>
        <v>0</v>
      </c>
      <c r="AB5384" s="1">
        <f t="shared" ref="AB5384:AB5447" si="1623">IF($M5384=1, IF($E5384=1,1,0),0)</f>
        <v>1</v>
      </c>
      <c r="AC5384" s="1">
        <f t="shared" ref="AC5384:AC5447" si="1624">IF($M5384=1, IF($E5384=0,1,0),0)</f>
        <v>0</v>
      </c>
      <c r="AD5384" s="1">
        <f t="shared" ref="AD5384:AD5447" si="1625">IF($M5384=0, IF($E5384=1,1,0),0)</f>
        <v>0</v>
      </c>
      <c r="AE5384" s="1">
        <f t="shared" ref="AE5384:AE5447" si="1626">IF($M5384=0, IF($E5384=0,1,0),0)</f>
        <v>0</v>
      </c>
    </row>
    <row r="5385" spans="1:31" x14ac:dyDescent="0.25">
      <c r="A5385">
        <v>1</v>
      </c>
      <c r="B5385">
        <v>74.3</v>
      </c>
      <c r="C5385">
        <v>26.41</v>
      </c>
      <c r="D5385">
        <v>665</v>
      </c>
      <c r="E5385">
        <v>1</v>
      </c>
      <c r="F5385" t="str">
        <f t="shared" si="1608"/>
        <v/>
      </c>
      <c r="G5385">
        <f t="shared" si="1609"/>
        <v>0.745</v>
      </c>
      <c r="H5385" t="str">
        <f t="shared" si="1610"/>
        <v/>
      </c>
      <c r="I5385" s="1">
        <f t="shared" si="1611"/>
        <v>0.745</v>
      </c>
      <c r="K5385" s="1">
        <f t="shared" si="1612"/>
        <v>0</v>
      </c>
      <c r="L5385" s="1">
        <f t="shared" si="1613"/>
        <v>0</v>
      </c>
      <c r="M5385" s="1">
        <f t="shared" si="1614"/>
        <v>0</v>
      </c>
      <c r="P5385" s="1">
        <f t="shared" si="1615"/>
        <v>0</v>
      </c>
      <c r="Q5385" s="1">
        <f t="shared" si="1616"/>
        <v>0</v>
      </c>
      <c r="R5385" s="1">
        <f t="shared" si="1617"/>
        <v>1</v>
      </c>
      <c r="S5385" s="1">
        <f t="shared" si="1618"/>
        <v>0</v>
      </c>
      <c r="V5385" s="1">
        <f t="shared" si="1619"/>
        <v>0</v>
      </c>
      <c r="W5385" s="1">
        <f t="shared" si="1620"/>
        <v>0</v>
      </c>
      <c r="X5385" s="1">
        <f t="shared" si="1621"/>
        <v>1</v>
      </c>
      <c r="Y5385" s="1">
        <f t="shared" si="1622"/>
        <v>0</v>
      </c>
      <c r="AB5385" s="1">
        <f t="shared" si="1623"/>
        <v>0</v>
      </c>
      <c r="AC5385" s="1">
        <f t="shared" si="1624"/>
        <v>0</v>
      </c>
      <c r="AD5385" s="1">
        <f t="shared" si="1625"/>
        <v>1</v>
      </c>
      <c r="AE5385" s="1">
        <f t="shared" si="1626"/>
        <v>0</v>
      </c>
    </row>
    <row r="5386" spans="1:31" x14ac:dyDescent="0.25">
      <c r="A5386">
        <v>1</v>
      </c>
      <c r="B5386">
        <v>150</v>
      </c>
      <c r="C5386">
        <v>6.74</v>
      </c>
      <c r="D5386">
        <v>700</v>
      </c>
      <c r="E5386">
        <v>1</v>
      </c>
      <c r="F5386" t="str">
        <f t="shared" si="1608"/>
        <v/>
      </c>
      <c r="G5386" t="str">
        <f t="shared" si="1609"/>
        <v/>
      </c>
      <c r="H5386">
        <f t="shared" si="1610"/>
        <v>0.89200000000000002</v>
      </c>
      <c r="I5386" s="1">
        <f t="shared" si="1611"/>
        <v>0.89200000000000002</v>
      </c>
      <c r="K5386" s="1">
        <f t="shared" si="1612"/>
        <v>1</v>
      </c>
      <c r="L5386" s="1">
        <f t="shared" si="1613"/>
        <v>1</v>
      </c>
      <c r="M5386" s="1">
        <f t="shared" si="1614"/>
        <v>1</v>
      </c>
      <c r="P5386" s="1">
        <f t="shared" si="1615"/>
        <v>1</v>
      </c>
      <c r="Q5386" s="1">
        <f t="shared" si="1616"/>
        <v>0</v>
      </c>
      <c r="R5386" s="1">
        <f t="shared" si="1617"/>
        <v>0</v>
      </c>
      <c r="S5386" s="1">
        <f t="shared" si="1618"/>
        <v>0</v>
      </c>
      <c r="V5386" s="1">
        <f t="shared" si="1619"/>
        <v>1</v>
      </c>
      <c r="W5386" s="1">
        <f t="shared" si="1620"/>
        <v>0</v>
      </c>
      <c r="X5386" s="1">
        <f t="shared" si="1621"/>
        <v>0</v>
      </c>
      <c r="Y5386" s="1">
        <f t="shared" si="1622"/>
        <v>0</v>
      </c>
      <c r="AB5386" s="1">
        <f t="shared" si="1623"/>
        <v>1</v>
      </c>
      <c r="AC5386" s="1">
        <f t="shared" si="1624"/>
        <v>0</v>
      </c>
      <c r="AD5386" s="1">
        <f t="shared" si="1625"/>
        <v>0</v>
      </c>
      <c r="AE5386" s="1">
        <f t="shared" si="1626"/>
        <v>0</v>
      </c>
    </row>
    <row r="5387" spans="1:31" x14ac:dyDescent="0.25">
      <c r="A5387">
        <v>0</v>
      </c>
      <c r="B5387">
        <v>125</v>
      </c>
      <c r="C5387">
        <v>11.09</v>
      </c>
      <c r="D5387">
        <v>690</v>
      </c>
      <c r="E5387">
        <v>1</v>
      </c>
      <c r="F5387" t="str">
        <f t="shared" si="1608"/>
        <v/>
      </c>
      <c r="G5387" t="str">
        <f t="shared" si="1609"/>
        <v/>
      </c>
      <c r="H5387">
        <f t="shared" si="1610"/>
        <v>0.89200000000000002</v>
      </c>
      <c r="I5387" s="1">
        <f t="shared" si="1611"/>
        <v>0.89200000000000002</v>
      </c>
      <c r="K5387" s="1">
        <f t="shared" si="1612"/>
        <v>1</v>
      </c>
      <c r="L5387" s="1">
        <f t="shared" si="1613"/>
        <v>1</v>
      </c>
      <c r="M5387" s="1">
        <f t="shared" si="1614"/>
        <v>1</v>
      </c>
      <c r="P5387" s="1">
        <f t="shared" si="1615"/>
        <v>1</v>
      </c>
      <c r="Q5387" s="1">
        <f t="shared" si="1616"/>
        <v>0</v>
      </c>
      <c r="R5387" s="1">
        <f t="shared" si="1617"/>
        <v>0</v>
      </c>
      <c r="S5387" s="1">
        <f t="shared" si="1618"/>
        <v>0</v>
      </c>
      <c r="V5387" s="1">
        <f t="shared" si="1619"/>
        <v>1</v>
      </c>
      <c r="W5387" s="1">
        <f t="shared" si="1620"/>
        <v>0</v>
      </c>
      <c r="X5387" s="1">
        <f t="shared" si="1621"/>
        <v>0</v>
      </c>
      <c r="Y5387" s="1">
        <f t="shared" si="1622"/>
        <v>0</v>
      </c>
      <c r="AB5387" s="1">
        <f t="shared" si="1623"/>
        <v>1</v>
      </c>
      <c r="AC5387" s="1">
        <f t="shared" si="1624"/>
        <v>0</v>
      </c>
      <c r="AD5387" s="1">
        <f t="shared" si="1625"/>
        <v>0</v>
      </c>
      <c r="AE5387" s="1">
        <f t="shared" si="1626"/>
        <v>0</v>
      </c>
    </row>
    <row r="5388" spans="1:31" x14ac:dyDescent="0.25">
      <c r="A5388">
        <v>0</v>
      </c>
      <c r="B5388">
        <v>40</v>
      </c>
      <c r="C5388">
        <v>21.54</v>
      </c>
      <c r="D5388">
        <v>725</v>
      </c>
      <c r="E5388">
        <v>1</v>
      </c>
      <c r="F5388">
        <f t="shared" si="1608"/>
        <v>0.85299999999999998</v>
      </c>
      <c r="G5388" t="str">
        <f t="shared" si="1609"/>
        <v/>
      </c>
      <c r="H5388" t="str">
        <f t="shared" si="1610"/>
        <v/>
      </c>
      <c r="I5388" s="1">
        <f t="shared" si="1611"/>
        <v>0.85299999999999998</v>
      </c>
      <c r="K5388" s="1">
        <f t="shared" si="1612"/>
        <v>1</v>
      </c>
      <c r="L5388" s="1">
        <f t="shared" si="1613"/>
        <v>1</v>
      </c>
      <c r="M5388" s="1">
        <f t="shared" si="1614"/>
        <v>1</v>
      </c>
      <c r="P5388" s="1">
        <f t="shared" si="1615"/>
        <v>1</v>
      </c>
      <c r="Q5388" s="1">
        <f t="shared" si="1616"/>
        <v>0</v>
      </c>
      <c r="R5388" s="1">
        <f t="shared" si="1617"/>
        <v>0</v>
      </c>
      <c r="S5388" s="1">
        <f t="shared" si="1618"/>
        <v>0</v>
      </c>
      <c r="V5388" s="1">
        <f t="shared" si="1619"/>
        <v>1</v>
      </c>
      <c r="W5388" s="1">
        <f t="shared" si="1620"/>
        <v>0</v>
      </c>
      <c r="X5388" s="1">
        <f t="shared" si="1621"/>
        <v>0</v>
      </c>
      <c r="Y5388" s="1">
        <f t="shared" si="1622"/>
        <v>0</v>
      </c>
      <c r="AB5388" s="1">
        <f t="shared" si="1623"/>
        <v>1</v>
      </c>
      <c r="AC5388" s="1">
        <f t="shared" si="1624"/>
        <v>0</v>
      </c>
      <c r="AD5388" s="1">
        <f t="shared" si="1625"/>
        <v>0</v>
      </c>
      <c r="AE5388" s="1">
        <f t="shared" si="1626"/>
        <v>0</v>
      </c>
    </row>
    <row r="5389" spans="1:31" x14ac:dyDescent="0.25">
      <c r="A5389">
        <v>0</v>
      </c>
      <c r="B5389">
        <v>111</v>
      </c>
      <c r="C5389">
        <v>6.5</v>
      </c>
      <c r="D5389">
        <v>705</v>
      </c>
      <c r="E5389">
        <v>1</v>
      </c>
      <c r="F5389" t="str">
        <f t="shared" si="1608"/>
        <v/>
      </c>
      <c r="G5389" t="str">
        <f t="shared" si="1609"/>
        <v/>
      </c>
      <c r="H5389">
        <f t="shared" si="1610"/>
        <v>0.89200000000000002</v>
      </c>
      <c r="I5389" s="1">
        <f t="shared" si="1611"/>
        <v>0.89200000000000002</v>
      </c>
      <c r="K5389" s="1">
        <f t="shared" si="1612"/>
        <v>1</v>
      </c>
      <c r="L5389" s="1">
        <f t="shared" si="1613"/>
        <v>1</v>
      </c>
      <c r="M5389" s="1">
        <f t="shared" si="1614"/>
        <v>1</v>
      </c>
      <c r="P5389" s="1">
        <f t="shared" si="1615"/>
        <v>1</v>
      </c>
      <c r="Q5389" s="1">
        <f t="shared" si="1616"/>
        <v>0</v>
      </c>
      <c r="R5389" s="1">
        <f t="shared" si="1617"/>
        <v>0</v>
      </c>
      <c r="S5389" s="1">
        <f t="shared" si="1618"/>
        <v>0</v>
      </c>
      <c r="V5389" s="1">
        <f t="shared" si="1619"/>
        <v>1</v>
      </c>
      <c r="W5389" s="1">
        <f t="shared" si="1620"/>
        <v>0</v>
      </c>
      <c r="X5389" s="1">
        <f t="shared" si="1621"/>
        <v>0</v>
      </c>
      <c r="Y5389" s="1">
        <f t="shared" si="1622"/>
        <v>0</v>
      </c>
      <c r="AB5389" s="1">
        <f t="shared" si="1623"/>
        <v>1</v>
      </c>
      <c r="AC5389" s="1">
        <f t="shared" si="1624"/>
        <v>0</v>
      </c>
      <c r="AD5389" s="1">
        <f t="shared" si="1625"/>
        <v>0</v>
      </c>
      <c r="AE5389" s="1">
        <f t="shared" si="1626"/>
        <v>0</v>
      </c>
    </row>
    <row r="5390" spans="1:31" x14ac:dyDescent="0.25">
      <c r="A5390">
        <v>1</v>
      </c>
      <c r="B5390">
        <v>45</v>
      </c>
      <c r="C5390">
        <v>24.31</v>
      </c>
      <c r="D5390">
        <v>675</v>
      </c>
      <c r="E5390">
        <v>1</v>
      </c>
      <c r="F5390" t="str">
        <f t="shared" si="1608"/>
        <v/>
      </c>
      <c r="G5390">
        <f t="shared" si="1609"/>
        <v>0.745</v>
      </c>
      <c r="H5390" t="str">
        <f t="shared" si="1610"/>
        <v/>
      </c>
      <c r="I5390" s="1">
        <f t="shared" si="1611"/>
        <v>0.745</v>
      </c>
      <c r="K5390" s="1">
        <f t="shared" si="1612"/>
        <v>0</v>
      </c>
      <c r="L5390" s="1">
        <f t="shared" si="1613"/>
        <v>0</v>
      </c>
      <c r="M5390" s="1">
        <f t="shared" si="1614"/>
        <v>0</v>
      </c>
      <c r="P5390" s="1">
        <f t="shared" si="1615"/>
        <v>0</v>
      </c>
      <c r="Q5390" s="1">
        <f t="shared" si="1616"/>
        <v>0</v>
      </c>
      <c r="R5390" s="1">
        <f t="shared" si="1617"/>
        <v>1</v>
      </c>
      <c r="S5390" s="1">
        <f t="shared" si="1618"/>
        <v>0</v>
      </c>
      <c r="V5390" s="1">
        <f t="shared" si="1619"/>
        <v>0</v>
      </c>
      <c r="W5390" s="1">
        <f t="shared" si="1620"/>
        <v>0</v>
      </c>
      <c r="X5390" s="1">
        <f t="shared" si="1621"/>
        <v>1</v>
      </c>
      <c r="Y5390" s="1">
        <f t="shared" si="1622"/>
        <v>0</v>
      </c>
      <c r="AB5390" s="1">
        <f t="shared" si="1623"/>
        <v>0</v>
      </c>
      <c r="AC5390" s="1">
        <f t="shared" si="1624"/>
        <v>0</v>
      </c>
      <c r="AD5390" s="1">
        <f t="shared" si="1625"/>
        <v>1</v>
      </c>
      <c r="AE5390" s="1">
        <f t="shared" si="1626"/>
        <v>0</v>
      </c>
    </row>
    <row r="5391" spans="1:31" x14ac:dyDescent="0.25">
      <c r="A5391">
        <v>0</v>
      </c>
      <c r="B5391">
        <v>75</v>
      </c>
      <c r="C5391">
        <v>24.29</v>
      </c>
      <c r="D5391">
        <v>660</v>
      </c>
      <c r="E5391">
        <v>1</v>
      </c>
      <c r="F5391" t="str">
        <f t="shared" si="1608"/>
        <v/>
      </c>
      <c r="G5391">
        <f t="shared" si="1609"/>
        <v>0.745</v>
      </c>
      <c r="H5391" t="str">
        <f t="shared" si="1610"/>
        <v/>
      </c>
      <c r="I5391" s="1">
        <f t="shared" si="1611"/>
        <v>0.745</v>
      </c>
      <c r="K5391" s="1">
        <f t="shared" si="1612"/>
        <v>0</v>
      </c>
      <c r="L5391" s="1">
        <f t="shared" si="1613"/>
        <v>0</v>
      </c>
      <c r="M5391" s="1">
        <f t="shared" si="1614"/>
        <v>0</v>
      </c>
      <c r="P5391" s="1">
        <f t="shared" si="1615"/>
        <v>0</v>
      </c>
      <c r="Q5391" s="1">
        <f t="shared" si="1616"/>
        <v>0</v>
      </c>
      <c r="R5391" s="1">
        <f t="shared" si="1617"/>
        <v>1</v>
      </c>
      <c r="S5391" s="1">
        <f t="shared" si="1618"/>
        <v>0</v>
      </c>
      <c r="V5391" s="1">
        <f t="shared" si="1619"/>
        <v>0</v>
      </c>
      <c r="W5391" s="1">
        <f t="shared" si="1620"/>
        <v>0</v>
      </c>
      <c r="X5391" s="1">
        <f t="shared" si="1621"/>
        <v>1</v>
      </c>
      <c r="Y5391" s="1">
        <f t="shared" si="1622"/>
        <v>0</v>
      </c>
      <c r="AB5391" s="1">
        <f t="shared" si="1623"/>
        <v>0</v>
      </c>
      <c r="AC5391" s="1">
        <f t="shared" si="1624"/>
        <v>0</v>
      </c>
      <c r="AD5391" s="1">
        <f t="shared" si="1625"/>
        <v>1</v>
      </c>
      <c r="AE5391" s="1">
        <f t="shared" si="1626"/>
        <v>0</v>
      </c>
    </row>
    <row r="5392" spans="1:31" x14ac:dyDescent="0.25">
      <c r="A5392">
        <v>1</v>
      </c>
      <c r="B5392">
        <v>55</v>
      </c>
      <c r="C5392">
        <v>28.55</v>
      </c>
      <c r="D5392">
        <v>665</v>
      </c>
      <c r="E5392">
        <v>1</v>
      </c>
      <c r="F5392" t="str">
        <f t="shared" si="1608"/>
        <v/>
      </c>
      <c r="G5392">
        <f t="shared" si="1609"/>
        <v>0.745</v>
      </c>
      <c r="H5392" t="str">
        <f t="shared" si="1610"/>
        <v/>
      </c>
      <c r="I5392" s="1">
        <f t="shared" si="1611"/>
        <v>0.745</v>
      </c>
      <c r="K5392" s="1">
        <f t="shared" si="1612"/>
        <v>0</v>
      </c>
      <c r="L5392" s="1">
        <f t="shared" si="1613"/>
        <v>0</v>
      </c>
      <c r="M5392" s="1">
        <f t="shared" si="1614"/>
        <v>0</v>
      </c>
      <c r="P5392" s="1">
        <f t="shared" si="1615"/>
        <v>0</v>
      </c>
      <c r="Q5392" s="1">
        <f t="shared" si="1616"/>
        <v>0</v>
      </c>
      <c r="R5392" s="1">
        <f t="shared" si="1617"/>
        <v>1</v>
      </c>
      <c r="S5392" s="1">
        <f t="shared" si="1618"/>
        <v>0</v>
      </c>
      <c r="V5392" s="1">
        <f t="shared" si="1619"/>
        <v>0</v>
      </c>
      <c r="W5392" s="1">
        <f t="shared" si="1620"/>
        <v>0</v>
      </c>
      <c r="X5392" s="1">
        <f t="shared" si="1621"/>
        <v>1</v>
      </c>
      <c r="Y5392" s="1">
        <f t="shared" si="1622"/>
        <v>0</v>
      </c>
      <c r="AB5392" s="1">
        <f t="shared" si="1623"/>
        <v>0</v>
      </c>
      <c r="AC5392" s="1">
        <f t="shared" si="1624"/>
        <v>0</v>
      </c>
      <c r="AD5392" s="1">
        <f t="shared" si="1625"/>
        <v>1</v>
      </c>
      <c r="AE5392" s="1">
        <f t="shared" si="1626"/>
        <v>0</v>
      </c>
    </row>
    <row r="5393" spans="1:31" x14ac:dyDescent="0.25">
      <c r="A5393">
        <v>1</v>
      </c>
      <c r="B5393">
        <v>60</v>
      </c>
      <c r="C5393">
        <v>21.14</v>
      </c>
      <c r="D5393">
        <v>675</v>
      </c>
      <c r="E5393">
        <v>1</v>
      </c>
      <c r="F5393" t="str">
        <f t="shared" si="1608"/>
        <v/>
      </c>
      <c r="G5393">
        <f t="shared" si="1609"/>
        <v>0.745</v>
      </c>
      <c r="H5393" t="str">
        <f t="shared" si="1610"/>
        <v/>
      </c>
      <c r="I5393" s="1">
        <f t="shared" si="1611"/>
        <v>0.745</v>
      </c>
      <c r="K5393" s="1">
        <f t="shared" si="1612"/>
        <v>0</v>
      </c>
      <c r="L5393" s="1">
        <f t="shared" si="1613"/>
        <v>0</v>
      </c>
      <c r="M5393" s="1">
        <f t="shared" si="1614"/>
        <v>0</v>
      </c>
      <c r="P5393" s="1">
        <f t="shared" si="1615"/>
        <v>0</v>
      </c>
      <c r="Q5393" s="1">
        <f t="shared" si="1616"/>
        <v>0</v>
      </c>
      <c r="R5393" s="1">
        <f t="shared" si="1617"/>
        <v>1</v>
      </c>
      <c r="S5393" s="1">
        <f t="shared" si="1618"/>
        <v>0</v>
      </c>
      <c r="V5393" s="1">
        <f t="shared" si="1619"/>
        <v>0</v>
      </c>
      <c r="W5393" s="1">
        <f t="shared" si="1620"/>
        <v>0</v>
      </c>
      <c r="X5393" s="1">
        <f t="shared" si="1621"/>
        <v>1</v>
      </c>
      <c r="Y5393" s="1">
        <f t="shared" si="1622"/>
        <v>0</v>
      </c>
      <c r="AB5393" s="1">
        <f t="shared" si="1623"/>
        <v>0</v>
      </c>
      <c r="AC5393" s="1">
        <f t="shared" si="1624"/>
        <v>0</v>
      </c>
      <c r="AD5393" s="1">
        <f t="shared" si="1625"/>
        <v>1</v>
      </c>
      <c r="AE5393" s="1">
        <f t="shared" si="1626"/>
        <v>0</v>
      </c>
    </row>
    <row r="5394" spans="1:31" x14ac:dyDescent="0.25">
      <c r="A5394">
        <v>1</v>
      </c>
      <c r="B5394">
        <v>80</v>
      </c>
      <c r="C5394">
        <v>28.23</v>
      </c>
      <c r="D5394">
        <v>695</v>
      </c>
      <c r="E5394">
        <v>1</v>
      </c>
      <c r="F5394" t="str">
        <f t="shared" si="1608"/>
        <v/>
      </c>
      <c r="G5394">
        <f t="shared" si="1609"/>
        <v>0.81200000000000006</v>
      </c>
      <c r="H5394" t="str">
        <f t="shared" si="1610"/>
        <v/>
      </c>
      <c r="I5394" s="1">
        <f t="shared" si="1611"/>
        <v>0.81200000000000006</v>
      </c>
      <c r="K5394" s="1">
        <f t="shared" si="1612"/>
        <v>0</v>
      </c>
      <c r="L5394" s="1">
        <f t="shared" si="1613"/>
        <v>1</v>
      </c>
      <c r="M5394" s="1">
        <f t="shared" si="1614"/>
        <v>1</v>
      </c>
      <c r="P5394" s="1">
        <f t="shared" si="1615"/>
        <v>0</v>
      </c>
      <c r="Q5394" s="1">
        <f t="shared" si="1616"/>
        <v>0</v>
      </c>
      <c r="R5394" s="1">
        <f t="shared" si="1617"/>
        <v>1</v>
      </c>
      <c r="S5394" s="1">
        <f t="shared" si="1618"/>
        <v>0</v>
      </c>
      <c r="V5394" s="1">
        <f t="shared" si="1619"/>
        <v>1</v>
      </c>
      <c r="W5394" s="1">
        <f t="shared" si="1620"/>
        <v>0</v>
      </c>
      <c r="X5394" s="1">
        <f t="shared" si="1621"/>
        <v>0</v>
      </c>
      <c r="Y5394" s="1">
        <f t="shared" si="1622"/>
        <v>0</v>
      </c>
      <c r="AB5394" s="1">
        <f t="shared" si="1623"/>
        <v>1</v>
      </c>
      <c r="AC5394" s="1">
        <f t="shared" si="1624"/>
        <v>0</v>
      </c>
      <c r="AD5394" s="1">
        <f t="shared" si="1625"/>
        <v>0</v>
      </c>
      <c r="AE5394" s="1">
        <f t="shared" si="1626"/>
        <v>0</v>
      </c>
    </row>
    <row r="5395" spans="1:31" x14ac:dyDescent="0.25">
      <c r="A5395">
        <v>1</v>
      </c>
      <c r="B5395">
        <v>82</v>
      </c>
      <c r="C5395">
        <v>5.49</v>
      </c>
      <c r="D5395">
        <v>660</v>
      </c>
      <c r="E5395">
        <v>1</v>
      </c>
      <c r="F5395" t="str">
        <f t="shared" si="1608"/>
        <v/>
      </c>
      <c r="G5395">
        <f t="shared" si="1609"/>
        <v>0.83199999999999996</v>
      </c>
      <c r="H5395" t="str">
        <f t="shared" si="1610"/>
        <v/>
      </c>
      <c r="I5395" s="1">
        <f t="shared" si="1611"/>
        <v>0.83199999999999996</v>
      </c>
      <c r="K5395" s="1">
        <f t="shared" si="1612"/>
        <v>0</v>
      </c>
      <c r="L5395" s="1">
        <f t="shared" si="1613"/>
        <v>1</v>
      </c>
      <c r="M5395" s="1">
        <f t="shared" si="1614"/>
        <v>1</v>
      </c>
      <c r="P5395" s="1">
        <f t="shared" si="1615"/>
        <v>0</v>
      </c>
      <c r="Q5395" s="1">
        <f t="shared" si="1616"/>
        <v>0</v>
      </c>
      <c r="R5395" s="1">
        <f t="shared" si="1617"/>
        <v>1</v>
      </c>
      <c r="S5395" s="1">
        <f t="shared" si="1618"/>
        <v>0</v>
      </c>
      <c r="V5395" s="1">
        <f t="shared" si="1619"/>
        <v>1</v>
      </c>
      <c r="W5395" s="1">
        <f t="shared" si="1620"/>
        <v>0</v>
      </c>
      <c r="X5395" s="1">
        <f t="shared" si="1621"/>
        <v>0</v>
      </c>
      <c r="Y5395" s="1">
        <f t="shared" si="1622"/>
        <v>0</v>
      </c>
      <c r="AB5395" s="1">
        <f t="shared" si="1623"/>
        <v>1</v>
      </c>
      <c r="AC5395" s="1">
        <f t="shared" si="1624"/>
        <v>0</v>
      </c>
      <c r="AD5395" s="1">
        <f t="shared" si="1625"/>
        <v>0</v>
      </c>
      <c r="AE5395" s="1">
        <f t="shared" si="1626"/>
        <v>0</v>
      </c>
    </row>
    <row r="5396" spans="1:31" x14ac:dyDescent="0.25">
      <c r="A5396">
        <v>1</v>
      </c>
      <c r="B5396">
        <v>187</v>
      </c>
      <c r="C5396">
        <v>12.38</v>
      </c>
      <c r="D5396">
        <v>770</v>
      </c>
      <c r="E5396">
        <v>1</v>
      </c>
      <c r="F5396">
        <f t="shared" si="1608"/>
        <v>0.93600000000000005</v>
      </c>
      <c r="G5396" t="str">
        <f t="shared" si="1609"/>
        <v/>
      </c>
      <c r="H5396" t="str">
        <f t="shared" si="1610"/>
        <v/>
      </c>
      <c r="I5396" s="1">
        <f t="shared" si="1611"/>
        <v>0.93600000000000005</v>
      </c>
      <c r="K5396" s="1">
        <f t="shared" si="1612"/>
        <v>1</v>
      </c>
      <c r="L5396" s="1">
        <f t="shared" si="1613"/>
        <v>1</v>
      </c>
      <c r="M5396" s="1">
        <f t="shared" si="1614"/>
        <v>1</v>
      </c>
      <c r="P5396" s="1">
        <f t="shared" si="1615"/>
        <v>1</v>
      </c>
      <c r="Q5396" s="1">
        <f t="shared" si="1616"/>
        <v>0</v>
      </c>
      <c r="R5396" s="1">
        <f t="shared" si="1617"/>
        <v>0</v>
      </c>
      <c r="S5396" s="1">
        <f t="shared" si="1618"/>
        <v>0</v>
      </c>
      <c r="V5396" s="1">
        <f t="shared" si="1619"/>
        <v>1</v>
      </c>
      <c r="W5396" s="1">
        <f t="shared" si="1620"/>
        <v>0</v>
      </c>
      <c r="X5396" s="1">
        <f t="shared" si="1621"/>
        <v>0</v>
      </c>
      <c r="Y5396" s="1">
        <f t="shared" si="1622"/>
        <v>0</v>
      </c>
      <c r="AB5396" s="1">
        <f t="shared" si="1623"/>
        <v>1</v>
      </c>
      <c r="AC5396" s="1">
        <f t="shared" si="1624"/>
        <v>0</v>
      </c>
      <c r="AD5396" s="1">
        <f t="shared" si="1625"/>
        <v>0</v>
      </c>
      <c r="AE5396" s="1">
        <f t="shared" si="1626"/>
        <v>0</v>
      </c>
    </row>
    <row r="5397" spans="1:31" x14ac:dyDescent="0.25">
      <c r="A5397">
        <v>1</v>
      </c>
      <c r="B5397">
        <v>100</v>
      </c>
      <c r="C5397">
        <v>20.51</v>
      </c>
      <c r="D5397">
        <v>725</v>
      </c>
      <c r="E5397">
        <v>1</v>
      </c>
      <c r="F5397">
        <f t="shared" si="1608"/>
        <v>0.93600000000000005</v>
      </c>
      <c r="G5397" t="str">
        <f t="shared" si="1609"/>
        <v/>
      </c>
      <c r="H5397" t="str">
        <f t="shared" si="1610"/>
        <v/>
      </c>
      <c r="I5397" s="1">
        <f t="shared" si="1611"/>
        <v>0.93600000000000005</v>
      </c>
      <c r="K5397" s="1">
        <f t="shared" si="1612"/>
        <v>1</v>
      </c>
      <c r="L5397" s="1">
        <f t="shared" si="1613"/>
        <v>1</v>
      </c>
      <c r="M5397" s="1">
        <f t="shared" si="1614"/>
        <v>1</v>
      </c>
      <c r="P5397" s="1">
        <f t="shared" si="1615"/>
        <v>1</v>
      </c>
      <c r="Q5397" s="1">
        <f t="shared" si="1616"/>
        <v>0</v>
      </c>
      <c r="R5397" s="1">
        <f t="shared" si="1617"/>
        <v>0</v>
      </c>
      <c r="S5397" s="1">
        <f t="shared" si="1618"/>
        <v>0</v>
      </c>
      <c r="V5397" s="1">
        <f t="shared" si="1619"/>
        <v>1</v>
      </c>
      <c r="W5397" s="1">
        <f t="shared" si="1620"/>
        <v>0</v>
      </c>
      <c r="X5397" s="1">
        <f t="shared" si="1621"/>
        <v>0</v>
      </c>
      <c r="Y5397" s="1">
        <f t="shared" si="1622"/>
        <v>0</v>
      </c>
      <c r="AB5397" s="1">
        <f t="shared" si="1623"/>
        <v>1</v>
      </c>
      <c r="AC5397" s="1">
        <f t="shared" si="1624"/>
        <v>0</v>
      </c>
      <c r="AD5397" s="1">
        <f t="shared" si="1625"/>
        <v>0</v>
      </c>
      <c r="AE5397" s="1">
        <f t="shared" si="1626"/>
        <v>0</v>
      </c>
    </row>
    <row r="5398" spans="1:31" x14ac:dyDescent="0.25">
      <c r="A5398">
        <v>1</v>
      </c>
      <c r="B5398">
        <v>102</v>
      </c>
      <c r="C5398">
        <v>25.61</v>
      </c>
      <c r="D5398">
        <v>680</v>
      </c>
      <c r="E5398">
        <v>1</v>
      </c>
      <c r="F5398" t="str">
        <f t="shared" si="1608"/>
        <v/>
      </c>
      <c r="G5398" t="str">
        <f t="shared" si="1609"/>
        <v/>
      </c>
      <c r="H5398">
        <f t="shared" si="1610"/>
        <v>0.78400000000000003</v>
      </c>
      <c r="I5398" s="1">
        <f t="shared" si="1611"/>
        <v>0.78400000000000003</v>
      </c>
      <c r="K5398" s="1">
        <f t="shared" si="1612"/>
        <v>0</v>
      </c>
      <c r="L5398" s="1">
        <f t="shared" si="1613"/>
        <v>0</v>
      </c>
      <c r="M5398" s="1">
        <f t="shared" si="1614"/>
        <v>1</v>
      </c>
      <c r="P5398" s="1">
        <f t="shared" si="1615"/>
        <v>0</v>
      </c>
      <c r="Q5398" s="1">
        <f t="shared" si="1616"/>
        <v>0</v>
      </c>
      <c r="R5398" s="1">
        <f t="shared" si="1617"/>
        <v>1</v>
      </c>
      <c r="S5398" s="1">
        <f t="shared" si="1618"/>
        <v>0</v>
      </c>
      <c r="V5398" s="1">
        <f t="shared" si="1619"/>
        <v>0</v>
      </c>
      <c r="W5398" s="1">
        <f t="shared" si="1620"/>
        <v>0</v>
      </c>
      <c r="X5398" s="1">
        <f t="shared" si="1621"/>
        <v>1</v>
      </c>
      <c r="Y5398" s="1">
        <f t="shared" si="1622"/>
        <v>0</v>
      </c>
      <c r="AB5398" s="1">
        <f t="shared" si="1623"/>
        <v>1</v>
      </c>
      <c r="AC5398" s="1">
        <f t="shared" si="1624"/>
        <v>0</v>
      </c>
      <c r="AD5398" s="1">
        <f t="shared" si="1625"/>
        <v>0</v>
      </c>
      <c r="AE5398" s="1">
        <f t="shared" si="1626"/>
        <v>0</v>
      </c>
    </row>
    <row r="5399" spans="1:31" x14ac:dyDescent="0.25">
      <c r="A5399">
        <v>1</v>
      </c>
      <c r="B5399">
        <v>142</v>
      </c>
      <c r="C5399">
        <v>15.97</v>
      </c>
      <c r="D5399">
        <v>660</v>
      </c>
      <c r="E5399">
        <v>1</v>
      </c>
      <c r="F5399" t="str">
        <f t="shared" si="1608"/>
        <v/>
      </c>
      <c r="G5399" t="str">
        <f t="shared" si="1609"/>
        <v/>
      </c>
      <c r="H5399">
        <f t="shared" si="1610"/>
        <v>0.85199999999999998</v>
      </c>
      <c r="I5399" s="1">
        <f t="shared" si="1611"/>
        <v>0.85199999999999998</v>
      </c>
      <c r="K5399" s="1">
        <f t="shared" si="1612"/>
        <v>1</v>
      </c>
      <c r="L5399" s="1">
        <f t="shared" si="1613"/>
        <v>1</v>
      </c>
      <c r="M5399" s="1">
        <f t="shared" si="1614"/>
        <v>1</v>
      </c>
      <c r="P5399" s="1">
        <f t="shared" si="1615"/>
        <v>1</v>
      </c>
      <c r="Q5399" s="1">
        <f t="shared" si="1616"/>
        <v>0</v>
      </c>
      <c r="R5399" s="1">
        <f t="shared" si="1617"/>
        <v>0</v>
      </c>
      <c r="S5399" s="1">
        <f t="shared" si="1618"/>
        <v>0</v>
      </c>
      <c r="V5399" s="1">
        <f t="shared" si="1619"/>
        <v>1</v>
      </c>
      <c r="W5399" s="1">
        <f t="shared" si="1620"/>
        <v>0</v>
      </c>
      <c r="X5399" s="1">
        <f t="shared" si="1621"/>
        <v>0</v>
      </c>
      <c r="Y5399" s="1">
        <f t="shared" si="1622"/>
        <v>0</v>
      </c>
      <c r="AB5399" s="1">
        <f t="shared" si="1623"/>
        <v>1</v>
      </c>
      <c r="AC5399" s="1">
        <f t="shared" si="1624"/>
        <v>0</v>
      </c>
      <c r="AD5399" s="1">
        <f t="shared" si="1625"/>
        <v>0</v>
      </c>
      <c r="AE5399" s="1">
        <f t="shared" si="1626"/>
        <v>0</v>
      </c>
    </row>
    <row r="5400" spans="1:31" x14ac:dyDescent="0.25">
      <c r="A5400">
        <v>0</v>
      </c>
      <c r="B5400">
        <v>96</v>
      </c>
      <c r="C5400">
        <v>19.29</v>
      </c>
      <c r="D5400">
        <v>705</v>
      </c>
      <c r="E5400">
        <v>1</v>
      </c>
      <c r="F5400" t="str">
        <f t="shared" si="1608"/>
        <v/>
      </c>
      <c r="G5400" t="str">
        <f t="shared" si="1609"/>
        <v/>
      </c>
      <c r="H5400">
        <f t="shared" si="1610"/>
        <v>0.89200000000000002</v>
      </c>
      <c r="I5400" s="1">
        <f t="shared" si="1611"/>
        <v>0.89200000000000002</v>
      </c>
      <c r="K5400" s="1">
        <f t="shared" si="1612"/>
        <v>1</v>
      </c>
      <c r="L5400" s="1">
        <f t="shared" si="1613"/>
        <v>1</v>
      </c>
      <c r="M5400" s="1">
        <f t="shared" si="1614"/>
        <v>1</v>
      </c>
      <c r="P5400" s="1">
        <f t="shared" si="1615"/>
        <v>1</v>
      </c>
      <c r="Q5400" s="1">
        <f t="shared" si="1616"/>
        <v>0</v>
      </c>
      <c r="R5400" s="1">
        <f t="shared" si="1617"/>
        <v>0</v>
      </c>
      <c r="S5400" s="1">
        <f t="shared" si="1618"/>
        <v>0</v>
      </c>
      <c r="V5400" s="1">
        <f t="shared" si="1619"/>
        <v>1</v>
      </c>
      <c r="W5400" s="1">
        <f t="shared" si="1620"/>
        <v>0</v>
      </c>
      <c r="X5400" s="1">
        <f t="shared" si="1621"/>
        <v>0</v>
      </c>
      <c r="Y5400" s="1">
        <f t="shared" si="1622"/>
        <v>0</v>
      </c>
      <c r="AB5400" s="1">
        <f t="shared" si="1623"/>
        <v>1</v>
      </c>
      <c r="AC5400" s="1">
        <f t="shared" si="1624"/>
        <v>0</v>
      </c>
      <c r="AD5400" s="1">
        <f t="shared" si="1625"/>
        <v>0</v>
      </c>
      <c r="AE5400" s="1">
        <f t="shared" si="1626"/>
        <v>0</v>
      </c>
    </row>
    <row r="5401" spans="1:31" x14ac:dyDescent="0.25">
      <c r="A5401">
        <v>0</v>
      </c>
      <c r="B5401">
        <v>48</v>
      </c>
      <c r="C5401">
        <v>54.63</v>
      </c>
      <c r="D5401">
        <v>660</v>
      </c>
      <c r="E5401">
        <v>1</v>
      </c>
      <c r="F5401" t="str">
        <f t="shared" si="1608"/>
        <v/>
      </c>
      <c r="G5401">
        <f t="shared" si="1609"/>
        <v>0.745</v>
      </c>
      <c r="H5401" t="str">
        <f t="shared" si="1610"/>
        <v/>
      </c>
      <c r="I5401" s="1">
        <f t="shared" si="1611"/>
        <v>0.745</v>
      </c>
      <c r="K5401" s="1">
        <f t="shared" si="1612"/>
        <v>0</v>
      </c>
      <c r="L5401" s="1">
        <f t="shared" si="1613"/>
        <v>0</v>
      </c>
      <c r="M5401" s="1">
        <f t="shared" si="1614"/>
        <v>0</v>
      </c>
      <c r="P5401" s="1">
        <f t="shared" si="1615"/>
        <v>0</v>
      </c>
      <c r="Q5401" s="1">
        <f t="shared" si="1616"/>
        <v>0</v>
      </c>
      <c r="R5401" s="1">
        <f t="shared" si="1617"/>
        <v>1</v>
      </c>
      <c r="S5401" s="1">
        <f t="shared" si="1618"/>
        <v>0</v>
      </c>
      <c r="V5401" s="1">
        <f t="shared" si="1619"/>
        <v>0</v>
      </c>
      <c r="W5401" s="1">
        <f t="shared" si="1620"/>
        <v>0</v>
      </c>
      <c r="X5401" s="1">
        <f t="shared" si="1621"/>
        <v>1</v>
      </c>
      <c r="Y5401" s="1">
        <f t="shared" si="1622"/>
        <v>0</v>
      </c>
      <c r="AB5401" s="1">
        <f t="shared" si="1623"/>
        <v>0</v>
      </c>
      <c r="AC5401" s="1">
        <f t="shared" si="1624"/>
        <v>0</v>
      </c>
      <c r="AD5401" s="1">
        <f t="shared" si="1625"/>
        <v>1</v>
      </c>
      <c r="AE5401" s="1">
        <f t="shared" si="1626"/>
        <v>0</v>
      </c>
    </row>
    <row r="5402" spans="1:31" x14ac:dyDescent="0.25">
      <c r="A5402">
        <v>0</v>
      </c>
      <c r="B5402">
        <v>95</v>
      </c>
      <c r="C5402">
        <v>10.55</v>
      </c>
      <c r="D5402">
        <v>675</v>
      </c>
      <c r="E5402">
        <v>1</v>
      </c>
      <c r="F5402" t="str">
        <f t="shared" si="1608"/>
        <v/>
      </c>
      <c r="G5402" t="str">
        <f t="shared" si="1609"/>
        <v/>
      </c>
      <c r="H5402">
        <f t="shared" si="1610"/>
        <v>0.85199999999999998</v>
      </c>
      <c r="I5402" s="1">
        <f t="shared" si="1611"/>
        <v>0.85199999999999998</v>
      </c>
      <c r="K5402" s="1">
        <f t="shared" si="1612"/>
        <v>1</v>
      </c>
      <c r="L5402" s="1">
        <f t="shared" si="1613"/>
        <v>1</v>
      </c>
      <c r="M5402" s="1">
        <f t="shared" si="1614"/>
        <v>1</v>
      </c>
      <c r="P5402" s="1">
        <f t="shared" si="1615"/>
        <v>1</v>
      </c>
      <c r="Q5402" s="1">
        <f t="shared" si="1616"/>
        <v>0</v>
      </c>
      <c r="R5402" s="1">
        <f t="shared" si="1617"/>
        <v>0</v>
      </c>
      <c r="S5402" s="1">
        <f t="shared" si="1618"/>
        <v>0</v>
      </c>
      <c r="V5402" s="1">
        <f t="shared" si="1619"/>
        <v>1</v>
      </c>
      <c r="W5402" s="1">
        <f t="shared" si="1620"/>
        <v>0</v>
      </c>
      <c r="X5402" s="1">
        <f t="shared" si="1621"/>
        <v>0</v>
      </c>
      <c r="Y5402" s="1">
        <f t="shared" si="1622"/>
        <v>0</v>
      </c>
      <c r="AB5402" s="1">
        <f t="shared" si="1623"/>
        <v>1</v>
      </c>
      <c r="AC5402" s="1">
        <f t="shared" si="1624"/>
        <v>0</v>
      </c>
      <c r="AD5402" s="1">
        <f t="shared" si="1625"/>
        <v>0</v>
      </c>
      <c r="AE5402" s="1">
        <f t="shared" si="1626"/>
        <v>0</v>
      </c>
    </row>
    <row r="5403" spans="1:31" x14ac:dyDescent="0.25">
      <c r="A5403">
        <v>1</v>
      </c>
      <c r="B5403">
        <v>65</v>
      </c>
      <c r="C5403">
        <v>25.86</v>
      </c>
      <c r="D5403">
        <v>665</v>
      </c>
      <c r="E5403">
        <v>1</v>
      </c>
      <c r="F5403" t="str">
        <f t="shared" si="1608"/>
        <v/>
      </c>
      <c r="G5403">
        <f t="shared" si="1609"/>
        <v>0.745</v>
      </c>
      <c r="H5403" t="str">
        <f t="shared" si="1610"/>
        <v/>
      </c>
      <c r="I5403" s="1">
        <f t="shared" si="1611"/>
        <v>0.745</v>
      </c>
      <c r="K5403" s="1">
        <f t="shared" si="1612"/>
        <v>0</v>
      </c>
      <c r="L5403" s="1">
        <f t="shared" si="1613"/>
        <v>0</v>
      </c>
      <c r="M5403" s="1">
        <f t="shared" si="1614"/>
        <v>0</v>
      </c>
      <c r="P5403" s="1">
        <f t="shared" si="1615"/>
        <v>0</v>
      </c>
      <c r="Q5403" s="1">
        <f t="shared" si="1616"/>
        <v>0</v>
      </c>
      <c r="R5403" s="1">
        <f t="shared" si="1617"/>
        <v>1</v>
      </c>
      <c r="S5403" s="1">
        <f t="shared" si="1618"/>
        <v>0</v>
      </c>
      <c r="V5403" s="1">
        <f t="shared" si="1619"/>
        <v>0</v>
      </c>
      <c r="W5403" s="1">
        <f t="shared" si="1620"/>
        <v>0</v>
      </c>
      <c r="X5403" s="1">
        <f t="shared" si="1621"/>
        <v>1</v>
      </c>
      <c r="Y5403" s="1">
        <f t="shared" si="1622"/>
        <v>0</v>
      </c>
      <c r="AB5403" s="1">
        <f t="shared" si="1623"/>
        <v>0</v>
      </c>
      <c r="AC5403" s="1">
        <f t="shared" si="1624"/>
        <v>0</v>
      </c>
      <c r="AD5403" s="1">
        <f t="shared" si="1625"/>
        <v>1</v>
      </c>
      <c r="AE5403" s="1">
        <f t="shared" si="1626"/>
        <v>0</v>
      </c>
    </row>
    <row r="5404" spans="1:31" x14ac:dyDescent="0.25">
      <c r="A5404">
        <v>0</v>
      </c>
      <c r="B5404">
        <v>107</v>
      </c>
      <c r="C5404">
        <v>26.46</v>
      </c>
      <c r="D5404">
        <v>730</v>
      </c>
      <c r="E5404">
        <v>1</v>
      </c>
      <c r="F5404">
        <f t="shared" si="1608"/>
        <v>0.9</v>
      </c>
      <c r="G5404" t="str">
        <f t="shared" si="1609"/>
        <v/>
      </c>
      <c r="H5404" t="str">
        <f t="shared" si="1610"/>
        <v/>
      </c>
      <c r="I5404" s="1">
        <f t="shared" si="1611"/>
        <v>0.9</v>
      </c>
      <c r="K5404" s="1">
        <f t="shared" si="1612"/>
        <v>1</v>
      </c>
      <c r="L5404" s="1">
        <f t="shared" si="1613"/>
        <v>1</v>
      </c>
      <c r="M5404" s="1">
        <f t="shared" si="1614"/>
        <v>1</v>
      </c>
      <c r="P5404" s="1">
        <f t="shared" si="1615"/>
        <v>1</v>
      </c>
      <c r="Q5404" s="1">
        <f t="shared" si="1616"/>
        <v>0</v>
      </c>
      <c r="R5404" s="1">
        <f t="shared" si="1617"/>
        <v>0</v>
      </c>
      <c r="S5404" s="1">
        <f t="shared" si="1618"/>
        <v>0</v>
      </c>
      <c r="V5404" s="1">
        <f t="shared" si="1619"/>
        <v>1</v>
      </c>
      <c r="W5404" s="1">
        <f t="shared" si="1620"/>
        <v>0</v>
      </c>
      <c r="X5404" s="1">
        <f t="shared" si="1621"/>
        <v>0</v>
      </c>
      <c r="Y5404" s="1">
        <f t="shared" si="1622"/>
        <v>0</v>
      </c>
      <c r="AB5404" s="1">
        <f t="shared" si="1623"/>
        <v>1</v>
      </c>
      <c r="AC5404" s="1">
        <f t="shared" si="1624"/>
        <v>0</v>
      </c>
      <c r="AD5404" s="1">
        <f t="shared" si="1625"/>
        <v>0</v>
      </c>
      <c r="AE5404" s="1">
        <f t="shared" si="1626"/>
        <v>0</v>
      </c>
    </row>
    <row r="5405" spans="1:31" x14ac:dyDescent="0.25">
      <c r="A5405">
        <v>0</v>
      </c>
      <c r="B5405">
        <v>30</v>
      </c>
      <c r="C5405">
        <v>10.56</v>
      </c>
      <c r="D5405">
        <v>665</v>
      </c>
      <c r="E5405">
        <v>1</v>
      </c>
      <c r="F5405" t="str">
        <f t="shared" si="1608"/>
        <v/>
      </c>
      <c r="G5405">
        <f t="shared" si="1609"/>
        <v>0.72499999999999998</v>
      </c>
      <c r="H5405" t="str">
        <f t="shared" si="1610"/>
        <v/>
      </c>
      <c r="I5405" s="1">
        <f t="shared" si="1611"/>
        <v>0.72499999999999998</v>
      </c>
      <c r="K5405" s="1">
        <f t="shared" si="1612"/>
        <v>0</v>
      </c>
      <c r="L5405" s="1">
        <f t="shared" si="1613"/>
        <v>0</v>
      </c>
      <c r="M5405" s="1">
        <f t="shared" si="1614"/>
        <v>0</v>
      </c>
      <c r="P5405" s="1">
        <f t="shared" si="1615"/>
        <v>0</v>
      </c>
      <c r="Q5405" s="1">
        <f t="shared" si="1616"/>
        <v>0</v>
      </c>
      <c r="R5405" s="1">
        <f t="shared" si="1617"/>
        <v>1</v>
      </c>
      <c r="S5405" s="1">
        <f t="shared" si="1618"/>
        <v>0</v>
      </c>
      <c r="V5405" s="1">
        <f t="shared" si="1619"/>
        <v>0</v>
      </c>
      <c r="W5405" s="1">
        <f t="shared" si="1620"/>
        <v>0</v>
      </c>
      <c r="X5405" s="1">
        <f t="shared" si="1621"/>
        <v>1</v>
      </c>
      <c r="Y5405" s="1">
        <f t="shared" si="1622"/>
        <v>0</v>
      </c>
      <c r="AB5405" s="1">
        <f t="shared" si="1623"/>
        <v>0</v>
      </c>
      <c r="AC5405" s="1">
        <f t="shared" si="1624"/>
        <v>0</v>
      </c>
      <c r="AD5405" s="1">
        <f t="shared" si="1625"/>
        <v>1</v>
      </c>
      <c r="AE5405" s="1">
        <f t="shared" si="1626"/>
        <v>0</v>
      </c>
    </row>
    <row r="5406" spans="1:31" x14ac:dyDescent="0.25">
      <c r="A5406">
        <v>1</v>
      </c>
      <c r="B5406">
        <v>120</v>
      </c>
      <c r="C5406">
        <v>12.24</v>
      </c>
      <c r="D5406">
        <v>675</v>
      </c>
      <c r="E5406">
        <v>1</v>
      </c>
      <c r="F5406" t="str">
        <f t="shared" si="1608"/>
        <v/>
      </c>
      <c r="G5406" t="str">
        <f t="shared" si="1609"/>
        <v/>
      </c>
      <c r="H5406">
        <f t="shared" si="1610"/>
        <v>0.85199999999999998</v>
      </c>
      <c r="I5406" s="1">
        <f t="shared" si="1611"/>
        <v>0.85199999999999998</v>
      </c>
      <c r="K5406" s="1">
        <f t="shared" si="1612"/>
        <v>1</v>
      </c>
      <c r="L5406" s="1">
        <f t="shared" si="1613"/>
        <v>1</v>
      </c>
      <c r="M5406" s="1">
        <f t="shared" si="1614"/>
        <v>1</v>
      </c>
      <c r="P5406" s="1">
        <f t="shared" si="1615"/>
        <v>1</v>
      </c>
      <c r="Q5406" s="1">
        <f t="shared" si="1616"/>
        <v>0</v>
      </c>
      <c r="R5406" s="1">
        <f t="shared" si="1617"/>
        <v>0</v>
      </c>
      <c r="S5406" s="1">
        <f t="shared" si="1618"/>
        <v>0</v>
      </c>
      <c r="V5406" s="1">
        <f t="shared" si="1619"/>
        <v>1</v>
      </c>
      <c r="W5406" s="1">
        <f t="shared" si="1620"/>
        <v>0</v>
      </c>
      <c r="X5406" s="1">
        <f t="shared" si="1621"/>
        <v>0</v>
      </c>
      <c r="Y5406" s="1">
        <f t="shared" si="1622"/>
        <v>0</v>
      </c>
      <c r="AB5406" s="1">
        <f t="shared" si="1623"/>
        <v>1</v>
      </c>
      <c r="AC5406" s="1">
        <f t="shared" si="1624"/>
        <v>0</v>
      </c>
      <c r="AD5406" s="1">
        <f t="shared" si="1625"/>
        <v>0</v>
      </c>
      <c r="AE5406" s="1">
        <f t="shared" si="1626"/>
        <v>0</v>
      </c>
    </row>
    <row r="5407" spans="1:31" x14ac:dyDescent="0.25">
      <c r="A5407">
        <v>1</v>
      </c>
      <c r="B5407">
        <v>196</v>
      </c>
      <c r="C5407">
        <v>9.19</v>
      </c>
      <c r="D5407">
        <v>685</v>
      </c>
      <c r="E5407">
        <v>1</v>
      </c>
      <c r="F5407" t="str">
        <f t="shared" si="1608"/>
        <v/>
      </c>
      <c r="G5407" t="str">
        <f t="shared" si="1609"/>
        <v/>
      </c>
      <c r="H5407">
        <f t="shared" si="1610"/>
        <v>0.89200000000000002</v>
      </c>
      <c r="I5407" s="1">
        <f t="shared" si="1611"/>
        <v>0.89200000000000002</v>
      </c>
      <c r="K5407" s="1">
        <f t="shared" si="1612"/>
        <v>1</v>
      </c>
      <c r="L5407" s="1">
        <f t="shared" si="1613"/>
        <v>1</v>
      </c>
      <c r="M5407" s="1">
        <f t="shared" si="1614"/>
        <v>1</v>
      </c>
      <c r="P5407" s="1">
        <f t="shared" si="1615"/>
        <v>1</v>
      </c>
      <c r="Q5407" s="1">
        <f t="shared" si="1616"/>
        <v>0</v>
      </c>
      <c r="R5407" s="1">
        <f t="shared" si="1617"/>
        <v>0</v>
      </c>
      <c r="S5407" s="1">
        <f t="shared" si="1618"/>
        <v>0</v>
      </c>
      <c r="V5407" s="1">
        <f t="shared" si="1619"/>
        <v>1</v>
      </c>
      <c r="W5407" s="1">
        <f t="shared" si="1620"/>
        <v>0</v>
      </c>
      <c r="X5407" s="1">
        <f t="shared" si="1621"/>
        <v>0</v>
      </c>
      <c r="Y5407" s="1">
        <f t="shared" si="1622"/>
        <v>0</v>
      </c>
      <c r="AB5407" s="1">
        <f t="shared" si="1623"/>
        <v>1</v>
      </c>
      <c r="AC5407" s="1">
        <f t="shared" si="1624"/>
        <v>0</v>
      </c>
      <c r="AD5407" s="1">
        <f t="shared" si="1625"/>
        <v>0</v>
      </c>
      <c r="AE5407" s="1">
        <f t="shared" si="1626"/>
        <v>0</v>
      </c>
    </row>
    <row r="5408" spans="1:31" x14ac:dyDescent="0.25">
      <c r="A5408">
        <v>1</v>
      </c>
      <c r="B5408">
        <v>65</v>
      </c>
      <c r="C5408">
        <v>28.06</v>
      </c>
      <c r="D5408">
        <v>740</v>
      </c>
      <c r="E5408">
        <v>1</v>
      </c>
      <c r="F5408">
        <f t="shared" si="1608"/>
        <v>0.9</v>
      </c>
      <c r="G5408" t="str">
        <f t="shared" si="1609"/>
        <v/>
      </c>
      <c r="H5408" t="str">
        <f t="shared" si="1610"/>
        <v/>
      </c>
      <c r="I5408" s="1">
        <f t="shared" si="1611"/>
        <v>0.9</v>
      </c>
      <c r="K5408" s="1">
        <f t="shared" si="1612"/>
        <v>1</v>
      </c>
      <c r="L5408" s="1">
        <f t="shared" si="1613"/>
        <v>1</v>
      </c>
      <c r="M5408" s="1">
        <f t="shared" si="1614"/>
        <v>1</v>
      </c>
      <c r="P5408" s="1">
        <f t="shared" si="1615"/>
        <v>1</v>
      </c>
      <c r="Q5408" s="1">
        <f t="shared" si="1616"/>
        <v>0</v>
      </c>
      <c r="R5408" s="1">
        <f t="shared" si="1617"/>
        <v>0</v>
      </c>
      <c r="S5408" s="1">
        <f t="shared" si="1618"/>
        <v>0</v>
      </c>
      <c r="V5408" s="1">
        <f t="shared" si="1619"/>
        <v>1</v>
      </c>
      <c r="W5408" s="1">
        <f t="shared" si="1620"/>
        <v>0</v>
      </c>
      <c r="X5408" s="1">
        <f t="shared" si="1621"/>
        <v>0</v>
      </c>
      <c r="Y5408" s="1">
        <f t="shared" si="1622"/>
        <v>0</v>
      </c>
      <c r="AB5408" s="1">
        <f t="shared" si="1623"/>
        <v>1</v>
      </c>
      <c r="AC5408" s="1">
        <f t="shared" si="1624"/>
        <v>0</v>
      </c>
      <c r="AD5408" s="1">
        <f t="shared" si="1625"/>
        <v>0</v>
      </c>
      <c r="AE5408" s="1">
        <f t="shared" si="1626"/>
        <v>0</v>
      </c>
    </row>
    <row r="5409" spans="1:31" x14ac:dyDescent="0.25">
      <c r="A5409">
        <v>0</v>
      </c>
      <c r="B5409">
        <v>40</v>
      </c>
      <c r="C5409">
        <v>28.26</v>
      </c>
      <c r="D5409">
        <v>765</v>
      </c>
      <c r="E5409">
        <v>1</v>
      </c>
      <c r="F5409">
        <f t="shared" si="1608"/>
        <v>0.85299999999999998</v>
      </c>
      <c r="G5409" t="str">
        <f t="shared" si="1609"/>
        <v/>
      </c>
      <c r="H5409" t="str">
        <f t="shared" si="1610"/>
        <v/>
      </c>
      <c r="I5409" s="1">
        <f t="shared" si="1611"/>
        <v>0.85299999999999998</v>
      </c>
      <c r="K5409" s="1">
        <f t="shared" si="1612"/>
        <v>1</v>
      </c>
      <c r="L5409" s="1">
        <f t="shared" si="1613"/>
        <v>1</v>
      </c>
      <c r="M5409" s="1">
        <f t="shared" si="1614"/>
        <v>1</v>
      </c>
      <c r="P5409" s="1">
        <f t="shared" si="1615"/>
        <v>1</v>
      </c>
      <c r="Q5409" s="1">
        <f t="shared" si="1616"/>
        <v>0</v>
      </c>
      <c r="R5409" s="1">
        <f t="shared" si="1617"/>
        <v>0</v>
      </c>
      <c r="S5409" s="1">
        <f t="shared" si="1618"/>
        <v>0</v>
      </c>
      <c r="V5409" s="1">
        <f t="shared" si="1619"/>
        <v>1</v>
      </c>
      <c r="W5409" s="1">
        <f t="shared" si="1620"/>
        <v>0</v>
      </c>
      <c r="X5409" s="1">
        <f t="shared" si="1621"/>
        <v>0</v>
      </c>
      <c r="Y5409" s="1">
        <f t="shared" si="1622"/>
        <v>0</v>
      </c>
      <c r="AB5409" s="1">
        <f t="shared" si="1623"/>
        <v>1</v>
      </c>
      <c r="AC5409" s="1">
        <f t="shared" si="1624"/>
        <v>0</v>
      </c>
      <c r="AD5409" s="1">
        <f t="shared" si="1625"/>
        <v>0</v>
      </c>
      <c r="AE5409" s="1">
        <f t="shared" si="1626"/>
        <v>0</v>
      </c>
    </row>
    <row r="5410" spans="1:31" x14ac:dyDescent="0.25">
      <c r="A5410">
        <v>0</v>
      </c>
      <c r="B5410">
        <v>30</v>
      </c>
      <c r="C5410">
        <v>20.079999999999998</v>
      </c>
      <c r="D5410">
        <v>665</v>
      </c>
      <c r="E5410">
        <v>1</v>
      </c>
      <c r="F5410" t="str">
        <f t="shared" si="1608"/>
        <v/>
      </c>
      <c r="G5410">
        <f t="shared" si="1609"/>
        <v>0.745</v>
      </c>
      <c r="H5410" t="str">
        <f t="shared" si="1610"/>
        <v/>
      </c>
      <c r="I5410" s="1">
        <f t="shared" si="1611"/>
        <v>0.745</v>
      </c>
      <c r="K5410" s="1">
        <f t="shared" si="1612"/>
        <v>0</v>
      </c>
      <c r="L5410" s="1">
        <f t="shared" si="1613"/>
        <v>0</v>
      </c>
      <c r="M5410" s="1">
        <f t="shared" si="1614"/>
        <v>0</v>
      </c>
      <c r="P5410" s="1">
        <f t="shared" si="1615"/>
        <v>0</v>
      </c>
      <c r="Q5410" s="1">
        <f t="shared" si="1616"/>
        <v>0</v>
      </c>
      <c r="R5410" s="1">
        <f t="shared" si="1617"/>
        <v>1</v>
      </c>
      <c r="S5410" s="1">
        <f t="shared" si="1618"/>
        <v>0</v>
      </c>
      <c r="V5410" s="1">
        <f t="shared" si="1619"/>
        <v>0</v>
      </c>
      <c r="W5410" s="1">
        <f t="shared" si="1620"/>
        <v>0</v>
      </c>
      <c r="X5410" s="1">
        <f t="shared" si="1621"/>
        <v>1</v>
      </c>
      <c r="Y5410" s="1">
        <f t="shared" si="1622"/>
        <v>0</v>
      </c>
      <c r="AB5410" s="1">
        <f t="shared" si="1623"/>
        <v>0</v>
      </c>
      <c r="AC5410" s="1">
        <f t="shared" si="1624"/>
        <v>0</v>
      </c>
      <c r="AD5410" s="1">
        <f t="shared" si="1625"/>
        <v>1</v>
      </c>
      <c r="AE5410" s="1">
        <f t="shared" si="1626"/>
        <v>0</v>
      </c>
    </row>
    <row r="5411" spans="1:31" x14ac:dyDescent="0.25">
      <c r="A5411">
        <v>0</v>
      </c>
      <c r="B5411">
        <v>85.864999999999995</v>
      </c>
      <c r="C5411">
        <v>21.38</v>
      </c>
      <c r="D5411">
        <v>670</v>
      </c>
      <c r="E5411">
        <v>1</v>
      </c>
      <c r="F5411" t="str">
        <f t="shared" si="1608"/>
        <v/>
      </c>
      <c r="G5411" t="str">
        <f t="shared" si="1609"/>
        <v/>
      </c>
      <c r="H5411">
        <f t="shared" si="1610"/>
        <v>0.85199999999999998</v>
      </c>
      <c r="I5411" s="1">
        <f t="shared" si="1611"/>
        <v>0.85199999999999998</v>
      </c>
      <c r="K5411" s="1">
        <f t="shared" si="1612"/>
        <v>1</v>
      </c>
      <c r="L5411" s="1">
        <f t="shared" si="1613"/>
        <v>1</v>
      </c>
      <c r="M5411" s="1">
        <f t="shared" si="1614"/>
        <v>1</v>
      </c>
      <c r="P5411" s="1">
        <f t="shared" si="1615"/>
        <v>1</v>
      </c>
      <c r="Q5411" s="1">
        <f t="shared" si="1616"/>
        <v>0</v>
      </c>
      <c r="R5411" s="1">
        <f t="shared" si="1617"/>
        <v>0</v>
      </c>
      <c r="S5411" s="1">
        <f t="shared" si="1618"/>
        <v>0</v>
      </c>
      <c r="V5411" s="1">
        <f t="shared" si="1619"/>
        <v>1</v>
      </c>
      <c r="W5411" s="1">
        <f t="shared" si="1620"/>
        <v>0</v>
      </c>
      <c r="X5411" s="1">
        <f t="shared" si="1621"/>
        <v>0</v>
      </c>
      <c r="Y5411" s="1">
        <f t="shared" si="1622"/>
        <v>0</v>
      </c>
      <c r="AB5411" s="1">
        <f t="shared" si="1623"/>
        <v>1</v>
      </c>
      <c r="AC5411" s="1">
        <f t="shared" si="1624"/>
        <v>0</v>
      </c>
      <c r="AD5411" s="1">
        <f t="shared" si="1625"/>
        <v>0</v>
      </c>
      <c r="AE5411" s="1">
        <f t="shared" si="1626"/>
        <v>0</v>
      </c>
    </row>
    <row r="5412" spans="1:31" x14ac:dyDescent="0.25">
      <c r="A5412">
        <v>0</v>
      </c>
      <c r="B5412">
        <v>59</v>
      </c>
      <c r="C5412">
        <v>13.83</v>
      </c>
      <c r="D5412">
        <v>720</v>
      </c>
      <c r="E5412">
        <v>1</v>
      </c>
      <c r="F5412">
        <f t="shared" si="1608"/>
        <v>0.93600000000000005</v>
      </c>
      <c r="G5412" t="str">
        <f t="shared" si="1609"/>
        <v/>
      </c>
      <c r="H5412" t="str">
        <f t="shared" si="1610"/>
        <v/>
      </c>
      <c r="I5412" s="1">
        <f t="shared" si="1611"/>
        <v>0.93600000000000005</v>
      </c>
      <c r="K5412" s="1">
        <f t="shared" si="1612"/>
        <v>1</v>
      </c>
      <c r="L5412" s="1">
        <f t="shared" si="1613"/>
        <v>1</v>
      </c>
      <c r="M5412" s="1">
        <f t="shared" si="1614"/>
        <v>1</v>
      </c>
      <c r="P5412" s="1">
        <f t="shared" si="1615"/>
        <v>1</v>
      </c>
      <c r="Q5412" s="1">
        <f t="shared" si="1616"/>
        <v>0</v>
      </c>
      <c r="R5412" s="1">
        <f t="shared" si="1617"/>
        <v>0</v>
      </c>
      <c r="S5412" s="1">
        <f t="shared" si="1618"/>
        <v>0</v>
      </c>
      <c r="V5412" s="1">
        <f t="shared" si="1619"/>
        <v>1</v>
      </c>
      <c r="W5412" s="1">
        <f t="shared" si="1620"/>
        <v>0</v>
      </c>
      <c r="X5412" s="1">
        <f t="shared" si="1621"/>
        <v>0</v>
      </c>
      <c r="Y5412" s="1">
        <f t="shared" si="1622"/>
        <v>0</v>
      </c>
      <c r="AB5412" s="1">
        <f t="shared" si="1623"/>
        <v>1</v>
      </c>
      <c r="AC5412" s="1">
        <f t="shared" si="1624"/>
        <v>0</v>
      </c>
      <c r="AD5412" s="1">
        <f t="shared" si="1625"/>
        <v>0</v>
      </c>
      <c r="AE5412" s="1">
        <f t="shared" si="1626"/>
        <v>0</v>
      </c>
    </row>
    <row r="5413" spans="1:31" x14ac:dyDescent="0.25">
      <c r="A5413">
        <v>1</v>
      </c>
      <c r="B5413">
        <v>67.7</v>
      </c>
      <c r="C5413">
        <v>24.86</v>
      </c>
      <c r="D5413">
        <v>660</v>
      </c>
      <c r="E5413">
        <v>1</v>
      </c>
      <c r="F5413" t="str">
        <f t="shared" si="1608"/>
        <v/>
      </c>
      <c r="G5413">
        <f t="shared" si="1609"/>
        <v>0.745</v>
      </c>
      <c r="H5413" t="str">
        <f t="shared" si="1610"/>
        <v/>
      </c>
      <c r="I5413" s="1">
        <f t="shared" si="1611"/>
        <v>0.745</v>
      </c>
      <c r="K5413" s="1">
        <f t="shared" si="1612"/>
        <v>0</v>
      </c>
      <c r="L5413" s="1">
        <f t="shared" si="1613"/>
        <v>0</v>
      </c>
      <c r="M5413" s="1">
        <f t="shared" si="1614"/>
        <v>0</v>
      </c>
      <c r="P5413" s="1">
        <f t="shared" si="1615"/>
        <v>0</v>
      </c>
      <c r="Q5413" s="1">
        <f t="shared" si="1616"/>
        <v>0</v>
      </c>
      <c r="R5413" s="1">
        <f t="shared" si="1617"/>
        <v>1</v>
      </c>
      <c r="S5413" s="1">
        <f t="shared" si="1618"/>
        <v>0</v>
      </c>
      <c r="V5413" s="1">
        <f t="shared" si="1619"/>
        <v>0</v>
      </c>
      <c r="W5413" s="1">
        <f t="shared" si="1620"/>
        <v>0</v>
      </c>
      <c r="X5413" s="1">
        <f t="shared" si="1621"/>
        <v>1</v>
      </c>
      <c r="Y5413" s="1">
        <f t="shared" si="1622"/>
        <v>0</v>
      </c>
      <c r="AB5413" s="1">
        <f t="shared" si="1623"/>
        <v>0</v>
      </c>
      <c r="AC5413" s="1">
        <f t="shared" si="1624"/>
        <v>0</v>
      </c>
      <c r="AD5413" s="1">
        <f t="shared" si="1625"/>
        <v>1</v>
      </c>
      <c r="AE5413" s="1">
        <f t="shared" si="1626"/>
        <v>0</v>
      </c>
    </row>
    <row r="5414" spans="1:31" x14ac:dyDescent="0.25">
      <c r="A5414">
        <v>1</v>
      </c>
      <c r="B5414">
        <v>30</v>
      </c>
      <c r="C5414">
        <v>89.72</v>
      </c>
      <c r="D5414">
        <v>690</v>
      </c>
      <c r="E5414">
        <v>1</v>
      </c>
      <c r="F5414" t="str">
        <f t="shared" si="1608"/>
        <v/>
      </c>
      <c r="G5414">
        <f t="shared" si="1609"/>
        <v>0.81200000000000006</v>
      </c>
      <c r="H5414" t="str">
        <f t="shared" si="1610"/>
        <v/>
      </c>
      <c r="I5414" s="1">
        <f t="shared" si="1611"/>
        <v>0.81200000000000006</v>
      </c>
      <c r="K5414" s="1">
        <f t="shared" si="1612"/>
        <v>0</v>
      </c>
      <c r="L5414" s="1">
        <f t="shared" si="1613"/>
        <v>1</v>
      </c>
      <c r="M5414" s="1">
        <f t="shared" si="1614"/>
        <v>1</v>
      </c>
      <c r="P5414" s="1">
        <f t="shared" si="1615"/>
        <v>0</v>
      </c>
      <c r="Q5414" s="1">
        <f t="shared" si="1616"/>
        <v>0</v>
      </c>
      <c r="R5414" s="1">
        <f t="shared" si="1617"/>
        <v>1</v>
      </c>
      <c r="S5414" s="1">
        <f t="shared" si="1618"/>
        <v>0</v>
      </c>
      <c r="V5414" s="1">
        <f t="shared" si="1619"/>
        <v>1</v>
      </c>
      <c r="W5414" s="1">
        <f t="shared" si="1620"/>
        <v>0</v>
      </c>
      <c r="X5414" s="1">
        <f t="shared" si="1621"/>
        <v>0</v>
      </c>
      <c r="Y5414" s="1">
        <f t="shared" si="1622"/>
        <v>0</v>
      </c>
      <c r="AB5414" s="1">
        <f t="shared" si="1623"/>
        <v>1</v>
      </c>
      <c r="AC5414" s="1">
        <f t="shared" si="1624"/>
        <v>0</v>
      </c>
      <c r="AD5414" s="1">
        <f t="shared" si="1625"/>
        <v>0</v>
      </c>
      <c r="AE5414" s="1">
        <f t="shared" si="1626"/>
        <v>0</v>
      </c>
    </row>
    <row r="5415" spans="1:31" x14ac:dyDescent="0.25">
      <c r="A5415">
        <v>0</v>
      </c>
      <c r="B5415">
        <v>71</v>
      </c>
      <c r="C5415">
        <v>34.229999999999997</v>
      </c>
      <c r="D5415">
        <v>665</v>
      </c>
      <c r="E5415">
        <v>1</v>
      </c>
      <c r="F5415" t="str">
        <f t="shared" si="1608"/>
        <v/>
      </c>
      <c r="G5415">
        <f t="shared" si="1609"/>
        <v>0.745</v>
      </c>
      <c r="H5415" t="str">
        <f t="shared" si="1610"/>
        <v/>
      </c>
      <c r="I5415" s="1">
        <f t="shared" si="1611"/>
        <v>0.745</v>
      </c>
      <c r="K5415" s="1">
        <f t="shared" si="1612"/>
        <v>0</v>
      </c>
      <c r="L5415" s="1">
        <f t="shared" si="1613"/>
        <v>0</v>
      </c>
      <c r="M5415" s="1">
        <f t="shared" si="1614"/>
        <v>0</v>
      </c>
      <c r="P5415" s="1">
        <f t="shared" si="1615"/>
        <v>0</v>
      </c>
      <c r="Q5415" s="1">
        <f t="shared" si="1616"/>
        <v>0</v>
      </c>
      <c r="R5415" s="1">
        <f t="shared" si="1617"/>
        <v>1</v>
      </c>
      <c r="S5415" s="1">
        <f t="shared" si="1618"/>
        <v>0</v>
      </c>
      <c r="V5415" s="1">
        <f t="shared" si="1619"/>
        <v>0</v>
      </c>
      <c r="W5415" s="1">
        <f t="shared" si="1620"/>
        <v>0</v>
      </c>
      <c r="X5415" s="1">
        <f t="shared" si="1621"/>
        <v>1</v>
      </c>
      <c r="Y5415" s="1">
        <f t="shared" si="1622"/>
        <v>0</v>
      </c>
      <c r="AB5415" s="1">
        <f t="shared" si="1623"/>
        <v>0</v>
      </c>
      <c r="AC5415" s="1">
        <f t="shared" si="1624"/>
        <v>0</v>
      </c>
      <c r="AD5415" s="1">
        <f t="shared" si="1625"/>
        <v>1</v>
      </c>
      <c r="AE5415" s="1">
        <f t="shared" si="1626"/>
        <v>0</v>
      </c>
    </row>
    <row r="5416" spans="1:31" x14ac:dyDescent="0.25">
      <c r="A5416">
        <v>1</v>
      </c>
      <c r="B5416">
        <v>44.2</v>
      </c>
      <c r="C5416">
        <v>25.09</v>
      </c>
      <c r="D5416">
        <v>685</v>
      </c>
      <c r="E5416">
        <v>1</v>
      </c>
      <c r="F5416" t="str">
        <f t="shared" si="1608"/>
        <v/>
      </c>
      <c r="G5416">
        <f t="shared" si="1609"/>
        <v>0.745</v>
      </c>
      <c r="H5416" t="str">
        <f t="shared" si="1610"/>
        <v/>
      </c>
      <c r="I5416" s="1">
        <f t="shared" si="1611"/>
        <v>0.745</v>
      </c>
      <c r="K5416" s="1">
        <f t="shared" si="1612"/>
        <v>0</v>
      </c>
      <c r="L5416" s="1">
        <f t="shared" si="1613"/>
        <v>0</v>
      </c>
      <c r="M5416" s="1">
        <f t="shared" si="1614"/>
        <v>0</v>
      </c>
      <c r="P5416" s="1">
        <f t="shared" si="1615"/>
        <v>0</v>
      </c>
      <c r="Q5416" s="1">
        <f t="shared" si="1616"/>
        <v>0</v>
      </c>
      <c r="R5416" s="1">
        <f t="shared" si="1617"/>
        <v>1</v>
      </c>
      <c r="S5416" s="1">
        <f t="shared" si="1618"/>
        <v>0</v>
      </c>
      <c r="V5416" s="1">
        <f t="shared" si="1619"/>
        <v>0</v>
      </c>
      <c r="W5416" s="1">
        <f t="shared" si="1620"/>
        <v>0</v>
      </c>
      <c r="X5416" s="1">
        <f t="shared" si="1621"/>
        <v>1</v>
      </c>
      <c r="Y5416" s="1">
        <f t="shared" si="1622"/>
        <v>0</v>
      </c>
      <c r="AB5416" s="1">
        <f t="shared" si="1623"/>
        <v>0</v>
      </c>
      <c r="AC5416" s="1">
        <f t="shared" si="1624"/>
        <v>0</v>
      </c>
      <c r="AD5416" s="1">
        <f t="shared" si="1625"/>
        <v>1</v>
      </c>
      <c r="AE5416" s="1">
        <f t="shared" si="1626"/>
        <v>0</v>
      </c>
    </row>
    <row r="5417" spans="1:31" x14ac:dyDescent="0.25">
      <c r="A5417">
        <v>0</v>
      </c>
      <c r="B5417">
        <v>87</v>
      </c>
      <c r="C5417">
        <v>13.56</v>
      </c>
      <c r="D5417">
        <v>740</v>
      </c>
      <c r="E5417">
        <v>1</v>
      </c>
      <c r="F5417">
        <f t="shared" si="1608"/>
        <v>0.93600000000000005</v>
      </c>
      <c r="G5417" t="str">
        <f t="shared" si="1609"/>
        <v/>
      </c>
      <c r="H5417" t="str">
        <f t="shared" si="1610"/>
        <v/>
      </c>
      <c r="I5417" s="1">
        <f t="shared" si="1611"/>
        <v>0.93600000000000005</v>
      </c>
      <c r="K5417" s="1">
        <f t="shared" si="1612"/>
        <v>1</v>
      </c>
      <c r="L5417" s="1">
        <f t="shared" si="1613"/>
        <v>1</v>
      </c>
      <c r="M5417" s="1">
        <f t="shared" si="1614"/>
        <v>1</v>
      </c>
      <c r="P5417" s="1">
        <f t="shared" si="1615"/>
        <v>1</v>
      </c>
      <c r="Q5417" s="1">
        <f t="shared" si="1616"/>
        <v>0</v>
      </c>
      <c r="R5417" s="1">
        <f t="shared" si="1617"/>
        <v>0</v>
      </c>
      <c r="S5417" s="1">
        <f t="shared" si="1618"/>
        <v>0</v>
      </c>
      <c r="V5417" s="1">
        <f t="shared" si="1619"/>
        <v>1</v>
      </c>
      <c r="W5417" s="1">
        <f t="shared" si="1620"/>
        <v>0</v>
      </c>
      <c r="X5417" s="1">
        <f t="shared" si="1621"/>
        <v>0</v>
      </c>
      <c r="Y5417" s="1">
        <f t="shared" si="1622"/>
        <v>0</v>
      </c>
      <c r="AB5417" s="1">
        <f t="shared" si="1623"/>
        <v>1</v>
      </c>
      <c r="AC5417" s="1">
        <f t="shared" si="1624"/>
        <v>0</v>
      </c>
      <c r="AD5417" s="1">
        <f t="shared" si="1625"/>
        <v>0</v>
      </c>
      <c r="AE5417" s="1">
        <f t="shared" si="1626"/>
        <v>0</v>
      </c>
    </row>
    <row r="5418" spans="1:31" x14ac:dyDescent="0.25">
      <c r="A5418">
        <v>1</v>
      </c>
      <c r="B5418">
        <v>48.097999999999999</v>
      </c>
      <c r="C5418">
        <v>29.75</v>
      </c>
      <c r="D5418">
        <v>685</v>
      </c>
      <c r="E5418">
        <v>1</v>
      </c>
      <c r="F5418" t="str">
        <f t="shared" si="1608"/>
        <v/>
      </c>
      <c r="G5418">
        <f t="shared" si="1609"/>
        <v>0.745</v>
      </c>
      <c r="H5418" t="str">
        <f t="shared" si="1610"/>
        <v/>
      </c>
      <c r="I5418" s="1">
        <f t="shared" si="1611"/>
        <v>0.745</v>
      </c>
      <c r="K5418" s="1">
        <f t="shared" si="1612"/>
        <v>0</v>
      </c>
      <c r="L5418" s="1">
        <f t="shared" si="1613"/>
        <v>0</v>
      </c>
      <c r="M5418" s="1">
        <f t="shared" si="1614"/>
        <v>0</v>
      </c>
      <c r="P5418" s="1">
        <f t="shared" si="1615"/>
        <v>0</v>
      </c>
      <c r="Q5418" s="1">
        <f t="shared" si="1616"/>
        <v>0</v>
      </c>
      <c r="R5418" s="1">
        <f t="shared" si="1617"/>
        <v>1</v>
      </c>
      <c r="S5418" s="1">
        <f t="shared" si="1618"/>
        <v>0</v>
      </c>
      <c r="V5418" s="1">
        <f t="shared" si="1619"/>
        <v>0</v>
      </c>
      <c r="W5418" s="1">
        <f t="shared" si="1620"/>
        <v>0</v>
      </c>
      <c r="X5418" s="1">
        <f t="shared" si="1621"/>
        <v>1</v>
      </c>
      <c r="Y5418" s="1">
        <f t="shared" si="1622"/>
        <v>0</v>
      </c>
      <c r="AB5418" s="1">
        <f t="shared" si="1623"/>
        <v>0</v>
      </c>
      <c r="AC5418" s="1">
        <f t="shared" si="1624"/>
        <v>0</v>
      </c>
      <c r="AD5418" s="1">
        <f t="shared" si="1625"/>
        <v>1</v>
      </c>
      <c r="AE5418" s="1">
        <f t="shared" si="1626"/>
        <v>0</v>
      </c>
    </row>
    <row r="5419" spans="1:31" x14ac:dyDescent="0.25">
      <c r="A5419">
        <v>1</v>
      </c>
      <c r="B5419">
        <v>97</v>
      </c>
      <c r="C5419">
        <v>19.28</v>
      </c>
      <c r="D5419">
        <v>795</v>
      </c>
      <c r="E5419">
        <v>1</v>
      </c>
      <c r="F5419">
        <f t="shared" si="1608"/>
        <v>0.93600000000000005</v>
      </c>
      <c r="G5419" t="str">
        <f t="shared" si="1609"/>
        <v/>
      </c>
      <c r="H5419" t="str">
        <f t="shared" si="1610"/>
        <v/>
      </c>
      <c r="I5419" s="1">
        <f t="shared" si="1611"/>
        <v>0.93600000000000005</v>
      </c>
      <c r="K5419" s="1">
        <f t="shared" si="1612"/>
        <v>1</v>
      </c>
      <c r="L5419" s="1">
        <f t="shared" si="1613"/>
        <v>1</v>
      </c>
      <c r="M5419" s="1">
        <f t="shared" si="1614"/>
        <v>1</v>
      </c>
      <c r="P5419" s="1">
        <f t="shared" si="1615"/>
        <v>1</v>
      </c>
      <c r="Q5419" s="1">
        <f t="shared" si="1616"/>
        <v>0</v>
      </c>
      <c r="R5419" s="1">
        <f t="shared" si="1617"/>
        <v>0</v>
      </c>
      <c r="S5419" s="1">
        <f t="shared" si="1618"/>
        <v>0</v>
      </c>
      <c r="V5419" s="1">
        <f t="shared" si="1619"/>
        <v>1</v>
      </c>
      <c r="W5419" s="1">
        <f t="shared" si="1620"/>
        <v>0</v>
      </c>
      <c r="X5419" s="1">
        <f t="shared" si="1621"/>
        <v>0</v>
      </c>
      <c r="Y5419" s="1">
        <f t="shared" si="1622"/>
        <v>0</v>
      </c>
      <c r="AB5419" s="1">
        <f t="shared" si="1623"/>
        <v>1</v>
      </c>
      <c r="AC5419" s="1">
        <f t="shared" si="1624"/>
        <v>0</v>
      </c>
      <c r="AD5419" s="1">
        <f t="shared" si="1625"/>
        <v>0</v>
      </c>
      <c r="AE5419" s="1">
        <f t="shared" si="1626"/>
        <v>0</v>
      </c>
    </row>
    <row r="5420" spans="1:31" x14ac:dyDescent="0.25">
      <c r="A5420">
        <v>1</v>
      </c>
      <c r="B5420">
        <v>43.415999999999997</v>
      </c>
      <c r="C5420">
        <v>29.52</v>
      </c>
      <c r="D5420">
        <v>660</v>
      </c>
      <c r="E5420">
        <v>1</v>
      </c>
      <c r="F5420" t="str">
        <f t="shared" si="1608"/>
        <v/>
      </c>
      <c r="G5420">
        <f t="shared" si="1609"/>
        <v>0.745</v>
      </c>
      <c r="H5420" t="str">
        <f t="shared" si="1610"/>
        <v/>
      </c>
      <c r="I5420" s="1">
        <f t="shared" si="1611"/>
        <v>0.745</v>
      </c>
      <c r="K5420" s="1">
        <f t="shared" si="1612"/>
        <v>0</v>
      </c>
      <c r="L5420" s="1">
        <f t="shared" si="1613"/>
        <v>0</v>
      </c>
      <c r="M5420" s="1">
        <f t="shared" si="1614"/>
        <v>0</v>
      </c>
      <c r="P5420" s="1">
        <f t="shared" si="1615"/>
        <v>0</v>
      </c>
      <c r="Q5420" s="1">
        <f t="shared" si="1616"/>
        <v>0</v>
      </c>
      <c r="R5420" s="1">
        <f t="shared" si="1617"/>
        <v>1</v>
      </c>
      <c r="S5420" s="1">
        <f t="shared" si="1618"/>
        <v>0</v>
      </c>
      <c r="V5420" s="1">
        <f t="shared" si="1619"/>
        <v>0</v>
      </c>
      <c r="W5420" s="1">
        <f t="shared" si="1620"/>
        <v>0</v>
      </c>
      <c r="X5420" s="1">
        <f t="shared" si="1621"/>
        <v>1</v>
      </c>
      <c r="Y5420" s="1">
        <f t="shared" si="1622"/>
        <v>0</v>
      </c>
      <c r="AB5420" s="1">
        <f t="shared" si="1623"/>
        <v>0</v>
      </c>
      <c r="AC5420" s="1">
        <f t="shared" si="1624"/>
        <v>0</v>
      </c>
      <c r="AD5420" s="1">
        <f t="shared" si="1625"/>
        <v>1</v>
      </c>
      <c r="AE5420" s="1">
        <f t="shared" si="1626"/>
        <v>0</v>
      </c>
    </row>
    <row r="5421" spans="1:31" x14ac:dyDescent="0.25">
      <c r="A5421">
        <v>1</v>
      </c>
      <c r="B5421">
        <v>35</v>
      </c>
      <c r="C5421">
        <v>9.57</v>
      </c>
      <c r="D5421">
        <v>705</v>
      </c>
      <c r="E5421">
        <v>1</v>
      </c>
      <c r="F5421" t="str">
        <f t="shared" si="1608"/>
        <v/>
      </c>
      <c r="G5421">
        <f t="shared" si="1609"/>
        <v>0.83199999999999996</v>
      </c>
      <c r="H5421" t="str">
        <f t="shared" si="1610"/>
        <v/>
      </c>
      <c r="I5421" s="1">
        <f t="shared" si="1611"/>
        <v>0.83199999999999996</v>
      </c>
      <c r="K5421" s="1">
        <f t="shared" si="1612"/>
        <v>0</v>
      </c>
      <c r="L5421" s="1">
        <f t="shared" si="1613"/>
        <v>1</v>
      </c>
      <c r="M5421" s="1">
        <f t="shared" si="1614"/>
        <v>1</v>
      </c>
      <c r="P5421" s="1">
        <f t="shared" si="1615"/>
        <v>0</v>
      </c>
      <c r="Q5421" s="1">
        <f t="shared" si="1616"/>
        <v>0</v>
      </c>
      <c r="R5421" s="1">
        <f t="shared" si="1617"/>
        <v>1</v>
      </c>
      <c r="S5421" s="1">
        <f t="shared" si="1618"/>
        <v>0</v>
      </c>
      <c r="V5421" s="1">
        <f t="shared" si="1619"/>
        <v>1</v>
      </c>
      <c r="W5421" s="1">
        <f t="shared" si="1620"/>
        <v>0</v>
      </c>
      <c r="X5421" s="1">
        <f t="shared" si="1621"/>
        <v>0</v>
      </c>
      <c r="Y5421" s="1">
        <f t="shared" si="1622"/>
        <v>0</v>
      </c>
      <c r="AB5421" s="1">
        <f t="shared" si="1623"/>
        <v>1</v>
      </c>
      <c r="AC5421" s="1">
        <f t="shared" si="1624"/>
        <v>0</v>
      </c>
      <c r="AD5421" s="1">
        <f t="shared" si="1625"/>
        <v>0</v>
      </c>
      <c r="AE5421" s="1">
        <f t="shared" si="1626"/>
        <v>0</v>
      </c>
    </row>
    <row r="5422" spans="1:31" x14ac:dyDescent="0.25">
      <c r="A5422">
        <v>0</v>
      </c>
      <c r="B5422">
        <v>55</v>
      </c>
      <c r="C5422">
        <v>12.26</v>
      </c>
      <c r="D5422">
        <v>670</v>
      </c>
      <c r="E5422">
        <v>1</v>
      </c>
      <c r="F5422" t="str">
        <f t="shared" si="1608"/>
        <v/>
      </c>
      <c r="G5422">
        <f t="shared" si="1609"/>
        <v>0.83199999999999996</v>
      </c>
      <c r="H5422" t="str">
        <f t="shared" si="1610"/>
        <v/>
      </c>
      <c r="I5422" s="1">
        <f t="shared" si="1611"/>
        <v>0.83199999999999996</v>
      </c>
      <c r="K5422" s="1">
        <f t="shared" si="1612"/>
        <v>0</v>
      </c>
      <c r="L5422" s="1">
        <f t="shared" si="1613"/>
        <v>1</v>
      </c>
      <c r="M5422" s="1">
        <f t="shared" si="1614"/>
        <v>1</v>
      </c>
      <c r="P5422" s="1">
        <f t="shared" si="1615"/>
        <v>0</v>
      </c>
      <c r="Q5422" s="1">
        <f t="shared" si="1616"/>
        <v>0</v>
      </c>
      <c r="R5422" s="1">
        <f t="shared" si="1617"/>
        <v>1</v>
      </c>
      <c r="S5422" s="1">
        <f t="shared" si="1618"/>
        <v>0</v>
      </c>
      <c r="V5422" s="1">
        <f t="shared" si="1619"/>
        <v>1</v>
      </c>
      <c r="W5422" s="1">
        <f t="shared" si="1620"/>
        <v>0</v>
      </c>
      <c r="X5422" s="1">
        <f t="shared" si="1621"/>
        <v>0</v>
      </c>
      <c r="Y5422" s="1">
        <f t="shared" si="1622"/>
        <v>0</v>
      </c>
      <c r="AB5422" s="1">
        <f t="shared" si="1623"/>
        <v>1</v>
      </c>
      <c r="AC5422" s="1">
        <f t="shared" si="1624"/>
        <v>0</v>
      </c>
      <c r="AD5422" s="1">
        <f t="shared" si="1625"/>
        <v>0</v>
      </c>
      <c r="AE5422" s="1">
        <f t="shared" si="1626"/>
        <v>0</v>
      </c>
    </row>
    <row r="5423" spans="1:31" x14ac:dyDescent="0.25">
      <c r="A5423">
        <v>0</v>
      </c>
      <c r="B5423">
        <v>56</v>
      </c>
      <c r="C5423">
        <v>10.84</v>
      </c>
      <c r="D5423">
        <v>685</v>
      </c>
      <c r="E5423">
        <v>1</v>
      </c>
      <c r="F5423" t="str">
        <f t="shared" si="1608"/>
        <v/>
      </c>
      <c r="G5423">
        <f t="shared" si="1609"/>
        <v>0.83199999999999996</v>
      </c>
      <c r="H5423" t="str">
        <f t="shared" si="1610"/>
        <v/>
      </c>
      <c r="I5423" s="1">
        <f t="shared" si="1611"/>
        <v>0.83199999999999996</v>
      </c>
      <c r="K5423" s="1">
        <f t="shared" si="1612"/>
        <v>0</v>
      </c>
      <c r="L5423" s="1">
        <f t="shared" si="1613"/>
        <v>1</v>
      </c>
      <c r="M5423" s="1">
        <f t="shared" si="1614"/>
        <v>1</v>
      </c>
      <c r="P5423" s="1">
        <f t="shared" si="1615"/>
        <v>0</v>
      </c>
      <c r="Q5423" s="1">
        <f t="shared" si="1616"/>
        <v>0</v>
      </c>
      <c r="R5423" s="1">
        <f t="shared" si="1617"/>
        <v>1</v>
      </c>
      <c r="S5423" s="1">
        <f t="shared" si="1618"/>
        <v>0</v>
      </c>
      <c r="V5423" s="1">
        <f t="shared" si="1619"/>
        <v>1</v>
      </c>
      <c r="W5423" s="1">
        <f t="shared" si="1620"/>
        <v>0</v>
      </c>
      <c r="X5423" s="1">
        <f t="shared" si="1621"/>
        <v>0</v>
      </c>
      <c r="Y5423" s="1">
        <f t="shared" si="1622"/>
        <v>0</v>
      </c>
      <c r="AB5423" s="1">
        <f t="shared" si="1623"/>
        <v>1</v>
      </c>
      <c r="AC5423" s="1">
        <f t="shared" si="1624"/>
        <v>0</v>
      </c>
      <c r="AD5423" s="1">
        <f t="shared" si="1625"/>
        <v>0</v>
      </c>
      <c r="AE5423" s="1">
        <f t="shared" si="1626"/>
        <v>0</v>
      </c>
    </row>
    <row r="5424" spans="1:31" x14ac:dyDescent="0.25">
      <c r="A5424">
        <v>1</v>
      </c>
      <c r="B5424">
        <v>70</v>
      </c>
      <c r="C5424">
        <v>29.42</v>
      </c>
      <c r="D5424">
        <v>675</v>
      </c>
      <c r="E5424">
        <v>1</v>
      </c>
      <c r="F5424" t="str">
        <f t="shared" si="1608"/>
        <v/>
      </c>
      <c r="G5424">
        <f t="shared" si="1609"/>
        <v>0.745</v>
      </c>
      <c r="H5424" t="str">
        <f t="shared" si="1610"/>
        <v/>
      </c>
      <c r="I5424" s="1">
        <f t="shared" si="1611"/>
        <v>0.745</v>
      </c>
      <c r="K5424" s="1">
        <f t="shared" si="1612"/>
        <v>0</v>
      </c>
      <c r="L5424" s="1">
        <f t="shared" si="1613"/>
        <v>0</v>
      </c>
      <c r="M5424" s="1">
        <f t="shared" si="1614"/>
        <v>0</v>
      </c>
      <c r="P5424" s="1">
        <f t="shared" si="1615"/>
        <v>0</v>
      </c>
      <c r="Q5424" s="1">
        <f t="shared" si="1616"/>
        <v>0</v>
      </c>
      <c r="R5424" s="1">
        <f t="shared" si="1617"/>
        <v>1</v>
      </c>
      <c r="S5424" s="1">
        <f t="shared" si="1618"/>
        <v>0</v>
      </c>
      <c r="V5424" s="1">
        <f t="shared" si="1619"/>
        <v>0</v>
      </c>
      <c r="W5424" s="1">
        <f t="shared" si="1620"/>
        <v>0</v>
      </c>
      <c r="X5424" s="1">
        <f t="shared" si="1621"/>
        <v>1</v>
      </c>
      <c r="Y5424" s="1">
        <f t="shared" si="1622"/>
        <v>0</v>
      </c>
      <c r="AB5424" s="1">
        <f t="shared" si="1623"/>
        <v>0</v>
      </c>
      <c r="AC5424" s="1">
        <f t="shared" si="1624"/>
        <v>0</v>
      </c>
      <c r="AD5424" s="1">
        <f t="shared" si="1625"/>
        <v>1</v>
      </c>
      <c r="AE5424" s="1">
        <f t="shared" si="1626"/>
        <v>0</v>
      </c>
    </row>
    <row r="5425" spans="1:31" x14ac:dyDescent="0.25">
      <c r="A5425">
        <v>0</v>
      </c>
      <c r="B5425">
        <v>100</v>
      </c>
      <c r="C5425">
        <v>7.25</v>
      </c>
      <c r="D5425">
        <v>675</v>
      </c>
      <c r="E5425">
        <v>1</v>
      </c>
      <c r="F5425" t="str">
        <f t="shared" si="1608"/>
        <v/>
      </c>
      <c r="G5425" t="str">
        <f t="shared" si="1609"/>
        <v/>
      </c>
      <c r="H5425">
        <f t="shared" si="1610"/>
        <v>0.85199999999999998</v>
      </c>
      <c r="I5425" s="1">
        <f t="shared" si="1611"/>
        <v>0.85199999999999998</v>
      </c>
      <c r="K5425" s="1">
        <f t="shared" si="1612"/>
        <v>1</v>
      </c>
      <c r="L5425" s="1">
        <f t="shared" si="1613"/>
        <v>1</v>
      </c>
      <c r="M5425" s="1">
        <f t="shared" si="1614"/>
        <v>1</v>
      </c>
      <c r="P5425" s="1">
        <f t="shared" si="1615"/>
        <v>1</v>
      </c>
      <c r="Q5425" s="1">
        <f t="shared" si="1616"/>
        <v>0</v>
      </c>
      <c r="R5425" s="1">
        <f t="shared" si="1617"/>
        <v>0</v>
      </c>
      <c r="S5425" s="1">
        <f t="shared" si="1618"/>
        <v>0</v>
      </c>
      <c r="V5425" s="1">
        <f t="shared" si="1619"/>
        <v>1</v>
      </c>
      <c r="W5425" s="1">
        <f t="shared" si="1620"/>
        <v>0</v>
      </c>
      <c r="X5425" s="1">
        <f t="shared" si="1621"/>
        <v>0</v>
      </c>
      <c r="Y5425" s="1">
        <f t="shared" si="1622"/>
        <v>0</v>
      </c>
      <c r="AB5425" s="1">
        <f t="shared" si="1623"/>
        <v>1</v>
      </c>
      <c r="AC5425" s="1">
        <f t="shared" si="1624"/>
        <v>0</v>
      </c>
      <c r="AD5425" s="1">
        <f t="shared" si="1625"/>
        <v>0</v>
      </c>
      <c r="AE5425" s="1">
        <f t="shared" si="1626"/>
        <v>0</v>
      </c>
    </row>
    <row r="5426" spans="1:31" x14ac:dyDescent="0.25">
      <c r="A5426">
        <v>0</v>
      </c>
      <c r="B5426">
        <v>85</v>
      </c>
      <c r="C5426">
        <v>9.4600000000000009</v>
      </c>
      <c r="D5426">
        <v>705</v>
      </c>
      <c r="E5426">
        <v>1</v>
      </c>
      <c r="F5426" t="str">
        <f t="shared" si="1608"/>
        <v/>
      </c>
      <c r="G5426">
        <f t="shared" si="1609"/>
        <v>0.83199999999999996</v>
      </c>
      <c r="H5426" t="str">
        <f t="shared" si="1610"/>
        <v/>
      </c>
      <c r="I5426" s="1">
        <f t="shared" si="1611"/>
        <v>0.83199999999999996</v>
      </c>
      <c r="K5426" s="1">
        <f t="shared" si="1612"/>
        <v>0</v>
      </c>
      <c r="L5426" s="1">
        <f t="shared" si="1613"/>
        <v>1</v>
      </c>
      <c r="M5426" s="1">
        <f t="shared" si="1614"/>
        <v>1</v>
      </c>
      <c r="P5426" s="1">
        <f t="shared" si="1615"/>
        <v>0</v>
      </c>
      <c r="Q5426" s="1">
        <f t="shared" si="1616"/>
        <v>0</v>
      </c>
      <c r="R5426" s="1">
        <f t="shared" si="1617"/>
        <v>1</v>
      </c>
      <c r="S5426" s="1">
        <f t="shared" si="1618"/>
        <v>0</v>
      </c>
      <c r="V5426" s="1">
        <f t="shared" si="1619"/>
        <v>1</v>
      </c>
      <c r="W5426" s="1">
        <f t="shared" si="1620"/>
        <v>0</v>
      </c>
      <c r="X5426" s="1">
        <f t="shared" si="1621"/>
        <v>0</v>
      </c>
      <c r="Y5426" s="1">
        <f t="shared" si="1622"/>
        <v>0</v>
      </c>
      <c r="AB5426" s="1">
        <f t="shared" si="1623"/>
        <v>1</v>
      </c>
      <c r="AC5426" s="1">
        <f t="shared" si="1624"/>
        <v>0</v>
      </c>
      <c r="AD5426" s="1">
        <f t="shared" si="1625"/>
        <v>0</v>
      </c>
      <c r="AE5426" s="1">
        <f t="shared" si="1626"/>
        <v>0</v>
      </c>
    </row>
    <row r="5427" spans="1:31" x14ac:dyDescent="0.25">
      <c r="A5427">
        <v>0</v>
      </c>
      <c r="B5427">
        <v>45</v>
      </c>
      <c r="C5427">
        <v>6.32</v>
      </c>
      <c r="D5427">
        <v>660</v>
      </c>
      <c r="E5427">
        <v>1</v>
      </c>
      <c r="F5427" t="str">
        <f t="shared" si="1608"/>
        <v/>
      </c>
      <c r="G5427">
        <f t="shared" si="1609"/>
        <v>0.83199999999999996</v>
      </c>
      <c r="H5427" t="str">
        <f t="shared" si="1610"/>
        <v/>
      </c>
      <c r="I5427" s="1">
        <f t="shared" si="1611"/>
        <v>0.83199999999999996</v>
      </c>
      <c r="K5427" s="1">
        <f t="shared" si="1612"/>
        <v>0</v>
      </c>
      <c r="L5427" s="1">
        <f t="shared" si="1613"/>
        <v>1</v>
      </c>
      <c r="M5427" s="1">
        <f t="shared" si="1614"/>
        <v>1</v>
      </c>
      <c r="P5427" s="1">
        <f t="shared" si="1615"/>
        <v>0</v>
      </c>
      <c r="Q5427" s="1">
        <f t="shared" si="1616"/>
        <v>0</v>
      </c>
      <c r="R5427" s="1">
        <f t="shared" si="1617"/>
        <v>1</v>
      </c>
      <c r="S5427" s="1">
        <f t="shared" si="1618"/>
        <v>0</v>
      </c>
      <c r="V5427" s="1">
        <f t="shared" si="1619"/>
        <v>1</v>
      </c>
      <c r="W5427" s="1">
        <f t="shared" si="1620"/>
        <v>0</v>
      </c>
      <c r="X5427" s="1">
        <f t="shared" si="1621"/>
        <v>0</v>
      </c>
      <c r="Y5427" s="1">
        <f t="shared" si="1622"/>
        <v>0</v>
      </c>
      <c r="AB5427" s="1">
        <f t="shared" si="1623"/>
        <v>1</v>
      </c>
      <c r="AC5427" s="1">
        <f t="shared" si="1624"/>
        <v>0</v>
      </c>
      <c r="AD5427" s="1">
        <f t="shared" si="1625"/>
        <v>0</v>
      </c>
      <c r="AE5427" s="1">
        <f t="shared" si="1626"/>
        <v>0</v>
      </c>
    </row>
    <row r="5428" spans="1:31" x14ac:dyDescent="0.25">
      <c r="A5428">
        <v>0</v>
      </c>
      <c r="B5428">
        <v>80</v>
      </c>
      <c r="C5428">
        <v>21.46</v>
      </c>
      <c r="D5428">
        <v>690</v>
      </c>
      <c r="E5428">
        <v>1</v>
      </c>
      <c r="F5428" t="str">
        <f t="shared" si="1608"/>
        <v/>
      </c>
      <c r="G5428">
        <f t="shared" si="1609"/>
        <v>0.81200000000000006</v>
      </c>
      <c r="H5428" t="str">
        <f t="shared" si="1610"/>
        <v/>
      </c>
      <c r="I5428" s="1">
        <f t="shared" si="1611"/>
        <v>0.81200000000000006</v>
      </c>
      <c r="K5428" s="1">
        <f t="shared" si="1612"/>
        <v>0</v>
      </c>
      <c r="L5428" s="1">
        <f t="shared" si="1613"/>
        <v>1</v>
      </c>
      <c r="M5428" s="1">
        <f t="shared" si="1614"/>
        <v>1</v>
      </c>
      <c r="P5428" s="1">
        <f t="shared" si="1615"/>
        <v>0</v>
      </c>
      <c r="Q5428" s="1">
        <f t="shared" si="1616"/>
        <v>0</v>
      </c>
      <c r="R5428" s="1">
        <f t="shared" si="1617"/>
        <v>1</v>
      </c>
      <c r="S5428" s="1">
        <f t="shared" si="1618"/>
        <v>0</v>
      </c>
      <c r="V5428" s="1">
        <f t="shared" si="1619"/>
        <v>1</v>
      </c>
      <c r="W5428" s="1">
        <f t="shared" si="1620"/>
        <v>0</v>
      </c>
      <c r="X5428" s="1">
        <f t="shared" si="1621"/>
        <v>0</v>
      </c>
      <c r="Y5428" s="1">
        <f t="shared" si="1622"/>
        <v>0</v>
      </c>
      <c r="AB5428" s="1">
        <f t="shared" si="1623"/>
        <v>1</v>
      </c>
      <c r="AC5428" s="1">
        <f t="shared" si="1624"/>
        <v>0</v>
      </c>
      <c r="AD5428" s="1">
        <f t="shared" si="1625"/>
        <v>0</v>
      </c>
      <c r="AE5428" s="1">
        <f t="shared" si="1626"/>
        <v>0</v>
      </c>
    </row>
    <row r="5429" spans="1:31" x14ac:dyDescent="0.25">
      <c r="A5429">
        <v>0</v>
      </c>
      <c r="B5429">
        <v>55</v>
      </c>
      <c r="C5429">
        <v>31.18</v>
      </c>
      <c r="D5429">
        <v>695</v>
      </c>
      <c r="E5429">
        <v>1</v>
      </c>
      <c r="F5429" t="str">
        <f t="shared" si="1608"/>
        <v/>
      </c>
      <c r="G5429">
        <f t="shared" si="1609"/>
        <v>0.81200000000000006</v>
      </c>
      <c r="H5429" t="str">
        <f t="shared" si="1610"/>
        <v/>
      </c>
      <c r="I5429" s="1">
        <f t="shared" si="1611"/>
        <v>0.81200000000000006</v>
      </c>
      <c r="K5429" s="1">
        <f t="shared" si="1612"/>
        <v>0</v>
      </c>
      <c r="L5429" s="1">
        <f t="shared" si="1613"/>
        <v>1</v>
      </c>
      <c r="M5429" s="1">
        <f t="shared" si="1614"/>
        <v>1</v>
      </c>
      <c r="P5429" s="1">
        <f t="shared" si="1615"/>
        <v>0</v>
      </c>
      <c r="Q5429" s="1">
        <f t="shared" si="1616"/>
        <v>0</v>
      </c>
      <c r="R5429" s="1">
        <f t="shared" si="1617"/>
        <v>1</v>
      </c>
      <c r="S5429" s="1">
        <f t="shared" si="1618"/>
        <v>0</v>
      </c>
      <c r="V5429" s="1">
        <f t="shared" si="1619"/>
        <v>1</v>
      </c>
      <c r="W5429" s="1">
        <f t="shared" si="1620"/>
        <v>0</v>
      </c>
      <c r="X5429" s="1">
        <f t="shared" si="1621"/>
        <v>0</v>
      </c>
      <c r="Y5429" s="1">
        <f t="shared" si="1622"/>
        <v>0</v>
      </c>
      <c r="AB5429" s="1">
        <f t="shared" si="1623"/>
        <v>1</v>
      </c>
      <c r="AC5429" s="1">
        <f t="shared" si="1624"/>
        <v>0</v>
      </c>
      <c r="AD5429" s="1">
        <f t="shared" si="1625"/>
        <v>0</v>
      </c>
      <c r="AE5429" s="1">
        <f t="shared" si="1626"/>
        <v>0</v>
      </c>
    </row>
    <row r="5430" spans="1:31" x14ac:dyDescent="0.25">
      <c r="A5430">
        <v>1</v>
      </c>
      <c r="B5430">
        <v>33</v>
      </c>
      <c r="C5430">
        <v>31.85</v>
      </c>
      <c r="D5430">
        <v>685</v>
      </c>
      <c r="E5430">
        <v>1</v>
      </c>
      <c r="F5430" t="str">
        <f t="shared" si="1608"/>
        <v/>
      </c>
      <c r="G5430">
        <f t="shared" si="1609"/>
        <v>0.745</v>
      </c>
      <c r="H5430" t="str">
        <f t="shared" si="1610"/>
        <v/>
      </c>
      <c r="I5430" s="1">
        <f t="shared" si="1611"/>
        <v>0.745</v>
      </c>
      <c r="K5430" s="1">
        <f t="shared" si="1612"/>
        <v>0</v>
      </c>
      <c r="L5430" s="1">
        <f t="shared" si="1613"/>
        <v>0</v>
      </c>
      <c r="M5430" s="1">
        <f t="shared" si="1614"/>
        <v>0</v>
      </c>
      <c r="P5430" s="1">
        <f t="shared" si="1615"/>
        <v>0</v>
      </c>
      <c r="Q5430" s="1">
        <f t="shared" si="1616"/>
        <v>0</v>
      </c>
      <c r="R5430" s="1">
        <f t="shared" si="1617"/>
        <v>1</v>
      </c>
      <c r="S5430" s="1">
        <f t="shared" si="1618"/>
        <v>0</v>
      </c>
      <c r="V5430" s="1">
        <f t="shared" si="1619"/>
        <v>0</v>
      </c>
      <c r="W5430" s="1">
        <f t="shared" si="1620"/>
        <v>0</v>
      </c>
      <c r="X5430" s="1">
        <f t="shared" si="1621"/>
        <v>1</v>
      </c>
      <c r="Y5430" s="1">
        <f t="shared" si="1622"/>
        <v>0</v>
      </c>
      <c r="AB5430" s="1">
        <f t="shared" si="1623"/>
        <v>0</v>
      </c>
      <c r="AC5430" s="1">
        <f t="shared" si="1624"/>
        <v>0</v>
      </c>
      <c r="AD5430" s="1">
        <f t="shared" si="1625"/>
        <v>1</v>
      </c>
      <c r="AE5430" s="1">
        <f t="shared" si="1626"/>
        <v>0</v>
      </c>
    </row>
    <row r="5431" spans="1:31" x14ac:dyDescent="0.25">
      <c r="A5431">
        <v>1</v>
      </c>
      <c r="B5431">
        <v>32</v>
      </c>
      <c r="C5431">
        <v>13.8</v>
      </c>
      <c r="D5431">
        <v>735</v>
      </c>
      <c r="E5431">
        <v>1</v>
      </c>
      <c r="F5431">
        <f t="shared" si="1608"/>
        <v>0.85299999999999998</v>
      </c>
      <c r="G5431" t="str">
        <f t="shared" si="1609"/>
        <v/>
      </c>
      <c r="H5431" t="str">
        <f t="shared" si="1610"/>
        <v/>
      </c>
      <c r="I5431" s="1">
        <f t="shared" si="1611"/>
        <v>0.85299999999999998</v>
      </c>
      <c r="K5431" s="1">
        <f t="shared" si="1612"/>
        <v>1</v>
      </c>
      <c r="L5431" s="1">
        <f t="shared" si="1613"/>
        <v>1</v>
      </c>
      <c r="M5431" s="1">
        <f t="shared" si="1614"/>
        <v>1</v>
      </c>
      <c r="P5431" s="1">
        <f t="shared" si="1615"/>
        <v>1</v>
      </c>
      <c r="Q5431" s="1">
        <f t="shared" si="1616"/>
        <v>0</v>
      </c>
      <c r="R5431" s="1">
        <f t="shared" si="1617"/>
        <v>0</v>
      </c>
      <c r="S5431" s="1">
        <f t="shared" si="1618"/>
        <v>0</v>
      </c>
      <c r="V5431" s="1">
        <f t="shared" si="1619"/>
        <v>1</v>
      </c>
      <c r="W5431" s="1">
        <f t="shared" si="1620"/>
        <v>0</v>
      </c>
      <c r="X5431" s="1">
        <f t="shared" si="1621"/>
        <v>0</v>
      </c>
      <c r="Y5431" s="1">
        <f t="shared" si="1622"/>
        <v>0</v>
      </c>
      <c r="AB5431" s="1">
        <f t="shared" si="1623"/>
        <v>1</v>
      </c>
      <c r="AC5431" s="1">
        <f t="shared" si="1624"/>
        <v>0</v>
      </c>
      <c r="AD5431" s="1">
        <f t="shared" si="1625"/>
        <v>0</v>
      </c>
      <c r="AE5431" s="1">
        <f t="shared" si="1626"/>
        <v>0</v>
      </c>
    </row>
    <row r="5432" spans="1:31" x14ac:dyDescent="0.25">
      <c r="A5432">
        <v>0</v>
      </c>
      <c r="B5432">
        <v>55</v>
      </c>
      <c r="C5432">
        <v>13.77</v>
      </c>
      <c r="D5432">
        <v>665</v>
      </c>
      <c r="E5432">
        <v>1</v>
      </c>
      <c r="F5432" t="str">
        <f t="shared" si="1608"/>
        <v/>
      </c>
      <c r="G5432">
        <f t="shared" si="1609"/>
        <v>0.83199999999999996</v>
      </c>
      <c r="H5432" t="str">
        <f t="shared" si="1610"/>
        <v/>
      </c>
      <c r="I5432" s="1">
        <f t="shared" si="1611"/>
        <v>0.83199999999999996</v>
      </c>
      <c r="K5432" s="1">
        <f t="shared" si="1612"/>
        <v>0</v>
      </c>
      <c r="L5432" s="1">
        <f t="shared" si="1613"/>
        <v>1</v>
      </c>
      <c r="M5432" s="1">
        <f t="shared" si="1614"/>
        <v>1</v>
      </c>
      <c r="P5432" s="1">
        <f t="shared" si="1615"/>
        <v>0</v>
      </c>
      <c r="Q5432" s="1">
        <f t="shared" si="1616"/>
        <v>0</v>
      </c>
      <c r="R5432" s="1">
        <f t="shared" si="1617"/>
        <v>1</v>
      </c>
      <c r="S5432" s="1">
        <f t="shared" si="1618"/>
        <v>0</v>
      </c>
      <c r="V5432" s="1">
        <f t="shared" si="1619"/>
        <v>1</v>
      </c>
      <c r="W5432" s="1">
        <f t="shared" si="1620"/>
        <v>0</v>
      </c>
      <c r="X5432" s="1">
        <f t="shared" si="1621"/>
        <v>0</v>
      </c>
      <c r="Y5432" s="1">
        <f t="shared" si="1622"/>
        <v>0</v>
      </c>
      <c r="AB5432" s="1">
        <f t="shared" si="1623"/>
        <v>1</v>
      </c>
      <c r="AC5432" s="1">
        <f t="shared" si="1624"/>
        <v>0</v>
      </c>
      <c r="AD5432" s="1">
        <f t="shared" si="1625"/>
        <v>0</v>
      </c>
      <c r="AE5432" s="1">
        <f t="shared" si="1626"/>
        <v>0</v>
      </c>
    </row>
    <row r="5433" spans="1:31" x14ac:dyDescent="0.25">
      <c r="A5433">
        <v>0</v>
      </c>
      <c r="B5433">
        <v>50</v>
      </c>
      <c r="C5433">
        <v>11.83</v>
      </c>
      <c r="D5433">
        <v>685</v>
      </c>
      <c r="E5433">
        <v>1</v>
      </c>
      <c r="F5433" t="str">
        <f t="shared" si="1608"/>
        <v/>
      </c>
      <c r="G5433">
        <f t="shared" si="1609"/>
        <v>0.83199999999999996</v>
      </c>
      <c r="H5433" t="str">
        <f t="shared" si="1610"/>
        <v/>
      </c>
      <c r="I5433" s="1">
        <f t="shared" si="1611"/>
        <v>0.83199999999999996</v>
      </c>
      <c r="K5433" s="1">
        <f t="shared" si="1612"/>
        <v>0</v>
      </c>
      <c r="L5433" s="1">
        <f t="shared" si="1613"/>
        <v>1</v>
      </c>
      <c r="M5433" s="1">
        <f t="shared" si="1614"/>
        <v>1</v>
      </c>
      <c r="P5433" s="1">
        <f t="shared" si="1615"/>
        <v>0</v>
      </c>
      <c r="Q5433" s="1">
        <f t="shared" si="1616"/>
        <v>0</v>
      </c>
      <c r="R5433" s="1">
        <f t="shared" si="1617"/>
        <v>1</v>
      </c>
      <c r="S5433" s="1">
        <f t="shared" si="1618"/>
        <v>0</v>
      </c>
      <c r="V5433" s="1">
        <f t="shared" si="1619"/>
        <v>1</v>
      </c>
      <c r="W5433" s="1">
        <f t="shared" si="1620"/>
        <v>0</v>
      </c>
      <c r="X5433" s="1">
        <f t="shared" si="1621"/>
        <v>0</v>
      </c>
      <c r="Y5433" s="1">
        <f t="shared" si="1622"/>
        <v>0</v>
      </c>
      <c r="AB5433" s="1">
        <f t="shared" si="1623"/>
        <v>1</v>
      </c>
      <c r="AC5433" s="1">
        <f t="shared" si="1624"/>
        <v>0</v>
      </c>
      <c r="AD5433" s="1">
        <f t="shared" si="1625"/>
        <v>0</v>
      </c>
      <c r="AE5433" s="1">
        <f t="shared" si="1626"/>
        <v>0</v>
      </c>
    </row>
    <row r="5434" spans="1:31" x14ac:dyDescent="0.25">
      <c r="A5434">
        <v>1</v>
      </c>
      <c r="B5434">
        <v>60</v>
      </c>
      <c r="C5434">
        <v>29.52</v>
      </c>
      <c r="D5434">
        <v>725</v>
      </c>
      <c r="E5434">
        <v>1</v>
      </c>
      <c r="F5434">
        <f t="shared" si="1608"/>
        <v>0.9</v>
      </c>
      <c r="G5434" t="str">
        <f t="shared" si="1609"/>
        <v/>
      </c>
      <c r="H5434" t="str">
        <f t="shared" si="1610"/>
        <v/>
      </c>
      <c r="I5434" s="1">
        <f t="shared" si="1611"/>
        <v>0.9</v>
      </c>
      <c r="K5434" s="1">
        <f t="shared" si="1612"/>
        <v>1</v>
      </c>
      <c r="L5434" s="1">
        <f t="shared" si="1613"/>
        <v>1</v>
      </c>
      <c r="M5434" s="1">
        <f t="shared" si="1614"/>
        <v>1</v>
      </c>
      <c r="P5434" s="1">
        <f t="shared" si="1615"/>
        <v>1</v>
      </c>
      <c r="Q5434" s="1">
        <f t="shared" si="1616"/>
        <v>0</v>
      </c>
      <c r="R5434" s="1">
        <f t="shared" si="1617"/>
        <v>0</v>
      </c>
      <c r="S5434" s="1">
        <f t="shared" si="1618"/>
        <v>0</v>
      </c>
      <c r="V5434" s="1">
        <f t="shared" si="1619"/>
        <v>1</v>
      </c>
      <c r="W5434" s="1">
        <f t="shared" si="1620"/>
        <v>0</v>
      </c>
      <c r="X5434" s="1">
        <f t="shared" si="1621"/>
        <v>0</v>
      </c>
      <c r="Y5434" s="1">
        <f t="shared" si="1622"/>
        <v>0</v>
      </c>
      <c r="AB5434" s="1">
        <f t="shared" si="1623"/>
        <v>1</v>
      </c>
      <c r="AC5434" s="1">
        <f t="shared" si="1624"/>
        <v>0</v>
      </c>
      <c r="AD5434" s="1">
        <f t="shared" si="1625"/>
        <v>0</v>
      </c>
      <c r="AE5434" s="1">
        <f t="shared" si="1626"/>
        <v>0</v>
      </c>
    </row>
    <row r="5435" spans="1:31" x14ac:dyDescent="0.25">
      <c r="A5435">
        <v>1</v>
      </c>
      <c r="B5435">
        <v>100</v>
      </c>
      <c r="C5435">
        <v>28.02</v>
      </c>
      <c r="D5435">
        <v>665</v>
      </c>
      <c r="E5435">
        <v>1</v>
      </c>
      <c r="F5435" t="str">
        <f t="shared" si="1608"/>
        <v/>
      </c>
      <c r="G5435" t="str">
        <f t="shared" si="1609"/>
        <v/>
      </c>
      <c r="H5435">
        <f t="shared" si="1610"/>
        <v>0.78400000000000003</v>
      </c>
      <c r="I5435" s="1">
        <f t="shared" si="1611"/>
        <v>0.78400000000000003</v>
      </c>
      <c r="K5435" s="1">
        <f t="shared" si="1612"/>
        <v>0</v>
      </c>
      <c r="L5435" s="1">
        <f t="shared" si="1613"/>
        <v>0</v>
      </c>
      <c r="M5435" s="1">
        <f t="shared" si="1614"/>
        <v>1</v>
      </c>
      <c r="P5435" s="1">
        <f t="shared" si="1615"/>
        <v>0</v>
      </c>
      <c r="Q5435" s="1">
        <f t="shared" si="1616"/>
        <v>0</v>
      </c>
      <c r="R5435" s="1">
        <f t="shared" si="1617"/>
        <v>1</v>
      </c>
      <c r="S5435" s="1">
        <f t="shared" si="1618"/>
        <v>0</v>
      </c>
      <c r="V5435" s="1">
        <f t="shared" si="1619"/>
        <v>0</v>
      </c>
      <c r="W5435" s="1">
        <f t="shared" si="1620"/>
        <v>0</v>
      </c>
      <c r="X5435" s="1">
        <f t="shared" si="1621"/>
        <v>1</v>
      </c>
      <c r="Y5435" s="1">
        <f t="shared" si="1622"/>
        <v>0</v>
      </c>
      <c r="AB5435" s="1">
        <f t="shared" si="1623"/>
        <v>1</v>
      </c>
      <c r="AC5435" s="1">
        <f t="shared" si="1624"/>
        <v>0</v>
      </c>
      <c r="AD5435" s="1">
        <f t="shared" si="1625"/>
        <v>0</v>
      </c>
      <c r="AE5435" s="1">
        <f t="shared" si="1626"/>
        <v>0</v>
      </c>
    </row>
    <row r="5436" spans="1:31" x14ac:dyDescent="0.25">
      <c r="A5436">
        <v>1</v>
      </c>
      <c r="B5436">
        <v>41</v>
      </c>
      <c r="C5436">
        <v>18.239999999999998</v>
      </c>
      <c r="D5436">
        <v>700</v>
      </c>
      <c r="E5436">
        <v>1</v>
      </c>
      <c r="F5436" t="str">
        <f t="shared" si="1608"/>
        <v/>
      </c>
      <c r="G5436">
        <f t="shared" si="1609"/>
        <v>0.81200000000000006</v>
      </c>
      <c r="H5436" t="str">
        <f t="shared" si="1610"/>
        <v/>
      </c>
      <c r="I5436" s="1">
        <f t="shared" si="1611"/>
        <v>0.81200000000000006</v>
      </c>
      <c r="K5436" s="1">
        <f t="shared" si="1612"/>
        <v>0</v>
      </c>
      <c r="L5436" s="1">
        <f t="shared" si="1613"/>
        <v>1</v>
      </c>
      <c r="M5436" s="1">
        <f t="shared" si="1614"/>
        <v>1</v>
      </c>
      <c r="P5436" s="1">
        <f t="shared" si="1615"/>
        <v>0</v>
      </c>
      <c r="Q5436" s="1">
        <f t="shared" si="1616"/>
        <v>0</v>
      </c>
      <c r="R5436" s="1">
        <f t="shared" si="1617"/>
        <v>1</v>
      </c>
      <c r="S5436" s="1">
        <f t="shared" si="1618"/>
        <v>0</v>
      </c>
      <c r="V5436" s="1">
        <f t="shared" si="1619"/>
        <v>1</v>
      </c>
      <c r="W5436" s="1">
        <f t="shared" si="1620"/>
        <v>0</v>
      </c>
      <c r="X5436" s="1">
        <f t="shared" si="1621"/>
        <v>0</v>
      </c>
      <c r="Y5436" s="1">
        <f t="shared" si="1622"/>
        <v>0</v>
      </c>
      <c r="AB5436" s="1">
        <f t="shared" si="1623"/>
        <v>1</v>
      </c>
      <c r="AC5436" s="1">
        <f t="shared" si="1624"/>
        <v>0</v>
      </c>
      <c r="AD5436" s="1">
        <f t="shared" si="1625"/>
        <v>0</v>
      </c>
      <c r="AE5436" s="1">
        <f t="shared" si="1626"/>
        <v>0</v>
      </c>
    </row>
    <row r="5437" spans="1:31" x14ac:dyDescent="0.25">
      <c r="A5437">
        <v>0</v>
      </c>
      <c r="B5437">
        <v>65</v>
      </c>
      <c r="C5437">
        <v>17.079999999999998</v>
      </c>
      <c r="D5437">
        <v>665</v>
      </c>
      <c r="E5437">
        <v>1</v>
      </c>
      <c r="F5437" t="str">
        <f t="shared" si="1608"/>
        <v/>
      </c>
      <c r="G5437">
        <f t="shared" si="1609"/>
        <v>0.745</v>
      </c>
      <c r="H5437" t="str">
        <f t="shared" si="1610"/>
        <v/>
      </c>
      <c r="I5437" s="1">
        <f t="shared" si="1611"/>
        <v>0.745</v>
      </c>
      <c r="K5437" s="1">
        <f t="shared" si="1612"/>
        <v>0</v>
      </c>
      <c r="L5437" s="1">
        <f t="shared" si="1613"/>
        <v>0</v>
      </c>
      <c r="M5437" s="1">
        <f t="shared" si="1614"/>
        <v>0</v>
      </c>
      <c r="P5437" s="1">
        <f t="shared" si="1615"/>
        <v>0</v>
      </c>
      <c r="Q5437" s="1">
        <f t="shared" si="1616"/>
        <v>0</v>
      </c>
      <c r="R5437" s="1">
        <f t="shared" si="1617"/>
        <v>1</v>
      </c>
      <c r="S5437" s="1">
        <f t="shared" si="1618"/>
        <v>0</v>
      </c>
      <c r="V5437" s="1">
        <f t="shared" si="1619"/>
        <v>0</v>
      </c>
      <c r="W5437" s="1">
        <f t="shared" si="1620"/>
        <v>0</v>
      </c>
      <c r="X5437" s="1">
        <f t="shared" si="1621"/>
        <v>1</v>
      </c>
      <c r="Y5437" s="1">
        <f t="shared" si="1622"/>
        <v>0</v>
      </c>
      <c r="AB5437" s="1">
        <f t="shared" si="1623"/>
        <v>0</v>
      </c>
      <c r="AC5437" s="1">
        <f t="shared" si="1624"/>
        <v>0</v>
      </c>
      <c r="AD5437" s="1">
        <f t="shared" si="1625"/>
        <v>1</v>
      </c>
      <c r="AE5437" s="1">
        <f t="shared" si="1626"/>
        <v>0</v>
      </c>
    </row>
    <row r="5438" spans="1:31" x14ac:dyDescent="0.25">
      <c r="A5438">
        <v>0</v>
      </c>
      <c r="B5438">
        <v>90</v>
      </c>
      <c r="C5438">
        <v>13.77</v>
      </c>
      <c r="D5438">
        <v>680</v>
      </c>
      <c r="E5438">
        <v>1</v>
      </c>
      <c r="F5438" t="str">
        <f t="shared" si="1608"/>
        <v/>
      </c>
      <c r="G5438" t="str">
        <f t="shared" si="1609"/>
        <v/>
      </c>
      <c r="H5438">
        <f t="shared" si="1610"/>
        <v>0.89200000000000002</v>
      </c>
      <c r="I5438" s="1">
        <f t="shared" si="1611"/>
        <v>0.89200000000000002</v>
      </c>
      <c r="K5438" s="1">
        <f t="shared" si="1612"/>
        <v>1</v>
      </c>
      <c r="L5438" s="1">
        <f t="shared" si="1613"/>
        <v>1</v>
      </c>
      <c r="M5438" s="1">
        <f t="shared" si="1614"/>
        <v>1</v>
      </c>
      <c r="P5438" s="1">
        <f t="shared" si="1615"/>
        <v>1</v>
      </c>
      <c r="Q5438" s="1">
        <f t="shared" si="1616"/>
        <v>0</v>
      </c>
      <c r="R5438" s="1">
        <f t="shared" si="1617"/>
        <v>0</v>
      </c>
      <c r="S5438" s="1">
        <f t="shared" si="1618"/>
        <v>0</v>
      </c>
      <c r="V5438" s="1">
        <f t="shared" si="1619"/>
        <v>1</v>
      </c>
      <c r="W5438" s="1">
        <f t="shared" si="1620"/>
        <v>0</v>
      </c>
      <c r="X5438" s="1">
        <f t="shared" si="1621"/>
        <v>0</v>
      </c>
      <c r="Y5438" s="1">
        <f t="shared" si="1622"/>
        <v>0</v>
      </c>
      <c r="AB5438" s="1">
        <f t="shared" si="1623"/>
        <v>1</v>
      </c>
      <c r="AC5438" s="1">
        <f t="shared" si="1624"/>
        <v>0</v>
      </c>
      <c r="AD5438" s="1">
        <f t="shared" si="1625"/>
        <v>0</v>
      </c>
      <c r="AE5438" s="1">
        <f t="shared" si="1626"/>
        <v>0</v>
      </c>
    </row>
    <row r="5439" spans="1:31" x14ac:dyDescent="0.25">
      <c r="A5439">
        <v>1</v>
      </c>
      <c r="B5439">
        <v>120</v>
      </c>
      <c r="C5439">
        <v>18.420000000000002</v>
      </c>
      <c r="D5439">
        <v>690</v>
      </c>
      <c r="E5439">
        <v>1</v>
      </c>
      <c r="F5439" t="str">
        <f t="shared" si="1608"/>
        <v/>
      </c>
      <c r="G5439" t="str">
        <f t="shared" si="1609"/>
        <v/>
      </c>
      <c r="H5439">
        <f t="shared" si="1610"/>
        <v>0.89200000000000002</v>
      </c>
      <c r="I5439" s="1">
        <f t="shared" si="1611"/>
        <v>0.89200000000000002</v>
      </c>
      <c r="K5439" s="1">
        <f t="shared" si="1612"/>
        <v>1</v>
      </c>
      <c r="L5439" s="1">
        <f t="shared" si="1613"/>
        <v>1</v>
      </c>
      <c r="M5439" s="1">
        <f t="shared" si="1614"/>
        <v>1</v>
      </c>
      <c r="P5439" s="1">
        <f t="shared" si="1615"/>
        <v>1</v>
      </c>
      <c r="Q5439" s="1">
        <f t="shared" si="1616"/>
        <v>0</v>
      </c>
      <c r="R5439" s="1">
        <f t="shared" si="1617"/>
        <v>0</v>
      </c>
      <c r="S5439" s="1">
        <f t="shared" si="1618"/>
        <v>0</v>
      </c>
      <c r="V5439" s="1">
        <f t="shared" si="1619"/>
        <v>1</v>
      </c>
      <c r="W5439" s="1">
        <f t="shared" si="1620"/>
        <v>0</v>
      </c>
      <c r="X5439" s="1">
        <f t="shared" si="1621"/>
        <v>0</v>
      </c>
      <c r="Y5439" s="1">
        <f t="shared" si="1622"/>
        <v>0</v>
      </c>
      <c r="AB5439" s="1">
        <f t="shared" si="1623"/>
        <v>1</v>
      </c>
      <c r="AC5439" s="1">
        <f t="shared" si="1624"/>
        <v>0</v>
      </c>
      <c r="AD5439" s="1">
        <f t="shared" si="1625"/>
        <v>0</v>
      </c>
      <c r="AE5439" s="1">
        <f t="shared" si="1626"/>
        <v>0</v>
      </c>
    </row>
    <row r="5440" spans="1:31" x14ac:dyDescent="0.25">
      <c r="A5440">
        <v>1</v>
      </c>
      <c r="B5440">
        <v>150</v>
      </c>
      <c r="C5440">
        <v>14.7</v>
      </c>
      <c r="D5440">
        <v>700</v>
      </c>
      <c r="E5440">
        <v>1</v>
      </c>
      <c r="F5440" t="str">
        <f t="shared" si="1608"/>
        <v/>
      </c>
      <c r="G5440" t="str">
        <f t="shared" si="1609"/>
        <v/>
      </c>
      <c r="H5440">
        <f t="shared" si="1610"/>
        <v>0.89200000000000002</v>
      </c>
      <c r="I5440" s="1">
        <f t="shared" si="1611"/>
        <v>0.89200000000000002</v>
      </c>
      <c r="K5440" s="1">
        <f t="shared" si="1612"/>
        <v>1</v>
      </c>
      <c r="L5440" s="1">
        <f t="shared" si="1613"/>
        <v>1</v>
      </c>
      <c r="M5440" s="1">
        <f t="shared" si="1614"/>
        <v>1</v>
      </c>
      <c r="P5440" s="1">
        <f t="shared" si="1615"/>
        <v>1</v>
      </c>
      <c r="Q5440" s="1">
        <f t="shared" si="1616"/>
        <v>0</v>
      </c>
      <c r="R5440" s="1">
        <f t="shared" si="1617"/>
        <v>0</v>
      </c>
      <c r="S5440" s="1">
        <f t="shared" si="1618"/>
        <v>0</v>
      </c>
      <c r="V5440" s="1">
        <f t="shared" si="1619"/>
        <v>1</v>
      </c>
      <c r="W5440" s="1">
        <f t="shared" si="1620"/>
        <v>0</v>
      </c>
      <c r="X5440" s="1">
        <f t="shared" si="1621"/>
        <v>0</v>
      </c>
      <c r="Y5440" s="1">
        <f t="shared" si="1622"/>
        <v>0</v>
      </c>
      <c r="AB5440" s="1">
        <f t="shared" si="1623"/>
        <v>1</v>
      </c>
      <c r="AC5440" s="1">
        <f t="shared" si="1624"/>
        <v>0</v>
      </c>
      <c r="AD5440" s="1">
        <f t="shared" si="1625"/>
        <v>0</v>
      </c>
      <c r="AE5440" s="1">
        <f t="shared" si="1626"/>
        <v>0</v>
      </c>
    </row>
    <row r="5441" spans="1:31" x14ac:dyDescent="0.25">
      <c r="A5441">
        <v>1</v>
      </c>
      <c r="B5441">
        <v>120</v>
      </c>
      <c r="C5441">
        <v>9.94</v>
      </c>
      <c r="D5441">
        <v>730</v>
      </c>
      <c r="E5441">
        <v>1</v>
      </c>
      <c r="F5441">
        <f t="shared" si="1608"/>
        <v>0.93600000000000005</v>
      </c>
      <c r="G5441" t="str">
        <f t="shared" si="1609"/>
        <v/>
      </c>
      <c r="H5441" t="str">
        <f t="shared" si="1610"/>
        <v/>
      </c>
      <c r="I5441" s="1">
        <f t="shared" si="1611"/>
        <v>0.93600000000000005</v>
      </c>
      <c r="K5441" s="1">
        <f t="shared" si="1612"/>
        <v>1</v>
      </c>
      <c r="L5441" s="1">
        <f t="shared" si="1613"/>
        <v>1</v>
      </c>
      <c r="M5441" s="1">
        <f t="shared" si="1614"/>
        <v>1</v>
      </c>
      <c r="P5441" s="1">
        <f t="shared" si="1615"/>
        <v>1</v>
      </c>
      <c r="Q5441" s="1">
        <f t="shared" si="1616"/>
        <v>0</v>
      </c>
      <c r="R5441" s="1">
        <f t="shared" si="1617"/>
        <v>0</v>
      </c>
      <c r="S5441" s="1">
        <f t="shared" si="1618"/>
        <v>0</v>
      </c>
      <c r="V5441" s="1">
        <f t="shared" si="1619"/>
        <v>1</v>
      </c>
      <c r="W5441" s="1">
        <f t="shared" si="1620"/>
        <v>0</v>
      </c>
      <c r="X5441" s="1">
        <f t="shared" si="1621"/>
        <v>0</v>
      </c>
      <c r="Y5441" s="1">
        <f t="shared" si="1622"/>
        <v>0</v>
      </c>
      <c r="AB5441" s="1">
        <f t="shared" si="1623"/>
        <v>1</v>
      </c>
      <c r="AC5441" s="1">
        <f t="shared" si="1624"/>
        <v>0</v>
      </c>
      <c r="AD5441" s="1">
        <f t="shared" si="1625"/>
        <v>0</v>
      </c>
      <c r="AE5441" s="1">
        <f t="shared" si="1626"/>
        <v>0</v>
      </c>
    </row>
    <row r="5442" spans="1:31" x14ac:dyDescent="0.25">
      <c r="A5442">
        <v>1</v>
      </c>
      <c r="B5442">
        <v>19.5</v>
      </c>
      <c r="C5442">
        <v>17.760000000000002</v>
      </c>
      <c r="D5442">
        <v>685</v>
      </c>
      <c r="E5442">
        <v>1</v>
      </c>
      <c r="F5442" t="str">
        <f t="shared" si="1608"/>
        <v/>
      </c>
      <c r="G5442">
        <f t="shared" si="1609"/>
        <v>0.745</v>
      </c>
      <c r="H5442" t="str">
        <f t="shared" si="1610"/>
        <v/>
      </c>
      <c r="I5442" s="1">
        <f t="shared" si="1611"/>
        <v>0.745</v>
      </c>
      <c r="K5442" s="1">
        <f t="shared" si="1612"/>
        <v>0</v>
      </c>
      <c r="L5442" s="1">
        <f t="shared" si="1613"/>
        <v>0</v>
      </c>
      <c r="M5442" s="1">
        <f t="shared" si="1614"/>
        <v>0</v>
      </c>
      <c r="P5442" s="1">
        <f t="shared" si="1615"/>
        <v>0</v>
      </c>
      <c r="Q5442" s="1">
        <f t="shared" si="1616"/>
        <v>0</v>
      </c>
      <c r="R5442" s="1">
        <f t="shared" si="1617"/>
        <v>1</v>
      </c>
      <c r="S5442" s="1">
        <f t="shared" si="1618"/>
        <v>0</v>
      </c>
      <c r="V5442" s="1">
        <f t="shared" si="1619"/>
        <v>0</v>
      </c>
      <c r="W5442" s="1">
        <f t="shared" si="1620"/>
        <v>0</v>
      </c>
      <c r="X5442" s="1">
        <f t="shared" si="1621"/>
        <v>1</v>
      </c>
      <c r="Y5442" s="1">
        <f t="shared" si="1622"/>
        <v>0</v>
      </c>
      <c r="AB5442" s="1">
        <f t="shared" si="1623"/>
        <v>0</v>
      </c>
      <c r="AC5442" s="1">
        <f t="shared" si="1624"/>
        <v>0</v>
      </c>
      <c r="AD5442" s="1">
        <f t="shared" si="1625"/>
        <v>1</v>
      </c>
      <c r="AE5442" s="1">
        <f t="shared" si="1626"/>
        <v>0</v>
      </c>
    </row>
    <row r="5443" spans="1:31" x14ac:dyDescent="0.25">
      <c r="A5443">
        <v>0</v>
      </c>
      <c r="B5443">
        <v>60</v>
      </c>
      <c r="C5443">
        <v>33.479999999999997</v>
      </c>
      <c r="D5443">
        <v>680</v>
      </c>
      <c r="E5443">
        <v>1</v>
      </c>
      <c r="F5443" t="str">
        <f t="shared" si="1608"/>
        <v/>
      </c>
      <c r="G5443">
        <f t="shared" si="1609"/>
        <v>0.745</v>
      </c>
      <c r="H5443" t="str">
        <f t="shared" si="1610"/>
        <v/>
      </c>
      <c r="I5443" s="1">
        <f t="shared" si="1611"/>
        <v>0.745</v>
      </c>
      <c r="K5443" s="1">
        <f t="shared" si="1612"/>
        <v>0</v>
      </c>
      <c r="L5443" s="1">
        <f t="shared" si="1613"/>
        <v>0</v>
      </c>
      <c r="M5443" s="1">
        <f t="shared" si="1614"/>
        <v>0</v>
      </c>
      <c r="P5443" s="1">
        <f t="shared" si="1615"/>
        <v>0</v>
      </c>
      <c r="Q5443" s="1">
        <f t="shared" si="1616"/>
        <v>0</v>
      </c>
      <c r="R5443" s="1">
        <f t="shared" si="1617"/>
        <v>1</v>
      </c>
      <c r="S5443" s="1">
        <f t="shared" si="1618"/>
        <v>0</v>
      </c>
      <c r="V5443" s="1">
        <f t="shared" si="1619"/>
        <v>0</v>
      </c>
      <c r="W5443" s="1">
        <f t="shared" si="1620"/>
        <v>0</v>
      </c>
      <c r="X5443" s="1">
        <f t="shared" si="1621"/>
        <v>1</v>
      </c>
      <c r="Y5443" s="1">
        <f t="shared" si="1622"/>
        <v>0</v>
      </c>
      <c r="AB5443" s="1">
        <f t="shared" si="1623"/>
        <v>0</v>
      </c>
      <c r="AC5443" s="1">
        <f t="shared" si="1624"/>
        <v>0</v>
      </c>
      <c r="AD5443" s="1">
        <f t="shared" si="1625"/>
        <v>1</v>
      </c>
      <c r="AE5443" s="1">
        <f t="shared" si="1626"/>
        <v>0</v>
      </c>
    </row>
    <row r="5444" spans="1:31" x14ac:dyDescent="0.25">
      <c r="A5444">
        <v>0</v>
      </c>
      <c r="B5444">
        <v>55</v>
      </c>
      <c r="C5444">
        <v>38.93</v>
      </c>
      <c r="D5444">
        <v>670</v>
      </c>
      <c r="E5444">
        <v>1</v>
      </c>
      <c r="F5444" t="str">
        <f t="shared" ref="F5444:F5507" si="1627">IF(D5444&gt;717.5,IF(B5444&gt;48.75,IF(C5444&gt;21.885,0.9,0.936),0.853),"")</f>
        <v/>
      </c>
      <c r="G5444">
        <f t="shared" ref="G5444:G5507" si="1628">IF(D5444&lt;=717.5,IF(B5444&lt;=85.202,IF(C5444&gt;16.545,IF(D5444&gt;687.5,0.812,0.745),IF(B5444&gt;32.802,0.832,0.725)),""),"")</f>
        <v>0.745</v>
      </c>
      <c r="H5444" t="str">
        <f t="shared" ref="H5444:H5507" si="1629">IF(D5444&lt;=717.5,IF(B5444&gt;85.202,IF(C5444&gt;25.055,0.784,IF(D5444&gt;677.5,0.892,0.852)),""),"")</f>
        <v/>
      </c>
      <c r="I5444" s="1">
        <f t="shared" ref="I5444:I5507" si="1630">SUM(F5444:H5444)</f>
        <v>0.745</v>
      </c>
      <c r="K5444" s="1">
        <f t="shared" si="1612"/>
        <v>0</v>
      </c>
      <c r="L5444" s="1">
        <f t="shared" si="1613"/>
        <v>0</v>
      </c>
      <c r="M5444" s="1">
        <f t="shared" si="1614"/>
        <v>0</v>
      </c>
      <c r="P5444" s="1">
        <f t="shared" si="1615"/>
        <v>0</v>
      </c>
      <c r="Q5444" s="1">
        <f t="shared" si="1616"/>
        <v>0</v>
      </c>
      <c r="R5444" s="1">
        <f t="shared" si="1617"/>
        <v>1</v>
      </c>
      <c r="S5444" s="1">
        <f t="shared" si="1618"/>
        <v>0</v>
      </c>
      <c r="V5444" s="1">
        <f t="shared" si="1619"/>
        <v>0</v>
      </c>
      <c r="W5444" s="1">
        <f t="shared" si="1620"/>
        <v>0</v>
      </c>
      <c r="X5444" s="1">
        <f t="shared" si="1621"/>
        <v>1</v>
      </c>
      <c r="Y5444" s="1">
        <f t="shared" si="1622"/>
        <v>0</v>
      </c>
      <c r="AB5444" s="1">
        <f t="shared" si="1623"/>
        <v>0</v>
      </c>
      <c r="AC5444" s="1">
        <f t="shared" si="1624"/>
        <v>0</v>
      </c>
      <c r="AD5444" s="1">
        <f t="shared" si="1625"/>
        <v>1</v>
      </c>
      <c r="AE5444" s="1">
        <f t="shared" si="1626"/>
        <v>0</v>
      </c>
    </row>
    <row r="5445" spans="1:31" x14ac:dyDescent="0.25">
      <c r="A5445">
        <v>1</v>
      </c>
      <c r="B5445">
        <v>140</v>
      </c>
      <c r="C5445">
        <v>17.260000000000002</v>
      </c>
      <c r="D5445">
        <v>660</v>
      </c>
      <c r="E5445">
        <v>1</v>
      </c>
      <c r="F5445" t="str">
        <f t="shared" si="1627"/>
        <v/>
      </c>
      <c r="G5445" t="str">
        <f t="shared" si="1628"/>
        <v/>
      </c>
      <c r="H5445">
        <f t="shared" si="1629"/>
        <v>0.85199999999999998</v>
      </c>
      <c r="I5445" s="1">
        <f t="shared" si="1630"/>
        <v>0.85199999999999998</v>
      </c>
      <c r="K5445" s="1">
        <f t="shared" si="1612"/>
        <v>1</v>
      </c>
      <c r="L5445" s="1">
        <f t="shared" si="1613"/>
        <v>1</v>
      </c>
      <c r="M5445" s="1">
        <f t="shared" si="1614"/>
        <v>1</v>
      </c>
      <c r="P5445" s="1">
        <f t="shared" si="1615"/>
        <v>1</v>
      </c>
      <c r="Q5445" s="1">
        <f t="shared" si="1616"/>
        <v>0</v>
      </c>
      <c r="R5445" s="1">
        <f t="shared" si="1617"/>
        <v>0</v>
      </c>
      <c r="S5445" s="1">
        <f t="shared" si="1618"/>
        <v>0</v>
      </c>
      <c r="V5445" s="1">
        <f t="shared" si="1619"/>
        <v>1</v>
      </c>
      <c r="W5445" s="1">
        <f t="shared" si="1620"/>
        <v>0</v>
      </c>
      <c r="X5445" s="1">
        <f t="shared" si="1621"/>
        <v>0</v>
      </c>
      <c r="Y5445" s="1">
        <f t="shared" si="1622"/>
        <v>0</v>
      </c>
      <c r="AB5445" s="1">
        <f t="shared" si="1623"/>
        <v>1</v>
      </c>
      <c r="AC5445" s="1">
        <f t="shared" si="1624"/>
        <v>0</v>
      </c>
      <c r="AD5445" s="1">
        <f t="shared" si="1625"/>
        <v>0</v>
      </c>
      <c r="AE5445" s="1">
        <f t="shared" si="1626"/>
        <v>0</v>
      </c>
    </row>
    <row r="5446" spans="1:31" x14ac:dyDescent="0.25">
      <c r="A5446">
        <v>1</v>
      </c>
      <c r="B5446">
        <v>35</v>
      </c>
      <c r="C5446">
        <v>9.4700000000000006</v>
      </c>
      <c r="D5446">
        <v>675</v>
      </c>
      <c r="E5446">
        <v>1</v>
      </c>
      <c r="F5446" t="str">
        <f t="shared" si="1627"/>
        <v/>
      </c>
      <c r="G5446">
        <f t="shared" si="1628"/>
        <v>0.83199999999999996</v>
      </c>
      <c r="H5446" t="str">
        <f t="shared" si="1629"/>
        <v/>
      </c>
      <c r="I5446" s="1">
        <f t="shared" si="1630"/>
        <v>0.83199999999999996</v>
      </c>
      <c r="K5446" s="1">
        <f t="shared" si="1612"/>
        <v>0</v>
      </c>
      <c r="L5446" s="1">
        <f t="shared" si="1613"/>
        <v>1</v>
      </c>
      <c r="M5446" s="1">
        <f t="shared" si="1614"/>
        <v>1</v>
      </c>
      <c r="P5446" s="1">
        <f t="shared" si="1615"/>
        <v>0</v>
      </c>
      <c r="Q5446" s="1">
        <f t="shared" si="1616"/>
        <v>0</v>
      </c>
      <c r="R5446" s="1">
        <f t="shared" si="1617"/>
        <v>1</v>
      </c>
      <c r="S5446" s="1">
        <f t="shared" si="1618"/>
        <v>0</v>
      </c>
      <c r="V5446" s="1">
        <f t="shared" si="1619"/>
        <v>1</v>
      </c>
      <c r="W5446" s="1">
        <f t="shared" si="1620"/>
        <v>0</v>
      </c>
      <c r="X5446" s="1">
        <f t="shared" si="1621"/>
        <v>0</v>
      </c>
      <c r="Y5446" s="1">
        <f t="shared" si="1622"/>
        <v>0</v>
      </c>
      <c r="AB5446" s="1">
        <f t="shared" si="1623"/>
        <v>1</v>
      </c>
      <c r="AC5446" s="1">
        <f t="shared" si="1624"/>
        <v>0</v>
      </c>
      <c r="AD5446" s="1">
        <f t="shared" si="1625"/>
        <v>0</v>
      </c>
      <c r="AE5446" s="1">
        <f t="shared" si="1626"/>
        <v>0</v>
      </c>
    </row>
    <row r="5447" spans="1:31" x14ac:dyDescent="0.25">
      <c r="A5447">
        <v>0</v>
      </c>
      <c r="B5447">
        <v>50</v>
      </c>
      <c r="C5447">
        <v>19.13</v>
      </c>
      <c r="D5447">
        <v>675</v>
      </c>
      <c r="E5447">
        <v>1</v>
      </c>
      <c r="F5447" t="str">
        <f t="shared" si="1627"/>
        <v/>
      </c>
      <c r="G5447">
        <f t="shared" si="1628"/>
        <v>0.745</v>
      </c>
      <c r="H5447" t="str">
        <f t="shared" si="1629"/>
        <v/>
      </c>
      <c r="I5447" s="1">
        <f t="shared" si="1630"/>
        <v>0.745</v>
      </c>
      <c r="K5447" s="1">
        <f t="shared" si="1612"/>
        <v>0</v>
      </c>
      <c r="L5447" s="1">
        <f t="shared" si="1613"/>
        <v>0</v>
      </c>
      <c r="M5447" s="1">
        <f t="shared" si="1614"/>
        <v>0</v>
      </c>
      <c r="P5447" s="1">
        <f t="shared" si="1615"/>
        <v>0</v>
      </c>
      <c r="Q5447" s="1">
        <f t="shared" si="1616"/>
        <v>0</v>
      </c>
      <c r="R5447" s="1">
        <f t="shared" si="1617"/>
        <v>1</v>
      </c>
      <c r="S5447" s="1">
        <f t="shared" si="1618"/>
        <v>0</v>
      </c>
      <c r="V5447" s="1">
        <f t="shared" si="1619"/>
        <v>0</v>
      </c>
      <c r="W5447" s="1">
        <f t="shared" si="1620"/>
        <v>0</v>
      </c>
      <c r="X5447" s="1">
        <f t="shared" si="1621"/>
        <v>1</v>
      </c>
      <c r="Y5447" s="1">
        <f t="shared" si="1622"/>
        <v>0</v>
      </c>
      <c r="AB5447" s="1">
        <f t="shared" si="1623"/>
        <v>0</v>
      </c>
      <c r="AC5447" s="1">
        <f t="shared" si="1624"/>
        <v>0</v>
      </c>
      <c r="AD5447" s="1">
        <f t="shared" si="1625"/>
        <v>1</v>
      </c>
      <c r="AE5447" s="1">
        <f t="shared" si="1626"/>
        <v>0</v>
      </c>
    </row>
    <row r="5448" spans="1:31" x14ac:dyDescent="0.25">
      <c r="A5448">
        <v>1</v>
      </c>
      <c r="B5448">
        <v>95</v>
      </c>
      <c r="C5448">
        <v>10.88</v>
      </c>
      <c r="D5448">
        <v>690</v>
      </c>
      <c r="E5448">
        <v>1</v>
      </c>
      <c r="F5448" t="str">
        <f t="shared" si="1627"/>
        <v/>
      </c>
      <c r="G5448" t="str">
        <f t="shared" si="1628"/>
        <v/>
      </c>
      <c r="H5448">
        <f t="shared" si="1629"/>
        <v>0.89200000000000002</v>
      </c>
      <c r="I5448" s="1">
        <f t="shared" si="1630"/>
        <v>0.89200000000000002</v>
      </c>
      <c r="K5448" s="1">
        <f t="shared" ref="K5448:K5511" si="1631">IF($D5448&gt;717.5,1,IF(AND(B5448&gt;85.202,C5448&lt;25.055),1,0))</f>
        <v>1</v>
      </c>
      <c r="L5448" s="1">
        <f t="shared" ref="L5448:L5511" si="1632">IF(M5448=0,0,IF(AND(D5448&lt;717.5,B5448&gt;85.202,C5448&gt;25.055),0,1))</f>
        <v>1</v>
      </c>
      <c r="M5448" s="1">
        <f t="shared" ref="M5448:M5511" si="1633">IF(AND(B5448&lt;85.202,C5448&gt;16.545,D5448&lt;687.5),0,IF(AND(B5448&lt;32.802,C5448&lt;16.545,D5448&lt;717.5),0,1))</f>
        <v>1</v>
      </c>
      <c r="P5448" s="1">
        <f t="shared" ref="P5448:P5511" si="1634">IF($K5448=1, IF($E5448=1,1,0),0)</f>
        <v>1</v>
      </c>
      <c r="Q5448" s="1">
        <f t="shared" ref="Q5448:Q5511" si="1635">IF($K5448=1, IF($E5448=0,1,0),0)</f>
        <v>0</v>
      </c>
      <c r="R5448" s="1">
        <f t="shared" ref="R5448:R5511" si="1636">IF($K5448=0, IF($E5448=1,1,0),0)</f>
        <v>0</v>
      </c>
      <c r="S5448" s="1">
        <f t="shared" ref="S5448:S5511" si="1637">IF($K5448=0, IF($E5448=0,1,0),0)</f>
        <v>0</v>
      </c>
      <c r="V5448" s="1">
        <f t="shared" ref="V5448:V5511" si="1638">IF($L5448=1, IF($E5448=1,1,0),0)</f>
        <v>1</v>
      </c>
      <c r="W5448" s="1">
        <f t="shared" ref="W5448:W5511" si="1639">IF($L5448=1, IF($E5448=0,1,0),0)</f>
        <v>0</v>
      </c>
      <c r="X5448" s="1">
        <f t="shared" ref="X5448:X5511" si="1640">IF($L5448=0, IF($E5448=1,1,0),0)</f>
        <v>0</v>
      </c>
      <c r="Y5448" s="1">
        <f t="shared" ref="Y5448:Y5511" si="1641">IF($L5448=0, IF($E5448=0,1,0),0)</f>
        <v>0</v>
      </c>
      <c r="AB5448" s="1">
        <f t="shared" ref="AB5448:AB5511" si="1642">IF($M5448=1, IF($E5448=1,1,0),0)</f>
        <v>1</v>
      </c>
      <c r="AC5448" s="1">
        <f t="shared" ref="AC5448:AC5511" si="1643">IF($M5448=1, IF($E5448=0,1,0),0)</f>
        <v>0</v>
      </c>
      <c r="AD5448" s="1">
        <f t="shared" ref="AD5448:AD5511" si="1644">IF($M5448=0, IF($E5448=1,1,0),0)</f>
        <v>0</v>
      </c>
      <c r="AE5448" s="1">
        <f t="shared" ref="AE5448:AE5511" si="1645">IF($M5448=0, IF($E5448=0,1,0),0)</f>
        <v>0</v>
      </c>
    </row>
    <row r="5449" spans="1:31" x14ac:dyDescent="0.25">
      <c r="A5449">
        <v>1</v>
      </c>
      <c r="B5449">
        <v>30</v>
      </c>
      <c r="C5449">
        <v>28.4</v>
      </c>
      <c r="D5449">
        <v>660</v>
      </c>
      <c r="E5449">
        <v>1</v>
      </c>
      <c r="F5449" t="str">
        <f t="shared" si="1627"/>
        <v/>
      </c>
      <c r="G5449">
        <f t="shared" si="1628"/>
        <v>0.745</v>
      </c>
      <c r="H5449" t="str">
        <f t="shared" si="1629"/>
        <v/>
      </c>
      <c r="I5449" s="1">
        <f t="shared" si="1630"/>
        <v>0.745</v>
      </c>
      <c r="K5449" s="1">
        <f t="shared" si="1631"/>
        <v>0</v>
      </c>
      <c r="L5449" s="1">
        <f t="shared" si="1632"/>
        <v>0</v>
      </c>
      <c r="M5449" s="1">
        <f t="shared" si="1633"/>
        <v>0</v>
      </c>
      <c r="P5449" s="1">
        <f t="shared" si="1634"/>
        <v>0</v>
      </c>
      <c r="Q5449" s="1">
        <f t="shared" si="1635"/>
        <v>0</v>
      </c>
      <c r="R5449" s="1">
        <f t="shared" si="1636"/>
        <v>1</v>
      </c>
      <c r="S5449" s="1">
        <f t="shared" si="1637"/>
        <v>0</v>
      </c>
      <c r="V5449" s="1">
        <f t="shared" si="1638"/>
        <v>0</v>
      </c>
      <c r="W5449" s="1">
        <f t="shared" si="1639"/>
        <v>0</v>
      </c>
      <c r="X5449" s="1">
        <f t="shared" si="1640"/>
        <v>1</v>
      </c>
      <c r="Y5449" s="1">
        <f t="shared" si="1641"/>
        <v>0</v>
      </c>
      <c r="AB5449" s="1">
        <f t="shared" si="1642"/>
        <v>0</v>
      </c>
      <c r="AC5449" s="1">
        <f t="shared" si="1643"/>
        <v>0</v>
      </c>
      <c r="AD5449" s="1">
        <f t="shared" si="1644"/>
        <v>1</v>
      </c>
      <c r="AE5449" s="1">
        <f t="shared" si="1645"/>
        <v>0</v>
      </c>
    </row>
    <row r="5450" spans="1:31" x14ac:dyDescent="0.25">
      <c r="A5450">
        <v>0</v>
      </c>
      <c r="B5450">
        <v>72</v>
      </c>
      <c r="C5450">
        <v>24.5</v>
      </c>
      <c r="D5450">
        <v>700</v>
      </c>
      <c r="E5450">
        <v>1</v>
      </c>
      <c r="F5450" t="str">
        <f t="shared" si="1627"/>
        <v/>
      </c>
      <c r="G5450">
        <f t="shared" si="1628"/>
        <v>0.81200000000000006</v>
      </c>
      <c r="H5450" t="str">
        <f t="shared" si="1629"/>
        <v/>
      </c>
      <c r="I5450" s="1">
        <f t="shared" si="1630"/>
        <v>0.81200000000000006</v>
      </c>
      <c r="K5450" s="1">
        <f t="shared" si="1631"/>
        <v>0</v>
      </c>
      <c r="L5450" s="1">
        <f t="shared" si="1632"/>
        <v>1</v>
      </c>
      <c r="M5450" s="1">
        <f t="shared" si="1633"/>
        <v>1</v>
      </c>
      <c r="P5450" s="1">
        <f t="shared" si="1634"/>
        <v>0</v>
      </c>
      <c r="Q5450" s="1">
        <f t="shared" si="1635"/>
        <v>0</v>
      </c>
      <c r="R5450" s="1">
        <f t="shared" si="1636"/>
        <v>1</v>
      </c>
      <c r="S5450" s="1">
        <f t="shared" si="1637"/>
        <v>0</v>
      </c>
      <c r="V5450" s="1">
        <f t="shared" si="1638"/>
        <v>1</v>
      </c>
      <c r="W5450" s="1">
        <f t="shared" si="1639"/>
        <v>0</v>
      </c>
      <c r="X5450" s="1">
        <f t="shared" si="1640"/>
        <v>0</v>
      </c>
      <c r="Y5450" s="1">
        <f t="shared" si="1641"/>
        <v>0</v>
      </c>
      <c r="AB5450" s="1">
        <f t="shared" si="1642"/>
        <v>1</v>
      </c>
      <c r="AC5450" s="1">
        <f t="shared" si="1643"/>
        <v>0</v>
      </c>
      <c r="AD5450" s="1">
        <f t="shared" si="1644"/>
        <v>0</v>
      </c>
      <c r="AE5450" s="1">
        <f t="shared" si="1645"/>
        <v>0</v>
      </c>
    </row>
    <row r="5451" spans="1:31" x14ac:dyDescent="0.25">
      <c r="A5451">
        <v>1</v>
      </c>
      <c r="B5451">
        <v>60</v>
      </c>
      <c r="C5451">
        <v>13.36</v>
      </c>
      <c r="D5451">
        <v>710</v>
      </c>
      <c r="E5451">
        <v>1</v>
      </c>
      <c r="F5451" t="str">
        <f t="shared" si="1627"/>
        <v/>
      </c>
      <c r="G5451">
        <f t="shared" si="1628"/>
        <v>0.83199999999999996</v>
      </c>
      <c r="H5451" t="str">
        <f t="shared" si="1629"/>
        <v/>
      </c>
      <c r="I5451" s="1">
        <f t="shared" si="1630"/>
        <v>0.83199999999999996</v>
      </c>
      <c r="K5451" s="1">
        <f t="shared" si="1631"/>
        <v>0</v>
      </c>
      <c r="L5451" s="1">
        <f t="shared" si="1632"/>
        <v>1</v>
      </c>
      <c r="M5451" s="1">
        <f t="shared" si="1633"/>
        <v>1</v>
      </c>
      <c r="P5451" s="1">
        <f t="shared" si="1634"/>
        <v>0</v>
      </c>
      <c r="Q5451" s="1">
        <f t="shared" si="1635"/>
        <v>0</v>
      </c>
      <c r="R5451" s="1">
        <f t="shared" si="1636"/>
        <v>1</v>
      </c>
      <c r="S5451" s="1">
        <f t="shared" si="1637"/>
        <v>0</v>
      </c>
      <c r="V5451" s="1">
        <f t="shared" si="1638"/>
        <v>1</v>
      </c>
      <c r="W5451" s="1">
        <f t="shared" si="1639"/>
        <v>0</v>
      </c>
      <c r="X5451" s="1">
        <f t="shared" si="1640"/>
        <v>0</v>
      </c>
      <c r="Y5451" s="1">
        <f t="shared" si="1641"/>
        <v>0</v>
      </c>
      <c r="AB5451" s="1">
        <f t="shared" si="1642"/>
        <v>1</v>
      </c>
      <c r="AC5451" s="1">
        <f t="shared" si="1643"/>
        <v>0</v>
      </c>
      <c r="AD5451" s="1">
        <f t="shared" si="1644"/>
        <v>0</v>
      </c>
      <c r="AE5451" s="1">
        <f t="shared" si="1645"/>
        <v>0</v>
      </c>
    </row>
    <row r="5452" spans="1:31" x14ac:dyDescent="0.25">
      <c r="A5452">
        <v>1</v>
      </c>
      <c r="B5452">
        <v>72</v>
      </c>
      <c r="C5452">
        <v>25.48</v>
      </c>
      <c r="D5452">
        <v>660</v>
      </c>
      <c r="E5452">
        <v>1</v>
      </c>
      <c r="F5452" t="str">
        <f t="shared" si="1627"/>
        <v/>
      </c>
      <c r="G5452">
        <f t="shared" si="1628"/>
        <v>0.745</v>
      </c>
      <c r="H5452" t="str">
        <f t="shared" si="1629"/>
        <v/>
      </c>
      <c r="I5452" s="1">
        <f t="shared" si="1630"/>
        <v>0.745</v>
      </c>
      <c r="K5452" s="1">
        <f t="shared" si="1631"/>
        <v>0</v>
      </c>
      <c r="L5452" s="1">
        <f t="shared" si="1632"/>
        <v>0</v>
      </c>
      <c r="M5452" s="1">
        <f t="shared" si="1633"/>
        <v>0</v>
      </c>
      <c r="P5452" s="1">
        <f t="shared" si="1634"/>
        <v>0</v>
      </c>
      <c r="Q5452" s="1">
        <f t="shared" si="1635"/>
        <v>0</v>
      </c>
      <c r="R5452" s="1">
        <f t="shared" si="1636"/>
        <v>1</v>
      </c>
      <c r="S5452" s="1">
        <f t="shared" si="1637"/>
        <v>0</v>
      </c>
      <c r="V5452" s="1">
        <f t="shared" si="1638"/>
        <v>0</v>
      </c>
      <c r="W5452" s="1">
        <f t="shared" si="1639"/>
        <v>0</v>
      </c>
      <c r="X5452" s="1">
        <f t="shared" si="1640"/>
        <v>1</v>
      </c>
      <c r="Y5452" s="1">
        <f t="shared" si="1641"/>
        <v>0</v>
      </c>
      <c r="AB5452" s="1">
        <f t="shared" si="1642"/>
        <v>0</v>
      </c>
      <c r="AC5452" s="1">
        <f t="shared" si="1643"/>
        <v>0</v>
      </c>
      <c r="AD5452" s="1">
        <f t="shared" si="1644"/>
        <v>1</v>
      </c>
      <c r="AE5452" s="1">
        <f t="shared" si="1645"/>
        <v>0</v>
      </c>
    </row>
    <row r="5453" spans="1:31" x14ac:dyDescent="0.25">
      <c r="A5453">
        <v>0</v>
      </c>
      <c r="B5453">
        <v>28</v>
      </c>
      <c r="C5453">
        <v>21.86</v>
      </c>
      <c r="D5453">
        <v>720</v>
      </c>
      <c r="E5453">
        <v>1</v>
      </c>
      <c r="F5453">
        <f t="shared" si="1627"/>
        <v>0.85299999999999998</v>
      </c>
      <c r="G5453" t="str">
        <f t="shared" si="1628"/>
        <v/>
      </c>
      <c r="H5453" t="str">
        <f t="shared" si="1629"/>
        <v/>
      </c>
      <c r="I5453" s="1">
        <f t="shared" si="1630"/>
        <v>0.85299999999999998</v>
      </c>
      <c r="K5453" s="1">
        <f t="shared" si="1631"/>
        <v>1</v>
      </c>
      <c r="L5453" s="1">
        <f t="shared" si="1632"/>
        <v>1</v>
      </c>
      <c r="M5453" s="1">
        <f t="shared" si="1633"/>
        <v>1</v>
      </c>
      <c r="P5453" s="1">
        <f t="shared" si="1634"/>
        <v>1</v>
      </c>
      <c r="Q5453" s="1">
        <f t="shared" si="1635"/>
        <v>0</v>
      </c>
      <c r="R5453" s="1">
        <f t="shared" si="1636"/>
        <v>0</v>
      </c>
      <c r="S5453" s="1">
        <f t="shared" si="1637"/>
        <v>0</v>
      </c>
      <c r="V5453" s="1">
        <f t="shared" si="1638"/>
        <v>1</v>
      </c>
      <c r="W5453" s="1">
        <f t="shared" si="1639"/>
        <v>0</v>
      </c>
      <c r="X5453" s="1">
        <f t="shared" si="1640"/>
        <v>0</v>
      </c>
      <c r="Y5453" s="1">
        <f t="shared" si="1641"/>
        <v>0</v>
      </c>
      <c r="AB5453" s="1">
        <f t="shared" si="1642"/>
        <v>1</v>
      </c>
      <c r="AC5453" s="1">
        <f t="shared" si="1643"/>
        <v>0</v>
      </c>
      <c r="AD5453" s="1">
        <f t="shared" si="1644"/>
        <v>0</v>
      </c>
      <c r="AE5453" s="1">
        <f t="shared" si="1645"/>
        <v>0</v>
      </c>
    </row>
    <row r="5454" spans="1:31" x14ac:dyDescent="0.25">
      <c r="A5454">
        <v>1</v>
      </c>
      <c r="B5454">
        <v>120</v>
      </c>
      <c r="C5454">
        <v>26.67</v>
      </c>
      <c r="D5454">
        <v>695</v>
      </c>
      <c r="E5454">
        <v>1</v>
      </c>
      <c r="F5454" t="str">
        <f t="shared" si="1627"/>
        <v/>
      </c>
      <c r="G5454" t="str">
        <f t="shared" si="1628"/>
        <v/>
      </c>
      <c r="H5454">
        <f t="shared" si="1629"/>
        <v>0.78400000000000003</v>
      </c>
      <c r="I5454" s="1">
        <f t="shared" si="1630"/>
        <v>0.78400000000000003</v>
      </c>
      <c r="K5454" s="1">
        <f t="shared" si="1631"/>
        <v>0</v>
      </c>
      <c r="L5454" s="1">
        <f t="shared" si="1632"/>
        <v>0</v>
      </c>
      <c r="M5454" s="1">
        <f t="shared" si="1633"/>
        <v>1</v>
      </c>
      <c r="P5454" s="1">
        <f t="shared" si="1634"/>
        <v>0</v>
      </c>
      <c r="Q5454" s="1">
        <f t="shared" si="1635"/>
        <v>0</v>
      </c>
      <c r="R5454" s="1">
        <f t="shared" si="1636"/>
        <v>1</v>
      </c>
      <c r="S5454" s="1">
        <f t="shared" si="1637"/>
        <v>0</v>
      </c>
      <c r="V5454" s="1">
        <f t="shared" si="1638"/>
        <v>0</v>
      </c>
      <c r="W5454" s="1">
        <f t="shared" si="1639"/>
        <v>0</v>
      </c>
      <c r="X5454" s="1">
        <f t="shared" si="1640"/>
        <v>1</v>
      </c>
      <c r="Y5454" s="1">
        <f t="shared" si="1641"/>
        <v>0</v>
      </c>
      <c r="AB5454" s="1">
        <f t="shared" si="1642"/>
        <v>1</v>
      </c>
      <c r="AC5454" s="1">
        <f t="shared" si="1643"/>
        <v>0</v>
      </c>
      <c r="AD5454" s="1">
        <f t="shared" si="1644"/>
        <v>0</v>
      </c>
      <c r="AE5454" s="1">
        <f t="shared" si="1645"/>
        <v>0</v>
      </c>
    </row>
    <row r="5455" spans="1:31" x14ac:dyDescent="0.25">
      <c r="A5455">
        <v>1</v>
      </c>
      <c r="B5455">
        <v>40</v>
      </c>
      <c r="C5455">
        <v>38.4</v>
      </c>
      <c r="D5455">
        <v>715</v>
      </c>
      <c r="E5455">
        <v>1</v>
      </c>
      <c r="F5455" t="str">
        <f t="shared" si="1627"/>
        <v/>
      </c>
      <c r="G5455">
        <f t="shared" si="1628"/>
        <v>0.81200000000000006</v>
      </c>
      <c r="H5455" t="str">
        <f t="shared" si="1629"/>
        <v/>
      </c>
      <c r="I5455" s="1">
        <f t="shared" si="1630"/>
        <v>0.81200000000000006</v>
      </c>
      <c r="K5455" s="1">
        <f t="shared" si="1631"/>
        <v>0</v>
      </c>
      <c r="L5455" s="1">
        <f t="shared" si="1632"/>
        <v>1</v>
      </c>
      <c r="M5455" s="1">
        <f t="shared" si="1633"/>
        <v>1</v>
      </c>
      <c r="P5455" s="1">
        <f t="shared" si="1634"/>
        <v>0</v>
      </c>
      <c r="Q5455" s="1">
        <f t="shared" si="1635"/>
        <v>0</v>
      </c>
      <c r="R5455" s="1">
        <f t="shared" si="1636"/>
        <v>1</v>
      </c>
      <c r="S5455" s="1">
        <f t="shared" si="1637"/>
        <v>0</v>
      </c>
      <c r="V5455" s="1">
        <f t="shared" si="1638"/>
        <v>1</v>
      </c>
      <c r="W5455" s="1">
        <f t="shared" si="1639"/>
        <v>0</v>
      </c>
      <c r="X5455" s="1">
        <f t="shared" si="1640"/>
        <v>0</v>
      </c>
      <c r="Y5455" s="1">
        <f t="shared" si="1641"/>
        <v>0</v>
      </c>
      <c r="AB5455" s="1">
        <f t="shared" si="1642"/>
        <v>1</v>
      </c>
      <c r="AC5455" s="1">
        <f t="shared" si="1643"/>
        <v>0</v>
      </c>
      <c r="AD5455" s="1">
        <f t="shared" si="1644"/>
        <v>0</v>
      </c>
      <c r="AE5455" s="1">
        <f t="shared" si="1645"/>
        <v>0</v>
      </c>
    </row>
    <row r="5456" spans="1:31" x14ac:dyDescent="0.25">
      <c r="A5456">
        <v>1</v>
      </c>
      <c r="B5456">
        <v>68.798000000000002</v>
      </c>
      <c r="C5456">
        <v>23.55</v>
      </c>
      <c r="D5456">
        <v>700</v>
      </c>
      <c r="E5456">
        <v>1</v>
      </c>
      <c r="F5456" t="str">
        <f t="shared" si="1627"/>
        <v/>
      </c>
      <c r="G5456">
        <f t="shared" si="1628"/>
        <v>0.81200000000000006</v>
      </c>
      <c r="H5456" t="str">
        <f t="shared" si="1629"/>
        <v/>
      </c>
      <c r="I5456" s="1">
        <f t="shared" si="1630"/>
        <v>0.81200000000000006</v>
      </c>
      <c r="K5456" s="1">
        <f t="shared" si="1631"/>
        <v>0</v>
      </c>
      <c r="L5456" s="1">
        <f t="shared" si="1632"/>
        <v>1</v>
      </c>
      <c r="M5456" s="1">
        <f t="shared" si="1633"/>
        <v>1</v>
      </c>
      <c r="P5456" s="1">
        <f t="shared" si="1634"/>
        <v>0</v>
      </c>
      <c r="Q5456" s="1">
        <f t="shared" si="1635"/>
        <v>0</v>
      </c>
      <c r="R5456" s="1">
        <f t="shared" si="1636"/>
        <v>1</v>
      </c>
      <c r="S5456" s="1">
        <f t="shared" si="1637"/>
        <v>0</v>
      </c>
      <c r="V5456" s="1">
        <f t="shared" si="1638"/>
        <v>1</v>
      </c>
      <c r="W5456" s="1">
        <f t="shared" si="1639"/>
        <v>0</v>
      </c>
      <c r="X5456" s="1">
        <f t="shared" si="1640"/>
        <v>0</v>
      </c>
      <c r="Y5456" s="1">
        <f t="shared" si="1641"/>
        <v>0</v>
      </c>
      <c r="AB5456" s="1">
        <f t="shared" si="1642"/>
        <v>1</v>
      </c>
      <c r="AC5456" s="1">
        <f t="shared" si="1643"/>
        <v>0</v>
      </c>
      <c r="AD5456" s="1">
        <f t="shared" si="1644"/>
        <v>0</v>
      </c>
      <c r="AE5456" s="1">
        <f t="shared" si="1645"/>
        <v>0</v>
      </c>
    </row>
    <row r="5457" spans="1:31" x14ac:dyDescent="0.25">
      <c r="A5457">
        <v>1</v>
      </c>
      <c r="B5457">
        <v>218.4</v>
      </c>
      <c r="C5457">
        <v>12.81</v>
      </c>
      <c r="D5457">
        <v>680</v>
      </c>
      <c r="E5457">
        <v>1</v>
      </c>
      <c r="F5457" t="str">
        <f t="shared" si="1627"/>
        <v/>
      </c>
      <c r="G5457" t="str">
        <f t="shared" si="1628"/>
        <v/>
      </c>
      <c r="H5457">
        <f t="shared" si="1629"/>
        <v>0.89200000000000002</v>
      </c>
      <c r="I5457" s="1">
        <f t="shared" si="1630"/>
        <v>0.89200000000000002</v>
      </c>
      <c r="K5457" s="1">
        <f t="shared" si="1631"/>
        <v>1</v>
      </c>
      <c r="L5457" s="1">
        <f t="shared" si="1632"/>
        <v>1</v>
      </c>
      <c r="M5457" s="1">
        <f t="shared" si="1633"/>
        <v>1</v>
      </c>
      <c r="P5457" s="1">
        <f t="shared" si="1634"/>
        <v>1</v>
      </c>
      <c r="Q5457" s="1">
        <f t="shared" si="1635"/>
        <v>0</v>
      </c>
      <c r="R5457" s="1">
        <f t="shared" si="1636"/>
        <v>0</v>
      </c>
      <c r="S5457" s="1">
        <f t="shared" si="1637"/>
        <v>0</v>
      </c>
      <c r="V5457" s="1">
        <f t="shared" si="1638"/>
        <v>1</v>
      </c>
      <c r="W5457" s="1">
        <f t="shared" si="1639"/>
        <v>0</v>
      </c>
      <c r="X5457" s="1">
        <f t="shared" si="1640"/>
        <v>0</v>
      </c>
      <c r="Y5457" s="1">
        <f t="shared" si="1641"/>
        <v>0</v>
      </c>
      <c r="AB5457" s="1">
        <f t="shared" si="1642"/>
        <v>1</v>
      </c>
      <c r="AC5457" s="1">
        <f t="shared" si="1643"/>
        <v>0</v>
      </c>
      <c r="AD5457" s="1">
        <f t="shared" si="1644"/>
        <v>0</v>
      </c>
      <c r="AE5457" s="1">
        <f t="shared" si="1645"/>
        <v>0</v>
      </c>
    </row>
    <row r="5458" spans="1:31" x14ac:dyDescent="0.25">
      <c r="A5458">
        <v>1</v>
      </c>
      <c r="B5458">
        <v>36</v>
      </c>
      <c r="C5458">
        <v>20.07</v>
      </c>
      <c r="D5458">
        <v>660</v>
      </c>
      <c r="E5458">
        <v>1</v>
      </c>
      <c r="F5458" t="str">
        <f t="shared" si="1627"/>
        <v/>
      </c>
      <c r="G5458">
        <f t="shared" si="1628"/>
        <v>0.745</v>
      </c>
      <c r="H5458" t="str">
        <f t="shared" si="1629"/>
        <v/>
      </c>
      <c r="I5458" s="1">
        <f t="shared" si="1630"/>
        <v>0.745</v>
      </c>
      <c r="K5458" s="1">
        <f t="shared" si="1631"/>
        <v>0</v>
      </c>
      <c r="L5458" s="1">
        <f t="shared" si="1632"/>
        <v>0</v>
      </c>
      <c r="M5458" s="1">
        <f t="shared" si="1633"/>
        <v>0</v>
      </c>
      <c r="P5458" s="1">
        <f t="shared" si="1634"/>
        <v>0</v>
      </c>
      <c r="Q5458" s="1">
        <f t="shared" si="1635"/>
        <v>0</v>
      </c>
      <c r="R5458" s="1">
        <f t="shared" si="1636"/>
        <v>1</v>
      </c>
      <c r="S5458" s="1">
        <f t="shared" si="1637"/>
        <v>0</v>
      </c>
      <c r="V5458" s="1">
        <f t="shared" si="1638"/>
        <v>0</v>
      </c>
      <c r="W5458" s="1">
        <f t="shared" si="1639"/>
        <v>0</v>
      </c>
      <c r="X5458" s="1">
        <f t="shared" si="1640"/>
        <v>1</v>
      </c>
      <c r="Y5458" s="1">
        <f t="shared" si="1641"/>
        <v>0</v>
      </c>
      <c r="AB5458" s="1">
        <f t="shared" si="1642"/>
        <v>0</v>
      </c>
      <c r="AC5458" s="1">
        <f t="shared" si="1643"/>
        <v>0</v>
      </c>
      <c r="AD5458" s="1">
        <f t="shared" si="1644"/>
        <v>1</v>
      </c>
      <c r="AE5458" s="1">
        <f t="shared" si="1645"/>
        <v>0</v>
      </c>
    </row>
    <row r="5459" spans="1:31" x14ac:dyDescent="0.25">
      <c r="A5459">
        <v>1</v>
      </c>
      <c r="B5459">
        <v>160</v>
      </c>
      <c r="C5459">
        <v>23.52</v>
      </c>
      <c r="D5459">
        <v>670</v>
      </c>
      <c r="E5459">
        <v>1</v>
      </c>
      <c r="F5459" t="str">
        <f t="shared" si="1627"/>
        <v/>
      </c>
      <c r="G5459" t="str">
        <f t="shared" si="1628"/>
        <v/>
      </c>
      <c r="H5459">
        <f t="shared" si="1629"/>
        <v>0.85199999999999998</v>
      </c>
      <c r="I5459" s="1">
        <f t="shared" si="1630"/>
        <v>0.85199999999999998</v>
      </c>
      <c r="K5459" s="1">
        <f t="shared" si="1631"/>
        <v>1</v>
      </c>
      <c r="L5459" s="1">
        <f t="shared" si="1632"/>
        <v>1</v>
      </c>
      <c r="M5459" s="1">
        <f t="shared" si="1633"/>
        <v>1</v>
      </c>
      <c r="P5459" s="1">
        <f t="shared" si="1634"/>
        <v>1</v>
      </c>
      <c r="Q5459" s="1">
        <f t="shared" si="1635"/>
        <v>0</v>
      </c>
      <c r="R5459" s="1">
        <f t="shared" si="1636"/>
        <v>0</v>
      </c>
      <c r="S5459" s="1">
        <f t="shared" si="1637"/>
        <v>0</v>
      </c>
      <c r="V5459" s="1">
        <f t="shared" si="1638"/>
        <v>1</v>
      </c>
      <c r="W5459" s="1">
        <f t="shared" si="1639"/>
        <v>0</v>
      </c>
      <c r="X5459" s="1">
        <f t="shared" si="1640"/>
        <v>0</v>
      </c>
      <c r="Y5459" s="1">
        <f t="shared" si="1641"/>
        <v>0</v>
      </c>
      <c r="AB5459" s="1">
        <f t="shared" si="1642"/>
        <v>1</v>
      </c>
      <c r="AC5459" s="1">
        <f t="shared" si="1643"/>
        <v>0</v>
      </c>
      <c r="AD5459" s="1">
        <f t="shared" si="1644"/>
        <v>0</v>
      </c>
      <c r="AE5459" s="1">
        <f t="shared" si="1645"/>
        <v>0</v>
      </c>
    </row>
    <row r="5460" spans="1:31" x14ac:dyDescent="0.25">
      <c r="A5460">
        <v>0</v>
      </c>
      <c r="B5460">
        <v>50</v>
      </c>
      <c r="C5460">
        <v>26.88</v>
      </c>
      <c r="D5460">
        <v>670</v>
      </c>
      <c r="E5460">
        <v>1</v>
      </c>
      <c r="F5460" t="str">
        <f t="shared" si="1627"/>
        <v/>
      </c>
      <c r="G5460">
        <f t="shared" si="1628"/>
        <v>0.745</v>
      </c>
      <c r="H5460" t="str">
        <f t="shared" si="1629"/>
        <v/>
      </c>
      <c r="I5460" s="1">
        <f t="shared" si="1630"/>
        <v>0.745</v>
      </c>
      <c r="K5460" s="1">
        <f t="shared" si="1631"/>
        <v>0</v>
      </c>
      <c r="L5460" s="1">
        <f t="shared" si="1632"/>
        <v>0</v>
      </c>
      <c r="M5460" s="1">
        <f t="shared" si="1633"/>
        <v>0</v>
      </c>
      <c r="P5460" s="1">
        <f t="shared" si="1634"/>
        <v>0</v>
      </c>
      <c r="Q5460" s="1">
        <f t="shared" si="1635"/>
        <v>0</v>
      </c>
      <c r="R5460" s="1">
        <f t="shared" si="1636"/>
        <v>1</v>
      </c>
      <c r="S5460" s="1">
        <f t="shared" si="1637"/>
        <v>0</v>
      </c>
      <c r="V5460" s="1">
        <f t="shared" si="1638"/>
        <v>0</v>
      </c>
      <c r="W5460" s="1">
        <f t="shared" si="1639"/>
        <v>0</v>
      </c>
      <c r="X5460" s="1">
        <f t="shared" si="1640"/>
        <v>1</v>
      </c>
      <c r="Y5460" s="1">
        <f t="shared" si="1641"/>
        <v>0</v>
      </c>
      <c r="AB5460" s="1">
        <f t="shared" si="1642"/>
        <v>0</v>
      </c>
      <c r="AC5460" s="1">
        <f t="shared" si="1643"/>
        <v>0</v>
      </c>
      <c r="AD5460" s="1">
        <f t="shared" si="1644"/>
        <v>1</v>
      </c>
      <c r="AE5460" s="1">
        <f t="shared" si="1645"/>
        <v>0</v>
      </c>
    </row>
    <row r="5461" spans="1:31" x14ac:dyDescent="0.25">
      <c r="A5461">
        <v>0</v>
      </c>
      <c r="B5461">
        <v>34</v>
      </c>
      <c r="C5461">
        <v>15.46</v>
      </c>
      <c r="D5461">
        <v>670</v>
      </c>
      <c r="E5461">
        <v>1</v>
      </c>
      <c r="F5461" t="str">
        <f t="shared" si="1627"/>
        <v/>
      </c>
      <c r="G5461">
        <f t="shared" si="1628"/>
        <v>0.83199999999999996</v>
      </c>
      <c r="H5461" t="str">
        <f t="shared" si="1629"/>
        <v/>
      </c>
      <c r="I5461" s="1">
        <f t="shared" si="1630"/>
        <v>0.83199999999999996</v>
      </c>
      <c r="K5461" s="1">
        <f t="shared" si="1631"/>
        <v>0</v>
      </c>
      <c r="L5461" s="1">
        <f t="shared" si="1632"/>
        <v>1</v>
      </c>
      <c r="M5461" s="1">
        <f t="shared" si="1633"/>
        <v>1</v>
      </c>
      <c r="P5461" s="1">
        <f t="shared" si="1634"/>
        <v>0</v>
      </c>
      <c r="Q5461" s="1">
        <f t="shared" si="1635"/>
        <v>0</v>
      </c>
      <c r="R5461" s="1">
        <f t="shared" si="1636"/>
        <v>1</v>
      </c>
      <c r="S5461" s="1">
        <f t="shared" si="1637"/>
        <v>0</v>
      </c>
      <c r="V5461" s="1">
        <f t="shared" si="1638"/>
        <v>1</v>
      </c>
      <c r="W5461" s="1">
        <f t="shared" si="1639"/>
        <v>0</v>
      </c>
      <c r="X5461" s="1">
        <f t="shared" si="1640"/>
        <v>0</v>
      </c>
      <c r="Y5461" s="1">
        <f t="shared" si="1641"/>
        <v>0</v>
      </c>
      <c r="AB5461" s="1">
        <f t="shared" si="1642"/>
        <v>1</v>
      </c>
      <c r="AC5461" s="1">
        <f t="shared" si="1643"/>
        <v>0</v>
      </c>
      <c r="AD5461" s="1">
        <f t="shared" si="1644"/>
        <v>0</v>
      </c>
      <c r="AE5461" s="1">
        <f t="shared" si="1645"/>
        <v>0</v>
      </c>
    </row>
    <row r="5462" spans="1:31" x14ac:dyDescent="0.25">
      <c r="A5462">
        <v>1</v>
      </c>
      <c r="B5462">
        <v>64</v>
      </c>
      <c r="C5462">
        <v>18.64</v>
      </c>
      <c r="D5462">
        <v>695</v>
      </c>
      <c r="E5462">
        <v>1</v>
      </c>
      <c r="F5462" t="str">
        <f t="shared" si="1627"/>
        <v/>
      </c>
      <c r="G5462">
        <f t="shared" si="1628"/>
        <v>0.81200000000000006</v>
      </c>
      <c r="H5462" t="str">
        <f t="shared" si="1629"/>
        <v/>
      </c>
      <c r="I5462" s="1">
        <f t="shared" si="1630"/>
        <v>0.81200000000000006</v>
      </c>
      <c r="K5462" s="1">
        <f t="shared" si="1631"/>
        <v>0</v>
      </c>
      <c r="L5462" s="1">
        <f t="shared" si="1632"/>
        <v>1</v>
      </c>
      <c r="M5462" s="1">
        <f t="shared" si="1633"/>
        <v>1</v>
      </c>
      <c r="P5462" s="1">
        <f t="shared" si="1634"/>
        <v>0</v>
      </c>
      <c r="Q5462" s="1">
        <f t="shared" si="1635"/>
        <v>0</v>
      </c>
      <c r="R5462" s="1">
        <f t="shared" si="1636"/>
        <v>1</v>
      </c>
      <c r="S5462" s="1">
        <f t="shared" si="1637"/>
        <v>0</v>
      </c>
      <c r="V5462" s="1">
        <f t="shared" si="1638"/>
        <v>1</v>
      </c>
      <c r="W5462" s="1">
        <f t="shared" si="1639"/>
        <v>0</v>
      </c>
      <c r="X5462" s="1">
        <f t="shared" si="1640"/>
        <v>0</v>
      </c>
      <c r="Y5462" s="1">
        <f t="shared" si="1641"/>
        <v>0</v>
      </c>
      <c r="AB5462" s="1">
        <f t="shared" si="1642"/>
        <v>1</v>
      </c>
      <c r="AC5462" s="1">
        <f t="shared" si="1643"/>
        <v>0</v>
      </c>
      <c r="AD5462" s="1">
        <f t="shared" si="1644"/>
        <v>0</v>
      </c>
      <c r="AE5462" s="1">
        <f t="shared" si="1645"/>
        <v>0</v>
      </c>
    </row>
    <row r="5463" spans="1:31" x14ac:dyDescent="0.25">
      <c r="A5463">
        <v>0</v>
      </c>
      <c r="B5463">
        <v>26.172000000000001</v>
      </c>
      <c r="C5463">
        <v>11.33</v>
      </c>
      <c r="D5463">
        <v>670</v>
      </c>
      <c r="E5463">
        <v>1</v>
      </c>
      <c r="F5463" t="str">
        <f t="shared" si="1627"/>
        <v/>
      </c>
      <c r="G5463">
        <f t="shared" si="1628"/>
        <v>0.72499999999999998</v>
      </c>
      <c r="H5463" t="str">
        <f t="shared" si="1629"/>
        <v/>
      </c>
      <c r="I5463" s="1">
        <f t="shared" si="1630"/>
        <v>0.72499999999999998</v>
      </c>
      <c r="K5463" s="1">
        <f t="shared" si="1631"/>
        <v>0</v>
      </c>
      <c r="L5463" s="1">
        <f t="shared" si="1632"/>
        <v>0</v>
      </c>
      <c r="M5463" s="1">
        <f t="shared" si="1633"/>
        <v>0</v>
      </c>
      <c r="P5463" s="1">
        <f t="shared" si="1634"/>
        <v>0</v>
      </c>
      <c r="Q5463" s="1">
        <f t="shared" si="1635"/>
        <v>0</v>
      </c>
      <c r="R5463" s="1">
        <f t="shared" si="1636"/>
        <v>1</v>
      </c>
      <c r="S5463" s="1">
        <f t="shared" si="1637"/>
        <v>0</v>
      </c>
      <c r="V5463" s="1">
        <f t="shared" si="1638"/>
        <v>0</v>
      </c>
      <c r="W5463" s="1">
        <f t="shared" si="1639"/>
        <v>0</v>
      </c>
      <c r="X5463" s="1">
        <f t="shared" si="1640"/>
        <v>1</v>
      </c>
      <c r="Y5463" s="1">
        <f t="shared" si="1641"/>
        <v>0</v>
      </c>
      <c r="AB5463" s="1">
        <f t="shared" si="1642"/>
        <v>0</v>
      </c>
      <c r="AC5463" s="1">
        <f t="shared" si="1643"/>
        <v>0</v>
      </c>
      <c r="AD5463" s="1">
        <f t="shared" si="1644"/>
        <v>1</v>
      </c>
      <c r="AE5463" s="1">
        <f t="shared" si="1645"/>
        <v>0</v>
      </c>
    </row>
    <row r="5464" spans="1:31" x14ac:dyDescent="0.25">
      <c r="A5464">
        <v>0</v>
      </c>
      <c r="B5464">
        <v>100</v>
      </c>
      <c r="C5464">
        <v>14.3</v>
      </c>
      <c r="D5464">
        <v>660</v>
      </c>
      <c r="E5464">
        <v>1</v>
      </c>
      <c r="F5464" t="str">
        <f t="shared" si="1627"/>
        <v/>
      </c>
      <c r="G5464" t="str">
        <f t="shared" si="1628"/>
        <v/>
      </c>
      <c r="H5464">
        <f t="shared" si="1629"/>
        <v>0.85199999999999998</v>
      </c>
      <c r="I5464" s="1">
        <f t="shared" si="1630"/>
        <v>0.85199999999999998</v>
      </c>
      <c r="K5464" s="1">
        <f t="shared" si="1631"/>
        <v>1</v>
      </c>
      <c r="L5464" s="1">
        <f t="shared" si="1632"/>
        <v>1</v>
      </c>
      <c r="M5464" s="1">
        <f t="shared" si="1633"/>
        <v>1</v>
      </c>
      <c r="P5464" s="1">
        <f t="shared" si="1634"/>
        <v>1</v>
      </c>
      <c r="Q5464" s="1">
        <f t="shared" si="1635"/>
        <v>0</v>
      </c>
      <c r="R5464" s="1">
        <f t="shared" si="1636"/>
        <v>0</v>
      </c>
      <c r="S5464" s="1">
        <f t="shared" si="1637"/>
        <v>0</v>
      </c>
      <c r="V5464" s="1">
        <f t="shared" si="1638"/>
        <v>1</v>
      </c>
      <c r="W5464" s="1">
        <f t="shared" si="1639"/>
        <v>0</v>
      </c>
      <c r="X5464" s="1">
        <f t="shared" si="1640"/>
        <v>0</v>
      </c>
      <c r="Y5464" s="1">
        <f t="shared" si="1641"/>
        <v>0</v>
      </c>
      <c r="AB5464" s="1">
        <f t="shared" si="1642"/>
        <v>1</v>
      </c>
      <c r="AC5464" s="1">
        <f t="shared" si="1643"/>
        <v>0</v>
      </c>
      <c r="AD5464" s="1">
        <f t="shared" si="1644"/>
        <v>0</v>
      </c>
      <c r="AE5464" s="1">
        <f t="shared" si="1645"/>
        <v>0</v>
      </c>
    </row>
    <row r="5465" spans="1:31" x14ac:dyDescent="0.25">
      <c r="A5465">
        <v>1</v>
      </c>
      <c r="B5465">
        <v>73</v>
      </c>
      <c r="C5465">
        <v>12.13</v>
      </c>
      <c r="D5465">
        <v>660</v>
      </c>
      <c r="E5465">
        <v>1</v>
      </c>
      <c r="F5465" t="str">
        <f t="shared" si="1627"/>
        <v/>
      </c>
      <c r="G5465">
        <f t="shared" si="1628"/>
        <v>0.83199999999999996</v>
      </c>
      <c r="H5465" t="str">
        <f t="shared" si="1629"/>
        <v/>
      </c>
      <c r="I5465" s="1">
        <f t="shared" si="1630"/>
        <v>0.83199999999999996</v>
      </c>
      <c r="K5465" s="1">
        <f t="shared" si="1631"/>
        <v>0</v>
      </c>
      <c r="L5465" s="1">
        <f t="shared" si="1632"/>
        <v>1</v>
      </c>
      <c r="M5465" s="1">
        <f t="shared" si="1633"/>
        <v>1</v>
      </c>
      <c r="P5465" s="1">
        <f t="shared" si="1634"/>
        <v>0</v>
      </c>
      <c r="Q5465" s="1">
        <f t="shared" si="1635"/>
        <v>0</v>
      </c>
      <c r="R5465" s="1">
        <f t="shared" si="1636"/>
        <v>1</v>
      </c>
      <c r="S5465" s="1">
        <f t="shared" si="1637"/>
        <v>0</v>
      </c>
      <c r="V5465" s="1">
        <f t="shared" si="1638"/>
        <v>1</v>
      </c>
      <c r="W5465" s="1">
        <f t="shared" si="1639"/>
        <v>0</v>
      </c>
      <c r="X5465" s="1">
        <f t="shared" si="1640"/>
        <v>0</v>
      </c>
      <c r="Y5465" s="1">
        <f t="shared" si="1641"/>
        <v>0</v>
      </c>
      <c r="AB5465" s="1">
        <f t="shared" si="1642"/>
        <v>1</v>
      </c>
      <c r="AC5465" s="1">
        <f t="shared" si="1643"/>
        <v>0</v>
      </c>
      <c r="AD5465" s="1">
        <f t="shared" si="1644"/>
        <v>0</v>
      </c>
      <c r="AE5465" s="1">
        <f t="shared" si="1645"/>
        <v>0</v>
      </c>
    </row>
    <row r="5466" spans="1:31" x14ac:dyDescent="0.25">
      <c r="A5466">
        <v>1</v>
      </c>
      <c r="B5466">
        <v>28.5</v>
      </c>
      <c r="C5466">
        <v>19.239999999999998</v>
      </c>
      <c r="D5466">
        <v>695</v>
      </c>
      <c r="E5466">
        <v>1</v>
      </c>
      <c r="F5466" t="str">
        <f t="shared" si="1627"/>
        <v/>
      </c>
      <c r="G5466">
        <f t="shared" si="1628"/>
        <v>0.81200000000000006</v>
      </c>
      <c r="H5466" t="str">
        <f t="shared" si="1629"/>
        <v/>
      </c>
      <c r="I5466" s="1">
        <f t="shared" si="1630"/>
        <v>0.81200000000000006</v>
      </c>
      <c r="K5466" s="1">
        <f t="shared" si="1631"/>
        <v>0</v>
      </c>
      <c r="L5466" s="1">
        <f t="shared" si="1632"/>
        <v>1</v>
      </c>
      <c r="M5466" s="1">
        <f t="shared" si="1633"/>
        <v>1</v>
      </c>
      <c r="P5466" s="1">
        <f t="shared" si="1634"/>
        <v>0</v>
      </c>
      <c r="Q5466" s="1">
        <f t="shared" si="1635"/>
        <v>0</v>
      </c>
      <c r="R5466" s="1">
        <f t="shared" si="1636"/>
        <v>1</v>
      </c>
      <c r="S5466" s="1">
        <f t="shared" si="1637"/>
        <v>0</v>
      </c>
      <c r="V5466" s="1">
        <f t="shared" si="1638"/>
        <v>1</v>
      </c>
      <c r="W5466" s="1">
        <f t="shared" si="1639"/>
        <v>0</v>
      </c>
      <c r="X5466" s="1">
        <f t="shared" si="1640"/>
        <v>0</v>
      </c>
      <c r="Y5466" s="1">
        <f t="shared" si="1641"/>
        <v>0</v>
      </c>
      <c r="AB5466" s="1">
        <f t="shared" si="1642"/>
        <v>1</v>
      </c>
      <c r="AC5466" s="1">
        <f t="shared" si="1643"/>
        <v>0</v>
      </c>
      <c r="AD5466" s="1">
        <f t="shared" si="1644"/>
        <v>0</v>
      </c>
      <c r="AE5466" s="1">
        <f t="shared" si="1645"/>
        <v>0</v>
      </c>
    </row>
    <row r="5467" spans="1:31" x14ac:dyDescent="0.25">
      <c r="A5467">
        <v>1</v>
      </c>
      <c r="B5467">
        <v>26</v>
      </c>
      <c r="C5467">
        <v>28.39</v>
      </c>
      <c r="D5467">
        <v>705</v>
      </c>
      <c r="E5467">
        <v>1</v>
      </c>
      <c r="F5467" t="str">
        <f t="shared" si="1627"/>
        <v/>
      </c>
      <c r="G5467">
        <f t="shared" si="1628"/>
        <v>0.81200000000000006</v>
      </c>
      <c r="H5467" t="str">
        <f t="shared" si="1629"/>
        <v/>
      </c>
      <c r="I5467" s="1">
        <f t="shared" si="1630"/>
        <v>0.81200000000000006</v>
      </c>
      <c r="K5467" s="1">
        <f t="shared" si="1631"/>
        <v>0</v>
      </c>
      <c r="L5467" s="1">
        <f t="shared" si="1632"/>
        <v>1</v>
      </c>
      <c r="M5467" s="1">
        <f t="shared" si="1633"/>
        <v>1</v>
      </c>
      <c r="P5467" s="1">
        <f t="shared" si="1634"/>
        <v>0</v>
      </c>
      <c r="Q5467" s="1">
        <f t="shared" si="1635"/>
        <v>0</v>
      </c>
      <c r="R5467" s="1">
        <f t="shared" si="1636"/>
        <v>1</v>
      </c>
      <c r="S5467" s="1">
        <f t="shared" si="1637"/>
        <v>0</v>
      </c>
      <c r="V5467" s="1">
        <f t="shared" si="1638"/>
        <v>1</v>
      </c>
      <c r="W5467" s="1">
        <f t="shared" si="1639"/>
        <v>0</v>
      </c>
      <c r="X5467" s="1">
        <f t="shared" si="1640"/>
        <v>0</v>
      </c>
      <c r="Y5467" s="1">
        <f t="shared" si="1641"/>
        <v>0</v>
      </c>
      <c r="AB5467" s="1">
        <f t="shared" si="1642"/>
        <v>1</v>
      </c>
      <c r="AC5467" s="1">
        <f t="shared" si="1643"/>
        <v>0</v>
      </c>
      <c r="AD5467" s="1">
        <f t="shared" si="1644"/>
        <v>0</v>
      </c>
      <c r="AE5467" s="1">
        <f t="shared" si="1645"/>
        <v>0</v>
      </c>
    </row>
    <row r="5468" spans="1:31" x14ac:dyDescent="0.25">
      <c r="A5468">
        <v>1</v>
      </c>
      <c r="B5468">
        <v>400</v>
      </c>
      <c r="C5468">
        <v>12.7</v>
      </c>
      <c r="D5468">
        <v>765</v>
      </c>
      <c r="E5468">
        <v>1</v>
      </c>
      <c r="F5468">
        <f t="shared" si="1627"/>
        <v>0.93600000000000005</v>
      </c>
      <c r="G5468" t="str">
        <f t="shared" si="1628"/>
        <v/>
      </c>
      <c r="H5468" t="str">
        <f t="shared" si="1629"/>
        <v/>
      </c>
      <c r="I5468" s="1">
        <f t="shared" si="1630"/>
        <v>0.93600000000000005</v>
      </c>
      <c r="K5468" s="1">
        <f t="shared" si="1631"/>
        <v>1</v>
      </c>
      <c r="L5468" s="1">
        <f t="shared" si="1632"/>
        <v>1</v>
      </c>
      <c r="M5468" s="1">
        <f t="shared" si="1633"/>
        <v>1</v>
      </c>
      <c r="P5468" s="1">
        <f t="shared" si="1634"/>
        <v>1</v>
      </c>
      <c r="Q5468" s="1">
        <f t="shared" si="1635"/>
        <v>0</v>
      </c>
      <c r="R5468" s="1">
        <f t="shared" si="1636"/>
        <v>0</v>
      </c>
      <c r="S5468" s="1">
        <f t="shared" si="1637"/>
        <v>0</v>
      </c>
      <c r="V5468" s="1">
        <f t="shared" si="1638"/>
        <v>1</v>
      </c>
      <c r="W5468" s="1">
        <f t="shared" si="1639"/>
        <v>0</v>
      </c>
      <c r="X5468" s="1">
        <f t="shared" si="1640"/>
        <v>0</v>
      </c>
      <c r="Y5468" s="1">
        <f t="shared" si="1641"/>
        <v>0</v>
      </c>
      <c r="AB5468" s="1">
        <f t="shared" si="1642"/>
        <v>1</v>
      </c>
      <c r="AC5468" s="1">
        <f t="shared" si="1643"/>
        <v>0</v>
      </c>
      <c r="AD5468" s="1">
        <f t="shared" si="1644"/>
        <v>0</v>
      </c>
      <c r="AE5468" s="1">
        <f t="shared" si="1645"/>
        <v>0</v>
      </c>
    </row>
    <row r="5469" spans="1:31" x14ac:dyDescent="0.25">
      <c r="A5469">
        <v>0</v>
      </c>
      <c r="B5469">
        <v>46</v>
      </c>
      <c r="C5469">
        <v>15.16</v>
      </c>
      <c r="D5469">
        <v>665</v>
      </c>
      <c r="E5469">
        <v>1</v>
      </c>
      <c r="F5469" t="str">
        <f t="shared" si="1627"/>
        <v/>
      </c>
      <c r="G5469">
        <f t="shared" si="1628"/>
        <v>0.83199999999999996</v>
      </c>
      <c r="H5469" t="str">
        <f t="shared" si="1629"/>
        <v/>
      </c>
      <c r="I5469" s="1">
        <f t="shared" si="1630"/>
        <v>0.83199999999999996</v>
      </c>
      <c r="K5469" s="1">
        <f t="shared" si="1631"/>
        <v>0</v>
      </c>
      <c r="L5469" s="1">
        <f t="shared" si="1632"/>
        <v>1</v>
      </c>
      <c r="M5469" s="1">
        <f t="shared" si="1633"/>
        <v>1</v>
      </c>
      <c r="P5469" s="1">
        <f t="shared" si="1634"/>
        <v>0</v>
      </c>
      <c r="Q5469" s="1">
        <f t="shared" si="1635"/>
        <v>0</v>
      </c>
      <c r="R5469" s="1">
        <f t="shared" si="1636"/>
        <v>1</v>
      </c>
      <c r="S5469" s="1">
        <f t="shared" si="1637"/>
        <v>0</v>
      </c>
      <c r="V5469" s="1">
        <f t="shared" si="1638"/>
        <v>1</v>
      </c>
      <c r="W5469" s="1">
        <f t="shared" si="1639"/>
        <v>0</v>
      </c>
      <c r="X5469" s="1">
        <f t="shared" si="1640"/>
        <v>0</v>
      </c>
      <c r="Y5469" s="1">
        <f t="shared" si="1641"/>
        <v>0</v>
      </c>
      <c r="AB5469" s="1">
        <f t="shared" si="1642"/>
        <v>1</v>
      </c>
      <c r="AC5469" s="1">
        <f t="shared" si="1643"/>
        <v>0</v>
      </c>
      <c r="AD5469" s="1">
        <f t="shared" si="1644"/>
        <v>0</v>
      </c>
      <c r="AE5469" s="1">
        <f t="shared" si="1645"/>
        <v>0</v>
      </c>
    </row>
    <row r="5470" spans="1:31" x14ac:dyDescent="0.25">
      <c r="A5470">
        <v>0</v>
      </c>
      <c r="B5470">
        <v>95</v>
      </c>
      <c r="C5470">
        <v>16.399999999999999</v>
      </c>
      <c r="D5470">
        <v>670</v>
      </c>
      <c r="E5470">
        <v>1</v>
      </c>
      <c r="F5470" t="str">
        <f t="shared" si="1627"/>
        <v/>
      </c>
      <c r="G5470" t="str">
        <f t="shared" si="1628"/>
        <v/>
      </c>
      <c r="H5470">
        <f t="shared" si="1629"/>
        <v>0.85199999999999998</v>
      </c>
      <c r="I5470" s="1">
        <f t="shared" si="1630"/>
        <v>0.85199999999999998</v>
      </c>
      <c r="K5470" s="1">
        <f t="shared" si="1631"/>
        <v>1</v>
      </c>
      <c r="L5470" s="1">
        <f t="shared" si="1632"/>
        <v>1</v>
      </c>
      <c r="M5470" s="1">
        <f t="shared" si="1633"/>
        <v>1</v>
      </c>
      <c r="P5470" s="1">
        <f t="shared" si="1634"/>
        <v>1</v>
      </c>
      <c r="Q5470" s="1">
        <f t="shared" si="1635"/>
        <v>0</v>
      </c>
      <c r="R5470" s="1">
        <f t="shared" si="1636"/>
        <v>0</v>
      </c>
      <c r="S5470" s="1">
        <f t="shared" si="1637"/>
        <v>0</v>
      </c>
      <c r="V5470" s="1">
        <f t="shared" si="1638"/>
        <v>1</v>
      </c>
      <c r="W5470" s="1">
        <f t="shared" si="1639"/>
        <v>0</v>
      </c>
      <c r="X5470" s="1">
        <f t="shared" si="1640"/>
        <v>0</v>
      </c>
      <c r="Y5470" s="1">
        <f t="shared" si="1641"/>
        <v>0</v>
      </c>
      <c r="AB5470" s="1">
        <f t="shared" si="1642"/>
        <v>1</v>
      </c>
      <c r="AC5470" s="1">
        <f t="shared" si="1643"/>
        <v>0</v>
      </c>
      <c r="AD5470" s="1">
        <f t="shared" si="1644"/>
        <v>0</v>
      </c>
      <c r="AE5470" s="1">
        <f t="shared" si="1645"/>
        <v>0</v>
      </c>
    </row>
    <row r="5471" spans="1:31" x14ac:dyDescent="0.25">
      <c r="A5471">
        <v>0</v>
      </c>
      <c r="B5471">
        <v>49</v>
      </c>
      <c r="C5471">
        <v>13.72</v>
      </c>
      <c r="D5471">
        <v>675</v>
      </c>
      <c r="E5471">
        <v>1</v>
      </c>
      <c r="F5471" t="str">
        <f t="shared" si="1627"/>
        <v/>
      </c>
      <c r="G5471">
        <f t="shared" si="1628"/>
        <v>0.83199999999999996</v>
      </c>
      <c r="H5471" t="str">
        <f t="shared" si="1629"/>
        <v/>
      </c>
      <c r="I5471" s="1">
        <f t="shared" si="1630"/>
        <v>0.83199999999999996</v>
      </c>
      <c r="K5471" s="1">
        <f t="shared" si="1631"/>
        <v>0</v>
      </c>
      <c r="L5471" s="1">
        <f t="shared" si="1632"/>
        <v>1</v>
      </c>
      <c r="M5471" s="1">
        <f t="shared" si="1633"/>
        <v>1</v>
      </c>
      <c r="P5471" s="1">
        <f t="shared" si="1634"/>
        <v>0</v>
      </c>
      <c r="Q5471" s="1">
        <f t="shared" si="1635"/>
        <v>0</v>
      </c>
      <c r="R5471" s="1">
        <f t="shared" si="1636"/>
        <v>1</v>
      </c>
      <c r="S5471" s="1">
        <f t="shared" si="1637"/>
        <v>0</v>
      </c>
      <c r="V5471" s="1">
        <f t="shared" si="1638"/>
        <v>1</v>
      </c>
      <c r="W5471" s="1">
        <f t="shared" si="1639"/>
        <v>0</v>
      </c>
      <c r="X5471" s="1">
        <f t="shared" si="1640"/>
        <v>0</v>
      </c>
      <c r="Y5471" s="1">
        <f t="shared" si="1641"/>
        <v>0</v>
      </c>
      <c r="AB5471" s="1">
        <f t="shared" si="1642"/>
        <v>1</v>
      </c>
      <c r="AC5471" s="1">
        <f t="shared" si="1643"/>
        <v>0</v>
      </c>
      <c r="AD5471" s="1">
        <f t="shared" si="1644"/>
        <v>0</v>
      </c>
      <c r="AE5471" s="1">
        <f t="shared" si="1645"/>
        <v>0</v>
      </c>
    </row>
    <row r="5472" spans="1:31" x14ac:dyDescent="0.25">
      <c r="A5472">
        <v>1</v>
      </c>
      <c r="B5472">
        <v>24</v>
      </c>
      <c r="C5472">
        <v>34.35</v>
      </c>
      <c r="D5472">
        <v>665</v>
      </c>
      <c r="E5472">
        <v>1</v>
      </c>
      <c r="F5472" t="str">
        <f t="shared" si="1627"/>
        <v/>
      </c>
      <c r="G5472">
        <f t="shared" si="1628"/>
        <v>0.745</v>
      </c>
      <c r="H5472" t="str">
        <f t="shared" si="1629"/>
        <v/>
      </c>
      <c r="I5472" s="1">
        <f t="shared" si="1630"/>
        <v>0.745</v>
      </c>
      <c r="K5472" s="1">
        <f t="shared" si="1631"/>
        <v>0</v>
      </c>
      <c r="L5472" s="1">
        <f t="shared" si="1632"/>
        <v>0</v>
      </c>
      <c r="M5472" s="1">
        <f t="shared" si="1633"/>
        <v>0</v>
      </c>
      <c r="P5472" s="1">
        <f t="shared" si="1634"/>
        <v>0</v>
      </c>
      <c r="Q5472" s="1">
        <f t="shared" si="1635"/>
        <v>0</v>
      </c>
      <c r="R5472" s="1">
        <f t="shared" si="1636"/>
        <v>1</v>
      </c>
      <c r="S5472" s="1">
        <f t="shared" si="1637"/>
        <v>0</v>
      </c>
      <c r="V5472" s="1">
        <f t="shared" si="1638"/>
        <v>0</v>
      </c>
      <c r="W5472" s="1">
        <f t="shared" si="1639"/>
        <v>0</v>
      </c>
      <c r="X5472" s="1">
        <f t="shared" si="1640"/>
        <v>1</v>
      </c>
      <c r="Y5472" s="1">
        <f t="shared" si="1641"/>
        <v>0</v>
      </c>
      <c r="AB5472" s="1">
        <f t="shared" si="1642"/>
        <v>0</v>
      </c>
      <c r="AC5472" s="1">
        <f t="shared" si="1643"/>
        <v>0</v>
      </c>
      <c r="AD5472" s="1">
        <f t="shared" si="1644"/>
        <v>1</v>
      </c>
      <c r="AE5472" s="1">
        <f t="shared" si="1645"/>
        <v>0</v>
      </c>
    </row>
    <row r="5473" spans="1:31" x14ac:dyDescent="0.25">
      <c r="A5473">
        <v>0</v>
      </c>
      <c r="B5473">
        <v>90</v>
      </c>
      <c r="C5473">
        <v>24.56</v>
      </c>
      <c r="D5473">
        <v>665</v>
      </c>
      <c r="E5473">
        <v>1</v>
      </c>
      <c r="F5473" t="str">
        <f t="shared" si="1627"/>
        <v/>
      </c>
      <c r="G5473" t="str">
        <f t="shared" si="1628"/>
        <v/>
      </c>
      <c r="H5473">
        <f t="shared" si="1629"/>
        <v>0.85199999999999998</v>
      </c>
      <c r="I5473" s="1">
        <f t="shared" si="1630"/>
        <v>0.85199999999999998</v>
      </c>
      <c r="K5473" s="1">
        <f t="shared" si="1631"/>
        <v>1</v>
      </c>
      <c r="L5473" s="1">
        <f t="shared" si="1632"/>
        <v>1</v>
      </c>
      <c r="M5473" s="1">
        <f t="shared" si="1633"/>
        <v>1</v>
      </c>
      <c r="P5473" s="1">
        <f t="shared" si="1634"/>
        <v>1</v>
      </c>
      <c r="Q5473" s="1">
        <f t="shared" si="1635"/>
        <v>0</v>
      </c>
      <c r="R5473" s="1">
        <f t="shared" si="1636"/>
        <v>0</v>
      </c>
      <c r="S5473" s="1">
        <f t="shared" si="1637"/>
        <v>0</v>
      </c>
      <c r="V5473" s="1">
        <f t="shared" si="1638"/>
        <v>1</v>
      </c>
      <c r="W5473" s="1">
        <f t="shared" si="1639"/>
        <v>0</v>
      </c>
      <c r="X5473" s="1">
        <f t="shared" si="1640"/>
        <v>0</v>
      </c>
      <c r="Y5473" s="1">
        <f t="shared" si="1641"/>
        <v>0</v>
      </c>
      <c r="AB5473" s="1">
        <f t="shared" si="1642"/>
        <v>1</v>
      </c>
      <c r="AC5473" s="1">
        <f t="shared" si="1643"/>
        <v>0</v>
      </c>
      <c r="AD5473" s="1">
        <f t="shared" si="1644"/>
        <v>0</v>
      </c>
      <c r="AE5473" s="1">
        <f t="shared" si="1645"/>
        <v>0</v>
      </c>
    </row>
    <row r="5474" spans="1:31" x14ac:dyDescent="0.25">
      <c r="A5474">
        <v>1</v>
      </c>
      <c r="B5474">
        <v>150</v>
      </c>
      <c r="C5474">
        <v>26.45</v>
      </c>
      <c r="D5474">
        <v>715</v>
      </c>
      <c r="E5474">
        <v>1</v>
      </c>
      <c r="F5474" t="str">
        <f t="shared" si="1627"/>
        <v/>
      </c>
      <c r="G5474" t="str">
        <f t="shared" si="1628"/>
        <v/>
      </c>
      <c r="H5474">
        <f t="shared" si="1629"/>
        <v>0.78400000000000003</v>
      </c>
      <c r="I5474" s="1">
        <f t="shared" si="1630"/>
        <v>0.78400000000000003</v>
      </c>
      <c r="K5474" s="1">
        <f t="shared" si="1631"/>
        <v>0</v>
      </c>
      <c r="L5474" s="1">
        <f t="shared" si="1632"/>
        <v>0</v>
      </c>
      <c r="M5474" s="1">
        <f t="shared" si="1633"/>
        <v>1</v>
      </c>
      <c r="P5474" s="1">
        <f t="shared" si="1634"/>
        <v>0</v>
      </c>
      <c r="Q5474" s="1">
        <f t="shared" si="1635"/>
        <v>0</v>
      </c>
      <c r="R5474" s="1">
        <f t="shared" si="1636"/>
        <v>1</v>
      </c>
      <c r="S5474" s="1">
        <f t="shared" si="1637"/>
        <v>0</v>
      </c>
      <c r="V5474" s="1">
        <f t="shared" si="1638"/>
        <v>0</v>
      </c>
      <c r="W5474" s="1">
        <f t="shared" si="1639"/>
        <v>0</v>
      </c>
      <c r="X5474" s="1">
        <f t="shared" si="1640"/>
        <v>1</v>
      </c>
      <c r="Y5474" s="1">
        <f t="shared" si="1641"/>
        <v>0</v>
      </c>
      <c r="AB5474" s="1">
        <f t="shared" si="1642"/>
        <v>1</v>
      </c>
      <c r="AC5474" s="1">
        <f t="shared" si="1643"/>
        <v>0</v>
      </c>
      <c r="AD5474" s="1">
        <f t="shared" si="1644"/>
        <v>0</v>
      </c>
      <c r="AE5474" s="1">
        <f t="shared" si="1645"/>
        <v>0</v>
      </c>
    </row>
    <row r="5475" spans="1:31" x14ac:dyDescent="0.25">
      <c r="A5475">
        <v>0</v>
      </c>
      <c r="B5475">
        <v>75</v>
      </c>
      <c r="C5475">
        <v>14.51</v>
      </c>
      <c r="D5475">
        <v>665</v>
      </c>
      <c r="E5475">
        <v>1</v>
      </c>
      <c r="F5475" t="str">
        <f t="shared" si="1627"/>
        <v/>
      </c>
      <c r="G5475">
        <f t="shared" si="1628"/>
        <v>0.83199999999999996</v>
      </c>
      <c r="H5475" t="str">
        <f t="shared" si="1629"/>
        <v/>
      </c>
      <c r="I5475" s="1">
        <f t="shared" si="1630"/>
        <v>0.83199999999999996</v>
      </c>
      <c r="K5475" s="1">
        <f t="shared" si="1631"/>
        <v>0</v>
      </c>
      <c r="L5475" s="1">
        <f t="shared" si="1632"/>
        <v>1</v>
      </c>
      <c r="M5475" s="1">
        <f t="shared" si="1633"/>
        <v>1</v>
      </c>
      <c r="P5475" s="1">
        <f t="shared" si="1634"/>
        <v>0</v>
      </c>
      <c r="Q5475" s="1">
        <f t="shared" si="1635"/>
        <v>0</v>
      </c>
      <c r="R5475" s="1">
        <f t="shared" si="1636"/>
        <v>1</v>
      </c>
      <c r="S5475" s="1">
        <f t="shared" si="1637"/>
        <v>0</v>
      </c>
      <c r="V5475" s="1">
        <f t="shared" si="1638"/>
        <v>1</v>
      </c>
      <c r="W5475" s="1">
        <f t="shared" si="1639"/>
        <v>0</v>
      </c>
      <c r="X5475" s="1">
        <f t="shared" si="1640"/>
        <v>0</v>
      </c>
      <c r="Y5475" s="1">
        <f t="shared" si="1641"/>
        <v>0</v>
      </c>
      <c r="AB5475" s="1">
        <f t="shared" si="1642"/>
        <v>1</v>
      </c>
      <c r="AC5475" s="1">
        <f t="shared" si="1643"/>
        <v>0</v>
      </c>
      <c r="AD5475" s="1">
        <f t="shared" si="1644"/>
        <v>0</v>
      </c>
      <c r="AE5475" s="1">
        <f t="shared" si="1645"/>
        <v>0</v>
      </c>
    </row>
    <row r="5476" spans="1:31" x14ac:dyDescent="0.25">
      <c r="A5476">
        <v>0</v>
      </c>
      <c r="B5476">
        <v>38</v>
      </c>
      <c r="C5476">
        <v>23.37</v>
      </c>
      <c r="D5476">
        <v>665</v>
      </c>
      <c r="E5476">
        <v>1</v>
      </c>
      <c r="F5476" t="str">
        <f t="shared" si="1627"/>
        <v/>
      </c>
      <c r="G5476">
        <f t="shared" si="1628"/>
        <v>0.745</v>
      </c>
      <c r="H5476" t="str">
        <f t="shared" si="1629"/>
        <v/>
      </c>
      <c r="I5476" s="1">
        <f t="shared" si="1630"/>
        <v>0.745</v>
      </c>
      <c r="K5476" s="1">
        <f t="shared" si="1631"/>
        <v>0</v>
      </c>
      <c r="L5476" s="1">
        <f t="shared" si="1632"/>
        <v>0</v>
      </c>
      <c r="M5476" s="1">
        <f t="shared" si="1633"/>
        <v>0</v>
      </c>
      <c r="P5476" s="1">
        <f t="shared" si="1634"/>
        <v>0</v>
      </c>
      <c r="Q5476" s="1">
        <f t="shared" si="1635"/>
        <v>0</v>
      </c>
      <c r="R5476" s="1">
        <f t="shared" si="1636"/>
        <v>1</v>
      </c>
      <c r="S5476" s="1">
        <f t="shared" si="1637"/>
        <v>0</v>
      </c>
      <c r="V5476" s="1">
        <f t="shared" si="1638"/>
        <v>0</v>
      </c>
      <c r="W5476" s="1">
        <f t="shared" si="1639"/>
        <v>0</v>
      </c>
      <c r="X5476" s="1">
        <f t="shared" si="1640"/>
        <v>1</v>
      </c>
      <c r="Y5476" s="1">
        <f t="shared" si="1641"/>
        <v>0</v>
      </c>
      <c r="AB5476" s="1">
        <f t="shared" si="1642"/>
        <v>0</v>
      </c>
      <c r="AC5476" s="1">
        <f t="shared" si="1643"/>
        <v>0</v>
      </c>
      <c r="AD5476" s="1">
        <f t="shared" si="1644"/>
        <v>1</v>
      </c>
      <c r="AE5476" s="1">
        <f t="shared" si="1645"/>
        <v>0</v>
      </c>
    </row>
    <row r="5477" spans="1:31" x14ac:dyDescent="0.25">
      <c r="A5477">
        <v>0</v>
      </c>
      <c r="B5477">
        <v>48</v>
      </c>
      <c r="C5477">
        <v>28.42</v>
      </c>
      <c r="D5477">
        <v>660</v>
      </c>
      <c r="E5477">
        <v>1</v>
      </c>
      <c r="F5477" t="str">
        <f t="shared" si="1627"/>
        <v/>
      </c>
      <c r="G5477">
        <f t="shared" si="1628"/>
        <v>0.745</v>
      </c>
      <c r="H5477" t="str">
        <f t="shared" si="1629"/>
        <v/>
      </c>
      <c r="I5477" s="1">
        <f t="shared" si="1630"/>
        <v>0.745</v>
      </c>
      <c r="K5477" s="1">
        <f t="shared" si="1631"/>
        <v>0</v>
      </c>
      <c r="L5477" s="1">
        <f t="shared" si="1632"/>
        <v>0</v>
      </c>
      <c r="M5477" s="1">
        <f t="shared" si="1633"/>
        <v>0</v>
      </c>
      <c r="P5477" s="1">
        <f t="shared" si="1634"/>
        <v>0</v>
      </c>
      <c r="Q5477" s="1">
        <f t="shared" si="1635"/>
        <v>0</v>
      </c>
      <c r="R5477" s="1">
        <f t="shared" si="1636"/>
        <v>1</v>
      </c>
      <c r="S5477" s="1">
        <f t="shared" si="1637"/>
        <v>0</v>
      </c>
      <c r="V5477" s="1">
        <f t="shared" si="1638"/>
        <v>0</v>
      </c>
      <c r="W5477" s="1">
        <f t="shared" si="1639"/>
        <v>0</v>
      </c>
      <c r="X5477" s="1">
        <f t="shared" si="1640"/>
        <v>1</v>
      </c>
      <c r="Y5477" s="1">
        <f t="shared" si="1641"/>
        <v>0</v>
      </c>
      <c r="AB5477" s="1">
        <f t="shared" si="1642"/>
        <v>0</v>
      </c>
      <c r="AC5477" s="1">
        <f t="shared" si="1643"/>
        <v>0</v>
      </c>
      <c r="AD5477" s="1">
        <f t="shared" si="1644"/>
        <v>1</v>
      </c>
      <c r="AE5477" s="1">
        <f t="shared" si="1645"/>
        <v>0</v>
      </c>
    </row>
    <row r="5478" spans="1:31" x14ac:dyDescent="0.25">
      <c r="A5478">
        <v>0</v>
      </c>
      <c r="B5478">
        <v>50</v>
      </c>
      <c r="C5478">
        <v>29.3</v>
      </c>
      <c r="D5478">
        <v>695</v>
      </c>
      <c r="E5478">
        <v>1</v>
      </c>
      <c r="F5478" t="str">
        <f t="shared" si="1627"/>
        <v/>
      </c>
      <c r="G5478">
        <f t="shared" si="1628"/>
        <v>0.81200000000000006</v>
      </c>
      <c r="H5478" t="str">
        <f t="shared" si="1629"/>
        <v/>
      </c>
      <c r="I5478" s="1">
        <f t="shared" si="1630"/>
        <v>0.81200000000000006</v>
      </c>
      <c r="K5478" s="1">
        <f t="shared" si="1631"/>
        <v>0</v>
      </c>
      <c r="L5478" s="1">
        <f t="shared" si="1632"/>
        <v>1</v>
      </c>
      <c r="M5478" s="1">
        <f t="shared" si="1633"/>
        <v>1</v>
      </c>
      <c r="P5478" s="1">
        <f t="shared" si="1634"/>
        <v>0</v>
      </c>
      <c r="Q5478" s="1">
        <f t="shared" si="1635"/>
        <v>0</v>
      </c>
      <c r="R5478" s="1">
        <f t="shared" si="1636"/>
        <v>1</v>
      </c>
      <c r="S5478" s="1">
        <f t="shared" si="1637"/>
        <v>0</v>
      </c>
      <c r="V5478" s="1">
        <f t="shared" si="1638"/>
        <v>1</v>
      </c>
      <c r="W5478" s="1">
        <f t="shared" si="1639"/>
        <v>0</v>
      </c>
      <c r="X5478" s="1">
        <f t="shared" si="1640"/>
        <v>0</v>
      </c>
      <c r="Y5478" s="1">
        <f t="shared" si="1641"/>
        <v>0</v>
      </c>
      <c r="AB5478" s="1">
        <f t="shared" si="1642"/>
        <v>1</v>
      </c>
      <c r="AC5478" s="1">
        <f t="shared" si="1643"/>
        <v>0</v>
      </c>
      <c r="AD5478" s="1">
        <f t="shared" si="1644"/>
        <v>0</v>
      </c>
      <c r="AE5478" s="1">
        <f t="shared" si="1645"/>
        <v>0</v>
      </c>
    </row>
    <row r="5479" spans="1:31" x14ac:dyDescent="0.25">
      <c r="A5479">
        <v>0</v>
      </c>
      <c r="B5479">
        <v>72</v>
      </c>
      <c r="C5479">
        <v>24.87</v>
      </c>
      <c r="D5479">
        <v>695</v>
      </c>
      <c r="E5479">
        <v>1</v>
      </c>
      <c r="F5479" t="str">
        <f t="shared" si="1627"/>
        <v/>
      </c>
      <c r="G5479">
        <f t="shared" si="1628"/>
        <v>0.81200000000000006</v>
      </c>
      <c r="H5479" t="str">
        <f t="shared" si="1629"/>
        <v/>
      </c>
      <c r="I5479" s="1">
        <f t="shared" si="1630"/>
        <v>0.81200000000000006</v>
      </c>
      <c r="K5479" s="1">
        <f t="shared" si="1631"/>
        <v>0</v>
      </c>
      <c r="L5479" s="1">
        <f t="shared" si="1632"/>
        <v>1</v>
      </c>
      <c r="M5479" s="1">
        <f t="shared" si="1633"/>
        <v>1</v>
      </c>
      <c r="P5479" s="1">
        <f t="shared" si="1634"/>
        <v>0</v>
      </c>
      <c r="Q5479" s="1">
        <f t="shared" si="1635"/>
        <v>0</v>
      </c>
      <c r="R5479" s="1">
        <f t="shared" si="1636"/>
        <v>1</v>
      </c>
      <c r="S5479" s="1">
        <f t="shared" si="1637"/>
        <v>0</v>
      </c>
      <c r="V5479" s="1">
        <f t="shared" si="1638"/>
        <v>1</v>
      </c>
      <c r="W5479" s="1">
        <f t="shared" si="1639"/>
        <v>0</v>
      </c>
      <c r="X5479" s="1">
        <f t="shared" si="1640"/>
        <v>0</v>
      </c>
      <c r="Y5479" s="1">
        <f t="shared" si="1641"/>
        <v>0</v>
      </c>
      <c r="AB5479" s="1">
        <f t="shared" si="1642"/>
        <v>1</v>
      </c>
      <c r="AC5479" s="1">
        <f t="shared" si="1643"/>
        <v>0</v>
      </c>
      <c r="AD5479" s="1">
        <f t="shared" si="1644"/>
        <v>0</v>
      </c>
      <c r="AE5479" s="1">
        <f t="shared" si="1645"/>
        <v>0</v>
      </c>
    </row>
    <row r="5480" spans="1:31" x14ac:dyDescent="0.25">
      <c r="A5480">
        <v>1</v>
      </c>
      <c r="B5480">
        <v>150</v>
      </c>
      <c r="C5480">
        <v>16.53</v>
      </c>
      <c r="D5480">
        <v>725</v>
      </c>
      <c r="E5480">
        <v>1</v>
      </c>
      <c r="F5480">
        <f t="shared" si="1627"/>
        <v>0.93600000000000005</v>
      </c>
      <c r="G5480" t="str">
        <f t="shared" si="1628"/>
        <v/>
      </c>
      <c r="H5480" t="str">
        <f t="shared" si="1629"/>
        <v/>
      </c>
      <c r="I5480" s="1">
        <f t="shared" si="1630"/>
        <v>0.93600000000000005</v>
      </c>
      <c r="K5480" s="1">
        <f t="shared" si="1631"/>
        <v>1</v>
      </c>
      <c r="L5480" s="1">
        <f t="shared" si="1632"/>
        <v>1</v>
      </c>
      <c r="M5480" s="1">
        <f t="shared" si="1633"/>
        <v>1</v>
      </c>
      <c r="P5480" s="1">
        <f t="shared" si="1634"/>
        <v>1</v>
      </c>
      <c r="Q5480" s="1">
        <f t="shared" si="1635"/>
        <v>0</v>
      </c>
      <c r="R5480" s="1">
        <f t="shared" si="1636"/>
        <v>0</v>
      </c>
      <c r="S5480" s="1">
        <f t="shared" si="1637"/>
        <v>0</v>
      </c>
      <c r="V5480" s="1">
        <f t="shared" si="1638"/>
        <v>1</v>
      </c>
      <c r="W5480" s="1">
        <f t="shared" si="1639"/>
        <v>0</v>
      </c>
      <c r="X5480" s="1">
        <f t="shared" si="1640"/>
        <v>0</v>
      </c>
      <c r="Y5480" s="1">
        <f t="shared" si="1641"/>
        <v>0</v>
      </c>
      <c r="AB5480" s="1">
        <f t="shared" si="1642"/>
        <v>1</v>
      </c>
      <c r="AC5480" s="1">
        <f t="shared" si="1643"/>
        <v>0</v>
      </c>
      <c r="AD5480" s="1">
        <f t="shared" si="1644"/>
        <v>0</v>
      </c>
      <c r="AE5480" s="1">
        <f t="shared" si="1645"/>
        <v>0</v>
      </c>
    </row>
    <row r="5481" spans="1:31" x14ac:dyDescent="0.25">
      <c r="A5481">
        <v>1</v>
      </c>
      <c r="B5481">
        <v>42.615000000000002</v>
      </c>
      <c r="C5481">
        <v>7.97</v>
      </c>
      <c r="D5481">
        <v>665</v>
      </c>
      <c r="E5481">
        <v>1</v>
      </c>
      <c r="F5481" t="str">
        <f t="shared" si="1627"/>
        <v/>
      </c>
      <c r="G5481">
        <f t="shared" si="1628"/>
        <v>0.83199999999999996</v>
      </c>
      <c r="H5481" t="str">
        <f t="shared" si="1629"/>
        <v/>
      </c>
      <c r="I5481" s="1">
        <f t="shared" si="1630"/>
        <v>0.83199999999999996</v>
      </c>
      <c r="K5481" s="1">
        <f t="shared" si="1631"/>
        <v>0</v>
      </c>
      <c r="L5481" s="1">
        <f t="shared" si="1632"/>
        <v>1</v>
      </c>
      <c r="M5481" s="1">
        <f t="shared" si="1633"/>
        <v>1</v>
      </c>
      <c r="P5481" s="1">
        <f t="shared" si="1634"/>
        <v>0</v>
      </c>
      <c r="Q5481" s="1">
        <f t="shared" si="1635"/>
        <v>0</v>
      </c>
      <c r="R5481" s="1">
        <f t="shared" si="1636"/>
        <v>1</v>
      </c>
      <c r="S5481" s="1">
        <f t="shared" si="1637"/>
        <v>0</v>
      </c>
      <c r="V5481" s="1">
        <f t="shared" si="1638"/>
        <v>1</v>
      </c>
      <c r="W5481" s="1">
        <f t="shared" si="1639"/>
        <v>0</v>
      </c>
      <c r="X5481" s="1">
        <f t="shared" si="1640"/>
        <v>0</v>
      </c>
      <c r="Y5481" s="1">
        <f t="shared" si="1641"/>
        <v>0</v>
      </c>
      <c r="AB5481" s="1">
        <f t="shared" si="1642"/>
        <v>1</v>
      </c>
      <c r="AC5481" s="1">
        <f t="shared" si="1643"/>
        <v>0</v>
      </c>
      <c r="AD5481" s="1">
        <f t="shared" si="1644"/>
        <v>0</v>
      </c>
      <c r="AE5481" s="1">
        <f t="shared" si="1645"/>
        <v>0</v>
      </c>
    </row>
    <row r="5482" spans="1:31" x14ac:dyDescent="0.25">
      <c r="A5482">
        <v>1</v>
      </c>
      <c r="B5482">
        <v>85</v>
      </c>
      <c r="C5482">
        <v>19.670000000000002</v>
      </c>
      <c r="D5482">
        <v>665</v>
      </c>
      <c r="E5482">
        <v>1</v>
      </c>
      <c r="F5482" t="str">
        <f t="shared" si="1627"/>
        <v/>
      </c>
      <c r="G5482">
        <f t="shared" si="1628"/>
        <v>0.745</v>
      </c>
      <c r="H5482" t="str">
        <f t="shared" si="1629"/>
        <v/>
      </c>
      <c r="I5482" s="1">
        <f t="shared" si="1630"/>
        <v>0.745</v>
      </c>
      <c r="K5482" s="1">
        <f t="shared" si="1631"/>
        <v>0</v>
      </c>
      <c r="L5482" s="1">
        <f t="shared" si="1632"/>
        <v>0</v>
      </c>
      <c r="M5482" s="1">
        <f t="shared" si="1633"/>
        <v>0</v>
      </c>
      <c r="P5482" s="1">
        <f t="shared" si="1634"/>
        <v>0</v>
      </c>
      <c r="Q5482" s="1">
        <f t="shared" si="1635"/>
        <v>0</v>
      </c>
      <c r="R5482" s="1">
        <f t="shared" si="1636"/>
        <v>1</v>
      </c>
      <c r="S5482" s="1">
        <f t="shared" si="1637"/>
        <v>0</v>
      </c>
      <c r="V5482" s="1">
        <f t="shared" si="1638"/>
        <v>0</v>
      </c>
      <c r="W5482" s="1">
        <f t="shared" si="1639"/>
        <v>0</v>
      </c>
      <c r="X5482" s="1">
        <f t="shared" si="1640"/>
        <v>1</v>
      </c>
      <c r="Y5482" s="1">
        <f t="shared" si="1641"/>
        <v>0</v>
      </c>
      <c r="AB5482" s="1">
        <f t="shared" si="1642"/>
        <v>0</v>
      </c>
      <c r="AC5482" s="1">
        <f t="shared" si="1643"/>
        <v>0</v>
      </c>
      <c r="AD5482" s="1">
        <f t="shared" si="1644"/>
        <v>1</v>
      </c>
      <c r="AE5482" s="1">
        <f t="shared" si="1645"/>
        <v>0</v>
      </c>
    </row>
    <row r="5483" spans="1:31" x14ac:dyDescent="0.25">
      <c r="A5483">
        <v>1</v>
      </c>
      <c r="B5483">
        <v>40</v>
      </c>
      <c r="C5483">
        <v>3.96</v>
      </c>
      <c r="D5483">
        <v>720</v>
      </c>
      <c r="E5483">
        <v>1</v>
      </c>
      <c r="F5483">
        <f t="shared" si="1627"/>
        <v>0.85299999999999998</v>
      </c>
      <c r="G5483" t="str">
        <f t="shared" si="1628"/>
        <v/>
      </c>
      <c r="H5483" t="str">
        <f t="shared" si="1629"/>
        <v/>
      </c>
      <c r="I5483" s="1">
        <f t="shared" si="1630"/>
        <v>0.85299999999999998</v>
      </c>
      <c r="K5483" s="1">
        <f t="shared" si="1631"/>
        <v>1</v>
      </c>
      <c r="L5483" s="1">
        <f t="shared" si="1632"/>
        <v>1</v>
      </c>
      <c r="M5483" s="1">
        <f t="shared" si="1633"/>
        <v>1</v>
      </c>
      <c r="P5483" s="1">
        <f t="shared" si="1634"/>
        <v>1</v>
      </c>
      <c r="Q5483" s="1">
        <f t="shared" si="1635"/>
        <v>0</v>
      </c>
      <c r="R5483" s="1">
        <f t="shared" si="1636"/>
        <v>0</v>
      </c>
      <c r="S5483" s="1">
        <f t="shared" si="1637"/>
        <v>0</v>
      </c>
      <c r="V5483" s="1">
        <f t="shared" si="1638"/>
        <v>1</v>
      </c>
      <c r="W5483" s="1">
        <f t="shared" si="1639"/>
        <v>0</v>
      </c>
      <c r="X5483" s="1">
        <f t="shared" si="1640"/>
        <v>0</v>
      </c>
      <c r="Y5483" s="1">
        <f t="shared" si="1641"/>
        <v>0</v>
      </c>
      <c r="AB5483" s="1">
        <f t="shared" si="1642"/>
        <v>1</v>
      </c>
      <c r="AC5483" s="1">
        <f t="shared" si="1643"/>
        <v>0</v>
      </c>
      <c r="AD5483" s="1">
        <f t="shared" si="1644"/>
        <v>0</v>
      </c>
      <c r="AE5483" s="1">
        <f t="shared" si="1645"/>
        <v>0</v>
      </c>
    </row>
    <row r="5484" spans="1:31" x14ac:dyDescent="0.25">
      <c r="A5484">
        <v>1</v>
      </c>
      <c r="B5484">
        <v>52.25</v>
      </c>
      <c r="C5484">
        <v>11.18</v>
      </c>
      <c r="D5484">
        <v>705</v>
      </c>
      <c r="E5484">
        <v>1</v>
      </c>
      <c r="F5484" t="str">
        <f t="shared" si="1627"/>
        <v/>
      </c>
      <c r="G5484">
        <f t="shared" si="1628"/>
        <v>0.83199999999999996</v>
      </c>
      <c r="H5484" t="str">
        <f t="shared" si="1629"/>
        <v/>
      </c>
      <c r="I5484" s="1">
        <f t="shared" si="1630"/>
        <v>0.83199999999999996</v>
      </c>
      <c r="K5484" s="1">
        <f t="shared" si="1631"/>
        <v>0</v>
      </c>
      <c r="L5484" s="1">
        <f t="shared" si="1632"/>
        <v>1</v>
      </c>
      <c r="M5484" s="1">
        <f t="shared" si="1633"/>
        <v>1</v>
      </c>
      <c r="P5484" s="1">
        <f t="shared" si="1634"/>
        <v>0</v>
      </c>
      <c r="Q5484" s="1">
        <f t="shared" si="1635"/>
        <v>0</v>
      </c>
      <c r="R5484" s="1">
        <f t="shared" si="1636"/>
        <v>1</v>
      </c>
      <c r="S5484" s="1">
        <f t="shared" si="1637"/>
        <v>0</v>
      </c>
      <c r="V5484" s="1">
        <f t="shared" si="1638"/>
        <v>1</v>
      </c>
      <c r="W5484" s="1">
        <f t="shared" si="1639"/>
        <v>0</v>
      </c>
      <c r="X5484" s="1">
        <f t="shared" si="1640"/>
        <v>0</v>
      </c>
      <c r="Y5484" s="1">
        <f t="shared" si="1641"/>
        <v>0</v>
      </c>
      <c r="AB5484" s="1">
        <f t="shared" si="1642"/>
        <v>1</v>
      </c>
      <c r="AC5484" s="1">
        <f t="shared" si="1643"/>
        <v>0</v>
      </c>
      <c r="AD5484" s="1">
        <f t="shared" si="1644"/>
        <v>0</v>
      </c>
      <c r="AE5484" s="1">
        <f t="shared" si="1645"/>
        <v>0</v>
      </c>
    </row>
    <row r="5485" spans="1:31" x14ac:dyDescent="0.25">
      <c r="A5485">
        <v>0</v>
      </c>
      <c r="B5485">
        <v>40</v>
      </c>
      <c r="C5485">
        <v>19.11</v>
      </c>
      <c r="D5485">
        <v>660</v>
      </c>
      <c r="E5485">
        <v>1</v>
      </c>
      <c r="F5485" t="str">
        <f t="shared" si="1627"/>
        <v/>
      </c>
      <c r="G5485">
        <f t="shared" si="1628"/>
        <v>0.745</v>
      </c>
      <c r="H5485" t="str">
        <f t="shared" si="1629"/>
        <v/>
      </c>
      <c r="I5485" s="1">
        <f t="shared" si="1630"/>
        <v>0.745</v>
      </c>
      <c r="K5485" s="1">
        <f t="shared" si="1631"/>
        <v>0</v>
      </c>
      <c r="L5485" s="1">
        <f t="shared" si="1632"/>
        <v>0</v>
      </c>
      <c r="M5485" s="1">
        <f t="shared" si="1633"/>
        <v>0</v>
      </c>
      <c r="P5485" s="1">
        <f t="shared" si="1634"/>
        <v>0</v>
      </c>
      <c r="Q5485" s="1">
        <f t="shared" si="1635"/>
        <v>0</v>
      </c>
      <c r="R5485" s="1">
        <f t="shared" si="1636"/>
        <v>1</v>
      </c>
      <c r="S5485" s="1">
        <f t="shared" si="1637"/>
        <v>0</v>
      </c>
      <c r="V5485" s="1">
        <f t="shared" si="1638"/>
        <v>0</v>
      </c>
      <c r="W5485" s="1">
        <f t="shared" si="1639"/>
        <v>0</v>
      </c>
      <c r="X5485" s="1">
        <f t="shared" si="1640"/>
        <v>1</v>
      </c>
      <c r="Y5485" s="1">
        <f t="shared" si="1641"/>
        <v>0</v>
      </c>
      <c r="AB5485" s="1">
        <f t="shared" si="1642"/>
        <v>0</v>
      </c>
      <c r="AC5485" s="1">
        <f t="shared" si="1643"/>
        <v>0</v>
      </c>
      <c r="AD5485" s="1">
        <f t="shared" si="1644"/>
        <v>1</v>
      </c>
      <c r="AE5485" s="1">
        <f t="shared" si="1645"/>
        <v>0</v>
      </c>
    </row>
    <row r="5486" spans="1:31" x14ac:dyDescent="0.25">
      <c r="A5486">
        <v>0</v>
      </c>
      <c r="B5486">
        <v>35</v>
      </c>
      <c r="C5486">
        <v>35.32</v>
      </c>
      <c r="D5486">
        <v>695</v>
      </c>
      <c r="E5486">
        <v>1</v>
      </c>
      <c r="F5486" t="str">
        <f t="shared" si="1627"/>
        <v/>
      </c>
      <c r="G5486">
        <f t="shared" si="1628"/>
        <v>0.81200000000000006</v>
      </c>
      <c r="H5486" t="str">
        <f t="shared" si="1629"/>
        <v/>
      </c>
      <c r="I5486" s="1">
        <f t="shared" si="1630"/>
        <v>0.81200000000000006</v>
      </c>
      <c r="K5486" s="1">
        <f t="shared" si="1631"/>
        <v>0</v>
      </c>
      <c r="L5486" s="1">
        <f t="shared" si="1632"/>
        <v>1</v>
      </c>
      <c r="M5486" s="1">
        <f t="shared" si="1633"/>
        <v>1</v>
      </c>
      <c r="P5486" s="1">
        <f t="shared" si="1634"/>
        <v>0</v>
      </c>
      <c r="Q5486" s="1">
        <f t="shared" si="1635"/>
        <v>0</v>
      </c>
      <c r="R5486" s="1">
        <f t="shared" si="1636"/>
        <v>1</v>
      </c>
      <c r="S5486" s="1">
        <f t="shared" si="1637"/>
        <v>0</v>
      </c>
      <c r="V5486" s="1">
        <f t="shared" si="1638"/>
        <v>1</v>
      </c>
      <c r="W5486" s="1">
        <f t="shared" si="1639"/>
        <v>0</v>
      </c>
      <c r="X5486" s="1">
        <f t="shared" si="1640"/>
        <v>0</v>
      </c>
      <c r="Y5486" s="1">
        <f t="shared" si="1641"/>
        <v>0</v>
      </c>
      <c r="AB5486" s="1">
        <f t="shared" si="1642"/>
        <v>1</v>
      </c>
      <c r="AC5486" s="1">
        <f t="shared" si="1643"/>
        <v>0</v>
      </c>
      <c r="AD5486" s="1">
        <f t="shared" si="1644"/>
        <v>0</v>
      </c>
      <c r="AE5486" s="1">
        <f t="shared" si="1645"/>
        <v>0</v>
      </c>
    </row>
    <row r="5487" spans="1:31" x14ac:dyDescent="0.25">
      <c r="A5487">
        <v>0</v>
      </c>
      <c r="B5487">
        <v>56</v>
      </c>
      <c r="C5487">
        <v>29.58</v>
      </c>
      <c r="D5487">
        <v>700</v>
      </c>
      <c r="E5487">
        <v>1</v>
      </c>
      <c r="F5487" t="str">
        <f t="shared" si="1627"/>
        <v/>
      </c>
      <c r="G5487">
        <f t="shared" si="1628"/>
        <v>0.81200000000000006</v>
      </c>
      <c r="H5487" t="str">
        <f t="shared" si="1629"/>
        <v/>
      </c>
      <c r="I5487" s="1">
        <f t="shared" si="1630"/>
        <v>0.81200000000000006</v>
      </c>
      <c r="K5487" s="1">
        <f t="shared" si="1631"/>
        <v>0</v>
      </c>
      <c r="L5487" s="1">
        <f t="shared" si="1632"/>
        <v>1</v>
      </c>
      <c r="M5487" s="1">
        <f t="shared" si="1633"/>
        <v>1</v>
      </c>
      <c r="P5487" s="1">
        <f t="shared" si="1634"/>
        <v>0</v>
      </c>
      <c r="Q5487" s="1">
        <f t="shared" si="1635"/>
        <v>0</v>
      </c>
      <c r="R5487" s="1">
        <f t="shared" si="1636"/>
        <v>1</v>
      </c>
      <c r="S5487" s="1">
        <f t="shared" si="1637"/>
        <v>0</v>
      </c>
      <c r="V5487" s="1">
        <f t="shared" si="1638"/>
        <v>1</v>
      </c>
      <c r="W5487" s="1">
        <f t="shared" si="1639"/>
        <v>0</v>
      </c>
      <c r="X5487" s="1">
        <f t="shared" si="1640"/>
        <v>0</v>
      </c>
      <c r="Y5487" s="1">
        <f t="shared" si="1641"/>
        <v>0</v>
      </c>
      <c r="AB5487" s="1">
        <f t="shared" si="1642"/>
        <v>1</v>
      </c>
      <c r="AC5487" s="1">
        <f t="shared" si="1643"/>
        <v>0</v>
      </c>
      <c r="AD5487" s="1">
        <f t="shared" si="1644"/>
        <v>0</v>
      </c>
      <c r="AE5487" s="1">
        <f t="shared" si="1645"/>
        <v>0</v>
      </c>
    </row>
    <row r="5488" spans="1:31" x14ac:dyDescent="0.25">
      <c r="A5488">
        <v>0</v>
      </c>
      <c r="B5488">
        <v>60</v>
      </c>
      <c r="C5488">
        <v>16.420000000000002</v>
      </c>
      <c r="D5488">
        <v>725</v>
      </c>
      <c r="E5488">
        <v>1</v>
      </c>
      <c r="F5488">
        <f t="shared" si="1627"/>
        <v>0.93600000000000005</v>
      </c>
      <c r="G5488" t="str">
        <f t="shared" si="1628"/>
        <v/>
      </c>
      <c r="H5488" t="str">
        <f t="shared" si="1629"/>
        <v/>
      </c>
      <c r="I5488" s="1">
        <f t="shared" si="1630"/>
        <v>0.93600000000000005</v>
      </c>
      <c r="K5488" s="1">
        <f t="shared" si="1631"/>
        <v>1</v>
      </c>
      <c r="L5488" s="1">
        <f t="shared" si="1632"/>
        <v>1</v>
      </c>
      <c r="M5488" s="1">
        <f t="shared" si="1633"/>
        <v>1</v>
      </c>
      <c r="P5488" s="1">
        <f t="shared" si="1634"/>
        <v>1</v>
      </c>
      <c r="Q5488" s="1">
        <f t="shared" si="1635"/>
        <v>0</v>
      </c>
      <c r="R5488" s="1">
        <f t="shared" si="1636"/>
        <v>0</v>
      </c>
      <c r="S5488" s="1">
        <f t="shared" si="1637"/>
        <v>0</v>
      </c>
      <c r="V5488" s="1">
        <f t="shared" si="1638"/>
        <v>1</v>
      </c>
      <c r="W5488" s="1">
        <f t="shared" si="1639"/>
        <v>0</v>
      </c>
      <c r="X5488" s="1">
        <f t="shared" si="1640"/>
        <v>0</v>
      </c>
      <c r="Y5488" s="1">
        <f t="shared" si="1641"/>
        <v>0</v>
      </c>
      <c r="AB5488" s="1">
        <f t="shared" si="1642"/>
        <v>1</v>
      </c>
      <c r="AC5488" s="1">
        <f t="shared" si="1643"/>
        <v>0</v>
      </c>
      <c r="AD5488" s="1">
        <f t="shared" si="1644"/>
        <v>0</v>
      </c>
      <c r="AE5488" s="1">
        <f t="shared" si="1645"/>
        <v>0</v>
      </c>
    </row>
    <row r="5489" spans="1:31" x14ac:dyDescent="0.25">
      <c r="A5489">
        <v>1</v>
      </c>
      <c r="B5489">
        <v>121.5</v>
      </c>
      <c r="C5489">
        <v>28.26</v>
      </c>
      <c r="D5489">
        <v>725</v>
      </c>
      <c r="E5489">
        <v>1</v>
      </c>
      <c r="F5489">
        <f t="shared" si="1627"/>
        <v>0.9</v>
      </c>
      <c r="G5489" t="str">
        <f t="shared" si="1628"/>
        <v/>
      </c>
      <c r="H5489" t="str">
        <f t="shared" si="1629"/>
        <v/>
      </c>
      <c r="I5489" s="1">
        <f t="shared" si="1630"/>
        <v>0.9</v>
      </c>
      <c r="K5489" s="1">
        <f t="shared" si="1631"/>
        <v>1</v>
      </c>
      <c r="L5489" s="1">
        <f t="shared" si="1632"/>
        <v>1</v>
      </c>
      <c r="M5489" s="1">
        <f t="shared" si="1633"/>
        <v>1</v>
      </c>
      <c r="P5489" s="1">
        <f t="shared" si="1634"/>
        <v>1</v>
      </c>
      <c r="Q5489" s="1">
        <f t="shared" si="1635"/>
        <v>0</v>
      </c>
      <c r="R5489" s="1">
        <f t="shared" si="1636"/>
        <v>0</v>
      </c>
      <c r="S5489" s="1">
        <f t="shared" si="1637"/>
        <v>0</v>
      </c>
      <c r="V5489" s="1">
        <f t="shared" si="1638"/>
        <v>1</v>
      </c>
      <c r="W5489" s="1">
        <f t="shared" si="1639"/>
        <v>0</v>
      </c>
      <c r="X5489" s="1">
        <f t="shared" si="1640"/>
        <v>0</v>
      </c>
      <c r="Y5489" s="1">
        <f t="shared" si="1641"/>
        <v>0</v>
      </c>
      <c r="AB5489" s="1">
        <f t="shared" si="1642"/>
        <v>1</v>
      </c>
      <c r="AC5489" s="1">
        <f t="shared" si="1643"/>
        <v>0</v>
      </c>
      <c r="AD5489" s="1">
        <f t="shared" si="1644"/>
        <v>0</v>
      </c>
      <c r="AE5489" s="1">
        <f t="shared" si="1645"/>
        <v>0</v>
      </c>
    </row>
    <row r="5490" spans="1:31" x14ac:dyDescent="0.25">
      <c r="A5490">
        <v>0</v>
      </c>
      <c r="B5490">
        <v>85</v>
      </c>
      <c r="C5490">
        <v>26.84</v>
      </c>
      <c r="D5490">
        <v>705</v>
      </c>
      <c r="E5490">
        <v>1</v>
      </c>
      <c r="F5490" t="str">
        <f t="shared" si="1627"/>
        <v/>
      </c>
      <c r="G5490">
        <f t="shared" si="1628"/>
        <v>0.81200000000000006</v>
      </c>
      <c r="H5490" t="str">
        <f t="shared" si="1629"/>
        <v/>
      </c>
      <c r="I5490" s="1">
        <f t="shared" si="1630"/>
        <v>0.81200000000000006</v>
      </c>
      <c r="K5490" s="1">
        <f t="shared" si="1631"/>
        <v>0</v>
      </c>
      <c r="L5490" s="1">
        <f t="shared" si="1632"/>
        <v>1</v>
      </c>
      <c r="M5490" s="1">
        <f t="shared" si="1633"/>
        <v>1</v>
      </c>
      <c r="P5490" s="1">
        <f t="shared" si="1634"/>
        <v>0</v>
      </c>
      <c r="Q5490" s="1">
        <f t="shared" si="1635"/>
        <v>0</v>
      </c>
      <c r="R5490" s="1">
        <f t="shared" si="1636"/>
        <v>1</v>
      </c>
      <c r="S5490" s="1">
        <f t="shared" si="1637"/>
        <v>0</v>
      </c>
      <c r="V5490" s="1">
        <f t="shared" si="1638"/>
        <v>1</v>
      </c>
      <c r="W5490" s="1">
        <f t="shared" si="1639"/>
        <v>0</v>
      </c>
      <c r="X5490" s="1">
        <f t="shared" si="1640"/>
        <v>0</v>
      </c>
      <c r="Y5490" s="1">
        <f t="shared" si="1641"/>
        <v>0</v>
      </c>
      <c r="AB5490" s="1">
        <f t="shared" si="1642"/>
        <v>1</v>
      </c>
      <c r="AC5490" s="1">
        <f t="shared" si="1643"/>
        <v>0</v>
      </c>
      <c r="AD5490" s="1">
        <f t="shared" si="1644"/>
        <v>0</v>
      </c>
      <c r="AE5490" s="1">
        <f t="shared" si="1645"/>
        <v>0</v>
      </c>
    </row>
    <row r="5491" spans="1:31" x14ac:dyDescent="0.25">
      <c r="A5491">
        <v>1</v>
      </c>
      <c r="B5491">
        <v>70</v>
      </c>
      <c r="C5491">
        <v>30.1</v>
      </c>
      <c r="D5491">
        <v>680</v>
      </c>
      <c r="E5491">
        <v>1</v>
      </c>
      <c r="F5491" t="str">
        <f t="shared" si="1627"/>
        <v/>
      </c>
      <c r="G5491">
        <f t="shared" si="1628"/>
        <v>0.745</v>
      </c>
      <c r="H5491" t="str">
        <f t="shared" si="1629"/>
        <v/>
      </c>
      <c r="I5491" s="1">
        <f t="shared" si="1630"/>
        <v>0.745</v>
      </c>
      <c r="K5491" s="1">
        <f t="shared" si="1631"/>
        <v>0</v>
      </c>
      <c r="L5491" s="1">
        <f t="shared" si="1632"/>
        <v>0</v>
      </c>
      <c r="M5491" s="1">
        <f t="shared" si="1633"/>
        <v>0</v>
      </c>
      <c r="P5491" s="1">
        <f t="shared" si="1634"/>
        <v>0</v>
      </c>
      <c r="Q5491" s="1">
        <f t="shared" si="1635"/>
        <v>0</v>
      </c>
      <c r="R5491" s="1">
        <f t="shared" si="1636"/>
        <v>1</v>
      </c>
      <c r="S5491" s="1">
        <f t="shared" si="1637"/>
        <v>0</v>
      </c>
      <c r="V5491" s="1">
        <f t="shared" si="1638"/>
        <v>0</v>
      </c>
      <c r="W5491" s="1">
        <f t="shared" si="1639"/>
        <v>0</v>
      </c>
      <c r="X5491" s="1">
        <f t="shared" si="1640"/>
        <v>1</v>
      </c>
      <c r="Y5491" s="1">
        <f t="shared" si="1641"/>
        <v>0</v>
      </c>
      <c r="AB5491" s="1">
        <f t="shared" si="1642"/>
        <v>0</v>
      </c>
      <c r="AC5491" s="1">
        <f t="shared" si="1643"/>
        <v>0</v>
      </c>
      <c r="AD5491" s="1">
        <f t="shared" si="1644"/>
        <v>1</v>
      </c>
      <c r="AE5491" s="1">
        <f t="shared" si="1645"/>
        <v>0</v>
      </c>
    </row>
    <row r="5492" spans="1:31" x14ac:dyDescent="0.25">
      <c r="A5492">
        <v>1</v>
      </c>
      <c r="B5492">
        <v>100</v>
      </c>
      <c r="C5492">
        <v>10.26</v>
      </c>
      <c r="D5492">
        <v>715</v>
      </c>
      <c r="E5492">
        <v>1</v>
      </c>
      <c r="F5492" t="str">
        <f t="shared" si="1627"/>
        <v/>
      </c>
      <c r="G5492" t="str">
        <f t="shared" si="1628"/>
        <v/>
      </c>
      <c r="H5492">
        <f t="shared" si="1629"/>
        <v>0.89200000000000002</v>
      </c>
      <c r="I5492" s="1">
        <f t="shared" si="1630"/>
        <v>0.89200000000000002</v>
      </c>
      <c r="K5492" s="1">
        <f t="shared" si="1631"/>
        <v>1</v>
      </c>
      <c r="L5492" s="1">
        <f t="shared" si="1632"/>
        <v>1</v>
      </c>
      <c r="M5492" s="1">
        <f t="shared" si="1633"/>
        <v>1</v>
      </c>
      <c r="P5492" s="1">
        <f t="shared" si="1634"/>
        <v>1</v>
      </c>
      <c r="Q5492" s="1">
        <f t="shared" si="1635"/>
        <v>0</v>
      </c>
      <c r="R5492" s="1">
        <f t="shared" si="1636"/>
        <v>0</v>
      </c>
      <c r="S5492" s="1">
        <f t="shared" si="1637"/>
        <v>0</v>
      </c>
      <c r="V5492" s="1">
        <f t="shared" si="1638"/>
        <v>1</v>
      </c>
      <c r="W5492" s="1">
        <f t="shared" si="1639"/>
        <v>0</v>
      </c>
      <c r="X5492" s="1">
        <f t="shared" si="1640"/>
        <v>0</v>
      </c>
      <c r="Y5492" s="1">
        <f t="shared" si="1641"/>
        <v>0</v>
      </c>
      <c r="AB5492" s="1">
        <f t="shared" si="1642"/>
        <v>1</v>
      </c>
      <c r="AC5492" s="1">
        <f t="shared" si="1643"/>
        <v>0</v>
      </c>
      <c r="AD5492" s="1">
        <f t="shared" si="1644"/>
        <v>0</v>
      </c>
      <c r="AE5492" s="1">
        <f t="shared" si="1645"/>
        <v>0</v>
      </c>
    </row>
    <row r="5493" spans="1:31" x14ac:dyDescent="0.25">
      <c r="A5493">
        <v>1</v>
      </c>
      <c r="B5493">
        <v>80</v>
      </c>
      <c r="C5493">
        <v>14.37</v>
      </c>
      <c r="D5493">
        <v>695</v>
      </c>
      <c r="E5493">
        <v>1</v>
      </c>
      <c r="F5493" t="str">
        <f t="shared" si="1627"/>
        <v/>
      </c>
      <c r="G5493">
        <f t="shared" si="1628"/>
        <v>0.83199999999999996</v>
      </c>
      <c r="H5493" t="str">
        <f t="shared" si="1629"/>
        <v/>
      </c>
      <c r="I5493" s="1">
        <f t="shared" si="1630"/>
        <v>0.83199999999999996</v>
      </c>
      <c r="K5493" s="1">
        <f t="shared" si="1631"/>
        <v>0</v>
      </c>
      <c r="L5493" s="1">
        <f t="shared" si="1632"/>
        <v>1</v>
      </c>
      <c r="M5493" s="1">
        <f t="shared" si="1633"/>
        <v>1</v>
      </c>
      <c r="P5493" s="1">
        <f t="shared" si="1634"/>
        <v>0</v>
      </c>
      <c r="Q5493" s="1">
        <f t="shared" si="1635"/>
        <v>0</v>
      </c>
      <c r="R5493" s="1">
        <f t="shared" si="1636"/>
        <v>1</v>
      </c>
      <c r="S5493" s="1">
        <f t="shared" si="1637"/>
        <v>0</v>
      </c>
      <c r="V5493" s="1">
        <f t="shared" si="1638"/>
        <v>1</v>
      </c>
      <c r="W5493" s="1">
        <f t="shared" si="1639"/>
        <v>0</v>
      </c>
      <c r="X5493" s="1">
        <f t="shared" si="1640"/>
        <v>0</v>
      </c>
      <c r="Y5493" s="1">
        <f t="shared" si="1641"/>
        <v>0</v>
      </c>
      <c r="AB5493" s="1">
        <f t="shared" si="1642"/>
        <v>1</v>
      </c>
      <c r="AC5493" s="1">
        <f t="shared" si="1643"/>
        <v>0</v>
      </c>
      <c r="AD5493" s="1">
        <f t="shared" si="1644"/>
        <v>0</v>
      </c>
      <c r="AE5493" s="1">
        <f t="shared" si="1645"/>
        <v>0</v>
      </c>
    </row>
    <row r="5494" spans="1:31" x14ac:dyDescent="0.25">
      <c r="A5494">
        <v>0</v>
      </c>
      <c r="B5494">
        <v>140</v>
      </c>
      <c r="C5494">
        <v>18.760000000000002</v>
      </c>
      <c r="D5494">
        <v>705</v>
      </c>
      <c r="E5494">
        <v>1</v>
      </c>
      <c r="F5494" t="str">
        <f t="shared" si="1627"/>
        <v/>
      </c>
      <c r="G5494" t="str">
        <f t="shared" si="1628"/>
        <v/>
      </c>
      <c r="H5494">
        <f t="shared" si="1629"/>
        <v>0.89200000000000002</v>
      </c>
      <c r="I5494" s="1">
        <f t="shared" si="1630"/>
        <v>0.89200000000000002</v>
      </c>
      <c r="K5494" s="1">
        <f t="shared" si="1631"/>
        <v>1</v>
      </c>
      <c r="L5494" s="1">
        <f t="shared" si="1632"/>
        <v>1</v>
      </c>
      <c r="M5494" s="1">
        <f t="shared" si="1633"/>
        <v>1</v>
      </c>
      <c r="P5494" s="1">
        <f t="shared" si="1634"/>
        <v>1</v>
      </c>
      <c r="Q5494" s="1">
        <f t="shared" si="1635"/>
        <v>0</v>
      </c>
      <c r="R5494" s="1">
        <f t="shared" si="1636"/>
        <v>0</v>
      </c>
      <c r="S5494" s="1">
        <f t="shared" si="1637"/>
        <v>0</v>
      </c>
      <c r="V5494" s="1">
        <f t="shared" si="1638"/>
        <v>1</v>
      </c>
      <c r="W5494" s="1">
        <f t="shared" si="1639"/>
        <v>0</v>
      </c>
      <c r="X5494" s="1">
        <f t="shared" si="1640"/>
        <v>0</v>
      </c>
      <c r="Y5494" s="1">
        <f t="shared" si="1641"/>
        <v>0</v>
      </c>
      <c r="AB5494" s="1">
        <f t="shared" si="1642"/>
        <v>1</v>
      </c>
      <c r="AC5494" s="1">
        <f t="shared" si="1643"/>
        <v>0</v>
      </c>
      <c r="AD5494" s="1">
        <f t="shared" si="1644"/>
        <v>0</v>
      </c>
      <c r="AE5494" s="1">
        <f t="shared" si="1645"/>
        <v>0</v>
      </c>
    </row>
    <row r="5495" spans="1:31" x14ac:dyDescent="0.25">
      <c r="A5495">
        <v>1</v>
      </c>
      <c r="B5495">
        <v>30</v>
      </c>
      <c r="C5495">
        <v>24.96</v>
      </c>
      <c r="D5495">
        <v>685</v>
      </c>
      <c r="E5495">
        <v>1</v>
      </c>
      <c r="F5495" t="str">
        <f t="shared" si="1627"/>
        <v/>
      </c>
      <c r="G5495">
        <f t="shared" si="1628"/>
        <v>0.745</v>
      </c>
      <c r="H5495" t="str">
        <f t="shared" si="1629"/>
        <v/>
      </c>
      <c r="I5495" s="1">
        <f t="shared" si="1630"/>
        <v>0.745</v>
      </c>
      <c r="K5495" s="1">
        <f t="shared" si="1631"/>
        <v>0</v>
      </c>
      <c r="L5495" s="1">
        <f t="shared" si="1632"/>
        <v>0</v>
      </c>
      <c r="M5495" s="1">
        <f t="shared" si="1633"/>
        <v>0</v>
      </c>
      <c r="P5495" s="1">
        <f t="shared" si="1634"/>
        <v>0</v>
      </c>
      <c r="Q5495" s="1">
        <f t="shared" si="1635"/>
        <v>0</v>
      </c>
      <c r="R5495" s="1">
        <f t="shared" si="1636"/>
        <v>1</v>
      </c>
      <c r="S5495" s="1">
        <f t="shared" si="1637"/>
        <v>0</v>
      </c>
      <c r="V5495" s="1">
        <f t="shared" si="1638"/>
        <v>0</v>
      </c>
      <c r="W5495" s="1">
        <f t="shared" si="1639"/>
        <v>0</v>
      </c>
      <c r="X5495" s="1">
        <f t="shared" si="1640"/>
        <v>1</v>
      </c>
      <c r="Y5495" s="1">
        <f t="shared" si="1641"/>
        <v>0</v>
      </c>
      <c r="AB5495" s="1">
        <f t="shared" si="1642"/>
        <v>0</v>
      </c>
      <c r="AC5495" s="1">
        <f t="shared" si="1643"/>
        <v>0</v>
      </c>
      <c r="AD5495" s="1">
        <f t="shared" si="1644"/>
        <v>1</v>
      </c>
      <c r="AE5495" s="1">
        <f t="shared" si="1645"/>
        <v>0</v>
      </c>
    </row>
    <row r="5496" spans="1:31" x14ac:dyDescent="0.25">
      <c r="A5496">
        <v>1</v>
      </c>
      <c r="B5496">
        <v>39.9</v>
      </c>
      <c r="C5496">
        <v>27.67</v>
      </c>
      <c r="D5496">
        <v>680</v>
      </c>
      <c r="E5496">
        <v>1</v>
      </c>
      <c r="F5496" t="str">
        <f t="shared" si="1627"/>
        <v/>
      </c>
      <c r="G5496">
        <f t="shared" si="1628"/>
        <v>0.745</v>
      </c>
      <c r="H5496" t="str">
        <f t="shared" si="1629"/>
        <v/>
      </c>
      <c r="I5496" s="1">
        <f t="shared" si="1630"/>
        <v>0.745</v>
      </c>
      <c r="K5496" s="1">
        <f t="shared" si="1631"/>
        <v>0</v>
      </c>
      <c r="L5496" s="1">
        <f t="shared" si="1632"/>
        <v>0</v>
      </c>
      <c r="M5496" s="1">
        <f t="shared" si="1633"/>
        <v>0</v>
      </c>
      <c r="P5496" s="1">
        <f t="shared" si="1634"/>
        <v>0</v>
      </c>
      <c r="Q5496" s="1">
        <f t="shared" si="1635"/>
        <v>0</v>
      </c>
      <c r="R5496" s="1">
        <f t="shared" si="1636"/>
        <v>1</v>
      </c>
      <c r="S5496" s="1">
        <f t="shared" si="1637"/>
        <v>0</v>
      </c>
      <c r="V5496" s="1">
        <f t="shared" si="1638"/>
        <v>0</v>
      </c>
      <c r="W5496" s="1">
        <f t="shared" si="1639"/>
        <v>0</v>
      </c>
      <c r="X5496" s="1">
        <f t="shared" si="1640"/>
        <v>1</v>
      </c>
      <c r="Y5496" s="1">
        <f t="shared" si="1641"/>
        <v>0</v>
      </c>
      <c r="AB5496" s="1">
        <f t="shared" si="1642"/>
        <v>0</v>
      </c>
      <c r="AC5496" s="1">
        <f t="shared" si="1643"/>
        <v>0</v>
      </c>
      <c r="AD5496" s="1">
        <f t="shared" si="1644"/>
        <v>1</v>
      </c>
      <c r="AE5496" s="1">
        <f t="shared" si="1645"/>
        <v>0</v>
      </c>
    </row>
    <row r="5497" spans="1:31" x14ac:dyDescent="0.25">
      <c r="A5497">
        <v>0</v>
      </c>
      <c r="B5497">
        <v>138</v>
      </c>
      <c r="C5497">
        <v>11.02</v>
      </c>
      <c r="D5497">
        <v>685</v>
      </c>
      <c r="E5497">
        <v>1</v>
      </c>
      <c r="F5497" t="str">
        <f t="shared" si="1627"/>
        <v/>
      </c>
      <c r="G5497" t="str">
        <f t="shared" si="1628"/>
        <v/>
      </c>
      <c r="H5497">
        <f t="shared" si="1629"/>
        <v>0.89200000000000002</v>
      </c>
      <c r="I5497" s="1">
        <f t="shared" si="1630"/>
        <v>0.89200000000000002</v>
      </c>
      <c r="K5497" s="1">
        <f t="shared" si="1631"/>
        <v>1</v>
      </c>
      <c r="L5497" s="1">
        <f t="shared" si="1632"/>
        <v>1</v>
      </c>
      <c r="M5497" s="1">
        <f t="shared" si="1633"/>
        <v>1</v>
      </c>
      <c r="P5497" s="1">
        <f t="shared" si="1634"/>
        <v>1</v>
      </c>
      <c r="Q5497" s="1">
        <f t="shared" si="1635"/>
        <v>0</v>
      </c>
      <c r="R5497" s="1">
        <f t="shared" si="1636"/>
        <v>0</v>
      </c>
      <c r="S5497" s="1">
        <f t="shared" si="1637"/>
        <v>0</v>
      </c>
      <c r="V5497" s="1">
        <f t="shared" si="1638"/>
        <v>1</v>
      </c>
      <c r="W5497" s="1">
        <f t="shared" si="1639"/>
        <v>0</v>
      </c>
      <c r="X5497" s="1">
        <f t="shared" si="1640"/>
        <v>0</v>
      </c>
      <c r="Y5497" s="1">
        <f t="shared" si="1641"/>
        <v>0</v>
      </c>
      <c r="AB5497" s="1">
        <f t="shared" si="1642"/>
        <v>1</v>
      </c>
      <c r="AC5497" s="1">
        <f t="shared" si="1643"/>
        <v>0</v>
      </c>
      <c r="AD5497" s="1">
        <f t="shared" si="1644"/>
        <v>0</v>
      </c>
      <c r="AE5497" s="1">
        <f t="shared" si="1645"/>
        <v>0</v>
      </c>
    </row>
    <row r="5498" spans="1:31" x14ac:dyDescent="0.25">
      <c r="A5498">
        <v>1</v>
      </c>
      <c r="B5498">
        <v>80</v>
      </c>
      <c r="C5498">
        <v>1.25</v>
      </c>
      <c r="D5498">
        <v>660</v>
      </c>
      <c r="E5498">
        <v>1</v>
      </c>
      <c r="F5498" t="str">
        <f t="shared" si="1627"/>
        <v/>
      </c>
      <c r="G5498">
        <f t="shared" si="1628"/>
        <v>0.83199999999999996</v>
      </c>
      <c r="H5498" t="str">
        <f t="shared" si="1629"/>
        <v/>
      </c>
      <c r="I5498" s="1">
        <f t="shared" si="1630"/>
        <v>0.83199999999999996</v>
      </c>
      <c r="K5498" s="1">
        <f t="shared" si="1631"/>
        <v>0</v>
      </c>
      <c r="L5498" s="1">
        <f t="shared" si="1632"/>
        <v>1</v>
      </c>
      <c r="M5498" s="1">
        <f t="shared" si="1633"/>
        <v>1</v>
      </c>
      <c r="P5498" s="1">
        <f t="shared" si="1634"/>
        <v>0</v>
      </c>
      <c r="Q5498" s="1">
        <f t="shared" si="1635"/>
        <v>0</v>
      </c>
      <c r="R5498" s="1">
        <f t="shared" si="1636"/>
        <v>1</v>
      </c>
      <c r="S5498" s="1">
        <f t="shared" si="1637"/>
        <v>0</v>
      </c>
      <c r="V5498" s="1">
        <f t="shared" si="1638"/>
        <v>1</v>
      </c>
      <c r="W5498" s="1">
        <f t="shared" si="1639"/>
        <v>0</v>
      </c>
      <c r="X5498" s="1">
        <f t="shared" si="1640"/>
        <v>0</v>
      </c>
      <c r="Y5498" s="1">
        <f t="shared" si="1641"/>
        <v>0</v>
      </c>
      <c r="AB5498" s="1">
        <f t="shared" si="1642"/>
        <v>1</v>
      </c>
      <c r="AC5498" s="1">
        <f t="shared" si="1643"/>
        <v>0</v>
      </c>
      <c r="AD5498" s="1">
        <f t="shared" si="1644"/>
        <v>0</v>
      </c>
      <c r="AE5498" s="1">
        <f t="shared" si="1645"/>
        <v>0</v>
      </c>
    </row>
    <row r="5499" spans="1:31" x14ac:dyDescent="0.25">
      <c r="A5499">
        <v>1</v>
      </c>
      <c r="B5499">
        <v>60</v>
      </c>
      <c r="C5499">
        <v>15.96</v>
      </c>
      <c r="D5499">
        <v>665</v>
      </c>
      <c r="E5499">
        <v>1</v>
      </c>
      <c r="F5499" t="str">
        <f t="shared" si="1627"/>
        <v/>
      </c>
      <c r="G5499">
        <f t="shared" si="1628"/>
        <v>0.83199999999999996</v>
      </c>
      <c r="H5499" t="str">
        <f t="shared" si="1629"/>
        <v/>
      </c>
      <c r="I5499" s="1">
        <f t="shared" si="1630"/>
        <v>0.83199999999999996</v>
      </c>
      <c r="K5499" s="1">
        <f t="shared" si="1631"/>
        <v>0</v>
      </c>
      <c r="L5499" s="1">
        <f t="shared" si="1632"/>
        <v>1</v>
      </c>
      <c r="M5499" s="1">
        <f t="shared" si="1633"/>
        <v>1</v>
      </c>
      <c r="P5499" s="1">
        <f t="shared" si="1634"/>
        <v>0</v>
      </c>
      <c r="Q5499" s="1">
        <f t="shared" si="1635"/>
        <v>0</v>
      </c>
      <c r="R5499" s="1">
        <f t="shared" si="1636"/>
        <v>1</v>
      </c>
      <c r="S5499" s="1">
        <f t="shared" si="1637"/>
        <v>0</v>
      </c>
      <c r="V5499" s="1">
        <f t="shared" si="1638"/>
        <v>1</v>
      </c>
      <c r="W5499" s="1">
        <f t="shared" si="1639"/>
        <v>0</v>
      </c>
      <c r="X5499" s="1">
        <f t="shared" si="1640"/>
        <v>0</v>
      </c>
      <c r="Y5499" s="1">
        <f t="shared" si="1641"/>
        <v>0</v>
      </c>
      <c r="AB5499" s="1">
        <f t="shared" si="1642"/>
        <v>1</v>
      </c>
      <c r="AC5499" s="1">
        <f t="shared" si="1643"/>
        <v>0</v>
      </c>
      <c r="AD5499" s="1">
        <f t="shared" si="1644"/>
        <v>0</v>
      </c>
      <c r="AE5499" s="1">
        <f t="shared" si="1645"/>
        <v>0</v>
      </c>
    </row>
    <row r="5500" spans="1:31" x14ac:dyDescent="0.25">
      <c r="A5500">
        <v>1</v>
      </c>
      <c r="B5500">
        <v>78</v>
      </c>
      <c r="C5500">
        <v>11.49</v>
      </c>
      <c r="D5500">
        <v>720</v>
      </c>
      <c r="E5500">
        <v>1</v>
      </c>
      <c r="F5500">
        <f t="shared" si="1627"/>
        <v>0.93600000000000005</v>
      </c>
      <c r="G5500" t="str">
        <f t="shared" si="1628"/>
        <v/>
      </c>
      <c r="H5500" t="str">
        <f t="shared" si="1629"/>
        <v/>
      </c>
      <c r="I5500" s="1">
        <f t="shared" si="1630"/>
        <v>0.93600000000000005</v>
      </c>
      <c r="K5500" s="1">
        <f t="shared" si="1631"/>
        <v>1</v>
      </c>
      <c r="L5500" s="1">
        <f t="shared" si="1632"/>
        <v>1</v>
      </c>
      <c r="M5500" s="1">
        <f t="shared" si="1633"/>
        <v>1</v>
      </c>
      <c r="P5500" s="1">
        <f t="shared" si="1634"/>
        <v>1</v>
      </c>
      <c r="Q5500" s="1">
        <f t="shared" si="1635"/>
        <v>0</v>
      </c>
      <c r="R5500" s="1">
        <f t="shared" si="1636"/>
        <v>0</v>
      </c>
      <c r="S5500" s="1">
        <f t="shared" si="1637"/>
        <v>0</v>
      </c>
      <c r="V5500" s="1">
        <f t="shared" si="1638"/>
        <v>1</v>
      </c>
      <c r="W5500" s="1">
        <f t="shared" si="1639"/>
        <v>0</v>
      </c>
      <c r="X5500" s="1">
        <f t="shared" si="1640"/>
        <v>0</v>
      </c>
      <c r="Y5500" s="1">
        <f t="shared" si="1641"/>
        <v>0</v>
      </c>
      <c r="AB5500" s="1">
        <f t="shared" si="1642"/>
        <v>1</v>
      </c>
      <c r="AC5500" s="1">
        <f t="shared" si="1643"/>
        <v>0</v>
      </c>
      <c r="AD5500" s="1">
        <f t="shared" si="1644"/>
        <v>0</v>
      </c>
      <c r="AE5500" s="1">
        <f t="shared" si="1645"/>
        <v>0</v>
      </c>
    </row>
    <row r="5501" spans="1:31" x14ac:dyDescent="0.25">
      <c r="A5501">
        <v>0</v>
      </c>
      <c r="B5501">
        <v>88</v>
      </c>
      <c r="C5501">
        <v>7.7</v>
      </c>
      <c r="D5501">
        <v>695</v>
      </c>
      <c r="E5501">
        <v>1</v>
      </c>
      <c r="F5501" t="str">
        <f t="shared" si="1627"/>
        <v/>
      </c>
      <c r="G5501" t="str">
        <f t="shared" si="1628"/>
        <v/>
      </c>
      <c r="H5501">
        <f t="shared" si="1629"/>
        <v>0.89200000000000002</v>
      </c>
      <c r="I5501" s="1">
        <f t="shared" si="1630"/>
        <v>0.89200000000000002</v>
      </c>
      <c r="K5501" s="1">
        <f t="shared" si="1631"/>
        <v>1</v>
      </c>
      <c r="L5501" s="1">
        <f t="shared" si="1632"/>
        <v>1</v>
      </c>
      <c r="M5501" s="1">
        <f t="shared" si="1633"/>
        <v>1</v>
      </c>
      <c r="P5501" s="1">
        <f t="shared" si="1634"/>
        <v>1</v>
      </c>
      <c r="Q5501" s="1">
        <f t="shared" si="1635"/>
        <v>0</v>
      </c>
      <c r="R5501" s="1">
        <f t="shared" si="1636"/>
        <v>0</v>
      </c>
      <c r="S5501" s="1">
        <f t="shared" si="1637"/>
        <v>0</v>
      </c>
      <c r="V5501" s="1">
        <f t="shared" si="1638"/>
        <v>1</v>
      </c>
      <c r="W5501" s="1">
        <f t="shared" si="1639"/>
        <v>0</v>
      </c>
      <c r="X5501" s="1">
        <f t="shared" si="1640"/>
        <v>0</v>
      </c>
      <c r="Y5501" s="1">
        <f t="shared" si="1641"/>
        <v>0</v>
      </c>
      <c r="AB5501" s="1">
        <f t="shared" si="1642"/>
        <v>1</v>
      </c>
      <c r="AC5501" s="1">
        <f t="shared" si="1643"/>
        <v>0</v>
      </c>
      <c r="AD5501" s="1">
        <f t="shared" si="1644"/>
        <v>0</v>
      </c>
      <c r="AE5501" s="1">
        <f t="shared" si="1645"/>
        <v>0</v>
      </c>
    </row>
    <row r="5502" spans="1:31" x14ac:dyDescent="0.25">
      <c r="A5502">
        <v>1</v>
      </c>
      <c r="B5502">
        <v>160</v>
      </c>
      <c r="C5502">
        <v>27.82</v>
      </c>
      <c r="D5502">
        <v>745</v>
      </c>
      <c r="E5502">
        <v>1</v>
      </c>
      <c r="F5502">
        <f t="shared" si="1627"/>
        <v>0.9</v>
      </c>
      <c r="G5502" t="str">
        <f t="shared" si="1628"/>
        <v/>
      </c>
      <c r="H5502" t="str">
        <f t="shared" si="1629"/>
        <v/>
      </c>
      <c r="I5502" s="1">
        <f t="shared" si="1630"/>
        <v>0.9</v>
      </c>
      <c r="K5502" s="1">
        <f t="shared" si="1631"/>
        <v>1</v>
      </c>
      <c r="L5502" s="1">
        <f t="shared" si="1632"/>
        <v>1</v>
      </c>
      <c r="M5502" s="1">
        <f t="shared" si="1633"/>
        <v>1</v>
      </c>
      <c r="P5502" s="1">
        <f t="shared" si="1634"/>
        <v>1</v>
      </c>
      <c r="Q5502" s="1">
        <f t="shared" si="1635"/>
        <v>0</v>
      </c>
      <c r="R5502" s="1">
        <f t="shared" si="1636"/>
        <v>0</v>
      </c>
      <c r="S5502" s="1">
        <f t="shared" si="1637"/>
        <v>0</v>
      </c>
      <c r="V5502" s="1">
        <f t="shared" si="1638"/>
        <v>1</v>
      </c>
      <c r="W5502" s="1">
        <f t="shared" si="1639"/>
        <v>0</v>
      </c>
      <c r="X5502" s="1">
        <f t="shared" si="1640"/>
        <v>0</v>
      </c>
      <c r="Y5502" s="1">
        <f t="shared" si="1641"/>
        <v>0</v>
      </c>
      <c r="AB5502" s="1">
        <f t="shared" si="1642"/>
        <v>1</v>
      </c>
      <c r="AC5502" s="1">
        <f t="shared" si="1643"/>
        <v>0</v>
      </c>
      <c r="AD5502" s="1">
        <f t="shared" si="1644"/>
        <v>0</v>
      </c>
      <c r="AE5502" s="1">
        <f t="shared" si="1645"/>
        <v>0</v>
      </c>
    </row>
    <row r="5503" spans="1:31" x14ac:dyDescent="0.25">
      <c r="A5503">
        <v>1</v>
      </c>
      <c r="B5503">
        <v>65</v>
      </c>
      <c r="C5503">
        <v>24.17</v>
      </c>
      <c r="D5503">
        <v>690</v>
      </c>
      <c r="E5503">
        <v>1</v>
      </c>
      <c r="F5503" t="str">
        <f t="shared" si="1627"/>
        <v/>
      </c>
      <c r="G5503">
        <f t="shared" si="1628"/>
        <v>0.81200000000000006</v>
      </c>
      <c r="H5503" t="str">
        <f t="shared" si="1629"/>
        <v/>
      </c>
      <c r="I5503" s="1">
        <f t="shared" si="1630"/>
        <v>0.81200000000000006</v>
      </c>
      <c r="K5503" s="1">
        <f t="shared" si="1631"/>
        <v>0</v>
      </c>
      <c r="L5503" s="1">
        <f t="shared" si="1632"/>
        <v>1</v>
      </c>
      <c r="M5503" s="1">
        <f t="shared" si="1633"/>
        <v>1</v>
      </c>
      <c r="P5503" s="1">
        <f t="shared" si="1634"/>
        <v>0</v>
      </c>
      <c r="Q5503" s="1">
        <f t="shared" si="1635"/>
        <v>0</v>
      </c>
      <c r="R5503" s="1">
        <f t="shared" si="1636"/>
        <v>1</v>
      </c>
      <c r="S5503" s="1">
        <f t="shared" si="1637"/>
        <v>0</v>
      </c>
      <c r="V5503" s="1">
        <f t="shared" si="1638"/>
        <v>1</v>
      </c>
      <c r="W5503" s="1">
        <f t="shared" si="1639"/>
        <v>0</v>
      </c>
      <c r="X5503" s="1">
        <f t="shared" si="1640"/>
        <v>0</v>
      </c>
      <c r="Y5503" s="1">
        <f t="shared" si="1641"/>
        <v>0</v>
      </c>
      <c r="AB5503" s="1">
        <f t="shared" si="1642"/>
        <v>1</v>
      </c>
      <c r="AC5503" s="1">
        <f t="shared" si="1643"/>
        <v>0</v>
      </c>
      <c r="AD5503" s="1">
        <f t="shared" si="1644"/>
        <v>0</v>
      </c>
      <c r="AE5503" s="1">
        <f t="shared" si="1645"/>
        <v>0</v>
      </c>
    </row>
    <row r="5504" spans="1:31" x14ac:dyDescent="0.25">
      <c r="A5504">
        <v>1</v>
      </c>
      <c r="B5504">
        <v>118</v>
      </c>
      <c r="C5504">
        <v>20.46</v>
      </c>
      <c r="D5504">
        <v>675</v>
      </c>
      <c r="E5504">
        <v>1</v>
      </c>
      <c r="F5504" t="str">
        <f t="shared" si="1627"/>
        <v/>
      </c>
      <c r="G5504" t="str">
        <f t="shared" si="1628"/>
        <v/>
      </c>
      <c r="H5504">
        <f t="shared" si="1629"/>
        <v>0.85199999999999998</v>
      </c>
      <c r="I5504" s="1">
        <f t="shared" si="1630"/>
        <v>0.85199999999999998</v>
      </c>
      <c r="K5504" s="1">
        <f t="shared" si="1631"/>
        <v>1</v>
      </c>
      <c r="L5504" s="1">
        <f t="shared" si="1632"/>
        <v>1</v>
      </c>
      <c r="M5504" s="1">
        <f t="shared" si="1633"/>
        <v>1</v>
      </c>
      <c r="P5504" s="1">
        <f t="shared" si="1634"/>
        <v>1</v>
      </c>
      <c r="Q5504" s="1">
        <f t="shared" si="1635"/>
        <v>0</v>
      </c>
      <c r="R5504" s="1">
        <f t="shared" si="1636"/>
        <v>0</v>
      </c>
      <c r="S5504" s="1">
        <f t="shared" si="1637"/>
        <v>0</v>
      </c>
      <c r="V5504" s="1">
        <f t="shared" si="1638"/>
        <v>1</v>
      </c>
      <c r="W5504" s="1">
        <f t="shared" si="1639"/>
        <v>0</v>
      </c>
      <c r="X5504" s="1">
        <f t="shared" si="1640"/>
        <v>0</v>
      </c>
      <c r="Y5504" s="1">
        <f t="shared" si="1641"/>
        <v>0</v>
      </c>
      <c r="AB5504" s="1">
        <f t="shared" si="1642"/>
        <v>1</v>
      </c>
      <c r="AC5504" s="1">
        <f t="shared" si="1643"/>
        <v>0</v>
      </c>
      <c r="AD5504" s="1">
        <f t="shared" si="1644"/>
        <v>0</v>
      </c>
      <c r="AE5504" s="1">
        <f t="shared" si="1645"/>
        <v>0</v>
      </c>
    </row>
    <row r="5505" spans="1:31" x14ac:dyDescent="0.25">
      <c r="A5505">
        <v>1</v>
      </c>
      <c r="B5505">
        <v>90</v>
      </c>
      <c r="C5505">
        <v>25.79</v>
      </c>
      <c r="D5505">
        <v>670</v>
      </c>
      <c r="E5505">
        <v>1</v>
      </c>
      <c r="F5505" t="str">
        <f t="shared" si="1627"/>
        <v/>
      </c>
      <c r="G5505" t="str">
        <f t="shared" si="1628"/>
        <v/>
      </c>
      <c r="H5505">
        <f t="shared" si="1629"/>
        <v>0.78400000000000003</v>
      </c>
      <c r="I5505" s="1">
        <f t="shared" si="1630"/>
        <v>0.78400000000000003</v>
      </c>
      <c r="K5505" s="1">
        <f t="shared" si="1631"/>
        <v>0</v>
      </c>
      <c r="L5505" s="1">
        <f t="shared" si="1632"/>
        <v>0</v>
      </c>
      <c r="M5505" s="1">
        <f t="shared" si="1633"/>
        <v>1</v>
      </c>
      <c r="P5505" s="1">
        <f t="shared" si="1634"/>
        <v>0</v>
      </c>
      <c r="Q5505" s="1">
        <f t="shared" si="1635"/>
        <v>0</v>
      </c>
      <c r="R5505" s="1">
        <f t="shared" si="1636"/>
        <v>1</v>
      </c>
      <c r="S5505" s="1">
        <f t="shared" si="1637"/>
        <v>0</v>
      </c>
      <c r="V5505" s="1">
        <f t="shared" si="1638"/>
        <v>0</v>
      </c>
      <c r="W5505" s="1">
        <f t="shared" si="1639"/>
        <v>0</v>
      </c>
      <c r="X5505" s="1">
        <f t="shared" si="1640"/>
        <v>1</v>
      </c>
      <c r="Y5505" s="1">
        <f t="shared" si="1641"/>
        <v>0</v>
      </c>
      <c r="AB5505" s="1">
        <f t="shared" si="1642"/>
        <v>1</v>
      </c>
      <c r="AC5505" s="1">
        <f t="shared" si="1643"/>
        <v>0</v>
      </c>
      <c r="AD5505" s="1">
        <f t="shared" si="1644"/>
        <v>0</v>
      </c>
      <c r="AE5505" s="1">
        <f t="shared" si="1645"/>
        <v>0</v>
      </c>
    </row>
    <row r="5506" spans="1:31" x14ac:dyDescent="0.25">
      <c r="A5506">
        <v>1</v>
      </c>
      <c r="B5506">
        <v>150</v>
      </c>
      <c r="C5506">
        <v>15.48</v>
      </c>
      <c r="D5506">
        <v>780</v>
      </c>
      <c r="E5506">
        <v>1</v>
      </c>
      <c r="F5506">
        <f t="shared" si="1627"/>
        <v>0.93600000000000005</v>
      </c>
      <c r="G5506" t="str">
        <f t="shared" si="1628"/>
        <v/>
      </c>
      <c r="H5506" t="str">
        <f t="shared" si="1629"/>
        <v/>
      </c>
      <c r="I5506" s="1">
        <f t="shared" si="1630"/>
        <v>0.93600000000000005</v>
      </c>
      <c r="K5506" s="1">
        <f t="shared" si="1631"/>
        <v>1</v>
      </c>
      <c r="L5506" s="1">
        <f t="shared" si="1632"/>
        <v>1</v>
      </c>
      <c r="M5506" s="1">
        <f t="shared" si="1633"/>
        <v>1</v>
      </c>
      <c r="P5506" s="1">
        <f t="shared" si="1634"/>
        <v>1</v>
      </c>
      <c r="Q5506" s="1">
        <f t="shared" si="1635"/>
        <v>0</v>
      </c>
      <c r="R5506" s="1">
        <f t="shared" si="1636"/>
        <v>0</v>
      </c>
      <c r="S5506" s="1">
        <f t="shared" si="1637"/>
        <v>0</v>
      </c>
      <c r="V5506" s="1">
        <f t="shared" si="1638"/>
        <v>1</v>
      </c>
      <c r="W5506" s="1">
        <f t="shared" si="1639"/>
        <v>0</v>
      </c>
      <c r="X5506" s="1">
        <f t="shared" si="1640"/>
        <v>0</v>
      </c>
      <c r="Y5506" s="1">
        <f t="shared" si="1641"/>
        <v>0</v>
      </c>
      <c r="AB5506" s="1">
        <f t="shared" si="1642"/>
        <v>1</v>
      </c>
      <c r="AC5506" s="1">
        <f t="shared" si="1643"/>
        <v>0</v>
      </c>
      <c r="AD5506" s="1">
        <f t="shared" si="1644"/>
        <v>0</v>
      </c>
      <c r="AE5506" s="1">
        <f t="shared" si="1645"/>
        <v>0</v>
      </c>
    </row>
    <row r="5507" spans="1:31" x14ac:dyDescent="0.25">
      <c r="A5507">
        <v>1</v>
      </c>
      <c r="B5507">
        <v>35</v>
      </c>
      <c r="C5507">
        <v>17.97</v>
      </c>
      <c r="D5507">
        <v>715</v>
      </c>
      <c r="E5507">
        <v>1</v>
      </c>
      <c r="F5507" t="str">
        <f t="shared" si="1627"/>
        <v/>
      </c>
      <c r="G5507">
        <f t="shared" si="1628"/>
        <v>0.81200000000000006</v>
      </c>
      <c r="H5507" t="str">
        <f t="shared" si="1629"/>
        <v/>
      </c>
      <c r="I5507" s="1">
        <f t="shared" si="1630"/>
        <v>0.81200000000000006</v>
      </c>
      <c r="K5507" s="1">
        <f t="shared" si="1631"/>
        <v>0</v>
      </c>
      <c r="L5507" s="1">
        <f t="shared" si="1632"/>
        <v>1</v>
      </c>
      <c r="M5507" s="1">
        <f t="shared" si="1633"/>
        <v>1</v>
      </c>
      <c r="P5507" s="1">
        <f t="shared" si="1634"/>
        <v>0</v>
      </c>
      <c r="Q5507" s="1">
        <f t="shared" si="1635"/>
        <v>0</v>
      </c>
      <c r="R5507" s="1">
        <f t="shared" si="1636"/>
        <v>1</v>
      </c>
      <c r="S5507" s="1">
        <f t="shared" si="1637"/>
        <v>0</v>
      </c>
      <c r="V5507" s="1">
        <f t="shared" si="1638"/>
        <v>1</v>
      </c>
      <c r="W5507" s="1">
        <f t="shared" si="1639"/>
        <v>0</v>
      </c>
      <c r="X5507" s="1">
        <f t="shared" si="1640"/>
        <v>0</v>
      </c>
      <c r="Y5507" s="1">
        <f t="shared" si="1641"/>
        <v>0</v>
      </c>
      <c r="AB5507" s="1">
        <f t="shared" si="1642"/>
        <v>1</v>
      </c>
      <c r="AC5507" s="1">
        <f t="shared" si="1643"/>
        <v>0</v>
      </c>
      <c r="AD5507" s="1">
        <f t="shared" si="1644"/>
        <v>0</v>
      </c>
      <c r="AE5507" s="1">
        <f t="shared" si="1645"/>
        <v>0</v>
      </c>
    </row>
    <row r="5508" spans="1:31" x14ac:dyDescent="0.25">
      <c r="A5508">
        <v>1</v>
      </c>
      <c r="B5508">
        <v>184</v>
      </c>
      <c r="C5508">
        <v>6.95</v>
      </c>
      <c r="D5508">
        <v>675</v>
      </c>
      <c r="E5508">
        <v>1</v>
      </c>
      <c r="F5508" t="str">
        <f t="shared" ref="F5508:F5571" si="1646">IF(D5508&gt;717.5,IF(B5508&gt;48.75,IF(C5508&gt;21.885,0.9,0.936),0.853),"")</f>
        <v/>
      </c>
      <c r="G5508" t="str">
        <f t="shared" ref="G5508:G5571" si="1647">IF(D5508&lt;=717.5,IF(B5508&lt;=85.202,IF(C5508&gt;16.545,IF(D5508&gt;687.5,0.812,0.745),IF(B5508&gt;32.802,0.832,0.725)),""),"")</f>
        <v/>
      </c>
      <c r="H5508">
        <f t="shared" ref="H5508:H5571" si="1648">IF(D5508&lt;=717.5,IF(B5508&gt;85.202,IF(C5508&gt;25.055,0.784,IF(D5508&gt;677.5,0.892,0.852)),""),"")</f>
        <v>0.85199999999999998</v>
      </c>
      <c r="I5508" s="1">
        <f t="shared" ref="I5508:I5571" si="1649">SUM(F5508:H5508)</f>
        <v>0.85199999999999998</v>
      </c>
      <c r="K5508" s="1">
        <f t="shared" si="1631"/>
        <v>1</v>
      </c>
      <c r="L5508" s="1">
        <f t="shared" si="1632"/>
        <v>1</v>
      </c>
      <c r="M5508" s="1">
        <f t="shared" si="1633"/>
        <v>1</v>
      </c>
      <c r="P5508" s="1">
        <f t="shared" si="1634"/>
        <v>1</v>
      </c>
      <c r="Q5508" s="1">
        <f t="shared" si="1635"/>
        <v>0</v>
      </c>
      <c r="R5508" s="1">
        <f t="shared" si="1636"/>
        <v>0</v>
      </c>
      <c r="S5508" s="1">
        <f t="shared" si="1637"/>
        <v>0</v>
      </c>
      <c r="V5508" s="1">
        <f t="shared" si="1638"/>
        <v>1</v>
      </c>
      <c r="W5508" s="1">
        <f t="shared" si="1639"/>
        <v>0</v>
      </c>
      <c r="X5508" s="1">
        <f t="shared" si="1640"/>
        <v>0</v>
      </c>
      <c r="Y5508" s="1">
        <f t="shared" si="1641"/>
        <v>0</v>
      </c>
      <c r="AB5508" s="1">
        <f t="shared" si="1642"/>
        <v>1</v>
      </c>
      <c r="AC5508" s="1">
        <f t="shared" si="1643"/>
        <v>0</v>
      </c>
      <c r="AD5508" s="1">
        <f t="shared" si="1644"/>
        <v>0</v>
      </c>
      <c r="AE5508" s="1">
        <f t="shared" si="1645"/>
        <v>0</v>
      </c>
    </row>
    <row r="5509" spans="1:31" x14ac:dyDescent="0.25">
      <c r="A5509">
        <v>1</v>
      </c>
      <c r="B5509">
        <v>89</v>
      </c>
      <c r="C5509">
        <v>34.880000000000003</v>
      </c>
      <c r="D5509">
        <v>690</v>
      </c>
      <c r="E5509">
        <v>1</v>
      </c>
      <c r="F5509" t="str">
        <f t="shared" si="1646"/>
        <v/>
      </c>
      <c r="G5509" t="str">
        <f t="shared" si="1647"/>
        <v/>
      </c>
      <c r="H5509">
        <f t="shared" si="1648"/>
        <v>0.78400000000000003</v>
      </c>
      <c r="I5509" s="1">
        <f t="shared" si="1649"/>
        <v>0.78400000000000003</v>
      </c>
      <c r="K5509" s="1">
        <f t="shared" si="1631"/>
        <v>0</v>
      </c>
      <c r="L5509" s="1">
        <f t="shared" si="1632"/>
        <v>0</v>
      </c>
      <c r="M5509" s="1">
        <f t="shared" si="1633"/>
        <v>1</v>
      </c>
      <c r="P5509" s="1">
        <f t="shared" si="1634"/>
        <v>0</v>
      </c>
      <c r="Q5509" s="1">
        <f t="shared" si="1635"/>
        <v>0</v>
      </c>
      <c r="R5509" s="1">
        <f t="shared" si="1636"/>
        <v>1</v>
      </c>
      <c r="S5509" s="1">
        <f t="shared" si="1637"/>
        <v>0</v>
      </c>
      <c r="V5509" s="1">
        <f t="shared" si="1638"/>
        <v>0</v>
      </c>
      <c r="W5509" s="1">
        <f t="shared" si="1639"/>
        <v>0</v>
      </c>
      <c r="X5509" s="1">
        <f t="shared" si="1640"/>
        <v>1</v>
      </c>
      <c r="Y5509" s="1">
        <f t="shared" si="1641"/>
        <v>0</v>
      </c>
      <c r="AB5509" s="1">
        <f t="shared" si="1642"/>
        <v>1</v>
      </c>
      <c r="AC5509" s="1">
        <f t="shared" si="1643"/>
        <v>0</v>
      </c>
      <c r="AD5509" s="1">
        <f t="shared" si="1644"/>
        <v>0</v>
      </c>
      <c r="AE5509" s="1">
        <f t="shared" si="1645"/>
        <v>0</v>
      </c>
    </row>
    <row r="5510" spans="1:31" x14ac:dyDescent="0.25">
      <c r="A5510">
        <v>1</v>
      </c>
      <c r="B5510">
        <v>110</v>
      </c>
      <c r="C5510">
        <v>16.8</v>
      </c>
      <c r="D5510">
        <v>725</v>
      </c>
      <c r="E5510">
        <v>1</v>
      </c>
      <c r="F5510">
        <f t="shared" si="1646"/>
        <v>0.93600000000000005</v>
      </c>
      <c r="G5510" t="str">
        <f t="shared" si="1647"/>
        <v/>
      </c>
      <c r="H5510" t="str">
        <f t="shared" si="1648"/>
        <v/>
      </c>
      <c r="I5510" s="1">
        <f t="shared" si="1649"/>
        <v>0.93600000000000005</v>
      </c>
      <c r="K5510" s="1">
        <f t="shared" si="1631"/>
        <v>1</v>
      </c>
      <c r="L5510" s="1">
        <f t="shared" si="1632"/>
        <v>1</v>
      </c>
      <c r="M5510" s="1">
        <f t="shared" si="1633"/>
        <v>1</v>
      </c>
      <c r="P5510" s="1">
        <f t="shared" si="1634"/>
        <v>1</v>
      </c>
      <c r="Q5510" s="1">
        <f t="shared" si="1635"/>
        <v>0</v>
      </c>
      <c r="R5510" s="1">
        <f t="shared" si="1636"/>
        <v>0</v>
      </c>
      <c r="S5510" s="1">
        <f t="shared" si="1637"/>
        <v>0</v>
      </c>
      <c r="V5510" s="1">
        <f t="shared" si="1638"/>
        <v>1</v>
      </c>
      <c r="W5510" s="1">
        <f t="shared" si="1639"/>
        <v>0</v>
      </c>
      <c r="X5510" s="1">
        <f t="shared" si="1640"/>
        <v>0</v>
      </c>
      <c r="Y5510" s="1">
        <f t="shared" si="1641"/>
        <v>0</v>
      </c>
      <c r="AB5510" s="1">
        <f t="shared" si="1642"/>
        <v>1</v>
      </c>
      <c r="AC5510" s="1">
        <f t="shared" si="1643"/>
        <v>0</v>
      </c>
      <c r="AD5510" s="1">
        <f t="shared" si="1644"/>
        <v>0</v>
      </c>
      <c r="AE5510" s="1">
        <f t="shared" si="1645"/>
        <v>0</v>
      </c>
    </row>
    <row r="5511" spans="1:31" x14ac:dyDescent="0.25">
      <c r="A5511">
        <v>0</v>
      </c>
      <c r="B5511">
        <v>50</v>
      </c>
      <c r="C5511">
        <v>23.61</v>
      </c>
      <c r="D5511">
        <v>665</v>
      </c>
      <c r="E5511">
        <v>1</v>
      </c>
      <c r="F5511" t="str">
        <f t="shared" si="1646"/>
        <v/>
      </c>
      <c r="G5511">
        <f t="shared" si="1647"/>
        <v>0.745</v>
      </c>
      <c r="H5511" t="str">
        <f t="shared" si="1648"/>
        <v/>
      </c>
      <c r="I5511" s="1">
        <f t="shared" si="1649"/>
        <v>0.745</v>
      </c>
      <c r="K5511" s="1">
        <f t="shared" si="1631"/>
        <v>0</v>
      </c>
      <c r="L5511" s="1">
        <f t="shared" si="1632"/>
        <v>0</v>
      </c>
      <c r="M5511" s="1">
        <f t="shared" si="1633"/>
        <v>0</v>
      </c>
      <c r="P5511" s="1">
        <f t="shared" si="1634"/>
        <v>0</v>
      </c>
      <c r="Q5511" s="1">
        <f t="shared" si="1635"/>
        <v>0</v>
      </c>
      <c r="R5511" s="1">
        <f t="shared" si="1636"/>
        <v>1</v>
      </c>
      <c r="S5511" s="1">
        <f t="shared" si="1637"/>
        <v>0</v>
      </c>
      <c r="V5511" s="1">
        <f t="shared" si="1638"/>
        <v>0</v>
      </c>
      <c r="W5511" s="1">
        <f t="shared" si="1639"/>
        <v>0</v>
      </c>
      <c r="X5511" s="1">
        <f t="shared" si="1640"/>
        <v>1</v>
      </c>
      <c r="Y5511" s="1">
        <f t="shared" si="1641"/>
        <v>0</v>
      </c>
      <c r="AB5511" s="1">
        <f t="shared" si="1642"/>
        <v>0</v>
      </c>
      <c r="AC5511" s="1">
        <f t="shared" si="1643"/>
        <v>0</v>
      </c>
      <c r="AD5511" s="1">
        <f t="shared" si="1644"/>
        <v>1</v>
      </c>
      <c r="AE5511" s="1">
        <f t="shared" si="1645"/>
        <v>0</v>
      </c>
    </row>
    <row r="5512" spans="1:31" x14ac:dyDescent="0.25">
      <c r="A5512">
        <v>1</v>
      </c>
      <c r="B5512">
        <v>53</v>
      </c>
      <c r="C5512">
        <v>24.68</v>
      </c>
      <c r="D5512">
        <v>680</v>
      </c>
      <c r="E5512">
        <v>1</v>
      </c>
      <c r="F5512" t="str">
        <f t="shared" si="1646"/>
        <v/>
      </c>
      <c r="G5512">
        <f t="shared" si="1647"/>
        <v>0.745</v>
      </c>
      <c r="H5512" t="str">
        <f t="shared" si="1648"/>
        <v/>
      </c>
      <c r="I5512" s="1">
        <f t="shared" si="1649"/>
        <v>0.745</v>
      </c>
      <c r="K5512" s="1">
        <f t="shared" ref="K5512:K5575" si="1650">IF($D5512&gt;717.5,1,IF(AND(B5512&gt;85.202,C5512&lt;25.055),1,0))</f>
        <v>0</v>
      </c>
      <c r="L5512" s="1">
        <f t="shared" ref="L5512:L5575" si="1651">IF(M5512=0,0,IF(AND(D5512&lt;717.5,B5512&gt;85.202,C5512&gt;25.055),0,1))</f>
        <v>0</v>
      </c>
      <c r="M5512" s="1">
        <f t="shared" ref="M5512:M5575" si="1652">IF(AND(B5512&lt;85.202,C5512&gt;16.545,D5512&lt;687.5),0,IF(AND(B5512&lt;32.802,C5512&lt;16.545,D5512&lt;717.5),0,1))</f>
        <v>0</v>
      </c>
      <c r="P5512" s="1">
        <f t="shared" ref="P5512:P5575" si="1653">IF($K5512=1, IF($E5512=1,1,0),0)</f>
        <v>0</v>
      </c>
      <c r="Q5512" s="1">
        <f t="shared" ref="Q5512:Q5575" si="1654">IF($K5512=1, IF($E5512=0,1,0),0)</f>
        <v>0</v>
      </c>
      <c r="R5512" s="1">
        <f t="shared" ref="R5512:R5575" si="1655">IF($K5512=0, IF($E5512=1,1,0),0)</f>
        <v>1</v>
      </c>
      <c r="S5512" s="1">
        <f t="shared" ref="S5512:S5575" si="1656">IF($K5512=0, IF($E5512=0,1,0),0)</f>
        <v>0</v>
      </c>
      <c r="V5512" s="1">
        <f t="shared" ref="V5512:V5575" si="1657">IF($L5512=1, IF($E5512=1,1,0),0)</f>
        <v>0</v>
      </c>
      <c r="W5512" s="1">
        <f t="shared" ref="W5512:W5575" si="1658">IF($L5512=1, IF($E5512=0,1,0),0)</f>
        <v>0</v>
      </c>
      <c r="X5512" s="1">
        <f t="shared" ref="X5512:X5575" si="1659">IF($L5512=0, IF($E5512=1,1,0),0)</f>
        <v>1</v>
      </c>
      <c r="Y5512" s="1">
        <f t="shared" ref="Y5512:Y5575" si="1660">IF($L5512=0, IF($E5512=0,1,0),0)</f>
        <v>0</v>
      </c>
      <c r="AB5512" s="1">
        <f t="shared" ref="AB5512:AB5575" si="1661">IF($M5512=1, IF($E5512=1,1,0),0)</f>
        <v>0</v>
      </c>
      <c r="AC5512" s="1">
        <f t="shared" ref="AC5512:AC5575" si="1662">IF($M5512=1, IF($E5512=0,1,0),0)</f>
        <v>0</v>
      </c>
      <c r="AD5512" s="1">
        <f t="shared" ref="AD5512:AD5575" si="1663">IF($M5512=0, IF($E5512=1,1,0),0)</f>
        <v>1</v>
      </c>
      <c r="AE5512" s="1">
        <f t="shared" ref="AE5512:AE5575" si="1664">IF($M5512=0, IF($E5512=0,1,0),0)</f>
        <v>0</v>
      </c>
    </row>
    <row r="5513" spans="1:31" x14ac:dyDescent="0.25">
      <c r="A5513">
        <v>0</v>
      </c>
      <c r="B5513">
        <v>8.3000000000000007</v>
      </c>
      <c r="C5513">
        <v>26.05</v>
      </c>
      <c r="D5513">
        <v>675</v>
      </c>
      <c r="E5513">
        <v>1</v>
      </c>
      <c r="F5513" t="str">
        <f t="shared" si="1646"/>
        <v/>
      </c>
      <c r="G5513">
        <f t="shared" si="1647"/>
        <v>0.745</v>
      </c>
      <c r="H5513" t="str">
        <f t="shared" si="1648"/>
        <v/>
      </c>
      <c r="I5513" s="1">
        <f t="shared" si="1649"/>
        <v>0.745</v>
      </c>
      <c r="K5513" s="1">
        <f t="shared" si="1650"/>
        <v>0</v>
      </c>
      <c r="L5513" s="1">
        <f t="shared" si="1651"/>
        <v>0</v>
      </c>
      <c r="M5513" s="1">
        <f t="shared" si="1652"/>
        <v>0</v>
      </c>
      <c r="P5513" s="1">
        <f t="shared" si="1653"/>
        <v>0</v>
      </c>
      <c r="Q5513" s="1">
        <f t="shared" si="1654"/>
        <v>0</v>
      </c>
      <c r="R5513" s="1">
        <f t="shared" si="1655"/>
        <v>1</v>
      </c>
      <c r="S5513" s="1">
        <f t="shared" si="1656"/>
        <v>0</v>
      </c>
      <c r="V5513" s="1">
        <f t="shared" si="1657"/>
        <v>0</v>
      </c>
      <c r="W5513" s="1">
        <f t="shared" si="1658"/>
        <v>0</v>
      </c>
      <c r="X5513" s="1">
        <f t="shared" si="1659"/>
        <v>1</v>
      </c>
      <c r="Y5513" s="1">
        <f t="shared" si="1660"/>
        <v>0</v>
      </c>
      <c r="AB5513" s="1">
        <f t="shared" si="1661"/>
        <v>0</v>
      </c>
      <c r="AC5513" s="1">
        <f t="shared" si="1662"/>
        <v>0</v>
      </c>
      <c r="AD5513" s="1">
        <f t="shared" si="1663"/>
        <v>1</v>
      </c>
      <c r="AE5513" s="1">
        <f t="shared" si="1664"/>
        <v>0</v>
      </c>
    </row>
    <row r="5514" spans="1:31" x14ac:dyDescent="0.25">
      <c r="A5514">
        <v>1</v>
      </c>
      <c r="B5514">
        <v>42</v>
      </c>
      <c r="C5514">
        <v>34</v>
      </c>
      <c r="D5514">
        <v>670</v>
      </c>
      <c r="E5514">
        <v>1</v>
      </c>
      <c r="F5514" t="str">
        <f t="shared" si="1646"/>
        <v/>
      </c>
      <c r="G5514">
        <f t="shared" si="1647"/>
        <v>0.745</v>
      </c>
      <c r="H5514" t="str">
        <f t="shared" si="1648"/>
        <v/>
      </c>
      <c r="I5514" s="1">
        <f t="shared" si="1649"/>
        <v>0.745</v>
      </c>
      <c r="K5514" s="1">
        <f t="shared" si="1650"/>
        <v>0</v>
      </c>
      <c r="L5514" s="1">
        <f t="shared" si="1651"/>
        <v>0</v>
      </c>
      <c r="M5514" s="1">
        <f t="shared" si="1652"/>
        <v>0</v>
      </c>
      <c r="P5514" s="1">
        <f t="shared" si="1653"/>
        <v>0</v>
      </c>
      <c r="Q5514" s="1">
        <f t="shared" si="1654"/>
        <v>0</v>
      </c>
      <c r="R5514" s="1">
        <f t="shared" si="1655"/>
        <v>1</v>
      </c>
      <c r="S5514" s="1">
        <f t="shared" si="1656"/>
        <v>0</v>
      </c>
      <c r="V5514" s="1">
        <f t="shared" si="1657"/>
        <v>0</v>
      </c>
      <c r="W5514" s="1">
        <f t="shared" si="1658"/>
        <v>0</v>
      </c>
      <c r="X5514" s="1">
        <f t="shared" si="1659"/>
        <v>1</v>
      </c>
      <c r="Y5514" s="1">
        <f t="shared" si="1660"/>
        <v>0</v>
      </c>
      <c r="AB5514" s="1">
        <f t="shared" si="1661"/>
        <v>0</v>
      </c>
      <c r="AC5514" s="1">
        <f t="shared" si="1662"/>
        <v>0</v>
      </c>
      <c r="AD5514" s="1">
        <f t="shared" si="1663"/>
        <v>1</v>
      </c>
      <c r="AE5514" s="1">
        <f t="shared" si="1664"/>
        <v>0</v>
      </c>
    </row>
    <row r="5515" spans="1:31" x14ac:dyDescent="0.25">
      <c r="A5515">
        <v>1</v>
      </c>
      <c r="B5515">
        <v>78</v>
      </c>
      <c r="C5515">
        <v>33.450000000000003</v>
      </c>
      <c r="D5515">
        <v>695</v>
      </c>
      <c r="E5515">
        <v>1</v>
      </c>
      <c r="F5515" t="str">
        <f t="shared" si="1646"/>
        <v/>
      </c>
      <c r="G5515">
        <f t="shared" si="1647"/>
        <v>0.81200000000000006</v>
      </c>
      <c r="H5515" t="str">
        <f t="shared" si="1648"/>
        <v/>
      </c>
      <c r="I5515" s="1">
        <f t="shared" si="1649"/>
        <v>0.81200000000000006</v>
      </c>
      <c r="K5515" s="1">
        <f t="shared" si="1650"/>
        <v>0</v>
      </c>
      <c r="L5515" s="1">
        <f t="shared" si="1651"/>
        <v>1</v>
      </c>
      <c r="M5515" s="1">
        <f t="shared" si="1652"/>
        <v>1</v>
      </c>
      <c r="P5515" s="1">
        <f t="shared" si="1653"/>
        <v>0</v>
      </c>
      <c r="Q5515" s="1">
        <f t="shared" si="1654"/>
        <v>0</v>
      </c>
      <c r="R5515" s="1">
        <f t="shared" si="1655"/>
        <v>1</v>
      </c>
      <c r="S5515" s="1">
        <f t="shared" si="1656"/>
        <v>0</v>
      </c>
      <c r="V5515" s="1">
        <f t="shared" si="1657"/>
        <v>1</v>
      </c>
      <c r="W5515" s="1">
        <f t="shared" si="1658"/>
        <v>0</v>
      </c>
      <c r="X5515" s="1">
        <f t="shared" si="1659"/>
        <v>0</v>
      </c>
      <c r="Y5515" s="1">
        <f t="shared" si="1660"/>
        <v>0</v>
      </c>
      <c r="AB5515" s="1">
        <f t="shared" si="1661"/>
        <v>1</v>
      </c>
      <c r="AC5515" s="1">
        <f t="shared" si="1662"/>
        <v>0</v>
      </c>
      <c r="AD5515" s="1">
        <f t="shared" si="1663"/>
        <v>0</v>
      </c>
      <c r="AE5515" s="1">
        <f t="shared" si="1664"/>
        <v>0</v>
      </c>
    </row>
    <row r="5516" spans="1:31" x14ac:dyDescent="0.25">
      <c r="A5516">
        <v>0</v>
      </c>
      <c r="B5516">
        <v>63</v>
      </c>
      <c r="C5516">
        <v>23.6</v>
      </c>
      <c r="D5516">
        <v>685</v>
      </c>
      <c r="E5516">
        <v>1</v>
      </c>
      <c r="F5516" t="str">
        <f t="shared" si="1646"/>
        <v/>
      </c>
      <c r="G5516">
        <f t="shared" si="1647"/>
        <v>0.745</v>
      </c>
      <c r="H5516" t="str">
        <f t="shared" si="1648"/>
        <v/>
      </c>
      <c r="I5516" s="1">
        <f t="shared" si="1649"/>
        <v>0.745</v>
      </c>
      <c r="K5516" s="1">
        <f t="shared" si="1650"/>
        <v>0</v>
      </c>
      <c r="L5516" s="1">
        <f t="shared" si="1651"/>
        <v>0</v>
      </c>
      <c r="M5516" s="1">
        <f t="shared" si="1652"/>
        <v>0</v>
      </c>
      <c r="P5516" s="1">
        <f t="shared" si="1653"/>
        <v>0</v>
      </c>
      <c r="Q5516" s="1">
        <f t="shared" si="1654"/>
        <v>0</v>
      </c>
      <c r="R5516" s="1">
        <f t="shared" si="1655"/>
        <v>1</v>
      </c>
      <c r="S5516" s="1">
        <f t="shared" si="1656"/>
        <v>0</v>
      </c>
      <c r="V5516" s="1">
        <f t="shared" si="1657"/>
        <v>0</v>
      </c>
      <c r="W5516" s="1">
        <f t="shared" si="1658"/>
        <v>0</v>
      </c>
      <c r="X5516" s="1">
        <f t="shared" si="1659"/>
        <v>1</v>
      </c>
      <c r="Y5516" s="1">
        <f t="shared" si="1660"/>
        <v>0</v>
      </c>
      <c r="AB5516" s="1">
        <f t="shared" si="1661"/>
        <v>0</v>
      </c>
      <c r="AC5516" s="1">
        <f t="shared" si="1662"/>
        <v>0</v>
      </c>
      <c r="AD5516" s="1">
        <f t="shared" si="1663"/>
        <v>1</v>
      </c>
      <c r="AE5516" s="1">
        <f t="shared" si="1664"/>
        <v>0</v>
      </c>
    </row>
    <row r="5517" spans="1:31" x14ac:dyDescent="0.25">
      <c r="A5517">
        <v>0</v>
      </c>
      <c r="B5517">
        <v>97.5</v>
      </c>
      <c r="C5517">
        <v>13.18</v>
      </c>
      <c r="D5517">
        <v>695</v>
      </c>
      <c r="E5517">
        <v>1</v>
      </c>
      <c r="F5517" t="str">
        <f t="shared" si="1646"/>
        <v/>
      </c>
      <c r="G5517" t="str">
        <f t="shared" si="1647"/>
        <v/>
      </c>
      <c r="H5517">
        <f t="shared" si="1648"/>
        <v>0.89200000000000002</v>
      </c>
      <c r="I5517" s="1">
        <f t="shared" si="1649"/>
        <v>0.89200000000000002</v>
      </c>
      <c r="K5517" s="1">
        <f t="shared" si="1650"/>
        <v>1</v>
      </c>
      <c r="L5517" s="1">
        <f t="shared" si="1651"/>
        <v>1</v>
      </c>
      <c r="M5517" s="1">
        <f t="shared" si="1652"/>
        <v>1</v>
      </c>
      <c r="P5517" s="1">
        <f t="shared" si="1653"/>
        <v>1</v>
      </c>
      <c r="Q5517" s="1">
        <f t="shared" si="1654"/>
        <v>0</v>
      </c>
      <c r="R5517" s="1">
        <f t="shared" si="1655"/>
        <v>0</v>
      </c>
      <c r="S5517" s="1">
        <f t="shared" si="1656"/>
        <v>0</v>
      </c>
      <c r="V5517" s="1">
        <f t="shared" si="1657"/>
        <v>1</v>
      </c>
      <c r="W5517" s="1">
        <f t="shared" si="1658"/>
        <v>0</v>
      </c>
      <c r="X5517" s="1">
        <f t="shared" si="1659"/>
        <v>0</v>
      </c>
      <c r="Y5517" s="1">
        <f t="shared" si="1660"/>
        <v>0</v>
      </c>
      <c r="AB5517" s="1">
        <f t="shared" si="1661"/>
        <v>1</v>
      </c>
      <c r="AC5517" s="1">
        <f t="shared" si="1662"/>
        <v>0</v>
      </c>
      <c r="AD5517" s="1">
        <f t="shared" si="1663"/>
        <v>0</v>
      </c>
      <c r="AE5517" s="1">
        <f t="shared" si="1664"/>
        <v>0</v>
      </c>
    </row>
    <row r="5518" spans="1:31" x14ac:dyDescent="0.25">
      <c r="A5518">
        <v>1</v>
      </c>
      <c r="B5518">
        <v>165</v>
      </c>
      <c r="C5518">
        <v>12.14</v>
      </c>
      <c r="D5518">
        <v>765</v>
      </c>
      <c r="E5518">
        <v>1</v>
      </c>
      <c r="F5518">
        <f t="shared" si="1646"/>
        <v>0.93600000000000005</v>
      </c>
      <c r="G5518" t="str">
        <f t="shared" si="1647"/>
        <v/>
      </c>
      <c r="H5518" t="str">
        <f t="shared" si="1648"/>
        <v/>
      </c>
      <c r="I5518" s="1">
        <f t="shared" si="1649"/>
        <v>0.93600000000000005</v>
      </c>
      <c r="K5518" s="1">
        <f t="shared" si="1650"/>
        <v>1</v>
      </c>
      <c r="L5518" s="1">
        <f t="shared" si="1651"/>
        <v>1</v>
      </c>
      <c r="M5518" s="1">
        <f t="shared" si="1652"/>
        <v>1</v>
      </c>
      <c r="P5518" s="1">
        <f t="shared" si="1653"/>
        <v>1</v>
      </c>
      <c r="Q5518" s="1">
        <f t="shared" si="1654"/>
        <v>0</v>
      </c>
      <c r="R5518" s="1">
        <f t="shared" si="1655"/>
        <v>0</v>
      </c>
      <c r="S5518" s="1">
        <f t="shared" si="1656"/>
        <v>0</v>
      </c>
      <c r="V5518" s="1">
        <f t="shared" si="1657"/>
        <v>1</v>
      </c>
      <c r="W5518" s="1">
        <f t="shared" si="1658"/>
        <v>0</v>
      </c>
      <c r="X5518" s="1">
        <f t="shared" si="1659"/>
        <v>0</v>
      </c>
      <c r="Y5518" s="1">
        <f t="shared" si="1660"/>
        <v>0</v>
      </c>
      <c r="AB5518" s="1">
        <f t="shared" si="1661"/>
        <v>1</v>
      </c>
      <c r="AC5518" s="1">
        <f t="shared" si="1662"/>
        <v>0</v>
      </c>
      <c r="AD5518" s="1">
        <f t="shared" si="1663"/>
        <v>0</v>
      </c>
      <c r="AE5518" s="1">
        <f t="shared" si="1664"/>
        <v>0</v>
      </c>
    </row>
    <row r="5519" spans="1:31" x14ac:dyDescent="0.25">
      <c r="A5519">
        <v>0</v>
      </c>
      <c r="B5519">
        <v>30</v>
      </c>
      <c r="C5519">
        <v>17.48</v>
      </c>
      <c r="D5519">
        <v>665</v>
      </c>
      <c r="E5519">
        <v>1</v>
      </c>
      <c r="F5519" t="str">
        <f t="shared" si="1646"/>
        <v/>
      </c>
      <c r="G5519">
        <f t="shared" si="1647"/>
        <v>0.745</v>
      </c>
      <c r="H5519" t="str">
        <f t="shared" si="1648"/>
        <v/>
      </c>
      <c r="I5519" s="1">
        <f t="shared" si="1649"/>
        <v>0.745</v>
      </c>
      <c r="K5519" s="1">
        <f t="shared" si="1650"/>
        <v>0</v>
      </c>
      <c r="L5519" s="1">
        <f t="shared" si="1651"/>
        <v>0</v>
      </c>
      <c r="M5519" s="1">
        <f t="shared" si="1652"/>
        <v>0</v>
      </c>
      <c r="P5519" s="1">
        <f t="shared" si="1653"/>
        <v>0</v>
      </c>
      <c r="Q5519" s="1">
        <f t="shared" si="1654"/>
        <v>0</v>
      </c>
      <c r="R5519" s="1">
        <f t="shared" si="1655"/>
        <v>1</v>
      </c>
      <c r="S5519" s="1">
        <f t="shared" si="1656"/>
        <v>0</v>
      </c>
      <c r="V5519" s="1">
        <f t="shared" si="1657"/>
        <v>0</v>
      </c>
      <c r="W5519" s="1">
        <f t="shared" si="1658"/>
        <v>0</v>
      </c>
      <c r="X5519" s="1">
        <f t="shared" si="1659"/>
        <v>1</v>
      </c>
      <c r="Y5519" s="1">
        <f t="shared" si="1660"/>
        <v>0</v>
      </c>
      <c r="AB5519" s="1">
        <f t="shared" si="1661"/>
        <v>0</v>
      </c>
      <c r="AC5519" s="1">
        <f t="shared" si="1662"/>
        <v>0</v>
      </c>
      <c r="AD5519" s="1">
        <f t="shared" si="1663"/>
        <v>1</v>
      </c>
      <c r="AE5519" s="1">
        <f t="shared" si="1664"/>
        <v>0</v>
      </c>
    </row>
    <row r="5520" spans="1:31" x14ac:dyDescent="0.25">
      <c r="A5520">
        <v>1</v>
      </c>
      <c r="B5520">
        <v>86.7</v>
      </c>
      <c r="C5520">
        <v>31.2</v>
      </c>
      <c r="D5520">
        <v>720</v>
      </c>
      <c r="E5520">
        <v>1</v>
      </c>
      <c r="F5520">
        <f t="shared" si="1646"/>
        <v>0.9</v>
      </c>
      <c r="G5520" t="str">
        <f t="shared" si="1647"/>
        <v/>
      </c>
      <c r="H5520" t="str">
        <f t="shared" si="1648"/>
        <v/>
      </c>
      <c r="I5520" s="1">
        <f t="shared" si="1649"/>
        <v>0.9</v>
      </c>
      <c r="K5520" s="1">
        <f t="shared" si="1650"/>
        <v>1</v>
      </c>
      <c r="L5520" s="1">
        <f t="shared" si="1651"/>
        <v>1</v>
      </c>
      <c r="M5520" s="1">
        <f t="shared" si="1652"/>
        <v>1</v>
      </c>
      <c r="P5520" s="1">
        <f t="shared" si="1653"/>
        <v>1</v>
      </c>
      <c r="Q5520" s="1">
        <f t="shared" si="1654"/>
        <v>0</v>
      </c>
      <c r="R5520" s="1">
        <f t="shared" si="1655"/>
        <v>0</v>
      </c>
      <c r="S5520" s="1">
        <f t="shared" si="1656"/>
        <v>0</v>
      </c>
      <c r="V5520" s="1">
        <f t="shared" si="1657"/>
        <v>1</v>
      </c>
      <c r="W5520" s="1">
        <f t="shared" si="1658"/>
        <v>0</v>
      </c>
      <c r="X5520" s="1">
        <f t="shared" si="1659"/>
        <v>0</v>
      </c>
      <c r="Y5520" s="1">
        <f t="shared" si="1660"/>
        <v>0</v>
      </c>
      <c r="AB5520" s="1">
        <f t="shared" si="1661"/>
        <v>1</v>
      </c>
      <c r="AC5520" s="1">
        <f t="shared" si="1662"/>
        <v>0</v>
      </c>
      <c r="AD5520" s="1">
        <f t="shared" si="1663"/>
        <v>0</v>
      </c>
      <c r="AE5520" s="1">
        <f t="shared" si="1664"/>
        <v>0</v>
      </c>
    </row>
    <row r="5521" spans="1:31" x14ac:dyDescent="0.25">
      <c r="A5521">
        <v>1</v>
      </c>
      <c r="B5521">
        <v>21</v>
      </c>
      <c r="C5521">
        <v>11.31</v>
      </c>
      <c r="D5521">
        <v>735</v>
      </c>
      <c r="E5521">
        <v>1</v>
      </c>
      <c r="F5521">
        <f t="shared" si="1646"/>
        <v>0.85299999999999998</v>
      </c>
      <c r="G5521" t="str">
        <f t="shared" si="1647"/>
        <v/>
      </c>
      <c r="H5521" t="str">
        <f t="shared" si="1648"/>
        <v/>
      </c>
      <c r="I5521" s="1">
        <f t="shared" si="1649"/>
        <v>0.85299999999999998</v>
      </c>
      <c r="K5521" s="1">
        <f t="shared" si="1650"/>
        <v>1</v>
      </c>
      <c r="L5521" s="1">
        <f t="shared" si="1651"/>
        <v>1</v>
      </c>
      <c r="M5521" s="1">
        <f t="shared" si="1652"/>
        <v>1</v>
      </c>
      <c r="P5521" s="1">
        <f t="shared" si="1653"/>
        <v>1</v>
      </c>
      <c r="Q5521" s="1">
        <f t="shared" si="1654"/>
        <v>0</v>
      </c>
      <c r="R5521" s="1">
        <f t="shared" si="1655"/>
        <v>0</v>
      </c>
      <c r="S5521" s="1">
        <f t="shared" si="1656"/>
        <v>0</v>
      </c>
      <c r="V5521" s="1">
        <f t="shared" si="1657"/>
        <v>1</v>
      </c>
      <c r="W5521" s="1">
        <f t="shared" si="1658"/>
        <v>0</v>
      </c>
      <c r="X5521" s="1">
        <f t="shared" si="1659"/>
        <v>0</v>
      </c>
      <c r="Y5521" s="1">
        <f t="shared" si="1660"/>
        <v>0</v>
      </c>
      <c r="AB5521" s="1">
        <f t="shared" si="1661"/>
        <v>1</v>
      </c>
      <c r="AC5521" s="1">
        <f t="shared" si="1662"/>
        <v>0</v>
      </c>
      <c r="AD5521" s="1">
        <f t="shared" si="1663"/>
        <v>0</v>
      </c>
      <c r="AE5521" s="1">
        <f t="shared" si="1664"/>
        <v>0</v>
      </c>
    </row>
    <row r="5522" spans="1:31" x14ac:dyDescent="0.25">
      <c r="A5522">
        <v>0</v>
      </c>
      <c r="B5522">
        <v>90</v>
      </c>
      <c r="C5522">
        <v>30.04</v>
      </c>
      <c r="D5522">
        <v>665</v>
      </c>
      <c r="E5522">
        <v>1</v>
      </c>
      <c r="F5522" t="str">
        <f t="shared" si="1646"/>
        <v/>
      </c>
      <c r="G5522" t="str">
        <f t="shared" si="1647"/>
        <v/>
      </c>
      <c r="H5522">
        <f t="shared" si="1648"/>
        <v>0.78400000000000003</v>
      </c>
      <c r="I5522" s="1">
        <f t="shared" si="1649"/>
        <v>0.78400000000000003</v>
      </c>
      <c r="K5522" s="1">
        <f t="shared" si="1650"/>
        <v>0</v>
      </c>
      <c r="L5522" s="1">
        <f t="shared" si="1651"/>
        <v>0</v>
      </c>
      <c r="M5522" s="1">
        <f t="shared" si="1652"/>
        <v>1</v>
      </c>
      <c r="P5522" s="1">
        <f t="shared" si="1653"/>
        <v>0</v>
      </c>
      <c r="Q5522" s="1">
        <f t="shared" si="1654"/>
        <v>0</v>
      </c>
      <c r="R5522" s="1">
        <f t="shared" si="1655"/>
        <v>1</v>
      </c>
      <c r="S5522" s="1">
        <f t="shared" si="1656"/>
        <v>0</v>
      </c>
      <c r="V5522" s="1">
        <f t="shared" si="1657"/>
        <v>0</v>
      </c>
      <c r="W5522" s="1">
        <f t="shared" si="1658"/>
        <v>0</v>
      </c>
      <c r="X5522" s="1">
        <f t="shared" si="1659"/>
        <v>1</v>
      </c>
      <c r="Y5522" s="1">
        <f t="shared" si="1660"/>
        <v>0</v>
      </c>
      <c r="AB5522" s="1">
        <f t="shared" si="1661"/>
        <v>1</v>
      </c>
      <c r="AC5522" s="1">
        <f t="shared" si="1662"/>
        <v>0</v>
      </c>
      <c r="AD5522" s="1">
        <f t="shared" si="1663"/>
        <v>0</v>
      </c>
      <c r="AE5522" s="1">
        <f t="shared" si="1664"/>
        <v>0</v>
      </c>
    </row>
    <row r="5523" spans="1:31" x14ac:dyDescent="0.25">
      <c r="A5523">
        <v>1</v>
      </c>
      <c r="B5523">
        <v>74</v>
      </c>
      <c r="C5523">
        <v>17.79</v>
      </c>
      <c r="D5523">
        <v>690</v>
      </c>
      <c r="E5523">
        <v>1</v>
      </c>
      <c r="F5523" t="str">
        <f t="shared" si="1646"/>
        <v/>
      </c>
      <c r="G5523">
        <f t="shared" si="1647"/>
        <v>0.81200000000000006</v>
      </c>
      <c r="H5523" t="str">
        <f t="shared" si="1648"/>
        <v/>
      </c>
      <c r="I5523" s="1">
        <f t="shared" si="1649"/>
        <v>0.81200000000000006</v>
      </c>
      <c r="K5523" s="1">
        <f t="shared" si="1650"/>
        <v>0</v>
      </c>
      <c r="L5523" s="1">
        <f t="shared" si="1651"/>
        <v>1</v>
      </c>
      <c r="M5523" s="1">
        <f t="shared" si="1652"/>
        <v>1</v>
      </c>
      <c r="P5523" s="1">
        <f t="shared" si="1653"/>
        <v>0</v>
      </c>
      <c r="Q5523" s="1">
        <f t="shared" si="1654"/>
        <v>0</v>
      </c>
      <c r="R5523" s="1">
        <f t="shared" si="1655"/>
        <v>1</v>
      </c>
      <c r="S5523" s="1">
        <f t="shared" si="1656"/>
        <v>0</v>
      </c>
      <c r="V5523" s="1">
        <f t="shared" si="1657"/>
        <v>1</v>
      </c>
      <c r="W5523" s="1">
        <f t="shared" si="1658"/>
        <v>0</v>
      </c>
      <c r="X5523" s="1">
        <f t="shared" si="1659"/>
        <v>0</v>
      </c>
      <c r="Y5523" s="1">
        <f t="shared" si="1660"/>
        <v>0</v>
      </c>
      <c r="AB5523" s="1">
        <f t="shared" si="1661"/>
        <v>1</v>
      </c>
      <c r="AC5523" s="1">
        <f t="shared" si="1662"/>
        <v>0</v>
      </c>
      <c r="AD5523" s="1">
        <f t="shared" si="1663"/>
        <v>0</v>
      </c>
      <c r="AE5523" s="1">
        <f t="shared" si="1664"/>
        <v>0</v>
      </c>
    </row>
    <row r="5524" spans="1:31" x14ac:dyDescent="0.25">
      <c r="A5524">
        <v>1</v>
      </c>
      <c r="B5524">
        <v>52</v>
      </c>
      <c r="C5524">
        <v>44.86</v>
      </c>
      <c r="D5524">
        <v>700</v>
      </c>
      <c r="E5524">
        <v>1</v>
      </c>
      <c r="F5524" t="str">
        <f t="shared" si="1646"/>
        <v/>
      </c>
      <c r="G5524">
        <f t="shared" si="1647"/>
        <v>0.81200000000000006</v>
      </c>
      <c r="H5524" t="str">
        <f t="shared" si="1648"/>
        <v/>
      </c>
      <c r="I5524" s="1">
        <f t="shared" si="1649"/>
        <v>0.81200000000000006</v>
      </c>
      <c r="K5524" s="1">
        <f t="shared" si="1650"/>
        <v>0</v>
      </c>
      <c r="L5524" s="1">
        <f t="shared" si="1651"/>
        <v>1</v>
      </c>
      <c r="M5524" s="1">
        <f t="shared" si="1652"/>
        <v>1</v>
      </c>
      <c r="P5524" s="1">
        <f t="shared" si="1653"/>
        <v>0</v>
      </c>
      <c r="Q5524" s="1">
        <f t="shared" si="1654"/>
        <v>0</v>
      </c>
      <c r="R5524" s="1">
        <f t="shared" si="1655"/>
        <v>1</v>
      </c>
      <c r="S5524" s="1">
        <f t="shared" si="1656"/>
        <v>0</v>
      </c>
      <c r="V5524" s="1">
        <f t="shared" si="1657"/>
        <v>1</v>
      </c>
      <c r="W5524" s="1">
        <f t="shared" si="1658"/>
        <v>0</v>
      </c>
      <c r="X5524" s="1">
        <f t="shared" si="1659"/>
        <v>0</v>
      </c>
      <c r="Y5524" s="1">
        <f t="shared" si="1660"/>
        <v>0</v>
      </c>
      <c r="AB5524" s="1">
        <f t="shared" si="1661"/>
        <v>1</v>
      </c>
      <c r="AC5524" s="1">
        <f t="shared" si="1662"/>
        <v>0</v>
      </c>
      <c r="AD5524" s="1">
        <f t="shared" si="1663"/>
        <v>0</v>
      </c>
      <c r="AE5524" s="1">
        <f t="shared" si="1664"/>
        <v>0</v>
      </c>
    </row>
    <row r="5525" spans="1:31" x14ac:dyDescent="0.25">
      <c r="A5525">
        <v>1</v>
      </c>
      <c r="B5525">
        <v>103</v>
      </c>
      <c r="C5525">
        <v>22.28</v>
      </c>
      <c r="D5525">
        <v>675</v>
      </c>
      <c r="E5525">
        <v>1</v>
      </c>
      <c r="F5525" t="str">
        <f t="shared" si="1646"/>
        <v/>
      </c>
      <c r="G5525" t="str">
        <f t="shared" si="1647"/>
        <v/>
      </c>
      <c r="H5525">
        <f t="shared" si="1648"/>
        <v>0.85199999999999998</v>
      </c>
      <c r="I5525" s="1">
        <f t="shared" si="1649"/>
        <v>0.85199999999999998</v>
      </c>
      <c r="K5525" s="1">
        <f t="shared" si="1650"/>
        <v>1</v>
      </c>
      <c r="L5525" s="1">
        <f t="shared" si="1651"/>
        <v>1</v>
      </c>
      <c r="M5525" s="1">
        <f t="shared" si="1652"/>
        <v>1</v>
      </c>
      <c r="P5525" s="1">
        <f t="shared" si="1653"/>
        <v>1</v>
      </c>
      <c r="Q5525" s="1">
        <f t="shared" si="1654"/>
        <v>0</v>
      </c>
      <c r="R5525" s="1">
        <f t="shared" si="1655"/>
        <v>0</v>
      </c>
      <c r="S5525" s="1">
        <f t="shared" si="1656"/>
        <v>0</v>
      </c>
      <c r="V5525" s="1">
        <f t="shared" si="1657"/>
        <v>1</v>
      </c>
      <c r="W5525" s="1">
        <f t="shared" si="1658"/>
        <v>0</v>
      </c>
      <c r="X5525" s="1">
        <f t="shared" si="1659"/>
        <v>0</v>
      </c>
      <c r="Y5525" s="1">
        <f t="shared" si="1660"/>
        <v>0</v>
      </c>
      <c r="AB5525" s="1">
        <f t="shared" si="1661"/>
        <v>1</v>
      </c>
      <c r="AC5525" s="1">
        <f t="shared" si="1662"/>
        <v>0</v>
      </c>
      <c r="AD5525" s="1">
        <f t="shared" si="1663"/>
        <v>0</v>
      </c>
      <c r="AE5525" s="1">
        <f t="shared" si="1664"/>
        <v>0</v>
      </c>
    </row>
    <row r="5526" spans="1:31" x14ac:dyDescent="0.25">
      <c r="A5526">
        <v>1</v>
      </c>
      <c r="B5526">
        <v>305</v>
      </c>
      <c r="C5526">
        <v>5.84</v>
      </c>
      <c r="D5526">
        <v>675</v>
      </c>
      <c r="E5526">
        <v>1</v>
      </c>
      <c r="F5526" t="str">
        <f t="shared" si="1646"/>
        <v/>
      </c>
      <c r="G5526" t="str">
        <f t="shared" si="1647"/>
        <v/>
      </c>
      <c r="H5526">
        <f t="shared" si="1648"/>
        <v>0.85199999999999998</v>
      </c>
      <c r="I5526" s="1">
        <f t="shared" si="1649"/>
        <v>0.85199999999999998</v>
      </c>
      <c r="K5526" s="1">
        <f t="shared" si="1650"/>
        <v>1</v>
      </c>
      <c r="L5526" s="1">
        <f t="shared" si="1651"/>
        <v>1</v>
      </c>
      <c r="M5526" s="1">
        <f t="shared" si="1652"/>
        <v>1</v>
      </c>
      <c r="P5526" s="1">
        <f t="shared" si="1653"/>
        <v>1</v>
      </c>
      <c r="Q5526" s="1">
        <f t="shared" si="1654"/>
        <v>0</v>
      </c>
      <c r="R5526" s="1">
        <f t="shared" si="1655"/>
        <v>0</v>
      </c>
      <c r="S5526" s="1">
        <f t="shared" si="1656"/>
        <v>0</v>
      </c>
      <c r="V5526" s="1">
        <f t="shared" si="1657"/>
        <v>1</v>
      </c>
      <c r="W5526" s="1">
        <f t="shared" si="1658"/>
        <v>0</v>
      </c>
      <c r="X5526" s="1">
        <f t="shared" si="1659"/>
        <v>0</v>
      </c>
      <c r="Y5526" s="1">
        <f t="shared" si="1660"/>
        <v>0</v>
      </c>
      <c r="AB5526" s="1">
        <f t="shared" si="1661"/>
        <v>1</v>
      </c>
      <c r="AC5526" s="1">
        <f t="shared" si="1662"/>
        <v>0</v>
      </c>
      <c r="AD5526" s="1">
        <f t="shared" si="1663"/>
        <v>0</v>
      </c>
      <c r="AE5526" s="1">
        <f t="shared" si="1664"/>
        <v>0</v>
      </c>
    </row>
    <row r="5527" spans="1:31" x14ac:dyDescent="0.25">
      <c r="A5527">
        <v>1</v>
      </c>
      <c r="B5527">
        <v>100</v>
      </c>
      <c r="C5527">
        <v>6.3</v>
      </c>
      <c r="D5527">
        <v>670</v>
      </c>
      <c r="E5527">
        <v>1</v>
      </c>
      <c r="F5527" t="str">
        <f t="shared" si="1646"/>
        <v/>
      </c>
      <c r="G5527" t="str">
        <f t="shared" si="1647"/>
        <v/>
      </c>
      <c r="H5527">
        <f t="shared" si="1648"/>
        <v>0.85199999999999998</v>
      </c>
      <c r="I5527" s="1">
        <f t="shared" si="1649"/>
        <v>0.85199999999999998</v>
      </c>
      <c r="K5527" s="1">
        <f t="shared" si="1650"/>
        <v>1</v>
      </c>
      <c r="L5527" s="1">
        <f t="shared" si="1651"/>
        <v>1</v>
      </c>
      <c r="M5527" s="1">
        <f t="shared" si="1652"/>
        <v>1</v>
      </c>
      <c r="P5527" s="1">
        <f t="shared" si="1653"/>
        <v>1</v>
      </c>
      <c r="Q5527" s="1">
        <f t="shared" si="1654"/>
        <v>0</v>
      </c>
      <c r="R5527" s="1">
        <f t="shared" si="1655"/>
        <v>0</v>
      </c>
      <c r="S5527" s="1">
        <f t="shared" si="1656"/>
        <v>0</v>
      </c>
      <c r="V5527" s="1">
        <f t="shared" si="1657"/>
        <v>1</v>
      </c>
      <c r="W5527" s="1">
        <f t="shared" si="1658"/>
        <v>0</v>
      </c>
      <c r="X5527" s="1">
        <f t="shared" si="1659"/>
        <v>0</v>
      </c>
      <c r="Y5527" s="1">
        <f t="shared" si="1660"/>
        <v>0</v>
      </c>
      <c r="AB5527" s="1">
        <f t="shared" si="1661"/>
        <v>1</v>
      </c>
      <c r="AC5527" s="1">
        <f t="shared" si="1662"/>
        <v>0</v>
      </c>
      <c r="AD5527" s="1">
        <f t="shared" si="1663"/>
        <v>0</v>
      </c>
      <c r="AE5527" s="1">
        <f t="shared" si="1664"/>
        <v>0</v>
      </c>
    </row>
    <row r="5528" spans="1:31" x14ac:dyDescent="0.25">
      <c r="A5528">
        <v>1</v>
      </c>
      <c r="B5528">
        <v>62.5</v>
      </c>
      <c r="C5528">
        <v>16.989999999999998</v>
      </c>
      <c r="D5528">
        <v>660</v>
      </c>
      <c r="E5528">
        <v>1</v>
      </c>
      <c r="F5528" t="str">
        <f t="shared" si="1646"/>
        <v/>
      </c>
      <c r="G5528">
        <f t="shared" si="1647"/>
        <v>0.745</v>
      </c>
      <c r="H5528" t="str">
        <f t="shared" si="1648"/>
        <v/>
      </c>
      <c r="I5528" s="1">
        <f t="shared" si="1649"/>
        <v>0.745</v>
      </c>
      <c r="K5528" s="1">
        <f t="shared" si="1650"/>
        <v>0</v>
      </c>
      <c r="L5528" s="1">
        <f t="shared" si="1651"/>
        <v>0</v>
      </c>
      <c r="M5528" s="1">
        <f t="shared" si="1652"/>
        <v>0</v>
      </c>
      <c r="P5528" s="1">
        <f t="shared" si="1653"/>
        <v>0</v>
      </c>
      <c r="Q5528" s="1">
        <f t="shared" si="1654"/>
        <v>0</v>
      </c>
      <c r="R5528" s="1">
        <f t="shared" si="1655"/>
        <v>1</v>
      </c>
      <c r="S5528" s="1">
        <f t="shared" si="1656"/>
        <v>0</v>
      </c>
      <c r="V5528" s="1">
        <f t="shared" si="1657"/>
        <v>0</v>
      </c>
      <c r="W5528" s="1">
        <f t="shared" si="1658"/>
        <v>0</v>
      </c>
      <c r="X5528" s="1">
        <f t="shared" si="1659"/>
        <v>1</v>
      </c>
      <c r="Y5528" s="1">
        <f t="shared" si="1660"/>
        <v>0</v>
      </c>
      <c r="AB5528" s="1">
        <f t="shared" si="1661"/>
        <v>0</v>
      </c>
      <c r="AC5528" s="1">
        <f t="shared" si="1662"/>
        <v>0</v>
      </c>
      <c r="AD5528" s="1">
        <f t="shared" si="1663"/>
        <v>1</v>
      </c>
      <c r="AE5528" s="1">
        <f t="shared" si="1664"/>
        <v>0</v>
      </c>
    </row>
    <row r="5529" spans="1:31" x14ac:dyDescent="0.25">
      <c r="A5529">
        <v>0</v>
      </c>
      <c r="B5529">
        <v>96</v>
      </c>
      <c r="C5529">
        <v>18.7</v>
      </c>
      <c r="D5529">
        <v>800</v>
      </c>
      <c r="E5529">
        <v>1</v>
      </c>
      <c r="F5529">
        <f t="shared" si="1646"/>
        <v>0.93600000000000005</v>
      </c>
      <c r="G5529" t="str">
        <f t="shared" si="1647"/>
        <v/>
      </c>
      <c r="H5529" t="str">
        <f t="shared" si="1648"/>
        <v/>
      </c>
      <c r="I5529" s="1">
        <f t="shared" si="1649"/>
        <v>0.93600000000000005</v>
      </c>
      <c r="K5529" s="1">
        <f t="shared" si="1650"/>
        <v>1</v>
      </c>
      <c r="L5529" s="1">
        <f t="shared" si="1651"/>
        <v>1</v>
      </c>
      <c r="M5529" s="1">
        <f t="shared" si="1652"/>
        <v>1</v>
      </c>
      <c r="P5529" s="1">
        <f t="shared" si="1653"/>
        <v>1</v>
      </c>
      <c r="Q5529" s="1">
        <f t="shared" si="1654"/>
        <v>0</v>
      </c>
      <c r="R5529" s="1">
        <f t="shared" si="1655"/>
        <v>0</v>
      </c>
      <c r="S5529" s="1">
        <f t="shared" si="1656"/>
        <v>0</v>
      </c>
      <c r="V5529" s="1">
        <f t="shared" si="1657"/>
        <v>1</v>
      </c>
      <c r="W5529" s="1">
        <f t="shared" si="1658"/>
        <v>0</v>
      </c>
      <c r="X5529" s="1">
        <f t="shared" si="1659"/>
        <v>0</v>
      </c>
      <c r="Y5529" s="1">
        <f t="shared" si="1660"/>
        <v>0</v>
      </c>
      <c r="AB5529" s="1">
        <f t="shared" si="1661"/>
        <v>1</v>
      </c>
      <c r="AC5529" s="1">
        <f t="shared" si="1662"/>
        <v>0</v>
      </c>
      <c r="AD5529" s="1">
        <f t="shared" si="1663"/>
        <v>0</v>
      </c>
      <c r="AE5529" s="1">
        <f t="shared" si="1664"/>
        <v>0</v>
      </c>
    </row>
    <row r="5530" spans="1:31" x14ac:dyDescent="0.25">
      <c r="A5530">
        <v>0</v>
      </c>
      <c r="B5530">
        <v>13.209</v>
      </c>
      <c r="C5530">
        <v>13</v>
      </c>
      <c r="D5530">
        <v>745</v>
      </c>
      <c r="E5530">
        <v>1</v>
      </c>
      <c r="F5530">
        <f t="shared" si="1646"/>
        <v>0.85299999999999998</v>
      </c>
      <c r="G5530" t="str">
        <f t="shared" si="1647"/>
        <v/>
      </c>
      <c r="H5530" t="str">
        <f t="shared" si="1648"/>
        <v/>
      </c>
      <c r="I5530" s="1">
        <f t="shared" si="1649"/>
        <v>0.85299999999999998</v>
      </c>
      <c r="K5530" s="1">
        <f t="shared" si="1650"/>
        <v>1</v>
      </c>
      <c r="L5530" s="1">
        <f t="shared" si="1651"/>
        <v>1</v>
      </c>
      <c r="M5530" s="1">
        <f t="shared" si="1652"/>
        <v>1</v>
      </c>
      <c r="P5530" s="1">
        <f t="shared" si="1653"/>
        <v>1</v>
      </c>
      <c r="Q5530" s="1">
        <f t="shared" si="1654"/>
        <v>0</v>
      </c>
      <c r="R5530" s="1">
        <f t="shared" si="1655"/>
        <v>0</v>
      </c>
      <c r="S5530" s="1">
        <f t="shared" si="1656"/>
        <v>0</v>
      </c>
      <c r="V5530" s="1">
        <f t="shared" si="1657"/>
        <v>1</v>
      </c>
      <c r="W5530" s="1">
        <f t="shared" si="1658"/>
        <v>0</v>
      </c>
      <c r="X5530" s="1">
        <f t="shared" si="1659"/>
        <v>0</v>
      </c>
      <c r="Y5530" s="1">
        <f t="shared" si="1660"/>
        <v>0</v>
      </c>
      <c r="AB5530" s="1">
        <f t="shared" si="1661"/>
        <v>1</v>
      </c>
      <c r="AC5530" s="1">
        <f t="shared" si="1662"/>
        <v>0</v>
      </c>
      <c r="AD5530" s="1">
        <f t="shared" si="1663"/>
        <v>0</v>
      </c>
      <c r="AE5530" s="1">
        <f t="shared" si="1664"/>
        <v>0</v>
      </c>
    </row>
    <row r="5531" spans="1:31" x14ac:dyDescent="0.25">
      <c r="A5531">
        <v>1</v>
      </c>
      <c r="B5531">
        <v>96</v>
      </c>
      <c r="C5531">
        <v>19.579999999999998</v>
      </c>
      <c r="D5531">
        <v>730</v>
      </c>
      <c r="E5531">
        <v>1</v>
      </c>
      <c r="F5531">
        <f t="shared" si="1646"/>
        <v>0.93600000000000005</v>
      </c>
      <c r="G5531" t="str">
        <f t="shared" si="1647"/>
        <v/>
      </c>
      <c r="H5531" t="str">
        <f t="shared" si="1648"/>
        <v/>
      </c>
      <c r="I5531" s="1">
        <f t="shared" si="1649"/>
        <v>0.93600000000000005</v>
      </c>
      <c r="K5531" s="1">
        <f t="shared" si="1650"/>
        <v>1</v>
      </c>
      <c r="L5531" s="1">
        <f t="shared" si="1651"/>
        <v>1</v>
      </c>
      <c r="M5531" s="1">
        <f t="shared" si="1652"/>
        <v>1</v>
      </c>
      <c r="P5531" s="1">
        <f t="shared" si="1653"/>
        <v>1</v>
      </c>
      <c r="Q5531" s="1">
        <f t="shared" si="1654"/>
        <v>0</v>
      </c>
      <c r="R5531" s="1">
        <f t="shared" si="1655"/>
        <v>0</v>
      </c>
      <c r="S5531" s="1">
        <f t="shared" si="1656"/>
        <v>0</v>
      </c>
      <c r="V5531" s="1">
        <f t="shared" si="1657"/>
        <v>1</v>
      </c>
      <c r="W5531" s="1">
        <f t="shared" si="1658"/>
        <v>0</v>
      </c>
      <c r="X5531" s="1">
        <f t="shared" si="1659"/>
        <v>0</v>
      </c>
      <c r="Y5531" s="1">
        <f t="shared" si="1660"/>
        <v>0</v>
      </c>
      <c r="AB5531" s="1">
        <f t="shared" si="1661"/>
        <v>1</v>
      </c>
      <c r="AC5531" s="1">
        <f t="shared" si="1662"/>
        <v>0</v>
      </c>
      <c r="AD5531" s="1">
        <f t="shared" si="1663"/>
        <v>0</v>
      </c>
      <c r="AE5531" s="1">
        <f t="shared" si="1664"/>
        <v>0</v>
      </c>
    </row>
    <row r="5532" spans="1:31" x14ac:dyDescent="0.25">
      <c r="A5532">
        <v>0</v>
      </c>
      <c r="B5532">
        <v>52</v>
      </c>
      <c r="C5532">
        <v>34.799999999999997</v>
      </c>
      <c r="D5532">
        <v>695</v>
      </c>
      <c r="E5532">
        <v>1</v>
      </c>
      <c r="F5532" t="str">
        <f t="shared" si="1646"/>
        <v/>
      </c>
      <c r="G5532">
        <f t="shared" si="1647"/>
        <v>0.81200000000000006</v>
      </c>
      <c r="H5532" t="str">
        <f t="shared" si="1648"/>
        <v/>
      </c>
      <c r="I5532" s="1">
        <f t="shared" si="1649"/>
        <v>0.81200000000000006</v>
      </c>
      <c r="K5532" s="1">
        <f t="shared" si="1650"/>
        <v>0</v>
      </c>
      <c r="L5532" s="1">
        <f t="shared" si="1651"/>
        <v>1</v>
      </c>
      <c r="M5532" s="1">
        <f t="shared" si="1652"/>
        <v>1</v>
      </c>
      <c r="P5532" s="1">
        <f t="shared" si="1653"/>
        <v>0</v>
      </c>
      <c r="Q5532" s="1">
        <f t="shared" si="1654"/>
        <v>0</v>
      </c>
      <c r="R5532" s="1">
        <f t="shared" si="1655"/>
        <v>1</v>
      </c>
      <c r="S5532" s="1">
        <f t="shared" si="1656"/>
        <v>0</v>
      </c>
      <c r="V5532" s="1">
        <f t="shared" si="1657"/>
        <v>1</v>
      </c>
      <c r="W5532" s="1">
        <f t="shared" si="1658"/>
        <v>0</v>
      </c>
      <c r="X5532" s="1">
        <f t="shared" si="1659"/>
        <v>0</v>
      </c>
      <c r="Y5532" s="1">
        <f t="shared" si="1660"/>
        <v>0</v>
      </c>
      <c r="AB5532" s="1">
        <f t="shared" si="1661"/>
        <v>1</v>
      </c>
      <c r="AC5532" s="1">
        <f t="shared" si="1662"/>
        <v>0</v>
      </c>
      <c r="AD5532" s="1">
        <f t="shared" si="1663"/>
        <v>0</v>
      </c>
      <c r="AE5532" s="1">
        <f t="shared" si="1664"/>
        <v>0</v>
      </c>
    </row>
    <row r="5533" spans="1:31" x14ac:dyDescent="0.25">
      <c r="A5533">
        <v>1</v>
      </c>
      <c r="B5533">
        <v>50.991999999999997</v>
      </c>
      <c r="C5533">
        <v>2.17</v>
      </c>
      <c r="D5533">
        <v>720</v>
      </c>
      <c r="E5533">
        <v>1</v>
      </c>
      <c r="F5533">
        <f t="shared" si="1646"/>
        <v>0.93600000000000005</v>
      </c>
      <c r="G5533" t="str">
        <f t="shared" si="1647"/>
        <v/>
      </c>
      <c r="H5533" t="str">
        <f t="shared" si="1648"/>
        <v/>
      </c>
      <c r="I5533" s="1">
        <f t="shared" si="1649"/>
        <v>0.93600000000000005</v>
      </c>
      <c r="K5533" s="1">
        <f t="shared" si="1650"/>
        <v>1</v>
      </c>
      <c r="L5533" s="1">
        <f t="shared" si="1651"/>
        <v>1</v>
      </c>
      <c r="M5533" s="1">
        <f t="shared" si="1652"/>
        <v>1</v>
      </c>
      <c r="P5533" s="1">
        <f t="shared" si="1653"/>
        <v>1</v>
      </c>
      <c r="Q5533" s="1">
        <f t="shared" si="1654"/>
        <v>0</v>
      </c>
      <c r="R5533" s="1">
        <f t="shared" si="1655"/>
        <v>0</v>
      </c>
      <c r="S5533" s="1">
        <f t="shared" si="1656"/>
        <v>0</v>
      </c>
      <c r="V5533" s="1">
        <f t="shared" si="1657"/>
        <v>1</v>
      </c>
      <c r="W5533" s="1">
        <f t="shared" si="1658"/>
        <v>0</v>
      </c>
      <c r="X5533" s="1">
        <f t="shared" si="1659"/>
        <v>0</v>
      </c>
      <c r="Y5533" s="1">
        <f t="shared" si="1660"/>
        <v>0</v>
      </c>
      <c r="AB5533" s="1">
        <f t="shared" si="1661"/>
        <v>1</v>
      </c>
      <c r="AC5533" s="1">
        <f t="shared" si="1662"/>
        <v>0</v>
      </c>
      <c r="AD5533" s="1">
        <f t="shared" si="1663"/>
        <v>0</v>
      </c>
      <c r="AE5533" s="1">
        <f t="shared" si="1664"/>
        <v>0</v>
      </c>
    </row>
    <row r="5534" spans="1:31" x14ac:dyDescent="0.25">
      <c r="A5534">
        <v>1</v>
      </c>
      <c r="B5534">
        <v>80</v>
      </c>
      <c r="C5534">
        <v>21.99</v>
      </c>
      <c r="D5534">
        <v>725</v>
      </c>
      <c r="E5534">
        <v>1</v>
      </c>
      <c r="F5534">
        <f t="shared" si="1646"/>
        <v>0.9</v>
      </c>
      <c r="G5534" t="str">
        <f t="shared" si="1647"/>
        <v/>
      </c>
      <c r="H5534" t="str">
        <f t="shared" si="1648"/>
        <v/>
      </c>
      <c r="I5534" s="1">
        <f t="shared" si="1649"/>
        <v>0.9</v>
      </c>
      <c r="K5534" s="1">
        <f t="shared" si="1650"/>
        <v>1</v>
      </c>
      <c r="L5534" s="1">
        <f t="shared" si="1651"/>
        <v>1</v>
      </c>
      <c r="M5534" s="1">
        <f t="shared" si="1652"/>
        <v>1</v>
      </c>
      <c r="P5534" s="1">
        <f t="shared" si="1653"/>
        <v>1</v>
      </c>
      <c r="Q5534" s="1">
        <f t="shared" si="1654"/>
        <v>0</v>
      </c>
      <c r="R5534" s="1">
        <f t="shared" si="1655"/>
        <v>0</v>
      </c>
      <c r="S5534" s="1">
        <f t="shared" si="1656"/>
        <v>0</v>
      </c>
      <c r="V5534" s="1">
        <f t="shared" si="1657"/>
        <v>1</v>
      </c>
      <c r="W5534" s="1">
        <f t="shared" si="1658"/>
        <v>0</v>
      </c>
      <c r="X5534" s="1">
        <f t="shared" si="1659"/>
        <v>0</v>
      </c>
      <c r="Y5534" s="1">
        <f t="shared" si="1660"/>
        <v>0</v>
      </c>
      <c r="AB5534" s="1">
        <f t="shared" si="1661"/>
        <v>1</v>
      </c>
      <c r="AC5534" s="1">
        <f t="shared" si="1662"/>
        <v>0</v>
      </c>
      <c r="AD5534" s="1">
        <f t="shared" si="1663"/>
        <v>0</v>
      </c>
      <c r="AE5534" s="1">
        <f t="shared" si="1664"/>
        <v>0</v>
      </c>
    </row>
    <row r="5535" spans="1:31" x14ac:dyDescent="0.25">
      <c r="A5535">
        <v>1</v>
      </c>
      <c r="B5535">
        <v>18.899999999999999</v>
      </c>
      <c r="C5535">
        <v>28.57</v>
      </c>
      <c r="D5535">
        <v>685</v>
      </c>
      <c r="E5535">
        <v>1</v>
      </c>
      <c r="F5535" t="str">
        <f t="shared" si="1646"/>
        <v/>
      </c>
      <c r="G5535">
        <f t="shared" si="1647"/>
        <v>0.745</v>
      </c>
      <c r="H5535" t="str">
        <f t="shared" si="1648"/>
        <v/>
      </c>
      <c r="I5535" s="1">
        <f t="shared" si="1649"/>
        <v>0.745</v>
      </c>
      <c r="K5535" s="1">
        <f t="shared" si="1650"/>
        <v>0</v>
      </c>
      <c r="L5535" s="1">
        <f t="shared" si="1651"/>
        <v>0</v>
      </c>
      <c r="M5535" s="1">
        <f t="shared" si="1652"/>
        <v>0</v>
      </c>
      <c r="P5535" s="1">
        <f t="shared" si="1653"/>
        <v>0</v>
      </c>
      <c r="Q5535" s="1">
        <f t="shared" si="1654"/>
        <v>0</v>
      </c>
      <c r="R5535" s="1">
        <f t="shared" si="1655"/>
        <v>1</v>
      </c>
      <c r="S5535" s="1">
        <f t="shared" si="1656"/>
        <v>0</v>
      </c>
      <c r="V5535" s="1">
        <f t="shared" si="1657"/>
        <v>0</v>
      </c>
      <c r="W5535" s="1">
        <f t="shared" si="1658"/>
        <v>0</v>
      </c>
      <c r="X5535" s="1">
        <f t="shared" si="1659"/>
        <v>1</v>
      </c>
      <c r="Y5535" s="1">
        <f t="shared" si="1660"/>
        <v>0</v>
      </c>
      <c r="AB5535" s="1">
        <f t="shared" si="1661"/>
        <v>0</v>
      </c>
      <c r="AC5535" s="1">
        <f t="shared" si="1662"/>
        <v>0</v>
      </c>
      <c r="AD5535" s="1">
        <f t="shared" si="1663"/>
        <v>1</v>
      </c>
      <c r="AE5535" s="1">
        <f t="shared" si="1664"/>
        <v>0</v>
      </c>
    </row>
    <row r="5536" spans="1:31" x14ac:dyDescent="0.25">
      <c r="A5536">
        <v>1</v>
      </c>
      <c r="B5536">
        <v>400</v>
      </c>
      <c r="C5536">
        <v>11.88</v>
      </c>
      <c r="D5536">
        <v>725</v>
      </c>
      <c r="E5536">
        <v>1</v>
      </c>
      <c r="F5536">
        <f t="shared" si="1646"/>
        <v>0.93600000000000005</v>
      </c>
      <c r="G5536" t="str">
        <f t="shared" si="1647"/>
        <v/>
      </c>
      <c r="H5536" t="str">
        <f t="shared" si="1648"/>
        <v/>
      </c>
      <c r="I5536" s="1">
        <f t="shared" si="1649"/>
        <v>0.93600000000000005</v>
      </c>
      <c r="K5536" s="1">
        <f t="shared" si="1650"/>
        <v>1</v>
      </c>
      <c r="L5536" s="1">
        <f t="shared" si="1651"/>
        <v>1</v>
      </c>
      <c r="M5536" s="1">
        <f t="shared" si="1652"/>
        <v>1</v>
      </c>
      <c r="P5536" s="1">
        <f t="shared" si="1653"/>
        <v>1</v>
      </c>
      <c r="Q5536" s="1">
        <f t="shared" si="1654"/>
        <v>0</v>
      </c>
      <c r="R5536" s="1">
        <f t="shared" si="1655"/>
        <v>0</v>
      </c>
      <c r="S5536" s="1">
        <f t="shared" si="1656"/>
        <v>0</v>
      </c>
      <c r="V5536" s="1">
        <f t="shared" si="1657"/>
        <v>1</v>
      </c>
      <c r="W5536" s="1">
        <f t="shared" si="1658"/>
        <v>0</v>
      </c>
      <c r="X5536" s="1">
        <f t="shared" si="1659"/>
        <v>0</v>
      </c>
      <c r="Y5536" s="1">
        <f t="shared" si="1660"/>
        <v>0</v>
      </c>
      <c r="AB5536" s="1">
        <f t="shared" si="1661"/>
        <v>1</v>
      </c>
      <c r="AC5536" s="1">
        <f t="shared" si="1662"/>
        <v>0</v>
      </c>
      <c r="AD5536" s="1">
        <f t="shared" si="1663"/>
        <v>0</v>
      </c>
      <c r="AE5536" s="1">
        <f t="shared" si="1664"/>
        <v>0</v>
      </c>
    </row>
    <row r="5537" spans="1:31" x14ac:dyDescent="0.25">
      <c r="A5537">
        <v>1</v>
      </c>
      <c r="B5537">
        <v>80</v>
      </c>
      <c r="C5537">
        <v>22.52</v>
      </c>
      <c r="D5537">
        <v>660</v>
      </c>
      <c r="E5537">
        <v>1</v>
      </c>
      <c r="F5537" t="str">
        <f t="shared" si="1646"/>
        <v/>
      </c>
      <c r="G5537">
        <f t="shared" si="1647"/>
        <v>0.745</v>
      </c>
      <c r="H5537" t="str">
        <f t="shared" si="1648"/>
        <v/>
      </c>
      <c r="I5537" s="1">
        <f t="shared" si="1649"/>
        <v>0.745</v>
      </c>
      <c r="K5537" s="1">
        <f t="shared" si="1650"/>
        <v>0</v>
      </c>
      <c r="L5537" s="1">
        <f t="shared" si="1651"/>
        <v>0</v>
      </c>
      <c r="M5537" s="1">
        <f t="shared" si="1652"/>
        <v>0</v>
      </c>
      <c r="P5537" s="1">
        <f t="shared" si="1653"/>
        <v>0</v>
      </c>
      <c r="Q5537" s="1">
        <f t="shared" si="1654"/>
        <v>0</v>
      </c>
      <c r="R5537" s="1">
        <f t="shared" si="1655"/>
        <v>1</v>
      </c>
      <c r="S5537" s="1">
        <f t="shared" si="1656"/>
        <v>0</v>
      </c>
      <c r="V5537" s="1">
        <f t="shared" si="1657"/>
        <v>0</v>
      </c>
      <c r="W5537" s="1">
        <f t="shared" si="1658"/>
        <v>0</v>
      </c>
      <c r="X5537" s="1">
        <f t="shared" si="1659"/>
        <v>1</v>
      </c>
      <c r="Y5537" s="1">
        <f t="shared" si="1660"/>
        <v>0</v>
      </c>
      <c r="AB5537" s="1">
        <f t="shared" si="1661"/>
        <v>0</v>
      </c>
      <c r="AC5537" s="1">
        <f t="shared" si="1662"/>
        <v>0</v>
      </c>
      <c r="AD5537" s="1">
        <f t="shared" si="1663"/>
        <v>1</v>
      </c>
      <c r="AE5537" s="1">
        <f t="shared" si="1664"/>
        <v>0</v>
      </c>
    </row>
    <row r="5538" spans="1:31" x14ac:dyDescent="0.25">
      <c r="A5538">
        <v>0</v>
      </c>
      <c r="B5538">
        <v>59</v>
      </c>
      <c r="C5538">
        <v>15.32</v>
      </c>
      <c r="D5538">
        <v>730</v>
      </c>
      <c r="E5538">
        <v>1</v>
      </c>
      <c r="F5538">
        <f t="shared" si="1646"/>
        <v>0.93600000000000005</v>
      </c>
      <c r="G5538" t="str">
        <f t="shared" si="1647"/>
        <v/>
      </c>
      <c r="H5538" t="str">
        <f t="shared" si="1648"/>
        <v/>
      </c>
      <c r="I5538" s="1">
        <f t="shared" si="1649"/>
        <v>0.93600000000000005</v>
      </c>
      <c r="K5538" s="1">
        <f t="shared" si="1650"/>
        <v>1</v>
      </c>
      <c r="L5538" s="1">
        <f t="shared" si="1651"/>
        <v>1</v>
      </c>
      <c r="M5538" s="1">
        <f t="shared" si="1652"/>
        <v>1</v>
      </c>
      <c r="P5538" s="1">
        <f t="shared" si="1653"/>
        <v>1</v>
      </c>
      <c r="Q5538" s="1">
        <f t="shared" si="1654"/>
        <v>0</v>
      </c>
      <c r="R5538" s="1">
        <f t="shared" si="1655"/>
        <v>0</v>
      </c>
      <c r="S5538" s="1">
        <f t="shared" si="1656"/>
        <v>0</v>
      </c>
      <c r="V5538" s="1">
        <f t="shared" si="1657"/>
        <v>1</v>
      </c>
      <c r="W5538" s="1">
        <f t="shared" si="1658"/>
        <v>0</v>
      </c>
      <c r="X5538" s="1">
        <f t="shared" si="1659"/>
        <v>0</v>
      </c>
      <c r="Y5538" s="1">
        <f t="shared" si="1660"/>
        <v>0</v>
      </c>
      <c r="AB5538" s="1">
        <f t="shared" si="1661"/>
        <v>1</v>
      </c>
      <c r="AC5538" s="1">
        <f t="shared" si="1662"/>
        <v>0</v>
      </c>
      <c r="AD5538" s="1">
        <f t="shared" si="1663"/>
        <v>0</v>
      </c>
      <c r="AE5538" s="1">
        <f t="shared" si="1664"/>
        <v>0</v>
      </c>
    </row>
    <row r="5539" spans="1:31" x14ac:dyDescent="0.25">
      <c r="A5539">
        <v>1</v>
      </c>
      <c r="B5539">
        <v>81</v>
      </c>
      <c r="C5539">
        <v>20.46</v>
      </c>
      <c r="D5539">
        <v>665</v>
      </c>
      <c r="E5539">
        <v>1</v>
      </c>
      <c r="F5539" t="str">
        <f t="shared" si="1646"/>
        <v/>
      </c>
      <c r="G5539">
        <f t="shared" si="1647"/>
        <v>0.745</v>
      </c>
      <c r="H5539" t="str">
        <f t="shared" si="1648"/>
        <v/>
      </c>
      <c r="I5539" s="1">
        <f t="shared" si="1649"/>
        <v>0.745</v>
      </c>
      <c r="K5539" s="1">
        <f t="shared" si="1650"/>
        <v>0</v>
      </c>
      <c r="L5539" s="1">
        <f t="shared" si="1651"/>
        <v>0</v>
      </c>
      <c r="M5539" s="1">
        <f t="shared" si="1652"/>
        <v>0</v>
      </c>
      <c r="P5539" s="1">
        <f t="shared" si="1653"/>
        <v>0</v>
      </c>
      <c r="Q5539" s="1">
        <f t="shared" si="1654"/>
        <v>0</v>
      </c>
      <c r="R5539" s="1">
        <f t="shared" si="1655"/>
        <v>1</v>
      </c>
      <c r="S5539" s="1">
        <f t="shared" si="1656"/>
        <v>0</v>
      </c>
      <c r="V5539" s="1">
        <f t="shared" si="1657"/>
        <v>0</v>
      </c>
      <c r="W5539" s="1">
        <f t="shared" si="1658"/>
        <v>0</v>
      </c>
      <c r="X5539" s="1">
        <f t="shared" si="1659"/>
        <v>1</v>
      </c>
      <c r="Y5539" s="1">
        <f t="shared" si="1660"/>
        <v>0</v>
      </c>
      <c r="AB5539" s="1">
        <f t="shared" si="1661"/>
        <v>0</v>
      </c>
      <c r="AC5539" s="1">
        <f t="shared" si="1662"/>
        <v>0</v>
      </c>
      <c r="AD5539" s="1">
        <f t="shared" si="1663"/>
        <v>1</v>
      </c>
      <c r="AE5539" s="1">
        <f t="shared" si="1664"/>
        <v>0</v>
      </c>
    </row>
    <row r="5540" spans="1:31" x14ac:dyDescent="0.25">
      <c r="A5540">
        <v>0</v>
      </c>
      <c r="B5540">
        <v>65</v>
      </c>
      <c r="C5540">
        <v>13.09</v>
      </c>
      <c r="D5540">
        <v>665</v>
      </c>
      <c r="E5540">
        <v>1</v>
      </c>
      <c r="F5540" t="str">
        <f t="shared" si="1646"/>
        <v/>
      </c>
      <c r="G5540">
        <f t="shared" si="1647"/>
        <v>0.83199999999999996</v>
      </c>
      <c r="H5540" t="str">
        <f t="shared" si="1648"/>
        <v/>
      </c>
      <c r="I5540" s="1">
        <f t="shared" si="1649"/>
        <v>0.83199999999999996</v>
      </c>
      <c r="K5540" s="1">
        <f t="shared" si="1650"/>
        <v>0</v>
      </c>
      <c r="L5540" s="1">
        <f t="shared" si="1651"/>
        <v>1</v>
      </c>
      <c r="M5540" s="1">
        <f t="shared" si="1652"/>
        <v>1</v>
      </c>
      <c r="P5540" s="1">
        <f t="shared" si="1653"/>
        <v>0</v>
      </c>
      <c r="Q5540" s="1">
        <f t="shared" si="1654"/>
        <v>0</v>
      </c>
      <c r="R5540" s="1">
        <f t="shared" si="1655"/>
        <v>1</v>
      </c>
      <c r="S5540" s="1">
        <f t="shared" si="1656"/>
        <v>0</v>
      </c>
      <c r="V5540" s="1">
        <f t="shared" si="1657"/>
        <v>1</v>
      </c>
      <c r="W5540" s="1">
        <f t="shared" si="1658"/>
        <v>0</v>
      </c>
      <c r="X5540" s="1">
        <f t="shared" si="1659"/>
        <v>0</v>
      </c>
      <c r="Y5540" s="1">
        <f t="shared" si="1660"/>
        <v>0</v>
      </c>
      <c r="AB5540" s="1">
        <f t="shared" si="1661"/>
        <v>1</v>
      </c>
      <c r="AC5540" s="1">
        <f t="shared" si="1662"/>
        <v>0</v>
      </c>
      <c r="AD5540" s="1">
        <f t="shared" si="1663"/>
        <v>0</v>
      </c>
      <c r="AE5540" s="1">
        <f t="shared" si="1664"/>
        <v>0</v>
      </c>
    </row>
    <row r="5541" spans="1:31" x14ac:dyDescent="0.25">
      <c r="A5541">
        <v>0</v>
      </c>
      <c r="B5541">
        <v>40</v>
      </c>
      <c r="C5541">
        <v>26.85</v>
      </c>
      <c r="D5541">
        <v>690</v>
      </c>
      <c r="E5541">
        <v>1</v>
      </c>
      <c r="F5541" t="str">
        <f t="shared" si="1646"/>
        <v/>
      </c>
      <c r="G5541">
        <f t="shared" si="1647"/>
        <v>0.81200000000000006</v>
      </c>
      <c r="H5541" t="str">
        <f t="shared" si="1648"/>
        <v/>
      </c>
      <c r="I5541" s="1">
        <f t="shared" si="1649"/>
        <v>0.81200000000000006</v>
      </c>
      <c r="K5541" s="1">
        <f t="shared" si="1650"/>
        <v>0</v>
      </c>
      <c r="L5541" s="1">
        <f t="shared" si="1651"/>
        <v>1</v>
      </c>
      <c r="M5541" s="1">
        <f t="shared" si="1652"/>
        <v>1</v>
      </c>
      <c r="P5541" s="1">
        <f t="shared" si="1653"/>
        <v>0</v>
      </c>
      <c r="Q5541" s="1">
        <f t="shared" si="1654"/>
        <v>0</v>
      </c>
      <c r="R5541" s="1">
        <f t="shared" si="1655"/>
        <v>1</v>
      </c>
      <c r="S5541" s="1">
        <f t="shared" si="1656"/>
        <v>0</v>
      </c>
      <c r="V5541" s="1">
        <f t="shared" si="1657"/>
        <v>1</v>
      </c>
      <c r="W5541" s="1">
        <f t="shared" si="1658"/>
        <v>0</v>
      </c>
      <c r="X5541" s="1">
        <f t="shared" si="1659"/>
        <v>0</v>
      </c>
      <c r="Y5541" s="1">
        <f t="shared" si="1660"/>
        <v>0</v>
      </c>
      <c r="AB5541" s="1">
        <f t="shared" si="1661"/>
        <v>1</v>
      </c>
      <c r="AC5541" s="1">
        <f t="shared" si="1662"/>
        <v>0</v>
      </c>
      <c r="AD5541" s="1">
        <f t="shared" si="1663"/>
        <v>0</v>
      </c>
      <c r="AE5541" s="1">
        <f t="shared" si="1664"/>
        <v>0</v>
      </c>
    </row>
    <row r="5542" spans="1:31" x14ac:dyDescent="0.25">
      <c r="A5542">
        <v>1</v>
      </c>
      <c r="B5542">
        <v>68</v>
      </c>
      <c r="C5542">
        <v>23.72</v>
      </c>
      <c r="D5542">
        <v>700</v>
      </c>
      <c r="E5542">
        <v>1</v>
      </c>
      <c r="F5542" t="str">
        <f t="shared" si="1646"/>
        <v/>
      </c>
      <c r="G5542">
        <f t="shared" si="1647"/>
        <v>0.81200000000000006</v>
      </c>
      <c r="H5542" t="str">
        <f t="shared" si="1648"/>
        <v/>
      </c>
      <c r="I5542" s="1">
        <f t="shared" si="1649"/>
        <v>0.81200000000000006</v>
      </c>
      <c r="K5542" s="1">
        <f t="shared" si="1650"/>
        <v>0</v>
      </c>
      <c r="L5542" s="1">
        <f t="shared" si="1651"/>
        <v>1</v>
      </c>
      <c r="M5542" s="1">
        <f t="shared" si="1652"/>
        <v>1</v>
      </c>
      <c r="P5542" s="1">
        <f t="shared" si="1653"/>
        <v>0</v>
      </c>
      <c r="Q5542" s="1">
        <f t="shared" si="1654"/>
        <v>0</v>
      </c>
      <c r="R5542" s="1">
        <f t="shared" si="1655"/>
        <v>1</v>
      </c>
      <c r="S5542" s="1">
        <f t="shared" si="1656"/>
        <v>0</v>
      </c>
      <c r="V5542" s="1">
        <f t="shared" si="1657"/>
        <v>1</v>
      </c>
      <c r="W5542" s="1">
        <f t="shared" si="1658"/>
        <v>0</v>
      </c>
      <c r="X5542" s="1">
        <f t="shared" si="1659"/>
        <v>0</v>
      </c>
      <c r="Y5542" s="1">
        <f t="shared" si="1660"/>
        <v>0</v>
      </c>
      <c r="AB5542" s="1">
        <f t="shared" si="1661"/>
        <v>1</v>
      </c>
      <c r="AC5542" s="1">
        <f t="shared" si="1662"/>
        <v>0</v>
      </c>
      <c r="AD5542" s="1">
        <f t="shared" si="1663"/>
        <v>0</v>
      </c>
      <c r="AE5542" s="1">
        <f t="shared" si="1664"/>
        <v>0</v>
      </c>
    </row>
    <row r="5543" spans="1:31" x14ac:dyDescent="0.25">
      <c r="A5543">
        <v>1</v>
      </c>
      <c r="B5543">
        <v>75</v>
      </c>
      <c r="C5543">
        <v>28.67</v>
      </c>
      <c r="D5543">
        <v>710</v>
      </c>
      <c r="E5543">
        <v>1</v>
      </c>
      <c r="F5543" t="str">
        <f t="shared" si="1646"/>
        <v/>
      </c>
      <c r="G5543">
        <f t="shared" si="1647"/>
        <v>0.81200000000000006</v>
      </c>
      <c r="H5543" t="str">
        <f t="shared" si="1648"/>
        <v/>
      </c>
      <c r="I5543" s="1">
        <f t="shared" si="1649"/>
        <v>0.81200000000000006</v>
      </c>
      <c r="K5543" s="1">
        <f t="shared" si="1650"/>
        <v>0</v>
      </c>
      <c r="L5543" s="1">
        <f t="shared" si="1651"/>
        <v>1</v>
      </c>
      <c r="M5543" s="1">
        <f t="shared" si="1652"/>
        <v>1</v>
      </c>
      <c r="P5543" s="1">
        <f t="shared" si="1653"/>
        <v>0</v>
      </c>
      <c r="Q5543" s="1">
        <f t="shared" si="1654"/>
        <v>0</v>
      </c>
      <c r="R5543" s="1">
        <f t="shared" si="1655"/>
        <v>1</v>
      </c>
      <c r="S5543" s="1">
        <f t="shared" si="1656"/>
        <v>0</v>
      </c>
      <c r="V5543" s="1">
        <f t="shared" si="1657"/>
        <v>1</v>
      </c>
      <c r="W5543" s="1">
        <f t="shared" si="1658"/>
        <v>0</v>
      </c>
      <c r="X5543" s="1">
        <f t="shared" si="1659"/>
        <v>0</v>
      </c>
      <c r="Y5543" s="1">
        <f t="shared" si="1660"/>
        <v>0</v>
      </c>
      <c r="AB5543" s="1">
        <f t="shared" si="1661"/>
        <v>1</v>
      </c>
      <c r="AC5543" s="1">
        <f t="shared" si="1662"/>
        <v>0</v>
      </c>
      <c r="AD5543" s="1">
        <f t="shared" si="1663"/>
        <v>0</v>
      </c>
      <c r="AE5543" s="1">
        <f t="shared" si="1664"/>
        <v>0</v>
      </c>
    </row>
    <row r="5544" spans="1:31" x14ac:dyDescent="0.25">
      <c r="A5544">
        <v>0</v>
      </c>
      <c r="B5544">
        <v>116</v>
      </c>
      <c r="C5544">
        <v>17.36</v>
      </c>
      <c r="D5544">
        <v>690</v>
      </c>
      <c r="E5544">
        <v>1</v>
      </c>
      <c r="F5544" t="str">
        <f t="shared" si="1646"/>
        <v/>
      </c>
      <c r="G5544" t="str">
        <f t="shared" si="1647"/>
        <v/>
      </c>
      <c r="H5544">
        <f t="shared" si="1648"/>
        <v>0.89200000000000002</v>
      </c>
      <c r="I5544" s="1">
        <f t="shared" si="1649"/>
        <v>0.89200000000000002</v>
      </c>
      <c r="K5544" s="1">
        <f t="shared" si="1650"/>
        <v>1</v>
      </c>
      <c r="L5544" s="1">
        <f t="shared" si="1651"/>
        <v>1</v>
      </c>
      <c r="M5544" s="1">
        <f t="shared" si="1652"/>
        <v>1</v>
      </c>
      <c r="P5544" s="1">
        <f t="shared" si="1653"/>
        <v>1</v>
      </c>
      <c r="Q5544" s="1">
        <f t="shared" si="1654"/>
        <v>0</v>
      </c>
      <c r="R5544" s="1">
        <f t="shared" si="1655"/>
        <v>0</v>
      </c>
      <c r="S5544" s="1">
        <f t="shared" si="1656"/>
        <v>0</v>
      </c>
      <c r="V5544" s="1">
        <f t="shared" si="1657"/>
        <v>1</v>
      </c>
      <c r="W5544" s="1">
        <f t="shared" si="1658"/>
        <v>0</v>
      </c>
      <c r="X5544" s="1">
        <f t="shared" si="1659"/>
        <v>0</v>
      </c>
      <c r="Y5544" s="1">
        <f t="shared" si="1660"/>
        <v>0</v>
      </c>
      <c r="AB5544" s="1">
        <f t="shared" si="1661"/>
        <v>1</v>
      </c>
      <c r="AC5544" s="1">
        <f t="shared" si="1662"/>
        <v>0</v>
      </c>
      <c r="AD5544" s="1">
        <f t="shared" si="1663"/>
        <v>0</v>
      </c>
      <c r="AE5544" s="1">
        <f t="shared" si="1664"/>
        <v>0</v>
      </c>
    </row>
    <row r="5545" spans="1:31" x14ac:dyDescent="0.25">
      <c r="A5545">
        <v>1</v>
      </c>
      <c r="B5545">
        <v>18</v>
      </c>
      <c r="C5545">
        <v>22</v>
      </c>
      <c r="D5545">
        <v>675</v>
      </c>
      <c r="E5545">
        <v>1</v>
      </c>
      <c r="F5545" t="str">
        <f t="shared" si="1646"/>
        <v/>
      </c>
      <c r="G5545">
        <f t="shared" si="1647"/>
        <v>0.745</v>
      </c>
      <c r="H5545" t="str">
        <f t="shared" si="1648"/>
        <v/>
      </c>
      <c r="I5545" s="1">
        <f t="shared" si="1649"/>
        <v>0.745</v>
      </c>
      <c r="K5545" s="1">
        <f t="shared" si="1650"/>
        <v>0</v>
      </c>
      <c r="L5545" s="1">
        <f t="shared" si="1651"/>
        <v>0</v>
      </c>
      <c r="M5545" s="1">
        <f t="shared" si="1652"/>
        <v>0</v>
      </c>
      <c r="P5545" s="1">
        <f t="shared" si="1653"/>
        <v>0</v>
      </c>
      <c r="Q5545" s="1">
        <f t="shared" si="1654"/>
        <v>0</v>
      </c>
      <c r="R5545" s="1">
        <f t="shared" si="1655"/>
        <v>1</v>
      </c>
      <c r="S5545" s="1">
        <f t="shared" si="1656"/>
        <v>0</v>
      </c>
      <c r="V5545" s="1">
        <f t="shared" si="1657"/>
        <v>0</v>
      </c>
      <c r="W5545" s="1">
        <f t="shared" si="1658"/>
        <v>0</v>
      </c>
      <c r="X5545" s="1">
        <f t="shared" si="1659"/>
        <v>1</v>
      </c>
      <c r="Y5545" s="1">
        <f t="shared" si="1660"/>
        <v>0</v>
      </c>
      <c r="AB5545" s="1">
        <f t="shared" si="1661"/>
        <v>0</v>
      </c>
      <c r="AC5545" s="1">
        <f t="shared" si="1662"/>
        <v>0</v>
      </c>
      <c r="AD5545" s="1">
        <f t="shared" si="1663"/>
        <v>1</v>
      </c>
      <c r="AE5545" s="1">
        <f t="shared" si="1664"/>
        <v>0</v>
      </c>
    </row>
    <row r="5546" spans="1:31" x14ac:dyDescent="0.25">
      <c r="A5546">
        <v>1</v>
      </c>
      <c r="B5546">
        <v>33</v>
      </c>
      <c r="C5546">
        <v>4.51</v>
      </c>
      <c r="D5546">
        <v>705</v>
      </c>
      <c r="E5546">
        <v>1</v>
      </c>
      <c r="F5546" t="str">
        <f t="shared" si="1646"/>
        <v/>
      </c>
      <c r="G5546">
        <f t="shared" si="1647"/>
        <v>0.83199999999999996</v>
      </c>
      <c r="H5546" t="str">
        <f t="shared" si="1648"/>
        <v/>
      </c>
      <c r="I5546" s="1">
        <f t="shared" si="1649"/>
        <v>0.83199999999999996</v>
      </c>
      <c r="K5546" s="1">
        <f t="shared" si="1650"/>
        <v>0</v>
      </c>
      <c r="L5546" s="1">
        <f t="shared" si="1651"/>
        <v>1</v>
      </c>
      <c r="M5546" s="1">
        <f t="shared" si="1652"/>
        <v>1</v>
      </c>
      <c r="P5546" s="1">
        <f t="shared" si="1653"/>
        <v>0</v>
      </c>
      <c r="Q5546" s="1">
        <f t="shared" si="1654"/>
        <v>0</v>
      </c>
      <c r="R5546" s="1">
        <f t="shared" si="1655"/>
        <v>1</v>
      </c>
      <c r="S5546" s="1">
        <f t="shared" si="1656"/>
        <v>0</v>
      </c>
      <c r="V5546" s="1">
        <f t="shared" si="1657"/>
        <v>1</v>
      </c>
      <c r="W5546" s="1">
        <f t="shared" si="1658"/>
        <v>0</v>
      </c>
      <c r="X5546" s="1">
        <f t="shared" si="1659"/>
        <v>0</v>
      </c>
      <c r="Y5546" s="1">
        <f t="shared" si="1660"/>
        <v>0</v>
      </c>
      <c r="AB5546" s="1">
        <f t="shared" si="1661"/>
        <v>1</v>
      </c>
      <c r="AC5546" s="1">
        <f t="shared" si="1662"/>
        <v>0</v>
      </c>
      <c r="AD5546" s="1">
        <f t="shared" si="1663"/>
        <v>0</v>
      </c>
      <c r="AE5546" s="1">
        <f t="shared" si="1664"/>
        <v>0</v>
      </c>
    </row>
    <row r="5547" spans="1:31" x14ac:dyDescent="0.25">
      <c r="A5547">
        <v>1</v>
      </c>
      <c r="B5547">
        <v>75</v>
      </c>
      <c r="C5547">
        <v>26.74</v>
      </c>
      <c r="D5547">
        <v>680</v>
      </c>
      <c r="E5547">
        <v>1</v>
      </c>
      <c r="F5547" t="str">
        <f t="shared" si="1646"/>
        <v/>
      </c>
      <c r="G5547">
        <f t="shared" si="1647"/>
        <v>0.745</v>
      </c>
      <c r="H5547" t="str">
        <f t="shared" si="1648"/>
        <v/>
      </c>
      <c r="I5547" s="1">
        <f t="shared" si="1649"/>
        <v>0.745</v>
      </c>
      <c r="K5547" s="1">
        <f t="shared" si="1650"/>
        <v>0</v>
      </c>
      <c r="L5547" s="1">
        <f t="shared" si="1651"/>
        <v>0</v>
      </c>
      <c r="M5547" s="1">
        <f t="shared" si="1652"/>
        <v>0</v>
      </c>
      <c r="P5547" s="1">
        <f t="shared" si="1653"/>
        <v>0</v>
      </c>
      <c r="Q5547" s="1">
        <f t="shared" si="1654"/>
        <v>0</v>
      </c>
      <c r="R5547" s="1">
        <f t="shared" si="1655"/>
        <v>1</v>
      </c>
      <c r="S5547" s="1">
        <f t="shared" si="1656"/>
        <v>0</v>
      </c>
      <c r="V5547" s="1">
        <f t="shared" si="1657"/>
        <v>0</v>
      </c>
      <c r="W5547" s="1">
        <f t="shared" si="1658"/>
        <v>0</v>
      </c>
      <c r="X5547" s="1">
        <f t="shared" si="1659"/>
        <v>1</v>
      </c>
      <c r="Y5547" s="1">
        <f t="shared" si="1660"/>
        <v>0</v>
      </c>
      <c r="AB5547" s="1">
        <f t="shared" si="1661"/>
        <v>0</v>
      </c>
      <c r="AC5547" s="1">
        <f t="shared" si="1662"/>
        <v>0</v>
      </c>
      <c r="AD5547" s="1">
        <f t="shared" si="1663"/>
        <v>1</v>
      </c>
      <c r="AE5547" s="1">
        <f t="shared" si="1664"/>
        <v>0</v>
      </c>
    </row>
    <row r="5548" spans="1:31" x14ac:dyDescent="0.25">
      <c r="A5548">
        <v>1</v>
      </c>
      <c r="B5548">
        <v>125</v>
      </c>
      <c r="C5548">
        <v>9.0399999999999991</v>
      </c>
      <c r="D5548">
        <v>665</v>
      </c>
      <c r="E5548">
        <v>1</v>
      </c>
      <c r="F5548" t="str">
        <f t="shared" si="1646"/>
        <v/>
      </c>
      <c r="G5548" t="str">
        <f t="shared" si="1647"/>
        <v/>
      </c>
      <c r="H5548">
        <f t="shared" si="1648"/>
        <v>0.85199999999999998</v>
      </c>
      <c r="I5548" s="1">
        <f t="shared" si="1649"/>
        <v>0.85199999999999998</v>
      </c>
      <c r="K5548" s="1">
        <f t="shared" si="1650"/>
        <v>1</v>
      </c>
      <c r="L5548" s="1">
        <f t="shared" si="1651"/>
        <v>1</v>
      </c>
      <c r="M5548" s="1">
        <f t="shared" si="1652"/>
        <v>1</v>
      </c>
      <c r="P5548" s="1">
        <f t="shared" si="1653"/>
        <v>1</v>
      </c>
      <c r="Q5548" s="1">
        <f t="shared" si="1654"/>
        <v>0</v>
      </c>
      <c r="R5548" s="1">
        <f t="shared" si="1655"/>
        <v>0</v>
      </c>
      <c r="S5548" s="1">
        <f t="shared" si="1656"/>
        <v>0</v>
      </c>
      <c r="V5548" s="1">
        <f t="shared" si="1657"/>
        <v>1</v>
      </c>
      <c r="W5548" s="1">
        <f t="shared" si="1658"/>
        <v>0</v>
      </c>
      <c r="X5548" s="1">
        <f t="shared" si="1659"/>
        <v>0</v>
      </c>
      <c r="Y5548" s="1">
        <f t="shared" si="1660"/>
        <v>0</v>
      </c>
      <c r="AB5548" s="1">
        <f t="shared" si="1661"/>
        <v>1</v>
      </c>
      <c r="AC5548" s="1">
        <f t="shared" si="1662"/>
        <v>0</v>
      </c>
      <c r="AD5548" s="1">
        <f t="shared" si="1663"/>
        <v>0</v>
      </c>
      <c r="AE5548" s="1">
        <f t="shared" si="1664"/>
        <v>0</v>
      </c>
    </row>
    <row r="5549" spans="1:31" x14ac:dyDescent="0.25">
      <c r="A5549">
        <v>1</v>
      </c>
      <c r="B5549">
        <v>17.5</v>
      </c>
      <c r="C5549">
        <v>39.85</v>
      </c>
      <c r="D5549">
        <v>660</v>
      </c>
      <c r="E5549">
        <v>1</v>
      </c>
      <c r="F5549" t="str">
        <f t="shared" si="1646"/>
        <v/>
      </c>
      <c r="G5549">
        <f t="shared" si="1647"/>
        <v>0.745</v>
      </c>
      <c r="H5549" t="str">
        <f t="shared" si="1648"/>
        <v/>
      </c>
      <c r="I5549" s="1">
        <f t="shared" si="1649"/>
        <v>0.745</v>
      </c>
      <c r="K5549" s="1">
        <f t="shared" si="1650"/>
        <v>0</v>
      </c>
      <c r="L5549" s="1">
        <f t="shared" si="1651"/>
        <v>0</v>
      </c>
      <c r="M5549" s="1">
        <f t="shared" si="1652"/>
        <v>0</v>
      </c>
      <c r="P5549" s="1">
        <f t="shared" si="1653"/>
        <v>0</v>
      </c>
      <c r="Q5549" s="1">
        <f t="shared" si="1654"/>
        <v>0</v>
      </c>
      <c r="R5549" s="1">
        <f t="shared" si="1655"/>
        <v>1</v>
      </c>
      <c r="S5549" s="1">
        <f t="shared" si="1656"/>
        <v>0</v>
      </c>
      <c r="V5549" s="1">
        <f t="shared" si="1657"/>
        <v>0</v>
      </c>
      <c r="W5549" s="1">
        <f t="shared" si="1658"/>
        <v>0</v>
      </c>
      <c r="X5549" s="1">
        <f t="shared" si="1659"/>
        <v>1</v>
      </c>
      <c r="Y5549" s="1">
        <f t="shared" si="1660"/>
        <v>0</v>
      </c>
      <c r="AB5549" s="1">
        <f t="shared" si="1661"/>
        <v>0</v>
      </c>
      <c r="AC5549" s="1">
        <f t="shared" si="1662"/>
        <v>0</v>
      </c>
      <c r="AD5549" s="1">
        <f t="shared" si="1663"/>
        <v>1</v>
      </c>
      <c r="AE5549" s="1">
        <f t="shared" si="1664"/>
        <v>0</v>
      </c>
    </row>
    <row r="5550" spans="1:31" x14ac:dyDescent="0.25">
      <c r="A5550">
        <v>0</v>
      </c>
      <c r="B5550">
        <v>70</v>
      </c>
      <c r="C5550">
        <v>36.33</v>
      </c>
      <c r="D5550">
        <v>690</v>
      </c>
      <c r="E5550">
        <v>1</v>
      </c>
      <c r="F5550" t="str">
        <f t="shared" si="1646"/>
        <v/>
      </c>
      <c r="G5550">
        <f t="shared" si="1647"/>
        <v>0.81200000000000006</v>
      </c>
      <c r="H5550" t="str">
        <f t="shared" si="1648"/>
        <v/>
      </c>
      <c r="I5550" s="1">
        <f t="shared" si="1649"/>
        <v>0.81200000000000006</v>
      </c>
      <c r="K5550" s="1">
        <f t="shared" si="1650"/>
        <v>0</v>
      </c>
      <c r="L5550" s="1">
        <f t="shared" si="1651"/>
        <v>1</v>
      </c>
      <c r="M5550" s="1">
        <f t="shared" si="1652"/>
        <v>1</v>
      </c>
      <c r="P5550" s="1">
        <f t="shared" si="1653"/>
        <v>0</v>
      </c>
      <c r="Q5550" s="1">
        <f t="shared" si="1654"/>
        <v>0</v>
      </c>
      <c r="R5550" s="1">
        <f t="shared" si="1655"/>
        <v>1</v>
      </c>
      <c r="S5550" s="1">
        <f t="shared" si="1656"/>
        <v>0</v>
      </c>
      <c r="V5550" s="1">
        <f t="shared" si="1657"/>
        <v>1</v>
      </c>
      <c r="W5550" s="1">
        <f t="shared" si="1658"/>
        <v>0</v>
      </c>
      <c r="X5550" s="1">
        <f t="shared" si="1659"/>
        <v>0</v>
      </c>
      <c r="Y5550" s="1">
        <f t="shared" si="1660"/>
        <v>0</v>
      </c>
      <c r="AB5550" s="1">
        <f t="shared" si="1661"/>
        <v>1</v>
      </c>
      <c r="AC5550" s="1">
        <f t="shared" si="1662"/>
        <v>0</v>
      </c>
      <c r="AD5550" s="1">
        <f t="shared" si="1663"/>
        <v>0</v>
      </c>
      <c r="AE5550" s="1">
        <f t="shared" si="1664"/>
        <v>0</v>
      </c>
    </row>
    <row r="5551" spans="1:31" x14ac:dyDescent="0.25">
      <c r="A5551">
        <v>1</v>
      </c>
      <c r="B5551">
        <v>80</v>
      </c>
      <c r="C5551">
        <v>14.28</v>
      </c>
      <c r="D5551">
        <v>675</v>
      </c>
      <c r="E5551">
        <v>1</v>
      </c>
      <c r="F5551" t="str">
        <f t="shared" si="1646"/>
        <v/>
      </c>
      <c r="G5551">
        <f t="shared" si="1647"/>
        <v>0.83199999999999996</v>
      </c>
      <c r="H5551" t="str">
        <f t="shared" si="1648"/>
        <v/>
      </c>
      <c r="I5551" s="1">
        <f t="shared" si="1649"/>
        <v>0.83199999999999996</v>
      </c>
      <c r="K5551" s="1">
        <f t="shared" si="1650"/>
        <v>0</v>
      </c>
      <c r="L5551" s="1">
        <f t="shared" si="1651"/>
        <v>1</v>
      </c>
      <c r="M5551" s="1">
        <f t="shared" si="1652"/>
        <v>1</v>
      </c>
      <c r="P5551" s="1">
        <f t="shared" si="1653"/>
        <v>0</v>
      </c>
      <c r="Q5551" s="1">
        <f t="shared" si="1654"/>
        <v>0</v>
      </c>
      <c r="R5551" s="1">
        <f t="shared" si="1655"/>
        <v>1</v>
      </c>
      <c r="S5551" s="1">
        <f t="shared" si="1656"/>
        <v>0</v>
      </c>
      <c r="V5551" s="1">
        <f t="shared" si="1657"/>
        <v>1</v>
      </c>
      <c r="W5551" s="1">
        <f t="shared" si="1658"/>
        <v>0</v>
      </c>
      <c r="X5551" s="1">
        <f t="shared" si="1659"/>
        <v>0</v>
      </c>
      <c r="Y5551" s="1">
        <f t="shared" si="1660"/>
        <v>0</v>
      </c>
      <c r="AB5551" s="1">
        <f t="shared" si="1661"/>
        <v>1</v>
      </c>
      <c r="AC5551" s="1">
        <f t="shared" si="1662"/>
        <v>0</v>
      </c>
      <c r="AD5551" s="1">
        <f t="shared" si="1663"/>
        <v>0</v>
      </c>
      <c r="AE5551" s="1">
        <f t="shared" si="1664"/>
        <v>0</v>
      </c>
    </row>
    <row r="5552" spans="1:31" x14ac:dyDescent="0.25">
      <c r="A5552">
        <v>1</v>
      </c>
      <c r="B5552">
        <v>51</v>
      </c>
      <c r="C5552">
        <v>13.18</v>
      </c>
      <c r="D5552">
        <v>710</v>
      </c>
      <c r="E5552">
        <v>1</v>
      </c>
      <c r="F5552" t="str">
        <f t="shared" si="1646"/>
        <v/>
      </c>
      <c r="G5552">
        <f t="shared" si="1647"/>
        <v>0.83199999999999996</v>
      </c>
      <c r="H5552" t="str">
        <f t="shared" si="1648"/>
        <v/>
      </c>
      <c r="I5552" s="1">
        <f t="shared" si="1649"/>
        <v>0.83199999999999996</v>
      </c>
      <c r="K5552" s="1">
        <f t="shared" si="1650"/>
        <v>0</v>
      </c>
      <c r="L5552" s="1">
        <f t="shared" si="1651"/>
        <v>1</v>
      </c>
      <c r="M5552" s="1">
        <f t="shared" si="1652"/>
        <v>1</v>
      </c>
      <c r="P5552" s="1">
        <f t="shared" si="1653"/>
        <v>0</v>
      </c>
      <c r="Q5552" s="1">
        <f t="shared" si="1654"/>
        <v>0</v>
      </c>
      <c r="R5552" s="1">
        <f t="shared" si="1655"/>
        <v>1</v>
      </c>
      <c r="S5552" s="1">
        <f t="shared" si="1656"/>
        <v>0</v>
      </c>
      <c r="V5552" s="1">
        <f t="shared" si="1657"/>
        <v>1</v>
      </c>
      <c r="W5552" s="1">
        <f t="shared" si="1658"/>
        <v>0</v>
      </c>
      <c r="X5552" s="1">
        <f t="shared" si="1659"/>
        <v>0</v>
      </c>
      <c r="Y5552" s="1">
        <f t="shared" si="1660"/>
        <v>0</v>
      </c>
      <c r="AB5552" s="1">
        <f t="shared" si="1661"/>
        <v>1</v>
      </c>
      <c r="AC5552" s="1">
        <f t="shared" si="1662"/>
        <v>0</v>
      </c>
      <c r="AD5552" s="1">
        <f t="shared" si="1663"/>
        <v>0</v>
      </c>
      <c r="AE5552" s="1">
        <f t="shared" si="1664"/>
        <v>0</v>
      </c>
    </row>
    <row r="5553" spans="1:31" x14ac:dyDescent="0.25">
      <c r="A5553">
        <v>0</v>
      </c>
      <c r="B5553">
        <v>57</v>
      </c>
      <c r="C5553">
        <v>23.35</v>
      </c>
      <c r="D5553">
        <v>685</v>
      </c>
      <c r="E5553">
        <v>1</v>
      </c>
      <c r="F5553" t="str">
        <f t="shared" si="1646"/>
        <v/>
      </c>
      <c r="G5553">
        <f t="shared" si="1647"/>
        <v>0.745</v>
      </c>
      <c r="H5553" t="str">
        <f t="shared" si="1648"/>
        <v/>
      </c>
      <c r="I5553" s="1">
        <f t="shared" si="1649"/>
        <v>0.745</v>
      </c>
      <c r="K5553" s="1">
        <f t="shared" si="1650"/>
        <v>0</v>
      </c>
      <c r="L5553" s="1">
        <f t="shared" si="1651"/>
        <v>0</v>
      </c>
      <c r="M5553" s="1">
        <f t="shared" si="1652"/>
        <v>0</v>
      </c>
      <c r="P5553" s="1">
        <f t="shared" si="1653"/>
        <v>0</v>
      </c>
      <c r="Q5553" s="1">
        <f t="shared" si="1654"/>
        <v>0</v>
      </c>
      <c r="R5553" s="1">
        <f t="shared" si="1655"/>
        <v>1</v>
      </c>
      <c r="S5553" s="1">
        <f t="shared" si="1656"/>
        <v>0</v>
      </c>
      <c r="V5553" s="1">
        <f t="shared" si="1657"/>
        <v>0</v>
      </c>
      <c r="W5553" s="1">
        <f t="shared" si="1658"/>
        <v>0</v>
      </c>
      <c r="X5553" s="1">
        <f t="shared" si="1659"/>
        <v>1</v>
      </c>
      <c r="Y5553" s="1">
        <f t="shared" si="1660"/>
        <v>0</v>
      </c>
      <c r="AB5553" s="1">
        <f t="shared" si="1661"/>
        <v>0</v>
      </c>
      <c r="AC5553" s="1">
        <f t="shared" si="1662"/>
        <v>0</v>
      </c>
      <c r="AD5553" s="1">
        <f t="shared" si="1663"/>
        <v>1</v>
      </c>
      <c r="AE5553" s="1">
        <f t="shared" si="1664"/>
        <v>0</v>
      </c>
    </row>
    <row r="5554" spans="1:31" x14ac:dyDescent="0.25">
      <c r="A5554">
        <v>1</v>
      </c>
      <c r="B5554">
        <v>80</v>
      </c>
      <c r="C5554">
        <v>21.26</v>
      </c>
      <c r="D5554">
        <v>670</v>
      </c>
      <c r="E5554">
        <v>1</v>
      </c>
      <c r="F5554" t="str">
        <f t="shared" si="1646"/>
        <v/>
      </c>
      <c r="G5554">
        <f t="shared" si="1647"/>
        <v>0.745</v>
      </c>
      <c r="H5554" t="str">
        <f t="shared" si="1648"/>
        <v/>
      </c>
      <c r="I5554" s="1">
        <f t="shared" si="1649"/>
        <v>0.745</v>
      </c>
      <c r="K5554" s="1">
        <f t="shared" si="1650"/>
        <v>0</v>
      </c>
      <c r="L5554" s="1">
        <f t="shared" si="1651"/>
        <v>0</v>
      </c>
      <c r="M5554" s="1">
        <f t="shared" si="1652"/>
        <v>0</v>
      </c>
      <c r="P5554" s="1">
        <f t="shared" si="1653"/>
        <v>0</v>
      </c>
      <c r="Q5554" s="1">
        <f t="shared" si="1654"/>
        <v>0</v>
      </c>
      <c r="R5554" s="1">
        <f t="shared" si="1655"/>
        <v>1</v>
      </c>
      <c r="S5554" s="1">
        <f t="shared" si="1656"/>
        <v>0</v>
      </c>
      <c r="V5554" s="1">
        <f t="shared" si="1657"/>
        <v>0</v>
      </c>
      <c r="W5554" s="1">
        <f t="shared" si="1658"/>
        <v>0</v>
      </c>
      <c r="X5554" s="1">
        <f t="shared" si="1659"/>
        <v>1</v>
      </c>
      <c r="Y5554" s="1">
        <f t="shared" si="1660"/>
        <v>0</v>
      </c>
      <c r="AB5554" s="1">
        <f t="shared" si="1661"/>
        <v>0</v>
      </c>
      <c r="AC5554" s="1">
        <f t="shared" si="1662"/>
        <v>0</v>
      </c>
      <c r="AD5554" s="1">
        <f t="shared" si="1663"/>
        <v>1</v>
      </c>
      <c r="AE5554" s="1">
        <f t="shared" si="1664"/>
        <v>0</v>
      </c>
    </row>
    <row r="5555" spans="1:31" x14ac:dyDescent="0.25">
      <c r="A5555">
        <v>1</v>
      </c>
      <c r="B5555">
        <v>113</v>
      </c>
      <c r="C5555">
        <v>15.67</v>
      </c>
      <c r="D5555">
        <v>695</v>
      </c>
      <c r="E5555">
        <v>1</v>
      </c>
      <c r="F5555" t="str">
        <f t="shared" si="1646"/>
        <v/>
      </c>
      <c r="G5555" t="str">
        <f t="shared" si="1647"/>
        <v/>
      </c>
      <c r="H5555">
        <f t="shared" si="1648"/>
        <v>0.89200000000000002</v>
      </c>
      <c r="I5555" s="1">
        <f t="shared" si="1649"/>
        <v>0.89200000000000002</v>
      </c>
      <c r="K5555" s="1">
        <f t="shared" si="1650"/>
        <v>1</v>
      </c>
      <c r="L5555" s="1">
        <f t="shared" si="1651"/>
        <v>1</v>
      </c>
      <c r="M5555" s="1">
        <f t="shared" si="1652"/>
        <v>1</v>
      </c>
      <c r="P5555" s="1">
        <f t="shared" si="1653"/>
        <v>1</v>
      </c>
      <c r="Q5555" s="1">
        <f t="shared" si="1654"/>
        <v>0</v>
      </c>
      <c r="R5555" s="1">
        <f t="shared" si="1655"/>
        <v>0</v>
      </c>
      <c r="S5555" s="1">
        <f t="shared" si="1656"/>
        <v>0</v>
      </c>
      <c r="V5555" s="1">
        <f t="shared" si="1657"/>
        <v>1</v>
      </c>
      <c r="W5555" s="1">
        <f t="shared" si="1658"/>
        <v>0</v>
      </c>
      <c r="X5555" s="1">
        <f t="shared" si="1659"/>
        <v>0</v>
      </c>
      <c r="Y5555" s="1">
        <f t="shared" si="1660"/>
        <v>0</v>
      </c>
      <c r="AB5555" s="1">
        <f t="shared" si="1661"/>
        <v>1</v>
      </c>
      <c r="AC5555" s="1">
        <f t="shared" si="1662"/>
        <v>0</v>
      </c>
      <c r="AD5555" s="1">
        <f t="shared" si="1663"/>
        <v>0</v>
      </c>
      <c r="AE5555" s="1">
        <f t="shared" si="1664"/>
        <v>0</v>
      </c>
    </row>
    <row r="5556" spans="1:31" x14ac:dyDescent="0.25">
      <c r="A5556">
        <v>0</v>
      </c>
      <c r="B5556">
        <v>50</v>
      </c>
      <c r="C5556">
        <v>21.72</v>
      </c>
      <c r="D5556">
        <v>730</v>
      </c>
      <c r="E5556">
        <v>1</v>
      </c>
      <c r="F5556">
        <f t="shared" si="1646"/>
        <v>0.93600000000000005</v>
      </c>
      <c r="G5556" t="str">
        <f t="shared" si="1647"/>
        <v/>
      </c>
      <c r="H5556" t="str">
        <f t="shared" si="1648"/>
        <v/>
      </c>
      <c r="I5556" s="1">
        <f t="shared" si="1649"/>
        <v>0.93600000000000005</v>
      </c>
      <c r="K5556" s="1">
        <f t="shared" si="1650"/>
        <v>1</v>
      </c>
      <c r="L5556" s="1">
        <f t="shared" si="1651"/>
        <v>1</v>
      </c>
      <c r="M5556" s="1">
        <f t="shared" si="1652"/>
        <v>1</v>
      </c>
      <c r="P5556" s="1">
        <f t="shared" si="1653"/>
        <v>1</v>
      </c>
      <c r="Q5556" s="1">
        <f t="shared" si="1654"/>
        <v>0</v>
      </c>
      <c r="R5556" s="1">
        <f t="shared" si="1655"/>
        <v>0</v>
      </c>
      <c r="S5556" s="1">
        <f t="shared" si="1656"/>
        <v>0</v>
      </c>
      <c r="V5556" s="1">
        <f t="shared" si="1657"/>
        <v>1</v>
      </c>
      <c r="W5556" s="1">
        <f t="shared" si="1658"/>
        <v>0</v>
      </c>
      <c r="X5556" s="1">
        <f t="shared" si="1659"/>
        <v>0</v>
      </c>
      <c r="Y5556" s="1">
        <f t="shared" si="1660"/>
        <v>0</v>
      </c>
      <c r="AB5556" s="1">
        <f t="shared" si="1661"/>
        <v>1</v>
      </c>
      <c r="AC5556" s="1">
        <f t="shared" si="1662"/>
        <v>0</v>
      </c>
      <c r="AD5556" s="1">
        <f t="shared" si="1663"/>
        <v>0</v>
      </c>
      <c r="AE5556" s="1">
        <f t="shared" si="1664"/>
        <v>0</v>
      </c>
    </row>
    <row r="5557" spans="1:31" x14ac:dyDescent="0.25">
      <c r="A5557">
        <v>1</v>
      </c>
      <c r="B5557">
        <v>53.5</v>
      </c>
      <c r="C5557">
        <v>15.48</v>
      </c>
      <c r="D5557">
        <v>725</v>
      </c>
      <c r="E5557">
        <v>1</v>
      </c>
      <c r="F5557">
        <f t="shared" si="1646"/>
        <v>0.93600000000000005</v>
      </c>
      <c r="G5557" t="str">
        <f t="shared" si="1647"/>
        <v/>
      </c>
      <c r="H5557" t="str">
        <f t="shared" si="1648"/>
        <v/>
      </c>
      <c r="I5557" s="1">
        <f t="shared" si="1649"/>
        <v>0.93600000000000005</v>
      </c>
      <c r="K5557" s="1">
        <f t="shared" si="1650"/>
        <v>1</v>
      </c>
      <c r="L5557" s="1">
        <f t="shared" si="1651"/>
        <v>1</v>
      </c>
      <c r="M5557" s="1">
        <f t="shared" si="1652"/>
        <v>1</v>
      </c>
      <c r="P5557" s="1">
        <f t="shared" si="1653"/>
        <v>1</v>
      </c>
      <c r="Q5557" s="1">
        <f t="shared" si="1654"/>
        <v>0</v>
      </c>
      <c r="R5557" s="1">
        <f t="shared" si="1655"/>
        <v>0</v>
      </c>
      <c r="S5557" s="1">
        <f t="shared" si="1656"/>
        <v>0</v>
      </c>
      <c r="V5557" s="1">
        <f t="shared" si="1657"/>
        <v>1</v>
      </c>
      <c r="W5557" s="1">
        <f t="shared" si="1658"/>
        <v>0</v>
      </c>
      <c r="X5557" s="1">
        <f t="shared" si="1659"/>
        <v>0</v>
      </c>
      <c r="Y5557" s="1">
        <f t="shared" si="1660"/>
        <v>0</v>
      </c>
      <c r="AB5557" s="1">
        <f t="shared" si="1661"/>
        <v>1</v>
      </c>
      <c r="AC5557" s="1">
        <f t="shared" si="1662"/>
        <v>0</v>
      </c>
      <c r="AD5557" s="1">
        <f t="shared" si="1663"/>
        <v>0</v>
      </c>
      <c r="AE5557" s="1">
        <f t="shared" si="1664"/>
        <v>0</v>
      </c>
    </row>
    <row r="5558" spans="1:31" x14ac:dyDescent="0.25">
      <c r="A5558">
        <v>0</v>
      </c>
      <c r="B5558">
        <v>92</v>
      </c>
      <c r="C5558">
        <v>22.16</v>
      </c>
      <c r="D5558">
        <v>735</v>
      </c>
      <c r="E5558">
        <v>1</v>
      </c>
      <c r="F5558">
        <f t="shared" si="1646"/>
        <v>0.9</v>
      </c>
      <c r="G5558" t="str">
        <f t="shared" si="1647"/>
        <v/>
      </c>
      <c r="H5558" t="str">
        <f t="shared" si="1648"/>
        <v/>
      </c>
      <c r="I5558" s="1">
        <f t="shared" si="1649"/>
        <v>0.9</v>
      </c>
      <c r="K5558" s="1">
        <f t="shared" si="1650"/>
        <v>1</v>
      </c>
      <c r="L5558" s="1">
        <f t="shared" si="1651"/>
        <v>1</v>
      </c>
      <c r="M5558" s="1">
        <f t="shared" si="1652"/>
        <v>1</v>
      </c>
      <c r="P5558" s="1">
        <f t="shared" si="1653"/>
        <v>1</v>
      </c>
      <c r="Q5558" s="1">
        <f t="shared" si="1654"/>
        <v>0</v>
      </c>
      <c r="R5558" s="1">
        <f t="shared" si="1655"/>
        <v>0</v>
      </c>
      <c r="S5558" s="1">
        <f t="shared" si="1656"/>
        <v>0</v>
      </c>
      <c r="V5558" s="1">
        <f t="shared" si="1657"/>
        <v>1</v>
      </c>
      <c r="W5558" s="1">
        <f t="shared" si="1658"/>
        <v>0</v>
      </c>
      <c r="X5558" s="1">
        <f t="shared" si="1659"/>
        <v>0</v>
      </c>
      <c r="Y5558" s="1">
        <f t="shared" si="1660"/>
        <v>0</v>
      </c>
      <c r="AB5558" s="1">
        <f t="shared" si="1661"/>
        <v>1</v>
      </c>
      <c r="AC5558" s="1">
        <f t="shared" si="1662"/>
        <v>0</v>
      </c>
      <c r="AD5558" s="1">
        <f t="shared" si="1663"/>
        <v>0</v>
      </c>
      <c r="AE5558" s="1">
        <f t="shared" si="1664"/>
        <v>0</v>
      </c>
    </row>
    <row r="5559" spans="1:31" x14ac:dyDescent="0.25">
      <c r="A5559">
        <v>1</v>
      </c>
      <c r="B5559">
        <v>40</v>
      </c>
      <c r="C5559">
        <v>19.68</v>
      </c>
      <c r="D5559">
        <v>660</v>
      </c>
      <c r="E5559">
        <v>1</v>
      </c>
      <c r="F5559" t="str">
        <f t="shared" si="1646"/>
        <v/>
      </c>
      <c r="G5559">
        <f t="shared" si="1647"/>
        <v>0.745</v>
      </c>
      <c r="H5559" t="str">
        <f t="shared" si="1648"/>
        <v/>
      </c>
      <c r="I5559" s="1">
        <f t="shared" si="1649"/>
        <v>0.745</v>
      </c>
      <c r="K5559" s="1">
        <f t="shared" si="1650"/>
        <v>0</v>
      </c>
      <c r="L5559" s="1">
        <f t="shared" si="1651"/>
        <v>0</v>
      </c>
      <c r="M5559" s="1">
        <f t="shared" si="1652"/>
        <v>0</v>
      </c>
      <c r="P5559" s="1">
        <f t="shared" si="1653"/>
        <v>0</v>
      </c>
      <c r="Q5559" s="1">
        <f t="shared" si="1654"/>
        <v>0</v>
      </c>
      <c r="R5559" s="1">
        <f t="shared" si="1655"/>
        <v>1</v>
      </c>
      <c r="S5559" s="1">
        <f t="shared" si="1656"/>
        <v>0</v>
      </c>
      <c r="V5559" s="1">
        <f t="shared" si="1657"/>
        <v>0</v>
      </c>
      <c r="W5559" s="1">
        <f t="shared" si="1658"/>
        <v>0</v>
      </c>
      <c r="X5559" s="1">
        <f t="shared" si="1659"/>
        <v>1</v>
      </c>
      <c r="Y5559" s="1">
        <f t="shared" si="1660"/>
        <v>0</v>
      </c>
      <c r="AB5559" s="1">
        <f t="shared" si="1661"/>
        <v>0</v>
      </c>
      <c r="AC5559" s="1">
        <f t="shared" si="1662"/>
        <v>0</v>
      </c>
      <c r="AD5559" s="1">
        <f t="shared" si="1663"/>
        <v>1</v>
      </c>
      <c r="AE5559" s="1">
        <f t="shared" si="1664"/>
        <v>0</v>
      </c>
    </row>
    <row r="5560" spans="1:31" x14ac:dyDescent="0.25">
      <c r="A5560">
        <v>0</v>
      </c>
      <c r="B5560">
        <v>130</v>
      </c>
      <c r="C5560">
        <v>4.21</v>
      </c>
      <c r="D5560">
        <v>670</v>
      </c>
      <c r="E5560">
        <v>1</v>
      </c>
      <c r="F5560" t="str">
        <f t="shared" si="1646"/>
        <v/>
      </c>
      <c r="G5560" t="str">
        <f t="shared" si="1647"/>
        <v/>
      </c>
      <c r="H5560">
        <f t="shared" si="1648"/>
        <v>0.85199999999999998</v>
      </c>
      <c r="I5560" s="1">
        <f t="shared" si="1649"/>
        <v>0.85199999999999998</v>
      </c>
      <c r="K5560" s="1">
        <f t="shared" si="1650"/>
        <v>1</v>
      </c>
      <c r="L5560" s="1">
        <f t="shared" si="1651"/>
        <v>1</v>
      </c>
      <c r="M5560" s="1">
        <f t="shared" si="1652"/>
        <v>1</v>
      </c>
      <c r="P5560" s="1">
        <f t="shared" si="1653"/>
        <v>1</v>
      </c>
      <c r="Q5560" s="1">
        <f t="shared" si="1654"/>
        <v>0</v>
      </c>
      <c r="R5560" s="1">
        <f t="shared" si="1655"/>
        <v>0</v>
      </c>
      <c r="S5560" s="1">
        <f t="shared" si="1656"/>
        <v>0</v>
      </c>
      <c r="V5560" s="1">
        <f t="shared" si="1657"/>
        <v>1</v>
      </c>
      <c r="W5560" s="1">
        <f t="shared" si="1658"/>
        <v>0</v>
      </c>
      <c r="X5560" s="1">
        <f t="shared" si="1659"/>
        <v>0</v>
      </c>
      <c r="Y5560" s="1">
        <f t="shared" si="1660"/>
        <v>0</v>
      </c>
      <c r="AB5560" s="1">
        <f t="shared" si="1661"/>
        <v>1</v>
      </c>
      <c r="AC5560" s="1">
        <f t="shared" si="1662"/>
        <v>0</v>
      </c>
      <c r="AD5560" s="1">
        <f t="shared" si="1663"/>
        <v>0</v>
      </c>
      <c r="AE5560" s="1">
        <f t="shared" si="1664"/>
        <v>0</v>
      </c>
    </row>
    <row r="5561" spans="1:31" x14ac:dyDescent="0.25">
      <c r="A5561">
        <v>1</v>
      </c>
      <c r="B5561">
        <v>60</v>
      </c>
      <c r="C5561">
        <v>21.26</v>
      </c>
      <c r="D5561">
        <v>700</v>
      </c>
      <c r="E5561">
        <v>1</v>
      </c>
      <c r="F5561" t="str">
        <f t="shared" si="1646"/>
        <v/>
      </c>
      <c r="G5561">
        <f t="shared" si="1647"/>
        <v>0.81200000000000006</v>
      </c>
      <c r="H5561" t="str">
        <f t="shared" si="1648"/>
        <v/>
      </c>
      <c r="I5561" s="1">
        <f t="shared" si="1649"/>
        <v>0.81200000000000006</v>
      </c>
      <c r="K5561" s="1">
        <f t="shared" si="1650"/>
        <v>0</v>
      </c>
      <c r="L5561" s="1">
        <f t="shared" si="1651"/>
        <v>1</v>
      </c>
      <c r="M5561" s="1">
        <f t="shared" si="1652"/>
        <v>1</v>
      </c>
      <c r="P5561" s="1">
        <f t="shared" si="1653"/>
        <v>0</v>
      </c>
      <c r="Q5561" s="1">
        <f t="shared" si="1654"/>
        <v>0</v>
      </c>
      <c r="R5561" s="1">
        <f t="shared" si="1655"/>
        <v>1</v>
      </c>
      <c r="S5561" s="1">
        <f t="shared" si="1656"/>
        <v>0</v>
      </c>
      <c r="V5561" s="1">
        <f t="shared" si="1657"/>
        <v>1</v>
      </c>
      <c r="W5561" s="1">
        <f t="shared" si="1658"/>
        <v>0</v>
      </c>
      <c r="X5561" s="1">
        <f t="shared" si="1659"/>
        <v>0</v>
      </c>
      <c r="Y5561" s="1">
        <f t="shared" si="1660"/>
        <v>0</v>
      </c>
      <c r="AB5561" s="1">
        <f t="shared" si="1661"/>
        <v>1</v>
      </c>
      <c r="AC5561" s="1">
        <f t="shared" si="1662"/>
        <v>0</v>
      </c>
      <c r="AD5561" s="1">
        <f t="shared" si="1663"/>
        <v>0</v>
      </c>
      <c r="AE5561" s="1">
        <f t="shared" si="1664"/>
        <v>0</v>
      </c>
    </row>
    <row r="5562" spans="1:31" x14ac:dyDescent="0.25">
      <c r="A5562">
        <v>0</v>
      </c>
      <c r="B5562">
        <v>58</v>
      </c>
      <c r="C5562">
        <v>26.59</v>
      </c>
      <c r="D5562">
        <v>660</v>
      </c>
      <c r="E5562">
        <v>1</v>
      </c>
      <c r="F5562" t="str">
        <f t="shared" si="1646"/>
        <v/>
      </c>
      <c r="G5562">
        <f t="shared" si="1647"/>
        <v>0.745</v>
      </c>
      <c r="H5562" t="str">
        <f t="shared" si="1648"/>
        <v/>
      </c>
      <c r="I5562" s="1">
        <f t="shared" si="1649"/>
        <v>0.745</v>
      </c>
      <c r="K5562" s="1">
        <f t="shared" si="1650"/>
        <v>0</v>
      </c>
      <c r="L5562" s="1">
        <f t="shared" si="1651"/>
        <v>0</v>
      </c>
      <c r="M5562" s="1">
        <f t="shared" si="1652"/>
        <v>0</v>
      </c>
      <c r="P5562" s="1">
        <f t="shared" si="1653"/>
        <v>0</v>
      </c>
      <c r="Q5562" s="1">
        <f t="shared" si="1654"/>
        <v>0</v>
      </c>
      <c r="R5562" s="1">
        <f t="shared" si="1655"/>
        <v>1</v>
      </c>
      <c r="S5562" s="1">
        <f t="shared" si="1656"/>
        <v>0</v>
      </c>
      <c r="V5562" s="1">
        <f t="shared" si="1657"/>
        <v>0</v>
      </c>
      <c r="W5562" s="1">
        <f t="shared" si="1658"/>
        <v>0</v>
      </c>
      <c r="X5562" s="1">
        <f t="shared" si="1659"/>
        <v>1</v>
      </c>
      <c r="Y5562" s="1">
        <f t="shared" si="1660"/>
        <v>0</v>
      </c>
      <c r="AB5562" s="1">
        <f t="shared" si="1661"/>
        <v>0</v>
      </c>
      <c r="AC5562" s="1">
        <f t="shared" si="1662"/>
        <v>0</v>
      </c>
      <c r="AD5562" s="1">
        <f t="shared" si="1663"/>
        <v>1</v>
      </c>
      <c r="AE5562" s="1">
        <f t="shared" si="1664"/>
        <v>0</v>
      </c>
    </row>
    <row r="5563" spans="1:31" x14ac:dyDescent="0.25">
      <c r="A5563">
        <v>0</v>
      </c>
      <c r="B5563">
        <v>44</v>
      </c>
      <c r="C5563">
        <v>11.81</v>
      </c>
      <c r="D5563">
        <v>670</v>
      </c>
      <c r="E5563">
        <v>1</v>
      </c>
      <c r="F5563" t="str">
        <f t="shared" si="1646"/>
        <v/>
      </c>
      <c r="G5563">
        <f t="shared" si="1647"/>
        <v>0.83199999999999996</v>
      </c>
      <c r="H5563" t="str">
        <f t="shared" si="1648"/>
        <v/>
      </c>
      <c r="I5563" s="1">
        <f t="shared" si="1649"/>
        <v>0.83199999999999996</v>
      </c>
      <c r="K5563" s="1">
        <f t="shared" si="1650"/>
        <v>0</v>
      </c>
      <c r="L5563" s="1">
        <f t="shared" si="1651"/>
        <v>1</v>
      </c>
      <c r="M5563" s="1">
        <f t="shared" si="1652"/>
        <v>1</v>
      </c>
      <c r="P5563" s="1">
        <f t="shared" si="1653"/>
        <v>0</v>
      </c>
      <c r="Q5563" s="1">
        <f t="shared" si="1654"/>
        <v>0</v>
      </c>
      <c r="R5563" s="1">
        <f t="shared" si="1655"/>
        <v>1</v>
      </c>
      <c r="S5563" s="1">
        <f t="shared" si="1656"/>
        <v>0</v>
      </c>
      <c r="V5563" s="1">
        <f t="shared" si="1657"/>
        <v>1</v>
      </c>
      <c r="W5563" s="1">
        <f t="shared" si="1658"/>
        <v>0</v>
      </c>
      <c r="X5563" s="1">
        <f t="shared" si="1659"/>
        <v>0</v>
      </c>
      <c r="Y5563" s="1">
        <f t="shared" si="1660"/>
        <v>0</v>
      </c>
      <c r="AB5563" s="1">
        <f t="shared" si="1661"/>
        <v>1</v>
      </c>
      <c r="AC5563" s="1">
        <f t="shared" si="1662"/>
        <v>0</v>
      </c>
      <c r="AD5563" s="1">
        <f t="shared" si="1663"/>
        <v>0</v>
      </c>
      <c r="AE5563" s="1">
        <f t="shared" si="1664"/>
        <v>0</v>
      </c>
    </row>
    <row r="5564" spans="1:31" x14ac:dyDescent="0.25">
      <c r="A5564">
        <v>0</v>
      </c>
      <c r="B5564">
        <v>50</v>
      </c>
      <c r="C5564">
        <v>32.020000000000003</v>
      </c>
      <c r="D5564">
        <v>695</v>
      </c>
      <c r="E5564">
        <v>1</v>
      </c>
      <c r="F5564" t="str">
        <f t="shared" si="1646"/>
        <v/>
      </c>
      <c r="G5564">
        <f t="shared" si="1647"/>
        <v>0.81200000000000006</v>
      </c>
      <c r="H5564" t="str">
        <f t="shared" si="1648"/>
        <v/>
      </c>
      <c r="I5564" s="1">
        <f t="shared" si="1649"/>
        <v>0.81200000000000006</v>
      </c>
      <c r="K5564" s="1">
        <f t="shared" si="1650"/>
        <v>0</v>
      </c>
      <c r="L5564" s="1">
        <f t="shared" si="1651"/>
        <v>1</v>
      </c>
      <c r="M5564" s="1">
        <f t="shared" si="1652"/>
        <v>1</v>
      </c>
      <c r="P5564" s="1">
        <f t="shared" si="1653"/>
        <v>0</v>
      </c>
      <c r="Q5564" s="1">
        <f t="shared" si="1654"/>
        <v>0</v>
      </c>
      <c r="R5564" s="1">
        <f t="shared" si="1655"/>
        <v>1</v>
      </c>
      <c r="S5564" s="1">
        <f t="shared" si="1656"/>
        <v>0</v>
      </c>
      <c r="V5564" s="1">
        <f t="shared" si="1657"/>
        <v>1</v>
      </c>
      <c r="W5564" s="1">
        <f t="shared" si="1658"/>
        <v>0</v>
      </c>
      <c r="X5564" s="1">
        <f t="shared" si="1659"/>
        <v>0</v>
      </c>
      <c r="Y5564" s="1">
        <f t="shared" si="1660"/>
        <v>0</v>
      </c>
      <c r="AB5564" s="1">
        <f t="shared" si="1661"/>
        <v>1</v>
      </c>
      <c r="AC5564" s="1">
        <f t="shared" si="1662"/>
        <v>0</v>
      </c>
      <c r="AD5564" s="1">
        <f t="shared" si="1663"/>
        <v>0</v>
      </c>
      <c r="AE5564" s="1">
        <f t="shared" si="1664"/>
        <v>0</v>
      </c>
    </row>
    <row r="5565" spans="1:31" x14ac:dyDescent="0.25">
      <c r="A5565">
        <v>0</v>
      </c>
      <c r="B5565">
        <v>53</v>
      </c>
      <c r="C5565">
        <v>13.22</v>
      </c>
      <c r="D5565">
        <v>660</v>
      </c>
      <c r="E5565">
        <v>1</v>
      </c>
      <c r="F5565" t="str">
        <f t="shared" si="1646"/>
        <v/>
      </c>
      <c r="G5565">
        <f t="shared" si="1647"/>
        <v>0.83199999999999996</v>
      </c>
      <c r="H5565" t="str">
        <f t="shared" si="1648"/>
        <v/>
      </c>
      <c r="I5565" s="1">
        <f t="shared" si="1649"/>
        <v>0.83199999999999996</v>
      </c>
      <c r="K5565" s="1">
        <f t="shared" si="1650"/>
        <v>0</v>
      </c>
      <c r="L5565" s="1">
        <f t="shared" si="1651"/>
        <v>1</v>
      </c>
      <c r="M5565" s="1">
        <f t="shared" si="1652"/>
        <v>1</v>
      </c>
      <c r="P5565" s="1">
        <f t="shared" si="1653"/>
        <v>0</v>
      </c>
      <c r="Q5565" s="1">
        <f t="shared" si="1654"/>
        <v>0</v>
      </c>
      <c r="R5565" s="1">
        <f t="shared" si="1655"/>
        <v>1</v>
      </c>
      <c r="S5565" s="1">
        <f t="shared" si="1656"/>
        <v>0</v>
      </c>
      <c r="V5565" s="1">
        <f t="shared" si="1657"/>
        <v>1</v>
      </c>
      <c r="W5565" s="1">
        <f t="shared" si="1658"/>
        <v>0</v>
      </c>
      <c r="X5565" s="1">
        <f t="shared" si="1659"/>
        <v>0</v>
      </c>
      <c r="Y5565" s="1">
        <f t="shared" si="1660"/>
        <v>0</v>
      </c>
      <c r="AB5565" s="1">
        <f t="shared" si="1661"/>
        <v>1</v>
      </c>
      <c r="AC5565" s="1">
        <f t="shared" si="1662"/>
        <v>0</v>
      </c>
      <c r="AD5565" s="1">
        <f t="shared" si="1663"/>
        <v>0</v>
      </c>
      <c r="AE5565" s="1">
        <f t="shared" si="1664"/>
        <v>0</v>
      </c>
    </row>
    <row r="5566" spans="1:31" x14ac:dyDescent="0.25">
      <c r="A5566">
        <v>1</v>
      </c>
      <c r="B5566">
        <v>112</v>
      </c>
      <c r="C5566">
        <v>24.51</v>
      </c>
      <c r="D5566">
        <v>695</v>
      </c>
      <c r="E5566">
        <v>1</v>
      </c>
      <c r="F5566" t="str">
        <f t="shared" si="1646"/>
        <v/>
      </c>
      <c r="G5566" t="str">
        <f t="shared" si="1647"/>
        <v/>
      </c>
      <c r="H5566">
        <f t="shared" si="1648"/>
        <v>0.89200000000000002</v>
      </c>
      <c r="I5566" s="1">
        <f t="shared" si="1649"/>
        <v>0.89200000000000002</v>
      </c>
      <c r="K5566" s="1">
        <f t="shared" si="1650"/>
        <v>1</v>
      </c>
      <c r="L5566" s="1">
        <f t="shared" si="1651"/>
        <v>1</v>
      </c>
      <c r="M5566" s="1">
        <f t="shared" si="1652"/>
        <v>1</v>
      </c>
      <c r="P5566" s="1">
        <f t="shared" si="1653"/>
        <v>1</v>
      </c>
      <c r="Q5566" s="1">
        <f t="shared" si="1654"/>
        <v>0</v>
      </c>
      <c r="R5566" s="1">
        <f t="shared" si="1655"/>
        <v>0</v>
      </c>
      <c r="S5566" s="1">
        <f t="shared" si="1656"/>
        <v>0</v>
      </c>
      <c r="V5566" s="1">
        <f t="shared" si="1657"/>
        <v>1</v>
      </c>
      <c r="W5566" s="1">
        <f t="shared" si="1658"/>
        <v>0</v>
      </c>
      <c r="X5566" s="1">
        <f t="shared" si="1659"/>
        <v>0</v>
      </c>
      <c r="Y5566" s="1">
        <f t="shared" si="1660"/>
        <v>0</v>
      </c>
      <c r="AB5566" s="1">
        <f t="shared" si="1661"/>
        <v>1</v>
      </c>
      <c r="AC5566" s="1">
        <f t="shared" si="1662"/>
        <v>0</v>
      </c>
      <c r="AD5566" s="1">
        <f t="shared" si="1663"/>
        <v>0</v>
      </c>
      <c r="AE5566" s="1">
        <f t="shared" si="1664"/>
        <v>0</v>
      </c>
    </row>
    <row r="5567" spans="1:31" x14ac:dyDescent="0.25">
      <c r="A5567">
        <v>1</v>
      </c>
      <c r="B5567">
        <v>44</v>
      </c>
      <c r="C5567">
        <v>28.34</v>
      </c>
      <c r="D5567">
        <v>700</v>
      </c>
      <c r="E5567">
        <v>1</v>
      </c>
      <c r="F5567" t="str">
        <f t="shared" si="1646"/>
        <v/>
      </c>
      <c r="G5567">
        <f t="shared" si="1647"/>
        <v>0.81200000000000006</v>
      </c>
      <c r="H5567" t="str">
        <f t="shared" si="1648"/>
        <v/>
      </c>
      <c r="I5567" s="1">
        <f t="shared" si="1649"/>
        <v>0.81200000000000006</v>
      </c>
      <c r="K5567" s="1">
        <f t="shared" si="1650"/>
        <v>0</v>
      </c>
      <c r="L5567" s="1">
        <f t="shared" si="1651"/>
        <v>1</v>
      </c>
      <c r="M5567" s="1">
        <f t="shared" si="1652"/>
        <v>1</v>
      </c>
      <c r="P5567" s="1">
        <f t="shared" si="1653"/>
        <v>0</v>
      </c>
      <c r="Q5567" s="1">
        <f t="shared" si="1654"/>
        <v>0</v>
      </c>
      <c r="R5567" s="1">
        <f t="shared" si="1655"/>
        <v>1</v>
      </c>
      <c r="S5567" s="1">
        <f t="shared" si="1656"/>
        <v>0</v>
      </c>
      <c r="V5567" s="1">
        <f t="shared" si="1657"/>
        <v>1</v>
      </c>
      <c r="W5567" s="1">
        <f t="shared" si="1658"/>
        <v>0</v>
      </c>
      <c r="X5567" s="1">
        <f t="shared" si="1659"/>
        <v>0</v>
      </c>
      <c r="Y5567" s="1">
        <f t="shared" si="1660"/>
        <v>0</v>
      </c>
      <c r="AB5567" s="1">
        <f t="shared" si="1661"/>
        <v>1</v>
      </c>
      <c r="AC5567" s="1">
        <f t="shared" si="1662"/>
        <v>0</v>
      </c>
      <c r="AD5567" s="1">
        <f t="shared" si="1663"/>
        <v>0</v>
      </c>
      <c r="AE5567" s="1">
        <f t="shared" si="1664"/>
        <v>0</v>
      </c>
    </row>
    <row r="5568" spans="1:31" x14ac:dyDescent="0.25">
      <c r="A5568">
        <v>0</v>
      </c>
      <c r="B5568">
        <v>51</v>
      </c>
      <c r="C5568">
        <v>1.6</v>
      </c>
      <c r="D5568">
        <v>690</v>
      </c>
      <c r="E5568">
        <v>1</v>
      </c>
      <c r="F5568" t="str">
        <f t="shared" si="1646"/>
        <v/>
      </c>
      <c r="G5568">
        <f t="shared" si="1647"/>
        <v>0.83199999999999996</v>
      </c>
      <c r="H5568" t="str">
        <f t="shared" si="1648"/>
        <v/>
      </c>
      <c r="I5568" s="1">
        <f t="shared" si="1649"/>
        <v>0.83199999999999996</v>
      </c>
      <c r="K5568" s="1">
        <f t="shared" si="1650"/>
        <v>0</v>
      </c>
      <c r="L5568" s="1">
        <f t="shared" si="1651"/>
        <v>1</v>
      </c>
      <c r="M5568" s="1">
        <f t="shared" si="1652"/>
        <v>1</v>
      </c>
      <c r="P5568" s="1">
        <f t="shared" si="1653"/>
        <v>0</v>
      </c>
      <c r="Q5568" s="1">
        <f t="shared" si="1654"/>
        <v>0</v>
      </c>
      <c r="R5568" s="1">
        <f t="shared" si="1655"/>
        <v>1</v>
      </c>
      <c r="S5568" s="1">
        <f t="shared" si="1656"/>
        <v>0</v>
      </c>
      <c r="V5568" s="1">
        <f t="shared" si="1657"/>
        <v>1</v>
      </c>
      <c r="W5568" s="1">
        <f t="shared" si="1658"/>
        <v>0</v>
      </c>
      <c r="X5568" s="1">
        <f t="shared" si="1659"/>
        <v>0</v>
      </c>
      <c r="Y5568" s="1">
        <f t="shared" si="1660"/>
        <v>0</v>
      </c>
      <c r="AB5568" s="1">
        <f t="shared" si="1661"/>
        <v>1</v>
      </c>
      <c r="AC5568" s="1">
        <f t="shared" si="1662"/>
        <v>0</v>
      </c>
      <c r="AD5568" s="1">
        <f t="shared" si="1663"/>
        <v>0</v>
      </c>
      <c r="AE5568" s="1">
        <f t="shared" si="1664"/>
        <v>0</v>
      </c>
    </row>
    <row r="5569" spans="1:31" x14ac:dyDescent="0.25">
      <c r="A5569">
        <v>0</v>
      </c>
      <c r="B5569">
        <v>60</v>
      </c>
      <c r="C5569">
        <v>19.899999999999999</v>
      </c>
      <c r="D5569">
        <v>690</v>
      </c>
      <c r="E5569">
        <v>1</v>
      </c>
      <c r="F5569" t="str">
        <f t="shared" si="1646"/>
        <v/>
      </c>
      <c r="G5569">
        <f t="shared" si="1647"/>
        <v>0.81200000000000006</v>
      </c>
      <c r="H5569" t="str">
        <f t="shared" si="1648"/>
        <v/>
      </c>
      <c r="I5569" s="1">
        <f t="shared" si="1649"/>
        <v>0.81200000000000006</v>
      </c>
      <c r="K5569" s="1">
        <f t="shared" si="1650"/>
        <v>0</v>
      </c>
      <c r="L5569" s="1">
        <f t="shared" si="1651"/>
        <v>1</v>
      </c>
      <c r="M5569" s="1">
        <f t="shared" si="1652"/>
        <v>1</v>
      </c>
      <c r="P5569" s="1">
        <f t="shared" si="1653"/>
        <v>0</v>
      </c>
      <c r="Q5569" s="1">
        <f t="shared" si="1654"/>
        <v>0</v>
      </c>
      <c r="R5569" s="1">
        <f t="shared" si="1655"/>
        <v>1</v>
      </c>
      <c r="S5569" s="1">
        <f t="shared" si="1656"/>
        <v>0</v>
      </c>
      <c r="V5569" s="1">
        <f t="shared" si="1657"/>
        <v>1</v>
      </c>
      <c r="W5569" s="1">
        <f t="shared" si="1658"/>
        <v>0</v>
      </c>
      <c r="X5569" s="1">
        <f t="shared" si="1659"/>
        <v>0</v>
      </c>
      <c r="Y5569" s="1">
        <f t="shared" si="1660"/>
        <v>0</v>
      </c>
      <c r="AB5569" s="1">
        <f t="shared" si="1661"/>
        <v>1</v>
      </c>
      <c r="AC5569" s="1">
        <f t="shared" si="1662"/>
        <v>0</v>
      </c>
      <c r="AD5569" s="1">
        <f t="shared" si="1663"/>
        <v>0</v>
      </c>
      <c r="AE5569" s="1">
        <f t="shared" si="1664"/>
        <v>0</v>
      </c>
    </row>
    <row r="5570" spans="1:31" x14ac:dyDescent="0.25">
      <c r="A5570">
        <v>0</v>
      </c>
      <c r="B5570">
        <v>230</v>
      </c>
      <c r="C5570">
        <v>6.45</v>
      </c>
      <c r="D5570">
        <v>700</v>
      </c>
      <c r="E5570">
        <v>1</v>
      </c>
      <c r="F5570" t="str">
        <f t="shared" si="1646"/>
        <v/>
      </c>
      <c r="G5570" t="str">
        <f t="shared" si="1647"/>
        <v/>
      </c>
      <c r="H5570">
        <f t="shared" si="1648"/>
        <v>0.89200000000000002</v>
      </c>
      <c r="I5570" s="1">
        <f t="shared" si="1649"/>
        <v>0.89200000000000002</v>
      </c>
      <c r="K5570" s="1">
        <f t="shared" si="1650"/>
        <v>1</v>
      </c>
      <c r="L5570" s="1">
        <f t="shared" si="1651"/>
        <v>1</v>
      </c>
      <c r="M5570" s="1">
        <f t="shared" si="1652"/>
        <v>1</v>
      </c>
      <c r="P5570" s="1">
        <f t="shared" si="1653"/>
        <v>1</v>
      </c>
      <c r="Q5570" s="1">
        <f t="shared" si="1654"/>
        <v>0</v>
      </c>
      <c r="R5570" s="1">
        <f t="shared" si="1655"/>
        <v>0</v>
      </c>
      <c r="S5570" s="1">
        <f t="shared" si="1656"/>
        <v>0</v>
      </c>
      <c r="V5570" s="1">
        <f t="shared" si="1657"/>
        <v>1</v>
      </c>
      <c r="W5570" s="1">
        <f t="shared" si="1658"/>
        <v>0</v>
      </c>
      <c r="X5570" s="1">
        <f t="shared" si="1659"/>
        <v>0</v>
      </c>
      <c r="Y5570" s="1">
        <f t="shared" si="1660"/>
        <v>0</v>
      </c>
      <c r="AB5570" s="1">
        <f t="shared" si="1661"/>
        <v>1</v>
      </c>
      <c r="AC5570" s="1">
        <f t="shared" si="1662"/>
        <v>0</v>
      </c>
      <c r="AD5570" s="1">
        <f t="shared" si="1663"/>
        <v>0</v>
      </c>
      <c r="AE5570" s="1">
        <f t="shared" si="1664"/>
        <v>0</v>
      </c>
    </row>
    <row r="5571" spans="1:31" x14ac:dyDescent="0.25">
      <c r="A5571">
        <v>0</v>
      </c>
      <c r="B5571">
        <v>45</v>
      </c>
      <c r="C5571">
        <v>22.45</v>
      </c>
      <c r="D5571">
        <v>720</v>
      </c>
      <c r="E5571">
        <v>1</v>
      </c>
      <c r="F5571">
        <f t="shared" si="1646"/>
        <v>0.85299999999999998</v>
      </c>
      <c r="G5571" t="str">
        <f t="shared" si="1647"/>
        <v/>
      </c>
      <c r="H5571" t="str">
        <f t="shared" si="1648"/>
        <v/>
      </c>
      <c r="I5571" s="1">
        <f t="shared" si="1649"/>
        <v>0.85299999999999998</v>
      </c>
      <c r="K5571" s="1">
        <f t="shared" si="1650"/>
        <v>1</v>
      </c>
      <c r="L5571" s="1">
        <f t="shared" si="1651"/>
        <v>1</v>
      </c>
      <c r="M5571" s="1">
        <f t="shared" si="1652"/>
        <v>1</v>
      </c>
      <c r="P5571" s="1">
        <f t="shared" si="1653"/>
        <v>1</v>
      </c>
      <c r="Q5571" s="1">
        <f t="shared" si="1654"/>
        <v>0</v>
      </c>
      <c r="R5571" s="1">
        <f t="shared" si="1655"/>
        <v>0</v>
      </c>
      <c r="S5571" s="1">
        <f t="shared" si="1656"/>
        <v>0</v>
      </c>
      <c r="V5571" s="1">
        <f t="shared" si="1657"/>
        <v>1</v>
      </c>
      <c r="W5571" s="1">
        <f t="shared" si="1658"/>
        <v>0</v>
      </c>
      <c r="X5571" s="1">
        <f t="shared" si="1659"/>
        <v>0</v>
      </c>
      <c r="Y5571" s="1">
        <f t="shared" si="1660"/>
        <v>0</v>
      </c>
      <c r="AB5571" s="1">
        <f t="shared" si="1661"/>
        <v>1</v>
      </c>
      <c r="AC5571" s="1">
        <f t="shared" si="1662"/>
        <v>0</v>
      </c>
      <c r="AD5571" s="1">
        <f t="shared" si="1663"/>
        <v>0</v>
      </c>
      <c r="AE5571" s="1">
        <f t="shared" si="1664"/>
        <v>0</v>
      </c>
    </row>
    <row r="5572" spans="1:31" x14ac:dyDescent="0.25">
      <c r="A5572">
        <v>1</v>
      </c>
      <c r="B5572">
        <v>80</v>
      </c>
      <c r="C5572">
        <v>4.04</v>
      </c>
      <c r="D5572">
        <v>715</v>
      </c>
      <c r="E5572">
        <v>1</v>
      </c>
      <c r="F5572" t="str">
        <f t="shared" ref="F5572:F5635" si="1665">IF(D5572&gt;717.5,IF(B5572&gt;48.75,IF(C5572&gt;21.885,0.9,0.936),0.853),"")</f>
        <v/>
      </c>
      <c r="G5572">
        <f t="shared" ref="G5572:G5635" si="1666">IF(D5572&lt;=717.5,IF(B5572&lt;=85.202,IF(C5572&gt;16.545,IF(D5572&gt;687.5,0.812,0.745),IF(B5572&gt;32.802,0.832,0.725)),""),"")</f>
        <v>0.83199999999999996</v>
      </c>
      <c r="H5572" t="str">
        <f t="shared" ref="H5572:H5635" si="1667">IF(D5572&lt;=717.5,IF(B5572&gt;85.202,IF(C5572&gt;25.055,0.784,IF(D5572&gt;677.5,0.892,0.852)),""),"")</f>
        <v/>
      </c>
      <c r="I5572" s="1">
        <f t="shared" ref="I5572:I5635" si="1668">SUM(F5572:H5572)</f>
        <v>0.83199999999999996</v>
      </c>
      <c r="K5572" s="1">
        <f t="shared" si="1650"/>
        <v>0</v>
      </c>
      <c r="L5572" s="1">
        <f t="shared" si="1651"/>
        <v>1</v>
      </c>
      <c r="M5572" s="1">
        <f t="shared" si="1652"/>
        <v>1</v>
      </c>
      <c r="P5572" s="1">
        <f t="shared" si="1653"/>
        <v>0</v>
      </c>
      <c r="Q5572" s="1">
        <f t="shared" si="1654"/>
        <v>0</v>
      </c>
      <c r="R5572" s="1">
        <f t="shared" si="1655"/>
        <v>1</v>
      </c>
      <c r="S5572" s="1">
        <f t="shared" si="1656"/>
        <v>0</v>
      </c>
      <c r="V5572" s="1">
        <f t="shared" si="1657"/>
        <v>1</v>
      </c>
      <c r="W5572" s="1">
        <f t="shared" si="1658"/>
        <v>0</v>
      </c>
      <c r="X5572" s="1">
        <f t="shared" si="1659"/>
        <v>0</v>
      </c>
      <c r="Y5572" s="1">
        <f t="shared" si="1660"/>
        <v>0</v>
      </c>
      <c r="AB5572" s="1">
        <f t="shared" si="1661"/>
        <v>1</v>
      </c>
      <c r="AC5572" s="1">
        <f t="shared" si="1662"/>
        <v>0</v>
      </c>
      <c r="AD5572" s="1">
        <f t="shared" si="1663"/>
        <v>0</v>
      </c>
      <c r="AE5572" s="1">
        <f t="shared" si="1664"/>
        <v>0</v>
      </c>
    </row>
    <row r="5573" spans="1:31" x14ac:dyDescent="0.25">
      <c r="A5573">
        <v>1</v>
      </c>
      <c r="B5573">
        <v>50</v>
      </c>
      <c r="C5573">
        <v>20.45</v>
      </c>
      <c r="D5573">
        <v>730</v>
      </c>
      <c r="E5573">
        <v>1</v>
      </c>
      <c r="F5573">
        <f t="shared" si="1665"/>
        <v>0.93600000000000005</v>
      </c>
      <c r="G5573" t="str">
        <f t="shared" si="1666"/>
        <v/>
      </c>
      <c r="H5573" t="str">
        <f t="shared" si="1667"/>
        <v/>
      </c>
      <c r="I5573" s="1">
        <f t="shared" si="1668"/>
        <v>0.93600000000000005</v>
      </c>
      <c r="K5573" s="1">
        <f t="shared" si="1650"/>
        <v>1</v>
      </c>
      <c r="L5573" s="1">
        <f t="shared" si="1651"/>
        <v>1</v>
      </c>
      <c r="M5573" s="1">
        <f t="shared" si="1652"/>
        <v>1</v>
      </c>
      <c r="P5573" s="1">
        <f t="shared" si="1653"/>
        <v>1</v>
      </c>
      <c r="Q5573" s="1">
        <f t="shared" si="1654"/>
        <v>0</v>
      </c>
      <c r="R5573" s="1">
        <f t="shared" si="1655"/>
        <v>0</v>
      </c>
      <c r="S5573" s="1">
        <f t="shared" si="1656"/>
        <v>0</v>
      </c>
      <c r="V5573" s="1">
        <f t="shared" si="1657"/>
        <v>1</v>
      </c>
      <c r="W5573" s="1">
        <f t="shared" si="1658"/>
        <v>0</v>
      </c>
      <c r="X5573" s="1">
        <f t="shared" si="1659"/>
        <v>0</v>
      </c>
      <c r="Y5573" s="1">
        <f t="shared" si="1660"/>
        <v>0</v>
      </c>
      <c r="AB5573" s="1">
        <f t="shared" si="1661"/>
        <v>1</v>
      </c>
      <c r="AC5573" s="1">
        <f t="shared" si="1662"/>
        <v>0</v>
      </c>
      <c r="AD5573" s="1">
        <f t="shared" si="1663"/>
        <v>0</v>
      </c>
      <c r="AE5573" s="1">
        <f t="shared" si="1664"/>
        <v>0</v>
      </c>
    </row>
    <row r="5574" spans="1:31" x14ac:dyDescent="0.25">
      <c r="A5574">
        <v>1</v>
      </c>
      <c r="B5574">
        <v>225</v>
      </c>
      <c r="C5574">
        <v>20.51</v>
      </c>
      <c r="D5574">
        <v>705</v>
      </c>
      <c r="E5574">
        <v>1</v>
      </c>
      <c r="F5574" t="str">
        <f t="shared" si="1665"/>
        <v/>
      </c>
      <c r="G5574" t="str">
        <f t="shared" si="1666"/>
        <v/>
      </c>
      <c r="H5574">
        <f t="shared" si="1667"/>
        <v>0.89200000000000002</v>
      </c>
      <c r="I5574" s="1">
        <f t="shared" si="1668"/>
        <v>0.89200000000000002</v>
      </c>
      <c r="K5574" s="1">
        <f t="shared" si="1650"/>
        <v>1</v>
      </c>
      <c r="L5574" s="1">
        <f t="shared" si="1651"/>
        <v>1</v>
      </c>
      <c r="M5574" s="1">
        <f t="shared" si="1652"/>
        <v>1</v>
      </c>
      <c r="P5574" s="1">
        <f t="shared" si="1653"/>
        <v>1</v>
      </c>
      <c r="Q5574" s="1">
        <f t="shared" si="1654"/>
        <v>0</v>
      </c>
      <c r="R5574" s="1">
        <f t="shared" si="1655"/>
        <v>0</v>
      </c>
      <c r="S5574" s="1">
        <f t="shared" si="1656"/>
        <v>0</v>
      </c>
      <c r="V5574" s="1">
        <f t="shared" si="1657"/>
        <v>1</v>
      </c>
      <c r="W5574" s="1">
        <f t="shared" si="1658"/>
        <v>0</v>
      </c>
      <c r="X5574" s="1">
        <f t="shared" si="1659"/>
        <v>0</v>
      </c>
      <c r="Y5574" s="1">
        <f t="shared" si="1660"/>
        <v>0</v>
      </c>
      <c r="AB5574" s="1">
        <f t="shared" si="1661"/>
        <v>1</v>
      </c>
      <c r="AC5574" s="1">
        <f t="shared" si="1662"/>
        <v>0</v>
      </c>
      <c r="AD5574" s="1">
        <f t="shared" si="1663"/>
        <v>0</v>
      </c>
      <c r="AE5574" s="1">
        <f t="shared" si="1664"/>
        <v>0</v>
      </c>
    </row>
    <row r="5575" spans="1:31" x14ac:dyDescent="0.25">
      <c r="A5575">
        <v>1</v>
      </c>
      <c r="B5575">
        <v>75</v>
      </c>
      <c r="C5575">
        <v>23.3</v>
      </c>
      <c r="D5575">
        <v>675</v>
      </c>
      <c r="E5575">
        <v>1</v>
      </c>
      <c r="F5575" t="str">
        <f t="shared" si="1665"/>
        <v/>
      </c>
      <c r="G5575">
        <f t="shared" si="1666"/>
        <v>0.745</v>
      </c>
      <c r="H5575" t="str">
        <f t="shared" si="1667"/>
        <v/>
      </c>
      <c r="I5575" s="1">
        <f t="shared" si="1668"/>
        <v>0.745</v>
      </c>
      <c r="K5575" s="1">
        <f t="shared" si="1650"/>
        <v>0</v>
      </c>
      <c r="L5575" s="1">
        <f t="shared" si="1651"/>
        <v>0</v>
      </c>
      <c r="M5575" s="1">
        <f t="shared" si="1652"/>
        <v>0</v>
      </c>
      <c r="P5575" s="1">
        <f t="shared" si="1653"/>
        <v>0</v>
      </c>
      <c r="Q5575" s="1">
        <f t="shared" si="1654"/>
        <v>0</v>
      </c>
      <c r="R5575" s="1">
        <f t="shared" si="1655"/>
        <v>1</v>
      </c>
      <c r="S5575" s="1">
        <f t="shared" si="1656"/>
        <v>0</v>
      </c>
      <c r="V5575" s="1">
        <f t="shared" si="1657"/>
        <v>0</v>
      </c>
      <c r="W5575" s="1">
        <f t="shared" si="1658"/>
        <v>0</v>
      </c>
      <c r="X5575" s="1">
        <f t="shared" si="1659"/>
        <v>1</v>
      </c>
      <c r="Y5575" s="1">
        <f t="shared" si="1660"/>
        <v>0</v>
      </c>
      <c r="AB5575" s="1">
        <f t="shared" si="1661"/>
        <v>0</v>
      </c>
      <c r="AC5575" s="1">
        <f t="shared" si="1662"/>
        <v>0</v>
      </c>
      <c r="AD5575" s="1">
        <f t="shared" si="1663"/>
        <v>1</v>
      </c>
      <c r="AE5575" s="1">
        <f t="shared" si="1664"/>
        <v>0</v>
      </c>
    </row>
    <row r="5576" spans="1:31" x14ac:dyDescent="0.25">
      <c r="A5576">
        <v>0</v>
      </c>
      <c r="B5576">
        <v>95</v>
      </c>
      <c r="C5576">
        <v>18.28</v>
      </c>
      <c r="D5576">
        <v>765</v>
      </c>
      <c r="E5576">
        <v>1</v>
      </c>
      <c r="F5576">
        <f t="shared" si="1665"/>
        <v>0.93600000000000005</v>
      </c>
      <c r="G5576" t="str">
        <f t="shared" si="1666"/>
        <v/>
      </c>
      <c r="H5576" t="str">
        <f t="shared" si="1667"/>
        <v/>
      </c>
      <c r="I5576" s="1">
        <f t="shared" si="1668"/>
        <v>0.93600000000000005</v>
      </c>
      <c r="K5576" s="1">
        <f t="shared" ref="K5576:K5639" si="1669">IF($D5576&gt;717.5,1,IF(AND(B5576&gt;85.202,C5576&lt;25.055),1,0))</f>
        <v>1</v>
      </c>
      <c r="L5576" s="1">
        <f t="shared" ref="L5576:L5639" si="1670">IF(M5576=0,0,IF(AND(D5576&lt;717.5,B5576&gt;85.202,C5576&gt;25.055),0,1))</f>
        <v>1</v>
      </c>
      <c r="M5576" s="1">
        <f t="shared" ref="M5576:M5639" si="1671">IF(AND(B5576&lt;85.202,C5576&gt;16.545,D5576&lt;687.5),0,IF(AND(B5576&lt;32.802,C5576&lt;16.545,D5576&lt;717.5),0,1))</f>
        <v>1</v>
      </c>
      <c r="P5576" s="1">
        <f t="shared" ref="P5576:P5639" si="1672">IF($K5576=1, IF($E5576=1,1,0),0)</f>
        <v>1</v>
      </c>
      <c r="Q5576" s="1">
        <f t="shared" ref="Q5576:Q5639" si="1673">IF($K5576=1, IF($E5576=0,1,0),0)</f>
        <v>0</v>
      </c>
      <c r="R5576" s="1">
        <f t="shared" ref="R5576:R5639" si="1674">IF($K5576=0, IF($E5576=1,1,0),0)</f>
        <v>0</v>
      </c>
      <c r="S5576" s="1">
        <f t="shared" ref="S5576:S5639" si="1675">IF($K5576=0, IF($E5576=0,1,0),0)</f>
        <v>0</v>
      </c>
      <c r="V5576" s="1">
        <f t="shared" ref="V5576:V5639" si="1676">IF($L5576=1, IF($E5576=1,1,0),0)</f>
        <v>1</v>
      </c>
      <c r="W5576" s="1">
        <f t="shared" ref="W5576:W5639" si="1677">IF($L5576=1, IF($E5576=0,1,0),0)</f>
        <v>0</v>
      </c>
      <c r="X5576" s="1">
        <f t="shared" ref="X5576:X5639" si="1678">IF($L5576=0, IF($E5576=1,1,0),0)</f>
        <v>0</v>
      </c>
      <c r="Y5576" s="1">
        <f t="shared" ref="Y5576:Y5639" si="1679">IF($L5576=0, IF($E5576=0,1,0),0)</f>
        <v>0</v>
      </c>
      <c r="AB5576" s="1">
        <f t="shared" ref="AB5576:AB5639" si="1680">IF($M5576=1, IF($E5576=1,1,0),0)</f>
        <v>1</v>
      </c>
      <c r="AC5576" s="1">
        <f t="shared" ref="AC5576:AC5639" si="1681">IF($M5576=1, IF($E5576=0,1,0),0)</f>
        <v>0</v>
      </c>
      <c r="AD5576" s="1">
        <f t="shared" ref="AD5576:AD5639" si="1682">IF($M5576=0, IF($E5576=1,1,0),0)</f>
        <v>0</v>
      </c>
      <c r="AE5576" s="1">
        <f t="shared" ref="AE5576:AE5639" si="1683">IF($M5576=0, IF($E5576=0,1,0),0)</f>
        <v>0</v>
      </c>
    </row>
    <row r="5577" spans="1:31" x14ac:dyDescent="0.25">
      <c r="A5577">
        <v>0</v>
      </c>
      <c r="B5577">
        <v>130</v>
      </c>
      <c r="C5577">
        <v>8.11</v>
      </c>
      <c r="D5577">
        <v>750</v>
      </c>
      <c r="E5577">
        <v>1</v>
      </c>
      <c r="F5577">
        <f t="shared" si="1665"/>
        <v>0.93600000000000005</v>
      </c>
      <c r="G5577" t="str">
        <f t="shared" si="1666"/>
        <v/>
      </c>
      <c r="H5577" t="str">
        <f t="shared" si="1667"/>
        <v/>
      </c>
      <c r="I5577" s="1">
        <f t="shared" si="1668"/>
        <v>0.93600000000000005</v>
      </c>
      <c r="K5577" s="1">
        <f t="shared" si="1669"/>
        <v>1</v>
      </c>
      <c r="L5577" s="1">
        <f t="shared" si="1670"/>
        <v>1</v>
      </c>
      <c r="M5577" s="1">
        <f t="shared" si="1671"/>
        <v>1</v>
      </c>
      <c r="P5577" s="1">
        <f t="shared" si="1672"/>
        <v>1</v>
      </c>
      <c r="Q5577" s="1">
        <f t="shared" si="1673"/>
        <v>0</v>
      </c>
      <c r="R5577" s="1">
        <f t="shared" si="1674"/>
        <v>0</v>
      </c>
      <c r="S5577" s="1">
        <f t="shared" si="1675"/>
        <v>0</v>
      </c>
      <c r="V5577" s="1">
        <f t="shared" si="1676"/>
        <v>1</v>
      </c>
      <c r="W5577" s="1">
        <f t="shared" si="1677"/>
        <v>0</v>
      </c>
      <c r="X5577" s="1">
        <f t="shared" si="1678"/>
        <v>0</v>
      </c>
      <c r="Y5577" s="1">
        <f t="shared" si="1679"/>
        <v>0</v>
      </c>
      <c r="AB5577" s="1">
        <f t="shared" si="1680"/>
        <v>1</v>
      </c>
      <c r="AC5577" s="1">
        <f t="shared" si="1681"/>
        <v>0</v>
      </c>
      <c r="AD5577" s="1">
        <f t="shared" si="1682"/>
        <v>0</v>
      </c>
      <c r="AE5577" s="1">
        <f t="shared" si="1683"/>
        <v>0</v>
      </c>
    </row>
    <row r="5578" spans="1:31" x14ac:dyDescent="0.25">
      <c r="A5578">
        <v>1</v>
      </c>
      <c r="B5578">
        <v>60</v>
      </c>
      <c r="C5578">
        <v>14.52</v>
      </c>
      <c r="D5578">
        <v>665</v>
      </c>
      <c r="E5578">
        <v>1</v>
      </c>
      <c r="F5578" t="str">
        <f t="shared" si="1665"/>
        <v/>
      </c>
      <c r="G5578">
        <f t="shared" si="1666"/>
        <v>0.83199999999999996</v>
      </c>
      <c r="H5578" t="str">
        <f t="shared" si="1667"/>
        <v/>
      </c>
      <c r="I5578" s="1">
        <f t="shared" si="1668"/>
        <v>0.83199999999999996</v>
      </c>
      <c r="K5578" s="1">
        <f t="shared" si="1669"/>
        <v>0</v>
      </c>
      <c r="L5578" s="1">
        <f t="shared" si="1670"/>
        <v>1</v>
      </c>
      <c r="M5578" s="1">
        <f t="shared" si="1671"/>
        <v>1</v>
      </c>
      <c r="P5578" s="1">
        <f t="shared" si="1672"/>
        <v>0</v>
      </c>
      <c r="Q5578" s="1">
        <f t="shared" si="1673"/>
        <v>0</v>
      </c>
      <c r="R5578" s="1">
        <f t="shared" si="1674"/>
        <v>1</v>
      </c>
      <c r="S5578" s="1">
        <f t="shared" si="1675"/>
        <v>0</v>
      </c>
      <c r="V5578" s="1">
        <f t="shared" si="1676"/>
        <v>1</v>
      </c>
      <c r="W5578" s="1">
        <f t="shared" si="1677"/>
        <v>0</v>
      </c>
      <c r="X5578" s="1">
        <f t="shared" si="1678"/>
        <v>0</v>
      </c>
      <c r="Y5578" s="1">
        <f t="shared" si="1679"/>
        <v>0</v>
      </c>
      <c r="AB5578" s="1">
        <f t="shared" si="1680"/>
        <v>1</v>
      </c>
      <c r="AC5578" s="1">
        <f t="shared" si="1681"/>
        <v>0</v>
      </c>
      <c r="AD5578" s="1">
        <f t="shared" si="1682"/>
        <v>0</v>
      </c>
      <c r="AE5578" s="1">
        <f t="shared" si="1683"/>
        <v>0</v>
      </c>
    </row>
    <row r="5579" spans="1:31" x14ac:dyDescent="0.25">
      <c r="A5579">
        <v>0</v>
      </c>
      <c r="B5579">
        <v>40</v>
      </c>
      <c r="C5579">
        <v>21.87</v>
      </c>
      <c r="D5579">
        <v>685</v>
      </c>
      <c r="E5579">
        <v>1</v>
      </c>
      <c r="F5579" t="str">
        <f t="shared" si="1665"/>
        <v/>
      </c>
      <c r="G5579">
        <f t="shared" si="1666"/>
        <v>0.745</v>
      </c>
      <c r="H5579" t="str">
        <f t="shared" si="1667"/>
        <v/>
      </c>
      <c r="I5579" s="1">
        <f t="shared" si="1668"/>
        <v>0.745</v>
      </c>
      <c r="K5579" s="1">
        <f t="shared" si="1669"/>
        <v>0</v>
      </c>
      <c r="L5579" s="1">
        <f t="shared" si="1670"/>
        <v>0</v>
      </c>
      <c r="M5579" s="1">
        <f t="shared" si="1671"/>
        <v>0</v>
      </c>
      <c r="P5579" s="1">
        <f t="shared" si="1672"/>
        <v>0</v>
      </c>
      <c r="Q5579" s="1">
        <f t="shared" si="1673"/>
        <v>0</v>
      </c>
      <c r="R5579" s="1">
        <f t="shared" si="1674"/>
        <v>1</v>
      </c>
      <c r="S5579" s="1">
        <f t="shared" si="1675"/>
        <v>0</v>
      </c>
      <c r="V5579" s="1">
        <f t="shared" si="1676"/>
        <v>0</v>
      </c>
      <c r="W5579" s="1">
        <f t="shared" si="1677"/>
        <v>0</v>
      </c>
      <c r="X5579" s="1">
        <f t="shared" si="1678"/>
        <v>1</v>
      </c>
      <c r="Y5579" s="1">
        <f t="shared" si="1679"/>
        <v>0</v>
      </c>
      <c r="AB5579" s="1">
        <f t="shared" si="1680"/>
        <v>0</v>
      </c>
      <c r="AC5579" s="1">
        <f t="shared" si="1681"/>
        <v>0</v>
      </c>
      <c r="AD5579" s="1">
        <f t="shared" si="1682"/>
        <v>1</v>
      </c>
      <c r="AE5579" s="1">
        <f t="shared" si="1683"/>
        <v>0</v>
      </c>
    </row>
    <row r="5580" spans="1:31" x14ac:dyDescent="0.25">
      <c r="A5580">
        <v>0</v>
      </c>
      <c r="B5580">
        <v>27.527999999999999</v>
      </c>
      <c r="C5580">
        <v>23.71</v>
      </c>
      <c r="D5580">
        <v>685</v>
      </c>
      <c r="E5580">
        <v>1</v>
      </c>
      <c r="F5580" t="str">
        <f t="shared" si="1665"/>
        <v/>
      </c>
      <c r="G5580">
        <f t="shared" si="1666"/>
        <v>0.745</v>
      </c>
      <c r="H5580" t="str">
        <f t="shared" si="1667"/>
        <v/>
      </c>
      <c r="I5580" s="1">
        <f t="shared" si="1668"/>
        <v>0.745</v>
      </c>
      <c r="K5580" s="1">
        <f t="shared" si="1669"/>
        <v>0</v>
      </c>
      <c r="L5580" s="1">
        <f t="shared" si="1670"/>
        <v>0</v>
      </c>
      <c r="M5580" s="1">
        <f t="shared" si="1671"/>
        <v>0</v>
      </c>
      <c r="P5580" s="1">
        <f t="shared" si="1672"/>
        <v>0</v>
      </c>
      <c r="Q5580" s="1">
        <f t="shared" si="1673"/>
        <v>0</v>
      </c>
      <c r="R5580" s="1">
        <f t="shared" si="1674"/>
        <v>1</v>
      </c>
      <c r="S5580" s="1">
        <f t="shared" si="1675"/>
        <v>0</v>
      </c>
      <c r="V5580" s="1">
        <f t="shared" si="1676"/>
        <v>0</v>
      </c>
      <c r="W5580" s="1">
        <f t="shared" si="1677"/>
        <v>0</v>
      </c>
      <c r="X5580" s="1">
        <f t="shared" si="1678"/>
        <v>1</v>
      </c>
      <c r="Y5580" s="1">
        <f t="shared" si="1679"/>
        <v>0</v>
      </c>
      <c r="AB5580" s="1">
        <f t="shared" si="1680"/>
        <v>0</v>
      </c>
      <c r="AC5580" s="1">
        <f t="shared" si="1681"/>
        <v>0</v>
      </c>
      <c r="AD5580" s="1">
        <f t="shared" si="1682"/>
        <v>1</v>
      </c>
      <c r="AE5580" s="1">
        <f t="shared" si="1683"/>
        <v>0</v>
      </c>
    </row>
    <row r="5581" spans="1:31" x14ac:dyDescent="0.25">
      <c r="A5581">
        <v>1</v>
      </c>
      <c r="B5581">
        <v>72</v>
      </c>
      <c r="C5581">
        <v>22.67</v>
      </c>
      <c r="D5581">
        <v>660</v>
      </c>
      <c r="E5581">
        <v>1</v>
      </c>
      <c r="F5581" t="str">
        <f t="shared" si="1665"/>
        <v/>
      </c>
      <c r="G5581">
        <f t="shared" si="1666"/>
        <v>0.745</v>
      </c>
      <c r="H5581" t="str">
        <f t="shared" si="1667"/>
        <v/>
      </c>
      <c r="I5581" s="1">
        <f t="shared" si="1668"/>
        <v>0.745</v>
      </c>
      <c r="K5581" s="1">
        <f t="shared" si="1669"/>
        <v>0</v>
      </c>
      <c r="L5581" s="1">
        <f t="shared" si="1670"/>
        <v>0</v>
      </c>
      <c r="M5581" s="1">
        <f t="shared" si="1671"/>
        <v>0</v>
      </c>
      <c r="P5581" s="1">
        <f t="shared" si="1672"/>
        <v>0</v>
      </c>
      <c r="Q5581" s="1">
        <f t="shared" si="1673"/>
        <v>0</v>
      </c>
      <c r="R5581" s="1">
        <f t="shared" si="1674"/>
        <v>1</v>
      </c>
      <c r="S5581" s="1">
        <f t="shared" si="1675"/>
        <v>0</v>
      </c>
      <c r="V5581" s="1">
        <f t="shared" si="1676"/>
        <v>0</v>
      </c>
      <c r="W5581" s="1">
        <f t="shared" si="1677"/>
        <v>0</v>
      </c>
      <c r="X5581" s="1">
        <f t="shared" si="1678"/>
        <v>1</v>
      </c>
      <c r="Y5581" s="1">
        <f t="shared" si="1679"/>
        <v>0</v>
      </c>
      <c r="AB5581" s="1">
        <f t="shared" si="1680"/>
        <v>0</v>
      </c>
      <c r="AC5581" s="1">
        <f t="shared" si="1681"/>
        <v>0</v>
      </c>
      <c r="AD5581" s="1">
        <f t="shared" si="1682"/>
        <v>1</v>
      </c>
      <c r="AE5581" s="1">
        <f t="shared" si="1683"/>
        <v>0</v>
      </c>
    </row>
    <row r="5582" spans="1:31" x14ac:dyDescent="0.25">
      <c r="A5582">
        <v>1</v>
      </c>
      <c r="B5582">
        <v>70</v>
      </c>
      <c r="C5582">
        <v>15.81</v>
      </c>
      <c r="D5582">
        <v>665</v>
      </c>
      <c r="E5582">
        <v>1</v>
      </c>
      <c r="F5582" t="str">
        <f t="shared" si="1665"/>
        <v/>
      </c>
      <c r="G5582">
        <f t="shared" si="1666"/>
        <v>0.83199999999999996</v>
      </c>
      <c r="H5582" t="str">
        <f t="shared" si="1667"/>
        <v/>
      </c>
      <c r="I5582" s="1">
        <f t="shared" si="1668"/>
        <v>0.83199999999999996</v>
      </c>
      <c r="K5582" s="1">
        <f t="shared" si="1669"/>
        <v>0</v>
      </c>
      <c r="L5582" s="1">
        <f t="shared" si="1670"/>
        <v>1</v>
      </c>
      <c r="M5582" s="1">
        <f t="shared" si="1671"/>
        <v>1</v>
      </c>
      <c r="P5582" s="1">
        <f t="shared" si="1672"/>
        <v>0</v>
      </c>
      <c r="Q5582" s="1">
        <f t="shared" si="1673"/>
        <v>0</v>
      </c>
      <c r="R5582" s="1">
        <f t="shared" si="1674"/>
        <v>1</v>
      </c>
      <c r="S5582" s="1">
        <f t="shared" si="1675"/>
        <v>0</v>
      </c>
      <c r="V5582" s="1">
        <f t="shared" si="1676"/>
        <v>1</v>
      </c>
      <c r="W5582" s="1">
        <f t="shared" si="1677"/>
        <v>0</v>
      </c>
      <c r="X5582" s="1">
        <f t="shared" si="1678"/>
        <v>0</v>
      </c>
      <c r="Y5582" s="1">
        <f t="shared" si="1679"/>
        <v>0</v>
      </c>
      <c r="AB5582" s="1">
        <f t="shared" si="1680"/>
        <v>1</v>
      </c>
      <c r="AC5582" s="1">
        <f t="shared" si="1681"/>
        <v>0</v>
      </c>
      <c r="AD5582" s="1">
        <f t="shared" si="1682"/>
        <v>0</v>
      </c>
      <c r="AE5582" s="1">
        <f t="shared" si="1683"/>
        <v>0</v>
      </c>
    </row>
    <row r="5583" spans="1:31" x14ac:dyDescent="0.25">
      <c r="A5583">
        <v>0</v>
      </c>
      <c r="B5583">
        <v>89</v>
      </c>
      <c r="C5583">
        <v>12.7</v>
      </c>
      <c r="D5583">
        <v>670</v>
      </c>
      <c r="E5583">
        <v>1</v>
      </c>
      <c r="F5583" t="str">
        <f t="shared" si="1665"/>
        <v/>
      </c>
      <c r="G5583" t="str">
        <f t="shared" si="1666"/>
        <v/>
      </c>
      <c r="H5583">
        <f t="shared" si="1667"/>
        <v>0.85199999999999998</v>
      </c>
      <c r="I5583" s="1">
        <f t="shared" si="1668"/>
        <v>0.85199999999999998</v>
      </c>
      <c r="K5583" s="1">
        <f t="shared" si="1669"/>
        <v>1</v>
      </c>
      <c r="L5583" s="1">
        <f t="shared" si="1670"/>
        <v>1</v>
      </c>
      <c r="M5583" s="1">
        <f t="shared" si="1671"/>
        <v>1</v>
      </c>
      <c r="P5583" s="1">
        <f t="shared" si="1672"/>
        <v>1</v>
      </c>
      <c r="Q5583" s="1">
        <f t="shared" si="1673"/>
        <v>0</v>
      </c>
      <c r="R5583" s="1">
        <f t="shared" si="1674"/>
        <v>0</v>
      </c>
      <c r="S5583" s="1">
        <f t="shared" si="1675"/>
        <v>0</v>
      </c>
      <c r="V5583" s="1">
        <f t="shared" si="1676"/>
        <v>1</v>
      </c>
      <c r="W5583" s="1">
        <f t="shared" si="1677"/>
        <v>0</v>
      </c>
      <c r="X5583" s="1">
        <f t="shared" si="1678"/>
        <v>0</v>
      </c>
      <c r="Y5583" s="1">
        <f t="shared" si="1679"/>
        <v>0</v>
      </c>
      <c r="AB5583" s="1">
        <f t="shared" si="1680"/>
        <v>1</v>
      </c>
      <c r="AC5583" s="1">
        <f t="shared" si="1681"/>
        <v>0</v>
      </c>
      <c r="AD5583" s="1">
        <f t="shared" si="1682"/>
        <v>0</v>
      </c>
      <c r="AE5583" s="1">
        <f t="shared" si="1683"/>
        <v>0</v>
      </c>
    </row>
    <row r="5584" spans="1:31" x14ac:dyDescent="0.25">
      <c r="A5584">
        <v>1</v>
      </c>
      <c r="B5584">
        <v>42</v>
      </c>
      <c r="C5584">
        <v>19.23</v>
      </c>
      <c r="D5584">
        <v>720</v>
      </c>
      <c r="E5584">
        <v>1</v>
      </c>
      <c r="F5584">
        <f t="shared" si="1665"/>
        <v>0.85299999999999998</v>
      </c>
      <c r="G5584" t="str">
        <f t="shared" si="1666"/>
        <v/>
      </c>
      <c r="H5584" t="str">
        <f t="shared" si="1667"/>
        <v/>
      </c>
      <c r="I5584" s="1">
        <f t="shared" si="1668"/>
        <v>0.85299999999999998</v>
      </c>
      <c r="K5584" s="1">
        <f t="shared" si="1669"/>
        <v>1</v>
      </c>
      <c r="L5584" s="1">
        <f t="shared" si="1670"/>
        <v>1</v>
      </c>
      <c r="M5584" s="1">
        <f t="shared" si="1671"/>
        <v>1</v>
      </c>
      <c r="P5584" s="1">
        <f t="shared" si="1672"/>
        <v>1</v>
      </c>
      <c r="Q5584" s="1">
        <f t="shared" si="1673"/>
        <v>0</v>
      </c>
      <c r="R5584" s="1">
        <f t="shared" si="1674"/>
        <v>0</v>
      </c>
      <c r="S5584" s="1">
        <f t="shared" si="1675"/>
        <v>0</v>
      </c>
      <c r="V5584" s="1">
        <f t="shared" si="1676"/>
        <v>1</v>
      </c>
      <c r="W5584" s="1">
        <f t="shared" si="1677"/>
        <v>0</v>
      </c>
      <c r="X5584" s="1">
        <f t="shared" si="1678"/>
        <v>0</v>
      </c>
      <c r="Y5584" s="1">
        <f t="shared" si="1679"/>
        <v>0</v>
      </c>
      <c r="AB5584" s="1">
        <f t="shared" si="1680"/>
        <v>1</v>
      </c>
      <c r="AC5584" s="1">
        <f t="shared" si="1681"/>
        <v>0</v>
      </c>
      <c r="AD5584" s="1">
        <f t="shared" si="1682"/>
        <v>0</v>
      </c>
      <c r="AE5584" s="1">
        <f t="shared" si="1683"/>
        <v>0</v>
      </c>
    </row>
    <row r="5585" spans="1:31" x14ac:dyDescent="0.25">
      <c r="A5585">
        <v>0</v>
      </c>
      <c r="B5585">
        <v>30</v>
      </c>
      <c r="C5585">
        <v>39.479999999999997</v>
      </c>
      <c r="D5585">
        <v>670</v>
      </c>
      <c r="E5585">
        <v>1</v>
      </c>
      <c r="F5585" t="str">
        <f t="shared" si="1665"/>
        <v/>
      </c>
      <c r="G5585">
        <f t="shared" si="1666"/>
        <v>0.745</v>
      </c>
      <c r="H5585" t="str">
        <f t="shared" si="1667"/>
        <v/>
      </c>
      <c r="I5585" s="1">
        <f t="shared" si="1668"/>
        <v>0.745</v>
      </c>
      <c r="K5585" s="1">
        <f t="shared" si="1669"/>
        <v>0</v>
      </c>
      <c r="L5585" s="1">
        <f t="shared" si="1670"/>
        <v>0</v>
      </c>
      <c r="M5585" s="1">
        <f t="shared" si="1671"/>
        <v>0</v>
      </c>
      <c r="P5585" s="1">
        <f t="shared" si="1672"/>
        <v>0</v>
      </c>
      <c r="Q5585" s="1">
        <f t="shared" si="1673"/>
        <v>0</v>
      </c>
      <c r="R5585" s="1">
        <f t="shared" si="1674"/>
        <v>1</v>
      </c>
      <c r="S5585" s="1">
        <f t="shared" si="1675"/>
        <v>0</v>
      </c>
      <c r="V5585" s="1">
        <f t="shared" si="1676"/>
        <v>0</v>
      </c>
      <c r="W5585" s="1">
        <f t="shared" si="1677"/>
        <v>0</v>
      </c>
      <c r="X5585" s="1">
        <f t="shared" si="1678"/>
        <v>1</v>
      </c>
      <c r="Y5585" s="1">
        <f t="shared" si="1679"/>
        <v>0</v>
      </c>
      <c r="AB5585" s="1">
        <f t="shared" si="1680"/>
        <v>0</v>
      </c>
      <c r="AC5585" s="1">
        <f t="shared" si="1681"/>
        <v>0</v>
      </c>
      <c r="AD5585" s="1">
        <f t="shared" si="1682"/>
        <v>1</v>
      </c>
      <c r="AE5585" s="1">
        <f t="shared" si="1683"/>
        <v>0</v>
      </c>
    </row>
    <row r="5586" spans="1:31" x14ac:dyDescent="0.25">
      <c r="A5586">
        <v>1</v>
      </c>
      <c r="B5586">
        <v>71.5</v>
      </c>
      <c r="C5586">
        <v>16.55</v>
      </c>
      <c r="D5586">
        <v>725</v>
      </c>
      <c r="E5586">
        <v>1</v>
      </c>
      <c r="F5586">
        <f t="shared" si="1665"/>
        <v>0.93600000000000005</v>
      </c>
      <c r="G5586" t="str">
        <f t="shared" si="1666"/>
        <v/>
      </c>
      <c r="H5586" t="str">
        <f t="shared" si="1667"/>
        <v/>
      </c>
      <c r="I5586" s="1">
        <f t="shared" si="1668"/>
        <v>0.93600000000000005</v>
      </c>
      <c r="K5586" s="1">
        <f t="shared" si="1669"/>
        <v>1</v>
      </c>
      <c r="L5586" s="1">
        <f t="shared" si="1670"/>
        <v>1</v>
      </c>
      <c r="M5586" s="1">
        <f t="shared" si="1671"/>
        <v>1</v>
      </c>
      <c r="P5586" s="1">
        <f t="shared" si="1672"/>
        <v>1</v>
      </c>
      <c r="Q5586" s="1">
        <f t="shared" si="1673"/>
        <v>0</v>
      </c>
      <c r="R5586" s="1">
        <f t="shared" si="1674"/>
        <v>0</v>
      </c>
      <c r="S5586" s="1">
        <f t="shared" si="1675"/>
        <v>0</v>
      </c>
      <c r="V5586" s="1">
        <f t="shared" si="1676"/>
        <v>1</v>
      </c>
      <c r="W5586" s="1">
        <f t="shared" si="1677"/>
        <v>0</v>
      </c>
      <c r="X5586" s="1">
        <f t="shared" si="1678"/>
        <v>0</v>
      </c>
      <c r="Y5586" s="1">
        <f t="shared" si="1679"/>
        <v>0</v>
      </c>
      <c r="AB5586" s="1">
        <f t="shared" si="1680"/>
        <v>1</v>
      </c>
      <c r="AC5586" s="1">
        <f t="shared" si="1681"/>
        <v>0</v>
      </c>
      <c r="AD5586" s="1">
        <f t="shared" si="1682"/>
        <v>0</v>
      </c>
      <c r="AE5586" s="1">
        <f t="shared" si="1683"/>
        <v>0</v>
      </c>
    </row>
    <row r="5587" spans="1:31" x14ac:dyDescent="0.25">
      <c r="A5587">
        <v>0</v>
      </c>
      <c r="B5587">
        <v>46</v>
      </c>
      <c r="C5587">
        <v>12.84</v>
      </c>
      <c r="D5587">
        <v>665</v>
      </c>
      <c r="E5587">
        <v>1</v>
      </c>
      <c r="F5587" t="str">
        <f t="shared" si="1665"/>
        <v/>
      </c>
      <c r="G5587">
        <f t="shared" si="1666"/>
        <v>0.83199999999999996</v>
      </c>
      <c r="H5587" t="str">
        <f t="shared" si="1667"/>
        <v/>
      </c>
      <c r="I5587" s="1">
        <f t="shared" si="1668"/>
        <v>0.83199999999999996</v>
      </c>
      <c r="K5587" s="1">
        <f t="shared" si="1669"/>
        <v>0</v>
      </c>
      <c r="L5587" s="1">
        <f t="shared" si="1670"/>
        <v>1</v>
      </c>
      <c r="M5587" s="1">
        <f t="shared" si="1671"/>
        <v>1</v>
      </c>
      <c r="P5587" s="1">
        <f t="shared" si="1672"/>
        <v>0</v>
      </c>
      <c r="Q5587" s="1">
        <f t="shared" si="1673"/>
        <v>0</v>
      </c>
      <c r="R5587" s="1">
        <f t="shared" si="1674"/>
        <v>1</v>
      </c>
      <c r="S5587" s="1">
        <f t="shared" si="1675"/>
        <v>0</v>
      </c>
      <c r="V5587" s="1">
        <f t="shared" si="1676"/>
        <v>1</v>
      </c>
      <c r="W5587" s="1">
        <f t="shared" si="1677"/>
        <v>0</v>
      </c>
      <c r="X5587" s="1">
        <f t="shared" si="1678"/>
        <v>0</v>
      </c>
      <c r="Y5587" s="1">
        <f t="shared" si="1679"/>
        <v>0</v>
      </c>
      <c r="AB5587" s="1">
        <f t="shared" si="1680"/>
        <v>1</v>
      </c>
      <c r="AC5587" s="1">
        <f t="shared" si="1681"/>
        <v>0</v>
      </c>
      <c r="AD5587" s="1">
        <f t="shared" si="1682"/>
        <v>0</v>
      </c>
      <c r="AE5587" s="1">
        <f t="shared" si="1683"/>
        <v>0</v>
      </c>
    </row>
    <row r="5588" spans="1:31" x14ac:dyDescent="0.25">
      <c r="A5588">
        <v>1</v>
      </c>
      <c r="B5588">
        <v>65</v>
      </c>
      <c r="C5588">
        <v>29.32</v>
      </c>
      <c r="D5588">
        <v>715</v>
      </c>
      <c r="E5588">
        <v>1</v>
      </c>
      <c r="F5588" t="str">
        <f t="shared" si="1665"/>
        <v/>
      </c>
      <c r="G5588">
        <f t="shared" si="1666"/>
        <v>0.81200000000000006</v>
      </c>
      <c r="H5588" t="str">
        <f t="shared" si="1667"/>
        <v/>
      </c>
      <c r="I5588" s="1">
        <f t="shared" si="1668"/>
        <v>0.81200000000000006</v>
      </c>
      <c r="K5588" s="1">
        <f t="shared" si="1669"/>
        <v>0</v>
      </c>
      <c r="L5588" s="1">
        <f t="shared" si="1670"/>
        <v>1</v>
      </c>
      <c r="M5588" s="1">
        <f t="shared" si="1671"/>
        <v>1</v>
      </c>
      <c r="P5588" s="1">
        <f t="shared" si="1672"/>
        <v>0</v>
      </c>
      <c r="Q5588" s="1">
        <f t="shared" si="1673"/>
        <v>0</v>
      </c>
      <c r="R5588" s="1">
        <f t="shared" si="1674"/>
        <v>1</v>
      </c>
      <c r="S5588" s="1">
        <f t="shared" si="1675"/>
        <v>0</v>
      </c>
      <c r="V5588" s="1">
        <f t="shared" si="1676"/>
        <v>1</v>
      </c>
      <c r="W5588" s="1">
        <f t="shared" si="1677"/>
        <v>0</v>
      </c>
      <c r="X5588" s="1">
        <f t="shared" si="1678"/>
        <v>0</v>
      </c>
      <c r="Y5588" s="1">
        <f t="shared" si="1679"/>
        <v>0</v>
      </c>
      <c r="AB5588" s="1">
        <f t="shared" si="1680"/>
        <v>1</v>
      </c>
      <c r="AC5588" s="1">
        <f t="shared" si="1681"/>
        <v>0</v>
      </c>
      <c r="AD5588" s="1">
        <f t="shared" si="1682"/>
        <v>0</v>
      </c>
      <c r="AE5588" s="1">
        <f t="shared" si="1683"/>
        <v>0</v>
      </c>
    </row>
    <row r="5589" spans="1:31" x14ac:dyDescent="0.25">
      <c r="A5589">
        <v>1</v>
      </c>
      <c r="B5589">
        <v>82</v>
      </c>
      <c r="C5589">
        <v>15.89</v>
      </c>
      <c r="D5589">
        <v>665</v>
      </c>
      <c r="E5589">
        <v>1</v>
      </c>
      <c r="F5589" t="str">
        <f t="shared" si="1665"/>
        <v/>
      </c>
      <c r="G5589">
        <f t="shared" si="1666"/>
        <v>0.83199999999999996</v>
      </c>
      <c r="H5589" t="str">
        <f t="shared" si="1667"/>
        <v/>
      </c>
      <c r="I5589" s="1">
        <f t="shared" si="1668"/>
        <v>0.83199999999999996</v>
      </c>
      <c r="K5589" s="1">
        <f t="shared" si="1669"/>
        <v>0</v>
      </c>
      <c r="L5589" s="1">
        <f t="shared" si="1670"/>
        <v>1</v>
      </c>
      <c r="M5589" s="1">
        <f t="shared" si="1671"/>
        <v>1</v>
      </c>
      <c r="P5589" s="1">
        <f t="shared" si="1672"/>
        <v>0</v>
      </c>
      <c r="Q5589" s="1">
        <f t="shared" si="1673"/>
        <v>0</v>
      </c>
      <c r="R5589" s="1">
        <f t="shared" si="1674"/>
        <v>1</v>
      </c>
      <c r="S5589" s="1">
        <f t="shared" si="1675"/>
        <v>0</v>
      </c>
      <c r="V5589" s="1">
        <f t="shared" si="1676"/>
        <v>1</v>
      </c>
      <c r="W5589" s="1">
        <f t="shared" si="1677"/>
        <v>0</v>
      </c>
      <c r="X5589" s="1">
        <f t="shared" si="1678"/>
        <v>0</v>
      </c>
      <c r="Y5589" s="1">
        <f t="shared" si="1679"/>
        <v>0</v>
      </c>
      <c r="AB5589" s="1">
        <f t="shared" si="1680"/>
        <v>1</v>
      </c>
      <c r="AC5589" s="1">
        <f t="shared" si="1681"/>
        <v>0</v>
      </c>
      <c r="AD5589" s="1">
        <f t="shared" si="1682"/>
        <v>0</v>
      </c>
      <c r="AE5589" s="1">
        <f t="shared" si="1683"/>
        <v>0</v>
      </c>
    </row>
    <row r="5590" spans="1:31" x14ac:dyDescent="0.25">
      <c r="A5590">
        <v>1</v>
      </c>
      <c r="B5590">
        <v>50</v>
      </c>
      <c r="C5590">
        <v>18.46</v>
      </c>
      <c r="D5590">
        <v>685</v>
      </c>
      <c r="E5590">
        <v>1</v>
      </c>
      <c r="F5590" t="str">
        <f t="shared" si="1665"/>
        <v/>
      </c>
      <c r="G5590">
        <f t="shared" si="1666"/>
        <v>0.745</v>
      </c>
      <c r="H5590" t="str">
        <f t="shared" si="1667"/>
        <v/>
      </c>
      <c r="I5590" s="1">
        <f t="shared" si="1668"/>
        <v>0.745</v>
      </c>
      <c r="K5590" s="1">
        <f t="shared" si="1669"/>
        <v>0</v>
      </c>
      <c r="L5590" s="1">
        <f t="shared" si="1670"/>
        <v>0</v>
      </c>
      <c r="M5590" s="1">
        <f t="shared" si="1671"/>
        <v>0</v>
      </c>
      <c r="P5590" s="1">
        <f t="shared" si="1672"/>
        <v>0</v>
      </c>
      <c r="Q5590" s="1">
        <f t="shared" si="1673"/>
        <v>0</v>
      </c>
      <c r="R5590" s="1">
        <f t="shared" si="1674"/>
        <v>1</v>
      </c>
      <c r="S5590" s="1">
        <f t="shared" si="1675"/>
        <v>0</v>
      </c>
      <c r="V5590" s="1">
        <f t="shared" si="1676"/>
        <v>0</v>
      </c>
      <c r="W5590" s="1">
        <f t="shared" si="1677"/>
        <v>0</v>
      </c>
      <c r="X5590" s="1">
        <f t="shared" si="1678"/>
        <v>1</v>
      </c>
      <c r="Y5590" s="1">
        <f t="shared" si="1679"/>
        <v>0</v>
      </c>
      <c r="AB5590" s="1">
        <f t="shared" si="1680"/>
        <v>0</v>
      </c>
      <c r="AC5590" s="1">
        <f t="shared" si="1681"/>
        <v>0</v>
      </c>
      <c r="AD5590" s="1">
        <f t="shared" si="1682"/>
        <v>1</v>
      </c>
      <c r="AE5590" s="1">
        <f t="shared" si="1683"/>
        <v>0</v>
      </c>
    </row>
    <row r="5591" spans="1:31" x14ac:dyDescent="0.25">
      <c r="A5591">
        <v>1</v>
      </c>
      <c r="B5591">
        <v>120</v>
      </c>
      <c r="C5591">
        <v>20.11</v>
      </c>
      <c r="D5591">
        <v>700</v>
      </c>
      <c r="E5591">
        <v>1</v>
      </c>
      <c r="F5591" t="str">
        <f t="shared" si="1665"/>
        <v/>
      </c>
      <c r="G5591" t="str">
        <f t="shared" si="1666"/>
        <v/>
      </c>
      <c r="H5591">
        <f t="shared" si="1667"/>
        <v>0.89200000000000002</v>
      </c>
      <c r="I5591" s="1">
        <f t="shared" si="1668"/>
        <v>0.89200000000000002</v>
      </c>
      <c r="K5591" s="1">
        <f t="shared" si="1669"/>
        <v>1</v>
      </c>
      <c r="L5591" s="1">
        <f t="shared" si="1670"/>
        <v>1</v>
      </c>
      <c r="M5591" s="1">
        <f t="shared" si="1671"/>
        <v>1</v>
      </c>
      <c r="P5591" s="1">
        <f t="shared" si="1672"/>
        <v>1</v>
      </c>
      <c r="Q5591" s="1">
        <f t="shared" si="1673"/>
        <v>0</v>
      </c>
      <c r="R5591" s="1">
        <f t="shared" si="1674"/>
        <v>0</v>
      </c>
      <c r="S5591" s="1">
        <f t="shared" si="1675"/>
        <v>0</v>
      </c>
      <c r="V5591" s="1">
        <f t="shared" si="1676"/>
        <v>1</v>
      </c>
      <c r="W5591" s="1">
        <f t="shared" si="1677"/>
        <v>0</v>
      </c>
      <c r="X5591" s="1">
        <f t="shared" si="1678"/>
        <v>0</v>
      </c>
      <c r="Y5591" s="1">
        <f t="shared" si="1679"/>
        <v>0</v>
      </c>
      <c r="AB5591" s="1">
        <f t="shared" si="1680"/>
        <v>1</v>
      </c>
      <c r="AC5591" s="1">
        <f t="shared" si="1681"/>
        <v>0</v>
      </c>
      <c r="AD5591" s="1">
        <f t="shared" si="1682"/>
        <v>0</v>
      </c>
      <c r="AE5591" s="1">
        <f t="shared" si="1683"/>
        <v>0</v>
      </c>
    </row>
    <row r="5592" spans="1:31" x14ac:dyDescent="0.25">
      <c r="A5592">
        <v>0</v>
      </c>
      <c r="B5592">
        <v>75</v>
      </c>
      <c r="C5592">
        <v>10.92</v>
      </c>
      <c r="D5592">
        <v>670</v>
      </c>
      <c r="E5592">
        <v>1</v>
      </c>
      <c r="F5592" t="str">
        <f t="shared" si="1665"/>
        <v/>
      </c>
      <c r="G5592">
        <f t="shared" si="1666"/>
        <v>0.83199999999999996</v>
      </c>
      <c r="H5592" t="str">
        <f t="shared" si="1667"/>
        <v/>
      </c>
      <c r="I5592" s="1">
        <f t="shared" si="1668"/>
        <v>0.83199999999999996</v>
      </c>
      <c r="K5592" s="1">
        <f t="shared" si="1669"/>
        <v>0</v>
      </c>
      <c r="L5592" s="1">
        <f t="shared" si="1670"/>
        <v>1</v>
      </c>
      <c r="M5592" s="1">
        <f t="shared" si="1671"/>
        <v>1</v>
      </c>
      <c r="P5592" s="1">
        <f t="shared" si="1672"/>
        <v>0</v>
      </c>
      <c r="Q5592" s="1">
        <f t="shared" si="1673"/>
        <v>0</v>
      </c>
      <c r="R5592" s="1">
        <f t="shared" si="1674"/>
        <v>1</v>
      </c>
      <c r="S5592" s="1">
        <f t="shared" si="1675"/>
        <v>0</v>
      </c>
      <c r="V5592" s="1">
        <f t="shared" si="1676"/>
        <v>1</v>
      </c>
      <c r="W5592" s="1">
        <f t="shared" si="1677"/>
        <v>0</v>
      </c>
      <c r="X5592" s="1">
        <f t="shared" si="1678"/>
        <v>0</v>
      </c>
      <c r="Y5592" s="1">
        <f t="shared" si="1679"/>
        <v>0</v>
      </c>
      <c r="AB5592" s="1">
        <f t="shared" si="1680"/>
        <v>1</v>
      </c>
      <c r="AC5592" s="1">
        <f t="shared" si="1681"/>
        <v>0</v>
      </c>
      <c r="AD5592" s="1">
        <f t="shared" si="1682"/>
        <v>0</v>
      </c>
      <c r="AE5592" s="1">
        <f t="shared" si="1683"/>
        <v>0</v>
      </c>
    </row>
    <row r="5593" spans="1:31" x14ac:dyDescent="0.25">
      <c r="A5593">
        <v>1</v>
      </c>
      <c r="B5593">
        <v>62.5</v>
      </c>
      <c r="C5593">
        <v>23.62</v>
      </c>
      <c r="D5593">
        <v>725</v>
      </c>
      <c r="E5593">
        <v>1</v>
      </c>
      <c r="F5593">
        <f t="shared" si="1665"/>
        <v>0.9</v>
      </c>
      <c r="G5593" t="str">
        <f t="shared" si="1666"/>
        <v/>
      </c>
      <c r="H5593" t="str">
        <f t="shared" si="1667"/>
        <v/>
      </c>
      <c r="I5593" s="1">
        <f t="shared" si="1668"/>
        <v>0.9</v>
      </c>
      <c r="K5593" s="1">
        <f t="shared" si="1669"/>
        <v>1</v>
      </c>
      <c r="L5593" s="1">
        <f t="shared" si="1670"/>
        <v>1</v>
      </c>
      <c r="M5593" s="1">
        <f t="shared" si="1671"/>
        <v>1</v>
      </c>
      <c r="P5593" s="1">
        <f t="shared" si="1672"/>
        <v>1</v>
      </c>
      <c r="Q5593" s="1">
        <f t="shared" si="1673"/>
        <v>0</v>
      </c>
      <c r="R5593" s="1">
        <f t="shared" si="1674"/>
        <v>0</v>
      </c>
      <c r="S5593" s="1">
        <f t="shared" si="1675"/>
        <v>0</v>
      </c>
      <c r="V5593" s="1">
        <f t="shared" si="1676"/>
        <v>1</v>
      </c>
      <c r="W5593" s="1">
        <f t="shared" si="1677"/>
        <v>0</v>
      </c>
      <c r="X5593" s="1">
        <f t="shared" si="1678"/>
        <v>0</v>
      </c>
      <c r="Y5593" s="1">
        <f t="shared" si="1679"/>
        <v>0</v>
      </c>
      <c r="AB5593" s="1">
        <f t="shared" si="1680"/>
        <v>1</v>
      </c>
      <c r="AC5593" s="1">
        <f t="shared" si="1681"/>
        <v>0</v>
      </c>
      <c r="AD5593" s="1">
        <f t="shared" si="1682"/>
        <v>0</v>
      </c>
      <c r="AE5593" s="1">
        <f t="shared" si="1683"/>
        <v>0</v>
      </c>
    </row>
    <row r="5594" spans="1:31" x14ac:dyDescent="0.25">
      <c r="A5594">
        <v>0</v>
      </c>
      <c r="B5594">
        <v>52</v>
      </c>
      <c r="C5594">
        <v>14.72</v>
      </c>
      <c r="D5594">
        <v>665</v>
      </c>
      <c r="E5594">
        <v>1</v>
      </c>
      <c r="F5594" t="str">
        <f t="shared" si="1665"/>
        <v/>
      </c>
      <c r="G5594">
        <f t="shared" si="1666"/>
        <v>0.83199999999999996</v>
      </c>
      <c r="H5594" t="str">
        <f t="shared" si="1667"/>
        <v/>
      </c>
      <c r="I5594" s="1">
        <f t="shared" si="1668"/>
        <v>0.83199999999999996</v>
      </c>
      <c r="K5594" s="1">
        <f t="shared" si="1669"/>
        <v>0</v>
      </c>
      <c r="L5594" s="1">
        <f t="shared" si="1670"/>
        <v>1</v>
      </c>
      <c r="M5594" s="1">
        <f t="shared" si="1671"/>
        <v>1</v>
      </c>
      <c r="P5594" s="1">
        <f t="shared" si="1672"/>
        <v>0</v>
      </c>
      <c r="Q5594" s="1">
        <f t="shared" si="1673"/>
        <v>0</v>
      </c>
      <c r="R5594" s="1">
        <f t="shared" si="1674"/>
        <v>1</v>
      </c>
      <c r="S5594" s="1">
        <f t="shared" si="1675"/>
        <v>0</v>
      </c>
      <c r="V5594" s="1">
        <f t="shared" si="1676"/>
        <v>1</v>
      </c>
      <c r="W5594" s="1">
        <f t="shared" si="1677"/>
        <v>0</v>
      </c>
      <c r="X5594" s="1">
        <f t="shared" si="1678"/>
        <v>0</v>
      </c>
      <c r="Y5594" s="1">
        <f t="shared" si="1679"/>
        <v>0</v>
      </c>
      <c r="AB5594" s="1">
        <f t="shared" si="1680"/>
        <v>1</v>
      </c>
      <c r="AC5594" s="1">
        <f t="shared" si="1681"/>
        <v>0</v>
      </c>
      <c r="AD5594" s="1">
        <f t="shared" si="1682"/>
        <v>0</v>
      </c>
      <c r="AE5594" s="1">
        <f t="shared" si="1683"/>
        <v>0</v>
      </c>
    </row>
    <row r="5595" spans="1:31" x14ac:dyDescent="0.25">
      <c r="A5595">
        <v>0</v>
      </c>
      <c r="B5595">
        <v>55</v>
      </c>
      <c r="C5595">
        <v>25.91</v>
      </c>
      <c r="D5595">
        <v>665</v>
      </c>
      <c r="E5595">
        <v>1</v>
      </c>
      <c r="F5595" t="str">
        <f t="shared" si="1665"/>
        <v/>
      </c>
      <c r="G5595">
        <f t="shared" si="1666"/>
        <v>0.745</v>
      </c>
      <c r="H5595" t="str">
        <f t="shared" si="1667"/>
        <v/>
      </c>
      <c r="I5595" s="1">
        <f t="shared" si="1668"/>
        <v>0.745</v>
      </c>
      <c r="K5595" s="1">
        <f t="shared" si="1669"/>
        <v>0</v>
      </c>
      <c r="L5595" s="1">
        <f t="shared" si="1670"/>
        <v>0</v>
      </c>
      <c r="M5595" s="1">
        <f t="shared" si="1671"/>
        <v>0</v>
      </c>
      <c r="P5595" s="1">
        <f t="shared" si="1672"/>
        <v>0</v>
      </c>
      <c r="Q5595" s="1">
        <f t="shared" si="1673"/>
        <v>0</v>
      </c>
      <c r="R5595" s="1">
        <f t="shared" si="1674"/>
        <v>1</v>
      </c>
      <c r="S5595" s="1">
        <f t="shared" si="1675"/>
        <v>0</v>
      </c>
      <c r="V5595" s="1">
        <f t="shared" si="1676"/>
        <v>0</v>
      </c>
      <c r="W5595" s="1">
        <f t="shared" si="1677"/>
        <v>0</v>
      </c>
      <c r="X5595" s="1">
        <f t="shared" si="1678"/>
        <v>1</v>
      </c>
      <c r="Y5595" s="1">
        <f t="shared" si="1679"/>
        <v>0</v>
      </c>
      <c r="AB5595" s="1">
        <f t="shared" si="1680"/>
        <v>0</v>
      </c>
      <c r="AC5595" s="1">
        <f t="shared" si="1681"/>
        <v>0</v>
      </c>
      <c r="AD5595" s="1">
        <f t="shared" si="1682"/>
        <v>1</v>
      </c>
      <c r="AE5595" s="1">
        <f t="shared" si="1683"/>
        <v>0</v>
      </c>
    </row>
    <row r="5596" spans="1:31" x14ac:dyDescent="0.25">
      <c r="A5596">
        <v>1</v>
      </c>
      <c r="B5596">
        <v>35.534999999999997</v>
      </c>
      <c r="C5596">
        <v>17.899999999999999</v>
      </c>
      <c r="D5596">
        <v>685</v>
      </c>
      <c r="E5596">
        <v>1</v>
      </c>
      <c r="F5596" t="str">
        <f t="shared" si="1665"/>
        <v/>
      </c>
      <c r="G5596">
        <f t="shared" si="1666"/>
        <v>0.745</v>
      </c>
      <c r="H5596" t="str">
        <f t="shared" si="1667"/>
        <v/>
      </c>
      <c r="I5596" s="1">
        <f t="shared" si="1668"/>
        <v>0.745</v>
      </c>
      <c r="K5596" s="1">
        <f t="shared" si="1669"/>
        <v>0</v>
      </c>
      <c r="L5596" s="1">
        <f t="shared" si="1670"/>
        <v>0</v>
      </c>
      <c r="M5596" s="1">
        <f t="shared" si="1671"/>
        <v>0</v>
      </c>
      <c r="P5596" s="1">
        <f t="shared" si="1672"/>
        <v>0</v>
      </c>
      <c r="Q5596" s="1">
        <f t="shared" si="1673"/>
        <v>0</v>
      </c>
      <c r="R5596" s="1">
        <f t="shared" si="1674"/>
        <v>1</v>
      </c>
      <c r="S5596" s="1">
        <f t="shared" si="1675"/>
        <v>0</v>
      </c>
      <c r="V5596" s="1">
        <f t="shared" si="1676"/>
        <v>0</v>
      </c>
      <c r="W5596" s="1">
        <f t="shared" si="1677"/>
        <v>0</v>
      </c>
      <c r="X5596" s="1">
        <f t="shared" si="1678"/>
        <v>1</v>
      </c>
      <c r="Y5596" s="1">
        <f t="shared" si="1679"/>
        <v>0</v>
      </c>
      <c r="AB5596" s="1">
        <f t="shared" si="1680"/>
        <v>0</v>
      </c>
      <c r="AC5596" s="1">
        <f t="shared" si="1681"/>
        <v>0</v>
      </c>
      <c r="AD5596" s="1">
        <f t="shared" si="1682"/>
        <v>1</v>
      </c>
      <c r="AE5596" s="1">
        <f t="shared" si="1683"/>
        <v>0</v>
      </c>
    </row>
    <row r="5597" spans="1:31" x14ac:dyDescent="0.25">
      <c r="A5597">
        <v>1</v>
      </c>
      <c r="B5597">
        <v>40</v>
      </c>
      <c r="C5597">
        <v>20.46</v>
      </c>
      <c r="D5597">
        <v>660</v>
      </c>
      <c r="E5597">
        <v>1</v>
      </c>
      <c r="F5597" t="str">
        <f t="shared" si="1665"/>
        <v/>
      </c>
      <c r="G5597">
        <f t="shared" si="1666"/>
        <v>0.745</v>
      </c>
      <c r="H5597" t="str">
        <f t="shared" si="1667"/>
        <v/>
      </c>
      <c r="I5597" s="1">
        <f t="shared" si="1668"/>
        <v>0.745</v>
      </c>
      <c r="K5597" s="1">
        <f t="shared" si="1669"/>
        <v>0</v>
      </c>
      <c r="L5597" s="1">
        <f t="shared" si="1670"/>
        <v>0</v>
      </c>
      <c r="M5597" s="1">
        <f t="shared" si="1671"/>
        <v>0</v>
      </c>
      <c r="P5597" s="1">
        <f t="shared" si="1672"/>
        <v>0</v>
      </c>
      <c r="Q5597" s="1">
        <f t="shared" si="1673"/>
        <v>0</v>
      </c>
      <c r="R5597" s="1">
        <f t="shared" si="1674"/>
        <v>1</v>
      </c>
      <c r="S5597" s="1">
        <f t="shared" si="1675"/>
        <v>0</v>
      </c>
      <c r="V5597" s="1">
        <f t="shared" si="1676"/>
        <v>0</v>
      </c>
      <c r="W5597" s="1">
        <f t="shared" si="1677"/>
        <v>0</v>
      </c>
      <c r="X5597" s="1">
        <f t="shared" si="1678"/>
        <v>1</v>
      </c>
      <c r="Y5597" s="1">
        <f t="shared" si="1679"/>
        <v>0</v>
      </c>
      <c r="AB5597" s="1">
        <f t="shared" si="1680"/>
        <v>0</v>
      </c>
      <c r="AC5597" s="1">
        <f t="shared" si="1681"/>
        <v>0</v>
      </c>
      <c r="AD5597" s="1">
        <f t="shared" si="1682"/>
        <v>1</v>
      </c>
      <c r="AE5597" s="1">
        <f t="shared" si="1683"/>
        <v>0</v>
      </c>
    </row>
    <row r="5598" spans="1:31" x14ac:dyDescent="0.25">
      <c r="A5598">
        <v>1</v>
      </c>
      <c r="B5598">
        <v>87.3</v>
      </c>
      <c r="C5598">
        <v>24.67</v>
      </c>
      <c r="D5598">
        <v>695</v>
      </c>
      <c r="E5598">
        <v>1</v>
      </c>
      <c r="F5598" t="str">
        <f t="shared" si="1665"/>
        <v/>
      </c>
      <c r="G5598" t="str">
        <f t="shared" si="1666"/>
        <v/>
      </c>
      <c r="H5598">
        <f t="shared" si="1667"/>
        <v>0.89200000000000002</v>
      </c>
      <c r="I5598" s="1">
        <f t="shared" si="1668"/>
        <v>0.89200000000000002</v>
      </c>
      <c r="K5598" s="1">
        <f t="shared" si="1669"/>
        <v>1</v>
      </c>
      <c r="L5598" s="1">
        <f t="shared" si="1670"/>
        <v>1</v>
      </c>
      <c r="M5598" s="1">
        <f t="shared" si="1671"/>
        <v>1</v>
      </c>
      <c r="P5598" s="1">
        <f t="shared" si="1672"/>
        <v>1</v>
      </c>
      <c r="Q5598" s="1">
        <f t="shared" si="1673"/>
        <v>0</v>
      </c>
      <c r="R5598" s="1">
        <f t="shared" si="1674"/>
        <v>0</v>
      </c>
      <c r="S5598" s="1">
        <f t="shared" si="1675"/>
        <v>0</v>
      </c>
      <c r="V5598" s="1">
        <f t="shared" si="1676"/>
        <v>1</v>
      </c>
      <c r="W5598" s="1">
        <f t="shared" si="1677"/>
        <v>0</v>
      </c>
      <c r="X5598" s="1">
        <f t="shared" si="1678"/>
        <v>0</v>
      </c>
      <c r="Y5598" s="1">
        <f t="shared" si="1679"/>
        <v>0</v>
      </c>
      <c r="AB5598" s="1">
        <f t="shared" si="1680"/>
        <v>1</v>
      </c>
      <c r="AC5598" s="1">
        <f t="shared" si="1681"/>
        <v>0</v>
      </c>
      <c r="AD5598" s="1">
        <f t="shared" si="1682"/>
        <v>0</v>
      </c>
      <c r="AE5598" s="1">
        <f t="shared" si="1683"/>
        <v>0</v>
      </c>
    </row>
    <row r="5599" spans="1:31" x14ac:dyDescent="0.25">
      <c r="A5599">
        <v>0</v>
      </c>
      <c r="B5599">
        <v>65</v>
      </c>
      <c r="C5599">
        <v>13.92</v>
      </c>
      <c r="D5599">
        <v>710</v>
      </c>
      <c r="E5599">
        <v>1</v>
      </c>
      <c r="F5599" t="str">
        <f t="shared" si="1665"/>
        <v/>
      </c>
      <c r="G5599">
        <f t="shared" si="1666"/>
        <v>0.83199999999999996</v>
      </c>
      <c r="H5599" t="str">
        <f t="shared" si="1667"/>
        <v/>
      </c>
      <c r="I5599" s="1">
        <f t="shared" si="1668"/>
        <v>0.83199999999999996</v>
      </c>
      <c r="K5599" s="1">
        <f t="shared" si="1669"/>
        <v>0</v>
      </c>
      <c r="L5599" s="1">
        <f t="shared" si="1670"/>
        <v>1</v>
      </c>
      <c r="M5599" s="1">
        <f t="shared" si="1671"/>
        <v>1</v>
      </c>
      <c r="P5599" s="1">
        <f t="shared" si="1672"/>
        <v>0</v>
      </c>
      <c r="Q5599" s="1">
        <f t="shared" si="1673"/>
        <v>0</v>
      </c>
      <c r="R5599" s="1">
        <f t="shared" si="1674"/>
        <v>1</v>
      </c>
      <c r="S5599" s="1">
        <f t="shared" si="1675"/>
        <v>0</v>
      </c>
      <c r="V5599" s="1">
        <f t="shared" si="1676"/>
        <v>1</v>
      </c>
      <c r="W5599" s="1">
        <f t="shared" si="1677"/>
        <v>0</v>
      </c>
      <c r="X5599" s="1">
        <f t="shared" si="1678"/>
        <v>0</v>
      </c>
      <c r="Y5599" s="1">
        <f t="shared" si="1679"/>
        <v>0</v>
      </c>
      <c r="AB5599" s="1">
        <f t="shared" si="1680"/>
        <v>1</v>
      </c>
      <c r="AC5599" s="1">
        <f t="shared" si="1681"/>
        <v>0</v>
      </c>
      <c r="AD5599" s="1">
        <f t="shared" si="1682"/>
        <v>0</v>
      </c>
      <c r="AE5599" s="1">
        <f t="shared" si="1683"/>
        <v>0</v>
      </c>
    </row>
    <row r="5600" spans="1:31" x14ac:dyDescent="0.25">
      <c r="A5600">
        <v>1</v>
      </c>
      <c r="B5600">
        <v>100</v>
      </c>
      <c r="C5600">
        <v>12.12</v>
      </c>
      <c r="D5600">
        <v>665</v>
      </c>
      <c r="E5600">
        <v>1</v>
      </c>
      <c r="F5600" t="str">
        <f t="shared" si="1665"/>
        <v/>
      </c>
      <c r="G5600" t="str">
        <f t="shared" si="1666"/>
        <v/>
      </c>
      <c r="H5600">
        <f t="shared" si="1667"/>
        <v>0.85199999999999998</v>
      </c>
      <c r="I5600" s="1">
        <f t="shared" si="1668"/>
        <v>0.85199999999999998</v>
      </c>
      <c r="K5600" s="1">
        <f t="shared" si="1669"/>
        <v>1</v>
      </c>
      <c r="L5600" s="1">
        <f t="shared" si="1670"/>
        <v>1</v>
      </c>
      <c r="M5600" s="1">
        <f t="shared" si="1671"/>
        <v>1</v>
      </c>
      <c r="P5600" s="1">
        <f t="shared" si="1672"/>
        <v>1</v>
      </c>
      <c r="Q5600" s="1">
        <f t="shared" si="1673"/>
        <v>0</v>
      </c>
      <c r="R5600" s="1">
        <f t="shared" si="1674"/>
        <v>0</v>
      </c>
      <c r="S5600" s="1">
        <f t="shared" si="1675"/>
        <v>0</v>
      </c>
      <c r="V5600" s="1">
        <f t="shared" si="1676"/>
        <v>1</v>
      </c>
      <c r="W5600" s="1">
        <f t="shared" si="1677"/>
        <v>0</v>
      </c>
      <c r="X5600" s="1">
        <f t="shared" si="1678"/>
        <v>0</v>
      </c>
      <c r="Y5600" s="1">
        <f t="shared" si="1679"/>
        <v>0</v>
      </c>
      <c r="AB5600" s="1">
        <f t="shared" si="1680"/>
        <v>1</v>
      </c>
      <c r="AC5600" s="1">
        <f t="shared" si="1681"/>
        <v>0</v>
      </c>
      <c r="AD5600" s="1">
        <f t="shared" si="1682"/>
        <v>0</v>
      </c>
      <c r="AE5600" s="1">
        <f t="shared" si="1683"/>
        <v>0</v>
      </c>
    </row>
    <row r="5601" spans="1:31" x14ac:dyDescent="0.25">
      <c r="A5601">
        <v>0</v>
      </c>
      <c r="B5601">
        <v>56.8</v>
      </c>
      <c r="C5601">
        <v>28.16</v>
      </c>
      <c r="D5601">
        <v>685</v>
      </c>
      <c r="E5601">
        <v>1</v>
      </c>
      <c r="F5601" t="str">
        <f t="shared" si="1665"/>
        <v/>
      </c>
      <c r="G5601">
        <f t="shared" si="1666"/>
        <v>0.745</v>
      </c>
      <c r="H5601" t="str">
        <f t="shared" si="1667"/>
        <v/>
      </c>
      <c r="I5601" s="1">
        <f t="shared" si="1668"/>
        <v>0.745</v>
      </c>
      <c r="K5601" s="1">
        <f t="shared" si="1669"/>
        <v>0</v>
      </c>
      <c r="L5601" s="1">
        <f t="shared" si="1670"/>
        <v>0</v>
      </c>
      <c r="M5601" s="1">
        <f t="shared" si="1671"/>
        <v>0</v>
      </c>
      <c r="P5601" s="1">
        <f t="shared" si="1672"/>
        <v>0</v>
      </c>
      <c r="Q5601" s="1">
        <f t="shared" si="1673"/>
        <v>0</v>
      </c>
      <c r="R5601" s="1">
        <f t="shared" si="1674"/>
        <v>1</v>
      </c>
      <c r="S5601" s="1">
        <f t="shared" si="1675"/>
        <v>0</v>
      </c>
      <c r="V5601" s="1">
        <f t="shared" si="1676"/>
        <v>0</v>
      </c>
      <c r="W5601" s="1">
        <f t="shared" si="1677"/>
        <v>0</v>
      </c>
      <c r="X5601" s="1">
        <f t="shared" si="1678"/>
        <v>1</v>
      </c>
      <c r="Y5601" s="1">
        <f t="shared" si="1679"/>
        <v>0</v>
      </c>
      <c r="AB5601" s="1">
        <f t="shared" si="1680"/>
        <v>0</v>
      </c>
      <c r="AC5601" s="1">
        <f t="shared" si="1681"/>
        <v>0</v>
      </c>
      <c r="AD5601" s="1">
        <f t="shared" si="1682"/>
        <v>1</v>
      </c>
      <c r="AE5601" s="1">
        <f t="shared" si="1683"/>
        <v>0</v>
      </c>
    </row>
    <row r="5602" spans="1:31" x14ac:dyDescent="0.25">
      <c r="A5602">
        <v>0</v>
      </c>
      <c r="B5602">
        <v>52.570999999999998</v>
      </c>
      <c r="C5602">
        <v>13.9</v>
      </c>
      <c r="D5602">
        <v>685</v>
      </c>
      <c r="E5602">
        <v>1</v>
      </c>
      <c r="F5602" t="str">
        <f t="shared" si="1665"/>
        <v/>
      </c>
      <c r="G5602">
        <f t="shared" si="1666"/>
        <v>0.83199999999999996</v>
      </c>
      <c r="H5602" t="str">
        <f t="shared" si="1667"/>
        <v/>
      </c>
      <c r="I5602" s="1">
        <f t="shared" si="1668"/>
        <v>0.83199999999999996</v>
      </c>
      <c r="K5602" s="1">
        <f t="shared" si="1669"/>
        <v>0</v>
      </c>
      <c r="L5602" s="1">
        <f t="shared" si="1670"/>
        <v>1</v>
      </c>
      <c r="M5602" s="1">
        <f t="shared" si="1671"/>
        <v>1</v>
      </c>
      <c r="P5602" s="1">
        <f t="shared" si="1672"/>
        <v>0</v>
      </c>
      <c r="Q5602" s="1">
        <f t="shared" si="1673"/>
        <v>0</v>
      </c>
      <c r="R5602" s="1">
        <f t="shared" si="1674"/>
        <v>1</v>
      </c>
      <c r="S5602" s="1">
        <f t="shared" si="1675"/>
        <v>0</v>
      </c>
      <c r="V5602" s="1">
        <f t="shared" si="1676"/>
        <v>1</v>
      </c>
      <c r="W5602" s="1">
        <f t="shared" si="1677"/>
        <v>0</v>
      </c>
      <c r="X5602" s="1">
        <f t="shared" si="1678"/>
        <v>0</v>
      </c>
      <c r="Y5602" s="1">
        <f t="shared" si="1679"/>
        <v>0</v>
      </c>
      <c r="AB5602" s="1">
        <f t="shared" si="1680"/>
        <v>1</v>
      </c>
      <c r="AC5602" s="1">
        <f t="shared" si="1681"/>
        <v>0</v>
      </c>
      <c r="AD5602" s="1">
        <f t="shared" si="1682"/>
        <v>0</v>
      </c>
      <c r="AE5602" s="1">
        <f t="shared" si="1683"/>
        <v>0</v>
      </c>
    </row>
    <row r="5603" spans="1:31" x14ac:dyDescent="0.25">
      <c r="A5603">
        <v>1</v>
      </c>
      <c r="B5603">
        <v>40</v>
      </c>
      <c r="C5603">
        <v>20.399999999999999</v>
      </c>
      <c r="D5603">
        <v>665</v>
      </c>
      <c r="E5603">
        <v>1</v>
      </c>
      <c r="F5603" t="str">
        <f t="shared" si="1665"/>
        <v/>
      </c>
      <c r="G5603">
        <f t="shared" si="1666"/>
        <v>0.745</v>
      </c>
      <c r="H5603" t="str">
        <f t="shared" si="1667"/>
        <v/>
      </c>
      <c r="I5603" s="1">
        <f t="shared" si="1668"/>
        <v>0.745</v>
      </c>
      <c r="K5603" s="1">
        <f t="shared" si="1669"/>
        <v>0</v>
      </c>
      <c r="L5603" s="1">
        <f t="shared" si="1670"/>
        <v>0</v>
      </c>
      <c r="M5603" s="1">
        <f t="shared" si="1671"/>
        <v>0</v>
      </c>
      <c r="P5603" s="1">
        <f t="shared" si="1672"/>
        <v>0</v>
      </c>
      <c r="Q5603" s="1">
        <f t="shared" si="1673"/>
        <v>0</v>
      </c>
      <c r="R5603" s="1">
        <f t="shared" si="1674"/>
        <v>1</v>
      </c>
      <c r="S5603" s="1">
        <f t="shared" si="1675"/>
        <v>0</v>
      </c>
      <c r="V5603" s="1">
        <f t="shared" si="1676"/>
        <v>0</v>
      </c>
      <c r="W5603" s="1">
        <f t="shared" si="1677"/>
        <v>0</v>
      </c>
      <c r="X5603" s="1">
        <f t="shared" si="1678"/>
        <v>1</v>
      </c>
      <c r="Y5603" s="1">
        <f t="shared" si="1679"/>
        <v>0</v>
      </c>
      <c r="AB5603" s="1">
        <f t="shared" si="1680"/>
        <v>0</v>
      </c>
      <c r="AC5603" s="1">
        <f t="shared" si="1681"/>
        <v>0</v>
      </c>
      <c r="AD5603" s="1">
        <f t="shared" si="1682"/>
        <v>1</v>
      </c>
      <c r="AE5603" s="1">
        <f t="shared" si="1683"/>
        <v>0</v>
      </c>
    </row>
    <row r="5604" spans="1:31" x14ac:dyDescent="0.25">
      <c r="A5604">
        <v>0</v>
      </c>
      <c r="B5604">
        <v>140</v>
      </c>
      <c r="C5604">
        <v>11.75</v>
      </c>
      <c r="D5604">
        <v>670</v>
      </c>
      <c r="E5604">
        <v>1</v>
      </c>
      <c r="F5604" t="str">
        <f t="shared" si="1665"/>
        <v/>
      </c>
      <c r="G5604" t="str">
        <f t="shared" si="1666"/>
        <v/>
      </c>
      <c r="H5604">
        <f t="shared" si="1667"/>
        <v>0.85199999999999998</v>
      </c>
      <c r="I5604" s="1">
        <f t="shared" si="1668"/>
        <v>0.85199999999999998</v>
      </c>
      <c r="K5604" s="1">
        <f t="shared" si="1669"/>
        <v>1</v>
      </c>
      <c r="L5604" s="1">
        <f t="shared" si="1670"/>
        <v>1</v>
      </c>
      <c r="M5604" s="1">
        <f t="shared" si="1671"/>
        <v>1</v>
      </c>
      <c r="P5604" s="1">
        <f t="shared" si="1672"/>
        <v>1</v>
      </c>
      <c r="Q5604" s="1">
        <f t="shared" si="1673"/>
        <v>0</v>
      </c>
      <c r="R5604" s="1">
        <f t="shared" si="1674"/>
        <v>0</v>
      </c>
      <c r="S5604" s="1">
        <f t="shared" si="1675"/>
        <v>0</v>
      </c>
      <c r="V5604" s="1">
        <f t="shared" si="1676"/>
        <v>1</v>
      </c>
      <c r="W5604" s="1">
        <f t="shared" si="1677"/>
        <v>0</v>
      </c>
      <c r="X5604" s="1">
        <f t="shared" si="1678"/>
        <v>0</v>
      </c>
      <c r="Y5604" s="1">
        <f t="shared" si="1679"/>
        <v>0</v>
      </c>
      <c r="AB5604" s="1">
        <f t="shared" si="1680"/>
        <v>1</v>
      </c>
      <c r="AC5604" s="1">
        <f t="shared" si="1681"/>
        <v>0</v>
      </c>
      <c r="AD5604" s="1">
        <f t="shared" si="1682"/>
        <v>0</v>
      </c>
      <c r="AE5604" s="1">
        <f t="shared" si="1683"/>
        <v>0</v>
      </c>
    </row>
    <row r="5605" spans="1:31" x14ac:dyDescent="0.25">
      <c r="A5605">
        <v>0</v>
      </c>
      <c r="B5605">
        <v>32</v>
      </c>
      <c r="C5605">
        <v>13.29</v>
      </c>
      <c r="D5605">
        <v>680</v>
      </c>
      <c r="E5605">
        <v>1</v>
      </c>
      <c r="F5605" t="str">
        <f t="shared" si="1665"/>
        <v/>
      </c>
      <c r="G5605">
        <f t="shared" si="1666"/>
        <v>0.72499999999999998</v>
      </c>
      <c r="H5605" t="str">
        <f t="shared" si="1667"/>
        <v/>
      </c>
      <c r="I5605" s="1">
        <f t="shared" si="1668"/>
        <v>0.72499999999999998</v>
      </c>
      <c r="K5605" s="1">
        <f t="shared" si="1669"/>
        <v>0</v>
      </c>
      <c r="L5605" s="1">
        <f t="shared" si="1670"/>
        <v>0</v>
      </c>
      <c r="M5605" s="1">
        <f t="shared" si="1671"/>
        <v>0</v>
      </c>
      <c r="P5605" s="1">
        <f t="shared" si="1672"/>
        <v>0</v>
      </c>
      <c r="Q5605" s="1">
        <f t="shared" si="1673"/>
        <v>0</v>
      </c>
      <c r="R5605" s="1">
        <f t="shared" si="1674"/>
        <v>1</v>
      </c>
      <c r="S5605" s="1">
        <f t="shared" si="1675"/>
        <v>0</v>
      </c>
      <c r="V5605" s="1">
        <f t="shared" si="1676"/>
        <v>0</v>
      </c>
      <c r="W5605" s="1">
        <f t="shared" si="1677"/>
        <v>0</v>
      </c>
      <c r="X5605" s="1">
        <f t="shared" si="1678"/>
        <v>1</v>
      </c>
      <c r="Y5605" s="1">
        <f t="shared" si="1679"/>
        <v>0</v>
      </c>
      <c r="AB5605" s="1">
        <f t="shared" si="1680"/>
        <v>0</v>
      </c>
      <c r="AC5605" s="1">
        <f t="shared" si="1681"/>
        <v>0</v>
      </c>
      <c r="AD5605" s="1">
        <f t="shared" si="1682"/>
        <v>1</v>
      </c>
      <c r="AE5605" s="1">
        <f t="shared" si="1683"/>
        <v>0</v>
      </c>
    </row>
    <row r="5606" spans="1:31" x14ac:dyDescent="0.25">
      <c r="A5606">
        <v>0</v>
      </c>
      <c r="B5606">
        <v>23.5</v>
      </c>
      <c r="C5606">
        <v>20.28</v>
      </c>
      <c r="D5606">
        <v>700</v>
      </c>
      <c r="E5606">
        <v>1</v>
      </c>
      <c r="F5606" t="str">
        <f t="shared" si="1665"/>
        <v/>
      </c>
      <c r="G5606">
        <f t="shared" si="1666"/>
        <v>0.81200000000000006</v>
      </c>
      <c r="H5606" t="str">
        <f t="shared" si="1667"/>
        <v/>
      </c>
      <c r="I5606" s="1">
        <f t="shared" si="1668"/>
        <v>0.81200000000000006</v>
      </c>
      <c r="K5606" s="1">
        <f t="shared" si="1669"/>
        <v>0</v>
      </c>
      <c r="L5606" s="1">
        <f t="shared" si="1670"/>
        <v>1</v>
      </c>
      <c r="M5606" s="1">
        <f t="shared" si="1671"/>
        <v>1</v>
      </c>
      <c r="P5606" s="1">
        <f t="shared" si="1672"/>
        <v>0</v>
      </c>
      <c r="Q5606" s="1">
        <f t="shared" si="1673"/>
        <v>0</v>
      </c>
      <c r="R5606" s="1">
        <f t="shared" si="1674"/>
        <v>1</v>
      </c>
      <c r="S5606" s="1">
        <f t="shared" si="1675"/>
        <v>0</v>
      </c>
      <c r="V5606" s="1">
        <f t="shared" si="1676"/>
        <v>1</v>
      </c>
      <c r="W5606" s="1">
        <f t="shared" si="1677"/>
        <v>0</v>
      </c>
      <c r="X5606" s="1">
        <f t="shared" si="1678"/>
        <v>0</v>
      </c>
      <c r="Y5606" s="1">
        <f t="shared" si="1679"/>
        <v>0</v>
      </c>
      <c r="AB5606" s="1">
        <f t="shared" si="1680"/>
        <v>1</v>
      </c>
      <c r="AC5606" s="1">
        <f t="shared" si="1681"/>
        <v>0</v>
      </c>
      <c r="AD5606" s="1">
        <f t="shared" si="1682"/>
        <v>0</v>
      </c>
      <c r="AE5606" s="1">
        <f t="shared" si="1683"/>
        <v>0</v>
      </c>
    </row>
    <row r="5607" spans="1:31" x14ac:dyDescent="0.25">
      <c r="A5607">
        <v>1</v>
      </c>
      <c r="B5607">
        <v>65</v>
      </c>
      <c r="C5607">
        <v>12.06</v>
      </c>
      <c r="D5607">
        <v>710</v>
      </c>
      <c r="E5607">
        <v>1</v>
      </c>
      <c r="F5607" t="str">
        <f t="shared" si="1665"/>
        <v/>
      </c>
      <c r="G5607">
        <f t="shared" si="1666"/>
        <v>0.83199999999999996</v>
      </c>
      <c r="H5607" t="str">
        <f t="shared" si="1667"/>
        <v/>
      </c>
      <c r="I5607" s="1">
        <f t="shared" si="1668"/>
        <v>0.83199999999999996</v>
      </c>
      <c r="K5607" s="1">
        <f t="shared" si="1669"/>
        <v>0</v>
      </c>
      <c r="L5607" s="1">
        <f t="shared" si="1670"/>
        <v>1</v>
      </c>
      <c r="M5607" s="1">
        <f t="shared" si="1671"/>
        <v>1</v>
      </c>
      <c r="P5607" s="1">
        <f t="shared" si="1672"/>
        <v>0</v>
      </c>
      <c r="Q5607" s="1">
        <f t="shared" si="1673"/>
        <v>0</v>
      </c>
      <c r="R5607" s="1">
        <f t="shared" si="1674"/>
        <v>1</v>
      </c>
      <c r="S5607" s="1">
        <f t="shared" si="1675"/>
        <v>0</v>
      </c>
      <c r="V5607" s="1">
        <f t="shared" si="1676"/>
        <v>1</v>
      </c>
      <c r="W5607" s="1">
        <f t="shared" si="1677"/>
        <v>0</v>
      </c>
      <c r="X5607" s="1">
        <f t="shared" si="1678"/>
        <v>0</v>
      </c>
      <c r="Y5607" s="1">
        <f t="shared" si="1679"/>
        <v>0</v>
      </c>
      <c r="AB5607" s="1">
        <f t="shared" si="1680"/>
        <v>1</v>
      </c>
      <c r="AC5607" s="1">
        <f t="shared" si="1681"/>
        <v>0</v>
      </c>
      <c r="AD5607" s="1">
        <f t="shared" si="1682"/>
        <v>0</v>
      </c>
      <c r="AE5607" s="1">
        <f t="shared" si="1683"/>
        <v>0</v>
      </c>
    </row>
    <row r="5608" spans="1:31" x14ac:dyDescent="0.25">
      <c r="A5608">
        <v>0</v>
      </c>
      <c r="B5608">
        <v>65</v>
      </c>
      <c r="C5608">
        <v>30.58</v>
      </c>
      <c r="D5608">
        <v>715</v>
      </c>
      <c r="E5608">
        <v>1</v>
      </c>
      <c r="F5608" t="str">
        <f t="shared" si="1665"/>
        <v/>
      </c>
      <c r="G5608">
        <f t="shared" si="1666"/>
        <v>0.81200000000000006</v>
      </c>
      <c r="H5608" t="str">
        <f t="shared" si="1667"/>
        <v/>
      </c>
      <c r="I5608" s="1">
        <f t="shared" si="1668"/>
        <v>0.81200000000000006</v>
      </c>
      <c r="K5608" s="1">
        <f t="shared" si="1669"/>
        <v>0</v>
      </c>
      <c r="L5608" s="1">
        <f t="shared" si="1670"/>
        <v>1</v>
      </c>
      <c r="M5608" s="1">
        <f t="shared" si="1671"/>
        <v>1</v>
      </c>
      <c r="P5608" s="1">
        <f t="shared" si="1672"/>
        <v>0</v>
      </c>
      <c r="Q5608" s="1">
        <f t="shared" si="1673"/>
        <v>0</v>
      </c>
      <c r="R5608" s="1">
        <f t="shared" si="1674"/>
        <v>1</v>
      </c>
      <c r="S5608" s="1">
        <f t="shared" si="1675"/>
        <v>0</v>
      </c>
      <c r="V5608" s="1">
        <f t="shared" si="1676"/>
        <v>1</v>
      </c>
      <c r="W5608" s="1">
        <f t="shared" si="1677"/>
        <v>0</v>
      </c>
      <c r="X5608" s="1">
        <f t="shared" si="1678"/>
        <v>0</v>
      </c>
      <c r="Y5608" s="1">
        <f t="shared" si="1679"/>
        <v>0</v>
      </c>
      <c r="AB5608" s="1">
        <f t="shared" si="1680"/>
        <v>1</v>
      </c>
      <c r="AC5608" s="1">
        <f t="shared" si="1681"/>
        <v>0</v>
      </c>
      <c r="AD5608" s="1">
        <f t="shared" si="1682"/>
        <v>0</v>
      </c>
      <c r="AE5608" s="1">
        <f t="shared" si="1683"/>
        <v>0</v>
      </c>
    </row>
    <row r="5609" spans="1:31" x14ac:dyDescent="0.25">
      <c r="A5609">
        <v>0</v>
      </c>
      <c r="B5609">
        <v>34</v>
      </c>
      <c r="C5609">
        <v>8.51</v>
      </c>
      <c r="D5609">
        <v>670</v>
      </c>
      <c r="E5609">
        <v>1</v>
      </c>
      <c r="F5609" t="str">
        <f t="shared" si="1665"/>
        <v/>
      </c>
      <c r="G5609">
        <f t="shared" si="1666"/>
        <v>0.83199999999999996</v>
      </c>
      <c r="H5609" t="str">
        <f t="shared" si="1667"/>
        <v/>
      </c>
      <c r="I5609" s="1">
        <f t="shared" si="1668"/>
        <v>0.83199999999999996</v>
      </c>
      <c r="K5609" s="1">
        <f t="shared" si="1669"/>
        <v>0</v>
      </c>
      <c r="L5609" s="1">
        <f t="shared" si="1670"/>
        <v>1</v>
      </c>
      <c r="M5609" s="1">
        <f t="shared" si="1671"/>
        <v>1</v>
      </c>
      <c r="P5609" s="1">
        <f t="shared" si="1672"/>
        <v>0</v>
      </c>
      <c r="Q5609" s="1">
        <f t="shared" si="1673"/>
        <v>0</v>
      </c>
      <c r="R5609" s="1">
        <f t="shared" si="1674"/>
        <v>1</v>
      </c>
      <c r="S5609" s="1">
        <f t="shared" si="1675"/>
        <v>0</v>
      </c>
      <c r="V5609" s="1">
        <f t="shared" si="1676"/>
        <v>1</v>
      </c>
      <c r="W5609" s="1">
        <f t="shared" si="1677"/>
        <v>0</v>
      </c>
      <c r="X5609" s="1">
        <f t="shared" si="1678"/>
        <v>0</v>
      </c>
      <c r="Y5609" s="1">
        <f t="shared" si="1679"/>
        <v>0</v>
      </c>
      <c r="AB5609" s="1">
        <f t="shared" si="1680"/>
        <v>1</v>
      </c>
      <c r="AC5609" s="1">
        <f t="shared" si="1681"/>
        <v>0</v>
      </c>
      <c r="AD5609" s="1">
        <f t="shared" si="1682"/>
        <v>0</v>
      </c>
      <c r="AE5609" s="1">
        <f t="shared" si="1683"/>
        <v>0</v>
      </c>
    </row>
    <row r="5610" spans="1:31" x14ac:dyDescent="0.25">
      <c r="A5610">
        <v>1</v>
      </c>
      <c r="B5610">
        <v>88.26</v>
      </c>
      <c r="C5610">
        <v>18.850000000000001</v>
      </c>
      <c r="D5610">
        <v>780</v>
      </c>
      <c r="E5610">
        <v>1</v>
      </c>
      <c r="F5610">
        <f t="shared" si="1665"/>
        <v>0.93600000000000005</v>
      </c>
      <c r="G5610" t="str">
        <f t="shared" si="1666"/>
        <v/>
      </c>
      <c r="H5610" t="str">
        <f t="shared" si="1667"/>
        <v/>
      </c>
      <c r="I5610" s="1">
        <f t="shared" si="1668"/>
        <v>0.93600000000000005</v>
      </c>
      <c r="K5610" s="1">
        <f t="shared" si="1669"/>
        <v>1</v>
      </c>
      <c r="L5610" s="1">
        <f t="shared" si="1670"/>
        <v>1</v>
      </c>
      <c r="M5610" s="1">
        <f t="shared" si="1671"/>
        <v>1</v>
      </c>
      <c r="P5610" s="1">
        <f t="shared" si="1672"/>
        <v>1</v>
      </c>
      <c r="Q5610" s="1">
        <f t="shared" si="1673"/>
        <v>0</v>
      </c>
      <c r="R5610" s="1">
        <f t="shared" si="1674"/>
        <v>0</v>
      </c>
      <c r="S5610" s="1">
        <f t="shared" si="1675"/>
        <v>0</v>
      </c>
      <c r="V5610" s="1">
        <f t="shared" si="1676"/>
        <v>1</v>
      </c>
      <c r="W5610" s="1">
        <f t="shared" si="1677"/>
        <v>0</v>
      </c>
      <c r="X5610" s="1">
        <f t="shared" si="1678"/>
        <v>0</v>
      </c>
      <c r="Y5610" s="1">
        <f t="shared" si="1679"/>
        <v>0</v>
      </c>
      <c r="AB5610" s="1">
        <f t="shared" si="1680"/>
        <v>1</v>
      </c>
      <c r="AC5610" s="1">
        <f t="shared" si="1681"/>
        <v>0</v>
      </c>
      <c r="AD5610" s="1">
        <f t="shared" si="1682"/>
        <v>0</v>
      </c>
      <c r="AE5610" s="1">
        <f t="shared" si="1683"/>
        <v>0</v>
      </c>
    </row>
    <row r="5611" spans="1:31" x14ac:dyDescent="0.25">
      <c r="A5611">
        <v>1</v>
      </c>
      <c r="B5611">
        <v>98</v>
      </c>
      <c r="C5611">
        <v>11.5</v>
      </c>
      <c r="D5611">
        <v>735</v>
      </c>
      <c r="E5611">
        <v>1</v>
      </c>
      <c r="F5611">
        <f t="shared" si="1665"/>
        <v>0.93600000000000005</v>
      </c>
      <c r="G5611" t="str">
        <f t="shared" si="1666"/>
        <v/>
      </c>
      <c r="H5611" t="str">
        <f t="shared" si="1667"/>
        <v/>
      </c>
      <c r="I5611" s="1">
        <f t="shared" si="1668"/>
        <v>0.93600000000000005</v>
      </c>
      <c r="K5611" s="1">
        <f t="shared" si="1669"/>
        <v>1</v>
      </c>
      <c r="L5611" s="1">
        <f t="shared" si="1670"/>
        <v>1</v>
      </c>
      <c r="M5611" s="1">
        <f t="shared" si="1671"/>
        <v>1</v>
      </c>
      <c r="P5611" s="1">
        <f t="shared" si="1672"/>
        <v>1</v>
      </c>
      <c r="Q5611" s="1">
        <f t="shared" si="1673"/>
        <v>0</v>
      </c>
      <c r="R5611" s="1">
        <f t="shared" si="1674"/>
        <v>0</v>
      </c>
      <c r="S5611" s="1">
        <f t="shared" si="1675"/>
        <v>0</v>
      </c>
      <c r="V5611" s="1">
        <f t="shared" si="1676"/>
        <v>1</v>
      </c>
      <c r="W5611" s="1">
        <f t="shared" si="1677"/>
        <v>0</v>
      </c>
      <c r="X5611" s="1">
        <f t="shared" si="1678"/>
        <v>0</v>
      </c>
      <c r="Y5611" s="1">
        <f t="shared" si="1679"/>
        <v>0</v>
      </c>
      <c r="AB5611" s="1">
        <f t="shared" si="1680"/>
        <v>1</v>
      </c>
      <c r="AC5611" s="1">
        <f t="shared" si="1681"/>
        <v>0</v>
      </c>
      <c r="AD5611" s="1">
        <f t="shared" si="1682"/>
        <v>0</v>
      </c>
      <c r="AE5611" s="1">
        <f t="shared" si="1683"/>
        <v>0</v>
      </c>
    </row>
    <row r="5612" spans="1:31" x14ac:dyDescent="0.25">
      <c r="A5612">
        <v>1</v>
      </c>
      <c r="B5612">
        <v>40</v>
      </c>
      <c r="C5612">
        <v>10.94</v>
      </c>
      <c r="D5612">
        <v>665</v>
      </c>
      <c r="E5612">
        <v>1</v>
      </c>
      <c r="F5612" t="str">
        <f t="shared" si="1665"/>
        <v/>
      </c>
      <c r="G5612">
        <f t="shared" si="1666"/>
        <v>0.83199999999999996</v>
      </c>
      <c r="H5612" t="str">
        <f t="shared" si="1667"/>
        <v/>
      </c>
      <c r="I5612" s="1">
        <f t="shared" si="1668"/>
        <v>0.83199999999999996</v>
      </c>
      <c r="K5612" s="1">
        <f t="shared" si="1669"/>
        <v>0</v>
      </c>
      <c r="L5612" s="1">
        <f t="shared" si="1670"/>
        <v>1</v>
      </c>
      <c r="M5612" s="1">
        <f t="shared" si="1671"/>
        <v>1</v>
      </c>
      <c r="P5612" s="1">
        <f t="shared" si="1672"/>
        <v>0</v>
      </c>
      <c r="Q5612" s="1">
        <f t="shared" si="1673"/>
        <v>0</v>
      </c>
      <c r="R5612" s="1">
        <f t="shared" si="1674"/>
        <v>1</v>
      </c>
      <c r="S5612" s="1">
        <f t="shared" si="1675"/>
        <v>0</v>
      </c>
      <c r="V5612" s="1">
        <f t="shared" si="1676"/>
        <v>1</v>
      </c>
      <c r="W5612" s="1">
        <f t="shared" si="1677"/>
        <v>0</v>
      </c>
      <c r="X5612" s="1">
        <f t="shared" si="1678"/>
        <v>0</v>
      </c>
      <c r="Y5612" s="1">
        <f t="shared" si="1679"/>
        <v>0</v>
      </c>
      <c r="AB5612" s="1">
        <f t="shared" si="1680"/>
        <v>1</v>
      </c>
      <c r="AC5612" s="1">
        <f t="shared" si="1681"/>
        <v>0</v>
      </c>
      <c r="AD5612" s="1">
        <f t="shared" si="1682"/>
        <v>0</v>
      </c>
      <c r="AE5612" s="1">
        <f t="shared" si="1683"/>
        <v>0</v>
      </c>
    </row>
    <row r="5613" spans="1:31" x14ac:dyDescent="0.25">
      <c r="A5613">
        <v>1</v>
      </c>
      <c r="B5613">
        <v>110</v>
      </c>
      <c r="C5613">
        <v>32.81</v>
      </c>
      <c r="D5613">
        <v>685</v>
      </c>
      <c r="E5613">
        <v>1</v>
      </c>
      <c r="F5613" t="str">
        <f t="shared" si="1665"/>
        <v/>
      </c>
      <c r="G5613" t="str">
        <f t="shared" si="1666"/>
        <v/>
      </c>
      <c r="H5613">
        <f t="shared" si="1667"/>
        <v>0.78400000000000003</v>
      </c>
      <c r="I5613" s="1">
        <f t="shared" si="1668"/>
        <v>0.78400000000000003</v>
      </c>
      <c r="K5613" s="1">
        <f t="shared" si="1669"/>
        <v>0</v>
      </c>
      <c r="L5613" s="1">
        <f t="shared" si="1670"/>
        <v>0</v>
      </c>
      <c r="M5613" s="1">
        <f t="shared" si="1671"/>
        <v>1</v>
      </c>
      <c r="P5613" s="1">
        <f t="shared" si="1672"/>
        <v>0</v>
      </c>
      <c r="Q5613" s="1">
        <f t="shared" si="1673"/>
        <v>0</v>
      </c>
      <c r="R5613" s="1">
        <f t="shared" si="1674"/>
        <v>1</v>
      </c>
      <c r="S5613" s="1">
        <f t="shared" si="1675"/>
        <v>0</v>
      </c>
      <c r="V5613" s="1">
        <f t="shared" si="1676"/>
        <v>0</v>
      </c>
      <c r="W5613" s="1">
        <f t="shared" si="1677"/>
        <v>0</v>
      </c>
      <c r="X5613" s="1">
        <f t="shared" si="1678"/>
        <v>1</v>
      </c>
      <c r="Y5613" s="1">
        <f t="shared" si="1679"/>
        <v>0</v>
      </c>
      <c r="AB5613" s="1">
        <f t="shared" si="1680"/>
        <v>1</v>
      </c>
      <c r="AC5613" s="1">
        <f t="shared" si="1681"/>
        <v>0</v>
      </c>
      <c r="AD5613" s="1">
        <f t="shared" si="1682"/>
        <v>0</v>
      </c>
      <c r="AE5613" s="1">
        <f t="shared" si="1683"/>
        <v>0</v>
      </c>
    </row>
    <row r="5614" spans="1:31" x14ac:dyDescent="0.25">
      <c r="A5614">
        <v>0</v>
      </c>
      <c r="B5614">
        <v>44</v>
      </c>
      <c r="C5614">
        <v>26.02</v>
      </c>
      <c r="D5614">
        <v>700</v>
      </c>
      <c r="E5614">
        <v>1</v>
      </c>
      <c r="F5614" t="str">
        <f t="shared" si="1665"/>
        <v/>
      </c>
      <c r="G5614">
        <f t="shared" si="1666"/>
        <v>0.81200000000000006</v>
      </c>
      <c r="H5614" t="str">
        <f t="shared" si="1667"/>
        <v/>
      </c>
      <c r="I5614" s="1">
        <f t="shared" si="1668"/>
        <v>0.81200000000000006</v>
      </c>
      <c r="K5614" s="1">
        <f t="shared" si="1669"/>
        <v>0</v>
      </c>
      <c r="L5614" s="1">
        <f t="shared" si="1670"/>
        <v>1</v>
      </c>
      <c r="M5614" s="1">
        <f t="shared" si="1671"/>
        <v>1</v>
      </c>
      <c r="P5614" s="1">
        <f t="shared" si="1672"/>
        <v>0</v>
      </c>
      <c r="Q5614" s="1">
        <f t="shared" si="1673"/>
        <v>0</v>
      </c>
      <c r="R5614" s="1">
        <f t="shared" si="1674"/>
        <v>1</v>
      </c>
      <c r="S5614" s="1">
        <f t="shared" si="1675"/>
        <v>0</v>
      </c>
      <c r="V5614" s="1">
        <f t="shared" si="1676"/>
        <v>1</v>
      </c>
      <c r="W5614" s="1">
        <f t="shared" si="1677"/>
        <v>0</v>
      </c>
      <c r="X5614" s="1">
        <f t="shared" si="1678"/>
        <v>0</v>
      </c>
      <c r="Y5614" s="1">
        <f t="shared" si="1679"/>
        <v>0</v>
      </c>
      <c r="AB5614" s="1">
        <f t="shared" si="1680"/>
        <v>1</v>
      </c>
      <c r="AC5614" s="1">
        <f t="shared" si="1681"/>
        <v>0</v>
      </c>
      <c r="AD5614" s="1">
        <f t="shared" si="1682"/>
        <v>0</v>
      </c>
      <c r="AE5614" s="1">
        <f t="shared" si="1683"/>
        <v>0</v>
      </c>
    </row>
    <row r="5615" spans="1:31" x14ac:dyDescent="0.25">
      <c r="A5615">
        <v>0</v>
      </c>
      <c r="B5615">
        <v>70</v>
      </c>
      <c r="C5615">
        <v>12.26</v>
      </c>
      <c r="D5615">
        <v>685</v>
      </c>
      <c r="E5615">
        <v>1</v>
      </c>
      <c r="F5615" t="str">
        <f t="shared" si="1665"/>
        <v/>
      </c>
      <c r="G5615">
        <f t="shared" si="1666"/>
        <v>0.83199999999999996</v>
      </c>
      <c r="H5615" t="str">
        <f t="shared" si="1667"/>
        <v/>
      </c>
      <c r="I5615" s="1">
        <f t="shared" si="1668"/>
        <v>0.83199999999999996</v>
      </c>
      <c r="K5615" s="1">
        <f t="shared" si="1669"/>
        <v>0</v>
      </c>
      <c r="L5615" s="1">
        <f t="shared" si="1670"/>
        <v>1</v>
      </c>
      <c r="M5615" s="1">
        <f t="shared" si="1671"/>
        <v>1</v>
      </c>
      <c r="P5615" s="1">
        <f t="shared" si="1672"/>
        <v>0</v>
      </c>
      <c r="Q5615" s="1">
        <f t="shared" si="1673"/>
        <v>0</v>
      </c>
      <c r="R5615" s="1">
        <f t="shared" si="1674"/>
        <v>1</v>
      </c>
      <c r="S5615" s="1">
        <f t="shared" si="1675"/>
        <v>0</v>
      </c>
      <c r="V5615" s="1">
        <f t="shared" si="1676"/>
        <v>1</v>
      </c>
      <c r="W5615" s="1">
        <f t="shared" si="1677"/>
        <v>0</v>
      </c>
      <c r="X5615" s="1">
        <f t="shared" si="1678"/>
        <v>0</v>
      </c>
      <c r="Y5615" s="1">
        <f t="shared" si="1679"/>
        <v>0</v>
      </c>
      <c r="AB5615" s="1">
        <f t="shared" si="1680"/>
        <v>1</v>
      </c>
      <c r="AC5615" s="1">
        <f t="shared" si="1681"/>
        <v>0</v>
      </c>
      <c r="AD5615" s="1">
        <f t="shared" si="1682"/>
        <v>0</v>
      </c>
      <c r="AE5615" s="1">
        <f t="shared" si="1683"/>
        <v>0</v>
      </c>
    </row>
    <row r="5616" spans="1:31" x14ac:dyDescent="0.25">
      <c r="A5616">
        <v>1</v>
      </c>
      <c r="B5616">
        <v>58.8</v>
      </c>
      <c r="C5616">
        <v>11.14</v>
      </c>
      <c r="D5616">
        <v>660</v>
      </c>
      <c r="E5616">
        <v>1</v>
      </c>
      <c r="F5616" t="str">
        <f t="shared" si="1665"/>
        <v/>
      </c>
      <c r="G5616">
        <f t="shared" si="1666"/>
        <v>0.83199999999999996</v>
      </c>
      <c r="H5616" t="str">
        <f t="shared" si="1667"/>
        <v/>
      </c>
      <c r="I5616" s="1">
        <f t="shared" si="1668"/>
        <v>0.83199999999999996</v>
      </c>
      <c r="K5616" s="1">
        <f t="shared" si="1669"/>
        <v>0</v>
      </c>
      <c r="L5616" s="1">
        <f t="shared" si="1670"/>
        <v>1</v>
      </c>
      <c r="M5616" s="1">
        <f t="shared" si="1671"/>
        <v>1</v>
      </c>
      <c r="P5616" s="1">
        <f t="shared" si="1672"/>
        <v>0</v>
      </c>
      <c r="Q5616" s="1">
        <f t="shared" si="1673"/>
        <v>0</v>
      </c>
      <c r="R5616" s="1">
        <f t="shared" si="1674"/>
        <v>1</v>
      </c>
      <c r="S5616" s="1">
        <f t="shared" si="1675"/>
        <v>0</v>
      </c>
      <c r="V5616" s="1">
        <f t="shared" si="1676"/>
        <v>1</v>
      </c>
      <c r="W5616" s="1">
        <f t="shared" si="1677"/>
        <v>0</v>
      </c>
      <c r="X5616" s="1">
        <f t="shared" si="1678"/>
        <v>0</v>
      </c>
      <c r="Y5616" s="1">
        <f t="shared" si="1679"/>
        <v>0</v>
      </c>
      <c r="AB5616" s="1">
        <f t="shared" si="1680"/>
        <v>1</v>
      </c>
      <c r="AC5616" s="1">
        <f t="shared" si="1681"/>
        <v>0</v>
      </c>
      <c r="AD5616" s="1">
        <f t="shared" si="1682"/>
        <v>0</v>
      </c>
      <c r="AE5616" s="1">
        <f t="shared" si="1683"/>
        <v>0</v>
      </c>
    </row>
    <row r="5617" spans="1:31" x14ac:dyDescent="0.25">
      <c r="A5617">
        <v>0</v>
      </c>
      <c r="B5617">
        <v>90</v>
      </c>
      <c r="C5617">
        <v>25.11</v>
      </c>
      <c r="D5617">
        <v>700</v>
      </c>
      <c r="E5617">
        <v>1</v>
      </c>
      <c r="F5617" t="str">
        <f t="shared" si="1665"/>
        <v/>
      </c>
      <c r="G5617" t="str">
        <f t="shared" si="1666"/>
        <v/>
      </c>
      <c r="H5617">
        <f t="shared" si="1667"/>
        <v>0.78400000000000003</v>
      </c>
      <c r="I5617" s="1">
        <f t="shared" si="1668"/>
        <v>0.78400000000000003</v>
      </c>
      <c r="K5617" s="1">
        <f t="shared" si="1669"/>
        <v>0</v>
      </c>
      <c r="L5617" s="1">
        <f t="shared" si="1670"/>
        <v>0</v>
      </c>
      <c r="M5617" s="1">
        <f t="shared" si="1671"/>
        <v>1</v>
      </c>
      <c r="P5617" s="1">
        <f t="shared" si="1672"/>
        <v>0</v>
      </c>
      <c r="Q5617" s="1">
        <f t="shared" si="1673"/>
        <v>0</v>
      </c>
      <c r="R5617" s="1">
        <f t="shared" si="1674"/>
        <v>1</v>
      </c>
      <c r="S5617" s="1">
        <f t="shared" si="1675"/>
        <v>0</v>
      </c>
      <c r="V5617" s="1">
        <f t="shared" si="1676"/>
        <v>0</v>
      </c>
      <c r="W5617" s="1">
        <f t="shared" si="1677"/>
        <v>0</v>
      </c>
      <c r="X5617" s="1">
        <f t="shared" si="1678"/>
        <v>1</v>
      </c>
      <c r="Y5617" s="1">
        <f t="shared" si="1679"/>
        <v>0</v>
      </c>
      <c r="AB5617" s="1">
        <f t="shared" si="1680"/>
        <v>1</v>
      </c>
      <c r="AC5617" s="1">
        <f t="shared" si="1681"/>
        <v>0</v>
      </c>
      <c r="AD5617" s="1">
        <f t="shared" si="1682"/>
        <v>0</v>
      </c>
      <c r="AE5617" s="1">
        <f t="shared" si="1683"/>
        <v>0</v>
      </c>
    </row>
    <row r="5618" spans="1:31" x14ac:dyDescent="0.25">
      <c r="A5618">
        <v>1</v>
      </c>
      <c r="B5618">
        <v>800</v>
      </c>
      <c r="C5618">
        <v>10.96</v>
      </c>
      <c r="D5618">
        <v>670</v>
      </c>
      <c r="E5618">
        <v>1</v>
      </c>
      <c r="F5618" t="str">
        <f t="shared" si="1665"/>
        <v/>
      </c>
      <c r="G5618" t="str">
        <f t="shared" si="1666"/>
        <v/>
      </c>
      <c r="H5618">
        <f t="shared" si="1667"/>
        <v>0.85199999999999998</v>
      </c>
      <c r="I5618" s="1">
        <f t="shared" si="1668"/>
        <v>0.85199999999999998</v>
      </c>
      <c r="K5618" s="1">
        <f t="shared" si="1669"/>
        <v>1</v>
      </c>
      <c r="L5618" s="1">
        <f t="shared" si="1670"/>
        <v>1</v>
      </c>
      <c r="M5618" s="1">
        <f t="shared" si="1671"/>
        <v>1</v>
      </c>
      <c r="P5618" s="1">
        <f t="shared" si="1672"/>
        <v>1</v>
      </c>
      <c r="Q5618" s="1">
        <f t="shared" si="1673"/>
        <v>0</v>
      </c>
      <c r="R5618" s="1">
        <f t="shared" si="1674"/>
        <v>0</v>
      </c>
      <c r="S5618" s="1">
        <f t="shared" si="1675"/>
        <v>0</v>
      </c>
      <c r="V5618" s="1">
        <f t="shared" si="1676"/>
        <v>1</v>
      </c>
      <c r="W5618" s="1">
        <f t="shared" si="1677"/>
        <v>0</v>
      </c>
      <c r="X5618" s="1">
        <f t="shared" si="1678"/>
        <v>0</v>
      </c>
      <c r="Y5618" s="1">
        <f t="shared" si="1679"/>
        <v>0</v>
      </c>
      <c r="AB5618" s="1">
        <f t="shared" si="1680"/>
        <v>1</v>
      </c>
      <c r="AC5618" s="1">
        <f t="shared" si="1681"/>
        <v>0</v>
      </c>
      <c r="AD5618" s="1">
        <f t="shared" si="1682"/>
        <v>0</v>
      </c>
      <c r="AE5618" s="1">
        <f t="shared" si="1683"/>
        <v>0</v>
      </c>
    </row>
    <row r="5619" spans="1:31" x14ac:dyDescent="0.25">
      <c r="A5619">
        <v>0</v>
      </c>
      <c r="B5619">
        <v>75</v>
      </c>
      <c r="C5619">
        <v>9.7799999999999994</v>
      </c>
      <c r="D5619">
        <v>665</v>
      </c>
      <c r="E5619">
        <v>1</v>
      </c>
      <c r="F5619" t="str">
        <f t="shared" si="1665"/>
        <v/>
      </c>
      <c r="G5619">
        <f t="shared" si="1666"/>
        <v>0.83199999999999996</v>
      </c>
      <c r="H5619" t="str">
        <f t="shared" si="1667"/>
        <v/>
      </c>
      <c r="I5619" s="1">
        <f t="shared" si="1668"/>
        <v>0.83199999999999996</v>
      </c>
      <c r="K5619" s="1">
        <f t="shared" si="1669"/>
        <v>0</v>
      </c>
      <c r="L5619" s="1">
        <f t="shared" si="1670"/>
        <v>1</v>
      </c>
      <c r="M5619" s="1">
        <f t="shared" si="1671"/>
        <v>1</v>
      </c>
      <c r="P5619" s="1">
        <f t="shared" si="1672"/>
        <v>0</v>
      </c>
      <c r="Q5619" s="1">
        <f t="shared" si="1673"/>
        <v>0</v>
      </c>
      <c r="R5619" s="1">
        <f t="shared" si="1674"/>
        <v>1</v>
      </c>
      <c r="S5619" s="1">
        <f t="shared" si="1675"/>
        <v>0</v>
      </c>
      <c r="V5619" s="1">
        <f t="shared" si="1676"/>
        <v>1</v>
      </c>
      <c r="W5619" s="1">
        <f t="shared" si="1677"/>
        <v>0</v>
      </c>
      <c r="X5619" s="1">
        <f t="shared" si="1678"/>
        <v>0</v>
      </c>
      <c r="Y5619" s="1">
        <f t="shared" si="1679"/>
        <v>0</v>
      </c>
      <c r="AB5619" s="1">
        <f t="shared" si="1680"/>
        <v>1</v>
      </c>
      <c r="AC5619" s="1">
        <f t="shared" si="1681"/>
        <v>0</v>
      </c>
      <c r="AD5619" s="1">
        <f t="shared" si="1682"/>
        <v>0</v>
      </c>
      <c r="AE5619" s="1">
        <f t="shared" si="1683"/>
        <v>0</v>
      </c>
    </row>
    <row r="5620" spans="1:31" x14ac:dyDescent="0.25">
      <c r="A5620">
        <v>1</v>
      </c>
      <c r="B5620">
        <v>64</v>
      </c>
      <c r="C5620">
        <v>15.66</v>
      </c>
      <c r="D5620">
        <v>785</v>
      </c>
      <c r="E5620">
        <v>1</v>
      </c>
      <c r="F5620">
        <f t="shared" si="1665"/>
        <v>0.93600000000000005</v>
      </c>
      <c r="G5620" t="str">
        <f t="shared" si="1666"/>
        <v/>
      </c>
      <c r="H5620" t="str">
        <f t="shared" si="1667"/>
        <v/>
      </c>
      <c r="I5620" s="1">
        <f t="shared" si="1668"/>
        <v>0.93600000000000005</v>
      </c>
      <c r="K5620" s="1">
        <f t="shared" si="1669"/>
        <v>1</v>
      </c>
      <c r="L5620" s="1">
        <f t="shared" si="1670"/>
        <v>1</v>
      </c>
      <c r="M5620" s="1">
        <f t="shared" si="1671"/>
        <v>1</v>
      </c>
      <c r="P5620" s="1">
        <f t="shared" si="1672"/>
        <v>1</v>
      </c>
      <c r="Q5620" s="1">
        <f t="shared" si="1673"/>
        <v>0</v>
      </c>
      <c r="R5620" s="1">
        <f t="shared" si="1674"/>
        <v>0</v>
      </c>
      <c r="S5620" s="1">
        <f t="shared" si="1675"/>
        <v>0</v>
      </c>
      <c r="V5620" s="1">
        <f t="shared" si="1676"/>
        <v>1</v>
      </c>
      <c r="W5620" s="1">
        <f t="shared" si="1677"/>
        <v>0</v>
      </c>
      <c r="X5620" s="1">
        <f t="shared" si="1678"/>
        <v>0</v>
      </c>
      <c r="Y5620" s="1">
        <f t="shared" si="1679"/>
        <v>0</v>
      </c>
      <c r="AB5620" s="1">
        <f t="shared" si="1680"/>
        <v>1</v>
      </c>
      <c r="AC5620" s="1">
        <f t="shared" si="1681"/>
        <v>0</v>
      </c>
      <c r="AD5620" s="1">
        <f t="shared" si="1682"/>
        <v>0</v>
      </c>
      <c r="AE5620" s="1">
        <f t="shared" si="1683"/>
        <v>0</v>
      </c>
    </row>
    <row r="5621" spans="1:31" x14ac:dyDescent="0.25">
      <c r="A5621">
        <v>1</v>
      </c>
      <c r="B5621">
        <v>63</v>
      </c>
      <c r="C5621">
        <v>32.57</v>
      </c>
      <c r="D5621">
        <v>700</v>
      </c>
      <c r="E5621">
        <v>1</v>
      </c>
      <c r="F5621" t="str">
        <f t="shared" si="1665"/>
        <v/>
      </c>
      <c r="G5621">
        <f t="shared" si="1666"/>
        <v>0.81200000000000006</v>
      </c>
      <c r="H5621" t="str">
        <f t="shared" si="1667"/>
        <v/>
      </c>
      <c r="I5621" s="1">
        <f t="shared" si="1668"/>
        <v>0.81200000000000006</v>
      </c>
      <c r="K5621" s="1">
        <f t="shared" si="1669"/>
        <v>0</v>
      </c>
      <c r="L5621" s="1">
        <f t="shared" si="1670"/>
        <v>1</v>
      </c>
      <c r="M5621" s="1">
        <f t="shared" si="1671"/>
        <v>1</v>
      </c>
      <c r="P5621" s="1">
        <f t="shared" si="1672"/>
        <v>0</v>
      </c>
      <c r="Q5621" s="1">
        <f t="shared" si="1673"/>
        <v>0</v>
      </c>
      <c r="R5621" s="1">
        <f t="shared" si="1674"/>
        <v>1</v>
      </c>
      <c r="S5621" s="1">
        <f t="shared" si="1675"/>
        <v>0</v>
      </c>
      <c r="V5621" s="1">
        <f t="shared" si="1676"/>
        <v>1</v>
      </c>
      <c r="W5621" s="1">
        <f t="shared" si="1677"/>
        <v>0</v>
      </c>
      <c r="X5621" s="1">
        <f t="shared" si="1678"/>
        <v>0</v>
      </c>
      <c r="Y5621" s="1">
        <f t="shared" si="1679"/>
        <v>0</v>
      </c>
      <c r="AB5621" s="1">
        <f t="shared" si="1680"/>
        <v>1</v>
      </c>
      <c r="AC5621" s="1">
        <f t="shared" si="1681"/>
        <v>0</v>
      </c>
      <c r="AD5621" s="1">
        <f t="shared" si="1682"/>
        <v>0</v>
      </c>
      <c r="AE5621" s="1">
        <f t="shared" si="1683"/>
        <v>0</v>
      </c>
    </row>
    <row r="5622" spans="1:31" x14ac:dyDescent="0.25">
      <c r="A5622">
        <v>0</v>
      </c>
      <c r="B5622">
        <v>70</v>
      </c>
      <c r="C5622">
        <v>13.3</v>
      </c>
      <c r="D5622">
        <v>680</v>
      </c>
      <c r="E5622">
        <v>1</v>
      </c>
      <c r="F5622" t="str">
        <f t="shared" si="1665"/>
        <v/>
      </c>
      <c r="G5622">
        <f t="shared" si="1666"/>
        <v>0.83199999999999996</v>
      </c>
      <c r="H5622" t="str">
        <f t="shared" si="1667"/>
        <v/>
      </c>
      <c r="I5622" s="1">
        <f t="shared" si="1668"/>
        <v>0.83199999999999996</v>
      </c>
      <c r="K5622" s="1">
        <f t="shared" si="1669"/>
        <v>0</v>
      </c>
      <c r="L5622" s="1">
        <f t="shared" si="1670"/>
        <v>1</v>
      </c>
      <c r="M5622" s="1">
        <f t="shared" si="1671"/>
        <v>1</v>
      </c>
      <c r="P5622" s="1">
        <f t="shared" si="1672"/>
        <v>0</v>
      </c>
      <c r="Q5622" s="1">
        <f t="shared" si="1673"/>
        <v>0</v>
      </c>
      <c r="R5622" s="1">
        <f t="shared" si="1674"/>
        <v>1</v>
      </c>
      <c r="S5622" s="1">
        <f t="shared" si="1675"/>
        <v>0</v>
      </c>
      <c r="V5622" s="1">
        <f t="shared" si="1676"/>
        <v>1</v>
      </c>
      <c r="W5622" s="1">
        <f t="shared" si="1677"/>
        <v>0</v>
      </c>
      <c r="X5622" s="1">
        <f t="shared" si="1678"/>
        <v>0</v>
      </c>
      <c r="Y5622" s="1">
        <f t="shared" si="1679"/>
        <v>0</v>
      </c>
      <c r="AB5622" s="1">
        <f t="shared" si="1680"/>
        <v>1</v>
      </c>
      <c r="AC5622" s="1">
        <f t="shared" si="1681"/>
        <v>0</v>
      </c>
      <c r="AD5622" s="1">
        <f t="shared" si="1682"/>
        <v>0</v>
      </c>
      <c r="AE5622" s="1">
        <f t="shared" si="1683"/>
        <v>0</v>
      </c>
    </row>
    <row r="5623" spans="1:31" x14ac:dyDescent="0.25">
      <c r="A5623">
        <v>0</v>
      </c>
      <c r="B5623">
        <v>28</v>
      </c>
      <c r="C5623">
        <v>13.04</v>
      </c>
      <c r="D5623">
        <v>720</v>
      </c>
      <c r="E5623">
        <v>1</v>
      </c>
      <c r="F5623">
        <f t="shared" si="1665"/>
        <v>0.85299999999999998</v>
      </c>
      <c r="G5623" t="str">
        <f t="shared" si="1666"/>
        <v/>
      </c>
      <c r="H5623" t="str">
        <f t="shared" si="1667"/>
        <v/>
      </c>
      <c r="I5623" s="1">
        <f t="shared" si="1668"/>
        <v>0.85299999999999998</v>
      </c>
      <c r="K5623" s="1">
        <f t="shared" si="1669"/>
        <v>1</v>
      </c>
      <c r="L5623" s="1">
        <f t="shared" si="1670"/>
        <v>1</v>
      </c>
      <c r="M5623" s="1">
        <f t="shared" si="1671"/>
        <v>1</v>
      </c>
      <c r="P5623" s="1">
        <f t="shared" si="1672"/>
        <v>1</v>
      </c>
      <c r="Q5623" s="1">
        <f t="shared" si="1673"/>
        <v>0</v>
      </c>
      <c r="R5623" s="1">
        <f t="shared" si="1674"/>
        <v>0</v>
      </c>
      <c r="S5623" s="1">
        <f t="shared" si="1675"/>
        <v>0</v>
      </c>
      <c r="V5623" s="1">
        <f t="shared" si="1676"/>
        <v>1</v>
      </c>
      <c r="W5623" s="1">
        <f t="shared" si="1677"/>
        <v>0</v>
      </c>
      <c r="X5623" s="1">
        <f t="shared" si="1678"/>
        <v>0</v>
      </c>
      <c r="Y5623" s="1">
        <f t="shared" si="1679"/>
        <v>0</v>
      </c>
      <c r="AB5623" s="1">
        <f t="shared" si="1680"/>
        <v>1</v>
      </c>
      <c r="AC5623" s="1">
        <f t="shared" si="1681"/>
        <v>0</v>
      </c>
      <c r="AD5623" s="1">
        <f t="shared" si="1682"/>
        <v>0</v>
      </c>
      <c r="AE5623" s="1">
        <f t="shared" si="1683"/>
        <v>0</v>
      </c>
    </row>
    <row r="5624" spans="1:31" x14ac:dyDescent="0.25">
      <c r="A5624">
        <v>1</v>
      </c>
      <c r="B5624">
        <v>156</v>
      </c>
      <c r="C5624">
        <v>8.74</v>
      </c>
      <c r="D5624">
        <v>695</v>
      </c>
      <c r="E5624">
        <v>1</v>
      </c>
      <c r="F5624" t="str">
        <f t="shared" si="1665"/>
        <v/>
      </c>
      <c r="G5624" t="str">
        <f t="shared" si="1666"/>
        <v/>
      </c>
      <c r="H5624">
        <f t="shared" si="1667"/>
        <v>0.89200000000000002</v>
      </c>
      <c r="I5624" s="1">
        <f t="shared" si="1668"/>
        <v>0.89200000000000002</v>
      </c>
      <c r="K5624" s="1">
        <f t="shared" si="1669"/>
        <v>1</v>
      </c>
      <c r="L5624" s="1">
        <f t="shared" si="1670"/>
        <v>1</v>
      </c>
      <c r="M5624" s="1">
        <f t="shared" si="1671"/>
        <v>1</v>
      </c>
      <c r="P5624" s="1">
        <f t="shared" si="1672"/>
        <v>1</v>
      </c>
      <c r="Q5624" s="1">
        <f t="shared" si="1673"/>
        <v>0</v>
      </c>
      <c r="R5624" s="1">
        <f t="shared" si="1674"/>
        <v>0</v>
      </c>
      <c r="S5624" s="1">
        <f t="shared" si="1675"/>
        <v>0</v>
      </c>
      <c r="V5624" s="1">
        <f t="shared" si="1676"/>
        <v>1</v>
      </c>
      <c r="W5624" s="1">
        <f t="shared" si="1677"/>
        <v>0</v>
      </c>
      <c r="X5624" s="1">
        <f t="shared" si="1678"/>
        <v>0</v>
      </c>
      <c r="Y5624" s="1">
        <f t="shared" si="1679"/>
        <v>0</v>
      </c>
      <c r="AB5624" s="1">
        <f t="shared" si="1680"/>
        <v>1</v>
      </c>
      <c r="AC5624" s="1">
        <f t="shared" si="1681"/>
        <v>0</v>
      </c>
      <c r="AD5624" s="1">
        <f t="shared" si="1682"/>
        <v>0</v>
      </c>
      <c r="AE5624" s="1">
        <f t="shared" si="1683"/>
        <v>0</v>
      </c>
    </row>
    <row r="5625" spans="1:31" x14ac:dyDescent="0.25">
      <c r="A5625">
        <v>0</v>
      </c>
      <c r="B5625">
        <v>68</v>
      </c>
      <c r="C5625">
        <v>18.96</v>
      </c>
      <c r="D5625">
        <v>715</v>
      </c>
      <c r="E5625">
        <v>1</v>
      </c>
      <c r="F5625" t="str">
        <f t="shared" si="1665"/>
        <v/>
      </c>
      <c r="G5625">
        <f t="shared" si="1666"/>
        <v>0.81200000000000006</v>
      </c>
      <c r="H5625" t="str">
        <f t="shared" si="1667"/>
        <v/>
      </c>
      <c r="I5625" s="1">
        <f t="shared" si="1668"/>
        <v>0.81200000000000006</v>
      </c>
      <c r="K5625" s="1">
        <f t="shared" si="1669"/>
        <v>0</v>
      </c>
      <c r="L5625" s="1">
        <f t="shared" si="1670"/>
        <v>1</v>
      </c>
      <c r="M5625" s="1">
        <f t="shared" si="1671"/>
        <v>1</v>
      </c>
      <c r="P5625" s="1">
        <f t="shared" si="1672"/>
        <v>0</v>
      </c>
      <c r="Q5625" s="1">
        <f t="shared" si="1673"/>
        <v>0</v>
      </c>
      <c r="R5625" s="1">
        <f t="shared" si="1674"/>
        <v>1</v>
      </c>
      <c r="S5625" s="1">
        <f t="shared" si="1675"/>
        <v>0</v>
      </c>
      <c r="V5625" s="1">
        <f t="shared" si="1676"/>
        <v>1</v>
      </c>
      <c r="W5625" s="1">
        <f t="shared" si="1677"/>
        <v>0</v>
      </c>
      <c r="X5625" s="1">
        <f t="shared" si="1678"/>
        <v>0</v>
      </c>
      <c r="Y5625" s="1">
        <f t="shared" si="1679"/>
        <v>0</v>
      </c>
      <c r="AB5625" s="1">
        <f t="shared" si="1680"/>
        <v>1</v>
      </c>
      <c r="AC5625" s="1">
        <f t="shared" si="1681"/>
        <v>0</v>
      </c>
      <c r="AD5625" s="1">
        <f t="shared" si="1682"/>
        <v>0</v>
      </c>
      <c r="AE5625" s="1">
        <f t="shared" si="1683"/>
        <v>0</v>
      </c>
    </row>
    <row r="5626" spans="1:31" x14ac:dyDescent="0.25">
      <c r="A5626">
        <v>1</v>
      </c>
      <c r="B5626">
        <v>162</v>
      </c>
      <c r="C5626">
        <v>15.07</v>
      </c>
      <c r="D5626">
        <v>815</v>
      </c>
      <c r="E5626">
        <v>1</v>
      </c>
      <c r="F5626">
        <f t="shared" si="1665"/>
        <v>0.93600000000000005</v>
      </c>
      <c r="G5626" t="str">
        <f t="shared" si="1666"/>
        <v/>
      </c>
      <c r="H5626" t="str">
        <f t="shared" si="1667"/>
        <v/>
      </c>
      <c r="I5626" s="1">
        <f t="shared" si="1668"/>
        <v>0.93600000000000005</v>
      </c>
      <c r="K5626" s="1">
        <f t="shared" si="1669"/>
        <v>1</v>
      </c>
      <c r="L5626" s="1">
        <f t="shared" si="1670"/>
        <v>1</v>
      </c>
      <c r="M5626" s="1">
        <f t="shared" si="1671"/>
        <v>1</v>
      </c>
      <c r="P5626" s="1">
        <f t="shared" si="1672"/>
        <v>1</v>
      </c>
      <c r="Q5626" s="1">
        <f t="shared" si="1673"/>
        <v>0</v>
      </c>
      <c r="R5626" s="1">
        <f t="shared" si="1674"/>
        <v>0</v>
      </c>
      <c r="S5626" s="1">
        <f t="shared" si="1675"/>
        <v>0</v>
      </c>
      <c r="V5626" s="1">
        <f t="shared" si="1676"/>
        <v>1</v>
      </c>
      <c r="W5626" s="1">
        <f t="shared" si="1677"/>
        <v>0</v>
      </c>
      <c r="X5626" s="1">
        <f t="shared" si="1678"/>
        <v>0</v>
      </c>
      <c r="Y5626" s="1">
        <f t="shared" si="1679"/>
        <v>0</v>
      </c>
      <c r="AB5626" s="1">
        <f t="shared" si="1680"/>
        <v>1</v>
      </c>
      <c r="AC5626" s="1">
        <f t="shared" si="1681"/>
        <v>0</v>
      </c>
      <c r="AD5626" s="1">
        <f t="shared" si="1682"/>
        <v>0</v>
      </c>
      <c r="AE5626" s="1">
        <f t="shared" si="1683"/>
        <v>0</v>
      </c>
    </row>
    <row r="5627" spans="1:31" x14ac:dyDescent="0.25">
      <c r="A5627">
        <v>1</v>
      </c>
      <c r="B5627">
        <v>57.387999999999998</v>
      </c>
      <c r="C5627">
        <v>25.74</v>
      </c>
      <c r="D5627">
        <v>675</v>
      </c>
      <c r="E5627">
        <v>1</v>
      </c>
      <c r="F5627" t="str">
        <f t="shared" si="1665"/>
        <v/>
      </c>
      <c r="G5627">
        <f t="shared" si="1666"/>
        <v>0.745</v>
      </c>
      <c r="H5627" t="str">
        <f t="shared" si="1667"/>
        <v/>
      </c>
      <c r="I5627" s="1">
        <f t="shared" si="1668"/>
        <v>0.745</v>
      </c>
      <c r="K5627" s="1">
        <f t="shared" si="1669"/>
        <v>0</v>
      </c>
      <c r="L5627" s="1">
        <f t="shared" si="1670"/>
        <v>0</v>
      </c>
      <c r="M5627" s="1">
        <f t="shared" si="1671"/>
        <v>0</v>
      </c>
      <c r="P5627" s="1">
        <f t="shared" si="1672"/>
        <v>0</v>
      </c>
      <c r="Q5627" s="1">
        <f t="shared" si="1673"/>
        <v>0</v>
      </c>
      <c r="R5627" s="1">
        <f t="shared" si="1674"/>
        <v>1</v>
      </c>
      <c r="S5627" s="1">
        <f t="shared" si="1675"/>
        <v>0</v>
      </c>
      <c r="V5627" s="1">
        <f t="shared" si="1676"/>
        <v>0</v>
      </c>
      <c r="W5627" s="1">
        <f t="shared" si="1677"/>
        <v>0</v>
      </c>
      <c r="X5627" s="1">
        <f t="shared" si="1678"/>
        <v>1</v>
      </c>
      <c r="Y5627" s="1">
        <f t="shared" si="1679"/>
        <v>0</v>
      </c>
      <c r="AB5627" s="1">
        <f t="shared" si="1680"/>
        <v>0</v>
      </c>
      <c r="AC5627" s="1">
        <f t="shared" si="1681"/>
        <v>0</v>
      </c>
      <c r="AD5627" s="1">
        <f t="shared" si="1682"/>
        <v>1</v>
      </c>
      <c r="AE5627" s="1">
        <f t="shared" si="1683"/>
        <v>0</v>
      </c>
    </row>
    <row r="5628" spans="1:31" x14ac:dyDescent="0.25">
      <c r="A5628">
        <v>1</v>
      </c>
      <c r="B5628">
        <v>87</v>
      </c>
      <c r="C5628">
        <v>33.96</v>
      </c>
      <c r="D5628">
        <v>695</v>
      </c>
      <c r="E5628">
        <v>1</v>
      </c>
      <c r="F5628" t="str">
        <f t="shared" si="1665"/>
        <v/>
      </c>
      <c r="G5628" t="str">
        <f t="shared" si="1666"/>
        <v/>
      </c>
      <c r="H5628">
        <f t="shared" si="1667"/>
        <v>0.78400000000000003</v>
      </c>
      <c r="I5628" s="1">
        <f t="shared" si="1668"/>
        <v>0.78400000000000003</v>
      </c>
      <c r="K5628" s="1">
        <f t="shared" si="1669"/>
        <v>0</v>
      </c>
      <c r="L5628" s="1">
        <f t="shared" si="1670"/>
        <v>0</v>
      </c>
      <c r="M5628" s="1">
        <f t="shared" si="1671"/>
        <v>1</v>
      </c>
      <c r="P5628" s="1">
        <f t="shared" si="1672"/>
        <v>0</v>
      </c>
      <c r="Q5628" s="1">
        <f t="shared" si="1673"/>
        <v>0</v>
      </c>
      <c r="R5628" s="1">
        <f t="shared" si="1674"/>
        <v>1</v>
      </c>
      <c r="S5628" s="1">
        <f t="shared" si="1675"/>
        <v>0</v>
      </c>
      <c r="V5628" s="1">
        <f t="shared" si="1676"/>
        <v>0</v>
      </c>
      <c r="W5628" s="1">
        <f t="shared" si="1677"/>
        <v>0</v>
      </c>
      <c r="X5628" s="1">
        <f t="shared" si="1678"/>
        <v>1</v>
      </c>
      <c r="Y5628" s="1">
        <f t="shared" si="1679"/>
        <v>0</v>
      </c>
      <c r="AB5628" s="1">
        <f t="shared" si="1680"/>
        <v>1</v>
      </c>
      <c r="AC5628" s="1">
        <f t="shared" si="1681"/>
        <v>0</v>
      </c>
      <c r="AD5628" s="1">
        <f t="shared" si="1682"/>
        <v>0</v>
      </c>
      <c r="AE5628" s="1">
        <f t="shared" si="1683"/>
        <v>0</v>
      </c>
    </row>
    <row r="5629" spans="1:31" x14ac:dyDescent="0.25">
      <c r="A5629">
        <v>1</v>
      </c>
      <c r="B5629">
        <v>54.32</v>
      </c>
      <c r="C5629">
        <v>3.38</v>
      </c>
      <c r="D5629">
        <v>665</v>
      </c>
      <c r="E5629">
        <v>1</v>
      </c>
      <c r="F5629" t="str">
        <f t="shared" si="1665"/>
        <v/>
      </c>
      <c r="G5629">
        <f t="shared" si="1666"/>
        <v>0.83199999999999996</v>
      </c>
      <c r="H5629" t="str">
        <f t="shared" si="1667"/>
        <v/>
      </c>
      <c r="I5629" s="1">
        <f t="shared" si="1668"/>
        <v>0.83199999999999996</v>
      </c>
      <c r="K5629" s="1">
        <f t="shared" si="1669"/>
        <v>0</v>
      </c>
      <c r="L5629" s="1">
        <f t="shared" si="1670"/>
        <v>1</v>
      </c>
      <c r="M5629" s="1">
        <f t="shared" si="1671"/>
        <v>1</v>
      </c>
      <c r="P5629" s="1">
        <f t="shared" si="1672"/>
        <v>0</v>
      </c>
      <c r="Q5629" s="1">
        <f t="shared" si="1673"/>
        <v>0</v>
      </c>
      <c r="R5629" s="1">
        <f t="shared" si="1674"/>
        <v>1</v>
      </c>
      <c r="S5629" s="1">
        <f t="shared" si="1675"/>
        <v>0</v>
      </c>
      <c r="V5629" s="1">
        <f t="shared" si="1676"/>
        <v>1</v>
      </c>
      <c r="W5629" s="1">
        <f t="shared" si="1677"/>
        <v>0</v>
      </c>
      <c r="X5629" s="1">
        <f t="shared" si="1678"/>
        <v>0</v>
      </c>
      <c r="Y5629" s="1">
        <f t="shared" si="1679"/>
        <v>0</v>
      </c>
      <c r="AB5629" s="1">
        <f t="shared" si="1680"/>
        <v>1</v>
      </c>
      <c r="AC5629" s="1">
        <f t="shared" si="1681"/>
        <v>0</v>
      </c>
      <c r="AD5629" s="1">
        <f t="shared" si="1682"/>
        <v>0</v>
      </c>
      <c r="AE5629" s="1">
        <f t="shared" si="1683"/>
        <v>0</v>
      </c>
    </row>
    <row r="5630" spans="1:31" x14ac:dyDescent="0.25">
      <c r="A5630">
        <v>0</v>
      </c>
      <c r="B5630">
        <v>93</v>
      </c>
      <c r="C5630">
        <v>23.97</v>
      </c>
      <c r="D5630">
        <v>735</v>
      </c>
      <c r="E5630">
        <v>1</v>
      </c>
      <c r="F5630">
        <f t="shared" si="1665"/>
        <v>0.9</v>
      </c>
      <c r="G5630" t="str">
        <f t="shared" si="1666"/>
        <v/>
      </c>
      <c r="H5630" t="str">
        <f t="shared" si="1667"/>
        <v/>
      </c>
      <c r="I5630" s="1">
        <f t="shared" si="1668"/>
        <v>0.9</v>
      </c>
      <c r="K5630" s="1">
        <f t="shared" si="1669"/>
        <v>1</v>
      </c>
      <c r="L5630" s="1">
        <f t="shared" si="1670"/>
        <v>1</v>
      </c>
      <c r="M5630" s="1">
        <f t="shared" si="1671"/>
        <v>1</v>
      </c>
      <c r="P5630" s="1">
        <f t="shared" si="1672"/>
        <v>1</v>
      </c>
      <c r="Q5630" s="1">
        <f t="shared" si="1673"/>
        <v>0</v>
      </c>
      <c r="R5630" s="1">
        <f t="shared" si="1674"/>
        <v>0</v>
      </c>
      <c r="S5630" s="1">
        <f t="shared" si="1675"/>
        <v>0</v>
      </c>
      <c r="V5630" s="1">
        <f t="shared" si="1676"/>
        <v>1</v>
      </c>
      <c r="W5630" s="1">
        <f t="shared" si="1677"/>
        <v>0</v>
      </c>
      <c r="X5630" s="1">
        <f t="shared" si="1678"/>
        <v>0</v>
      </c>
      <c r="Y5630" s="1">
        <f t="shared" si="1679"/>
        <v>0</v>
      </c>
      <c r="AB5630" s="1">
        <f t="shared" si="1680"/>
        <v>1</v>
      </c>
      <c r="AC5630" s="1">
        <f t="shared" si="1681"/>
        <v>0</v>
      </c>
      <c r="AD5630" s="1">
        <f t="shared" si="1682"/>
        <v>0</v>
      </c>
      <c r="AE5630" s="1">
        <f t="shared" si="1683"/>
        <v>0</v>
      </c>
    </row>
    <row r="5631" spans="1:31" x14ac:dyDescent="0.25">
      <c r="A5631">
        <v>0</v>
      </c>
      <c r="B5631">
        <v>80</v>
      </c>
      <c r="C5631">
        <v>13.16</v>
      </c>
      <c r="D5631">
        <v>735</v>
      </c>
      <c r="E5631">
        <v>1</v>
      </c>
      <c r="F5631">
        <f t="shared" si="1665"/>
        <v>0.93600000000000005</v>
      </c>
      <c r="G5631" t="str">
        <f t="shared" si="1666"/>
        <v/>
      </c>
      <c r="H5631" t="str">
        <f t="shared" si="1667"/>
        <v/>
      </c>
      <c r="I5631" s="1">
        <f t="shared" si="1668"/>
        <v>0.93600000000000005</v>
      </c>
      <c r="K5631" s="1">
        <f t="shared" si="1669"/>
        <v>1</v>
      </c>
      <c r="L5631" s="1">
        <f t="shared" si="1670"/>
        <v>1</v>
      </c>
      <c r="M5631" s="1">
        <f t="shared" si="1671"/>
        <v>1</v>
      </c>
      <c r="P5631" s="1">
        <f t="shared" si="1672"/>
        <v>1</v>
      </c>
      <c r="Q5631" s="1">
        <f t="shared" si="1673"/>
        <v>0</v>
      </c>
      <c r="R5631" s="1">
        <f t="shared" si="1674"/>
        <v>0</v>
      </c>
      <c r="S5631" s="1">
        <f t="shared" si="1675"/>
        <v>0</v>
      </c>
      <c r="V5631" s="1">
        <f t="shared" si="1676"/>
        <v>1</v>
      </c>
      <c r="W5631" s="1">
        <f t="shared" si="1677"/>
        <v>0</v>
      </c>
      <c r="X5631" s="1">
        <f t="shared" si="1678"/>
        <v>0</v>
      </c>
      <c r="Y5631" s="1">
        <f t="shared" si="1679"/>
        <v>0</v>
      </c>
      <c r="AB5631" s="1">
        <f t="shared" si="1680"/>
        <v>1</v>
      </c>
      <c r="AC5631" s="1">
        <f t="shared" si="1681"/>
        <v>0</v>
      </c>
      <c r="AD5631" s="1">
        <f t="shared" si="1682"/>
        <v>0</v>
      </c>
      <c r="AE5631" s="1">
        <f t="shared" si="1683"/>
        <v>0</v>
      </c>
    </row>
    <row r="5632" spans="1:31" x14ac:dyDescent="0.25">
      <c r="A5632">
        <v>0</v>
      </c>
      <c r="B5632">
        <v>100</v>
      </c>
      <c r="C5632">
        <v>25.72</v>
      </c>
      <c r="D5632">
        <v>775</v>
      </c>
      <c r="E5632">
        <v>1</v>
      </c>
      <c r="F5632">
        <f t="shared" si="1665"/>
        <v>0.9</v>
      </c>
      <c r="G5632" t="str">
        <f t="shared" si="1666"/>
        <v/>
      </c>
      <c r="H5632" t="str">
        <f t="shared" si="1667"/>
        <v/>
      </c>
      <c r="I5632" s="1">
        <f t="shared" si="1668"/>
        <v>0.9</v>
      </c>
      <c r="K5632" s="1">
        <f t="shared" si="1669"/>
        <v>1</v>
      </c>
      <c r="L5632" s="1">
        <f t="shared" si="1670"/>
        <v>1</v>
      </c>
      <c r="M5632" s="1">
        <f t="shared" si="1671"/>
        <v>1</v>
      </c>
      <c r="P5632" s="1">
        <f t="shared" si="1672"/>
        <v>1</v>
      </c>
      <c r="Q5632" s="1">
        <f t="shared" si="1673"/>
        <v>0</v>
      </c>
      <c r="R5632" s="1">
        <f t="shared" si="1674"/>
        <v>0</v>
      </c>
      <c r="S5632" s="1">
        <f t="shared" si="1675"/>
        <v>0</v>
      </c>
      <c r="V5632" s="1">
        <f t="shared" si="1676"/>
        <v>1</v>
      </c>
      <c r="W5632" s="1">
        <f t="shared" si="1677"/>
        <v>0</v>
      </c>
      <c r="X5632" s="1">
        <f t="shared" si="1678"/>
        <v>0</v>
      </c>
      <c r="Y5632" s="1">
        <f t="shared" si="1679"/>
        <v>0</v>
      </c>
      <c r="AB5632" s="1">
        <f t="shared" si="1680"/>
        <v>1</v>
      </c>
      <c r="AC5632" s="1">
        <f t="shared" si="1681"/>
        <v>0</v>
      </c>
      <c r="AD5632" s="1">
        <f t="shared" si="1682"/>
        <v>0</v>
      </c>
      <c r="AE5632" s="1">
        <f t="shared" si="1683"/>
        <v>0</v>
      </c>
    </row>
    <row r="5633" spans="1:31" x14ac:dyDescent="0.25">
      <c r="A5633">
        <v>1</v>
      </c>
      <c r="B5633">
        <v>160</v>
      </c>
      <c r="C5633">
        <v>3.56</v>
      </c>
      <c r="D5633">
        <v>775</v>
      </c>
      <c r="E5633">
        <v>1</v>
      </c>
      <c r="F5633">
        <f t="shared" si="1665"/>
        <v>0.93600000000000005</v>
      </c>
      <c r="G5633" t="str">
        <f t="shared" si="1666"/>
        <v/>
      </c>
      <c r="H5633" t="str">
        <f t="shared" si="1667"/>
        <v/>
      </c>
      <c r="I5633" s="1">
        <f t="shared" si="1668"/>
        <v>0.93600000000000005</v>
      </c>
      <c r="K5633" s="1">
        <f t="shared" si="1669"/>
        <v>1</v>
      </c>
      <c r="L5633" s="1">
        <f t="shared" si="1670"/>
        <v>1</v>
      </c>
      <c r="M5633" s="1">
        <f t="shared" si="1671"/>
        <v>1</v>
      </c>
      <c r="P5633" s="1">
        <f t="shared" si="1672"/>
        <v>1</v>
      </c>
      <c r="Q5633" s="1">
        <f t="shared" si="1673"/>
        <v>0</v>
      </c>
      <c r="R5633" s="1">
        <f t="shared" si="1674"/>
        <v>0</v>
      </c>
      <c r="S5633" s="1">
        <f t="shared" si="1675"/>
        <v>0</v>
      </c>
      <c r="V5633" s="1">
        <f t="shared" si="1676"/>
        <v>1</v>
      </c>
      <c r="W5633" s="1">
        <f t="shared" si="1677"/>
        <v>0</v>
      </c>
      <c r="X5633" s="1">
        <f t="shared" si="1678"/>
        <v>0</v>
      </c>
      <c r="Y5633" s="1">
        <f t="shared" si="1679"/>
        <v>0</v>
      </c>
      <c r="AB5633" s="1">
        <f t="shared" si="1680"/>
        <v>1</v>
      </c>
      <c r="AC5633" s="1">
        <f t="shared" si="1681"/>
        <v>0</v>
      </c>
      <c r="AD5633" s="1">
        <f t="shared" si="1682"/>
        <v>0</v>
      </c>
      <c r="AE5633" s="1">
        <f t="shared" si="1683"/>
        <v>0</v>
      </c>
    </row>
    <row r="5634" spans="1:31" x14ac:dyDescent="0.25">
      <c r="A5634">
        <v>1</v>
      </c>
      <c r="B5634">
        <v>39</v>
      </c>
      <c r="C5634">
        <v>22.12</v>
      </c>
      <c r="D5634">
        <v>675</v>
      </c>
      <c r="E5634">
        <v>1</v>
      </c>
      <c r="F5634" t="str">
        <f t="shared" si="1665"/>
        <v/>
      </c>
      <c r="G5634">
        <f t="shared" si="1666"/>
        <v>0.745</v>
      </c>
      <c r="H5634" t="str">
        <f t="shared" si="1667"/>
        <v/>
      </c>
      <c r="I5634" s="1">
        <f t="shared" si="1668"/>
        <v>0.745</v>
      </c>
      <c r="K5634" s="1">
        <f t="shared" si="1669"/>
        <v>0</v>
      </c>
      <c r="L5634" s="1">
        <f t="shared" si="1670"/>
        <v>0</v>
      </c>
      <c r="M5634" s="1">
        <f t="shared" si="1671"/>
        <v>0</v>
      </c>
      <c r="P5634" s="1">
        <f t="shared" si="1672"/>
        <v>0</v>
      </c>
      <c r="Q5634" s="1">
        <f t="shared" si="1673"/>
        <v>0</v>
      </c>
      <c r="R5634" s="1">
        <f t="shared" si="1674"/>
        <v>1</v>
      </c>
      <c r="S5634" s="1">
        <f t="shared" si="1675"/>
        <v>0</v>
      </c>
      <c r="V5634" s="1">
        <f t="shared" si="1676"/>
        <v>0</v>
      </c>
      <c r="W5634" s="1">
        <f t="shared" si="1677"/>
        <v>0</v>
      </c>
      <c r="X5634" s="1">
        <f t="shared" si="1678"/>
        <v>1</v>
      </c>
      <c r="Y5634" s="1">
        <f t="shared" si="1679"/>
        <v>0</v>
      </c>
      <c r="AB5634" s="1">
        <f t="shared" si="1680"/>
        <v>0</v>
      </c>
      <c r="AC5634" s="1">
        <f t="shared" si="1681"/>
        <v>0</v>
      </c>
      <c r="AD5634" s="1">
        <f t="shared" si="1682"/>
        <v>1</v>
      </c>
      <c r="AE5634" s="1">
        <f t="shared" si="1683"/>
        <v>0</v>
      </c>
    </row>
    <row r="5635" spans="1:31" x14ac:dyDescent="0.25">
      <c r="A5635">
        <v>0</v>
      </c>
      <c r="B5635">
        <v>129</v>
      </c>
      <c r="C5635">
        <v>17.39</v>
      </c>
      <c r="D5635">
        <v>695</v>
      </c>
      <c r="E5635">
        <v>1</v>
      </c>
      <c r="F5635" t="str">
        <f t="shared" si="1665"/>
        <v/>
      </c>
      <c r="G5635" t="str">
        <f t="shared" si="1666"/>
        <v/>
      </c>
      <c r="H5635">
        <f t="shared" si="1667"/>
        <v>0.89200000000000002</v>
      </c>
      <c r="I5635" s="1">
        <f t="shared" si="1668"/>
        <v>0.89200000000000002</v>
      </c>
      <c r="K5635" s="1">
        <f t="shared" si="1669"/>
        <v>1</v>
      </c>
      <c r="L5635" s="1">
        <f t="shared" si="1670"/>
        <v>1</v>
      </c>
      <c r="M5635" s="1">
        <f t="shared" si="1671"/>
        <v>1</v>
      </c>
      <c r="P5635" s="1">
        <f t="shared" si="1672"/>
        <v>1</v>
      </c>
      <c r="Q5635" s="1">
        <f t="shared" si="1673"/>
        <v>0</v>
      </c>
      <c r="R5635" s="1">
        <f t="shared" si="1674"/>
        <v>0</v>
      </c>
      <c r="S5635" s="1">
        <f t="shared" si="1675"/>
        <v>0</v>
      </c>
      <c r="V5635" s="1">
        <f t="shared" si="1676"/>
        <v>1</v>
      </c>
      <c r="W5635" s="1">
        <f t="shared" si="1677"/>
        <v>0</v>
      </c>
      <c r="X5635" s="1">
        <f t="shared" si="1678"/>
        <v>0</v>
      </c>
      <c r="Y5635" s="1">
        <f t="shared" si="1679"/>
        <v>0</v>
      </c>
      <c r="AB5635" s="1">
        <f t="shared" si="1680"/>
        <v>1</v>
      </c>
      <c r="AC5635" s="1">
        <f t="shared" si="1681"/>
        <v>0</v>
      </c>
      <c r="AD5635" s="1">
        <f t="shared" si="1682"/>
        <v>0</v>
      </c>
      <c r="AE5635" s="1">
        <f t="shared" si="1683"/>
        <v>0</v>
      </c>
    </row>
    <row r="5636" spans="1:31" x14ac:dyDescent="0.25">
      <c r="A5636">
        <v>1</v>
      </c>
      <c r="B5636">
        <v>65</v>
      </c>
      <c r="C5636">
        <v>2.73</v>
      </c>
      <c r="D5636">
        <v>680</v>
      </c>
      <c r="E5636">
        <v>1</v>
      </c>
      <c r="F5636" t="str">
        <f t="shared" ref="F5636:F5699" si="1684">IF(D5636&gt;717.5,IF(B5636&gt;48.75,IF(C5636&gt;21.885,0.9,0.936),0.853),"")</f>
        <v/>
      </c>
      <c r="G5636">
        <f t="shared" ref="G5636:G5699" si="1685">IF(D5636&lt;=717.5,IF(B5636&lt;=85.202,IF(C5636&gt;16.545,IF(D5636&gt;687.5,0.812,0.745),IF(B5636&gt;32.802,0.832,0.725)),""),"")</f>
        <v>0.83199999999999996</v>
      </c>
      <c r="H5636" t="str">
        <f t="shared" ref="H5636:H5699" si="1686">IF(D5636&lt;=717.5,IF(B5636&gt;85.202,IF(C5636&gt;25.055,0.784,IF(D5636&gt;677.5,0.892,0.852)),""),"")</f>
        <v/>
      </c>
      <c r="I5636" s="1">
        <f t="shared" ref="I5636:I5699" si="1687">SUM(F5636:H5636)</f>
        <v>0.83199999999999996</v>
      </c>
      <c r="K5636" s="1">
        <f t="shared" si="1669"/>
        <v>0</v>
      </c>
      <c r="L5636" s="1">
        <f t="shared" si="1670"/>
        <v>1</v>
      </c>
      <c r="M5636" s="1">
        <f t="shared" si="1671"/>
        <v>1</v>
      </c>
      <c r="P5636" s="1">
        <f t="shared" si="1672"/>
        <v>0</v>
      </c>
      <c r="Q5636" s="1">
        <f t="shared" si="1673"/>
        <v>0</v>
      </c>
      <c r="R5636" s="1">
        <f t="shared" si="1674"/>
        <v>1</v>
      </c>
      <c r="S5636" s="1">
        <f t="shared" si="1675"/>
        <v>0</v>
      </c>
      <c r="V5636" s="1">
        <f t="shared" si="1676"/>
        <v>1</v>
      </c>
      <c r="W5636" s="1">
        <f t="shared" si="1677"/>
        <v>0</v>
      </c>
      <c r="X5636" s="1">
        <f t="shared" si="1678"/>
        <v>0</v>
      </c>
      <c r="Y5636" s="1">
        <f t="shared" si="1679"/>
        <v>0</v>
      </c>
      <c r="AB5636" s="1">
        <f t="shared" si="1680"/>
        <v>1</v>
      </c>
      <c r="AC5636" s="1">
        <f t="shared" si="1681"/>
        <v>0</v>
      </c>
      <c r="AD5636" s="1">
        <f t="shared" si="1682"/>
        <v>0</v>
      </c>
      <c r="AE5636" s="1">
        <f t="shared" si="1683"/>
        <v>0</v>
      </c>
    </row>
    <row r="5637" spans="1:31" x14ac:dyDescent="0.25">
      <c r="A5637">
        <v>1</v>
      </c>
      <c r="B5637">
        <v>65</v>
      </c>
      <c r="C5637">
        <v>15.2</v>
      </c>
      <c r="D5637">
        <v>735</v>
      </c>
      <c r="E5637">
        <v>1</v>
      </c>
      <c r="F5637">
        <f t="shared" si="1684"/>
        <v>0.93600000000000005</v>
      </c>
      <c r="G5637" t="str">
        <f t="shared" si="1685"/>
        <v/>
      </c>
      <c r="H5637" t="str">
        <f t="shared" si="1686"/>
        <v/>
      </c>
      <c r="I5637" s="1">
        <f t="shared" si="1687"/>
        <v>0.93600000000000005</v>
      </c>
      <c r="K5637" s="1">
        <f t="shared" si="1669"/>
        <v>1</v>
      </c>
      <c r="L5637" s="1">
        <f t="shared" si="1670"/>
        <v>1</v>
      </c>
      <c r="M5637" s="1">
        <f t="shared" si="1671"/>
        <v>1</v>
      </c>
      <c r="P5637" s="1">
        <f t="shared" si="1672"/>
        <v>1</v>
      </c>
      <c r="Q5637" s="1">
        <f t="shared" si="1673"/>
        <v>0</v>
      </c>
      <c r="R5637" s="1">
        <f t="shared" si="1674"/>
        <v>0</v>
      </c>
      <c r="S5637" s="1">
        <f t="shared" si="1675"/>
        <v>0</v>
      </c>
      <c r="V5637" s="1">
        <f t="shared" si="1676"/>
        <v>1</v>
      </c>
      <c r="W5637" s="1">
        <f t="shared" si="1677"/>
        <v>0</v>
      </c>
      <c r="X5637" s="1">
        <f t="shared" si="1678"/>
        <v>0</v>
      </c>
      <c r="Y5637" s="1">
        <f t="shared" si="1679"/>
        <v>0</v>
      </c>
      <c r="AB5637" s="1">
        <f t="shared" si="1680"/>
        <v>1</v>
      </c>
      <c r="AC5637" s="1">
        <f t="shared" si="1681"/>
        <v>0</v>
      </c>
      <c r="AD5637" s="1">
        <f t="shared" si="1682"/>
        <v>0</v>
      </c>
      <c r="AE5637" s="1">
        <f t="shared" si="1683"/>
        <v>0</v>
      </c>
    </row>
    <row r="5638" spans="1:31" x14ac:dyDescent="0.25">
      <c r="A5638">
        <v>0</v>
      </c>
      <c r="B5638">
        <v>22.815000000000001</v>
      </c>
      <c r="C5638">
        <v>38.4</v>
      </c>
      <c r="D5638">
        <v>685</v>
      </c>
      <c r="E5638">
        <v>1</v>
      </c>
      <c r="F5638" t="str">
        <f t="shared" si="1684"/>
        <v/>
      </c>
      <c r="G5638">
        <f t="shared" si="1685"/>
        <v>0.745</v>
      </c>
      <c r="H5638" t="str">
        <f t="shared" si="1686"/>
        <v/>
      </c>
      <c r="I5638" s="1">
        <f t="shared" si="1687"/>
        <v>0.745</v>
      </c>
      <c r="K5638" s="1">
        <f t="shared" si="1669"/>
        <v>0</v>
      </c>
      <c r="L5638" s="1">
        <f t="shared" si="1670"/>
        <v>0</v>
      </c>
      <c r="M5638" s="1">
        <f t="shared" si="1671"/>
        <v>0</v>
      </c>
      <c r="P5638" s="1">
        <f t="shared" si="1672"/>
        <v>0</v>
      </c>
      <c r="Q5638" s="1">
        <f t="shared" si="1673"/>
        <v>0</v>
      </c>
      <c r="R5638" s="1">
        <f t="shared" si="1674"/>
        <v>1</v>
      </c>
      <c r="S5638" s="1">
        <f t="shared" si="1675"/>
        <v>0</v>
      </c>
      <c r="V5638" s="1">
        <f t="shared" si="1676"/>
        <v>0</v>
      </c>
      <c r="W5638" s="1">
        <f t="shared" si="1677"/>
        <v>0</v>
      </c>
      <c r="X5638" s="1">
        <f t="shared" si="1678"/>
        <v>1</v>
      </c>
      <c r="Y5638" s="1">
        <f t="shared" si="1679"/>
        <v>0</v>
      </c>
      <c r="AB5638" s="1">
        <f t="shared" si="1680"/>
        <v>0</v>
      </c>
      <c r="AC5638" s="1">
        <f t="shared" si="1681"/>
        <v>0</v>
      </c>
      <c r="AD5638" s="1">
        <f t="shared" si="1682"/>
        <v>1</v>
      </c>
      <c r="AE5638" s="1">
        <f t="shared" si="1683"/>
        <v>0</v>
      </c>
    </row>
    <row r="5639" spans="1:31" x14ac:dyDescent="0.25">
      <c r="A5639">
        <v>1</v>
      </c>
      <c r="B5639">
        <v>75</v>
      </c>
      <c r="C5639">
        <v>17.02</v>
      </c>
      <c r="D5639">
        <v>740</v>
      </c>
      <c r="E5639">
        <v>1</v>
      </c>
      <c r="F5639">
        <f t="shared" si="1684"/>
        <v>0.93600000000000005</v>
      </c>
      <c r="G5639" t="str">
        <f t="shared" si="1685"/>
        <v/>
      </c>
      <c r="H5639" t="str">
        <f t="shared" si="1686"/>
        <v/>
      </c>
      <c r="I5639" s="1">
        <f t="shared" si="1687"/>
        <v>0.93600000000000005</v>
      </c>
      <c r="K5639" s="1">
        <f t="shared" si="1669"/>
        <v>1</v>
      </c>
      <c r="L5639" s="1">
        <f t="shared" si="1670"/>
        <v>1</v>
      </c>
      <c r="M5639" s="1">
        <f t="shared" si="1671"/>
        <v>1</v>
      </c>
      <c r="P5639" s="1">
        <f t="shared" si="1672"/>
        <v>1</v>
      </c>
      <c r="Q5639" s="1">
        <f t="shared" si="1673"/>
        <v>0</v>
      </c>
      <c r="R5639" s="1">
        <f t="shared" si="1674"/>
        <v>0</v>
      </c>
      <c r="S5639" s="1">
        <f t="shared" si="1675"/>
        <v>0</v>
      </c>
      <c r="V5639" s="1">
        <f t="shared" si="1676"/>
        <v>1</v>
      </c>
      <c r="W5639" s="1">
        <f t="shared" si="1677"/>
        <v>0</v>
      </c>
      <c r="X5639" s="1">
        <f t="shared" si="1678"/>
        <v>0</v>
      </c>
      <c r="Y5639" s="1">
        <f t="shared" si="1679"/>
        <v>0</v>
      </c>
      <c r="AB5639" s="1">
        <f t="shared" si="1680"/>
        <v>1</v>
      </c>
      <c r="AC5639" s="1">
        <f t="shared" si="1681"/>
        <v>0</v>
      </c>
      <c r="AD5639" s="1">
        <f t="shared" si="1682"/>
        <v>0</v>
      </c>
      <c r="AE5639" s="1">
        <f t="shared" si="1683"/>
        <v>0</v>
      </c>
    </row>
    <row r="5640" spans="1:31" x14ac:dyDescent="0.25">
      <c r="A5640">
        <v>1</v>
      </c>
      <c r="B5640">
        <v>140</v>
      </c>
      <c r="C5640">
        <v>4.6900000000000004</v>
      </c>
      <c r="D5640">
        <v>750</v>
      </c>
      <c r="E5640">
        <v>1</v>
      </c>
      <c r="F5640">
        <f t="shared" si="1684"/>
        <v>0.93600000000000005</v>
      </c>
      <c r="G5640" t="str">
        <f t="shared" si="1685"/>
        <v/>
      </c>
      <c r="H5640" t="str">
        <f t="shared" si="1686"/>
        <v/>
      </c>
      <c r="I5640" s="1">
        <f t="shared" si="1687"/>
        <v>0.93600000000000005</v>
      </c>
      <c r="K5640" s="1">
        <f t="shared" ref="K5640:K5703" si="1688">IF($D5640&gt;717.5,1,IF(AND(B5640&gt;85.202,C5640&lt;25.055),1,0))</f>
        <v>1</v>
      </c>
      <c r="L5640" s="1">
        <f t="shared" ref="L5640:L5703" si="1689">IF(M5640=0,0,IF(AND(D5640&lt;717.5,B5640&gt;85.202,C5640&gt;25.055),0,1))</f>
        <v>1</v>
      </c>
      <c r="M5640" s="1">
        <f t="shared" ref="M5640:M5703" si="1690">IF(AND(B5640&lt;85.202,C5640&gt;16.545,D5640&lt;687.5),0,IF(AND(B5640&lt;32.802,C5640&lt;16.545,D5640&lt;717.5),0,1))</f>
        <v>1</v>
      </c>
      <c r="P5640" s="1">
        <f t="shared" ref="P5640:P5703" si="1691">IF($K5640=1, IF($E5640=1,1,0),0)</f>
        <v>1</v>
      </c>
      <c r="Q5640" s="1">
        <f t="shared" ref="Q5640:Q5703" si="1692">IF($K5640=1, IF($E5640=0,1,0),0)</f>
        <v>0</v>
      </c>
      <c r="R5640" s="1">
        <f t="shared" ref="R5640:R5703" si="1693">IF($K5640=0, IF($E5640=1,1,0),0)</f>
        <v>0</v>
      </c>
      <c r="S5640" s="1">
        <f t="shared" ref="S5640:S5703" si="1694">IF($K5640=0, IF($E5640=0,1,0),0)</f>
        <v>0</v>
      </c>
      <c r="V5640" s="1">
        <f t="shared" ref="V5640:V5703" si="1695">IF($L5640=1, IF($E5640=1,1,0),0)</f>
        <v>1</v>
      </c>
      <c r="W5640" s="1">
        <f t="shared" ref="W5640:W5703" si="1696">IF($L5640=1, IF($E5640=0,1,0),0)</f>
        <v>0</v>
      </c>
      <c r="X5640" s="1">
        <f t="shared" ref="X5640:X5703" si="1697">IF($L5640=0, IF($E5640=1,1,0),0)</f>
        <v>0</v>
      </c>
      <c r="Y5640" s="1">
        <f t="shared" ref="Y5640:Y5703" si="1698">IF($L5640=0, IF($E5640=0,1,0),0)</f>
        <v>0</v>
      </c>
      <c r="AB5640" s="1">
        <f t="shared" ref="AB5640:AB5703" si="1699">IF($M5640=1, IF($E5640=1,1,0),0)</f>
        <v>1</v>
      </c>
      <c r="AC5640" s="1">
        <f t="shared" ref="AC5640:AC5703" si="1700">IF($M5640=1, IF($E5640=0,1,0),0)</f>
        <v>0</v>
      </c>
      <c r="AD5640" s="1">
        <f t="shared" ref="AD5640:AD5703" si="1701">IF($M5640=0, IF($E5640=1,1,0),0)</f>
        <v>0</v>
      </c>
      <c r="AE5640" s="1">
        <f t="shared" ref="AE5640:AE5703" si="1702">IF($M5640=0, IF($E5640=0,1,0),0)</f>
        <v>0</v>
      </c>
    </row>
    <row r="5641" spans="1:31" x14ac:dyDescent="0.25">
      <c r="A5641">
        <v>1</v>
      </c>
      <c r="B5641">
        <v>315</v>
      </c>
      <c r="C5641">
        <v>14.58</v>
      </c>
      <c r="D5641">
        <v>680</v>
      </c>
      <c r="E5641">
        <v>1</v>
      </c>
      <c r="F5641" t="str">
        <f t="shared" si="1684"/>
        <v/>
      </c>
      <c r="G5641" t="str">
        <f t="shared" si="1685"/>
        <v/>
      </c>
      <c r="H5641">
        <f t="shared" si="1686"/>
        <v>0.89200000000000002</v>
      </c>
      <c r="I5641" s="1">
        <f t="shared" si="1687"/>
        <v>0.89200000000000002</v>
      </c>
      <c r="K5641" s="1">
        <f t="shared" si="1688"/>
        <v>1</v>
      </c>
      <c r="L5641" s="1">
        <f t="shared" si="1689"/>
        <v>1</v>
      </c>
      <c r="M5641" s="1">
        <f t="shared" si="1690"/>
        <v>1</v>
      </c>
      <c r="P5641" s="1">
        <f t="shared" si="1691"/>
        <v>1</v>
      </c>
      <c r="Q5641" s="1">
        <f t="shared" si="1692"/>
        <v>0</v>
      </c>
      <c r="R5641" s="1">
        <f t="shared" si="1693"/>
        <v>0</v>
      </c>
      <c r="S5641" s="1">
        <f t="shared" si="1694"/>
        <v>0</v>
      </c>
      <c r="V5641" s="1">
        <f t="shared" si="1695"/>
        <v>1</v>
      </c>
      <c r="W5641" s="1">
        <f t="shared" si="1696"/>
        <v>0</v>
      </c>
      <c r="X5641" s="1">
        <f t="shared" si="1697"/>
        <v>0</v>
      </c>
      <c r="Y5641" s="1">
        <f t="shared" si="1698"/>
        <v>0</v>
      </c>
      <c r="AB5641" s="1">
        <f t="shared" si="1699"/>
        <v>1</v>
      </c>
      <c r="AC5641" s="1">
        <f t="shared" si="1700"/>
        <v>0</v>
      </c>
      <c r="AD5641" s="1">
        <f t="shared" si="1701"/>
        <v>0</v>
      </c>
      <c r="AE5641" s="1">
        <f t="shared" si="1702"/>
        <v>0</v>
      </c>
    </row>
    <row r="5642" spans="1:31" x14ac:dyDescent="0.25">
      <c r="A5642">
        <v>0</v>
      </c>
      <c r="B5642">
        <v>45</v>
      </c>
      <c r="C5642">
        <v>32.770000000000003</v>
      </c>
      <c r="D5642">
        <v>685</v>
      </c>
      <c r="E5642">
        <v>1</v>
      </c>
      <c r="F5642" t="str">
        <f t="shared" si="1684"/>
        <v/>
      </c>
      <c r="G5642">
        <f t="shared" si="1685"/>
        <v>0.745</v>
      </c>
      <c r="H5642" t="str">
        <f t="shared" si="1686"/>
        <v/>
      </c>
      <c r="I5642" s="1">
        <f t="shared" si="1687"/>
        <v>0.745</v>
      </c>
      <c r="K5642" s="1">
        <f t="shared" si="1688"/>
        <v>0</v>
      </c>
      <c r="L5642" s="1">
        <f t="shared" si="1689"/>
        <v>0</v>
      </c>
      <c r="M5642" s="1">
        <f t="shared" si="1690"/>
        <v>0</v>
      </c>
      <c r="P5642" s="1">
        <f t="shared" si="1691"/>
        <v>0</v>
      </c>
      <c r="Q5642" s="1">
        <f t="shared" si="1692"/>
        <v>0</v>
      </c>
      <c r="R5642" s="1">
        <f t="shared" si="1693"/>
        <v>1</v>
      </c>
      <c r="S5642" s="1">
        <f t="shared" si="1694"/>
        <v>0</v>
      </c>
      <c r="V5642" s="1">
        <f t="shared" si="1695"/>
        <v>0</v>
      </c>
      <c r="W5642" s="1">
        <f t="shared" si="1696"/>
        <v>0</v>
      </c>
      <c r="X5642" s="1">
        <f t="shared" si="1697"/>
        <v>1</v>
      </c>
      <c r="Y5642" s="1">
        <f t="shared" si="1698"/>
        <v>0</v>
      </c>
      <c r="AB5642" s="1">
        <f t="shared" si="1699"/>
        <v>0</v>
      </c>
      <c r="AC5642" s="1">
        <f t="shared" si="1700"/>
        <v>0</v>
      </c>
      <c r="AD5642" s="1">
        <f t="shared" si="1701"/>
        <v>1</v>
      </c>
      <c r="AE5642" s="1">
        <f t="shared" si="1702"/>
        <v>0</v>
      </c>
    </row>
    <row r="5643" spans="1:31" x14ac:dyDescent="0.25">
      <c r="A5643">
        <v>1</v>
      </c>
      <c r="B5643">
        <v>70</v>
      </c>
      <c r="C5643">
        <v>21.61</v>
      </c>
      <c r="D5643">
        <v>795</v>
      </c>
      <c r="E5643">
        <v>1</v>
      </c>
      <c r="F5643">
        <f t="shared" si="1684"/>
        <v>0.93600000000000005</v>
      </c>
      <c r="G5643" t="str">
        <f t="shared" si="1685"/>
        <v/>
      </c>
      <c r="H5643" t="str">
        <f t="shared" si="1686"/>
        <v/>
      </c>
      <c r="I5643" s="1">
        <f t="shared" si="1687"/>
        <v>0.93600000000000005</v>
      </c>
      <c r="K5643" s="1">
        <f t="shared" si="1688"/>
        <v>1</v>
      </c>
      <c r="L5643" s="1">
        <f t="shared" si="1689"/>
        <v>1</v>
      </c>
      <c r="M5643" s="1">
        <f t="shared" si="1690"/>
        <v>1</v>
      </c>
      <c r="P5643" s="1">
        <f t="shared" si="1691"/>
        <v>1</v>
      </c>
      <c r="Q5643" s="1">
        <f t="shared" si="1692"/>
        <v>0</v>
      </c>
      <c r="R5643" s="1">
        <f t="shared" si="1693"/>
        <v>0</v>
      </c>
      <c r="S5643" s="1">
        <f t="shared" si="1694"/>
        <v>0</v>
      </c>
      <c r="V5643" s="1">
        <f t="shared" si="1695"/>
        <v>1</v>
      </c>
      <c r="W5643" s="1">
        <f t="shared" si="1696"/>
        <v>0</v>
      </c>
      <c r="X5643" s="1">
        <f t="shared" si="1697"/>
        <v>0</v>
      </c>
      <c r="Y5643" s="1">
        <f t="shared" si="1698"/>
        <v>0</v>
      </c>
      <c r="AB5643" s="1">
        <f t="shared" si="1699"/>
        <v>1</v>
      </c>
      <c r="AC5643" s="1">
        <f t="shared" si="1700"/>
        <v>0</v>
      </c>
      <c r="AD5643" s="1">
        <f t="shared" si="1701"/>
        <v>0</v>
      </c>
      <c r="AE5643" s="1">
        <f t="shared" si="1702"/>
        <v>0</v>
      </c>
    </row>
    <row r="5644" spans="1:31" x14ac:dyDescent="0.25">
      <c r="A5644">
        <v>1</v>
      </c>
      <c r="B5644">
        <v>45</v>
      </c>
      <c r="C5644">
        <v>16.43</v>
      </c>
      <c r="D5644">
        <v>670</v>
      </c>
      <c r="E5644">
        <v>1</v>
      </c>
      <c r="F5644" t="str">
        <f t="shared" si="1684"/>
        <v/>
      </c>
      <c r="G5644">
        <f t="shared" si="1685"/>
        <v>0.83199999999999996</v>
      </c>
      <c r="H5644" t="str">
        <f t="shared" si="1686"/>
        <v/>
      </c>
      <c r="I5644" s="1">
        <f t="shared" si="1687"/>
        <v>0.83199999999999996</v>
      </c>
      <c r="K5644" s="1">
        <f t="shared" si="1688"/>
        <v>0</v>
      </c>
      <c r="L5644" s="1">
        <f t="shared" si="1689"/>
        <v>1</v>
      </c>
      <c r="M5644" s="1">
        <f t="shared" si="1690"/>
        <v>1</v>
      </c>
      <c r="P5644" s="1">
        <f t="shared" si="1691"/>
        <v>0</v>
      </c>
      <c r="Q5644" s="1">
        <f t="shared" si="1692"/>
        <v>0</v>
      </c>
      <c r="R5644" s="1">
        <f t="shared" si="1693"/>
        <v>1</v>
      </c>
      <c r="S5644" s="1">
        <f t="shared" si="1694"/>
        <v>0</v>
      </c>
      <c r="V5644" s="1">
        <f t="shared" si="1695"/>
        <v>1</v>
      </c>
      <c r="W5644" s="1">
        <f t="shared" si="1696"/>
        <v>0</v>
      </c>
      <c r="X5644" s="1">
        <f t="shared" si="1697"/>
        <v>0</v>
      </c>
      <c r="Y5644" s="1">
        <f t="shared" si="1698"/>
        <v>0</v>
      </c>
      <c r="AB5644" s="1">
        <f t="shared" si="1699"/>
        <v>1</v>
      </c>
      <c r="AC5644" s="1">
        <f t="shared" si="1700"/>
        <v>0</v>
      </c>
      <c r="AD5644" s="1">
        <f t="shared" si="1701"/>
        <v>0</v>
      </c>
      <c r="AE5644" s="1">
        <f t="shared" si="1702"/>
        <v>0</v>
      </c>
    </row>
    <row r="5645" spans="1:31" x14ac:dyDescent="0.25">
      <c r="A5645">
        <v>0</v>
      </c>
      <c r="B5645">
        <v>100</v>
      </c>
      <c r="C5645">
        <v>22.05</v>
      </c>
      <c r="D5645">
        <v>725</v>
      </c>
      <c r="E5645">
        <v>1</v>
      </c>
      <c r="F5645">
        <f t="shared" si="1684"/>
        <v>0.9</v>
      </c>
      <c r="G5645" t="str">
        <f t="shared" si="1685"/>
        <v/>
      </c>
      <c r="H5645" t="str">
        <f t="shared" si="1686"/>
        <v/>
      </c>
      <c r="I5645" s="1">
        <f t="shared" si="1687"/>
        <v>0.9</v>
      </c>
      <c r="K5645" s="1">
        <f t="shared" si="1688"/>
        <v>1</v>
      </c>
      <c r="L5645" s="1">
        <f t="shared" si="1689"/>
        <v>1</v>
      </c>
      <c r="M5645" s="1">
        <f t="shared" si="1690"/>
        <v>1</v>
      </c>
      <c r="P5645" s="1">
        <f t="shared" si="1691"/>
        <v>1</v>
      </c>
      <c r="Q5645" s="1">
        <f t="shared" si="1692"/>
        <v>0</v>
      </c>
      <c r="R5645" s="1">
        <f t="shared" si="1693"/>
        <v>0</v>
      </c>
      <c r="S5645" s="1">
        <f t="shared" si="1694"/>
        <v>0</v>
      </c>
      <c r="V5645" s="1">
        <f t="shared" si="1695"/>
        <v>1</v>
      </c>
      <c r="W5645" s="1">
        <f t="shared" si="1696"/>
        <v>0</v>
      </c>
      <c r="X5645" s="1">
        <f t="shared" si="1697"/>
        <v>0</v>
      </c>
      <c r="Y5645" s="1">
        <f t="shared" si="1698"/>
        <v>0</v>
      </c>
      <c r="AB5645" s="1">
        <f t="shared" si="1699"/>
        <v>1</v>
      </c>
      <c r="AC5645" s="1">
        <f t="shared" si="1700"/>
        <v>0</v>
      </c>
      <c r="AD5645" s="1">
        <f t="shared" si="1701"/>
        <v>0</v>
      </c>
      <c r="AE5645" s="1">
        <f t="shared" si="1702"/>
        <v>0</v>
      </c>
    </row>
    <row r="5646" spans="1:31" x14ac:dyDescent="0.25">
      <c r="A5646">
        <v>1</v>
      </c>
      <c r="B5646">
        <v>53</v>
      </c>
      <c r="C5646">
        <v>32.700000000000003</v>
      </c>
      <c r="D5646">
        <v>775</v>
      </c>
      <c r="E5646">
        <v>1</v>
      </c>
      <c r="F5646">
        <f t="shared" si="1684"/>
        <v>0.9</v>
      </c>
      <c r="G5646" t="str">
        <f t="shared" si="1685"/>
        <v/>
      </c>
      <c r="H5646" t="str">
        <f t="shared" si="1686"/>
        <v/>
      </c>
      <c r="I5646" s="1">
        <f t="shared" si="1687"/>
        <v>0.9</v>
      </c>
      <c r="K5646" s="1">
        <f t="shared" si="1688"/>
        <v>1</v>
      </c>
      <c r="L5646" s="1">
        <f t="shared" si="1689"/>
        <v>1</v>
      </c>
      <c r="M5646" s="1">
        <f t="shared" si="1690"/>
        <v>1</v>
      </c>
      <c r="P5646" s="1">
        <f t="shared" si="1691"/>
        <v>1</v>
      </c>
      <c r="Q5646" s="1">
        <f t="shared" si="1692"/>
        <v>0</v>
      </c>
      <c r="R5646" s="1">
        <f t="shared" si="1693"/>
        <v>0</v>
      </c>
      <c r="S5646" s="1">
        <f t="shared" si="1694"/>
        <v>0</v>
      </c>
      <c r="V5646" s="1">
        <f t="shared" si="1695"/>
        <v>1</v>
      </c>
      <c r="W5646" s="1">
        <f t="shared" si="1696"/>
        <v>0</v>
      </c>
      <c r="X5646" s="1">
        <f t="shared" si="1697"/>
        <v>0</v>
      </c>
      <c r="Y5646" s="1">
        <f t="shared" si="1698"/>
        <v>0</v>
      </c>
      <c r="AB5646" s="1">
        <f t="shared" si="1699"/>
        <v>1</v>
      </c>
      <c r="AC5646" s="1">
        <f t="shared" si="1700"/>
        <v>0</v>
      </c>
      <c r="AD5646" s="1">
        <f t="shared" si="1701"/>
        <v>0</v>
      </c>
      <c r="AE5646" s="1">
        <f t="shared" si="1702"/>
        <v>0</v>
      </c>
    </row>
    <row r="5647" spans="1:31" x14ac:dyDescent="0.25">
      <c r="A5647">
        <v>1</v>
      </c>
      <c r="B5647">
        <v>35.799999999999997</v>
      </c>
      <c r="C5647">
        <v>31.85</v>
      </c>
      <c r="D5647">
        <v>705</v>
      </c>
      <c r="E5647">
        <v>1</v>
      </c>
      <c r="F5647" t="str">
        <f t="shared" si="1684"/>
        <v/>
      </c>
      <c r="G5647">
        <f t="shared" si="1685"/>
        <v>0.81200000000000006</v>
      </c>
      <c r="H5647" t="str">
        <f t="shared" si="1686"/>
        <v/>
      </c>
      <c r="I5647" s="1">
        <f t="shared" si="1687"/>
        <v>0.81200000000000006</v>
      </c>
      <c r="K5647" s="1">
        <f t="shared" si="1688"/>
        <v>0</v>
      </c>
      <c r="L5647" s="1">
        <f t="shared" si="1689"/>
        <v>1</v>
      </c>
      <c r="M5647" s="1">
        <f t="shared" si="1690"/>
        <v>1</v>
      </c>
      <c r="P5647" s="1">
        <f t="shared" si="1691"/>
        <v>0</v>
      </c>
      <c r="Q5647" s="1">
        <f t="shared" si="1692"/>
        <v>0</v>
      </c>
      <c r="R5647" s="1">
        <f t="shared" si="1693"/>
        <v>1</v>
      </c>
      <c r="S5647" s="1">
        <f t="shared" si="1694"/>
        <v>0</v>
      </c>
      <c r="V5647" s="1">
        <f t="shared" si="1695"/>
        <v>1</v>
      </c>
      <c r="W5647" s="1">
        <f t="shared" si="1696"/>
        <v>0</v>
      </c>
      <c r="X5647" s="1">
        <f t="shared" si="1697"/>
        <v>0</v>
      </c>
      <c r="Y5647" s="1">
        <f t="shared" si="1698"/>
        <v>0</v>
      </c>
      <c r="AB5647" s="1">
        <f t="shared" si="1699"/>
        <v>1</v>
      </c>
      <c r="AC5647" s="1">
        <f t="shared" si="1700"/>
        <v>0</v>
      </c>
      <c r="AD5647" s="1">
        <f t="shared" si="1701"/>
        <v>0</v>
      </c>
      <c r="AE5647" s="1">
        <f t="shared" si="1702"/>
        <v>0</v>
      </c>
    </row>
    <row r="5648" spans="1:31" x14ac:dyDescent="0.25">
      <c r="A5648">
        <v>1</v>
      </c>
      <c r="B5648">
        <v>46</v>
      </c>
      <c r="C5648">
        <v>24.89</v>
      </c>
      <c r="D5648">
        <v>740</v>
      </c>
      <c r="E5648">
        <v>1</v>
      </c>
      <c r="F5648">
        <f t="shared" si="1684"/>
        <v>0.85299999999999998</v>
      </c>
      <c r="G5648" t="str">
        <f t="shared" si="1685"/>
        <v/>
      </c>
      <c r="H5648" t="str">
        <f t="shared" si="1686"/>
        <v/>
      </c>
      <c r="I5648" s="1">
        <f t="shared" si="1687"/>
        <v>0.85299999999999998</v>
      </c>
      <c r="K5648" s="1">
        <f t="shared" si="1688"/>
        <v>1</v>
      </c>
      <c r="L5648" s="1">
        <f t="shared" si="1689"/>
        <v>1</v>
      </c>
      <c r="M5648" s="1">
        <f t="shared" si="1690"/>
        <v>1</v>
      </c>
      <c r="P5648" s="1">
        <f t="shared" si="1691"/>
        <v>1</v>
      </c>
      <c r="Q5648" s="1">
        <f t="shared" si="1692"/>
        <v>0</v>
      </c>
      <c r="R5648" s="1">
        <f t="shared" si="1693"/>
        <v>0</v>
      </c>
      <c r="S5648" s="1">
        <f t="shared" si="1694"/>
        <v>0</v>
      </c>
      <c r="V5648" s="1">
        <f t="shared" si="1695"/>
        <v>1</v>
      </c>
      <c r="W5648" s="1">
        <f t="shared" si="1696"/>
        <v>0</v>
      </c>
      <c r="X5648" s="1">
        <f t="shared" si="1697"/>
        <v>0</v>
      </c>
      <c r="Y5648" s="1">
        <f t="shared" si="1698"/>
        <v>0</v>
      </c>
      <c r="AB5648" s="1">
        <f t="shared" si="1699"/>
        <v>1</v>
      </c>
      <c r="AC5648" s="1">
        <f t="shared" si="1700"/>
        <v>0</v>
      </c>
      <c r="AD5648" s="1">
        <f t="shared" si="1701"/>
        <v>0</v>
      </c>
      <c r="AE5648" s="1">
        <f t="shared" si="1702"/>
        <v>0</v>
      </c>
    </row>
    <row r="5649" spans="1:31" x14ac:dyDescent="0.25">
      <c r="A5649">
        <v>0</v>
      </c>
      <c r="B5649">
        <v>53</v>
      </c>
      <c r="C5649">
        <v>19.45</v>
      </c>
      <c r="D5649">
        <v>685</v>
      </c>
      <c r="E5649">
        <v>1</v>
      </c>
      <c r="F5649" t="str">
        <f t="shared" si="1684"/>
        <v/>
      </c>
      <c r="G5649">
        <f t="shared" si="1685"/>
        <v>0.745</v>
      </c>
      <c r="H5649" t="str">
        <f t="shared" si="1686"/>
        <v/>
      </c>
      <c r="I5649" s="1">
        <f t="shared" si="1687"/>
        <v>0.745</v>
      </c>
      <c r="K5649" s="1">
        <f t="shared" si="1688"/>
        <v>0</v>
      </c>
      <c r="L5649" s="1">
        <f t="shared" si="1689"/>
        <v>0</v>
      </c>
      <c r="M5649" s="1">
        <f t="shared" si="1690"/>
        <v>0</v>
      </c>
      <c r="P5649" s="1">
        <f t="shared" si="1691"/>
        <v>0</v>
      </c>
      <c r="Q5649" s="1">
        <f t="shared" si="1692"/>
        <v>0</v>
      </c>
      <c r="R5649" s="1">
        <f t="shared" si="1693"/>
        <v>1</v>
      </c>
      <c r="S5649" s="1">
        <f t="shared" si="1694"/>
        <v>0</v>
      </c>
      <c r="V5649" s="1">
        <f t="shared" si="1695"/>
        <v>0</v>
      </c>
      <c r="W5649" s="1">
        <f t="shared" si="1696"/>
        <v>0</v>
      </c>
      <c r="X5649" s="1">
        <f t="shared" si="1697"/>
        <v>1</v>
      </c>
      <c r="Y5649" s="1">
        <f t="shared" si="1698"/>
        <v>0</v>
      </c>
      <c r="AB5649" s="1">
        <f t="shared" si="1699"/>
        <v>0</v>
      </c>
      <c r="AC5649" s="1">
        <f t="shared" si="1700"/>
        <v>0</v>
      </c>
      <c r="AD5649" s="1">
        <f t="shared" si="1701"/>
        <v>1</v>
      </c>
      <c r="AE5649" s="1">
        <f t="shared" si="1702"/>
        <v>0</v>
      </c>
    </row>
    <row r="5650" spans="1:31" x14ac:dyDescent="0.25">
      <c r="A5650">
        <v>1</v>
      </c>
      <c r="B5650">
        <v>138</v>
      </c>
      <c r="C5650">
        <v>26.99</v>
      </c>
      <c r="D5650">
        <v>695</v>
      </c>
      <c r="E5650">
        <v>1</v>
      </c>
      <c r="F5650" t="str">
        <f t="shared" si="1684"/>
        <v/>
      </c>
      <c r="G5650" t="str">
        <f t="shared" si="1685"/>
        <v/>
      </c>
      <c r="H5650">
        <f t="shared" si="1686"/>
        <v>0.78400000000000003</v>
      </c>
      <c r="I5650" s="1">
        <f t="shared" si="1687"/>
        <v>0.78400000000000003</v>
      </c>
      <c r="K5650" s="1">
        <f t="shared" si="1688"/>
        <v>0</v>
      </c>
      <c r="L5650" s="1">
        <f t="shared" si="1689"/>
        <v>0</v>
      </c>
      <c r="M5650" s="1">
        <f t="shared" si="1690"/>
        <v>1</v>
      </c>
      <c r="P5650" s="1">
        <f t="shared" si="1691"/>
        <v>0</v>
      </c>
      <c r="Q5650" s="1">
        <f t="shared" si="1692"/>
        <v>0</v>
      </c>
      <c r="R5650" s="1">
        <f t="shared" si="1693"/>
        <v>1</v>
      </c>
      <c r="S5650" s="1">
        <f t="shared" si="1694"/>
        <v>0</v>
      </c>
      <c r="V5650" s="1">
        <f t="shared" si="1695"/>
        <v>0</v>
      </c>
      <c r="W5650" s="1">
        <f t="shared" si="1696"/>
        <v>0</v>
      </c>
      <c r="X5650" s="1">
        <f t="shared" si="1697"/>
        <v>1</v>
      </c>
      <c r="Y5650" s="1">
        <f t="shared" si="1698"/>
        <v>0</v>
      </c>
      <c r="AB5650" s="1">
        <f t="shared" si="1699"/>
        <v>1</v>
      </c>
      <c r="AC5650" s="1">
        <f t="shared" si="1700"/>
        <v>0</v>
      </c>
      <c r="AD5650" s="1">
        <f t="shared" si="1701"/>
        <v>0</v>
      </c>
      <c r="AE5650" s="1">
        <f t="shared" si="1702"/>
        <v>0</v>
      </c>
    </row>
    <row r="5651" spans="1:31" x14ac:dyDescent="0.25">
      <c r="A5651">
        <v>1</v>
      </c>
      <c r="B5651">
        <v>107</v>
      </c>
      <c r="C5651">
        <v>4.45</v>
      </c>
      <c r="D5651">
        <v>750</v>
      </c>
      <c r="E5651">
        <v>1</v>
      </c>
      <c r="F5651">
        <f t="shared" si="1684"/>
        <v>0.93600000000000005</v>
      </c>
      <c r="G5651" t="str">
        <f t="shared" si="1685"/>
        <v/>
      </c>
      <c r="H5651" t="str">
        <f t="shared" si="1686"/>
        <v/>
      </c>
      <c r="I5651" s="1">
        <f t="shared" si="1687"/>
        <v>0.93600000000000005</v>
      </c>
      <c r="K5651" s="1">
        <f t="shared" si="1688"/>
        <v>1</v>
      </c>
      <c r="L5651" s="1">
        <f t="shared" si="1689"/>
        <v>1</v>
      </c>
      <c r="M5651" s="1">
        <f t="shared" si="1690"/>
        <v>1</v>
      </c>
      <c r="P5651" s="1">
        <f t="shared" si="1691"/>
        <v>1</v>
      </c>
      <c r="Q5651" s="1">
        <f t="shared" si="1692"/>
        <v>0</v>
      </c>
      <c r="R5651" s="1">
        <f t="shared" si="1693"/>
        <v>0</v>
      </c>
      <c r="S5651" s="1">
        <f t="shared" si="1694"/>
        <v>0</v>
      </c>
      <c r="V5651" s="1">
        <f t="shared" si="1695"/>
        <v>1</v>
      </c>
      <c r="W5651" s="1">
        <f t="shared" si="1696"/>
        <v>0</v>
      </c>
      <c r="X5651" s="1">
        <f t="shared" si="1697"/>
        <v>0</v>
      </c>
      <c r="Y5651" s="1">
        <f t="shared" si="1698"/>
        <v>0</v>
      </c>
      <c r="AB5651" s="1">
        <f t="shared" si="1699"/>
        <v>1</v>
      </c>
      <c r="AC5651" s="1">
        <f t="shared" si="1700"/>
        <v>0</v>
      </c>
      <c r="AD5651" s="1">
        <f t="shared" si="1701"/>
        <v>0</v>
      </c>
      <c r="AE5651" s="1">
        <f t="shared" si="1702"/>
        <v>0</v>
      </c>
    </row>
    <row r="5652" spans="1:31" x14ac:dyDescent="0.25">
      <c r="A5652">
        <v>0</v>
      </c>
      <c r="B5652">
        <v>40</v>
      </c>
      <c r="C5652">
        <v>12.9</v>
      </c>
      <c r="D5652">
        <v>670</v>
      </c>
      <c r="E5652">
        <v>1</v>
      </c>
      <c r="F5652" t="str">
        <f t="shared" si="1684"/>
        <v/>
      </c>
      <c r="G5652">
        <f t="shared" si="1685"/>
        <v>0.83199999999999996</v>
      </c>
      <c r="H5652" t="str">
        <f t="shared" si="1686"/>
        <v/>
      </c>
      <c r="I5652" s="1">
        <f t="shared" si="1687"/>
        <v>0.83199999999999996</v>
      </c>
      <c r="K5652" s="1">
        <f t="shared" si="1688"/>
        <v>0</v>
      </c>
      <c r="L5652" s="1">
        <f t="shared" si="1689"/>
        <v>1</v>
      </c>
      <c r="M5652" s="1">
        <f t="shared" si="1690"/>
        <v>1</v>
      </c>
      <c r="P5652" s="1">
        <f t="shared" si="1691"/>
        <v>0</v>
      </c>
      <c r="Q5652" s="1">
        <f t="shared" si="1692"/>
        <v>0</v>
      </c>
      <c r="R5652" s="1">
        <f t="shared" si="1693"/>
        <v>1</v>
      </c>
      <c r="S5652" s="1">
        <f t="shared" si="1694"/>
        <v>0</v>
      </c>
      <c r="V5652" s="1">
        <f t="shared" si="1695"/>
        <v>1</v>
      </c>
      <c r="W5652" s="1">
        <f t="shared" si="1696"/>
        <v>0</v>
      </c>
      <c r="X5652" s="1">
        <f t="shared" si="1697"/>
        <v>0</v>
      </c>
      <c r="Y5652" s="1">
        <f t="shared" si="1698"/>
        <v>0</v>
      </c>
      <c r="AB5652" s="1">
        <f t="shared" si="1699"/>
        <v>1</v>
      </c>
      <c r="AC5652" s="1">
        <f t="shared" si="1700"/>
        <v>0</v>
      </c>
      <c r="AD5652" s="1">
        <f t="shared" si="1701"/>
        <v>0</v>
      </c>
      <c r="AE5652" s="1">
        <f t="shared" si="1702"/>
        <v>0</v>
      </c>
    </row>
    <row r="5653" spans="1:31" x14ac:dyDescent="0.25">
      <c r="A5653">
        <v>1</v>
      </c>
      <c r="B5653">
        <v>65</v>
      </c>
      <c r="C5653">
        <v>14.53</v>
      </c>
      <c r="D5653">
        <v>680</v>
      </c>
      <c r="E5653">
        <v>1</v>
      </c>
      <c r="F5653" t="str">
        <f t="shared" si="1684"/>
        <v/>
      </c>
      <c r="G5653">
        <f t="shared" si="1685"/>
        <v>0.83199999999999996</v>
      </c>
      <c r="H5653" t="str">
        <f t="shared" si="1686"/>
        <v/>
      </c>
      <c r="I5653" s="1">
        <f t="shared" si="1687"/>
        <v>0.83199999999999996</v>
      </c>
      <c r="K5653" s="1">
        <f t="shared" si="1688"/>
        <v>0</v>
      </c>
      <c r="L5653" s="1">
        <f t="shared" si="1689"/>
        <v>1</v>
      </c>
      <c r="M5653" s="1">
        <f t="shared" si="1690"/>
        <v>1</v>
      </c>
      <c r="P5653" s="1">
        <f t="shared" si="1691"/>
        <v>0</v>
      </c>
      <c r="Q5653" s="1">
        <f t="shared" si="1692"/>
        <v>0</v>
      </c>
      <c r="R5653" s="1">
        <f t="shared" si="1693"/>
        <v>1</v>
      </c>
      <c r="S5653" s="1">
        <f t="shared" si="1694"/>
        <v>0</v>
      </c>
      <c r="V5653" s="1">
        <f t="shared" si="1695"/>
        <v>1</v>
      </c>
      <c r="W5653" s="1">
        <f t="shared" si="1696"/>
        <v>0</v>
      </c>
      <c r="X5653" s="1">
        <f t="shared" si="1697"/>
        <v>0</v>
      </c>
      <c r="Y5653" s="1">
        <f t="shared" si="1698"/>
        <v>0</v>
      </c>
      <c r="AB5653" s="1">
        <f t="shared" si="1699"/>
        <v>1</v>
      </c>
      <c r="AC5653" s="1">
        <f t="shared" si="1700"/>
        <v>0</v>
      </c>
      <c r="AD5653" s="1">
        <f t="shared" si="1701"/>
        <v>0</v>
      </c>
      <c r="AE5653" s="1">
        <f t="shared" si="1702"/>
        <v>0</v>
      </c>
    </row>
    <row r="5654" spans="1:31" x14ac:dyDescent="0.25">
      <c r="A5654">
        <v>0</v>
      </c>
      <c r="B5654">
        <v>42</v>
      </c>
      <c r="C5654">
        <v>15.43</v>
      </c>
      <c r="D5654">
        <v>715</v>
      </c>
      <c r="E5654">
        <v>1</v>
      </c>
      <c r="F5654" t="str">
        <f t="shared" si="1684"/>
        <v/>
      </c>
      <c r="G5654">
        <f t="shared" si="1685"/>
        <v>0.83199999999999996</v>
      </c>
      <c r="H5654" t="str">
        <f t="shared" si="1686"/>
        <v/>
      </c>
      <c r="I5654" s="1">
        <f t="shared" si="1687"/>
        <v>0.83199999999999996</v>
      </c>
      <c r="K5654" s="1">
        <f t="shared" si="1688"/>
        <v>0</v>
      </c>
      <c r="L5654" s="1">
        <f t="shared" si="1689"/>
        <v>1</v>
      </c>
      <c r="M5654" s="1">
        <f t="shared" si="1690"/>
        <v>1</v>
      </c>
      <c r="P5654" s="1">
        <f t="shared" si="1691"/>
        <v>0</v>
      </c>
      <c r="Q5654" s="1">
        <f t="shared" si="1692"/>
        <v>0</v>
      </c>
      <c r="R5654" s="1">
        <f t="shared" si="1693"/>
        <v>1</v>
      </c>
      <c r="S5654" s="1">
        <f t="shared" si="1694"/>
        <v>0</v>
      </c>
      <c r="V5654" s="1">
        <f t="shared" si="1695"/>
        <v>1</v>
      </c>
      <c r="W5654" s="1">
        <f t="shared" si="1696"/>
        <v>0</v>
      </c>
      <c r="X5654" s="1">
        <f t="shared" si="1697"/>
        <v>0</v>
      </c>
      <c r="Y5654" s="1">
        <f t="shared" si="1698"/>
        <v>0</v>
      </c>
      <c r="AB5654" s="1">
        <f t="shared" si="1699"/>
        <v>1</v>
      </c>
      <c r="AC5654" s="1">
        <f t="shared" si="1700"/>
        <v>0</v>
      </c>
      <c r="AD5654" s="1">
        <f t="shared" si="1701"/>
        <v>0</v>
      </c>
      <c r="AE5654" s="1">
        <f t="shared" si="1702"/>
        <v>0</v>
      </c>
    </row>
    <row r="5655" spans="1:31" x14ac:dyDescent="0.25">
      <c r="A5655">
        <v>0</v>
      </c>
      <c r="B5655">
        <v>45</v>
      </c>
      <c r="C5655">
        <v>10.16</v>
      </c>
      <c r="D5655">
        <v>700</v>
      </c>
      <c r="E5655">
        <v>1</v>
      </c>
      <c r="F5655" t="str">
        <f t="shared" si="1684"/>
        <v/>
      </c>
      <c r="G5655">
        <f t="shared" si="1685"/>
        <v>0.83199999999999996</v>
      </c>
      <c r="H5655" t="str">
        <f t="shared" si="1686"/>
        <v/>
      </c>
      <c r="I5655" s="1">
        <f t="shared" si="1687"/>
        <v>0.83199999999999996</v>
      </c>
      <c r="K5655" s="1">
        <f t="shared" si="1688"/>
        <v>0</v>
      </c>
      <c r="L5655" s="1">
        <f t="shared" si="1689"/>
        <v>1</v>
      </c>
      <c r="M5655" s="1">
        <f t="shared" si="1690"/>
        <v>1</v>
      </c>
      <c r="P5655" s="1">
        <f t="shared" si="1691"/>
        <v>0</v>
      </c>
      <c r="Q5655" s="1">
        <f t="shared" si="1692"/>
        <v>0</v>
      </c>
      <c r="R5655" s="1">
        <f t="shared" si="1693"/>
        <v>1</v>
      </c>
      <c r="S5655" s="1">
        <f t="shared" si="1694"/>
        <v>0</v>
      </c>
      <c r="V5655" s="1">
        <f t="shared" si="1695"/>
        <v>1</v>
      </c>
      <c r="W5655" s="1">
        <f t="shared" si="1696"/>
        <v>0</v>
      </c>
      <c r="X5655" s="1">
        <f t="shared" si="1697"/>
        <v>0</v>
      </c>
      <c r="Y5655" s="1">
        <f t="shared" si="1698"/>
        <v>0</v>
      </c>
      <c r="AB5655" s="1">
        <f t="shared" si="1699"/>
        <v>1</v>
      </c>
      <c r="AC5655" s="1">
        <f t="shared" si="1700"/>
        <v>0</v>
      </c>
      <c r="AD5655" s="1">
        <f t="shared" si="1701"/>
        <v>0</v>
      </c>
      <c r="AE5655" s="1">
        <f t="shared" si="1702"/>
        <v>0</v>
      </c>
    </row>
    <row r="5656" spans="1:31" x14ac:dyDescent="0.25">
      <c r="A5656">
        <v>1</v>
      </c>
      <c r="B5656">
        <v>125</v>
      </c>
      <c r="C5656">
        <v>11.81</v>
      </c>
      <c r="D5656">
        <v>810</v>
      </c>
      <c r="E5656">
        <v>1</v>
      </c>
      <c r="F5656">
        <f t="shared" si="1684"/>
        <v>0.93600000000000005</v>
      </c>
      <c r="G5656" t="str">
        <f t="shared" si="1685"/>
        <v/>
      </c>
      <c r="H5656" t="str">
        <f t="shared" si="1686"/>
        <v/>
      </c>
      <c r="I5656" s="1">
        <f t="shared" si="1687"/>
        <v>0.93600000000000005</v>
      </c>
      <c r="K5656" s="1">
        <f t="shared" si="1688"/>
        <v>1</v>
      </c>
      <c r="L5656" s="1">
        <f t="shared" si="1689"/>
        <v>1</v>
      </c>
      <c r="M5656" s="1">
        <f t="shared" si="1690"/>
        <v>1</v>
      </c>
      <c r="P5656" s="1">
        <f t="shared" si="1691"/>
        <v>1</v>
      </c>
      <c r="Q5656" s="1">
        <f t="shared" si="1692"/>
        <v>0</v>
      </c>
      <c r="R5656" s="1">
        <f t="shared" si="1693"/>
        <v>0</v>
      </c>
      <c r="S5656" s="1">
        <f t="shared" si="1694"/>
        <v>0</v>
      </c>
      <c r="V5656" s="1">
        <f t="shared" si="1695"/>
        <v>1</v>
      </c>
      <c r="W5656" s="1">
        <f t="shared" si="1696"/>
        <v>0</v>
      </c>
      <c r="X5656" s="1">
        <f t="shared" si="1697"/>
        <v>0</v>
      </c>
      <c r="Y5656" s="1">
        <f t="shared" si="1698"/>
        <v>0</v>
      </c>
      <c r="AB5656" s="1">
        <f t="shared" si="1699"/>
        <v>1</v>
      </c>
      <c r="AC5656" s="1">
        <f t="shared" si="1700"/>
        <v>0</v>
      </c>
      <c r="AD5656" s="1">
        <f t="shared" si="1701"/>
        <v>0</v>
      </c>
      <c r="AE5656" s="1">
        <f t="shared" si="1702"/>
        <v>0</v>
      </c>
    </row>
    <row r="5657" spans="1:31" x14ac:dyDescent="0.25">
      <c r="A5657">
        <v>1</v>
      </c>
      <c r="B5657">
        <v>215</v>
      </c>
      <c r="C5657">
        <v>17.78</v>
      </c>
      <c r="D5657">
        <v>675</v>
      </c>
      <c r="E5657">
        <v>1</v>
      </c>
      <c r="F5657" t="str">
        <f t="shared" si="1684"/>
        <v/>
      </c>
      <c r="G5657" t="str">
        <f t="shared" si="1685"/>
        <v/>
      </c>
      <c r="H5657">
        <f t="shared" si="1686"/>
        <v>0.85199999999999998</v>
      </c>
      <c r="I5657" s="1">
        <f t="shared" si="1687"/>
        <v>0.85199999999999998</v>
      </c>
      <c r="K5657" s="1">
        <f t="shared" si="1688"/>
        <v>1</v>
      </c>
      <c r="L5657" s="1">
        <f t="shared" si="1689"/>
        <v>1</v>
      </c>
      <c r="M5657" s="1">
        <f t="shared" si="1690"/>
        <v>1</v>
      </c>
      <c r="P5657" s="1">
        <f t="shared" si="1691"/>
        <v>1</v>
      </c>
      <c r="Q5657" s="1">
        <f t="shared" si="1692"/>
        <v>0</v>
      </c>
      <c r="R5657" s="1">
        <f t="shared" si="1693"/>
        <v>0</v>
      </c>
      <c r="S5657" s="1">
        <f t="shared" si="1694"/>
        <v>0</v>
      </c>
      <c r="V5657" s="1">
        <f t="shared" si="1695"/>
        <v>1</v>
      </c>
      <c r="W5657" s="1">
        <f t="shared" si="1696"/>
        <v>0</v>
      </c>
      <c r="X5657" s="1">
        <f t="shared" si="1697"/>
        <v>0</v>
      </c>
      <c r="Y5657" s="1">
        <f t="shared" si="1698"/>
        <v>0</v>
      </c>
      <c r="AB5657" s="1">
        <f t="shared" si="1699"/>
        <v>1</v>
      </c>
      <c r="AC5657" s="1">
        <f t="shared" si="1700"/>
        <v>0</v>
      </c>
      <c r="AD5657" s="1">
        <f t="shared" si="1701"/>
        <v>0</v>
      </c>
      <c r="AE5657" s="1">
        <f t="shared" si="1702"/>
        <v>0</v>
      </c>
    </row>
    <row r="5658" spans="1:31" x14ac:dyDescent="0.25">
      <c r="A5658">
        <v>0</v>
      </c>
      <c r="B5658">
        <v>57</v>
      </c>
      <c r="C5658">
        <v>22.99</v>
      </c>
      <c r="D5658">
        <v>715</v>
      </c>
      <c r="E5658">
        <v>1</v>
      </c>
      <c r="F5658" t="str">
        <f t="shared" si="1684"/>
        <v/>
      </c>
      <c r="G5658">
        <f t="shared" si="1685"/>
        <v>0.81200000000000006</v>
      </c>
      <c r="H5658" t="str">
        <f t="shared" si="1686"/>
        <v/>
      </c>
      <c r="I5658" s="1">
        <f t="shared" si="1687"/>
        <v>0.81200000000000006</v>
      </c>
      <c r="K5658" s="1">
        <f t="shared" si="1688"/>
        <v>0</v>
      </c>
      <c r="L5658" s="1">
        <f t="shared" si="1689"/>
        <v>1</v>
      </c>
      <c r="M5658" s="1">
        <f t="shared" si="1690"/>
        <v>1</v>
      </c>
      <c r="P5658" s="1">
        <f t="shared" si="1691"/>
        <v>0</v>
      </c>
      <c r="Q5658" s="1">
        <f t="shared" si="1692"/>
        <v>0</v>
      </c>
      <c r="R5658" s="1">
        <f t="shared" si="1693"/>
        <v>1</v>
      </c>
      <c r="S5658" s="1">
        <f t="shared" si="1694"/>
        <v>0</v>
      </c>
      <c r="V5658" s="1">
        <f t="shared" si="1695"/>
        <v>1</v>
      </c>
      <c r="W5658" s="1">
        <f t="shared" si="1696"/>
        <v>0</v>
      </c>
      <c r="X5658" s="1">
        <f t="shared" si="1697"/>
        <v>0</v>
      </c>
      <c r="Y5658" s="1">
        <f t="shared" si="1698"/>
        <v>0</v>
      </c>
      <c r="AB5658" s="1">
        <f t="shared" si="1699"/>
        <v>1</v>
      </c>
      <c r="AC5658" s="1">
        <f t="shared" si="1700"/>
        <v>0</v>
      </c>
      <c r="AD5658" s="1">
        <f t="shared" si="1701"/>
        <v>0</v>
      </c>
      <c r="AE5658" s="1">
        <f t="shared" si="1702"/>
        <v>0</v>
      </c>
    </row>
    <row r="5659" spans="1:31" x14ac:dyDescent="0.25">
      <c r="A5659">
        <v>1</v>
      </c>
      <c r="B5659">
        <v>47</v>
      </c>
      <c r="C5659">
        <v>25.62</v>
      </c>
      <c r="D5659">
        <v>710</v>
      </c>
      <c r="E5659">
        <v>1</v>
      </c>
      <c r="F5659" t="str">
        <f t="shared" si="1684"/>
        <v/>
      </c>
      <c r="G5659">
        <f t="shared" si="1685"/>
        <v>0.81200000000000006</v>
      </c>
      <c r="H5659" t="str">
        <f t="shared" si="1686"/>
        <v/>
      </c>
      <c r="I5659" s="1">
        <f t="shared" si="1687"/>
        <v>0.81200000000000006</v>
      </c>
      <c r="K5659" s="1">
        <f t="shared" si="1688"/>
        <v>0</v>
      </c>
      <c r="L5659" s="1">
        <f t="shared" si="1689"/>
        <v>1</v>
      </c>
      <c r="M5659" s="1">
        <f t="shared" si="1690"/>
        <v>1</v>
      </c>
      <c r="P5659" s="1">
        <f t="shared" si="1691"/>
        <v>0</v>
      </c>
      <c r="Q5659" s="1">
        <f t="shared" si="1692"/>
        <v>0</v>
      </c>
      <c r="R5659" s="1">
        <f t="shared" si="1693"/>
        <v>1</v>
      </c>
      <c r="S5659" s="1">
        <f t="shared" si="1694"/>
        <v>0</v>
      </c>
      <c r="V5659" s="1">
        <f t="shared" si="1695"/>
        <v>1</v>
      </c>
      <c r="W5659" s="1">
        <f t="shared" si="1696"/>
        <v>0</v>
      </c>
      <c r="X5659" s="1">
        <f t="shared" si="1697"/>
        <v>0</v>
      </c>
      <c r="Y5659" s="1">
        <f t="shared" si="1698"/>
        <v>0</v>
      </c>
      <c r="AB5659" s="1">
        <f t="shared" si="1699"/>
        <v>1</v>
      </c>
      <c r="AC5659" s="1">
        <f t="shared" si="1700"/>
        <v>0</v>
      </c>
      <c r="AD5659" s="1">
        <f t="shared" si="1701"/>
        <v>0</v>
      </c>
      <c r="AE5659" s="1">
        <f t="shared" si="1702"/>
        <v>0</v>
      </c>
    </row>
    <row r="5660" spans="1:31" x14ac:dyDescent="0.25">
      <c r="A5660">
        <v>1</v>
      </c>
      <c r="B5660">
        <v>160</v>
      </c>
      <c r="C5660">
        <v>10.55</v>
      </c>
      <c r="D5660">
        <v>690</v>
      </c>
      <c r="E5660">
        <v>1</v>
      </c>
      <c r="F5660" t="str">
        <f t="shared" si="1684"/>
        <v/>
      </c>
      <c r="G5660" t="str">
        <f t="shared" si="1685"/>
        <v/>
      </c>
      <c r="H5660">
        <f t="shared" si="1686"/>
        <v>0.89200000000000002</v>
      </c>
      <c r="I5660" s="1">
        <f t="shared" si="1687"/>
        <v>0.89200000000000002</v>
      </c>
      <c r="K5660" s="1">
        <f t="shared" si="1688"/>
        <v>1</v>
      </c>
      <c r="L5660" s="1">
        <f t="shared" si="1689"/>
        <v>1</v>
      </c>
      <c r="M5660" s="1">
        <f t="shared" si="1690"/>
        <v>1</v>
      </c>
      <c r="P5660" s="1">
        <f t="shared" si="1691"/>
        <v>1</v>
      </c>
      <c r="Q5660" s="1">
        <f t="shared" si="1692"/>
        <v>0</v>
      </c>
      <c r="R5660" s="1">
        <f t="shared" si="1693"/>
        <v>0</v>
      </c>
      <c r="S5660" s="1">
        <f t="shared" si="1694"/>
        <v>0</v>
      </c>
      <c r="V5660" s="1">
        <f t="shared" si="1695"/>
        <v>1</v>
      </c>
      <c r="W5660" s="1">
        <f t="shared" si="1696"/>
        <v>0</v>
      </c>
      <c r="X5660" s="1">
        <f t="shared" si="1697"/>
        <v>0</v>
      </c>
      <c r="Y5660" s="1">
        <f t="shared" si="1698"/>
        <v>0</v>
      </c>
      <c r="AB5660" s="1">
        <f t="shared" si="1699"/>
        <v>1</v>
      </c>
      <c r="AC5660" s="1">
        <f t="shared" si="1700"/>
        <v>0</v>
      </c>
      <c r="AD5660" s="1">
        <f t="shared" si="1701"/>
        <v>0</v>
      </c>
      <c r="AE5660" s="1">
        <f t="shared" si="1702"/>
        <v>0</v>
      </c>
    </row>
    <row r="5661" spans="1:31" x14ac:dyDescent="0.25">
      <c r="A5661">
        <v>1</v>
      </c>
      <c r="B5661">
        <v>60</v>
      </c>
      <c r="C5661">
        <v>27.25</v>
      </c>
      <c r="D5661">
        <v>680</v>
      </c>
      <c r="E5661">
        <v>1</v>
      </c>
      <c r="F5661" t="str">
        <f t="shared" si="1684"/>
        <v/>
      </c>
      <c r="G5661">
        <f t="shared" si="1685"/>
        <v>0.745</v>
      </c>
      <c r="H5661" t="str">
        <f t="shared" si="1686"/>
        <v/>
      </c>
      <c r="I5661" s="1">
        <f t="shared" si="1687"/>
        <v>0.745</v>
      </c>
      <c r="K5661" s="1">
        <f t="shared" si="1688"/>
        <v>0</v>
      </c>
      <c r="L5661" s="1">
        <f t="shared" si="1689"/>
        <v>0</v>
      </c>
      <c r="M5661" s="1">
        <f t="shared" si="1690"/>
        <v>0</v>
      </c>
      <c r="P5661" s="1">
        <f t="shared" si="1691"/>
        <v>0</v>
      </c>
      <c r="Q5661" s="1">
        <f t="shared" si="1692"/>
        <v>0</v>
      </c>
      <c r="R5661" s="1">
        <f t="shared" si="1693"/>
        <v>1</v>
      </c>
      <c r="S5661" s="1">
        <f t="shared" si="1694"/>
        <v>0</v>
      </c>
      <c r="V5661" s="1">
        <f t="shared" si="1695"/>
        <v>0</v>
      </c>
      <c r="W5661" s="1">
        <f t="shared" si="1696"/>
        <v>0</v>
      </c>
      <c r="X5661" s="1">
        <f t="shared" si="1697"/>
        <v>1</v>
      </c>
      <c r="Y5661" s="1">
        <f t="shared" si="1698"/>
        <v>0</v>
      </c>
      <c r="AB5661" s="1">
        <f t="shared" si="1699"/>
        <v>0</v>
      </c>
      <c r="AC5661" s="1">
        <f t="shared" si="1700"/>
        <v>0</v>
      </c>
      <c r="AD5661" s="1">
        <f t="shared" si="1701"/>
        <v>1</v>
      </c>
      <c r="AE5661" s="1">
        <f t="shared" si="1702"/>
        <v>0</v>
      </c>
    </row>
    <row r="5662" spans="1:31" x14ac:dyDescent="0.25">
      <c r="A5662">
        <v>0</v>
      </c>
      <c r="B5662">
        <v>40</v>
      </c>
      <c r="C5662">
        <v>34.020000000000003</v>
      </c>
      <c r="D5662">
        <v>685</v>
      </c>
      <c r="E5662">
        <v>1</v>
      </c>
      <c r="F5662" t="str">
        <f t="shared" si="1684"/>
        <v/>
      </c>
      <c r="G5662">
        <f t="shared" si="1685"/>
        <v>0.745</v>
      </c>
      <c r="H5662" t="str">
        <f t="shared" si="1686"/>
        <v/>
      </c>
      <c r="I5662" s="1">
        <f t="shared" si="1687"/>
        <v>0.745</v>
      </c>
      <c r="K5662" s="1">
        <f t="shared" si="1688"/>
        <v>0</v>
      </c>
      <c r="L5662" s="1">
        <f t="shared" si="1689"/>
        <v>0</v>
      </c>
      <c r="M5662" s="1">
        <f t="shared" si="1690"/>
        <v>0</v>
      </c>
      <c r="P5662" s="1">
        <f t="shared" si="1691"/>
        <v>0</v>
      </c>
      <c r="Q5662" s="1">
        <f t="shared" si="1692"/>
        <v>0</v>
      </c>
      <c r="R5662" s="1">
        <f t="shared" si="1693"/>
        <v>1</v>
      </c>
      <c r="S5662" s="1">
        <f t="shared" si="1694"/>
        <v>0</v>
      </c>
      <c r="V5662" s="1">
        <f t="shared" si="1695"/>
        <v>0</v>
      </c>
      <c r="W5662" s="1">
        <f t="shared" si="1696"/>
        <v>0</v>
      </c>
      <c r="X5662" s="1">
        <f t="shared" si="1697"/>
        <v>1</v>
      </c>
      <c r="Y5662" s="1">
        <f t="shared" si="1698"/>
        <v>0</v>
      </c>
      <c r="AB5662" s="1">
        <f t="shared" si="1699"/>
        <v>0</v>
      </c>
      <c r="AC5662" s="1">
        <f t="shared" si="1700"/>
        <v>0</v>
      </c>
      <c r="AD5662" s="1">
        <f t="shared" si="1701"/>
        <v>1</v>
      </c>
      <c r="AE5662" s="1">
        <f t="shared" si="1702"/>
        <v>0</v>
      </c>
    </row>
    <row r="5663" spans="1:31" x14ac:dyDescent="0.25">
      <c r="A5663">
        <v>1</v>
      </c>
      <c r="B5663">
        <v>175</v>
      </c>
      <c r="C5663">
        <v>10.29</v>
      </c>
      <c r="D5663">
        <v>710</v>
      </c>
      <c r="E5663">
        <v>1</v>
      </c>
      <c r="F5663" t="str">
        <f t="shared" si="1684"/>
        <v/>
      </c>
      <c r="G5663" t="str">
        <f t="shared" si="1685"/>
        <v/>
      </c>
      <c r="H5663">
        <f t="shared" si="1686"/>
        <v>0.89200000000000002</v>
      </c>
      <c r="I5663" s="1">
        <f t="shared" si="1687"/>
        <v>0.89200000000000002</v>
      </c>
      <c r="K5663" s="1">
        <f t="shared" si="1688"/>
        <v>1</v>
      </c>
      <c r="L5663" s="1">
        <f t="shared" si="1689"/>
        <v>1</v>
      </c>
      <c r="M5663" s="1">
        <f t="shared" si="1690"/>
        <v>1</v>
      </c>
      <c r="P5663" s="1">
        <f t="shared" si="1691"/>
        <v>1</v>
      </c>
      <c r="Q5663" s="1">
        <f t="shared" si="1692"/>
        <v>0</v>
      </c>
      <c r="R5663" s="1">
        <f t="shared" si="1693"/>
        <v>0</v>
      </c>
      <c r="S5663" s="1">
        <f t="shared" si="1694"/>
        <v>0</v>
      </c>
      <c r="V5663" s="1">
        <f t="shared" si="1695"/>
        <v>1</v>
      </c>
      <c r="W5663" s="1">
        <f t="shared" si="1696"/>
        <v>0</v>
      </c>
      <c r="X5663" s="1">
        <f t="shared" si="1697"/>
        <v>0</v>
      </c>
      <c r="Y5663" s="1">
        <f t="shared" si="1698"/>
        <v>0</v>
      </c>
      <c r="AB5663" s="1">
        <f t="shared" si="1699"/>
        <v>1</v>
      </c>
      <c r="AC5663" s="1">
        <f t="shared" si="1700"/>
        <v>0</v>
      </c>
      <c r="AD5663" s="1">
        <f t="shared" si="1701"/>
        <v>0</v>
      </c>
      <c r="AE5663" s="1">
        <f t="shared" si="1702"/>
        <v>0</v>
      </c>
    </row>
    <row r="5664" spans="1:31" x14ac:dyDescent="0.25">
      <c r="A5664">
        <v>0</v>
      </c>
      <c r="B5664">
        <v>77</v>
      </c>
      <c r="C5664">
        <v>20.46</v>
      </c>
      <c r="D5664">
        <v>760</v>
      </c>
      <c r="E5664">
        <v>1</v>
      </c>
      <c r="F5664">
        <f t="shared" si="1684"/>
        <v>0.93600000000000005</v>
      </c>
      <c r="G5664" t="str">
        <f t="shared" si="1685"/>
        <v/>
      </c>
      <c r="H5664" t="str">
        <f t="shared" si="1686"/>
        <v/>
      </c>
      <c r="I5664" s="1">
        <f t="shared" si="1687"/>
        <v>0.93600000000000005</v>
      </c>
      <c r="K5664" s="1">
        <f t="shared" si="1688"/>
        <v>1</v>
      </c>
      <c r="L5664" s="1">
        <f t="shared" si="1689"/>
        <v>1</v>
      </c>
      <c r="M5664" s="1">
        <f t="shared" si="1690"/>
        <v>1</v>
      </c>
      <c r="P5664" s="1">
        <f t="shared" si="1691"/>
        <v>1</v>
      </c>
      <c r="Q5664" s="1">
        <f t="shared" si="1692"/>
        <v>0</v>
      </c>
      <c r="R5664" s="1">
        <f t="shared" si="1693"/>
        <v>0</v>
      </c>
      <c r="S5664" s="1">
        <f t="shared" si="1694"/>
        <v>0</v>
      </c>
      <c r="V5664" s="1">
        <f t="shared" si="1695"/>
        <v>1</v>
      </c>
      <c r="W5664" s="1">
        <f t="shared" si="1696"/>
        <v>0</v>
      </c>
      <c r="X5664" s="1">
        <f t="shared" si="1697"/>
        <v>0</v>
      </c>
      <c r="Y5664" s="1">
        <f t="shared" si="1698"/>
        <v>0</v>
      </c>
      <c r="AB5664" s="1">
        <f t="shared" si="1699"/>
        <v>1</v>
      </c>
      <c r="AC5664" s="1">
        <f t="shared" si="1700"/>
        <v>0</v>
      </c>
      <c r="AD5664" s="1">
        <f t="shared" si="1701"/>
        <v>0</v>
      </c>
      <c r="AE5664" s="1">
        <f t="shared" si="1702"/>
        <v>0</v>
      </c>
    </row>
    <row r="5665" spans="1:31" x14ac:dyDescent="0.25">
      <c r="A5665">
        <v>1</v>
      </c>
      <c r="B5665">
        <v>165</v>
      </c>
      <c r="C5665">
        <v>15.87</v>
      </c>
      <c r="D5665">
        <v>685</v>
      </c>
      <c r="E5665">
        <v>1</v>
      </c>
      <c r="F5665" t="str">
        <f t="shared" si="1684"/>
        <v/>
      </c>
      <c r="G5665" t="str">
        <f t="shared" si="1685"/>
        <v/>
      </c>
      <c r="H5665">
        <f t="shared" si="1686"/>
        <v>0.89200000000000002</v>
      </c>
      <c r="I5665" s="1">
        <f t="shared" si="1687"/>
        <v>0.89200000000000002</v>
      </c>
      <c r="K5665" s="1">
        <f t="shared" si="1688"/>
        <v>1</v>
      </c>
      <c r="L5665" s="1">
        <f t="shared" si="1689"/>
        <v>1</v>
      </c>
      <c r="M5665" s="1">
        <f t="shared" si="1690"/>
        <v>1</v>
      </c>
      <c r="P5665" s="1">
        <f t="shared" si="1691"/>
        <v>1</v>
      </c>
      <c r="Q5665" s="1">
        <f t="shared" si="1692"/>
        <v>0</v>
      </c>
      <c r="R5665" s="1">
        <f t="shared" si="1693"/>
        <v>0</v>
      </c>
      <c r="S5665" s="1">
        <f t="shared" si="1694"/>
        <v>0</v>
      </c>
      <c r="V5665" s="1">
        <f t="shared" si="1695"/>
        <v>1</v>
      </c>
      <c r="W5665" s="1">
        <f t="shared" si="1696"/>
        <v>0</v>
      </c>
      <c r="X5665" s="1">
        <f t="shared" si="1697"/>
        <v>0</v>
      </c>
      <c r="Y5665" s="1">
        <f t="shared" si="1698"/>
        <v>0</v>
      </c>
      <c r="AB5665" s="1">
        <f t="shared" si="1699"/>
        <v>1</v>
      </c>
      <c r="AC5665" s="1">
        <f t="shared" si="1700"/>
        <v>0</v>
      </c>
      <c r="AD5665" s="1">
        <f t="shared" si="1701"/>
        <v>0</v>
      </c>
      <c r="AE5665" s="1">
        <f t="shared" si="1702"/>
        <v>0</v>
      </c>
    </row>
    <row r="5666" spans="1:31" x14ac:dyDescent="0.25">
      <c r="A5666">
        <v>1</v>
      </c>
      <c r="B5666">
        <v>71</v>
      </c>
      <c r="C5666">
        <v>9.4700000000000006</v>
      </c>
      <c r="D5666">
        <v>670</v>
      </c>
      <c r="E5666">
        <v>1</v>
      </c>
      <c r="F5666" t="str">
        <f t="shared" si="1684"/>
        <v/>
      </c>
      <c r="G5666">
        <f t="shared" si="1685"/>
        <v>0.83199999999999996</v>
      </c>
      <c r="H5666" t="str">
        <f t="shared" si="1686"/>
        <v/>
      </c>
      <c r="I5666" s="1">
        <f t="shared" si="1687"/>
        <v>0.83199999999999996</v>
      </c>
      <c r="K5666" s="1">
        <f t="shared" si="1688"/>
        <v>0</v>
      </c>
      <c r="L5666" s="1">
        <f t="shared" si="1689"/>
        <v>1</v>
      </c>
      <c r="M5666" s="1">
        <f t="shared" si="1690"/>
        <v>1</v>
      </c>
      <c r="P5666" s="1">
        <f t="shared" si="1691"/>
        <v>0</v>
      </c>
      <c r="Q5666" s="1">
        <f t="shared" si="1692"/>
        <v>0</v>
      </c>
      <c r="R5666" s="1">
        <f t="shared" si="1693"/>
        <v>1</v>
      </c>
      <c r="S5666" s="1">
        <f t="shared" si="1694"/>
        <v>0</v>
      </c>
      <c r="V5666" s="1">
        <f t="shared" si="1695"/>
        <v>1</v>
      </c>
      <c r="W5666" s="1">
        <f t="shared" si="1696"/>
        <v>0</v>
      </c>
      <c r="X5666" s="1">
        <f t="shared" si="1697"/>
        <v>0</v>
      </c>
      <c r="Y5666" s="1">
        <f t="shared" si="1698"/>
        <v>0</v>
      </c>
      <c r="AB5666" s="1">
        <f t="shared" si="1699"/>
        <v>1</v>
      </c>
      <c r="AC5666" s="1">
        <f t="shared" si="1700"/>
        <v>0</v>
      </c>
      <c r="AD5666" s="1">
        <f t="shared" si="1701"/>
        <v>0</v>
      </c>
      <c r="AE5666" s="1">
        <f t="shared" si="1702"/>
        <v>0</v>
      </c>
    </row>
    <row r="5667" spans="1:31" x14ac:dyDescent="0.25">
      <c r="A5667">
        <v>1</v>
      </c>
      <c r="B5667">
        <v>89</v>
      </c>
      <c r="C5667">
        <v>24.15</v>
      </c>
      <c r="D5667">
        <v>705</v>
      </c>
      <c r="E5667">
        <v>1</v>
      </c>
      <c r="F5667" t="str">
        <f t="shared" si="1684"/>
        <v/>
      </c>
      <c r="G5667" t="str">
        <f t="shared" si="1685"/>
        <v/>
      </c>
      <c r="H5667">
        <f t="shared" si="1686"/>
        <v>0.89200000000000002</v>
      </c>
      <c r="I5667" s="1">
        <f t="shared" si="1687"/>
        <v>0.89200000000000002</v>
      </c>
      <c r="K5667" s="1">
        <f t="shared" si="1688"/>
        <v>1</v>
      </c>
      <c r="L5667" s="1">
        <f t="shared" si="1689"/>
        <v>1</v>
      </c>
      <c r="M5667" s="1">
        <f t="shared" si="1690"/>
        <v>1</v>
      </c>
      <c r="P5667" s="1">
        <f t="shared" si="1691"/>
        <v>1</v>
      </c>
      <c r="Q5667" s="1">
        <f t="shared" si="1692"/>
        <v>0</v>
      </c>
      <c r="R5667" s="1">
        <f t="shared" si="1693"/>
        <v>0</v>
      </c>
      <c r="S5667" s="1">
        <f t="shared" si="1694"/>
        <v>0</v>
      </c>
      <c r="V5667" s="1">
        <f t="shared" si="1695"/>
        <v>1</v>
      </c>
      <c r="W5667" s="1">
        <f t="shared" si="1696"/>
        <v>0</v>
      </c>
      <c r="X5667" s="1">
        <f t="shared" si="1697"/>
        <v>0</v>
      </c>
      <c r="Y5667" s="1">
        <f t="shared" si="1698"/>
        <v>0</v>
      </c>
      <c r="AB5667" s="1">
        <f t="shared" si="1699"/>
        <v>1</v>
      </c>
      <c r="AC5667" s="1">
        <f t="shared" si="1700"/>
        <v>0</v>
      </c>
      <c r="AD5667" s="1">
        <f t="shared" si="1701"/>
        <v>0</v>
      </c>
      <c r="AE5667" s="1">
        <f t="shared" si="1702"/>
        <v>0</v>
      </c>
    </row>
    <row r="5668" spans="1:31" x14ac:dyDescent="0.25">
      <c r="A5668">
        <v>0</v>
      </c>
      <c r="B5668">
        <v>26.5</v>
      </c>
      <c r="C5668">
        <v>30.07</v>
      </c>
      <c r="D5668">
        <v>660</v>
      </c>
      <c r="E5668">
        <v>1</v>
      </c>
      <c r="F5668" t="str">
        <f t="shared" si="1684"/>
        <v/>
      </c>
      <c r="G5668">
        <f t="shared" si="1685"/>
        <v>0.745</v>
      </c>
      <c r="H5668" t="str">
        <f t="shared" si="1686"/>
        <v/>
      </c>
      <c r="I5668" s="1">
        <f t="shared" si="1687"/>
        <v>0.745</v>
      </c>
      <c r="K5668" s="1">
        <f t="shared" si="1688"/>
        <v>0</v>
      </c>
      <c r="L5668" s="1">
        <f t="shared" si="1689"/>
        <v>0</v>
      </c>
      <c r="M5668" s="1">
        <f t="shared" si="1690"/>
        <v>0</v>
      </c>
      <c r="P5668" s="1">
        <f t="shared" si="1691"/>
        <v>0</v>
      </c>
      <c r="Q5668" s="1">
        <f t="shared" si="1692"/>
        <v>0</v>
      </c>
      <c r="R5668" s="1">
        <f t="shared" si="1693"/>
        <v>1</v>
      </c>
      <c r="S5668" s="1">
        <f t="shared" si="1694"/>
        <v>0</v>
      </c>
      <c r="V5668" s="1">
        <f t="shared" si="1695"/>
        <v>0</v>
      </c>
      <c r="W5668" s="1">
        <f t="shared" si="1696"/>
        <v>0</v>
      </c>
      <c r="X5668" s="1">
        <f t="shared" si="1697"/>
        <v>1</v>
      </c>
      <c r="Y5668" s="1">
        <f t="shared" si="1698"/>
        <v>0</v>
      </c>
      <c r="AB5668" s="1">
        <f t="shared" si="1699"/>
        <v>0</v>
      </c>
      <c r="AC5668" s="1">
        <f t="shared" si="1700"/>
        <v>0</v>
      </c>
      <c r="AD5668" s="1">
        <f t="shared" si="1701"/>
        <v>1</v>
      </c>
      <c r="AE5668" s="1">
        <f t="shared" si="1702"/>
        <v>0</v>
      </c>
    </row>
    <row r="5669" spans="1:31" x14ac:dyDescent="0.25">
      <c r="A5669">
        <v>1</v>
      </c>
      <c r="B5669">
        <v>120</v>
      </c>
      <c r="C5669">
        <v>8.3000000000000007</v>
      </c>
      <c r="D5669">
        <v>710</v>
      </c>
      <c r="E5669">
        <v>1</v>
      </c>
      <c r="F5669" t="str">
        <f t="shared" si="1684"/>
        <v/>
      </c>
      <c r="G5669" t="str">
        <f t="shared" si="1685"/>
        <v/>
      </c>
      <c r="H5669">
        <f t="shared" si="1686"/>
        <v>0.89200000000000002</v>
      </c>
      <c r="I5669" s="1">
        <f t="shared" si="1687"/>
        <v>0.89200000000000002</v>
      </c>
      <c r="K5669" s="1">
        <f t="shared" si="1688"/>
        <v>1</v>
      </c>
      <c r="L5669" s="1">
        <f t="shared" si="1689"/>
        <v>1</v>
      </c>
      <c r="M5669" s="1">
        <f t="shared" si="1690"/>
        <v>1</v>
      </c>
      <c r="P5669" s="1">
        <f t="shared" si="1691"/>
        <v>1</v>
      </c>
      <c r="Q5669" s="1">
        <f t="shared" si="1692"/>
        <v>0</v>
      </c>
      <c r="R5669" s="1">
        <f t="shared" si="1693"/>
        <v>0</v>
      </c>
      <c r="S5669" s="1">
        <f t="shared" si="1694"/>
        <v>0</v>
      </c>
      <c r="V5669" s="1">
        <f t="shared" si="1695"/>
        <v>1</v>
      </c>
      <c r="W5669" s="1">
        <f t="shared" si="1696"/>
        <v>0</v>
      </c>
      <c r="X5669" s="1">
        <f t="shared" si="1697"/>
        <v>0</v>
      </c>
      <c r="Y5669" s="1">
        <f t="shared" si="1698"/>
        <v>0</v>
      </c>
      <c r="AB5669" s="1">
        <f t="shared" si="1699"/>
        <v>1</v>
      </c>
      <c r="AC5669" s="1">
        <f t="shared" si="1700"/>
        <v>0</v>
      </c>
      <c r="AD5669" s="1">
        <f t="shared" si="1701"/>
        <v>0</v>
      </c>
      <c r="AE5669" s="1">
        <f t="shared" si="1702"/>
        <v>0</v>
      </c>
    </row>
    <row r="5670" spans="1:31" x14ac:dyDescent="0.25">
      <c r="A5670">
        <v>1</v>
      </c>
      <c r="B5670">
        <v>32</v>
      </c>
      <c r="C5670">
        <v>7.28</v>
      </c>
      <c r="D5670">
        <v>715</v>
      </c>
      <c r="E5670">
        <v>1</v>
      </c>
      <c r="F5670" t="str">
        <f t="shared" si="1684"/>
        <v/>
      </c>
      <c r="G5670">
        <f t="shared" si="1685"/>
        <v>0.72499999999999998</v>
      </c>
      <c r="H5670" t="str">
        <f t="shared" si="1686"/>
        <v/>
      </c>
      <c r="I5670" s="1">
        <f t="shared" si="1687"/>
        <v>0.72499999999999998</v>
      </c>
      <c r="K5670" s="1">
        <f t="shared" si="1688"/>
        <v>0</v>
      </c>
      <c r="L5670" s="1">
        <f t="shared" si="1689"/>
        <v>0</v>
      </c>
      <c r="M5670" s="1">
        <f t="shared" si="1690"/>
        <v>0</v>
      </c>
      <c r="P5670" s="1">
        <f t="shared" si="1691"/>
        <v>0</v>
      </c>
      <c r="Q5670" s="1">
        <f t="shared" si="1692"/>
        <v>0</v>
      </c>
      <c r="R5670" s="1">
        <f t="shared" si="1693"/>
        <v>1</v>
      </c>
      <c r="S5670" s="1">
        <f t="shared" si="1694"/>
        <v>0</v>
      </c>
      <c r="V5670" s="1">
        <f t="shared" si="1695"/>
        <v>0</v>
      </c>
      <c r="W5670" s="1">
        <f t="shared" si="1696"/>
        <v>0</v>
      </c>
      <c r="X5670" s="1">
        <f t="shared" si="1697"/>
        <v>1</v>
      </c>
      <c r="Y5670" s="1">
        <f t="shared" si="1698"/>
        <v>0</v>
      </c>
      <c r="AB5670" s="1">
        <f t="shared" si="1699"/>
        <v>0</v>
      </c>
      <c r="AC5670" s="1">
        <f t="shared" si="1700"/>
        <v>0</v>
      </c>
      <c r="AD5670" s="1">
        <f t="shared" si="1701"/>
        <v>1</v>
      </c>
      <c r="AE5670" s="1">
        <f t="shared" si="1702"/>
        <v>0</v>
      </c>
    </row>
    <row r="5671" spans="1:31" x14ac:dyDescent="0.25">
      <c r="A5671">
        <v>1</v>
      </c>
      <c r="B5671">
        <v>90</v>
      </c>
      <c r="C5671">
        <v>10.95</v>
      </c>
      <c r="D5671">
        <v>715</v>
      </c>
      <c r="E5671">
        <v>1</v>
      </c>
      <c r="F5671" t="str">
        <f t="shared" si="1684"/>
        <v/>
      </c>
      <c r="G5671" t="str">
        <f t="shared" si="1685"/>
        <v/>
      </c>
      <c r="H5671">
        <f t="shared" si="1686"/>
        <v>0.89200000000000002</v>
      </c>
      <c r="I5671" s="1">
        <f t="shared" si="1687"/>
        <v>0.89200000000000002</v>
      </c>
      <c r="K5671" s="1">
        <f t="shared" si="1688"/>
        <v>1</v>
      </c>
      <c r="L5671" s="1">
        <f t="shared" si="1689"/>
        <v>1</v>
      </c>
      <c r="M5671" s="1">
        <f t="shared" si="1690"/>
        <v>1</v>
      </c>
      <c r="P5671" s="1">
        <f t="shared" si="1691"/>
        <v>1</v>
      </c>
      <c r="Q5671" s="1">
        <f t="shared" si="1692"/>
        <v>0</v>
      </c>
      <c r="R5671" s="1">
        <f t="shared" si="1693"/>
        <v>0</v>
      </c>
      <c r="S5671" s="1">
        <f t="shared" si="1694"/>
        <v>0</v>
      </c>
      <c r="V5671" s="1">
        <f t="shared" si="1695"/>
        <v>1</v>
      </c>
      <c r="W5671" s="1">
        <f t="shared" si="1696"/>
        <v>0</v>
      </c>
      <c r="X5671" s="1">
        <f t="shared" si="1697"/>
        <v>0</v>
      </c>
      <c r="Y5671" s="1">
        <f t="shared" si="1698"/>
        <v>0</v>
      </c>
      <c r="AB5671" s="1">
        <f t="shared" si="1699"/>
        <v>1</v>
      </c>
      <c r="AC5671" s="1">
        <f t="shared" si="1700"/>
        <v>0</v>
      </c>
      <c r="AD5671" s="1">
        <f t="shared" si="1701"/>
        <v>0</v>
      </c>
      <c r="AE5671" s="1">
        <f t="shared" si="1702"/>
        <v>0</v>
      </c>
    </row>
    <row r="5672" spans="1:31" x14ac:dyDescent="0.25">
      <c r="A5672">
        <v>1</v>
      </c>
      <c r="B5672">
        <v>64.111000000000004</v>
      </c>
      <c r="C5672">
        <v>21.27</v>
      </c>
      <c r="D5672">
        <v>725</v>
      </c>
      <c r="E5672">
        <v>1</v>
      </c>
      <c r="F5672">
        <f t="shared" si="1684"/>
        <v>0.93600000000000005</v>
      </c>
      <c r="G5672" t="str">
        <f t="shared" si="1685"/>
        <v/>
      </c>
      <c r="H5672" t="str">
        <f t="shared" si="1686"/>
        <v/>
      </c>
      <c r="I5672" s="1">
        <f t="shared" si="1687"/>
        <v>0.93600000000000005</v>
      </c>
      <c r="K5672" s="1">
        <f t="shared" si="1688"/>
        <v>1</v>
      </c>
      <c r="L5672" s="1">
        <f t="shared" si="1689"/>
        <v>1</v>
      </c>
      <c r="M5672" s="1">
        <f t="shared" si="1690"/>
        <v>1</v>
      </c>
      <c r="P5672" s="1">
        <f t="shared" si="1691"/>
        <v>1</v>
      </c>
      <c r="Q5672" s="1">
        <f t="shared" si="1692"/>
        <v>0</v>
      </c>
      <c r="R5672" s="1">
        <f t="shared" si="1693"/>
        <v>0</v>
      </c>
      <c r="S5672" s="1">
        <f t="shared" si="1694"/>
        <v>0</v>
      </c>
      <c r="V5672" s="1">
        <f t="shared" si="1695"/>
        <v>1</v>
      </c>
      <c r="W5672" s="1">
        <f t="shared" si="1696"/>
        <v>0</v>
      </c>
      <c r="X5672" s="1">
        <f t="shared" si="1697"/>
        <v>0</v>
      </c>
      <c r="Y5672" s="1">
        <f t="shared" si="1698"/>
        <v>0</v>
      </c>
      <c r="AB5672" s="1">
        <f t="shared" si="1699"/>
        <v>1</v>
      </c>
      <c r="AC5672" s="1">
        <f t="shared" si="1700"/>
        <v>0</v>
      </c>
      <c r="AD5672" s="1">
        <f t="shared" si="1701"/>
        <v>0</v>
      </c>
      <c r="AE5672" s="1">
        <f t="shared" si="1702"/>
        <v>0</v>
      </c>
    </row>
    <row r="5673" spans="1:31" x14ac:dyDescent="0.25">
      <c r="A5673">
        <v>1</v>
      </c>
      <c r="B5673">
        <v>150</v>
      </c>
      <c r="C5673">
        <v>9.9700000000000006</v>
      </c>
      <c r="D5673">
        <v>660</v>
      </c>
      <c r="E5673">
        <v>1</v>
      </c>
      <c r="F5673" t="str">
        <f t="shared" si="1684"/>
        <v/>
      </c>
      <c r="G5673" t="str">
        <f t="shared" si="1685"/>
        <v/>
      </c>
      <c r="H5673">
        <f t="shared" si="1686"/>
        <v>0.85199999999999998</v>
      </c>
      <c r="I5673" s="1">
        <f t="shared" si="1687"/>
        <v>0.85199999999999998</v>
      </c>
      <c r="K5673" s="1">
        <f t="shared" si="1688"/>
        <v>1</v>
      </c>
      <c r="L5673" s="1">
        <f t="shared" si="1689"/>
        <v>1</v>
      </c>
      <c r="M5673" s="1">
        <f t="shared" si="1690"/>
        <v>1</v>
      </c>
      <c r="P5673" s="1">
        <f t="shared" si="1691"/>
        <v>1</v>
      </c>
      <c r="Q5673" s="1">
        <f t="shared" si="1692"/>
        <v>0</v>
      </c>
      <c r="R5673" s="1">
        <f t="shared" si="1693"/>
        <v>0</v>
      </c>
      <c r="S5673" s="1">
        <f t="shared" si="1694"/>
        <v>0</v>
      </c>
      <c r="V5673" s="1">
        <f t="shared" si="1695"/>
        <v>1</v>
      </c>
      <c r="W5673" s="1">
        <f t="shared" si="1696"/>
        <v>0</v>
      </c>
      <c r="X5673" s="1">
        <f t="shared" si="1697"/>
        <v>0</v>
      </c>
      <c r="Y5673" s="1">
        <f t="shared" si="1698"/>
        <v>0</v>
      </c>
      <c r="AB5673" s="1">
        <f t="shared" si="1699"/>
        <v>1</v>
      </c>
      <c r="AC5673" s="1">
        <f t="shared" si="1700"/>
        <v>0</v>
      </c>
      <c r="AD5673" s="1">
        <f t="shared" si="1701"/>
        <v>0</v>
      </c>
      <c r="AE5673" s="1">
        <f t="shared" si="1702"/>
        <v>0</v>
      </c>
    </row>
    <row r="5674" spans="1:31" x14ac:dyDescent="0.25">
      <c r="A5674">
        <v>1</v>
      </c>
      <c r="B5674">
        <v>48.116999999999997</v>
      </c>
      <c r="C5674">
        <v>30.79</v>
      </c>
      <c r="D5674">
        <v>670</v>
      </c>
      <c r="E5674">
        <v>1</v>
      </c>
      <c r="F5674" t="str">
        <f t="shared" si="1684"/>
        <v/>
      </c>
      <c r="G5674">
        <f t="shared" si="1685"/>
        <v>0.745</v>
      </c>
      <c r="H5674" t="str">
        <f t="shared" si="1686"/>
        <v/>
      </c>
      <c r="I5674" s="1">
        <f t="shared" si="1687"/>
        <v>0.745</v>
      </c>
      <c r="K5674" s="1">
        <f t="shared" si="1688"/>
        <v>0</v>
      </c>
      <c r="L5674" s="1">
        <f t="shared" si="1689"/>
        <v>0</v>
      </c>
      <c r="M5674" s="1">
        <f t="shared" si="1690"/>
        <v>0</v>
      </c>
      <c r="P5674" s="1">
        <f t="shared" si="1691"/>
        <v>0</v>
      </c>
      <c r="Q5674" s="1">
        <f t="shared" si="1692"/>
        <v>0</v>
      </c>
      <c r="R5674" s="1">
        <f t="shared" si="1693"/>
        <v>1</v>
      </c>
      <c r="S5674" s="1">
        <f t="shared" si="1694"/>
        <v>0</v>
      </c>
      <c r="V5674" s="1">
        <f t="shared" si="1695"/>
        <v>0</v>
      </c>
      <c r="W5674" s="1">
        <f t="shared" si="1696"/>
        <v>0</v>
      </c>
      <c r="X5674" s="1">
        <f t="shared" si="1697"/>
        <v>1</v>
      </c>
      <c r="Y5674" s="1">
        <f t="shared" si="1698"/>
        <v>0</v>
      </c>
      <c r="AB5674" s="1">
        <f t="shared" si="1699"/>
        <v>0</v>
      </c>
      <c r="AC5674" s="1">
        <f t="shared" si="1700"/>
        <v>0</v>
      </c>
      <c r="AD5674" s="1">
        <f t="shared" si="1701"/>
        <v>1</v>
      </c>
      <c r="AE5674" s="1">
        <f t="shared" si="1702"/>
        <v>0</v>
      </c>
    </row>
    <row r="5675" spans="1:31" x14ac:dyDescent="0.25">
      <c r="A5675">
        <v>0</v>
      </c>
      <c r="B5675">
        <v>25</v>
      </c>
      <c r="C5675">
        <v>14.93</v>
      </c>
      <c r="D5675">
        <v>680</v>
      </c>
      <c r="E5675">
        <v>1</v>
      </c>
      <c r="F5675" t="str">
        <f t="shared" si="1684"/>
        <v/>
      </c>
      <c r="G5675">
        <f t="shared" si="1685"/>
        <v>0.72499999999999998</v>
      </c>
      <c r="H5675" t="str">
        <f t="shared" si="1686"/>
        <v/>
      </c>
      <c r="I5675" s="1">
        <f t="shared" si="1687"/>
        <v>0.72499999999999998</v>
      </c>
      <c r="K5675" s="1">
        <f t="shared" si="1688"/>
        <v>0</v>
      </c>
      <c r="L5675" s="1">
        <f t="shared" si="1689"/>
        <v>0</v>
      </c>
      <c r="M5675" s="1">
        <f t="shared" si="1690"/>
        <v>0</v>
      </c>
      <c r="P5675" s="1">
        <f t="shared" si="1691"/>
        <v>0</v>
      </c>
      <c r="Q5675" s="1">
        <f t="shared" si="1692"/>
        <v>0</v>
      </c>
      <c r="R5675" s="1">
        <f t="shared" si="1693"/>
        <v>1</v>
      </c>
      <c r="S5675" s="1">
        <f t="shared" si="1694"/>
        <v>0</v>
      </c>
      <c r="V5675" s="1">
        <f t="shared" si="1695"/>
        <v>0</v>
      </c>
      <c r="W5675" s="1">
        <f t="shared" si="1696"/>
        <v>0</v>
      </c>
      <c r="X5675" s="1">
        <f t="shared" si="1697"/>
        <v>1</v>
      </c>
      <c r="Y5675" s="1">
        <f t="shared" si="1698"/>
        <v>0</v>
      </c>
      <c r="AB5675" s="1">
        <f t="shared" si="1699"/>
        <v>0</v>
      </c>
      <c r="AC5675" s="1">
        <f t="shared" si="1700"/>
        <v>0</v>
      </c>
      <c r="AD5675" s="1">
        <f t="shared" si="1701"/>
        <v>1</v>
      </c>
      <c r="AE5675" s="1">
        <f t="shared" si="1702"/>
        <v>0</v>
      </c>
    </row>
    <row r="5676" spans="1:31" x14ac:dyDescent="0.25">
      <c r="A5676">
        <v>1</v>
      </c>
      <c r="B5676">
        <v>58</v>
      </c>
      <c r="C5676">
        <v>15.08</v>
      </c>
      <c r="D5676">
        <v>690</v>
      </c>
      <c r="E5676">
        <v>1</v>
      </c>
      <c r="F5676" t="str">
        <f t="shared" si="1684"/>
        <v/>
      </c>
      <c r="G5676">
        <f t="shared" si="1685"/>
        <v>0.83199999999999996</v>
      </c>
      <c r="H5676" t="str">
        <f t="shared" si="1686"/>
        <v/>
      </c>
      <c r="I5676" s="1">
        <f t="shared" si="1687"/>
        <v>0.83199999999999996</v>
      </c>
      <c r="K5676" s="1">
        <f t="shared" si="1688"/>
        <v>0</v>
      </c>
      <c r="L5676" s="1">
        <f t="shared" si="1689"/>
        <v>1</v>
      </c>
      <c r="M5676" s="1">
        <f t="shared" si="1690"/>
        <v>1</v>
      </c>
      <c r="P5676" s="1">
        <f t="shared" si="1691"/>
        <v>0</v>
      </c>
      <c r="Q5676" s="1">
        <f t="shared" si="1692"/>
        <v>0</v>
      </c>
      <c r="R5676" s="1">
        <f t="shared" si="1693"/>
        <v>1</v>
      </c>
      <c r="S5676" s="1">
        <f t="shared" si="1694"/>
        <v>0</v>
      </c>
      <c r="V5676" s="1">
        <f t="shared" si="1695"/>
        <v>1</v>
      </c>
      <c r="W5676" s="1">
        <f t="shared" si="1696"/>
        <v>0</v>
      </c>
      <c r="X5676" s="1">
        <f t="shared" si="1697"/>
        <v>0</v>
      </c>
      <c r="Y5676" s="1">
        <f t="shared" si="1698"/>
        <v>0</v>
      </c>
      <c r="AB5676" s="1">
        <f t="shared" si="1699"/>
        <v>1</v>
      </c>
      <c r="AC5676" s="1">
        <f t="shared" si="1700"/>
        <v>0</v>
      </c>
      <c r="AD5676" s="1">
        <f t="shared" si="1701"/>
        <v>0</v>
      </c>
      <c r="AE5676" s="1">
        <f t="shared" si="1702"/>
        <v>0</v>
      </c>
    </row>
    <row r="5677" spans="1:31" x14ac:dyDescent="0.25">
      <c r="A5677">
        <v>1</v>
      </c>
      <c r="B5677">
        <v>69.900000000000006</v>
      </c>
      <c r="C5677">
        <v>9.6999999999999993</v>
      </c>
      <c r="D5677">
        <v>660</v>
      </c>
      <c r="E5677">
        <v>1</v>
      </c>
      <c r="F5677" t="str">
        <f t="shared" si="1684"/>
        <v/>
      </c>
      <c r="G5677">
        <f t="shared" si="1685"/>
        <v>0.83199999999999996</v>
      </c>
      <c r="H5677" t="str">
        <f t="shared" si="1686"/>
        <v/>
      </c>
      <c r="I5677" s="1">
        <f t="shared" si="1687"/>
        <v>0.83199999999999996</v>
      </c>
      <c r="K5677" s="1">
        <f t="shared" si="1688"/>
        <v>0</v>
      </c>
      <c r="L5677" s="1">
        <f t="shared" si="1689"/>
        <v>1</v>
      </c>
      <c r="M5677" s="1">
        <f t="shared" si="1690"/>
        <v>1</v>
      </c>
      <c r="P5677" s="1">
        <f t="shared" si="1691"/>
        <v>0</v>
      </c>
      <c r="Q5677" s="1">
        <f t="shared" si="1692"/>
        <v>0</v>
      </c>
      <c r="R5677" s="1">
        <f t="shared" si="1693"/>
        <v>1</v>
      </c>
      <c r="S5677" s="1">
        <f t="shared" si="1694"/>
        <v>0</v>
      </c>
      <c r="V5677" s="1">
        <f t="shared" si="1695"/>
        <v>1</v>
      </c>
      <c r="W5677" s="1">
        <f t="shared" si="1696"/>
        <v>0</v>
      </c>
      <c r="X5677" s="1">
        <f t="shared" si="1697"/>
        <v>0</v>
      </c>
      <c r="Y5677" s="1">
        <f t="shared" si="1698"/>
        <v>0</v>
      </c>
      <c r="AB5677" s="1">
        <f t="shared" si="1699"/>
        <v>1</v>
      </c>
      <c r="AC5677" s="1">
        <f t="shared" si="1700"/>
        <v>0</v>
      </c>
      <c r="AD5677" s="1">
        <f t="shared" si="1701"/>
        <v>0</v>
      </c>
      <c r="AE5677" s="1">
        <f t="shared" si="1702"/>
        <v>0</v>
      </c>
    </row>
    <row r="5678" spans="1:31" x14ac:dyDescent="0.25">
      <c r="A5678">
        <v>0</v>
      </c>
      <c r="B5678">
        <v>48</v>
      </c>
      <c r="C5678">
        <v>2.0499999999999998</v>
      </c>
      <c r="D5678">
        <v>670</v>
      </c>
      <c r="E5678">
        <v>1</v>
      </c>
      <c r="F5678" t="str">
        <f t="shared" si="1684"/>
        <v/>
      </c>
      <c r="G5678">
        <f t="shared" si="1685"/>
        <v>0.83199999999999996</v>
      </c>
      <c r="H5678" t="str">
        <f t="shared" si="1686"/>
        <v/>
      </c>
      <c r="I5678" s="1">
        <f t="shared" si="1687"/>
        <v>0.83199999999999996</v>
      </c>
      <c r="K5678" s="1">
        <f t="shared" si="1688"/>
        <v>0</v>
      </c>
      <c r="L5678" s="1">
        <f t="shared" si="1689"/>
        <v>1</v>
      </c>
      <c r="M5678" s="1">
        <f t="shared" si="1690"/>
        <v>1</v>
      </c>
      <c r="P5678" s="1">
        <f t="shared" si="1691"/>
        <v>0</v>
      </c>
      <c r="Q5678" s="1">
        <f t="shared" si="1692"/>
        <v>0</v>
      </c>
      <c r="R5678" s="1">
        <f t="shared" si="1693"/>
        <v>1</v>
      </c>
      <c r="S5678" s="1">
        <f t="shared" si="1694"/>
        <v>0</v>
      </c>
      <c r="V5678" s="1">
        <f t="shared" si="1695"/>
        <v>1</v>
      </c>
      <c r="W5678" s="1">
        <f t="shared" si="1696"/>
        <v>0</v>
      </c>
      <c r="X5678" s="1">
        <f t="shared" si="1697"/>
        <v>0</v>
      </c>
      <c r="Y5678" s="1">
        <f t="shared" si="1698"/>
        <v>0</v>
      </c>
      <c r="AB5678" s="1">
        <f t="shared" si="1699"/>
        <v>1</v>
      </c>
      <c r="AC5678" s="1">
        <f t="shared" si="1700"/>
        <v>0</v>
      </c>
      <c r="AD5678" s="1">
        <f t="shared" si="1701"/>
        <v>0</v>
      </c>
      <c r="AE5678" s="1">
        <f t="shared" si="1702"/>
        <v>0</v>
      </c>
    </row>
    <row r="5679" spans="1:31" x14ac:dyDescent="0.25">
      <c r="A5679">
        <v>1</v>
      </c>
      <c r="B5679">
        <v>115</v>
      </c>
      <c r="C5679">
        <v>20.46</v>
      </c>
      <c r="D5679">
        <v>675</v>
      </c>
      <c r="E5679">
        <v>1</v>
      </c>
      <c r="F5679" t="str">
        <f t="shared" si="1684"/>
        <v/>
      </c>
      <c r="G5679" t="str">
        <f t="shared" si="1685"/>
        <v/>
      </c>
      <c r="H5679">
        <f t="shared" si="1686"/>
        <v>0.85199999999999998</v>
      </c>
      <c r="I5679" s="1">
        <f t="shared" si="1687"/>
        <v>0.85199999999999998</v>
      </c>
      <c r="K5679" s="1">
        <f t="shared" si="1688"/>
        <v>1</v>
      </c>
      <c r="L5679" s="1">
        <f t="shared" si="1689"/>
        <v>1</v>
      </c>
      <c r="M5679" s="1">
        <f t="shared" si="1690"/>
        <v>1</v>
      </c>
      <c r="P5679" s="1">
        <f t="shared" si="1691"/>
        <v>1</v>
      </c>
      <c r="Q5679" s="1">
        <f t="shared" si="1692"/>
        <v>0</v>
      </c>
      <c r="R5679" s="1">
        <f t="shared" si="1693"/>
        <v>0</v>
      </c>
      <c r="S5679" s="1">
        <f t="shared" si="1694"/>
        <v>0</v>
      </c>
      <c r="V5679" s="1">
        <f t="shared" si="1695"/>
        <v>1</v>
      </c>
      <c r="W5679" s="1">
        <f t="shared" si="1696"/>
        <v>0</v>
      </c>
      <c r="X5679" s="1">
        <f t="shared" si="1697"/>
        <v>0</v>
      </c>
      <c r="Y5679" s="1">
        <f t="shared" si="1698"/>
        <v>0</v>
      </c>
      <c r="AB5679" s="1">
        <f t="shared" si="1699"/>
        <v>1</v>
      </c>
      <c r="AC5679" s="1">
        <f t="shared" si="1700"/>
        <v>0</v>
      </c>
      <c r="AD5679" s="1">
        <f t="shared" si="1701"/>
        <v>0</v>
      </c>
      <c r="AE5679" s="1">
        <f t="shared" si="1702"/>
        <v>0</v>
      </c>
    </row>
    <row r="5680" spans="1:31" x14ac:dyDescent="0.25">
      <c r="A5680">
        <v>1</v>
      </c>
      <c r="B5680">
        <v>92.531999999999996</v>
      </c>
      <c r="C5680">
        <v>38.56</v>
      </c>
      <c r="D5680">
        <v>700</v>
      </c>
      <c r="E5680">
        <v>1</v>
      </c>
      <c r="F5680" t="str">
        <f t="shared" si="1684"/>
        <v/>
      </c>
      <c r="G5680" t="str">
        <f t="shared" si="1685"/>
        <v/>
      </c>
      <c r="H5680">
        <f t="shared" si="1686"/>
        <v>0.78400000000000003</v>
      </c>
      <c r="I5680" s="1">
        <f t="shared" si="1687"/>
        <v>0.78400000000000003</v>
      </c>
      <c r="K5680" s="1">
        <f t="shared" si="1688"/>
        <v>0</v>
      </c>
      <c r="L5680" s="1">
        <f t="shared" si="1689"/>
        <v>0</v>
      </c>
      <c r="M5680" s="1">
        <f t="shared" si="1690"/>
        <v>1</v>
      </c>
      <c r="P5680" s="1">
        <f t="shared" si="1691"/>
        <v>0</v>
      </c>
      <c r="Q5680" s="1">
        <f t="shared" si="1692"/>
        <v>0</v>
      </c>
      <c r="R5680" s="1">
        <f t="shared" si="1693"/>
        <v>1</v>
      </c>
      <c r="S5680" s="1">
        <f t="shared" si="1694"/>
        <v>0</v>
      </c>
      <c r="V5680" s="1">
        <f t="shared" si="1695"/>
        <v>0</v>
      </c>
      <c r="W5680" s="1">
        <f t="shared" si="1696"/>
        <v>0</v>
      </c>
      <c r="X5680" s="1">
        <f t="shared" si="1697"/>
        <v>1</v>
      </c>
      <c r="Y5680" s="1">
        <f t="shared" si="1698"/>
        <v>0</v>
      </c>
      <c r="AB5680" s="1">
        <f t="shared" si="1699"/>
        <v>1</v>
      </c>
      <c r="AC5680" s="1">
        <f t="shared" si="1700"/>
        <v>0</v>
      </c>
      <c r="AD5680" s="1">
        <f t="shared" si="1701"/>
        <v>0</v>
      </c>
      <c r="AE5680" s="1">
        <f t="shared" si="1702"/>
        <v>0</v>
      </c>
    </row>
    <row r="5681" spans="1:31" x14ac:dyDescent="0.25">
      <c r="A5681">
        <v>1</v>
      </c>
      <c r="B5681">
        <v>45</v>
      </c>
      <c r="C5681">
        <v>7.92</v>
      </c>
      <c r="D5681">
        <v>705</v>
      </c>
      <c r="E5681">
        <v>1</v>
      </c>
      <c r="F5681" t="str">
        <f t="shared" si="1684"/>
        <v/>
      </c>
      <c r="G5681">
        <f t="shared" si="1685"/>
        <v>0.83199999999999996</v>
      </c>
      <c r="H5681" t="str">
        <f t="shared" si="1686"/>
        <v/>
      </c>
      <c r="I5681" s="1">
        <f t="shared" si="1687"/>
        <v>0.83199999999999996</v>
      </c>
      <c r="K5681" s="1">
        <f t="shared" si="1688"/>
        <v>0</v>
      </c>
      <c r="L5681" s="1">
        <f t="shared" si="1689"/>
        <v>1</v>
      </c>
      <c r="M5681" s="1">
        <f t="shared" si="1690"/>
        <v>1</v>
      </c>
      <c r="P5681" s="1">
        <f t="shared" si="1691"/>
        <v>0</v>
      </c>
      <c r="Q5681" s="1">
        <f t="shared" si="1692"/>
        <v>0</v>
      </c>
      <c r="R5681" s="1">
        <f t="shared" si="1693"/>
        <v>1</v>
      </c>
      <c r="S5681" s="1">
        <f t="shared" si="1694"/>
        <v>0</v>
      </c>
      <c r="V5681" s="1">
        <f t="shared" si="1695"/>
        <v>1</v>
      </c>
      <c r="W5681" s="1">
        <f t="shared" si="1696"/>
        <v>0</v>
      </c>
      <c r="X5681" s="1">
        <f t="shared" si="1697"/>
        <v>0</v>
      </c>
      <c r="Y5681" s="1">
        <f t="shared" si="1698"/>
        <v>0</v>
      </c>
      <c r="AB5681" s="1">
        <f t="shared" si="1699"/>
        <v>1</v>
      </c>
      <c r="AC5681" s="1">
        <f t="shared" si="1700"/>
        <v>0</v>
      </c>
      <c r="AD5681" s="1">
        <f t="shared" si="1701"/>
        <v>0</v>
      </c>
      <c r="AE5681" s="1">
        <f t="shared" si="1702"/>
        <v>0</v>
      </c>
    </row>
    <row r="5682" spans="1:31" x14ac:dyDescent="0.25">
      <c r="A5682">
        <v>1</v>
      </c>
      <c r="B5682">
        <v>111</v>
      </c>
      <c r="C5682">
        <v>23.73</v>
      </c>
      <c r="D5682">
        <v>710</v>
      </c>
      <c r="E5682">
        <v>1</v>
      </c>
      <c r="F5682" t="str">
        <f t="shared" si="1684"/>
        <v/>
      </c>
      <c r="G5682" t="str">
        <f t="shared" si="1685"/>
        <v/>
      </c>
      <c r="H5682">
        <f t="shared" si="1686"/>
        <v>0.89200000000000002</v>
      </c>
      <c r="I5682" s="1">
        <f t="shared" si="1687"/>
        <v>0.89200000000000002</v>
      </c>
      <c r="K5682" s="1">
        <f t="shared" si="1688"/>
        <v>1</v>
      </c>
      <c r="L5682" s="1">
        <f t="shared" si="1689"/>
        <v>1</v>
      </c>
      <c r="M5682" s="1">
        <f t="shared" si="1690"/>
        <v>1</v>
      </c>
      <c r="P5682" s="1">
        <f t="shared" si="1691"/>
        <v>1</v>
      </c>
      <c r="Q5682" s="1">
        <f t="shared" si="1692"/>
        <v>0</v>
      </c>
      <c r="R5682" s="1">
        <f t="shared" si="1693"/>
        <v>0</v>
      </c>
      <c r="S5682" s="1">
        <f t="shared" si="1694"/>
        <v>0</v>
      </c>
      <c r="V5682" s="1">
        <f t="shared" si="1695"/>
        <v>1</v>
      </c>
      <c r="W5682" s="1">
        <f t="shared" si="1696"/>
        <v>0</v>
      </c>
      <c r="X5682" s="1">
        <f t="shared" si="1697"/>
        <v>0</v>
      </c>
      <c r="Y5682" s="1">
        <f t="shared" si="1698"/>
        <v>0</v>
      </c>
      <c r="AB5682" s="1">
        <f t="shared" si="1699"/>
        <v>1</v>
      </c>
      <c r="AC5682" s="1">
        <f t="shared" si="1700"/>
        <v>0</v>
      </c>
      <c r="AD5682" s="1">
        <f t="shared" si="1701"/>
        <v>0</v>
      </c>
      <c r="AE5682" s="1">
        <f t="shared" si="1702"/>
        <v>0</v>
      </c>
    </row>
    <row r="5683" spans="1:31" x14ac:dyDescent="0.25">
      <c r="A5683">
        <v>0</v>
      </c>
      <c r="B5683">
        <v>95</v>
      </c>
      <c r="C5683">
        <v>13.39</v>
      </c>
      <c r="D5683">
        <v>665</v>
      </c>
      <c r="E5683">
        <v>1</v>
      </c>
      <c r="F5683" t="str">
        <f t="shared" si="1684"/>
        <v/>
      </c>
      <c r="G5683" t="str">
        <f t="shared" si="1685"/>
        <v/>
      </c>
      <c r="H5683">
        <f t="shared" si="1686"/>
        <v>0.85199999999999998</v>
      </c>
      <c r="I5683" s="1">
        <f t="shared" si="1687"/>
        <v>0.85199999999999998</v>
      </c>
      <c r="K5683" s="1">
        <f t="shared" si="1688"/>
        <v>1</v>
      </c>
      <c r="L5683" s="1">
        <f t="shared" si="1689"/>
        <v>1</v>
      </c>
      <c r="M5683" s="1">
        <f t="shared" si="1690"/>
        <v>1</v>
      </c>
      <c r="P5683" s="1">
        <f t="shared" si="1691"/>
        <v>1</v>
      </c>
      <c r="Q5683" s="1">
        <f t="shared" si="1692"/>
        <v>0</v>
      </c>
      <c r="R5683" s="1">
        <f t="shared" si="1693"/>
        <v>0</v>
      </c>
      <c r="S5683" s="1">
        <f t="shared" si="1694"/>
        <v>0</v>
      </c>
      <c r="V5683" s="1">
        <f t="shared" si="1695"/>
        <v>1</v>
      </c>
      <c r="W5683" s="1">
        <f t="shared" si="1696"/>
        <v>0</v>
      </c>
      <c r="X5683" s="1">
        <f t="shared" si="1697"/>
        <v>0</v>
      </c>
      <c r="Y5683" s="1">
        <f t="shared" si="1698"/>
        <v>0</v>
      </c>
      <c r="AB5683" s="1">
        <f t="shared" si="1699"/>
        <v>1</v>
      </c>
      <c r="AC5683" s="1">
        <f t="shared" si="1700"/>
        <v>0</v>
      </c>
      <c r="AD5683" s="1">
        <f t="shared" si="1701"/>
        <v>0</v>
      </c>
      <c r="AE5683" s="1">
        <f t="shared" si="1702"/>
        <v>0</v>
      </c>
    </row>
    <row r="5684" spans="1:31" x14ac:dyDescent="0.25">
      <c r="A5684">
        <v>1</v>
      </c>
      <c r="B5684">
        <v>122.5</v>
      </c>
      <c r="C5684">
        <v>27.45</v>
      </c>
      <c r="D5684">
        <v>695</v>
      </c>
      <c r="E5684">
        <v>1</v>
      </c>
      <c r="F5684" t="str">
        <f t="shared" si="1684"/>
        <v/>
      </c>
      <c r="G5684" t="str">
        <f t="shared" si="1685"/>
        <v/>
      </c>
      <c r="H5684">
        <f t="shared" si="1686"/>
        <v>0.78400000000000003</v>
      </c>
      <c r="I5684" s="1">
        <f t="shared" si="1687"/>
        <v>0.78400000000000003</v>
      </c>
      <c r="K5684" s="1">
        <f t="shared" si="1688"/>
        <v>0</v>
      </c>
      <c r="L5684" s="1">
        <f t="shared" si="1689"/>
        <v>0</v>
      </c>
      <c r="M5684" s="1">
        <f t="shared" si="1690"/>
        <v>1</v>
      </c>
      <c r="P5684" s="1">
        <f t="shared" si="1691"/>
        <v>0</v>
      </c>
      <c r="Q5684" s="1">
        <f t="shared" si="1692"/>
        <v>0</v>
      </c>
      <c r="R5684" s="1">
        <f t="shared" si="1693"/>
        <v>1</v>
      </c>
      <c r="S5684" s="1">
        <f t="shared" si="1694"/>
        <v>0</v>
      </c>
      <c r="V5684" s="1">
        <f t="shared" si="1695"/>
        <v>0</v>
      </c>
      <c r="W5684" s="1">
        <f t="shared" si="1696"/>
        <v>0</v>
      </c>
      <c r="X5684" s="1">
        <f t="shared" si="1697"/>
        <v>1</v>
      </c>
      <c r="Y5684" s="1">
        <f t="shared" si="1698"/>
        <v>0</v>
      </c>
      <c r="AB5684" s="1">
        <f t="shared" si="1699"/>
        <v>1</v>
      </c>
      <c r="AC5684" s="1">
        <f t="shared" si="1700"/>
        <v>0</v>
      </c>
      <c r="AD5684" s="1">
        <f t="shared" si="1701"/>
        <v>0</v>
      </c>
      <c r="AE5684" s="1">
        <f t="shared" si="1702"/>
        <v>0</v>
      </c>
    </row>
    <row r="5685" spans="1:31" x14ac:dyDescent="0.25">
      <c r="A5685">
        <v>0</v>
      </c>
      <c r="B5685">
        <v>20</v>
      </c>
      <c r="C5685">
        <v>24.07</v>
      </c>
      <c r="D5685">
        <v>695</v>
      </c>
      <c r="E5685">
        <v>1</v>
      </c>
      <c r="F5685" t="str">
        <f t="shared" si="1684"/>
        <v/>
      </c>
      <c r="G5685">
        <f t="shared" si="1685"/>
        <v>0.81200000000000006</v>
      </c>
      <c r="H5685" t="str">
        <f t="shared" si="1686"/>
        <v/>
      </c>
      <c r="I5685" s="1">
        <f t="shared" si="1687"/>
        <v>0.81200000000000006</v>
      </c>
      <c r="K5685" s="1">
        <f t="shared" si="1688"/>
        <v>0</v>
      </c>
      <c r="L5685" s="1">
        <f t="shared" si="1689"/>
        <v>1</v>
      </c>
      <c r="M5685" s="1">
        <f t="shared" si="1690"/>
        <v>1</v>
      </c>
      <c r="P5685" s="1">
        <f t="shared" si="1691"/>
        <v>0</v>
      </c>
      <c r="Q5685" s="1">
        <f t="shared" si="1692"/>
        <v>0</v>
      </c>
      <c r="R5685" s="1">
        <f t="shared" si="1693"/>
        <v>1</v>
      </c>
      <c r="S5685" s="1">
        <f t="shared" si="1694"/>
        <v>0</v>
      </c>
      <c r="V5685" s="1">
        <f t="shared" si="1695"/>
        <v>1</v>
      </c>
      <c r="W5685" s="1">
        <f t="shared" si="1696"/>
        <v>0</v>
      </c>
      <c r="X5685" s="1">
        <f t="shared" si="1697"/>
        <v>0</v>
      </c>
      <c r="Y5685" s="1">
        <f t="shared" si="1698"/>
        <v>0</v>
      </c>
      <c r="AB5685" s="1">
        <f t="shared" si="1699"/>
        <v>1</v>
      </c>
      <c r="AC5685" s="1">
        <f t="shared" si="1700"/>
        <v>0</v>
      </c>
      <c r="AD5685" s="1">
        <f t="shared" si="1701"/>
        <v>0</v>
      </c>
      <c r="AE5685" s="1">
        <f t="shared" si="1702"/>
        <v>0</v>
      </c>
    </row>
    <row r="5686" spans="1:31" x14ac:dyDescent="0.25">
      <c r="A5686">
        <v>0</v>
      </c>
      <c r="B5686">
        <v>46</v>
      </c>
      <c r="C5686">
        <v>12.24</v>
      </c>
      <c r="D5686">
        <v>675</v>
      </c>
      <c r="E5686">
        <v>1</v>
      </c>
      <c r="F5686" t="str">
        <f t="shared" si="1684"/>
        <v/>
      </c>
      <c r="G5686">
        <f t="shared" si="1685"/>
        <v>0.83199999999999996</v>
      </c>
      <c r="H5686" t="str">
        <f t="shared" si="1686"/>
        <v/>
      </c>
      <c r="I5686" s="1">
        <f t="shared" si="1687"/>
        <v>0.83199999999999996</v>
      </c>
      <c r="K5686" s="1">
        <f t="shared" si="1688"/>
        <v>0</v>
      </c>
      <c r="L5686" s="1">
        <f t="shared" si="1689"/>
        <v>1</v>
      </c>
      <c r="M5686" s="1">
        <f t="shared" si="1690"/>
        <v>1</v>
      </c>
      <c r="P5686" s="1">
        <f t="shared" si="1691"/>
        <v>0</v>
      </c>
      <c r="Q5686" s="1">
        <f t="shared" si="1692"/>
        <v>0</v>
      </c>
      <c r="R5686" s="1">
        <f t="shared" si="1693"/>
        <v>1</v>
      </c>
      <c r="S5686" s="1">
        <f t="shared" si="1694"/>
        <v>0</v>
      </c>
      <c r="V5686" s="1">
        <f t="shared" si="1695"/>
        <v>1</v>
      </c>
      <c r="W5686" s="1">
        <f t="shared" si="1696"/>
        <v>0</v>
      </c>
      <c r="X5686" s="1">
        <f t="shared" si="1697"/>
        <v>0</v>
      </c>
      <c r="Y5686" s="1">
        <f t="shared" si="1698"/>
        <v>0</v>
      </c>
      <c r="AB5686" s="1">
        <f t="shared" si="1699"/>
        <v>1</v>
      </c>
      <c r="AC5686" s="1">
        <f t="shared" si="1700"/>
        <v>0</v>
      </c>
      <c r="AD5686" s="1">
        <f t="shared" si="1701"/>
        <v>0</v>
      </c>
      <c r="AE5686" s="1">
        <f t="shared" si="1702"/>
        <v>0</v>
      </c>
    </row>
    <row r="5687" spans="1:31" x14ac:dyDescent="0.25">
      <c r="A5687">
        <v>1</v>
      </c>
      <c r="B5687">
        <v>75</v>
      </c>
      <c r="C5687">
        <v>20.86</v>
      </c>
      <c r="D5687">
        <v>730</v>
      </c>
      <c r="E5687">
        <v>1</v>
      </c>
      <c r="F5687">
        <f t="shared" si="1684"/>
        <v>0.93600000000000005</v>
      </c>
      <c r="G5687" t="str">
        <f t="shared" si="1685"/>
        <v/>
      </c>
      <c r="H5687" t="str">
        <f t="shared" si="1686"/>
        <v/>
      </c>
      <c r="I5687" s="1">
        <f t="shared" si="1687"/>
        <v>0.93600000000000005</v>
      </c>
      <c r="K5687" s="1">
        <f t="shared" si="1688"/>
        <v>1</v>
      </c>
      <c r="L5687" s="1">
        <f t="shared" si="1689"/>
        <v>1</v>
      </c>
      <c r="M5687" s="1">
        <f t="shared" si="1690"/>
        <v>1</v>
      </c>
      <c r="P5687" s="1">
        <f t="shared" si="1691"/>
        <v>1</v>
      </c>
      <c r="Q5687" s="1">
        <f t="shared" si="1692"/>
        <v>0</v>
      </c>
      <c r="R5687" s="1">
        <f t="shared" si="1693"/>
        <v>0</v>
      </c>
      <c r="S5687" s="1">
        <f t="shared" si="1694"/>
        <v>0</v>
      </c>
      <c r="V5687" s="1">
        <f t="shared" si="1695"/>
        <v>1</v>
      </c>
      <c r="W5687" s="1">
        <f t="shared" si="1696"/>
        <v>0</v>
      </c>
      <c r="X5687" s="1">
        <f t="shared" si="1697"/>
        <v>0</v>
      </c>
      <c r="Y5687" s="1">
        <f t="shared" si="1698"/>
        <v>0</v>
      </c>
      <c r="AB5687" s="1">
        <f t="shared" si="1699"/>
        <v>1</v>
      </c>
      <c r="AC5687" s="1">
        <f t="shared" si="1700"/>
        <v>0</v>
      </c>
      <c r="AD5687" s="1">
        <f t="shared" si="1701"/>
        <v>0</v>
      </c>
      <c r="AE5687" s="1">
        <f t="shared" si="1702"/>
        <v>0</v>
      </c>
    </row>
    <row r="5688" spans="1:31" x14ac:dyDescent="0.25">
      <c r="A5688">
        <v>0</v>
      </c>
      <c r="B5688">
        <v>60</v>
      </c>
      <c r="C5688">
        <v>19.18</v>
      </c>
      <c r="D5688">
        <v>660</v>
      </c>
      <c r="E5688">
        <v>1</v>
      </c>
      <c r="F5688" t="str">
        <f t="shared" si="1684"/>
        <v/>
      </c>
      <c r="G5688">
        <f t="shared" si="1685"/>
        <v>0.745</v>
      </c>
      <c r="H5688" t="str">
        <f t="shared" si="1686"/>
        <v/>
      </c>
      <c r="I5688" s="1">
        <f t="shared" si="1687"/>
        <v>0.745</v>
      </c>
      <c r="K5688" s="1">
        <f t="shared" si="1688"/>
        <v>0</v>
      </c>
      <c r="L5688" s="1">
        <f t="shared" si="1689"/>
        <v>0</v>
      </c>
      <c r="M5688" s="1">
        <f t="shared" si="1690"/>
        <v>0</v>
      </c>
      <c r="P5688" s="1">
        <f t="shared" si="1691"/>
        <v>0</v>
      </c>
      <c r="Q5688" s="1">
        <f t="shared" si="1692"/>
        <v>0</v>
      </c>
      <c r="R5688" s="1">
        <f t="shared" si="1693"/>
        <v>1</v>
      </c>
      <c r="S5688" s="1">
        <f t="shared" si="1694"/>
        <v>0</v>
      </c>
      <c r="V5688" s="1">
        <f t="shared" si="1695"/>
        <v>0</v>
      </c>
      <c r="W5688" s="1">
        <f t="shared" si="1696"/>
        <v>0</v>
      </c>
      <c r="X5688" s="1">
        <f t="shared" si="1697"/>
        <v>1</v>
      </c>
      <c r="Y5688" s="1">
        <f t="shared" si="1698"/>
        <v>0</v>
      </c>
      <c r="AB5688" s="1">
        <f t="shared" si="1699"/>
        <v>0</v>
      </c>
      <c r="AC5688" s="1">
        <f t="shared" si="1700"/>
        <v>0</v>
      </c>
      <c r="AD5688" s="1">
        <f t="shared" si="1701"/>
        <v>1</v>
      </c>
      <c r="AE5688" s="1">
        <f t="shared" si="1702"/>
        <v>0</v>
      </c>
    </row>
    <row r="5689" spans="1:31" x14ac:dyDescent="0.25">
      <c r="A5689">
        <v>1</v>
      </c>
      <c r="B5689">
        <v>125</v>
      </c>
      <c r="C5689">
        <v>22.4</v>
      </c>
      <c r="D5689">
        <v>690</v>
      </c>
      <c r="E5689">
        <v>1</v>
      </c>
      <c r="F5689" t="str">
        <f t="shared" si="1684"/>
        <v/>
      </c>
      <c r="G5689" t="str">
        <f t="shared" si="1685"/>
        <v/>
      </c>
      <c r="H5689">
        <f t="shared" si="1686"/>
        <v>0.89200000000000002</v>
      </c>
      <c r="I5689" s="1">
        <f t="shared" si="1687"/>
        <v>0.89200000000000002</v>
      </c>
      <c r="K5689" s="1">
        <f t="shared" si="1688"/>
        <v>1</v>
      </c>
      <c r="L5689" s="1">
        <f t="shared" si="1689"/>
        <v>1</v>
      </c>
      <c r="M5689" s="1">
        <f t="shared" si="1690"/>
        <v>1</v>
      </c>
      <c r="P5689" s="1">
        <f t="shared" si="1691"/>
        <v>1</v>
      </c>
      <c r="Q5689" s="1">
        <f t="shared" si="1692"/>
        <v>0</v>
      </c>
      <c r="R5689" s="1">
        <f t="shared" si="1693"/>
        <v>0</v>
      </c>
      <c r="S5689" s="1">
        <f t="shared" si="1694"/>
        <v>0</v>
      </c>
      <c r="V5689" s="1">
        <f t="shared" si="1695"/>
        <v>1</v>
      </c>
      <c r="W5689" s="1">
        <f t="shared" si="1696"/>
        <v>0</v>
      </c>
      <c r="X5689" s="1">
        <f t="shared" si="1697"/>
        <v>0</v>
      </c>
      <c r="Y5689" s="1">
        <f t="shared" si="1698"/>
        <v>0</v>
      </c>
      <c r="AB5689" s="1">
        <f t="shared" si="1699"/>
        <v>1</v>
      </c>
      <c r="AC5689" s="1">
        <f t="shared" si="1700"/>
        <v>0</v>
      </c>
      <c r="AD5689" s="1">
        <f t="shared" si="1701"/>
        <v>0</v>
      </c>
      <c r="AE5689" s="1">
        <f t="shared" si="1702"/>
        <v>0</v>
      </c>
    </row>
    <row r="5690" spans="1:31" x14ac:dyDescent="0.25">
      <c r="A5690">
        <v>1</v>
      </c>
      <c r="B5690">
        <v>36</v>
      </c>
      <c r="C5690">
        <v>30.77</v>
      </c>
      <c r="D5690">
        <v>660</v>
      </c>
      <c r="E5690">
        <v>1</v>
      </c>
      <c r="F5690" t="str">
        <f t="shared" si="1684"/>
        <v/>
      </c>
      <c r="G5690">
        <f t="shared" si="1685"/>
        <v>0.745</v>
      </c>
      <c r="H5690" t="str">
        <f t="shared" si="1686"/>
        <v/>
      </c>
      <c r="I5690" s="1">
        <f t="shared" si="1687"/>
        <v>0.745</v>
      </c>
      <c r="K5690" s="1">
        <f t="shared" si="1688"/>
        <v>0</v>
      </c>
      <c r="L5690" s="1">
        <f t="shared" si="1689"/>
        <v>0</v>
      </c>
      <c r="M5690" s="1">
        <f t="shared" si="1690"/>
        <v>0</v>
      </c>
      <c r="P5690" s="1">
        <f t="shared" si="1691"/>
        <v>0</v>
      </c>
      <c r="Q5690" s="1">
        <f t="shared" si="1692"/>
        <v>0</v>
      </c>
      <c r="R5690" s="1">
        <f t="shared" si="1693"/>
        <v>1</v>
      </c>
      <c r="S5690" s="1">
        <f t="shared" si="1694"/>
        <v>0</v>
      </c>
      <c r="V5690" s="1">
        <f t="shared" si="1695"/>
        <v>0</v>
      </c>
      <c r="W5690" s="1">
        <f t="shared" si="1696"/>
        <v>0</v>
      </c>
      <c r="X5690" s="1">
        <f t="shared" si="1697"/>
        <v>1</v>
      </c>
      <c r="Y5690" s="1">
        <f t="shared" si="1698"/>
        <v>0</v>
      </c>
      <c r="AB5690" s="1">
        <f t="shared" si="1699"/>
        <v>0</v>
      </c>
      <c r="AC5690" s="1">
        <f t="shared" si="1700"/>
        <v>0</v>
      </c>
      <c r="AD5690" s="1">
        <f t="shared" si="1701"/>
        <v>1</v>
      </c>
      <c r="AE5690" s="1">
        <f t="shared" si="1702"/>
        <v>0</v>
      </c>
    </row>
    <row r="5691" spans="1:31" x14ac:dyDescent="0.25">
      <c r="A5691">
        <v>1</v>
      </c>
      <c r="B5691">
        <v>34</v>
      </c>
      <c r="C5691">
        <v>23.67</v>
      </c>
      <c r="D5691">
        <v>665</v>
      </c>
      <c r="E5691">
        <v>1</v>
      </c>
      <c r="F5691" t="str">
        <f t="shared" si="1684"/>
        <v/>
      </c>
      <c r="G5691">
        <f t="shared" si="1685"/>
        <v>0.745</v>
      </c>
      <c r="H5691" t="str">
        <f t="shared" si="1686"/>
        <v/>
      </c>
      <c r="I5691" s="1">
        <f t="shared" si="1687"/>
        <v>0.745</v>
      </c>
      <c r="K5691" s="1">
        <f t="shared" si="1688"/>
        <v>0</v>
      </c>
      <c r="L5691" s="1">
        <f t="shared" si="1689"/>
        <v>0</v>
      </c>
      <c r="M5691" s="1">
        <f t="shared" si="1690"/>
        <v>0</v>
      </c>
      <c r="P5691" s="1">
        <f t="shared" si="1691"/>
        <v>0</v>
      </c>
      <c r="Q5691" s="1">
        <f t="shared" si="1692"/>
        <v>0</v>
      </c>
      <c r="R5691" s="1">
        <f t="shared" si="1693"/>
        <v>1</v>
      </c>
      <c r="S5691" s="1">
        <f t="shared" si="1694"/>
        <v>0</v>
      </c>
      <c r="V5691" s="1">
        <f t="shared" si="1695"/>
        <v>0</v>
      </c>
      <c r="W5691" s="1">
        <f t="shared" si="1696"/>
        <v>0</v>
      </c>
      <c r="X5691" s="1">
        <f t="shared" si="1697"/>
        <v>1</v>
      </c>
      <c r="Y5691" s="1">
        <f t="shared" si="1698"/>
        <v>0</v>
      </c>
      <c r="AB5691" s="1">
        <f t="shared" si="1699"/>
        <v>0</v>
      </c>
      <c r="AC5691" s="1">
        <f t="shared" si="1700"/>
        <v>0</v>
      </c>
      <c r="AD5691" s="1">
        <f t="shared" si="1701"/>
        <v>1</v>
      </c>
      <c r="AE5691" s="1">
        <f t="shared" si="1702"/>
        <v>0</v>
      </c>
    </row>
    <row r="5692" spans="1:31" x14ac:dyDescent="0.25">
      <c r="A5692">
        <v>1</v>
      </c>
      <c r="B5692">
        <v>105</v>
      </c>
      <c r="C5692">
        <v>20.98</v>
      </c>
      <c r="D5692">
        <v>680</v>
      </c>
      <c r="E5692">
        <v>1</v>
      </c>
      <c r="F5692" t="str">
        <f t="shared" si="1684"/>
        <v/>
      </c>
      <c r="G5692" t="str">
        <f t="shared" si="1685"/>
        <v/>
      </c>
      <c r="H5692">
        <f t="shared" si="1686"/>
        <v>0.89200000000000002</v>
      </c>
      <c r="I5692" s="1">
        <f t="shared" si="1687"/>
        <v>0.89200000000000002</v>
      </c>
      <c r="K5692" s="1">
        <f t="shared" si="1688"/>
        <v>1</v>
      </c>
      <c r="L5692" s="1">
        <f t="shared" si="1689"/>
        <v>1</v>
      </c>
      <c r="M5692" s="1">
        <f t="shared" si="1690"/>
        <v>1</v>
      </c>
      <c r="P5692" s="1">
        <f t="shared" si="1691"/>
        <v>1</v>
      </c>
      <c r="Q5692" s="1">
        <f t="shared" si="1692"/>
        <v>0</v>
      </c>
      <c r="R5692" s="1">
        <f t="shared" si="1693"/>
        <v>0</v>
      </c>
      <c r="S5692" s="1">
        <f t="shared" si="1694"/>
        <v>0</v>
      </c>
      <c r="V5692" s="1">
        <f t="shared" si="1695"/>
        <v>1</v>
      </c>
      <c r="W5692" s="1">
        <f t="shared" si="1696"/>
        <v>0</v>
      </c>
      <c r="X5692" s="1">
        <f t="shared" si="1697"/>
        <v>0</v>
      </c>
      <c r="Y5692" s="1">
        <f t="shared" si="1698"/>
        <v>0</v>
      </c>
      <c r="AB5692" s="1">
        <f t="shared" si="1699"/>
        <v>1</v>
      </c>
      <c r="AC5692" s="1">
        <f t="shared" si="1700"/>
        <v>0</v>
      </c>
      <c r="AD5692" s="1">
        <f t="shared" si="1701"/>
        <v>0</v>
      </c>
      <c r="AE5692" s="1">
        <f t="shared" si="1702"/>
        <v>0</v>
      </c>
    </row>
    <row r="5693" spans="1:31" x14ac:dyDescent="0.25">
      <c r="A5693">
        <v>0</v>
      </c>
      <c r="B5693">
        <v>52.8</v>
      </c>
      <c r="C5693">
        <v>4.96</v>
      </c>
      <c r="D5693">
        <v>700</v>
      </c>
      <c r="E5693">
        <v>1</v>
      </c>
      <c r="F5693" t="str">
        <f t="shared" si="1684"/>
        <v/>
      </c>
      <c r="G5693">
        <f t="shared" si="1685"/>
        <v>0.83199999999999996</v>
      </c>
      <c r="H5693" t="str">
        <f t="shared" si="1686"/>
        <v/>
      </c>
      <c r="I5693" s="1">
        <f t="shared" si="1687"/>
        <v>0.83199999999999996</v>
      </c>
      <c r="K5693" s="1">
        <f t="shared" si="1688"/>
        <v>0</v>
      </c>
      <c r="L5693" s="1">
        <f t="shared" si="1689"/>
        <v>1</v>
      </c>
      <c r="M5693" s="1">
        <f t="shared" si="1690"/>
        <v>1</v>
      </c>
      <c r="P5693" s="1">
        <f t="shared" si="1691"/>
        <v>0</v>
      </c>
      <c r="Q5693" s="1">
        <f t="shared" si="1692"/>
        <v>0</v>
      </c>
      <c r="R5693" s="1">
        <f t="shared" si="1693"/>
        <v>1</v>
      </c>
      <c r="S5693" s="1">
        <f t="shared" si="1694"/>
        <v>0</v>
      </c>
      <c r="V5693" s="1">
        <f t="shared" si="1695"/>
        <v>1</v>
      </c>
      <c r="W5693" s="1">
        <f t="shared" si="1696"/>
        <v>0</v>
      </c>
      <c r="X5693" s="1">
        <f t="shared" si="1697"/>
        <v>0</v>
      </c>
      <c r="Y5693" s="1">
        <f t="shared" si="1698"/>
        <v>0</v>
      </c>
      <c r="AB5693" s="1">
        <f t="shared" si="1699"/>
        <v>1</v>
      </c>
      <c r="AC5693" s="1">
        <f t="shared" si="1700"/>
        <v>0</v>
      </c>
      <c r="AD5693" s="1">
        <f t="shared" si="1701"/>
        <v>0</v>
      </c>
      <c r="AE5693" s="1">
        <f t="shared" si="1702"/>
        <v>0</v>
      </c>
    </row>
    <row r="5694" spans="1:31" x14ac:dyDescent="0.25">
      <c r="A5694">
        <v>1</v>
      </c>
      <c r="B5694">
        <v>76.787999999999997</v>
      </c>
      <c r="C5694">
        <v>7.03</v>
      </c>
      <c r="D5694">
        <v>710</v>
      </c>
      <c r="E5694">
        <v>1</v>
      </c>
      <c r="F5694" t="str">
        <f t="shared" si="1684"/>
        <v/>
      </c>
      <c r="G5694">
        <f t="shared" si="1685"/>
        <v>0.83199999999999996</v>
      </c>
      <c r="H5694" t="str">
        <f t="shared" si="1686"/>
        <v/>
      </c>
      <c r="I5694" s="1">
        <f t="shared" si="1687"/>
        <v>0.83199999999999996</v>
      </c>
      <c r="K5694" s="1">
        <f t="shared" si="1688"/>
        <v>0</v>
      </c>
      <c r="L5694" s="1">
        <f t="shared" si="1689"/>
        <v>1</v>
      </c>
      <c r="M5694" s="1">
        <f t="shared" si="1690"/>
        <v>1</v>
      </c>
      <c r="P5694" s="1">
        <f t="shared" si="1691"/>
        <v>0</v>
      </c>
      <c r="Q5694" s="1">
        <f t="shared" si="1692"/>
        <v>0</v>
      </c>
      <c r="R5694" s="1">
        <f t="shared" si="1693"/>
        <v>1</v>
      </c>
      <c r="S5694" s="1">
        <f t="shared" si="1694"/>
        <v>0</v>
      </c>
      <c r="V5694" s="1">
        <f t="shared" si="1695"/>
        <v>1</v>
      </c>
      <c r="W5694" s="1">
        <f t="shared" si="1696"/>
        <v>0</v>
      </c>
      <c r="X5694" s="1">
        <f t="shared" si="1697"/>
        <v>0</v>
      </c>
      <c r="Y5694" s="1">
        <f t="shared" si="1698"/>
        <v>0</v>
      </c>
      <c r="AB5694" s="1">
        <f t="shared" si="1699"/>
        <v>1</v>
      </c>
      <c r="AC5694" s="1">
        <f t="shared" si="1700"/>
        <v>0</v>
      </c>
      <c r="AD5694" s="1">
        <f t="shared" si="1701"/>
        <v>0</v>
      </c>
      <c r="AE5694" s="1">
        <f t="shared" si="1702"/>
        <v>0</v>
      </c>
    </row>
    <row r="5695" spans="1:31" x14ac:dyDescent="0.25">
      <c r="A5695">
        <v>0</v>
      </c>
      <c r="B5695">
        <v>45</v>
      </c>
      <c r="C5695">
        <v>12.16</v>
      </c>
      <c r="D5695">
        <v>700</v>
      </c>
      <c r="E5695">
        <v>1</v>
      </c>
      <c r="F5695" t="str">
        <f t="shared" si="1684"/>
        <v/>
      </c>
      <c r="G5695">
        <f t="shared" si="1685"/>
        <v>0.83199999999999996</v>
      </c>
      <c r="H5695" t="str">
        <f t="shared" si="1686"/>
        <v/>
      </c>
      <c r="I5695" s="1">
        <f t="shared" si="1687"/>
        <v>0.83199999999999996</v>
      </c>
      <c r="K5695" s="1">
        <f t="shared" si="1688"/>
        <v>0</v>
      </c>
      <c r="L5695" s="1">
        <f t="shared" si="1689"/>
        <v>1</v>
      </c>
      <c r="M5695" s="1">
        <f t="shared" si="1690"/>
        <v>1</v>
      </c>
      <c r="P5695" s="1">
        <f t="shared" si="1691"/>
        <v>0</v>
      </c>
      <c r="Q5695" s="1">
        <f t="shared" si="1692"/>
        <v>0</v>
      </c>
      <c r="R5695" s="1">
        <f t="shared" si="1693"/>
        <v>1</v>
      </c>
      <c r="S5695" s="1">
        <f t="shared" si="1694"/>
        <v>0</v>
      </c>
      <c r="V5695" s="1">
        <f t="shared" si="1695"/>
        <v>1</v>
      </c>
      <c r="W5695" s="1">
        <f t="shared" si="1696"/>
        <v>0</v>
      </c>
      <c r="X5695" s="1">
        <f t="shared" si="1697"/>
        <v>0</v>
      </c>
      <c r="Y5695" s="1">
        <f t="shared" si="1698"/>
        <v>0</v>
      </c>
      <c r="AB5695" s="1">
        <f t="shared" si="1699"/>
        <v>1</v>
      </c>
      <c r="AC5695" s="1">
        <f t="shared" si="1700"/>
        <v>0</v>
      </c>
      <c r="AD5695" s="1">
        <f t="shared" si="1701"/>
        <v>0</v>
      </c>
      <c r="AE5695" s="1">
        <f t="shared" si="1702"/>
        <v>0</v>
      </c>
    </row>
    <row r="5696" spans="1:31" x14ac:dyDescent="0.25">
      <c r="A5696">
        <v>1</v>
      </c>
      <c r="B5696">
        <v>68</v>
      </c>
      <c r="C5696">
        <v>17.47</v>
      </c>
      <c r="D5696">
        <v>675</v>
      </c>
      <c r="E5696">
        <v>1</v>
      </c>
      <c r="F5696" t="str">
        <f t="shared" si="1684"/>
        <v/>
      </c>
      <c r="G5696">
        <f t="shared" si="1685"/>
        <v>0.745</v>
      </c>
      <c r="H5696" t="str">
        <f t="shared" si="1686"/>
        <v/>
      </c>
      <c r="I5696" s="1">
        <f t="shared" si="1687"/>
        <v>0.745</v>
      </c>
      <c r="K5696" s="1">
        <f t="shared" si="1688"/>
        <v>0</v>
      </c>
      <c r="L5696" s="1">
        <f t="shared" si="1689"/>
        <v>0</v>
      </c>
      <c r="M5696" s="1">
        <f t="shared" si="1690"/>
        <v>0</v>
      </c>
      <c r="P5696" s="1">
        <f t="shared" si="1691"/>
        <v>0</v>
      </c>
      <c r="Q5696" s="1">
        <f t="shared" si="1692"/>
        <v>0</v>
      </c>
      <c r="R5696" s="1">
        <f t="shared" si="1693"/>
        <v>1</v>
      </c>
      <c r="S5696" s="1">
        <f t="shared" si="1694"/>
        <v>0</v>
      </c>
      <c r="V5696" s="1">
        <f t="shared" si="1695"/>
        <v>0</v>
      </c>
      <c r="W5696" s="1">
        <f t="shared" si="1696"/>
        <v>0</v>
      </c>
      <c r="X5696" s="1">
        <f t="shared" si="1697"/>
        <v>1</v>
      </c>
      <c r="Y5696" s="1">
        <f t="shared" si="1698"/>
        <v>0</v>
      </c>
      <c r="AB5696" s="1">
        <f t="shared" si="1699"/>
        <v>0</v>
      </c>
      <c r="AC5696" s="1">
        <f t="shared" si="1700"/>
        <v>0</v>
      </c>
      <c r="AD5696" s="1">
        <f t="shared" si="1701"/>
        <v>1</v>
      </c>
      <c r="AE5696" s="1">
        <f t="shared" si="1702"/>
        <v>0</v>
      </c>
    </row>
    <row r="5697" spans="1:31" x14ac:dyDescent="0.25">
      <c r="A5697">
        <v>0</v>
      </c>
      <c r="B5697">
        <v>55</v>
      </c>
      <c r="C5697">
        <v>15.64</v>
      </c>
      <c r="D5697">
        <v>715</v>
      </c>
      <c r="E5697">
        <v>1</v>
      </c>
      <c r="F5697" t="str">
        <f t="shared" si="1684"/>
        <v/>
      </c>
      <c r="G5697">
        <f t="shared" si="1685"/>
        <v>0.83199999999999996</v>
      </c>
      <c r="H5697" t="str">
        <f t="shared" si="1686"/>
        <v/>
      </c>
      <c r="I5697" s="1">
        <f t="shared" si="1687"/>
        <v>0.83199999999999996</v>
      </c>
      <c r="K5697" s="1">
        <f t="shared" si="1688"/>
        <v>0</v>
      </c>
      <c r="L5697" s="1">
        <f t="shared" si="1689"/>
        <v>1</v>
      </c>
      <c r="M5697" s="1">
        <f t="shared" si="1690"/>
        <v>1</v>
      </c>
      <c r="P5697" s="1">
        <f t="shared" si="1691"/>
        <v>0</v>
      </c>
      <c r="Q5697" s="1">
        <f t="shared" si="1692"/>
        <v>0</v>
      </c>
      <c r="R5697" s="1">
        <f t="shared" si="1693"/>
        <v>1</v>
      </c>
      <c r="S5697" s="1">
        <f t="shared" si="1694"/>
        <v>0</v>
      </c>
      <c r="V5697" s="1">
        <f t="shared" si="1695"/>
        <v>1</v>
      </c>
      <c r="W5697" s="1">
        <f t="shared" si="1696"/>
        <v>0</v>
      </c>
      <c r="X5697" s="1">
        <f t="shared" si="1697"/>
        <v>0</v>
      </c>
      <c r="Y5697" s="1">
        <f t="shared" si="1698"/>
        <v>0</v>
      </c>
      <c r="AB5697" s="1">
        <f t="shared" si="1699"/>
        <v>1</v>
      </c>
      <c r="AC5697" s="1">
        <f t="shared" si="1700"/>
        <v>0</v>
      </c>
      <c r="AD5697" s="1">
        <f t="shared" si="1701"/>
        <v>0</v>
      </c>
      <c r="AE5697" s="1">
        <f t="shared" si="1702"/>
        <v>0</v>
      </c>
    </row>
    <row r="5698" spans="1:31" x14ac:dyDescent="0.25">
      <c r="A5698">
        <v>1</v>
      </c>
      <c r="B5698">
        <v>60</v>
      </c>
      <c r="C5698">
        <v>16.04</v>
      </c>
      <c r="D5698">
        <v>760</v>
      </c>
      <c r="E5698">
        <v>1</v>
      </c>
      <c r="F5698">
        <f t="shared" si="1684"/>
        <v>0.93600000000000005</v>
      </c>
      <c r="G5698" t="str">
        <f t="shared" si="1685"/>
        <v/>
      </c>
      <c r="H5698" t="str">
        <f t="shared" si="1686"/>
        <v/>
      </c>
      <c r="I5698" s="1">
        <f t="shared" si="1687"/>
        <v>0.93600000000000005</v>
      </c>
      <c r="K5698" s="1">
        <f t="shared" si="1688"/>
        <v>1</v>
      </c>
      <c r="L5698" s="1">
        <f t="shared" si="1689"/>
        <v>1</v>
      </c>
      <c r="M5698" s="1">
        <f t="shared" si="1690"/>
        <v>1</v>
      </c>
      <c r="P5698" s="1">
        <f t="shared" si="1691"/>
        <v>1</v>
      </c>
      <c r="Q5698" s="1">
        <f t="shared" si="1692"/>
        <v>0</v>
      </c>
      <c r="R5698" s="1">
        <f t="shared" si="1693"/>
        <v>0</v>
      </c>
      <c r="S5698" s="1">
        <f t="shared" si="1694"/>
        <v>0</v>
      </c>
      <c r="V5698" s="1">
        <f t="shared" si="1695"/>
        <v>1</v>
      </c>
      <c r="W5698" s="1">
        <f t="shared" si="1696"/>
        <v>0</v>
      </c>
      <c r="X5698" s="1">
        <f t="shared" si="1697"/>
        <v>0</v>
      </c>
      <c r="Y5698" s="1">
        <f t="shared" si="1698"/>
        <v>0</v>
      </c>
      <c r="AB5698" s="1">
        <f t="shared" si="1699"/>
        <v>1</v>
      </c>
      <c r="AC5698" s="1">
        <f t="shared" si="1700"/>
        <v>0</v>
      </c>
      <c r="AD5698" s="1">
        <f t="shared" si="1701"/>
        <v>0</v>
      </c>
      <c r="AE5698" s="1">
        <f t="shared" si="1702"/>
        <v>0</v>
      </c>
    </row>
    <row r="5699" spans="1:31" x14ac:dyDescent="0.25">
      <c r="A5699">
        <v>1</v>
      </c>
      <c r="B5699">
        <v>40</v>
      </c>
      <c r="C5699">
        <v>25.29</v>
      </c>
      <c r="D5699">
        <v>680</v>
      </c>
      <c r="E5699">
        <v>1</v>
      </c>
      <c r="F5699" t="str">
        <f t="shared" si="1684"/>
        <v/>
      </c>
      <c r="G5699">
        <f t="shared" si="1685"/>
        <v>0.745</v>
      </c>
      <c r="H5699" t="str">
        <f t="shared" si="1686"/>
        <v/>
      </c>
      <c r="I5699" s="1">
        <f t="shared" si="1687"/>
        <v>0.745</v>
      </c>
      <c r="K5699" s="1">
        <f t="shared" si="1688"/>
        <v>0</v>
      </c>
      <c r="L5699" s="1">
        <f t="shared" si="1689"/>
        <v>0</v>
      </c>
      <c r="M5699" s="1">
        <f t="shared" si="1690"/>
        <v>0</v>
      </c>
      <c r="P5699" s="1">
        <f t="shared" si="1691"/>
        <v>0</v>
      </c>
      <c r="Q5699" s="1">
        <f t="shared" si="1692"/>
        <v>0</v>
      </c>
      <c r="R5699" s="1">
        <f t="shared" si="1693"/>
        <v>1</v>
      </c>
      <c r="S5699" s="1">
        <f t="shared" si="1694"/>
        <v>0</v>
      </c>
      <c r="V5699" s="1">
        <f t="shared" si="1695"/>
        <v>0</v>
      </c>
      <c r="W5699" s="1">
        <f t="shared" si="1696"/>
        <v>0</v>
      </c>
      <c r="X5699" s="1">
        <f t="shared" si="1697"/>
        <v>1</v>
      </c>
      <c r="Y5699" s="1">
        <f t="shared" si="1698"/>
        <v>0</v>
      </c>
      <c r="AB5699" s="1">
        <f t="shared" si="1699"/>
        <v>0</v>
      </c>
      <c r="AC5699" s="1">
        <f t="shared" si="1700"/>
        <v>0</v>
      </c>
      <c r="AD5699" s="1">
        <f t="shared" si="1701"/>
        <v>1</v>
      </c>
      <c r="AE5699" s="1">
        <f t="shared" si="1702"/>
        <v>0</v>
      </c>
    </row>
    <row r="5700" spans="1:31" x14ac:dyDescent="0.25">
      <c r="A5700">
        <v>1</v>
      </c>
      <c r="B5700">
        <v>40</v>
      </c>
      <c r="C5700">
        <v>20.49</v>
      </c>
      <c r="D5700">
        <v>695</v>
      </c>
      <c r="E5700">
        <v>1</v>
      </c>
      <c r="F5700" t="str">
        <f t="shared" ref="F5700:F5763" si="1703">IF(D5700&gt;717.5,IF(B5700&gt;48.75,IF(C5700&gt;21.885,0.9,0.936),0.853),"")</f>
        <v/>
      </c>
      <c r="G5700">
        <f t="shared" ref="G5700:G5763" si="1704">IF(D5700&lt;=717.5,IF(B5700&lt;=85.202,IF(C5700&gt;16.545,IF(D5700&gt;687.5,0.812,0.745),IF(B5700&gt;32.802,0.832,0.725)),""),"")</f>
        <v>0.81200000000000006</v>
      </c>
      <c r="H5700" t="str">
        <f t="shared" ref="H5700:H5763" si="1705">IF(D5700&lt;=717.5,IF(B5700&gt;85.202,IF(C5700&gt;25.055,0.784,IF(D5700&gt;677.5,0.892,0.852)),""),"")</f>
        <v/>
      </c>
      <c r="I5700" s="1">
        <f t="shared" ref="I5700:I5763" si="1706">SUM(F5700:H5700)</f>
        <v>0.81200000000000006</v>
      </c>
      <c r="K5700" s="1">
        <f t="shared" si="1688"/>
        <v>0</v>
      </c>
      <c r="L5700" s="1">
        <f t="shared" si="1689"/>
        <v>1</v>
      </c>
      <c r="M5700" s="1">
        <f t="shared" si="1690"/>
        <v>1</v>
      </c>
      <c r="P5700" s="1">
        <f t="shared" si="1691"/>
        <v>0</v>
      </c>
      <c r="Q5700" s="1">
        <f t="shared" si="1692"/>
        <v>0</v>
      </c>
      <c r="R5700" s="1">
        <f t="shared" si="1693"/>
        <v>1</v>
      </c>
      <c r="S5700" s="1">
        <f t="shared" si="1694"/>
        <v>0</v>
      </c>
      <c r="V5700" s="1">
        <f t="shared" si="1695"/>
        <v>1</v>
      </c>
      <c r="W5700" s="1">
        <f t="shared" si="1696"/>
        <v>0</v>
      </c>
      <c r="X5700" s="1">
        <f t="shared" si="1697"/>
        <v>0</v>
      </c>
      <c r="Y5700" s="1">
        <f t="shared" si="1698"/>
        <v>0</v>
      </c>
      <c r="AB5700" s="1">
        <f t="shared" si="1699"/>
        <v>1</v>
      </c>
      <c r="AC5700" s="1">
        <f t="shared" si="1700"/>
        <v>0</v>
      </c>
      <c r="AD5700" s="1">
        <f t="shared" si="1701"/>
        <v>0</v>
      </c>
      <c r="AE5700" s="1">
        <f t="shared" si="1702"/>
        <v>0</v>
      </c>
    </row>
    <row r="5701" spans="1:31" x14ac:dyDescent="0.25">
      <c r="A5701">
        <v>0</v>
      </c>
      <c r="B5701">
        <v>52</v>
      </c>
      <c r="C5701">
        <v>21.99</v>
      </c>
      <c r="D5701">
        <v>675</v>
      </c>
      <c r="E5701">
        <v>1</v>
      </c>
      <c r="F5701" t="str">
        <f t="shared" si="1703"/>
        <v/>
      </c>
      <c r="G5701">
        <f t="shared" si="1704"/>
        <v>0.745</v>
      </c>
      <c r="H5701" t="str">
        <f t="shared" si="1705"/>
        <v/>
      </c>
      <c r="I5701" s="1">
        <f t="shared" si="1706"/>
        <v>0.745</v>
      </c>
      <c r="K5701" s="1">
        <f t="shared" si="1688"/>
        <v>0</v>
      </c>
      <c r="L5701" s="1">
        <f t="shared" si="1689"/>
        <v>0</v>
      </c>
      <c r="M5701" s="1">
        <f t="shared" si="1690"/>
        <v>0</v>
      </c>
      <c r="P5701" s="1">
        <f t="shared" si="1691"/>
        <v>0</v>
      </c>
      <c r="Q5701" s="1">
        <f t="shared" si="1692"/>
        <v>0</v>
      </c>
      <c r="R5701" s="1">
        <f t="shared" si="1693"/>
        <v>1</v>
      </c>
      <c r="S5701" s="1">
        <f t="shared" si="1694"/>
        <v>0</v>
      </c>
      <c r="V5701" s="1">
        <f t="shared" si="1695"/>
        <v>0</v>
      </c>
      <c r="W5701" s="1">
        <f t="shared" si="1696"/>
        <v>0</v>
      </c>
      <c r="X5701" s="1">
        <f t="shared" si="1697"/>
        <v>1</v>
      </c>
      <c r="Y5701" s="1">
        <f t="shared" si="1698"/>
        <v>0</v>
      </c>
      <c r="AB5701" s="1">
        <f t="shared" si="1699"/>
        <v>0</v>
      </c>
      <c r="AC5701" s="1">
        <f t="shared" si="1700"/>
        <v>0</v>
      </c>
      <c r="AD5701" s="1">
        <f t="shared" si="1701"/>
        <v>1</v>
      </c>
      <c r="AE5701" s="1">
        <f t="shared" si="1702"/>
        <v>0</v>
      </c>
    </row>
    <row r="5702" spans="1:31" x14ac:dyDescent="0.25">
      <c r="A5702">
        <v>1</v>
      </c>
      <c r="B5702">
        <v>70</v>
      </c>
      <c r="C5702">
        <v>6.67</v>
      </c>
      <c r="D5702">
        <v>685</v>
      </c>
      <c r="E5702">
        <v>1</v>
      </c>
      <c r="F5702" t="str">
        <f t="shared" si="1703"/>
        <v/>
      </c>
      <c r="G5702">
        <f t="shared" si="1704"/>
        <v>0.83199999999999996</v>
      </c>
      <c r="H5702" t="str">
        <f t="shared" si="1705"/>
        <v/>
      </c>
      <c r="I5702" s="1">
        <f t="shared" si="1706"/>
        <v>0.83199999999999996</v>
      </c>
      <c r="K5702" s="1">
        <f t="shared" si="1688"/>
        <v>0</v>
      </c>
      <c r="L5702" s="1">
        <f t="shared" si="1689"/>
        <v>1</v>
      </c>
      <c r="M5702" s="1">
        <f t="shared" si="1690"/>
        <v>1</v>
      </c>
      <c r="P5702" s="1">
        <f t="shared" si="1691"/>
        <v>0</v>
      </c>
      <c r="Q5702" s="1">
        <f t="shared" si="1692"/>
        <v>0</v>
      </c>
      <c r="R5702" s="1">
        <f t="shared" si="1693"/>
        <v>1</v>
      </c>
      <c r="S5702" s="1">
        <f t="shared" si="1694"/>
        <v>0</v>
      </c>
      <c r="V5702" s="1">
        <f t="shared" si="1695"/>
        <v>1</v>
      </c>
      <c r="W5702" s="1">
        <f t="shared" si="1696"/>
        <v>0</v>
      </c>
      <c r="X5702" s="1">
        <f t="shared" si="1697"/>
        <v>0</v>
      </c>
      <c r="Y5702" s="1">
        <f t="shared" si="1698"/>
        <v>0</v>
      </c>
      <c r="AB5702" s="1">
        <f t="shared" si="1699"/>
        <v>1</v>
      </c>
      <c r="AC5702" s="1">
        <f t="shared" si="1700"/>
        <v>0</v>
      </c>
      <c r="AD5702" s="1">
        <f t="shared" si="1701"/>
        <v>0</v>
      </c>
      <c r="AE5702" s="1">
        <f t="shared" si="1702"/>
        <v>0</v>
      </c>
    </row>
    <row r="5703" spans="1:31" x14ac:dyDescent="0.25">
      <c r="A5703">
        <v>1</v>
      </c>
      <c r="B5703">
        <v>62</v>
      </c>
      <c r="C5703">
        <v>16.47</v>
      </c>
      <c r="D5703">
        <v>680</v>
      </c>
      <c r="E5703">
        <v>1</v>
      </c>
      <c r="F5703" t="str">
        <f t="shared" si="1703"/>
        <v/>
      </c>
      <c r="G5703">
        <f t="shared" si="1704"/>
        <v>0.83199999999999996</v>
      </c>
      <c r="H5703" t="str">
        <f t="shared" si="1705"/>
        <v/>
      </c>
      <c r="I5703" s="1">
        <f t="shared" si="1706"/>
        <v>0.83199999999999996</v>
      </c>
      <c r="K5703" s="1">
        <f t="shared" si="1688"/>
        <v>0</v>
      </c>
      <c r="L5703" s="1">
        <f t="shared" si="1689"/>
        <v>1</v>
      </c>
      <c r="M5703" s="1">
        <f t="shared" si="1690"/>
        <v>1</v>
      </c>
      <c r="P5703" s="1">
        <f t="shared" si="1691"/>
        <v>0</v>
      </c>
      <c r="Q5703" s="1">
        <f t="shared" si="1692"/>
        <v>0</v>
      </c>
      <c r="R5703" s="1">
        <f t="shared" si="1693"/>
        <v>1</v>
      </c>
      <c r="S5703" s="1">
        <f t="shared" si="1694"/>
        <v>0</v>
      </c>
      <c r="V5703" s="1">
        <f t="shared" si="1695"/>
        <v>1</v>
      </c>
      <c r="W5703" s="1">
        <f t="shared" si="1696"/>
        <v>0</v>
      </c>
      <c r="X5703" s="1">
        <f t="shared" si="1697"/>
        <v>0</v>
      </c>
      <c r="Y5703" s="1">
        <f t="shared" si="1698"/>
        <v>0</v>
      </c>
      <c r="AB5703" s="1">
        <f t="shared" si="1699"/>
        <v>1</v>
      </c>
      <c r="AC5703" s="1">
        <f t="shared" si="1700"/>
        <v>0</v>
      </c>
      <c r="AD5703" s="1">
        <f t="shared" si="1701"/>
        <v>0</v>
      </c>
      <c r="AE5703" s="1">
        <f t="shared" si="1702"/>
        <v>0</v>
      </c>
    </row>
    <row r="5704" spans="1:31" x14ac:dyDescent="0.25">
      <c r="A5704">
        <v>1</v>
      </c>
      <c r="B5704">
        <v>90</v>
      </c>
      <c r="C5704">
        <v>33.93</v>
      </c>
      <c r="D5704">
        <v>705</v>
      </c>
      <c r="E5704">
        <v>1</v>
      </c>
      <c r="F5704" t="str">
        <f t="shared" si="1703"/>
        <v/>
      </c>
      <c r="G5704" t="str">
        <f t="shared" si="1704"/>
        <v/>
      </c>
      <c r="H5704">
        <f t="shared" si="1705"/>
        <v>0.78400000000000003</v>
      </c>
      <c r="I5704" s="1">
        <f t="shared" si="1706"/>
        <v>0.78400000000000003</v>
      </c>
      <c r="K5704" s="1">
        <f t="shared" ref="K5704:K5767" si="1707">IF($D5704&gt;717.5,1,IF(AND(B5704&gt;85.202,C5704&lt;25.055),1,0))</f>
        <v>0</v>
      </c>
      <c r="L5704" s="1">
        <f t="shared" ref="L5704:L5767" si="1708">IF(M5704=0,0,IF(AND(D5704&lt;717.5,B5704&gt;85.202,C5704&gt;25.055),0,1))</f>
        <v>0</v>
      </c>
      <c r="M5704" s="1">
        <f t="shared" ref="M5704:M5767" si="1709">IF(AND(B5704&lt;85.202,C5704&gt;16.545,D5704&lt;687.5),0,IF(AND(B5704&lt;32.802,C5704&lt;16.545,D5704&lt;717.5),0,1))</f>
        <v>1</v>
      </c>
      <c r="P5704" s="1">
        <f t="shared" ref="P5704:P5767" si="1710">IF($K5704=1, IF($E5704=1,1,0),0)</f>
        <v>0</v>
      </c>
      <c r="Q5704" s="1">
        <f t="shared" ref="Q5704:Q5767" si="1711">IF($K5704=1, IF($E5704=0,1,0),0)</f>
        <v>0</v>
      </c>
      <c r="R5704" s="1">
        <f t="shared" ref="R5704:R5767" si="1712">IF($K5704=0, IF($E5704=1,1,0),0)</f>
        <v>1</v>
      </c>
      <c r="S5704" s="1">
        <f t="shared" ref="S5704:S5767" si="1713">IF($K5704=0, IF($E5704=0,1,0),0)</f>
        <v>0</v>
      </c>
      <c r="V5704" s="1">
        <f t="shared" ref="V5704:V5767" si="1714">IF($L5704=1, IF($E5704=1,1,0),0)</f>
        <v>0</v>
      </c>
      <c r="W5704" s="1">
        <f t="shared" ref="W5704:W5767" si="1715">IF($L5704=1, IF($E5704=0,1,0),0)</f>
        <v>0</v>
      </c>
      <c r="X5704" s="1">
        <f t="shared" ref="X5704:X5767" si="1716">IF($L5704=0, IF($E5704=1,1,0),0)</f>
        <v>1</v>
      </c>
      <c r="Y5704" s="1">
        <f t="shared" ref="Y5704:Y5767" si="1717">IF($L5704=0, IF($E5704=0,1,0),0)</f>
        <v>0</v>
      </c>
      <c r="AB5704" s="1">
        <f t="shared" ref="AB5704:AB5767" si="1718">IF($M5704=1, IF($E5704=1,1,0),0)</f>
        <v>1</v>
      </c>
      <c r="AC5704" s="1">
        <f t="shared" ref="AC5704:AC5767" si="1719">IF($M5704=1, IF($E5704=0,1,0),0)</f>
        <v>0</v>
      </c>
      <c r="AD5704" s="1">
        <f t="shared" ref="AD5704:AD5767" si="1720">IF($M5704=0, IF($E5704=1,1,0),0)</f>
        <v>0</v>
      </c>
      <c r="AE5704" s="1">
        <f t="shared" ref="AE5704:AE5767" si="1721">IF($M5704=0, IF($E5704=0,1,0),0)</f>
        <v>0</v>
      </c>
    </row>
    <row r="5705" spans="1:31" x14ac:dyDescent="0.25">
      <c r="A5705">
        <v>1</v>
      </c>
      <c r="B5705">
        <v>94.992000000000004</v>
      </c>
      <c r="C5705">
        <v>27.08</v>
      </c>
      <c r="D5705">
        <v>675</v>
      </c>
      <c r="E5705">
        <v>1</v>
      </c>
      <c r="F5705" t="str">
        <f t="shared" si="1703"/>
        <v/>
      </c>
      <c r="G5705" t="str">
        <f t="shared" si="1704"/>
        <v/>
      </c>
      <c r="H5705">
        <f t="shared" si="1705"/>
        <v>0.78400000000000003</v>
      </c>
      <c r="I5705" s="1">
        <f t="shared" si="1706"/>
        <v>0.78400000000000003</v>
      </c>
      <c r="K5705" s="1">
        <f t="shared" si="1707"/>
        <v>0</v>
      </c>
      <c r="L5705" s="1">
        <f t="shared" si="1708"/>
        <v>0</v>
      </c>
      <c r="M5705" s="1">
        <f t="shared" si="1709"/>
        <v>1</v>
      </c>
      <c r="P5705" s="1">
        <f t="shared" si="1710"/>
        <v>0</v>
      </c>
      <c r="Q5705" s="1">
        <f t="shared" si="1711"/>
        <v>0</v>
      </c>
      <c r="R5705" s="1">
        <f t="shared" si="1712"/>
        <v>1</v>
      </c>
      <c r="S5705" s="1">
        <f t="shared" si="1713"/>
        <v>0</v>
      </c>
      <c r="V5705" s="1">
        <f t="shared" si="1714"/>
        <v>0</v>
      </c>
      <c r="W5705" s="1">
        <f t="shared" si="1715"/>
        <v>0</v>
      </c>
      <c r="X5705" s="1">
        <f t="shared" si="1716"/>
        <v>1</v>
      </c>
      <c r="Y5705" s="1">
        <f t="shared" si="1717"/>
        <v>0</v>
      </c>
      <c r="AB5705" s="1">
        <f t="shared" si="1718"/>
        <v>1</v>
      </c>
      <c r="AC5705" s="1">
        <f t="shared" si="1719"/>
        <v>0</v>
      </c>
      <c r="AD5705" s="1">
        <f t="shared" si="1720"/>
        <v>0</v>
      </c>
      <c r="AE5705" s="1">
        <f t="shared" si="1721"/>
        <v>0</v>
      </c>
    </row>
    <row r="5706" spans="1:31" x14ac:dyDescent="0.25">
      <c r="A5706">
        <v>0</v>
      </c>
      <c r="B5706">
        <v>76</v>
      </c>
      <c r="C5706">
        <v>18.420000000000002</v>
      </c>
      <c r="D5706">
        <v>745</v>
      </c>
      <c r="E5706">
        <v>1</v>
      </c>
      <c r="F5706">
        <f t="shared" si="1703"/>
        <v>0.93600000000000005</v>
      </c>
      <c r="G5706" t="str">
        <f t="shared" si="1704"/>
        <v/>
      </c>
      <c r="H5706" t="str">
        <f t="shared" si="1705"/>
        <v/>
      </c>
      <c r="I5706" s="1">
        <f t="shared" si="1706"/>
        <v>0.93600000000000005</v>
      </c>
      <c r="K5706" s="1">
        <f t="shared" si="1707"/>
        <v>1</v>
      </c>
      <c r="L5706" s="1">
        <f t="shared" si="1708"/>
        <v>1</v>
      </c>
      <c r="M5706" s="1">
        <f t="shared" si="1709"/>
        <v>1</v>
      </c>
      <c r="P5706" s="1">
        <f t="shared" si="1710"/>
        <v>1</v>
      </c>
      <c r="Q5706" s="1">
        <f t="shared" si="1711"/>
        <v>0</v>
      </c>
      <c r="R5706" s="1">
        <f t="shared" si="1712"/>
        <v>0</v>
      </c>
      <c r="S5706" s="1">
        <f t="shared" si="1713"/>
        <v>0</v>
      </c>
      <c r="V5706" s="1">
        <f t="shared" si="1714"/>
        <v>1</v>
      </c>
      <c r="W5706" s="1">
        <f t="shared" si="1715"/>
        <v>0</v>
      </c>
      <c r="X5706" s="1">
        <f t="shared" si="1716"/>
        <v>0</v>
      </c>
      <c r="Y5706" s="1">
        <f t="shared" si="1717"/>
        <v>0</v>
      </c>
      <c r="AB5706" s="1">
        <f t="shared" si="1718"/>
        <v>1</v>
      </c>
      <c r="AC5706" s="1">
        <f t="shared" si="1719"/>
        <v>0</v>
      </c>
      <c r="AD5706" s="1">
        <f t="shared" si="1720"/>
        <v>0</v>
      </c>
      <c r="AE5706" s="1">
        <f t="shared" si="1721"/>
        <v>0</v>
      </c>
    </row>
    <row r="5707" spans="1:31" x14ac:dyDescent="0.25">
      <c r="A5707">
        <v>1</v>
      </c>
      <c r="B5707">
        <v>164.63900000000001</v>
      </c>
      <c r="C5707">
        <v>16.55</v>
      </c>
      <c r="D5707">
        <v>730</v>
      </c>
      <c r="E5707">
        <v>1</v>
      </c>
      <c r="F5707">
        <f t="shared" si="1703"/>
        <v>0.93600000000000005</v>
      </c>
      <c r="G5707" t="str">
        <f t="shared" si="1704"/>
        <v/>
      </c>
      <c r="H5707" t="str">
        <f t="shared" si="1705"/>
        <v/>
      </c>
      <c r="I5707" s="1">
        <f t="shared" si="1706"/>
        <v>0.93600000000000005</v>
      </c>
      <c r="K5707" s="1">
        <f t="shared" si="1707"/>
        <v>1</v>
      </c>
      <c r="L5707" s="1">
        <f t="shared" si="1708"/>
        <v>1</v>
      </c>
      <c r="M5707" s="1">
        <f t="shared" si="1709"/>
        <v>1</v>
      </c>
      <c r="P5707" s="1">
        <f t="shared" si="1710"/>
        <v>1</v>
      </c>
      <c r="Q5707" s="1">
        <f t="shared" si="1711"/>
        <v>0</v>
      </c>
      <c r="R5707" s="1">
        <f t="shared" si="1712"/>
        <v>0</v>
      </c>
      <c r="S5707" s="1">
        <f t="shared" si="1713"/>
        <v>0</v>
      </c>
      <c r="V5707" s="1">
        <f t="shared" si="1714"/>
        <v>1</v>
      </c>
      <c r="W5707" s="1">
        <f t="shared" si="1715"/>
        <v>0</v>
      </c>
      <c r="X5707" s="1">
        <f t="shared" si="1716"/>
        <v>0</v>
      </c>
      <c r="Y5707" s="1">
        <f t="shared" si="1717"/>
        <v>0</v>
      </c>
      <c r="AB5707" s="1">
        <f t="shared" si="1718"/>
        <v>1</v>
      </c>
      <c r="AC5707" s="1">
        <f t="shared" si="1719"/>
        <v>0</v>
      </c>
      <c r="AD5707" s="1">
        <f t="shared" si="1720"/>
        <v>0</v>
      </c>
      <c r="AE5707" s="1">
        <f t="shared" si="1721"/>
        <v>0</v>
      </c>
    </row>
    <row r="5708" spans="1:31" x14ac:dyDescent="0.25">
      <c r="A5708">
        <v>1</v>
      </c>
      <c r="B5708">
        <v>25</v>
      </c>
      <c r="C5708">
        <v>3.6</v>
      </c>
      <c r="D5708">
        <v>680</v>
      </c>
      <c r="E5708">
        <v>1</v>
      </c>
      <c r="F5708" t="str">
        <f t="shared" si="1703"/>
        <v/>
      </c>
      <c r="G5708">
        <f t="shared" si="1704"/>
        <v>0.72499999999999998</v>
      </c>
      <c r="H5708" t="str">
        <f t="shared" si="1705"/>
        <v/>
      </c>
      <c r="I5708" s="1">
        <f t="shared" si="1706"/>
        <v>0.72499999999999998</v>
      </c>
      <c r="K5708" s="1">
        <f t="shared" si="1707"/>
        <v>0</v>
      </c>
      <c r="L5708" s="1">
        <f t="shared" si="1708"/>
        <v>0</v>
      </c>
      <c r="M5708" s="1">
        <f t="shared" si="1709"/>
        <v>0</v>
      </c>
      <c r="P5708" s="1">
        <f t="shared" si="1710"/>
        <v>0</v>
      </c>
      <c r="Q5708" s="1">
        <f t="shared" si="1711"/>
        <v>0</v>
      </c>
      <c r="R5708" s="1">
        <f t="shared" si="1712"/>
        <v>1</v>
      </c>
      <c r="S5708" s="1">
        <f t="shared" si="1713"/>
        <v>0</v>
      </c>
      <c r="V5708" s="1">
        <f t="shared" si="1714"/>
        <v>0</v>
      </c>
      <c r="W5708" s="1">
        <f t="shared" si="1715"/>
        <v>0</v>
      </c>
      <c r="X5708" s="1">
        <f t="shared" si="1716"/>
        <v>1</v>
      </c>
      <c r="Y5708" s="1">
        <f t="shared" si="1717"/>
        <v>0</v>
      </c>
      <c r="AB5708" s="1">
        <f t="shared" si="1718"/>
        <v>0</v>
      </c>
      <c r="AC5708" s="1">
        <f t="shared" si="1719"/>
        <v>0</v>
      </c>
      <c r="AD5708" s="1">
        <f t="shared" si="1720"/>
        <v>1</v>
      </c>
      <c r="AE5708" s="1">
        <f t="shared" si="1721"/>
        <v>0</v>
      </c>
    </row>
    <row r="5709" spans="1:31" x14ac:dyDescent="0.25">
      <c r="A5709">
        <v>0</v>
      </c>
      <c r="B5709">
        <v>45.19</v>
      </c>
      <c r="C5709">
        <v>9.4</v>
      </c>
      <c r="D5709">
        <v>660</v>
      </c>
      <c r="E5709">
        <v>1</v>
      </c>
      <c r="F5709" t="str">
        <f t="shared" si="1703"/>
        <v/>
      </c>
      <c r="G5709">
        <f t="shared" si="1704"/>
        <v>0.83199999999999996</v>
      </c>
      <c r="H5709" t="str">
        <f t="shared" si="1705"/>
        <v/>
      </c>
      <c r="I5709" s="1">
        <f t="shared" si="1706"/>
        <v>0.83199999999999996</v>
      </c>
      <c r="K5709" s="1">
        <f t="shared" si="1707"/>
        <v>0</v>
      </c>
      <c r="L5709" s="1">
        <f t="shared" si="1708"/>
        <v>1</v>
      </c>
      <c r="M5709" s="1">
        <f t="shared" si="1709"/>
        <v>1</v>
      </c>
      <c r="P5709" s="1">
        <f t="shared" si="1710"/>
        <v>0</v>
      </c>
      <c r="Q5709" s="1">
        <f t="shared" si="1711"/>
        <v>0</v>
      </c>
      <c r="R5709" s="1">
        <f t="shared" si="1712"/>
        <v>1</v>
      </c>
      <c r="S5709" s="1">
        <f t="shared" si="1713"/>
        <v>0</v>
      </c>
      <c r="V5709" s="1">
        <f t="shared" si="1714"/>
        <v>1</v>
      </c>
      <c r="W5709" s="1">
        <f t="shared" si="1715"/>
        <v>0</v>
      </c>
      <c r="X5709" s="1">
        <f t="shared" si="1716"/>
        <v>0</v>
      </c>
      <c r="Y5709" s="1">
        <f t="shared" si="1717"/>
        <v>0</v>
      </c>
      <c r="AB5709" s="1">
        <f t="shared" si="1718"/>
        <v>1</v>
      </c>
      <c r="AC5709" s="1">
        <f t="shared" si="1719"/>
        <v>0</v>
      </c>
      <c r="AD5709" s="1">
        <f t="shared" si="1720"/>
        <v>0</v>
      </c>
      <c r="AE5709" s="1">
        <f t="shared" si="1721"/>
        <v>0</v>
      </c>
    </row>
    <row r="5710" spans="1:31" x14ac:dyDescent="0.25">
      <c r="A5710">
        <v>0</v>
      </c>
      <c r="B5710">
        <v>42</v>
      </c>
      <c r="C5710">
        <v>24.89</v>
      </c>
      <c r="D5710">
        <v>700</v>
      </c>
      <c r="E5710">
        <v>1</v>
      </c>
      <c r="F5710" t="str">
        <f t="shared" si="1703"/>
        <v/>
      </c>
      <c r="G5710">
        <f t="shared" si="1704"/>
        <v>0.81200000000000006</v>
      </c>
      <c r="H5710" t="str">
        <f t="shared" si="1705"/>
        <v/>
      </c>
      <c r="I5710" s="1">
        <f t="shared" si="1706"/>
        <v>0.81200000000000006</v>
      </c>
      <c r="K5710" s="1">
        <f t="shared" si="1707"/>
        <v>0</v>
      </c>
      <c r="L5710" s="1">
        <f t="shared" si="1708"/>
        <v>1</v>
      </c>
      <c r="M5710" s="1">
        <f t="shared" si="1709"/>
        <v>1</v>
      </c>
      <c r="P5710" s="1">
        <f t="shared" si="1710"/>
        <v>0</v>
      </c>
      <c r="Q5710" s="1">
        <f t="shared" si="1711"/>
        <v>0</v>
      </c>
      <c r="R5710" s="1">
        <f t="shared" si="1712"/>
        <v>1</v>
      </c>
      <c r="S5710" s="1">
        <f t="shared" si="1713"/>
        <v>0</v>
      </c>
      <c r="V5710" s="1">
        <f t="shared" si="1714"/>
        <v>1</v>
      </c>
      <c r="W5710" s="1">
        <f t="shared" si="1715"/>
        <v>0</v>
      </c>
      <c r="X5710" s="1">
        <f t="shared" si="1716"/>
        <v>0</v>
      </c>
      <c r="Y5710" s="1">
        <f t="shared" si="1717"/>
        <v>0</v>
      </c>
      <c r="AB5710" s="1">
        <f t="shared" si="1718"/>
        <v>1</v>
      </c>
      <c r="AC5710" s="1">
        <f t="shared" si="1719"/>
        <v>0</v>
      </c>
      <c r="AD5710" s="1">
        <f t="shared" si="1720"/>
        <v>0</v>
      </c>
      <c r="AE5710" s="1">
        <f t="shared" si="1721"/>
        <v>0</v>
      </c>
    </row>
    <row r="5711" spans="1:31" x14ac:dyDescent="0.25">
      <c r="A5711">
        <v>1</v>
      </c>
      <c r="B5711">
        <v>61</v>
      </c>
      <c r="C5711">
        <v>10.27</v>
      </c>
      <c r="D5711">
        <v>775</v>
      </c>
      <c r="E5711">
        <v>1</v>
      </c>
      <c r="F5711">
        <f t="shared" si="1703"/>
        <v>0.93600000000000005</v>
      </c>
      <c r="G5711" t="str">
        <f t="shared" si="1704"/>
        <v/>
      </c>
      <c r="H5711" t="str">
        <f t="shared" si="1705"/>
        <v/>
      </c>
      <c r="I5711" s="1">
        <f t="shared" si="1706"/>
        <v>0.93600000000000005</v>
      </c>
      <c r="K5711" s="1">
        <f t="shared" si="1707"/>
        <v>1</v>
      </c>
      <c r="L5711" s="1">
        <f t="shared" si="1708"/>
        <v>1</v>
      </c>
      <c r="M5711" s="1">
        <f t="shared" si="1709"/>
        <v>1</v>
      </c>
      <c r="P5711" s="1">
        <f t="shared" si="1710"/>
        <v>1</v>
      </c>
      <c r="Q5711" s="1">
        <f t="shared" si="1711"/>
        <v>0</v>
      </c>
      <c r="R5711" s="1">
        <f t="shared" si="1712"/>
        <v>0</v>
      </c>
      <c r="S5711" s="1">
        <f t="shared" si="1713"/>
        <v>0</v>
      </c>
      <c r="V5711" s="1">
        <f t="shared" si="1714"/>
        <v>1</v>
      </c>
      <c r="W5711" s="1">
        <f t="shared" si="1715"/>
        <v>0</v>
      </c>
      <c r="X5711" s="1">
        <f t="shared" si="1716"/>
        <v>0</v>
      </c>
      <c r="Y5711" s="1">
        <f t="shared" si="1717"/>
        <v>0</v>
      </c>
      <c r="AB5711" s="1">
        <f t="shared" si="1718"/>
        <v>1</v>
      </c>
      <c r="AC5711" s="1">
        <f t="shared" si="1719"/>
        <v>0</v>
      </c>
      <c r="AD5711" s="1">
        <f t="shared" si="1720"/>
        <v>0</v>
      </c>
      <c r="AE5711" s="1">
        <f t="shared" si="1721"/>
        <v>0</v>
      </c>
    </row>
    <row r="5712" spans="1:31" x14ac:dyDescent="0.25">
      <c r="A5712">
        <v>1</v>
      </c>
      <c r="B5712">
        <v>107.696</v>
      </c>
      <c r="C5712">
        <v>22.45</v>
      </c>
      <c r="D5712">
        <v>670</v>
      </c>
      <c r="E5712">
        <v>1</v>
      </c>
      <c r="F5712" t="str">
        <f t="shared" si="1703"/>
        <v/>
      </c>
      <c r="G5712" t="str">
        <f t="shared" si="1704"/>
        <v/>
      </c>
      <c r="H5712">
        <f t="shared" si="1705"/>
        <v>0.85199999999999998</v>
      </c>
      <c r="I5712" s="1">
        <f t="shared" si="1706"/>
        <v>0.85199999999999998</v>
      </c>
      <c r="K5712" s="1">
        <f t="shared" si="1707"/>
        <v>1</v>
      </c>
      <c r="L5712" s="1">
        <f t="shared" si="1708"/>
        <v>1</v>
      </c>
      <c r="M5712" s="1">
        <f t="shared" si="1709"/>
        <v>1</v>
      </c>
      <c r="P5712" s="1">
        <f t="shared" si="1710"/>
        <v>1</v>
      </c>
      <c r="Q5712" s="1">
        <f t="shared" si="1711"/>
        <v>0</v>
      </c>
      <c r="R5712" s="1">
        <f t="shared" si="1712"/>
        <v>0</v>
      </c>
      <c r="S5712" s="1">
        <f t="shared" si="1713"/>
        <v>0</v>
      </c>
      <c r="V5712" s="1">
        <f t="shared" si="1714"/>
        <v>1</v>
      </c>
      <c r="W5712" s="1">
        <f t="shared" si="1715"/>
        <v>0</v>
      </c>
      <c r="X5712" s="1">
        <f t="shared" si="1716"/>
        <v>0</v>
      </c>
      <c r="Y5712" s="1">
        <f t="shared" si="1717"/>
        <v>0</v>
      </c>
      <c r="AB5712" s="1">
        <f t="shared" si="1718"/>
        <v>1</v>
      </c>
      <c r="AC5712" s="1">
        <f t="shared" si="1719"/>
        <v>0</v>
      </c>
      <c r="AD5712" s="1">
        <f t="shared" si="1720"/>
        <v>0</v>
      </c>
      <c r="AE5712" s="1">
        <f t="shared" si="1721"/>
        <v>0</v>
      </c>
    </row>
    <row r="5713" spans="1:31" x14ac:dyDescent="0.25">
      <c r="A5713">
        <v>1</v>
      </c>
      <c r="B5713">
        <v>65</v>
      </c>
      <c r="C5713">
        <v>2.14</v>
      </c>
      <c r="D5713">
        <v>660</v>
      </c>
      <c r="E5713">
        <v>1</v>
      </c>
      <c r="F5713" t="str">
        <f t="shared" si="1703"/>
        <v/>
      </c>
      <c r="G5713">
        <f t="shared" si="1704"/>
        <v>0.83199999999999996</v>
      </c>
      <c r="H5713" t="str">
        <f t="shared" si="1705"/>
        <v/>
      </c>
      <c r="I5713" s="1">
        <f t="shared" si="1706"/>
        <v>0.83199999999999996</v>
      </c>
      <c r="K5713" s="1">
        <f t="shared" si="1707"/>
        <v>0</v>
      </c>
      <c r="L5713" s="1">
        <f t="shared" si="1708"/>
        <v>1</v>
      </c>
      <c r="M5713" s="1">
        <f t="shared" si="1709"/>
        <v>1</v>
      </c>
      <c r="P5713" s="1">
        <f t="shared" si="1710"/>
        <v>0</v>
      </c>
      <c r="Q5713" s="1">
        <f t="shared" si="1711"/>
        <v>0</v>
      </c>
      <c r="R5713" s="1">
        <f t="shared" si="1712"/>
        <v>1</v>
      </c>
      <c r="S5713" s="1">
        <f t="shared" si="1713"/>
        <v>0</v>
      </c>
      <c r="V5713" s="1">
        <f t="shared" si="1714"/>
        <v>1</v>
      </c>
      <c r="W5713" s="1">
        <f t="shared" si="1715"/>
        <v>0</v>
      </c>
      <c r="X5713" s="1">
        <f t="shared" si="1716"/>
        <v>0</v>
      </c>
      <c r="Y5713" s="1">
        <f t="shared" si="1717"/>
        <v>0</v>
      </c>
      <c r="AB5713" s="1">
        <f t="shared" si="1718"/>
        <v>1</v>
      </c>
      <c r="AC5713" s="1">
        <f t="shared" si="1719"/>
        <v>0</v>
      </c>
      <c r="AD5713" s="1">
        <f t="shared" si="1720"/>
        <v>0</v>
      </c>
      <c r="AE5713" s="1">
        <f t="shared" si="1721"/>
        <v>0</v>
      </c>
    </row>
    <row r="5714" spans="1:31" x14ac:dyDescent="0.25">
      <c r="A5714">
        <v>0</v>
      </c>
      <c r="B5714">
        <v>14.4</v>
      </c>
      <c r="C5714">
        <v>11.25</v>
      </c>
      <c r="D5714">
        <v>675</v>
      </c>
      <c r="E5714">
        <v>1</v>
      </c>
      <c r="F5714" t="str">
        <f t="shared" si="1703"/>
        <v/>
      </c>
      <c r="G5714">
        <f t="shared" si="1704"/>
        <v>0.72499999999999998</v>
      </c>
      <c r="H5714" t="str">
        <f t="shared" si="1705"/>
        <v/>
      </c>
      <c r="I5714" s="1">
        <f t="shared" si="1706"/>
        <v>0.72499999999999998</v>
      </c>
      <c r="K5714" s="1">
        <f t="shared" si="1707"/>
        <v>0</v>
      </c>
      <c r="L5714" s="1">
        <f t="shared" si="1708"/>
        <v>0</v>
      </c>
      <c r="M5714" s="1">
        <f t="shared" si="1709"/>
        <v>0</v>
      </c>
      <c r="P5714" s="1">
        <f t="shared" si="1710"/>
        <v>0</v>
      </c>
      <c r="Q5714" s="1">
        <f t="shared" si="1711"/>
        <v>0</v>
      </c>
      <c r="R5714" s="1">
        <f t="shared" si="1712"/>
        <v>1</v>
      </c>
      <c r="S5714" s="1">
        <f t="shared" si="1713"/>
        <v>0</v>
      </c>
      <c r="V5714" s="1">
        <f t="shared" si="1714"/>
        <v>0</v>
      </c>
      <c r="W5714" s="1">
        <f t="shared" si="1715"/>
        <v>0</v>
      </c>
      <c r="X5714" s="1">
        <f t="shared" si="1716"/>
        <v>1</v>
      </c>
      <c r="Y5714" s="1">
        <f t="shared" si="1717"/>
        <v>0</v>
      </c>
      <c r="AB5714" s="1">
        <f t="shared" si="1718"/>
        <v>0</v>
      </c>
      <c r="AC5714" s="1">
        <f t="shared" si="1719"/>
        <v>0</v>
      </c>
      <c r="AD5714" s="1">
        <f t="shared" si="1720"/>
        <v>1</v>
      </c>
      <c r="AE5714" s="1">
        <f t="shared" si="1721"/>
        <v>0</v>
      </c>
    </row>
    <row r="5715" spans="1:31" x14ac:dyDescent="0.25">
      <c r="A5715">
        <v>0</v>
      </c>
      <c r="B5715">
        <v>72</v>
      </c>
      <c r="C5715">
        <v>14.83</v>
      </c>
      <c r="D5715">
        <v>730</v>
      </c>
      <c r="E5715">
        <v>1</v>
      </c>
      <c r="F5715">
        <f t="shared" si="1703"/>
        <v>0.93600000000000005</v>
      </c>
      <c r="G5715" t="str">
        <f t="shared" si="1704"/>
        <v/>
      </c>
      <c r="H5715" t="str">
        <f t="shared" si="1705"/>
        <v/>
      </c>
      <c r="I5715" s="1">
        <f t="shared" si="1706"/>
        <v>0.93600000000000005</v>
      </c>
      <c r="K5715" s="1">
        <f t="shared" si="1707"/>
        <v>1</v>
      </c>
      <c r="L5715" s="1">
        <f t="shared" si="1708"/>
        <v>1</v>
      </c>
      <c r="M5715" s="1">
        <f t="shared" si="1709"/>
        <v>1</v>
      </c>
      <c r="P5715" s="1">
        <f t="shared" si="1710"/>
        <v>1</v>
      </c>
      <c r="Q5715" s="1">
        <f t="shared" si="1711"/>
        <v>0</v>
      </c>
      <c r="R5715" s="1">
        <f t="shared" si="1712"/>
        <v>0</v>
      </c>
      <c r="S5715" s="1">
        <f t="shared" si="1713"/>
        <v>0</v>
      </c>
      <c r="V5715" s="1">
        <f t="shared" si="1714"/>
        <v>1</v>
      </c>
      <c r="W5715" s="1">
        <f t="shared" si="1715"/>
        <v>0</v>
      </c>
      <c r="X5715" s="1">
        <f t="shared" si="1716"/>
        <v>0</v>
      </c>
      <c r="Y5715" s="1">
        <f t="shared" si="1717"/>
        <v>0</v>
      </c>
      <c r="AB5715" s="1">
        <f t="shared" si="1718"/>
        <v>1</v>
      </c>
      <c r="AC5715" s="1">
        <f t="shared" si="1719"/>
        <v>0</v>
      </c>
      <c r="AD5715" s="1">
        <f t="shared" si="1720"/>
        <v>0</v>
      </c>
      <c r="AE5715" s="1">
        <f t="shared" si="1721"/>
        <v>0</v>
      </c>
    </row>
    <row r="5716" spans="1:31" x14ac:dyDescent="0.25">
      <c r="A5716">
        <v>1</v>
      </c>
      <c r="B5716">
        <v>70</v>
      </c>
      <c r="C5716">
        <v>17.329999999999998</v>
      </c>
      <c r="D5716">
        <v>670</v>
      </c>
      <c r="E5716">
        <v>1</v>
      </c>
      <c r="F5716" t="str">
        <f t="shared" si="1703"/>
        <v/>
      </c>
      <c r="G5716">
        <f t="shared" si="1704"/>
        <v>0.745</v>
      </c>
      <c r="H5716" t="str">
        <f t="shared" si="1705"/>
        <v/>
      </c>
      <c r="I5716" s="1">
        <f t="shared" si="1706"/>
        <v>0.745</v>
      </c>
      <c r="K5716" s="1">
        <f t="shared" si="1707"/>
        <v>0</v>
      </c>
      <c r="L5716" s="1">
        <f t="shared" si="1708"/>
        <v>0</v>
      </c>
      <c r="M5716" s="1">
        <f t="shared" si="1709"/>
        <v>0</v>
      </c>
      <c r="P5716" s="1">
        <f t="shared" si="1710"/>
        <v>0</v>
      </c>
      <c r="Q5716" s="1">
        <f t="shared" si="1711"/>
        <v>0</v>
      </c>
      <c r="R5716" s="1">
        <f t="shared" si="1712"/>
        <v>1</v>
      </c>
      <c r="S5716" s="1">
        <f t="shared" si="1713"/>
        <v>0</v>
      </c>
      <c r="V5716" s="1">
        <f t="shared" si="1714"/>
        <v>0</v>
      </c>
      <c r="W5716" s="1">
        <f t="shared" si="1715"/>
        <v>0</v>
      </c>
      <c r="X5716" s="1">
        <f t="shared" si="1716"/>
        <v>1</v>
      </c>
      <c r="Y5716" s="1">
        <f t="shared" si="1717"/>
        <v>0</v>
      </c>
      <c r="AB5716" s="1">
        <f t="shared" si="1718"/>
        <v>0</v>
      </c>
      <c r="AC5716" s="1">
        <f t="shared" si="1719"/>
        <v>0</v>
      </c>
      <c r="AD5716" s="1">
        <f t="shared" si="1720"/>
        <v>1</v>
      </c>
      <c r="AE5716" s="1">
        <f t="shared" si="1721"/>
        <v>0</v>
      </c>
    </row>
    <row r="5717" spans="1:31" x14ac:dyDescent="0.25">
      <c r="A5717">
        <v>0</v>
      </c>
      <c r="B5717">
        <v>50</v>
      </c>
      <c r="C5717">
        <v>25.56</v>
      </c>
      <c r="D5717">
        <v>680</v>
      </c>
      <c r="E5717">
        <v>1</v>
      </c>
      <c r="F5717" t="str">
        <f t="shared" si="1703"/>
        <v/>
      </c>
      <c r="G5717">
        <f t="shared" si="1704"/>
        <v>0.745</v>
      </c>
      <c r="H5717" t="str">
        <f t="shared" si="1705"/>
        <v/>
      </c>
      <c r="I5717" s="1">
        <f t="shared" si="1706"/>
        <v>0.745</v>
      </c>
      <c r="K5717" s="1">
        <f t="shared" si="1707"/>
        <v>0</v>
      </c>
      <c r="L5717" s="1">
        <f t="shared" si="1708"/>
        <v>0</v>
      </c>
      <c r="M5717" s="1">
        <f t="shared" si="1709"/>
        <v>0</v>
      </c>
      <c r="P5717" s="1">
        <f t="shared" si="1710"/>
        <v>0</v>
      </c>
      <c r="Q5717" s="1">
        <f t="shared" si="1711"/>
        <v>0</v>
      </c>
      <c r="R5717" s="1">
        <f t="shared" si="1712"/>
        <v>1</v>
      </c>
      <c r="S5717" s="1">
        <f t="shared" si="1713"/>
        <v>0</v>
      </c>
      <c r="V5717" s="1">
        <f t="shared" si="1714"/>
        <v>0</v>
      </c>
      <c r="W5717" s="1">
        <f t="shared" si="1715"/>
        <v>0</v>
      </c>
      <c r="X5717" s="1">
        <f t="shared" si="1716"/>
        <v>1</v>
      </c>
      <c r="Y5717" s="1">
        <f t="shared" si="1717"/>
        <v>0</v>
      </c>
      <c r="AB5717" s="1">
        <f t="shared" si="1718"/>
        <v>0</v>
      </c>
      <c r="AC5717" s="1">
        <f t="shared" si="1719"/>
        <v>0</v>
      </c>
      <c r="AD5717" s="1">
        <f t="shared" si="1720"/>
        <v>1</v>
      </c>
      <c r="AE5717" s="1">
        <f t="shared" si="1721"/>
        <v>0</v>
      </c>
    </row>
    <row r="5718" spans="1:31" x14ac:dyDescent="0.25">
      <c r="A5718">
        <v>0</v>
      </c>
      <c r="B5718">
        <v>41</v>
      </c>
      <c r="C5718">
        <v>24.53</v>
      </c>
      <c r="D5718">
        <v>710</v>
      </c>
      <c r="E5718">
        <v>1</v>
      </c>
      <c r="F5718" t="str">
        <f t="shared" si="1703"/>
        <v/>
      </c>
      <c r="G5718">
        <f t="shared" si="1704"/>
        <v>0.81200000000000006</v>
      </c>
      <c r="H5718" t="str">
        <f t="shared" si="1705"/>
        <v/>
      </c>
      <c r="I5718" s="1">
        <f t="shared" si="1706"/>
        <v>0.81200000000000006</v>
      </c>
      <c r="K5718" s="1">
        <f t="shared" si="1707"/>
        <v>0</v>
      </c>
      <c r="L5718" s="1">
        <f t="shared" si="1708"/>
        <v>1</v>
      </c>
      <c r="M5718" s="1">
        <f t="shared" si="1709"/>
        <v>1</v>
      </c>
      <c r="P5718" s="1">
        <f t="shared" si="1710"/>
        <v>0</v>
      </c>
      <c r="Q5718" s="1">
        <f t="shared" si="1711"/>
        <v>0</v>
      </c>
      <c r="R5718" s="1">
        <f t="shared" si="1712"/>
        <v>1</v>
      </c>
      <c r="S5718" s="1">
        <f t="shared" si="1713"/>
        <v>0</v>
      </c>
      <c r="V5718" s="1">
        <f t="shared" si="1714"/>
        <v>1</v>
      </c>
      <c r="W5718" s="1">
        <f t="shared" si="1715"/>
        <v>0</v>
      </c>
      <c r="X5718" s="1">
        <f t="shared" si="1716"/>
        <v>0</v>
      </c>
      <c r="Y5718" s="1">
        <f t="shared" si="1717"/>
        <v>0</v>
      </c>
      <c r="AB5718" s="1">
        <f t="shared" si="1718"/>
        <v>1</v>
      </c>
      <c r="AC5718" s="1">
        <f t="shared" si="1719"/>
        <v>0</v>
      </c>
      <c r="AD5718" s="1">
        <f t="shared" si="1720"/>
        <v>0</v>
      </c>
      <c r="AE5718" s="1">
        <f t="shared" si="1721"/>
        <v>0</v>
      </c>
    </row>
    <row r="5719" spans="1:31" x14ac:dyDescent="0.25">
      <c r="A5719">
        <v>1</v>
      </c>
      <c r="B5719">
        <v>90</v>
      </c>
      <c r="C5719">
        <v>20.84</v>
      </c>
      <c r="D5719">
        <v>715</v>
      </c>
      <c r="E5719">
        <v>1</v>
      </c>
      <c r="F5719" t="str">
        <f t="shared" si="1703"/>
        <v/>
      </c>
      <c r="G5719" t="str">
        <f t="shared" si="1704"/>
        <v/>
      </c>
      <c r="H5719">
        <f t="shared" si="1705"/>
        <v>0.89200000000000002</v>
      </c>
      <c r="I5719" s="1">
        <f t="shared" si="1706"/>
        <v>0.89200000000000002</v>
      </c>
      <c r="K5719" s="1">
        <f t="shared" si="1707"/>
        <v>1</v>
      </c>
      <c r="L5719" s="1">
        <f t="shared" si="1708"/>
        <v>1</v>
      </c>
      <c r="M5719" s="1">
        <f t="shared" si="1709"/>
        <v>1</v>
      </c>
      <c r="P5719" s="1">
        <f t="shared" si="1710"/>
        <v>1</v>
      </c>
      <c r="Q5719" s="1">
        <f t="shared" si="1711"/>
        <v>0</v>
      </c>
      <c r="R5719" s="1">
        <f t="shared" si="1712"/>
        <v>0</v>
      </c>
      <c r="S5719" s="1">
        <f t="shared" si="1713"/>
        <v>0</v>
      </c>
      <c r="V5719" s="1">
        <f t="shared" si="1714"/>
        <v>1</v>
      </c>
      <c r="W5719" s="1">
        <f t="shared" si="1715"/>
        <v>0</v>
      </c>
      <c r="X5719" s="1">
        <f t="shared" si="1716"/>
        <v>0</v>
      </c>
      <c r="Y5719" s="1">
        <f t="shared" si="1717"/>
        <v>0</v>
      </c>
      <c r="AB5719" s="1">
        <f t="shared" si="1718"/>
        <v>1</v>
      </c>
      <c r="AC5719" s="1">
        <f t="shared" si="1719"/>
        <v>0</v>
      </c>
      <c r="AD5719" s="1">
        <f t="shared" si="1720"/>
        <v>0</v>
      </c>
      <c r="AE5719" s="1">
        <f t="shared" si="1721"/>
        <v>0</v>
      </c>
    </row>
    <row r="5720" spans="1:31" x14ac:dyDescent="0.25">
      <c r="A5720">
        <v>1</v>
      </c>
      <c r="B5720">
        <v>85</v>
      </c>
      <c r="C5720">
        <v>32.51</v>
      </c>
      <c r="D5720">
        <v>680</v>
      </c>
      <c r="E5720">
        <v>1</v>
      </c>
      <c r="F5720" t="str">
        <f t="shared" si="1703"/>
        <v/>
      </c>
      <c r="G5720">
        <f t="shared" si="1704"/>
        <v>0.745</v>
      </c>
      <c r="H5720" t="str">
        <f t="shared" si="1705"/>
        <v/>
      </c>
      <c r="I5720" s="1">
        <f t="shared" si="1706"/>
        <v>0.745</v>
      </c>
      <c r="K5720" s="1">
        <f t="shared" si="1707"/>
        <v>0</v>
      </c>
      <c r="L5720" s="1">
        <f t="shared" si="1708"/>
        <v>0</v>
      </c>
      <c r="M5720" s="1">
        <f t="shared" si="1709"/>
        <v>0</v>
      </c>
      <c r="P5720" s="1">
        <f t="shared" si="1710"/>
        <v>0</v>
      </c>
      <c r="Q5720" s="1">
        <f t="shared" si="1711"/>
        <v>0</v>
      </c>
      <c r="R5720" s="1">
        <f t="shared" si="1712"/>
        <v>1</v>
      </c>
      <c r="S5720" s="1">
        <f t="shared" si="1713"/>
        <v>0</v>
      </c>
      <c r="V5720" s="1">
        <f t="shared" si="1714"/>
        <v>0</v>
      </c>
      <c r="W5720" s="1">
        <f t="shared" si="1715"/>
        <v>0</v>
      </c>
      <c r="X5720" s="1">
        <f t="shared" si="1716"/>
        <v>1</v>
      </c>
      <c r="Y5720" s="1">
        <f t="shared" si="1717"/>
        <v>0</v>
      </c>
      <c r="AB5720" s="1">
        <f t="shared" si="1718"/>
        <v>0</v>
      </c>
      <c r="AC5720" s="1">
        <f t="shared" si="1719"/>
        <v>0</v>
      </c>
      <c r="AD5720" s="1">
        <f t="shared" si="1720"/>
        <v>1</v>
      </c>
      <c r="AE5720" s="1">
        <f t="shared" si="1721"/>
        <v>0</v>
      </c>
    </row>
    <row r="5721" spans="1:31" x14ac:dyDescent="0.25">
      <c r="A5721">
        <v>0</v>
      </c>
      <c r="B5721">
        <v>60</v>
      </c>
      <c r="C5721">
        <v>7.78</v>
      </c>
      <c r="D5721">
        <v>700</v>
      </c>
      <c r="E5721">
        <v>1</v>
      </c>
      <c r="F5721" t="str">
        <f t="shared" si="1703"/>
        <v/>
      </c>
      <c r="G5721">
        <f t="shared" si="1704"/>
        <v>0.83199999999999996</v>
      </c>
      <c r="H5721" t="str">
        <f t="shared" si="1705"/>
        <v/>
      </c>
      <c r="I5721" s="1">
        <f t="shared" si="1706"/>
        <v>0.83199999999999996</v>
      </c>
      <c r="K5721" s="1">
        <f t="shared" si="1707"/>
        <v>0</v>
      </c>
      <c r="L5721" s="1">
        <f t="shared" si="1708"/>
        <v>1</v>
      </c>
      <c r="M5721" s="1">
        <f t="shared" si="1709"/>
        <v>1</v>
      </c>
      <c r="P5721" s="1">
        <f t="shared" si="1710"/>
        <v>0</v>
      </c>
      <c r="Q5721" s="1">
        <f t="shared" si="1711"/>
        <v>0</v>
      </c>
      <c r="R5721" s="1">
        <f t="shared" si="1712"/>
        <v>1</v>
      </c>
      <c r="S5721" s="1">
        <f t="shared" si="1713"/>
        <v>0</v>
      </c>
      <c r="V5721" s="1">
        <f t="shared" si="1714"/>
        <v>1</v>
      </c>
      <c r="W5721" s="1">
        <f t="shared" si="1715"/>
        <v>0</v>
      </c>
      <c r="X5721" s="1">
        <f t="shared" si="1716"/>
        <v>0</v>
      </c>
      <c r="Y5721" s="1">
        <f t="shared" si="1717"/>
        <v>0</v>
      </c>
      <c r="AB5721" s="1">
        <f t="shared" si="1718"/>
        <v>1</v>
      </c>
      <c r="AC5721" s="1">
        <f t="shared" si="1719"/>
        <v>0</v>
      </c>
      <c r="AD5721" s="1">
        <f t="shared" si="1720"/>
        <v>0</v>
      </c>
      <c r="AE5721" s="1">
        <f t="shared" si="1721"/>
        <v>0</v>
      </c>
    </row>
    <row r="5722" spans="1:31" x14ac:dyDescent="0.25">
      <c r="A5722">
        <v>0</v>
      </c>
      <c r="B5722">
        <v>50</v>
      </c>
      <c r="C5722">
        <v>29.07</v>
      </c>
      <c r="D5722">
        <v>695</v>
      </c>
      <c r="E5722">
        <v>1</v>
      </c>
      <c r="F5722" t="str">
        <f t="shared" si="1703"/>
        <v/>
      </c>
      <c r="G5722">
        <f t="shared" si="1704"/>
        <v>0.81200000000000006</v>
      </c>
      <c r="H5722" t="str">
        <f t="shared" si="1705"/>
        <v/>
      </c>
      <c r="I5722" s="1">
        <f t="shared" si="1706"/>
        <v>0.81200000000000006</v>
      </c>
      <c r="K5722" s="1">
        <f t="shared" si="1707"/>
        <v>0</v>
      </c>
      <c r="L5722" s="1">
        <f t="shared" si="1708"/>
        <v>1</v>
      </c>
      <c r="M5722" s="1">
        <f t="shared" si="1709"/>
        <v>1</v>
      </c>
      <c r="P5722" s="1">
        <f t="shared" si="1710"/>
        <v>0</v>
      </c>
      <c r="Q5722" s="1">
        <f t="shared" si="1711"/>
        <v>0</v>
      </c>
      <c r="R5722" s="1">
        <f t="shared" si="1712"/>
        <v>1</v>
      </c>
      <c r="S5722" s="1">
        <f t="shared" si="1713"/>
        <v>0</v>
      </c>
      <c r="V5722" s="1">
        <f t="shared" si="1714"/>
        <v>1</v>
      </c>
      <c r="W5722" s="1">
        <f t="shared" si="1715"/>
        <v>0</v>
      </c>
      <c r="X5722" s="1">
        <f t="shared" si="1716"/>
        <v>0</v>
      </c>
      <c r="Y5722" s="1">
        <f t="shared" si="1717"/>
        <v>0</v>
      </c>
      <c r="AB5722" s="1">
        <f t="shared" si="1718"/>
        <v>1</v>
      </c>
      <c r="AC5722" s="1">
        <f t="shared" si="1719"/>
        <v>0</v>
      </c>
      <c r="AD5722" s="1">
        <f t="shared" si="1720"/>
        <v>0</v>
      </c>
      <c r="AE5722" s="1">
        <f t="shared" si="1721"/>
        <v>0</v>
      </c>
    </row>
    <row r="5723" spans="1:31" x14ac:dyDescent="0.25">
      <c r="A5723">
        <v>0</v>
      </c>
      <c r="B5723">
        <v>92</v>
      </c>
      <c r="C5723">
        <v>11.7</v>
      </c>
      <c r="D5723">
        <v>665</v>
      </c>
      <c r="E5723">
        <v>1</v>
      </c>
      <c r="F5723" t="str">
        <f t="shared" si="1703"/>
        <v/>
      </c>
      <c r="G5723" t="str">
        <f t="shared" si="1704"/>
        <v/>
      </c>
      <c r="H5723">
        <f t="shared" si="1705"/>
        <v>0.85199999999999998</v>
      </c>
      <c r="I5723" s="1">
        <f t="shared" si="1706"/>
        <v>0.85199999999999998</v>
      </c>
      <c r="K5723" s="1">
        <f t="shared" si="1707"/>
        <v>1</v>
      </c>
      <c r="L5723" s="1">
        <f t="shared" si="1708"/>
        <v>1</v>
      </c>
      <c r="M5723" s="1">
        <f t="shared" si="1709"/>
        <v>1</v>
      </c>
      <c r="P5723" s="1">
        <f t="shared" si="1710"/>
        <v>1</v>
      </c>
      <c r="Q5723" s="1">
        <f t="shared" si="1711"/>
        <v>0</v>
      </c>
      <c r="R5723" s="1">
        <f t="shared" si="1712"/>
        <v>0</v>
      </c>
      <c r="S5723" s="1">
        <f t="shared" si="1713"/>
        <v>0</v>
      </c>
      <c r="V5723" s="1">
        <f t="shared" si="1714"/>
        <v>1</v>
      </c>
      <c r="W5723" s="1">
        <f t="shared" si="1715"/>
        <v>0</v>
      </c>
      <c r="X5723" s="1">
        <f t="shared" si="1716"/>
        <v>0</v>
      </c>
      <c r="Y5723" s="1">
        <f t="shared" si="1717"/>
        <v>0</v>
      </c>
      <c r="AB5723" s="1">
        <f t="shared" si="1718"/>
        <v>1</v>
      </c>
      <c r="AC5723" s="1">
        <f t="shared" si="1719"/>
        <v>0</v>
      </c>
      <c r="AD5723" s="1">
        <f t="shared" si="1720"/>
        <v>0</v>
      </c>
      <c r="AE5723" s="1">
        <f t="shared" si="1721"/>
        <v>0</v>
      </c>
    </row>
    <row r="5724" spans="1:31" x14ac:dyDescent="0.25">
      <c r="A5724">
        <v>1</v>
      </c>
      <c r="B5724">
        <v>56</v>
      </c>
      <c r="C5724">
        <v>22.95</v>
      </c>
      <c r="D5724">
        <v>685</v>
      </c>
      <c r="E5724">
        <v>1</v>
      </c>
      <c r="F5724" t="str">
        <f t="shared" si="1703"/>
        <v/>
      </c>
      <c r="G5724">
        <f t="shared" si="1704"/>
        <v>0.745</v>
      </c>
      <c r="H5724" t="str">
        <f t="shared" si="1705"/>
        <v/>
      </c>
      <c r="I5724" s="1">
        <f t="shared" si="1706"/>
        <v>0.745</v>
      </c>
      <c r="K5724" s="1">
        <f t="shared" si="1707"/>
        <v>0</v>
      </c>
      <c r="L5724" s="1">
        <f t="shared" si="1708"/>
        <v>0</v>
      </c>
      <c r="M5724" s="1">
        <f t="shared" si="1709"/>
        <v>0</v>
      </c>
      <c r="P5724" s="1">
        <f t="shared" si="1710"/>
        <v>0</v>
      </c>
      <c r="Q5724" s="1">
        <f t="shared" si="1711"/>
        <v>0</v>
      </c>
      <c r="R5724" s="1">
        <f t="shared" si="1712"/>
        <v>1</v>
      </c>
      <c r="S5724" s="1">
        <f t="shared" si="1713"/>
        <v>0</v>
      </c>
      <c r="V5724" s="1">
        <f t="shared" si="1714"/>
        <v>0</v>
      </c>
      <c r="W5724" s="1">
        <f t="shared" si="1715"/>
        <v>0</v>
      </c>
      <c r="X5724" s="1">
        <f t="shared" si="1716"/>
        <v>1</v>
      </c>
      <c r="Y5724" s="1">
        <f t="shared" si="1717"/>
        <v>0</v>
      </c>
      <c r="AB5724" s="1">
        <f t="shared" si="1718"/>
        <v>0</v>
      </c>
      <c r="AC5724" s="1">
        <f t="shared" si="1719"/>
        <v>0</v>
      </c>
      <c r="AD5724" s="1">
        <f t="shared" si="1720"/>
        <v>1</v>
      </c>
      <c r="AE5724" s="1">
        <f t="shared" si="1721"/>
        <v>0</v>
      </c>
    </row>
    <row r="5725" spans="1:31" x14ac:dyDescent="0.25">
      <c r="A5725">
        <v>0</v>
      </c>
      <c r="B5725">
        <v>46</v>
      </c>
      <c r="C5725">
        <v>14.4</v>
      </c>
      <c r="D5725">
        <v>665</v>
      </c>
      <c r="E5725">
        <v>1</v>
      </c>
      <c r="F5725" t="str">
        <f t="shared" si="1703"/>
        <v/>
      </c>
      <c r="G5725">
        <f t="shared" si="1704"/>
        <v>0.83199999999999996</v>
      </c>
      <c r="H5725" t="str">
        <f t="shared" si="1705"/>
        <v/>
      </c>
      <c r="I5725" s="1">
        <f t="shared" si="1706"/>
        <v>0.83199999999999996</v>
      </c>
      <c r="K5725" s="1">
        <f t="shared" si="1707"/>
        <v>0</v>
      </c>
      <c r="L5725" s="1">
        <f t="shared" si="1708"/>
        <v>1</v>
      </c>
      <c r="M5725" s="1">
        <f t="shared" si="1709"/>
        <v>1</v>
      </c>
      <c r="P5725" s="1">
        <f t="shared" si="1710"/>
        <v>0</v>
      </c>
      <c r="Q5725" s="1">
        <f t="shared" si="1711"/>
        <v>0</v>
      </c>
      <c r="R5725" s="1">
        <f t="shared" si="1712"/>
        <v>1</v>
      </c>
      <c r="S5725" s="1">
        <f t="shared" si="1713"/>
        <v>0</v>
      </c>
      <c r="V5725" s="1">
        <f t="shared" si="1714"/>
        <v>1</v>
      </c>
      <c r="W5725" s="1">
        <f t="shared" si="1715"/>
        <v>0</v>
      </c>
      <c r="X5725" s="1">
        <f t="shared" si="1716"/>
        <v>0</v>
      </c>
      <c r="Y5725" s="1">
        <f t="shared" si="1717"/>
        <v>0</v>
      </c>
      <c r="AB5725" s="1">
        <f t="shared" si="1718"/>
        <v>1</v>
      </c>
      <c r="AC5725" s="1">
        <f t="shared" si="1719"/>
        <v>0</v>
      </c>
      <c r="AD5725" s="1">
        <f t="shared" si="1720"/>
        <v>0</v>
      </c>
      <c r="AE5725" s="1">
        <f t="shared" si="1721"/>
        <v>0</v>
      </c>
    </row>
    <row r="5726" spans="1:31" x14ac:dyDescent="0.25">
      <c r="A5726">
        <v>0</v>
      </c>
      <c r="B5726">
        <v>26</v>
      </c>
      <c r="C5726">
        <v>14.87</v>
      </c>
      <c r="D5726">
        <v>700</v>
      </c>
      <c r="E5726">
        <v>1</v>
      </c>
      <c r="F5726" t="str">
        <f t="shared" si="1703"/>
        <v/>
      </c>
      <c r="G5726">
        <f t="shared" si="1704"/>
        <v>0.72499999999999998</v>
      </c>
      <c r="H5726" t="str">
        <f t="shared" si="1705"/>
        <v/>
      </c>
      <c r="I5726" s="1">
        <f t="shared" si="1706"/>
        <v>0.72499999999999998</v>
      </c>
      <c r="K5726" s="1">
        <f t="shared" si="1707"/>
        <v>0</v>
      </c>
      <c r="L5726" s="1">
        <f t="shared" si="1708"/>
        <v>0</v>
      </c>
      <c r="M5726" s="1">
        <f t="shared" si="1709"/>
        <v>0</v>
      </c>
      <c r="P5726" s="1">
        <f t="shared" si="1710"/>
        <v>0</v>
      </c>
      <c r="Q5726" s="1">
        <f t="shared" si="1711"/>
        <v>0</v>
      </c>
      <c r="R5726" s="1">
        <f t="shared" si="1712"/>
        <v>1</v>
      </c>
      <c r="S5726" s="1">
        <f t="shared" si="1713"/>
        <v>0</v>
      </c>
      <c r="V5726" s="1">
        <f t="shared" si="1714"/>
        <v>0</v>
      </c>
      <c r="W5726" s="1">
        <f t="shared" si="1715"/>
        <v>0</v>
      </c>
      <c r="X5726" s="1">
        <f t="shared" si="1716"/>
        <v>1</v>
      </c>
      <c r="Y5726" s="1">
        <f t="shared" si="1717"/>
        <v>0</v>
      </c>
      <c r="AB5726" s="1">
        <f t="shared" si="1718"/>
        <v>0</v>
      </c>
      <c r="AC5726" s="1">
        <f t="shared" si="1719"/>
        <v>0</v>
      </c>
      <c r="AD5726" s="1">
        <f t="shared" si="1720"/>
        <v>1</v>
      </c>
      <c r="AE5726" s="1">
        <f t="shared" si="1721"/>
        <v>0</v>
      </c>
    </row>
    <row r="5727" spans="1:31" x14ac:dyDescent="0.25">
      <c r="A5727">
        <v>1</v>
      </c>
      <c r="B5727">
        <v>50</v>
      </c>
      <c r="C5727">
        <v>17.79</v>
      </c>
      <c r="D5727">
        <v>660</v>
      </c>
      <c r="E5727">
        <v>1</v>
      </c>
      <c r="F5727" t="str">
        <f t="shared" si="1703"/>
        <v/>
      </c>
      <c r="G5727">
        <f t="shared" si="1704"/>
        <v>0.745</v>
      </c>
      <c r="H5727" t="str">
        <f t="shared" si="1705"/>
        <v/>
      </c>
      <c r="I5727" s="1">
        <f t="shared" si="1706"/>
        <v>0.745</v>
      </c>
      <c r="K5727" s="1">
        <f t="shared" si="1707"/>
        <v>0</v>
      </c>
      <c r="L5727" s="1">
        <f t="shared" si="1708"/>
        <v>0</v>
      </c>
      <c r="M5727" s="1">
        <f t="shared" si="1709"/>
        <v>0</v>
      </c>
      <c r="P5727" s="1">
        <f t="shared" si="1710"/>
        <v>0</v>
      </c>
      <c r="Q5727" s="1">
        <f t="shared" si="1711"/>
        <v>0</v>
      </c>
      <c r="R5727" s="1">
        <f t="shared" si="1712"/>
        <v>1</v>
      </c>
      <c r="S5727" s="1">
        <f t="shared" si="1713"/>
        <v>0</v>
      </c>
      <c r="V5727" s="1">
        <f t="shared" si="1714"/>
        <v>0</v>
      </c>
      <c r="W5727" s="1">
        <f t="shared" si="1715"/>
        <v>0</v>
      </c>
      <c r="X5727" s="1">
        <f t="shared" si="1716"/>
        <v>1</v>
      </c>
      <c r="Y5727" s="1">
        <f t="shared" si="1717"/>
        <v>0</v>
      </c>
      <c r="AB5727" s="1">
        <f t="shared" si="1718"/>
        <v>0</v>
      </c>
      <c r="AC5727" s="1">
        <f t="shared" si="1719"/>
        <v>0</v>
      </c>
      <c r="AD5727" s="1">
        <f t="shared" si="1720"/>
        <v>1</v>
      </c>
      <c r="AE5727" s="1">
        <f t="shared" si="1721"/>
        <v>0</v>
      </c>
    </row>
    <row r="5728" spans="1:31" x14ac:dyDescent="0.25">
      <c r="A5728">
        <v>1</v>
      </c>
      <c r="B5728">
        <v>62</v>
      </c>
      <c r="C5728">
        <v>13.22</v>
      </c>
      <c r="D5728">
        <v>720</v>
      </c>
      <c r="E5728">
        <v>1</v>
      </c>
      <c r="F5728">
        <f t="shared" si="1703"/>
        <v>0.93600000000000005</v>
      </c>
      <c r="G5728" t="str">
        <f t="shared" si="1704"/>
        <v/>
      </c>
      <c r="H5728" t="str">
        <f t="shared" si="1705"/>
        <v/>
      </c>
      <c r="I5728" s="1">
        <f t="shared" si="1706"/>
        <v>0.93600000000000005</v>
      </c>
      <c r="K5728" s="1">
        <f t="shared" si="1707"/>
        <v>1</v>
      </c>
      <c r="L5728" s="1">
        <f t="shared" si="1708"/>
        <v>1</v>
      </c>
      <c r="M5728" s="1">
        <f t="shared" si="1709"/>
        <v>1</v>
      </c>
      <c r="P5728" s="1">
        <f t="shared" si="1710"/>
        <v>1</v>
      </c>
      <c r="Q5728" s="1">
        <f t="shared" si="1711"/>
        <v>0</v>
      </c>
      <c r="R5728" s="1">
        <f t="shared" si="1712"/>
        <v>0</v>
      </c>
      <c r="S5728" s="1">
        <f t="shared" si="1713"/>
        <v>0</v>
      </c>
      <c r="V5728" s="1">
        <f t="shared" si="1714"/>
        <v>1</v>
      </c>
      <c r="W5728" s="1">
        <f t="shared" si="1715"/>
        <v>0</v>
      </c>
      <c r="X5728" s="1">
        <f t="shared" si="1716"/>
        <v>0</v>
      </c>
      <c r="Y5728" s="1">
        <f t="shared" si="1717"/>
        <v>0</v>
      </c>
      <c r="AB5728" s="1">
        <f t="shared" si="1718"/>
        <v>1</v>
      </c>
      <c r="AC5728" s="1">
        <f t="shared" si="1719"/>
        <v>0</v>
      </c>
      <c r="AD5728" s="1">
        <f t="shared" si="1720"/>
        <v>0</v>
      </c>
      <c r="AE5728" s="1">
        <f t="shared" si="1721"/>
        <v>0</v>
      </c>
    </row>
    <row r="5729" spans="1:31" x14ac:dyDescent="0.25">
      <c r="A5729">
        <v>1</v>
      </c>
      <c r="B5729">
        <v>54.74</v>
      </c>
      <c r="C5729">
        <v>20.92</v>
      </c>
      <c r="D5729">
        <v>680</v>
      </c>
      <c r="E5729">
        <v>1</v>
      </c>
      <c r="F5729" t="str">
        <f t="shared" si="1703"/>
        <v/>
      </c>
      <c r="G5729">
        <f t="shared" si="1704"/>
        <v>0.745</v>
      </c>
      <c r="H5729" t="str">
        <f t="shared" si="1705"/>
        <v/>
      </c>
      <c r="I5729" s="1">
        <f t="shared" si="1706"/>
        <v>0.745</v>
      </c>
      <c r="K5729" s="1">
        <f t="shared" si="1707"/>
        <v>0</v>
      </c>
      <c r="L5729" s="1">
        <f t="shared" si="1708"/>
        <v>0</v>
      </c>
      <c r="M5729" s="1">
        <f t="shared" si="1709"/>
        <v>0</v>
      </c>
      <c r="P5729" s="1">
        <f t="shared" si="1710"/>
        <v>0</v>
      </c>
      <c r="Q5729" s="1">
        <f t="shared" si="1711"/>
        <v>0</v>
      </c>
      <c r="R5729" s="1">
        <f t="shared" si="1712"/>
        <v>1</v>
      </c>
      <c r="S5729" s="1">
        <f t="shared" si="1713"/>
        <v>0</v>
      </c>
      <c r="V5729" s="1">
        <f t="shared" si="1714"/>
        <v>0</v>
      </c>
      <c r="W5729" s="1">
        <f t="shared" si="1715"/>
        <v>0</v>
      </c>
      <c r="X5729" s="1">
        <f t="shared" si="1716"/>
        <v>1</v>
      </c>
      <c r="Y5729" s="1">
        <f t="shared" si="1717"/>
        <v>0</v>
      </c>
      <c r="AB5729" s="1">
        <f t="shared" si="1718"/>
        <v>0</v>
      </c>
      <c r="AC5729" s="1">
        <f t="shared" si="1719"/>
        <v>0</v>
      </c>
      <c r="AD5729" s="1">
        <f t="shared" si="1720"/>
        <v>1</v>
      </c>
      <c r="AE5729" s="1">
        <f t="shared" si="1721"/>
        <v>0</v>
      </c>
    </row>
    <row r="5730" spans="1:31" x14ac:dyDescent="0.25">
      <c r="A5730">
        <v>1</v>
      </c>
      <c r="B5730">
        <v>76</v>
      </c>
      <c r="C5730">
        <v>25.79</v>
      </c>
      <c r="D5730">
        <v>660</v>
      </c>
      <c r="E5730">
        <v>1</v>
      </c>
      <c r="F5730" t="str">
        <f t="shared" si="1703"/>
        <v/>
      </c>
      <c r="G5730">
        <f t="shared" si="1704"/>
        <v>0.745</v>
      </c>
      <c r="H5730" t="str">
        <f t="shared" si="1705"/>
        <v/>
      </c>
      <c r="I5730" s="1">
        <f t="shared" si="1706"/>
        <v>0.745</v>
      </c>
      <c r="K5730" s="1">
        <f t="shared" si="1707"/>
        <v>0</v>
      </c>
      <c r="L5730" s="1">
        <f t="shared" si="1708"/>
        <v>0</v>
      </c>
      <c r="M5730" s="1">
        <f t="shared" si="1709"/>
        <v>0</v>
      </c>
      <c r="P5730" s="1">
        <f t="shared" si="1710"/>
        <v>0</v>
      </c>
      <c r="Q5730" s="1">
        <f t="shared" si="1711"/>
        <v>0</v>
      </c>
      <c r="R5730" s="1">
        <f t="shared" si="1712"/>
        <v>1</v>
      </c>
      <c r="S5730" s="1">
        <f t="shared" si="1713"/>
        <v>0</v>
      </c>
      <c r="V5730" s="1">
        <f t="shared" si="1714"/>
        <v>0</v>
      </c>
      <c r="W5730" s="1">
        <f t="shared" si="1715"/>
        <v>0</v>
      </c>
      <c r="X5730" s="1">
        <f t="shared" si="1716"/>
        <v>1</v>
      </c>
      <c r="Y5730" s="1">
        <f t="shared" si="1717"/>
        <v>0</v>
      </c>
      <c r="AB5730" s="1">
        <f t="shared" si="1718"/>
        <v>0</v>
      </c>
      <c r="AC5730" s="1">
        <f t="shared" si="1719"/>
        <v>0</v>
      </c>
      <c r="AD5730" s="1">
        <f t="shared" si="1720"/>
        <v>1</v>
      </c>
      <c r="AE5730" s="1">
        <f t="shared" si="1721"/>
        <v>0</v>
      </c>
    </row>
    <row r="5731" spans="1:31" x14ac:dyDescent="0.25">
      <c r="A5731">
        <v>0</v>
      </c>
      <c r="B5731">
        <v>48</v>
      </c>
      <c r="C5731">
        <v>12.25</v>
      </c>
      <c r="D5731">
        <v>665</v>
      </c>
      <c r="E5731">
        <v>1</v>
      </c>
      <c r="F5731" t="str">
        <f t="shared" si="1703"/>
        <v/>
      </c>
      <c r="G5731">
        <f t="shared" si="1704"/>
        <v>0.83199999999999996</v>
      </c>
      <c r="H5731" t="str">
        <f t="shared" si="1705"/>
        <v/>
      </c>
      <c r="I5731" s="1">
        <f t="shared" si="1706"/>
        <v>0.83199999999999996</v>
      </c>
      <c r="K5731" s="1">
        <f t="shared" si="1707"/>
        <v>0</v>
      </c>
      <c r="L5731" s="1">
        <f t="shared" si="1708"/>
        <v>1</v>
      </c>
      <c r="M5731" s="1">
        <f t="shared" si="1709"/>
        <v>1</v>
      </c>
      <c r="P5731" s="1">
        <f t="shared" si="1710"/>
        <v>0</v>
      </c>
      <c r="Q5731" s="1">
        <f t="shared" si="1711"/>
        <v>0</v>
      </c>
      <c r="R5731" s="1">
        <f t="shared" si="1712"/>
        <v>1</v>
      </c>
      <c r="S5731" s="1">
        <f t="shared" si="1713"/>
        <v>0</v>
      </c>
      <c r="V5731" s="1">
        <f t="shared" si="1714"/>
        <v>1</v>
      </c>
      <c r="W5731" s="1">
        <f t="shared" si="1715"/>
        <v>0</v>
      </c>
      <c r="X5731" s="1">
        <f t="shared" si="1716"/>
        <v>0</v>
      </c>
      <c r="Y5731" s="1">
        <f t="shared" si="1717"/>
        <v>0</v>
      </c>
      <c r="AB5731" s="1">
        <f t="shared" si="1718"/>
        <v>1</v>
      </c>
      <c r="AC5731" s="1">
        <f t="shared" si="1719"/>
        <v>0</v>
      </c>
      <c r="AD5731" s="1">
        <f t="shared" si="1720"/>
        <v>0</v>
      </c>
      <c r="AE5731" s="1">
        <f t="shared" si="1721"/>
        <v>0</v>
      </c>
    </row>
    <row r="5732" spans="1:31" x14ac:dyDescent="0.25">
      <c r="A5732">
        <v>0</v>
      </c>
      <c r="B5732">
        <v>58</v>
      </c>
      <c r="C5732">
        <v>27.95</v>
      </c>
      <c r="D5732">
        <v>690</v>
      </c>
      <c r="E5732">
        <v>1</v>
      </c>
      <c r="F5732" t="str">
        <f t="shared" si="1703"/>
        <v/>
      </c>
      <c r="G5732">
        <f t="shared" si="1704"/>
        <v>0.81200000000000006</v>
      </c>
      <c r="H5732" t="str">
        <f t="shared" si="1705"/>
        <v/>
      </c>
      <c r="I5732" s="1">
        <f t="shared" si="1706"/>
        <v>0.81200000000000006</v>
      </c>
      <c r="K5732" s="1">
        <f t="shared" si="1707"/>
        <v>0</v>
      </c>
      <c r="L5732" s="1">
        <f t="shared" si="1708"/>
        <v>1</v>
      </c>
      <c r="M5732" s="1">
        <f t="shared" si="1709"/>
        <v>1</v>
      </c>
      <c r="P5732" s="1">
        <f t="shared" si="1710"/>
        <v>0</v>
      </c>
      <c r="Q5732" s="1">
        <f t="shared" si="1711"/>
        <v>0</v>
      </c>
      <c r="R5732" s="1">
        <f t="shared" si="1712"/>
        <v>1</v>
      </c>
      <c r="S5732" s="1">
        <f t="shared" si="1713"/>
        <v>0</v>
      </c>
      <c r="V5732" s="1">
        <f t="shared" si="1714"/>
        <v>1</v>
      </c>
      <c r="W5732" s="1">
        <f t="shared" si="1715"/>
        <v>0</v>
      </c>
      <c r="X5732" s="1">
        <f t="shared" si="1716"/>
        <v>0</v>
      </c>
      <c r="Y5732" s="1">
        <f t="shared" si="1717"/>
        <v>0</v>
      </c>
      <c r="AB5732" s="1">
        <f t="shared" si="1718"/>
        <v>1</v>
      </c>
      <c r="AC5732" s="1">
        <f t="shared" si="1719"/>
        <v>0</v>
      </c>
      <c r="AD5732" s="1">
        <f t="shared" si="1720"/>
        <v>0</v>
      </c>
      <c r="AE5732" s="1">
        <f t="shared" si="1721"/>
        <v>0</v>
      </c>
    </row>
    <row r="5733" spans="1:31" x14ac:dyDescent="0.25">
      <c r="A5733">
        <v>1</v>
      </c>
      <c r="B5733">
        <v>74</v>
      </c>
      <c r="C5733">
        <v>21.05</v>
      </c>
      <c r="D5733">
        <v>685</v>
      </c>
      <c r="E5733">
        <v>1</v>
      </c>
      <c r="F5733" t="str">
        <f t="shared" si="1703"/>
        <v/>
      </c>
      <c r="G5733">
        <f t="shared" si="1704"/>
        <v>0.745</v>
      </c>
      <c r="H5733" t="str">
        <f t="shared" si="1705"/>
        <v/>
      </c>
      <c r="I5733" s="1">
        <f t="shared" si="1706"/>
        <v>0.745</v>
      </c>
      <c r="K5733" s="1">
        <f t="shared" si="1707"/>
        <v>0</v>
      </c>
      <c r="L5733" s="1">
        <f t="shared" si="1708"/>
        <v>0</v>
      </c>
      <c r="M5733" s="1">
        <f t="shared" si="1709"/>
        <v>0</v>
      </c>
      <c r="P5733" s="1">
        <f t="shared" si="1710"/>
        <v>0</v>
      </c>
      <c r="Q5733" s="1">
        <f t="shared" si="1711"/>
        <v>0</v>
      </c>
      <c r="R5733" s="1">
        <f t="shared" si="1712"/>
        <v>1</v>
      </c>
      <c r="S5733" s="1">
        <f t="shared" si="1713"/>
        <v>0</v>
      </c>
      <c r="V5733" s="1">
        <f t="shared" si="1714"/>
        <v>0</v>
      </c>
      <c r="W5733" s="1">
        <f t="shared" si="1715"/>
        <v>0</v>
      </c>
      <c r="X5733" s="1">
        <f t="shared" si="1716"/>
        <v>1</v>
      </c>
      <c r="Y5733" s="1">
        <f t="shared" si="1717"/>
        <v>0</v>
      </c>
      <c r="AB5733" s="1">
        <f t="shared" si="1718"/>
        <v>0</v>
      </c>
      <c r="AC5733" s="1">
        <f t="shared" si="1719"/>
        <v>0</v>
      </c>
      <c r="AD5733" s="1">
        <f t="shared" si="1720"/>
        <v>1</v>
      </c>
      <c r="AE5733" s="1">
        <f t="shared" si="1721"/>
        <v>0</v>
      </c>
    </row>
    <row r="5734" spans="1:31" x14ac:dyDescent="0.25">
      <c r="A5734">
        <v>0</v>
      </c>
      <c r="B5734">
        <v>39.067</v>
      </c>
      <c r="C5734">
        <v>22.67</v>
      </c>
      <c r="D5734">
        <v>690</v>
      </c>
      <c r="E5734">
        <v>1</v>
      </c>
      <c r="F5734" t="str">
        <f t="shared" si="1703"/>
        <v/>
      </c>
      <c r="G5734">
        <f t="shared" si="1704"/>
        <v>0.81200000000000006</v>
      </c>
      <c r="H5734" t="str">
        <f t="shared" si="1705"/>
        <v/>
      </c>
      <c r="I5734" s="1">
        <f t="shared" si="1706"/>
        <v>0.81200000000000006</v>
      </c>
      <c r="K5734" s="1">
        <f t="shared" si="1707"/>
        <v>0</v>
      </c>
      <c r="L5734" s="1">
        <f t="shared" si="1708"/>
        <v>1</v>
      </c>
      <c r="M5734" s="1">
        <f t="shared" si="1709"/>
        <v>1</v>
      </c>
      <c r="P5734" s="1">
        <f t="shared" si="1710"/>
        <v>0</v>
      </c>
      <c r="Q5734" s="1">
        <f t="shared" si="1711"/>
        <v>0</v>
      </c>
      <c r="R5734" s="1">
        <f t="shared" si="1712"/>
        <v>1</v>
      </c>
      <c r="S5734" s="1">
        <f t="shared" si="1713"/>
        <v>0</v>
      </c>
      <c r="V5734" s="1">
        <f t="shared" si="1714"/>
        <v>1</v>
      </c>
      <c r="W5734" s="1">
        <f t="shared" si="1715"/>
        <v>0</v>
      </c>
      <c r="X5734" s="1">
        <f t="shared" si="1716"/>
        <v>0</v>
      </c>
      <c r="Y5734" s="1">
        <f t="shared" si="1717"/>
        <v>0</v>
      </c>
      <c r="AB5734" s="1">
        <f t="shared" si="1718"/>
        <v>1</v>
      </c>
      <c r="AC5734" s="1">
        <f t="shared" si="1719"/>
        <v>0</v>
      </c>
      <c r="AD5734" s="1">
        <f t="shared" si="1720"/>
        <v>0</v>
      </c>
      <c r="AE5734" s="1">
        <f t="shared" si="1721"/>
        <v>0</v>
      </c>
    </row>
    <row r="5735" spans="1:31" x14ac:dyDescent="0.25">
      <c r="A5735">
        <v>0</v>
      </c>
      <c r="B5735">
        <v>54.08</v>
      </c>
      <c r="C5735">
        <v>28.67</v>
      </c>
      <c r="D5735">
        <v>670</v>
      </c>
      <c r="E5735">
        <v>1</v>
      </c>
      <c r="F5735" t="str">
        <f t="shared" si="1703"/>
        <v/>
      </c>
      <c r="G5735">
        <f t="shared" si="1704"/>
        <v>0.745</v>
      </c>
      <c r="H5735" t="str">
        <f t="shared" si="1705"/>
        <v/>
      </c>
      <c r="I5735" s="1">
        <f t="shared" si="1706"/>
        <v>0.745</v>
      </c>
      <c r="K5735" s="1">
        <f t="shared" si="1707"/>
        <v>0</v>
      </c>
      <c r="L5735" s="1">
        <f t="shared" si="1708"/>
        <v>0</v>
      </c>
      <c r="M5735" s="1">
        <f t="shared" si="1709"/>
        <v>0</v>
      </c>
      <c r="P5735" s="1">
        <f t="shared" si="1710"/>
        <v>0</v>
      </c>
      <c r="Q5735" s="1">
        <f t="shared" si="1711"/>
        <v>0</v>
      </c>
      <c r="R5735" s="1">
        <f t="shared" si="1712"/>
        <v>1</v>
      </c>
      <c r="S5735" s="1">
        <f t="shared" si="1713"/>
        <v>0</v>
      </c>
      <c r="V5735" s="1">
        <f t="shared" si="1714"/>
        <v>0</v>
      </c>
      <c r="W5735" s="1">
        <f t="shared" si="1715"/>
        <v>0</v>
      </c>
      <c r="X5735" s="1">
        <f t="shared" si="1716"/>
        <v>1</v>
      </c>
      <c r="Y5735" s="1">
        <f t="shared" si="1717"/>
        <v>0</v>
      </c>
      <c r="AB5735" s="1">
        <f t="shared" si="1718"/>
        <v>0</v>
      </c>
      <c r="AC5735" s="1">
        <f t="shared" si="1719"/>
        <v>0</v>
      </c>
      <c r="AD5735" s="1">
        <f t="shared" si="1720"/>
        <v>1</v>
      </c>
      <c r="AE5735" s="1">
        <f t="shared" si="1721"/>
        <v>0</v>
      </c>
    </row>
    <row r="5736" spans="1:31" x14ac:dyDescent="0.25">
      <c r="A5736">
        <v>1</v>
      </c>
      <c r="B5736">
        <v>40.247999999999998</v>
      </c>
      <c r="C5736">
        <v>30.17</v>
      </c>
      <c r="D5736">
        <v>735</v>
      </c>
      <c r="E5736">
        <v>1</v>
      </c>
      <c r="F5736">
        <f t="shared" si="1703"/>
        <v>0.85299999999999998</v>
      </c>
      <c r="G5736" t="str">
        <f t="shared" si="1704"/>
        <v/>
      </c>
      <c r="H5736" t="str">
        <f t="shared" si="1705"/>
        <v/>
      </c>
      <c r="I5736" s="1">
        <f t="shared" si="1706"/>
        <v>0.85299999999999998</v>
      </c>
      <c r="K5736" s="1">
        <f t="shared" si="1707"/>
        <v>1</v>
      </c>
      <c r="L5736" s="1">
        <f t="shared" si="1708"/>
        <v>1</v>
      </c>
      <c r="M5736" s="1">
        <f t="shared" si="1709"/>
        <v>1</v>
      </c>
      <c r="P5736" s="1">
        <f t="shared" si="1710"/>
        <v>1</v>
      </c>
      <c r="Q5736" s="1">
        <f t="shared" si="1711"/>
        <v>0</v>
      </c>
      <c r="R5736" s="1">
        <f t="shared" si="1712"/>
        <v>0</v>
      </c>
      <c r="S5736" s="1">
        <f t="shared" si="1713"/>
        <v>0</v>
      </c>
      <c r="V5736" s="1">
        <f t="shared" si="1714"/>
        <v>1</v>
      </c>
      <c r="W5736" s="1">
        <f t="shared" si="1715"/>
        <v>0</v>
      </c>
      <c r="X5736" s="1">
        <f t="shared" si="1716"/>
        <v>0</v>
      </c>
      <c r="Y5736" s="1">
        <f t="shared" si="1717"/>
        <v>0</v>
      </c>
      <c r="AB5736" s="1">
        <f t="shared" si="1718"/>
        <v>1</v>
      </c>
      <c r="AC5736" s="1">
        <f t="shared" si="1719"/>
        <v>0</v>
      </c>
      <c r="AD5736" s="1">
        <f t="shared" si="1720"/>
        <v>0</v>
      </c>
      <c r="AE5736" s="1">
        <f t="shared" si="1721"/>
        <v>0</v>
      </c>
    </row>
    <row r="5737" spans="1:31" x14ac:dyDescent="0.25">
      <c r="A5737">
        <v>1</v>
      </c>
      <c r="B5737">
        <v>110</v>
      </c>
      <c r="C5737">
        <v>10.53</v>
      </c>
      <c r="D5737">
        <v>665</v>
      </c>
      <c r="E5737">
        <v>1</v>
      </c>
      <c r="F5737" t="str">
        <f t="shared" si="1703"/>
        <v/>
      </c>
      <c r="G5737" t="str">
        <f t="shared" si="1704"/>
        <v/>
      </c>
      <c r="H5737">
        <f t="shared" si="1705"/>
        <v>0.85199999999999998</v>
      </c>
      <c r="I5737" s="1">
        <f t="shared" si="1706"/>
        <v>0.85199999999999998</v>
      </c>
      <c r="K5737" s="1">
        <f t="shared" si="1707"/>
        <v>1</v>
      </c>
      <c r="L5737" s="1">
        <f t="shared" si="1708"/>
        <v>1</v>
      </c>
      <c r="M5737" s="1">
        <f t="shared" si="1709"/>
        <v>1</v>
      </c>
      <c r="P5737" s="1">
        <f t="shared" si="1710"/>
        <v>1</v>
      </c>
      <c r="Q5737" s="1">
        <f t="shared" si="1711"/>
        <v>0</v>
      </c>
      <c r="R5737" s="1">
        <f t="shared" si="1712"/>
        <v>0</v>
      </c>
      <c r="S5737" s="1">
        <f t="shared" si="1713"/>
        <v>0</v>
      </c>
      <c r="V5737" s="1">
        <f t="shared" si="1714"/>
        <v>1</v>
      </c>
      <c r="W5737" s="1">
        <f t="shared" si="1715"/>
        <v>0</v>
      </c>
      <c r="X5737" s="1">
        <f t="shared" si="1716"/>
        <v>0</v>
      </c>
      <c r="Y5737" s="1">
        <f t="shared" si="1717"/>
        <v>0</v>
      </c>
      <c r="AB5737" s="1">
        <f t="shared" si="1718"/>
        <v>1</v>
      </c>
      <c r="AC5737" s="1">
        <f t="shared" si="1719"/>
        <v>0</v>
      </c>
      <c r="AD5737" s="1">
        <f t="shared" si="1720"/>
        <v>0</v>
      </c>
      <c r="AE5737" s="1">
        <f t="shared" si="1721"/>
        <v>0</v>
      </c>
    </row>
    <row r="5738" spans="1:31" x14ac:dyDescent="0.25">
      <c r="A5738">
        <v>0</v>
      </c>
      <c r="B5738">
        <v>51.85</v>
      </c>
      <c r="C5738">
        <v>24.81</v>
      </c>
      <c r="D5738">
        <v>670</v>
      </c>
      <c r="E5738">
        <v>1</v>
      </c>
      <c r="F5738" t="str">
        <f t="shared" si="1703"/>
        <v/>
      </c>
      <c r="G5738">
        <f t="shared" si="1704"/>
        <v>0.745</v>
      </c>
      <c r="H5738" t="str">
        <f t="shared" si="1705"/>
        <v/>
      </c>
      <c r="I5738" s="1">
        <f t="shared" si="1706"/>
        <v>0.745</v>
      </c>
      <c r="K5738" s="1">
        <f t="shared" si="1707"/>
        <v>0</v>
      </c>
      <c r="L5738" s="1">
        <f t="shared" si="1708"/>
        <v>0</v>
      </c>
      <c r="M5738" s="1">
        <f t="shared" si="1709"/>
        <v>0</v>
      </c>
      <c r="P5738" s="1">
        <f t="shared" si="1710"/>
        <v>0</v>
      </c>
      <c r="Q5738" s="1">
        <f t="shared" si="1711"/>
        <v>0</v>
      </c>
      <c r="R5738" s="1">
        <f t="shared" si="1712"/>
        <v>1</v>
      </c>
      <c r="S5738" s="1">
        <f t="shared" si="1713"/>
        <v>0</v>
      </c>
      <c r="V5738" s="1">
        <f t="shared" si="1714"/>
        <v>0</v>
      </c>
      <c r="W5738" s="1">
        <f t="shared" si="1715"/>
        <v>0</v>
      </c>
      <c r="X5738" s="1">
        <f t="shared" si="1716"/>
        <v>1</v>
      </c>
      <c r="Y5738" s="1">
        <f t="shared" si="1717"/>
        <v>0</v>
      </c>
      <c r="AB5738" s="1">
        <f t="shared" si="1718"/>
        <v>0</v>
      </c>
      <c r="AC5738" s="1">
        <f t="shared" si="1719"/>
        <v>0</v>
      </c>
      <c r="AD5738" s="1">
        <f t="shared" si="1720"/>
        <v>1</v>
      </c>
      <c r="AE5738" s="1">
        <f t="shared" si="1721"/>
        <v>0</v>
      </c>
    </row>
    <row r="5739" spans="1:31" x14ac:dyDescent="0.25">
      <c r="A5739">
        <v>0</v>
      </c>
      <c r="B5739">
        <v>25</v>
      </c>
      <c r="C5739">
        <v>15.17</v>
      </c>
      <c r="D5739">
        <v>660</v>
      </c>
      <c r="E5739">
        <v>1</v>
      </c>
      <c r="F5739" t="str">
        <f t="shared" si="1703"/>
        <v/>
      </c>
      <c r="G5739">
        <f t="shared" si="1704"/>
        <v>0.72499999999999998</v>
      </c>
      <c r="H5739" t="str">
        <f t="shared" si="1705"/>
        <v/>
      </c>
      <c r="I5739" s="1">
        <f t="shared" si="1706"/>
        <v>0.72499999999999998</v>
      </c>
      <c r="K5739" s="1">
        <f t="shared" si="1707"/>
        <v>0</v>
      </c>
      <c r="L5739" s="1">
        <f t="shared" si="1708"/>
        <v>0</v>
      </c>
      <c r="M5739" s="1">
        <f t="shared" si="1709"/>
        <v>0</v>
      </c>
      <c r="P5739" s="1">
        <f t="shared" si="1710"/>
        <v>0</v>
      </c>
      <c r="Q5739" s="1">
        <f t="shared" si="1711"/>
        <v>0</v>
      </c>
      <c r="R5739" s="1">
        <f t="shared" si="1712"/>
        <v>1</v>
      </c>
      <c r="S5739" s="1">
        <f t="shared" si="1713"/>
        <v>0</v>
      </c>
      <c r="V5739" s="1">
        <f t="shared" si="1714"/>
        <v>0</v>
      </c>
      <c r="W5739" s="1">
        <f t="shared" si="1715"/>
        <v>0</v>
      </c>
      <c r="X5739" s="1">
        <f t="shared" si="1716"/>
        <v>1</v>
      </c>
      <c r="Y5739" s="1">
        <f t="shared" si="1717"/>
        <v>0</v>
      </c>
      <c r="AB5739" s="1">
        <f t="shared" si="1718"/>
        <v>0</v>
      </c>
      <c r="AC5739" s="1">
        <f t="shared" si="1719"/>
        <v>0</v>
      </c>
      <c r="AD5739" s="1">
        <f t="shared" si="1720"/>
        <v>1</v>
      </c>
      <c r="AE5739" s="1">
        <f t="shared" si="1721"/>
        <v>0</v>
      </c>
    </row>
    <row r="5740" spans="1:31" x14ac:dyDescent="0.25">
      <c r="A5740">
        <v>1</v>
      </c>
      <c r="B5740">
        <v>54</v>
      </c>
      <c r="C5740">
        <v>31.2</v>
      </c>
      <c r="D5740">
        <v>730</v>
      </c>
      <c r="E5740">
        <v>1</v>
      </c>
      <c r="F5740">
        <f t="shared" si="1703"/>
        <v>0.9</v>
      </c>
      <c r="G5740" t="str">
        <f t="shared" si="1704"/>
        <v/>
      </c>
      <c r="H5740" t="str">
        <f t="shared" si="1705"/>
        <v/>
      </c>
      <c r="I5740" s="1">
        <f t="shared" si="1706"/>
        <v>0.9</v>
      </c>
      <c r="K5740" s="1">
        <f t="shared" si="1707"/>
        <v>1</v>
      </c>
      <c r="L5740" s="1">
        <f t="shared" si="1708"/>
        <v>1</v>
      </c>
      <c r="M5740" s="1">
        <f t="shared" si="1709"/>
        <v>1</v>
      </c>
      <c r="P5740" s="1">
        <f t="shared" si="1710"/>
        <v>1</v>
      </c>
      <c r="Q5740" s="1">
        <f t="shared" si="1711"/>
        <v>0</v>
      </c>
      <c r="R5740" s="1">
        <f t="shared" si="1712"/>
        <v>0</v>
      </c>
      <c r="S5740" s="1">
        <f t="shared" si="1713"/>
        <v>0</v>
      </c>
      <c r="V5740" s="1">
        <f t="shared" si="1714"/>
        <v>1</v>
      </c>
      <c r="W5740" s="1">
        <f t="shared" si="1715"/>
        <v>0</v>
      </c>
      <c r="X5740" s="1">
        <f t="shared" si="1716"/>
        <v>0</v>
      </c>
      <c r="Y5740" s="1">
        <f t="shared" si="1717"/>
        <v>0</v>
      </c>
      <c r="AB5740" s="1">
        <f t="shared" si="1718"/>
        <v>1</v>
      </c>
      <c r="AC5740" s="1">
        <f t="shared" si="1719"/>
        <v>0</v>
      </c>
      <c r="AD5740" s="1">
        <f t="shared" si="1720"/>
        <v>0</v>
      </c>
      <c r="AE5740" s="1">
        <f t="shared" si="1721"/>
        <v>0</v>
      </c>
    </row>
    <row r="5741" spans="1:31" x14ac:dyDescent="0.25">
      <c r="A5741">
        <v>1</v>
      </c>
      <c r="B5741">
        <v>80</v>
      </c>
      <c r="C5741">
        <v>26.75</v>
      </c>
      <c r="D5741">
        <v>730</v>
      </c>
      <c r="E5741">
        <v>1</v>
      </c>
      <c r="F5741">
        <f t="shared" si="1703"/>
        <v>0.9</v>
      </c>
      <c r="G5741" t="str">
        <f t="shared" si="1704"/>
        <v/>
      </c>
      <c r="H5741" t="str">
        <f t="shared" si="1705"/>
        <v/>
      </c>
      <c r="I5741" s="1">
        <f t="shared" si="1706"/>
        <v>0.9</v>
      </c>
      <c r="K5741" s="1">
        <f t="shared" si="1707"/>
        <v>1</v>
      </c>
      <c r="L5741" s="1">
        <f t="shared" si="1708"/>
        <v>1</v>
      </c>
      <c r="M5741" s="1">
        <f t="shared" si="1709"/>
        <v>1</v>
      </c>
      <c r="P5741" s="1">
        <f t="shared" si="1710"/>
        <v>1</v>
      </c>
      <c r="Q5741" s="1">
        <f t="shared" si="1711"/>
        <v>0</v>
      </c>
      <c r="R5741" s="1">
        <f t="shared" si="1712"/>
        <v>0</v>
      </c>
      <c r="S5741" s="1">
        <f t="shared" si="1713"/>
        <v>0</v>
      </c>
      <c r="V5741" s="1">
        <f t="shared" si="1714"/>
        <v>1</v>
      </c>
      <c r="W5741" s="1">
        <f t="shared" si="1715"/>
        <v>0</v>
      </c>
      <c r="X5741" s="1">
        <f t="shared" si="1716"/>
        <v>0</v>
      </c>
      <c r="Y5741" s="1">
        <f t="shared" si="1717"/>
        <v>0</v>
      </c>
      <c r="AB5741" s="1">
        <f t="shared" si="1718"/>
        <v>1</v>
      </c>
      <c r="AC5741" s="1">
        <f t="shared" si="1719"/>
        <v>0</v>
      </c>
      <c r="AD5741" s="1">
        <f t="shared" si="1720"/>
        <v>0</v>
      </c>
      <c r="AE5741" s="1">
        <f t="shared" si="1721"/>
        <v>0</v>
      </c>
    </row>
    <row r="5742" spans="1:31" x14ac:dyDescent="0.25">
      <c r="A5742">
        <v>1</v>
      </c>
      <c r="B5742">
        <v>33</v>
      </c>
      <c r="C5742">
        <v>13.85</v>
      </c>
      <c r="D5742">
        <v>725</v>
      </c>
      <c r="E5742">
        <v>1</v>
      </c>
      <c r="F5742">
        <f t="shared" si="1703"/>
        <v>0.85299999999999998</v>
      </c>
      <c r="G5742" t="str">
        <f t="shared" si="1704"/>
        <v/>
      </c>
      <c r="H5742" t="str">
        <f t="shared" si="1705"/>
        <v/>
      </c>
      <c r="I5742" s="1">
        <f t="shared" si="1706"/>
        <v>0.85299999999999998</v>
      </c>
      <c r="K5742" s="1">
        <f t="shared" si="1707"/>
        <v>1</v>
      </c>
      <c r="L5742" s="1">
        <f t="shared" si="1708"/>
        <v>1</v>
      </c>
      <c r="M5742" s="1">
        <f t="shared" si="1709"/>
        <v>1</v>
      </c>
      <c r="P5742" s="1">
        <f t="shared" si="1710"/>
        <v>1</v>
      </c>
      <c r="Q5742" s="1">
        <f t="shared" si="1711"/>
        <v>0</v>
      </c>
      <c r="R5742" s="1">
        <f t="shared" si="1712"/>
        <v>0</v>
      </c>
      <c r="S5742" s="1">
        <f t="shared" si="1713"/>
        <v>0</v>
      </c>
      <c r="V5742" s="1">
        <f t="shared" si="1714"/>
        <v>1</v>
      </c>
      <c r="W5742" s="1">
        <f t="shared" si="1715"/>
        <v>0</v>
      </c>
      <c r="X5742" s="1">
        <f t="shared" si="1716"/>
        <v>0</v>
      </c>
      <c r="Y5742" s="1">
        <f t="shared" si="1717"/>
        <v>0</v>
      </c>
      <c r="AB5742" s="1">
        <f t="shared" si="1718"/>
        <v>1</v>
      </c>
      <c r="AC5742" s="1">
        <f t="shared" si="1719"/>
        <v>0</v>
      </c>
      <c r="AD5742" s="1">
        <f t="shared" si="1720"/>
        <v>0</v>
      </c>
      <c r="AE5742" s="1">
        <f t="shared" si="1721"/>
        <v>0</v>
      </c>
    </row>
    <row r="5743" spans="1:31" x14ac:dyDescent="0.25">
      <c r="A5743">
        <v>0</v>
      </c>
      <c r="B5743">
        <v>120</v>
      </c>
      <c r="C5743">
        <v>15.23</v>
      </c>
      <c r="D5743">
        <v>720</v>
      </c>
      <c r="E5743">
        <v>1</v>
      </c>
      <c r="F5743">
        <f t="shared" si="1703"/>
        <v>0.93600000000000005</v>
      </c>
      <c r="G5743" t="str">
        <f t="shared" si="1704"/>
        <v/>
      </c>
      <c r="H5743" t="str">
        <f t="shared" si="1705"/>
        <v/>
      </c>
      <c r="I5743" s="1">
        <f t="shared" si="1706"/>
        <v>0.93600000000000005</v>
      </c>
      <c r="K5743" s="1">
        <f t="shared" si="1707"/>
        <v>1</v>
      </c>
      <c r="L5743" s="1">
        <f t="shared" si="1708"/>
        <v>1</v>
      </c>
      <c r="M5743" s="1">
        <f t="shared" si="1709"/>
        <v>1</v>
      </c>
      <c r="P5743" s="1">
        <f t="shared" si="1710"/>
        <v>1</v>
      </c>
      <c r="Q5743" s="1">
        <f t="shared" si="1711"/>
        <v>0</v>
      </c>
      <c r="R5743" s="1">
        <f t="shared" si="1712"/>
        <v>0</v>
      </c>
      <c r="S5743" s="1">
        <f t="shared" si="1713"/>
        <v>0</v>
      </c>
      <c r="V5743" s="1">
        <f t="shared" si="1714"/>
        <v>1</v>
      </c>
      <c r="W5743" s="1">
        <f t="shared" si="1715"/>
        <v>0</v>
      </c>
      <c r="X5743" s="1">
        <f t="shared" si="1716"/>
        <v>0</v>
      </c>
      <c r="Y5743" s="1">
        <f t="shared" si="1717"/>
        <v>0</v>
      </c>
      <c r="AB5743" s="1">
        <f t="shared" si="1718"/>
        <v>1</v>
      </c>
      <c r="AC5743" s="1">
        <f t="shared" si="1719"/>
        <v>0</v>
      </c>
      <c r="AD5743" s="1">
        <f t="shared" si="1720"/>
        <v>0</v>
      </c>
      <c r="AE5743" s="1">
        <f t="shared" si="1721"/>
        <v>0</v>
      </c>
    </row>
    <row r="5744" spans="1:31" x14ac:dyDescent="0.25">
      <c r="A5744">
        <v>1</v>
      </c>
      <c r="B5744">
        <v>152</v>
      </c>
      <c r="C5744">
        <v>11.61</v>
      </c>
      <c r="D5744">
        <v>710</v>
      </c>
      <c r="E5744">
        <v>1</v>
      </c>
      <c r="F5744" t="str">
        <f t="shared" si="1703"/>
        <v/>
      </c>
      <c r="G5744" t="str">
        <f t="shared" si="1704"/>
        <v/>
      </c>
      <c r="H5744">
        <f t="shared" si="1705"/>
        <v>0.89200000000000002</v>
      </c>
      <c r="I5744" s="1">
        <f t="shared" si="1706"/>
        <v>0.89200000000000002</v>
      </c>
      <c r="K5744" s="1">
        <f t="shared" si="1707"/>
        <v>1</v>
      </c>
      <c r="L5744" s="1">
        <f t="shared" si="1708"/>
        <v>1</v>
      </c>
      <c r="M5744" s="1">
        <f t="shared" si="1709"/>
        <v>1</v>
      </c>
      <c r="P5744" s="1">
        <f t="shared" si="1710"/>
        <v>1</v>
      </c>
      <c r="Q5744" s="1">
        <f t="shared" si="1711"/>
        <v>0</v>
      </c>
      <c r="R5744" s="1">
        <f t="shared" si="1712"/>
        <v>0</v>
      </c>
      <c r="S5744" s="1">
        <f t="shared" si="1713"/>
        <v>0</v>
      </c>
      <c r="V5744" s="1">
        <f t="shared" si="1714"/>
        <v>1</v>
      </c>
      <c r="W5744" s="1">
        <f t="shared" si="1715"/>
        <v>0</v>
      </c>
      <c r="X5744" s="1">
        <f t="shared" si="1716"/>
        <v>0</v>
      </c>
      <c r="Y5744" s="1">
        <f t="shared" si="1717"/>
        <v>0</v>
      </c>
      <c r="AB5744" s="1">
        <f t="shared" si="1718"/>
        <v>1</v>
      </c>
      <c r="AC5744" s="1">
        <f t="shared" si="1719"/>
        <v>0</v>
      </c>
      <c r="AD5744" s="1">
        <f t="shared" si="1720"/>
        <v>0</v>
      </c>
      <c r="AE5744" s="1">
        <f t="shared" si="1721"/>
        <v>0</v>
      </c>
    </row>
    <row r="5745" spans="1:31" x14ac:dyDescent="0.25">
      <c r="A5745">
        <v>1</v>
      </c>
      <c r="B5745">
        <v>60</v>
      </c>
      <c r="C5745">
        <v>32.53</v>
      </c>
      <c r="D5745">
        <v>695</v>
      </c>
      <c r="E5745">
        <v>1</v>
      </c>
      <c r="F5745" t="str">
        <f t="shared" si="1703"/>
        <v/>
      </c>
      <c r="G5745">
        <f t="shared" si="1704"/>
        <v>0.81200000000000006</v>
      </c>
      <c r="H5745" t="str">
        <f t="shared" si="1705"/>
        <v/>
      </c>
      <c r="I5745" s="1">
        <f t="shared" si="1706"/>
        <v>0.81200000000000006</v>
      </c>
      <c r="K5745" s="1">
        <f t="shared" si="1707"/>
        <v>0</v>
      </c>
      <c r="L5745" s="1">
        <f t="shared" si="1708"/>
        <v>1</v>
      </c>
      <c r="M5745" s="1">
        <f t="shared" si="1709"/>
        <v>1</v>
      </c>
      <c r="P5745" s="1">
        <f t="shared" si="1710"/>
        <v>0</v>
      </c>
      <c r="Q5745" s="1">
        <f t="shared" si="1711"/>
        <v>0</v>
      </c>
      <c r="R5745" s="1">
        <f t="shared" si="1712"/>
        <v>1</v>
      </c>
      <c r="S5745" s="1">
        <f t="shared" si="1713"/>
        <v>0</v>
      </c>
      <c r="V5745" s="1">
        <f t="shared" si="1714"/>
        <v>1</v>
      </c>
      <c r="W5745" s="1">
        <f t="shared" si="1715"/>
        <v>0</v>
      </c>
      <c r="X5745" s="1">
        <f t="shared" si="1716"/>
        <v>0</v>
      </c>
      <c r="Y5745" s="1">
        <f t="shared" si="1717"/>
        <v>0</v>
      </c>
      <c r="AB5745" s="1">
        <f t="shared" si="1718"/>
        <v>1</v>
      </c>
      <c r="AC5745" s="1">
        <f t="shared" si="1719"/>
        <v>0</v>
      </c>
      <c r="AD5745" s="1">
        <f t="shared" si="1720"/>
        <v>0</v>
      </c>
      <c r="AE5745" s="1">
        <f t="shared" si="1721"/>
        <v>0</v>
      </c>
    </row>
    <row r="5746" spans="1:31" x14ac:dyDescent="0.25">
      <c r="A5746">
        <v>1</v>
      </c>
      <c r="B5746">
        <v>70</v>
      </c>
      <c r="C5746">
        <v>16.489999999999998</v>
      </c>
      <c r="D5746">
        <v>665</v>
      </c>
      <c r="E5746">
        <v>1</v>
      </c>
      <c r="F5746" t="str">
        <f t="shared" si="1703"/>
        <v/>
      </c>
      <c r="G5746">
        <f t="shared" si="1704"/>
        <v>0.83199999999999996</v>
      </c>
      <c r="H5746" t="str">
        <f t="shared" si="1705"/>
        <v/>
      </c>
      <c r="I5746" s="1">
        <f t="shared" si="1706"/>
        <v>0.83199999999999996</v>
      </c>
      <c r="K5746" s="1">
        <f t="shared" si="1707"/>
        <v>0</v>
      </c>
      <c r="L5746" s="1">
        <f t="shared" si="1708"/>
        <v>1</v>
      </c>
      <c r="M5746" s="1">
        <f t="shared" si="1709"/>
        <v>1</v>
      </c>
      <c r="P5746" s="1">
        <f t="shared" si="1710"/>
        <v>0</v>
      </c>
      <c r="Q5746" s="1">
        <f t="shared" si="1711"/>
        <v>0</v>
      </c>
      <c r="R5746" s="1">
        <f t="shared" si="1712"/>
        <v>1</v>
      </c>
      <c r="S5746" s="1">
        <f t="shared" si="1713"/>
        <v>0</v>
      </c>
      <c r="V5746" s="1">
        <f t="shared" si="1714"/>
        <v>1</v>
      </c>
      <c r="W5746" s="1">
        <f t="shared" si="1715"/>
        <v>0</v>
      </c>
      <c r="X5746" s="1">
        <f t="shared" si="1716"/>
        <v>0</v>
      </c>
      <c r="Y5746" s="1">
        <f t="shared" si="1717"/>
        <v>0</v>
      </c>
      <c r="AB5746" s="1">
        <f t="shared" si="1718"/>
        <v>1</v>
      </c>
      <c r="AC5746" s="1">
        <f t="shared" si="1719"/>
        <v>0</v>
      </c>
      <c r="AD5746" s="1">
        <f t="shared" si="1720"/>
        <v>0</v>
      </c>
      <c r="AE5746" s="1">
        <f t="shared" si="1721"/>
        <v>0</v>
      </c>
    </row>
    <row r="5747" spans="1:31" x14ac:dyDescent="0.25">
      <c r="A5747">
        <v>0</v>
      </c>
      <c r="B5747">
        <v>30</v>
      </c>
      <c r="C5747">
        <v>10.16</v>
      </c>
      <c r="D5747">
        <v>675</v>
      </c>
      <c r="E5747">
        <v>1</v>
      </c>
      <c r="F5747" t="str">
        <f t="shared" si="1703"/>
        <v/>
      </c>
      <c r="G5747">
        <f t="shared" si="1704"/>
        <v>0.72499999999999998</v>
      </c>
      <c r="H5747" t="str">
        <f t="shared" si="1705"/>
        <v/>
      </c>
      <c r="I5747" s="1">
        <f t="shared" si="1706"/>
        <v>0.72499999999999998</v>
      </c>
      <c r="K5747" s="1">
        <f t="shared" si="1707"/>
        <v>0</v>
      </c>
      <c r="L5747" s="1">
        <f t="shared" si="1708"/>
        <v>0</v>
      </c>
      <c r="M5747" s="1">
        <f t="shared" si="1709"/>
        <v>0</v>
      </c>
      <c r="P5747" s="1">
        <f t="shared" si="1710"/>
        <v>0</v>
      </c>
      <c r="Q5747" s="1">
        <f t="shared" si="1711"/>
        <v>0</v>
      </c>
      <c r="R5747" s="1">
        <f t="shared" si="1712"/>
        <v>1</v>
      </c>
      <c r="S5747" s="1">
        <f t="shared" si="1713"/>
        <v>0</v>
      </c>
      <c r="V5747" s="1">
        <f t="shared" si="1714"/>
        <v>0</v>
      </c>
      <c r="W5747" s="1">
        <f t="shared" si="1715"/>
        <v>0</v>
      </c>
      <c r="X5747" s="1">
        <f t="shared" si="1716"/>
        <v>1</v>
      </c>
      <c r="Y5747" s="1">
        <f t="shared" si="1717"/>
        <v>0</v>
      </c>
      <c r="AB5747" s="1">
        <f t="shared" si="1718"/>
        <v>0</v>
      </c>
      <c r="AC5747" s="1">
        <f t="shared" si="1719"/>
        <v>0</v>
      </c>
      <c r="AD5747" s="1">
        <f t="shared" si="1720"/>
        <v>1</v>
      </c>
      <c r="AE5747" s="1">
        <f t="shared" si="1721"/>
        <v>0</v>
      </c>
    </row>
    <row r="5748" spans="1:31" x14ac:dyDescent="0.25">
      <c r="A5748">
        <v>1</v>
      </c>
      <c r="B5748">
        <v>91.784999999999997</v>
      </c>
      <c r="C5748">
        <v>27.33</v>
      </c>
      <c r="D5748">
        <v>660</v>
      </c>
      <c r="E5748">
        <v>1</v>
      </c>
      <c r="F5748" t="str">
        <f t="shared" si="1703"/>
        <v/>
      </c>
      <c r="G5748" t="str">
        <f t="shared" si="1704"/>
        <v/>
      </c>
      <c r="H5748">
        <f t="shared" si="1705"/>
        <v>0.78400000000000003</v>
      </c>
      <c r="I5748" s="1">
        <f t="shared" si="1706"/>
        <v>0.78400000000000003</v>
      </c>
      <c r="K5748" s="1">
        <f t="shared" si="1707"/>
        <v>0</v>
      </c>
      <c r="L5748" s="1">
        <f t="shared" si="1708"/>
        <v>0</v>
      </c>
      <c r="M5748" s="1">
        <f t="shared" si="1709"/>
        <v>1</v>
      </c>
      <c r="P5748" s="1">
        <f t="shared" si="1710"/>
        <v>0</v>
      </c>
      <c r="Q5748" s="1">
        <f t="shared" si="1711"/>
        <v>0</v>
      </c>
      <c r="R5748" s="1">
        <f t="shared" si="1712"/>
        <v>1</v>
      </c>
      <c r="S5748" s="1">
        <f t="shared" si="1713"/>
        <v>0</v>
      </c>
      <c r="V5748" s="1">
        <f t="shared" si="1714"/>
        <v>0</v>
      </c>
      <c r="W5748" s="1">
        <f t="shared" si="1715"/>
        <v>0</v>
      </c>
      <c r="X5748" s="1">
        <f t="shared" si="1716"/>
        <v>1</v>
      </c>
      <c r="Y5748" s="1">
        <f t="shared" si="1717"/>
        <v>0</v>
      </c>
      <c r="AB5748" s="1">
        <f t="shared" si="1718"/>
        <v>1</v>
      </c>
      <c r="AC5748" s="1">
        <f t="shared" si="1719"/>
        <v>0</v>
      </c>
      <c r="AD5748" s="1">
        <f t="shared" si="1720"/>
        <v>0</v>
      </c>
      <c r="AE5748" s="1">
        <f t="shared" si="1721"/>
        <v>0</v>
      </c>
    </row>
    <row r="5749" spans="1:31" x14ac:dyDescent="0.25">
      <c r="A5749">
        <v>1</v>
      </c>
      <c r="B5749">
        <v>26</v>
      </c>
      <c r="C5749">
        <v>1.39</v>
      </c>
      <c r="D5749">
        <v>780</v>
      </c>
      <c r="E5749">
        <v>1</v>
      </c>
      <c r="F5749">
        <f t="shared" si="1703"/>
        <v>0.85299999999999998</v>
      </c>
      <c r="G5749" t="str">
        <f t="shared" si="1704"/>
        <v/>
      </c>
      <c r="H5749" t="str">
        <f t="shared" si="1705"/>
        <v/>
      </c>
      <c r="I5749" s="1">
        <f t="shared" si="1706"/>
        <v>0.85299999999999998</v>
      </c>
      <c r="K5749" s="1">
        <f t="shared" si="1707"/>
        <v>1</v>
      </c>
      <c r="L5749" s="1">
        <f t="shared" si="1708"/>
        <v>1</v>
      </c>
      <c r="M5749" s="1">
        <f t="shared" si="1709"/>
        <v>1</v>
      </c>
      <c r="P5749" s="1">
        <f t="shared" si="1710"/>
        <v>1</v>
      </c>
      <c r="Q5749" s="1">
        <f t="shared" si="1711"/>
        <v>0</v>
      </c>
      <c r="R5749" s="1">
        <f t="shared" si="1712"/>
        <v>0</v>
      </c>
      <c r="S5749" s="1">
        <f t="shared" si="1713"/>
        <v>0</v>
      </c>
      <c r="V5749" s="1">
        <f t="shared" si="1714"/>
        <v>1</v>
      </c>
      <c r="W5749" s="1">
        <f t="shared" si="1715"/>
        <v>0</v>
      </c>
      <c r="X5749" s="1">
        <f t="shared" si="1716"/>
        <v>0</v>
      </c>
      <c r="Y5749" s="1">
        <f t="shared" si="1717"/>
        <v>0</v>
      </c>
      <c r="AB5749" s="1">
        <f t="shared" si="1718"/>
        <v>1</v>
      </c>
      <c r="AC5749" s="1">
        <f t="shared" si="1719"/>
        <v>0</v>
      </c>
      <c r="AD5749" s="1">
        <f t="shared" si="1720"/>
        <v>0</v>
      </c>
      <c r="AE5749" s="1">
        <f t="shared" si="1721"/>
        <v>0</v>
      </c>
    </row>
    <row r="5750" spans="1:31" x14ac:dyDescent="0.25">
      <c r="A5750">
        <v>1</v>
      </c>
      <c r="B5750">
        <v>90</v>
      </c>
      <c r="C5750">
        <v>8.09</v>
      </c>
      <c r="D5750">
        <v>705</v>
      </c>
      <c r="E5750">
        <v>1</v>
      </c>
      <c r="F5750" t="str">
        <f t="shared" si="1703"/>
        <v/>
      </c>
      <c r="G5750" t="str">
        <f t="shared" si="1704"/>
        <v/>
      </c>
      <c r="H5750">
        <f t="shared" si="1705"/>
        <v>0.89200000000000002</v>
      </c>
      <c r="I5750" s="1">
        <f t="shared" si="1706"/>
        <v>0.89200000000000002</v>
      </c>
      <c r="K5750" s="1">
        <f t="shared" si="1707"/>
        <v>1</v>
      </c>
      <c r="L5750" s="1">
        <f t="shared" si="1708"/>
        <v>1</v>
      </c>
      <c r="M5750" s="1">
        <f t="shared" si="1709"/>
        <v>1</v>
      </c>
      <c r="P5750" s="1">
        <f t="shared" si="1710"/>
        <v>1</v>
      </c>
      <c r="Q5750" s="1">
        <f t="shared" si="1711"/>
        <v>0</v>
      </c>
      <c r="R5750" s="1">
        <f t="shared" si="1712"/>
        <v>0</v>
      </c>
      <c r="S5750" s="1">
        <f t="shared" si="1713"/>
        <v>0</v>
      </c>
      <c r="V5750" s="1">
        <f t="shared" si="1714"/>
        <v>1</v>
      </c>
      <c r="W5750" s="1">
        <f t="shared" si="1715"/>
        <v>0</v>
      </c>
      <c r="X5750" s="1">
        <f t="shared" si="1716"/>
        <v>0</v>
      </c>
      <c r="Y5750" s="1">
        <f t="shared" si="1717"/>
        <v>0</v>
      </c>
      <c r="AB5750" s="1">
        <f t="shared" si="1718"/>
        <v>1</v>
      </c>
      <c r="AC5750" s="1">
        <f t="shared" si="1719"/>
        <v>0</v>
      </c>
      <c r="AD5750" s="1">
        <f t="shared" si="1720"/>
        <v>0</v>
      </c>
      <c r="AE5750" s="1">
        <f t="shared" si="1721"/>
        <v>0</v>
      </c>
    </row>
    <row r="5751" spans="1:31" x14ac:dyDescent="0.25">
      <c r="A5751">
        <v>1</v>
      </c>
      <c r="B5751">
        <v>130.666</v>
      </c>
      <c r="C5751">
        <v>5.5</v>
      </c>
      <c r="D5751">
        <v>660</v>
      </c>
      <c r="E5751">
        <v>1</v>
      </c>
      <c r="F5751" t="str">
        <f t="shared" si="1703"/>
        <v/>
      </c>
      <c r="G5751" t="str">
        <f t="shared" si="1704"/>
        <v/>
      </c>
      <c r="H5751">
        <f t="shared" si="1705"/>
        <v>0.85199999999999998</v>
      </c>
      <c r="I5751" s="1">
        <f t="shared" si="1706"/>
        <v>0.85199999999999998</v>
      </c>
      <c r="K5751" s="1">
        <f t="shared" si="1707"/>
        <v>1</v>
      </c>
      <c r="L5751" s="1">
        <f t="shared" si="1708"/>
        <v>1</v>
      </c>
      <c r="M5751" s="1">
        <f t="shared" si="1709"/>
        <v>1</v>
      </c>
      <c r="P5751" s="1">
        <f t="shared" si="1710"/>
        <v>1</v>
      </c>
      <c r="Q5751" s="1">
        <f t="shared" si="1711"/>
        <v>0</v>
      </c>
      <c r="R5751" s="1">
        <f t="shared" si="1712"/>
        <v>0</v>
      </c>
      <c r="S5751" s="1">
        <f t="shared" si="1713"/>
        <v>0</v>
      </c>
      <c r="V5751" s="1">
        <f t="shared" si="1714"/>
        <v>1</v>
      </c>
      <c r="W5751" s="1">
        <f t="shared" si="1715"/>
        <v>0</v>
      </c>
      <c r="X5751" s="1">
        <f t="shared" si="1716"/>
        <v>0</v>
      </c>
      <c r="Y5751" s="1">
        <f t="shared" si="1717"/>
        <v>0</v>
      </c>
      <c r="AB5751" s="1">
        <f t="shared" si="1718"/>
        <v>1</v>
      </c>
      <c r="AC5751" s="1">
        <f t="shared" si="1719"/>
        <v>0</v>
      </c>
      <c r="AD5751" s="1">
        <f t="shared" si="1720"/>
        <v>0</v>
      </c>
      <c r="AE5751" s="1">
        <f t="shared" si="1721"/>
        <v>0</v>
      </c>
    </row>
    <row r="5752" spans="1:31" x14ac:dyDescent="0.25">
      <c r="A5752">
        <v>1</v>
      </c>
      <c r="B5752">
        <v>60</v>
      </c>
      <c r="C5752">
        <v>22.2</v>
      </c>
      <c r="D5752">
        <v>700</v>
      </c>
      <c r="E5752">
        <v>1</v>
      </c>
      <c r="F5752" t="str">
        <f t="shared" si="1703"/>
        <v/>
      </c>
      <c r="G5752">
        <f t="shared" si="1704"/>
        <v>0.81200000000000006</v>
      </c>
      <c r="H5752" t="str">
        <f t="shared" si="1705"/>
        <v/>
      </c>
      <c r="I5752" s="1">
        <f t="shared" si="1706"/>
        <v>0.81200000000000006</v>
      </c>
      <c r="K5752" s="1">
        <f t="shared" si="1707"/>
        <v>0</v>
      </c>
      <c r="L5752" s="1">
        <f t="shared" si="1708"/>
        <v>1</v>
      </c>
      <c r="M5752" s="1">
        <f t="shared" si="1709"/>
        <v>1</v>
      </c>
      <c r="P5752" s="1">
        <f t="shared" si="1710"/>
        <v>0</v>
      </c>
      <c r="Q5752" s="1">
        <f t="shared" si="1711"/>
        <v>0</v>
      </c>
      <c r="R5752" s="1">
        <f t="shared" si="1712"/>
        <v>1</v>
      </c>
      <c r="S5752" s="1">
        <f t="shared" si="1713"/>
        <v>0</v>
      </c>
      <c r="V5752" s="1">
        <f t="shared" si="1714"/>
        <v>1</v>
      </c>
      <c r="W5752" s="1">
        <f t="shared" si="1715"/>
        <v>0</v>
      </c>
      <c r="X5752" s="1">
        <f t="shared" si="1716"/>
        <v>0</v>
      </c>
      <c r="Y5752" s="1">
        <f t="shared" si="1717"/>
        <v>0</v>
      </c>
      <c r="AB5752" s="1">
        <f t="shared" si="1718"/>
        <v>1</v>
      </c>
      <c r="AC5752" s="1">
        <f t="shared" si="1719"/>
        <v>0</v>
      </c>
      <c r="AD5752" s="1">
        <f t="shared" si="1720"/>
        <v>0</v>
      </c>
      <c r="AE5752" s="1">
        <f t="shared" si="1721"/>
        <v>0</v>
      </c>
    </row>
    <row r="5753" spans="1:31" x14ac:dyDescent="0.25">
      <c r="A5753">
        <v>1</v>
      </c>
      <c r="B5753">
        <v>77</v>
      </c>
      <c r="C5753">
        <v>26.76</v>
      </c>
      <c r="D5753">
        <v>695</v>
      </c>
      <c r="E5753">
        <v>1</v>
      </c>
      <c r="F5753" t="str">
        <f t="shared" si="1703"/>
        <v/>
      </c>
      <c r="G5753">
        <f t="shared" si="1704"/>
        <v>0.81200000000000006</v>
      </c>
      <c r="H5753" t="str">
        <f t="shared" si="1705"/>
        <v/>
      </c>
      <c r="I5753" s="1">
        <f t="shared" si="1706"/>
        <v>0.81200000000000006</v>
      </c>
      <c r="K5753" s="1">
        <f t="shared" si="1707"/>
        <v>0</v>
      </c>
      <c r="L5753" s="1">
        <f t="shared" si="1708"/>
        <v>1</v>
      </c>
      <c r="M5753" s="1">
        <f t="shared" si="1709"/>
        <v>1</v>
      </c>
      <c r="P5753" s="1">
        <f t="shared" si="1710"/>
        <v>0</v>
      </c>
      <c r="Q5753" s="1">
        <f t="shared" si="1711"/>
        <v>0</v>
      </c>
      <c r="R5753" s="1">
        <f t="shared" si="1712"/>
        <v>1</v>
      </c>
      <c r="S5753" s="1">
        <f t="shared" si="1713"/>
        <v>0</v>
      </c>
      <c r="V5753" s="1">
        <f t="shared" si="1714"/>
        <v>1</v>
      </c>
      <c r="W5753" s="1">
        <f t="shared" si="1715"/>
        <v>0</v>
      </c>
      <c r="X5753" s="1">
        <f t="shared" si="1716"/>
        <v>0</v>
      </c>
      <c r="Y5753" s="1">
        <f t="shared" si="1717"/>
        <v>0</v>
      </c>
      <c r="AB5753" s="1">
        <f t="shared" si="1718"/>
        <v>1</v>
      </c>
      <c r="AC5753" s="1">
        <f t="shared" si="1719"/>
        <v>0</v>
      </c>
      <c r="AD5753" s="1">
        <f t="shared" si="1720"/>
        <v>0</v>
      </c>
      <c r="AE5753" s="1">
        <f t="shared" si="1721"/>
        <v>0</v>
      </c>
    </row>
    <row r="5754" spans="1:31" x14ac:dyDescent="0.25">
      <c r="A5754">
        <v>0</v>
      </c>
      <c r="B5754">
        <v>175</v>
      </c>
      <c r="C5754">
        <v>4.5999999999999996</v>
      </c>
      <c r="D5754">
        <v>690</v>
      </c>
      <c r="E5754">
        <v>1</v>
      </c>
      <c r="F5754" t="str">
        <f t="shared" si="1703"/>
        <v/>
      </c>
      <c r="G5754" t="str">
        <f t="shared" si="1704"/>
        <v/>
      </c>
      <c r="H5754">
        <f t="shared" si="1705"/>
        <v>0.89200000000000002</v>
      </c>
      <c r="I5754" s="1">
        <f t="shared" si="1706"/>
        <v>0.89200000000000002</v>
      </c>
      <c r="K5754" s="1">
        <f t="shared" si="1707"/>
        <v>1</v>
      </c>
      <c r="L5754" s="1">
        <f t="shared" si="1708"/>
        <v>1</v>
      </c>
      <c r="M5754" s="1">
        <f t="shared" si="1709"/>
        <v>1</v>
      </c>
      <c r="P5754" s="1">
        <f t="shared" si="1710"/>
        <v>1</v>
      </c>
      <c r="Q5754" s="1">
        <f t="shared" si="1711"/>
        <v>0</v>
      </c>
      <c r="R5754" s="1">
        <f t="shared" si="1712"/>
        <v>0</v>
      </c>
      <c r="S5754" s="1">
        <f t="shared" si="1713"/>
        <v>0</v>
      </c>
      <c r="V5754" s="1">
        <f t="shared" si="1714"/>
        <v>1</v>
      </c>
      <c r="W5754" s="1">
        <f t="shared" si="1715"/>
        <v>0</v>
      </c>
      <c r="X5754" s="1">
        <f t="shared" si="1716"/>
        <v>0</v>
      </c>
      <c r="Y5754" s="1">
        <f t="shared" si="1717"/>
        <v>0</v>
      </c>
      <c r="AB5754" s="1">
        <f t="shared" si="1718"/>
        <v>1</v>
      </c>
      <c r="AC5754" s="1">
        <f t="shared" si="1719"/>
        <v>0</v>
      </c>
      <c r="AD5754" s="1">
        <f t="shared" si="1720"/>
        <v>0</v>
      </c>
      <c r="AE5754" s="1">
        <f t="shared" si="1721"/>
        <v>0</v>
      </c>
    </row>
    <row r="5755" spans="1:31" x14ac:dyDescent="0.25">
      <c r="A5755">
        <v>0</v>
      </c>
      <c r="B5755">
        <v>144</v>
      </c>
      <c r="C5755">
        <v>10.08</v>
      </c>
      <c r="D5755">
        <v>770</v>
      </c>
      <c r="E5755">
        <v>1</v>
      </c>
      <c r="F5755">
        <f t="shared" si="1703"/>
        <v>0.93600000000000005</v>
      </c>
      <c r="G5755" t="str">
        <f t="shared" si="1704"/>
        <v/>
      </c>
      <c r="H5755" t="str">
        <f t="shared" si="1705"/>
        <v/>
      </c>
      <c r="I5755" s="1">
        <f t="shared" si="1706"/>
        <v>0.93600000000000005</v>
      </c>
      <c r="K5755" s="1">
        <f t="shared" si="1707"/>
        <v>1</v>
      </c>
      <c r="L5755" s="1">
        <f t="shared" si="1708"/>
        <v>1</v>
      </c>
      <c r="M5755" s="1">
        <f t="shared" si="1709"/>
        <v>1</v>
      </c>
      <c r="P5755" s="1">
        <f t="shared" si="1710"/>
        <v>1</v>
      </c>
      <c r="Q5755" s="1">
        <f t="shared" si="1711"/>
        <v>0</v>
      </c>
      <c r="R5755" s="1">
        <f t="shared" si="1712"/>
        <v>0</v>
      </c>
      <c r="S5755" s="1">
        <f t="shared" si="1713"/>
        <v>0</v>
      </c>
      <c r="V5755" s="1">
        <f t="shared" si="1714"/>
        <v>1</v>
      </c>
      <c r="W5755" s="1">
        <f t="shared" si="1715"/>
        <v>0</v>
      </c>
      <c r="X5755" s="1">
        <f t="shared" si="1716"/>
        <v>0</v>
      </c>
      <c r="Y5755" s="1">
        <f t="shared" si="1717"/>
        <v>0</v>
      </c>
      <c r="AB5755" s="1">
        <f t="shared" si="1718"/>
        <v>1</v>
      </c>
      <c r="AC5755" s="1">
        <f t="shared" si="1719"/>
        <v>0</v>
      </c>
      <c r="AD5755" s="1">
        <f t="shared" si="1720"/>
        <v>0</v>
      </c>
      <c r="AE5755" s="1">
        <f t="shared" si="1721"/>
        <v>0</v>
      </c>
    </row>
    <row r="5756" spans="1:31" x14ac:dyDescent="0.25">
      <c r="A5756">
        <v>0</v>
      </c>
      <c r="B5756">
        <v>75</v>
      </c>
      <c r="C5756">
        <v>12.06</v>
      </c>
      <c r="D5756">
        <v>670</v>
      </c>
      <c r="E5756">
        <v>1</v>
      </c>
      <c r="F5756" t="str">
        <f t="shared" si="1703"/>
        <v/>
      </c>
      <c r="G5756">
        <f t="shared" si="1704"/>
        <v>0.83199999999999996</v>
      </c>
      <c r="H5756" t="str">
        <f t="shared" si="1705"/>
        <v/>
      </c>
      <c r="I5756" s="1">
        <f t="shared" si="1706"/>
        <v>0.83199999999999996</v>
      </c>
      <c r="K5756" s="1">
        <f t="shared" si="1707"/>
        <v>0</v>
      </c>
      <c r="L5756" s="1">
        <f t="shared" si="1708"/>
        <v>1</v>
      </c>
      <c r="M5756" s="1">
        <f t="shared" si="1709"/>
        <v>1</v>
      </c>
      <c r="P5756" s="1">
        <f t="shared" si="1710"/>
        <v>0</v>
      </c>
      <c r="Q5756" s="1">
        <f t="shared" si="1711"/>
        <v>0</v>
      </c>
      <c r="R5756" s="1">
        <f t="shared" si="1712"/>
        <v>1</v>
      </c>
      <c r="S5756" s="1">
        <f t="shared" si="1713"/>
        <v>0</v>
      </c>
      <c r="V5756" s="1">
        <f t="shared" si="1714"/>
        <v>1</v>
      </c>
      <c r="W5756" s="1">
        <f t="shared" si="1715"/>
        <v>0</v>
      </c>
      <c r="X5756" s="1">
        <f t="shared" si="1716"/>
        <v>0</v>
      </c>
      <c r="Y5756" s="1">
        <f t="shared" si="1717"/>
        <v>0</v>
      </c>
      <c r="AB5756" s="1">
        <f t="shared" si="1718"/>
        <v>1</v>
      </c>
      <c r="AC5756" s="1">
        <f t="shared" si="1719"/>
        <v>0</v>
      </c>
      <c r="AD5756" s="1">
        <f t="shared" si="1720"/>
        <v>0</v>
      </c>
      <c r="AE5756" s="1">
        <f t="shared" si="1721"/>
        <v>0</v>
      </c>
    </row>
    <row r="5757" spans="1:31" x14ac:dyDescent="0.25">
      <c r="A5757">
        <v>1</v>
      </c>
      <c r="B5757">
        <v>56.765999999999998</v>
      </c>
      <c r="C5757">
        <v>6.96</v>
      </c>
      <c r="D5757">
        <v>685</v>
      </c>
      <c r="E5757">
        <v>1</v>
      </c>
      <c r="F5757" t="str">
        <f t="shared" si="1703"/>
        <v/>
      </c>
      <c r="G5757">
        <f t="shared" si="1704"/>
        <v>0.83199999999999996</v>
      </c>
      <c r="H5757" t="str">
        <f t="shared" si="1705"/>
        <v/>
      </c>
      <c r="I5757" s="1">
        <f t="shared" si="1706"/>
        <v>0.83199999999999996</v>
      </c>
      <c r="K5757" s="1">
        <f t="shared" si="1707"/>
        <v>0</v>
      </c>
      <c r="L5757" s="1">
        <f t="shared" si="1708"/>
        <v>1</v>
      </c>
      <c r="M5757" s="1">
        <f t="shared" si="1709"/>
        <v>1</v>
      </c>
      <c r="P5757" s="1">
        <f t="shared" si="1710"/>
        <v>0</v>
      </c>
      <c r="Q5757" s="1">
        <f t="shared" si="1711"/>
        <v>0</v>
      </c>
      <c r="R5757" s="1">
        <f t="shared" si="1712"/>
        <v>1</v>
      </c>
      <c r="S5757" s="1">
        <f t="shared" si="1713"/>
        <v>0</v>
      </c>
      <c r="V5757" s="1">
        <f t="shared" si="1714"/>
        <v>1</v>
      </c>
      <c r="W5757" s="1">
        <f t="shared" si="1715"/>
        <v>0</v>
      </c>
      <c r="X5757" s="1">
        <f t="shared" si="1716"/>
        <v>0</v>
      </c>
      <c r="Y5757" s="1">
        <f t="shared" si="1717"/>
        <v>0</v>
      </c>
      <c r="AB5757" s="1">
        <f t="shared" si="1718"/>
        <v>1</v>
      </c>
      <c r="AC5757" s="1">
        <f t="shared" si="1719"/>
        <v>0</v>
      </c>
      <c r="AD5757" s="1">
        <f t="shared" si="1720"/>
        <v>0</v>
      </c>
      <c r="AE5757" s="1">
        <f t="shared" si="1721"/>
        <v>0</v>
      </c>
    </row>
    <row r="5758" spans="1:31" x14ac:dyDescent="0.25">
      <c r="A5758">
        <v>1</v>
      </c>
      <c r="B5758">
        <v>40</v>
      </c>
      <c r="C5758">
        <v>17.399999999999999</v>
      </c>
      <c r="D5758">
        <v>740</v>
      </c>
      <c r="E5758">
        <v>1</v>
      </c>
      <c r="F5758">
        <f t="shared" si="1703"/>
        <v>0.85299999999999998</v>
      </c>
      <c r="G5758" t="str">
        <f t="shared" si="1704"/>
        <v/>
      </c>
      <c r="H5758" t="str">
        <f t="shared" si="1705"/>
        <v/>
      </c>
      <c r="I5758" s="1">
        <f t="shared" si="1706"/>
        <v>0.85299999999999998</v>
      </c>
      <c r="K5758" s="1">
        <f t="shared" si="1707"/>
        <v>1</v>
      </c>
      <c r="L5758" s="1">
        <f t="shared" si="1708"/>
        <v>1</v>
      </c>
      <c r="M5758" s="1">
        <f t="shared" si="1709"/>
        <v>1</v>
      </c>
      <c r="P5758" s="1">
        <f t="shared" si="1710"/>
        <v>1</v>
      </c>
      <c r="Q5758" s="1">
        <f t="shared" si="1711"/>
        <v>0</v>
      </c>
      <c r="R5758" s="1">
        <f t="shared" si="1712"/>
        <v>0</v>
      </c>
      <c r="S5758" s="1">
        <f t="shared" si="1713"/>
        <v>0</v>
      </c>
      <c r="V5758" s="1">
        <f t="shared" si="1714"/>
        <v>1</v>
      </c>
      <c r="W5758" s="1">
        <f t="shared" si="1715"/>
        <v>0</v>
      </c>
      <c r="X5758" s="1">
        <f t="shared" si="1716"/>
        <v>0</v>
      </c>
      <c r="Y5758" s="1">
        <f t="shared" si="1717"/>
        <v>0</v>
      </c>
      <c r="AB5758" s="1">
        <f t="shared" si="1718"/>
        <v>1</v>
      </c>
      <c r="AC5758" s="1">
        <f t="shared" si="1719"/>
        <v>0</v>
      </c>
      <c r="AD5758" s="1">
        <f t="shared" si="1720"/>
        <v>0</v>
      </c>
      <c r="AE5758" s="1">
        <f t="shared" si="1721"/>
        <v>0</v>
      </c>
    </row>
    <row r="5759" spans="1:31" x14ac:dyDescent="0.25">
      <c r="A5759">
        <v>1</v>
      </c>
      <c r="B5759">
        <v>75</v>
      </c>
      <c r="C5759">
        <v>14.58</v>
      </c>
      <c r="D5759">
        <v>675</v>
      </c>
      <c r="E5759">
        <v>1</v>
      </c>
      <c r="F5759" t="str">
        <f t="shared" si="1703"/>
        <v/>
      </c>
      <c r="G5759">
        <f t="shared" si="1704"/>
        <v>0.83199999999999996</v>
      </c>
      <c r="H5759" t="str">
        <f t="shared" si="1705"/>
        <v/>
      </c>
      <c r="I5759" s="1">
        <f t="shared" si="1706"/>
        <v>0.83199999999999996</v>
      </c>
      <c r="K5759" s="1">
        <f t="shared" si="1707"/>
        <v>0</v>
      </c>
      <c r="L5759" s="1">
        <f t="shared" si="1708"/>
        <v>1</v>
      </c>
      <c r="M5759" s="1">
        <f t="shared" si="1709"/>
        <v>1</v>
      </c>
      <c r="P5759" s="1">
        <f t="shared" si="1710"/>
        <v>0</v>
      </c>
      <c r="Q5759" s="1">
        <f t="shared" si="1711"/>
        <v>0</v>
      </c>
      <c r="R5759" s="1">
        <f t="shared" si="1712"/>
        <v>1</v>
      </c>
      <c r="S5759" s="1">
        <f t="shared" si="1713"/>
        <v>0</v>
      </c>
      <c r="V5759" s="1">
        <f t="shared" si="1714"/>
        <v>1</v>
      </c>
      <c r="W5759" s="1">
        <f t="shared" si="1715"/>
        <v>0</v>
      </c>
      <c r="X5759" s="1">
        <f t="shared" si="1716"/>
        <v>0</v>
      </c>
      <c r="Y5759" s="1">
        <f t="shared" si="1717"/>
        <v>0</v>
      </c>
      <c r="AB5759" s="1">
        <f t="shared" si="1718"/>
        <v>1</v>
      </c>
      <c r="AC5759" s="1">
        <f t="shared" si="1719"/>
        <v>0</v>
      </c>
      <c r="AD5759" s="1">
        <f t="shared" si="1720"/>
        <v>0</v>
      </c>
      <c r="AE5759" s="1">
        <f t="shared" si="1721"/>
        <v>0</v>
      </c>
    </row>
    <row r="5760" spans="1:31" x14ac:dyDescent="0.25">
      <c r="A5760">
        <v>1</v>
      </c>
      <c r="B5760">
        <v>96</v>
      </c>
      <c r="C5760">
        <v>33.04</v>
      </c>
      <c r="D5760">
        <v>660</v>
      </c>
      <c r="E5760">
        <v>1</v>
      </c>
      <c r="F5760" t="str">
        <f t="shared" si="1703"/>
        <v/>
      </c>
      <c r="G5760" t="str">
        <f t="shared" si="1704"/>
        <v/>
      </c>
      <c r="H5760">
        <f t="shared" si="1705"/>
        <v>0.78400000000000003</v>
      </c>
      <c r="I5760" s="1">
        <f t="shared" si="1706"/>
        <v>0.78400000000000003</v>
      </c>
      <c r="K5760" s="1">
        <f t="shared" si="1707"/>
        <v>0</v>
      </c>
      <c r="L5760" s="1">
        <f t="shared" si="1708"/>
        <v>0</v>
      </c>
      <c r="M5760" s="1">
        <f t="shared" si="1709"/>
        <v>1</v>
      </c>
      <c r="P5760" s="1">
        <f t="shared" si="1710"/>
        <v>0</v>
      </c>
      <c r="Q5760" s="1">
        <f t="shared" si="1711"/>
        <v>0</v>
      </c>
      <c r="R5760" s="1">
        <f t="shared" si="1712"/>
        <v>1</v>
      </c>
      <c r="S5760" s="1">
        <f t="shared" si="1713"/>
        <v>0</v>
      </c>
      <c r="V5760" s="1">
        <f t="shared" si="1714"/>
        <v>0</v>
      </c>
      <c r="W5760" s="1">
        <f t="shared" si="1715"/>
        <v>0</v>
      </c>
      <c r="X5760" s="1">
        <f t="shared" si="1716"/>
        <v>1</v>
      </c>
      <c r="Y5760" s="1">
        <f t="shared" si="1717"/>
        <v>0</v>
      </c>
      <c r="AB5760" s="1">
        <f t="shared" si="1718"/>
        <v>1</v>
      </c>
      <c r="AC5760" s="1">
        <f t="shared" si="1719"/>
        <v>0</v>
      </c>
      <c r="AD5760" s="1">
        <f t="shared" si="1720"/>
        <v>0</v>
      </c>
      <c r="AE5760" s="1">
        <f t="shared" si="1721"/>
        <v>0</v>
      </c>
    </row>
    <row r="5761" spans="1:31" x14ac:dyDescent="0.25">
      <c r="A5761">
        <v>1</v>
      </c>
      <c r="B5761">
        <v>41</v>
      </c>
      <c r="C5761">
        <v>17.07</v>
      </c>
      <c r="D5761">
        <v>720</v>
      </c>
      <c r="E5761">
        <v>1</v>
      </c>
      <c r="F5761">
        <f t="shared" si="1703"/>
        <v>0.85299999999999998</v>
      </c>
      <c r="G5761" t="str">
        <f t="shared" si="1704"/>
        <v/>
      </c>
      <c r="H5761" t="str">
        <f t="shared" si="1705"/>
        <v/>
      </c>
      <c r="I5761" s="1">
        <f t="shared" si="1706"/>
        <v>0.85299999999999998</v>
      </c>
      <c r="K5761" s="1">
        <f t="shared" si="1707"/>
        <v>1</v>
      </c>
      <c r="L5761" s="1">
        <f t="shared" si="1708"/>
        <v>1</v>
      </c>
      <c r="M5761" s="1">
        <f t="shared" si="1709"/>
        <v>1</v>
      </c>
      <c r="P5761" s="1">
        <f t="shared" si="1710"/>
        <v>1</v>
      </c>
      <c r="Q5761" s="1">
        <f t="shared" si="1711"/>
        <v>0</v>
      </c>
      <c r="R5761" s="1">
        <f t="shared" si="1712"/>
        <v>0</v>
      </c>
      <c r="S5761" s="1">
        <f t="shared" si="1713"/>
        <v>0</v>
      </c>
      <c r="V5761" s="1">
        <f t="shared" si="1714"/>
        <v>1</v>
      </c>
      <c r="W5761" s="1">
        <f t="shared" si="1715"/>
        <v>0</v>
      </c>
      <c r="X5761" s="1">
        <f t="shared" si="1716"/>
        <v>0</v>
      </c>
      <c r="Y5761" s="1">
        <f t="shared" si="1717"/>
        <v>0</v>
      </c>
      <c r="AB5761" s="1">
        <f t="shared" si="1718"/>
        <v>1</v>
      </c>
      <c r="AC5761" s="1">
        <f t="shared" si="1719"/>
        <v>0</v>
      </c>
      <c r="AD5761" s="1">
        <f t="shared" si="1720"/>
        <v>0</v>
      </c>
      <c r="AE5761" s="1">
        <f t="shared" si="1721"/>
        <v>0</v>
      </c>
    </row>
    <row r="5762" spans="1:31" x14ac:dyDescent="0.25">
      <c r="A5762">
        <v>1</v>
      </c>
      <c r="B5762">
        <v>100</v>
      </c>
      <c r="C5762">
        <v>7.19</v>
      </c>
      <c r="D5762">
        <v>680</v>
      </c>
      <c r="E5762">
        <v>1</v>
      </c>
      <c r="F5762" t="str">
        <f t="shared" si="1703"/>
        <v/>
      </c>
      <c r="G5762" t="str">
        <f t="shared" si="1704"/>
        <v/>
      </c>
      <c r="H5762">
        <f t="shared" si="1705"/>
        <v>0.89200000000000002</v>
      </c>
      <c r="I5762" s="1">
        <f t="shared" si="1706"/>
        <v>0.89200000000000002</v>
      </c>
      <c r="K5762" s="1">
        <f t="shared" si="1707"/>
        <v>1</v>
      </c>
      <c r="L5762" s="1">
        <f t="shared" si="1708"/>
        <v>1</v>
      </c>
      <c r="M5762" s="1">
        <f t="shared" si="1709"/>
        <v>1</v>
      </c>
      <c r="P5762" s="1">
        <f t="shared" si="1710"/>
        <v>1</v>
      </c>
      <c r="Q5762" s="1">
        <f t="shared" si="1711"/>
        <v>0</v>
      </c>
      <c r="R5762" s="1">
        <f t="shared" si="1712"/>
        <v>0</v>
      </c>
      <c r="S5762" s="1">
        <f t="shared" si="1713"/>
        <v>0</v>
      </c>
      <c r="V5762" s="1">
        <f t="shared" si="1714"/>
        <v>1</v>
      </c>
      <c r="W5762" s="1">
        <f t="shared" si="1715"/>
        <v>0</v>
      </c>
      <c r="X5762" s="1">
        <f t="shared" si="1716"/>
        <v>0</v>
      </c>
      <c r="Y5762" s="1">
        <f t="shared" si="1717"/>
        <v>0</v>
      </c>
      <c r="AB5762" s="1">
        <f t="shared" si="1718"/>
        <v>1</v>
      </c>
      <c r="AC5762" s="1">
        <f t="shared" si="1719"/>
        <v>0</v>
      </c>
      <c r="AD5762" s="1">
        <f t="shared" si="1720"/>
        <v>0</v>
      </c>
      <c r="AE5762" s="1">
        <f t="shared" si="1721"/>
        <v>0</v>
      </c>
    </row>
    <row r="5763" spans="1:31" x14ac:dyDescent="0.25">
      <c r="A5763">
        <v>1</v>
      </c>
      <c r="B5763">
        <v>70</v>
      </c>
      <c r="C5763">
        <v>27.04</v>
      </c>
      <c r="D5763">
        <v>695</v>
      </c>
      <c r="E5763">
        <v>1</v>
      </c>
      <c r="F5763" t="str">
        <f t="shared" si="1703"/>
        <v/>
      </c>
      <c r="G5763">
        <f t="shared" si="1704"/>
        <v>0.81200000000000006</v>
      </c>
      <c r="H5763" t="str">
        <f t="shared" si="1705"/>
        <v/>
      </c>
      <c r="I5763" s="1">
        <f t="shared" si="1706"/>
        <v>0.81200000000000006</v>
      </c>
      <c r="K5763" s="1">
        <f t="shared" si="1707"/>
        <v>0</v>
      </c>
      <c r="L5763" s="1">
        <f t="shared" si="1708"/>
        <v>1</v>
      </c>
      <c r="M5763" s="1">
        <f t="shared" si="1709"/>
        <v>1</v>
      </c>
      <c r="P5763" s="1">
        <f t="shared" si="1710"/>
        <v>0</v>
      </c>
      <c r="Q5763" s="1">
        <f t="shared" si="1711"/>
        <v>0</v>
      </c>
      <c r="R5763" s="1">
        <f t="shared" si="1712"/>
        <v>1</v>
      </c>
      <c r="S5763" s="1">
        <f t="shared" si="1713"/>
        <v>0</v>
      </c>
      <c r="V5763" s="1">
        <f t="shared" si="1714"/>
        <v>1</v>
      </c>
      <c r="W5763" s="1">
        <f t="shared" si="1715"/>
        <v>0</v>
      </c>
      <c r="X5763" s="1">
        <f t="shared" si="1716"/>
        <v>0</v>
      </c>
      <c r="Y5763" s="1">
        <f t="shared" si="1717"/>
        <v>0</v>
      </c>
      <c r="AB5763" s="1">
        <f t="shared" si="1718"/>
        <v>1</v>
      </c>
      <c r="AC5763" s="1">
        <f t="shared" si="1719"/>
        <v>0</v>
      </c>
      <c r="AD5763" s="1">
        <f t="shared" si="1720"/>
        <v>0</v>
      </c>
      <c r="AE5763" s="1">
        <f t="shared" si="1721"/>
        <v>0</v>
      </c>
    </row>
    <row r="5764" spans="1:31" x14ac:dyDescent="0.25">
      <c r="A5764">
        <v>0</v>
      </c>
      <c r="B5764">
        <v>32.229999999999997</v>
      </c>
      <c r="C5764">
        <v>6.15</v>
      </c>
      <c r="D5764">
        <v>680</v>
      </c>
      <c r="E5764">
        <v>1</v>
      </c>
      <c r="F5764" t="str">
        <f t="shared" ref="F5764:F5827" si="1722">IF(D5764&gt;717.5,IF(B5764&gt;48.75,IF(C5764&gt;21.885,0.9,0.936),0.853),"")</f>
        <v/>
      </c>
      <c r="G5764">
        <f t="shared" ref="G5764:G5827" si="1723">IF(D5764&lt;=717.5,IF(B5764&lt;=85.202,IF(C5764&gt;16.545,IF(D5764&gt;687.5,0.812,0.745),IF(B5764&gt;32.802,0.832,0.725)),""),"")</f>
        <v>0.72499999999999998</v>
      </c>
      <c r="H5764" t="str">
        <f t="shared" ref="H5764:H5827" si="1724">IF(D5764&lt;=717.5,IF(B5764&gt;85.202,IF(C5764&gt;25.055,0.784,IF(D5764&gt;677.5,0.892,0.852)),""),"")</f>
        <v/>
      </c>
      <c r="I5764" s="1">
        <f t="shared" ref="I5764:I5827" si="1725">SUM(F5764:H5764)</f>
        <v>0.72499999999999998</v>
      </c>
      <c r="K5764" s="1">
        <f t="shared" si="1707"/>
        <v>0</v>
      </c>
      <c r="L5764" s="1">
        <f t="shared" si="1708"/>
        <v>0</v>
      </c>
      <c r="M5764" s="1">
        <f t="shared" si="1709"/>
        <v>0</v>
      </c>
      <c r="P5764" s="1">
        <f t="shared" si="1710"/>
        <v>0</v>
      </c>
      <c r="Q5764" s="1">
        <f t="shared" si="1711"/>
        <v>0</v>
      </c>
      <c r="R5764" s="1">
        <f t="shared" si="1712"/>
        <v>1</v>
      </c>
      <c r="S5764" s="1">
        <f t="shared" si="1713"/>
        <v>0</v>
      </c>
      <c r="V5764" s="1">
        <f t="shared" si="1714"/>
        <v>0</v>
      </c>
      <c r="W5764" s="1">
        <f t="shared" si="1715"/>
        <v>0</v>
      </c>
      <c r="X5764" s="1">
        <f t="shared" si="1716"/>
        <v>1</v>
      </c>
      <c r="Y5764" s="1">
        <f t="shared" si="1717"/>
        <v>0</v>
      </c>
      <c r="AB5764" s="1">
        <f t="shared" si="1718"/>
        <v>0</v>
      </c>
      <c r="AC5764" s="1">
        <f t="shared" si="1719"/>
        <v>0</v>
      </c>
      <c r="AD5764" s="1">
        <f t="shared" si="1720"/>
        <v>1</v>
      </c>
      <c r="AE5764" s="1">
        <f t="shared" si="1721"/>
        <v>0</v>
      </c>
    </row>
    <row r="5765" spans="1:31" x14ac:dyDescent="0.25">
      <c r="A5765">
        <v>1</v>
      </c>
      <c r="B5765">
        <v>112.9</v>
      </c>
      <c r="C5765">
        <v>29.73</v>
      </c>
      <c r="D5765">
        <v>660</v>
      </c>
      <c r="E5765">
        <v>1</v>
      </c>
      <c r="F5765" t="str">
        <f t="shared" si="1722"/>
        <v/>
      </c>
      <c r="G5765" t="str">
        <f t="shared" si="1723"/>
        <v/>
      </c>
      <c r="H5765">
        <f t="shared" si="1724"/>
        <v>0.78400000000000003</v>
      </c>
      <c r="I5765" s="1">
        <f t="shared" si="1725"/>
        <v>0.78400000000000003</v>
      </c>
      <c r="K5765" s="1">
        <f t="shared" si="1707"/>
        <v>0</v>
      </c>
      <c r="L5765" s="1">
        <f t="shared" si="1708"/>
        <v>0</v>
      </c>
      <c r="M5765" s="1">
        <f t="shared" si="1709"/>
        <v>1</v>
      </c>
      <c r="P5765" s="1">
        <f t="shared" si="1710"/>
        <v>0</v>
      </c>
      <c r="Q5765" s="1">
        <f t="shared" si="1711"/>
        <v>0</v>
      </c>
      <c r="R5765" s="1">
        <f t="shared" si="1712"/>
        <v>1</v>
      </c>
      <c r="S5765" s="1">
        <f t="shared" si="1713"/>
        <v>0</v>
      </c>
      <c r="V5765" s="1">
        <f t="shared" si="1714"/>
        <v>0</v>
      </c>
      <c r="W5765" s="1">
        <f t="shared" si="1715"/>
        <v>0</v>
      </c>
      <c r="X5765" s="1">
        <f t="shared" si="1716"/>
        <v>1</v>
      </c>
      <c r="Y5765" s="1">
        <f t="shared" si="1717"/>
        <v>0</v>
      </c>
      <c r="AB5765" s="1">
        <f t="shared" si="1718"/>
        <v>1</v>
      </c>
      <c r="AC5765" s="1">
        <f t="shared" si="1719"/>
        <v>0</v>
      </c>
      <c r="AD5765" s="1">
        <f t="shared" si="1720"/>
        <v>0</v>
      </c>
      <c r="AE5765" s="1">
        <f t="shared" si="1721"/>
        <v>0</v>
      </c>
    </row>
    <row r="5766" spans="1:31" x14ac:dyDescent="0.25">
      <c r="A5766">
        <v>1</v>
      </c>
      <c r="B5766">
        <v>90</v>
      </c>
      <c r="C5766">
        <v>7.99</v>
      </c>
      <c r="D5766">
        <v>700</v>
      </c>
      <c r="E5766">
        <v>1</v>
      </c>
      <c r="F5766" t="str">
        <f t="shared" si="1722"/>
        <v/>
      </c>
      <c r="G5766" t="str">
        <f t="shared" si="1723"/>
        <v/>
      </c>
      <c r="H5766">
        <f t="shared" si="1724"/>
        <v>0.89200000000000002</v>
      </c>
      <c r="I5766" s="1">
        <f t="shared" si="1725"/>
        <v>0.89200000000000002</v>
      </c>
      <c r="K5766" s="1">
        <f t="shared" si="1707"/>
        <v>1</v>
      </c>
      <c r="L5766" s="1">
        <f t="shared" si="1708"/>
        <v>1</v>
      </c>
      <c r="M5766" s="1">
        <f t="shared" si="1709"/>
        <v>1</v>
      </c>
      <c r="P5766" s="1">
        <f t="shared" si="1710"/>
        <v>1</v>
      </c>
      <c r="Q5766" s="1">
        <f t="shared" si="1711"/>
        <v>0</v>
      </c>
      <c r="R5766" s="1">
        <f t="shared" si="1712"/>
        <v>0</v>
      </c>
      <c r="S5766" s="1">
        <f t="shared" si="1713"/>
        <v>0</v>
      </c>
      <c r="V5766" s="1">
        <f t="shared" si="1714"/>
        <v>1</v>
      </c>
      <c r="W5766" s="1">
        <f t="shared" si="1715"/>
        <v>0</v>
      </c>
      <c r="X5766" s="1">
        <f t="shared" si="1716"/>
        <v>0</v>
      </c>
      <c r="Y5766" s="1">
        <f t="shared" si="1717"/>
        <v>0</v>
      </c>
      <c r="AB5766" s="1">
        <f t="shared" si="1718"/>
        <v>1</v>
      </c>
      <c r="AC5766" s="1">
        <f t="shared" si="1719"/>
        <v>0</v>
      </c>
      <c r="AD5766" s="1">
        <f t="shared" si="1720"/>
        <v>0</v>
      </c>
      <c r="AE5766" s="1">
        <f t="shared" si="1721"/>
        <v>0</v>
      </c>
    </row>
    <row r="5767" spans="1:31" x14ac:dyDescent="0.25">
      <c r="A5767">
        <v>1</v>
      </c>
      <c r="B5767">
        <v>82.567999999999998</v>
      </c>
      <c r="C5767">
        <v>13.23</v>
      </c>
      <c r="D5767">
        <v>700</v>
      </c>
      <c r="E5767">
        <v>1</v>
      </c>
      <c r="F5767" t="str">
        <f t="shared" si="1722"/>
        <v/>
      </c>
      <c r="G5767">
        <f t="shared" si="1723"/>
        <v>0.83199999999999996</v>
      </c>
      <c r="H5767" t="str">
        <f t="shared" si="1724"/>
        <v/>
      </c>
      <c r="I5767" s="1">
        <f t="shared" si="1725"/>
        <v>0.83199999999999996</v>
      </c>
      <c r="K5767" s="1">
        <f t="shared" si="1707"/>
        <v>0</v>
      </c>
      <c r="L5767" s="1">
        <f t="shared" si="1708"/>
        <v>1</v>
      </c>
      <c r="M5767" s="1">
        <f t="shared" si="1709"/>
        <v>1</v>
      </c>
      <c r="P5767" s="1">
        <f t="shared" si="1710"/>
        <v>0</v>
      </c>
      <c r="Q5767" s="1">
        <f t="shared" si="1711"/>
        <v>0</v>
      </c>
      <c r="R5767" s="1">
        <f t="shared" si="1712"/>
        <v>1</v>
      </c>
      <c r="S5767" s="1">
        <f t="shared" si="1713"/>
        <v>0</v>
      </c>
      <c r="V5767" s="1">
        <f t="shared" si="1714"/>
        <v>1</v>
      </c>
      <c r="W5767" s="1">
        <f t="shared" si="1715"/>
        <v>0</v>
      </c>
      <c r="X5767" s="1">
        <f t="shared" si="1716"/>
        <v>0</v>
      </c>
      <c r="Y5767" s="1">
        <f t="shared" si="1717"/>
        <v>0</v>
      </c>
      <c r="AB5767" s="1">
        <f t="shared" si="1718"/>
        <v>1</v>
      </c>
      <c r="AC5767" s="1">
        <f t="shared" si="1719"/>
        <v>0</v>
      </c>
      <c r="AD5767" s="1">
        <f t="shared" si="1720"/>
        <v>0</v>
      </c>
      <c r="AE5767" s="1">
        <f t="shared" si="1721"/>
        <v>0</v>
      </c>
    </row>
    <row r="5768" spans="1:31" x14ac:dyDescent="0.25">
      <c r="A5768">
        <v>1</v>
      </c>
      <c r="B5768">
        <v>72</v>
      </c>
      <c r="C5768">
        <v>31.57</v>
      </c>
      <c r="D5768">
        <v>660</v>
      </c>
      <c r="E5768">
        <v>1</v>
      </c>
      <c r="F5768" t="str">
        <f t="shared" si="1722"/>
        <v/>
      </c>
      <c r="G5768">
        <f t="shared" si="1723"/>
        <v>0.745</v>
      </c>
      <c r="H5768" t="str">
        <f t="shared" si="1724"/>
        <v/>
      </c>
      <c r="I5768" s="1">
        <f t="shared" si="1725"/>
        <v>0.745</v>
      </c>
      <c r="K5768" s="1">
        <f t="shared" ref="K5768:K5831" si="1726">IF($D5768&gt;717.5,1,IF(AND(B5768&gt;85.202,C5768&lt;25.055),1,0))</f>
        <v>0</v>
      </c>
      <c r="L5768" s="1">
        <f t="shared" ref="L5768:L5831" si="1727">IF(M5768=0,0,IF(AND(D5768&lt;717.5,B5768&gt;85.202,C5768&gt;25.055),0,1))</f>
        <v>0</v>
      </c>
      <c r="M5768" s="1">
        <f t="shared" ref="M5768:M5831" si="1728">IF(AND(B5768&lt;85.202,C5768&gt;16.545,D5768&lt;687.5),0,IF(AND(B5768&lt;32.802,C5768&lt;16.545,D5768&lt;717.5),0,1))</f>
        <v>0</v>
      </c>
      <c r="P5768" s="1">
        <f t="shared" ref="P5768:P5831" si="1729">IF($K5768=1, IF($E5768=1,1,0),0)</f>
        <v>0</v>
      </c>
      <c r="Q5768" s="1">
        <f t="shared" ref="Q5768:Q5831" si="1730">IF($K5768=1, IF($E5768=0,1,0),0)</f>
        <v>0</v>
      </c>
      <c r="R5768" s="1">
        <f t="shared" ref="R5768:R5831" si="1731">IF($K5768=0, IF($E5768=1,1,0),0)</f>
        <v>1</v>
      </c>
      <c r="S5768" s="1">
        <f t="shared" ref="S5768:S5831" si="1732">IF($K5768=0, IF($E5768=0,1,0),0)</f>
        <v>0</v>
      </c>
      <c r="V5768" s="1">
        <f t="shared" ref="V5768:V5831" si="1733">IF($L5768=1, IF($E5768=1,1,0),0)</f>
        <v>0</v>
      </c>
      <c r="W5768" s="1">
        <f t="shared" ref="W5768:W5831" si="1734">IF($L5768=1, IF($E5768=0,1,0),0)</f>
        <v>0</v>
      </c>
      <c r="X5768" s="1">
        <f t="shared" ref="X5768:X5831" si="1735">IF($L5768=0, IF($E5768=1,1,0),0)</f>
        <v>1</v>
      </c>
      <c r="Y5768" s="1">
        <f t="shared" ref="Y5768:Y5831" si="1736">IF($L5768=0, IF($E5768=0,1,0),0)</f>
        <v>0</v>
      </c>
      <c r="AB5768" s="1">
        <f t="shared" ref="AB5768:AB5831" si="1737">IF($M5768=1, IF($E5768=1,1,0),0)</f>
        <v>0</v>
      </c>
      <c r="AC5768" s="1">
        <f t="shared" ref="AC5768:AC5831" si="1738">IF($M5768=1, IF($E5768=0,1,0),0)</f>
        <v>0</v>
      </c>
      <c r="AD5768" s="1">
        <f t="shared" ref="AD5768:AD5831" si="1739">IF($M5768=0, IF($E5768=1,1,0),0)</f>
        <v>1</v>
      </c>
      <c r="AE5768" s="1">
        <f t="shared" ref="AE5768:AE5831" si="1740">IF($M5768=0, IF($E5768=0,1,0),0)</f>
        <v>0</v>
      </c>
    </row>
    <row r="5769" spans="1:31" x14ac:dyDescent="0.25">
      <c r="A5769">
        <v>1</v>
      </c>
      <c r="B5769">
        <v>65</v>
      </c>
      <c r="C5769">
        <v>14.42</v>
      </c>
      <c r="D5769">
        <v>790</v>
      </c>
      <c r="E5769">
        <v>1</v>
      </c>
      <c r="F5769">
        <f t="shared" si="1722"/>
        <v>0.93600000000000005</v>
      </c>
      <c r="G5769" t="str">
        <f t="shared" si="1723"/>
        <v/>
      </c>
      <c r="H5769" t="str">
        <f t="shared" si="1724"/>
        <v/>
      </c>
      <c r="I5769" s="1">
        <f t="shared" si="1725"/>
        <v>0.93600000000000005</v>
      </c>
      <c r="K5769" s="1">
        <f t="shared" si="1726"/>
        <v>1</v>
      </c>
      <c r="L5769" s="1">
        <f t="shared" si="1727"/>
        <v>1</v>
      </c>
      <c r="M5769" s="1">
        <f t="shared" si="1728"/>
        <v>1</v>
      </c>
      <c r="P5769" s="1">
        <f t="shared" si="1729"/>
        <v>1</v>
      </c>
      <c r="Q5769" s="1">
        <f t="shared" si="1730"/>
        <v>0</v>
      </c>
      <c r="R5769" s="1">
        <f t="shared" si="1731"/>
        <v>0</v>
      </c>
      <c r="S5769" s="1">
        <f t="shared" si="1732"/>
        <v>0</v>
      </c>
      <c r="V5769" s="1">
        <f t="shared" si="1733"/>
        <v>1</v>
      </c>
      <c r="W5769" s="1">
        <f t="shared" si="1734"/>
        <v>0</v>
      </c>
      <c r="X5769" s="1">
        <f t="shared" si="1735"/>
        <v>0</v>
      </c>
      <c r="Y5769" s="1">
        <f t="shared" si="1736"/>
        <v>0</v>
      </c>
      <c r="AB5769" s="1">
        <f t="shared" si="1737"/>
        <v>1</v>
      </c>
      <c r="AC5769" s="1">
        <f t="shared" si="1738"/>
        <v>0</v>
      </c>
      <c r="AD5769" s="1">
        <f t="shared" si="1739"/>
        <v>0</v>
      </c>
      <c r="AE5769" s="1">
        <f t="shared" si="1740"/>
        <v>0</v>
      </c>
    </row>
    <row r="5770" spans="1:31" x14ac:dyDescent="0.25">
      <c r="A5770">
        <v>0</v>
      </c>
      <c r="B5770">
        <v>48.5</v>
      </c>
      <c r="C5770">
        <v>13.86</v>
      </c>
      <c r="D5770">
        <v>715</v>
      </c>
      <c r="E5770">
        <v>1</v>
      </c>
      <c r="F5770" t="str">
        <f t="shared" si="1722"/>
        <v/>
      </c>
      <c r="G5770">
        <f t="shared" si="1723"/>
        <v>0.83199999999999996</v>
      </c>
      <c r="H5770" t="str">
        <f t="shared" si="1724"/>
        <v/>
      </c>
      <c r="I5770" s="1">
        <f t="shared" si="1725"/>
        <v>0.83199999999999996</v>
      </c>
      <c r="K5770" s="1">
        <f t="shared" si="1726"/>
        <v>0</v>
      </c>
      <c r="L5770" s="1">
        <f t="shared" si="1727"/>
        <v>1</v>
      </c>
      <c r="M5770" s="1">
        <f t="shared" si="1728"/>
        <v>1</v>
      </c>
      <c r="P5770" s="1">
        <f t="shared" si="1729"/>
        <v>0</v>
      </c>
      <c r="Q5770" s="1">
        <f t="shared" si="1730"/>
        <v>0</v>
      </c>
      <c r="R5770" s="1">
        <f t="shared" si="1731"/>
        <v>1</v>
      </c>
      <c r="S5770" s="1">
        <f t="shared" si="1732"/>
        <v>0</v>
      </c>
      <c r="V5770" s="1">
        <f t="shared" si="1733"/>
        <v>1</v>
      </c>
      <c r="W5770" s="1">
        <f t="shared" si="1734"/>
        <v>0</v>
      </c>
      <c r="X5770" s="1">
        <f t="shared" si="1735"/>
        <v>0</v>
      </c>
      <c r="Y5770" s="1">
        <f t="shared" si="1736"/>
        <v>0</v>
      </c>
      <c r="AB5770" s="1">
        <f t="shared" si="1737"/>
        <v>1</v>
      </c>
      <c r="AC5770" s="1">
        <f t="shared" si="1738"/>
        <v>0</v>
      </c>
      <c r="AD5770" s="1">
        <f t="shared" si="1739"/>
        <v>0</v>
      </c>
      <c r="AE5770" s="1">
        <f t="shared" si="1740"/>
        <v>0</v>
      </c>
    </row>
    <row r="5771" spans="1:31" x14ac:dyDescent="0.25">
      <c r="A5771">
        <v>1</v>
      </c>
      <c r="B5771">
        <v>56.3</v>
      </c>
      <c r="C5771">
        <v>22.55</v>
      </c>
      <c r="D5771">
        <v>740</v>
      </c>
      <c r="E5771">
        <v>1</v>
      </c>
      <c r="F5771">
        <f t="shared" si="1722"/>
        <v>0.9</v>
      </c>
      <c r="G5771" t="str">
        <f t="shared" si="1723"/>
        <v/>
      </c>
      <c r="H5771" t="str">
        <f t="shared" si="1724"/>
        <v/>
      </c>
      <c r="I5771" s="1">
        <f t="shared" si="1725"/>
        <v>0.9</v>
      </c>
      <c r="K5771" s="1">
        <f t="shared" si="1726"/>
        <v>1</v>
      </c>
      <c r="L5771" s="1">
        <f t="shared" si="1727"/>
        <v>1</v>
      </c>
      <c r="M5771" s="1">
        <f t="shared" si="1728"/>
        <v>1</v>
      </c>
      <c r="P5771" s="1">
        <f t="shared" si="1729"/>
        <v>1</v>
      </c>
      <c r="Q5771" s="1">
        <f t="shared" si="1730"/>
        <v>0</v>
      </c>
      <c r="R5771" s="1">
        <f t="shared" si="1731"/>
        <v>0</v>
      </c>
      <c r="S5771" s="1">
        <f t="shared" si="1732"/>
        <v>0</v>
      </c>
      <c r="V5771" s="1">
        <f t="shared" si="1733"/>
        <v>1</v>
      </c>
      <c r="W5771" s="1">
        <f t="shared" si="1734"/>
        <v>0</v>
      </c>
      <c r="X5771" s="1">
        <f t="shared" si="1735"/>
        <v>0</v>
      </c>
      <c r="Y5771" s="1">
        <f t="shared" si="1736"/>
        <v>0</v>
      </c>
      <c r="AB5771" s="1">
        <f t="shared" si="1737"/>
        <v>1</v>
      </c>
      <c r="AC5771" s="1">
        <f t="shared" si="1738"/>
        <v>0</v>
      </c>
      <c r="AD5771" s="1">
        <f t="shared" si="1739"/>
        <v>0</v>
      </c>
      <c r="AE5771" s="1">
        <f t="shared" si="1740"/>
        <v>0</v>
      </c>
    </row>
    <row r="5772" spans="1:31" x14ac:dyDescent="0.25">
      <c r="A5772">
        <v>0</v>
      </c>
      <c r="B5772">
        <v>34.008000000000003</v>
      </c>
      <c r="C5772">
        <v>23.25</v>
      </c>
      <c r="D5772">
        <v>695</v>
      </c>
      <c r="E5772">
        <v>1</v>
      </c>
      <c r="F5772" t="str">
        <f t="shared" si="1722"/>
        <v/>
      </c>
      <c r="G5772">
        <f t="shared" si="1723"/>
        <v>0.81200000000000006</v>
      </c>
      <c r="H5772" t="str">
        <f t="shared" si="1724"/>
        <v/>
      </c>
      <c r="I5772" s="1">
        <f t="shared" si="1725"/>
        <v>0.81200000000000006</v>
      </c>
      <c r="K5772" s="1">
        <f t="shared" si="1726"/>
        <v>0</v>
      </c>
      <c r="L5772" s="1">
        <f t="shared" si="1727"/>
        <v>1</v>
      </c>
      <c r="M5772" s="1">
        <f t="shared" si="1728"/>
        <v>1</v>
      </c>
      <c r="P5772" s="1">
        <f t="shared" si="1729"/>
        <v>0</v>
      </c>
      <c r="Q5772" s="1">
        <f t="shared" si="1730"/>
        <v>0</v>
      </c>
      <c r="R5772" s="1">
        <f t="shared" si="1731"/>
        <v>1</v>
      </c>
      <c r="S5772" s="1">
        <f t="shared" si="1732"/>
        <v>0</v>
      </c>
      <c r="V5772" s="1">
        <f t="shared" si="1733"/>
        <v>1</v>
      </c>
      <c r="W5772" s="1">
        <f t="shared" si="1734"/>
        <v>0</v>
      </c>
      <c r="X5772" s="1">
        <f t="shared" si="1735"/>
        <v>0</v>
      </c>
      <c r="Y5772" s="1">
        <f t="shared" si="1736"/>
        <v>0</v>
      </c>
      <c r="AB5772" s="1">
        <f t="shared" si="1737"/>
        <v>1</v>
      </c>
      <c r="AC5772" s="1">
        <f t="shared" si="1738"/>
        <v>0</v>
      </c>
      <c r="AD5772" s="1">
        <f t="shared" si="1739"/>
        <v>0</v>
      </c>
      <c r="AE5772" s="1">
        <f t="shared" si="1740"/>
        <v>0</v>
      </c>
    </row>
    <row r="5773" spans="1:31" x14ac:dyDescent="0.25">
      <c r="A5773">
        <v>0</v>
      </c>
      <c r="B5773">
        <v>11.016</v>
      </c>
      <c r="C5773">
        <v>28.26</v>
      </c>
      <c r="D5773">
        <v>695</v>
      </c>
      <c r="E5773">
        <v>1</v>
      </c>
      <c r="F5773" t="str">
        <f t="shared" si="1722"/>
        <v/>
      </c>
      <c r="G5773">
        <f t="shared" si="1723"/>
        <v>0.81200000000000006</v>
      </c>
      <c r="H5773" t="str">
        <f t="shared" si="1724"/>
        <v/>
      </c>
      <c r="I5773" s="1">
        <f t="shared" si="1725"/>
        <v>0.81200000000000006</v>
      </c>
      <c r="K5773" s="1">
        <f t="shared" si="1726"/>
        <v>0</v>
      </c>
      <c r="L5773" s="1">
        <f t="shared" si="1727"/>
        <v>1</v>
      </c>
      <c r="M5773" s="1">
        <f t="shared" si="1728"/>
        <v>1</v>
      </c>
      <c r="P5773" s="1">
        <f t="shared" si="1729"/>
        <v>0</v>
      </c>
      <c r="Q5773" s="1">
        <f t="shared" si="1730"/>
        <v>0</v>
      </c>
      <c r="R5773" s="1">
        <f t="shared" si="1731"/>
        <v>1</v>
      </c>
      <c r="S5773" s="1">
        <f t="shared" si="1732"/>
        <v>0</v>
      </c>
      <c r="V5773" s="1">
        <f t="shared" si="1733"/>
        <v>1</v>
      </c>
      <c r="W5773" s="1">
        <f t="shared" si="1734"/>
        <v>0</v>
      </c>
      <c r="X5773" s="1">
        <f t="shared" si="1735"/>
        <v>0</v>
      </c>
      <c r="Y5773" s="1">
        <f t="shared" si="1736"/>
        <v>0</v>
      </c>
      <c r="AB5773" s="1">
        <f t="shared" si="1737"/>
        <v>1</v>
      </c>
      <c r="AC5773" s="1">
        <f t="shared" si="1738"/>
        <v>0</v>
      </c>
      <c r="AD5773" s="1">
        <f t="shared" si="1739"/>
        <v>0</v>
      </c>
      <c r="AE5773" s="1">
        <f t="shared" si="1740"/>
        <v>0</v>
      </c>
    </row>
    <row r="5774" spans="1:31" x14ac:dyDescent="0.25">
      <c r="A5774">
        <v>1</v>
      </c>
      <c r="B5774">
        <v>50</v>
      </c>
      <c r="C5774">
        <v>27.24</v>
      </c>
      <c r="D5774">
        <v>680</v>
      </c>
      <c r="E5774">
        <v>1</v>
      </c>
      <c r="F5774" t="str">
        <f t="shared" si="1722"/>
        <v/>
      </c>
      <c r="G5774">
        <f t="shared" si="1723"/>
        <v>0.745</v>
      </c>
      <c r="H5774" t="str">
        <f t="shared" si="1724"/>
        <v/>
      </c>
      <c r="I5774" s="1">
        <f t="shared" si="1725"/>
        <v>0.745</v>
      </c>
      <c r="K5774" s="1">
        <f t="shared" si="1726"/>
        <v>0</v>
      </c>
      <c r="L5774" s="1">
        <f t="shared" si="1727"/>
        <v>0</v>
      </c>
      <c r="M5774" s="1">
        <f t="shared" si="1728"/>
        <v>0</v>
      </c>
      <c r="P5774" s="1">
        <f t="shared" si="1729"/>
        <v>0</v>
      </c>
      <c r="Q5774" s="1">
        <f t="shared" si="1730"/>
        <v>0</v>
      </c>
      <c r="R5774" s="1">
        <f t="shared" si="1731"/>
        <v>1</v>
      </c>
      <c r="S5774" s="1">
        <f t="shared" si="1732"/>
        <v>0</v>
      </c>
      <c r="V5774" s="1">
        <f t="shared" si="1733"/>
        <v>0</v>
      </c>
      <c r="W5774" s="1">
        <f t="shared" si="1734"/>
        <v>0</v>
      </c>
      <c r="X5774" s="1">
        <f t="shared" si="1735"/>
        <v>1</v>
      </c>
      <c r="Y5774" s="1">
        <f t="shared" si="1736"/>
        <v>0</v>
      </c>
      <c r="AB5774" s="1">
        <f t="shared" si="1737"/>
        <v>0</v>
      </c>
      <c r="AC5774" s="1">
        <f t="shared" si="1738"/>
        <v>0</v>
      </c>
      <c r="AD5774" s="1">
        <f t="shared" si="1739"/>
        <v>1</v>
      </c>
      <c r="AE5774" s="1">
        <f t="shared" si="1740"/>
        <v>0</v>
      </c>
    </row>
    <row r="5775" spans="1:31" x14ac:dyDescent="0.25">
      <c r="A5775">
        <v>0</v>
      </c>
      <c r="B5775">
        <v>50</v>
      </c>
      <c r="C5775">
        <v>21.08</v>
      </c>
      <c r="D5775">
        <v>690</v>
      </c>
      <c r="E5775">
        <v>1</v>
      </c>
      <c r="F5775" t="str">
        <f t="shared" si="1722"/>
        <v/>
      </c>
      <c r="G5775">
        <f t="shared" si="1723"/>
        <v>0.81200000000000006</v>
      </c>
      <c r="H5775" t="str">
        <f t="shared" si="1724"/>
        <v/>
      </c>
      <c r="I5775" s="1">
        <f t="shared" si="1725"/>
        <v>0.81200000000000006</v>
      </c>
      <c r="K5775" s="1">
        <f t="shared" si="1726"/>
        <v>0</v>
      </c>
      <c r="L5775" s="1">
        <f t="shared" si="1727"/>
        <v>1</v>
      </c>
      <c r="M5775" s="1">
        <f t="shared" si="1728"/>
        <v>1</v>
      </c>
      <c r="P5775" s="1">
        <f t="shared" si="1729"/>
        <v>0</v>
      </c>
      <c r="Q5775" s="1">
        <f t="shared" si="1730"/>
        <v>0</v>
      </c>
      <c r="R5775" s="1">
        <f t="shared" si="1731"/>
        <v>1</v>
      </c>
      <c r="S5775" s="1">
        <f t="shared" si="1732"/>
        <v>0</v>
      </c>
      <c r="V5775" s="1">
        <f t="shared" si="1733"/>
        <v>1</v>
      </c>
      <c r="W5775" s="1">
        <f t="shared" si="1734"/>
        <v>0</v>
      </c>
      <c r="X5775" s="1">
        <f t="shared" si="1735"/>
        <v>0</v>
      </c>
      <c r="Y5775" s="1">
        <f t="shared" si="1736"/>
        <v>0</v>
      </c>
      <c r="AB5775" s="1">
        <f t="shared" si="1737"/>
        <v>1</v>
      </c>
      <c r="AC5775" s="1">
        <f t="shared" si="1738"/>
        <v>0</v>
      </c>
      <c r="AD5775" s="1">
        <f t="shared" si="1739"/>
        <v>0</v>
      </c>
      <c r="AE5775" s="1">
        <f t="shared" si="1740"/>
        <v>0</v>
      </c>
    </row>
    <row r="5776" spans="1:31" x14ac:dyDescent="0.25">
      <c r="A5776">
        <v>0</v>
      </c>
      <c r="B5776">
        <v>190</v>
      </c>
      <c r="C5776">
        <v>10.17</v>
      </c>
      <c r="D5776">
        <v>755</v>
      </c>
      <c r="E5776">
        <v>1</v>
      </c>
      <c r="F5776">
        <f t="shared" si="1722"/>
        <v>0.93600000000000005</v>
      </c>
      <c r="G5776" t="str">
        <f t="shared" si="1723"/>
        <v/>
      </c>
      <c r="H5776" t="str">
        <f t="shared" si="1724"/>
        <v/>
      </c>
      <c r="I5776" s="1">
        <f t="shared" si="1725"/>
        <v>0.93600000000000005</v>
      </c>
      <c r="K5776" s="1">
        <f t="shared" si="1726"/>
        <v>1</v>
      </c>
      <c r="L5776" s="1">
        <f t="shared" si="1727"/>
        <v>1</v>
      </c>
      <c r="M5776" s="1">
        <f t="shared" si="1728"/>
        <v>1</v>
      </c>
      <c r="P5776" s="1">
        <f t="shared" si="1729"/>
        <v>1</v>
      </c>
      <c r="Q5776" s="1">
        <f t="shared" si="1730"/>
        <v>0</v>
      </c>
      <c r="R5776" s="1">
        <f t="shared" si="1731"/>
        <v>0</v>
      </c>
      <c r="S5776" s="1">
        <f t="shared" si="1732"/>
        <v>0</v>
      </c>
      <c r="V5776" s="1">
        <f t="shared" si="1733"/>
        <v>1</v>
      </c>
      <c r="W5776" s="1">
        <f t="shared" si="1734"/>
        <v>0</v>
      </c>
      <c r="X5776" s="1">
        <f t="shared" si="1735"/>
        <v>0</v>
      </c>
      <c r="Y5776" s="1">
        <f t="shared" si="1736"/>
        <v>0</v>
      </c>
      <c r="AB5776" s="1">
        <f t="shared" si="1737"/>
        <v>1</v>
      </c>
      <c r="AC5776" s="1">
        <f t="shared" si="1738"/>
        <v>0</v>
      </c>
      <c r="AD5776" s="1">
        <f t="shared" si="1739"/>
        <v>0</v>
      </c>
      <c r="AE5776" s="1">
        <f t="shared" si="1740"/>
        <v>0</v>
      </c>
    </row>
    <row r="5777" spans="1:31" x14ac:dyDescent="0.25">
      <c r="A5777">
        <v>1</v>
      </c>
      <c r="B5777">
        <v>150</v>
      </c>
      <c r="C5777">
        <v>23.2</v>
      </c>
      <c r="D5777">
        <v>760</v>
      </c>
      <c r="E5777">
        <v>1</v>
      </c>
      <c r="F5777">
        <f t="shared" si="1722"/>
        <v>0.9</v>
      </c>
      <c r="G5777" t="str">
        <f t="shared" si="1723"/>
        <v/>
      </c>
      <c r="H5777" t="str">
        <f t="shared" si="1724"/>
        <v/>
      </c>
      <c r="I5777" s="1">
        <f t="shared" si="1725"/>
        <v>0.9</v>
      </c>
      <c r="K5777" s="1">
        <f t="shared" si="1726"/>
        <v>1</v>
      </c>
      <c r="L5777" s="1">
        <f t="shared" si="1727"/>
        <v>1</v>
      </c>
      <c r="M5777" s="1">
        <f t="shared" si="1728"/>
        <v>1</v>
      </c>
      <c r="P5777" s="1">
        <f t="shared" si="1729"/>
        <v>1</v>
      </c>
      <c r="Q5777" s="1">
        <f t="shared" si="1730"/>
        <v>0</v>
      </c>
      <c r="R5777" s="1">
        <f t="shared" si="1731"/>
        <v>0</v>
      </c>
      <c r="S5777" s="1">
        <f t="shared" si="1732"/>
        <v>0</v>
      </c>
      <c r="V5777" s="1">
        <f t="shared" si="1733"/>
        <v>1</v>
      </c>
      <c r="W5777" s="1">
        <f t="shared" si="1734"/>
        <v>0</v>
      </c>
      <c r="X5777" s="1">
        <f t="shared" si="1735"/>
        <v>0</v>
      </c>
      <c r="Y5777" s="1">
        <f t="shared" si="1736"/>
        <v>0</v>
      </c>
      <c r="AB5777" s="1">
        <f t="shared" si="1737"/>
        <v>1</v>
      </c>
      <c r="AC5777" s="1">
        <f t="shared" si="1738"/>
        <v>0</v>
      </c>
      <c r="AD5777" s="1">
        <f t="shared" si="1739"/>
        <v>0</v>
      </c>
      <c r="AE5777" s="1">
        <f t="shared" si="1740"/>
        <v>0</v>
      </c>
    </row>
    <row r="5778" spans="1:31" x14ac:dyDescent="0.25">
      <c r="A5778">
        <v>1</v>
      </c>
      <c r="B5778">
        <v>60</v>
      </c>
      <c r="C5778">
        <v>25.7</v>
      </c>
      <c r="D5778">
        <v>740</v>
      </c>
      <c r="E5778">
        <v>1</v>
      </c>
      <c r="F5778">
        <f t="shared" si="1722"/>
        <v>0.9</v>
      </c>
      <c r="G5778" t="str">
        <f t="shared" si="1723"/>
        <v/>
      </c>
      <c r="H5778" t="str">
        <f t="shared" si="1724"/>
        <v/>
      </c>
      <c r="I5778" s="1">
        <f t="shared" si="1725"/>
        <v>0.9</v>
      </c>
      <c r="K5778" s="1">
        <f t="shared" si="1726"/>
        <v>1</v>
      </c>
      <c r="L5778" s="1">
        <f t="shared" si="1727"/>
        <v>1</v>
      </c>
      <c r="M5778" s="1">
        <f t="shared" si="1728"/>
        <v>1</v>
      </c>
      <c r="P5778" s="1">
        <f t="shared" si="1729"/>
        <v>1</v>
      </c>
      <c r="Q5778" s="1">
        <f t="shared" si="1730"/>
        <v>0</v>
      </c>
      <c r="R5778" s="1">
        <f t="shared" si="1731"/>
        <v>0</v>
      </c>
      <c r="S5778" s="1">
        <f t="shared" si="1732"/>
        <v>0</v>
      </c>
      <c r="V5778" s="1">
        <f t="shared" si="1733"/>
        <v>1</v>
      </c>
      <c r="W5778" s="1">
        <f t="shared" si="1734"/>
        <v>0</v>
      </c>
      <c r="X5778" s="1">
        <f t="shared" si="1735"/>
        <v>0</v>
      </c>
      <c r="Y5778" s="1">
        <f t="shared" si="1736"/>
        <v>0</v>
      </c>
      <c r="AB5778" s="1">
        <f t="shared" si="1737"/>
        <v>1</v>
      </c>
      <c r="AC5778" s="1">
        <f t="shared" si="1738"/>
        <v>0</v>
      </c>
      <c r="AD5778" s="1">
        <f t="shared" si="1739"/>
        <v>0</v>
      </c>
      <c r="AE5778" s="1">
        <f t="shared" si="1740"/>
        <v>0</v>
      </c>
    </row>
    <row r="5779" spans="1:31" x14ac:dyDescent="0.25">
      <c r="A5779">
        <v>1</v>
      </c>
      <c r="B5779">
        <v>62</v>
      </c>
      <c r="C5779">
        <v>18.82</v>
      </c>
      <c r="D5779">
        <v>695</v>
      </c>
      <c r="E5779">
        <v>1</v>
      </c>
      <c r="F5779" t="str">
        <f t="shared" si="1722"/>
        <v/>
      </c>
      <c r="G5779">
        <f t="shared" si="1723"/>
        <v>0.81200000000000006</v>
      </c>
      <c r="H5779" t="str">
        <f t="shared" si="1724"/>
        <v/>
      </c>
      <c r="I5779" s="1">
        <f t="shared" si="1725"/>
        <v>0.81200000000000006</v>
      </c>
      <c r="K5779" s="1">
        <f t="shared" si="1726"/>
        <v>0</v>
      </c>
      <c r="L5779" s="1">
        <f t="shared" si="1727"/>
        <v>1</v>
      </c>
      <c r="M5779" s="1">
        <f t="shared" si="1728"/>
        <v>1</v>
      </c>
      <c r="P5779" s="1">
        <f t="shared" si="1729"/>
        <v>0</v>
      </c>
      <c r="Q5779" s="1">
        <f t="shared" si="1730"/>
        <v>0</v>
      </c>
      <c r="R5779" s="1">
        <f t="shared" si="1731"/>
        <v>1</v>
      </c>
      <c r="S5779" s="1">
        <f t="shared" si="1732"/>
        <v>0</v>
      </c>
      <c r="V5779" s="1">
        <f t="shared" si="1733"/>
        <v>1</v>
      </c>
      <c r="W5779" s="1">
        <f t="shared" si="1734"/>
        <v>0</v>
      </c>
      <c r="X5779" s="1">
        <f t="shared" si="1735"/>
        <v>0</v>
      </c>
      <c r="Y5779" s="1">
        <f t="shared" si="1736"/>
        <v>0</v>
      </c>
      <c r="AB5779" s="1">
        <f t="shared" si="1737"/>
        <v>1</v>
      </c>
      <c r="AC5779" s="1">
        <f t="shared" si="1738"/>
        <v>0</v>
      </c>
      <c r="AD5779" s="1">
        <f t="shared" si="1739"/>
        <v>0</v>
      </c>
      <c r="AE5779" s="1">
        <f t="shared" si="1740"/>
        <v>0</v>
      </c>
    </row>
    <row r="5780" spans="1:31" x14ac:dyDescent="0.25">
      <c r="A5780">
        <v>0</v>
      </c>
      <c r="B5780">
        <v>42</v>
      </c>
      <c r="C5780">
        <v>15.09</v>
      </c>
      <c r="D5780">
        <v>740</v>
      </c>
      <c r="E5780">
        <v>1</v>
      </c>
      <c r="F5780">
        <f t="shared" si="1722"/>
        <v>0.85299999999999998</v>
      </c>
      <c r="G5780" t="str">
        <f t="shared" si="1723"/>
        <v/>
      </c>
      <c r="H5780" t="str">
        <f t="shared" si="1724"/>
        <v/>
      </c>
      <c r="I5780" s="1">
        <f t="shared" si="1725"/>
        <v>0.85299999999999998</v>
      </c>
      <c r="K5780" s="1">
        <f t="shared" si="1726"/>
        <v>1</v>
      </c>
      <c r="L5780" s="1">
        <f t="shared" si="1727"/>
        <v>1</v>
      </c>
      <c r="M5780" s="1">
        <f t="shared" si="1728"/>
        <v>1</v>
      </c>
      <c r="P5780" s="1">
        <f t="shared" si="1729"/>
        <v>1</v>
      </c>
      <c r="Q5780" s="1">
        <f t="shared" si="1730"/>
        <v>0</v>
      </c>
      <c r="R5780" s="1">
        <f t="shared" si="1731"/>
        <v>0</v>
      </c>
      <c r="S5780" s="1">
        <f t="shared" si="1732"/>
        <v>0</v>
      </c>
      <c r="V5780" s="1">
        <f t="shared" si="1733"/>
        <v>1</v>
      </c>
      <c r="W5780" s="1">
        <f t="shared" si="1734"/>
        <v>0</v>
      </c>
      <c r="X5780" s="1">
        <f t="shared" si="1735"/>
        <v>0</v>
      </c>
      <c r="Y5780" s="1">
        <f t="shared" si="1736"/>
        <v>0</v>
      </c>
      <c r="AB5780" s="1">
        <f t="shared" si="1737"/>
        <v>1</v>
      </c>
      <c r="AC5780" s="1">
        <f t="shared" si="1738"/>
        <v>0</v>
      </c>
      <c r="AD5780" s="1">
        <f t="shared" si="1739"/>
        <v>0</v>
      </c>
      <c r="AE5780" s="1">
        <f t="shared" si="1740"/>
        <v>0</v>
      </c>
    </row>
    <row r="5781" spans="1:31" x14ac:dyDescent="0.25">
      <c r="A5781">
        <v>0</v>
      </c>
      <c r="B5781">
        <v>150</v>
      </c>
      <c r="C5781">
        <v>15.16</v>
      </c>
      <c r="D5781">
        <v>675</v>
      </c>
      <c r="E5781">
        <v>1</v>
      </c>
      <c r="F5781" t="str">
        <f t="shared" si="1722"/>
        <v/>
      </c>
      <c r="G5781" t="str">
        <f t="shared" si="1723"/>
        <v/>
      </c>
      <c r="H5781">
        <f t="shared" si="1724"/>
        <v>0.85199999999999998</v>
      </c>
      <c r="I5781" s="1">
        <f t="shared" si="1725"/>
        <v>0.85199999999999998</v>
      </c>
      <c r="K5781" s="1">
        <f t="shared" si="1726"/>
        <v>1</v>
      </c>
      <c r="L5781" s="1">
        <f t="shared" si="1727"/>
        <v>1</v>
      </c>
      <c r="M5781" s="1">
        <f t="shared" si="1728"/>
        <v>1</v>
      </c>
      <c r="P5781" s="1">
        <f t="shared" si="1729"/>
        <v>1</v>
      </c>
      <c r="Q5781" s="1">
        <f t="shared" si="1730"/>
        <v>0</v>
      </c>
      <c r="R5781" s="1">
        <f t="shared" si="1731"/>
        <v>0</v>
      </c>
      <c r="S5781" s="1">
        <f t="shared" si="1732"/>
        <v>0</v>
      </c>
      <c r="V5781" s="1">
        <f t="shared" si="1733"/>
        <v>1</v>
      </c>
      <c r="W5781" s="1">
        <f t="shared" si="1734"/>
        <v>0</v>
      </c>
      <c r="X5781" s="1">
        <f t="shared" si="1735"/>
        <v>0</v>
      </c>
      <c r="Y5781" s="1">
        <f t="shared" si="1736"/>
        <v>0</v>
      </c>
      <c r="AB5781" s="1">
        <f t="shared" si="1737"/>
        <v>1</v>
      </c>
      <c r="AC5781" s="1">
        <f t="shared" si="1738"/>
        <v>0</v>
      </c>
      <c r="AD5781" s="1">
        <f t="shared" si="1739"/>
        <v>0</v>
      </c>
      <c r="AE5781" s="1">
        <f t="shared" si="1740"/>
        <v>0</v>
      </c>
    </row>
    <row r="5782" spans="1:31" x14ac:dyDescent="0.25">
      <c r="A5782">
        <v>0</v>
      </c>
      <c r="B5782">
        <v>78</v>
      </c>
      <c r="C5782">
        <v>26.63</v>
      </c>
      <c r="D5782">
        <v>685</v>
      </c>
      <c r="E5782">
        <v>1</v>
      </c>
      <c r="F5782" t="str">
        <f t="shared" si="1722"/>
        <v/>
      </c>
      <c r="G5782">
        <f t="shared" si="1723"/>
        <v>0.745</v>
      </c>
      <c r="H5782" t="str">
        <f t="shared" si="1724"/>
        <v/>
      </c>
      <c r="I5782" s="1">
        <f t="shared" si="1725"/>
        <v>0.745</v>
      </c>
      <c r="K5782" s="1">
        <f t="shared" si="1726"/>
        <v>0</v>
      </c>
      <c r="L5782" s="1">
        <f t="shared" si="1727"/>
        <v>0</v>
      </c>
      <c r="M5782" s="1">
        <f t="shared" si="1728"/>
        <v>0</v>
      </c>
      <c r="P5782" s="1">
        <f t="shared" si="1729"/>
        <v>0</v>
      </c>
      <c r="Q5782" s="1">
        <f t="shared" si="1730"/>
        <v>0</v>
      </c>
      <c r="R5782" s="1">
        <f t="shared" si="1731"/>
        <v>1</v>
      </c>
      <c r="S5782" s="1">
        <f t="shared" si="1732"/>
        <v>0</v>
      </c>
      <c r="V5782" s="1">
        <f t="shared" si="1733"/>
        <v>0</v>
      </c>
      <c r="W5782" s="1">
        <f t="shared" si="1734"/>
        <v>0</v>
      </c>
      <c r="X5782" s="1">
        <f t="shared" si="1735"/>
        <v>1</v>
      </c>
      <c r="Y5782" s="1">
        <f t="shared" si="1736"/>
        <v>0</v>
      </c>
      <c r="AB5782" s="1">
        <f t="shared" si="1737"/>
        <v>0</v>
      </c>
      <c r="AC5782" s="1">
        <f t="shared" si="1738"/>
        <v>0</v>
      </c>
      <c r="AD5782" s="1">
        <f t="shared" si="1739"/>
        <v>1</v>
      </c>
      <c r="AE5782" s="1">
        <f t="shared" si="1740"/>
        <v>0</v>
      </c>
    </row>
    <row r="5783" spans="1:31" x14ac:dyDescent="0.25">
      <c r="A5783">
        <v>1</v>
      </c>
      <c r="B5783">
        <v>60</v>
      </c>
      <c r="C5783">
        <v>17.96</v>
      </c>
      <c r="D5783">
        <v>785</v>
      </c>
      <c r="E5783">
        <v>1</v>
      </c>
      <c r="F5783">
        <f t="shared" si="1722"/>
        <v>0.93600000000000005</v>
      </c>
      <c r="G5783" t="str">
        <f t="shared" si="1723"/>
        <v/>
      </c>
      <c r="H5783" t="str">
        <f t="shared" si="1724"/>
        <v/>
      </c>
      <c r="I5783" s="1">
        <f t="shared" si="1725"/>
        <v>0.93600000000000005</v>
      </c>
      <c r="K5783" s="1">
        <f t="shared" si="1726"/>
        <v>1</v>
      </c>
      <c r="L5783" s="1">
        <f t="shared" si="1727"/>
        <v>1</v>
      </c>
      <c r="M5783" s="1">
        <f t="shared" si="1728"/>
        <v>1</v>
      </c>
      <c r="P5783" s="1">
        <f t="shared" si="1729"/>
        <v>1</v>
      </c>
      <c r="Q5783" s="1">
        <f t="shared" si="1730"/>
        <v>0</v>
      </c>
      <c r="R5783" s="1">
        <f t="shared" si="1731"/>
        <v>0</v>
      </c>
      <c r="S5783" s="1">
        <f t="shared" si="1732"/>
        <v>0</v>
      </c>
      <c r="V5783" s="1">
        <f t="shared" si="1733"/>
        <v>1</v>
      </c>
      <c r="W5783" s="1">
        <f t="shared" si="1734"/>
        <v>0</v>
      </c>
      <c r="X5783" s="1">
        <f t="shared" si="1735"/>
        <v>0</v>
      </c>
      <c r="Y5783" s="1">
        <f t="shared" si="1736"/>
        <v>0</v>
      </c>
      <c r="AB5783" s="1">
        <f t="shared" si="1737"/>
        <v>1</v>
      </c>
      <c r="AC5783" s="1">
        <f t="shared" si="1738"/>
        <v>0</v>
      </c>
      <c r="AD5783" s="1">
        <f t="shared" si="1739"/>
        <v>0</v>
      </c>
      <c r="AE5783" s="1">
        <f t="shared" si="1740"/>
        <v>0</v>
      </c>
    </row>
    <row r="5784" spans="1:31" x14ac:dyDescent="0.25">
      <c r="A5784">
        <v>1</v>
      </c>
      <c r="B5784">
        <v>30</v>
      </c>
      <c r="C5784">
        <v>32.08</v>
      </c>
      <c r="D5784">
        <v>695</v>
      </c>
      <c r="E5784">
        <v>1</v>
      </c>
      <c r="F5784" t="str">
        <f t="shared" si="1722"/>
        <v/>
      </c>
      <c r="G5784">
        <f t="shared" si="1723"/>
        <v>0.81200000000000006</v>
      </c>
      <c r="H5784" t="str">
        <f t="shared" si="1724"/>
        <v/>
      </c>
      <c r="I5784" s="1">
        <f t="shared" si="1725"/>
        <v>0.81200000000000006</v>
      </c>
      <c r="K5784" s="1">
        <f t="shared" si="1726"/>
        <v>0</v>
      </c>
      <c r="L5784" s="1">
        <f t="shared" si="1727"/>
        <v>1</v>
      </c>
      <c r="M5784" s="1">
        <f t="shared" si="1728"/>
        <v>1</v>
      </c>
      <c r="P5784" s="1">
        <f t="shared" si="1729"/>
        <v>0</v>
      </c>
      <c r="Q5784" s="1">
        <f t="shared" si="1730"/>
        <v>0</v>
      </c>
      <c r="R5784" s="1">
        <f t="shared" si="1731"/>
        <v>1</v>
      </c>
      <c r="S5784" s="1">
        <f t="shared" si="1732"/>
        <v>0</v>
      </c>
      <c r="V5784" s="1">
        <f t="shared" si="1733"/>
        <v>1</v>
      </c>
      <c r="W5784" s="1">
        <f t="shared" si="1734"/>
        <v>0</v>
      </c>
      <c r="X5784" s="1">
        <f t="shared" si="1735"/>
        <v>0</v>
      </c>
      <c r="Y5784" s="1">
        <f t="shared" si="1736"/>
        <v>0</v>
      </c>
      <c r="AB5784" s="1">
        <f t="shared" si="1737"/>
        <v>1</v>
      </c>
      <c r="AC5784" s="1">
        <f t="shared" si="1738"/>
        <v>0</v>
      </c>
      <c r="AD5784" s="1">
        <f t="shared" si="1739"/>
        <v>0</v>
      </c>
      <c r="AE5784" s="1">
        <f t="shared" si="1740"/>
        <v>0</v>
      </c>
    </row>
    <row r="5785" spans="1:31" x14ac:dyDescent="0.25">
      <c r="A5785">
        <v>0</v>
      </c>
      <c r="B5785">
        <v>67.263440000000003</v>
      </c>
      <c r="C5785">
        <v>17.68</v>
      </c>
      <c r="D5785">
        <v>685</v>
      </c>
      <c r="E5785">
        <v>1</v>
      </c>
      <c r="F5785" t="str">
        <f t="shared" si="1722"/>
        <v/>
      </c>
      <c r="G5785">
        <f t="shared" si="1723"/>
        <v>0.745</v>
      </c>
      <c r="H5785" t="str">
        <f t="shared" si="1724"/>
        <v/>
      </c>
      <c r="I5785" s="1">
        <f t="shared" si="1725"/>
        <v>0.745</v>
      </c>
      <c r="K5785" s="1">
        <f t="shared" si="1726"/>
        <v>0</v>
      </c>
      <c r="L5785" s="1">
        <f t="shared" si="1727"/>
        <v>0</v>
      </c>
      <c r="M5785" s="1">
        <f t="shared" si="1728"/>
        <v>0</v>
      </c>
      <c r="P5785" s="1">
        <f t="shared" si="1729"/>
        <v>0</v>
      </c>
      <c r="Q5785" s="1">
        <f t="shared" si="1730"/>
        <v>0</v>
      </c>
      <c r="R5785" s="1">
        <f t="shared" si="1731"/>
        <v>1</v>
      </c>
      <c r="S5785" s="1">
        <f t="shared" si="1732"/>
        <v>0</v>
      </c>
      <c r="V5785" s="1">
        <f t="shared" si="1733"/>
        <v>0</v>
      </c>
      <c r="W5785" s="1">
        <f t="shared" si="1734"/>
        <v>0</v>
      </c>
      <c r="X5785" s="1">
        <f t="shared" si="1735"/>
        <v>1</v>
      </c>
      <c r="Y5785" s="1">
        <f t="shared" si="1736"/>
        <v>0</v>
      </c>
      <c r="AB5785" s="1">
        <f t="shared" si="1737"/>
        <v>0</v>
      </c>
      <c r="AC5785" s="1">
        <f t="shared" si="1738"/>
        <v>0</v>
      </c>
      <c r="AD5785" s="1">
        <f t="shared" si="1739"/>
        <v>1</v>
      </c>
      <c r="AE5785" s="1">
        <f t="shared" si="1740"/>
        <v>0</v>
      </c>
    </row>
    <row r="5786" spans="1:31" x14ac:dyDescent="0.25">
      <c r="A5786">
        <v>0</v>
      </c>
      <c r="B5786">
        <v>40</v>
      </c>
      <c r="C5786">
        <v>22.38</v>
      </c>
      <c r="D5786">
        <v>715</v>
      </c>
      <c r="E5786">
        <v>1</v>
      </c>
      <c r="F5786" t="str">
        <f t="shared" si="1722"/>
        <v/>
      </c>
      <c r="G5786">
        <f t="shared" si="1723"/>
        <v>0.81200000000000006</v>
      </c>
      <c r="H5786" t="str">
        <f t="shared" si="1724"/>
        <v/>
      </c>
      <c r="I5786" s="1">
        <f t="shared" si="1725"/>
        <v>0.81200000000000006</v>
      </c>
      <c r="K5786" s="1">
        <f t="shared" si="1726"/>
        <v>0</v>
      </c>
      <c r="L5786" s="1">
        <f t="shared" si="1727"/>
        <v>1</v>
      </c>
      <c r="M5786" s="1">
        <f t="shared" si="1728"/>
        <v>1</v>
      </c>
      <c r="P5786" s="1">
        <f t="shared" si="1729"/>
        <v>0</v>
      </c>
      <c r="Q5786" s="1">
        <f t="shared" si="1730"/>
        <v>0</v>
      </c>
      <c r="R5786" s="1">
        <f t="shared" si="1731"/>
        <v>1</v>
      </c>
      <c r="S5786" s="1">
        <f t="shared" si="1732"/>
        <v>0</v>
      </c>
      <c r="V5786" s="1">
        <f t="shared" si="1733"/>
        <v>1</v>
      </c>
      <c r="W5786" s="1">
        <f t="shared" si="1734"/>
        <v>0</v>
      </c>
      <c r="X5786" s="1">
        <f t="shared" si="1735"/>
        <v>0</v>
      </c>
      <c r="Y5786" s="1">
        <f t="shared" si="1736"/>
        <v>0</v>
      </c>
      <c r="AB5786" s="1">
        <f t="shared" si="1737"/>
        <v>1</v>
      </c>
      <c r="AC5786" s="1">
        <f t="shared" si="1738"/>
        <v>0</v>
      </c>
      <c r="AD5786" s="1">
        <f t="shared" si="1739"/>
        <v>0</v>
      </c>
      <c r="AE5786" s="1">
        <f t="shared" si="1740"/>
        <v>0</v>
      </c>
    </row>
    <row r="5787" spans="1:31" x14ac:dyDescent="0.25">
      <c r="A5787">
        <v>0</v>
      </c>
      <c r="B5787">
        <v>70</v>
      </c>
      <c r="C5787">
        <v>18.21</v>
      </c>
      <c r="D5787">
        <v>685</v>
      </c>
      <c r="E5787">
        <v>1</v>
      </c>
      <c r="F5787" t="str">
        <f t="shared" si="1722"/>
        <v/>
      </c>
      <c r="G5787">
        <f t="shared" si="1723"/>
        <v>0.745</v>
      </c>
      <c r="H5787" t="str">
        <f t="shared" si="1724"/>
        <v/>
      </c>
      <c r="I5787" s="1">
        <f t="shared" si="1725"/>
        <v>0.745</v>
      </c>
      <c r="K5787" s="1">
        <f t="shared" si="1726"/>
        <v>0</v>
      </c>
      <c r="L5787" s="1">
        <f t="shared" si="1727"/>
        <v>0</v>
      </c>
      <c r="M5787" s="1">
        <f t="shared" si="1728"/>
        <v>0</v>
      </c>
      <c r="P5787" s="1">
        <f t="shared" si="1729"/>
        <v>0</v>
      </c>
      <c r="Q5787" s="1">
        <f t="shared" si="1730"/>
        <v>0</v>
      </c>
      <c r="R5787" s="1">
        <f t="shared" si="1731"/>
        <v>1</v>
      </c>
      <c r="S5787" s="1">
        <f t="shared" si="1732"/>
        <v>0</v>
      </c>
      <c r="V5787" s="1">
        <f t="shared" si="1733"/>
        <v>0</v>
      </c>
      <c r="W5787" s="1">
        <f t="shared" si="1734"/>
        <v>0</v>
      </c>
      <c r="X5787" s="1">
        <f t="shared" si="1735"/>
        <v>1</v>
      </c>
      <c r="Y5787" s="1">
        <f t="shared" si="1736"/>
        <v>0</v>
      </c>
      <c r="AB5787" s="1">
        <f t="shared" si="1737"/>
        <v>0</v>
      </c>
      <c r="AC5787" s="1">
        <f t="shared" si="1738"/>
        <v>0</v>
      </c>
      <c r="AD5787" s="1">
        <f t="shared" si="1739"/>
        <v>1</v>
      </c>
      <c r="AE5787" s="1">
        <f t="shared" si="1740"/>
        <v>0</v>
      </c>
    </row>
    <row r="5788" spans="1:31" x14ac:dyDescent="0.25">
      <c r="A5788">
        <v>0</v>
      </c>
      <c r="B5788">
        <v>62</v>
      </c>
      <c r="C5788">
        <v>8.8699999999999992</v>
      </c>
      <c r="D5788">
        <v>660</v>
      </c>
      <c r="E5788">
        <v>1</v>
      </c>
      <c r="F5788" t="str">
        <f t="shared" si="1722"/>
        <v/>
      </c>
      <c r="G5788">
        <f t="shared" si="1723"/>
        <v>0.83199999999999996</v>
      </c>
      <c r="H5788" t="str">
        <f t="shared" si="1724"/>
        <v/>
      </c>
      <c r="I5788" s="1">
        <f t="shared" si="1725"/>
        <v>0.83199999999999996</v>
      </c>
      <c r="K5788" s="1">
        <f t="shared" si="1726"/>
        <v>0</v>
      </c>
      <c r="L5788" s="1">
        <f t="shared" si="1727"/>
        <v>1</v>
      </c>
      <c r="M5788" s="1">
        <f t="shared" si="1728"/>
        <v>1</v>
      </c>
      <c r="P5788" s="1">
        <f t="shared" si="1729"/>
        <v>0</v>
      </c>
      <c r="Q5788" s="1">
        <f t="shared" si="1730"/>
        <v>0</v>
      </c>
      <c r="R5788" s="1">
        <f t="shared" si="1731"/>
        <v>1</v>
      </c>
      <c r="S5788" s="1">
        <f t="shared" si="1732"/>
        <v>0</v>
      </c>
      <c r="V5788" s="1">
        <f t="shared" si="1733"/>
        <v>1</v>
      </c>
      <c r="W5788" s="1">
        <f t="shared" si="1734"/>
        <v>0</v>
      </c>
      <c r="X5788" s="1">
        <f t="shared" si="1735"/>
        <v>0</v>
      </c>
      <c r="Y5788" s="1">
        <f t="shared" si="1736"/>
        <v>0</v>
      </c>
      <c r="AB5788" s="1">
        <f t="shared" si="1737"/>
        <v>1</v>
      </c>
      <c r="AC5788" s="1">
        <f t="shared" si="1738"/>
        <v>0</v>
      </c>
      <c r="AD5788" s="1">
        <f t="shared" si="1739"/>
        <v>0</v>
      </c>
      <c r="AE5788" s="1">
        <f t="shared" si="1740"/>
        <v>0</v>
      </c>
    </row>
    <row r="5789" spans="1:31" x14ac:dyDescent="0.25">
      <c r="A5789">
        <v>1</v>
      </c>
      <c r="B5789">
        <v>130</v>
      </c>
      <c r="C5789">
        <v>11.94</v>
      </c>
      <c r="D5789">
        <v>670</v>
      </c>
      <c r="E5789">
        <v>1</v>
      </c>
      <c r="F5789" t="str">
        <f t="shared" si="1722"/>
        <v/>
      </c>
      <c r="G5789" t="str">
        <f t="shared" si="1723"/>
        <v/>
      </c>
      <c r="H5789">
        <f t="shared" si="1724"/>
        <v>0.85199999999999998</v>
      </c>
      <c r="I5789" s="1">
        <f t="shared" si="1725"/>
        <v>0.85199999999999998</v>
      </c>
      <c r="K5789" s="1">
        <f t="shared" si="1726"/>
        <v>1</v>
      </c>
      <c r="L5789" s="1">
        <f t="shared" si="1727"/>
        <v>1</v>
      </c>
      <c r="M5789" s="1">
        <f t="shared" si="1728"/>
        <v>1</v>
      </c>
      <c r="P5789" s="1">
        <f t="shared" si="1729"/>
        <v>1</v>
      </c>
      <c r="Q5789" s="1">
        <f t="shared" si="1730"/>
        <v>0</v>
      </c>
      <c r="R5789" s="1">
        <f t="shared" si="1731"/>
        <v>0</v>
      </c>
      <c r="S5789" s="1">
        <f t="shared" si="1732"/>
        <v>0</v>
      </c>
      <c r="V5789" s="1">
        <f t="shared" si="1733"/>
        <v>1</v>
      </c>
      <c r="W5789" s="1">
        <f t="shared" si="1734"/>
        <v>0</v>
      </c>
      <c r="X5789" s="1">
        <f t="shared" si="1735"/>
        <v>0</v>
      </c>
      <c r="Y5789" s="1">
        <f t="shared" si="1736"/>
        <v>0</v>
      </c>
      <c r="AB5789" s="1">
        <f t="shared" si="1737"/>
        <v>1</v>
      </c>
      <c r="AC5789" s="1">
        <f t="shared" si="1738"/>
        <v>0</v>
      </c>
      <c r="AD5789" s="1">
        <f t="shared" si="1739"/>
        <v>0</v>
      </c>
      <c r="AE5789" s="1">
        <f t="shared" si="1740"/>
        <v>0</v>
      </c>
    </row>
    <row r="5790" spans="1:31" x14ac:dyDescent="0.25">
      <c r="A5790">
        <v>0</v>
      </c>
      <c r="B5790">
        <v>48.3</v>
      </c>
      <c r="C5790">
        <v>20.99</v>
      </c>
      <c r="D5790">
        <v>675</v>
      </c>
      <c r="E5790">
        <v>1</v>
      </c>
      <c r="F5790" t="str">
        <f t="shared" si="1722"/>
        <v/>
      </c>
      <c r="G5790">
        <f t="shared" si="1723"/>
        <v>0.745</v>
      </c>
      <c r="H5790" t="str">
        <f t="shared" si="1724"/>
        <v/>
      </c>
      <c r="I5790" s="1">
        <f t="shared" si="1725"/>
        <v>0.745</v>
      </c>
      <c r="K5790" s="1">
        <f t="shared" si="1726"/>
        <v>0</v>
      </c>
      <c r="L5790" s="1">
        <f t="shared" si="1727"/>
        <v>0</v>
      </c>
      <c r="M5790" s="1">
        <f t="shared" si="1728"/>
        <v>0</v>
      </c>
      <c r="P5790" s="1">
        <f t="shared" si="1729"/>
        <v>0</v>
      </c>
      <c r="Q5790" s="1">
        <f t="shared" si="1730"/>
        <v>0</v>
      </c>
      <c r="R5790" s="1">
        <f t="shared" si="1731"/>
        <v>1</v>
      </c>
      <c r="S5790" s="1">
        <f t="shared" si="1732"/>
        <v>0</v>
      </c>
      <c r="V5790" s="1">
        <f t="shared" si="1733"/>
        <v>0</v>
      </c>
      <c r="W5790" s="1">
        <f t="shared" si="1734"/>
        <v>0</v>
      </c>
      <c r="X5790" s="1">
        <f t="shared" si="1735"/>
        <v>1</v>
      </c>
      <c r="Y5790" s="1">
        <f t="shared" si="1736"/>
        <v>0</v>
      </c>
      <c r="AB5790" s="1">
        <f t="shared" si="1737"/>
        <v>0</v>
      </c>
      <c r="AC5790" s="1">
        <f t="shared" si="1738"/>
        <v>0</v>
      </c>
      <c r="AD5790" s="1">
        <f t="shared" si="1739"/>
        <v>1</v>
      </c>
      <c r="AE5790" s="1">
        <f t="shared" si="1740"/>
        <v>0</v>
      </c>
    </row>
    <row r="5791" spans="1:31" x14ac:dyDescent="0.25">
      <c r="A5791">
        <v>1</v>
      </c>
      <c r="B5791">
        <v>16.8</v>
      </c>
      <c r="C5791">
        <v>8.5</v>
      </c>
      <c r="D5791">
        <v>685</v>
      </c>
      <c r="E5791">
        <v>1</v>
      </c>
      <c r="F5791" t="str">
        <f t="shared" si="1722"/>
        <v/>
      </c>
      <c r="G5791">
        <f t="shared" si="1723"/>
        <v>0.72499999999999998</v>
      </c>
      <c r="H5791" t="str">
        <f t="shared" si="1724"/>
        <v/>
      </c>
      <c r="I5791" s="1">
        <f t="shared" si="1725"/>
        <v>0.72499999999999998</v>
      </c>
      <c r="K5791" s="1">
        <f t="shared" si="1726"/>
        <v>0</v>
      </c>
      <c r="L5791" s="1">
        <f t="shared" si="1727"/>
        <v>0</v>
      </c>
      <c r="M5791" s="1">
        <f t="shared" si="1728"/>
        <v>0</v>
      </c>
      <c r="P5791" s="1">
        <f t="shared" si="1729"/>
        <v>0</v>
      </c>
      <c r="Q5791" s="1">
        <f t="shared" si="1730"/>
        <v>0</v>
      </c>
      <c r="R5791" s="1">
        <f t="shared" si="1731"/>
        <v>1</v>
      </c>
      <c r="S5791" s="1">
        <f t="shared" si="1732"/>
        <v>0</v>
      </c>
      <c r="V5791" s="1">
        <f t="shared" si="1733"/>
        <v>0</v>
      </c>
      <c r="W5791" s="1">
        <f t="shared" si="1734"/>
        <v>0</v>
      </c>
      <c r="X5791" s="1">
        <f t="shared" si="1735"/>
        <v>1</v>
      </c>
      <c r="Y5791" s="1">
        <f t="shared" si="1736"/>
        <v>0</v>
      </c>
      <c r="AB5791" s="1">
        <f t="shared" si="1737"/>
        <v>0</v>
      </c>
      <c r="AC5791" s="1">
        <f t="shared" si="1738"/>
        <v>0</v>
      </c>
      <c r="AD5791" s="1">
        <f t="shared" si="1739"/>
        <v>1</v>
      </c>
      <c r="AE5791" s="1">
        <f t="shared" si="1740"/>
        <v>0</v>
      </c>
    </row>
    <row r="5792" spans="1:31" x14ac:dyDescent="0.25">
      <c r="A5792">
        <v>1</v>
      </c>
      <c r="B5792">
        <v>118</v>
      </c>
      <c r="C5792">
        <v>20.94</v>
      </c>
      <c r="D5792">
        <v>665</v>
      </c>
      <c r="E5792">
        <v>1</v>
      </c>
      <c r="F5792" t="str">
        <f t="shared" si="1722"/>
        <v/>
      </c>
      <c r="G5792" t="str">
        <f t="shared" si="1723"/>
        <v/>
      </c>
      <c r="H5792">
        <f t="shared" si="1724"/>
        <v>0.85199999999999998</v>
      </c>
      <c r="I5792" s="1">
        <f t="shared" si="1725"/>
        <v>0.85199999999999998</v>
      </c>
      <c r="K5792" s="1">
        <f t="shared" si="1726"/>
        <v>1</v>
      </c>
      <c r="L5792" s="1">
        <f t="shared" si="1727"/>
        <v>1</v>
      </c>
      <c r="M5792" s="1">
        <f t="shared" si="1728"/>
        <v>1</v>
      </c>
      <c r="P5792" s="1">
        <f t="shared" si="1729"/>
        <v>1</v>
      </c>
      <c r="Q5792" s="1">
        <f t="shared" si="1730"/>
        <v>0</v>
      </c>
      <c r="R5792" s="1">
        <f t="shared" si="1731"/>
        <v>0</v>
      </c>
      <c r="S5792" s="1">
        <f t="shared" si="1732"/>
        <v>0</v>
      </c>
      <c r="V5792" s="1">
        <f t="shared" si="1733"/>
        <v>1</v>
      </c>
      <c r="W5792" s="1">
        <f t="shared" si="1734"/>
        <v>0</v>
      </c>
      <c r="X5792" s="1">
        <f t="shared" si="1735"/>
        <v>0</v>
      </c>
      <c r="Y5792" s="1">
        <f t="shared" si="1736"/>
        <v>0</v>
      </c>
      <c r="AB5792" s="1">
        <f t="shared" si="1737"/>
        <v>1</v>
      </c>
      <c r="AC5792" s="1">
        <f t="shared" si="1738"/>
        <v>0</v>
      </c>
      <c r="AD5792" s="1">
        <f t="shared" si="1739"/>
        <v>0</v>
      </c>
      <c r="AE5792" s="1">
        <f t="shared" si="1740"/>
        <v>0</v>
      </c>
    </row>
    <row r="5793" spans="1:31" x14ac:dyDescent="0.25">
      <c r="A5793">
        <v>0</v>
      </c>
      <c r="B5793">
        <v>30</v>
      </c>
      <c r="C5793">
        <v>19.04</v>
      </c>
      <c r="D5793">
        <v>730</v>
      </c>
      <c r="E5793">
        <v>1</v>
      </c>
      <c r="F5793">
        <f t="shared" si="1722"/>
        <v>0.85299999999999998</v>
      </c>
      <c r="G5793" t="str">
        <f t="shared" si="1723"/>
        <v/>
      </c>
      <c r="H5793" t="str">
        <f t="shared" si="1724"/>
        <v/>
      </c>
      <c r="I5793" s="1">
        <f t="shared" si="1725"/>
        <v>0.85299999999999998</v>
      </c>
      <c r="K5793" s="1">
        <f t="shared" si="1726"/>
        <v>1</v>
      </c>
      <c r="L5793" s="1">
        <f t="shared" si="1727"/>
        <v>1</v>
      </c>
      <c r="M5793" s="1">
        <f t="shared" si="1728"/>
        <v>1</v>
      </c>
      <c r="P5793" s="1">
        <f t="shared" si="1729"/>
        <v>1</v>
      </c>
      <c r="Q5793" s="1">
        <f t="shared" si="1730"/>
        <v>0</v>
      </c>
      <c r="R5793" s="1">
        <f t="shared" si="1731"/>
        <v>0</v>
      </c>
      <c r="S5793" s="1">
        <f t="shared" si="1732"/>
        <v>0</v>
      </c>
      <c r="V5793" s="1">
        <f t="shared" si="1733"/>
        <v>1</v>
      </c>
      <c r="W5793" s="1">
        <f t="shared" si="1734"/>
        <v>0</v>
      </c>
      <c r="X5793" s="1">
        <f t="shared" si="1735"/>
        <v>0</v>
      </c>
      <c r="Y5793" s="1">
        <f t="shared" si="1736"/>
        <v>0</v>
      </c>
      <c r="AB5793" s="1">
        <f t="shared" si="1737"/>
        <v>1</v>
      </c>
      <c r="AC5793" s="1">
        <f t="shared" si="1738"/>
        <v>0</v>
      </c>
      <c r="AD5793" s="1">
        <f t="shared" si="1739"/>
        <v>0</v>
      </c>
      <c r="AE5793" s="1">
        <f t="shared" si="1740"/>
        <v>0</v>
      </c>
    </row>
    <row r="5794" spans="1:31" x14ac:dyDescent="0.25">
      <c r="A5794">
        <v>0</v>
      </c>
      <c r="B5794">
        <v>48</v>
      </c>
      <c r="C5794">
        <v>23.6</v>
      </c>
      <c r="D5794">
        <v>660</v>
      </c>
      <c r="E5794">
        <v>1</v>
      </c>
      <c r="F5794" t="str">
        <f t="shared" si="1722"/>
        <v/>
      </c>
      <c r="G5794">
        <f t="shared" si="1723"/>
        <v>0.745</v>
      </c>
      <c r="H5794" t="str">
        <f t="shared" si="1724"/>
        <v/>
      </c>
      <c r="I5794" s="1">
        <f t="shared" si="1725"/>
        <v>0.745</v>
      </c>
      <c r="K5794" s="1">
        <f t="shared" si="1726"/>
        <v>0</v>
      </c>
      <c r="L5794" s="1">
        <f t="shared" si="1727"/>
        <v>0</v>
      </c>
      <c r="M5794" s="1">
        <f t="shared" si="1728"/>
        <v>0</v>
      </c>
      <c r="P5794" s="1">
        <f t="shared" si="1729"/>
        <v>0</v>
      </c>
      <c r="Q5794" s="1">
        <f t="shared" si="1730"/>
        <v>0</v>
      </c>
      <c r="R5794" s="1">
        <f t="shared" si="1731"/>
        <v>1</v>
      </c>
      <c r="S5794" s="1">
        <f t="shared" si="1732"/>
        <v>0</v>
      </c>
      <c r="V5794" s="1">
        <f t="shared" si="1733"/>
        <v>0</v>
      </c>
      <c r="W5794" s="1">
        <f t="shared" si="1734"/>
        <v>0</v>
      </c>
      <c r="X5794" s="1">
        <f t="shared" si="1735"/>
        <v>1</v>
      </c>
      <c r="Y5794" s="1">
        <f t="shared" si="1736"/>
        <v>0</v>
      </c>
      <c r="AB5794" s="1">
        <f t="shared" si="1737"/>
        <v>0</v>
      </c>
      <c r="AC5794" s="1">
        <f t="shared" si="1738"/>
        <v>0</v>
      </c>
      <c r="AD5794" s="1">
        <f t="shared" si="1739"/>
        <v>1</v>
      </c>
      <c r="AE5794" s="1">
        <f t="shared" si="1740"/>
        <v>0</v>
      </c>
    </row>
    <row r="5795" spans="1:31" x14ac:dyDescent="0.25">
      <c r="A5795">
        <v>1</v>
      </c>
      <c r="B5795">
        <v>43</v>
      </c>
      <c r="C5795">
        <v>4.33</v>
      </c>
      <c r="D5795">
        <v>670</v>
      </c>
      <c r="E5795">
        <v>1</v>
      </c>
      <c r="F5795" t="str">
        <f t="shared" si="1722"/>
        <v/>
      </c>
      <c r="G5795">
        <f t="shared" si="1723"/>
        <v>0.83199999999999996</v>
      </c>
      <c r="H5795" t="str">
        <f t="shared" si="1724"/>
        <v/>
      </c>
      <c r="I5795" s="1">
        <f t="shared" si="1725"/>
        <v>0.83199999999999996</v>
      </c>
      <c r="K5795" s="1">
        <f t="shared" si="1726"/>
        <v>0</v>
      </c>
      <c r="L5795" s="1">
        <f t="shared" si="1727"/>
        <v>1</v>
      </c>
      <c r="M5795" s="1">
        <f t="shared" si="1728"/>
        <v>1</v>
      </c>
      <c r="P5795" s="1">
        <f t="shared" si="1729"/>
        <v>0</v>
      </c>
      <c r="Q5795" s="1">
        <f t="shared" si="1730"/>
        <v>0</v>
      </c>
      <c r="R5795" s="1">
        <f t="shared" si="1731"/>
        <v>1</v>
      </c>
      <c r="S5795" s="1">
        <f t="shared" si="1732"/>
        <v>0</v>
      </c>
      <c r="V5795" s="1">
        <f t="shared" si="1733"/>
        <v>1</v>
      </c>
      <c r="W5795" s="1">
        <f t="shared" si="1734"/>
        <v>0</v>
      </c>
      <c r="X5795" s="1">
        <f t="shared" si="1735"/>
        <v>0</v>
      </c>
      <c r="Y5795" s="1">
        <f t="shared" si="1736"/>
        <v>0</v>
      </c>
      <c r="AB5795" s="1">
        <f t="shared" si="1737"/>
        <v>1</v>
      </c>
      <c r="AC5795" s="1">
        <f t="shared" si="1738"/>
        <v>0</v>
      </c>
      <c r="AD5795" s="1">
        <f t="shared" si="1739"/>
        <v>0</v>
      </c>
      <c r="AE5795" s="1">
        <f t="shared" si="1740"/>
        <v>0</v>
      </c>
    </row>
    <row r="5796" spans="1:31" x14ac:dyDescent="0.25">
      <c r="A5796">
        <v>1</v>
      </c>
      <c r="B5796">
        <v>55</v>
      </c>
      <c r="C5796">
        <v>12.31</v>
      </c>
      <c r="D5796">
        <v>665</v>
      </c>
      <c r="E5796">
        <v>1</v>
      </c>
      <c r="F5796" t="str">
        <f t="shared" si="1722"/>
        <v/>
      </c>
      <c r="G5796">
        <f t="shared" si="1723"/>
        <v>0.83199999999999996</v>
      </c>
      <c r="H5796" t="str">
        <f t="shared" si="1724"/>
        <v/>
      </c>
      <c r="I5796" s="1">
        <f t="shared" si="1725"/>
        <v>0.83199999999999996</v>
      </c>
      <c r="K5796" s="1">
        <f t="shared" si="1726"/>
        <v>0</v>
      </c>
      <c r="L5796" s="1">
        <f t="shared" si="1727"/>
        <v>1</v>
      </c>
      <c r="M5796" s="1">
        <f t="shared" si="1728"/>
        <v>1</v>
      </c>
      <c r="P5796" s="1">
        <f t="shared" si="1729"/>
        <v>0</v>
      </c>
      <c r="Q5796" s="1">
        <f t="shared" si="1730"/>
        <v>0</v>
      </c>
      <c r="R5796" s="1">
        <f t="shared" si="1731"/>
        <v>1</v>
      </c>
      <c r="S5796" s="1">
        <f t="shared" si="1732"/>
        <v>0</v>
      </c>
      <c r="V5796" s="1">
        <f t="shared" si="1733"/>
        <v>1</v>
      </c>
      <c r="W5796" s="1">
        <f t="shared" si="1734"/>
        <v>0</v>
      </c>
      <c r="X5796" s="1">
        <f t="shared" si="1735"/>
        <v>0</v>
      </c>
      <c r="Y5796" s="1">
        <f t="shared" si="1736"/>
        <v>0</v>
      </c>
      <c r="AB5796" s="1">
        <f t="shared" si="1737"/>
        <v>1</v>
      </c>
      <c r="AC5796" s="1">
        <f t="shared" si="1738"/>
        <v>0</v>
      </c>
      <c r="AD5796" s="1">
        <f t="shared" si="1739"/>
        <v>0</v>
      </c>
      <c r="AE5796" s="1">
        <f t="shared" si="1740"/>
        <v>0</v>
      </c>
    </row>
    <row r="5797" spans="1:31" x14ac:dyDescent="0.25">
      <c r="A5797">
        <v>1</v>
      </c>
      <c r="B5797">
        <v>62</v>
      </c>
      <c r="C5797">
        <v>20.79</v>
      </c>
      <c r="D5797">
        <v>690</v>
      </c>
      <c r="E5797">
        <v>1</v>
      </c>
      <c r="F5797" t="str">
        <f t="shared" si="1722"/>
        <v/>
      </c>
      <c r="G5797">
        <f t="shared" si="1723"/>
        <v>0.81200000000000006</v>
      </c>
      <c r="H5797" t="str">
        <f t="shared" si="1724"/>
        <v/>
      </c>
      <c r="I5797" s="1">
        <f t="shared" si="1725"/>
        <v>0.81200000000000006</v>
      </c>
      <c r="K5797" s="1">
        <f t="shared" si="1726"/>
        <v>0</v>
      </c>
      <c r="L5797" s="1">
        <f t="shared" si="1727"/>
        <v>1</v>
      </c>
      <c r="M5797" s="1">
        <f t="shared" si="1728"/>
        <v>1</v>
      </c>
      <c r="P5797" s="1">
        <f t="shared" si="1729"/>
        <v>0</v>
      </c>
      <c r="Q5797" s="1">
        <f t="shared" si="1730"/>
        <v>0</v>
      </c>
      <c r="R5797" s="1">
        <f t="shared" si="1731"/>
        <v>1</v>
      </c>
      <c r="S5797" s="1">
        <f t="shared" si="1732"/>
        <v>0</v>
      </c>
      <c r="V5797" s="1">
        <f t="shared" si="1733"/>
        <v>1</v>
      </c>
      <c r="W5797" s="1">
        <f t="shared" si="1734"/>
        <v>0</v>
      </c>
      <c r="X5797" s="1">
        <f t="shared" si="1735"/>
        <v>0</v>
      </c>
      <c r="Y5797" s="1">
        <f t="shared" si="1736"/>
        <v>0</v>
      </c>
      <c r="AB5797" s="1">
        <f t="shared" si="1737"/>
        <v>1</v>
      </c>
      <c r="AC5797" s="1">
        <f t="shared" si="1738"/>
        <v>0</v>
      </c>
      <c r="AD5797" s="1">
        <f t="shared" si="1739"/>
        <v>0</v>
      </c>
      <c r="AE5797" s="1">
        <f t="shared" si="1740"/>
        <v>0</v>
      </c>
    </row>
    <row r="5798" spans="1:31" x14ac:dyDescent="0.25">
      <c r="A5798">
        <v>1</v>
      </c>
      <c r="B5798">
        <v>65</v>
      </c>
      <c r="C5798">
        <v>14.75</v>
      </c>
      <c r="D5798">
        <v>675</v>
      </c>
      <c r="E5798">
        <v>1</v>
      </c>
      <c r="F5798" t="str">
        <f t="shared" si="1722"/>
        <v/>
      </c>
      <c r="G5798">
        <f t="shared" si="1723"/>
        <v>0.83199999999999996</v>
      </c>
      <c r="H5798" t="str">
        <f t="shared" si="1724"/>
        <v/>
      </c>
      <c r="I5798" s="1">
        <f t="shared" si="1725"/>
        <v>0.83199999999999996</v>
      </c>
      <c r="K5798" s="1">
        <f t="shared" si="1726"/>
        <v>0</v>
      </c>
      <c r="L5798" s="1">
        <f t="shared" si="1727"/>
        <v>1</v>
      </c>
      <c r="M5798" s="1">
        <f t="shared" si="1728"/>
        <v>1</v>
      </c>
      <c r="P5798" s="1">
        <f t="shared" si="1729"/>
        <v>0</v>
      </c>
      <c r="Q5798" s="1">
        <f t="shared" si="1730"/>
        <v>0</v>
      </c>
      <c r="R5798" s="1">
        <f t="shared" si="1731"/>
        <v>1</v>
      </c>
      <c r="S5798" s="1">
        <f t="shared" si="1732"/>
        <v>0</v>
      </c>
      <c r="V5798" s="1">
        <f t="shared" si="1733"/>
        <v>1</v>
      </c>
      <c r="W5798" s="1">
        <f t="shared" si="1734"/>
        <v>0</v>
      </c>
      <c r="X5798" s="1">
        <f t="shared" si="1735"/>
        <v>0</v>
      </c>
      <c r="Y5798" s="1">
        <f t="shared" si="1736"/>
        <v>0</v>
      </c>
      <c r="AB5798" s="1">
        <f t="shared" si="1737"/>
        <v>1</v>
      </c>
      <c r="AC5798" s="1">
        <f t="shared" si="1738"/>
        <v>0</v>
      </c>
      <c r="AD5798" s="1">
        <f t="shared" si="1739"/>
        <v>0</v>
      </c>
      <c r="AE5798" s="1">
        <f t="shared" si="1740"/>
        <v>0</v>
      </c>
    </row>
    <row r="5799" spans="1:31" x14ac:dyDescent="0.25">
      <c r="A5799">
        <v>0</v>
      </c>
      <c r="B5799">
        <v>25</v>
      </c>
      <c r="C5799">
        <v>24.24</v>
      </c>
      <c r="D5799">
        <v>685</v>
      </c>
      <c r="E5799">
        <v>1</v>
      </c>
      <c r="F5799" t="str">
        <f t="shared" si="1722"/>
        <v/>
      </c>
      <c r="G5799">
        <f t="shared" si="1723"/>
        <v>0.745</v>
      </c>
      <c r="H5799" t="str">
        <f t="shared" si="1724"/>
        <v/>
      </c>
      <c r="I5799" s="1">
        <f t="shared" si="1725"/>
        <v>0.745</v>
      </c>
      <c r="K5799" s="1">
        <f t="shared" si="1726"/>
        <v>0</v>
      </c>
      <c r="L5799" s="1">
        <f t="shared" si="1727"/>
        <v>0</v>
      </c>
      <c r="M5799" s="1">
        <f t="shared" si="1728"/>
        <v>0</v>
      </c>
      <c r="P5799" s="1">
        <f t="shared" si="1729"/>
        <v>0</v>
      </c>
      <c r="Q5799" s="1">
        <f t="shared" si="1730"/>
        <v>0</v>
      </c>
      <c r="R5799" s="1">
        <f t="shared" si="1731"/>
        <v>1</v>
      </c>
      <c r="S5799" s="1">
        <f t="shared" si="1732"/>
        <v>0</v>
      </c>
      <c r="V5799" s="1">
        <f t="shared" si="1733"/>
        <v>0</v>
      </c>
      <c r="W5799" s="1">
        <f t="shared" si="1734"/>
        <v>0</v>
      </c>
      <c r="X5799" s="1">
        <f t="shared" si="1735"/>
        <v>1</v>
      </c>
      <c r="Y5799" s="1">
        <f t="shared" si="1736"/>
        <v>0</v>
      </c>
      <c r="AB5799" s="1">
        <f t="shared" si="1737"/>
        <v>0</v>
      </c>
      <c r="AC5799" s="1">
        <f t="shared" si="1738"/>
        <v>0</v>
      </c>
      <c r="AD5799" s="1">
        <f t="shared" si="1739"/>
        <v>1</v>
      </c>
      <c r="AE5799" s="1">
        <f t="shared" si="1740"/>
        <v>0</v>
      </c>
    </row>
    <row r="5800" spans="1:31" x14ac:dyDescent="0.25">
      <c r="A5800">
        <v>1</v>
      </c>
      <c r="B5800">
        <v>34.840000000000003</v>
      </c>
      <c r="C5800">
        <v>8.68</v>
      </c>
      <c r="D5800">
        <v>675</v>
      </c>
      <c r="E5800">
        <v>1</v>
      </c>
      <c r="F5800" t="str">
        <f t="shared" si="1722"/>
        <v/>
      </c>
      <c r="G5800">
        <f t="shared" si="1723"/>
        <v>0.83199999999999996</v>
      </c>
      <c r="H5800" t="str">
        <f t="shared" si="1724"/>
        <v/>
      </c>
      <c r="I5800" s="1">
        <f t="shared" si="1725"/>
        <v>0.83199999999999996</v>
      </c>
      <c r="K5800" s="1">
        <f t="shared" si="1726"/>
        <v>0</v>
      </c>
      <c r="L5800" s="1">
        <f t="shared" si="1727"/>
        <v>1</v>
      </c>
      <c r="M5800" s="1">
        <f t="shared" si="1728"/>
        <v>1</v>
      </c>
      <c r="P5800" s="1">
        <f t="shared" si="1729"/>
        <v>0</v>
      </c>
      <c r="Q5800" s="1">
        <f t="shared" si="1730"/>
        <v>0</v>
      </c>
      <c r="R5800" s="1">
        <f t="shared" si="1731"/>
        <v>1</v>
      </c>
      <c r="S5800" s="1">
        <f t="shared" si="1732"/>
        <v>0</v>
      </c>
      <c r="V5800" s="1">
        <f t="shared" si="1733"/>
        <v>1</v>
      </c>
      <c r="W5800" s="1">
        <f t="shared" si="1734"/>
        <v>0</v>
      </c>
      <c r="X5800" s="1">
        <f t="shared" si="1735"/>
        <v>0</v>
      </c>
      <c r="Y5800" s="1">
        <f t="shared" si="1736"/>
        <v>0</v>
      </c>
      <c r="AB5800" s="1">
        <f t="shared" si="1737"/>
        <v>1</v>
      </c>
      <c r="AC5800" s="1">
        <f t="shared" si="1738"/>
        <v>0</v>
      </c>
      <c r="AD5800" s="1">
        <f t="shared" si="1739"/>
        <v>0</v>
      </c>
      <c r="AE5800" s="1">
        <f t="shared" si="1740"/>
        <v>0</v>
      </c>
    </row>
    <row r="5801" spans="1:31" x14ac:dyDescent="0.25">
      <c r="A5801">
        <v>0</v>
      </c>
      <c r="B5801">
        <v>42</v>
      </c>
      <c r="C5801">
        <v>15.49</v>
      </c>
      <c r="D5801">
        <v>725</v>
      </c>
      <c r="E5801">
        <v>1</v>
      </c>
      <c r="F5801">
        <f t="shared" si="1722"/>
        <v>0.85299999999999998</v>
      </c>
      <c r="G5801" t="str">
        <f t="shared" si="1723"/>
        <v/>
      </c>
      <c r="H5801" t="str">
        <f t="shared" si="1724"/>
        <v/>
      </c>
      <c r="I5801" s="1">
        <f t="shared" si="1725"/>
        <v>0.85299999999999998</v>
      </c>
      <c r="K5801" s="1">
        <f t="shared" si="1726"/>
        <v>1</v>
      </c>
      <c r="L5801" s="1">
        <f t="shared" si="1727"/>
        <v>1</v>
      </c>
      <c r="M5801" s="1">
        <f t="shared" si="1728"/>
        <v>1</v>
      </c>
      <c r="P5801" s="1">
        <f t="shared" si="1729"/>
        <v>1</v>
      </c>
      <c r="Q5801" s="1">
        <f t="shared" si="1730"/>
        <v>0</v>
      </c>
      <c r="R5801" s="1">
        <f t="shared" si="1731"/>
        <v>0</v>
      </c>
      <c r="S5801" s="1">
        <f t="shared" si="1732"/>
        <v>0</v>
      </c>
      <c r="V5801" s="1">
        <f t="shared" si="1733"/>
        <v>1</v>
      </c>
      <c r="W5801" s="1">
        <f t="shared" si="1734"/>
        <v>0</v>
      </c>
      <c r="X5801" s="1">
        <f t="shared" si="1735"/>
        <v>0</v>
      </c>
      <c r="Y5801" s="1">
        <f t="shared" si="1736"/>
        <v>0</v>
      </c>
      <c r="AB5801" s="1">
        <f t="shared" si="1737"/>
        <v>1</v>
      </c>
      <c r="AC5801" s="1">
        <f t="shared" si="1738"/>
        <v>0</v>
      </c>
      <c r="AD5801" s="1">
        <f t="shared" si="1739"/>
        <v>0</v>
      </c>
      <c r="AE5801" s="1">
        <f t="shared" si="1740"/>
        <v>0</v>
      </c>
    </row>
    <row r="5802" spans="1:31" x14ac:dyDescent="0.25">
      <c r="A5802">
        <v>1</v>
      </c>
      <c r="B5802">
        <v>84</v>
      </c>
      <c r="C5802">
        <v>1.1000000000000001</v>
      </c>
      <c r="D5802">
        <v>690</v>
      </c>
      <c r="E5802">
        <v>1</v>
      </c>
      <c r="F5802" t="str">
        <f t="shared" si="1722"/>
        <v/>
      </c>
      <c r="G5802">
        <f t="shared" si="1723"/>
        <v>0.83199999999999996</v>
      </c>
      <c r="H5802" t="str">
        <f t="shared" si="1724"/>
        <v/>
      </c>
      <c r="I5802" s="1">
        <f t="shared" si="1725"/>
        <v>0.83199999999999996</v>
      </c>
      <c r="K5802" s="1">
        <f t="shared" si="1726"/>
        <v>0</v>
      </c>
      <c r="L5802" s="1">
        <f t="shared" si="1727"/>
        <v>1</v>
      </c>
      <c r="M5802" s="1">
        <f t="shared" si="1728"/>
        <v>1</v>
      </c>
      <c r="P5802" s="1">
        <f t="shared" si="1729"/>
        <v>0</v>
      </c>
      <c r="Q5802" s="1">
        <f t="shared" si="1730"/>
        <v>0</v>
      </c>
      <c r="R5802" s="1">
        <f t="shared" si="1731"/>
        <v>1</v>
      </c>
      <c r="S5802" s="1">
        <f t="shared" si="1732"/>
        <v>0</v>
      </c>
      <c r="V5802" s="1">
        <f t="shared" si="1733"/>
        <v>1</v>
      </c>
      <c r="W5802" s="1">
        <f t="shared" si="1734"/>
        <v>0</v>
      </c>
      <c r="X5802" s="1">
        <f t="shared" si="1735"/>
        <v>0</v>
      </c>
      <c r="Y5802" s="1">
        <f t="shared" si="1736"/>
        <v>0</v>
      </c>
      <c r="AB5802" s="1">
        <f t="shared" si="1737"/>
        <v>1</v>
      </c>
      <c r="AC5802" s="1">
        <f t="shared" si="1738"/>
        <v>0</v>
      </c>
      <c r="AD5802" s="1">
        <f t="shared" si="1739"/>
        <v>0</v>
      </c>
      <c r="AE5802" s="1">
        <f t="shared" si="1740"/>
        <v>0</v>
      </c>
    </row>
    <row r="5803" spans="1:31" x14ac:dyDescent="0.25">
      <c r="A5803">
        <v>1</v>
      </c>
      <c r="B5803">
        <v>72</v>
      </c>
      <c r="C5803">
        <v>11.48</v>
      </c>
      <c r="D5803">
        <v>690</v>
      </c>
      <c r="E5803">
        <v>1</v>
      </c>
      <c r="F5803" t="str">
        <f t="shared" si="1722"/>
        <v/>
      </c>
      <c r="G5803">
        <f t="shared" si="1723"/>
        <v>0.83199999999999996</v>
      </c>
      <c r="H5803" t="str">
        <f t="shared" si="1724"/>
        <v/>
      </c>
      <c r="I5803" s="1">
        <f t="shared" si="1725"/>
        <v>0.83199999999999996</v>
      </c>
      <c r="K5803" s="1">
        <f t="shared" si="1726"/>
        <v>0</v>
      </c>
      <c r="L5803" s="1">
        <f t="shared" si="1727"/>
        <v>1</v>
      </c>
      <c r="M5803" s="1">
        <f t="shared" si="1728"/>
        <v>1</v>
      </c>
      <c r="P5803" s="1">
        <f t="shared" si="1729"/>
        <v>0</v>
      </c>
      <c r="Q5803" s="1">
        <f t="shared" si="1730"/>
        <v>0</v>
      </c>
      <c r="R5803" s="1">
        <f t="shared" si="1731"/>
        <v>1</v>
      </c>
      <c r="S5803" s="1">
        <f t="shared" si="1732"/>
        <v>0</v>
      </c>
      <c r="V5803" s="1">
        <f t="shared" si="1733"/>
        <v>1</v>
      </c>
      <c r="W5803" s="1">
        <f t="shared" si="1734"/>
        <v>0</v>
      </c>
      <c r="X5803" s="1">
        <f t="shared" si="1735"/>
        <v>0</v>
      </c>
      <c r="Y5803" s="1">
        <f t="shared" si="1736"/>
        <v>0</v>
      </c>
      <c r="AB5803" s="1">
        <f t="shared" si="1737"/>
        <v>1</v>
      </c>
      <c r="AC5803" s="1">
        <f t="shared" si="1738"/>
        <v>0</v>
      </c>
      <c r="AD5803" s="1">
        <f t="shared" si="1739"/>
        <v>0</v>
      </c>
      <c r="AE5803" s="1">
        <f t="shared" si="1740"/>
        <v>0</v>
      </c>
    </row>
    <row r="5804" spans="1:31" x14ac:dyDescent="0.25">
      <c r="A5804">
        <v>1</v>
      </c>
      <c r="B5804">
        <v>85</v>
      </c>
      <c r="C5804">
        <v>14.17</v>
      </c>
      <c r="D5804">
        <v>830</v>
      </c>
      <c r="E5804">
        <v>1</v>
      </c>
      <c r="F5804">
        <f t="shared" si="1722"/>
        <v>0.93600000000000005</v>
      </c>
      <c r="G5804" t="str">
        <f t="shared" si="1723"/>
        <v/>
      </c>
      <c r="H5804" t="str">
        <f t="shared" si="1724"/>
        <v/>
      </c>
      <c r="I5804" s="1">
        <f t="shared" si="1725"/>
        <v>0.93600000000000005</v>
      </c>
      <c r="K5804" s="1">
        <f t="shared" si="1726"/>
        <v>1</v>
      </c>
      <c r="L5804" s="1">
        <f t="shared" si="1727"/>
        <v>1</v>
      </c>
      <c r="M5804" s="1">
        <f t="shared" si="1728"/>
        <v>1</v>
      </c>
      <c r="P5804" s="1">
        <f t="shared" si="1729"/>
        <v>1</v>
      </c>
      <c r="Q5804" s="1">
        <f t="shared" si="1730"/>
        <v>0</v>
      </c>
      <c r="R5804" s="1">
        <f t="shared" si="1731"/>
        <v>0</v>
      </c>
      <c r="S5804" s="1">
        <f t="shared" si="1732"/>
        <v>0</v>
      </c>
      <c r="V5804" s="1">
        <f t="shared" si="1733"/>
        <v>1</v>
      </c>
      <c r="W5804" s="1">
        <f t="shared" si="1734"/>
        <v>0</v>
      </c>
      <c r="X5804" s="1">
        <f t="shared" si="1735"/>
        <v>0</v>
      </c>
      <c r="Y5804" s="1">
        <f t="shared" si="1736"/>
        <v>0</v>
      </c>
      <c r="AB5804" s="1">
        <f t="shared" si="1737"/>
        <v>1</v>
      </c>
      <c r="AC5804" s="1">
        <f t="shared" si="1738"/>
        <v>0</v>
      </c>
      <c r="AD5804" s="1">
        <f t="shared" si="1739"/>
        <v>0</v>
      </c>
      <c r="AE5804" s="1">
        <f t="shared" si="1740"/>
        <v>0</v>
      </c>
    </row>
    <row r="5805" spans="1:31" x14ac:dyDescent="0.25">
      <c r="A5805">
        <v>1</v>
      </c>
      <c r="B5805">
        <v>60</v>
      </c>
      <c r="C5805">
        <v>16.04</v>
      </c>
      <c r="D5805">
        <v>705</v>
      </c>
      <c r="E5805">
        <v>1</v>
      </c>
      <c r="F5805" t="str">
        <f t="shared" si="1722"/>
        <v/>
      </c>
      <c r="G5805">
        <f t="shared" si="1723"/>
        <v>0.83199999999999996</v>
      </c>
      <c r="H5805" t="str">
        <f t="shared" si="1724"/>
        <v/>
      </c>
      <c r="I5805" s="1">
        <f t="shared" si="1725"/>
        <v>0.83199999999999996</v>
      </c>
      <c r="K5805" s="1">
        <f t="shared" si="1726"/>
        <v>0</v>
      </c>
      <c r="L5805" s="1">
        <f t="shared" si="1727"/>
        <v>1</v>
      </c>
      <c r="M5805" s="1">
        <f t="shared" si="1728"/>
        <v>1</v>
      </c>
      <c r="P5805" s="1">
        <f t="shared" si="1729"/>
        <v>0</v>
      </c>
      <c r="Q5805" s="1">
        <f t="shared" si="1730"/>
        <v>0</v>
      </c>
      <c r="R5805" s="1">
        <f t="shared" si="1731"/>
        <v>1</v>
      </c>
      <c r="S5805" s="1">
        <f t="shared" si="1732"/>
        <v>0</v>
      </c>
      <c r="V5805" s="1">
        <f t="shared" si="1733"/>
        <v>1</v>
      </c>
      <c r="W5805" s="1">
        <f t="shared" si="1734"/>
        <v>0</v>
      </c>
      <c r="X5805" s="1">
        <f t="shared" si="1735"/>
        <v>0</v>
      </c>
      <c r="Y5805" s="1">
        <f t="shared" si="1736"/>
        <v>0</v>
      </c>
      <c r="AB5805" s="1">
        <f t="shared" si="1737"/>
        <v>1</v>
      </c>
      <c r="AC5805" s="1">
        <f t="shared" si="1738"/>
        <v>0</v>
      </c>
      <c r="AD5805" s="1">
        <f t="shared" si="1739"/>
        <v>0</v>
      </c>
      <c r="AE5805" s="1">
        <f t="shared" si="1740"/>
        <v>0</v>
      </c>
    </row>
    <row r="5806" spans="1:31" x14ac:dyDescent="0.25">
      <c r="A5806">
        <v>0</v>
      </c>
      <c r="B5806">
        <v>49.92</v>
      </c>
      <c r="C5806">
        <v>7.57</v>
      </c>
      <c r="D5806">
        <v>705</v>
      </c>
      <c r="E5806">
        <v>1</v>
      </c>
      <c r="F5806" t="str">
        <f t="shared" si="1722"/>
        <v/>
      </c>
      <c r="G5806">
        <f t="shared" si="1723"/>
        <v>0.83199999999999996</v>
      </c>
      <c r="H5806" t="str">
        <f t="shared" si="1724"/>
        <v/>
      </c>
      <c r="I5806" s="1">
        <f t="shared" si="1725"/>
        <v>0.83199999999999996</v>
      </c>
      <c r="K5806" s="1">
        <f t="shared" si="1726"/>
        <v>0</v>
      </c>
      <c r="L5806" s="1">
        <f t="shared" si="1727"/>
        <v>1</v>
      </c>
      <c r="M5806" s="1">
        <f t="shared" si="1728"/>
        <v>1</v>
      </c>
      <c r="P5806" s="1">
        <f t="shared" si="1729"/>
        <v>0</v>
      </c>
      <c r="Q5806" s="1">
        <f t="shared" si="1730"/>
        <v>0</v>
      </c>
      <c r="R5806" s="1">
        <f t="shared" si="1731"/>
        <v>1</v>
      </c>
      <c r="S5806" s="1">
        <f t="shared" si="1732"/>
        <v>0</v>
      </c>
      <c r="V5806" s="1">
        <f t="shared" si="1733"/>
        <v>1</v>
      </c>
      <c r="W5806" s="1">
        <f t="shared" si="1734"/>
        <v>0</v>
      </c>
      <c r="X5806" s="1">
        <f t="shared" si="1735"/>
        <v>0</v>
      </c>
      <c r="Y5806" s="1">
        <f t="shared" si="1736"/>
        <v>0</v>
      </c>
      <c r="AB5806" s="1">
        <f t="shared" si="1737"/>
        <v>1</v>
      </c>
      <c r="AC5806" s="1">
        <f t="shared" si="1738"/>
        <v>0</v>
      </c>
      <c r="AD5806" s="1">
        <f t="shared" si="1739"/>
        <v>0</v>
      </c>
      <c r="AE5806" s="1">
        <f t="shared" si="1740"/>
        <v>0</v>
      </c>
    </row>
    <row r="5807" spans="1:31" x14ac:dyDescent="0.25">
      <c r="A5807">
        <v>1</v>
      </c>
      <c r="B5807">
        <v>150</v>
      </c>
      <c r="C5807">
        <v>16.989999999999998</v>
      </c>
      <c r="D5807">
        <v>710</v>
      </c>
      <c r="E5807">
        <v>1</v>
      </c>
      <c r="F5807" t="str">
        <f t="shared" si="1722"/>
        <v/>
      </c>
      <c r="G5807" t="str">
        <f t="shared" si="1723"/>
        <v/>
      </c>
      <c r="H5807">
        <f t="shared" si="1724"/>
        <v>0.89200000000000002</v>
      </c>
      <c r="I5807" s="1">
        <f t="shared" si="1725"/>
        <v>0.89200000000000002</v>
      </c>
      <c r="K5807" s="1">
        <f t="shared" si="1726"/>
        <v>1</v>
      </c>
      <c r="L5807" s="1">
        <f t="shared" si="1727"/>
        <v>1</v>
      </c>
      <c r="M5807" s="1">
        <f t="shared" si="1728"/>
        <v>1</v>
      </c>
      <c r="P5807" s="1">
        <f t="shared" si="1729"/>
        <v>1</v>
      </c>
      <c r="Q5807" s="1">
        <f t="shared" si="1730"/>
        <v>0</v>
      </c>
      <c r="R5807" s="1">
        <f t="shared" si="1731"/>
        <v>0</v>
      </c>
      <c r="S5807" s="1">
        <f t="shared" si="1732"/>
        <v>0</v>
      </c>
      <c r="V5807" s="1">
        <f t="shared" si="1733"/>
        <v>1</v>
      </c>
      <c r="W5807" s="1">
        <f t="shared" si="1734"/>
        <v>0</v>
      </c>
      <c r="X5807" s="1">
        <f t="shared" si="1735"/>
        <v>0</v>
      </c>
      <c r="Y5807" s="1">
        <f t="shared" si="1736"/>
        <v>0</v>
      </c>
      <c r="AB5807" s="1">
        <f t="shared" si="1737"/>
        <v>1</v>
      </c>
      <c r="AC5807" s="1">
        <f t="shared" si="1738"/>
        <v>0</v>
      </c>
      <c r="AD5807" s="1">
        <f t="shared" si="1739"/>
        <v>0</v>
      </c>
      <c r="AE5807" s="1">
        <f t="shared" si="1740"/>
        <v>0</v>
      </c>
    </row>
    <row r="5808" spans="1:31" x14ac:dyDescent="0.25">
      <c r="A5808">
        <v>0</v>
      </c>
      <c r="B5808">
        <v>52</v>
      </c>
      <c r="C5808">
        <v>15.07</v>
      </c>
      <c r="D5808">
        <v>670</v>
      </c>
      <c r="E5808">
        <v>1</v>
      </c>
      <c r="F5808" t="str">
        <f t="shared" si="1722"/>
        <v/>
      </c>
      <c r="G5808">
        <f t="shared" si="1723"/>
        <v>0.83199999999999996</v>
      </c>
      <c r="H5808" t="str">
        <f t="shared" si="1724"/>
        <v/>
      </c>
      <c r="I5808" s="1">
        <f t="shared" si="1725"/>
        <v>0.83199999999999996</v>
      </c>
      <c r="K5808" s="1">
        <f t="shared" si="1726"/>
        <v>0</v>
      </c>
      <c r="L5808" s="1">
        <f t="shared" si="1727"/>
        <v>1</v>
      </c>
      <c r="M5808" s="1">
        <f t="shared" si="1728"/>
        <v>1</v>
      </c>
      <c r="P5808" s="1">
        <f t="shared" si="1729"/>
        <v>0</v>
      </c>
      <c r="Q5808" s="1">
        <f t="shared" si="1730"/>
        <v>0</v>
      </c>
      <c r="R5808" s="1">
        <f t="shared" si="1731"/>
        <v>1</v>
      </c>
      <c r="S5808" s="1">
        <f t="shared" si="1732"/>
        <v>0</v>
      </c>
      <c r="V5808" s="1">
        <f t="shared" si="1733"/>
        <v>1</v>
      </c>
      <c r="W5808" s="1">
        <f t="shared" si="1734"/>
        <v>0</v>
      </c>
      <c r="X5808" s="1">
        <f t="shared" si="1735"/>
        <v>0</v>
      </c>
      <c r="Y5808" s="1">
        <f t="shared" si="1736"/>
        <v>0</v>
      </c>
      <c r="AB5808" s="1">
        <f t="shared" si="1737"/>
        <v>1</v>
      </c>
      <c r="AC5808" s="1">
        <f t="shared" si="1738"/>
        <v>0</v>
      </c>
      <c r="AD5808" s="1">
        <f t="shared" si="1739"/>
        <v>0</v>
      </c>
      <c r="AE5808" s="1">
        <f t="shared" si="1740"/>
        <v>0</v>
      </c>
    </row>
    <row r="5809" spans="1:31" x14ac:dyDescent="0.25">
      <c r="A5809">
        <v>1</v>
      </c>
      <c r="B5809">
        <v>130</v>
      </c>
      <c r="C5809">
        <v>13.78</v>
      </c>
      <c r="D5809">
        <v>670</v>
      </c>
      <c r="E5809">
        <v>1</v>
      </c>
      <c r="F5809" t="str">
        <f t="shared" si="1722"/>
        <v/>
      </c>
      <c r="G5809" t="str">
        <f t="shared" si="1723"/>
        <v/>
      </c>
      <c r="H5809">
        <f t="shared" si="1724"/>
        <v>0.85199999999999998</v>
      </c>
      <c r="I5809" s="1">
        <f t="shared" si="1725"/>
        <v>0.85199999999999998</v>
      </c>
      <c r="K5809" s="1">
        <f t="shared" si="1726"/>
        <v>1</v>
      </c>
      <c r="L5809" s="1">
        <f t="shared" si="1727"/>
        <v>1</v>
      </c>
      <c r="M5809" s="1">
        <f t="shared" si="1728"/>
        <v>1</v>
      </c>
      <c r="P5809" s="1">
        <f t="shared" si="1729"/>
        <v>1</v>
      </c>
      <c r="Q5809" s="1">
        <f t="shared" si="1730"/>
        <v>0</v>
      </c>
      <c r="R5809" s="1">
        <f t="shared" si="1731"/>
        <v>0</v>
      </c>
      <c r="S5809" s="1">
        <f t="shared" si="1732"/>
        <v>0</v>
      </c>
      <c r="V5809" s="1">
        <f t="shared" si="1733"/>
        <v>1</v>
      </c>
      <c r="W5809" s="1">
        <f t="shared" si="1734"/>
        <v>0</v>
      </c>
      <c r="X5809" s="1">
        <f t="shared" si="1735"/>
        <v>0</v>
      </c>
      <c r="Y5809" s="1">
        <f t="shared" si="1736"/>
        <v>0</v>
      </c>
      <c r="AB5809" s="1">
        <f t="shared" si="1737"/>
        <v>1</v>
      </c>
      <c r="AC5809" s="1">
        <f t="shared" si="1738"/>
        <v>0</v>
      </c>
      <c r="AD5809" s="1">
        <f t="shared" si="1739"/>
        <v>0</v>
      </c>
      <c r="AE5809" s="1">
        <f t="shared" si="1740"/>
        <v>0</v>
      </c>
    </row>
    <row r="5810" spans="1:31" x14ac:dyDescent="0.25">
      <c r="A5810">
        <v>1</v>
      </c>
      <c r="B5810">
        <v>250</v>
      </c>
      <c r="C5810">
        <v>9.23</v>
      </c>
      <c r="D5810">
        <v>705</v>
      </c>
      <c r="E5810">
        <v>1</v>
      </c>
      <c r="F5810" t="str">
        <f t="shared" si="1722"/>
        <v/>
      </c>
      <c r="G5810" t="str">
        <f t="shared" si="1723"/>
        <v/>
      </c>
      <c r="H5810">
        <f t="shared" si="1724"/>
        <v>0.89200000000000002</v>
      </c>
      <c r="I5810" s="1">
        <f t="shared" si="1725"/>
        <v>0.89200000000000002</v>
      </c>
      <c r="K5810" s="1">
        <f t="shared" si="1726"/>
        <v>1</v>
      </c>
      <c r="L5810" s="1">
        <f t="shared" si="1727"/>
        <v>1</v>
      </c>
      <c r="M5810" s="1">
        <f t="shared" si="1728"/>
        <v>1</v>
      </c>
      <c r="P5810" s="1">
        <f t="shared" si="1729"/>
        <v>1</v>
      </c>
      <c r="Q5810" s="1">
        <f t="shared" si="1730"/>
        <v>0</v>
      </c>
      <c r="R5810" s="1">
        <f t="shared" si="1731"/>
        <v>0</v>
      </c>
      <c r="S5810" s="1">
        <f t="shared" si="1732"/>
        <v>0</v>
      </c>
      <c r="V5810" s="1">
        <f t="shared" si="1733"/>
        <v>1</v>
      </c>
      <c r="W5810" s="1">
        <f t="shared" si="1734"/>
        <v>0</v>
      </c>
      <c r="X5810" s="1">
        <f t="shared" si="1735"/>
        <v>0</v>
      </c>
      <c r="Y5810" s="1">
        <f t="shared" si="1736"/>
        <v>0</v>
      </c>
      <c r="AB5810" s="1">
        <f t="shared" si="1737"/>
        <v>1</v>
      </c>
      <c r="AC5810" s="1">
        <f t="shared" si="1738"/>
        <v>0</v>
      </c>
      <c r="AD5810" s="1">
        <f t="shared" si="1739"/>
        <v>0</v>
      </c>
      <c r="AE5810" s="1">
        <f t="shared" si="1740"/>
        <v>0</v>
      </c>
    </row>
    <row r="5811" spans="1:31" x14ac:dyDescent="0.25">
      <c r="A5811">
        <v>1</v>
      </c>
      <c r="B5811">
        <v>190</v>
      </c>
      <c r="C5811">
        <v>9.3800000000000008</v>
      </c>
      <c r="D5811">
        <v>660</v>
      </c>
      <c r="E5811">
        <v>1</v>
      </c>
      <c r="F5811" t="str">
        <f t="shared" si="1722"/>
        <v/>
      </c>
      <c r="G5811" t="str">
        <f t="shared" si="1723"/>
        <v/>
      </c>
      <c r="H5811">
        <f t="shared" si="1724"/>
        <v>0.85199999999999998</v>
      </c>
      <c r="I5811" s="1">
        <f t="shared" si="1725"/>
        <v>0.85199999999999998</v>
      </c>
      <c r="K5811" s="1">
        <f t="shared" si="1726"/>
        <v>1</v>
      </c>
      <c r="L5811" s="1">
        <f t="shared" si="1727"/>
        <v>1</v>
      </c>
      <c r="M5811" s="1">
        <f t="shared" si="1728"/>
        <v>1</v>
      </c>
      <c r="P5811" s="1">
        <f t="shared" si="1729"/>
        <v>1</v>
      </c>
      <c r="Q5811" s="1">
        <f t="shared" si="1730"/>
        <v>0</v>
      </c>
      <c r="R5811" s="1">
        <f t="shared" si="1731"/>
        <v>0</v>
      </c>
      <c r="S5811" s="1">
        <f t="shared" si="1732"/>
        <v>0</v>
      </c>
      <c r="V5811" s="1">
        <f t="shared" si="1733"/>
        <v>1</v>
      </c>
      <c r="W5811" s="1">
        <f t="shared" si="1734"/>
        <v>0</v>
      </c>
      <c r="X5811" s="1">
        <f t="shared" si="1735"/>
        <v>0</v>
      </c>
      <c r="Y5811" s="1">
        <f t="shared" si="1736"/>
        <v>0</v>
      </c>
      <c r="AB5811" s="1">
        <f t="shared" si="1737"/>
        <v>1</v>
      </c>
      <c r="AC5811" s="1">
        <f t="shared" si="1738"/>
        <v>0</v>
      </c>
      <c r="AD5811" s="1">
        <f t="shared" si="1739"/>
        <v>0</v>
      </c>
      <c r="AE5811" s="1">
        <f t="shared" si="1740"/>
        <v>0</v>
      </c>
    </row>
    <row r="5812" spans="1:31" x14ac:dyDescent="0.25">
      <c r="A5812">
        <v>0</v>
      </c>
      <c r="B5812">
        <v>72</v>
      </c>
      <c r="C5812">
        <v>11.3</v>
      </c>
      <c r="D5812">
        <v>660</v>
      </c>
      <c r="E5812">
        <v>1</v>
      </c>
      <c r="F5812" t="str">
        <f t="shared" si="1722"/>
        <v/>
      </c>
      <c r="G5812">
        <f t="shared" si="1723"/>
        <v>0.83199999999999996</v>
      </c>
      <c r="H5812" t="str">
        <f t="shared" si="1724"/>
        <v/>
      </c>
      <c r="I5812" s="1">
        <f t="shared" si="1725"/>
        <v>0.83199999999999996</v>
      </c>
      <c r="K5812" s="1">
        <f t="shared" si="1726"/>
        <v>0</v>
      </c>
      <c r="L5812" s="1">
        <f t="shared" si="1727"/>
        <v>1</v>
      </c>
      <c r="M5812" s="1">
        <f t="shared" si="1728"/>
        <v>1</v>
      </c>
      <c r="P5812" s="1">
        <f t="shared" si="1729"/>
        <v>0</v>
      </c>
      <c r="Q5812" s="1">
        <f t="shared" si="1730"/>
        <v>0</v>
      </c>
      <c r="R5812" s="1">
        <f t="shared" si="1731"/>
        <v>1</v>
      </c>
      <c r="S5812" s="1">
        <f t="shared" si="1732"/>
        <v>0</v>
      </c>
      <c r="V5812" s="1">
        <f t="shared" si="1733"/>
        <v>1</v>
      </c>
      <c r="W5812" s="1">
        <f t="shared" si="1734"/>
        <v>0</v>
      </c>
      <c r="X5812" s="1">
        <f t="shared" si="1735"/>
        <v>0</v>
      </c>
      <c r="Y5812" s="1">
        <f t="shared" si="1736"/>
        <v>0</v>
      </c>
      <c r="AB5812" s="1">
        <f t="shared" si="1737"/>
        <v>1</v>
      </c>
      <c r="AC5812" s="1">
        <f t="shared" si="1738"/>
        <v>0</v>
      </c>
      <c r="AD5812" s="1">
        <f t="shared" si="1739"/>
        <v>0</v>
      </c>
      <c r="AE5812" s="1">
        <f t="shared" si="1740"/>
        <v>0</v>
      </c>
    </row>
    <row r="5813" spans="1:31" x14ac:dyDescent="0.25">
      <c r="A5813">
        <v>0</v>
      </c>
      <c r="B5813">
        <v>54</v>
      </c>
      <c r="C5813">
        <v>12.96</v>
      </c>
      <c r="D5813">
        <v>690</v>
      </c>
      <c r="E5813">
        <v>1</v>
      </c>
      <c r="F5813" t="str">
        <f t="shared" si="1722"/>
        <v/>
      </c>
      <c r="G5813">
        <f t="shared" si="1723"/>
        <v>0.83199999999999996</v>
      </c>
      <c r="H5813" t="str">
        <f t="shared" si="1724"/>
        <v/>
      </c>
      <c r="I5813" s="1">
        <f t="shared" si="1725"/>
        <v>0.83199999999999996</v>
      </c>
      <c r="K5813" s="1">
        <f t="shared" si="1726"/>
        <v>0</v>
      </c>
      <c r="L5813" s="1">
        <f t="shared" si="1727"/>
        <v>1</v>
      </c>
      <c r="M5813" s="1">
        <f t="shared" si="1728"/>
        <v>1</v>
      </c>
      <c r="P5813" s="1">
        <f t="shared" si="1729"/>
        <v>0</v>
      </c>
      <c r="Q5813" s="1">
        <f t="shared" si="1730"/>
        <v>0</v>
      </c>
      <c r="R5813" s="1">
        <f t="shared" si="1731"/>
        <v>1</v>
      </c>
      <c r="S5813" s="1">
        <f t="shared" si="1732"/>
        <v>0</v>
      </c>
      <c r="V5813" s="1">
        <f t="shared" si="1733"/>
        <v>1</v>
      </c>
      <c r="W5813" s="1">
        <f t="shared" si="1734"/>
        <v>0</v>
      </c>
      <c r="X5813" s="1">
        <f t="shared" si="1735"/>
        <v>0</v>
      </c>
      <c r="Y5813" s="1">
        <f t="shared" si="1736"/>
        <v>0</v>
      </c>
      <c r="AB5813" s="1">
        <f t="shared" si="1737"/>
        <v>1</v>
      </c>
      <c r="AC5813" s="1">
        <f t="shared" si="1738"/>
        <v>0</v>
      </c>
      <c r="AD5813" s="1">
        <f t="shared" si="1739"/>
        <v>0</v>
      </c>
      <c r="AE5813" s="1">
        <f t="shared" si="1740"/>
        <v>0</v>
      </c>
    </row>
    <row r="5814" spans="1:31" x14ac:dyDescent="0.25">
      <c r="A5814">
        <v>1</v>
      </c>
      <c r="B5814">
        <v>100</v>
      </c>
      <c r="C5814">
        <v>10.4</v>
      </c>
      <c r="D5814">
        <v>685</v>
      </c>
      <c r="E5814">
        <v>1</v>
      </c>
      <c r="F5814" t="str">
        <f t="shared" si="1722"/>
        <v/>
      </c>
      <c r="G5814" t="str">
        <f t="shared" si="1723"/>
        <v/>
      </c>
      <c r="H5814">
        <f t="shared" si="1724"/>
        <v>0.89200000000000002</v>
      </c>
      <c r="I5814" s="1">
        <f t="shared" si="1725"/>
        <v>0.89200000000000002</v>
      </c>
      <c r="K5814" s="1">
        <f t="shared" si="1726"/>
        <v>1</v>
      </c>
      <c r="L5814" s="1">
        <f t="shared" si="1727"/>
        <v>1</v>
      </c>
      <c r="M5814" s="1">
        <f t="shared" si="1728"/>
        <v>1</v>
      </c>
      <c r="P5814" s="1">
        <f t="shared" si="1729"/>
        <v>1</v>
      </c>
      <c r="Q5814" s="1">
        <f t="shared" si="1730"/>
        <v>0</v>
      </c>
      <c r="R5814" s="1">
        <f t="shared" si="1731"/>
        <v>0</v>
      </c>
      <c r="S5814" s="1">
        <f t="shared" si="1732"/>
        <v>0</v>
      </c>
      <c r="V5814" s="1">
        <f t="shared" si="1733"/>
        <v>1</v>
      </c>
      <c r="W5814" s="1">
        <f t="shared" si="1734"/>
        <v>0</v>
      </c>
      <c r="X5814" s="1">
        <f t="shared" si="1735"/>
        <v>0</v>
      </c>
      <c r="Y5814" s="1">
        <f t="shared" si="1736"/>
        <v>0</v>
      </c>
      <c r="AB5814" s="1">
        <f t="shared" si="1737"/>
        <v>1</v>
      </c>
      <c r="AC5814" s="1">
        <f t="shared" si="1738"/>
        <v>0</v>
      </c>
      <c r="AD5814" s="1">
        <f t="shared" si="1739"/>
        <v>0</v>
      </c>
      <c r="AE5814" s="1">
        <f t="shared" si="1740"/>
        <v>0</v>
      </c>
    </row>
    <row r="5815" spans="1:31" x14ac:dyDescent="0.25">
      <c r="A5815">
        <v>1</v>
      </c>
      <c r="B5815">
        <v>60</v>
      </c>
      <c r="C5815">
        <v>10.199999999999999</v>
      </c>
      <c r="D5815">
        <v>710</v>
      </c>
      <c r="E5815">
        <v>1</v>
      </c>
      <c r="F5815" t="str">
        <f t="shared" si="1722"/>
        <v/>
      </c>
      <c r="G5815">
        <f t="shared" si="1723"/>
        <v>0.83199999999999996</v>
      </c>
      <c r="H5815" t="str">
        <f t="shared" si="1724"/>
        <v/>
      </c>
      <c r="I5815" s="1">
        <f t="shared" si="1725"/>
        <v>0.83199999999999996</v>
      </c>
      <c r="K5815" s="1">
        <f t="shared" si="1726"/>
        <v>0</v>
      </c>
      <c r="L5815" s="1">
        <f t="shared" si="1727"/>
        <v>1</v>
      </c>
      <c r="M5815" s="1">
        <f t="shared" si="1728"/>
        <v>1</v>
      </c>
      <c r="P5815" s="1">
        <f t="shared" si="1729"/>
        <v>0</v>
      </c>
      <c r="Q5815" s="1">
        <f t="shared" si="1730"/>
        <v>0</v>
      </c>
      <c r="R5815" s="1">
        <f t="shared" si="1731"/>
        <v>1</v>
      </c>
      <c r="S5815" s="1">
        <f t="shared" si="1732"/>
        <v>0</v>
      </c>
      <c r="V5815" s="1">
        <f t="shared" si="1733"/>
        <v>1</v>
      </c>
      <c r="W5815" s="1">
        <f t="shared" si="1734"/>
        <v>0</v>
      </c>
      <c r="X5815" s="1">
        <f t="shared" si="1735"/>
        <v>0</v>
      </c>
      <c r="Y5815" s="1">
        <f t="shared" si="1736"/>
        <v>0</v>
      </c>
      <c r="AB5815" s="1">
        <f t="shared" si="1737"/>
        <v>1</v>
      </c>
      <c r="AC5815" s="1">
        <f t="shared" si="1738"/>
        <v>0</v>
      </c>
      <c r="AD5815" s="1">
        <f t="shared" si="1739"/>
        <v>0</v>
      </c>
      <c r="AE5815" s="1">
        <f t="shared" si="1740"/>
        <v>0</v>
      </c>
    </row>
    <row r="5816" spans="1:31" x14ac:dyDescent="0.25">
      <c r="A5816">
        <v>1</v>
      </c>
      <c r="B5816">
        <v>127</v>
      </c>
      <c r="C5816">
        <v>27.47</v>
      </c>
      <c r="D5816">
        <v>765</v>
      </c>
      <c r="E5816">
        <v>1</v>
      </c>
      <c r="F5816">
        <f t="shared" si="1722"/>
        <v>0.9</v>
      </c>
      <c r="G5816" t="str">
        <f t="shared" si="1723"/>
        <v/>
      </c>
      <c r="H5816" t="str">
        <f t="shared" si="1724"/>
        <v/>
      </c>
      <c r="I5816" s="1">
        <f t="shared" si="1725"/>
        <v>0.9</v>
      </c>
      <c r="K5816" s="1">
        <f t="shared" si="1726"/>
        <v>1</v>
      </c>
      <c r="L5816" s="1">
        <f t="shared" si="1727"/>
        <v>1</v>
      </c>
      <c r="M5816" s="1">
        <f t="shared" si="1728"/>
        <v>1</v>
      </c>
      <c r="P5816" s="1">
        <f t="shared" si="1729"/>
        <v>1</v>
      </c>
      <c r="Q5816" s="1">
        <f t="shared" si="1730"/>
        <v>0</v>
      </c>
      <c r="R5816" s="1">
        <f t="shared" si="1731"/>
        <v>0</v>
      </c>
      <c r="S5816" s="1">
        <f t="shared" si="1732"/>
        <v>0</v>
      </c>
      <c r="V5816" s="1">
        <f t="shared" si="1733"/>
        <v>1</v>
      </c>
      <c r="W5816" s="1">
        <f t="shared" si="1734"/>
        <v>0</v>
      </c>
      <c r="X5816" s="1">
        <f t="shared" si="1735"/>
        <v>0</v>
      </c>
      <c r="Y5816" s="1">
        <f t="shared" si="1736"/>
        <v>0</v>
      </c>
      <c r="AB5816" s="1">
        <f t="shared" si="1737"/>
        <v>1</v>
      </c>
      <c r="AC5816" s="1">
        <f t="shared" si="1738"/>
        <v>0</v>
      </c>
      <c r="AD5816" s="1">
        <f t="shared" si="1739"/>
        <v>0</v>
      </c>
      <c r="AE5816" s="1">
        <f t="shared" si="1740"/>
        <v>0</v>
      </c>
    </row>
    <row r="5817" spans="1:31" x14ac:dyDescent="0.25">
      <c r="A5817">
        <v>1</v>
      </c>
      <c r="B5817">
        <v>100</v>
      </c>
      <c r="C5817">
        <v>7.57</v>
      </c>
      <c r="D5817">
        <v>705</v>
      </c>
      <c r="E5817">
        <v>1</v>
      </c>
      <c r="F5817" t="str">
        <f t="shared" si="1722"/>
        <v/>
      </c>
      <c r="G5817" t="str">
        <f t="shared" si="1723"/>
        <v/>
      </c>
      <c r="H5817">
        <f t="shared" si="1724"/>
        <v>0.89200000000000002</v>
      </c>
      <c r="I5817" s="1">
        <f t="shared" si="1725"/>
        <v>0.89200000000000002</v>
      </c>
      <c r="K5817" s="1">
        <f t="shared" si="1726"/>
        <v>1</v>
      </c>
      <c r="L5817" s="1">
        <f t="shared" si="1727"/>
        <v>1</v>
      </c>
      <c r="M5817" s="1">
        <f t="shared" si="1728"/>
        <v>1</v>
      </c>
      <c r="P5817" s="1">
        <f t="shared" si="1729"/>
        <v>1</v>
      </c>
      <c r="Q5817" s="1">
        <f t="shared" si="1730"/>
        <v>0</v>
      </c>
      <c r="R5817" s="1">
        <f t="shared" si="1731"/>
        <v>0</v>
      </c>
      <c r="S5817" s="1">
        <f t="shared" si="1732"/>
        <v>0</v>
      </c>
      <c r="V5817" s="1">
        <f t="shared" si="1733"/>
        <v>1</v>
      </c>
      <c r="W5817" s="1">
        <f t="shared" si="1734"/>
        <v>0</v>
      </c>
      <c r="X5817" s="1">
        <f t="shared" si="1735"/>
        <v>0</v>
      </c>
      <c r="Y5817" s="1">
        <f t="shared" si="1736"/>
        <v>0</v>
      </c>
      <c r="AB5817" s="1">
        <f t="shared" si="1737"/>
        <v>1</v>
      </c>
      <c r="AC5817" s="1">
        <f t="shared" si="1738"/>
        <v>0</v>
      </c>
      <c r="AD5817" s="1">
        <f t="shared" si="1739"/>
        <v>0</v>
      </c>
      <c r="AE5817" s="1">
        <f t="shared" si="1740"/>
        <v>0</v>
      </c>
    </row>
    <row r="5818" spans="1:31" x14ac:dyDescent="0.25">
      <c r="A5818">
        <v>0</v>
      </c>
      <c r="B5818">
        <v>70</v>
      </c>
      <c r="C5818">
        <v>21.31</v>
      </c>
      <c r="D5818">
        <v>665</v>
      </c>
      <c r="E5818">
        <v>1</v>
      </c>
      <c r="F5818" t="str">
        <f t="shared" si="1722"/>
        <v/>
      </c>
      <c r="G5818">
        <f t="shared" si="1723"/>
        <v>0.745</v>
      </c>
      <c r="H5818" t="str">
        <f t="shared" si="1724"/>
        <v/>
      </c>
      <c r="I5818" s="1">
        <f t="shared" si="1725"/>
        <v>0.745</v>
      </c>
      <c r="K5818" s="1">
        <f t="shared" si="1726"/>
        <v>0</v>
      </c>
      <c r="L5818" s="1">
        <f t="shared" si="1727"/>
        <v>0</v>
      </c>
      <c r="M5818" s="1">
        <f t="shared" si="1728"/>
        <v>0</v>
      </c>
      <c r="P5818" s="1">
        <f t="shared" si="1729"/>
        <v>0</v>
      </c>
      <c r="Q5818" s="1">
        <f t="shared" si="1730"/>
        <v>0</v>
      </c>
      <c r="R5818" s="1">
        <f t="shared" si="1731"/>
        <v>1</v>
      </c>
      <c r="S5818" s="1">
        <f t="shared" si="1732"/>
        <v>0</v>
      </c>
      <c r="V5818" s="1">
        <f t="shared" si="1733"/>
        <v>0</v>
      </c>
      <c r="W5818" s="1">
        <f t="shared" si="1734"/>
        <v>0</v>
      </c>
      <c r="X5818" s="1">
        <f t="shared" si="1735"/>
        <v>1</v>
      </c>
      <c r="Y5818" s="1">
        <f t="shared" si="1736"/>
        <v>0</v>
      </c>
      <c r="AB5818" s="1">
        <f t="shared" si="1737"/>
        <v>0</v>
      </c>
      <c r="AC5818" s="1">
        <f t="shared" si="1738"/>
        <v>0</v>
      </c>
      <c r="AD5818" s="1">
        <f t="shared" si="1739"/>
        <v>1</v>
      </c>
      <c r="AE5818" s="1">
        <f t="shared" si="1740"/>
        <v>0</v>
      </c>
    </row>
    <row r="5819" spans="1:31" x14ac:dyDescent="0.25">
      <c r="A5819">
        <v>1</v>
      </c>
      <c r="B5819">
        <v>77</v>
      </c>
      <c r="C5819">
        <v>29.85</v>
      </c>
      <c r="D5819">
        <v>670</v>
      </c>
      <c r="E5819">
        <v>1</v>
      </c>
      <c r="F5819" t="str">
        <f t="shared" si="1722"/>
        <v/>
      </c>
      <c r="G5819">
        <f t="shared" si="1723"/>
        <v>0.745</v>
      </c>
      <c r="H5819" t="str">
        <f t="shared" si="1724"/>
        <v/>
      </c>
      <c r="I5819" s="1">
        <f t="shared" si="1725"/>
        <v>0.745</v>
      </c>
      <c r="K5819" s="1">
        <f t="shared" si="1726"/>
        <v>0</v>
      </c>
      <c r="L5819" s="1">
        <f t="shared" si="1727"/>
        <v>0</v>
      </c>
      <c r="M5819" s="1">
        <f t="shared" si="1728"/>
        <v>0</v>
      </c>
      <c r="P5819" s="1">
        <f t="shared" si="1729"/>
        <v>0</v>
      </c>
      <c r="Q5819" s="1">
        <f t="shared" si="1730"/>
        <v>0</v>
      </c>
      <c r="R5819" s="1">
        <f t="shared" si="1731"/>
        <v>1</v>
      </c>
      <c r="S5819" s="1">
        <f t="shared" si="1732"/>
        <v>0</v>
      </c>
      <c r="V5819" s="1">
        <f t="shared" si="1733"/>
        <v>0</v>
      </c>
      <c r="W5819" s="1">
        <f t="shared" si="1734"/>
        <v>0</v>
      </c>
      <c r="X5819" s="1">
        <f t="shared" si="1735"/>
        <v>1</v>
      </c>
      <c r="Y5819" s="1">
        <f t="shared" si="1736"/>
        <v>0</v>
      </c>
      <c r="AB5819" s="1">
        <f t="shared" si="1737"/>
        <v>0</v>
      </c>
      <c r="AC5819" s="1">
        <f t="shared" si="1738"/>
        <v>0</v>
      </c>
      <c r="AD5819" s="1">
        <f t="shared" si="1739"/>
        <v>1</v>
      </c>
      <c r="AE5819" s="1">
        <f t="shared" si="1740"/>
        <v>0</v>
      </c>
    </row>
    <row r="5820" spans="1:31" x14ac:dyDescent="0.25">
      <c r="A5820">
        <v>0</v>
      </c>
      <c r="B5820">
        <v>85</v>
      </c>
      <c r="C5820">
        <v>9.09</v>
      </c>
      <c r="D5820">
        <v>730</v>
      </c>
      <c r="E5820">
        <v>1</v>
      </c>
      <c r="F5820">
        <f t="shared" si="1722"/>
        <v>0.93600000000000005</v>
      </c>
      <c r="G5820" t="str">
        <f t="shared" si="1723"/>
        <v/>
      </c>
      <c r="H5820" t="str">
        <f t="shared" si="1724"/>
        <v/>
      </c>
      <c r="I5820" s="1">
        <f t="shared" si="1725"/>
        <v>0.93600000000000005</v>
      </c>
      <c r="K5820" s="1">
        <f t="shared" si="1726"/>
        <v>1</v>
      </c>
      <c r="L5820" s="1">
        <f t="shared" si="1727"/>
        <v>1</v>
      </c>
      <c r="M5820" s="1">
        <f t="shared" si="1728"/>
        <v>1</v>
      </c>
      <c r="P5820" s="1">
        <f t="shared" si="1729"/>
        <v>1</v>
      </c>
      <c r="Q5820" s="1">
        <f t="shared" si="1730"/>
        <v>0</v>
      </c>
      <c r="R5820" s="1">
        <f t="shared" si="1731"/>
        <v>0</v>
      </c>
      <c r="S5820" s="1">
        <f t="shared" si="1732"/>
        <v>0</v>
      </c>
      <c r="V5820" s="1">
        <f t="shared" si="1733"/>
        <v>1</v>
      </c>
      <c r="W5820" s="1">
        <f t="shared" si="1734"/>
        <v>0</v>
      </c>
      <c r="X5820" s="1">
        <f t="shared" si="1735"/>
        <v>0</v>
      </c>
      <c r="Y5820" s="1">
        <f t="shared" si="1736"/>
        <v>0</v>
      </c>
      <c r="AB5820" s="1">
        <f t="shared" si="1737"/>
        <v>1</v>
      </c>
      <c r="AC5820" s="1">
        <f t="shared" si="1738"/>
        <v>0</v>
      </c>
      <c r="AD5820" s="1">
        <f t="shared" si="1739"/>
        <v>0</v>
      </c>
      <c r="AE5820" s="1">
        <f t="shared" si="1740"/>
        <v>0</v>
      </c>
    </row>
    <row r="5821" spans="1:31" x14ac:dyDescent="0.25">
      <c r="A5821">
        <v>0</v>
      </c>
      <c r="B5821">
        <v>94</v>
      </c>
      <c r="C5821">
        <v>9.36</v>
      </c>
      <c r="D5821">
        <v>670</v>
      </c>
      <c r="E5821">
        <v>1</v>
      </c>
      <c r="F5821" t="str">
        <f t="shared" si="1722"/>
        <v/>
      </c>
      <c r="G5821" t="str">
        <f t="shared" si="1723"/>
        <v/>
      </c>
      <c r="H5821">
        <f t="shared" si="1724"/>
        <v>0.85199999999999998</v>
      </c>
      <c r="I5821" s="1">
        <f t="shared" si="1725"/>
        <v>0.85199999999999998</v>
      </c>
      <c r="K5821" s="1">
        <f t="shared" si="1726"/>
        <v>1</v>
      </c>
      <c r="L5821" s="1">
        <f t="shared" si="1727"/>
        <v>1</v>
      </c>
      <c r="M5821" s="1">
        <f t="shared" si="1728"/>
        <v>1</v>
      </c>
      <c r="P5821" s="1">
        <f t="shared" si="1729"/>
        <v>1</v>
      </c>
      <c r="Q5821" s="1">
        <f t="shared" si="1730"/>
        <v>0</v>
      </c>
      <c r="R5821" s="1">
        <f t="shared" si="1731"/>
        <v>0</v>
      </c>
      <c r="S5821" s="1">
        <f t="shared" si="1732"/>
        <v>0</v>
      </c>
      <c r="V5821" s="1">
        <f t="shared" si="1733"/>
        <v>1</v>
      </c>
      <c r="W5821" s="1">
        <f t="shared" si="1734"/>
        <v>0</v>
      </c>
      <c r="X5821" s="1">
        <f t="shared" si="1735"/>
        <v>0</v>
      </c>
      <c r="Y5821" s="1">
        <f t="shared" si="1736"/>
        <v>0</v>
      </c>
      <c r="AB5821" s="1">
        <f t="shared" si="1737"/>
        <v>1</v>
      </c>
      <c r="AC5821" s="1">
        <f t="shared" si="1738"/>
        <v>0</v>
      </c>
      <c r="AD5821" s="1">
        <f t="shared" si="1739"/>
        <v>0</v>
      </c>
      <c r="AE5821" s="1">
        <f t="shared" si="1740"/>
        <v>0</v>
      </c>
    </row>
    <row r="5822" spans="1:31" x14ac:dyDescent="0.25">
      <c r="A5822">
        <v>0</v>
      </c>
      <c r="B5822">
        <v>125</v>
      </c>
      <c r="C5822">
        <v>14.3</v>
      </c>
      <c r="D5822">
        <v>710</v>
      </c>
      <c r="E5822">
        <v>1</v>
      </c>
      <c r="F5822" t="str">
        <f t="shared" si="1722"/>
        <v/>
      </c>
      <c r="G5822" t="str">
        <f t="shared" si="1723"/>
        <v/>
      </c>
      <c r="H5822">
        <f t="shared" si="1724"/>
        <v>0.89200000000000002</v>
      </c>
      <c r="I5822" s="1">
        <f t="shared" si="1725"/>
        <v>0.89200000000000002</v>
      </c>
      <c r="K5822" s="1">
        <f t="shared" si="1726"/>
        <v>1</v>
      </c>
      <c r="L5822" s="1">
        <f t="shared" si="1727"/>
        <v>1</v>
      </c>
      <c r="M5822" s="1">
        <f t="shared" si="1728"/>
        <v>1</v>
      </c>
      <c r="P5822" s="1">
        <f t="shared" si="1729"/>
        <v>1</v>
      </c>
      <c r="Q5822" s="1">
        <f t="shared" si="1730"/>
        <v>0</v>
      </c>
      <c r="R5822" s="1">
        <f t="shared" si="1731"/>
        <v>0</v>
      </c>
      <c r="S5822" s="1">
        <f t="shared" si="1732"/>
        <v>0</v>
      </c>
      <c r="V5822" s="1">
        <f t="shared" si="1733"/>
        <v>1</v>
      </c>
      <c r="W5822" s="1">
        <f t="shared" si="1734"/>
        <v>0</v>
      </c>
      <c r="X5822" s="1">
        <f t="shared" si="1735"/>
        <v>0</v>
      </c>
      <c r="Y5822" s="1">
        <f t="shared" si="1736"/>
        <v>0</v>
      </c>
      <c r="AB5822" s="1">
        <f t="shared" si="1737"/>
        <v>1</v>
      </c>
      <c r="AC5822" s="1">
        <f t="shared" si="1738"/>
        <v>0</v>
      </c>
      <c r="AD5822" s="1">
        <f t="shared" si="1739"/>
        <v>0</v>
      </c>
      <c r="AE5822" s="1">
        <f t="shared" si="1740"/>
        <v>0</v>
      </c>
    </row>
    <row r="5823" spans="1:31" x14ac:dyDescent="0.25">
      <c r="A5823">
        <v>1</v>
      </c>
      <c r="B5823">
        <v>33.9</v>
      </c>
      <c r="C5823">
        <v>26.16</v>
      </c>
      <c r="D5823">
        <v>660</v>
      </c>
      <c r="E5823">
        <v>1</v>
      </c>
      <c r="F5823" t="str">
        <f t="shared" si="1722"/>
        <v/>
      </c>
      <c r="G5823">
        <f t="shared" si="1723"/>
        <v>0.745</v>
      </c>
      <c r="H5823" t="str">
        <f t="shared" si="1724"/>
        <v/>
      </c>
      <c r="I5823" s="1">
        <f t="shared" si="1725"/>
        <v>0.745</v>
      </c>
      <c r="K5823" s="1">
        <f t="shared" si="1726"/>
        <v>0</v>
      </c>
      <c r="L5823" s="1">
        <f t="shared" si="1727"/>
        <v>0</v>
      </c>
      <c r="M5823" s="1">
        <f t="shared" si="1728"/>
        <v>0</v>
      </c>
      <c r="P5823" s="1">
        <f t="shared" si="1729"/>
        <v>0</v>
      </c>
      <c r="Q5823" s="1">
        <f t="shared" si="1730"/>
        <v>0</v>
      </c>
      <c r="R5823" s="1">
        <f t="shared" si="1731"/>
        <v>1</v>
      </c>
      <c r="S5823" s="1">
        <f t="shared" si="1732"/>
        <v>0</v>
      </c>
      <c r="V5823" s="1">
        <f t="shared" si="1733"/>
        <v>0</v>
      </c>
      <c r="W5823" s="1">
        <f t="shared" si="1734"/>
        <v>0</v>
      </c>
      <c r="X5823" s="1">
        <f t="shared" si="1735"/>
        <v>1</v>
      </c>
      <c r="Y5823" s="1">
        <f t="shared" si="1736"/>
        <v>0</v>
      </c>
      <c r="AB5823" s="1">
        <f t="shared" si="1737"/>
        <v>0</v>
      </c>
      <c r="AC5823" s="1">
        <f t="shared" si="1738"/>
        <v>0</v>
      </c>
      <c r="AD5823" s="1">
        <f t="shared" si="1739"/>
        <v>1</v>
      </c>
      <c r="AE5823" s="1">
        <f t="shared" si="1740"/>
        <v>0</v>
      </c>
    </row>
    <row r="5824" spans="1:31" x14ac:dyDescent="0.25">
      <c r="A5824">
        <v>0</v>
      </c>
      <c r="B5824">
        <v>65</v>
      </c>
      <c r="C5824">
        <v>15.14</v>
      </c>
      <c r="D5824">
        <v>680</v>
      </c>
      <c r="E5824">
        <v>1</v>
      </c>
      <c r="F5824" t="str">
        <f t="shared" si="1722"/>
        <v/>
      </c>
      <c r="G5824">
        <f t="shared" si="1723"/>
        <v>0.83199999999999996</v>
      </c>
      <c r="H5824" t="str">
        <f t="shared" si="1724"/>
        <v/>
      </c>
      <c r="I5824" s="1">
        <f t="shared" si="1725"/>
        <v>0.83199999999999996</v>
      </c>
      <c r="K5824" s="1">
        <f t="shared" si="1726"/>
        <v>0</v>
      </c>
      <c r="L5824" s="1">
        <f t="shared" si="1727"/>
        <v>1</v>
      </c>
      <c r="M5824" s="1">
        <f t="shared" si="1728"/>
        <v>1</v>
      </c>
      <c r="P5824" s="1">
        <f t="shared" si="1729"/>
        <v>0</v>
      </c>
      <c r="Q5824" s="1">
        <f t="shared" si="1730"/>
        <v>0</v>
      </c>
      <c r="R5824" s="1">
        <f t="shared" si="1731"/>
        <v>1</v>
      </c>
      <c r="S5824" s="1">
        <f t="shared" si="1732"/>
        <v>0</v>
      </c>
      <c r="V5824" s="1">
        <f t="shared" si="1733"/>
        <v>1</v>
      </c>
      <c r="W5824" s="1">
        <f t="shared" si="1734"/>
        <v>0</v>
      </c>
      <c r="X5824" s="1">
        <f t="shared" si="1735"/>
        <v>0</v>
      </c>
      <c r="Y5824" s="1">
        <f t="shared" si="1736"/>
        <v>0</v>
      </c>
      <c r="AB5824" s="1">
        <f t="shared" si="1737"/>
        <v>1</v>
      </c>
      <c r="AC5824" s="1">
        <f t="shared" si="1738"/>
        <v>0</v>
      </c>
      <c r="AD5824" s="1">
        <f t="shared" si="1739"/>
        <v>0</v>
      </c>
      <c r="AE5824" s="1">
        <f t="shared" si="1740"/>
        <v>0</v>
      </c>
    </row>
    <row r="5825" spans="1:31" x14ac:dyDescent="0.25">
      <c r="A5825">
        <v>1</v>
      </c>
      <c r="B5825">
        <v>35</v>
      </c>
      <c r="C5825">
        <v>12.76</v>
      </c>
      <c r="D5825">
        <v>710</v>
      </c>
      <c r="E5825">
        <v>1</v>
      </c>
      <c r="F5825" t="str">
        <f t="shared" si="1722"/>
        <v/>
      </c>
      <c r="G5825">
        <f t="shared" si="1723"/>
        <v>0.83199999999999996</v>
      </c>
      <c r="H5825" t="str">
        <f t="shared" si="1724"/>
        <v/>
      </c>
      <c r="I5825" s="1">
        <f t="shared" si="1725"/>
        <v>0.83199999999999996</v>
      </c>
      <c r="K5825" s="1">
        <f t="shared" si="1726"/>
        <v>0</v>
      </c>
      <c r="L5825" s="1">
        <f t="shared" si="1727"/>
        <v>1</v>
      </c>
      <c r="M5825" s="1">
        <f t="shared" si="1728"/>
        <v>1</v>
      </c>
      <c r="P5825" s="1">
        <f t="shared" si="1729"/>
        <v>0</v>
      </c>
      <c r="Q5825" s="1">
        <f t="shared" si="1730"/>
        <v>0</v>
      </c>
      <c r="R5825" s="1">
        <f t="shared" si="1731"/>
        <v>1</v>
      </c>
      <c r="S5825" s="1">
        <f t="shared" si="1732"/>
        <v>0</v>
      </c>
      <c r="V5825" s="1">
        <f t="shared" si="1733"/>
        <v>1</v>
      </c>
      <c r="W5825" s="1">
        <f t="shared" si="1734"/>
        <v>0</v>
      </c>
      <c r="X5825" s="1">
        <f t="shared" si="1735"/>
        <v>0</v>
      </c>
      <c r="Y5825" s="1">
        <f t="shared" si="1736"/>
        <v>0</v>
      </c>
      <c r="AB5825" s="1">
        <f t="shared" si="1737"/>
        <v>1</v>
      </c>
      <c r="AC5825" s="1">
        <f t="shared" si="1738"/>
        <v>0</v>
      </c>
      <c r="AD5825" s="1">
        <f t="shared" si="1739"/>
        <v>0</v>
      </c>
      <c r="AE5825" s="1">
        <f t="shared" si="1740"/>
        <v>0</v>
      </c>
    </row>
    <row r="5826" spans="1:31" x14ac:dyDescent="0.25">
      <c r="A5826">
        <v>0</v>
      </c>
      <c r="B5826">
        <v>150</v>
      </c>
      <c r="C5826">
        <v>3.63</v>
      </c>
      <c r="D5826">
        <v>755</v>
      </c>
      <c r="E5826">
        <v>1</v>
      </c>
      <c r="F5826">
        <f t="shared" si="1722"/>
        <v>0.93600000000000005</v>
      </c>
      <c r="G5826" t="str">
        <f t="shared" si="1723"/>
        <v/>
      </c>
      <c r="H5826" t="str">
        <f t="shared" si="1724"/>
        <v/>
      </c>
      <c r="I5826" s="1">
        <f t="shared" si="1725"/>
        <v>0.93600000000000005</v>
      </c>
      <c r="K5826" s="1">
        <f t="shared" si="1726"/>
        <v>1</v>
      </c>
      <c r="L5826" s="1">
        <f t="shared" si="1727"/>
        <v>1</v>
      </c>
      <c r="M5826" s="1">
        <f t="shared" si="1728"/>
        <v>1</v>
      </c>
      <c r="P5826" s="1">
        <f t="shared" si="1729"/>
        <v>1</v>
      </c>
      <c r="Q5826" s="1">
        <f t="shared" si="1730"/>
        <v>0</v>
      </c>
      <c r="R5826" s="1">
        <f t="shared" si="1731"/>
        <v>0</v>
      </c>
      <c r="S5826" s="1">
        <f t="shared" si="1732"/>
        <v>0</v>
      </c>
      <c r="V5826" s="1">
        <f t="shared" si="1733"/>
        <v>1</v>
      </c>
      <c r="W5826" s="1">
        <f t="shared" si="1734"/>
        <v>0</v>
      </c>
      <c r="X5826" s="1">
        <f t="shared" si="1735"/>
        <v>0</v>
      </c>
      <c r="Y5826" s="1">
        <f t="shared" si="1736"/>
        <v>0</v>
      </c>
      <c r="AB5826" s="1">
        <f t="shared" si="1737"/>
        <v>1</v>
      </c>
      <c r="AC5826" s="1">
        <f t="shared" si="1738"/>
        <v>0</v>
      </c>
      <c r="AD5826" s="1">
        <f t="shared" si="1739"/>
        <v>0</v>
      </c>
      <c r="AE5826" s="1">
        <f t="shared" si="1740"/>
        <v>0</v>
      </c>
    </row>
    <row r="5827" spans="1:31" x14ac:dyDescent="0.25">
      <c r="A5827">
        <v>0</v>
      </c>
      <c r="B5827">
        <v>50</v>
      </c>
      <c r="C5827">
        <v>19.850000000000001</v>
      </c>
      <c r="D5827">
        <v>680</v>
      </c>
      <c r="E5827">
        <v>1</v>
      </c>
      <c r="F5827" t="str">
        <f t="shared" si="1722"/>
        <v/>
      </c>
      <c r="G5827">
        <f t="shared" si="1723"/>
        <v>0.745</v>
      </c>
      <c r="H5827" t="str">
        <f t="shared" si="1724"/>
        <v/>
      </c>
      <c r="I5827" s="1">
        <f t="shared" si="1725"/>
        <v>0.745</v>
      </c>
      <c r="K5827" s="1">
        <f t="shared" si="1726"/>
        <v>0</v>
      </c>
      <c r="L5827" s="1">
        <f t="shared" si="1727"/>
        <v>0</v>
      </c>
      <c r="M5827" s="1">
        <f t="shared" si="1728"/>
        <v>0</v>
      </c>
      <c r="P5827" s="1">
        <f t="shared" si="1729"/>
        <v>0</v>
      </c>
      <c r="Q5827" s="1">
        <f t="shared" si="1730"/>
        <v>0</v>
      </c>
      <c r="R5827" s="1">
        <f t="shared" si="1731"/>
        <v>1</v>
      </c>
      <c r="S5827" s="1">
        <f t="shared" si="1732"/>
        <v>0</v>
      </c>
      <c r="V5827" s="1">
        <f t="shared" si="1733"/>
        <v>0</v>
      </c>
      <c r="W5827" s="1">
        <f t="shared" si="1734"/>
        <v>0</v>
      </c>
      <c r="X5827" s="1">
        <f t="shared" si="1735"/>
        <v>1</v>
      </c>
      <c r="Y5827" s="1">
        <f t="shared" si="1736"/>
        <v>0</v>
      </c>
      <c r="AB5827" s="1">
        <f t="shared" si="1737"/>
        <v>0</v>
      </c>
      <c r="AC5827" s="1">
        <f t="shared" si="1738"/>
        <v>0</v>
      </c>
      <c r="AD5827" s="1">
        <f t="shared" si="1739"/>
        <v>1</v>
      </c>
      <c r="AE5827" s="1">
        <f t="shared" si="1740"/>
        <v>0</v>
      </c>
    </row>
    <row r="5828" spans="1:31" x14ac:dyDescent="0.25">
      <c r="A5828">
        <v>0</v>
      </c>
      <c r="B5828">
        <v>142</v>
      </c>
      <c r="C5828">
        <v>5.16</v>
      </c>
      <c r="D5828">
        <v>710</v>
      </c>
      <c r="E5828">
        <v>1</v>
      </c>
      <c r="F5828" t="str">
        <f t="shared" ref="F5828:F5891" si="1741">IF(D5828&gt;717.5,IF(B5828&gt;48.75,IF(C5828&gt;21.885,0.9,0.936),0.853),"")</f>
        <v/>
      </c>
      <c r="G5828" t="str">
        <f t="shared" ref="G5828:G5891" si="1742">IF(D5828&lt;=717.5,IF(B5828&lt;=85.202,IF(C5828&gt;16.545,IF(D5828&gt;687.5,0.812,0.745),IF(B5828&gt;32.802,0.832,0.725)),""),"")</f>
        <v/>
      </c>
      <c r="H5828">
        <f t="shared" ref="H5828:H5891" si="1743">IF(D5828&lt;=717.5,IF(B5828&gt;85.202,IF(C5828&gt;25.055,0.784,IF(D5828&gt;677.5,0.892,0.852)),""),"")</f>
        <v>0.89200000000000002</v>
      </c>
      <c r="I5828" s="1">
        <f t="shared" ref="I5828:I5891" si="1744">SUM(F5828:H5828)</f>
        <v>0.89200000000000002</v>
      </c>
      <c r="K5828" s="1">
        <f t="shared" si="1726"/>
        <v>1</v>
      </c>
      <c r="L5828" s="1">
        <f t="shared" si="1727"/>
        <v>1</v>
      </c>
      <c r="M5828" s="1">
        <f t="shared" si="1728"/>
        <v>1</v>
      </c>
      <c r="P5828" s="1">
        <f t="shared" si="1729"/>
        <v>1</v>
      </c>
      <c r="Q5828" s="1">
        <f t="shared" si="1730"/>
        <v>0</v>
      </c>
      <c r="R5828" s="1">
        <f t="shared" si="1731"/>
        <v>0</v>
      </c>
      <c r="S5828" s="1">
        <f t="shared" si="1732"/>
        <v>0</v>
      </c>
      <c r="V5828" s="1">
        <f t="shared" si="1733"/>
        <v>1</v>
      </c>
      <c r="W5828" s="1">
        <f t="shared" si="1734"/>
        <v>0</v>
      </c>
      <c r="X5828" s="1">
        <f t="shared" si="1735"/>
        <v>0</v>
      </c>
      <c r="Y5828" s="1">
        <f t="shared" si="1736"/>
        <v>0</v>
      </c>
      <c r="AB5828" s="1">
        <f t="shared" si="1737"/>
        <v>1</v>
      </c>
      <c r="AC5828" s="1">
        <f t="shared" si="1738"/>
        <v>0</v>
      </c>
      <c r="AD5828" s="1">
        <f t="shared" si="1739"/>
        <v>0</v>
      </c>
      <c r="AE5828" s="1">
        <f t="shared" si="1740"/>
        <v>0</v>
      </c>
    </row>
    <row r="5829" spans="1:31" x14ac:dyDescent="0.25">
      <c r="A5829">
        <v>1</v>
      </c>
      <c r="B5829">
        <v>162</v>
      </c>
      <c r="C5829">
        <v>18.54</v>
      </c>
      <c r="D5829">
        <v>700</v>
      </c>
      <c r="E5829">
        <v>1</v>
      </c>
      <c r="F5829" t="str">
        <f t="shared" si="1741"/>
        <v/>
      </c>
      <c r="G5829" t="str">
        <f t="shared" si="1742"/>
        <v/>
      </c>
      <c r="H5829">
        <f t="shared" si="1743"/>
        <v>0.89200000000000002</v>
      </c>
      <c r="I5829" s="1">
        <f t="shared" si="1744"/>
        <v>0.89200000000000002</v>
      </c>
      <c r="K5829" s="1">
        <f t="shared" si="1726"/>
        <v>1</v>
      </c>
      <c r="L5829" s="1">
        <f t="shared" si="1727"/>
        <v>1</v>
      </c>
      <c r="M5829" s="1">
        <f t="shared" si="1728"/>
        <v>1</v>
      </c>
      <c r="P5829" s="1">
        <f t="shared" si="1729"/>
        <v>1</v>
      </c>
      <c r="Q5829" s="1">
        <f t="shared" si="1730"/>
        <v>0</v>
      </c>
      <c r="R5829" s="1">
        <f t="shared" si="1731"/>
        <v>0</v>
      </c>
      <c r="S5829" s="1">
        <f t="shared" si="1732"/>
        <v>0</v>
      </c>
      <c r="V5829" s="1">
        <f t="shared" si="1733"/>
        <v>1</v>
      </c>
      <c r="W5829" s="1">
        <f t="shared" si="1734"/>
        <v>0</v>
      </c>
      <c r="X5829" s="1">
        <f t="shared" si="1735"/>
        <v>0</v>
      </c>
      <c r="Y5829" s="1">
        <f t="shared" si="1736"/>
        <v>0</v>
      </c>
      <c r="AB5829" s="1">
        <f t="shared" si="1737"/>
        <v>1</v>
      </c>
      <c r="AC5829" s="1">
        <f t="shared" si="1738"/>
        <v>0</v>
      </c>
      <c r="AD5829" s="1">
        <f t="shared" si="1739"/>
        <v>0</v>
      </c>
      <c r="AE5829" s="1">
        <f t="shared" si="1740"/>
        <v>0</v>
      </c>
    </row>
    <row r="5830" spans="1:31" x14ac:dyDescent="0.25">
      <c r="A5830">
        <v>0</v>
      </c>
      <c r="B5830">
        <v>47</v>
      </c>
      <c r="C5830">
        <v>14.56</v>
      </c>
      <c r="D5830">
        <v>665</v>
      </c>
      <c r="E5830">
        <v>1</v>
      </c>
      <c r="F5830" t="str">
        <f t="shared" si="1741"/>
        <v/>
      </c>
      <c r="G5830">
        <f t="shared" si="1742"/>
        <v>0.83199999999999996</v>
      </c>
      <c r="H5830" t="str">
        <f t="shared" si="1743"/>
        <v/>
      </c>
      <c r="I5830" s="1">
        <f t="shared" si="1744"/>
        <v>0.83199999999999996</v>
      </c>
      <c r="K5830" s="1">
        <f t="shared" si="1726"/>
        <v>0</v>
      </c>
      <c r="L5830" s="1">
        <f t="shared" si="1727"/>
        <v>1</v>
      </c>
      <c r="M5830" s="1">
        <f t="shared" si="1728"/>
        <v>1</v>
      </c>
      <c r="P5830" s="1">
        <f t="shared" si="1729"/>
        <v>0</v>
      </c>
      <c r="Q5830" s="1">
        <f t="shared" si="1730"/>
        <v>0</v>
      </c>
      <c r="R5830" s="1">
        <f t="shared" si="1731"/>
        <v>1</v>
      </c>
      <c r="S5830" s="1">
        <f t="shared" si="1732"/>
        <v>0</v>
      </c>
      <c r="V5830" s="1">
        <f t="shared" si="1733"/>
        <v>1</v>
      </c>
      <c r="W5830" s="1">
        <f t="shared" si="1734"/>
        <v>0</v>
      </c>
      <c r="X5830" s="1">
        <f t="shared" si="1735"/>
        <v>0</v>
      </c>
      <c r="Y5830" s="1">
        <f t="shared" si="1736"/>
        <v>0</v>
      </c>
      <c r="AB5830" s="1">
        <f t="shared" si="1737"/>
        <v>1</v>
      </c>
      <c r="AC5830" s="1">
        <f t="shared" si="1738"/>
        <v>0</v>
      </c>
      <c r="AD5830" s="1">
        <f t="shared" si="1739"/>
        <v>0</v>
      </c>
      <c r="AE5830" s="1">
        <f t="shared" si="1740"/>
        <v>0</v>
      </c>
    </row>
    <row r="5831" spans="1:31" x14ac:dyDescent="0.25">
      <c r="A5831">
        <v>1</v>
      </c>
      <c r="B5831">
        <v>42</v>
      </c>
      <c r="C5831">
        <v>26.14</v>
      </c>
      <c r="D5831">
        <v>745</v>
      </c>
      <c r="E5831">
        <v>1</v>
      </c>
      <c r="F5831">
        <f t="shared" si="1741"/>
        <v>0.85299999999999998</v>
      </c>
      <c r="G5831" t="str">
        <f t="shared" si="1742"/>
        <v/>
      </c>
      <c r="H5831" t="str">
        <f t="shared" si="1743"/>
        <v/>
      </c>
      <c r="I5831" s="1">
        <f t="shared" si="1744"/>
        <v>0.85299999999999998</v>
      </c>
      <c r="K5831" s="1">
        <f t="shared" si="1726"/>
        <v>1</v>
      </c>
      <c r="L5831" s="1">
        <f t="shared" si="1727"/>
        <v>1</v>
      </c>
      <c r="M5831" s="1">
        <f t="shared" si="1728"/>
        <v>1</v>
      </c>
      <c r="P5831" s="1">
        <f t="shared" si="1729"/>
        <v>1</v>
      </c>
      <c r="Q5831" s="1">
        <f t="shared" si="1730"/>
        <v>0</v>
      </c>
      <c r="R5831" s="1">
        <f t="shared" si="1731"/>
        <v>0</v>
      </c>
      <c r="S5831" s="1">
        <f t="shared" si="1732"/>
        <v>0</v>
      </c>
      <c r="V5831" s="1">
        <f t="shared" si="1733"/>
        <v>1</v>
      </c>
      <c r="W5831" s="1">
        <f t="shared" si="1734"/>
        <v>0</v>
      </c>
      <c r="X5831" s="1">
        <f t="shared" si="1735"/>
        <v>0</v>
      </c>
      <c r="Y5831" s="1">
        <f t="shared" si="1736"/>
        <v>0</v>
      </c>
      <c r="AB5831" s="1">
        <f t="shared" si="1737"/>
        <v>1</v>
      </c>
      <c r="AC5831" s="1">
        <f t="shared" si="1738"/>
        <v>0</v>
      </c>
      <c r="AD5831" s="1">
        <f t="shared" si="1739"/>
        <v>0</v>
      </c>
      <c r="AE5831" s="1">
        <f t="shared" si="1740"/>
        <v>0</v>
      </c>
    </row>
    <row r="5832" spans="1:31" x14ac:dyDescent="0.25">
      <c r="A5832">
        <v>1</v>
      </c>
      <c r="B5832">
        <v>100</v>
      </c>
      <c r="C5832">
        <v>9.18</v>
      </c>
      <c r="D5832">
        <v>720</v>
      </c>
      <c r="E5832">
        <v>1</v>
      </c>
      <c r="F5832">
        <f t="shared" si="1741"/>
        <v>0.93600000000000005</v>
      </c>
      <c r="G5832" t="str">
        <f t="shared" si="1742"/>
        <v/>
      </c>
      <c r="H5832" t="str">
        <f t="shared" si="1743"/>
        <v/>
      </c>
      <c r="I5832" s="1">
        <f t="shared" si="1744"/>
        <v>0.93600000000000005</v>
      </c>
      <c r="K5832" s="1">
        <f t="shared" ref="K5832:K5895" si="1745">IF($D5832&gt;717.5,1,IF(AND(B5832&gt;85.202,C5832&lt;25.055),1,0))</f>
        <v>1</v>
      </c>
      <c r="L5832" s="1">
        <f t="shared" ref="L5832:L5895" si="1746">IF(M5832=0,0,IF(AND(D5832&lt;717.5,B5832&gt;85.202,C5832&gt;25.055),0,1))</f>
        <v>1</v>
      </c>
      <c r="M5832" s="1">
        <f t="shared" ref="M5832:M5895" si="1747">IF(AND(B5832&lt;85.202,C5832&gt;16.545,D5832&lt;687.5),0,IF(AND(B5832&lt;32.802,C5832&lt;16.545,D5832&lt;717.5),0,1))</f>
        <v>1</v>
      </c>
      <c r="P5832" s="1">
        <f t="shared" ref="P5832:P5895" si="1748">IF($K5832=1, IF($E5832=1,1,0),0)</f>
        <v>1</v>
      </c>
      <c r="Q5832" s="1">
        <f t="shared" ref="Q5832:Q5895" si="1749">IF($K5832=1, IF($E5832=0,1,0),0)</f>
        <v>0</v>
      </c>
      <c r="R5832" s="1">
        <f t="shared" ref="R5832:R5895" si="1750">IF($K5832=0, IF($E5832=1,1,0),0)</f>
        <v>0</v>
      </c>
      <c r="S5832" s="1">
        <f t="shared" ref="S5832:S5895" si="1751">IF($K5832=0, IF($E5832=0,1,0),0)</f>
        <v>0</v>
      </c>
      <c r="V5832" s="1">
        <f t="shared" ref="V5832:V5895" si="1752">IF($L5832=1, IF($E5832=1,1,0),0)</f>
        <v>1</v>
      </c>
      <c r="W5832" s="1">
        <f t="shared" ref="W5832:W5895" si="1753">IF($L5832=1, IF($E5832=0,1,0),0)</f>
        <v>0</v>
      </c>
      <c r="X5832" s="1">
        <f t="shared" ref="X5832:X5895" si="1754">IF($L5832=0, IF($E5832=1,1,0),0)</f>
        <v>0</v>
      </c>
      <c r="Y5832" s="1">
        <f t="shared" ref="Y5832:Y5895" si="1755">IF($L5832=0, IF($E5832=0,1,0),0)</f>
        <v>0</v>
      </c>
      <c r="AB5832" s="1">
        <f t="shared" ref="AB5832:AB5895" si="1756">IF($M5832=1, IF($E5832=1,1,0),0)</f>
        <v>1</v>
      </c>
      <c r="AC5832" s="1">
        <f t="shared" ref="AC5832:AC5895" si="1757">IF($M5832=1, IF($E5832=0,1,0),0)</f>
        <v>0</v>
      </c>
      <c r="AD5832" s="1">
        <f t="shared" ref="AD5832:AD5895" si="1758">IF($M5832=0, IF($E5832=1,1,0),0)</f>
        <v>0</v>
      </c>
      <c r="AE5832" s="1">
        <f t="shared" ref="AE5832:AE5895" si="1759">IF($M5832=0, IF($E5832=0,1,0),0)</f>
        <v>0</v>
      </c>
    </row>
    <row r="5833" spans="1:31" x14ac:dyDescent="0.25">
      <c r="A5833">
        <v>1</v>
      </c>
      <c r="B5833">
        <v>146</v>
      </c>
      <c r="C5833">
        <v>29.31</v>
      </c>
      <c r="D5833">
        <v>665</v>
      </c>
      <c r="E5833">
        <v>1</v>
      </c>
      <c r="F5833" t="str">
        <f t="shared" si="1741"/>
        <v/>
      </c>
      <c r="G5833" t="str">
        <f t="shared" si="1742"/>
        <v/>
      </c>
      <c r="H5833">
        <f t="shared" si="1743"/>
        <v>0.78400000000000003</v>
      </c>
      <c r="I5833" s="1">
        <f t="shared" si="1744"/>
        <v>0.78400000000000003</v>
      </c>
      <c r="K5833" s="1">
        <f t="shared" si="1745"/>
        <v>0</v>
      </c>
      <c r="L5833" s="1">
        <f t="shared" si="1746"/>
        <v>0</v>
      </c>
      <c r="M5833" s="1">
        <f t="shared" si="1747"/>
        <v>1</v>
      </c>
      <c r="P5833" s="1">
        <f t="shared" si="1748"/>
        <v>0</v>
      </c>
      <c r="Q5833" s="1">
        <f t="shared" si="1749"/>
        <v>0</v>
      </c>
      <c r="R5833" s="1">
        <f t="shared" si="1750"/>
        <v>1</v>
      </c>
      <c r="S5833" s="1">
        <f t="shared" si="1751"/>
        <v>0</v>
      </c>
      <c r="V5833" s="1">
        <f t="shared" si="1752"/>
        <v>0</v>
      </c>
      <c r="W5833" s="1">
        <f t="shared" si="1753"/>
        <v>0</v>
      </c>
      <c r="X5833" s="1">
        <f t="shared" si="1754"/>
        <v>1</v>
      </c>
      <c r="Y5833" s="1">
        <f t="shared" si="1755"/>
        <v>0</v>
      </c>
      <c r="AB5833" s="1">
        <f t="shared" si="1756"/>
        <v>1</v>
      </c>
      <c r="AC5833" s="1">
        <f t="shared" si="1757"/>
        <v>0</v>
      </c>
      <c r="AD5833" s="1">
        <f t="shared" si="1758"/>
        <v>0</v>
      </c>
      <c r="AE5833" s="1">
        <f t="shared" si="1759"/>
        <v>0</v>
      </c>
    </row>
    <row r="5834" spans="1:31" x14ac:dyDescent="0.25">
      <c r="A5834">
        <v>0</v>
      </c>
      <c r="B5834">
        <v>72</v>
      </c>
      <c r="C5834">
        <v>11.47</v>
      </c>
      <c r="D5834">
        <v>715</v>
      </c>
      <c r="E5834">
        <v>1</v>
      </c>
      <c r="F5834" t="str">
        <f t="shared" si="1741"/>
        <v/>
      </c>
      <c r="G5834">
        <f t="shared" si="1742"/>
        <v>0.83199999999999996</v>
      </c>
      <c r="H5834" t="str">
        <f t="shared" si="1743"/>
        <v/>
      </c>
      <c r="I5834" s="1">
        <f t="shared" si="1744"/>
        <v>0.83199999999999996</v>
      </c>
      <c r="K5834" s="1">
        <f t="shared" si="1745"/>
        <v>0</v>
      </c>
      <c r="L5834" s="1">
        <f t="shared" si="1746"/>
        <v>1</v>
      </c>
      <c r="M5834" s="1">
        <f t="shared" si="1747"/>
        <v>1</v>
      </c>
      <c r="P5834" s="1">
        <f t="shared" si="1748"/>
        <v>0</v>
      </c>
      <c r="Q5834" s="1">
        <f t="shared" si="1749"/>
        <v>0</v>
      </c>
      <c r="R5834" s="1">
        <f t="shared" si="1750"/>
        <v>1</v>
      </c>
      <c r="S5834" s="1">
        <f t="shared" si="1751"/>
        <v>0</v>
      </c>
      <c r="V5834" s="1">
        <f t="shared" si="1752"/>
        <v>1</v>
      </c>
      <c r="W5834" s="1">
        <f t="shared" si="1753"/>
        <v>0</v>
      </c>
      <c r="X5834" s="1">
        <f t="shared" si="1754"/>
        <v>0</v>
      </c>
      <c r="Y5834" s="1">
        <f t="shared" si="1755"/>
        <v>0</v>
      </c>
      <c r="AB5834" s="1">
        <f t="shared" si="1756"/>
        <v>1</v>
      </c>
      <c r="AC5834" s="1">
        <f t="shared" si="1757"/>
        <v>0</v>
      </c>
      <c r="AD5834" s="1">
        <f t="shared" si="1758"/>
        <v>0</v>
      </c>
      <c r="AE5834" s="1">
        <f t="shared" si="1759"/>
        <v>0</v>
      </c>
    </row>
    <row r="5835" spans="1:31" x14ac:dyDescent="0.25">
      <c r="A5835">
        <v>1</v>
      </c>
      <c r="B5835">
        <v>125</v>
      </c>
      <c r="C5835">
        <v>13.23</v>
      </c>
      <c r="D5835">
        <v>680</v>
      </c>
      <c r="E5835">
        <v>1</v>
      </c>
      <c r="F5835" t="str">
        <f t="shared" si="1741"/>
        <v/>
      </c>
      <c r="G5835" t="str">
        <f t="shared" si="1742"/>
        <v/>
      </c>
      <c r="H5835">
        <f t="shared" si="1743"/>
        <v>0.89200000000000002</v>
      </c>
      <c r="I5835" s="1">
        <f t="shared" si="1744"/>
        <v>0.89200000000000002</v>
      </c>
      <c r="K5835" s="1">
        <f t="shared" si="1745"/>
        <v>1</v>
      </c>
      <c r="L5835" s="1">
        <f t="shared" si="1746"/>
        <v>1</v>
      </c>
      <c r="M5835" s="1">
        <f t="shared" si="1747"/>
        <v>1</v>
      </c>
      <c r="P5835" s="1">
        <f t="shared" si="1748"/>
        <v>1</v>
      </c>
      <c r="Q5835" s="1">
        <f t="shared" si="1749"/>
        <v>0</v>
      </c>
      <c r="R5835" s="1">
        <f t="shared" si="1750"/>
        <v>0</v>
      </c>
      <c r="S5835" s="1">
        <f t="shared" si="1751"/>
        <v>0</v>
      </c>
      <c r="V5835" s="1">
        <f t="shared" si="1752"/>
        <v>1</v>
      </c>
      <c r="W5835" s="1">
        <f t="shared" si="1753"/>
        <v>0</v>
      </c>
      <c r="X5835" s="1">
        <f t="shared" si="1754"/>
        <v>0</v>
      </c>
      <c r="Y5835" s="1">
        <f t="shared" si="1755"/>
        <v>0</v>
      </c>
      <c r="AB5835" s="1">
        <f t="shared" si="1756"/>
        <v>1</v>
      </c>
      <c r="AC5835" s="1">
        <f t="shared" si="1757"/>
        <v>0</v>
      </c>
      <c r="AD5835" s="1">
        <f t="shared" si="1758"/>
        <v>0</v>
      </c>
      <c r="AE5835" s="1">
        <f t="shared" si="1759"/>
        <v>0</v>
      </c>
    </row>
    <row r="5836" spans="1:31" x14ac:dyDescent="0.25">
      <c r="A5836">
        <v>0</v>
      </c>
      <c r="B5836">
        <v>33</v>
      </c>
      <c r="C5836">
        <v>20.58</v>
      </c>
      <c r="D5836">
        <v>700</v>
      </c>
      <c r="E5836">
        <v>1</v>
      </c>
      <c r="F5836" t="str">
        <f t="shared" si="1741"/>
        <v/>
      </c>
      <c r="G5836">
        <f t="shared" si="1742"/>
        <v>0.81200000000000006</v>
      </c>
      <c r="H5836" t="str">
        <f t="shared" si="1743"/>
        <v/>
      </c>
      <c r="I5836" s="1">
        <f t="shared" si="1744"/>
        <v>0.81200000000000006</v>
      </c>
      <c r="K5836" s="1">
        <f t="shared" si="1745"/>
        <v>0</v>
      </c>
      <c r="L5836" s="1">
        <f t="shared" si="1746"/>
        <v>1</v>
      </c>
      <c r="M5836" s="1">
        <f t="shared" si="1747"/>
        <v>1</v>
      </c>
      <c r="P5836" s="1">
        <f t="shared" si="1748"/>
        <v>0</v>
      </c>
      <c r="Q5836" s="1">
        <f t="shared" si="1749"/>
        <v>0</v>
      </c>
      <c r="R5836" s="1">
        <f t="shared" si="1750"/>
        <v>1</v>
      </c>
      <c r="S5836" s="1">
        <f t="shared" si="1751"/>
        <v>0</v>
      </c>
      <c r="V5836" s="1">
        <f t="shared" si="1752"/>
        <v>1</v>
      </c>
      <c r="W5836" s="1">
        <f t="shared" si="1753"/>
        <v>0</v>
      </c>
      <c r="X5836" s="1">
        <f t="shared" si="1754"/>
        <v>0</v>
      </c>
      <c r="Y5836" s="1">
        <f t="shared" si="1755"/>
        <v>0</v>
      </c>
      <c r="AB5836" s="1">
        <f t="shared" si="1756"/>
        <v>1</v>
      </c>
      <c r="AC5836" s="1">
        <f t="shared" si="1757"/>
        <v>0</v>
      </c>
      <c r="AD5836" s="1">
        <f t="shared" si="1758"/>
        <v>0</v>
      </c>
      <c r="AE5836" s="1">
        <f t="shared" si="1759"/>
        <v>0</v>
      </c>
    </row>
    <row r="5837" spans="1:31" x14ac:dyDescent="0.25">
      <c r="A5837">
        <v>1</v>
      </c>
      <c r="B5837">
        <v>142</v>
      </c>
      <c r="C5837">
        <v>18.66</v>
      </c>
      <c r="D5837">
        <v>690</v>
      </c>
      <c r="E5837">
        <v>1</v>
      </c>
      <c r="F5837" t="str">
        <f t="shared" si="1741"/>
        <v/>
      </c>
      <c r="G5837" t="str">
        <f t="shared" si="1742"/>
        <v/>
      </c>
      <c r="H5837">
        <f t="shared" si="1743"/>
        <v>0.89200000000000002</v>
      </c>
      <c r="I5837" s="1">
        <f t="shared" si="1744"/>
        <v>0.89200000000000002</v>
      </c>
      <c r="K5837" s="1">
        <f t="shared" si="1745"/>
        <v>1</v>
      </c>
      <c r="L5837" s="1">
        <f t="shared" si="1746"/>
        <v>1</v>
      </c>
      <c r="M5837" s="1">
        <f t="shared" si="1747"/>
        <v>1</v>
      </c>
      <c r="P5837" s="1">
        <f t="shared" si="1748"/>
        <v>1</v>
      </c>
      <c r="Q5837" s="1">
        <f t="shared" si="1749"/>
        <v>0</v>
      </c>
      <c r="R5837" s="1">
        <f t="shared" si="1750"/>
        <v>0</v>
      </c>
      <c r="S5837" s="1">
        <f t="shared" si="1751"/>
        <v>0</v>
      </c>
      <c r="V5837" s="1">
        <f t="shared" si="1752"/>
        <v>1</v>
      </c>
      <c r="W5837" s="1">
        <f t="shared" si="1753"/>
        <v>0</v>
      </c>
      <c r="X5837" s="1">
        <f t="shared" si="1754"/>
        <v>0</v>
      </c>
      <c r="Y5837" s="1">
        <f t="shared" si="1755"/>
        <v>0</v>
      </c>
      <c r="AB5837" s="1">
        <f t="shared" si="1756"/>
        <v>1</v>
      </c>
      <c r="AC5837" s="1">
        <f t="shared" si="1757"/>
        <v>0</v>
      </c>
      <c r="AD5837" s="1">
        <f t="shared" si="1758"/>
        <v>0</v>
      </c>
      <c r="AE5837" s="1">
        <f t="shared" si="1759"/>
        <v>0</v>
      </c>
    </row>
    <row r="5838" spans="1:31" x14ac:dyDescent="0.25">
      <c r="A5838">
        <v>0</v>
      </c>
      <c r="B5838">
        <v>33</v>
      </c>
      <c r="C5838">
        <v>7.67</v>
      </c>
      <c r="D5838">
        <v>745</v>
      </c>
      <c r="E5838">
        <v>1</v>
      </c>
      <c r="F5838">
        <f t="shared" si="1741"/>
        <v>0.85299999999999998</v>
      </c>
      <c r="G5838" t="str">
        <f t="shared" si="1742"/>
        <v/>
      </c>
      <c r="H5838" t="str">
        <f t="shared" si="1743"/>
        <v/>
      </c>
      <c r="I5838" s="1">
        <f t="shared" si="1744"/>
        <v>0.85299999999999998</v>
      </c>
      <c r="K5838" s="1">
        <f t="shared" si="1745"/>
        <v>1</v>
      </c>
      <c r="L5838" s="1">
        <f t="shared" si="1746"/>
        <v>1</v>
      </c>
      <c r="M5838" s="1">
        <f t="shared" si="1747"/>
        <v>1</v>
      </c>
      <c r="P5838" s="1">
        <f t="shared" si="1748"/>
        <v>1</v>
      </c>
      <c r="Q5838" s="1">
        <f t="shared" si="1749"/>
        <v>0</v>
      </c>
      <c r="R5838" s="1">
        <f t="shared" si="1750"/>
        <v>0</v>
      </c>
      <c r="S5838" s="1">
        <f t="shared" si="1751"/>
        <v>0</v>
      </c>
      <c r="V5838" s="1">
        <f t="shared" si="1752"/>
        <v>1</v>
      </c>
      <c r="W5838" s="1">
        <f t="shared" si="1753"/>
        <v>0</v>
      </c>
      <c r="X5838" s="1">
        <f t="shared" si="1754"/>
        <v>0</v>
      </c>
      <c r="Y5838" s="1">
        <f t="shared" si="1755"/>
        <v>0</v>
      </c>
      <c r="AB5838" s="1">
        <f t="shared" si="1756"/>
        <v>1</v>
      </c>
      <c r="AC5838" s="1">
        <f t="shared" si="1757"/>
        <v>0</v>
      </c>
      <c r="AD5838" s="1">
        <f t="shared" si="1758"/>
        <v>0</v>
      </c>
      <c r="AE5838" s="1">
        <f t="shared" si="1759"/>
        <v>0</v>
      </c>
    </row>
    <row r="5839" spans="1:31" x14ac:dyDescent="0.25">
      <c r="A5839">
        <v>1</v>
      </c>
      <c r="B5839">
        <v>47</v>
      </c>
      <c r="C5839">
        <v>6.98</v>
      </c>
      <c r="D5839">
        <v>760</v>
      </c>
      <c r="E5839">
        <v>1</v>
      </c>
      <c r="F5839">
        <f t="shared" si="1741"/>
        <v>0.85299999999999998</v>
      </c>
      <c r="G5839" t="str">
        <f t="shared" si="1742"/>
        <v/>
      </c>
      <c r="H5839" t="str">
        <f t="shared" si="1743"/>
        <v/>
      </c>
      <c r="I5839" s="1">
        <f t="shared" si="1744"/>
        <v>0.85299999999999998</v>
      </c>
      <c r="K5839" s="1">
        <f t="shared" si="1745"/>
        <v>1</v>
      </c>
      <c r="L5839" s="1">
        <f t="shared" si="1746"/>
        <v>1</v>
      </c>
      <c r="M5839" s="1">
        <f t="shared" si="1747"/>
        <v>1</v>
      </c>
      <c r="P5839" s="1">
        <f t="shared" si="1748"/>
        <v>1</v>
      </c>
      <c r="Q5839" s="1">
        <f t="shared" si="1749"/>
        <v>0</v>
      </c>
      <c r="R5839" s="1">
        <f t="shared" si="1750"/>
        <v>0</v>
      </c>
      <c r="S5839" s="1">
        <f t="shared" si="1751"/>
        <v>0</v>
      </c>
      <c r="V5839" s="1">
        <f t="shared" si="1752"/>
        <v>1</v>
      </c>
      <c r="W5839" s="1">
        <f t="shared" si="1753"/>
        <v>0</v>
      </c>
      <c r="X5839" s="1">
        <f t="shared" si="1754"/>
        <v>0</v>
      </c>
      <c r="Y5839" s="1">
        <f t="shared" si="1755"/>
        <v>0</v>
      </c>
      <c r="AB5839" s="1">
        <f t="shared" si="1756"/>
        <v>1</v>
      </c>
      <c r="AC5839" s="1">
        <f t="shared" si="1757"/>
        <v>0</v>
      </c>
      <c r="AD5839" s="1">
        <f t="shared" si="1758"/>
        <v>0</v>
      </c>
      <c r="AE5839" s="1">
        <f t="shared" si="1759"/>
        <v>0</v>
      </c>
    </row>
    <row r="5840" spans="1:31" x14ac:dyDescent="0.25">
      <c r="A5840">
        <v>0</v>
      </c>
      <c r="B5840">
        <v>23</v>
      </c>
      <c r="C5840">
        <v>23.96</v>
      </c>
      <c r="D5840">
        <v>675</v>
      </c>
      <c r="E5840">
        <v>1</v>
      </c>
      <c r="F5840" t="str">
        <f t="shared" si="1741"/>
        <v/>
      </c>
      <c r="G5840">
        <f t="shared" si="1742"/>
        <v>0.745</v>
      </c>
      <c r="H5840" t="str">
        <f t="shared" si="1743"/>
        <v/>
      </c>
      <c r="I5840" s="1">
        <f t="shared" si="1744"/>
        <v>0.745</v>
      </c>
      <c r="K5840" s="1">
        <f t="shared" si="1745"/>
        <v>0</v>
      </c>
      <c r="L5840" s="1">
        <f t="shared" si="1746"/>
        <v>0</v>
      </c>
      <c r="M5840" s="1">
        <f t="shared" si="1747"/>
        <v>0</v>
      </c>
      <c r="P5840" s="1">
        <f t="shared" si="1748"/>
        <v>0</v>
      </c>
      <c r="Q5840" s="1">
        <f t="shared" si="1749"/>
        <v>0</v>
      </c>
      <c r="R5840" s="1">
        <f t="shared" si="1750"/>
        <v>1</v>
      </c>
      <c r="S5840" s="1">
        <f t="shared" si="1751"/>
        <v>0</v>
      </c>
      <c r="V5840" s="1">
        <f t="shared" si="1752"/>
        <v>0</v>
      </c>
      <c r="W5840" s="1">
        <f t="shared" si="1753"/>
        <v>0</v>
      </c>
      <c r="X5840" s="1">
        <f t="shared" si="1754"/>
        <v>1</v>
      </c>
      <c r="Y5840" s="1">
        <f t="shared" si="1755"/>
        <v>0</v>
      </c>
      <c r="AB5840" s="1">
        <f t="shared" si="1756"/>
        <v>0</v>
      </c>
      <c r="AC5840" s="1">
        <f t="shared" si="1757"/>
        <v>0</v>
      </c>
      <c r="AD5840" s="1">
        <f t="shared" si="1758"/>
        <v>1</v>
      </c>
      <c r="AE5840" s="1">
        <f t="shared" si="1759"/>
        <v>0</v>
      </c>
    </row>
    <row r="5841" spans="1:31" x14ac:dyDescent="0.25">
      <c r="A5841">
        <v>1</v>
      </c>
      <c r="B5841">
        <v>36</v>
      </c>
      <c r="C5841">
        <v>16.7</v>
      </c>
      <c r="D5841">
        <v>675</v>
      </c>
      <c r="E5841">
        <v>1</v>
      </c>
      <c r="F5841" t="str">
        <f t="shared" si="1741"/>
        <v/>
      </c>
      <c r="G5841">
        <f t="shared" si="1742"/>
        <v>0.745</v>
      </c>
      <c r="H5841" t="str">
        <f t="shared" si="1743"/>
        <v/>
      </c>
      <c r="I5841" s="1">
        <f t="shared" si="1744"/>
        <v>0.745</v>
      </c>
      <c r="K5841" s="1">
        <f t="shared" si="1745"/>
        <v>0</v>
      </c>
      <c r="L5841" s="1">
        <f t="shared" si="1746"/>
        <v>0</v>
      </c>
      <c r="M5841" s="1">
        <f t="shared" si="1747"/>
        <v>0</v>
      </c>
      <c r="P5841" s="1">
        <f t="shared" si="1748"/>
        <v>0</v>
      </c>
      <c r="Q5841" s="1">
        <f t="shared" si="1749"/>
        <v>0</v>
      </c>
      <c r="R5841" s="1">
        <f t="shared" si="1750"/>
        <v>1</v>
      </c>
      <c r="S5841" s="1">
        <f t="shared" si="1751"/>
        <v>0</v>
      </c>
      <c r="V5841" s="1">
        <f t="shared" si="1752"/>
        <v>0</v>
      </c>
      <c r="W5841" s="1">
        <f t="shared" si="1753"/>
        <v>0</v>
      </c>
      <c r="X5841" s="1">
        <f t="shared" si="1754"/>
        <v>1</v>
      </c>
      <c r="Y5841" s="1">
        <f t="shared" si="1755"/>
        <v>0</v>
      </c>
      <c r="AB5841" s="1">
        <f t="shared" si="1756"/>
        <v>0</v>
      </c>
      <c r="AC5841" s="1">
        <f t="shared" si="1757"/>
        <v>0</v>
      </c>
      <c r="AD5841" s="1">
        <f t="shared" si="1758"/>
        <v>1</v>
      </c>
      <c r="AE5841" s="1">
        <f t="shared" si="1759"/>
        <v>0</v>
      </c>
    </row>
    <row r="5842" spans="1:31" x14ac:dyDescent="0.25">
      <c r="A5842">
        <v>0</v>
      </c>
      <c r="B5842">
        <v>35</v>
      </c>
      <c r="C5842">
        <v>23.53</v>
      </c>
      <c r="D5842">
        <v>695</v>
      </c>
      <c r="E5842">
        <v>1</v>
      </c>
      <c r="F5842" t="str">
        <f t="shared" si="1741"/>
        <v/>
      </c>
      <c r="G5842">
        <f t="shared" si="1742"/>
        <v>0.81200000000000006</v>
      </c>
      <c r="H5842" t="str">
        <f t="shared" si="1743"/>
        <v/>
      </c>
      <c r="I5842" s="1">
        <f t="shared" si="1744"/>
        <v>0.81200000000000006</v>
      </c>
      <c r="K5842" s="1">
        <f t="shared" si="1745"/>
        <v>0</v>
      </c>
      <c r="L5842" s="1">
        <f t="shared" si="1746"/>
        <v>1</v>
      </c>
      <c r="M5842" s="1">
        <f t="shared" si="1747"/>
        <v>1</v>
      </c>
      <c r="P5842" s="1">
        <f t="shared" si="1748"/>
        <v>0</v>
      </c>
      <c r="Q5842" s="1">
        <f t="shared" si="1749"/>
        <v>0</v>
      </c>
      <c r="R5842" s="1">
        <f t="shared" si="1750"/>
        <v>1</v>
      </c>
      <c r="S5842" s="1">
        <f t="shared" si="1751"/>
        <v>0</v>
      </c>
      <c r="V5842" s="1">
        <f t="shared" si="1752"/>
        <v>1</v>
      </c>
      <c r="W5842" s="1">
        <f t="shared" si="1753"/>
        <v>0</v>
      </c>
      <c r="X5842" s="1">
        <f t="shared" si="1754"/>
        <v>0</v>
      </c>
      <c r="Y5842" s="1">
        <f t="shared" si="1755"/>
        <v>0</v>
      </c>
      <c r="AB5842" s="1">
        <f t="shared" si="1756"/>
        <v>1</v>
      </c>
      <c r="AC5842" s="1">
        <f t="shared" si="1757"/>
        <v>0</v>
      </c>
      <c r="AD5842" s="1">
        <f t="shared" si="1758"/>
        <v>0</v>
      </c>
      <c r="AE5842" s="1">
        <f t="shared" si="1759"/>
        <v>0</v>
      </c>
    </row>
    <row r="5843" spans="1:31" x14ac:dyDescent="0.25">
      <c r="A5843">
        <v>1</v>
      </c>
      <c r="B5843">
        <v>72.5</v>
      </c>
      <c r="C5843">
        <v>15.25</v>
      </c>
      <c r="D5843">
        <v>710</v>
      </c>
      <c r="E5843">
        <v>1</v>
      </c>
      <c r="F5843" t="str">
        <f t="shared" si="1741"/>
        <v/>
      </c>
      <c r="G5843">
        <f t="shared" si="1742"/>
        <v>0.83199999999999996</v>
      </c>
      <c r="H5843" t="str">
        <f t="shared" si="1743"/>
        <v/>
      </c>
      <c r="I5843" s="1">
        <f t="shared" si="1744"/>
        <v>0.83199999999999996</v>
      </c>
      <c r="K5843" s="1">
        <f t="shared" si="1745"/>
        <v>0</v>
      </c>
      <c r="L5843" s="1">
        <f t="shared" si="1746"/>
        <v>1</v>
      </c>
      <c r="M5843" s="1">
        <f t="shared" si="1747"/>
        <v>1</v>
      </c>
      <c r="P5843" s="1">
        <f t="shared" si="1748"/>
        <v>0</v>
      </c>
      <c r="Q5843" s="1">
        <f t="shared" si="1749"/>
        <v>0</v>
      </c>
      <c r="R5843" s="1">
        <f t="shared" si="1750"/>
        <v>1</v>
      </c>
      <c r="S5843" s="1">
        <f t="shared" si="1751"/>
        <v>0</v>
      </c>
      <c r="V5843" s="1">
        <f t="shared" si="1752"/>
        <v>1</v>
      </c>
      <c r="W5843" s="1">
        <f t="shared" si="1753"/>
        <v>0</v>
      </c>
      <c r="X5843" s="1">
        <f t="shared" si="1754"/>
        <v>0</v>
      </c>
      <c r="Y5843" s="1">
        <f t="shared" si="1755"/>
        <v>0</v>
      </c>
      <c r="AB5843" s="1">
        <f t="shared" si="1756"/>
        <v>1</v>
      </c>
      <c r="AC5843" s="1">
        <f t="shared" si="1757"/>
        <v>0</v>
      </c>
      <c r="AD5843" s="1">
        <f t="shared" si="1758"/>
        <v>0</v>
      </c>
      <c r="AE5843" s="1">
        <f t="shared" si="1759"/>
        <v>0</v>
      </c>
    </row>
    <row r="5844" spans="1:31" x14ac:dyDescent="0.25">
      <c r="A5844">
        <v>1</v>
      </c>
      <c r="B5844">
        <v>43</v>
      </c>
      <c r="C5844">
        <v>22.03</v>
      </c>
      <c r="D5844">
        <v>710</v>
      </c>
      <c r="E5844">
        <v>1</v>
      </c>
      <c r="F5844" t="str">
        <f t="shared" si="1741"/>
        <v/>
      </c>
      <c r="G5844">
        <f t="shared" si="1742"/>
        <v>0.81200000000000006</v>
      </c>
      <c r="H5844" t="str">
        <f t="shared" si="1743"/>
        <v/>
      </c>
      <c r="I5844" s="1">
        <f t="shared" si="1744"/>
        <v>0.81200000000000006</v>
      </c>
      <c r="K5844" s="1">
        <f t="shared" si="1745"/>
        <v>0</v>
      </c>
      <c r="L5844" s="1">
        <f t="shared" si="1746"/>
        <v>1</v>
      </c>
      <c r="M5844" s="1">
        <f t="shared" si="1747"/>
        <v>1</v>
      </c>
      <c r="P5844" s="1">
        <f t="shared" si="1748"/>
        <v>0</v>
      </c>
      <c r="Q5844" s="1">
        <f t="shared" si="1749"/>
        <v>0</v>
      </c>
      <c r="R5844" s="1">
        <f t="shared" si="1750"/>
        <v>1</v>
      </c>
      <c r="S5844" s="1">
        <f t="shared" si="1751"/>
        <v>0</v>
      </c>
      <c r="V5844" s="1">
        <f t="shared" si="1752"/>
        <v>1</v>
      </c>
      <c r="W5844" s="1">
        <f t="shared" si="1753"/>
        <v>0</v>
      </c>
      <c r="X5844" s="1">
        <f t="shared" si="1754"/>
        <v>0</v>
      </c>
      <c r="Y5844" s="1">
        <f t="shared" si="1755"/>
        <v>0</v>
      </c>
      <c r="AB5844" s="1">
        <f t="shared" si="1756"/>
        <v>1</v>
      </c>
      <c r="AC5844" s="1">
        <f t="shared" si="1757"/>
        <v>0</v>
      </c>
      <c r="AD5844" s="1">
        <f t="shared" si="1758"/>
        <v>0</v>
      </c>
      <c r="AE5844" s="1">
        <f t="shared" si="1759"/>
        <v>0</v>
      </c>
    </row>
    <row r="5845" spans="1:31" x14ac:dyDescent="0.25">
      <c r="A5845">
        <v>1</v>
      </c>
      <c r="B5845">
        <v>71.5</v>
      </c>
      <c r="C5845">
        <v>13.83</v>
      </c>
      <c r="D5845">
        <v>660</v>
      </c>
      <c r="E5845">
        <v>1</v>
      </c>
      <c r="F5845" t="str">
        <f t="shared" si="1741"/>
        <v/>
      </c>
      <c r="G5845">
        <f t="shared" si="1742"/>
        <v>0.83199999999999996</v>
      </c>
      <c r="H5845" t="str">
        <f t="shared" si="1743"/>
        <v/>
      </c>
      <c r="I5845" s="1">
        <f t="shared" si="1744"/>
        <v>0.83199999999999996</v>
      </c>
      <c r="K5845" s="1">
        <f t="shared" si="1745"/>
        <v>0</v>
      </c>
      <c r="L5845" s="1">
        <f t="shared" si="1746"/>
        <v>1</v>
      </c>
      <c r="M5845" s="1">
        <f t="shared" si="1747"/>
        <v>1</v>
      </c>
      <c r="P5845" s="1">
        <f t="shared" si="1748"/>
        <v>0</v>
      </c>
      <c r="Q5845" s="1">
        <f t="shared" si="1749"/>
        <v>0</v>
      </c>
      <c r="R5845" s="1">
        <f t="shared" si="1750"/>
        <v>1</v>
      </c>
      <c r="S5845" s="1">
        <f t="shared" si="1751"/>
        <v>0</v>
      </c>
      <c r="V5845" s="1">
        <f t="shared" si="1752"/>
        <v>1</v>
      </c>
      <c r="W5845" s="1">
        <f t="shared" si="1753"/>
        <v>0</v>
      </c>
      <c r="X5845" s="1">
        <f t="shared" si="1754"/>
        <v>0</v>
      </c>
      <c r="Y5845" s="1">
        <f t="shared" si="1755"/>
        <v>0</v>
      </c>
      <c r="AB5845" s="1">
        <f t="shared" si="1756"/>
        <v>1</v>
      </c>
      <c r="AC5845" s="1">
        <f t="shared" si="1757"/>
        <v>0</v>
      </c>
      <c r="AD5845" s="1">
        <f t="shared" si="1758"/>
        <v>0</v>
      </c>
      <c r="AE5845" s="1">
        <f t="shared" si="1759"/>
        <v>0</v>
      </c>
    </row>
    <row r="5846" spans="1:31" x14ac:dyDescent="0.25">
      <c r="A5846">
        <v>0</v>
      </c>
      <c r="B5846">
        <v>65</v>
      </c>
      <c r="C5846">
        <v>18.649999999999999</v>
      </c>
      <c r="D5846">
        <v>670</v>
      </c>
      <c r="E5846">
        <v>1</v>
      </c>
      <c r="F5846" t="str">
        <f t="shared" si="1741"/>
        <v/>
      </c>
      <c r="G5846">
        <f t="shared" si="1742"/>
        <v>0.745</v>
      </c>
      <c r="H5846" t="str">
        <f t="shared" si="1743"/>
        <v/>
      </c>
      <c r="I5846" s="1">
        <f t="shared" si="1744"/>
        <v>0.745</v>
      </c>
      <c r="K5846" s="1">
        <f t="shared" si="1745"/>
        <v>0</v>
      </c>
      <c r="L5846" s="1">
        <f t="shared" si="1746"/>
        <v>0</v>
      </c>
      <c r="M5846" s="1">
        <f t="shared" si="1747"/>
        <v>0</v>
      </c>
      <c r="P5846" s="1">
        <f t="shared" si="1748"/>
        <v>0</v>
      </c>
      <c r="Q5846" s="1">
        <f t="shared" si="1749"/>
        <v>0</v>
      </c>
      <c r="R5846" s="1">
        <f t="shared" si="1750"/>
        <v>1</v>
      </c>
      <c r="S5846" s="1">
        <f t="shared" si="1751"/>
        <v>0</v>
      </c>
      <c r="V5846" s="1">
        <f t="shared" si="1752"/>
        <v>0</v>
      </c>
      <c r="W5846" s="1">
        <f t="shared" si="1753"/>
        <v>0</v>
      </c>
      <c r="X5846" s="1">
        <f t="shared" si="1754"/>
        <v>1</v>
      </c>
      <c r="Y5846" s="1">
        <f t="shared" si="1755"/>
        <v>0</v>
      </c>
      <c r="AB5846" s="1">
        <f t="shared" si="1756"/>
        <v>0</v>
      </c>
      <c r="AC5846" s="1">
        <f t="shared" si="1757"/>
        <v>0</v>
      </c>
      <c r="AD5846" s="1">
        <f t="shared" si="1758"/>
        <v>1</v>
      </c>
      <c r="AE5846" s="1">
        <f t="shared" si="1759"/>
        <v>0</v>
      </c>
    </row>
    <row r="5847" spans="1:31" x14ac:dyDescent="0.25">
      <c r="A5847">
        <v>0</v>
      </c>
      <c r="B5847">
        <v>65</v>
      </c>
      <c r="C5847">
        <v>11.91</v>
      </c>
      <c r="D5847">
        <v>665</v>
      </c>
      <c r="E5847">
        <v>1</v>
      </c>
      <c r="F5847" t="str">
        <f t="shared" si="1741"/>
        <v/>
      </c>
      <c r="G5847">
        <f t="shared" si="1742"/>
        <v>0.83199999999999996</v>
      </c>
      <c r="H5847" t="str">
        <f t="shared" si="1743"/>
        <v/>
      </c>
      <c r="I5847" s="1">
        <f t="shared" si="1744"/>
        <v>0.83199999999999996</v>
      </c>
      <c r="K5847" s="1">
        <f t="shared" si="1745"/>
        <v>0</v>
      </c>
      <c r="L5847" s="1">
        <f t="shared" si="1746"/>
        <v>1</v>
      </c>
      <c r="M5847" s="1">
        <f t="shared" si="1747"/>
        <v>1</v>
      </c>
      <c r="P5847" s="1">
        <f t="shared" si="1748"/>
        <v>0</v>
      </c>
      <c r="Q5847" s="1">
        <f t="shared" si="1749"/>
        <v>0</v>
      </c>
      <c r="R5847" s="1">
        <f t="shared" si="1750"/>
        <v>1</v>
      </c>
      <c r="S5847" s="1">
        <f t="shared" si="1751"/>
        <v>0</v>
      </c>
      <c r="V5847" s="1">
        <f t="shared" si="1752"/>
        <v>1</v>
      </c>
      <c r="W5847" s="1">
        <f t="shared" si="1753"/>
        <v>0</v>
      </c>
      <c r="X5847" s="1">
        <f t="shared" si="1754"/>
        <v>0</v>
      </c>
      <c r="Y5847" s="1">
        <f t="shared" si="1755"/>
        <v>0</v>
      </c>
      <c r="AB5847" s="1">
        <f t="shared" si="1756"/>
        <v>1</v>
      </c>
      <c r="AC5847" s="1">
        <f t="shared" si="1757"/>
        <v>0</v>
      </c>
      <c r="AD5847" s="1">
        <f t="shared" si="1758"/>
        <v>0</v>
      </c>
      <c r="AE5847" s="1">
        <f t="shared" si="1759"/>
        <v>0</v>
      </c>
    </row>
    <row r="5848" spans="1:31" x14ac:dyDescent="0.25">
      <c r="A5848">
        <v>1</v>
      </c>
      <c r="B5848">
        <v>58</v>
      </c>
      <c r="C5848">
        <v>18.059999999999999</v>
      </c>
      <c r="D5848">
        <v>760</v>
      </c>
      <c r="E5848">
        <v>1</v>
      </c>
      <c r="F5848">
        <f t="shared" si="1741"/>
        <v>0.93600000000000005</v>
      </c>
      <c r="G5848" t="str">
        <f t="shared" si="1742"/>
        <v/>
      </c>
      <c r="H5848" t="str">
        <f t="shared" si="1743"/>
        <v/>
      </c>
      <c r="I5848" s="1">
        <f t="shared" si="1744"/>
        <v>0.93600000000000005</v>
      </c>
      <c r="K5848" s="1">
        <f t="shared" si="1745"/>
        <v>1</v>
      </c>
      <c r="L5848" s="1">
        <f t="shared" si="1746"/>
        <v>1</v>
      </c>
      <c r="M5848" s="1">
        <f t="shared" si="1747"/>
        <v>1</v>
      </c>
      <c r="P5848" s="1">
        <f t="shared" si="1748"/>
        <v>1</v>
      </c>
      <c r="Q5848" s="1">
        <f t="shared" si="1749"/>
        <v>0</v>
      </c>
      <c r="R5848" s="1">
        <f t="shared" si="1750"/>
        <v>0</v>
      </c>
      <c r="S5848" s="1">
        <f t="shared" si="1751"/>
        <v>0</v>
      </c>
      <c r="V5848" s="1">
        <f t="shared" si="1752"/>
        <v>1</v>
      </c>
      <c r="W5848" s="1">
        <f t="shared" si="1753"/>
        <v>0</v>
      </c>
      <c r="X5848" s="1">
        <f t="shared" si="1754"/>
        <v>0</v>
      </c>
      <c r="Y5848" s="1">
        <f t="shared" si="1755"/>
        <v>0</v>
      </c>
      <c r="AB5848" s="1">
        <f t="shared" si="1756"/>
        <v>1</v>
      </c>
      <c r="AC5848" s="1">
        <f t="shared" si="1757"/>
        <v>0</v>
      </c>
      <c r="AD5848" s="1">
        <f t="shared" si="1758"/>
        <v>0</v>
      </c>
      <c r="AE5848" s="1">
        <f t="shared" si="1759"/>
        <v>0</v>
      </c>
    </row>
    <row r="5849" spans="1:31" x14ac:dyDescent="0.25">
      <c r="A5849">
        <v>1</v>
      </c>
      <c r="B5849">
        <v>108</v>
      </c>
      <c r="C5849">
        <v>33.93</v>
      </c>
      <c r="D5849">
        <v>710</v>
      </c>
      <c r="E5849">
        <v>1</v>
      </c>
      <c r="F5849" t="str">
        <f t="shared" si="1741"/>
        <v/>
      </c>
      <c r="G5849" t="str">
        <f t="shared" si="1742"/>
        <v/>
      </c>
      <c r="H5849">
        <f t="shared" si="1743"/>
        <v>0.78400000000000003</v>
      </c>
      <c r="I5849" s="1">
        <f t="shared" si="1744"/>
        <v>0.78400000000000003</v>
      </c>
      <c r="K5849" s="1">
        <f t="shared" si="1745"/>
        <v>0</v>
      </c>
      <c r="L5849" s="1">
        <f t="shared" si="1746"/>
        <v>0</v>
      </c>
      <c r="M5849" s="1">
        <f t="shared" si="1747"/>
        <v>1</v>
      </c>
      <c r="P5849" s="1">
        <f t="shared" si="1748"/>
        <v>0</v>
      </c>
      <c r="Q5849" s="1">
        <f t="shared" si="1749"/>
        <v>0</v>
      </c>
      <c r="R5849" s="1">
        <f t="shared" si="1750"/>
        <v>1</v>
      </c>
      <c r="S5849" s="1">
        <f t="shared" si="1751"/>
        <v>0</v>
      </c>
      <c r="V5849" s="1">
        <f t="shared" si="1752"/>
        <v>0</v>
      </c>
      <c r="W5849" s="1">
        <f t="shared" si="1753"/>
        <v>0</v>
      </c>
      <c r="X5849" s="1">
        <f t="shared" si="1754"/>
        <v>1</v>
      </c>
      <c r="Y5849" s="1">
        <f t="shared" si="1755"/>
        <v>0</v>
      </c>
      <c r="AB5849" s="1">
        <f t="shared" si="1756"/>
        <v>1</v>
      </c>
      <c r="AC5849" s="1">
        <f t="shared" si="1757"/>
        <v>0</v>
      </c>
      <c r="AD5849" s="1">
        <f t="shared" si="1758"/>
        <v>0</v>
      </c>
      <c r="AE5849" s="1">
        <f t="shared" si="1759"/>
        <v>0</v>
      </c>
    </row>
    <row r="5850" spans="1:31" x14ac:dyDescent="0.25">
      <c r="A5850">
        <v>1</v>
      </c>
      <c r="B5850">
        <v>62</v>
      </c>
      <c r="C5850">
        <v>24.7</v>
      </c>
      <c r="D5850">
        <v>725</v>
      </c>
      <c r="E5850">
        <v>1</v>
      </c>
      <c r="F5850">
        <f t="shared" si="1741"/>
        <v>0.9</v>
      </c>
      <c r="G5850" t="str">
        <f t="shared" si="1742"/>
        <v/>
      </c>
      <c r="H5850" t="str">
        <f t="shared" si="1743"/>
        <v/>
      </c>
      <c r="I5850" s="1">
        <f t="shared" si="1744"/>
        <v>0.9</v>
      </c>
      <c r="K5850" s="1">
        <f t="shared" si="1745"/>
        <v>1</v>
      </c>
      <c r="L5850" s="1">
        <f t="shared" si="1746"/>
        <v>1</v>
      </c>
      <c r="M5850" s="1">
        <f t="shared" si="1747"/>
        <v>1</v>
      </c>
      <c r="P5850" s="1">
        <f t="shared" si="1748"/>
        <v>1</v>
      </c>
      <c r="Q5850" s="1">
        <f t="shared" si="1749"/>
        <v>0</v>
      </c>
      <c r="R5850" s="1">
        <f t="shared" si="1750"/>
        <v>0</v>
      </c>
      <c r="S5850" s="1">
        <f t="shared" si="1751"/>
        <v>0</v>
      </c>
      <c r="V5850" s="1">
        <f t="shared" si="1752"/>
        <v>1</v>
      </c>
      <c r="W5850" s="1">
        <f t="shared" si="1753"/>
        <v>0</v>
      </c>
      <c r="X5850" s="1">
        <f t="shared" si="1754"/>
        <v>0</v>
      </c>
      <c r="Y5850" s="1">
        <f t="shared" si="1755"/>
        <v>0</v>
      </c>
      <c r="AB5850" s="1">
        <f t="shared" si="1756"/>
        <v>1</v>
      </c>
      <c r="AC5850" s="1">
        <f t="shared" si="1757"/>
        <v>0</v>
      </c>
      <c r="AD5850" s="1">
        <f t="shared" si="1758"/>
        <v>0</v>
      </c>
      <c r="AE5850" s="1">
        <f t="shared" si="1759"/>
        <v>0</v>
      </c>
    </row>
    <row r="5851" spans="1:31" x14ac:dyDescent="0.25">
      <c r="A5851">
        <v>1</v>
      </c>
      <c r="B5851">
        <v>50</v>
      </c>
      <c r="C5851">
        <v>17.87</v>
      </c>
      <c r="D5851">
        <v>690</v>
      </c>
      <c r="E5851">
        <v>1</v>
      </c>
      <c r="F5851" t="str">
        <f t="shared" si="1741"/>
        <v/>
      </c>
      <c r="G5851">
        <f t="shared" si="1742"/>
        <v>0.81200000000000006</v>
      </c>
      <c r="H5851" t="str">
        <f t="shared" si="1743"/>
        <v/>
      </c>
      <c r="I5851" s="1">
        <f t="shared" si="1744"/>
        <v>0.81200000000000006</v>
      </c>
      <c r="K5851" s="1">
        <f t="shared" si="1745"/>
        <v>0</v>
      </c>
      <c r="L5851" s="1">
        <f t="shared" si="1746"/>
        <v>1</v>
      </c>
      <c r="M5851" s="1">
        <f t="shared" si="1747"/>
        <v>1</v>
      </c>
      <c r="P5851" s="1">
        <f t="shared" si="1748"/>
        <v>0</v>
      </c>
      <c r="Q5851" s="1">
        <f t="shared" si="1749"/>
        <v>0</v>
      </c>
      <c r="R5851" s="1">
        <f t="shared" si="1750"/>
        <v>1</v>
      </c>
      <c r="S5851" s="1">
        <f t="shared" si="1751"/>
        <v>0</v>
      </c>
      <c r="V5851" s="1">
        <f t="shared" si="1752"/>
        <v>1</v>
      </c>
      <c r="W5851" s="1">
        <f t="shared" si="1753"/>
        <v>0</v>
      </c>
      <c r="X5851" s="1">
        <f t="shared" si="1754"/>
        <v>0</v>
      </c>
      <c r="Y5851" s="1">
        <f t="shared" si="1755"/>
        <v>0</v>
      </c>
      <c r="AB5851" s="1">
        <f t="shared" si="1756"/>
        <v>1</v>
      </c>
      <c r="AC5851" s="1">
        <f t="shared" si="1757"/>
        <v>0</v>
      </c>
      <c r="AD5851" s="1">
        <f t="shared" si="1758"/>
        <v>0</v>
      </c>
      <c r="AE5851" s="1">
        <f t="shared" si="1759"/>
        <v>0</v>
      </c>
    </row>
    <row r="5852" spans="1:31" x14ac:dyDescent="0.25">
      <c r="A5852">
        <v>0</v>
      </c>
      <c r="B5852">
        <v>50</v>
      </c>
      <c r="C5852">
        <v>29.09</v>
      </c>
      <c r="D5852">
        <v>660</v>
      </c>
      <c r="E5852">
        <v>1</v>
      </c>
      <c r="F5852" t="str">
        <f t="shared" si="1741"/>
        <v/>
      </c>
      <c r="G5852">
        <f t="shared" si="1742"/>
        <v>0.745</v>
      </c>
      <c r="H5852" t="str">
        <f t="shared" si="1743"/>
        <v/>
      </c>
      <c r="I5852" s="1">
        <f t="shared" si="1744"/>
        <v>0.745</v>
      </c>
      <c r="K5852" s="1">
        <f t="shared" si="1745"/>
        <v>0</v>
      </c>
      <c r="L5852" s="1">
        <f t="shared" si="1746"/>
        <v>0</v>
      </c>
      <c r="M5852" s="1">
        <f t="shared" si="1747"/>
        <v>0</v>
      </c>
      <c r="P5852" s="1">
        <f t="shared" si="1748"/>
        <v>0</v>
      </c>
      <c r="Q5852" s="1">
        <f t="shared" si="1749"/>
        <v>0</v>
      </c>
      <c r="R5852" s="1">
        <f t="shared" si="1750"/>
        <v>1</v>
      </c>
      <c r="S5852" s="1">
        <f t="shared" si="1751"/>
        <v>0</v>
      </c>
      <c r="V5852" s="1">
        <f t="shared" si="1752"/>
        <v>0</v>
      </c>
      <c r="W5852" s="1">
        <f t="shared" si="1753"/>
        <v>0</v>
      </c>
      <c r="X5852" s="1">
        <f t="shared" si="1754"/>
        <v>1</v>
      </c>
      <c r="Y5852" s="1">
        <f t="shared" si="1755"/>
        <v>0</v>
      </c>
      <c r="AB5852" s="1">
        <f t="shared" si="1756"/>
        <v>0</v>
      </c>
      <c r="AC5852" s="1">
        <f t="shared" si="1757"/>
        <v>0</v>
      </c>
      <c r="AD5852" s="1">
        <f t="shared" si="1758"/>
        <v>1</v>
      </c>
      <c r="AE5852" s="1">
        <f t="shared" si="1759"/>
        <v>0</v>
      </c>
    </row>
    <row r="5853" spans="1:31" x14ac:dyDescent="0.25">
      <c r="A5853">
        <v>1</v>
      </c>
      <c r="B5853">
        <v>24</v>
      </c>
      <c r="C5853">
        <v>22.4</v>
      </c>
      <c r="D5853">
        <v>665</v>
      </c>
      <c r="E5853">
        <v>1</v>
      </c>
      <c r="F5853" t="str">
        <f t="shared" si="1741"/>
        <v/>
      </c>
      <c r="G5853">
        <f t="shared" si="1742"/>
        <v>0.745</v>
      </c>
      <c r="H5853" t="str">
        <f t="shared" si="1743"/>
        <v/>
      </c>
      <c r="I5853" s="1">
        <f t="shared" si="1744"/>
        <v>0.745</v>
      </c>
      <c r="K5853" s="1">
        <f t="shared" si="1745"/>
        <v>0</v>
      </c>
      <c r="L5853" s="1">
        <f t="shared" si="1746"/>
        <v>0</v>
      </c>
      <c r="M5853" s="1">
        <f t="shared" si="1747"/>
        <v>0</v>
      </c>
      <c r="P5853" s="1">
        <f t="shared" si="1748"/>
        <v>0</v>
      </c>
      <c r="Q5853" s="1">
        <f t="shared" si="1749"/>
        <v>0</v>
      </c>
      <c r="R5853" s="1">
        <f t="shared" si="1750"/>
        <v>1</v>
      </c>
      <c r="S5853" s="1">
        <f t="shared" si="1751"/>
        <v>0</v>
      </c>
      <c r="V5853" s="1">
        <f t="shared" si="1752"/>
        <v>0</v>
      </c>
      <c r="W5853" s="1">
        <f t="shared" si="1753"/>
        <v>0</v>
      </c>
      <c r="X5853" s="1">
        <f t="shared" si="1754"/>
        <v>1</v>
      </c>
      <c r="Y5853" s="1">
        <f t="shared" si="1755"/>
        <v>0</v>
      </c>
      <c r="AB5853" s="1">
        <f t="shared" si="1756"/>
        <v>0</v>
      </c>
      <c r="AC5853" s="1">
        <f t="shared" si="1757"/>
        <v>0</v>
      </c>
      <c r="AD5853" s="1">
        <f t="shared" si="1758"/>
        <v>1</v>
      </c>
      <c r="AE5853" s="1">
        <f t="shared" si="1759"/>
        <v>0</v>
      </c>
    </row>
    <row r="5854" spans="1:31" x14ac:dyDescent="0.25">
      <c r="A5854">
        <v>1</v>
      </c>
      <c r="B5854">
        <v>100</v>
      </c>
      <c r="C5854">
        <v>24.1</v>
      </c>
      <c r="D5854">
        <v>780</v>
      </c>
      <c r="E5854">
        <v>1</v>
      </c>
      <c r="F5854">
        <f t="shared" si="1741"/>
        <v>0.9</v>
      </c>
      <c r="G5854" t="str">
        <f t="shared" si="1742"/>
        <v/>
      </c>
      <c r="H5854" t="str">
        <f t="shared" si="1743"/>
        <v/>
      </c>
      <c r="I5854" s="1">
        <f t="shared" si="1744"/>
        <v>0.9</v>
      </c>
      <c r="K5854" s="1">
        <f t="shared" si="1745"/>
        <v>1</v>
      </c>
      <c r="L5854" s="1">
        <f t="shared" si="1746"/>
        <v>1</v>
      </c>
      <c r="M5854" s="1">
        <f t="shared" si="1747"/>
        <v>1</v>
      </c>
      <c r="P5854" s="1">
        <f t="shared" si="1748"/>
        <v>1</v>
      </c>
      <c r="Q5854" s="1">
        <f t="shared" si="1749"/>
        <v>0</v>
      </c>
      <c r="R5854" s="1">
        <f t="shared" si="1750"/>
        <v>0</v>
      </c>
      <c r="S5854" s="1">
        <f t="shared" si="1751"/>
        <v>0</v>
      </c>
      <c r="V5854" s="1">
        <f t="shared" si="1752"/>
        <v>1</v>
      </c>
      <c r="W5854" s="1">
        <f t="shared" si="1753"/>
        <v>0</v>
      </c>
      <c r="X5854" s="1">
        <f t="shared" si="1754"/>
        <v>0</v>
      </c>
      <c r="Y5854" s="1">
        <f t="shared" si="1755"/>
        <v>0</v>
      </c>
      <c r="AB5854" s="1">
        <f t="shared" si="1756"/>
        <v>1</v>
      </c>
      <c r="AC5854" s="1">
        <f t="shared" si="1757"/>
        <v>0</v>
      </c>
      <c r="AD5854" s="1">
        <f t="shared" si="1758"/>
        <v>0</v>
      </c>
      <c r="AE5854" s="1">
        <f t="shared" si="1759"/>
        <v>0</v>
      </c>
    </row>
    <row r="5855" spans="1:31" x14ac:dyDescent="0.25">
      <c r="A5855">
        <v>0</v>
      </c>
      <c r="B5855">
        <v>39</v>
      </c>
      <c r="C5855">
        <v>14.8</v>
      </c>
      <c r="D5855">
        <v>670</v>
      </c>
      <c r="E5855">
        <v>1</v>
      </c>
      <c r="F5855" t="str">
        <f t="shared" si="1741"/>
        <v/>
      </c>
      <c r="G5855">
        <f t="shared" si="1742"/>
        <v>0.83199999999999996</v>
      </c>
      <c r="H5855" t="str">
        <f t="shared" si="1743"/>
        <v/>
      </c>
      <c r="I5855" s="1">
        <f t="shared" si="1744"/>
        <v>0.83199999999999996</v>
      </c>
      <c r="K5855" s="1">
        <f t="shared" si="1745"/>
        <v>0</v>
      </c>
      <c r="L5855" s="1">
        <f t="shared" si="1746"/>
        <v>1</v>
      </c>
      <c r="M5855" s="1">
        <f t="shared" si="1747"/>
        <v>1</v>
      </c>
      <c r="P5855" s="1">
        <f t="shared" si="1748"/>
        <v>0</v>
      </c>
      <c r="Q5855" s="1">
        <f t="shared" si="1749"/>
        <v>0</v>
      </c>
      <c r="R5855" s="1">
        <f t="shared" si="1750"/>
        <v>1</v>
      </c>
      <c r="S5855" s="1">
        <f t="shared" si="1751"/>
        <v>0</v>
      </c>
      <c r="V5855" s="1">
        <f t="shared" si="1752"/>
        <v>1</v>
      </c>
      <c r="W5855" s="1">
        <f t="shared" si="1753"/>
        <v>0</v>
      </c>
      <c r="X5855" s="1">
        <f t="shared" si="1754"/>
        <v>0</v>
      </c>
      <c r="Y5855" s="1">
        <f t="shared" si="1755"/>
        <v>0</v>
      </c>
      <c r="AB5855" s="1">
        <f t="shared" si="1756"/>
        <v>1</v>
      </c>
      <c r="AC5855" s="1">
        <f t="shared" si="1757"/>
        <v>0</v>
      </c>
      <c r="AD5855" s="1">
        <f t="shared" si="1758"/>
        <v>0</v>
      </c>
      <c r="AE5855" s="1">
        <f t="shared" si="1759"/>
        <v>0</v>
      </c>
    </row>
    <row r="5856" spans="1:31" x14ac:dyDescent="0.25">
      <c r="A5856">
        <v>1</v>
      </c>
      <c r="B5856">
        <v>146.76400000000001</v>
      </c>
      <c r="C5856">
        <v>15.91</v>
      </c>
      <c r="D5856">
        <v>670</v>
      </c>
      <c r="E5856">
        <v>1</v>
      </c>
      <c r="F5856" t="str">
        <f t="shared" si="1741"/>
        <v/>
      </c>
      <c r="G5856" t="str">
        <f t="shared" si="1742"/>
        <v/>
      </c>
      <c r="H5856">
        <f t="shared" si="1743"/>
        <v>0.85199999999999998</v>
      </c>
      <c r="I5856" s="1">
        <f t="shared" si="1744"/>
        <v>0.85199999999999998</v>
      </c>
      <c r="K5856" s="1">
        <f t="shared" si="1745"/>
        <v>1</v>
      </c>
      <c r="L5856" s="1">
        <f t="shared" si="1746"/>
        <v>1</v>
      </c>
      <c r="M5856" s="1">
        <f t="shared" si="1747"/>
        <v>1</v>
      </c>
      <c r="P5856" s="1">
        <f t="shared" si="1748"/>
        <v>1</v>
      </c>
      <c r="Q5856" s="1">
        <f t="shared" si="1749"/>
        <v>0</v>
      </c>
      <c r="R5856" s="1">
        <f t="shared" si="1750"/>
        <v>0</v>
      </c>
      <c r="S5856" s="1">
        <f t="shared" si="1751"/>
        <v>0</v>
      </c>
      <c r="V5856" s="1">
        <f t="shared" si="1752"/>
        <v>1</v>
      </c>
      <c r="W5856" s="1">
        <f t="shared" si="1753"/>
        <v>0</v>
      </c>
      <c r="X5856" s="1">
        <f t="shared" si="1754"/>
        <v>0</v>
      </c>
      <c r="Y5856" s="1">
        <f t="shared" si="1755"/>
        <v>0</v>
      </c>
      <c r="AB5856" s="1">
        <f t="shared" si="1756"/>
        <v>1</v>
      </c>
      <c r="AC5856" s="1">
        <f t="shared" si="1757"/>
        <v>0</v>
      </c>
      <c r="AD5856" s="1">
        <f t="shared" si="1758"/>
        <v>0</v>
      </c>
      <c r="AE5856" s="1">
        <f t="shared" si="1759"/>
        <v>0</v>
      </c>
    </row>
    <row r="5857" spans="1:31" x14ac:dyDescent="0.25">
      <c r="A5857">
        <v>1</v>
      </c>
      <c r="B5857">
        <v>118</v>
      </c>
      <c r="C5857">
        <v>10.7</v>
      </c>
      <c r="D5857">
        <v>685</v>
      </c>
      <c r="E5857">
        <v>1</v>
      </c>
      <c r="F5857" t="str">
        <f t="shared" si="1741"/>
        <v/>
      </c>
      <c r="G5857" t="str">
        <f t="shared" si="1742"/>
        <v/>
      </c>
      <c r="H5857">
        <f t="shared" si="1743"/>
        <v>0.89200000000000002</v>
      </c>
      <c r="I5857" s="1">
        <f t="shared" si="1744"/>
        <v>0.89200000000000002</v>
      </c>
      <c r="K5857" s="1">
        <f t="shared" si="1745"/>
        <v>1</v>
      </c>
      <c r="L5857" s="1">
        <f t="shared" si="1746"/>
        <v>1</v>
      </c>
      <c r="M5857" s="1">
        <f t="shared" si="1747"/>
        <v>1</v>
      </c>
      <c r="P5857" s="1">
        <f t="shared" si="1748"/>
        <v>1</v>
      </c>
      <c r="Q5857" s="1">
        <f t="shared" si="1749"/>
        <v>0</v>
      </c>
      <c r="R5857" s="1">
        <f t="shared" si="1750"/>
        <v>0</v>
      </c>
      <c r="S5857" s="1">
        <f t="shared" si="1751"/>
        <v>0</v>
      </c>
      <c r="V5857" s="1">
        <f t="shared" si="1752"/>
        <v>1</v>
      </c>
      <c r="W5857" s="1">
        <f t="shared" si="1753"/>
        <v>0</v>
      </c>
      <c r="X5857" s="1">
        <f t="shared" si="1754"/>
        <v>0</v>
      </c>
      <c r="Y5857" s="1">
        <f t="shared" si="1755"/>
        <v>0</v>
      </c>
      <c r="AB5857" s="1">
        <f t="shared" si="1756"/>
        <v>1</v>
      </c>
      <c r="AC5857" s="1">
        <f t="shared" si="1757"/>
        <v>0</v>
      </c>
      <c r="AD5857" s="1">
        <f t="shared" si="1758"/>
        <v>0</v>
      </c>
      <c r="AE5857" s="1">
        <f t="shared" si="1759"/>
        <v>0</v>
      </c>
    </row>
    <row r="5858" spans="1:31" x14ac:dyDescent="0.25">
      <c r="A5858">
        <v>0</v>
      </c>
      <c r="B5858">
        <v>28.08</v>
      </c>
      <c r="C5858">
        <v>7.89</v>
      </c>
      <c r="D5858">
        <v>665</v>
      </c>
      <c r="E5858">
        <v>1</v>
      </c>
      <c r="F5858" t="str">
        <f t="shared" si="1741"/>
        <v/>
      </c>
      <c r="G5858">
        <f t="shared" si="1742"/>
        <v>0.72499999999999998</v>
      </c>
      <c r="H5858" t="str">
        <f t="shared" si="1743"/>
        <v/>
      </c>
      <c r="I5858" s="1">
        <f t="shared" si="1744"/>
        <v>0.72499999999999998</v>
      </c>
      <c r="K5858" s="1">
        <f t="shared" si="1745"/>
        <v>0</v>
      </c>
      <c r="L5858" s="1">
        <f t="shared" si="1746"/>
        <v>0</v>
      </c>
      <c r="M5858" s="1">
        <f t="shared" si="1747"/>
        <v>0</v>
      </c>
      <c r="P5858" s="1">
        <f t="shared" si="1748"/>
        <v>0</v>
      </c>
      <c r="Q5858" s="1">
        <f t="shared" si="1749"/>
        <v>0</v>
      </c>
      <c r="R5858" s="1">
        <f t="shared" si="1750"/>
        <v>1</v>
      </c>
      <c r="S5858" s="1">
        <f t="shared" si="1751"/>
        <v>0</v>
      </c>
      <c r="V5858" s="1">
        <f t="shared" si="1752"/>
        <v>0</v>
      </c>
      <c r="W5858" s="1">
        <f t="shared" si="1753"/>
        <v>0</v>
      </c>
      <c r="X5858" s="1">
        <f t="shared" si="1754"/>
        <v>1</v>
      </c>
      <c r="Y5858" s="1">
        <f t="shared" si="1755"/>
        <v>0</v>
      </c>
      <c r="AB5858" s="1">
        <f t="shared" si="1756"/>
        <v>0</v>
      </c>
      <c r="AC5858" s="1">
        <f t="shared" si="1757"/>
        <v>0</v>
      </c>
      <c r="AD5858" s="1">
        <f t="shared" si="1758"/>
        <v>1</v>
      </c>
      <c r="AE5858" s="1">
        <f t="shared" si="1759"/>
        <v>0</v>
      </c>
    </row>
    <row r="5859" spans="1:31" x14ac:dyDescent="0.25">
      <c r="A5859">
        <v>1</v>
      </c>
      <c r="B5859">
        <v>35</v>
      </c>
      <c r="C5859">
        <v>2.67</v>
      </c>
      <c r="D5859">
        <v>665</v>
      </c>
      <c r="E5859">
        <v>1</v>
      </c>
      <c r="F5859" t="str">
        <f t="shared" si="1741"/>
        <v/>
      </c>
      <c r="G5859">
        <f t="shared" si="1742"/>
        <v>0.83199999999999996</v>
      </c>
      <c r="H5859" t="str">
        <f t="shared" si="1743"/>
        <v/>
      </c>
      <c r="I5859" s="1">
        <f t="shared" si="1744"/>
        <v>0.83199999999999996</v>
      </c>
      <c r="K5859" s="1">
        <f t="shared" si="1745"/>
        <v>0</v>
      </c>
      <c r="L5859" s="1">
        <f t="shared" si="1746"/>
        <v>1</v>
      </c>
      <c r="M5859" s="1">
        <f t="shared" si="1747"/>
        <v>1</v>
      </c>
      <c r="P5859" s="1">
        <f t="shared" si="1748"/>
        <v>0</v>
      </c>
      <c r="Q5859" s="1">
        <f t="shared" si="1749"/>
        <v>0</v>
      </c>
      <c r="R5859" s="1">
        <f t="shared" si="1750"/>
        <v>1</v>
      </c>
      <c r="S5859" s="1">
        <f t="shared" si="1751"/>
        <v>0</v>
      </c>
      <c r="V5859" s="1">
        <f t="shared" si="1752"/>
        <v>1</v>
      </c>
      <c r="W5859" s="1">
        <f t="shared" si="1753"/>
        <v>0</v>
      </c>
      <c r="X5859" s="1">
        <f t="shared" si="1754"/>
        <v>0</v>
      </c>
      <c r="Y5859" s="1">
        <f t="shared" si="1755"/>
        <v>0</v>
      </c>
      <c r="AB5859" s="1">
        <f t="shared" si="1756"/>
        <v>1</v>
      </c>
      <c r="AC5859" s="1">
        <f t="shared" si="1757"/>
        <v>0</v>
      </c>
      <c r="AD5859" s="1">
        <f t="shared" si="1758"/>
        <v>0</v>
      </c>
      <c r="AE5859" s="1">
        <f t="shared" si="1759"/>
        <v>0</v>
      </c>
    </row>
    <row r="5860" spans="1:31" x14ac:dyDescent="0.25">
      <c r="A5860">
        <v>1</v>
      </c>
      <c r="B5860">
        <v>42</v>
      </c>
      <c r="C5860">
        <v>8.91</v>
      </c>
      <c r="D5860">
        <v>785</v>
      </c>
      <c r="E5860">
        <v>1</v>
      </c>
      <c r="F5860">
        <f t="shared" si="1741"/>
        <v>0.85299999999999998</v>
      </c>
      <c r="G5860" t="str">
        <f t="shared" si="1742"/>
        <v/>
      </c>
      <c r="H5860" t="str">
        <f t="shared" si="1743"/>
        <v/>
      </c>
      <c r="I5860" s="1">
        <f t="shared" si="1744"/>
        <v>0.85299999999999998</v>
      </c>
      <c r="K5860" s="1">
        <f t="shared" si="1745"/>
        <v>1</v>
      </c>
      <c r="L5860" s="1">
        <f t="shared" si="1746"/>
        <v>1</v>
      </c>
      <c r="M5860" s="1">
        <f t="shared" si="1747"/>
        <v>1</v>
      </c>
      <c r="P5860" s="1">
        <f t="shared" si="1748"/>
        <v>1</v>
      </c>
      <c r="Q5860" s="1">
        <f t="shared" si="1749"/>
        <v>0</v>
      </c>
      <c r="R5860" s="1">
        <f t="shared" si="1750"/>
        <v>0</v>
      </c>
      <c r="S5860" s="1">
        <f t="shared" si="1751"/>
        <v>0</v>
      </c>
      <c r="V5860" s="1">
        <f t="shared" si="1752"/>
        <v>1</v>
      </c>
      <c r="W5860" s="1">
        <f t="shared" si="1753"/>
        <v>0</v>
      </c>
      <c r="X5860" s="1">
        <f t="shared" si="1754"/>
        <v>0</v>
      </c>
      <c r="Y5860" s="1">
        <f t="shared" si="1755"/>
        <v>0</v>
      </c>
      <c r="AB5860" s="1">
        <f t="shared" si="1756"/>
        <v>1</v>
      </c>
      <c r="AC5860" s="1">
        <f t="shared" si="1757"/>
        <v>0</v>
      </c>
      <c r="AD5860" s="1">
        <f t="shared" si="1758"/>
        <v>0</v>
      </c>
      <c r="AE5860" s="1">
        <f t="shared" si="1759"/>
        <v>0</v>
      </c>
    </row>
    <row r="5861" spans="1:31" x14ac:dyDescent="0.25">
      <c r="A5861">
        <v>1</v>
      </c>
      <c r="B5861">
        <v>75</v>
      </c>
      <c r="C5861">
        <v>13.23</v>
      </c>
      <c r="D5861">
        <v>690</v>
      </c>
      <c r="E5861">
        <v>1</v>
      </c>
      <c r="F5861" t="str">
        <f t="shared" si="1741"/>
        <v/>
      </c>
      <c r="G5861">
        <f t="shared" si="1742"/>
        <v>0.83199999999999996</v>
      </c>
      <c r="H5861" t="str">
        <f t="shared" si="1743"/>
        <v/>
      </c>
      <c r="I5861" s="1">
        <f t="shared" si="1744"/>
        <v>0.83199999999999996</v>
      </c>
      <c r="K5861" s="1">
        <f t="shared" si="1745"/>
        <v>0</v>
      </c>
      <c r="L5861" s="1">
        <f t="shared" si="1746"/>
        <v>1</v>
      </c>
      <c r="M5861" s="1">
        <f t="shared" si="1747"/>
        <v>1</v>
      </c>
      <c r="P5861" s="1">
        <f t="shared" si="1748"/>
        <v>0</v>
      </c>
      <c r="Q5861" s="1">
        <f t="shared" si="1749"/>
        <v>0</v>
      </c>
      <c r="R5861" s="1">
        <f t="shared" si="1750"/>
        <v>1</v>
      </c>
      <c r="S5861" s="1">
        <f t="shared" si="1751"/>
        <v>0</v>
      </c>
      <c r="V5861" s="1">
        <f t="shared" si="1752"/>
        <v>1</v>
      </c>
      <c r="W5861" s="1">
        <f t="shared" si="1753"/>
        <v>0</v>
      </c>
      <c r="X5861" s="1">
        <f t="shared" si="1754"/>
        <v>0</v>
      </c>
      <c r="Y5861" s="1">
        <f t="shared" si="1755"/>
        <v>0</v>
      </c>
      <c r="AB5861" s="1">
        <f t="shared" si="1756"/>
        <v>1</v>
      </c>
      <c r="AC5861" s="1">
        <f t="shared" si="1757"/>
        <v>0</v>
      </c>
      <c r="AD5861" s="1">
        <f t="shared" si="1758"/>
        <v>0</v>
      </c>
      <c r="AE5861" s="1">
        <f t="shared" si="1759"/>
        <v>0</v>
      </c>
    </row>
    <row r="5862" spans="1:31" x14ac:dyDescent="0.25">
      <c r="A5862">
        <v>1</v>
      </c>
      <c r="B5862">
        <v>124</v>
      </c>
      <c r="C5862">
        <v>11.95</v>
      </c>
      <c r="D5862">
        <v>680</v>
      </c>
      <c r="E5862">
        <v>1</v>
      </c>
      <c r="F5862" t="str">
        <f t="shared" si="1741"/>
        <v/>
      </c>
      <c r="G5862" t="str">
        <f t="shared" si="1742"/>
        <v/>
      </c>
      <c r="H5862">
        <f t="shared" si="1743"/>
        <v>0.89200000000000002</v>
      </c>
      <c r="I5862" s="1">
        <f t="shared" si="1744"/>
        <v>0.89200000000000002</v>
      </c>
      <c r="K5862" s="1">
        <f t="shared" si="1745"/>
        <v>1</v>
      </c>
      <c r="L5862" s="1">
        <f t="shared" si="1746"/>
        <v>1</v>
      </c>
      <c r="M5862" s="1">
        <f t="shared" si="1747"/>
        <v>1</v>
      </c>
      <c r="P5862" s="1">
        <f t="shared" si="1748"/>
        <v>1</v>
      </c>
      <c r="Q5862" s="1">
        <f t="shared" si="1749"/>
        <v>0</v>
      </c>
      <c r="R5862" s="1">
        <f t="shared" si="1750"/>
        <v>0</v>
      </c>
      <c r="S5862" s="1">
        <f t="shared" si="1751"/>
        <v>0</v>
      </c>
      <c r="V5862" s="1">
        <f t="shared" si="1752"/>
        <v>1</v>
      </c>
      <c r="W5862" s="1">
        <f t="shared" si="1753"/>
        <v>0</v>
      </c>
      <c r="X5862" s="1">
        <f t="shared" si="1754"/>
        <v>0</v>
      </c>
      <c r="Y5862" s="1">
        <f t="shared" si="1755"/>
        <v>0</v>
      </c>
      <c r="AB5862" s="1">
        <f t="shared" si="1756"/>
        <v>1</v>
      </c>
      <c r="AC5862" s="1">
        <f t="shared" si="1757"/>
        <v>0</v>
      </c>
      <c r="AD5862" s="1">
        <f t="shared" si="1758"/>
        <v>0</v>
      </c>
      <c r="AE5862" s="1">
        <f t="shared" si="1759"/>
        <v>0</v>
      </c>
    </row>
    <row r="5863" spans="1:31" x14ac:dyDescent="0.25">
      <c r="A5863">
        <v>1</v>
      </c>
      <c r="B5863">
        <v>250</v>
      </c>
      <c r="C5863">
        <v>13.26</v>
      </c>
      <c r="D5863">
        <v>670</v>
      </c>
      <c r="E5863">
        <v>1</v>
      </c>
      <c r="F5863" t="str">
        <f t="shared" si="1741"/>
        <v/>
      </c>
      <c r="G5863" t="str">
        <f t="shared" si="1742"/>
        <v/>
      </c>
      <c r="H5863">
        <f t="shared" si="1743"/>
        <v>0.85199999999999998</v>
      </c>
      <c r="I5863" s="1">
        <f t="shared" si="1744"/>
        <v>0.85199999999999998</v>
      </c>
      <c r="K5863" s="1">
        <f t="shared" si="1745"/>
        <v>1</v>
      </c>
      <c r="L5863" s="1">
        <f t="shared" si="1746"/>
        <v>1</v>
      </c>
      <c r="M5863" s="1">
        <f t="shared" si="1747"/>
        <v>1</v>
      </c>
      <c r="P5863" s="1">
        <f t="shared" si="1748"/>
        <v>1</v>
      </c>
      <c r="Q5863" s="1">
        <f t="shared" si="1749"/>
        <v>0</v>
      </c>
      <c r="R5863" s="1">
        <f t="shared" si="1750"/>
        <v>0</v>
      </c>
      <c r="S5863" s="1">
        <f t="shared" si="1751"/>
        <v>0</v>
      </c>
      <c r="V5863" s="1">
        <f t="shared" si="1752"/>
        <v>1</v>
      </c>
      <c r="W5863" s="1">
        <f t="shared" si="1753"/>
        <v>0</v>
      </c>
      <c r="X5863" s="1">
        <f t="shared" si="1754"/>
        <v>0</v>
      </c>
      <c r="Y5863" s="1">
        <f t="shared" si="1755"/>
        <v>0</v>
      </c>
      <c r="AB5863" s="1">
        <f t="shared" si="1756"/>
        <v>1</v>
      </c>
      <c r="AC5863" s="1">
        <f t="shared" si="1757"/>
        <v>0</v>
      </c>
      <c r="AD5863" s="1">
        <f t="shared" si="1758"/>
        <v>0</v>
      </c>
      <c r="AE5863" s="1">
        <f t="shared" si="1759"/>
        <v>0</v>
      </c>
    </row>
    <row r="5864" spans="1:31" x14ac:dyDescent="0.25">
      <c r="A5864">
        <v>0</v>
      </c>
      <c r="B5864">
        <v>40.549999999999997</v>
      </c>
      <c r="C5864">
        <v>18.79</v>
      </c>
      <c r="D5864">
        <v>660</v>
      </c>
      <c r="E5864">
        <v>1</v>
      </c>
      <c r="F5864" t="str">
        <f t="shared" si="1741"/>
        <v/>
      </c>
      <c r="G5864">
        <f t="shared" si="1742"/>
        <v>0.745</v>
      </c>
      <c r="H5864" t="str">
        <f t="shared" si="1743"/>
        <v/>
      </c>
      <c r="I5864" s="1">
        <f t="shared" si="1744"/>
        <v>0.745</v>
      </c>
      <c r="K5864" s="1">
        <f t="shared" si="1745"/>
        <v>0</v>
      </c>
      <c r="L5864" s="1">
        <f t="shared" si="1746"/>
        <v>0</v>
      </c>
      <c r="M5864" s="1">
        <f t="shared" si="1747"/>
        <v>0</v>
      </c>
      <c r="P5864" s="1">
        <f t="shared" si="1748"/>
        <v>0</v>
      </c>
      <c r="Q5864" s="1">
        <f t="shared" si="1749"/>
        <v>0</v>
      </c>
      <c r="R5864" s="1">
        <f t="shared" si="1750"/>
        <v>1</v>
      </c>
      <c r="S5864" s="1">
        <f t="shared" si="1751"/>
        <v>0</v>
      </c>
      <c r="V5864" s="1">
        <f t="shared" si="1752"/>
        <v>0</v>
      </c>
      <c r="W5864" s="1">
        <f t="shared" si="1753"/>
        <v>0</v>
      </c>
      <c r="X5864" s="1">
        <f t="shared" si="1754"/>
        <v>1</v>
      </c>
      <c r="Y5864" s="1">
        <f t="shared" si="1755"/>
        <v>0</v>
      </c>
      <c r="AB5864" s="1">
        <f t="shared" si="1756"/>
        <v>0</v>
      </c>
      <c r="AC5864" s="1">
        <f t="shared" si="1757"/>
        <v>0</v>
      </c>
      <c r="AD5864" s="1">
        <f t="shared" si="1758"/>
        <v>1</v>
      </c>
      <c r="AE5864" s="1">
        <f t="shared" si="1759"/>
        <v>0</v>
      </c>
    </row>
    <row r="5865" spans="1:31" x14ac:dyDescent="0.25">
      <c r="A5865">
        <v>1</v>
      </c>
      <c r="B5865">
        <v>75</v>
      </c>
      <c r="C5865">
        <v>21.36</v>
      </c>
      <c r="D5865">
        <v>715</v>
      </c>
      <c r="E5865">
        <v>1</v>
      </c>
      <c r="F5865" t="str">
        <f t="shared" si="1741"/>
        <v/>
      </c>
      <c r="G5865">
        <f t="shared" si="1742"/>
        <v>0.81200000000000006</v>
      </c>
      <c r="H5865" t="str">
        <f t="shared" si="1743"/>
        <v/>
      </c>
      <c r="I5865" s="1">
        <f t="shared" si="1744"/>
        <v>0.81200000000000006</v>
      </c>
      <c r="K5865" s="1">
        <f t="shared" si="1745"/>
        <v>0</v>
      </c>
      <c r="L5865" s="1">
        <f t="shared" si="1746"/>
        <v>1</v>
      </c>
      <c r="M5865" s="1">
        <f t="shared" si="1747"/>
        <v>1</v>
      </c>
      <c r="P5865" s="1">
        <f t="shared" si="1748"/>
        <v>0</v>
      </c>
      <c r="Q5865" s="1">
        <f t="shared" si="1749"/>
        <v>0</v>
      </c>
      <c r="R5865" s="1">
        <f t="shared" si="1750"/>
        <v>1</v>
      </c>
      <c r="S5865" s="1">
        <f t="shared" si="1751"/>
        <v>0</v>
      </c>
      <c r="V5865" s="1">
        <f t="shared" si="1752"/>
        <v>1</v>
      </c>
      <c r="W5865" s="1">
        <f t="shared" si="1753"/>
        <v>0</v>
      </c>
      <c r="X5865" s="1">
        <f t="shared" si="1754"/>
        <v>0</v>
      </c>
      <c r="Y5865" s="1">
        <f t="shared" si="1755"/>
        <v>0</v>
      </c>
      <c r="AB5865" s="1">
        <f t="shared" si="1756"/>
        <v>1</v>
      </c>
      <c r="AC5865" s="1">
        <f t="shared" si="1757"/>
        <v>0</v>
      </c>
      <c r="AD5865" s="1">
        <f t="shared" si="1758"/>
        <v>0</v>
      </c>
      <c r="AE5865" s="1">
        <f t="shared" si="1759"/>
        <v>0</v>
      </c>
    </row>
    <row r="5866" spans="1:31" x14ac:dyDescent="0.25">
      <c r="A5866">
        <v>1</v>
      </c>
      <c r="B5866">
        <v>60</v>
      </c>
      <c r="C5866">
        <v>27.14</v>
      </c>
      <c r="D5866">
        <v>710</v>
      </c>
      <c r="E5866">
        <v>1</v>
      </c>
      <c r="F5866" t="str">
        <f t="shared" si="1741"/>
        <v/>
      </c>
      <c r="G5866">
        <f t="shared" si="1742"/>
        <v>0.81200000000000006</v>
      </c>
      <c r="H5866" t="str">
        <f t="shared" si="1743"/>
        <v/>
      </c>
      <c r="I5866" s="1">
        <f t="shared" si="1744"/>
        <v>0.81200000000000006</v>
      </c>
      <c r="K5866" s="1">
        <f t="shared" si="1745"/>
        <v>0</v>
      </c>
      <c r="L5866" s="1">
        <f t="shared" si="1746"/>
        <v>1</v>
      </c>
      <c r="M5866" s="1">
        <f t="shared" si="1747"/>
        <v>1</v>
      </c>
      <c r="P5866" s="1">
        <f t="shared" si="1748"/>
        <v>0</v>
      </c>
      <c r="Q5866" s="1">
        <f t="shared" si="1749"/>
        <v>0</v>
      </c>
      <c r="R5866" s="1">
        <f t="shared" si="1750"/>
        <v>1</v>
      </c>
      <c r="S5866" s="1">
        <f t="shared" si="1751"/>
        <v>0</v>
      </c>
      <c r="V5866" s="1">
        <f t="shared" si="1752"/>
        <v>1</v>
      </c>
      <c r="W5866" s="1">
        <f t="shared" si="1753"/>
        <v>0</v>
      </c>
      <c r="X5866" s="1">
        <f t="shared" si="1754"/>
        <v>0</v>
      </c>
      <c r="Y5866" s="1">
        <f t="shared" si="1755"/>
        <v>0</v>
      </c>
      <c r="AB5866" s="1">
        <f t="shared" si="1756"/>
        <v>1</v>
      </c>
      <c r="AC5866" s="1">
        <f t="shared" si="1757"/>
        <v>0</v>
      </c>
      <c r="AD5866" s="1">
        <f t="shared" si="1758"/>
        <v>0</v>
      </c>
      <c r="AE5866" s="1">
        <f t="shared" si="1759"/>
        <v>0</v>
      </c>
    </row>
    <row r="5867" spans="1:31" x14ac:dyDescent="0.25">
      <c r="A5867">
        <v>0</v>
      </c>
      <c r="B5867">
        <v>61</v>
      </c>
      <c r="C5867">
        <v>21.13</v>
      </c>
      <c r="D5867">
        <v>665</v>
      </c>
      <c r="E5867">
        <v>1</v>
      </c>
      <c r="F5867" t="str">
        <f t="shared" si="1741"/>
        <v/>
      </c>
      <c r="G5867">
        <f t="shared" si="1742"/>
        <v>0.745</v>
      </c>
      <c r="H5867" t="str">
        <f t="shared" si="1743"/>
        <v/>
      </c>
      <c r="I5867" s="1">
        <f t="shared" si="1744"/>
        <v>0.745</v>
      </c>
      <c r="K5867" s="1">
        <f t="shared" si="1745"/>
        <v>0</v>
      </c>
      <c r="L5867" s="1">
        <f t="shared" si="1746"/>
        <v>0</v>
      </c>
      <c r="M5867" s="1">
        <f t="shared" si="1747"/>
        <v>0</v>
      </c>
      <c r="P5867" s="1">
        <f t="shared" si="1748"/>
        <v>0</v>
      </c>
      <c r="Q5867" s="1">
        <f t="shared" si="1749"/>
        <v>0</v>
      </c>
      <c r="R5867" s="1">
        <f t="shared" si="1750"/>
        <v>1</v>
      </c>
      <c r="S5867" s="1">
        <f t="shared" si="1751"/>
        <v>0</v>
      </c>
      <c r="V5867" s="1">
        <f t="shared" si="1752"/>
        <v>0</v>
      </c>
      <c r="W5867" s="1">
        <f t="shared" si="1753"/>
        <v>0</v>
      </c>
      <c r="X5867" s="1">
        <f t="shared" si="1754"/>
        <v>1</v>
      </c>
      <c r="Y5867" s="1">
        <f t="shared" si="1755"/>
        <v>0</v>
      </c>
      <c r="AB5867" s="1">
        <f t="shared" si="1756"/>
        <v>0</v>
      </c>
      <c r="AC5867" s="1">
        <f t="shared" si="1757"/>
        <v>0</v>
      </c>
      <c r="AD5867" s="1">
        <f t="shared" si="1758"/>
        <v>1</v>
      </c>
      <c r="AE5867" s="1">
        <f t="shared" si="1759"/>
        <v>0</v>
      </c>
    </row>
    <row r="5868" spans="1:31" x14ac:dyDescent="0.25">
      <c r="A5868">
        <v>1</v>
      </c>
      <c r="B5868">
        <v>98</v>
      </c>
      <c r="C5868">
        <v>36.93</v>
      </c>
      <c r="D5868">
        <v>675</v>
      </c>
      <c r="E5868">
        <v>1</v>
      </c>
      <c r="F5868" t="str">
        <f t="shared" si="1741"/>
        <v/>
      </c>
      <c r="G5868" t="str">
        <f t="shared" si="1742"/>
        <v/>
      </c>
      <c r="H5868">
        <f t="shared" si="1743"/>
        <v>0.78400000000000003</v>
      </c>
      <c r="I5868" s="1">
        <f t="shared" si="1744"/>
        <v>0.78400000000000003</v>
      </c>
      <c r="K5868" s="1">
        <f t="shared" si="1745"/>
        <v>0</v>
      </c>
      <c r="L5868" s="1">
        <f t="shared" si="1746"/>
        <v>0</v>
      </c>
      <c r="M5868" s="1">
        <f t="shared" si="1747"/>
        <v>1</v>
      </c>
      <c r="P5868" s="1">
        <f t="shared" si="1748"/>
        <v>0</v>
      </c>
      <c r="Q5868" s="1">
        <f t="shared" si="1749"/>
        <v>0</v>
      </c>
      <c r="R5868" s="1">
        <f t="shared" si="1750"/>
        <v>1</v>
      </c>
      <c r="S5868" s="1">
        <f t="shared" si="1751"/>
        <v>0</v>
      </c>
      <c r="V5868" s="1">
        <f t="shared" si="1752"/>
        <v>0</v>
      </c>
      <c r="W5868" s="1">
        <f t="shared" si="1753"/>
        <v>0</v>
      </c>
      <c r="X5868" s="1">
        <f t="shared" si="1754"/>
        <v>1</v>
      </c>
      <c r="Y5868" s="1">
        <f t="shared" si="1755"/>
        <v>0</v>
      </c>
      <c r="AB5868" s="1">
        <f t="shared" si="1756"/>
        <v>1</v>
      </c>
      <c r="AC5868" s="1">
        <f t="shared" si="1757"/>
        <v>0</v>
      </c>
      <c r="AD5868" s="1">
        <f t="shared" si="1758"/>
        <v>0</v>
      </c>
      <c r="AE5868" s="1">
        <f t="shared" si="1759"/>
        <v>0</v>
      </c>
    </row>
    <row r="5869" spans="1:31" x14ac:dyDescent="0.25">
      <c r="A5869">
        <v>0</v>
      </c>
      <c r="B5869">
        <v>75</v>
      </c>
      <c r="C5869">
        <v>12.66</v>
      </c>
      <c r="D5869">
        <v>690</v>
      </c>
      <c r="E5869">
        <v>1</v>
      </c>
      <c r="F5869" t="str">
        <f t="shared" si="1741"/>
        <v/>
      </c>
      <c r="G5869">
        <f t="shared" si="1742"/>
        <v>0.83199999999999996</v>
      </c>
      <c r="H5869" t="str">
        <f t="shared" si="1743"/>
        <v/>
      </c>
      <c r="I5869" s="1">
        <f t="shared" si="1744"/>
        <v>0.83199999999999996</v>
      </c>
      <c r="K5869" s="1">
        <f t="shared" si="1745"/>
        <v>0</v>
      </c>
      <c r="L5869" s="1">
        <f t="shared" si="1746"/>
        <v>1</v>
      </c>
      <c r="M5869" s="1">
        <f t="shared" si="1747"/>
        <v>1</v>
      </c>
      <c r="P5869" s="1">
        <f t="shared" si="1748"/>
        <v>0</v>
      </c>
      <c r="Q5869" s="1">
        <f t="shared" si="1749"/>
        <v>0</v>
      </c>
      <c r="R5869" s="1">
        <f t="shared" si="1750"/>
        <v>1</v>
      </c>
      <c r="S5869" s="1">
        <f t="shared" si="1751"/>
        <v>0</v>
      </c>
      <c r="V5869" s="1">
        <f t="shared" si="1752"/>
        <v>1</v>
      </c>
      <c r="W5869" s="1">
        <f t="shared" si="1753"/>
        <v>0</v>
      </c>
      <c r="X5869" s="1">
        <f t="shared" si="1754"/>
        <v>0</v>
      </c>
      <c r="Y5869" s="1">
        <f t="shared" si="1755"/>
        <v>0</v>
      </c>
      <c r="AB5869" s="1">
        <f t="shared" si="1756"/>
        <v>1</v>
      </c>
      <c r="AC5869" s="1">
        <f t="shared" si="1757"/>
        <v>0</v>
      </c>
      <c r="AD5869" s="1">
        <f t="shared" si="1758"/>
        <v>0</v>
      </c>
      <c r="AE5869" s="1">
        <f t="shared" si="1759"/>
        <v>0</v>
      </c>
    </row>
    <row r="5870" spans="1:31" x14ac:dyDescent="0.25">
      <c r="A5870">
        <v>1</v>
      </c>
      <c r="B5870">
        <v>64.7</v>
      </c>
      <c r="C5870">
        <v>16.55</v>
      </c>
      <c r="D5870">
        <v>665</v>
      </c>
      <c r="E5870">
        <v>1</v>
      </c>
      <c r="F5870" t="str">
        <f t="shared" si="1741"/>
        <v/>
      </c>
      <c r="G5870">
        <f t="shared" si="1742"/>
        <v>0.745</v>
      </c>
      <c r="H5870" t="str">
        <f t="shared" si="1743"/>
        <v/>
      </c>
      <c r="I5870" s="1">
        <f t="shared" si="1744"/>
        <v>0.745</v>
      </c>
      <c r="K5870" s="1">
        <f t="shared" si="1745"/>
        <v>0</v>
      </c>
      <c r="L5870" s="1">
        <f t="shared" si="1746"/>
        <v>0</v>
      </c>
      <c r="M5870" s="1">
        <f t="shared" si="1747"/>
        <v>0</v>
      </c>
      <c r="P5870" s="1">
        <f t="shared" si="1748"/>
        <v>0</v>
      </c>
      <c r="Q5870" s="1">
        <f t="shared" si="1749"/>
        <v>0</v>
      </c>
      <c r="R5870" s="1">
        <f t="shared" si="1750"/>
        <v>1</v>
      </c>
      <c r="S5870" s="1">
        <f t="shared" si="1751"/>
        <v>0</v>
      </c>
      <c r="V5870" s="1">
        <f t="shared" si="1752"/>
        <v>0</v>
      </c>
      <c r="W5870" s="1">
        <f t="shared" si="1753"/>
        <v>0</v>
      </c>
      <c r="X5870" s="1">
        <f t="shared" si="1754"/>
        <v>1</v>
      </c>
      <c r="Y5870" s="1">
        <f t="shared" si="1755"/>
        <v>0</v>
      </c>
      <c r="AB5870" s="1">
        <f t="shared" si="1756"/>
        <v>0</v>
      </c>
      <c r="AC5870" s="1">
        <f t="shared" si="1757"/>
        <v>0</v>
      </c>
      <c r="AD5870" s="1">
        <f t="shared" si="1758"/>
        <v>1</v>
      </c>
      <c r="AE5870" s="1">
        <f t="shared" si="1759"/>
        <v>0</v>
      </c>
    </row>
    <row r="5871" spans="1:31" x14ac:dyDescent="0.25">
      <c r="A5871">
        <v>0</v>
      </c>
      <c r="B5871">
        <v>40</v>
      </c>
      <c r="C5871">
        <v>8.49</v>
      </c>
      <c r="D5871">
        <v>715</v>
      </c>
      <c r="E5871">
        <v>1</v>
      </c>
      <c r="F5871" t="str">
        <f t="shared" si="1741"/>
        <v/>
      </c>
      <c r="G5871">
        <f t="shared" si="1742"/>
        <v>0.83199999999999996</v>
      </c>
      <c r="H5871" t="str">
        <f t="shared" si="1743"/>
        <v/>
      </c>
      <c r="I5871" s="1">
        <f t="shared" si="1744"/>
        <v>0.83199999999999996</v>
      </c>
      <c r="K5871" s="1">
        <f t="shared" si="1745"/>
        <v>0</v>
      </c>
      <c r="L5871" s="1">
        <f t="shared" si="1746"/>
        <v>1</v>
      </c>
      <c r="M5871" s="1">
        <f t="shared" si="1747"/>
        <v>1</v>
      </c>
      <c r="P5871" s="1">
        <f t="shared" si="1748"/>
        <v>0</v>
      </c>
      <c r="Q5871" s="1">
        <f t="shared" si="1749"/>
        <v>0</v>
      </c>
      <c r="R5871" s="1">
        <f t="shared" si="1750"/>
        <v>1</v>
      </c>
      <c r="S5871" s="1">
        <f t="shared" si="1751"/>
        <v>0</v>
      </c>
      <c r="V5871" s="1">
        <f t="shared" si="1752"/>
        <v>1</v>
      </c>
      <c r="W5871" s="1">
        <f t="shared" si="1753"/>
        <v>0</v>
      </c>
      <c r="X5871" s="1">
        <f t="shared" si="1754"/>
        <v>0</v>
      </c>
      <c r="Y5871" s="1">
        <f t="shared" si="1755"/>
        <v>0</v>
      </c>
      <c r="AB5871" s="1">
        <f t="shared" si="1756"/>
        <v>1</v>
      </c>
      <c r="AC5871" s="1">
        <f t="shared" si="1757"/>
        <v>0</v>
      </c>
      <c r="AD5871" s="1">
        <f t="shared" si="1758"/>
        <v>0</v>
      </c>
      <c r="AE5871" s="1">
        <f t="shared" si="1759"/>
        <v>0</v>
      </c>
    </row>
    <row r="5872" spans="1:31" x14ac:dyDescent="0.25">
      <c r="A5872">
        <v>0</v>
      </c>
      <c r="B5872">
        <v>66.75</v>
      </c>
      <c r="C5872">
        <v>11.4</v>
      </c>
      <c r="D5872">
        <v>670</v>
      </c>
      <c r="E5872">
        <v>1</v>
      </c>
      <c r="F5872" t="str">
        <f t="shared" si="1741"/>
        <v/>
      </c>
      <c r="G5872">
        <f t="shared" si="1742"/>
        <v>0.83199999999999996</v>
      </c>
      <c r="H5872" t="str">
        <f t="shared" si="1743"/>
        <v/>
      </c>
      <c r="I5872" s="1">
        <f t="shared" si="1744"/>
        <v>0.83199999999999996</v>
      </c>
      <c r="K5872" s="1">
        <f t="shared" si="1745"/>
        <v>0</v>
      </c>
      <c r="L5872" s="1">
        <f t="shared" si="1746"/>
        <v>1</v>
      </c>
      <c r="M5872" s="1">
        <f t="shared" si="1747"/>
        <v>1</v>
      </c>
      <c r="P5872" s="1">
        <f t="shared" si="1748"/>
        <v>0</v>
      </c>
      <c r="Q5872" s="1">
        <f t="shared" si="1749"/>
        <v>0</v>
      </c>
      <c r="R5872" s="1">
        <f t="shared" si="1750"/>
        <v>1</v>
      </c>
      <c r="S5872" s="1">
        <f t="shared" si="1751"/>
        <v>0</v>
      </c>
      <c r="V5872" s="1">
        <f t="shared" si="1752"/>
        <v>1</v>
      </c>
      <c r="W5872" s="1">
        <f t="shared" si="1753"/>
        <v>0</v>
      </c>
      <c r="X5872" s="1">
        <f t="shared" si="1754"/>
        <v>0</v>
      </c>
      <c r="Y5872" s="1">
        <f t="shared" si="1755"/>
        <v>0</v>
      </c>
      <c r="AB5872" s="1">
        <f t="shared" si="1756"/>
        <v>1</v>
      </c>
      <c r="AC5872" s="1">
        <f t="shared" si="1757"/>
        <v>0</v>
      </c>
      <c r="AD5872" s="1">
        <f t="shared" si="1758"/>
        <v>0</v>
      </c>
      <c r="AE5872" s="1">
        <f t="shared" si="1759"/>
        <v>0</v>
      </c>
    </row>
    <row r="5873" spans="1:31" x14ac:dyDescent="0.25">
      <c r="A5873">
        <v>1</v>
      </c>
      <c r="B5873">
        <v>150</v>
      </c>
      <c r="C5873">
        <v>24.39</v>
      </c>
      <c r="D5873">
        <v>810</v>
      </c>
      <c r="E5873">
        <v>1</v>
      </c>
      <c r="F5873">
        <f t="shared" si="1741"/>
        <v>0.9</v>
      </c>
      <c r="G5873" t="str">
        <f t="shared" si="1742"/>
        <v/>
      </c>
      <c r="H5873" t="str">
        <f t="shared" si="1743"/>
        <v/>
      </c>
      <c r="I5873" s="1">
        <f t="shared" si="1744"/>
        <v>0.9</v>
      </c>
      <c r="K5873" s="1">
        <f t="shared" si="1745"/>
        <v>1</v>
      </c>
      <c r="L5873" s="1">
        <f t="shared" si="1746"/>
        <v>1</v>
      </c>
      <c r="M5873" s="1">
        <f t="shared" si="1747"/>
        <v>1</v>
      </c>
      <c r="P5873" s="1">
        <f t="shared" si="1748"/>
        <v>1</v>
      </c>
      <c r="Q5873" s="1">
        <f t="shared" si="1749"/>
        <v>0</v>
      </c>
      <c r="R5873" s="1">
        <f t="shared" si="1750"/>
        <v>0</v>
      </c>
      <c r="S5873" s="1">
        <f t="shared" si="1751"/>
        <v>0</v>
      </c>
      <c r="V5873" s="1">
        <f t="shared" si="1752"/>
        <v>1</v>
      </c>
      <c r="W5873" s="1">
        <f t="shared" si="1753"/>
        <v>0</v>
      </c>
      <c r="X5873" s="1">
        <f t="shared" si="1754"/>
        <v>0</v>
      </c>
      <c r="Y5873" s="1">
        <f t="shared" si="1755"/>
        <v>0</v>
      </c>
      <c r="AB5873" s="1">
        <f t="shared" si="1756"/>
        <v>1</v>
      </c>
      <c r="AC5873" s="1">
        <f t="shared" si="1757"/>
        <v>0</v>
      </c>
      <c r="AD5873" s="1">
        <f t="shared" si="1758"/>
        <v>0</v>
      </c>
      <c r="AE5873" s="1">
        <f t="shared" si="1759"/>
        <v>0</v>
      </c>
    </row>
    <row r="5874" spans="1:31" x14ac:dyDescent="0.25">
      <c r="A5874">
        <v>0</v>
      </c>
      <c r="B5874">
        <v>55.35</v>
      </c>
      <c r="C5874">
        <v>14.92</v>
      </c>
      <c r="D5874">
        <v>675</v>
      </c>
      <c r="E5874">
        <v>1</v>
      </c>
      <c r="F5874" t="str">
        <f t="shared" si="1741"/>
        <v/>
      </c>
      <c r="G5874">
        <f t="shared" si="1742"/>
        <v>0.83199999999999996</v>
      </c>
      <c r="H5874" t="str">
        <f t="shared" si="1743"/>
        <v/>
      </c>
      <c r="I5874" s="1">
        <f t="shared" si="1744"/>
        <v>0.83199999999999996</v>
      </c>
      <c r="K5874" s="1">
        <f t="shared" si="1745"/>
        <v>0</v>
      </c>
      <c r="L5874" s="1">
        <f t="shared" si="1746"/>
        <v>1</v>
      </c>
      <c r="M5874" s="1">
        <f t="shared" si="1747"/>
        <v>1</v>
      </c>
      <c r="P5874" s="1">
        <f t="shared" si="1748"/>
        <v>0</v>
      </c>
      <c r="Q5874" s="1">
        <f t="shared" si="1749"/>
        <v>0</v>
      </c>
      <c r="R5874" s="1">
        <f t="shared" si="1750"/>
        <v>1</v>
      </c>
      <c r="S5874" s="1">
        <f t="shared" si="1751"/>
        <v>0</v>
      </c>
      <c r="V5874" s="1">
        <f t="shared" si="1752"/>
        <v>1</v>
      </c>
      <c r="W5874" s="1">
        <f t="shared" si="1753"/>
        <v>0</v>
      </c>
      <c r="X5874" s="1">
        <f t="shared" si="1754"/>
        <v>0</v>
      </c>
      <c r="Y5874" s="1">
        <f t="shared" si="1755"/>
        <v>0</v>
      </c>
      <c r="AB5874" s="1">
        <f t="shared" si="1756"/>
        <v>1</v>
      </c>
      <c r="AC5874" s="1">
        <f t="shared" si="1757"/>
        <v>0</v>
      </c>
      <c r="AD5874" s="1">
        <f t="shared" si="1758"/>
        <v>0</v>
      </c>
      <c r="AE5874" s="1">
        <f t="shared" si="1759"/>
        <v>0</v>
      </c>
    </row>
    <row r="5875" spans="1:31" x14ac:dyDescent="0.25">
      <c r="A5875">
        <v>0</v>
      </c>
      <c r="B5875">
        <v>14.045999999999999</v>
      </c>
      <c r="C5875">
        <v>27.35</v>
      </c>
      <c r="D5875">
        <v>680</v>
      </c>
      <c r="E5875">
        <v>1</v>
      </c>
      <c r="F5875" t="str">
        <f t="shared" si="1741"/>
        <v/>
      </c>
      <c r="G5875">
        <f t="shared" si="1742"/>
        <v>0.745</v>
      </c>
      <c r="H5875" t="str">
        <f t="shared" si="1743"/>
        <v/>
      </c>
      <c r="I5875" s="1">
        <f t="shared" si="1744"/>
        <v>0.745</v>
      </c>
      <c r="K5875" s="1">
        <f t="shared" si="1745"/>
        <v>0</v>
      </c>
      <c r="L5875" s="1">
        <f t="shared" si="1746"/>
        <v>0</v>
      </c>
      <c r="M5875" s="1">
        <f t="shared" si="1747"/>
        <v>0</v>
      </c>
      <c r="P5875" s="1">
        <f t="shared" si="1748"/>
        <v>0</v>
      </c>
      <c r="Q5875" s="1">
        <f t="shared" si="1749"/>
        <v>0</v>
      </c>
      <c r="R5875" s="1">
        <f t="shared" si="1750"/>
        <v>1</v>
      </c>
      <c r="S5875" s="1">
        <f t="shared" si="1751"/>
        <v>0</v>
      </c>
      <c r="V5875" s="1">
        <f t="shared" si="1752"/>
        <v>0</v>
      </c>
      <c r="W5875" s="1">
        <f t="shared" si="1753"/>
        <v>0</v>
      </c>
      <c r="X5875" s="1">
        <f t="shared" si="1754"/>
        <v>1</v>
      </c>
      <c r="Y5875" s="1">
        <f t="shared" si="1755"/>
        <v>0</v>
      </c>
      <c r="AB5875" s="1">
        <f t="shared" si="1756"/>
        <v>0</v>
      </c>
      <c r="AC5875" s="1">
        <f t="shared" si="1757"/>
        <v>0</v>
      </c>
      <c r="AD5875" s="1">
        <f t="shared" si="1758"/>
        <v>1</v>
      </c>
      <c r="AE5875" s="1">
        <f t="shared" si="1759"/>
        <v>0</v>
      </c>
    </row>
    <row r="5876" spans="1:31" x14ac:dyDescent="0.25">
      <c r="A5876">
        <v>1</v>
      </c>
      <c r="B5876">
        <v>52</v>
      </c>
      <c r="C5876">
        <v>9.6199999999999992</v>
      </c>
      <c r="D5876">
        <v>665</v>
      </c>
      <c r="E5876">
        <v>1</v>
      </c>
      <c r="F5876" t="str">
        <f t="shared" si="1741"/>
        <v/>
      </c>
      <c r="G5876">
        <f t="shared" si="1742"/>
        <v>0.83199999999999996</v>
      </c>
      <c r="H5876" t="str">
        <f t="shared" si="1743"/>
        <v/>
      </c>
      <c r="I5876" s="1">
        <f t="shared" si="1744"/>
        <v>0.83199999999999996</v>
      </c>
      <c r="K5876" s="1">
        <f t="shared" si="1745"/>
        <v>0</v>
      </c>
      <c r="L5876" s="1">
        <f t="shared" si="1746"/>
        <v>1</v>
      </c>
      <c r="M5876" s="1">
        <f t="shared" si="1747"/>
        <v>1</v>
      </c>
      <c r="P5876" s="1">
        <f t="shared" si="1748"/>
        <v>0</v>
      </c>
      <c r="Q5876" s="1">
        <f t="shared" si="1749"/>
        <v>0</v>
      </c>
      <c r="R5876" s="1">
        <f t="shared" si="1750"/>
        <v>1</v>
      </c>
      <c r="S5876" s="1">
        <f t="shared" si="1751"/>
        <v>0</v>
      </c>
      <c r="V5876" s="1">
        <f t="shared" si="1752"/>
        <v>1</v>
      </c>
      <c r="W5876" s="1">
        <f t="shared" si="1753"/>
        <v>0</v>
      </c>
      <c r="X5876" s="1">
        <f t="shared" si="1754"/>
        <v>0</v>
      </c>
      <c r="Y5876" s="1">
        <f t="shared" si="1755"/>
        <v>0</v>
      </c>
      <c r="AB5876" s="1">
        <f t="shared" si="1756"/>
        <v>1</v>
      </c>
      <c r="AC5876" s="1">
        <f t="shared" si="1757"/>
        <v>0</v>
      </c>
      <c r="AD5876" s="1">
        <f t="shared" si="1758"/>
        <v>0</v>
      </c>
      <c r="AE5876" s="1">
        <f t="shared" si="1759"/>
        <v>0</v>
      </c>
    </row>
    <row r="5877" spans="1:31" x14ac:dyDescent="0.25">
      <c r="A5877">
        <v>0</v>
      </c>
      <c r="B5877">
        <v>24</v>
      </c>
      <c r="C5877">
        <v>20</v>
      </c>
      <c r="D5877">
        <v>755</v>
      </c>
      <c r="E5877">
        <v>1</v>
      </c>
      <c r="F5877">
        <f t="shared" si="1741"/>
        <v>0.85299999999999998</v>
      </c>
      <c r="G5877" t="str">
        <f t="shared" si="1742"/>
        <v/>
      </c>
      <c r="H5877" t="str">
        <f t="shared" si="1743"/>
        <v/>
      </c>
      <c r="I5877" s="1">
        <f t="shared" si="1744"/>
        <v>0.85299999999999998</v>
      </c>
      <c r="K5877" s="1">
        <f t="shared" si="1745"/>
        <v>1</v>
      </c>
      <c r="L5877" s="1">
        <f t="shared" si="1746"/>
        <v>1</v>
      </c>
      <c r="M5877" s="1">
        <f t="shared" si="1747"/>
        <v>1</v>
      </c>
      <c r="P5877" s="1">
        <f t="shared" si="1748"/>
        <v>1</v>
      </c>
      <c r="Q5877" s="1">
        <f t="shared" si="1749"/>
        <v>0</v>
      </c>
      <c r="R5877" s="1">
        <f t="shared" si="1750"/>
        <v>0</v>
      </c>
      <c r="S5877" s="1">
        <f t="shared" si="1751"/>
        <v>0</v>
      </c>
      <c r="V5877" s="1">
        <f t="shared" si="1752"/>
        <v>1</v>
      </c>
      <c r="W5877" s="1">
        <f t="shared" si="1753"/>
        <v>0</v>
      </c>
      <c r="X5877" s="1">
        <f t="shared" si="1754"/>
        <v>0</v>
      </c>
      <c r="Y5877" s="1">
        <f t="shared" si="1755"/>
        <v>0</v>
      </c>
      <c r="AB5877" s="1">
        <f t="shared" si="1756"/>
        <v>1</v>
      </c>
      <c r="AC5877" s="1">
        <f t="shared" si="1757"/>
        <v>0</v>
      </c>
      <c r="AD5877" s="1">
        <f t="shared" si="1758"/>
        <v>0</v>
      </c>
      <c r="AE5877" s="1">
        <f t="shared" si="1759"/>
        <v>0</v>
      </c>
    </row>
    <row r="5878" spans="1:31" x14ac:dyDescent="0.25">
      <c r="A5878">
        <v>0</v>
      </c>
      <c r="B5878">
        <v>27</v>
      </c>
      <c r="C5878">
        <v>29.82</v>
      </c>
      <c r="D5878">
        <v>660</v>
      </c>
      <c r="E5878">
        <v>1</v>
      </c>
      <c r="F5878" t="str">
        <f t="shared" si="1741"/>
        <v/>
      </c>
      <c r="G5878">
        <f t="shared" si="1742"/>
        <v>0.745</v>
      </c>
      <c r="H5878" t="str">
        <f t="shared" si="1743"/>
        <v/>
      </c>
      <c r="I5878" s="1">
        <f t="shared" si="1744"/>
        <v>0.745</v>
      </c>
      <c r="K5878" s="1">
        <f t="shared" si="1745"/>
        <v>0</v>
      </c>
      <c r="L5878" s="1">
        <f t="shared" si="1746"/>
        <v>0</v>
      </c>
      <c r="M5878" s="1">
        <f t="shared" si="1747"/>
        <v>0</v>
      </c>
      <c r="P5878" s="1">
        <f t="shared" si="1748"/>
        <v>0</v>
      </c>
      <c r="Q5878" s="1">
        <f t="shared" si="1749"/>
        <v>0</v>
      </c>
      <c r="R5878" s="1">
        <f t="shared" si="1750"/>
        <v>1</v>
      </c>
      <c r="S5878" s="1">
        <f t="shared" si="1751"/>
        <v>0</v>
      </c>
      <c r="V5878" s="1">
        <f t="shared" si="1752"/>
        <v>0</v>
      </c>
      <c r="W5878" s="1">
        <f t="shared" si="1753"/>
        <v>0</v>
      </c>
      <c r="X5878" s="1">
        <f t="shared" si="1754"/>
        <v>1</v>
      </c>
      <c r="Y5878" s="1">
        <f t="shared" si="1755"/>
        <v>0</v>
      </c>
      <c r="AB5878" s="1">
        <f t="shared" si="1756"/>
        <v>0</v>
      </c>
      <c r="AC5878" s="1">
        <f t="shared" si="1757"/>
        <v>0</v>
      </c>
      <c r="AD5878" s="1">
        <f t="shared" si="1758"/>
        <v>1</v>
      </c>
      <c r="AE5878" s="1">
        <f t="shared" si="1759"/>
        <v>0</v>
      </c>
    </row>
    <row r="5879" spans="1:31" x14ac:dyDescent="0.25">
      <c r="A5879">
        <v>0</v>
      </c>
      <c r="B5879">
        <v>46.326999999999998</v>
      </c>
      <c r="C5879">
        <v>22.9</v>
      </c>
      <c r="D5879">
        <v>675</v>
      </c>
      <c r="E5879">
        <v>1</v>
      </c>
      <c r="F5879" t="str">
        <f t="shared" si="1741"/>
        <v/>
      </c>
      <c r="G5879">
        <f t="shared" si="1742"/>
        <v>0.745</v>
      </c>
      <c r="H5879" t="str">
        <f t="shared" si="1743"/>
        <v/>
      </c>
      <c r="I5879" s="1">
        <f t="shared" si="1744"/>
        <v>0.745</v>
      </c>
      <c r="K5879" s="1">
        <f t="shared" si="1745"/>
        <v>0</v>
      </c>
      <c r="L5879" s="1">
        <f t="shared" si="1746"/>
        <v>0</v>
      </c>
      <c r="M5879" s="1">
        <f t="shared" si="1747"/>
        <v>0</v>
      </c>
      <c r="P5879" s="1">
        <f t="shared" si="1748"/>
        <v>0</v>
      </c>
      <c r="Q5879" s="1">
        <f t="shared" si="1749"/>
        <v>0</v>
      </c>
      <c r="R5879" s="1">
        <f t="shared" si="1750"/>
        <v>1</v>
      </c>
      <c r="S5879" s="1">
        <f t="shared" si="1751"/>
        <v>0</v>
      </c>
      <c r="V5879" s="1">
        <f t="shared" si="1752"/>
        <v>0</v>
      </c>
      <c r="W5879" s="1">
        <f t="shared" si="1753"/>
        <v>0</v>
      </c>
      <c r="X5879" s="1">
        <f t="shared" si="1754"/>
        <v>1</v>
      </c>
      <c r="Y5879" s="1">
        <f t="shared" si="1755"/>
        <v>0</v>
      </c>
      <c r="AB5879" s="1">
        <f t="shared" si="1756"/>
        <v>0</v>
      </c>
      <c r="AC5879" s="1">
        <f t="shared" si="1757"/>
        <v>0</v>
      </c>
      <c r="AD5879" s="1">
        <f t="shared" si="1758"/>
        <v>1</v>
      </c>
      <c r="AE5879" s="1">
        <f t="shared" si="1759"/>
        <v>0</v>
      </c>
    </row>
    <row r="5880" spans="1:31" x14ac:dyDescent="0.25">
      <c r="A5880">
        <v>0</v>
      </c>
      <c r="B5880">
        <v>32</v>
      </c>
      <c r="C5880">
        <v>18.899999999999999</v>
      </c>
      <c r="D5880">
        <v>670</v>
      </c>
      <c r="E5880">
        <v>1</v>
      </c>
      <c r="F5880" t="str">
        <f t="shared" si="1741"/>
        <v/>
      </c>
      <c r="G5880">
        <f t="shared" si="1742"/>
        <v>0.745</v>
      </c>
      <c r="H5880" t="str">
        <f t="shared" si="1743"/>
        <v/>
      </c>
      <c r="I5880" s="1">
        <f t="shared" si="1744"/>
        <v>0.745</v>
      </c>
      <c r="K5880" s="1">
        <f t="shared" si="1745"/>
        <v>0</v>
      </c>
      <c r="L5880" s="1">
        <f t="shared" si="1746"/>
        <v>0</v>
      </c>
      <c r="M5880" s="1">
        <f t="shared" si="1747"/>
        <v>0</v>
      </c>
      <c r="P5880" s="1">
        <f t="shared" si="1748"/>
        <v>0</v>
      </c>
      <c r="Q5880" s="1">
        <f t="shared" si="1749"/>
        <v>0</v>
      </c>
      <c r="R5880" s="1">
        <f t="shared" si="1750"/>
        <v>1</v>
      </c>
      <c r="S5880" s="1">
        <f t="shared" si="1751"/>
        <v>0</v>
      </c>
      <c r="V5880" s="1">
        <f t="shared" si="1752"/>
        <v>0</v>
      </c>
      <c r="W5880" s="1">
        <f t="shared" si="1753"/>
        <v>0</v>
      </c>
      <c r="X5880" s="1">
        <f t="shared" si="1754"/>
        <v>1</v>
      </c>
      <c r="Y5880" s="1">
        <f t="shared" si="1755"/>
        <v>0</v>
      </c>
      <c r="AB5880" s="1">
        <f t="shared" si="1756"/>
        <v>0</v>
      </c>
      <c r="AC5880" s="1">
        <f t="shared" si="1757"/>
        <v>0</v>
      </c>
      <c r="AD5880" s="1">
        <f t="shared" si="1758"/>
        <v>1</v>
      </c>
      <c r="AE5880" s="1">
        <f t="shared" si="1759"/>
        <v>0</v>
      </c>
    </row>
    <row r="5881" spans="1:31" x14ac:dyDescent="0.25">
      <c r="A5881">
        <v>0</v>
      </c>
      <c r="B5881">
        <v>46</v>
      </c>
      <c r="C5881">
        <v>11.66</v>
      </c>
      <c r="D5881">
        <v>660</v>
      </c>
      <c r="E5881">
        <v>1</v>
      </c>
      <c r="F5881" t="str">
        <f t="shared" si="1741"/>
        <v/>
      </c>
      <c r="G5881">
        <f t="shared" si="1742"/>
        <v>0.83199999999999996</v>
      </c>
      <c r="H5881" t="str">
        <f t="shared" si="1743"/>
        <v/>
      </c>
      <c r="I5881" s="1">
        <f t="shared" si="1744"/>
        <v>0.83199999999999996</v>
      </c>
      <c r="K5881" s="1">
        <f t="shared" si="1745"/>
        <v>0</v>
      </c>
      <c r="L5881" s="1">
        <f t="shared" si="1746"/>
        <v>1</v>
      </c>
      <c r="M5881" s="1">
        <f t="shared" si="1747"/>
        <v>1</v>
      </c>
      <c r="P5881" s="1">
        <f t="shared" si="1748"/>
        <v>0</v>
      </c>
      <c r="Q5881" s="1">
        <f t="shared" si="1749"/>
        <v>0</v>
      </c>
      <c r="R5881" s="1">
        <f t="shared" si="1750"/>
        <v>1</v>
      </c>
      <c r="S5881" s="1">
        <f t="shared" si="1751"/>
        <v>0</v>
      </c>
      <c r="V5881" s="1">
        <f t="shared" si="1752"/>
        <v>1</v>
      </c>
      <c r="W5881" s="1">
        <f t="shared" si="1753"/>
        <v>0</v>
      </c>
      <c r="X5881" s="1">
        <f t="shared" si="1754"/>
        <v>0</v>
      </c>
      <c r="Y5881" s="1">
        <f t="shared" si="1755"/>
        <v>0</v>
      </c>
      <c r="AB5881" s="1">
        <f t="shared" si="1756"/>
        <v>1</v>
      </c>
      <c r="AC5881" s="1">
        <f t="shared" si="1757"/>
        <v>0</v>
      </c>
      <c r="AD5881" s="1">
        <f t="shared" si="1758"/>
        <v>0</v>
      </c>
      <c r="AE5881" s="1">
        <f t="shared" si="1759"/>
        <v>0</v>
      </c>
    </row>
    <row r="5882" spans="1:31" x14ac:dyDescent="0.25">
      <c r="A5882">
        <v>0</v>
      </c>
      <c r="B5882">
        <v>85</v>
      </c>
      <c r="C5882">
        <v>16.190000000000001</v>
      </c>
      <c r="D5882">
        <v>700</v>
      </c>
      <c r="E5882">
        <v>1</v>
      </c>
      <c r="F5882" t="str">
        <f t="shared" si="1741"/>
        <v/>
      </c>
      <c r="G5882">
        <f t="shared" si="1742"/>
        <v>0.83199999999999996</v>
      </c>
      <c r="H5882" t="str">
        <f t="shared" si="1743"/>
        <v/>
      </c>
      <c r="I5882" s="1">
        <f t="shared" si="1744"/>
        <v>0.83199999999999996</v>
      </c>
      <c r="K5882" s="1">
        <f t="shared" si="1745"/>
        <v>0</v>
      </c>
      <c r="L5882" s="1">
        <f t="shared" si="1746"/>
        <v>1</v>
      </c>
      <c r="M5882" s="1">
        <f t="shared" si="1747"/>
        <v>1</v>
      </c>
      <c r="P5882" s="1">
        <f t="shared" si="1748"/>
        <v>0</v>
      </c>
      <c r="Q5882" s="1">
        <f t="shared" si="1749"/>
        <v>0</v>
      </c>
      <c r="R5882" s="1">
        <f t="shared" si="1750"/>
        <v>1</v>
      </c>
      <c r="S5882" s="1">
        <f t="shared" si="1751"/>
        <v>0</v>
      </c>
      <c r="V5882" s="1">
        <f t="shared" si="1752"/>
        <v>1</v>
      </c>
      <c r="W5882" s="1">
        <f t="shared" si="1753"/>
        <v>0</v>
      </c>
      <c r="X5882" s="1">
        <f t="shared" si="1754"/>
        <v>0</v>
      </c>
      <c r="Y5882" s="1">
        <f t="shared" si="1755"/>
        <v>0</v>
      </c>
      <c r="AB5882" s="1">
        <f t="shared" si="1756"/>
        <v>1</v>
      </c>
      <c r="AC5882" s="1">
        <f t="shared" si="1757"/>
        <v>0</v>
      </c>
      <c r="AD5882" s="1">
        <f t="shared" si="1758"/>
        <v>0</v>
      </c>
      <c r="AE5882" s="1">
        <f t="shared" si="1759"/>
        <v>0</v>
      </c>
    </row>
    <row r="5883" spans="1:31" x14ac:dyDescent="0.25">
      <c r="A5883">
        <v>1</v>
      </c>
      <c r="B5883">
        <v>120</v>
      </c>
      <c r="C5883">
        <v>15.28</v>
      </c>
      <c r="D5883">
        <v>805</v>
      </c>
      <c r="E5883">
        <v>1</v>
      </c>
      <c r="F5883">
        <f t="shared" si="1741"/>
        <v>0.93600000000000005</v>
      </c>
      <c r="G5883" t="str">
        <f t="shared" si="1742"/>
        <v/>
      </c>
      <c r="H5883" t="str">
        <f t="shared" si="1743"/>
        <v/>
      </c>
      <c r="I5883" s="1">
        <f t="shared" si="1744"/>
        <v>0.93600000000000005</v>
      </c>
      <c r="K5883" s="1">
        <f t="shared" si="1745"/>
        <v>1</v>
      </c>
      <c r="L5883" s="1">
        <f t="shared" si="1746"/>
        <v>1</v>
      </c>
      <c r="M5883" s="1">
        <f t="shared" si="1747"/>
        <v>1</v>
      </c>
      <c r="P5883" s="1">
        <f t="shared" si="1748"/>
        <v>1</v>
      </c>
      <c r="Q5883" s="1">
        <f t="shared" si="1749"/>
        <v>0</v>
      </c>
      <c r="R5883" s="1">
        <f t="shared" si="1750"/>
        <v>0</v>
      </c>
      <c r="S5883" s="1">
        <f t="shared" si="1751"/>
        <v>0</v>
      </c>
      <c r="V5883" s="1">
        <f t="shared" si="1752"/>
        <v>1</v>
      </c>
      <c r="W5883" s="1">
        <f t="shared" si="1753"/>
        <v>0</v>
      </c>
      <c r="X5883" s="1">
        <f t="shared" si="1754"/>
        <v>0</v>
      </c>
      <c r="Y5883" s="1">
        <f t="shared" si="1755"/>
        <v>0</v>
      </c>
      <c r="AB5883" s="1">
        <f t="shared" si="1756"/>
        <v>1</v>
      </c>
      <c r="AC5883" s="1">
        <f t="shared" si="1757"/>
        <v>0</v>
      </c>
      <c r="AD5883" s="1">
        <f t="shared" si="1758"/>
        <v>0</v>
      </c>
      <c r="AE5883" s="1">
        <f t="shared" si="1759"/>
        <v>0</v>
      </c>
    </row>
    <row r="5884" spans="1:31" x14ac:dyDescent="0.25">
      <c r="A5884">
        <v>1</v>
      </c>
      <c r="B5884">
        <v>40</v>
      </c>
      <c r="C5884">
        <v>36.909999999999997</v>
      </c>
      <c r="D5884">
        <v>660</v>
      </c>
      <c r="E5884">
        <v>1</v>
      </c>
      <c r="F5884" t="str">
        <f t="shared" si="1741"/>
        <v/>
      </c>
      <c r="G5884">
        <f t="shared" si="1742"/>
        <v>0.745</v>
      </c>
      <c r="H5884" t="str">
        <f t="shared" si="1743"/>
        <v/>
      </c>
      <c r="I5884" s="1">
        <f t="shared" si="1744"/>
        <v>0.745</v>
      </c>
      <c r="K5884" s="1">
        <f t="shared" si="1745"/>
        <v>0</v>
      </c>
      <c r="L5884" s="1">
        <f t="shared" si="1746"/>
        <v>0</v>
      </c>
      <c r="M5884" s="1">
        <f t="shared" si="1747"/>
        <v>0</v>
      </c>
      <c r="P5884" s="1">
        <f t="shared" si="1748"/>
        <v>0</v>
      </c>
      <c r="Q5884" s="1">
        <f t="shared" si="1749"/>
        <v>0</v>
      </c>
      <c r="R5884" s="1">
        <f t="shared" si="1750"/>
        <v>1</v>
      </c>
      <c r="S5884" s="1">
        <f t="shared" si="1751"/>
        <v>0</v>
      </c>
      <c r="V5884" s="1">
        <f t="shared" si="1752"/>
        <v>0</v>
      </c>
      <c r="W5884" s="1">
        <f t="shared" si="1753"/>
        <v>0</v>
      </c>
      <c r="X5884" s="1">
        <f t="shared" si="1754"/>
        <v>1</v>
      </c>
      <c r="Y5884" s="1">
        <f t="shared" si="1755"/>
        <v>0</v>
      </c>
      <c r="AB5884" s="1">
        <f t="shared" si="1756"/>
        <v>0</v>
      </c>
      <c r="AC5884" s="1">
        <f t="shared" si="1757"/>
        <v>0</v>
      </c>
      <c r="AD5884" s="1">
        <f t="shared" si="1758"/>
        <v>1</v>
      </c>
      <c r="AE5884" s="1">
        <f t="shared" si="1759"/>
        <v>0</v>
      </c>
    </row>
    <row r="5885" spans="1:31" x14ac:dyDescent="0.25">
      <c r="A5885">
        <v>1</v>
      </c>
      <c r="B5885">
        <v>62</v>
      </c>
      <c r="C5885">
        <v>13.74</v>
      </c>
      <c r="D5885">
        <v>690</v>
      </c>
      <c r="E5885">
        <v>1</v>
      </c>
      <c r="F5885" t="str">
        <f t="shared" si="1741"/>
        <v/>
      </c>
      <c r="G5885">
        <f t="shared" si="1742"/>
        <v>0.83199999999999996</v>
      </c>
      <c r="H5885" t="str">
        <f t="shared" si="1743"/>
        <v/>
      </c>
      <c r="I5885" s="1">
        <f t="shared" si="1744"/>
        <v>0.83199999999999996</v>
      </c>
      <c r="K5885" s="1">
        <f t="shared" si="1745"/>
        <v>0</v>
      </c>
      <c r="L5885" s="1">
        <f t="shared" si="1746"/>
        <v>1</v>
      </c>
      <c r="M5885" s="1">
        <f t="shared" si="1747"/>
        <v>1</v>
      </c>
      <c r="P5885" s="1">
        <f t="shared" si="1748"/>
        <v>0</v>
      </c>
      <c r="Q5885" s="1">
        <f t="shared" si="1749"/>
        <v>0</v>
      </c>
      <c r="R5885" s="1">
        <f t="shared" si="1750"/>
        <v>1</v>
      </c>
      <c r="S5885" s="1">
        <f t="shared" si="1751"/>
        <v>0</v>
      </c>
      <c r="V5885" s="1">
        <f t="shared" si="1752"/>
        <v>1</v>
      </c>
      <c r="W5885" s="1">
        <f t="shared" si="1753"/>
        <v>0</v>
      </c>
      <c r="X5885" s="1">
        <f t="shared" si="1754"/>
        <v>0</v>
      </c>
      <c r="Y5885" s="1">
        <f t="shared" si="1755"/>
        <v>0</v>
      </c>
      <c r="AB5885" s="1">
        <f t="shared" si="1756"/>
        <v>1</v>
      </c>
      <c r="AC5885" s="1">
        <f t="shared" si="1757"/>
        <v>0</v>
      </c>
      <c r="AD5885" s="1">
        <f t="shared" si="1758"/>
        <v>0</v>
      </c>
      <c r="AE5885" s="1">
        <f t="shared" si="1759"/>
        <v>0</v>
      </c>
    </row>
    <row r="5886" spans="1:31" x14ac:dyDescent="0.25">
      <c r="A5886">
        <v>1</v>
      </c>
      <c r="B5886">
        <v>95</v>
      </c>
      <c r="C5886">
        <v>24.97</v>
      </c>
      <c r="D5886">
        <v>660</v>
      </c>
      <c r="E5886">
        <v>1</v>
      </c>
      <c r="F5886" t="str">
        <f t="shared" si="1741"/>
        <v/>
      </c>
      <c r="G5886" t="str">
        <f t="shared" si="1742"/>
        <v/>
      </c>
      <c r="H5886">
        <f t="shared" si="1743"/>
        <v>0.85199999999999998</v>
      </c>
      <c r="I5886" s="1">
        <f t="shared" si="1744"/>
        <v>0.85199999999999998</v>
      </c>
      <c r="K5886" s="1">
        <f t="shared" si="1745"/>
        <v>1</v>
      </c>
      <c r="L5886" s="1">
        <f t="shared" si="1746"/>
        <v>1</v>
      </c>
      <c r="M5886" s="1">
        <f t="shared" si="1747"/>
        <v>1</v>
      </c>
      <c r="P5886" s="1">
        <f t="shared" si="1748"/>
        <v>1</v>
      </c>
      <c r="Q5886" s="1">
        <f t="shared" si="1749"/>
        <v>0</v>
      </c>
      <c r="R5886" s="1">
        <f t="shared" si="1750"/>
        <v>0</v>
      </c>
      <c r="S5886" s="1">
        <f t="shared" si="1751"/>
        <v>0</v>
      </c>
      <c r="V5886" s="1">
        <f t="shared" si="1752"/>
        <v>1</v>
      </c>
      <c r="W5886" s="1">
        <f t="shared" si="1753"/>
        <v>0</v>
      </c>
      <c r="X5886" s="1">
        <f t="shared" si="1754"/>
        <v>0</v>
      </c>
      <c r="Y5886" s="1">
        <f t="shared" si="1755"/>
        <v>0</v>
      </c>
      <c r="AB5886" s="1">
        <f t="shared" si="1756"/>
        <v>1</v>
      </c>
      <c r="AC5886" s="1">
        <f t="shared" si="1757"/>
        <v>0</v>
      </c>
      <c r="AD5886" s="1">
        <f t="shared" si="1758"/>
        <v>0</v>
      </c>
      <c r="AE5886" s="1">
        <f t="shared" si="1759"/>
        <v>0</v>
      </c>
    </row>
    <row r="5887" spans="1:31" x14ac:dyDescent="0.25">
      <c r="A5887">
        <v>1</v>
      </c>
      <c r="B5887">
        <v>375</v>
      </c>
      <c r="C5887">
        <v>1.23</v>
      </c>
      <c r="D5887">
        <v>705</v>
      </c>
      <c r="E5887">
        <v>1</v>
      </c>
      <c r="F5887" t="str">
        <f t="shared" si="1741"/>
        <v/>
      </c>
      <c r="G5887" t="str">
        <f t="shared" si="1742"/>
        <v/>
      </c>
      <c r="H5887">
        <f t="shared" si="1743"/>
        <v>0.89200000000000002</v>
      </c>
      <c r="I5887" s="1">
        <f t="shared" si="1744"/>
        <v>0.89200000000000002</v>
      </c>
      <c r="K5887" s="1">
        <f t="shared" si="1745"/>
        <v>1</v>
      </c>
      <c r="L5887" s="1">
        <f t="shared" si="1746"/>
        <v>1</v>
      </c>
      <c r="M5887" s="1">
        <f t="shared" si="1747"/>
        <v>1</v>
      </c>
      <c r="P5887" s="1">
        <f t="shared" si="1748"/>
        <v>1</v>
      </c>
      <c r="Q5887" s="1">
        <f t="shared" si="1749"/>
        <v>0</v>
      </c>
      <c r="R5887" s="1">
        <f t="shared" si="1750"/>
        <v>0</v>
      </c>
      <c r="S5887" s="1">
        <f t="shared" si="1751"/>
        <v>0</v>
      </c>
      <c r="V5887" s="1">
        <f t="shared" si="1752"/>
        <v>1</v>
      </c>
      <c r="W5887" s="1">
        <f t="shared" si="1753"/>
        <v>0</v>
      </c>
      <c r="X5887" s="1">
        <f t="shared" si="1754"/>
        <v>0</v>
      </c>
      <c r="Y5887" s="1">
        <f t="shared" si="1755"/>
        <v>0</v>
      </c>
      <c r="AB5887" s="1">
        <f t="shared" si="1756"/>
        <v>1</v>
      </c>
      <c r="AC5887" s="1">
        <f t="shared" si="1757"/>
        <v>0</v>
      </c>
      <c r="AD5887" s="1">
        <f t="shared" si="1758"/>
        <v>0</v>
      </c>
      <c r="AE5887" s="1">
        <f t="shared" si="1759"/>
        <v>0</v>
      </c>
    </row>
    <row r="5888" spans="1:31" x14ac:dyDescent="0.25">
      <c r="A5888">
        <v>0</v>
      </c>
      <c r="B5888">
        <v>42</v>
      </c>
      <c r="C5888">
        <v>16.989999999999998</v>
      </c>
      <c r="D5888">
        <v>675</v>
      </c>
      <c r="E5888">
        <v>1</v>
      </c>
      <c r="F5888" t="str">
        <f t="shared" si="1741"/>
        <v/>
      </c>
      <c r="G5888">
        <f t="shared" si="1742"/>
        <v>0.745</v>
      </c>
      <c r="H5888" t="str">
        <f t="shared" si="1743"/>
        <v/>
      </c>
      <c r="I5888" s="1">
        <f t="shared" si="1744"/>
        <v>0.745</v>
      </c>
      <c r="K5888" s="1">
        <f t="shared" si="1745"/>
        <v>0</v>
      </c>
      <c r="L5888" s="1">
        <f t="shared" si="1746"/>
        <v>0</v>
      </c>
      <c r="M5888" s="1">
        <f t="shared" si="1747"/>
        <v>0</v>
      </c>
      <c r="P5888" s="1">
        <f t="shared" si="1748"/>
        <v>0</v>
      </c>
      <c r="Q5888" s="1">
        <f t="shared" si="1749"/>
        <v>0</v>
      </c>
      <c r="R5888" s="1">
        <f t="shared" si="1750"/>
        <v>1</v>
      </c>
      <c r="S5888" s="1">
        <f t="shared" si="1751"/>
        <v>0</v>
      </c>
      <c r="V5888" s="1">
        <f t="shared" si="1752"/>
        <v>0</v>
      </c>
      <c r="W5888" s="1">
        <f t="shared" si="1753"/>
        <v>0</v>
      </c>
      <c r="X5888" s="1">
        <f t="shared" si="1754"/>
        <v>1</v>
      </c>
      <c r="Y5888" s="1">
        <f t="shared" si="1755"/>
        <v>0</v>
      </c>
      <c r="AB5888" s="1">
        <f t="shared" si="1756"/>
        <v>0</v>
      </c>
      <c r="AC5888" s="1">
        <f t="shared" si="1757"/>
        <v>0</v>
      </c>
      <c r="AD5888" s="1">
        <f t="shared" si="1758"/>
        <v>1</v>
      </c>
      <c r="AE5888" s="1">
        <f t="shared" si="1759"/>
        <v>0</v>
      </c>
    </row>
    <row r="5889" spans="1:31" x14ac:dyDescent="0.25">
      <c r="A5889">
        <v>1</v>
      </c>
      <c r="B5889">
        <v>40</v>
      </c>
      <c r="C5889">
        <v>8.36</v>
      </c>
      <c r="D5889">
        <v>675</v>
      </c>
      <c r="E5889">
        <v>1</v>
      </c>
      <c r="F5889" t="str">
        <f t="shared" si="1741"/>
        <v/>
      </c>
      <c r="G5889">
        <f t="shared" si="1742"/>
        <v>0.83199999999999996</v>
      </c>
      <c r="H5889" t="str">
        <f t="shared" si="1743"/>
        <v/>
      </c>
      <c r="I5889" s="1">
        <f t="shared" si="1744"/>
        <v>0.83199999999999996</v>
      </c>
      <c r="K5889" s="1">
        <f t="shared" si="1745"/>
        <v>0</v>
      </c>
      <c r="L5889" s="1">
        <f t="shared" si="1746"/>
        <v>1</v>
      </c>
      <c r="M5889" s="1">
        <f t="shared" si="1747"/>
        <v>1</v>
      </c>
      <c r="P5889" s="1">
        <f t="shared" si="1748"/>
        <v>0</v>
      </c>
      <c r="Q5889" s="1">
        <f t="shared" si="1749"/>
        <v>0</v>
      </c>
      <c r="R5889" s="1">
        <f t="shared" si="1750"/>
        <v>1</v>
      </c>
      <c r="S5889" s="1">
        <f t="shared" si="1751"/>
        <v>0</v>
      </c>
      <c r="V5889" s="1">
        <f t="shared" si="1752"/>
        <v>1</v>
      </c>
      <c r="W5889" s="1">
        <f t="shared" si="1753"/>
        <v>0</v>
      </c>
      <c r="X5889" s="1">
        <f t="shared" si="1754"/>
        <v>0</v>
      </c>
      <c r="Y5889" s="1">
        <f t="shared" si="1755"/>
        <v>0</v>
      </c>
      <c r="AB5889" s="1">
        <f t="shared" si="1756"/>
        <v>1</v>
      </c>
      <c r="AC5889" s="1">
        <f t="shared" si="1757"/>
        <v>0</v>
      </c>
      <c r="AD5889" s="1">
        <f t="shared" si="1758"/>
        <v>0</v>
      </c>
      <c r="AE5889" s="1">
        <f t="shared" si="1759"/>
        <v>0</v>
      </c>
    </row>
    <row r="5890" spans="1:31" x14ac:dyDescent="0.25">
      <c r="A5890">
        <v>0</v>
      </c>
      <c r="B5890">
        <v>95</v>
      </c>
      <c r="C5890">
        <v>12.78</v>
      </c>
      <c r="D5890">
        <v>690</v>
      </c>
      <c r="E5890">
        <v>1</v>
      </c>
      <c r="F5890" t="str">
        <f t="shared" si="1741"/>
        <v/>
      </c>
      <c r="G5890" t="str">
        <f t="shared" si="1742"/>
        <v/>
      </c>
      <c r="H5890">
        <f t="shared" si="1743"/>
        <v>0.89200000000000002</v>
      </c>
      <c r="I5890" s="1">
        <f t="shared" si="1744"/>
        <v>0.89200000000000002</v>
      </c>
      <c r="K5890" s="1">
        <f t="shared" si="1745"/>
        <v>1</v>
      </c>
      <c r="L5890" s="1">
        <f t="shared" si="1746"/>
        <v>1</v>
      </c>
      <c r="M5890" s="1">
        <f t="shared" si="1747"/>
        <v>1</v>
      </c>
      <c r="P5890" s="1">
        <f t="shared" si="1748"/>
        <v>1</v>
      </c>
      <c r="Q5890" s="1">
        <f t="shared" si="1749"/>
        <v>0</v>
      </c>
      <c r="R5890" s="1">
        <f t="shared" si="1750"/>
        <v>0</v>
      </c>
      <c r="S5890" s="1">
        <f t="shared" si="1751"/>
        <v>0</v>
      </c>
      <c r="V5890" s="1">
        <f t="shared" si="1752"/>
        <v>1</v>
      </c>
      <c r="W5890" s="1">
        <f t="shared" si="1753"/>
        <v>0</v>
      </c>
      <c r="X5890" s="1">
        <f t="shared" si="1754"/>
        <v>0</v>
      </c>
      <c r="Y5890" s="1">
        <f t="shared" si="1755"/>
        <v>0</v>
      </c>
      <c r="AB5890" s="1">
        <f t="shared" si="1756"/>
        <v>1</v>
      </c>
      <c r="AC5890" s="1">
        <f t="shared" si="1757"/>
        <v>0</v>
      </c>
      <c r="AD5890" s="1">
        <f t="shared" si="1758"/>
        <v>0</v>
      </c>
      <c r="AE5890" s="1">
        <f t="shared" si="1759"/>
        <v>0</v>
      </c>
    </row>
    <row r="5891" spans="1:31" x14ac:dyDescent="0.25">
      <c r="A5891">
        <v>0</v>
      </c>
      <c r="B5891">
        <v>48.993000000000002</v>
      </c>
      <c r="C5891">
        <v>27.14</v>
      </c>
      <c r="D5891">
        <v>720</v>
      </c>
      <c r="E5891">
        <v>1</v>
      </c>
      <c r="F5891">
        <f t="shared" si="1741"/>
        <v>0.9</v>
      </c>
      <c r="G5891" t="str">
        <f t="shared" si="1742"/>
        <v/>
      </c>
      <c r="H5891" t="str">
        <f t="shared" si="1743"/>
        <v/>
      </c>
      <c r="I5891" s="1">
        <f t="shared" si="1744"/>
        <v>0.9</v>
      </c>
      <c r="K5891" s="1">
        <f t="shared" si="1745"/>
        <v>1</v>
      </c>
      <c r="L5891" s="1">
        <f t="shared" si="1746"/>
        <v>1</v>
      </c>
      <c r="M5891" s="1">
        <f t="shared" si="1747"/>
        <v>1</v>
      </c>
      <c r="P5891" s="1">
        <f t="shared" si="1748"/>
        <v>1</v>
      </c>
      <c r="Q5891" s="1">
        <f t="shared" si="1749"/>
        <v>0</v>
      </c>
      <c r="R5891" s="1">
        <f t="shared" si="1750"/>
        <v>0</v>
      </c>
      <c r="S5891" s="1">
        <f t="shared" si="1751"/>
        <v>0</v>
      </c>
      <c r="V5891" s="1">
        <f t="shared" si="1752"/>
        <v>1</v>
      </c>
      <c r="W5891" s="1">
        <f t="shared" si="1753"/>
        <v>0</v>
      </c>
      <c r="X5891" s="1">
        <f t="shared" si="1754"/>
        <v>0</v>
      </c>
      <c r="Y5891" s="1">
        <f t="shared" si="1755"/>
        <v>0</v>
      </c>
      <c r="AB5891" s="1">
        <f t="shared" si="1756"/>
        <v>1</v>
      </c>
      <c r="AC5891" s="1">
        <f t="shared" si="1757"/>
        <v>0</v>
      </c>
      <c r="AD5891" s="1">
        <f t="shared" si="1758"/>
        <v>0</v>
      </c>
      <c r="AE5891" s="1">
        <f t="shared" si="1759"/>
        <v>0</v>
      </c>
    </row>
    <row r="5892" spans="1:31" x14ac:dyDescent="0.25">
      <c r="A5892">
        <v>1</v>
      </c>
      <c r="B5892">
        <v>160</v>
      </c>
      <c r="C5892">
        <v>23.02</v>
      </c>
      <c r="D5892">
        <v>705</v>
      </c>
      <c r="E5892">
        <v>1</v>
      </c>
      <c r="F5892" t="str">
        <f t="shared" ref="F5892:F5922" si="1760">IF(D5892&gt;717.5,IF(B5892&gt;48.75,IF(C5892&gt;21.885,0.9,0.936),0.853),"")</f>
        <v/>
      </c>
      <c r="G5892" t="str">
        <f t="shared" ref="G5892:G5922" si="1761">IF(D5892&lt;=717.5,IF(B5892&lt;=85.202,IF(C5892&gt;16.545,IF(D5892&gt;687.5,0.812,0.745),IF(B5892&gt;32.802,0.832,0.725)),""),"")</f>
        <v/>
      </c>
      <c r="H5892">
        <f t="shared" ref="H5892:H5922" si="1762">IF(D5892&lt;=717.5,IF(B5892&gt;85.202,IF(C5892&gt;25.055,0.784,IF(D5892&gt;677.5,0.892,0.852)),""),"")</f>
        <v>0.89200000000000002</v>
      </c>
      <c r="I5892" s="1">
        <f t="shared" ref="I5892:I5922" si="1763">SUM(F5892:H5892)</f>
        <v>0.89200000000000002</v>
      </c>
      <c r="K5892" s="1">
        <f t="shared" si="1745"/>
        <v>1</v>
      </c>
      <c r="L5892" s="1">
        <f t="shared" si="1746"/>
        <v>1</v>
      </c>
      <c r="M5892" s="1">
        <f t="shared" si="1747"/>
        <v>1</v>
      </c>
      <c r="P5892" s="1">
        <f t="shared" si="1748"/>
        <v>1</v>
      </c>
      <c r="Q5892" s="1">
        <f t="shared" si="1749"/>
        <v>0</v>
      </c>
      <c r="R5892" s="1">
        <f t="shared" si="1750"/>
        <v>0</v>
      </c>
      <c r="S5892" s="1">
        <f t="shared" si="1751"/>
        <v>0</v>
      </c>
      <c r="V5892" s="1">
        <f t="shared" si="1752"/>
        <v>1</v>
      </c>
      <c r="W5892" s="1">
        <f t="shared" si="1753"/>
        <v>0</v>
      </c>
      <c r="X5892" s="1">
        <f t="shared" si="1754"/>
        <v>0</v>
      </c>
      <c r="Y5892" s="1">
        <f t="shared" si="1755"/>
        <v>0</v>
      </c>
      <c r="AB5892" s="1">
        <f t="shared" si="1756"/>
        <v>1</v>
      </c>
      <c r="AC5892" s="1">
        <f t="shared" si="1757"/>
        <v>0</v>
      </c>
      <c r="AD5892" s="1">
        <f t="shared" si="1758"/>
        <v>0</v>
      </c>
      <c r="AE5892" s="1">
        <f t="shared" si="1759"/>
        <v>0</v>
      </c>
    </row>
    <row r="5893" spans="1:31" x14ac:dyDescent="0.25">
      <c r="A5893">
        <v>1</v>
      </c>
      <c r="B5893">
        <v>125</v>
      </c>
      <c r="C5893">
        <v>26.48</v>
      </c>
      <c r="D5893">
        <v>755</v>
      </c>
      <c r="E5893">
        <v>1</v>
      </c>
      <c r="F5893">
        <f t="shared" si="1760"/>
        <v>0.9</v>
      </c>
      <c r="G5893" t="str">
        <f t="shared" si="1761"/>
        <v/>
      </c>
      <c r="H5893" t="str">
        <f t="shared" si="1762"/>
        <v/>
      </c>
      <c r="I5893" s="1">
        <f t="shared" si="1763"/>
        <v>0.9</v>
      </c>
      <c r="K5893" s="1">
        <f t="shared" si="1745"/>
        <v>1</v>
      </c>
      <c r="L5893" s="1">
        <f t="shared" si="1746"/>
        <v>1</v>
      </c>
      <c r="M5893" s="1">
        <f t="shared" si="1747"/>
        <v>1</v>
      </c>
      <c r="P5893" s="1">
        <f t="shared" si="1748"/>
        <v>1</v>
      </c>
      <c r="Q5893" s="1">
        <f t="shared" si="1749"/>
        <v>0</v>
      </c>
      <c r="R5893" s="1">
        <f t="shared" si="1750"/>
        <v>0</v>
      </c>
      <c r="S5893" s="1">
        <f t="shared" si="1751"/>
        <v>0</v>
      </c>
      <c r="V5893" s="1">
        <f t="shared" si="1752"/>
        <v>1</v>
      </c>
      <c r="W5893" s="1">
        <f t="shared" si="1753"/>
        <v>0</v>
      </c>
      <c r="X5893" s="1">
        <f t="shared" si="1754"/>
        <v>0</v>
      </c>
      <c r="Y5893" s="1">
        <f t="shared" si="1755"/>
        <v>0</v>
      </c>
      <c r="AB5893" s="1">
        <f t="shared" si="1756"/>
        <v>1</v>
      </c>
      <c r="AC5893" s="1">
        <f t="shared" si="1757"/>
        <v>0</v>
      </c>
      <c r="AD5893" s="1">
        <f t="shared" si="1758"/>
        <v>0</v>
      </c>
      <c r="AE5893" s="1">
        <f t="shared" si="1759"/>
        <v>0</v>
      </c>
    </row>
    <row r="5894" spans="1:31" x14ac:dyDescent="0.25">
      <c r="A5894">
        <v>0</v>
      </c>
      <c r="B5894">
        <v>44.5</v>
      </c>
      <c r="C5894">
        <v>17.690000000000001</v>
      </c>
      <c r="D5894">
        <v>710</v>
      </c>
      <c r="E5894">
        <v>1</v>
      </c>
      <c r="F5894" t="str">
        <f t="shared" si="1760"/>
        <v/>
      </c>
      <c r="G5894">
        <f t="shared" si="1761"/>
        <v>0.81200000000000006</v>
      </c>
      <c r="H5894" t="str">
        <f t="shared" si="1762"/>
        <v/>
      </c>
      <c r="I5894" s="1">
        <f t="shared" si="1763"/>
        <v>0.81200000000000006</v>
      </c>
      <c r="K5894" s="1">
        <f t="shared" si="1745"/>
        <v>0</v>
      </c>
      <c r="L5894" s="1">
        <f t="shared" si="1746"/>
        <v>1</v>
      </c>
      <c r="M5894" s="1">
        <f t="shared" si="1747"/>
        <v>1</v>
      </c>
      <c r="P5894" s="1">
        <f t="shared" si="1748"/>
        <v>0</v>
      </c>
      <c r="Q5894" s="1">
        <f t="shared" si="1749"/>
        <v>0</v>
      </c>
      <c r="R5894" s="1">
        <f t="shared" si="1750"/>
        <v>1</v>
      </c>
      <c r="S5894" s="1">
        <f t="shared" si="1751"/>
        <v>0</v>
      </c>
      <c r="V5894" s="1">
        <f t="shared" si="1752"/>
        <v>1</v>
      </c>
      <c r="W5894" s="1">
        <f t="shared" si="1753"/>
        <v>0</v>
      </c>
      <c r="X5894" s="1">
        <f t="shared" si="1754"/>
        <v>0</v>
      </c>
      <c r="Y5894" s="1">
        <f t="shared" si="1755"/>
        <v>0</v>
      </c>
      <c r="AB5894" s="1">
        <f t="shared" si="1756"/>
        <v>1</v>
      </c>
      <c r="AC5894" s="1">
        <f t="shared" si="1757"/>
        <v>0</v>
      </c>
      <c r="AD5894" s="1">
        <f t="shared" si="1758"/>
        <v>0</v>
      </c>
      <c r="AE5894" s="1">
        <f t="shared" si="1759"/>
        <v>0</v>
      </c>
    </row>
    <row r="5895" spans="1:31" x14ac:dyDescent="0.25">
      <c r="A5895">
        <v>1</v>
      </c>
      <c r="B5895">
        <v>90</v>
      </c>
      <c r="C5895">
        <v>19.64</v>
      </c>
      <c r="D5895">
        <v>720</v>
      </c>
      <c r="E5895">
        <v>1</v>
      </c>
      <c r="F5895">
        <f t="shared" si="1760"/>
        <v>0.93600000000000005</v>
      </c>
      <c r="G5895" t="str">
        <f t="shared" si="1761"/>
        <v/>
      </c>
      <c r="H5895" t="str">
        <f t="shared" si="1762"/>
        <v/>
      </c>
      <c r="I5895" s="1">
        <f t="shared" si="1763"/>
        <v>0.93600000000000005</v>
      </c>
      <c r="K5895" s="1">
        <f t="shared" si="1745"/>
        <v>1</v>
      </c>
      <c r="L5895" s="1">
        <f t="shared" si="1746"/>
        <v>1</v>
      </c>
      <c r="M5895" s="1">
        <f t="shared" si="1747"/>
        <v>1</v>
      </c>
      <c r="P5895" s="1">
        <f t="shared" si="1748"/>
        <v>1</v>
      </c>
      <c r="Q5895" s="1">
        <f t="shared" si="1749"/>
        <v>0</v>
      </c>
      <c r="R5895" s="1">
        <f t="shared" si="1750"/>
        <v>0</v>
      </c>
      <c r="S5895" s="1">
        <f t="shared" si="1751"/>
        <v>0</v>
      </c>
      <c r="V5895" s="1">
        <f t="shared" si="1752"/>
        <v>1</v>
      </c>
      <c r="W5895" s="1">
        <f t="shared" si="1753"/>
        <v>0</v>
      </c>
      <c r="X5895" s="1">
        <f t="shared" si="1754"/>
        <v>0</v>
      </c>
      <c r="Y5895" s="1">
        <f t="shared" si="1755"/>
        <v>0</v>
      </c>
      <c r="AB5895" s="1">
        <f t="shared" si="1756"/>
        <v>1</v>
      </c>
      <c r="AC5895" s="1">
        <f t="shared" si="1757"/>
        <v>0</v>
      </c>
      <c r="AD5895" s="1">
        <f t="shared" si="1758"/>
        <v>0</v>
      </c>
      <c r="AE5895" s="1">
        <f t="shared" si="1759"/>
        <v>0</v>
      </c>
    </row>
    <row r="5896" spans="1:31" x14ac:dyDescent="0.25">
      <c r="A5896">
        <v>0</v>
      </c>
      <c r="B5896">
        <v>51</v>
      </c>
      <c r="C5896">
        <v>27.13</v>
      </c>
      <c r="D5896">
        <v>675</v>
      </c>
      <c r="E5896">
        <v>1</v>
      </c>
      <c r="F5896" t="str">
        <f t="shared" si="1760"/>
        <v/>
      </c>
      <c r="G5896">
        <f t="shared" si="1761"/>
        <v>0.745</v>
      </c>
      <c r="H5896" t="str">
        <f t="shared" si="1762"/>
        <v/>
      </c>
      <c r="I5896" s="1">
        <f t="shared" si="1763"/>
        <v>0.745</v>
      </c>
      <c r="K5896" s="1">
        <f t="shared" ref="K5896:K5922" si="1764">IF($D5896&gt;717.5,1,IF(AND(B5896&gt;85.202,C5896&lt;25.055),1,0))</f>
        <v>0</v>
      </c>
      <c r="L5896" s="1">
        <f t="shared" ref="L5896:L5922" si="1765">IF(M5896=0,0,IF(AND(D5896&lt;717.5,B5896&gt;85.202,C5896&gt;25.055),0,1))</f>
        <v>0</v>
      </c>
      <c r="M5896" s="1">
        <f t="shared" ref="M5896:M5922" si="1766">IF(AND(B5896&lt;85.202,C5896&gt;16.545,D5896&lt;687.5),0,IF(AND(B5896&lt;32.802,C5896&lt;16.545,D5896&lt;717.5),0,1))</f>
        <v>0</v>
      </c>
      <c r="P5896" s="1">
        <f t="shared" ref="P5896:P5922" si="1767">IF($K5896=1, IF($E5896=1,1,0),0)</f>
        <v>0</v>
      </c>
      <c r="Q5896" s="1">
        <f t="shared" ref="Q5896:Q5922" si="1768">IF($K5896=1, IF($E5896=0,1,0),0)</f>
        <v>0</v>
      </c>
      <c r="R5896" s="1">
        <f t="shared" ref="R5896:R5922" si="1769">IF($K5896=0, IF($E5896=1,1,0),0)</f>
        <v>1</v>
      </c>
      <c r="S5896" s="1">
        <f t="shared" ref="S5896:S5922" si="1770">IF($K5896=0, IF($E5896=0,1,0),0)</f>
        <v>0</v>
      </c>
      <c r="V5896" s="1">
        <f t="shared" ref="V5896:V5922" si="1771">IF($L5896=1, IF($E5896=1,1,0),0)</f>
        <v>0</v>
      </c>
      <c r="W5896" s="1">
        <f t="shared" ref="W5896:W5922" si="1772">IF($L5896=1, IF($E5896=0,1,0),0)</f>
        <v>0</v>
      </c>
      <c r="X5896" s="1">
        <f t="shared" ref="X5896:X5922" si="1773">IF($L5896=0, IF($E5896=1,1,0),0)</f>
        <v>1</v>
      </c>
      <c r="Y5896" s="1">
        <f t="shared" ref="Y5896:Y5922" si="1774">IF($L5896=0, IF($E5896=0,1,0),0)</f>
        <v>0</v>
      </c>
      <c r="AB5896" s="1">
        <f t="shared" ref="AB5896:AB5922" si="1775">IF($M5896=1, IF($E5896=1,1,0),0)</f>
        <v>0</v>
      </c>
      <c r="AC5896" s="1">
        <f t="shared" ref="AC5896:AC5922" si="1776">IF($M5896=1, IF($E5896=0,1,0),0)</f>
        <v>0</v>
      </c>
      <c r="AD5896" s="1">
        <f t="shared" ref="AD5896:AD5922" si="1777">IF($M5896=0, IF($E5896=1,1,0),0)</f>
        <v>1</v>
      </c>
      <c r="AE5896" s="1">
        <f t="shared" ref="AE5896:AE5922" si="1778">IF($M5896=0, IF($E5896=0,1,0),0)</f>
        <v>0</v>
      </c>
    </row>
    <row r="5897" spans="1:31" x14ac:dyDescent="0.25">
      <c r="A5897">
        <v>0</v>
      </c>
      <c r="B5897">
        <v>65</v>
      </c>
      <c r="C5897">
        <v>20.5</v>
      </c>
      <c r="D5897">
        <v>670</v>
      </c>
      <c r="E5897">
        <v>1</v>
      </c>
      <c r="F5897" t="str">
        <f t="shared" si="1760"/>
        <v/>
      </c>
      <c r="G5897">
        <f t="shared" si="1761"/>
        <v>0.745</v>
      </c>
      <c r="H5897" t="str">
        <f t="shared" si="1762"/>
        <v/>
      </c>
      <c r="I5897" s="1">
        <f t="shared" si="1763"/>
        <v>0.745</v>
      </c>
      <c r="K5897" s="1">
        <f t="shared" si="1764"/>
        <v>0</v>
      </c>
      <c r="L5897" s="1">
        <f t="shared" si="1765"/>
        <v>0</v>
      </c>
      <c r="M5897" s="1">
        <f t="shared" si="1766"/>
        <v>0</v>
      </c>
      <c r="P5897" s="1">
        <f t="shared" si="1767"/>
        <v>0</v>
      </c>
      <c r="Q5897" s="1">
        <f t="shared" si="1768"/>
        <v>0</v>
      </c>
      <c r="R5897" s="1">
        <f t="shared" si="1769"/>
        <v>1</v>
      </c>
      <c r="S5897" s="1">
        <f t="shared" si="1770"/>
        <v>0</v>
      </c>
      <c r="V5897" s="1">
        <f t="shared" si="1771"/>
        <v>0</v>
      </c>
      <c r="W5897" s="1">
        <f t="shared" si="1772"/>
        <v>0</v>
      </c>
      <c r="X5897" s="1">
        <f t="shared" si="1773"/>
        <v>1</v>
      </c>
      <c r="Y5897" s="1">
        <f t="shared" si="1774"/>
        <v>0</v>
      </c>
      <c r="AB5897" s="1">
        <f t="shared" si="1775"/>
        <v>0</v>
      </c>
      <c r="AC5897" s="1">
        <f t="shared" si="1776"/>
        <v>0</v>
      </c>
      <c r="AD5897" s="1">
        <f t="shared" si="1777"/>
        <v>1</v>
      </c>
      <c r="AE5897" s="1">
        <f t="shared" si="1778"/>
        <v>0</v>
      </c>
    </row>
    <row r="5898" spans="1:31" x14ac:dyDescent="0.25">
      <c r="A5898">
        <v>1</v>
      </c>
      <c r="B5898">
        <v>32.64</v>
      </c>
      <c r="C5898">
        <v>23.97</v>
      </c>
      <c r="D5898">
        <v>670</v>
      </c>
      <c r="E5898">
        <v>1</v>
      </c>
      <c r="F5898" t="str">
        <f t="shared" si="1760"/>
        <v/>
      </c>
      <c r="G5898">
        <f t="shared" si="1761"/>
        <v>0.745</v>
      </c>
      <c r="H5898" t="str">
        <f t="shared" si="1762"/>
        <v/>
      </c>
      <c r="I5898" s="1">
        <f t="shared" si="1763"/>
        <v>0.745</v>
      </c>
      <c r="K5898" s="1">
        <f t="shared" si="1764"/>
        <v>0</v>
      </c>
      <c r="L5898" s="1">
        <f t="shared" si="1765"/>
        <v>0</v>
      </c>
      <c r="M5898" s="1">
        <f t="shared" si="1766"/>
        <v>0</v>
      </c>
      <c r="P5898" s="1">
        <f t="shared" si="1767"/>
        <v>0</v>
      </c>
      <c r="Q5898" s="1">
        <f t="shared" si="1768"/>
        <v>0</v>
      </c>
      <c r="R5898" s="1">
        <f t="shared" si="1769"/>
        <v>1</v>
      </c>
      <c r="S5898" s="1">
        <f t="shared" si="1770"/>
        <v>0</v>
      </c>
      <c r="V5898" s="1">
        <f t="shared" si="1771"/>
        <v>0</v>
      </c>
      <c r="W5898" s="1">
        <f t="shared" si="1772"/>
        <v>0</v>
      </c>
      <c r="X5898" s="1">
        <f t="shared" si="1773"/>
        <v>1</v>
      </c>
      <c r="Y5898" s="1">
        <f t="shared" si="1774"/>
        <v>0</v>
      </c>
      <c r="AB5898" s="1">
        <f t="shared" si="1775"/>
        <v>0</v>
      </c>
      <c r="AC5898" s="1">
        <f t="shared" si="1776"/>
        <v>0</v>
      </c>
      <c r="AD5898" s="1">
        <f t="shared" si="1777"/>
        <v>1</v>
      </c>
      <c r="AE5898" s="1">
        <f t="shared" si="1778"/>
        <v>0</v>
      </c>
    </row>
    <row r="5899" spans="1:31" x14ac:dyDescent="0.25">
      <c r="A5899">
        <v>0</v>
      </c>
      <c r="B5899">
        <v>50</v>
      </c>
      <c r="C5899">
        <v>15.31</v>
      </c>
      <c r="D5899">
        <v>660</v>
      </c>
      <c r="E5899">
        <v>1</v>
      </c>
      <c r="F5899" t="str">
        <f t="shared" si="1760"/>
        <v/>
      </c>
      <c r="G5899">
        <f t="shared" si="1761"/>
        <v>0.83199999999999996</v>
      </c>
      <c r="H5899" t="str">
        <f t="shared" si="1762"/>
        <v/>
      </c>
      <c r="I5899" s="1">
        <f t="shared" si="1763"/>
        <v>0.83199999999999996</v>
      </c>
      <c r="K5899" s="1">
        <f t="shared" si="1764"/>
        <v>0</v>
      </c>
      <c r="L5899" s="1">
        <f t="shared" si="1765"/>
        <v>1</v>
      </c>
      <c r="M5899" s="1">
        <f t="shared" si="1766"/>
        <v>1</v>
      </c>
      <c r="P5899" s="1">
        <f t="shared" si="1767"/>
        <v>0</v>
      </c>
      <c r="Q5899" s="1">
        <f t="shared" si="1768"/>
        <v>0</v>
      </c>
      <c r="R5899" s="1">
        <f t="shared" si="1769"/>
        <v>1</v>
      </c>
      <c r="S5899" s="1">
        <f t="shared" si="1770"/>
        <v>0</v>
      </c>
      <c r="V5899" s="1">
        <f t="shared" si="1771"/>
        <v>1</v>
      </c>
      <c r="W5899" s="1">
        <f t="shared" si="1772"/>
        <v>0</v>
      </c>
      <c r="X5899" s="1">
        <f t="shared" si="1773"/>
        <v>0</v>
      </c>
      <c r="Y5899" s="1">
        <f t="shared" si="1774"/>
        <v>0</v>
      </c>
      <c r="AB5899" s="1">
        <f t="shared" si="1775"/>
        <v>1</v>
      </c>
      <c r="AC5899" s="1">
        <f t="shared" si="1776"/>
        <v>0</v>
      </c>
      <c r="AD5899" s="1">
        <f t="shared" si="1777"/>
        <v>0</v>
      </c>
      <c r="AE5899" s="1">
        <f t="shared" si="1778"/>
        <v>0</v>
      </c>
    </row>
    <row r="5900" spans="1:31" x14ac:dyDescent="0.25">
      <c r="A5900">
        <v>1</v>
      </c>
      <c r="B5900">
        <v>126</v>
      </c>
      <c r="C5900">
        <v>22</v>
      </c>
      <c r="D5900">
        <v>660</v>
      </c>
      <c r="E5900">
        <v>1</v>
      </c>
      <c r="F5900" t="str">
        <f t="shared" si="1760"/>
        <v/>
      </c>
      <c r="G5900" t="str">
        <f t="shared" si="1761"/>
        <v/>
      </c>
      <c r="H5900">
        <f t="shared" si="1762"/>
        <v>0.85199999999999998</v>
      </c>
      <c r="I5900" s="1">
        <f t="shared" si="1763"/>
        <v>0.85199999999999998</v>
      </c>
      <c r="K5900" s="1">
        <f t="shared" si="1764"/>
        <v>1</v>
      </c>
      <c r="L5900" s="1">
        <f t="shared" si="1765"/>
        <v>1</v>
      </c>
      <c r="M5900" s="1">
        <f t="shared" si="1766"/>
        <v>1</v>
      </c>
      <c r="P5900" s="1">
        <f t="shared" si="1767"/>
        <v>1</v>
      </c>
      <c r="Q5900" s="1">
        <f t="shared" si="1768"/>
        <v>0</v>
      </c>
      <c r="R5900" s="1">
        <f t="shared" si="1769"/>
        <v>0</v>
      </c>
      <c r="S5900" s="1">
        <f t="shared" si="1770"/>
        <v>0</v>
      </c>
      <c r="V5900" s="1">
        <f t="shared" si="1771"/>
        <v>1</v>
      </c>
      <c r="W5900" s="1">
        <f t="shared" si="1772"/>
        <v>0</v>
      </c>
      <c r="X5900" s="1">
        <f t="shared" si="1773"/>
        <v>0</v>
      </c>
      <c r="Y5900" s="1">
        <f t="shared" si="1774"/>
        <v>0</v>
      </c>
      <c r="AB5900" s="1">
        <f t="shared" si="1775"/>
        <v>1</v>
      </c>
      <c r="AC5900" s="1">
        <f t="shared" si="1776"/>
        <v>0</v>
      </c>
      <c r="AD5900" s="1">
        <f t="shared" si="1777"/>
        <v>0</v>
      </c>
      <c r="AE5900" s="1">
        <f t="shared" si="1778"/>
        <v>0</v>
      </c>
    </row>
    <row r="5901" spans="1:31" x14ac:dyDescent="0.25">
      <c r="A5901">
        <v>0</v>
      </c>
      <c r="B5901">
        <v>66.8</v>
      </c>
      <c r="C5901">
        <v>18.25</v>
      </c>
      <c r="D5901">
        <v>700</v>
      </c>
      <c r="E5901">
        <v>1</v>
      </c>
      <c r="F5901" t="str">
        <f t="shared" si="1760"/>
        <v/>
      </c>
      <c r="G5901">
        <f t="shared" si="1761"/>
        <v>0.81200000000000006</v>
      </c>
      <c r="H5901" t="str">
        <f t="shared" si="1762"/>
        <v/>
      </c>
      <c r="I5901" s="1">
        <f t="shared" si="1763"/>
        <v>0.81200000000000006</v>
      </c>
      <c r="K5901" s="1">
        <f t="shared" si="1764"/>
        <v>0</v>
      </c>
      <c r="L5901" s="1">
        <f t="shared" si="1765"/>
        <v>1</v>
      </c>
      <c r="M5901" s="1">
        <f t="shared" si="1766"/>
        <v>1</v>
      </c>
      <c r="P5901" s="1">
        <f t="shared" si="1767"/>
        <v>0</v>
      </c>
      <c r="Q5901" s="1">
        <f t="shared" si="1768"/>
        <v>0</v>
      </c>
      <c r="R5901" s="1">
        <f t="shared" si="1769"/>
        <v>1</v>
      </c>
      <c r="S5901" s="1">
        <f t="shared" si="1770"/>
        <v>0</v>
      </c>
      <c r="V5901" s="1">
        <f t="shared" si="1771"/>
        <v>1</v>
      </c>
      <c r="W5901" s="1">
        <f t="shared" si="1772"/>
        <v>0</v>
      </c>
      <c r="X5901" s="1">
        <f t="shared" si="1773"/>
        <v>0</v>
      </c>
      <c r="Y5901" s="1">
        <f t="shared" si="1774"/>
        <v>0</v>
      </c>
      <c r="AB5901" s="1">
        <f t="shared" si="1775"/>
        <v>1</v>
      </c>
      <c r="AC5901" s="1">
        <f t="shared" si="1776"/>
        <v>0</v>
      </c>
      <c r="AD5901" s="1">
        <f t="shared" si="1777"/>
        <v>0</v>
      </c>
      <c r="AE5901" s="1">
        <f t="shared" si="1778"/>
        <v>0</v>
      </c>
    </row>
    <row r="5902" spans="1:31" x14ac:dyDescent="0.25">
      <c r="A5902">
        <v>0</v>
      </c>
      <c r="B5902">
        <v>44.9</v>
      </c>
      <c r="C5902">
        <v>25.18</v>
      </c>
      <c r="D5902">
        <v>750</v>
      </c>
      <c r="E5902">
        <v>1</v>
      </c>
      <c r="F5902">
        <f t="shared" si="1760"/>
        <v>0.85299999999999998</v>
      </c>
      <c r="G5902" t="str">
        <f t="shared" si="1761"/>
        <v/>
      </c>
      <c r="H5902" t="str">
        <f t="shared" si="1762"/>
        <v/>
      </c>
      <c r="I5902" s="1">
        <f t="shared" si="1763"/>
        <v>0.85299999999999998</v>
      </c>
      <c r="K5902" s="1">
        <f t="shared" si="1764"/>
        <v>1</v>
      </c>
      <c r="L5902" s="1">
        <f t="shared" si="1765"/>
        <v>1</v>
      </c>
      <c r="M5902" s="1">
        <f t="shared" si="1766"/>
        <v>1</v>
      </c>
      <c r="P5902" s="1">
        <f t="shared" si="1767"/>
        <v>1</v>
      </c>
      <c r="Q5902" s="1">
        <f t="shared" si="1768"/>
        <v>0</v>
      </c>
      <c r="R5902" s="1">
        <f t="shared" si="1769"/>
        <v>0</v>
      </c>
      <c r="S5902" s="1">
        <f t="shared" si="1770"/>
        <v>0</v>
      </c>
      <c r="V5902" s="1">
        <f t="shared" si="1771"/>
        <v>1</v>
      </c>
      <c r="W5902" s="1">
        <f t="shared" si="1772"/>
        <v>0</v>
      </c>
      <c r="X5902" s="1">
        <f t="shared" si="1773"/>
        <v>0</v>
      </c>
      <c r="Y5902" s="1">
        <f t="shared" si="1774"/>
        <v>0</v>
      </c>
      <c r="AB5902" s="1">
        <f t="shared" si="1775"/>
        <v>1</v>
      </c>
      <c r="AC5902" s="1">
        <f t="shared" si="1776"/>
        <v>0</v>
      </c>
      <c r="AD5902" s="1">
        <f t="shared" si="1777"/>
        <v>0</v>
      </c>
      <c r="AE5902" s="1">
        <f t="shared" si="1778"/>
        <v>0</v>
      </c>
    </row>
    <row r="5903" spans="1:31" x14ac:dyDescent="0.25">
      <c r="A5903">
        <v>1</v>
      </c>
      <c r="B5903">
        <v>29</v>
      </c>
      <c r="C5903">
        <v>16.600000000000001</v>
      </c>
      <c r="D5903">
        <v>690</v>
      </c>
      <c r="E5903">
        <v>1</v>
      </c>
      <c r="F5903" t="str">
        <f t="shared" si="1760"/>
        <v/>
      </c>
      <c r="G5903">
        <f t="shared" si="1761"/>
        <v>0.81200000000000006</v>
      </c>
      <c r="H5903" t="str">
        <f t="shared" si="1762"/>
        <v/>
      </c>
      <c r="I5903" s="1">
        <f t="shared" si="1763"/>
        <v>0.81200000000000006</v>
      </c>
      <c r="K5903" s="1">
        <f t="shared" si="1764"/>
        <v>0</v>
      </c>
      <c r="L5903" s="1">
        <f t="shared" si="1765"/>
        <v>1</v>
      </c>
      <c r="M5903" s="1">
        <f t="shared" si="1766"/>
        <v>1</v>
      </c>
      <c r="P5903" s="1">
        <f t="shared" si="1767"/>
        <v>0</v>
      </c>
      <c r="Q5903" s="1">
        <f t="shared" si="1768"/>
        <v>0</v>
      </c>
      <c r="R5903" s="1">
        <f t="shared" si="1769"/>
        <v>1</v>
      </c>
      <c r="S5903" s="1">
        <f t="shared" si="1770"/>
        <v>0</v>
      </c>
      <c r="V5903" s="1">
        <f t="shared" si="1771"/>
        <v>1</v>
      </c>
      <c r="W5903" s="1">
        <f t="shared" si="1772"/>
        <v>0</v>
      </c>
      <c r="X5903" s="1">
        <f t="shared" si="1773"/>
        <v>0</v>
      </c>
      <c r="Y5903" s="1">
        <f t="shared" si="1774"/>
        <v>0</v>
      </c>
      <c r="AB5903" s="1">
        <f t="shared" si="1775"/>
        <v>1</v>
      </c>
      <c r="AC5903" s="1">
        <f t="shared" si="1776"/>
        <v>0</v>
      </c>
      <c r="AD5903" s="1">
        <f t="shared" si="1777"/>
        <v>0</v>
      </c>
      <c r="AE5903" s="1">
        <f t="shared" si="1778"/>
        <v>0</v>
      </c>
    </row>
    <row r="5904" spans="1:31" x14ac:dyDescent="0.25">
      <c r="A5904">
        <v>0</v>
      </c>
      <c r="B5904">
        <v>38</v>
      </c>
      <c r="C5904">
        <v>32</v>
      </c>
      <c r="D5904">
        <v>680</v>
      </c>
      <c r="E5904">
        <v>1</v>
      </c>
      <c r="F5904" t="str">
        <f t="shared" si="1760"/>
        <v/>
      </c>
      <c r="G5904">
        <f t="shared" si="1761"/>
        <v>0.745</v>
      </c>
      <c r="H5904" t="str">
        <f t="shared" si="1762"/>
        <v/>
      </c>
      <c r="I5904" s="1">
        <f t="shared" si="1763"/>
        <v>0.745</v>
      </c>
      <c r="K5904" s="1">
        <f t="shared" si="1764"/>
        <v>0</v>
      </c>
      <c r="L5904" s="1">
        <f t="shared" si="1765"/>
        <v>0</v>
      </c>
      <c r="M5904" s="1">
        <f t="shared" si="1766"/>
        <v>0</v>
      </c>
      <c r="P5904" s="1">
        <f t="shared" si="1767"/>
        <v>0</v>
      </c>
      <c r="Q5904" s="1">
        <f t="shared" si="1768"/>
        <v>0</v>
      </c>
      <c r="R5904" s="1">
        <f t="shared" si="1769"/>
        <v>1</v>
      </c>
      <c r="S5904" s="1">
        <f t="shared" si="1770"/>
        <v>0</v>
      </c>
      <c r="V5904" s="1">
        <f t="shared" si="1771"/>
        <v>0</v>
      </c>
      <c r="W5904" s="1">
        <f t="shared" si="1772"/>
        <v>0</v>
      </c>
      <c r="X5904" s="1">
        <f t="shared" si="1773"/>
        <v>1</v>
      </c>
      <c r="Y5904" s="1">
        <f t="shared" si="1774"/>
        <v>0</v>
      </c>
      <c r="AB5904" s="1">
        <f t="shared" si="1775"/>
        <v>0</v>
      </c>
      <c r="AC5904" s="1">
        <f t="shared" si="1776"/>
        <v>0</v>
      </c>
      <c r="AD5904" s="1">
        <f t="shared" si="1777"/>
        <v>1</v>
      </c>
      <c r="AE5904" s="1">
        <f t="shared" si="1778"/>
        <v>0</v>
      </c>
    </row>
    <row r="5905" spans="1:31" x14ac:dyDescent="0.25">
      <c r="A5905">
        <v>0</v>
      </c>
      <c r="B5905">
        <v>80</v>
      </c>
      <c r="C5905">
        <v>21.56</v>
      </c>
      <c r="D5905">
        <v>695</v>
      </c>
      <c r="E5905">
        <v>1</v>
      </c>
      <c r="F5905" t="str">
        <f t="shared" si="1760"/>
        <v/>
      </c>
      <c r="G5905">
        <f t="shared" si="1761"/>
        <v>0.81200000000000006</v>
      </c>
      <c r="H5905" t="str">
        <f t="shared" si="1762"/>
        <v/>
      </c>
      <c r="I5905" s="1">
        <f t="shared" si="1763"/>
        <v>0.81200000000000006</v>
      </c>
      <c r="K5905" s="1">
        <f t="shared" si="1764"/>
        <v>0</v>
      </c>
      <c r="L5905" s="1">
        <f t="shared" si="1765"/>
        <v>1</v>
      </c>
      <c r="M5905" s="1">
        <f t="shared" si="1766"/>
        <v>1</v>
      </c>
      <c r="P5905" s="1">
        <f t="shared" si="1767"/>
        <v>0</v>
      </c>
      <c r="Q5905" s="1">
        <f t="shared" si="1768"/>
        <v>0</v>
      </c>
      <c r="R5905" s="1">
        <f t="shared" si="1769"/>
        <v>1</v>
      </c>
      <c r="S5905" s="1">
        <f t="shared" si="1770"/>
        <v>0</v>
      </c>
      <c r="V5905" s="1">
        <f t="shared" si="1771"/>
        <v>1</v>
      </c>
      <c r="W5905" s="1">
        <f t="shared" si="1772"/>
        <v>0</v>
      </c>
      <c r="X5905" s="1">
        <f t="shared" si="1773"/>
        <v>0</v>
      </c>
      <c r="Y5905" s="1">
        <f t="shared" si="1774"/>
        <v>0</v>
      </c>
      <c r="AB5905" s="1">
        <f t="shared" si="1775"/>
        <v>1</v>
      </c>
      <c r="AC5905" s="1">
        <f t="shared" si="1776"/>
        <v>0</v>
      </c>
      <c r="AD5905" s="1">
        <f t="shared" si="1777"/>
        <v>0</v>
      </c>
      <c r="AE5905" s="1">
        <f t="shared" si="1778"/>
        <v>0</v>
      </c>
    </row>
    <row r="5906" spans="1:31" x14ac:dyDescent="0.25">
      <c r="A5906">
        <v>1</v>
      </c>
      <c r="B5906">
        <v>45</v>
      </c>
      <c r="C5906">
        <v>68.209999999999994</v>
      </c>
      <c r="D5906">
        <v>695</v>
      </c>
      <c r="E5906">
        <v>1</v>
      </c>
      <c r="F5906" t="str">
        <f t="shared" si="1760"/>
        <v/>
      </c>
      <c r="G5906">
        <f t="shared" si="1761"/>
        <v>0.81200000000000006</v>
      </c>
      <c r="H5906" t="str">
        <f t="shared" si="1762"/>
        <v/>
      </c>
      <c r="I5906" s="1">
        <f t="shared" si="1763"/>
        <v>0.81200000000000006</v>
      </c>
      <c r="K5906" s="1">
        <f t="shared" si="1764"/>
        <v>0</v>
      </c>
      <c r="L5906" s="1">
        <f t="shared" si="1765"/>
        <v>1</v>
      </c>
      <c r="M5906" s="1">
        <f t="shared" si="1766"/>
        <v>1</v>
      </c>
      <c r="P5906" s="1">
        <f t="shared" si="1767"/>
        <v>0</v>
      </c>
      <c r="Q5906" s="1">
        <f t="shared" si="1768"/>
        <v>0</v>
      </c>
      <c r="R5906" s="1">
        <f t="shared" si="1769"/>
        <v>1</v>
      </c>
      <c r="S5906" s="1">
        <f t="shared" si="1770"/>
        <v>0</v>
      </c>
      <c r="V5906" s="1">
        <f t="shared" si="1771"/>
        <v>1</v>
      </c>
      <c r="W5906" s="1">
        <f t="shared" si="1772"/>
        <v>0</v>
      </c>
      <c r="X5906" s="1">
        <f t="shared" si="1773"/>
        <v>0</v>
      </c>
      <c r="Y5906" s="1">
        <f t="shared" si="1774"/>
        <v>0</v>
      </c>
      <c r="AB5906" s="1">
        <f t="shared" si="1775"/>
        <v>1</v>
      </c>
      <c r="AC5906" s="1">
        <f t="shared" si="1776"/>
        <v>0</v>
      </c>
      <c r="AD5906" s="1">
        <f t="shared" si="1777"/>
        <v>0</v>
      </c>
      <c r="AE5906" s="1">
        <f t="shared" si="1778"/>
        <v>0</v>
      </c>
    </row>
    <row r="5907" spans="1:31" x14ac:dyDescent="0.25">
      <c r="A5907">
        <v>0</v>
      </c>
      <c r="B5907">
        <v>59</v>
      </c>
      <c r="C5907">
        <v>37.96</v>
      </c>
      <c r="D5907">
        <v>705</v>
      </c>
      <c r="E5907">
        <v>1</v>
      </c>
      <c r="F5907" t="str">
        <f t="shared" si="1760"/>
        <v/>
      </c>
      <c r="G5907">
        <f t="shared" si="1761"/>
        <v>0.81200000000000006</v>
      </c>
      <c r="H5907" t="str">
        <f t="shared" si="1762"/>
        <v/>
      </c>
      <c r="I5907" s="1">
        <f t="shared" si="1763"/>
        <v>0.81200000000000006</v>
      </c>
      <c r="K5907" s="1">
        <f t="shared" si="1764"/>
        <v>0</v>
      </c>
      <c r="L5907" s="1">
        <f t="shared" si="1765"/>
        <v>1</v>
      </c>
      <c r="M5907" s="1">
        <f t="shared" si="1766"/>
        <v>1</v>
      </c>
      <c r="P5907" s="1">
        <f t="shared" si="1767"/>
        <v>0</v>
      </c>
      <c r="Q5907" s="1">
        <f t="shared" si="1768"/>
        <v>0</v>
      </c>
      <c r="R5907" s="1">
        <f t="shared" si="1769"/>
        <v>1</v>
      </c>
      <c r="S5907" s="1">
        <f t="shared" si="1770"/>
        <v>0</v>
      </c>
      <c r="V5907" s="1">
        <f t="shared" si="1771"/>
        <v>1</v>
      </c>
      <c r="W5907" s="1">
        <f t="shared" si="1772"/>
        <v>0</v>
      </c>
      <c r="X5907" s="1">
        <f t="shared" si="1773"/>
        <v>0</v>
      </c>
      <c r="Y5907" s="1">
        <f t="shared" si="1774"/>
        <v>0</v>
      </c>
      <c r="AB5907" s="1">
        <f t="shared" si="1775"/>
        <v>1</v>
      </c>
      <c r="AC5907" s="1">
        <f t="shared" si="1776"/>
        <v>0</v>
      </c>
      <c r="AD5907" s="1">
        <f t="shared" si="1777"/>
        <v>0</v>
      </c>
      <c r="AE5907" s="1">
        <f t="shared" si="1778"/>
        <v>0</v>
      </c>
    </row>
    <row r="5908" spans="1:31" x14ac:dyDescent="0.25">
      <c r="A5908">
        <v>0</v>
      </c>
      <c r="B5908">
        <v>32</v>
      </c>
      <c r="C5908">
        <v>19.98</v>
      </c>
      <c r="D5908">
        <v>670</v>
      </c>
      <c r="E5908">
        <v>1</v>
      </c>
      <c r="F5908" t="str">
        <f t="shared" si="1760"/>
        <v/>
      </c>
      <c r="G5908">
        <f t="shared" si="1761"/>
        <v>0.745</v>
      </c>
      <c r="H5908" t="str">
        <f t="shared" si="1762"/>
        <v/>
      </c>
      <c r="I5908" s="1">
        <f t="shared" si="1763"/>
        <v>0.745</v>
      </c>
      <c r="K5908" s="1">
        <f t="shared" si="1764"/>
        <v>0</v>
      </c>
      <c r="L5908" s="1">
        <f t="shared" si="1765"/>
        <v>0</v>
      </c>
      <c r="M5908" s="1">
        <f t="shared" si="1766"/>
        <v>0</v>
      </c>
      <c r="P5908" s="1">
        <f t="shared" si="1767"/>
        <v>0</v>
      </c>
      <c r="Q5908" s="1">
        <f t="shared" si="1768"/>
        <v>0</v>
      </c>
      <c r="R5908" s="1">
        <f t="shared" si="1769"/>
        <v>1</v>
      </c>
      <c r="S5908" s="1">
        <f t="shared" si="1770"/>
        <v>0</v>
      </c>
      <c r="V5908" s="1">
        <f t="shared" si="1771"/>
        <v>0</v>
      </c>
      <c r="W5908" s="1">
        <f t="shared" si="1772"/>
        <v>0</v>
      </c>
      <c r="X5908" s="1">
        <f t="shared" si="1773"/>
        <v>1</v>
      </c>
      <c r="Y5908" s="1">
        <f t="shared" si="1774"/>
        <v>0</v>
      </c>
      <c r="AB5908" s="1">
        <f t="shared" si="1775"/>
        <v>0</v>
      </c>
      <c r="AC5908" s="1">
        <f t="shared" si="1776"/>
        <v>0</v>
      </c>
      <c r="AD5908" s="1">
        <f t="shared" si="1777"/>
        <v>1</v>
      </c>
      <c r="AE5908" s="1">
        <f t="shared" si="1778"/>
        <v>0</v>
      </c>
    </row>
    <row r="5909" spans="1:31" x14ac:dyDescent="0.25">
      <c r="A5909">
        <v>1</v>
      </c>
      <c r="B5909">
        <v>52</v>
      </c>
      <c r="C5909">
        <v>4.2</v>
      </c>
      <c r="D5909">
        <v>665</v>
      </c>
      <c r="E5909">
        <v>1</v>
      </c>
      <c r="F5909" t="str">
        <f t="shared" si="1760"/>
        <v/>
      </c>
      <c r="G5909">
        <f t="shared" si="1761"/>
        <v>0.83199999999999996</v>
      </c>
      <c r="H5909" t="str">
        <f t="shared" si="1762"/>
        <v/>
      </c>
      <c r="I5909" s="1">
        <f t="shared" si="1763"/>
        <v>0.83199999999999996</v>
      </c>
      <c r="K5909" s="1">
        <f t="shared" si="1764"/>
        <v>0</v>
      </c>
      <c r="L5909" s="1">
        <f t="shared" si="1765"/>
        <v>1</v>
      </c>
      <c r="M5909" s="1">
        <f t="shared" si="1766"/>
        <v>1</v>
      </c>
      <c r="P5909" s="1">
        <f t="shared" si="1767"/>
        <v>0</v>
      </c>
      <c r="Q5909" s="1">
        <f t="shared" si="1768"/>
        <v>0</v>
      </c>
      <c r="R5909" s="1">
        <f t="shared" si="1769"/>
        <v>1</v>
      </c>
      <c r="S5909" s="1">
        <f t="shared" si="1770"/>
        <v>0</v>
      </c>
      <c r="V5909" s="1">
        <f t="shared" si="1771"/>
        <v>1</v>
      </c>
      <c r="W5909" s="1">
        <f t="shared" si="1772"/>
        <v>0</v>
      </c>
      <c r="X5909" s="1">
        <f t="shared" si="1773"/>
        <v>0</v>
      </c>
      <c r="Y5909" s="1">
        <f t="shared" si="1774"/>
        <v>0</v>
      </c>
      <c r="AB5909" s="1">
        <f t="shared" si="1775"/>
        <v>1</v>
      </c>
      <c r="AC5909" s="1">
        <f t="shared" si="1776"/>
        <v>0</v>
      </c>
      <c r="AD5909" s="1">
        <f t="shared" si="1777"/>
        <v>0</v>
      </c>
      <c r="AE5909" s="1">
        <f t="shared" si="1778"/>
        <v>0</v>
      </c>
    </row>
    <row r="5910" spans="1:31" x14ac:dyDescent="0.25">
      <c r="A5910">
        <v>0</v>
      </c>
      <c r="B5910">
        <v>62.4</v>
      </c>
      <c r="C5910">
        <v>16.670000000000002</v>
      </c>
      <c r="D5910">
        <v>685</v>
      </c>
      <c r="E5910">
        <v>1</v>
      </c>
      <c r="F5910" t="str">
        <f t="shared" si="1760"/>
        <v/>
      </c>
      <c r="G5910">
        <f t="shared" si="1761"/>
        <v>0.745</v>
      </c>
      <c r="H5910" t="str">
        <f t="shared" si="1762"/>
        <v/>
      </c>
      <c r="I5910" s="1">
        <f t="shared" si="1763"/>
        <v>0.745</v>
      </c>
      <c r="K5910" s="1">
        <f t="shared" si="1764"/>
        <v>0</v>
      </c>
      <c r="L5910" s="1">
        <f t="shared" si="1765"/>
        <v>0</v>
      </c>
      <c r="M5910" s="1">
        <f t="shared" si="1766"/>
        <v>0</v>
      </c>
      <c r="P5910" s="1">
        <f t="shared" si="1767"/>
        <v>0</v>
      </c>
      <c r="Q5910" s="1">
        <f t="shared" si="1768"/>
        <v>0</v>
      </c>
      <c r="R5910" s="1">
        <f t="shared" si="1769"/>
        <v>1</v>
      </c>
      <c r="S5910" s="1">
        <f t="shared" si="1770"/>
        <v>0</v>
      </c>
      <c r="V5910" s="1">
        <f t="shared" si="1771"/>
        <v>0</v>
      </c>
      <c r="W5910" s="1">
        <f t="shared" si="1772"/>
        <v>0</v>
      </c>
      <c r="X5910" s="1">
        <f t="shared" si="1773"/>
        <v>1</v>
      </c>
      <c r="Y5910" s="1">
        <f t="shared" si="1774"/>
        <v>0</v>
      </c>
      <c r="AB5910" s="1">
        <f t="shared" si="1775"/>
        <v>0</v>
      </c>
      <c r="AC5910" s="1">
        <f t="shared" si="1776"/>
        <v>0</v>
      </c>
      <c r="AD5910" s="1">
        <f t="shared" si="1777"/>
        <v>1</v>
      </c>
      <c r="AE5910" s="1">
        <f t="shared" si="1778"/>
        <v>0</v>
      </c>
    </row>
    <row r="5911" spans="1:31" x14ac:dyDescent="0.25">
      <c r="A5911">
        <v>0</v>
      </c>
      <c r="B5911">
        <v>55</v>
      </c>
      <c r="C5911">
        <v>18.57</v>
      </c>
      <c r="D5911">
        <v>700</v>
      </c>
      <c r="E5911">
        <v>1</v>
      </c>
      <c r="F5911" t="str">
        <f t="shared" si="1760"/>
        <v/>
      </c>
      <c r="G5911">
        <f t="shared" si="1761"/>
        <v>0.81200000000000006</v>
      </c>
      <c r="H5911" t="str">
        <f t="shared" si="1762"/>
        <v/>
      </c>
      <c r="I5911" s="1">
        <f t="shared" si="1763"/>
        <v>0.81200000000000006</v>
      </c>
      <c r="K5911" s="1">
        <f t="shared" si="1764"/>
        <v>0</v>
      </c>
      <c r="L5911" s="1">
        <f t="shared" si="1765"/>
        <v>1</v>
      </c>
      <c r="M5911" s="1">
        <f t="shared" si="1766"/>
        <v>1</v>
      </c>
      <c r="P5911" s="1">
        <f t="shared" si="1767"/>
        <v>0</v>
      </c>
      <c r="Q5911" s="1">
        <f t="shared" si="1768"/>
        <v>0</v>
      </c>
      <c r="R5911" s="1">
        <f t="shared" si="1769"/>
        <v>1</v>
      </c>
      <c r="S5911" s="1">
        <f t="shared" si="1770"/>
        <v>0</v>
      </c>
      <c r="V5911" s="1">
        <f t="shared" si="1771"/>
        <v>1</v>
      </c>
      <c r="W5911" s="1">
        <f t="shared" si="1772"/>
        <v>0</v>
      </c>
      <c r="X5911" s="1">
        <f t="shared" si="1773"/>
        <v>0</v>
      </c>
      <c r="Y5911" s="1">
        <f t="shared" si="1774"/>
        <v>0</v>
      </c>
      <c r="AB5911" s="1">
        <f t="shared" si="1775"/>
        <v>1</v>
      </c>
      <c r="AC5911" s="1">
        <f t="shared" si="1776"/>
        <v>0</v>
      </c>
      <c r="AD5911" s="1">
        <f t="shared" si="1777"/>
        <v>0</v>
      </c>
      <c r="AE5911" s="1">
        <f t="shared" si="1778"/>
        <v>0</v>
      </c>
    </row>
    <row r="5912" spans="1:31" x14ac:dyDescent="0.25">
      <c r="A5912">
        <v>1</v>
      </c>
      <c r="B5912">
        <v>230</v>
      </c>
      <c r="C5912">
        <v>18.64</v>
      </c>
      <c r="D5912">
        <v>680</v>
      </c>
      <c r="E5912">
        <v>1</v>
      </c>
      <c r="F5912" t="str">
        <f t="shared" si="1760"/>
        <v/>
      </c>
      <c r="G5912" t="str">
        <f t="shared" si="1761"/>
        <v/>
      </c>
      <c r="H5912">
        <f t="shared" si="1762"/>
        <v>0.89200000000000002</v>
      </c>
      <c r="I5912" s="1">
        <f t="shared" si="1763"/>
        <v>0.89200000000000002</v>
      </c>
      <c r="K5912" s="1">
        <f t="shared" si="1764"/>
        <v>1</v>
      </c>
      <c r="L5912" s="1">
        <f t="shared" si="1765"/>
        <v>1</v>
      </c>
      <c r="M5912" s="1">
        <f t="shared" si="1766"/>
        <v>1</v>
      </c>
      <c r="P5912" s="1">
        <f t="shared" si="1767"/>
        <v>1</v>
      </c>
      <c r="Q5912" s="1">
        <f t="shared" si="1768"/>
        <v>0</v>
      </c>
      <c r="R5912" s="1">
        <f t="shared" si="1769"/>
        <v>0</v>
      </c>
      <c r="S5912" s="1">
        <f t="shared" si="1770"/>
        <v>0</v>
      </c>
      <c r="V5912" s="1">
        <f t="shared" si="1771"/>
        <v>1</v>
      </c>
      <c r="W5912" s="1">
        <f t="shared" si="1772"/>
        <v>0</v>
      </c>
      <c r="X5912" s="1">
        <f t="shared" si="1773"/>
        <v>0</v>
      </c>
      <c r="Y5912" s="1">
        <f t="shared" si="1774"/>
        <v>0</v>
      </c>
      <c r="AB5912" s="1">
        <f t="shared" si="1775"/>
        <v>1</v>
      </c>
      <c r="AC5912" s="1">
        <f t="shared" si="1776"/>
        <v>0</v>
      </c>
      <c r="AD5912" s="1">
        <f t="shared" si="1777"/>
        <v>0</v>
      </c>
      <c r="AE5912" s="1">
        <f t="shared" si="1778"/>
        <v>0</v>
      </c>
    </row>
    <row r="5913" spans="1:31" x14ac:dyDescent="0.25">
      <c r="A5913">
        <v>1</v>
      </c>
      <c r="B5913">
        <v>260</v>
      </c>
      <c r="C5913">
        <v>10.36</v>
      </c>
      <c r="D5913">
        <v>690</v>
      </c>
      <c r="E5913">
        <v>1</v>
      </c>
      <c r="F5913" t="str">
        <f t="shared" si="1760"/>
        <v/>
      </c>
      <c r="G5913" t="str">
        <f t="shared" si="1761"/>
        <v/>
      </c>
      <c r="H5913">
        <f t="shared" si="1762"/>
        <v>0.89200000000000002</v>
      </c>
      <c r="I5913" s="1">
        <f t="shared" si="1763"/>
        <v>0.89200000000000002</v>
      </c>
      <c r="K5913" s="1">
        <f t="shared" si="1764"/>
        <v>1</v>
      </c>
      <c r="L5913" s="1">
        <f t="shared" si="1765"/>
        <v>1</v>
      </c>
      <c r="M5913" s="1">
        <f t="shared" si="1766"/>
        <v>1</v>
      </c>
      <c r="P5913" s="1">
        <f t="shared" si="1767"/>
        <v>1</v>
      </c>
      <c r="Q5913" s="1">
        <f t="shared" si="1768"/>
        <v>0</v>
      </c>
      <c r="R5913" s="1">
        <f t="shared" si="1769"/>
        <v>0</v>
      </c>
      <c r="S5913" s="1">
        <f t="shared" si="1770"/>
        <v>0</v>
      </c>
      <c r="V5913" s="1">
        <f t="shared" si="1771"/>
        <v>1</v>
      </c>
      <c r="W5913" s="1">
        <f t="shared" si="1772"/>
        <v>0</v>
      </c>
      <c r="X5913" s="1">
        <f t="shared" si="1773"/>
        <v>0</v>
      </c>
      <c r="Y5913" s="1">
        <f t="shared" si="1774"/>
        <v>0</v>
      </c>
      <c r="AB5913" s="1">
        <f t="shared" si="1775"/>
        <v>1</v>
      </c>
      <c r="AC5913" s="1">
        <f t="shared" si="1776"/>
        <v>0</v>
      </c>
      <c r="AD5913" s="1">
        <f t="shared" si="1777"/>
        <v>0</v>
      </c>
      <c r="AE5913" s="1">
        <f t="shared" si="1778"/>
        <v>0</v>
      </c>
    </row>
    <row r="5914" spans="1:31" x14ac:dyDescent="0.25">
      <c r="A5914">
        <v>0</v>
      </c>
      <c r="B5914">
        <v>45</v>
      </c>
      <c r="C5914">
        <v>10.85</v>
      </c>
      <c r="D5914">
        <v>685</v>
      </c>
      <c r="E5914">
        <v>1</v>
      </c>
      <c r="F5914" t="str">
        <f t="shared" si="1760"/>
        <v/>
      </c>
      <c r="G5914">
        <f t="shared" si="1761"/>
        <v>0.83199999999999996</v>
      </c>
      <c r="H5914" t="str">
        <f t="shared" si="1762"/>
        <v/>
      </c>
      <c r="I5914" s="1">
        <f t="shared" si="1763"/>
        <v>0.83199999999999996</v>
      </c>
      <c r="K5914" s="1">
        <f t="shared" si="1764"/>
        <v>0</v>
      </c>
      <c r="L5914" s="1">
        <f t="shared" si="1765"/>
        <v>1</v>
      </c>
      <c r="M5914" s="1">
        <f t="shared" si="1766"/>
        <v>1</v>
      </c>
      <c r="P5914" s="1">
        <f t="shared" si="1767"/>
        <v>0</v>
      </c>
      <c r="Q5914" s="1">
        <f t="shared" si="1768"/>
        <v>0</v>
      </c>
      <c r="R5914" s="1">
        <f t="shared" si="1769"/>
        <v>1</v>
      </c>
      <c r="S5914" s="1">
        <f t="shared" si="1770"/>
        <v>0</v>
      </c>
      <c r="V5914" s="1">
        <f t="shared" si="1771"/>
        <v>1</v>
      </c>
      <c r="W5914" s="1">
        <f t="shared" si="1772"/>
        <v>0</v>
      </c>
      <c r="X5914" s="1">
        <f t="shared" si="1773"/>
        <v>0</v>
      </c>
      <c r="Y5914" s="1">
        <f t="shared" si="1774"/>
        <v>0</v>
      </c>
      <c r="AB5914" s="1">
        <f t="shared" si="1775"/>
        <v>1</v>
      </c>
      <c r="AC5914" s="1">
        <f t="shared" si="1776"/>
        <v>0</v>
      </c>
      <c r="AD5914" s="1">
        <f t="shared" si="1777"/>
        <v>0</v>
      </c>
      <c r="AE5914" s="1">
        <f t="shared" si="1778"/>
        <v>0</v>
      </c>
    </row>
    <row r="5915" spans="1:31" x14ac:dyDescent="0.25">
      <c r="A5915">
        <v>1</v>
      </c>
      <c r="B5915">
        <v>106.5</v>
      </c>
      <c r="C5915">
        <v>11.65</v>
      </c>
      <c r="D5915">
        <v>690</v>
      </c>
      <c r="E5915">
        <v>1</v>
      </c>
      <c r="F5915" t="str">
        <f t="shared" si="1760"/>
        <v/>
      </c>
      <c r="G5915" t="str">
        <f t="shared" si="1761"/>
        <v/>
      </c>
      <c r="H5915">
        <f t="shared" si="1762"/>
        <v>0.89200000000000002</v>
      </c>
      <c r="I5915" s="1">
        <f t="shared" si="1763"/>
        <v>0.89200000000000002</v>
      </c>
      <c r="K5915" s="1">
        <f t="shared" si="1764"/>
        <v>1</v>
      </c>
      <c r="L5915" s="1">
        <f t="shared" si="1765"/>
        <v>1</v>
      </c>
      <c r="M5915" s="1">
        <f t="shared" si="1766"/>
        <v>1</v>
      </c>
      <c r="P5915" s="1">
        <f t="shared" si="1767"/>
        <v>1</v>
      </c>
      <c r="Q5915" s="1">
        <f t="shared" si="1768"/>
        <v>0</v>
      </c>
      <c r="R5915" s="1">
        <f t="shared" si="1769"/>
        <v>0</v>
      </c>
      <c r="S5915" s="1">
        <f t="shared" si="1770"/>
        <v>0</v>
      </c>
      <c r="V5915" s="1">
        <f t="shared" si="1771"/>
        <v>1</v>
      </c>
      <c r="W5915" s="1">
        <f t="shared" si="1772"/>
        <v>0</v>
      </c>
      <c r="X5915" s="1">
        <f t="shared" si="1773"/>
        <v>0</v>
      </c>
      <c r="Y5915" s="1">
        <f t="shared" si="1774"/>
        <v>0</v>
      </c>
      <c r="AB5915" s="1">
        <f t="shared" si="1775"/>
        <v>1</v>
      </c>
      <c r="AC5915" s="1">
        <f t="shared" si="1776"/>
        <v>0</v>
      </c>
      <c r="AD5915" s="1">
        <f t="shared" si="1777"/>
        <v>0</v>
      </c>
      <c r="AE5915" s="1">
        <f t="shared" si="1778"/>
        <v>0</v>
      </c>
    </row>
    <row r="5916" spans="1:31" x14ac:dyDescent="0.25">
      <c r="A5916">
        <v>0</v>
      </c>
      <c r="B5916">
        <v>42.494</v>
      </c>
      <c r="C5916">
        <v>20.87</v>
      </c>
      <c r="D5916">
        <v>695</v>
      </c>
      <c r="E5916">
        <v>1</v>
      </c>
      <c r="F5916" t="str">
        <f t="shared" si="1760"/>
        <v/>
      </c>
      <c r="G5916">
        <f t="shared" si="1761"/>
        <v>0.81200000000000006</v>
      </c>
      <c r="H5916" t="str">
        <f t="shared" si="1762"/>
        <v/>
      </c>
      <c r="I5916" s="1">
        <f t="shared" si="1763"/>
        <v>0.81200000000000006</v>
      </c>
      <c r="K5916" s="1">
        <f t="shared" si="1764"/>
        <v>0</v>
      </c>
      <c r="L5916" s="1">
        <f t="shared" si="1765"/>
        <v>1</v>
      </c>
      <c r="M5916" s="1">
        <f t="shared" si="1766"/>
        <v>1</v>
      </c>
      <c r="P5916" s="1">
        <f t="shared" si="1767"/>
        <v>0</v>
      </c>
      <c r="Q5916" s="1">
        <f t="shared" si="1768"/>
        <v>0</v>
      </c>
      <c r="R5916" s="1">
        <f t="shared" si="1769"/>
        <v>1</v>
      </c>
      <c r="S5916" s="1">
        <f t="shared" si="1770"/>
        <v>0</v>
      </c>
      <c r="V5916" s="1">
        <f t="shared" si="1771"/>
        <v>1</v>
      </c>
      <c r="W5916" s="1">
        <f t="shared" si="1772"/>
        <v>0</v>
      </c>
      <c r="X5916" s="1">
        <f t="shared" si="1773"/>
        <v>0</v>
      </c>
      <c r="Y5916" s="1">
        <f t="shared" si="1774"/>
        <v>0</v>
      </c>
      <c r="AB5916" s="1">
        <f t="shared" si="1775"/>
        <v>1</v>
      </c>
      <c r="AC5916" s="1">
        <f t="shared" si="1776"/>
        <v>0</v>
      </c>
      <c r="AD5916" s="1">
        <f t="shared" si="1777"/>
        <v>0</v>
      </c>
      <c r="AE5916" s="1">
        <f t="shared" si="1778"/>
        <v>0</v>
      </c>
    </row>
    <row r="5917" spans="1:31" x14ac:dyDescent="0.25">
      <c r="A5917">
        <v>0</v>
      </c>
      <c r="B5917">
        <v>74.904640000000001</v>
      </c>
      <c r="C5917">
        <v>14.26</v>
      </c>
      <c r="D5917">
        <v>675</v>
      </c>
      <c r="E5917">
        <v>1</v>
      </c>
      <c r="F5917" t="str">
        <f t="shared" si="1760"/>
        <v/>
      </c>
      <c r="G5917">
        <f t="shared" si="1761"/>
        <v>0.83199999999999996</v>
      </c>
      <c r="H5917" t="str">
        <f t="shared" si="1762"/>
        <v/>
      </c>
      <c r="I5917" s="1">
        <f t="shared" si="1763"/>
        <v>0.83199999999999996</v>
      </c>
      <c r="K5917" s="1">
        <f t="shared" si="1764"/>
        <v>0</v>
      </c>
      <c r="L5917" s="1">
        <f t="shared" si="1765"/>
        <v>1</v>
      </c>
      <c r="M5917" s="1">
        <f t="shared" si="1766"/>
        <v>1</v>
      </c>
      <c r="P5917" s="1">
        <f t="shared" si="1767"/>
        <v>0</v>
      </c>
      <c r="Q5917" s="1">
        <f t="shared" si="1768"/>
        <v>0</v>
      </c>
      <c r="R5917" s="1">
        <f t="shared" si="1769"/>
        <v>1</v>
      </c>
      <c r="S5917" s="1">
        <f t="shared" si="1770"/>
        <v>0</v>
      </c>
      <c r="V5917" s="1">
        <f t="shared" si="1771"/>
        <v>1</v>
      </c>
      <c r="W5917" s="1">
        <f t="shared" si="1772"/>
        <v>0</v>
      </c>
      <c r="X5917" s="1">
        <f t="shared" si="1773"/>
        <v>0</v>
      </c>
      <c r="Y5917" s="1">
        <f t="shared" si="1774"/>
        <v>0</v>
      </c>
      <c r="AB5917" s="1">
        <f t="shared" si="1775"/>
        <v>1</v>
      </c>
      <c r="AC5917" s="1">
        <f t="shared" si="1776"/>
        <v>0</v>
      </c>
      <c r="AD5917" s="1">
        <f t="shared" si="1777"/>
        <v>0</v>
      </c>
      <c r="AE5917" s="1">
        <f t="shared" si="1778"/>
        <v>0</v>
      </c>
    </row>
    <row r="5918" spans="1:31" x14ac:dyDescent="0.25">
      <c r="A5918">
        <v>0</v>
      </c>
      <c r="B5918">
        <v>50.5</v>
      </c>
      <c r="C5918">
        <v>28.15</v>
      </c>
      <c r="D5918">
        <v>670</v>
      </c>
      <c r="E5918">
        <v>1</v>
      </c>
      <c r="F5918" t="str">
        <f t="shared" si="1760"/>
        <v/>
      </c>
      <c r="G5918">
        <f t="shared" si="1761"/>
        <v>0.745</v>
      </c>
      <c r="H5918" t="str">
        <f t="shared" si="1762"/>
        <v/>
      </c>
      <c r="I5918" s="1">
        <f t="shared" si="1763"/>
        <v>0.745</v>
      </c>
      <c r="K5918" s="1">
        <f t="shared" si="1764"/>
        <v>0</v>
      </c>
      <c r="L5918" s="1">
        <f t="shared" si="1765"/>
        <v>0</v>
      </c>
      <c r="M5918" s="1">
        <f t="shared" si="1766"/>
        <v>0</v>
      </c>
      <c r="P5918" s="1">
        <f t="shared" si="1767"/>
        <v>0</v>
      </c>
      <c r="Q5918" s="1">
        <f t="shared" si="1768"/>
        <v>0</v>
      </c>
      <c r="R5918" s="1">
        <f t="shared" si="1769"/>
        <v>1</v>
      </c>
      <c r="S5918" s="1">
        <f t="shared" si="1770"/>
        <v>0</v>
      </c>
      <c r="V5918" s="1">
        <f t="shared" si="1771"/>
        <v>0</v>
      </c>
      <c r="W5918" s="1">
        <f t="shared" si="1772"/>
        <v>0</v>
      </c>
      <c r="X5918" s="1">
        <f t="shared" si="1773"/>
        <v>1</v>
      </c>
      <c r="Y5918" s="1">
        <f t="shared" si="1774"/>
        <v>0</v>
      </c>
      <c r="AB5918" s="1">
        <f t="shared" si="1775"/>
        <v>0</v>
      </c>
      <c r="AC5918" s="1">
        <f t="shared" si="1776"/>
        <v>0</v>
      </c>
      <c r="AD5918" s="1">
        <f t="shared" si="1777"/>
        <v>1</v>
      </c>
      <c r="AE5918" s="1">
        <f t="shared" si="1778"/>
        <v>0</v>
      </c>
    </row>
    <row r="5919" spans="1:31" x14ac:dyDescent="0.25">
      <c r="A5919">
        <v>1</v>
      </c>
      <c r="B5919">
        <v>49.8</v>
      </c>
      <c r="C5919">
        <v>7.62</v>
      </c>
      <c r="D5919">
        <v>670</v>
      </c>
      <c r="E5919">
        <v>1</v>
      </c>
      <c r="F5919" t="str">
        <f t="shared" si="1760"/>
        <v/>
      </c>
      <c r="G5919">
        <f t="shared" si="1761"/>
        <v>0.83199999999999996</v>
      </c>
      <c r="H5919" t="str">
        <f t="shared" si="1762"/>
        <v/>
      </c>
      <c r="I5919" s="1">
        <f t="shared" si="1763"/>
        <v>0.83199999999999996</v>
      </c>
      <c r="K5919" s="1">
        <f t="shared" si="1764"/>
        <v>0</v>
      </c>
      <c r="L5919" s="1">
        <f t="shared" si="1765"/>
        <v>1</v>
      </c>
      <c r="M5919" s="1">
        <f t="shared" si="1766"/>
        <v>1</v>
      </c>
      <c r="P5919" s="1">
        <f t="shared" si="1767"/>
        <v>0</v>
      </c>
      <c r="Q5919" s="1">
        <f t="shared" si="1768"/>
        <v>0</v>
      </c>
      <c r="R5919" s="1">
        <f t="shared" si="1769"/>
        <v>1</v>
      </c>
      <c r="S5919" s="1">
        <f t="shared" si="1770"/>
        <v>0</v>
      </c>
      <c r="V5919" s="1">
        <f t="shared" si="1771"/>
        <v>1</v>
      </c>
      <c r="W5919" s="1">
        <f t="shared" si="1772"/>
        <v>0</v>
      </c>
      <c r="X5919" s="1">
        <f t="shared" si="1773"/>
        <v>0</v>
      </c>
      <c r="Y5919" s="1">
        <f t="shared" si="1774"/>
        <v>0</v>
      </c>
      <c r="AB5919" s="1">
        <f t="shared" si="1775"/>
        <v>1</v>
      </c>
      <c r="AC5919" s="1">
        <f t="shared" si="1776"/>
        <v>0</v>
      </c>
      <c r="AD5919" s="1">
        <f t="shared" si="1777"/>
        <v>0</v>
      </c>
      <c r="AE5919" s="1">
        <f t="shared" si="1778"/>
        <v>0</v>
      </c>
    </row>
    <row r="5920" spans="1:31" x14ac:dyDescent="0.25">
      <c r="A5920">
        <v>0</v>
      </c>
      <c r="B5920">
        <v>43</v>
      </c>
      <c r="C5920">
        <v>20.399999999999999</v>
      </c>
      <c r="D5920">
        <v>670</v>
      </c>
      <c r="E5920">
        <v>1</v>
      </c>
      <c r="F5920" t="str">
        <f t="shared" si="1760"/>
        <v/>
      </c>
      <c r="G5920">
        <f t="shared" si="1761"/>
        <v>0.745</v>
      </c>
      <c r="H5920" t="str">
        <f t="shared" si="1762"/>
        <v/>
      </c>
      <c r="I5920" s="1">
        <f t="shared" si="1763"/>
        <v>0.745</v>
      </c>
      <c r="K5920" s="1">
        <f t="shared" si="1764"/>
        <v>0</v>
      </c>
      <c r="L5920" s="1">
        <f t="shared" si="1765"/>
        <v>0</v>
      </c>
      <c r="M5920" s="1">
        <f t="shared" si="1766"/>
        <v>0</v>
      </c>
      <c r="P5920" s="1">
        <f t="shared" si="1767"/>
        <v>0</v>
      </c>
      <c r="Q5920" s="1">
        <f t="shared" si="1768"/>
        <v>0</v>
      </c>
      <c r="R5920" s="1">
        <f t="shared" si="1769"/>
        <v>1</v>
      </c>
      <c r="S5920" s="1">
        <f t="shared" si="1770"/>
        <v>0</v>
      </c>
      <c r="V5920" s="1">
        <f t="shared" si="1771"/>
        <v>0</v>
      </c>
      <c r="W5920" s="1">
        <f t="shared" si="1772"/>
        <v>0</v>
      </c>
      <c r="X5920" s="1">
        <f t="shared" si="1773"/>
        <v>1</v>
      </c>
      <c r="Y5920" s="1">
        <f t="shared" si="1774"/>
        <v>0</v>
      </c>
      <c r="AB5920" s="1">
        <f t="shared" si="1775"/>
        <v>0</v>
      </c>
      <c r="AC5920" s="1">
        <f t="shared" si="1776"/>
        <v>0</v>
      </c>
      <c r="AD5920" s="1">
        <f t="shared" si="1777"/>
        <v>1</v>
      </c>
      <c r="AE5920" s="1">
        <f t="shared" si="1778"/>
        <v>0</v>
      </c>
    </row>
    <row r="5921" spans="1:31" x14ac:dyDescent="0.25">
      <c r="A5921">
        <v>1</v>
      </c>
      <c r="B5921">
        <v>44.4</v>
      </c>
      <c r="C5921">
        <v>10.59</v>
      </c>
      <c r="D5921">
        <v>695</v>
      </c>
      <c r="E5921">
        <v>1</v>
      </c>
      <c r="F5921" t="str">
        <f t="shared" si="1760"/>
        <v/>
      </c>
      <c r="G5921">
        <f t="shared" si="1761"/>
        <v>0.83199999999999996</v>
      </c>
      <c r="H5921" t="str">
        <f t="shared" si="1762"/>
        <v/>
      </c>
      <c r="I5921" s="1">
        <f t="shared" si="1763"/>
        <v>0.83199999999999996</v>
      </c>
      <c r="K5921" s="1">
        <f t="shared" si="1764"/>
        <v>0</v>
      </c>
      <c r="L5921" s="1">
        <f t="shared" si="1765"/>
        <v>1</v>
      </c>
      <c r="M5921" s="1">
        <f t="shared" si="1766"/>
        <v>1</v>
      </c>
      <c r="P5921" s="1">
        <f t="shared" si="1767"/>
        <v>0</v>
      </c>
      <c r="Q5921" s="1">
        <f t="shared" si="1768"/>
        <v>0</v>
      </c>
      <c r="R5921" s="1">
        <f t="shared" si="1769"/>
        <v>1</v>
      </c>
      <c r="S5921" s="1">
        <f t="shared" si="1770"/>
        <v>0</v>
      </c>
      <c r="V5921" s="1">
        <f t="shared" si="1771"/>
        <v>1</v>
      </c>
      <c r="W5921" s="1">
        <f t="shared" si="1772"/>
        <v>0</v>
      </c>
      <c r="X5921" s="1">
        <f t="shared" si="1773"/>
        <v>0</v>
      </c>
      <c r="Y5921" s="1">
        <f t="shared" si="1774"/>
        <v>0</v>
      </c>
      <c r="AB5921" s="1">
        <f t="shared" si="1775"/>
        <v>1</v>
      </c>
      <c r="AC5921" s="1">
        <f t="shared" si="1776"/>
        <v>0</v>
      </c>
      <c r="AD5921" s="1">
        <f t="shared" si="1777"/>
        <v>0</v>
      </c>
      <c r="AE5921" s="1">
        <f t="shared" si="1778"/>
        <v>0</v>
      </c>
    </row>
    <row r="5922" spans="1:31" x14ac:dyDescent="0.25">
      <c r="A5922">
        <v>0</v>
      </c>
      <c r="B5922">
        <v>50</v>
      </c>
      <c r="C5922">
        <v>27.43</v>
      </c>
      <c r="D5922">
        <v>660</v>
      </c>
      <c r="E5922">
        <v>1</v>
      </c>
      <c r="F5922" t="str">
        <f t="shared" si="1760"/>
        <v/>
      </c>
      <c r="G5922">
        <f t="shared" si="1761"/>
        <v>0.745</v>
      </c>
      <c r="H5922" t="str">
        <f t="shared" si="1762"/>
        <v/>
      </c>
      <c r="I5922" s="1">
        <f t="shared" si="1763"/>
        <v>0.745</v>
      </c>
      <c r="K5922" s="1">
        <f t="shared" si="1764"/>
        <v>0</v>
      </c>
      <c r="L5922" s="1">
        <f t="shared" si="1765"/>
        <v>0</v>
      </c>
      <c r="M5922" s="1">
        <f t="shared" si="1766"/>
        <v>0</v>
      </c>
      <c r="P5922" s="1">
        <f t="shared" si="1767"/>
        <v>0</v>
      </c>
      <c r="Q5922" s="1">
        <f t="shared" si="1768"/>
        <v>0</v>
      </c>
      <c r="R5922" s="1">
        <f t="shared" si="1769"/>
        <v>1</v>
      </c>
      <c r="S5922" s="1">
        <f t="shared" si="1770"/>
        <v>0</v>
      </c>
      <c r="V5922" s="1">
        <f t="shared" si="1771"/>
        <v>0</v>
      </c>
      <c r="W5922" s="1">
        <f t="shared" si="1772"/>
        <v>0</v>
      </c>
      <c r="X5922" s="1">
        <f t="shared" si="1773"/>
        <v>1</v>
      </c>
      <c r="Y5922" s="1">
        <f t="shared" si="1774"/>
        <v>0</v>
      </c>
      <c r="AB5922" s="1">
        <f t="shared" si="1775"/>
        <v>0</v>
      </c>
      <c r="AC5922" s="1">
        <f t="shared" si="1776"/>
        <v>0</v>
      </c>
      <c r="AD5922" s="1">
        <f t="shared" si="1777"/>
        <v>1</v>
      </c>
      <c r="AE5922" s="1">
        <f t="shared" si="1778"/>
        <v>0</v>
      </c>
    </row>
    <row r="5924" spans="1:31" x14ac:dyDescent="0.25">
      <c r="I5924" s="1">
        <f>COUNTIF($I$3:$I$5922,"=0.900")</f>
        <v>225</v>
      </c>
    </row>
    <row r="5925" spans="1:31" x14ac:dyDescent="0.25">
      <c r="I5925" s="1">
        <f>COUNTIF($I$3:$I$5922,"=0.936")</f>
        <v>625</v>
      </c>
    </row>
    <row r="5926" spans="1:31" x14ac:dyDescent="0.25">
      <c r="I5926" s="1">
        <f>COUNTIF($I$3:$I$5922,"=0.853")</f>
        <v>240</v>
      </c>
    </row>
    <row r="5927" spans="1:31" x14ac:dyDescent="0.25">
      <c r="I5927" s="1">
        <f>COUNTIF($I$3:$I$5922,"=0.784")</f>
        <v>212</v>
      </c>
    </row>
    <row r="5928" spans="1:31" x14ac:dyDescent="0.25">
      <c r="I5928" s="1">
        <f>COUNTIF($I$3:$I$5922,"=0.892")</f>
        <v>677</v>
      </c>
    </row>
    <row r="5929" spans="1:31" x14ac:dyDescent="0.25">
      <c r="I5929" s="1">
        <f>COUNTIF($I$3:$I$5922,"=0.852")</f>
        <v>415</v>
      </c>
    </row>
    <row r="5930" spans="1:31" x14ac:dyDescent="0.25">
      <c r="I5930" s="1">
        <f>COUNTIF($I$3:$I$5922,"=0.812")</f>
        <v>830</v>
      </c>
    </row>
    <row r="5931" spans="1:31" x14ac:dyDescent="0.25">
      <c r="I5931" s="1">
        <f>COUNTIF($I$3:$I$5922,"=0.745")</f>
        <v>1424</v>
      </c>
    </row>
    <row r="5932" spans="1:31" x14ac:dyDescent="0.25">
      <c r="I5932" s="1">
        <f>COUNTIF($I$3:$I$5922,"=0.832")</f>
        <v>1124</v>
      </c>
    </row>
    <row r="5933" spans="1:31" x14ac:dyDescent="0.25">
      <c r="I5933" s="1">
        <f>COUNTIF($I$3:$I$5922,"=0.725")</f>
        <v>144</v>
      </c>
    </row>
  </sheetData>
  <mergeCells count="3">
    <mergeCell ref="P1:S1"/>
    <mergeCell ref="V1:Y1"/>
    <mergeCell ref="AB1:AE1"/>
  </mergeCells>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L5942"/>
  <sheetViews>
    <sheetView tabSelected="1" topLeftCell="A8" workbookViewId="0"/>
  </sheetViews>
  <sheetFormatPr defaultRowHeight="15" x14ac:dyDescent="0.25"/>
  <cols>
    <col min="1" max="1" width="17.140625" customWidth="1"/>
    <col min="2" max="2" width="12" style="1" customWidth="1"/>
  </cols>
  <sheetData>
    <row r="3" spans="1:12" x14ac:dyDescent="0.25">
      <c r="B3"/>
    </row>
    <row r="4" spans="1:12" x14ac:dyDescent="0.25">
      <c r="B4" s="34" t="s">
        <v>67</v>
      </c>
    </row>
    <row r="5" spans="1:12" x14ac:dyDescent="0.25">
      <c r="A5" s="34" t="s">
        <v>5</v>
      </c>
      <c r="B5" s="34" t="s">
        <v>68</v>
      </c>
      <c r="E5" t="s">
        <v>2</v>
      </c>
      <c r="F5" t="s">
        <v>3</v>
      </c>
      <c r="G5" t="s">
        <v>42</v>
      </c>
      <c r="H5" t="s">
        <v>43</v>
      </c>
      <c r="J5" t="s">
        <v>70</v>
      </c>
      <c r="K5" t="s">
        <v>69</v>
      </c>
      <c r="L5" t="s">
        <v>70</v>
      </c>
    </row>
    <row r="6" spans="1:12" x14ac:dyDescent="0.25">
      <c r="A6" s="34" t="s">
        <v>6</v>
      </c>
      <c r="B6"/>
      <c r="D6">
        <v>1</v>
      </c>
      <c r="E6">
        <f>COUNTIFS($B$7:$B$5922,"&gt;="&amp;$D6,$A$7:$A$5922,"=1")</f>
        <v>0</v>
      </c>
      <c r="F6">
        <f>COUNTIFS($B$7:$B$5922,"&gt;="&amp;$D6,$A$7:$A$5922,"=0")</f>
        <v>0</v>
      </c>
      <c r="G6">
        <f>COUNTIFS($B$7:$B$5922,"&lt;"&amp;$D6,$A$7:$A$5922,"=1")</f>
        <v>4858</v>
      </c>
      <c r="H6">
        <f>COUNTIFS($B$7:$B$5922,"&lt;"&amp;$D6,$A$7:$A$5922,"=0")</f>
        <v>1058</v>
      </c>
      <c r="J6">
        <f>F6/(F6+H6)</f>
        <v>0</v>
      </c>
      <c r="K6">
        <f>E6/(E6+G6)</f>
        <v>0</v>
      </c>
      <c r="L6">
        <f>F6/(F6+H6)</f>
        <v>0</v>
      </c>
    </row>
    <row r="7" spans="1:12" x14ac:dyDescent="0.25">
      <c r="A7">
        <v>0</v>
      </c>
      <c r="B7" s="1">
        <v>0.85199999999999998</v>
      </c>
      <c r="D7">
        <v>0.93600000000000005</v>
      </c>
      <c r="E7">
        <f t="shared" ref="E7:E16" si="0">COUNTIFS($B$7:$B$5922,"&gt;="&amp;$D7,$A$7:$A$5922,"=1")</f>
        <v>558</v>
      </c>
      <c r="F7">
        <f t="shared" ref="F7:F16" si="1">COUNTIFS($B$7:$B$5922,"&gt;="&amp;$D7,$A$7:$A$5922,"=0")</f>
        <v>67</v>
      </c>
      <c r="G7">
        <f t="shared" ref="G7:G16" si="2">COUNTIFS($B$7:$B$5922,"&lt;"&amp;$D7,$A$7:$A$5922,"=1")</f>
        <v>4300</v>
      </c>
      <c r="H7">
        <f t="shared" ref="H7:H16" si="3">COUNTIFS($B$7:$B$5922,"&lt;"&amp;$D7,$A$7:$A$5922,"=0")</f>
        <v>991</v>
      </c>
      <c r="J7">
        <f t="shared" ref="J7:J16" si="4">F7/(F7+H7)</f>
        <v>6.3327032136105854E-2</v>
      </c>
      <c r="K7">
        <f t="shared" ref="K7:K16" si="5">E7/(E7+G7)</f>
        <v>0.11486208316179498</v>
      </c>
      <c r="L7">
        <f t="shared" ref="L7:L16" si="6">F7/(F7+H7)</f>
        <v>6.3327032136105854E-2</v>
      </c>
    </row>
    <row r="8" spans="1:12" x14ac:dyDescent="0.25">
      <c r="A8">
        <v>0</v>
      </c>
      <c r="B8" s="1">
        <v>0.89200000000000002</v>
      </c>
      <c r="D8">
        <v>0.9</v>
      </c>
      <c r="E8">
        <f t="shared" si="0"/>
        <v>766</v>
      </c>
      <c r="F8">
        <f t="shared" si="1"/>
        <v>84</v>
      </c>
      <c r="G8">
        <f t="shared" si="2"/>
        <v>4092</v>
      </c>
      <c r="H8">
        <f t="shared" si="3"/>
        <v>974</v>
      </c>
      <c r="J8">
        <f t="shared" si="4"/>
        <v>7.9395085066162566E-2</v>
      </c>
      <c r="K8">
        <f t="shared" si="5"/>
        <v>0.1576780568135035</v>
      </c>
      <c r="L8">
        <f t="shared" si="6"/>
        <v>7.9395085066162566E-2</v>
      </c>
    </row>
    <row r="9" spans="1:12" x14ac:dyDescent="0.25">
      <c r="A9">
        <v>0</v>
      </c>
      <c r="B9" s="1">
        <v>0.745</v>
      </c>
      <c r="D9">
        <v>0.89200000000000002</v>
      </c>
      <c r="E9">
        <f t="shared" si="0"/>
        <v>1341</v>
      </c>
      <c r="F9">
        <f t="shared" si="1"/>
        <v>186</v>
      </c>
      <c r="G9">
        <f t="shared" si="2"/>
        <v>3517</v>
      </c>
      <c r="H9">
        <f t="shared" si="3"/>
        <v>872</v>
      </c>
      <c r="J9">
        <f t="shared" si="4"/>
        <v>0.17580340264650285</v>
      </c>
      <c r="K9">
        <f t="shared" si="5"/>
        <v>0.27603952243721697</v>
      </c>
      <c r="L9">
        <f t="shared" si="6"/>
        <v>0.17580340264650285</v>
      </c>
    </row>
    <row r="10" spans="1:12" x14ac:dyDescent="0.25">
      <c r="A10">
        <v>0</v>
      </c>
      <c r="B10" s="1">
        <v>0.745</v>
      </c>
      <c r="D10">
        <v>0.85299999999999998</v>
      </c>
      <c r="E10">
        <f t="shared" si="0"/>
        <v>1553</v>
      </c>
      <c r="F10">
        <f t="shared" si="1"/>
        <v>214</v>
      </c>
      <c r="G10">
        <f t="shared" si="2"/>
        <v>3305</v>
      </c>
      <c r="H10">
        <f t="shared" si="3"/>
        <v>844</v>
      </c>
      <c r="J10">
        <f t="shared" si="4"/>
        <v>0.20226843100189035</v>
      </c>
      <c r="K10">
        <f t="shared" si="5"/>
        <v>0.3196788801976122</v>
      </c>
      <c r="L10">
        <f t="shared" si="6"/>
        <v>0.20226843100189035</v>
      </c>
    </row>
    <row r="11" spans="1:12" x14ac:dyDescent="0.25">
      <c r="A11">
        <v>0</v>
      </c>
      <c r="B11" s="1">
        <v>0.745</v>
      </c>
      <c r="D11">
        <v>0.85199999999999998</v>
      </c>
      <c r="E11">
        <f t="shared" si="0"/>
        <v>1902</v>
      </c>
      <c r="F11">
        <f t="shared" si="1"/>
        <v>280</v>
      </c>
      <c r="G11">
        <f t="shared" si="2"/>
        <v>2956</v>
      </c>
      <c r="H11">
        <f t="shared" si="3"/>
        <v>778</v>
      </c>
      <c r="J11">
        <f t="shared" si="4"/>
        <v>0.26465028355387521</v>
      </c>
      <c r="K11">
        <f t="shared" si="5"/>
        <v>0.39151914368052698</v>
      </c>
      <c r="L11">
        <f t="shared" si="6"/>
        <v>0.26465028355387521</v>
      </c>
    </row>
    <row r="12" spans="1:12" x14ac:dyDescent="0.25">
      <c r="A12">
        <v>0</v>
      </c>
      <c r="B12" s="1">
        <v>0.85199999999999998</v>
      </c>
      <c r="D12">
        <v>0.83199999999999996</v>
      </c>
      <c r="E12">
        <f t="shared" si="0"/>
        <v>2830</v>
      </c>
      <c r="F12">
        <f t="shared" si="1"/>
        <v>476</v>
      </c>
      <c r="G12">
        <f t="shared" si="2"/>
        <v>2028</v>
      </c>
      <c r="H12">
        <f t="shared" si="3"/>
        <v>582</v>
      </c>
      <c r="J12">
        <f t="shared" si="4"/>
        <v>0.44990548204158792</v>
      </c>
      <c r="K12">
        <f t="shared" si="5"/>
        <v>0.58254425689584188</v>
      </c>
      <c r="L12">
        <f t="shared" si="6"/>
        <v>0.44990548204158792</v>
      </c>
    </row>
    <row r="13" spans="1:12" x14ac:dyDescent="0.25">
      <c r="A13">
        <v>0</v>
      </c>
      <c r="B13" s="1">
        <v>0.745</v>
      </c>
      <c r="D13">
        <v>0.81200000000000006</v>
      </c>
      <c r="E13">
        <f t="shared" si="0"/>
        <v>3518</v>
      </c>
      <c r="F13">
        <f t="shared" si="1"/>
        <v>618</v>
      </c>
      <c r="G13">
        <f t="shared" si="2"/>
        <v>1340</v>
      </c>
      <c r="H13">
        <f t="shared" si="3"/>
        <v>440</v>
      </c>
      <c r="J13">
        <f t="shared" si="4"/>
        <v>0.58412098298676751</v>
      </c>
      <c r="K13">
        <f t="shared" si="5"/>
        <v>0.7241663235899547</v>
      </c>
      <c r="L13">
        <f t="shared" si="6"/>
        <v>0.58412098298676751</v>
      </c>
    </row>
    <row r="14" spans="1:12" x14ac:dyDescent="0.25">
      <c r="A14">
        <v>0</v>
      </c>
      <c r="B14" s="1">
        <v>0.745</v>
      </c>
      <c r="D14">
        <v>0.78400000000000003</v>
      </c>
      <c r="E14">
        <f t="shared" si="0"/>
        <v>3693</v>
      </c>
      <c r="F14">
        <f t="shared" si="1"/>
        <v>655</v>
      </c>
      <c r="G14">
        <f t="shared" si="2"/>
        <v>1165</v>
      </c>
      <c r="H14">
        <f t="shared" si="3"/>
        <v>403</v>
      </c>
      <c r="J14">
        <f t="shared" si="4"/>
        <v>0.61909262759924388</v>
      </c>
      <c r="K14">
        <f t="shared" si="5"/>
        <v>0.76018937834499789</v>
      </c>
      <c r="L14">
        <f t="shared" si="6"/>
        <v>0.61909262759924388</v>
      </c>
    </row>
    <row r="15" spans="1:12" x14ac:dyDescent="0.25">
      <c r="A15">
        <v>0</v>
      </c>
      <c r="B15" s="1">
        <v>0.89200000000000002</v>
      </c>
      <c r="D15">
        <v>0.745</v>
      </c>
      <c r="E15">
        <f t="shared" si="0"/>
        <v>4744</v>
      </c>
      <c r="F15">
        <f t="shared" si="1"/>
        <v>1028</v>
      </c>
      <c r="G15">
        <f t="shared" si="2"/>
        <v>114</v>
      </c>
      <c r="H15">
        <f t="shared" si="3"/>
        <v>30</v>
      </c>
      <c r="J15">
        <f t="shared" si="4"/>
        <v>0.97164461247637046</v>
      </c>
      <c r="K15">
        <f t="shared" si="5"/>
        <v>0.97653355290242894</v>
      </c>
      <c r="L15">
        <f t="shared" si="6"/>
        <v>0.97164461247637046</v>
      </c>
    </row>
    <row r="16" spans="1:12" x14ac:dyDescent="0.25">
      <c r="A16">
        <v>0</v>
      </c>
      <c r="B16" s="1">
        <v>0.85299999999999998</v>
      </c>
      <c r="D16">
        <v>0.72499999999999998</v>
      </c>
      <c r="E16">
        <f t="shared" si="0"/>
        <v>4858</v>
      </c>
      <c r="F16">
        <f t="shared" si="1"/>
        <v>1058</v>
      </c>
      <c r="G16">
        <f t="shared" si="2"/>
        <v>0</v>
      </c>
      <c r="H16">
        <f t="shared" si="3"/>
        <v>0</v>
      </c>
      <c r="J16">
        <f t="shared" si="4"/>
        <v>1</v>
      </c>
      <c r="K16">
        <f t="shared" si="5"/>
        <v>1</v>
      </c>
      <c r="L16">
        <f t="shared" si="6"/>
        <v>1</v>
      </c>
    </row>
    <row r="17" spans="1:2" x14ac:dyDescent="0.25">
      <c r="A17">
        <v>0</v>
      </c>
      <c r="B17" s="1">
        <v>0.83199999999999996</v>
      </c>
    </row>
    <row r="18" spans="1:2" x14ac:dyDescent="0.25">
      <c r="A18">
        <v>0</v>
      </c>
      <c r="B18" s="1">
        <v>0.745</v>
      </c>
    </row>
    <row r="19" spans="1:2" x14ac:dyDescent="0.25">
      <c r="A19">
        <v>0</v>
      </c>
      <c r="B19" s="1">
        <v>0.93600000000000005</v>
      </c>
    </row>
    <row r="20" spans="1:2" x14ac:dyDescent="0.25">
      <c r="A20">
        <v>0</v>
      </c>
      <c r="B20" s="1">
        <v>0.745</v>
      </c>
    </row>
    <row r="21" spans="1:2" x14ac:dyDescent="0.25">
      <c r="A21">
        <v>0</v>
      </c>
      <c r="B21" s="1">
        <v>0.83199999999999996</v>
      </c>
    </row>
    <row r="22" spans="1:2" x14ac:dyDescent="0.25">
      <c r="A22">
        <v>0</v>
      </c>
      <c r="B22" s="1">
        <v>0.83199999999999996</v>
      </c>
    </row>
    <row r="23" spans="1:2" x14ac:dyDescent="0.25">
      <c r="A23">
        <v>0</v>
      </c>
      <c r="B23" s="1">
        <v>0.85199999999999998</v>
      </c>
    </row>
    <row r="24" spans="1:2" x14ac:dyDescent="0.25">
      <c r="A24">
        <v>0</v>
      </c>
      <c r="B24" s="1">
        <v>0.72499999999999998</v>
      </c>
    </row>
    <row r="25" spans="1:2" x14ac:dyDescent="0.25">
      <c r="A25">
        <v>0</v>
      </c>
      <c r="B25" s="1">
        <v>0.93600000000000005</v>
      </c>
    </row>
    <row r="26" spans="1:2" x14ac:dyDescent="0.25">
      <c r="A26">
        <v>0</v>
      </c>
      <c r="B26" s="1">
        <v>0.81200000000000006</v>
      </c>
    </row>
    <row r="27" spans="1:2" x14ac:dyDescent="0.25">
      <c r="A27">
        <v>0</v>
      </c>
      <c r="B27" s="1">
        <v>0.83199999999999996</v>
      </c>
    </row>
    <row r="28" spans="1:2" x14ac:dyDescent="0.25">
      <c r="A28">
        <v>0</v>
      </c>
      <c r="B28" s="1">
        <v>0.745</v>
      </c>
    </row>
    <row r="29" spans="1:2" x14ac:dyDescent="0.25">
      <c r="A29">
        <v>0</v>
      </c>
      <c r="B29" s="1">
        <v>0.83199999999999996</v>
      </c>
    </row>
    <row r="30" spans="1:2" x14ac:dyDescent="0.25">
      <c r="A30">
        <v>0</v>
      </c>
      <c r="B30" s="1">
        <v>0.745</v>
      </c>
    </row>
    <row r="31" spans="1:2" x14ac:dyDescent="0.25">
      <c r="A31">
        <v>0</v>
      </c>
      <c r="B31" s="1">
        <v>0.89200000000000002</v>
      </c>
    </row>
    <row r="32" spans="1:2" x14ac:dyDescent="0.25">
      <c r="A32">
        <v>0</v>
      </c>
      <c r="B32" s="1">
        <v>0.83199999999999996</v>
      </c>
    </row>
    <row r="33" spans="1:2" x14ac:dyDescent="0.25">
      <c r="A33">
        <v>0</v>
      </c>
      <c r="B33" s="1">
        <v>0.83199999999999996</v>
      </c>
    </row>
    <row r="34" spans="1:2" x14ac:dyDescent="0.25">
      <c r="A34">
        <v>0</v>
      </c>
      <c r="B34" s="1">
        <v>0.83199999999999996</v>
      </c>
    </row>
    <row r="35" spans="1:2" x14ac:dyDescent="0.25">
      <c r="A35">
        <v>0</v>
      </c>
      <c r="B35" s="1">
        <v>0.745</v>
      </c>
    </row>
    <row r="36" spans="1:2" x14ac:dyDescent="0.25">
      <c r="A36">
        <v>0</v>
      </c>
      <c r="B36" s="1">
        <v>0.81200000000000006</v>
      </c>
    </row>
    <row r="37" spans="1:2" x14ac:dyDescent="0.25">
      <c r="A37">
        <v>0</v>
      </c>
      <c r="B37" s="1">
        <v>0.72499999999999998</v>
      </c>
    </row>
    <row r="38" spans="1:2" x14ac:dyDescent="0.25">
      <c r="A38">
        <v>0</v>
      </c>
      <c r="B38" s="1">
        <v>0.83199999999999996</v>
      </c>
    </row>
    <row r="39" spans="1:2" x14ac:dyDescent="0.25">
      <c r="A39">
        <v>0</v>
      </c>
      <c r="B39" s="1">
        <v>0.83199999999999996</v>
      </c>
    </row>
    <row r="40" spans="1:2" x14ac:dyDescent="0.25">
      <c r="A40">
        <v>0</v>
      </c>
      <c r="B40" s="1">
        <v>0.745</v>
      </c>
    </row>
    <row r="41" spans="1:2" x14ac:dyDescent="0.25">
      <c r="A41">
        <v>0</v>
      </c>
      <c r="B41" s="1">
        <v>0.745</v>
      </c>
    </row>
    <row r="42" spans="1:2" x14ac:dyDescent="0.25">
      <c r="A42">
        <v>0</v>
      </c>
      <c r="B42" s="1">
        <v>0.745</v>
      </c>
    </row>
    <row r="43" spans="1:2" x14ac:dyDescent="0.25">
      <c r="A43">
        <v>0</v>
      </c>
      <c r="B43" s="1">
        <v>0.89200000000000002</v>
      </c>
    </row>
    <row r="44" spans="1:2" x14ac:dyDescent="0.25">
      <c r="A44">
        <v>0</v>
      </c>
      <c r="B44" s="1">
        <v>0.85199999999999998</v>
      </c>
    </row>
    <row r="45" spans="1:2" x14ac:dyDescent="0.25">
      <c r="A45">
        <v>0</v>
      </c>
      <c r="B45" s="1">
        <v>0.81200000000000006</v>
      </c>
    </row>
    <row r="46" spans="1:2" x14ac:dyDescent="0.25">
      <c r="A46">
        <v>0</v>
      </c>
      <c r="B46" s="1">
        <v>0.9</v>
      </c>
    </row>
    <row r="47" spans="1:2" x14ac:dyDescent="0.25">
      <c r="A47">
        <v>0</v>
      </c>
      <c r="B47" s="1">
        <v>0.745</v>
      </c>
    </row>
    <row r="48" spans="1:2" x14ac:dyDescent="0.25">
      <c r="A48">
        <v>0</v>
      </c>
      <c r="B48" s="1">
        <v>0.745</v>
      </c>
    </row>
    <row r="49" spans="1:2" x14ac:dyDescent="0.25">
      <c r="A49">
        <v>0</v>
      </c>
      <c r="B49" s="1">
        <v>0.745</v>
      </c>
    </row>
    <row r="50" spans="1:2" x14ac:dyDescent="0.25">
      <c r="A50">
        <v>0</v>
      </c>
      <c r="B50" s="1">
        <v>0.93600000000000005</v>
      </c>
    </row>
    <row r="51" spans="1:2" x14ac:dyDescent="0.25">
      <c r="A51">
        <v>0</v>
      </c>
      <c r="B51" s="1">
        <v>0.745</v>
      </c>
    </row>
    <row r="52" spans="1:2" x14ac:dyDescent="0.25">
      <c r="A52">
        <v>0</v>
      </c>
      <c r="B52" s="1">
        <v>0.745</v>
      </c>
    </row>
    <row r="53" spans="1:2" x14ac:dyDescent="0.25">
      <c r="A53">
        <v>0</v>
      </c>
      <c r="B53" s="1">
        <v>0.83199999999999996</v>
      </c>
    </row>
    <row r="54" spans="1:2" x14ac:dyDescent="0.25">
      <c r="A54">
        <v>0</v>
      </c>
      <c r="B54" s="1">
        <v>0.85199999999999998</v>
      </c>
    </row>
    <row r="55" spans="1:2" x14ac:dyDescent="0.25">
      <c r="A55">
        <v>0</v>
      </c>
      <c r="B55" s="1">
        <v>0.81200000000000006</v>
      </c>
    </row>
    <row r="56" spans="1:2" x14ac:dyDescent="0.25">
      <c r="A56">
        <v>0</v>
      </c>
      <c r="B56" s="1">
        <v>0.83199999999999996</v>
      </c>
    </row>
    <row r="57" spans="1:2" x14ac:dyDescent="0.25">
      <c r="A57">
        <v>0</v>
      </c>
      <c r="B57" s="1">
        <v>0.745</v>
      </c>
    </row>
    <row r="58" spans="1:2" x14ac:dyDescent="0.25">
      <c r="A58">
        <v>0</v>
      </c>
      <c r="B58" s="1">
        <v>0.745</v>
      </c>
    </row>
    <row r="59" spans="1:2" x14ac:dyDescent="0.25">
      <c r="A59">
        <v>0</v>
      </c>
      <c r="B59" s="1">
        <v>0.83199999999999996</v>
      </c>
    </row>
    <row r="60" spans="1:2" x14ac:dyDescent="0.25">
      <c r="A60">
        <v>0</v>
      </c>
      <c r="B60" s="1">
        <v>0.745</v>
      </c>
    </row>
    <row r="61" spans="1:2" x14ac:dyDescent="0.25">
      <c r="A61">
        <v>0</v>
      </c>
      <c r="B61" s="1">
        <v>0.78400000000000003</v>
      </c>
    </row>
    <row r="62" spans="1:2" x14ac:dyDescent="0.25">
      <c r="A62">
        <v>0</v>
      </c>
      <c r="B62" s="1">
        <v>0.72499999999999998</v>
      </c>
    </row>
    <row r="63" spans="1:2" x14ac:dyDescent="0.25">
      <c r="A63">
        <v>0</v>
      </c>
      <c r="B63" s="1">
        <v>0.85199999999999998</v>
      </c>
    </row>
    <row r="64" spans="1:2" x14ac:dyDescent="0.25">
      <c r="A64">
        <v>0</v>
      </c>
      <c r="B64" s="1">
        <v>0.93600000000000005</v>
      </c>
    </row>
    <row r="65" spans="1:2" x14ac:dyDescent="0.25">
      <c r="A65">
        <v>0</v>
      </c>
      <c r="B65" s="1">
        <v>0.83199999999999996</v>
      </c>
    </row>
    <row r="66" spans="1:2" x14ac:dyDescent="0.25">
      <c r="A66">
        <v>0</v>
      </c>
      <c r="B66" s="1">
        <v>0.89200000000000002</v>
      </c>
    </row>
    <row r="67" spans="1:2" x14ac:dyDescent="0.25">
      <c r="A67">
        <v>0</v>
      </c>
      <c r="B67" s="1">
        <v>0.89200000000000002</v>
      </c>
    </row>
    <row r="68" spans="1:2" x14ac:dyDescent="0.25">
      <c r="A68">
        <v>0</v>
      </c>
      <c r="B68" s="1">
        <v>0.89200000000000002</v>
      </c>
    </row>
    <row r="69" spans="1:2" x14ac:dyDescent="0.25">
      <c r="A69">
        <v>0</v>
      </c>
      <c r="B69" s="1">
        <v>0.83199999999999996</v>
      </c>
    </row>
    <row r="70" spans="1:2" x14ac:dyDescent="0.25">
      <c r="A70">
        <v>0</v>
      </c>
      <c r="B70" s="1">
        <v>0.81200000000000006</v>
      </c>
    </row>
    <row r="71" spans="1:2" x14ac:dyDescent="0.25">
      <c r="A71">
        <v>0</v>
      </c>
      <c r="B71" s="1">
        <v>0.745</v>
      </c>
    </row>
    <row r="72" spans="1:2" x14ac:dyDescent="0.25">
      <c r="A72">
        <v>0</v>
      </c>
      <c r="B72" s="1">
        <v>0.83199999999999996</v>
      </c>
    </row>
    <row r="73" spans="1:2" x14ac:dyDescent="0.25">
      <c r="A73">
        <v>0</v>
      </c>
      <c r="B73" s="1">
        <v>0.93600000000000005</v>
      </c>
    </row>
    <row r="74" spans="1:2" x14ac:dyDescent="0.25">
      <c r="A74">
        <v>0</v>
      </c>
      <c r="B74" s="1">
        <v>0.745</v>
      </c>
    </row>
    <row r="75" spans="1:2" x14ac:dyDescent="0.25">
      <c r="A75">
        <v>0</v>
      </c>
      <c r="B75" s="1">
        <v>0.83199999999999996</v>
      </c>
    </row>
    <row r="76" spans="1:2" x14ac:dyDescent="0.25">
      <c r="A76">
        <v>0</v>
      </c>
      <c r="B76" s="1">
        <v>0.745</v>
      </c>
    </row>
    <row r="77" spans="1:2" x14ac:dyDescent="0.25">
      <c r="A77">
        <v>0</v>
      </c>
      <c r="B77" s="1">
        <v>0.85199999999999998</v>
      </c>
    </row>
    <row r="78" spans="1:2" x14ac:dyDescent="0.25">
      <c r="A78">
        <v>0</v>
      </c>
      <c r="B78" s="1">
        <v>0.745</v>
      </c>
    </row>
    <row r="79" spans="1:2" x14ac:dyDescent="0.25">
      <c r="A79">
        <v>0</v>
      </c>
      <c r="B79" s="1">
        <v>0.93600000000000005</v>
      </c>
    </row>
    <row r="80" spans="1:2" x14ac:dyDescent="0.25">
      <c r="A80">
        <v>0</v>
      </c>
      <c r="B80" s="1">
        <v>0.83199999999999996</v>
      </c>
    </row>
    <row r="81" spans="1:2" x14ac:dyDescent="0.25">
      <c r="A81">
        <v>0</v>
      </c>
      <c r="B81" s="1">
        <v>0.93600000000000005</v>
      </c>
    </row>
    <row r="82" spans="1:2" x14ac:dyDescent="0.25">
      <c r="A82">
        <v>0</v>
      </c>
      <c r="B82" s="1">
        <v>0.83199999999999996</v>
      </c>
    </row>
    <row r="83" spans="1:2" x14ac:dyDescent="0.25">
      <c r="A83">
        <v>0</v>
      </c>
      <c r="B83" s="1">
        <v>0.83199999999999996</v>
      </c>
    </row>
    <row r="84" spans="1:2" x14ac:dyDescent="0.25">
      <c r="A84">
        <v>0</v>
      </c>
      <c r="B84" s="1">
        <v>0.745</v>
      </c>
    </row>
    <row r="85" spans="1:2" x14ac:dyDescent="0.25">
      <c r="A85">
        <v>0</v>
      </c>
      <c r="B85" s="1">
        <v>0.78400000000000003</v>
      </c>
    </row>
    <row r="86" spans="1:2" x14ac:dyDescent="0.25">
      <c r="A86">
        <v>0</v>
      </c>
      <c r="B86" s="1">
        <v>0.83199999999999996</v>
      </c>
    </row>
    <row r="87" spans="1:2" x14ac:dyDescent="0.25">
      <c r="A87">
        <v>0</v>
      </c>
      <c r="B87" s="1">
        <v>0.89200000000000002</v>
      </c>
    </row>
    <row r="88" spans="1:2" x14ac:dyDescent="0.25">
      <c r="A88">
        <v>0</v>
      </c>
      <c r="B88" s="1">
        <v>0.89200000000000002</v>
      </c>
    </row>
    <row r="89" spans="1:2" x14ac:dyDescent="0.25">
      <c r="A89">
        <v>0</v>
      </c>
      <c r="B89" s="1">
        <v>0.93600000000000005</v>
      </c>
    </row>
    <row r="90" spans="1:2" x14ac:dyDescent="0.25">
      <c r="A90">
        <v>0</v>
      </c>
      <c r="B90" s="1">
        <v>0.72499999999999998</v>
      </c>
    </row>
    <row r="91" spans="1:2" x14ac:dyDescent="0.25">
      <c r="A91">
        <v>0</v>
      </c>
      <c r="B91" s="1">
        <v>0.745</v>
      </c>
    </row>
    <row r="92" spans="1:2" x14ac:dyDescent="0.25">
      <c r="A92">
        <v>0</v>
      </c>
      <c r="B92" s="1">
        <v>0.83199999999999996</v>
      </c>
    </row>
    <row r="93" spans="1:2" x14ac:dyDescent="0.25">
      <c r="A93">
        <v>0</v>
      </c>
      <c r="B93" s="1">
        <v>0.72499999999999998</v>
      </c>
    </row>
    <row r="94" spans="1:2" x14ac:dyDescent="0.25">
      <c r="A94">
        <v>0</v>
      </c>
      <c r="B94" s="1">
        <v>0.81200000000000006</v>
      </c>
    </row>
    <row r="95" spans="1:2" x14ac:dyDescent="0.25">
      <c r="A95">
        <v>0</v>
      </c>
      <c r="B95" s="1">
        <v>0.745</v>
      </c>
    </row>
    <row r="96" spans="1:2" x14ac:dyDescent="0.25">
      <c r="A96">
        <v>0</v>
      </c>
      <c r="B96" s="1">
        <v>0.9</v>
      </c>
    </row>
    <row r="97" spans="1:2" x14ac:dyDescent="0.25">
      <c r="A97">
        <v>0</v>
      </c>
      <c r="B97" s="1">
        <v>0.745</v>
      </c>
    </row>
    <row r="98" spans="1:2" x14ac:dyDescent="0.25">
      <c r="A98">
        <v>0</v>
      </c>
      <c r="B98" s="1">
        <v>0.745</v>
      </c>
    </row>
    <row r="99" spans="1:2" x14ac:dyDescent="0.25">
      <c r="A99">
        <v>0</v>
      </c>
      <c r="B99" s="1">
        <v>0.745</v>
      </c>
    </row>
    <row r="100" spans="1:2" x14ac:dyDescent="0.25">
      <c r="A100">
        <v>0</v>
      </c>
      <c r="B100" s="1">
        <v>0.745</v>
      </c>
    </row>
    <row r="101" spans="1:2" x14ac:dyDescent="0.25">
      <c r="A101">
        <v>0</v>
      </c>
      <c r="B101" s="1">
        <v>0.83199999999999996</v>
      </c>
    </row>
    <row r="102" spans="1:2" x14ac:dyDescent="0.25">
      <c r="A102">
        <v>0</v>
      </c>
      <c r="B102" s="1">
        <v>0.745</v>
      </c>
    </row>
    <row r="103" spans="1:2" x14ac:dyDescent="0.25">
      <c r="A103">
        <v>0</v>
      </c>
      <c r="B103" s="1">
        <v>0.745</v>
      </c>
    </row>
    <row r="104" spans="1:2" x14ac:dyDescent="0.25">
      <c r="A104">
        <v>0</v>
      </c>
      <c r="B104" s="1">
        <v>0.85299999999999998</v>
      </c>
    </row>
    <row r="105" spans="1:2" x14ac:dyDescent="0.25">
      <c r="A105">
        <v>0</v>
      </c>
      <c r="B105" s="1">
        <v>0.81200000000000006</v>
      </c>
    </row>
    <row r="106" spans="1:2" x14ac:dyDescent="0.25">
      <c r="A106">
        <v>0</v>
      </c>
      <c r="B106" s="1">
        <v>0.745</v>
      </c>
    </row>
    <row r="107" spans="1:2" x14ac:dyDescent="0.25">
      <c r="A107">
        <v>0</v>
      </c>
      <c r="B107" s="1">
        <v>0.89200000000000002</v>
      </c>
    </row>
    <row r="108" spans="1:2" x14ac:dyDescent="0.25">
      <c r="A108">
        <v>0</v>
      </c>
      <c r="B108" s="1">
        <v>0.745</v>
      </c>
    </row>
    <row r="109" spans="1:2" x14ac:dyDescent="0.25">
      <c r="A109">
        <v>0</v>
      </c>
      <c r="B109" s="1">
        <v>0.81200000000000006</v>
      </c>
    </row>
    <row r="110" spans="1:2" x14ac:dyDescent="0.25">
      <c r="A110">
        <v>0</v>
      </c>
      <c r="B110" s="1">
        <v>0.745</v>
      </c>
    </row>
    <row r="111" spans="1:2" x14ac:dyDescent="0.25">
      <c r="A111">
        <v>0</v>
      </c>
      <c r="B111" s="1">
        <v>0.83199999999999996</v>
      </c>
    </row>
    <row r="112" spans="1:2" x14ac:dyDescent="0.25">
      <c r="A112">
        <v>0</v>
      </c>
      <c r="B112" s="1">
        <v>0.745</v>
      </c>
    </row>
    <row r="113" spans="1:2" x14ac:dyDescent="0.25">
      <c r="A113">
        <v>0</v>
      </c>
      <c r="B113" s="1">
        <v>0.745</v>
      </c>
    </row>
    <row r="114" spans="1:2" x14ac:dyDescent="0.25">
      <c r="A114">
        <v>0</v>
      </c>
      <c r="B114" s="1">
        <v>0.85199999999999998</v>
      </c>
    </row>
    <row r="115" spans="1:2" x14ac:dyDescent="0.25">
      <c r="A115">
        <v>0</v>
      </c>
      <c r="B115" s="1">
        <v>0.93600000000000005</v>
      </c>
    </row>
    <row r="116" spans="1:2" x14ac:dyDescent="0.25">
      <c r="A116">
        <v>0</v>
      </c>
      <c r="B116" s="1">
        <v>0.745</v>
      </c>
    </row>
    <row r="117" spans="1:2" x14ac:dyDescent="0.25">
      <c r="A117">
        <v>0</v>
      </c>
      <c r="B117" s="1">
        <v>0.81200000000000006</v>
      </c>
    </row>
    <row r="118" spans="1:2" x14ac:dyDescent="0.25">
      <c r="A118">
        <v>0</v>
      </c>
      <c r="B118" s="1">
        <v>0.745</v>
      </c>
    </row>
    <row r="119" spans="1:2" x14ac:dyDescent="0.25">
      <c r="A119">
        <v>0</v>
      </c>
      <c r="B119" s="1">
        <v>0.745</v>
      </c>
    </row>
    <row r="120" spans="1:2" x14ac:dyDescent="0.25">
      <c r="A120">
        <v>0</v>
      </c>
      <c r="B120" s="1">
        <v>0.83199999999999996</v>
      </c>
    </row>
    <row r="121" spans="1:2" x14ac:dyDescent="0.25">
      <c r="A121">
        <v>0</v>
      </c>
      <c r="B121" s="1">
        <v>0.83199999999999996</v>
      </c>
    </row>
    <row r="122" spans="1:2" x14ac:dyDescent="0.25">
      <c r="A122">
        <v>0</v>
      </c>
      <c r="B122" s="1">
        <v>0.81200000000000006</v>
      </c>
    </row>
    <row r="123" spans="1:2" x14ac:dyDescent="0.25">
      <c r="A123">
        <v>0</v>
      </c>
      <c r="B123" s="1">
        <v>0.83199999999999996</v>
      </c>
    </row>
    <row r="124" spans="1:2" x14ac:dyDescent="0.25">
      <c r="A124">
        <v>0</v>
      </c>
      <c r="B124" s="1">
        <v>0.78400000000000003</v>
      </c>
    </row>
    <row r="125" spans="1:2" x14ac:dyDescent="0.25">
      <c r="A125">
        <v>0</v>
      </c>
      <c r="B125" s="1">
        <v>0.81200000000000006</v>
      </c>
    </row>
    <row r="126" spans="1:2" x14ac:dyDescent="0.25">
      <c r="A126">
        <v>0</v>
      </c>
      <c r="B126" s="1">
        <v>0.745</v>
      </c>
    </row>
    <row r="127" spans="1:2" x14ac:dyDescent="0.25">
      <c r="A127">
        <v>0</v>
      </c>
      <c r="B127" s="1">
        <v>0.81200000000000006</v>
      </c>
    </row>
    <row r="128" spans="1:2" x14ac:dyDescent="0.25">
      <c r="A128">
        <v>0</v>
      </c>
      <c r="B128" s="1">
        <v>0.85299999999999998</v>
      </c>
    </row>
    <row r="129" spans="1:2" x14ac:dyDescent="0.25">
      <c r="A129">
        <v>0</v>
      </c>
      <c r="B129" s="1">
        <v>0.85199999999999998</v>
      </c>
    </row>
    <row r="130" spans="1:2" x14ac:dyDescent="0.25">
      <c r="A130">
        <v>0</v>
      </c>
      <c r="B130" s="1">
        <v>0.72499999999999998</v>
      </c>
    </row>
    <row r="131" spans="1:2" x14ac:dyDescent="0.25">
      <c r="A131">
        <v>0</v>
      </c>
      <c r="B131" s="1">
        <v>0.81200000000000006</v>
      </c>
    </row>
    <row r="132" spans="1:2" x14ac:dyDescent="0.25">
      <c r="A132">
        <v>0</v>
      </c>
      <c r="B132" s="1">
        <v>0.89200000000000002</v>
      </c>
    </row>
    <row r="133" spans="1:2" x14ac:dyDescent="0.25">
      <c r="A133">
        <v>0</v>
      </c>
      <c r="B133" s="1">
        <v>0.89200000000000002</v>
      </c>
    </row>
    <row r="134" spans="1:2" x14ac:dyDescent="0.25">
      <c r="A134">
        <v>0</v>
      </c>
      <c r="B134" s="1">
        <v>0.93600000000000005</v>
      </c>
    </row>
    <row r="135" spans="1:2" x14ac:dyDescent="0.25">
      <c r="A135">
        <v>0</v>
      </c>
      <c r="B135" s="1">
        <v>0.81200000000000006</v>
      </c>
    </row>
    <row r="136" spans="1:2" x14ac:dyDescent="0.25">
      <c r="A136">
        <v>0</v>
      </c>
      <c r="B136" s="1">
        <v>0.89200000000000002</v>
      </c>
    </row>
    <row r="137" spans="1:2" x14ac:dyDescent="0.25">
      <c r="A137">
        <v>0</v>
      </c>
      <c r="B137" s="1">
        <v>0.81200000000000006</v>
      </c>
    </row>
    <row r="138" spans="1:2" x14ac:dyDescent="0.25">
      <c r="A138">
        <v>0</v>
      </c>
      <c r="B138" s="1">
        <v>0.83199999999999996</v>
      </c>
    </row>
    <row r="139" spans="1:2" x14ac:dyDescent="0.25">
      <c r="A139">
        <v>0</v>
      </c>
      <c r="B139" s="1">
        <v>0.89200000000000002</v>
      </c>
    </row>
    <row r="140" spans="1:2" x14ac:dyDescent="0.25">
      <c r="A140">
        <v>0</v>
      </c>
      <c r="B140" s="1">
        <v>0.745</v>
      </c>
    </row>
    <row r="141" spans="1:2" x14ac:dyDescent="0.25">
      <c r="A141">
        <v>0</v>
      </c>
      <c r="B141" s="1">
        <v>0.83199999999999996</v>
      </c>
    </row>
    <row r="142" spans="1:2" x14ac:dyDescent="0.25">
      <c r="A142">
        <v>0</v>
      </c>
      <c r="B142" s="1">
        <v>0.81200000000000006</v>
      </c>
    </row>
    <row r="143" spans="1:2" x14ac:dyDescent="0.25">
      <c r="A143">
        <v>0</v>
      </c>
      <c r="B143" s="1">
        <v>0.745</v>
      </c>
    </row>
    <row r="144" spans="1:2" x14ac:dyDescent="0.25">
      <c r="A144">
        <v>0</v>
      </c>
      <c r="B144" s="1">
        <v>0.745</v>
      </c>
    </row>
    <row r="145" spans="1:2" x14ac:dyDescent="0.25">
      <c r="A145">
        <v>0</v>
      </c>
      <c r="B145" s="1">
        <v>0.89200000000000002</v>
      </c>
    </row>
    <row r="146" spans="1:2" x14ac:dyDescent="0.25">
      <c r="A146">
        <v>0</v>
      </c>
      <c r="B146" s="1">
        <v>0.745</v>
      </c>
    </row>
    <row r="147" spans="1:2" x14ac:dyDescent="0.25">
      <c r="A147">
        <v>0</v>
      </c>
      <c r="B147" s="1">
        <v>0.83199999999999996</v>
      </c>
    </row>
    <row r="148" spans="1:2" x14ac:dyDescent="0.25">
      <c r="A148">
        <v>0</v>
      </c>
      <c r="B148" s="1">
        <v>0.85199999999999998</v>
      </c>
    </row>
    <row r="149" spans="1:2" x14ac:dyDescent="0.25">
      <c r="A149">
        <v>0</v>
      </c>
      <c r="B149" s="1">
        <v>0.745</v>
      </c>
    </row>
    <row r="150" spans="1:2" x14ac:dyDescent="0.25">
      <c r="A150">
        <v>0</v>
      </c>
      <c r="B150" s="1">
        <v>0.745</v>
      </c>
    </row>
    <row r="151" spans="1:2" x14ac:dyDescent="0.25">
      <c r="A151">
        <v>0</v>
      </c>
      <c r="B151" s="1">
        <v>0.745</v>
      </c>
    </row>
    <row r="152" spans="1:2" x14ac:dyDescent="0.25">
      <c r="A152">
        <v>0</v>
      </c>
      <c r="B152" s="1">
        <v>0.745</v>
      </c>
    </row>
    <row r="153" spans="1:2" x14ac:dyDescent="0.25">
      <c r="A153">
        <v>0</v>
      </c>
      <c r="B153" s="1">
        <v>0.745</v>
      </c>
    </row>
    <row r="154" spans="1:2" x14ac:dyDescent="0.25">
      <c r="A154">
        <v>0</v>
      </c>
      <c r="B154" s="1">
        <v>0.745</v>
      </c>
    </row>
    <row r="155" spans="1:2" x14ac:dyDescent="0.25">
      <c r="A155">
        <v>0</v>
      </c>
      <c r="B155" s="1">
        <v>0.745</v>
      </c>
    </row>
    <row r="156" spans="1:2" x14ac:dyDescent="0.25">
      <c r="A156">
        <v>0</v>
      </c>
      <c r="B156" s="1">
        <v>0.745</v>
      </c>
    </row>
    <row r="157" spans="1:2" x14ac:dyDescent="0.25">
      <c r="A157">
        <v>0</v>
      </c>
      <c r="B157" s="1">
        <v>0.745</v>
      </c>
    </row>
    <row r="158" spans="1:2" x14ac:dyDescent="0.25">
      <c r="A158">
        <v>0</v>
      </c>
      <c r="B158" s="1">
        <v>0.93600000000000005</v>
      </c>
    </row>
    <row r="159" spans="1:2" x14ac:dyDescent="0.25">
      <c r="A159">
        <v>0</v>
      </c>
      <c r="B159" s="1">
        <v>0.83199999999999996</v>
      </c>
    </row>
    <row r="160" spans="1:2" x14ac:dyDescent="0.25">
      <c r="A160">
        <v>0</v>
      </c>
      <c r="B160" s="1">
        <v>0.745</v>
      </c>
    </row>
    <row r="161" spans="1:2" x14ac:dyDescent="0.25">
      <c r="A161">
        <v>0</v>
      </c>
      <c r="B161" s="1">
        <v>0.745</v>
      </c>
    </row>
    <row r="162" spans="1:2" x14ac:dyDescent="0.25">
      <c r="A162">
        <v>0</v>
      </c>
      <c r="B162" s="1">
        <v>0.78400000000000003</v>
      </c>
    </row>
    <row r="163" spans="1:2" x14ac:dyDescent="0.25">
      <c r="A163">
        <v>0</v>
      </c>
      <c r="B163" s="1">
        <v>0.78400000000000003</v>
      </c>
    </row>
    <row r="164" spans="1:2" x14ac:dyDescent="0.25">
      <c r="A164">
        <v>0</v>
      </c>
      <c r="B164" s="1">
        <v>0.83199999999999996</v>
      </c>
    </row>
    <row r="165" spans="1:2" x14ac:dyDescent="0.25">
      <c r="A165">
        <v>0</v>
      </c>
      <c r="B165" s="1">
        <v>0.83199999999999996</v>
      </c>
    </row>
    <row r="166" spans="1:2" x14ac:dyDescent="0.25">
      <c r="A166">
        <v>0</v>
      </c>
      <c r="B166" s="1">
        <v>0.745</v>
      </c>
    </row>
    <row r="167" spans="1:2" x14ac:dyDescent="0.25">
      <c r="A167">
        <v>0</v>
      </c>
      <c r="B167" s="1">
        <v>0.745</v>
      </c>
    </row>
    <row r="168" spans="1:2" x14ac:dyDescent="0.25">
      <c r="A168">
        <v>0</v>
      </c>
      <c r="B168" s="1">
        <v>0.745</v>
      </c>
    </row>
    <row r="169" spans="1:2" x14ac:dyDescent="0.25">
      <c r="A169">
        <v>0</v>
      </c>
      <c r="B169" s="1">
        <v>0.93600000000000005</v>
      </c>
    </row>
    <row r="170" spans="1:2" x14ac:dyDescent="0.25">
      <c r="A170">
        <v>0</v>
      </c>
      <c r="B170" s="1">
        <v>0.85199999999999998</v>
      </c>
    </row>
    <row r="171" spans="1:2" x14ac:dyDescent="0.25">
      <c r="A171">
        <v>0</v>
      </c>
      <c r="B171" s="1">
        <v>0.83199999999999996</v>
      </c>
    </row>
    <row r="172" spans="1:2" x14ac:dyDescent="0.25">
      <c r="A172">
        <v>0</v>
      </c>
      <c r="B172" s="1">
        <v>0.83199999999999996</v>
      </c>
    </row>
    <row r="173" spans="1:2" x14ac:dyDescent="0.25">
      <c r="A173">
        <v>0</v>
      </c>
      <c r="B173" s="1">
        <v>0.78400000000000003</v>
      </c>
    </row>
    <row r="174" spans="1:2" x14ac:dyDescent="0.25">
      <c r="A174">
        <v>0</v>
      </c>
      <c r="B174" s="1">
        <v>0.85199999999999998</v>
      </c>
    </row>
    <row r="175" spans="1:2" x14ac:dyDescent="0.25">
      <c r="A175">
        <v>0</v>
      </c>
      <c r="B175" s="1">
        <v>0.745</v>
      </c>
    </row>
    <row r="176" spans="1:2" x14ac:dyDescent="0.25">
      <c r="A176">
        <v>0</v>
      </c>
      <c r="B176" s="1">
        <v>0.745</v>
      </c>
    </row>
    <row r="177" spans="1:2" x14ac:dyDescent="0.25">
      <c r="A177">
        <v>0</v>
      </c>
      <c r="B177" s="1">
        <v>0.745</v>
      </c>
    </row>
    <row r="178" spans="1:2" x14ac:dyDescent="0.25">
      <c r="A178">
        <v>0</v>
      </c>
      <c r="B178" s="1">
        <v>0.83199999999999996</v>
      </c>
    </row>
    <row r="179" spans="1:2" x14ac:dyDescent="0.25">
      <c r="A179">
        <v>0</v>
      </c>
      <c r="B179" s="1">
        <v>0.83199999999999996</v>
      </c>
    </row>
    <row r="180" spans="1:2" x14ac:dyDescent="0.25">
      <c r="A180">
        <v>0</v>
      </c>
      <c r="B180" s="1">
        <v>0.745</v>
      </c>
    </row>
    <row r="181" spans="1:2" x14ac:dyDescent="0.25">
      <c r="A181">
        <v>0</v>
      </c>
      <c r="B181" s="1">
        <v>0.745</v>
      </c>
    </row>
    <row r="182" spans="1:2" x14ac:dyDescent="0.25">
      <c r="A182">
        <v>0</v>
      </c>
      <c r="B182" s="1">
        <v>0.745</v>
      </c>
    </row>
    <row r="183" spans="1:2" x14ac:dyDescent="0.25">
      <c r="A183">
        <v>0</v>
      </c>
      <c r="B183" s="1">
        <v>0.85199999999999998</v>
      </c>
    </row>
    <row r="184" spans="1:2" x14ac:dyDescent="0.25">
      <c r="A184">
        <v>0</v>
      </c>
      <c r="B184" s="1">
        <v>0.93600000000000005</v>
      </c>
    </row>
    <row r="185" spans="1:2" x14ac:dyDescent="0.25">
      <c r="A185">
        <v>0</v>
      </c>
      <c r="B185" s="1">
        <v>0.745</v>
      </c>
    </row>
    <row r="186" spans="1:2" x14ac:dyDescent="0.25">
      <c r="A186">
        <v>0</v>
      </c>
      <c r="B186" s="1">
        <v>0.745</v>
      </c>
    </row>
    <row r="187" spans="1:2" x14ac:dyDescent="0.25">
      <c r="A187">
        <v>0</v>
      </c>
      <c r="B187" s="1">
        <v>0.72499999999999998</v>
      </c>
    </row>
    <row r="188" spans="1:2" x14ac:dyDescent="0.25">
      <c r="A188">
        <v>0</v>
      </c>
      <c r="B188" s="1">
        <v>0.85299999999999998</v>
      </c>
    </row>
    <row r="189" spans="1:2" x14ac:dyDescent="0.25">
      <c r="A189">
        <v>0</v>
      </c>
      <c r="B189" s="1">
        <v>0.83199999999999996</v>
      </c>
    </row>
    <row r="190" spans="1:2" x14ac:dyDescent="0.25">
      <c r="A190">
        <v>0</v>
      </c>
      <c r="B190" s="1">
        <v>0.81200000000000006</v>
      </c>
    </row>
    <row r="191" spans="1:2" x14ac:dyDescent="0.25">
      <c r="A191">
        <v>0</v>
      </c>
      <c r="B191" s="1">
        <v>0.93600000000000005</v>
      </c>
    </row>
    <row r="192" spans="1:2" x14ac:dyDescent="0.25">
      <c r="A192">
        <v>0</v>
      </c>
      <c r="B192" s="1">
        <v>0.83199999999999996</v>
      </c>
    </row>
    <row r="193" spans="1:2" x14ac:dyDescent="0.25">
      <c r="A193">
        <v>0</v>
      </c>
      <c r="B193" s="1">
        <v>0.745</v>
      </c>
    </row>
    <row r="194" spans="1:2" x14ac:dyDescent="0.25">
      <c r="A194">
        <v>0</v>
      </c>
      <c r="B194" s="1">
        <v>0.745</v>
      </c>
    </row>
    <row r="195" spans="1:2" x14ac:dyDescent="0.25">
      <c r="A195">
        <v>0</v>
      </c>
      <c r="B195" s="1">
        <v>0.83199999999999996</v>
      </c>
    </row>
    <row r="196" spans="1:2" x14ac:dyDescent="0.25">
      <c r="A196">
        <v>0</v>
      </c>
      <c r="B196" s="1">
        <v>0.745</v>
      </c>
    </row>
    <row r="197" spans="1:2" x14ac:dyDescent="0.25">
      <c r="A197">
        <v>0</v>
      </c>
      <c r="B197" s="1">
        <v>0.78400000000000003</v>
      </c>
    </row>
    <row r="198" spans="1:2" x14ac:dyDescent="0.25">
      <c r="A198">
        <v>0</v>
      </c>
      <c r="B198" s="1">
        <v>0.93600000000000005</v>
      </c>
    </row>
    <row r="199" spans="1:2" x14ac:dyDescent="0.25">
      <c r="A199">
        <v>0</v>
      </c>
      <c r="B199" s="1">
        <v>0.83199999999999996</v>
      </c>
    </row>
    <row r="200" spans="1:2" x14ac:dyDescent="0.25">
      <c r="A200">
        <v>0</v>
      </c>
      <c r="B200" s="1">
        <v>0.745</v>
      </c>
    </row>
    <row r="201" spans="1:2" x14ac:dyDescent="0.25">
      <c r="A201">
        <v>0</v>
      </c>
      <c r="B201" s="1">
        <v>0.81200000000000006</v>
      </c>
    </row>
    <row r="202" spans="1:2" x14ac:dyDescent="0.25">
      <c r="A202">
        <v>0</v>
      </c>
      <c r="B202" s="1">
        <v>0.81200000000000006</v>
      </c>
    </row>
    <row r="203" spans="1:2" x14ac:dyDescent="0.25">
      <c r="A203">
        <v>0</v>
      </c>
      <c r="B203" s="1">
        <v>0.745</v>
      </c>
    </row>
    <row r="204" spans="1:2" x14ac:dyDescent="0.25">
      <c r="A204">
        <v>0</v>
      </c>
      <c r="B204" s="1">
        <v>0.83199999999999996</v>
      </c>
    </row>
    <row r="205" spans="1:2" x14ac:dyDescent="0.25">
      <c r="A205">
        <v>0</v>
      </c>
      <c r="B205" s="1">
        <v>0.81200000000000006</v>
      </c>
    </row>
    <row r="206" spans="1:2" x14ac:dyDescent="0.25">
      <c r="A206">
        <v>0</v>
      </c>
      <c r="B206" s="1">
        <v>0.745</v>
      </c>
    </row>
    <row r="207" spans="1:2" x14ac:dyDescent="0.25">
      <c r="A207">
        <v>0</v>
      </c>
      <c r="B207" s="1">
        <v>0.745</v>
      </c>
    </row>
    <row r="208" spans="1:2" x14ac:dyDescent="0.25">
      <c r="A208">
        <v>0</v>
      </c>
      <c r="B208" s="1">
        <v>0.81200000000000006</v>
      </c>
    </row>
    <row r="209" spans="1:2" x14ac:dyDescent="0.25">
      <c r="A209">
        <v>0</v>
      </c>
      <c r="B209" s="1">
        <v>0.83199999999999996</v>
      </c>
    </row>
    <row r="210" spans="1:2" x14ac:dyDescent="0.25">
      <c r="A210">
        <v>0</v>
      </c>
      <c r="B210" s="1">
        <v>0.745</v>
      </c>
    </row>
    <row r="211" spans="1:2" x14ac:dyDescent="0.25">
      <c r="A211">
        <v>0</v>
      </c>
      <c r="B211" s="1">
        <v>0.83199999999999996</v>
      </c>
    </row>
    <row r="212" spans="1:2" x14ac:dyDescent="0.25">
      <c r="A212">
        <v>0</v>
      </c>
      <c r="B212" s="1">
        <v>0.83199999999999996</v>
      </c>
    </row>
    <row r="213" spans="1:2" x14ac:dyDescent="0.25">
      <c r="A213">
        <v>0</v>
      </c>
      <c r="B213" s="1">
        <v>0.745</v>
      </c>
    </row>
    <row r="214" spans="1:2" x14ac:dyDescent="0.25">
      <c r="A214">
        <v>0</v>
      </c>
      <c r="B214" s="1">
        <v>0.93600000000000005</v>
      </c>
    </row>
    <row r="215" spans="1:2" x14ac:dyDescent="0.25">
      <c r="A215">
        <v>0</v>
      </c>
      <c r="B215" s="1">
        <v>0.89200000000000002</v>
      </c>
    </row>
    <row r="216" spans="1:2" x14ac:dyDescent="0.25">
      <c r="A216">
        <v>0</v>
      </c>
      <c r="B216" s="1">
        <v>0.745</v>
      </c>
    </row>
    <row r="217" spans="1:2" x14ac:dyDescent="0.25">
      <c r="A217">
        <v>0</v>
      </c>
      <c r="B217" s="1">
        <v>0.83199999999999996</v>
      </c>
    </row>
    <row r="218" spans="1:2" x14ac:dyDescent="0.25">
      <c r="A218">
        <v>0</v>
      </c>
      <c r="B218" s="1">
        <v>0.78400000000000003</v>
      </c>
    </row>
    <row r="219" spans="1:2" x14ac:dyDescent="0.25">
      <c r="A219">
        <v>0</v>
      </c>
      <c r="B219" s="1">
        <v>0.81200000000000006</v>
      </c>
    </row>
    <row r="220" spans="1:2" x14ac:dyDescent="0.25">
      <c r="A220">
        <v>0</v>
      </c>
      <c r="B220" s="1">
        <v>0.745</v>
      </c>
    </row>
    <row r="221" spans="1:2" x14ac:dyDescent="0.25">
      <c r="A221">
        <v>0</v>
      </c>
      <c r="B221" s="1">
        <v>0.745</v>
      </c>
    </row>
    <row r="222" spans="1:2" x14ac:dyDescent="0.25">
      <c r="A222">
        <v>0</v>
      </c>
      <c r="B222" s="1">
        <v>0.81200000000000006</v>
      </c>
    </row>
    <row r="223" spans="1:2" x14ac:dyDescent="0.25">
      <c r="A223">
        <v>0</v>
      </c>
      <c r="B223" s="1">
        <v>0.745</v>
      </c>
    </row>
    <row r="224" spans="1:2" x14ac:dyDescent="0.25">
      <c r="A224">
        <v>0</v>
      </c>
      <c r="B224" s="1">
        <v>0.81200000000000006</v>
      </c>
    </row>
    <row r="225" spans="1:2" x14ac:dyDescent="0.25">
      <c r="A225">
        <v>0</v>
      </c>
      <c r="B225" s="1">
        <v>0.93600000000000005</v>
      </c>
    </row>
    <row r="226" spans="1:2" x14ac:dyDescent="0.25">
      <c r="A226">
        <v>0</v>
      </c>
      <c r="B226" s="1">
        <v>0.85199999999999998</v>
      </c>
    </row>
    <row r="227" spans="1:2" x14ac:dyDescent="0.25">
      <c r="A227">
        <v>0</v>
      </c>
      <c r="B227" s="1">
        <v>0.89200000000000002</v>
      </c>
    </row>
    <row r="228" spans="1:2" x14ac:dyDescent="0.25">
      <c r="A228">
        <v>0</v>
      </c>
      <c r="B228" s="1">
        <v>0.745</v>
      </c>
    </row>
    <row r="229" spans="1:2" x14ac:dyDescent="0.25">
      <c r="A229">
        <v>0</v>
      </c>
      <c r="B229" s="1">
        <v>0.85199999999999998</v>
      </c>
    </row>
    <row r="230" spans="1:2" x14ac:dyDescent="0.25">
      <c r="A230">
        <v>0</v>
      </c>
      <c r="B230" s="1">
        <v>0.81200000000000006</v>
      </c>
    </row>
    <row r="231" spans="1:2" x14ac:dyDescent="0.25">
      <c r="A231">
        <v>0</v>
      </c>
      <c r="B231" s="1">
        <v>0.85199999999999998</v>
      </c>
    </row>
    <row r="232" spans="1:2" x14ac:dyDescent="0.25">
      <c r="A232">
        <v>0</v>
      </c>
      <c r="B232" s="1">
        <v>0.83199999999999996</v>
      </c>
    </row>
    <row r="233" spans="1:2" x14ac:dyDescent="0.25">
      <c r="A233">
        <v>0</v>
      </c>
      <c r="B233" s="1">
        <v>0.745</v>
      </c>
    </row>
    <row r="234" spans="1:2" x14ac:dyDescent="0.25">
      <c r="A234">
        <v>0</v>
      </c>
      <c r="B234" s="1">
        <v>0.745</v>
      </c>
    </row>
    <row r="235" spans="1:2" x14ac:dyDescent="0.25">
      <c r="A235">
        <v>0</v>
      </c>
      <c r="B235" s="1">
        <v>0.89200000000000002</v>
      </c>
    </row>
    <row r="236" spans="1:2" x14ac:dyDescent="0.25">
      <c r="A236">
        <v>0</v>
      </c>
      <c r="B236" s="1">
        <v>0.72499999999999998</v>
      </c>
    </row>
    <row r="237" spans="1:2" x14ac:dyDescent="0.25">
      <c r="A237">
        <v>0</v>
      </c>
      <c r="B237" s="1">
        <v>0.745</v>
      </c>
    </row>
    <row r="238" spans="1:2" x14ac:dyDescent="0.25">
      <c r="A238">
        <v>0</v>
      </c>
      <c r="B238" s="1">
        <v>0.9</v>
      </c>
    </row>
    <row r="239" spans="1:2" x14ac:dyDescent="0.25">
      <c r="A239">
        <v>0</v>
      </c>
      <c r="B239" s="1">
        <v>0.745</v>
      </c>
    </row>
    <row r="240" spans="1:2" x14ac:dyDescent="0.25">
      <c r="A240">
        <v>0</v>
      </c>
      <c r="B240" s="1">
        <v>0.85199999999999998</v>
      </c>
    </row>
    <row r="241" spans="1:2" x14ac:dyDescent="0.25">
      <c r="A241">
        <v>0</v>
      </c>
      <c r="B241" s="1">
        <v>0.745</v>
      </c>
    </row>
    <row r="242" spans="1:2" x14ac:dyDescent="0.25">
      <c r="A242">
        <v>0</v>
      </c>
      <c r="B242" s="1">
        <v>0.81200000000000006</v>
      </c>
    </row>
    <row r="243" spans="1:2" x14ac:dyDescent="0.25">
      <c r="A243">
        <v>0</v>
      </c>
      <c r="B243" s="1">
        <v>0.745</v>
      </c>
    </row>
    <row r="244" spans="1:2" x14ac:dyDescent="0.25">
      <c r="A244">
        <v>0</v>
      </c>
      <c r="B244" s="1">
        <v>0.85199999999999998</v>
      </c>
    </row>
    <row r="245" spans="1:2" x14ac:dyDescent="0.25">
      <c r="A245">
        <v>0</v>
      </c>
      <c r="B245" s="1">
        <v>0.85299999999999998</v>
      </c>
    </row>
    <row r="246" spans="1:2" x14ac:dyDescent="0.25">
      <c r="A246">
        <v>0</v>
      </c>
      <c r="B246" s="1">
        <v>0.745</v>
      </c>
    </row>
    <row r="247" spans="1:2" x14ac:dyDescent="0.25">
      <c r="A247">
        <v>0</v>
      </c>
      <c r="B247" s="1">
        <v>0.83199999999999996</v>
      </c>
    </row>
    <row r="248" spans="1:2" x14ac:dyDescent="0.25">
      <c r="A248">
        <v>0</v>
      </c>
      <c r="B248" s="1">
        <v>0.83199999999999996</v>
      </c>
    </row>
    <row r="249" spans="1:2" x14ac:dyDescent="0.25">
      <c r="A249">
        <v>0</v>
      </c>
      <c r="B249" s="1">
        <v>0.83199999999999996</v>
      </c>
    </row>
    <row r="250" spans="1:2" x14ac:dyDescent="0.25">
      <c r="A250">
        <v>0</v>
      </c>
      <c r="B250" s="1">
        <v>0.83199999999999996</v>
      </c>
    </row>
    <row r="251" spans="1:2" x14ac:dyDescent="0.25">
      <c r="A251">
        <v>0</v>
      </c>
      <c r="B251" s="1">
        <v>0.85199999999999998</v>
      </c>
    </row>
    <row r="252" spans="1:2" x14ac:dyDescent="0.25">
      <c r="A252">
        <v>0</v>
      </c>
      <c r="B252" s="1">
        <v>0.89200000000000002</v>
      </c>
    </row>
    <row r="253" spans="1:2" x14ac:dyDescent="0.25">
      <c r="A253">
        <v>0</v>
      </c>
      <c r="B253" s="1">
        <v>0.85299999999999998</v>
      </c>
    </row>
    <row r="254" spans="1:2" x14ac:dyDescent="0.25">
      <c r="A254">
        <v>0</v>
      </c>
      <c r="B254" s="1">
        <v>0.85299999999999998</v>
      </c>
    </row>
    <row r="255" spans="1:2" x14ac:dyDescent="0.25">
      <c r="A255">
        <v>0</v>
      </c>
      <c r="B255" s="1">
        <v>0.72499999999999998</v>
      </c>
    </row>
    <row r="256" spans="1:2" x14ac:dyDescent="0.25">
      <c r="A256">
        <v>0</v>
      </c>
      <c r="B256" s="1">
        <v>0.745</v>
      </c>
    </row>
    <row r="257" spans="1:2" x14ac:dyDescent="0.25">
      <c r="A257">
        <v>0</v>
      </c>
      <c r="B257" s="1">
        <v>0.85199999999999998</v>
      </c>
    </row>
    <row r="258" spans="1:2" x14ac:dyDescent="0.25">
      <c r="A258">
        <v>0</v>
      </c>
      <c r="B258" s="1">
        <v>0.83199999999999996</v>
      </c>
    </row>
    <row r="259" spans="1:2" x14ac:dyDescent="0.25">
      <c r="A259">
        <v>0</v>
      </c>
      <c r="B259" s="1">
        <v>0.85299999999999998</v>
      </c>
    </row>
    <row r="260" spans="1:2" x14ac:dyDescent="0.25">
      <c r="A260">
        <v>0</v>
      </c>
      <c r="B260" s="1">
        <v>0.81200000000000006</v>
      </c>
    </row>
    <row r="261" spans="1:2" x14ac:dyDescent="0.25">
      <c r="A261">
        <v>0</v>
      </c>
      <c r="B261" s="1">
        <v>0.72499999999999998</v>
      </c>
    </row>
    <row r="262" spans="1:2" x14ac:dyDescent="0.25">
      <c r="A262">
        <v>0</v>
      </c>
      <c r="B262" s="1">
        <v>0.745</v>
      </c>
    </row>
    <row r="263" spans="1:2" x14ac:dyDescent="0.25">
      <c r="A263">
        <v>0</v>
      </c>
      <c r="B263" s="1">
        <v>0.745</v>
      </c>
    </row>
    <row r="264" spans="1:2" x14ac:dyDescent="0.25">
      <c r="A264">
        <v>0</v>
      </c>
      <c r="B264" s="1">
        <v>0.78400000000000003</v>
      </c>
    </row>
    <row r="265" spans="1:2" x14ac:dyDescent="0.25">
      <c r="A265">
        <v>0</v>
      </c>
      <c r="B265" s="1">
        <v>0.83199999999999996</v>
      </c>
    </row>
    <row r="266" spans="1:2" x14ac:dyDescent="0.25">
      <c r="A266">
        <v>0</v>
      </c>
      <c r="B266" s="1">
        <v>0.83199999999999996</v>
      </c>
    </row>
    <row r="267" spans="1:2" x14ac:dyDescent="0.25">
      <c r="A267">
        <v>0</v>
      </c>
      <c r="B267" s="1">
        <v>0.81200000000000006</v>
      </c>
    </row>
    <row r="268" spans="1:2" x14ac:dyDescent="0.25">
      <c r="A268">
        <v>0</v>
      </c>
      <c r="B268" s="1">
        <v>0.745</v>
      </c>
    </row>
    <row r="269" spans="1:2" x14ac:dyDescent="0.25">
      <c r="A269">
        <v>0</v>
      </c>
      <c r="B269" s="1">
        <v>0.745</v>
      </c>
    </row>
    <row r="270" spans="1:2" x14ac:dyDescent="0.25">
      <c r="A270">
        <v>0</v>
      </c>
      <c r="B270" s="1">
        <v>0.81200000000000006</v>
      </c>
    </row>
    <row r="271" spans="1:2" x14ac:dyDescent="0.25">
      <c r="A271">
        <v>0</v>
      </c>
      <c r="B271" s="1">
        <v>0.93600000000000005</v>
      </c>
    </row>
    <row r="272" spans="1:2" x14ac:dyDescent="0.25">
      <c r="A272">
        <v>0</v>
      </c>
      <c r="B272" s="1">
        <v>0.745</v>
      </c>
    </row>
    <row r="273" spans="1:2" x14ac:dyDescent="0.25">
      <c r="A273">
        <v>0</v>
      </c>
      <c r="B273" s="1">
        <v>0.78400000000000003</v>
      </c>
    </row>
    <row r="274" spans="1:2" x14ac:dyDescent="0.25">
      <c r="A274">
        <v>0</v>
      </c>
      <c r="B274" s="1">
        <v>0.83199999999999996</v>
      </c>
    </row>
    <row r="275" spans="1:2" x14ac:dyDescent="0.25">
      <c r="A275">
        <v>0</v>
      </c>
      <c r="B275" s="1">
        <v>0.745</v>
      </c>
    </row>
    <row r="276" spans="1:2" x14ac:dyDescent="0.25">
      <c r="A276">
        <v>0</v>
      </c>
      <c r="B276" s="1">
        <v>0.72499999999999998</v>
      </c>
    </row>
    <row r="277" spans="1:2" x14ac:dyDescent="0.25">
      <c r="A277">
        <v>0</v>
      </c>
      <c r="B277" s="1">
        <v>0.83199999999999996</v>
      </c>
    </row>
    <row r="278" spans="1:2" x14ac:dyDescent="0.25">
      <c r="A278">
        <v>0</v>
      </c>
      <c r="B278" s="1">
        <v>0.745</v>
      </c>
    </row>
    <row r="279" spans="1:2" x14ac:dyDescent="0.25">
      <c r="A279">
        <v>0</v>
      </c>
      <c r="B279" s="1">
        <v>0.85199999999999998</v>
      </c>
    </row>
    <row r="280" spans="1:2" x14ac:dyDescent="0.25">
      <c r="A280">
        <v>0</v>
      </c>
      <c r="B280" s="1">
        <v>0.89200000000000002</v>
      </c>
    </row>
    <row r="281" spans="1:2" x14ac:dyDescent="0.25">
      <c r="A281">
        <v>0</v>
      </c>
      <c r="B281" s="1">
        <v>0.81200000000000006</v>
      </c>
    </row>
    <row r="282" spans="1:2" x14ac:dyDescent="0.25">
      <c r="A282">
        <v>0</v>
      </c>
      <c r="B282" s="1">
        <v>0.745</v>
      </c>
    </row>
    <row r="283" spans="1:2" x14ac:dyDescent="0.25">
      <c r="A283">
        <v>0</v>
      </c>
      <c r="B283" s="1">
        <v>0.745</v>
      </c>
    </row>
    <row r="284" spans="1:2" x14ac:dyDescent="0.25">
      <c r="A284">
        <v>0</v>
      </c>
      <c r="B284" s="1">
        <v>0.745</v>
      </c>
    </row>
    <row r="285" spans="1:2" x14ac:dyDescent="0.25">
      <c r="A285">
        <v>0</v>
      </c>
      <c r="B285" s="1">
        <v>0.745</v>
      </c>
    </row>
    <row r="286" spans="1:2" x14ac:dyDescent="0.25">
      <c r="A286">
        <v>0</v>
      </c>
      <c r="B286" s="1">
        <v>0.89200000000000002</v>
      </c>
    </row>
    <row r="287" spans="1:2" x14ac:dyDescent="0.25">
      <c r="A287">
        <v>0</v>
      </c>
      <c r="B287" s="1">
        <v>0.745</v>
      </c>
    </row>
    <row r="288" spans="1:2" x14ac:dyDescent="0.25">
      <c r="A288">
        <v>0</v>
      </c>
      <c r="B288" s="1">
        <v>0.81200000000000006</v>
      </c>
    </row>
    <row r="289" spans="1:2" x14ac:dyDescent="0.25">
      <c r="A289">
        <v>0</v>
      </c>
      <c r="B289" s="1">
        <v>0.83199999999999996</v>
      </c>
    </row>
    <row r="290" spans="1:2" x14ac:dyDescent="0.25">
      <c r="A290">
        <v>0</v>
      </c>
      <c r="B290" s="1">
        <v>0.83199999999999996</v>
      </c>
    </row>
    <row r="291" spans="1:2" x14ac:dyDescent="0.25">
      <c r="A291">
        <v>0</v>
      </c>
      <c r="B291" s="1">
        <v>0.89200000000000002</v>
      </c>
    </row>
    <row r="292" spans="1:2" x14ac:dyDescent="0.25">
      <c r="A292">
        <v>0</v>
      </c>
      <c r="B292" s="1">
        <v>0.81200000000000006</v>
      </c>
    </row>
    <row r="293" spans="1:2" x14ac:dyDescent="0.25">
      <c r="A293">
        <v>0</v>
      </c>
      <c r="B293" s="1">
        <v>0.9</v>
      </c>
    </row>
    <row r="294" spans="1:2" x14ac:dyDescent="0.25">
      <c r="A294">
        <v>0</v>
      </c>
      <c r="B294" s="1">
        <v>0.83199999999999996</v>
      </c>
    </row>
    <row r="295" spans="1:2" x14ac:dyDescent="0.25">
      <c r="A295">
        <v>0</v>
      </c>
      <c r="B295" s="1">
        <v>0.81200000000000006</v>
      </c>
    </row>
    <row r="296" spans="1:2" x14ac:dyDescent="0.25">
      <c r="A296">
        <v>0</v>
      </c>
      <c r="B296" s="1">
        <v>0.83199999999999996</v>
      </c>
    </row>
    <row r="297" spans="1:2" x14ac:dyDescent="0.25">
      <c r="A297">
        <v>0</v>
      </c>
      <c r="B297" s="1">
        <v>0.83199999999999996</v>
      </c>
    </row>
    <row r="298" spans="1:2" x14ac:dyDescent="0.25">
      <c r="A298">
        <v>0</v>
      </c>
      <c r="B298" s="1">
        <v>0.81200000000000006</v>
      </c>
    </row>
    <row r="299" spans="1:2" x14ac:dyDescent="0.25">
      <c r="A299">
        <v>0</v>
      </c>
      <c r="B299" s="1">
        <v>0.81200000000000006</v>
      </c>
    </row>
    <row r="300" spans="1:2" x14ac:dyDescent="0.25">
      <c r="A300">
        <v>0</v>
      </c>
      <c r="B300" s="1">
        <v>0.93600000000000005</v>
      </c>
    </row>
    <row r="301" spans="1:2" x14ac:dyDescent="0.25">
      <c r="A301">
        <v>0</v>
      </c>
      <c r="B301" s="1">
        <v>0.81200000000000006</v>
      </c>
    </row>
    <row r="302" spans="1:2" x14ac:dyDescent="0.25">
      <c r="A302">
        <v>0</v>
      </c>
      <c r="B302" s="1">
        <v>0.81200000000000006</v>
      </c>
    </row>
    <row r="303" spans="1:2" x14ac:dyDescent="0.25">
      <c r="A303">
        <v>0</v>
      </c>
      <c r="B303" s="1">
        <v>0.89200000000000002</v>
      </c>
    </row>
    <row r="304" spans="1:2" x14ac:dyDescent="0.25">
      <c r="A304">
        <v>0</v>
      </c>
      <c r="B304" s="1">
        <v>0.745</v>
      </c>
    </row>
    <row r="305" spans="1:2" x14ac:dyDescent="0.25">
      <c r="A305">
        <v>0</v>
      </c>
      <c r="B305" s="1">
        <v>0.745</v>
      </c>
    </row>
    <row r="306" spans="1:2" x14ac:dyDescent="0.25">
      <c r="A306">
        <v>0</v>
      </c>
      <c r="B306" s="1">
        <v>0.89200000000000002</v>
      </c>
    </row>
    <row r="307" spans="1:2" x14ac:dyDescent="0.25">
      <c r="A307">
        <v>0</v>
      </c>
      <c r="B307" s="1">
        <v>0.83199999999999996</v>
      </c>
    </row>
    <row r="308" spans="1:2" x14ac:dyDescent="0.25">
      <c r="A308">
        <v>0</v>
      </c>
      <c r="B308" s="1">
        <v>0.89200000000000002</v>
      </c>
    </row>
    <row r="309" spans="1:2" x14ac:dyDescent="0.25">
      <c r="A309">
        <v>0</v>
      </c>
      <c r="B309" s="1">
        <v>0.81200000000000006</v>
      </c>
    </row>
    <row r="310" spans="1:2" x14ac:dyDescent="0.25">
      <c r="A310">
        <v>0</v>
      </c>
      <c r="B310" s="1">
        <v>0.81200000000000006</v>
      </c>
    </row>
    <row r="311" spans="1:2" x14ac:dyDescent="0.25">
      <c r="A311">
        <v>0</v>
      </c>
      <c r="B311" s="1">
        <v>0.93600000000000005</v>
      </c>
    </row>
    <row r="312" spans="1:2" x14ac:dyDescent="0.25">
      <c r="A312">
        <v>0</v>
      </c>
      <c r="B312" s="1">
        <v>0.83199999999999996</v>
      </c>
    </row>
    <row r="313" spans="1:2" x14ac:dyDescent="0.25">
      <c r="A313">
        <v>0</v>
      </c>
      <c r="B313" s="1">
        <v>0.81200000000000006</v>
      </c>
    </row>
    <row r="314" spans="1:2" x14ac:dyDescent="0.25">
      <c r="A314">
        <v>0</v>
      </c>
      <c r="B314" s="1">
        <v>0.83199999999999996</v>
      </c>
    </row>
    <row r="315" spans="1:2" x14ac:dyDescent="0.25">
      <c r="A315">
        <v>0</v>
      </c>
      <c r="B315" s="1">
        <v>0.89200000000000002</v>
      </c>
    </row>
    <row r="316" spans="1:2" x14ac:dyDescent="0.25">
      <c r="A316">
        <v>0</v>
      </c>
      <c r="B316" s="1">
        <v>0.78400000000000003</v>
      </c>
    </row>
    <row r="317" spans="1:2" x14ac:dyDescent="0.25">
      <c r="A317">
        <v>0</v>
      </c>
      <c r="B317" s="1">
        <v>0.85199999999999998</v>
      </c>
    </row>
    <row r="318" spans="1:2" x14ac:dyDescent="0.25">
      <c r="A318">
        <v>0</v>
      </c>
      <c r="B318" s="1">
        <v>0.83199999999999996</v>
      </c>
    </row>
    <row r="319" spans="1:2" x14ac:dyDescent="0.25">
      <c r="A319">
        <v>0</v>
      </c>
      <c r="B319" s="1">
        <v>0.85299999999999998</v>
      </c>
    </row>
    <row r="320" spans="1:2" x14ac:dyDescent="0.25">
      <c r="A320">
        <v>0</v>
      </c>
      <c r="B320" s="1">
        <v>0.81200000000000006</v>
      </c>
    </row>
    <row r="321" spans="1:2" x14ac:dyDescent="0.25">
      <c r="A321">
        <v>0</v>
      </c>
      <c r="B321" s="1">
        <v>0.81200000000000006</v>
      </c>
    </row>
    <row r="322" spans="1:2" x14ac:dyDescent="0.25">
      <c r="A322">
        <v>0</v>
      </c>
      <c r="B322" s="1">
        <v>0.85199999999999998</v>
      </c>
    </row>
    <row r="323" spans="1:2" x14ac:dyDescent="0.25">
      <c r="A323">
        <v>0</v>
      </c>
      <c r="B323" s="1">
        <v>0.81200000000000006</v>
      </c>
    </row>
    <row r="324" spans="1:2" x14ac:dyDescent="0.25">
      <c r="A324">
        <v>0</v>
      </c>
      <c r="B324" s="1">
        <v>0.745</v>
      </c>
    </row>
    <row r="325" spans="1:2" x14ac:dyDescent="0.25">
      <c r="A325">
        <v>0</v>
      </c>
      <c r="B325" s="1">
        <v>0.745</v>
      </c>
    </row>
    <row r="326" spans="1:2" x14ac:dyDescent="0.25">
      <c r="A326">
        <v>0</v>
      </c>
      <c r="B326" s="1">
        <v>0.89200000000000002</v>
      </c>
    </row>
    <row r="327" spans="1:2" x14ac:dyDescent="0.25">
      <c r="A327">
        <v>0</v>
      </c>
      <c r="B327" s="1">
        <v>0.745</v>
      </c>
    </row>
    <row r="328" spans="1:2" x14ac:dyDescent="0.25">
      <c r="A328">
        <v>0</v>
      </c>
      <c r="B328" s="1">
        <v>0.83199999999999996</v>
      </c>
    </row>
    <row r="329" spans="1:2" x14ac:dyDescent="0.25">
      <c r="A329">
        <v>0</v>
      </c>
      <c r="B329" s="1">
        <v>0.93600000000000005</v>
      </c>
    </row>
    <row r="330" spans="1:2" x14ac:dyDescent="0.25">
      <c r="A330">
        <v>0</v>
      </c>
      <c r="B330" s="1">
        <v>0.85199999999999998</v>
      </c>
    </row>
    <row r="331" spans="1:2" x14ac:dyDescent="0.25">
      <c r="A331">
        <v>0</v>
      </c>
      <c r="B331" s="1">
        <v>0.83199999999999996</v>
      </c>
    </row>
    <row r="332" spans="1:2" x14ac:dyDescent="0.25">
      <c r="A332">
        <v>0</v>
      </c>
      <c r="B332" s="1">
        <v>0.89200000000000002</v>
      </c>
    </row>
    <row r="333" spans="1:2" x14ac:dyDescent="0.25">
      <c r="A333">
        <v>0</v>
      </c>
      <c r="B333" s="1">
        <v>0.9</v>
      </c>
    </row>
    <row r="334" spans="1:2" x14ac:dyDescent="0.25">
      <c r="A334">
        <v>0</v>
      </c>
      <c r="B334" s="1">
        <v>0.745</v>
      </c>
    </row>
    <row r="335" spans="1:2" x14ac:dyDescent="0.25">
      <c r="A335">
        <v>0</v>
      </c>
      <c r="B335" s="1">
        <v>0.745</v>
      </c>
    </row>
    <row r="336" spans="1:2" x14ac:dyDescent="0.25">
      <c r="A336">
        <v>0</v>
      </c>
      <c r="B336" s="1">
        <v>0.85199999999999998</v>
      </c>
    </row>
    <row r="337" spans="1:2" x14ac:dyDescent="0.25">
      <c r="A337">
        <v>0</v>
      </c>
      <c r="B337" s="1">
        <v>0.83199999999999996</v>
      </c>
    </row>
    <row r="338" spans="1:2" x14ac:dyDescent="0.25">
      <c r="A338">
        <v>0</v>
      </c>
      <c r="B338" s="1">
        <v>0.85199999999999998</v>
      </c>
    </row>
    <row r="339" spans="1:2" x14ac:dyDescent="0.25">
      <c r="A339">
        <v>0</v>
      </c>
      <c r="B339" s="1">
        <v>0.81200000000000006</v>
      </c>
    </row>
    <row r="340" spans="1:2" x14ac:dyDescent="0.25">
      <c r="A340">
        <v>0</v>
      </c>
      <c r="B340" s="1">
        <v>0.81200000000000006</v>
      </c>
    </row>
    <row r="341" spans="1:2" x14ac:dyDescent="0.25">
      <c r="A341">
        <v>0</v>
      </c>
      <c r="B341" s="1">
        <v>0.85199999999999998</v>
      </c>
    </row>
    <row r="342" spans="1:2" x14ac:dyDescent="0.25">
      <c r="A342">
        <v>0</v>
      </c>
      <c r="B342" s="1">
        <v>0.83199999999999996</v>
      </c>
    </row>
    <row r="343" spans="1:2" x14ac:dyDescent="0.25">
      <c r="A343">
        <v>0</v>
      </c>
      <c r="B343" s="1">
        <v>0.745</v>
      </c>
    </row>
    <row r="344" spans="1:2" x14ac:dyDescent="0.25">
      <c r="A344">
        <v>0</v>
      </c>
      <c r="B344" s="1">
        <v>0.745</v>
      </c>
    </row>
    <row r="345" spans="1:2" x14ac:dyDescent="0.25">
      <c r="A345">
        <v>0</v>
      </c>
      <c r="B345" s="1">
        <v>0.83199999999999996</v>
      </c>
    </row>
    <row r="346" spans="1:2" x14ac:dyDescent="0.25">
      <c r="A346">
        <v>0</v>
      </c>
      <c r="B346" s="1">
        <v>0.745</v>
      </c>
    </row>
    <row r="347" spans="1:2" x14ac:dyDescent="0.25">
      <c r="A347">
        <v>0</v>
      </c>
      <c r="B347" s="1">
        <v>0.85199999999999998</v>
      </c>
    </row>
    <row r="348" spans="1:2" x14ac:dyDescent="0.25">
      <c r="A348">
        <v>0</v>
      </c>
      <c r="B348" s="1">
        <v>0.83199999999999996</v>
      </c>
    </row>
    <row r="349" spans="1:2" x14ac:dyDescent="0.25">
      <c r="A349">
        <v>0</v>
      </c>
      <c r="B349" s="1">
        <v>0.93600000000000005</v>
      </c>
    </row>
    <row r="350" spans="1:2" x14ac:dyDescent="0.25">
      <c r="A350">
        <v>0</v>
      </c>
      <c r="B350" s="1">
        <v>0.745</v>
      </c>
    </row>
    <row r="351" spans="1:2" x14ac:dyDescent="0.25">
      <c r="A351">
        <v>0</v>
      </c>
      <c r="B351" s="1">
        <v>0.81200000000000006</v>
      </c>
    </row>
    <row r="352" spans="1:2" x14ac:dyDescent="0.25">
      <c r="A352">
        <v>0</v>
      </c>
      <c r="B352" s="1">
        <v>0.745</v>
      </c>
    </row>
    <row r="353" spans="1:2" x14ac:dyDescent="0.25">
      <c r="A353">
        <v>0</v>
      </c>
      <c r="B353" s="1">
        <v>0.745</v>
      </c>
    </row>
    <row r="354" spans="1:2" x14ac:dyDescent="0.25">
      <c r="A354">
        <v>0</v>
      </c>
      <c r="B354" s="1">
        <v>0.81200000000000006</v>
      </c>
    </row>
    <row r="355" spans="1:2" x14ac:dyDescent="0.25">
      <c r="A355">
        <v>0</v>
      </c>
      <c r="B355" s="1">
        <v>0.745</v>
      </c>
    </row>
    <row r="356" spans="1:2" x14ac:dyDescent="0.25">
      <c r="A356">
        <v>0</v>
      </c>
      <c r="B356" s="1">
        <v>0.83199999999999996</v>
      </c>
    </row>
    <row r="357" spans="1:2" x14ac:dyDescent="0.25">
      <c r="A357">
        <v>0</v>
      </c>
      <c r="B357" s="1">
        <v>0.81200000000000006</v>
      </c>
    </row>
    <row r="358" spans="1:2" x14ac:dyDescent="0.25">
      <c r="A358">
        <v>0</v>
      </c>
      <c r="B358" s="1">
        <v>0.85299999999999998</v>
      </c>
    </row>
    <row r="359" spans="1:2" x14ac:dyDescent="0.25">
      <c r="A359">
        <v>0</v>
      </c>
      <c r="B359" s="1">
        <v>0.81200000000000006</v>
      </c>
    </row>
    <row r="360" spans="1:2" x14ac:dyDescent="0.25">
      <c r="A360">
        <v>0</v>
      </c>
      <c r="B360" s="1">
        <v>0.89200000000000002</v>
      </c>
    </row>
    <row r="361" spans="1:2" x14ac:dyDescent="0.25">
      <c r="A361">
        <v>0</v>
      </c>
      <c r="B361" s="1">
        <v>0.745</v>
      </c>
    </row>
    <row r="362" spans="1:2" x14ac:dyDescent="0.25">
      <c r="A362">
        <v>0</v>
      </c>
      <c r="B362" s="1">
        <v>0.89200000000000002</v>
      </c>
    </row>
    <row r="363" spans="1:2" x14ac:dyDescent="0.25">
      <c r="A363">
        <v>0</v>
      </c>
      <c r="B363" s="1">
        <v>0.745</v>
      </c>
    </row>
    <row r="364" spans="1:2" x14ac:dyDescent="0.25">
      <c r="A364">
        <v>0</v>
      </c>
      <c r="B364" s="1">
        <v>0.745</v>
      </c>
    </row>
    <row r="365" spans="1:2" x14ac:dyDescent="0.25">
      <c r="A365">
        <v>0</v>
      </c>
      <c r="B365" s="1">
        <v>0.83199999999999996</v>
      </c>
    </row>
    <row r="366" spans="1:2" x14ac:dyDescent="0.25">
      <c r="A366">
        <v>0</v>
      </c>
      <c r="B366" s="1">
        <v>0.745</v>
      </c>
    </row>
    <row r="367" spans="1:2" x14ac:dyDescent="0.25">
      <c r="A367">
        <v>0</v>
      </c>
      <c r="B367" s="1">
        <v>0.745</v>
      </c>
    </row>
    <row r="368" spans="1:2" x14ac:dyDescent="0.25">
      <c r="A368">
        <v>0</v>
      </c>
      <c r="B368" s="1">
        <v>0.745</v>
      </c>
    </row>
    <row r="369" spans="1:2" x14ac:dyDescent="0.25">
      <c r="A369">
        <v>0</v>
      </c>
      <c r="B369" s="1">
        <v>0.81200000000000006</v>
      </c>
    </row>
    <row r="370" spans="1:2" x14ac:dyDescent="0.25">
      <c r="A370">
        <v>0</v>
      </c>
      <c r="B370" s="1">
        <v>0.93600000000000005</v>
      </c>
    </row>
    <row r="371" spans="1:2" x14ac:dyDescent="0.25">
      <c r="A371">
        <v>0</v>
      </c>
      <c r="B371" s="1">
        <v>0.85199999999999998</v>
      </c>
    </row>
    <row r="372" spans="1:2" x14ac:dyDescent="0.25">
      <c r="A372">
        <v>0</v>
      </c>
      <c r="B372" s="1">
        <v>0.745</v>
      </c>
    </row>
    <row r="373" spans="1:2" x14ac:dyDescent="0.25">
      <c r="A373">
        <v>0</v>
      </c>
      <c r="B373" s="1">
        <v>0.745</v>
      </c>
    </row>
    <row r="374" spans="1:2" x14ac:dyDescent="0.25">
      <c r="A374">
        <v>0</v>
      </c>
      <c r="B374" s="1">
        <v>0.78400000000000003</v>
      </c>
    </row>
    <row r="375" spans="1:2" x14ac:dyDescent="0.25">
      <c r="A375">
        <v>0</v>
      </c>
      <c r="B375" s="1">
        <v>0.745</v>
      </c>
    </row>
    <row r="376" spans="1:2" x14ac:dyDescent="0.25">
      <c r="A376">
        <v>0</v>
      </c>
      <c r="B376" s="1">
        <v>0.81200000000000006</v>
      </c>
    </row>
    <row r="377" spans="1:2" x14ac:dyDescent="0.25">
      <c r="A377">
        <v>0</v>
      </c>
      <c r="B377" s="1">
        <v>0.89200000000000002</v>
      </c>
    </row>
    <row r="378" spans="1:2" x14ac:dyDescent="0.25">
      <c r="A378">
        <v>0</v>
      </c>
      <c r="B378" s="1">
        <v>0.745</v>
      </c>
    </row>
    <row r="379" spans="1:2" x14ac:dyDescent="0.25">
      <c r="A379">
        <v>0</v>
      </c>
      <c r="B379" s="1">
        <v>0.93600000000000005</v>
      </c>
    </row>
    <row r="380" spans="1:2" x14ac:dyDescent="0.25">
      <c r="A380">
        <v>0</v>
      </c>
      <c r="B380" s="1">
        <v>0.83199999999999996</v>
      </c>
    </row>
    <row r="381" spans="1:2" x14ac:dyDescent="0.25">
      <c r="A381">
        <v>0</v>
      </c>
      <c r="B381" s="1">
        <v>0.9</v>
      </c>
    </row>
    <row r="382" spans="1:2" x14ac:dyDescent="0.25">
      <c r="A382">
        <v>0</v>
      </c>
      <c r="B382" s="1">
        <v>0.745</v>
      </c>
    </row>
    <row r="383" spans="1:2" x14ac:dyDescent="0.25">
      <c r="A383">
        <v>0</v>
      </c>
      <c r="B383" s="1">
        <v>0.745</v>
      </c>
    </row>
    <row r="384" spans="1:2" x14ac:dyDescent="0.25">
      <c r="A384">
        <v>0</v>
      </c>
      <c r="B384" s="1">
        <v>0.83199999999999996</v>
      </c>
    </row>
    <row r="385" spans="1:2" x14ac:dyDescent="0.25">
      <c r="A385">
        <v>0</v>
      </c>
      <c r="B385" s="1">
        <v>0.745</v>
      </c>
    </row>
    <row r="386" spans="1:2" x14ac:dyDescent="0.25">
      <c r="A386">
        <v>0</v>
      </c>
      <c r="B386" s="1">
        <v>0.745</v>
      </c>
    </row>
    <row r="387" spans="1:2" x14ac:dyDescent="0.25">
      <c r="A387">
        <v>0</v>
      </c>
      <c r="B387" s="1">
        <v>0.93600000000000005</v>
      </c>
    </row>
    <row r="388" spans="1:2" x14ac:dyDescent="0.25">
      <c r="A388">
        <v>0</v>
      </c>
      <c r="B388" s="1">
        <v>0.745</v>
      </c>
    </row>
    <row r="389" spans="1:2" x14ac:dyDescent="0.25">
      <c r="A389">
        <v>0</v>
      </c>
      <c r="B389" s="1">
        <v>0.745</v>
      </c>
    </row>
    <row r="390" spans="1:2" x14ac:dyDescent="0.25">
      <c r="A390">
        <v>0</v>
      </c>
      <c r="B390" s="1">
        <v>0.745</v>
      </c>
    </row>
    <row r="391" spans="1:2" x14ac:dyDescent="0.25">
      <c r="A391">
        <v>0</v>
      </c>
      <c r="B391" s="1">
        <v>0.745</v>
      </c>
    </row>
    <row r="392" spans="1:2" x14ac:dyDescent="0.25">
      <c r="A392">
        <v>0</v>
      </c>
      <c r="B392" s="1">
        <v>0.93600000000000005</v>
      </c>
    </row>
    <row r="393" spans="1:2" x14ac:dyDescent="0.25">
      <c r="A393">
        <v>0</v>
      </c>
      <c r="B393" s="1">
        <v>0.9</v>
      </c>
    </row>
    <row r="394" spans="1:2" x14ac:dyDescent="0.25">
      <c r="A394">
        <v>0</v>
      </c>
      <c r="B394" s="1">
        <v>0.745</v>
      </c>
    </row>
    <row r="395" spans="1:2" x14ac:dyDescent="0.25">
      <c r="A395">
        <v>0</v>
      </c>
      <c r="B395" s="1">
        <v>0.745</v>
      </c>
    </row>
    <row r="396" spans="1:2" x14ac:dyDescent="0.25">
      <c r="A396">
        <v>0</v>
      </c>
      <c r="B396" s="1">
        <v>0.745</v>
      </c>
    </row>
    <row r="397" spans="1:2" x14ac:dyDescent="0.25">
      <c r="A397">
        <v>0</v>
      </c>
      <c r="B397" s="1">
        <v>0.745</v>
      </c>
    </row>
    <row r="398" spans="1:2" x14ac:dyDescent="0.25">
      <c r="A398">
        <v>0</v>
      </c>
      <c r="B398" s="1">
        <v>0.83199999999999996</v>
      </c>
    </row>
    <row r="399" spans="1:2" x14ac:dyDescent="0.25">
      <c r="A399">
        <v>0</v>
      </c>
      <c r="B399" s="1">
        <v>0.78400000000000003</v>
      </c>
    </row>
    <row r="400" spans="1:2" x14ac:dyDescent="0.25">
      <c r="A400">
        <v>0</v>
      </c>
      <c r="B400" s="1">
        <v>0.745</v>
      </c>
    </row>
    <row r="401" spans="1:2" x14ac:dyDescent="0.25">
      <c r="A401">
        <v>0</v>
      </c>
      <c r="B401" s="1">
        <v>0.81200000000000006</v>
      </c>
    </row>
    <row r="402" spans="1:2" x14ac:dyDescent="0.25">
      <c r="A402">
        <v>0</v>
      </c>
      <c r="B402" s="1">
        <v>0.83199999999999996</v>
      </c>
    </row>
    <row r="403" spans="1:2" x14ac:dyDescent="0.25">
      <c r="A403">
        <v>0</v>
      </c>
      <c r="B403" s="1">
        <v>0.745</v>
      </c>
    </row>
    <row r="404" spans="1:2" x14ac:dyDescent="0.25">
      <c r="A404">
        <v>0</v>
      </c>
      <c r="B404" s="1">
        <v>0.93600000000000005</v>
      </c>
    </row>
    <row r="405" spans="1:2" x14ac:dyDescent="0.25">
      <c r="A405">
        <v>0</v>
      </c>
      <c r="B405" s="1">
        <v>0.745</v>
      </c>
    </row>
    <row r="406" spans="1:2" x14ac:dyDescent="0.25">
      <c r="A406">
        <v>0</v>
      </c>
      <c r="B406" s="1">
        <v>0.83199999999999996</v>
      </c>
    </row>
    <row r="407" spans="1:2" x14ac:dyDescent="0.25">
      <c r="A407">
        <v>0</v>
      </c>
      <c r="B407" s="1">
        <v>0.89200000000000002</v>
      </c>
    </row>
    <row r="408" spans="1:2" x14ac:dyDescent="0.25">
      <c r="A408">
        <v>0</v>
      </c>
      <c r="B408" s="1">
        <v>0.85199999999999998</v>
      </c>
    </row>
    <row r="409" spans="1:2" x14ac:dyDescent="0.25">
      <c r="A409">
        <v>0</v>
      </c>
      <c r="B409" s="1">
        <v>0.745</v>
      </c>
    </row>
    <row r="410" spans="1:2" x14ac:dyDescent="0.25">
      <c r="A410">
        <v>0</v>
      </c>
      <c r="B410" s="1">
        <v>0.745</v>
      </c>
    </row>
    <row r="411" spans="1:2" x14ac:dyDescent="0.25">
      <c r="A411">
        <v>0</v>
      </c>
      <c r="B411" s="1">
        <v>0.83199999999999996</v>
      </c>
    </row>
    <row r="412" spans="1:2" x14ac:dyDescent="0.25">
      <c r="A412">
        <v>0</v>
      </c>
      <c r="B412" s="1">
        <v>0.745</v>
      </c>
    </row>
    <row r="413" spans="1:2" x14ac:dyDescent="0.25">
      <c r="A413">
        <v>0</v>
      </c>
      <c r="B413" s="1">
        <v>0.81200000000000006</v>
      </c>
    </row>
    <row r="414" spans="1:2" x14ac:dyDescent="0.25">
      <c r="A414">
        <v>0</v>
      </c>
      <c r="B414" s="1">
        <v>0.85199999999999998</v>
      </c>
    </row>
    <row r="415" spans="1:2" x14ac:dyDescent="0.25">
      <c r="A415">
        <v>0</v>
      </c>
      <c r="B415" s="1">
        <v>0.81200000000000006</v>
      </c>
    </row>
    <row r="416" spans="1:2" x14ac:dyDescent="0.25">
      <c r="A416">
        <v>0</v>
      </c>
      <c r="B416" s="1">
        <v>0.83199999999999996</v>
      </c>
    </row>
    <row r="417" spans="1:2" x14ac:dyDescent="0.25">
      <c r="A417">
        <v>0</v>
      </c>
      <c r="B417" s="1">
        <v>0.745</v>
      </c>
    </row>
    <row r="418" spans="1:2" x14ac:dyDescent="0.25">
      <c r="A418">
        <v>0</v>
      </c>
      <c r="B418" s="1">
        <v>0.83199999999999996</v>
      </c>
    </row>
    <row r="419" spans="1:2" x14ac:dyDescent="0.25">
      <c r="A419">
        <v>0</v>
      </c>
      <c r="B419" s="1">
        <v>0.745</v>
      </c>
    </row>
    <row r="420" spans="1:2" x14ac:dyDescent="0.25">
      <c r="A420">
        <v>0</v>
      </c>
      <c r="B420" s="1">
        <v>0.93600000000000005</v>
      </c>
    </row>
    <row r="421" spans="1:2" x14ac:dyDescent="0.25">
      <c r="A421">
        <v>0</v>
      </c>
      <c r="B421" s="1">
        <v>0.83199999999999996</v>
      </c>
    </row>
    <row r="422" spans="1:2" x14ac:dyDescent="0.25">
      <c r="A422">
        <v>0</v>
      </c>
      <c r="B422" s="1">
        <v>0.81200000000000006</v>
      </c>
    </row>
    <row r="423" spans="1:2" x14ac:dyDescent="0.25">
      <c r="A423">
        <v>0</v>
      </c>
      <c r="B423" s="1">
        <v>0.745</v>
      </c>
    </row>
    <row r="424" spans="1:2" x14ac:dyDescent="0.25">
      <c r="A424">
        <v>0</v>
      </c>
      <c r="B424" s="1">
        <v>0.78400000000000003</v>
      </c>
    </row>
    <row r="425" spans="1:2" x14ac:dyDescent="0.25">
      <c r="A425">
        <v>0</v>
      </c>
      <c r="B425" s="1">
        <v>0.93600000000000005</v>
      </c>
    </row>
    <row r="426" spans="1:2" x14ac:dyDescent="0.25">
      <c r="A426">
        <v>0</v>
      </c>
      <c r="B426" s="1">
        <v>0.78400000000000003</v>
      </c>
    </row>
    <row r="427" spans="1:2" x14ac:dyDescent="0.25">
      <c r="A427">
        <v>0</v>
      </c>
      <c r="B427" s="1">
        <v>0.78400000000000003</v>
      </c>
    </row>
    <row r="428" spans="1:2" x14ac:dyDescent="0.25">
      <c r="A428">
        <v>0</v>
      </c>
      <c r="B428" s="1">
        <v>0.745</v>
      </c>
    </row>
    <row r="429" spans="1:2" x14ac:dyDescent="0.25">
      <c r="A429">
        <v>0</v>
      </c>
      <c r="B429" s="1">
        <v>0.745</v>
      </c>
    </row>
    <row r="430" spans="1:2" x14ac:dyDescent="0.25">
      <c r="A430">
        <v>0</v>
      </c>
      <c r="B430" s="1">
        <v>0.745</v>
      </c>
    </row>
    <row r="431" spans="1:2" x14ac:dyDescent="0.25">
      <c r="A431">
        <v>0</v>
      </c>
      <c r="B431" s="1">
        <v>0.89200000000000002</v>
      </c>
    </row>
    <row r="432" spans="1:2" x14ac:dyDescent="0.25">
      <c r="A432">
        <v>0</v>
      </c>
      <c r="B432" s="1">
        <v>0.745</v>
      </c>
    </row>
    <row r="433" spans="1:2" x14ac:dyDescent="0.25">
      <c r="A433">
        <v>0</v>
      </c>
      <c r="B433" s="1">
        <v>0.745</v>
      </c>
    </row>
    <row r="434" spans="1:2" x14ac:dyDescent="0.25">
      <c r="A434">
        <v>0</v>
      </c>
      <c r="B434" s="1">
        <v>0.78400000000000003</v>
      </c>
    </row>
    <row r="435" spans="1:2" x14ac:dyDescent="0.25">
      <c r="A435">
        <v>0</v>
      </c>
      <c r="B435" s="1">
        <v>0.745</v>
      </c>
    </row>
    <row r="436" spans="1:2" x14ac:dyDescent="0.25">
      <c r="A436">
        <v>0</v>
      </c>
      <c r="B436" s="1">
        <v>0.745</v>
      </c>
    </row>
    <row r="437" spans="1:2" x14ac:dyDescent="0.25">
      <c r="A437">
        <v>0</v>
      </c>
      <c r="B437" s="1">
        <v>0.85199999999999998</v>
      </c>
    </row>
    <row r="438" spans="1:2" x14ac:dyDescent="0.25">
      <c r="A438">
        <v>0</v>
      </c>
      <c r="B438" s="1">
        <v>0.83199999999999996</v>
      </c>
    </row>
    <row r="439" spans="1:2" x14ac:dyDescent="0.25">
      <c r="A439">
        <v>0</v>
      </c>
      <c r="B439" s="1">
        <v>0.89200000000000002</v>
      </c>
    </row>
    <row r="440" spans="1:2" x14ac:dyDescent="0.25">
      <c r="A440">
        <v>0</v>
      </c>
      <c r="B440" s="1">
        <v>0.85299999999999998</v>
      </c>
    </row>
    <row r="441" spans="1:2" x14ac:dyDescent="0.25">
      <c r="A441">
        <v>0</v>
      </c>
      <c r="B441" s="1">
        <v>0.93600000000000005</v>
      </c>
    </row>
    <row r="442" spans="1:2" x14ac:dyDescent="0.25">
      <c r="A442">
        <v>0</v>
      </c>
      <c r="B442" s="1">
        <v>0.745</v>
      </c>
    </row>
    <row r="443" spans="1:2" x14ac:dyDescent="0.25">
      <c r="A443">
        <v>0</v>
      </c>
      <c r="B443" s="1">
        <v>0.745</v>
      </c>
    </row>
    <row r="444" spans="1:2" x14ac:dyDescent="0.25">
      <c r="A444">
        <v>0</v>
      </c>
      <c r="B444" s="1">
        <v>0.89200000000000002</v>
      </c>
    </row>
    <row r="445" spans="1:2" x14ac:dyDescent="0.25">
      <c r="A445">
        <v>0</v>
      </c>
      <c r="B445" s="1">
        <v>0.89200000000000002</v>
      </c>
    </row>
    <row r="446" spans="1:2" x14ac:dyDescent="0.25">
      <c r="A446">
        <v>0</v>
      </c>
      <c r="B446" s="1">
        <v>0.81200000000000006</v>
      </c>
    </row>
    <row r="447" spans="1:2" x14ac:dyDescent="0.25">
      <c r="A447">
        <v>0</v>
      </c>
      <c r="B447" s="1">
        <v>0.81200000000000006</v>
      </c>
    </row>
    <row r="448" spans="1:2" x14ac:dyDescent="0.25">
      <c r="A448">
        <v>0</v>
      </c>
      <c r="B448" s="1">
        <v>0.85199999999999998</v>
      </c>
    </row>
    <row r="449" spans="1:2" x14ac:dyDescent="0.25">
      <c r="A449">
        <v>0</v>
      </c>
      <c r="B449" s="1">
        <v>0.81200000000000006</v>
      </c>
    </row>
    <row r="450" spans="1:2" x14ac:dyDescent="0.25">
      <c r="A450">
        <v>0</v>
      </c>
      <c r="B450" s="1">
        <v>0.81200000000000006</v>
      </c>
    </row>
    <row r="451" spans="1:2" x14ac:dyDescent="0.25">
      <c r="A451">
        <v>0</v>
      </c>
      <c r="B451" s="1">
        <v>0.745</v>
      </c>
    </row>
    <row r="452" spans="1:2" x14ac:dyDescent="0.25">
      <c r="A452">
        <v>0</v>
      </c>
      <c r="B452" s="1">
        <v>0.83199999999999996</v>
      </c>
    </row>
    <row r="453" spans="1:2" x14ac:dyDescent="0.25">
      <c r="A453">
        <v>0</v>
      </c>
      <c r="B453" s="1">
        <v>0.745</v>
      </c>
    </row>
    <row r="454" spans="1:2" x14ac:dyDescent="0.25">
      <c r="A454">
        <v>0</v>
      </c>
      <c r="B454" s="1">
        <v>0.83199999999999996</v>
      </c>
    </row>
    <row r="455" spans="1:2" x14ac:dyDescent="0.25">
      <c r="A455">
        <v>0</v>
      </c>
      <c r="B455" s="1">
        <v>0.745</v>
      </c>
    </row>
    <row r="456" spans="1:2" x14ac:dyDescent="0.25">
      <c r="A456">
        <v>0</v>
      </c>
      <c r="B456" s="1">
        <v>0.89200000000000002</v>
      </c>
    </row>
    <row r="457" spans="1:2" x14ac:dyDescent="0.25">
      <c r="A457">
        <v>0</v>
      </c>
      <c r="B457" s="1">
        <v>0.745</v>
      </c>
    </row>
    <row r="458" spans="1:2" x14ac:dyDescent="0.25">
      <c r="A458">
        <v>0</v>
      </c>
      <c r="B458" s="1">
        <v>0.745</v>
      </c>
    </row>
    <row r="459" spans="1:2" x14ac:dyDescent="0.25">
      <c r="A459">
        <v>0</v>
      </c>
      <c r="B459" s="1">
        <v>0.83199999999999996</v>
      </c>
    </row>
    <row r="460" spans="1:2" x14ac:dyDescent="0.25">
      <c r="A460">
        <v>0</v>
      </c>
      <c r="B460" s="1">
        <v>0.78400000000000003</v>
      </c>
    </row>
    <row r="461" spans="1:2" x14ac:dyDescent="0.25">
      <c r="A461">
        <v>0</v>
      </c>
      <c r="B461" s="1">
        <v>0.745</v>
      </c>
    </row>
    <row r="462" spans="1:2" x14ac:dyDescent="0.25">
      <c r="A462">
        <v>0</v>
      </c>
      <c r="B462" s="1">
        <v>0.745</v>
      </c>
    </row>
    <row r="463" spans="1:2" x14ac:dyDescent="0.25">
      <c r="A463">
        <v>0</v>
      </c>
      <c r="B463" s="1">
        <v>0.85199999999999998</v>
      </c>
    </row>
    <row r="464" spans="1:2" x14ac:dyDescent="0.25">
      <c r="A464">
        <v>0</v>
      </c>
      <c r="B464" s="1">
        <v>0.745</v>
      </c>
    </row>
    <row r="465" spans="1:2" x14ac:dyDescent="0.25">
      <c r="A465">
        <v>0</v>
      </c>
      <c r="B465" s="1">
        <v>0.89200000000000002</v>
      </c>
    </row>
    <row r="466" spans="1:2" x14ac:dyDescent="0.25">
      <c r="A466">
        <v>0</v>
      </c>
      <c r="B466" s="1">
        <v>0.9</v>
      </c>
    </row>
    <row r="467" spans="1:2" x14ac:dyDescent="0.25">
      <c r="A467">
        <v>0</v>
      </c>
      <c r="B467" s="1">
        <v>0.89200000000000002</v>
      </c>
    </row>
    <row r="468" spans="1:2" x14ac:dyDescent="0.25">
      <c r="A468">
        <v>0</v>
      </c>
      <c r="B468" s="1">
        <v>0.745</v>
      </c>
    </row>
    <row r="469" spans="1:2" x14ac:dyDescent="0.25">
      <c r="A469">
        <v>0</v>
      </c>
      <c r="B469" s="1">
        <v>0.745</v>
      </c>
    </row>
    <row r="470" spans="1:2" x14ac:dyDescent="0.25">
      <c r="A470">
        <v>0</v>
      </c>
      <c r="B470" s="1">
        <v>0.93600000000000005</v>
      </c>
    </row>
    <row r="471" spans="1:2" x14ac:dyDescent="0.25">
      <c r="A471">
        <v>0</v>
      </c>
      <c r="B471" s="1">
        <v>0.81200000000000006</v>
      </c>
    </row>
    <row r="472" spans="1:2" x14ac:dyDescent="0.25">
      <c r="A472">
        <v>0</v>
      </c>
      <c r="B472" s="1">
        <v>0.745</v>
      </c>
    </row>
    <row r="473" spans="1:2" x14ac:dyDescent="0.25">
      <c r="A473">
        <v>0</v>
      </c>
      <c r="B473" s="1">
        <v>0.83199999999999996</v>
      </c>
    </row>
    <row r="474" spans="1:2" x14ac:dyDescent="0.25">
      <c r="A474">
        <v>0</v>
      </c>
      <c r="B474" s="1">
        <v>0.745</v>
      </c>
    </row>
    <row r="475" spans="1:2" x14ac:dyDescent="0.25">
      <c r="A475">
        <v>0</v>
      </c>
      <c r="B475" s="1">
        <v>0.89200000000000002</v>
      </c>
    </row>
    <row r="476" spans="1:2" x14ac:dyDescent="0.25">
      <c r="A476">
        <v>0</v>
      </c>
      <c r="B476" s="1">
        <v>0.81200000000000006</v>
      </c>
    </row>
    <row r="477" spans="1:2" x14ac:dyDescent="0.25">
      <c r="A477">
        <v>0</v>
      </c>
      <c r="B477" s="1">
        <v>0.85199999999999998</v>
      </c>
    </row>
    <row r="478" spans="1:2" x14ac:dyDescent="0.25">
      <c r="A478">
        <v>0</v>
      </c>
      <c r="B478" s="1">
        <v>0.83199999999999996</v>
      </c>
    </row>
    <row r="479" spans="1:2" x14ac:dyDescent="0.25">
      <c r="A479">
        <v>0</v>
      </c>
      <c r="B479" s="1">
        <v>0.81200000000000006</v>
      </c>
    </row>
    <row r="480" spans="1:2" x14ac:dyDescent="0.25">
      <c r="A480">
        <v>0</v>
      </c>
      <c r="B480" s="1">
        <v>0.78400000000000003</v>
      </c>
    </row>
    <row r="481" spans="1:2" x14ac:dyDescent="0.25">
      <c r="A481">
        <v>0</v>
      </c>
      <c r="B481" s="1">
        <v>0.745</v>
      </c>
    </row>
    <row r="482" spans="1:2" x14ac:dyDescent="0.25">
      <c r="A482">
        <v>0</v>
      </c>
      <c r="B482" s="1">
        <v>0.745</v>
      </c>
    </row>
    <row r="483" spans="1:2" x14ac:dyDescent="0.25">
      <c r="A483">
        <v>0</v>
      </c>
      <c r="B483" s="1">
        <v>0.93600000000000005</v>
      </c>
    </row>
    <row r="484" spans="1:2" x14ac:dyDescent="0.25">
      <c r="A484">
        <v>0</v>
      </c>
      <c r="B484" s="1">
        <v>0.745</v>
      </c>
    </row>
    <row r="485" spans="1:2" x14ac:dyDescent="0.25">
      <c r="A485">
        <v>0</v>
      </c>
      <c r="B485" s="1">
        <v>0.81200000000000006</v>
      </c>
    </row>
    <row r="486" spans="1:2" x14ac:dyDescent="0.25">
      <c r="A486">
        <v>0</v>
      </c>
      <c r="B486" s="1">
        <v>0.9</v>
      </c>
    </row>
    <row r="487" spans="1:2" x14ac:dyDescent="0.25">
      <c r="A487">
        <v>0</v>
      </c>
      <c r="B487" s="1">
        <v>0.81200000000000006</v>
      </c>
    </row>
    <row r="488" spans="1:2" x14ac:dyDescent="0.25">
      <c r="A488">
        <v>0</v>
      </c>
      <c r="B488" s="1">
        <v>0.745</v>
      </c>
    </row>
    <row r="489" spans="1:2" x14ac:dyDescent="0.25">
      <c r="A489">
        <v>0</v>
      </c>
      <c r="B489" s="1">
        <v>0.83199999999999996</v>
      </c>
    </row>
    <row r="490" spans="1:2" x14ac:dyDescent="0.25">
      <c r="A490">
        <v>0</v>
      </c>
      <c r="B490" s="1">
        <v>0.745</v>
      </c>
    </row>
    <row r="491" spans="1:2" x14ac:dyDescent="0.25">
      <c r="A491">
        <v>0</v>
      </c>
      <c r="B491" s="1">
        <v>0.72499999999999998</v>
      </c>
    </row>
    <row r="492" spans="1:2" x14ac:dyDescent="0.25">
      <c r="A492">
        <v>0</v>
      </c>
      <c r="B492" s="1">
        <v>0.81200000000000006</v>
      </c>
    </row>
    <row r="493" spans="1:2" x14ac:dyDescent="0.25">
      <c r="A493">
        <v>0</v>
      </c>
      <c r="B493" s="1">
        <v>0.83199999999999996</v>
      </c>
    </row>
    <row r="494" spans="1:2" x14ac:dyDescent="0.25">
      <c r="A494">
        <v>0</v>
      </c>
      <c r="B494" s="1">
        <v>0.89200000000000002</v>
      </c>
    </row>
    <row r="495" spans="1:2" x14ac:dyDescent="0.25">
      <c r="A495">
        <v>0</v>
      </c>
      <c r="B495" s="1">
        <v>0.745</v>
      </c>
    </row>
    <row r="496" spans="1:2" x14ac:dyDescent="0.25">
      <c r="A496">
        <v>0</v>
      </c>
      <c r="B496" s="1">
        <v>0.89200000000000002</v>
      </c>
    </row>
    <row r="497" spans="1:2" x14ac:dyDescent="0.25">
      <c r="A497">
        <v>0</v>
      </c>
      <c r="B497" s="1">
        <v>0.83199999999999996</v>
      </c>
    </row>
    <row r="498" spans="1:2" x14ac:dyDescent="0.25">
      <c r="A498">
        <v>0</v>
      </c>
      <c r="B498" s="1">
        <v>0.78400000000000003</v>
      </c>
    </row>
    <row r="499" spans="1:2" x14ac:dyDescent="0.25">
      <c r="A499">
        <v>0</v>
      </c>
      <c r="B499" s="1">
        <v>0.745</v>
      </c>
    </row>
    <row r="500" spans="1:2" x14ac:dyDescent="0.25">
      <c r="A500">
        <v>0</v>
      </c>
      <c r="B500" s="1">
        <v>0.745</v>
      </c>
    </row>
    <row r="501" spans="1:2" x14ac:dyDescent="0.25">
      <c r="A501">
        <v>0</v>
      </c>
      <c r="B501" s="1">
        <v>0.93600000000000005</v>
      </c>
    </row>
    <row r="502" spans="1:2" x14ac:dyDescent="0.25">
      <c r="A502">
        <v>0</v>
      </c>
      <c r="B502" s="1">
        <v>0.83199999999999996</v>
      </c>
    </row>
    <row r="503" spans="1:2" x14ac:dyDescent="0.25">
      <c r="A503">
        <v>0</v>
      </c>
      <c r="B503" s="1">
        <v>0.83199999999999996</v>
      </c>
    </row>
    <row r="504" spans="1:2" x14ac:dyDescent="0.25">
      <c r="A504">
        <v>0</v>
      </c>
      <c r="B504" s="1">
        <v>0.81200000000000006</v>
      </c>
    </row>
    <row r="505" spans="1:2" x14ac:dyDescent="0.25">
      <c r="A505">
        <v>0</v>
      </c>
      <c r="B505" s="1">
        <v>0.83199999999999996</v>
      </c>
    </row>
    <row r="506" spans="1:2" x14ac:dyDescent="0.25">
      <c r="A506">
        <v>0</v>
      </c>
      <c r="B506" s="1">
        <v>0.93600000000000005</v>
      </c>
    </row>
    <row r="507" spans="1:2" x14ac:dyDescent="0.25">
      <c r="A507">
        <v>0</v>
      </c>
      <c r="B507" s="1">
        <v>0.745</v>
      </c>
    </row>
    <row r="508" spans="1:2" x14ac:dyDescent="0.25">
      <c r="A508">
        <v>0</v>
      </c>
      <c r="B508" s="1">
        <v>0.745</v>
      </c>
    </row>
    <row r="509" spans="1:2" x14ac:dyDescent="0.25">
      <c r="A509">
        <v>0</v>
      </c>
      <c r="B509" s="1">
        <v>0.745</v>
      </c>
    </row>
    <row r="510" spans="1:2" x14ac:dyDescent="0.25">
      <c r="A510">
        <v>0</v>
      </c>
      <c r="B510" s="1">
        <v>0.745</v>
      </c>
    </row>
    <row r="511" spans="1:2" x14ac:dyDescent="0.25">
      <c r="A511">
        <v>0</v>
      </c>
      <c r="B511" s="1">
        <v>0.85199999999999998</v>
      </c>
    </row>
    <row r="512" spans="1:2" x14ac:dyDescent="0.25">
      <c r="A512">
        <v>0</v>
      </c>
      <c r="B512" s="1">
        <v>0.745</v>
      </c>
    </row>
    <row r="513" spans="1:2" x14ac:dyDescent="0.25">
      <c r="A513">
        <v>0</v>
      </c>
      <c r="B513" s="1">
        <v>0.83199999999999996</v>
      </c>
    </row>
    <row r="514" spans="1:2" x14ac:dyDescent="0.25">
      <c r="A514">
        <v>0</v>
      </c>
      <c r="B514" s="1">
        <v>0.83199999999999996</v>
      </c>
    </row>
    <row r="515" spans="1:2" x14ac:dyDescent="0.25">
      <c r="A515">
        <v>0</v>
      </c>
      <c r="B515" s="1">
        <v>0.81200000000000006</v>
      </c>
    </row>
    <row r="516" spans="1:2" x14ac:dyDescent="0.25">
      <c r="A516">
        <v>0</v>
      </c>
      <c r="B516" s="1">
        <v>0.81200000000000006</v>
      </c>
    </row>
    <row r="517" spans="1:2" x14ac:dyDescent="0.25">
      <c r="A517">
        <v>0</v>
      </c>
      <c r="B517" s="1">
        <v>0.93600000000000005</v>
      </c>
    </row>
    <row r="518" spans="1:2" x14ac:dyDescent="0.25">
      <c r="A518">
        <v>0</v>
      </c>
      <c r="B518" s="1">
        <v>0.745</v>
      </c>
    </row>
    <row r="519" spans="1:2" x14ac:dyDescent="0.25">
      <c r="A519">
        <v>0</v>
      </c>
      <c r="B519" s="1">
        <v>0.745</v>
      </c>
    </row>
    <row r="520" spans="1:2" x14ac:dyDescent="0.25">
      <c r="A520">
        <v>0</v>
      </c>
      <c r="B520" s="1">
        <v>0.83199999999999996</v>
      </c>
    </row>
    <row r="521" spans="1:2" x14ac:dyDescent="0.25">
      <c r="A521">
        <v>0</v>
      </c>
      <c r="B521" s="1">
        <v>0.745</v>
      </c>
    </row>
    <row r="522" spans="1:2" x14ac:dyDescent="0.25">
      <c r="A522">
        <v>0</v>
      </c>
      <c r="B522" s="1">
        <v>0.85299999999999998</v>
      </c>
    </row>
    <row r="523" spans="1:2" x14ac:dyDescent="0.25">
      <c r="A523">
        <v>0</v>
      </c>
      <c r="B523" s="1">
        <v>0.745</v>
      </c>
    </row>
    <row r="524" spans="1:2" x14ac:dyDescent="0.25">
      <c r="A524">
        <v>0</v>
      </c>
      <c r="B524" s="1">
        <v>0.745</v>
      </c>
    </row>
    <row r="525" spans="1:2" x14ac:dyDescent="0.25">
      <c r="A525">
        <v>0</v>
      </c>
      <c r="B525" s="1">
        <v>0.81200000000000006</v>
      </c>
    </row>
    <row r="526" spans="1:2" x14ac:dyDescent="0.25">
      <c r="A526">
        <v>0</v>
      </c>
      <c r="B526" s="1">
        <v>0.78400000000000003</v>
      </c>
    </row>
    <row r="527" spans="1:2" x14ac:dyDescent="0.25">
      <c r="A527">
        <v>0</v>
      </c>
      <c r="B527" s="1">
        <v>0.89200000000000002</v>
      </c>
    </row>
    <row r="528" spans="1:2" x14ac:dyDescent="0.25">
      <c r="A528">
        <v>0</v>
      </c>
      <c r="B528" s="1">
        <v>0.745</v>
      </c>
    </row>
    <row r="529" spans="1:2" x14ac:dyDescent="0.25">
      <c r="A529">
        <v>0</v>
      </c>
      <c r="B529" s="1">
        <v>0.745</v>
      </c>
    </row>
    <row r="530" spans="1:2" x14ac:dyDescent="0.25">
      <c r="A530">
        <v>0</v>
      </c>
      <c r="B530" s="1">
        <v>0.93600000000000005</v>
      </c>
    </row>
    <row r="531" spans="1:2" x14ac:dyDescent="0.25">
      <c r="A531">
        <v>0</v>
      </c>
      <c r="B531" s="1">
        <v>0.93600000000000005</v>
      </c>
    </row>
    <row r="532" spans="1:2" x14ac:dyDescent="0.25">
      <c r="A532">
        <v>0</v>
      </c>
      <c r="B532" s="1">
        <v>0.89200000000000002</v>
      </c>
    </row>
    <row r="533" spans="1:2" x14ac:dyDescent="0.25">
      <c r="A533">
        <v>0</v>
      </c>
      <c r="B533" s="1">
        <v>0.83199999999999996</v>
      </c>
    </row>
    <row r="534" spans="1:2" x14ac:dyDescent="0.25">
      <c r="A534">
        <v>0</v>
      </c>
      <c r="B534" s="1">
        <v>0.89200000000000002</v>
      </c>
    </row>
    <row r="535" spans="1:2" x14ac:dyDescent="0.25">
      <c r="A535">
        <v>0</v>
      </c>
      <c r="B535" s="1">
        <v>0.745</v>
      </c>
    </row>
    <row r="536" spans="1:2" x14ac:dyDescent="0.25">
      <c r="A536">
        <v>0</v>
      </c>
      <c r="B536" s="1">
        <v>0.85199999999999998</v>
      </c>
    </row>
    <row r="537" spans="1:2" x14ac:dyDescent="0.25">
      <c r="A537">
        <v>0</v>
      </c>
      <c r="B537" s="1">
        <v>0.89200000000000002</v>
      </c>
    </row>
    <row r="538" spans="1:2" x14ac:dyDescent="0.25">
      <c r="A538">
        <v>0</v>
      </c>
      <c r="B538" s="1">
        <v>0.89200000000000002</v>
      </c>
    </row>
    <row r="539" spans="1:2" x14ac:dyDescent="0.25">
      <c r="A539">
        <v>0</v>
      </c>
      <c r="B539" s="1">
        <v>0.72499999999999998</v>
      </c>
    </row>
    <row r="540" spans="1:2" x14ac:dyDescent="0.25">
      <c r="A540">
        <v>0</v>
      </c>
      <c r="B540" s="1">
        <v>0.81200000000000006</v>
      </c>
    </row>
    <row r="541" spans="1:2" x14ac:dyDescent="0.25">
      <c r="A541">
        <v>0</v>
      </c>
      <c r="B541" s="1">
        <v>0.81200000000000006</v>
      </c>
    </row>
    <row r="542" spans="1:2" x14ac:dyDescent="0.25">
      <c r="A542">
        <v>0</v>
      </c>
      <c r="B542" s="1">
        <v>0.83199999999999996</v>
      </c>
    </row>
    <row r="543" spans="1:2" x14ac:dyDescent="0.25">
      <c r="A543">
        <v>0</v>
      </c>
      <c r="B543" s="1">
        <v>0.745</v>
      </c>
    </row>
    <row r="544" spans="1:2" x14ac:dyDescent="0.25">
      <c r="A544">
        <v>0</v>
      </c>
      <c r="B544" s="1">
        <v>0.745</v>
      </c>
    </row>
    <row r="545" spans="1:2" x14ac:dyDescent="0.25">
      <c r="A545">
        <v>0</v>
      </c>
      <c r="B545" s="1">
        <v>0.81200000000000006</v>
      </c>
    </row>
    <row r="546" spans="1:2" x14ac:dyDescent="0.25">
      <c r="A546">
        <v>0</v>
      </c>
      <c r="B546" s="1">
        <v>0.745</v>
      </c>
    </row>
    <row r="547" spans="1:2" x14ac:dyDescent="0.25">
      <c r="A547">
        <v>0</v>
      </c>
      <c r="B547" s="1">
        <v>0.85199999999999998</v>
      </c>
    </row>
    <row r="548" spans="1:2" x14ac:dyDescent="0.25">
      <c r="A548">
        <v>0</v>
      </c>
      <c r="B548" s="1">
        <v>0.89200000000000002</v>
      </c>
    </row>
    <row r="549" spans="1:2" x14ac:dyDescent="0.25">
      <c r="A549">
        <v>0</v>
      </c>
      <c r="B549" s="1">
        <v>0.745</v>
      </c>
    </row>
    <row r="550" spans="1:2" x14ac:dyDescent="0.25">
      <c r="A550">
        <v>0</v>
      </c>
      <c r="B550" s="1">
        <v>0.83199999999999996</v>
      </c>
    </row>
    <row r="551" spans="1:2" x14ac:dyDescent="0.25">
      <c r="A551">
        <v>0</v>
      </c>
      <c r="B551" s="1">
        <v>0.85199999999999998</v>
      </c>
    </row>
    <row r="552" spans="1:2" x14ac:dyDescent="0.25">
      <c r="A552">
        <v>0</v>
      </c>
      <c r="B552" s="1">
        <v>0.81200000000000006</v>
      </c>
    </row>
    <row r="553" spans="1:2" x14ac:dyDescent="0.25">
      <c r="A553">
        <v>0</v>
      </c>
      <c r="B553" s="1">
        <v>0.83199999999999996</v>
      </c>
    </row>
    <row r="554" spans="1:2" x14ac:dyDescent="0.25">
      <c r="A554">
        <v>0</v>
      </c>
      <c r="B554" s="1">
        <v>0.93600000000000005</v>
      </c>
    </row>
    <row r="555" spans="1:2" x14ac:dyDescent="0.25">
      <c r="A555">
        <v>0</v>
      </c>
      <c r="B555" s="1">
        <v>0.93600000000000005</v>
      </c>
    </row>
    <row r="556" spans="1:2" x14ac:dyDescent="0.25">
      <c r="A556">
        <v>0</v>
      </c>
      <c r="B556" s="1">
        <v>0.81200000000000006</v>
      </c>
    </row>
    <row r="557" spans="1:2" x14ac:dyDescent="0.25">
      <c r="A557">
        <v>0</v>
      </c>
      <c r="B557" s="1">
        <v>0.85199999999999998</v>
      </c>
    </row>
    <row r="558" spans="1:2" x14ac:dyDescent="0.25">
      <c r="A558">
        <v>0</v>
      </c>
      <c r="B558" s="1">
        <v>0.83199999999999996</v>
      </c>
    </row>
    <row r="559" spans="1:2" x14ac:dyDescent="0.25">
      <c r="A559">
        <v>0</v>
      </c>
      <c r="B559" s="1">
        <v>0.745</v>
      </c>
    </row>
    <row r="560" spans="1:2" x14ac:dyDescent="0.25">
      <c r="A560">
        <v>0</v>
      </c>
      <c r="B560" s="1">
        <v>0.745</v>
      </c>
    </row>
    <row r="561" spans="1:2" x14ac:dyDescent="0.25">
      <c r="A561">
        <v>0</v>
      </c>
      <c r="B561" s="1">
        <v>0.81200000000000006</v>
      </c>
    </row>
    <row r="562" spans="1:2" x14ac:dyDescent="0.25">
      <c r="A562">
        <v>0</v>
      </c>
      <c r="B562" s="1">
        <v>0.745</v>
      </c>
    </row>
    <row r="563" spans="1:2" x14ac:dyDescent="0.25">
      <c r="A563">
        <v>0</v>
      </c>
      <c r="B563" s="1">
        <v>0.745</v>
      </c>
    </row>
    <row r="564" spans="1:2" x14ac:dyDescent="0.25">
      <c r="A564">
        <v>0</v>
      </c>
      <c r="B564" s="1">
        <v>0.83199999999999996</v>
      </c>
    </row>
    <row r="565" spans="1:2" x14ac:dyDescent="0.25">
      <c r="A565">
        <v>0</v>
      </c>
      <c r="B565" s="1">
        <v>0.745</v>
      </c>
    </row>
    <row r="566" spans="1:2" x14ac:dyDescent="0.25">
      <c r="A566">
        <v>0</v>
      </c>
      <c r="B566" s="1">
        <v>0.72499999999999998</v>
      </c>
    </row>
    <row r="567" spans="1:2" x14ac:dyDescent="0.25">
      <c r="A567">
        <v>0</v>
      </c>
      <c r="B567" s="1">
        <v>0.83199999999999996</v>
      </c>
    </row>
    <row r="568" spans="1:2" x14ac:dyDescent="0.25">
      <c r="A568">
        <v>0</v>
      </c>
      <c r="B568" s="1">
        <v>0.83199999999999996</v>
      </c>
    </row>
    <row r="569" spans="1:2" x14ac:dyDescent="0.25">
      <c r="A569">
        <v>0</v>
      </c>
      <c r="B569" s="1">
        <v>0.83199999999999996</v>
      </c>
    </row>
    <row r="570" spans="1:2" x14ac:dyDescent="0.25">
      <c r="A570">
        <v>0</v>
      </c>
      <c r="B570" s="1">
        <v>0.83199999999999996</v>
      </c>
    </row>
    <row r="571" spans="1:2" x14ac:dyDescent="0.25">
      <c r="A571">
        <v>0</v>
      </c>
      <c r="B571" s="1">
        <v>0.85199999999999998</v>
      </c>
    </row>
    <row r="572" spans="1:2" x14ac:dyDescent="0.25">
      <c r="A572">
        <v>0</v>
      </c>
      <c r="B572" s="1">
        <v>0.89200000000000002</v>
      </c>
    </row>
    <row r="573" spans="1:2" x14ac:dyDescent="0.25">
      <c r="A573">
        <v>0</v>
      </c>
      <c r="B573" s="1">
        <v>0.81200000000000006</v>
      </c>
    </row>
    <row r="574" spans="1:2" x14ac:dyDescent="0.25">
      <c r="A574">
        <v>0</v>
      </c>
      <c r="B574" s="1">
        <v>0.85199999999999998</v>
      </c>
    </row>
    <row r="575" spans="1:2" x14ac:dyDescent="0.25">
      <c r="A575">
        <v>0</v>
      </c>
      <c r="B575" s="1">
        <v>0.745</v>
      </c>
    </row>
    <row r="576" spans="1:2" x14ac:dyDescent="0.25">
      <c r="A576">
        <v>0</v>
      </c>
      <c r="B576" s="1">
        <v>0.83199999999999996</v>
      </c>
    </row>
    <row r="577" spans="1:2" x14ac:dyDescent="0.25">
      <c r="A577">
        <v>0</v>
      </c>
      <c r="B577" s="1">
        <v>0.81200000000000006</v>
      </c>
    </row>
    <row r="578" spans="1:2" x14ac:dyDescent="0.25">
      <c r="A578">
        <v>0</v>
      </c>
      <c r="B578" s="1">
        <v>0.745</v>
      </c>
    </row>
    <row r="579" spans="1:2" x14ac:dyDescent="0.25">
      <c r="A579">
        <v>0</v>
      </c>
      <c r="B579" s="1">
        <v>0.745</v>
      </c>
    </row>
    <row r="580" spans="1:2" x14ac:dyDescent="0.25">
      <c r="A580">
        <v>0</v>
      </c>
      <c r="B580" s="1">
        <v>0.81200000000000006</v>
      </c>
    </row>
    <row r="581" spans="1:2" x14ac:dyDescent="0.25">
      <c r="A581">
        <v>0</v>
      </c>
      <c r="B581" s="1">
        <v>0.745</v>
      </c>
    </row>
    <row r="582" spans="1:2" x14ac:dyDescent="0.25">
      <c r="A582">
        <v>0</v>
      </c>
      <c r="B582" s="1">
        <v>0.89200000000000002</v>
      </c>
    </row>
    <row r="583" spans="1:2" x14ac:dyDescent="0.25">
      <c r="A583">
        <v>0</v>
      </c>
      <c r="B583" s="1">
        <v>0.745</v>
      </c>
    </row>
    <row r="584" spans="1:2" x14ac:dyDescent="0.25">
      <c r="A584">
        <v>0</v>
      </c>
      <c r="B584" s="1">
        <v>0.745</v>
      </c>
    </row>
    <row r="585" spans="1:2" x14ac:dyDescent="0.25">
      <c r="A585">
        <v>0</v>
      </c>
      <c r="B585" s="1">
        <v>0.745</v>
      </c>
    </row>
    <row r="586" spans="1:2" x14ac:dyDescent="0.25">
      <c r="A586">
        <v>0</v>
      </c>
      <c r="B586" s="1">
        <v>0.745</v>
      </c>
    </row>
    <row r="587" spans="1:2" x14ac:dyDescent="0.25">
      <c r="A587">
        <v>0</v>
      </c>
      <c r="B587" s="1">
        <v>0.83199999999999996</v>
      </c>
    </row>
    <row r="588" spans="1:2" x14ac:dyDescent="0.25">
      <c r="A588">
        <v>0</v>
      </c>
      <c r="B588" s="1">
        <v>0.89200000000000002</v>
      </c>
    </row>
    <row r="589" spans="1:2" x14ac:dyDescent="0.25">
      <c r="A589">
        <v>0</v>
      </c>
      <c r="B589" s="1">
        <v>0.78400000000000003</v>
      </c>
    </row>
    <row r="590" spans="1:2" x14ac:dyDescent="0.25">
      <c r="A590">
        <v>0</v>
      </c>
      <c r="B590" s="1">
        <v>0.83199999999999996</v>
      </c>
    </row>
    <row r="591" spans="1:2" x14ac:dyDescent="0.25">
      <c r="A591">
        <v>0</v>
      </c>
      <c r="B591" s="1">
        <v>0.85199999999999998</v>
      </c>
    </row>
    <row r="592" spans="1:2" x14ac:dyDescent="0.25">
      <c r="A592">
        <v>0</v>
      </c>
      <c r="B592" s="1">
        <v>0.83199999999999996</v>
      </c>
    </row>
    <row r="593" spans="1:2" x14ac:dyDescent="0.25">
      <c r="A593">
        <v>0</v>
      </c>
      <c r="B593" s="1">
        <v>0.72499999999999998</v>
      </c>
    </row>
    <row r="594" spans="1:2" x14ac:dyDescent="0.25">
      <c r="A594">
        <v>0</v>
      </c>
      <c r="B594" s="1">
        <v>0.81200000000000006</v>
      </c>
    </row>
    <row r="595" spans="1:2" x14ac:dyDescent="0.25">
      <c r="A595">
        <v>0</v>
      </c>
      <c r="B595" s="1">
        <v>0.72499999999999998</v>
      </c>
    </row>
    <row r="596" spans="1:2" x14ac:dyDescent="0.25">
      <c r="A596">
        <v>0</v>
      </c>
      <c r="B596" s="1">
        <v>0.81200000000000006</v>
      </c>
    </row>
    <row r="597" spans="1:2" x14ac:dyDescent="0.25">
      <c r="A597">
        <v>0</v>
      </c>
      <c r="B597" s="1">
        <v>0.745</v>
      </c>
    </row>
    <row r="598" spans="1:2" x14ac:dyDescent="0.25">
      <c r="A598">
        <v>0</v>
      </c>
      <c r="B598" s="1">
        <v>0.83199999999999996</v>
      </c>
    </row>
    <row r="599" spans="1:2" x14ac:dyDescent="0.25">
      <c r="A599">
        <v>0</v>
      </c>
      <c r="B599" s="1">
        <v>0.745</v>
      </c>
    </row>
    <row r="600" spans="1:2" x14ac:dyDescent="0.25">
      <c r="A600">
        <v>0</v>
      </c>
      <c r="B600" s="1">
        <v>0.89200000000000002</v>
      </c>
    </row>
    <row r="601" spans="1:2" x14ac:dyDescent="0.25">
      <c r="A601">
        <v>0</v>
      </c>
      <c r="B601" s="1">
        <v>0.89200000000000002</v>
      </c>
    </row>
    <row r="602" spans="1:2" x14ac:dyDescent="0.25">
      <c r="A602">
        <v>0</v>
      </c>
      <c r="B602" s="1">
        <v>0.81200000000000006</v>
      </c>
    </row>
    <row r="603" spans="1:2" x14ac:dyDescent="0.25">
      <c r="A603">
        <v>0</v>
      </c>
      <c r="B603" s="1">
        <v>0.83199999999999996</v>
      </c>
    </row>
    <row r="604" spans="1:2" x14ac:dyDescent="0.25">
      <c r="A604">
        <v>0</v>
      </c>
      <c r="B604" s="1">
        <v>0.83199999999999996</v>
      </c>
    </row>
    <row r="605" spans="1:2" x14ac:dyDescent="0.25">
      <c r="A605">
        <v>0</v>
      </c>
      <c r="B605" s="1">
        <v>0.81200000000000006</v>
      </c>
    </row>
    <row r="606" spans="1:2" x14ac:dyDescent="0.25">
      <c r="A606">
        <v>0</v>
      </c>
      <c r="B606" s="1">
        <v>0.89200000000000002</v>
      </c>
    </row>
    <row r="607" spans="1:2" x14ac:dyDescent="0.25">
      <c r="A607">
        <v>0</v>
      </c>
      <c r="B607" s="1">
        <v>0.83199999999999996</v>
      </c>
    </row>
    <row r="608" spans="1:2" x14ac:dyDescent="0.25">
      <c r="A608">
        <v>0</v>
      </c>
      <c r="B608" s="1">
        <v>0.83199999999999996</v>
      </c>
    </row>
    <row r="609" spans="1:2" x14ac:dyDescent="0.25">
      <c r="A609">
        <v>0</v>
      </c>
      <c r="B609" s="1">
        <v>0.9</v>
      </c>
    </row>
    <row r="610" spans="1:2" x14ac:dyDescent="0.25">
      <c r="A610">
        <v>0</v>
      </c>
      <c r="B610" s="1">
        <v>0.745</v>
      </c>
    </row>
    <row r="611" spans="1:2" x14ac:dyDescent="0.25">
      <c r="A611">
        <v>0</v>
      </c>
      <c r="B611" s="1">
        <v>0.745</v>
      </c>
    </row>
    <row r="612" spans="1:2" x14ac:dyDescent="0.25">
      <c r="A612">
        <v>0</v>
      </c>
      <c r="B612" s="1">
        <v>0.89200000000000002</v>
      </c>
    </row>
    <row r="613" spans="1:2" x14ac:dyDescent="0.25">
      <c r="A613">
        <v>0</v>
      </c>
      <c r="B613" s="1">
        <v>0.81200000000000006</v>
      </c>
    </row>
    <row r="614" spans="1:2" x14ac:dyDescent="0.25">
      <c r="A614">
        <v>0</v>
      </c>
      <c r="B614" s="1">
        <v>0.83199999999999996</v>
      </c>
    </row>
    <row r="615" spans="1:2" x14ac:dyDescent="0.25">
      <c r="A615">
        <v>0</v>
      </c>
      <c r="B615" s="1">
        <v>0.83199999999999996</v>
      </c>
    </row>
    <row r="616" spans="1:2" x14ac:dyDescent="0.25">
      <c r="A616">
        <v>0</v>
      </c>
      <c r="B616" s="1">
        <v>0.93600000000000005</v>
      </c>
    </row>
    <row r="617" spans="1:2" x14ac:dyDescent="0.25">
      <c r="A617">
        <v>0</v>
      </c>
      <c r="B617" s="1">
        <v>0.745</v>
      </c>
    </row>
    <row r="618" spans="1:2" x14ac:dyDescent="0.25">
      <c r="A618">
        <v>0</v>
      </c>
      <c r="B618" s="1">
        <v>0.745</v>
      </c>
    </row>
    <row r="619" spans="1:2" x14ac:dyDescent="0.25">
      <c r="A619">
        <v>0</v>
      </c>
      <c r="B619" s="1">
        <v>0.81200000000000006</v>
      </c>
    </row>
    <row r="620" spans="1:2" x14ac:dyDescent="0.25">
      <c r="A620">
        <v>0</v>
      </c>
      <c r="B620" s="1">
        <v>0.81200000000000006</v>
      </c>
    </row>
    <row r="621" spans="1:2" x14ac:dyDescent="0.25">
      <c r="A621">
        <v>0</v>
      </c>
      <c r="B621" s="1">
        <v>0.745</v>
      </c>
    </row>
    <row r="622" spans="1:2" x14ac:dyDescent="0.25">
      <c r="A622">
        <v>0</v>
      </c>
      <c r="B622" s="1">
        <v>0.81200000000000006</v>
      </c>
    </row>
    <row r="623" spans="1:2" x14ac:dyDescent="0.25">
      <c r="A623">
        <v>0</v>
      </c>
      <c r="B623" s="1">
        <v>0.745</v>
      </c>
    </row>
    <row r="624" spans="1:2" x14ac:dyDescent="0.25">
      <c r="A624">
        <v>0</v>
      </c>
      <c r="B624" s="1">
        <v>0.83199999999999996</v>
      </c>
    </row>
    <row r="625" spans="1:2" x14ac:dyDescent="0.25">
      <c r="A625">
        <v>0</v>
      </c>
      <c r="B625" s="1">
        <v>0.85199999999999998</v>
      </c>
    </row>
    <row r="626" spans="1:2" x14ac:dyDescent="0.25">
      <c r="A626">
        <v>0</v>
      </c>
      <c r="B626" s="1">
        <v>0.9</v>
      </c>
    </row>
    <row r="627" spans="1:2" x14ac:dyDescent="0.25">
      <c r="A627">
        <v>0</v>
      </c>
      <c r="B627" s="1">
        <v>0.745</v>
      </c>
    </row>
    <row r="628" spans="1:2" x14ac:dyDescent="0.25">
      <c r="A628">
        <v>0</v>
      </c>
      <c r="B628" s="1">
        <v>0.83199999999999996</v>
      </c>
    </row>
    <row r="629" spans="1:2" x14ac:dyDescent="0.25">
      <c r="A629">
        <v>0</v>
      </c>
      <c r="B629" s="1">
        <v>0.745</v>
      </c>
    </row>
    <row r="630" spans="1:2" x14ac:dyDescent="0.25">
      <c r="A630">
        <v>0</v>
      </c>
      <c r="B630" s="1">
        <v>0.745</v>
      </c>
    </row>
    <row r="631" spans="1:2" x14ac:dyDescent="0.25">
      <c r="A631">
        <v>0</v>
      </c>
      <c r="B631" s="1">
        <v>0.89200000000000002</v>
      </c>
    </row>
    <row r="632" spans="1:2" x14ac:dyDescent="0.25">
      <c r="A632">
        <v>0</v>
      </c>
      <c r="B632" s="1">
        <v>0.85199999999999998</v>
      </c>
    </row>
    <row r="633" spans="1:2" x14ac:dyDescent="0.25">
      <c r="A633">
        <v>0</v>
      </c>
      <c r="B633" s="1">
        <v>0.745</v>
      </c>
    </row>
    <row r="634" spans="1:2" x14ac:dyDescent="0.25">
      <c r="A634">
        <v>0</v>
      </c>
      <c r="B634" s="1">
        <v>0.85199999999999998</v>
      </c>
    </row>
    <row r="635" spans="1:2" x14ac:dyDescent="0.25">
      <c r="A635">
        <v>0</v>
      </c>
      <c r="B635" s="1">
        <v>0.81200000000000006</v>
      </c>
    </row>
    <row r="636" spans="1:2" x14ac:dyDescent="0.25">
      <c r="A636">
        <v>0</v>
      </c>
      <c r="B636" s="1">
        <v>0.89200000000000002</v>
      </c>
    </row>
    <row r="637" spans="1:2" x14ac:dyDescent="0.25">
      <c r="A637">
        <v>0</v>
      </c>
      <c r="B637" s="1">
        <v>0.85299999999999998</v>
      </c>
    </row>
    <row r="638" spans="1:2" x14ac:dyDescent="0.25">
      <c r="A638">
        <v>0</v>
      </c>
      <c r="B638" s="1">
        <v>0.83199999999999996</v>
      </c>
    </row>
    <row r="639" spans="1:2" x14ac:dyDescent="0.25">
      <c r="A639">
        <v>0</v>
      </c>
      <c r="B639" s="1">
        <v>0.72499999999999998</v>
      </c>
    </row>
    <row r="640" spans="1:2" x14ac:dyDescent="0.25">
      <c r="A640">
        <v>0</v>
      </c>
      <c r="B640" s="1">
        <v>0.745</v>
      </c>
    </row>
    <row r="641" spans="1:2" x14ac:dyDescent="0.25">
      <c r="A641">
        <v>0</v>
      </c>
      <c r="B641" s="1">
        <v>0.89200000000000002</v>
      </c>
    </row>
    <row r="642" spans="1:2" x14ac:dyDescent="0.25">
      <c r="A642">
        <v>0</v>
      </c>
      <c r="B642" s="1">
        <v>0.745</v>
      </c>
    </row>
    <row r="643" spans="1:2" x14ac:dyDescent="0.25">
      <c r="A643">
        <v>0</v>
      </c>
      <c r="B643" s="1">
        <v>0.85199999999999998</v>
      </c>
    </row>
    <row r="644" spans="1:2" x14ac:dyDescent="0.25">
      <c r="A644">
        <v>0</v>
      </c>
      <c r="B644" s="1">
        <v>0.89200000000000002</v>
      </c>
    </row>
    <row r="645" spans="1:2" x14ac:dyDescent="0.25">
      <c r="A645">
        <v>0</v>
      </c>
      <c r="B645" s="1">
        <v>0.89200000000000002</v>
      </c>
    </row>
    <row r="646" spans="1:2" x14ac:dyDescent="0.25">
      <c r="A646">
        <v>0</v>
      </c>
      <c r="B646" s="1">
        <v>0.83199999999999996</v>
      </c>
    </row>
    <row r="647" spans="1:2" x14ac:dyDescent="0.25">
      <c r="A647">
        <v>0</v>
      </c>
      <c r="B647" s="1">
        <v>0.78400000000000003</v>
      </c>
    </row>
    <row r="648" spans="1:2" x14ac:dyDescent="0.25">
      <c r="A648">
        <v>0</v>
      </c>
      <c r="B648" s="1">
        <v>0.85199999999999998</v>
      </c>
    </row>
    <row r="649" spans="1:2" x14ac:dyDescent="0.25">
      <c r="A649">
        <v>0</v>
      </c>
      <c r="B649" s="1">
        <v>0.93600000000000005</v>
      </c>
    </row>
    <row r="650" spans="1:2" x14ac:dyDescent="0.25">
      <c r="A650">
        <v>0</v>
      </c>
      <c r="B650" s="1">
        <v>0.745</v>
      </c>
    </row>
    <row r="651" spans="1:2" x14ac:dyDescent="0.25">
      <c r="A651">
        <v>0</v>
      </c>
      <c r="B651" s="1">
        <v>0.83199999999999996</v>
      </c>
    </row>
    <row r="652" spans="1:2" x14ac:dyDescent="0.25">
      <c r="A652">
        <v>0</v>
      </c>
      <c r="B652" s="1">
        <v>0.745</v>
      </c>
    </row>
    <row r="653" spans="1:2" x14ac:dyDescent="0.25">
      <c r="A653">
        <v>0</v>
      </c>
      <c r="B653" s="1">
        <v>0.745</v>
      </c>
    </row>
    <row r="654" spans="1:2" x14ac:dyDescent="0.25">
      <c r="A654">
        <v>0</v>
      </c>
      <c r="B654" s="1">
        <v>0.745</v>
      </c>
    </row>
    <row r="655" spans="1:2" x14ac:dyDescent="0.25">
      <c r="A655">
        <v>0</v>
      </c>
      <c r="B655" s="1">
        <v>0.83199999999999996</v>
      </c>
    </row>
    <row r="656" spans="1:2" x14ac:dyDescent="0.25">
      <c r="A656">
        <v>0</v>
      </c>
      <c r="B656" s="1">
        <v>0.745</v>
      </c>
    </row>
    <row r="657" spans="1:2" x14ac:dyDescent="0.25">
      <c r="A657">
        <v>0</v>
      </c>
      <c r="B657" s="1">
        <v>0.93600000000000005</v>
      </c>
    </row>
    <row r="658" spans="1:2" x14ac:dyDescent="0.25">
      <c r="A658">
        <v>0</v>
      </c>
      <c r="B658" s="1">
        <v>0.9</v>
      </c>
    </row>
    <row r="659" spans="1:2" x14ac:dyDescent="0.25">
      <c r="A659">
        <v>0</v>
      </c>
      <c r="B659" s="1">
        <v>0.81200000000000006</v>
      </c>
    </row>
    <row r="660" spans="1:2" x14ac:dyDescent="0.25">
      <c r="A660">
        <v>0</v>
      </c>
      <c r="B660" s="1">
        <v>0.745</v>
      </c>
    </row>
    <row r="661" spans="1:2" x14ac:dyDescent="0.25">
      <c r="A661">
        <v>0</v>
      </c>
      <c r="B661" s="1">
        <v>0.745</v>
      </c>
    </row>
    <row r="662" spans="1:2" x14ac:dyDescent="0.25">
      <c r="A662">
        <v>0</v>
      </c>
      <c r="B662" s="1">
        <v>0.745</v>
      </c>
    </row>
    <row r="663" spans="1:2" x14ac:dyDescent="0.25">
      <c r="A663">
        <v>0</v>
      </c>
      <c r="B663" s="1">
        <v>0.745</v>
      </c>
    </row>
    <row r="664" spans="1:2" x14ac:dyDescent="0.25">
      <c r="A664">
        <v>0</v>
      </c>
      <c r="B664" s="1">
        <v>0.78400000000000003</v>
      </c>
    </row>
    <row r="665" spans="1:2" x14ac:dyDescent="0.25">
      <c r="A665">
        <v>0</v>
      </c>
      <c r="B665" s="1">
        <v>0.85199999999999998</v>
      </c>
    </row>
    <row r="666" spans="1:2" x14ac:dyDescent="0.25">
      <c r="A666">
        <v>0</v>
      </c>
      <c r="B666" s="1">
        <v>0.745</v>
      </c>
    </row>
    <row r="667" spans="1:2" x14ac:dyDescent="0.25">
      <c r="A667">
        <v>0</v>
      </c>
      <c r="B667" s="1">
        <v>0.745</v>
      </c>
    </row>
    <row r="668" spans="1:2" x14ac:dyDescent="0.25">
      <c r="A668">
        <v>0</v>
      </c>
      <c r="B668" s="1">
        <v>0.83199999999999996</v>
      </c>
    </row>
    <row r="669" spans="1:2" x14ac:dyDescent="0.25">
      <c r="A669">
        <v>0</v>
      </c>
      <c r="B669" s="1">
        <v>0.81200000000000006</v>
      </c>
    </row>
    <row r="670" spans="1:2" x14ac:dyDescent="0.25">
      <c r="A670">
        <v>0</v>
      </c>
      <c r="B670" s="1">
        <v>0.745</v>
      </c>
    </row>
    <row r="671" spans="1:2" x14ac:dyDescent="0.25">
      <c r="A671">
        <v>0</v>
      </c>
      <c r="B671" s="1">
        <v>0.745</v>
      </c>
    </row>
    <row r="672" spans="1:2" x14ac:dyDescent="0.25">
      <c r="A672">
        <v>0</v>
      </c>
      <c r="B672" s="1">
        <v>0.81200000000000006</v>
      </c>
    </row>
    <row r="673" spans="1:2" x14ac:dyDescent="0.25">
      <c r="A673">
        <v>0</v>
      </c>
      <c r="B673" s="1">
        <v>0.89200000000000002</v>
      </c>
    </row>
    <row r="674" spans="1:2" x14ac:dyDescent="0.25">
      <c r="A674">
        <v>0</v>
      </c>
      <c r="B674" s="1">
        <v>0.745</v>
      </c>
    </row>
    <row r="675" spans="1:2" x14ac:dyDescent="0.25">
      <c r="A675">
        <v>0</v>
      </c>
      <c r="B675" s="1">
        <v>0.745</v>
      </c>
    </row>
    <row r="676" spans="1:2" x14ac:dyDescent="0.25">
      <c r="A676">
        <v>0</v>
      </c>
      <c r="B676" s="1">
        <v>0.81200000000000006</v>
      </c>
    </row>
    <row r="677" spans="1:2" x14ac:dyDescent="0.25">
      <c r="A677">
        <v>0</v>
      </c>
      <c r="B677" s="1">
        <v>0.745</v>
      </c>
    </row>
    <row r="678" spans="1:2" x14ac:dyDescent="0.25">
      <c r="A678">
        <v>0</v>
      </c>
      <c r="B678" s="1">
        <v>0.745</v>
      </c>
    </row>
    <row r="679" spans="1:2" x14ac:dyDescent="0.25">
      <c r="A679">
        <v>0</v>
      </c>
      <c r="B679" s="1">
        <v>0.745</v>
      </c>
    </row>
    <row r="680" spans="1:2" x14ac:dyDescent="0.25">
      <c r="A680">
        <v>0</v>
      </c>
      <c r="B680" s="1">
        <v>0.85199999999999998</v>
      </c>
    </row>
    <row r="681" spans="1:2" x14ac:dyDescent="0.25">
      <c r="A681">
        <v>0</v>
      </c>
      <c r="B681" s="1">
        <v>0.93600000000000005</v>
      </c>
    </row>
    <row r="682" spans="1:2" x14ac:dyDescent="0.25">
      <c r="A682">
        <v>0</v>
      </c>
      <c r="B682" s="1">
        <v>0.745</v>
      </c>
    </row>
    <row r="683" spans="1:2" x14ac:dyDescent="0.25">
      <c r="A683">
        <v>0</v>
      </c>
      <c r="B683" s="1">
        <v>0.745</v>
      </c>
    </row>
    <row r="684" spans="1:2" x14ac:dyDescent="0.25">
      <c r="A684">
        <v>0</v>
      </c>
      <c r="B684" s="1">
        <v>0.78400000000000003</v>
      </c>
    </row>
    <row r="685" spans="1:2" x14ac:dyDescent="0.25">
      <c r="A685">
        <v>0</v>
      </c>
      <c r="B685" s="1">
        <v>0.81200000000000006</v>
      </c>
    </row>
    <row r="686" spans="1:2" x14ac:dyDescent="0.25">
      <c r="A686">
        <v>0</v>
      </c>
      <c r="B686" s="1">
        <v>0.83199999999999996</v>
      </c>
    </row>
    <row r="687" spans="1:2" x14ac:dyDescent="0.25">
      <c r="A687">
        <v>0</v>
      </c>
      <c r="B687" s="1">
        <v>0.83199999999999996</v>
      </c>
    </row>
    <row r="688" spans="1:2" x14ac:dyDescent="0.25">
      <c r="A688">
        <v>0</v>
      </c>
      <c r="B688" s="1">
        <v>0.81200000000000006</v>
      </c>
    </row>
    <row r="689" spans="1:2" x14ac:dyDescent="0.25">
      <c r="A689">
        <v>0</v>
      </c>
      <c r="B689" s="1">
        <v>0.745</v>
      </c>
    </row>
    <row r="690" spans="1:2" x14ac:dyDescent="0.25">
      <c r="A690">
        <v>0</v>
      </c>
      <c r="B690" s="1">
        <v>0.745</v>
      </c>
    </row>
    <row r="691" spans="1:2" x14ac:dyDescent="0.25">
      <c r="A691">
        <v>0</v>
      </c>
      <c r="B691" s="1">
        <v>0.85299999999999998</v>
      </c>
    </row>
    <row r="692" spans="1:2" x14ac:dyDescent="0.25">
      <c r="A692">
        <v>0</v>
      </c>
      <c r="B692" s="1">
        <v>0.745</v>
      </c>
    </row>
    <row r="693" spans="1:2" x14ac:dyDescent="0.25">
      <c r="A693">
        <v>0</v>
      </c>
      <c r="B693" s="1">
        <v>0.83199999999999996</v>
      </c>
    </row>
    <row r="694" spans="1:2" x14ac:dyDescent="0.25">
      <c r="A694">
        <v>0</v>
      </c>
      <c r="B694" s="1">
        <v>0.85199999999999998</v>
      </c>
    </row>
    <row r="695" spans="1:2" x14ac:dyDescent="0.25">
      <c r="A695">
        <v>0</v>
      </c>
      <c r="B695" s="1">
        <v>0.83199999999999996</v>
      </c>
    </row>
    <row r="696" spans="1:2" x14ac:dyDescent="0.25">
      <c r="A696">
        <v>0</v>
      </c>
      <c r="B696" s="1">
        <v>0.745</v>
      </c>
    </row>
    <row r="697" spans="1:2" x14ac:dyDescent="0.25">
      <c r="A697">
        <v>0</v>
      </c>
      <c r="B697" s="1">
        <v>0.89200000000000002</v>
      </c>
    </row>
    <row r="698" spans="1:2" x14ac:dyDescent="0.25">
      <c r="A698">
        <v>0</v>
      </c>
      <c r="B698" s="1">
        <v>0.89200000000000002</v>
      </c>
    </row>
    <row r="699" spans="1:2" x14ac:dyDescent="0.25">
      <c r="A699">
        <v>0</v>
      </c>
      <c r="B699" s="1">
        <v>0.81200000000000006</v>
      </c>
    </row>
    <row r="700" spans="1:2" x14ac:dyDescent="0.25">
      <c r="A700">
        <v>0</v>
      </c>
      <c r="B700" s="1">
        <v>0.745</v>
      </c>
    </row>
    <row r="701" spans="1:2" x14ac:dyDescent="0.25">
      <c r="A701">
        <v>0</v>
      </c>
      <c r="B701" s="1">
        <v>0.85199999999999998</v>
      </c>
    </row>
    <row r="702" spans="1:2" x14ac:dyDescent="0.25">
      <c r="A702">
        <v>0</v>
      </c>
      <c r="B702" s="1">
        <v>0.745</v>
      </c>
    </row>
    <row r="703" spans="1:2" x14ac:dyDescent="0.25">
      <c r="A703">
        <v>0</v>
      </c>
      <c r="B703" s="1">
        <v>0.745</v>
      </c>
    </row>
    <row r="704" spans="1:2" x14ac:dyDescent="0.25">
      <c r="A704">
        <v>0</v>
      </c>
      <c r="B704" s="1">
        <v>0.83199999999999996</v>
      </c>
    </row>
    <row r="705" spans="1:2" x14ac:dyDescent="0.25">
      <c r="A705">
        <v>0</v>
      </c>
      <c r="B705" s="1">
        <v>0.89200000000000002</v>
      </c>
    </row>
    <row r="706" spans="1:2" x14ac:dyDescent="0.25">
      <c r="A706">
        <v>0</v>
      </c>
      <c r="B706" s="1">
        <v>0.93600000000000005</v>
      </c>
    </row>
    <row r="707" spans="1:2" x14ac:dyDescent="0.25">
      <c r="A707">
        <v>0</v>
      </c>
      <c r="B707" s="1">
        <v>0.81200000000000006</v>
      </c>
    </row>
    <row r="708" spans="1:2" x14ac:dyDescent="0.25">
      <c r="A708">
        <v>0</v>
      </c>
      <c r="B708" s="1">
        <v>0.72499999999999998</v>
      </c>
    </row>
    <row r="709" spans="1:2" x14ac:dyDescent="0.25">
      <c r="A709">
        <v>0</v>
      </c>
      <c r="B709" s="1">
        <v>0.745</v>
      </c>
    </row>
    <row r="710" spans="1:2" x14ac:dyDescent="0.25">
      <c r="A710">
        <v>0</v>
      </c>
      <c r="B710" s="1">
        <v>0.83199999999999996</v>
      </c>
    </row>
    <row r="711" spans="1:2" x14ac:dyDescent="0.25">
      <c r="A711">
        <v>0</v>
      </c>
      <c r="B711" s="1">
        <v>0.85299999999999998</v>
      </c>
    </row>
    <row r="712" spans="1:2" x14ac:dyDescent="0.25">
      <c r="A712">
        <v>0</v>
      </c>
      <c r="B712" s="1">
        <v>0.83199999999999996</v>
      </c>
    </row>
    <row r="713" spans="1:2" x14ac:dyDescent="0.25">
      <c r="A713">
        <v>0</v>
      </c>
      <c r="B713" s="1">
        <v>0.745</v>
      </c>
    </row>
    <row r="714" spans="1:2" x14ac:dyDescent="0.25">
      <c r="A714">
        <v>0</v>
      </c>
      <c r="B714" s="1">
        <v>0.745</v>
      </c>
    </row>
    <row r="715" spans="1:2" x14ac:dyDescent="0.25">
      <c r="A715">
        <v>0</v>
      </c>
      <c r="B715" s="1">
        <v>0.745</v>
      </c>
    </row>
    <row r="716" spans="1:2" x14ac:dyDescent="0.25">
      <c r="A716">
        <v>0</v>
      </c>
      <c r="B716" s="1">
        <v>0.745</v>
      </c>
    </row>
    <row r="717" spans="1:2" x14ac:dyDescent="0.25">
      <c r="A717">
        <v>0</v>
      </c>
      <c r="B717" s="1">
        <v>0.83199999999999996</v>
      </c>
    </row>
    <row r="718" spans="1:2" x14ac:dyDescent="0.25">
      <c r="A718">
        <v>0</v>
      </c>
      <c r="B718" s="1">
        <v>0.81200000000000006</v>
      </c>
    </row>
    <row r="719" spans="1:2" x14ac:dyDescent="0.25">
      <c r="A719">
        <v>0</v>
      </c>
      <c r="B719" s="1">
        <v>0.78400000000000003</v>
      </c>
    </row>
    <row r="720" spans="1:2" x14ac:dyDescent="0.25">
      <c r="A720">
        <v>0</v>
      </c>
      <c r="B720" s="1">
        <v>0.89200000000000002</v>
      </c>
    </row>
    <row r="721" spans="1:2" x14ac:dyDescent="0.25">
      <c r="A721">
        <v>0</v>
      </c>
      <c r="B721" s="1">
        <v>0.93600000000000005</v>
      </c>
    </row>
    <row r="722" spans="1:2" x14ac:dyDescent="0.25">
      <c r="A722">
        <v>0</v>
      </c>
      <c r="B722" s="1">
        <v>0.83199999999999996</v>
      </c>
    </row>
    <row r="723" spans="1:2" x14ac:dyDescent="0.25">
      <c r="A723">
        <v>0</v>
      </c>
      <c r="B723" s="1">
        <v>0.745</v>
      </c>
    </row>
    <row r="724" spans="1:2" x14ac:dyDescent="0.25">
      <c r="A724">
        <v>0</v>
      </c>
      <c r="B724" s="1">
        <v>0.745</v>
      </c>
    </row>
    <row r="725" spans="1:2" x14ac:dyDescent="0.25">
      <c r="A725">
        <v>0</v>
      </c>
      <c r="B725" s="1">
        <v>0.85199999999999998</v>
      </c>
    </row>
    <row r="726" spans="1:2" x14ac:dyDescent="0.25">
      <c r="A726">
        <v>0</v>
      </c>
      <c r="B726" s="1">
        <v>0.83199999999999996</v>
      </c>
    </row>
    <row r="727" spans="1:2" x14ac:dyDescent="0.25">
      <c r="A727">
        <v>0</v>
      </c>
      <c r="B727" s="1">
        <v>0.83199999999999996</v>
      </c>
    </row>
    <row r="728" spans="1:2" x14ac:dyDescent="0.25">
      <c r="A728">
        <v>0</v>
      </c>
      <c r="B728" s="1">
        <v>0.745</v>
      </c>
    </row>
    <row r="729" spans="1:2" x14ac:dyDescent="0.25">
      <c r="A729">
        <v>0</v>
      </c>
      <c r="B729" s="1">
        <v>0.745</v>
      </c>
    </row>
    <row r="730" spans="1:2" x14ac:dyDescent="0.25">
      <c r="A730">
        <v>0</v>
      </c>
      <c r="B730" s="1">
        <v>0.745</v>
      </c>
    </row>
    <row r="731" spans="1:2" x14ac:dyDescent="0.25">
      <c r="A731">
        <v>0</v>
      </c>
      <c r="B731" s="1">
        <v>0.745</v>
      </c>
    </row>
    <row r="732" spans="1:2" x14ac:dyDescent="0.25">
      <c r="A732">
        <v>0</v>
      </c>
      <c r="B732" s="1">
        <v>0.745</v>
      </c>
    </row>
    <row r="733" spans="1:2" x14ac:dyDescent="0.25">
      <c r="A733">
        <v>0</v>
      </c>
      <c r="B733" s="1">
        <v>0.745</v>
      </c>
    </row>
    <row r="734" spans="1:2" x14ac:dyDescent="0.25">
      <c r="A734">
        <v>0</v>
      </c>
      <c r="B734" s="1">
        <v>0.89200000000000002</v>
      </c>
    </row>
    <row r="735" spans="1:2" x14ac:dyDescent="0.25">
      <c r="A735">
        <v>0</v>
      </c>
      <c r="B735" s="1">
        <v>0.89200000000000002</v>
      </c>
    </row>
    <row r="736" spans="1:2" x14ac:dyDescent="0.25">
      <c r="A736">
        <v>0</v>
      </c>
      <c r="B736" s="1">
        <v>0.745</v>
      </c>
    </row>
    <row r="737" spans="1:2" x14ac:dyDescent="0.25">
      <c r="A737">
        <v>0</v>
      </c>
      <c r="B737" s="1">
        <v>0.745</v>
      </c>
    </row>
    <row r="738" spans="1:2" x14ac:dyDescent="0.25">
      <c r="A738">
        <v>0</v>
      </c>
      <c r="B738" s="1">
        <v>0.745</v>
      </c>
    </row>
    <row r="739" spans="1:2" x14ac:dyDescent="0.25">
      <c r="A739">
        <v>0</v>
      </c>
      <c r="B739" s="1">
        <v>0.745</v>
      </c>
    </row>
    <row r="740" spans="1:2" x14ac:dyDescent="0.25">
      <c r="A740">
        <v>0</v>
      </c>
      <c r="B740" s="1">
        <v>0.85299999999999998</v>
      </c>
    </row>
    <row r="741" spans="1:2" x14ac:dyDescent="0.25">
      <c r="A741">
        <v>0</v>
      </c>
      <c r="B741" s="1">
        <v>0.83199999999999996</v>
      </c>
    </row>
    <row r="742" spans="1:2" x14ac:dyDescent="0.25">
      <c r="A742">
        <v>0</v>
      </c>
      <c r="B742" s="1">
        <v>0.81200000000000006</v>
      </c>
    </row>
    <row r="743" spans="1:2" x14ac:dyDescent="0.25">
      <c r="A743">
        <v>0</v>
      </c>
      <c r="B743" s="1">
        <v>0.89200000000000002</v>
      </c>
    </row>
    <row r="744" spans="1:2" x14ac:dyDescent="0.25">
      <c r="A744">
        <v>0</v>
      </c>
      <c r="B744" s="1">
        <v>0.745</v>
      </c>
    </row>
    <row r="745" spans="1:2" x14ac:dyDescent="0.25">
      <c r="A745">
        <v>0</v>
      </c>
      <c r="B745" s="1">
        <v>0.745</v>
      </c>
    </row>
    <row r="746" spans="1:2" x14ac:dyDescent="0.25">
      <c r="A746">
        <v>0</v>
      </c>
      <c r="B746" s="1">
        <v>0.93600000000000005</v>
      </c>
    </row>
    <row r="747" spans="1:2" x14ac:dyDescent="0.25">
      <c r="A747">
        <v>0</v>
      </c>
      <c r="B747" s="1">
        <v>0.9</v>
      </c>
    </row>
    <row r="748" spans="1:2" x14ac:dyDescent="0.25">
      <c r="A748">
        <v>0</v>
      </c>
      <c r="B748" s="1">
        <v>0.89200000000000002</v>
      </c>
    </row>
    <row r="749" spans="1:2" x14ac:dyDescent="0.25">
      <c r="A749">
        <v>0</v>
      </c>
      <c r="B749" s="1">
        <v>0.78400000000000003</v>
      </c>
    </row>
    <row r="750" spans="1:2" x14ac:dyDescent="0.25">
      <c r="A750">
        <v>0</v>
      </c>
      <c r="B750" s="1">
        <v>0.83199999999999996</v>
      </c>
    </row>
    <row r="751" spans="1:2" x14ac:dyDescent="0.25">
      <c r="A751">
        <v>0</v>
      </c>
      <c r="B751" s="1">
        <v>0.83199999999999996</v>
      </c>
    </row>
    <row r="752" spans="1:2" x14ac:dyDescent="0.25">
      <c r="A752">
        <v>0</v>
      </c>
      <c r="B752" s="1">
        <v>0.83199999999999996</v>
      </c>
    </row>
    <row r="753" spans="1:2" x14ac:dyDescent="0.25">
      <c r="A753">
        <v>0</v>
      </c>
      <c r="B753" s="1">
        <v>0.83199999999999996</v>
      </c>
    </row>
    <row r="754" spans="1:2" x14ac:dyDescent="0.25">
      <c r="A754">
        <v>0</v>
      </c>
      <c r="B754" s="1">
        <v>0.85199999999999998</v>
      </c>
    </row>
    <row r="755" spans="1:2" x14ac:dyDescent="0.25">
      <c r="A755">
        <v>0</v>
      </c>
      <c r="B755" s="1">
        <v>0.83199999999999996</v>
      </c>
    </row>
    <row r="756" spans="1:2" x14ac:dyDescent="0.25">
      <c r="A756">
        <v>0</v>
      </c>
      <c r="B756" s="1">
        <v>0.89200000000000002</v>
      </c>
    </row>
    <row r="757" spans="1:2" x14ac:dyDescent="0.25">
      <c r="A757">
        <v>0</v>
      </c>
      <c r="B757" s="1">
        <v>0.9</v>
      </c>
    </row>
    <row r="758" spans="1:2" x14ac:dyDescent="0.25">
      <c r="A758">
        <v>0</v>
      </c>
      <c r="B758" s="1">
        <v>0.745</v>
      </c>
    </row>
    <row r="759" spans="1:2" x14ac:dyDescent="0.25">
      <c r="A759">
        <v>0</v>
      </c>
      <c r="B759" s="1">
        <v>0.81200000000000006</v>
      </c>
    </row>
    <row r="760" spans="1:2" x14ac:dyDescent="0.25">
      <c r="A760">
        <v>0</v>
      </c>
      <c r="B760" s="1">
        <v>0.745</v>
      </c>
    </row>
    <row r="761" spans="1:2" x14ac:dyDescent="0.25">
      <c r="A761">
        <v>0</v>
      </c>
      <c r="B761" s="1">
        <v>0.81200000000000006</v>
      </c>
    </row>
    <row r="762" spans="1:2" x14ac:dyDescent="0.25">
      <c r="A762">
        <v>0</v>
      </c>
      <c r="B762" s="1">
        <v>0.83199999999999996</v>
      </c>
    </row>
    <row r="763" spans="1:2" x14ac:dyDescent="0.25">
      <c r="A763">
        <v>0</v>
      </c>
      <c r="B763" s="1">
        <v>0.89200000000000002</v>
      </c>
    </row>
    <row r="764" spans="1:2" x14ac:dyDescent="0.25">
      <c r="A764">
        <v>0</v>
      </c>
      <c r="B764" s="1">
        <v>0.93600000000000005</v>
      </c>
    </row>
    <row r="765" spans="1:2" x14ac:dyDescent="0.25">
      <c r="A765">
        <v>0</v>
      </c>
      <c r="B765" s="1">
        <v>0.83199999999999996</v>
      </c>
    </row>
    <row r="766" spans="1:2" x14ac:dyDescent="0.25">
      <c r="A766">
        <v>0</v>
      </c>
      <c r="B766" s="1">
        <v>0.745</v>
      </c>
    </row>
    <row r="767" spans="1:2" x14ac:dyDescent="0.25">
      <c r="A767">
        <v>0</v>
      </c>
      <c r="B767" s="1">
        <v>0.83199999999999996</v>
      </c>
    </row>
    <row r="768" spans="1:2" x14ac:dyDescent="0.25">
      <c r="A768">
        <v>0</v>
      </c>
      <c r="B768" s="1">
        <v>0.78400000000000003</v>
      </c>
    </row>
    <row r="769" spans="1:2" x14ac:dyDescent="0.25">
      <c r="A769">
        <v>0</v>
      </c>
      <c r="B769" s="1">
        <v>0.72499999999999998</v>
      </c>
    </row>
    <row r="770" spans="1:2" x14ac:dyDescent="0.25">
      <c r="A770">
        <v>0</v>
      </c>
      <c r="B770" s="1">
        <v>0.745</v>
      </c>
    </row>
    <row r="771" spans="1:2" x14ac:dyDescent="0.25">
      <c r="A771">
        <v>0</v>
      </c>
      <c r="B771" s="1">
        <v>0.83199999999999996</v>
      </c>
    </row>
    <row r="772" spans="1:2" x14ac:dyDescent="0.25">
      <c r="A772">
        <v>0</v>
      </c>
      <c r="B772" s="1">
        <v>0.745</v>
      </c>
    </row>
    <row r="773" spans="1:2" x14ac:dyDescent="0.25">
      <c r="A773">
        <v>0</v>
      </c>
      <c r="B773" s="1">
        <v>0.72499999999999998</v>
      </c>
    </row>
    <row r="774" spans="1:2" x14ac:dyDescent="0.25">
      <c r="A774">
        <v>0</v>
      </c>
      <c r="B774" s="1">
        <v>0.89200000000000002</v>
      </c>
    </row>
    <row r="775" spans="1:2" x14ac:dyDescent="0.25">
      <c r="A775">
        <v>0</v>
      </c>
      <c r="B775" s="1">
        <v>0.93600000000000005</v>
      </c>
    </row>
    <row r="776" spans="1:2" x14ac:dyDescent="0.25">
      <c r="A776">
        <v>0</v>
      </c>
      <c r="B776" s="1">
        <v>0.745</v>
      </c>
    </row>
    <row r="777" spans="1:2" x14ac:dyDescent="0.25">
      <c r="A777">
        <v>0</v>
      </c>
      <c r="B777" s="1">
        <v>0.85299999999999998</v>
      </c>
    </row>
    <row r="778" spans="1:2" x14ac:dyDescent="0.25">
      <c r="A778">
        <v>0</v>
      </c>
      <c r="B778" s="1">
        <v>0.745</v>
      </c>
    </row>
    <row r="779" spans="1:2" x14ac:dyDescent="0.25">
      <c r="A779">
        <v>0</v>
      </c>
      <c r="B779" s="1">
        <v>0.83199999999999996</v>
      </c>
    </row>
    <row r="780" spans="1:2" x14ac:dyDescent="0.25">
      <c r="A780">
        <v>0</v>
      </c>
      <c r="B780" s="1">
        <v>0.745</v>
      </c>
    </row>
    <row r="781" spans="1:2" x14ac:dyDescent="0.25">
      <c r="A781">
        <v>0</v>
      </c>
      <c r="B781" s="1">
        <v>0.745</v>
      </c>
    </row>
    <row r="782" spans="1:2" x14ac:dyDescent="0.25">
      <c r="A782">
        <v>0</v>
      </c>
      <c r="B782" s="1">
        <v>0.72499999999999998</v>
      </c>
    </row>
    <row r="783" spans="1:2" x14ac:dyDescent="0.25">
      <c r="A783">
        <v>0</v>
      </c>
      <c r="B783" s="1">
        <v>0.85199999999999998</v>
      </c>
    </row>
    <row r="784" spans="1:2" x14ac:dyDescent="0.25">
      <c r="A784">
        <v>0</v>
      </c>
      <c r="B784" s="1">
        <v>0.85299999999999998</v>
      </c>
    </row>
    <row r="785" spans="1:2" x14ac:dyDescent="0.25">
      <c r="A785">
        <v>0</v>
      </c>
      <c r="B785" s="1">
        <v>0.745</v>
      </c>
    </row>
    <row r="786" spans="1:2" x14ac:dyDescent="0.25">
      <c r="A786">
        <v>0</v>
      </c>
      <c r="B786" s="1">
        <v>0.745</v>
      </c>
    </row>
    <row r="787" spans="1:2" x14ac:dyDescent="0.25">
      <c r="A787">
        <v>0</v>
      </c>
      <c r="B787" s="1">
        <v>0.81200000000000006</v>
      </c>
    </row>
    <row r="788" spans="1:2" x14ac:dyDescent="0.25">
      <c r="A788">
        <v>0</v>
      </c>
      <c r="B788" s="1">
        <v>0.83199999999999996</v>
      </c>
    </row>
    <row r="789" spans="1:2" x14ac:dyDescent="0.25">
      <c r="A789">
        <v>0</v>
      </c>
      <c r="B789" s="1">
        <v>0.89200000000000002</v>
      </c>
    </row>
    <row r="790" spans="1:2" x14ac:dyDescent="0.25">
      <c r="A790">
        <v>0</v>
      </c>
      <c r="B790" s="1">
        <v>0.83199999999999996</v>
      </c>
    </row>
    <row r="791" spans="1:2" x14ac:dyDescent="0.25">
      <c r="A791">
        <v>0</v>
      </c>
      <c r="B791" s="1">
        <v>0.72499999999999998</v>
      </c>
    </row>
    <row r="792" spans="1:2" x14ac:dyDescent="0.25">
      <c r="A792">
        <v>0</v>
      </c>
      <c r="B792" s="1">
        <v>0.89200000000000002</v>
      </c>
    </row>
    <row r="793" spans="1:2" x14ac:dyDescent="0.25">
      <c r="A793">
        <v>0</v>
      </c>
      <c r="B793" s="1">
        <v>0.745</v>
      </c>
    </row>
    <row r="794" spans="1:2" x14ac:dyDescent="0.25">
      <c r="A794">
        <v>0</v>
      </c>
      <c r="B794" s="1">
        <v>0.745</v>
      </c>
    </row>
    <row r="795" spans="1:2" x14ac:dyDescent="0.25">
      <c r="A795">
        <v>0</v>
      </c>
      <c r="B795" s="1">
        <v>0.83199999999999996</v>
      </c>
    </row>
    <row r="796" spans="1:2" x14ac:dyDescent="0.25">
      <c r="A796">
        <v>0</v>
      </c>
      <c r="B796" s="1">
        <v>0.85299999999999998</v>
      </c>
    </row>
    <row r="797" spans="1:2" x14ac:dyDescent="0.25">
      <c r="A797">
        <v>0</v>
      </c>
      <c r="B797" s="1">
        <v>0.83199999999999996</v>
      </c>
    </row>
    <row r="798" spans="1:2" x14ac:dyDescent="0.25">
      <c r="A798">
        <v>0</v>
      </c>
      <c r="B798" s="1">
        <v>0.745</v>
      </c>
    </row>
    <row r="799" spans="1:2" x14ac:dyDescent="0.25">
      <c r="A799">
        <v>0</v>
      </c>
      <c r="B799" s="1">
        <v>0.81200000000000006</v>
      </c>
    </row>
    <row r="800" spans="1:2" x14ac:dyDescent="0.25">
      <c r="A800">
        <v>0</v>
      </c>
      <c r="B800" s="1">
        <v>0.745</v>
      </c>
    </row>
    <row r="801" spans="1:2" x14ac:dyDescent="0.25">
      <c r="A801">
        <v>0</v>
      </c>
      <c r="B801" s="1">
        <v>0.83199999999999996</v>
      </c>
    </row>
    <row r="802" spans="1:2" x14ac:dyDescent="0.25">
      <c r="A802">
        <v>0</v>
      </c>
      <c r="B802" s="1">
        <v>0.9</v>
      </c>
    </row>
    <row r="803" spans="1:2" x14ac:dyDescent="0.25">
      <c r="A803">
        <v>0</v>
      </c>
      <c r="B803" s="1">
        <v>0.745</v>
      </c>
    </row>
    <row r="804" spans="1:2" x14ac:dyDescent="0.25">
      <c r="A804">
        <v>0</v>
      </c>
      <c r="B804" s="1">
        <v>0.83199999999999996</v>
      </c>
    </row>
    <row r="805" spans="1:2" x14ac:dyDescent="0.25">
      <c r="A805">
        <v>0</v>
      </c>
      <c r="B805" s="1">
        <v>0.83199999999999996</v>
      </c>
    </row>
    <row r="806" spans="1:2" x14ac:dyDescent="0.25">
      <c r="A806">
        <v>0</v>
      </c>
      <c r="B806" s="1">
        <v>0.72499999999999998</v>
      </c>
    </row>
    <row r="807" spans="1:2" x14ac:dyDescent="0.25">
      <c r="A807">
        <v>0</v>
      </c>
      <c r="B807" s="1">
        <v>0.745</v>
      </c>
    </row>
    <row r="808" spans="1:2" x14ac:dyDescent="0.25">
      <c r="A808">
        <v>0</v>
      </c>
      <c r="B808" s="1">
        <v>0.745</v>
      </c>
    </row>
    <row r="809" spans="1:2" x14ac:dyDescent="0.25">
      <c r="A809">
        <v>0</v>
      </c>
      <c r="B809" s="1">
        <v>0.745</v>
      </c>
    </row>
    <row r="810" spans="1:2" x14ac:dyDescent="0.25">
      <c r="A810">
        <v>0</v>
      </c>
      <c r="B810" s="1">
        <v>0.745</v>
      </c>
    </row>
    <row r="811" spans="1:2" x14ac:dyDescent="0.25">
      <c r="A811">
        <v>0</v>
      </c>
      <c r="B811" s="1">
        <v>0.85299999999999998</v>
      </c>
    </row>
    <row r="812" spans="1:2" x14ac:dyDescent="0.25">
      <c r="A812">
        <v>0</v>
      </c>
      <c r="B812" s="1">
        <v>0.81200000000000006</v>
      </c>
    </row>
    <row r="813" spans="1:2" x14ac:dyDescent="0.25">
      <c r="A813">
        <v>0</v>
      </c>
      <c r="B813" s="1">
        <v>0.85299999999999998</v>
      </c>
    </row>
    <row r="814" spans="1:2" x14ac:dyDescent="0.25">
      <c r="A814">
        <v>0</v>
      </c>
      <c r="B814" s="1">
        <v>0.745</v>
      </c>
    </row>
    <row r="815" spans="1:2" x14ac:dyDescent="0.25">
      <c r="A815">
        <v>0</v>
      </c>
      <c r="B815" s="1">
        <v>0.72499999999999998</v>
      </c>
    </row>
    <row r="816" spans="1:2" x14ac:dyDescent="0.25">
      <c r="A816">
        <v>0</v>
      </c>
      <c r="B816" s="1">
        <v>0.81200000000000006</v>
      </c>
    </row>
    <row r="817" spans="1:2" x14ac:dyDescent="0.25">
      <c r="A817">
        <v>0</v>
      </c>
      <c r="B817" s="1">
        <v>0.745</v>
      </c>
    </row>
    <row r="818" spans="1:2" x14ac:dyDescent="0.25">
      <c r="A818">
        <v>0</v>
      </c>
      <c r="B818" s="1">
        <v>0.81200000000000006</v>
      </c>
    </row>
    <row r="819" spans="1:2" x14ac:dyDescent="0.25">
      <c r="A819">
        <v>0</v>
      </c>
      <c r="B819" s="1">
        <v>0.745</v>
      </c>
    </row>
    <row r="820" spans="1:2" x14ac:dyDescent="0.25">
      <c r="A820">
        <v>0</v>
      </c>
      <c r="B820" s="1">
        <v>0.83199999999999996</v>
      </c>
    </row>
    <row r="821" spans="1:2" x14ac:dyDescent="0.25">
      <c r="A821">
        <v>0</v>
      </c>
      <c r="B821" s="1">
        <v>0.93600000000000005</v>
      </c>
    </row>
    <row r="822" spans="1:2" x14ac:dyDescent="0.25">
      <c r="A822">
        <v>0</v>
      </c>
      <c r="B822" s="1">
        <v>0.81200000000000006</v>
      </c>
    </row>
    <row r="823" spans="1:2" x14ac:dyDescent="0.25">
      <c r="A823">
        <v>0</v>
      </c>
      <c r="B823" s="1">
        <v>0.81200000000000006</v>
      </c>
    </row>
    <row r="824" spans="1:2" x14ac:dyDescent="0.25">
      <c r="A824">
        <v>0</v>
      </c>
      <c r="B824" s="1">
        <v>0.745</v>
      </c>
    </row>
    <row r="825" spans="1:2" x14ac:dyDescent="0.25">
      <c r="A825">
        <v>0</v>
      </c>
      <c r="B825" s="1">
        <v>0.745</v>
      </c>
    </row>
    <row r="826" spans="1:2" x14ac:dyDescent="0.25">
      <c r="A826">
        <v>0</v>
      </c>
      <c r="B826" s="1">
        <v>0.85199999999999998</v>
      </c>
    </row>
    <row r="827" spans="1:2" x14ac:dyDescent="0.25">
      <c r="A827">
        <v>0</v>
      </c>
      <c r="B827" s="1">
        <v>0.81200000000000006</v>
      </c>
    </row>
    <row r="828" spans="1:2" x14ac:dyDescent="0.25">
      <c r="A828">
        <v>0</v>
      </c>
      <c r="B828" s="1">
        <v>0.83199999999999996</v>
      </c>
    </row>
    <row r="829" spans="1:2" x14ac:dyDescent="0.25">
      <c r="A829">
        <v>0</v>
      </c>
      <c r="B829" s="1">
        <v>0.85199999999999998</v>
      </c>
    </row>
    <row r="830" spans="1:2" x14ac:dyDescent="0.25">
      <c r="A830">
        <v>0</v>
      </c>
      <c r="B830" s="1">
        <v>0.85299999999999998</v>
      </c>
    </row>
    <row r="831" spans="1:2" x14ac:dyDescent="0.25">
      <c r="A831">
        <v>0</v>
      </c>
      <c r="B831" s="1">
        <v>0.83199999999999996</v>
      </c>
    </row>
    <row r="832" spans="1:2" x14ac:dyDescent="0.25">
      <c r="A832">
        <v>0</v>
      </c>
      <c r="B832" s="1">
        <v>0.89200000000000002</v>
      </c>
    </row>
    <row r="833" spans="1:2" x14ac:dyDescent="0.25">
      <c r="A833">
        <v>0</v>
      </c>
      <c r="B833" s="1">
        <v>0.745</v>
      </c>
    </row>
    <row r="834" spans="1:2" x14ac:dyDescent="0.25">
      <c r="A834">
        <v>0</v>
      </c>
      <c r="B834" s="1">
        <v>0.89200000000000002</v>
      </c>
    </row>
    <row r="835" spans="1:2" x14ac:dyDescent="0.25">
      <c r="A835">
        <v>0</v>
      </c>
      <c r="B835" s="1">
        <v>0.83199999999999996</v>
      </c>
    </row>
    <row r="836" spans="1:2" x14ac:dyDescent="0.25">
      <c r="A836">
        <v>0</v>
      </c>
      <c r="B836" s="1">
        <v>0.81200000000000006</v>
      </c>
    </row>
    <row r="837" spans="1:2" x14ac:dyDescent="0.25">
      <c r="A837">
        <v>0</v>
      </c>
      <c r="B837" s="1">
        <v>0.745</v>
      </c>
    </row>
    <row r="838" spans="1:2" x14ac:dyDescent="0.25">
      <c r="A838">
        <v>0</v>
      </c>
      <c r="B838" s="1">
        <v>0.83199999999999996</v>
      </c>
    </row>
    <row r="839" spans="1:2" x14ac:dyDescent="0.25">
      <c r="A839">
        <v>0</v>
      </c>
      <c r="B839" s="1">
        <v>0.745</v>
      </c>
    </row>
    <row r="840" spans="1:2" x14ac:dyDescent="0.25">
      <c r="A840">
        <v>0</v>
      </c>
      <c r="B840" s="1">
        <v>0.89200000000000002</v>
      </c>
    </row>
    <row r="841" spans="1:2" x14ac:dyDescent="0.25">
      <c r="A841">
        <v>0</v>
      </c>
      <c r="B841" s="1">
        <v>0.83199999999999996</v>
      </c>
    </row>
    <row r="842" spans="1:2" x14ac:dyDescent="0.25">
      <c r="A842">
        <v>0</v>
      </c>
      <c r="B842" s="1">
        <v>0.745</v>
      </c>
    </row>
    <row r="843" spans="1:2" x14ac:dyDescent="0.25">
      <c r="A843">
        <v>0</v>
      </c>
      <c r="B843" s="1">
        <v>0.745</v>
      </c>
    </row>
    <row r="844" spans="1:2" x14ac:dyDescent="0.25">
      <c r="A844">
        <v>0</v>
      </c>
      <c r="B844" s="1">
        <v>0.81200000000000006</v>
      </c>
    </row>
    <row r="845" spans="1:2" x14ac:dyDescent="0.25">
      <c r="A845">
        <v>0</v>
      </c>
      <c r="B845" s="1">
        <v>0.78400000000000003</v>
      </c>
    </row>
    <row r="846" spans="1:2" x14ac:dyDescent="0.25">
      <c r="A846">
        <v>0</v>
      </c>
      <c r="B846" s="1">
        <v>0.745</v>
      </c>
    </row>
    <row r="847" spans="1:2" x14ac:dyDescent="0.25">
      <c r="A847">
        <v>0</v>
      </c>
      <c r="B847" s="1">
        <v>0.9</v>
      </c>
    </row>
    <row r="848" spans="1:2" x14ac:dyDescent="0.25">
      <c r="A848">
        <v>0</v>
      </c>
      <c r="B848" s="1">
        <v>0.745</v>
      </c>
    </row>
    <row r="849" spans="1:2" x14ac:dyDescent="0.25">
      <c r="A849">
        <v>0</v>
      </c>
      <c r="B849" s="1">
        <v>0.81200000000000006</v>
      </c>
    </row>
    <row r="850" spans="1:2" x14ac:dyDescent="0.25">
      <c r="A850">
        <v>0</v>
      </c>
      <c r="B850" s="1">
        <v>0.745</v>
      </c>
    </row>
    <row r="851" spans="1:2" x14ac:dyDescent="0.25">
      <c r="A851">
        <v>0</v>
      </c>
      <c r="B851" s="1">
        <v>0.745</v>
      </c>
    </row>
    <row r="852" spans="1:2" x14ac:dyDescent="0.25">
      <c r="A852">
        <v>0</v>
      </c>
      <c r="B852" s="1">
        <v>0.93600000000000005</v>
      </c>
    </row>
    <row r="853" spans="1:2" x14ac:dyDescent="0.25">
      <c r="A853">
        <v>0</v>
      </c>
      <c r="B853" s="1">
        <v>0.93600000000000005</v>
      </c>
    </row>
    <row r="854" spans="1:2" x14ac:dyDescent="0.25">
      <c r="A854">
        <v>0</v>
      </c>
      <c r="B854" s="1">
        <v>0.745</v>
      </c>
    </row>
    <row r="855" spans="1:2" x14ac:dyDescent="0.25">
      <c r="A855">
        <v>0</v>
      </c>
      <c r="B855" s="1">
        <v>0.81200000000000006</v>
      </c>
    </row>
    <row r="856" spans="1:2" x14ac:dyDescent="0.25">
      <c r="A856">
        <v>0</v>
      </c>
      <c r="B856" s="1">
        <v>0.83199999999999996</v>
      </c>
    </row>
    <row r="857" spans="1:2" x14ac:dyDescent="0.25">
      <c r="A857">
        <v>0</v>
      </c>
      <c r="B857" s="1">
        <v>0.81200000000000006</v>
      </c>
    </row>
    <row r="858" spans="1:2" x14ac:dyDescent="0.25">
      <c r="A858">
        <v>0</v>
      </c>
      <c r="B858" s="1">
        <v>0.89200000000000002</v>
      </c>
    </row>
    <row r="859" spans="1:2" x14ac:dyDescent="0.25">
      <c r="A859">
        <v>0</v>
      </c>
      <c r="B859" s="1">
        <v>0.72499999999999998</v>
      </c>
    </row>
    <row r="860" spans="1:2" x14ac:dyDescent="0.25">
      <c r="A860">
        <v>0</v>
      </c>
      <c r="B860" s="1">
        <v>0.78400000000000003</v>
      </c>
    </row>
    <row r="861" spans="1:2" x14ac:dyDescent="0.25">
      <c r="A861">
        <v>0</v>
      </c>
      <c r="B861" s="1">
        <v>0.89200000000000002</v>
      </c>
    </row>
    <row r="862" spans="1:2" x14ac:dyDescent="0.25">
      <c r="A862">
        <v>0</v>
      </c>
      <c r="B862" s="1">
        <v>0.89200000000000002</v>
      </c>
    </row>
    <row r="863" spans="1:2" x14ac:dyDescent="0.25">
      <c r="A863">
        <v>0</v>
      </c>
      <c r="B863" s="1">
        <v>0.93600000000000005</v>
      </c>
    </row>
    <row r="864" spans="1:2" x14ac:dyDescent="0.25">
      <c r="A864">
        <v>0</v>
      </c>
      <c r="B864" s="1">
        <v>0.745</v>
      </c>
    </row>
    <row r="865" spans="1:2" x14ac:dyDescent="0.25">
      <c r="A865">
        <v>0</v>
      </c>
      <c r="B865" s="1">
        <v>0.745</v>
      </c>
    </row>
    <row r="866" spans="1:2" x14ac:dyDescent="0.25">
      <c r="A866">
        <v>0</v>
      </c>
      <c r="B866" s="1">
        <v>0.83199999999999996</v>
      </c>
    </row>
    <row r="867" spans="1:2" x14ac:dyDescent="0.25">
      <c r="A867">
        <v>0</v>
      </c>
      <c r="B867" s="1">
        <v>0.83199999999999996</v>
      </c>
    </row>
    <row r="868" spans="1:2" x14ac:dyDescent="0.25">
      <c r="A868">
        <v>0</v>
      </c>
      <c r="B868" s="1">
        <v>0.72499999999999998</v>
      </c>
    </row>
    <row r="869" spans="1:2" x14ac:dyDescent="0.25">
      <c r="A869">
        <v>0</v>
      </c>
      <c r="B869" s="1">
        <v>0.83199999999999996</v>
      </c>
    </row>
    <row r="870" spans="1:2" x14ac:dyDescent="0.25">
      <c r="A870">
        <v>0</v>
      </c>
      <c r="B870" s="1">
        <v>0.81200000000000006</v>
      </c>
    </row>
    <row r="871" spans="1:2" x14ac:dyDescent="0.25">
      <c r="A871">
        <v>0</v>
      </c>
      <c r="B871" s="1">
        <v>0.745</v>
      </c>
    </row>
    <row r="872" spans="1:2" x14ac:dyDescent="0.25">
      <c r="A872">
        <v>0</v>
      </c>
      <c r="B872" s="1">
        <v>0.745</v>
      </c>
    </row>
    <row r="873" spans="1:2" x14ac:dyDescent="0.25">
      <c r="A873">
        <v>0</v>
      </c>
      <c r="B873" s="1">
        <v>0.81200000000000006</v>
      </c>
    </row>
    <row r="874" spans="1:2" x14ac:dyDescent="0.25">
      <c r="A874">
        <v>0</v>
      </c>
      <c r="B874" s="1">
        <v>0.745</v>
      </c>
    </row>
    <row r="875" spans="1:2" x14ac:dyDescent="0.25">
      <c r="A875">
        <v>0</v>
      </c>
      <c r="B875" s="1">
        <v>0.81200000000000006</v>
      </c>
    </row>
    <row r="876" spans="1:2" x14ac:dyDescent="0.25">
      <c r="A876">
        <v>0</v>
      </c>
      <c r="B876" s="1">
        <v>0.83199999999999996</v>
      </c>
    </row>
    <row r="877" spans="1:2" x14ac:dyDescent="0.25">
      <c r="A877">
        <v>0</v>
      </c>
      <c r="B877" s="1">
        <v>0.745</v>
      </c>
    </row>
    <row r="878" spans="1:2" x14ac:dyDescent="0.25">
      <c r="A878">
        <v>0</v>
      </c>
      <c r="B878" s="1">
        <v>0.745</v>
      </c>
    </row>
    <row r="879" spans="1:2" x14ac:dyDescent="0.25">
      <c r="A879">
        <v>0</v>
      </c>
      <c r="B879" s="1">
        <v>0.745</v>
      </c>
    </row>
    <row r="880" spans="1:2" x14ac:dyDescent="0.25">
      <c r="A880">
        <v>0</v>
      </c>
      <c r="B880" s="1">
        <v>0.93600000000000005</v>
      </c>
    </row>
    <row r="881" spans="1:2" x14ac:dyDescent="0.25">
      <c r="A881">
        <v>0</v>
      </c>
      <c r="B881" s="1">
        <v>0.81200000000000006</v>
      </c>
    </row>
    <row r="882" spans="1:2" x14ac:dyDescent="0.25">
      <c r="A882">
        <v>0</v>
      </c>
      <c r="B882" s="1">
        <v>0.85299999999999998</v>
      </c>
    </row>
    <row r="883" spans="1:2" x14ac:dyDescent="0.25">
      <c r="A883">
        <v>0</v>
      </c>
      <c r="B883" s="1">
        <v>0.93600000000000005</v>
      </c>
    </row>
    <row r="884" spans="1:2" x14ac:dyDescent="0.25">
      <c r="A884">
        <v>0</v>
      </c>
      <c r="B884" s="1">
        <v>0.81200000000000006</v>
      </c>
    </row>
    <row r="885" spans="1:2" x14ac:dyDescent="0.25">
      <c r="A885">
        <v>0</v>
      </c>
      <c r="B885" s="1">
        <v>0.745</v>
      </c>
    </row>
    <row r="886" spans="1:2" x14ac:dyDescent="0.25">
      <c r="A886">
        <v>0</v>
      </c>
      <c r="B886" s="1">
        <v>0.85299999999999998</v>
      </c>
    </row>
    <row r="887" spans="1:2" x14ac:dyDescent="0.25">
      <c r="A887">
        <v>0</v>
      </c>
      <c r="B887" s="1">
        <v>0.745</v>
      </c>
    </row>
    <row r="888" spans="1:2" x14ac:dyDescent="0.25">
      <c r="A888">
        <v>0</v>
      </c>
      <c r="B888" s="1">
        <v>0.89200000000000002</v>
      </c>
    </row>
    <row r="889" spans="1:2" x14ac:dyDescent="0.25">
      <c r="A889">
        <v>0</v>
      </c>
      <c r="B889" s="1">
        <v>0.745</v>
      </c>
    </row>
    <row r="890" spans="1:2" x14ac:dyDescent="0.25">
      <c r="A890">
        <v>0</v>
      </c>
      <c r="B890" s="1">
        <v>0.745</v>
      </c>
    </row>
    <row r="891" spans="1:2" x14ac:dyDescent="0.25">
      <c r="A891">
        <v>0</v>
      </c>
      <c r="B891" s="1">
        <v>0.745</v>
      </c>
    </row>
    <row r="892" spans="1:2" x14ac:dyDescent="0.25">
      <c r="A892">
        <v>0</v>
      </c>
      <c r="B892" s="1">
        <v>0.85299999999999998</v>
      </c>
    </row>
    <row r="893" spans="1:2" x14ac:dyDescent="0.25">
      <c r="A893">
        <v>0</v>
      </c>
      <c r="B893" s="1">
        <v>0.85199999999999998</v>
      </c>
    </row>
    <row r="894" spans="1:2" x14ac:dyDescent="0.25">
      <c r="A894">
        <v>0</v>
      </c>
      <c r="B894" s="1">
        <v>0.745</v>
      </c>
    </row>
    <row r="895" spans="1:2" x14ac:dyDescent="0.25">
      <c r="A895">
        <v>0</v>
      </c>
      <c r="B895" s="1">
        <v>0.81200000000000006</v>
      </c>
    </row>
    <row r="896" spans="1:2" x14ac:dyDescent="0.25">
      <c r="A896">
        <v>0</v>
      </c>
      <c r="B896" s="1">
        <v>0.745</v>
      </c>
    </row>
    <row r="897" spans="1:2" x14ac:dyDescent="0.25">
      <c r="A897">
        <v>0</v>
      </c>
      <c r="B897" s="1">
        <v>0.83199999999999996</v>
      </c>
    </row>
    <row r="898" spans="1:2" x14ac:dyDescent="0.25">
      <c r="A898">
        <v>0</v>
      </c>
      <c r="B898" s="1">
        <v>0.81200000000000006</v>
      </c>
    </row>
    <row r="899" spans="1:2" x14ac:dyDescent="0.25">
      <c r="A899">
        <v>0</v>
      </c>
      <c r="B899" s="1">
        <v>0.9</v>
      </c>
    </row>
    <row r="900" spans="1:2" x14ac:dyDescent="0.25">
      <c r="A900">
        <v>0</v>
      </c>
      <c r="B900" s="1">
        <v>0.81200000000000006</v>
      </c>
    </row>
    <row r="901" spans="1:2" x14ac:dyDescent="0.25">
      <c r="A901">
        <v>0</v>
      </c>
      <c r="B901" s="1">
        <v>0.745</v>
      </c>
    </row>
    <row r="902" spans="1:2" x14ac:dyDescent="0.25">
      <c r="A902">
        <v>0</v>
      </c>
      <c r="B902" s="1">
        <v>0.83199999999999996</v>
      </c>
    </row>
    <row r="903" spans="1:2" x14ac:dyDescent="0.25">
      <c r="A903">
        <v>0</v>
      </c>
      <c r="B903" s="1">
        <v>0.93600000000000005</v>
      </c>
    </row>
    <row r="904" spans="1:2" x14ac:dyDescent="0.25">
      <c r="A904">
        <v>0</v>
      </c>
      <c r="B904" s="1">
        <v>0.89200000000000002</v>
      </c>
    </row>
    <row r="905" spans="1:2" x14ac:dyDescent="0.25">
      <c r="A905">
        <v>0</v>
      </c>
      <c r="B905" s="1">
        <v>0.89200000000000002</v>
      </c>
    </row>
    <row r="906" spans="1:2" x14ac:dyDescent="0.25">
      <c r="A906">
        <v>0</v>
      </c>
      <c r="B906" s="1">
        <v>0.81200000000000006</v>
      </c>
    </row>
    <row r="907" spans="1:2" x14ac:dyDescent="0.25">
      <c r="A907">
        <v>0</v>
      </c>
      <c r="B907" s="1">
        <v>0.745</v>
      </c>
    </row>
    <row r="908" spans="1:2" x14ac:dyDescent="0.25">
      <c r="A908">
        <v>0</v>
      </c>
      <c r="B908" s="1">
        <v>0.81200000000000006</v>
      </c>
    </row>
    <row r="909" spans="1:2" x14ac:dyDescent="0.25">
      <c r="A909">
        <v>0</v>
      </c>
      <c r="B909" s="1">
        <v>0.745</v>
      </c>
    </row>
    <row r="910" spans="1:2" x14ac:dyDescent="0.25">
      <c r="A910">
        <v>0</v>
      </c>
      <c r="B910" s="1">
        <v>0.83199999999999996</v>
      </c>
    </row>
    <row r="911" spans="1:2" x14ac:dyDescent="0.25">
      <c r="A911">
        <v>0</v>
      </c>
      <c r="B911" s="1">
        <v>0.83199999999999996</v>
      </c>
    </row>
    <row r="912" spans="1:2" x14ac:dyDescent="0.25">
      <c r="A912">
        <v>0</v>
      </c>
      <c r="B912" s="1">
        <v>0.89200000000000002</v>
      </c>
    </row>
    <row r="913" spans="1:2" x14ac:dyDescent="0.25">
      <c r="A913">
        <v>0</v>
      </c>
      <c r="B913" s="1">
        <v>0.83199999999999996</v>
      </c>
    </row>
    <row r="914" spans="1:2" x14ac:dyDescent="0.25">
      <c r="A914">
        <v>0</v>
      </c>
      <c r="B914" s="1">
        <v>0.81200000000000006</v>
      </c>
    </row>
    <row r="915" spans="1:2" x14ac:dyDescent="0.25">
      <c r="A915">
        <v>0</v>
      </c>
      <c r="B915" s="1">
        <v>0.89200000000000002</v>
      </c>
    </row>
    <row r="916" spans="1:2" x14ac:dyDescent="0.25">
      <c r="A916">
        <v>0</v>
      </c>
      <c r="B916" s="1">
        <v>0.85199999999999998</v>
      </c>
    </row>
    <row r="917" spans="1:2" x14ac:dyDescent="0.25">
      <c r="A917">
        <v>0</v>
      </c>
      <c r="B917" s="1">
        <v>0.78400000000000003</v>
      </c>
    </row>
    <row r="918" spans="1:2" x14ac:dyDescent="0.25">
      <c r="A918">
        <v>0</v>
      </c>
      <c r="B918" s="1">
        <v>0.85199999999999998</v>
      </c>
    </row>
    <row r="919" spans="1:2" x14ac:dyDescent="0.25">
      <c r="A919">
        <v>0</v>
      </c>
      <c r="B919" s="1">
        <v>0.83199999999999996</v>
      </c>
    </row>
    <row r="920" spans="1:2" x14ac:dyDescent="0.25">
      <c r="A920">
        <v>0</v>
      </c>
      <c r="B920" s="1">
        <v>0.745</v>
      </c>
    </row>
    <row r="921" spans="1:2" x14ac:dyDescent="0.25">
      <c r="A921">
        <v>0</v>
      </c>
      <c r="B921" s="1">
        <v>0.745</v>
      </c>
    </row>
    <row r="922" spans="1:2" x14ac:dyDescent="0.25">
      <c r="A922">
        <v>0</v>
      </c>
      <c r="B922" s="1">
        <v>0.85199999999999998</v>
      </c>
    </row>
    <row r="923" spans="1:2" x14ac:dyDescent="0.25">
      <c r="A923">
        <v>0</v>
      </c>
      <c r="B923" s="1">
        <v>0.85199999999999998</v>
      </c>
    </row>
    <row r="924" spans="1:2" x14ac:dyDescent="0.25">
      <c r="A924">
        <v>0</v>
      </c>
      <c r="B924" s="1">
        <v>0.72499999999999998</v>
      </c>
    </row>
    <row r="925" spans="1:2" x14ac:dyDescent="0.25">
      <c r="A925">
        <v>0</v>
      </c>
      <c r="B925" s="1">
        <v>0.83199999999999996</v>
      </c>
    </row>
    <row r="926" spans="1:2" x14ac:dyDescent="0.25">
      <c r="A926">
        <v>0</v>
      </c>
      <c r="B926" s="1">
        <v>0.745</v>
      </c>
    </row>
    <row r="927" spans="1:2" x14ac:dyDescent="0.25">
      <c r="A927">
        <v>0</v>
      </c>
      <c r="B927" s="1">
        <v>0.81200000000000006</v>
      </c>
    </row>
    <row r="928" spans="1:2" x14ac:dyDescent="0.25">
      <c r="A928">
        <v>0</v>
      </c>
      <c r="B928" s="1">
        <v>0.93600000000000005</v>
      </c>
    </row>
    <row r="929" spans="1:2" x14ac:dyDescent="0.25">
      <c r="A929">
        <v>0</v>
      </c>
      <c r="B929" s="1">
        <v>0.745</v>
      </c>
    </row>
    <row r="930" spans="1:2" x14ac:dyDescent="0.25">
      <c r="A930">
        <v>0</v>
      </c>
      <c r="B930" s="1">
        <v>0.85199999999999998</v>
      </c>
    </row>
    <row r="931" spans="1:2" x14ac:dyDescent="0.25">
      <c r="A931">
        <v>0</v>
      </c>
      <c r="B931" s="1">
        <v>0.78400000000000003</v>
      </c>
    </row>
    <row r="932" spans="1:2" x14ac:dyDescent="0.25">
      <c r="A932">
        <v>0</v>
      </c>
      <c r="B932" s="1">
        <v>0.81200000000000006</v>
      </c>
    </row>
    <row r="933" spans="1:2" x14ac:dyDescent="0.25">
      <c r="A933">
        <v>0</v>
      </c>
      <c r="B933" s="1">
        <v>0.93600000000000005</v>
      </c>
    </row>
    <row r="934" spans="1:2" x14ac:dyDescent="0.25">
      <c r="A934">
        <v>0</v>
      </c>
      <c r="B934" s="1">
        <v>0.745</v>
      </c>
    </row>
    <row r="935" spans="1:2" x14ac:dyDescent="0.25">
      <c r="A935">
        <v>0</v>
      </c>
      <c r="B935" s="1">
        <v>0.81200000000000006</v>
      </c>
    </row>
    <row r="936" spans="1:2" x14ac:dyDescent="0.25">
      <c r="A936">
        <v>0</v>
      </c>
      <c r="B936" s="1">
        <v>0.93600000000000005</v>
      </c>
    </row>
    <row r="937" spans="1:2" x14ac:dyDescent="0.25">
      <c r="A937">
        <v>0</v>
      </c>
      <c r="B937" s="1">
        <v>0.81200000000000006</v>
      </c>
    </row>
    <row r="938" spans="1:2" x14ac:dyDescent="0.25">
      <c r="A938">
        <v>0</v>
      </c>
      <c r="B938" s="1">
        <v>0.89200000000000002</v>
      </c>
    </row>
    <row r="939" spans="1:2" x14ac:dyDescent="0.25">
      <c r="A939">
        <v>0</v>
      </c>
      <c r="B939" s="1">
        <v>0.93600000000000005</v>
      </c>
    </row>
    <row r="940" spans="1:2" x14ac:dyDescent="0.25">
      <c r="A940">
        <v>0</v>
      </c>
      <c r="B940" s="1">
        <v>0.83199999999999996</v>
      </c>
    </row>
    <row r="941" spans="1:2" x14ac:dyDescent="0.25">
      <c r="A941">
        <v>0</v>
      </c>
      <c r="B941" s="1">
        <v>0.85199999999999998</v>
      </c>
    </row>
    <row r="942" spans="1:2" x14ac:dyDescent="0.25">
      <c r="A942">
        <v>0</v>
      </c>
      <c r="B942" s="1">
        <v>0.745</v>
      </c>
    </row>
    <row r="943" spans="1:2" x14ac:dyDescent="0.25">
      <c r="A943">
        <v>0</v>
      </c>
      <c r="B943" s="1">
        <v>0.745</v>
      </c>
    </row>
    <row r="944" spans="1:2" x14ac:dyDescent="0.25">
      <c r="A944">
        <v>0</v>
      </c>
      <c r="B944" s="1">
        <v>0.81200000000000006</v>
      </c>
    </row>
    <row r="945" spans="1:2" x14ac:dyDescent="0.25">
      <c r="A945">
        <v>0</v>
      </c>
      <c r="B945" s="1">
        <v>0.745</v>
      </c>
    </row>
    <row r="946" spans="1:2" x14ac:dyDescent="0.25">
      <c r="A946">
        <v>0</v>
      </c>
      <c r="B946" s="1">
        <v>0.85199999999999998</v>
      </c>
    </row>
    <row r="947" spans="1:2" x14ac:dyDescent="0.25">
      <c r="A947">
        <v>0</v>
      </c>
      <c r="B947" s="1">
        <v>0.89200000000000002</v>
      </c>
    </row>
    <row r="948" spans="1:2" x14ac:dyDescent="0.25">
      <c r="A948">
        <v>0</v>
      </c>
      <c r="B948" s="1">
        <v>0.745</v>
      </c>
    </row>
    <row r="949" spans="1:2" x14ac:dyDescent="0.25">
      <c r="A949">
        <v>0</v>
      </c>
      <c r="B949" s="1">
        <v>0.93600000000000005</v>
      </c>
    </row>
    <row r="950" spans="1:2" x14ac:dyDescent="0.25">
      <c r="A950">
        <v>0</v>
      </c>
      <c r="B950" s="1">
        <v>0.85199999999999998</v>
      </c>
    </row>
    <row r="951" spans="1:2" x14ac:dyDescent="0.25">
      <c r="A951">
        <v>0</v>
      </c>
      <c r="B951" s="1">
        <v>0.745</v>
      </c>
    </row>
    <row r="952" spans="1:2" x14ac:dyDescent="0.25">
      <c r="A952">
        <v>0</v>
      </c>
      <c r="B952" s="1">
        <v>0.89200000000000002</v>
      </c>
    </row>
    <row r="953" spans="1:2" x14ac:dyDescent="0.25">
      <c r="A953">
        <v>0</v>
      </c>
      <c r="B953" s="1">
        <v>0.83199999999999996</v>
      </c>
    </row>
    <row r="954" spans="1:2" x14ac:dyDescent="0.25">
      <c r="A954">
        <v>0</v>
      </c>
      <c r="B954" s="1">
        <v>0.81200000000000006</v>
      </c>
    </row>
    <row r="955" spans="1:2" x14ac:dyDescent="0.25">
      <c r="A955">
        <v>0</v>
      </c>
      <c r="B955" s="1">
        <v>0.83199999999999996</v>
      </c>
    </row>
    <row r="956" spans="1:2" x14ac:dyDescent="0.25">
      <c r="A956">
        <v>0</v>
      </c>
      <c r="B956" s="1">
        <v>0.83199999999999996</v>
      </c>
    </row>
    <row r="957" spans="1:2" x14ac:dyDescent="0.25">
      <c r="A957">
        <v>0</v>
      </c>
      <c r="B957" s="1">
        <v>0.745</v>
      </c>
    </row>
    <row r="958" spans="1:2" x14ac:dyDescent="0.25">
      <c r="A958">
        <v>0</v>
      </c>
      <c r="B958" s="1">
        <v>0.89200000000000002</v>
      </c>
    </row>
    <row r="959" spans="1:2" x14ac:dyDescent="0.25">
      <c r="A959">
        <v>0</v>
      </c>
      <c r="B959" s="1">
        <v>0.745</v>
      </c>
    </row>
    <row r="960" spans="1:2" x14ac:dyDescent="0.25">
      <c r="A960">
        <v>0</v>
      </c>
      <c r="B960" s="1">
        <v>0.745</v>
      </c>
    </row>
    <row r="961" spans="1:2" x14ac:dyDescent="0.25">
      <c r="A961">
        <v>0</v>
      </c>
      <c r="B961" s="1">
        <v>0.745</v>
      </c>
    </row>
    <row r="962" spans="1:2" x14ac:dyDescent="0.25">
      <c r="A962">
        <v>0</v>
      </c>
      <c r="B962" s="1">
        <v>0.745</v>
      </c>
    </row>
    <row r="963" spans="1:2" x14ac:dyDescent="0.25">
      <c r="A963">
        <v>0</v>
      </c>
      <c r="B963" s="1">
        <v>0.745</v>
      </c>
    </row>
    <row r="964" spans="1:2" x14ac:dyDescent="0.25">
      <c r="A964">
        <v>0</v>
      </c>
      <c r="B964" s="1">
        <v>0.81200000000000006</v>
      </c>
    </row>
    <row r="965" spans="1:2" x14ac:dyDescent="0.25">
      <c r="A965">
        <v>0</v>
      </c>
      <c r="B965" s="1">
        <v>0.745</v>
      </c>
    </row>
    <row r="966" spans="1:2" x14ac:dyDescent="0.25">
      <c r="A966">
        <v>0</v>
      </c>
      <c r="B966" s="1">
        <v>0.745</v>
      </c>
    </row>
    <row r="967" spans="1:2" x14ac:dyDescent="0.25">
      <c r="A967">
        <v>0</v>
      </c>
      <c r="B967" s="1">
        <v>0.78400000000000003</v>
      </c>
    </row>
    <row r="968" spans="1:2" x14ac:dyDescent="0.25">
      <c r="A968">
        <v>0</v>
      </c>
      <c r="B968" s="1">
        <v>0.83199999999999996</v>
      </c>
    </row>
    <row r="969" spans="1:2" x14ac:dyDescent="0.25">
      <c r="A969">
        <v>0</v>
      </c>
      <c r="B969" s="1">
        <v>0.83199999999999996</v>
      </c>
    </row>
    <row r="970" spans="1:2" x14ac:dyDescent="0.25">
      <c r="A970">
        <v>0</v>
      </c>
      <c r="B970" s="1">
        <v>0.72499999999999998</v>
      </c>
    </row>
    <row r="971" spans="1:2" x14ac:dyDescent="0.25">
      <c r="A971">
        <v>0</v>
      </c>
      <c r="B971" s="1">
        <v>0.81200000000000006</v>
      </c>
    </row>
    <row r="972" spans="1:2" x14ac:dyDescent="0.25">
      <c r="A972">
        <v>0</v>
      </c>
      <c r="B972" s="1">
        <v>0.83199999999999996</v>
      </c>
    </row>
    <row r="973" spans="1:2" x14ac:dyDescent="0.25">
      <c r="A973">
        <v>0</v>
      </c>
      <c r="B973" s="1">
        <v>0.83199999999999996</v>
      </c>
    </row>
    <row r="974" spans="1:2" x14ac:dyDescent="0.25">
      <c r="A974">
        <v>0</v>
      </c>
      <c r="B974" s="1">
        <v>0.745</v>
      </c>
    </row>
    <row r="975" spans="1:2" x14ac:dyDescent="0.25">
      <c r="A975">
        <v>0</v>
      </c>
      <c r="B975" s="1">
        <v>0.93600000000000005</v>
      </c>
    </row>
    <row r="976" spans="1:2" x14ac:dyDescent="0.25">
      <c r="A976">
        <v>0</v>
      </c>
      <c r="B976" s="1">
        <v>0.81200000000000006</v>
      </c>
    </row>
    <row r="977" spans="1:2" x14ac:dyDescent="0.25">
      <c r="A977">
        <v>0</v>
      </c>
      <c r="B977" s="1">
        <v>0.745</v>
      </c>
    </row>
    <row r="978" spans="1:2" x14ac:dyDescent="0.25">
      <c r="A978">
        <v>0</v>
      </c>
      <c r="B978" s="1">
        <v>0.745</v>
      </c>
    </row>
    <row r="979" spans="1:2" x14ac:dyDescent="0.25">
      <c r="A979">
        <v>0</v>
      </c>
      <c r="B979" s="1">
        <v>0.83199999999999996</v>
      </c>
    </row>
    <row r="980" spans="1:2" x14ac:dyDescent="0.25">
      <c r="A980">
        <v>0</v>
      </c>
      <c r="B980" s="1">
        <v>0.83199999999999996</v>
      </c>
    </row>
    <row r="981" spans="1:2" x14ac:dyDescent="0.25">
      <c r="A981">
        <v>0</v>
      </c>
      <c r="B981" s="1">
        <v>0.83199999999999996</v>
      </c>
    </row>
    <row r="982" spans="1:2" x14ac:dyDescent="0.25">
      <c r="A982">
        <v>0</v>
      </c>
      <c r="B982" s="1">
        <v>0.89200000000000002</v>
      </c>
    </row>
    <row r="983" spans="1:2" x14ac:dyDescent="0.25">
      <c r="A983">
        <v>0</v>
      </c>
      <c r="B983" s="1">
        <v>0.81200000000000006</v>
      </c>
    </row>
    <row r="984" spans="1:2" x14ac:dyDescent="0.25">
      <c r="A984">
        <v>0</v>
      </c>
      <c r="B984" s="1">
        <v>0.745</v>
      </c>
    </row>
    <row r="985" spans="1:2" x14ac:dyDescent="0.25">
      <c r="A985">
        <v>0</v>
      </c>
      <c r="B985" s="1">
        <v>0.89200000000000002</v>
      </c>
    </row>
    <row r="986" spans="1:2" x14ac:dyDescent="0.25">
      <c r="A986">
        <v>0</v>
      </c>
      <c r="B986" s="1">
        <v>0.89200000000000002</v>
      </c>
    </row>
    <row r="987" spans="1:2" x14ac:dyDescent="0.25">
      <c r="A987">
        <v>0</v>
      </c>
      <c r="B987" s="1">
        <v>0.83199999999999996</v>
      </c>
    </row>
    <row r="988" spans="1:2" x14ac:dyDescent="0.25">
      <c r="A988">
        <v>0</v>
      </c>
      <c r="B988" s="1">
        <v>0.745</v>
      </c>
    </row>
    <row r="989" spans="1:2" x14ac:dyDescent="0.25">
      <c r="A989">
        <v>0</v>
      </c>
      <c r="B989" s="1">
        <v>0.78400000000000003</v>
      </c>
    </row>
    <row r="990" spans="1:2" x14ac:dyDescent="0.25">
      <c r="A990">
        <v>0</v>
      </c>
      <c r="B990" s="1">
        <v>0.93600000000000005</v>
      </c>
    </row>
    <row r="991" spans="1:2" x14ac:dyDescent="0.25">
      <c r="A991">
        <v>0</v>
      </c>
      <c r="B991" s="1">
        <v>0.83199999999999996</v>
      </c>
    </row>
    <row r="992" spans="1:2" x14ac:dyDescent="0.25">
      <c r="A992">
        <v>0</v>
      </c>
      <c r="B992" s="1">
        <v>0.745</v>
      </c>
    </row>
    <row r="993" spans="1:2" x14ac:dyDescent="0.25">
      <c r="A993">
        <v>0</v>
      </c>
      <c r="B993" s="1">
        <v>0.72499999999999998</v>
      </c>
    </row>
    <row r="994" spans="1:2" x14ac:dyDescent="0.25">
      <c r="A994">
        <v>0</v>
      </c>
      <c r="B994" s="1">
        <v>0.89200000000000002</v>
      </c>
    </row>
    <row r="995" spans="1:2" x14ac:dyDescent="0.25">
      <c r="A995">
        <v>0</v>
      </c>
      <c r="B995" s="1">
        <v>0.745</v>
      </c>
    </row>
    <row r="996" spans="1:2" x14ac:dyDescent="0.25">
      <c r="A996">
        <v>0</v>
      </c>
      <c r="B996" s="1">
        <v>0.745</v>
      </c>
    </row>
    <row r="997" spans="1:2" x14ac:dyDescent="0.25">
      <c r="A997">
        <v>0</v>
      </c>
      <c r="B997" s="1">
        <v>0.78400000000000003</v>
      </c>
    </row>
    <row r="998" spans="1:2" x14ac:dyDescent="0.25">
      <c r="A998">
        <v>0</v>
      </c>
      <c r="B998" s="1">
        <v>0.83199999999999996</v>
      </c>
    </row>
    <row r="999" spans="1:2" x14ac:dyDescent="0.25">
      <c r="A999">
        <v>0</v>
      </c>
      <c r="B999" s="1">
        <v>0.81200000000000006</v>
      </c>
    </row>
    <row r="1000" spans="1:2" x14ac:dyDescent="0.25">
      <c r="A1000">
        <v>0</v>
      </c>
      <c r="B1000" s="1">
        <v>0.78400000000000003</v>
      </c>
    </row>
    <row r="1001" spans="1:2" x14ac:dyDescent="0.25">
      <c r="A1001">
        <v>0</v>
      </c>
      <c r="B1001" s="1">
        <v>0.745</v>
      </c>
    </row>
    <row r="1002" spans="1:2" x14ac:dyDescent="0.25">
      <c r="A1002">
        <v>0</v>
      </c>
      <c r="B1002" s="1">
        <v>0.745</v>
      </c>
    </row>
    <row r="1003" spans="1:2" x14ac:dyDescent="0.25">
      <c r="A1003">
        <v>0</v>
      </c>
      <c r="B1003" s="1">
        <v>0.83199999999999996</v>
      </c>
    </row>
    <row r="1004" spans="1:2" x14ac:dyDescent="0.25">
      <c r="A1004">
        <v>0</v>
      </c>
      <c r="B1004" s="1">
        <v>0.81200000000000006</v>
      </c>
    </row>
    <row r="1005" spans="1:2" x14ac:dyDescent="0.25">
      <c r="A1005">
        <v>0</v>
      </c>
      <c r="B1005" s="1">
        <v>0.745</v>
      </c>
    </row>
    <row r="1006" spans="1:2" x14ac:dyDescent="0.25">
      <c r="A1006">
        <v>0</v>
      </c>
      <c r="B1006" s="1">
        <v>0.89200000000000002</v>
      </c>
    </row>
    <row r="1007" spans="1:2" x14ac:dyDescent="0.25">
      <c r="A1007">
        <v>0</v>
      </c>
      <c r="B1007" s="1">
        <v>0.745</v>
      </c>
    </row>
    <row r="1008" spans="1:2" x14ac:dyDescent="0.25">
      <c r="A1008">
        <v>0</v>
      </c>
      <c r="B1008" s="1">
        <v>0.85299999999999998</v>
      </c>
    </row>
    <row r="1009" spans="1:2" x14ac:dyDescent="0.25">
      <c r="A1009">
        <v>0</v>
      </c>
      <c r="B1009" s="1">
        <v>0.93600000000000005</v>
      </c>
    </row>
    <row r="1010" spans="1:2" x14ac:dyDescent="0.25">
      <c r="A1010">
        <v>0</v>
      </c>
      <c r="B1010" s="1">
        <v>0.81200000000000006</v>
      </c>
    </row>
    <row r="1011" spans="1:2" x14ac:dyDescent="0.25">
      <c r="A1011">
        <v>0</v>
      </c>
      <c r="B1011" s="1">
        <v>0.83199999999999996</v>
      </c>
    </row>
    <row r="1012" spans="1:2" x14ac:dyDescent="0.25">
      <c r="A1012">
        <v>0</v>
      </c>
      <c r="B1012" s="1">
        <v>0.93600000000000005</v>
      </c>
    </row>
    <row r="1013" spans="1:2" x14ac:dyDescent="0.25">
      <c r="A1013">
        <v>0</v>
      </c>
      <c r="B1013" s="1">
        <v>0.93600000000000005</v>
      </c>
    </row>
    <row r="1014" spans="1:2" x14ac:dyDescent="0.25">
      <c r="A1014">
        <v>0</v>
      </c>
      <c r="B1014" s="1">
        <v>0.83199999999999996</v>
      </c>
    </row>
    <row r="1015" spans="1:2" x14ac:dyDescent="0.25">
      <c r="A1015">
        <v>0</v>
      </c>
      <c r="B1015" s="1">
        <v>0.85299999999999998</v>
      </c>
    </row>
    <row r="1016" spans="1:2" x14ac:dyDescent="0.25">
      <c r="A1016">
        <v>0</v>
      </c>
      <c r="B1016" s="1">
        <v>0.745</v>
      </c>
    </row>
    <row r="1017" spans="1:2" x14ac:dyDescent="0.25">
      <c r="A1017">
        <v>0</v>
      </c>
      <c r="B1017" s="1">
        <v>0.93600000000000005</v>
      </c>
    </row>
    <row r="1018" spans="1:2" x14ac:dyDescent="0.25">
      <c r="A1018">
        <v>0</v>
      </c>
      <c r="B1018" s="1">
        <v>0.745</v>
      </c>
    </row>
    <row r="1019" spans="1:2" x14ac:dyDescent="0.25">
      <c r="A1019">
        <v>0</v>
      </c>
      <c r="B1019" s="1">
        <v>0.745</v>
      </c>
    </row>
    <row r="1020" spans="1:2" x14ac:dyDescent="0.25">
      <c r="A1020">
        <v>0</v>
      </c>
      <c r="B1020" s="1">
        <v>0.83199999999999996</v>
      </c>
    </row>
    <row r="1021" spans="1:2" x14ac:dyDescent="0.25">
      <c r="A1021">
        <v>0</v>
      </c>
      <c r="B1021" s="1">
        <v>0.83199999999999996</v>
      </c>
    </row>
    <row r="1022" spans="1:2" x14ac:dyDescent="0.25">
      <c r="A1022">
        <v>0</v>
      </c>
      <c r="B1022" s="1">
        <v>0.745</v>
      </c>
    </row>
    <row r="1023" spans="1:2" x14ac:dyDescent="0.25">
      <c r="A1023">
        <v>0</v>
      </c>
      <c r="B1023" s="1">
        <v>0.745</v>
      </c>
    </row>
    <row r="1024" spans="1:2" x14ac:dyDescent="0.25">
      <c r="A1024">
        <v>0</v>
      </c>
      <c r="B1024" s="1">
        <v>0.745</v>
      </c>
    </row>
    <row r="1025" spans="1:2" x14ac:dyDescent="0.25">
      <c r="A1025">
        <v>0</v>
      </c>
      <c r="B1025" s="1">
        <v>0.745</v>
      </c>
    </row>
    <row r="1026" spans="1:2" x14ac:dyDescent="0.25">
      <c r="A1026">
        <v>0</v>
      </c>
      <c r="B1026" s="1">
        <v>0.78400000000000003</v>
      </c>
    </row>
    <row r="1027" spans="1:2" x14ac:dyDescent="0.25">
      <c r="A1027">
        <v>0</v>
      </c>
      <c r="B1027" s="1">
        <v>0.89200000000000002</v>
      </c>
    </row>
    <row r="1028" spans="1:2" x14ac:dyDescent="0.25">
      <c r="A1028">
        <v>0</v>
      </c>
      <c r="B1028" s="1">
        <v>0.83199999999999996</v>
      </c>
    </row>
    <row r="1029" spans="1:2" x14ac:dyDescent="0.25">
      <c r="A1029">
        <v>0</v>
      </c>
      <c r="B1029" s="1">
        <v>0.89200000000000002</v>
      </c>
    </row>
    <row r="1030" spans="1:2" x14ac:dyDescent="0.25">
      <c r="A1030">
        <v>0</v>
      </c>
      <c r="B1030" s="1">
        <v>0.745</v>
      </c>
    </row>
    <row r="1031" spans="1:2" x14ac:dyDescent="0.25">
      <c r="A1031">
        <v>0</v>
      </c>
      <c r="B1031" s="1">
        <v>0.745</v>
      </c>
    </row>
    <row r="1032" spans="1:2" x14ac:dyDescent="0.25">
      <c r="A1032">
        <v>0</v>
      </c>
      <c r="B1032" s="1">
        <v>0.745</v>
      </c>
    </row>
    <row r="1033" spans="1:2" x14ac:dyDescent="0.25">
      <c r="A1033">
        <v>0</v>
      </c>
      <c r="B1033" s="1">
        <v>0.83199999999999996</v>
      </c>
    </row>
    <row r="1034" spans="1:2" x14ac:dyDescent="0.25">
      <c r="A1034">
        <v>0</v>
      </c>
      <c r="B1034" s="1">
        <v>0.745</v>
      </c>
    </row>
    <row r="1035" spans="1:2" x14ac:dyDescent="0.25">
      <c r="A1035">
        <v>0</v>
      </c>
      <c r="B1035" s="1">
        <v>0.745</v>
      </c>
    </row>
    <row r="1036" spans="1:2" x14ac:dyDescent="0.25">
      <c r="A1036">
        <v>0</v>
      </c>
      <c r="B1036" s="1">
        <v>0.89200000000000002</v>
      </c>
    </row>
    <row r="1037" spans="1:2" x14ac:dyDescent="0.25">
      <c r="A1037">
        <v>0</v>
      </c>
      <c r="B1037" s="1">
        <v>0.745</v>
      </c>
    </row>
    <row r="1038" spans="1:2" x14ac:dyDescent="0.25">
      <c r="A1038">
        <v>0</v>
      </c>
      <c r="B1038" s="1">
        <v>0.89200000000000002</v>
      </c>
    </row>
    <row r="1039" spans="1:2" x14ac:dyDescent="0.25">
      <c r="A1039">
        <v>0</v>
      </c>
      <c r="B1039" s="1">
        <v>0.83199999999999996</v>
      </c>
    </row>
    <row r="1040" spans="1:2" x14ac:dyDescent="0.25">
      <c r="A1040">
        <v>0</v>
      </c>
      <c r="B1040" s="1">
        <v>0.81200000000000006</v>
      </c>
    </row>
    <row r="1041" spans="1:2" x14ac:dyDescent="0.25">
      <c r="A1041">
        <v>0</v>
      </c>
      <c r="B1041" s="1">
        <v>0.81200000000000006</v>
      </c>
    </row>
    <row r="1042" spans="1:2" x14ac:dyDescent="0.25">
      <c r="A1042">
        <v>0</v>
      </c>
      <c r="B1042" s="1">
        <v>0.81200000000000006</v>
      </c>
    </row>
    <row r="1043" spans="1:2" x14ac:dyDescent="0.25">
      <c r="A1043">
        <v>0</v>
      </c>
      <c r="B1043" s="1">
        <v>0.745</v>
      </c>
    </row>
    <row r="1044" spans="1:2" x14ac:dyDescent="0.25">
      <c r="A1044">
        <v>0</v>
      </c>
      <c r="B1044" s="1">
        <v>0.89200000000000002</v>
      </c>
    </row>
    <row r="1045" spans="1:2" x14ac:dyDescent="0.25">
      <c r="A1045">
        <v>0</v>
      </c>
      <c r="B1045" s="1">
        <v>0.745</v>
      </c>
    </row>
    <row r="1046" spans="1:2" x14ac:dyDescent="0.25">
      <c r="A1046">
        <v>0</v>
      </c>
      <c r="B1046" s="1">
        <v>0.72499999999999998</v>
      </c>
    </row>
    <row r="1047" spans="1:2" x14ac:dyDescent="0.25">
      <c r="A1047">
        <v>0</v>
      </c>
      <c r="B1047" s="1">
        <v>0.745</v>
      </c>
    </row>
    <row r="1048" spans="1:2" x14ac:dyDescent="0.25">
      <c r="A1048">
        <v>0</v>
      </c>
      <c r="B1048" s="1">
        <v>0.83199999999999996</v>
      </c>
    </row>
    <row r="1049" spans="1:2" x14ac:dyDescent="0.25">
      <c r="A1049">
        <v>0</v>
      </c>
      <c r="B1049" s="1">
        <v>0.93600000000000005</v>
      </c>
    </row>
    <row r="1050" spans="1:2" x14ac:dyDescent="0.25">
      <c r="A1050">
        <v>0</v>
      </c>
      <c r="B1050" s="1">
        <v>0.89200000000000002</v>
      </c>
    </row>
    <row r="1051" spans="1:2" x14ac:dyDescent="0.25">
      <c r="A1051">
        <v>0</v>
      </c>
      <c r="B1051" s="1">
        <v>0.89200000000000002</v>
      </c>
    </row>
    <row r="1052" spans="1:2" x14ac:dyDescent="0.25">
      <c r="A1052">
        <v>0</v>
      </c>
      <c r="B1052" s="1">
        <v>0.81200000000000006</v>
      </c>
    </row>
    <row r="1053" spans="1:2" x14ac:dyDescent="0.25">
      <c r="A1053">
        <v>0</v>
      </c>
      <c r="B1053" s="1">
        <v>0.745</v>
      </c>
    </row>
    <row r="1054" spans="1:2" x14ac:dyDescent="0.25">
      <c r="A1054">
        <v>0</v>
      </c>
      <c r="B1054" s="1">
        <v>0.745</v>
      </c>
    </row>
    <row r="1055" spans="1:2" x14ac:dyDescent="0.25">
      <c r="A1055">
        <v>0</v>
      </c>
      <c r="B1055" s="1">
        <v>0.81200000000000006</v>
      </c>
    </row>
    <row r="1056" spans="1:2" x14ac:dyDescent="0.25">
      <c r="A1056">
        <v>0</v>
      </c>
      <c r="B1056" s="1">
        <v>0.85299999999999998</v>
      </c>
    </row>
    <row r="1057" spans="1:2" x14ac:dyDescent="0.25">
      <c r="A1057">
        <v>0</v>
      </c>
      <c r="B1057" s="1">
        <v>0.89200000000000002</v>
      </c>
    </row>
    <row r="1058" spans="1:2" x14ac:dyDescent="0.25">
      <c r="A1058">
        <v>0</v>
      </c>
      <c r="B1058" s="1">
        <v>0.745</v>
      </c>
    </row>
    <row r="1059" spans="1:2" x14ac:dyDescent="0.25">
      <c r="A1059">
        <v>0</v>
      </c>
      <c r="B1059" s="1">
        <v>0.745</v>
      </c>
    </row>
    <row r="1060" spans="1:2" x14ac:dyDescent="0.25">
      <c r="A1060">
        <v>0</v>
      </c>
      <c r="B1060" s="1">
        <v>0.81200000000000006</v>
      </c>
    </row>
    <row r="1061" spans="1:2" x14ac:dyDescent="0.25">
      <c r="A1061">
        <v>0</v>
      </c>
      <c r="B1061" s="1">
        <v>0.745</v>
      </c>
    </row>
    <row r="1062" spans="1:2" x14ac:dyDescent="0.25">
      <c r="A1062">
        <v>0</v>
      </c>
      <c r="B1062" s="1">
        <v>0.745</v>
      </c>
    </row>
    <row r="1063" spans="1:2" x14ac:dyDescent="0.25">
      <c r="A1063">
        <v>0</v>
      </c>
      <c r="B1063" s="1">
        <v>0.83199999999999996</v>
      </c>
    </row>
    <row r="1064" spans="1:2" x14ac:dyDescent="0.25">
      <c r="A1064">
        <v>0</v>
      </c>
      <c r="B1064" s="1">
        <v>0.745</v>
      </c>
    </row>
    <row r="1065" spans="1:2" x14ac:dyDescent="0.25">
      <c r="A1065">
        <v>1</v>
      </c>
      <c r="B1065" s="1">
        <v>0.93600000000000005</v>
      </c>
    </row>
    <row r="1066" spans="1:2" x14ac:dyDescent="0.25">
      <c r="A1066">
        <v>1</v>
      </c>
      <c r="B1066" s="1">
        <v>0.78400000000000003</v>
      </c>
    </row>
    <row r="1067" spans="1:2" x14ac:dyDescent="0.25">
      <c r="A1067">
        <v>1</v>
      </c>
      <c r="B1067" s="1">
        <v>0.745</v>
      </c>
    </row>
    <row r="1068" spans="1:2" x14ac:dyDescent="0.25">
      <c r="A1068">
        <v>1</v>
      </c>
      <c r="B1068" s="1">
        <v>0.83199999999999996</v>
      </c>
    </row>
    <row r="1069" spans="1:2" x14ac:dyDescent="0.25">
      <c r="A1069">
        <v>1</v>
      </c>
      <c r="B1069" s="1">
        <v>0.85199999999999998</v>
      </c>
    </row>
    <row r="1070" spans="1:2" x14ac:dyDescent="0.25">
      <c r="A1070">
        <v>1</v>
      </c>
      <c r="B1070" s="1">
        <v>0.83199999999999996</v>
      </c>
    </row>
    <row r="1071" spans="1:2" x14ac:dyDescent="0.25">
      <c r="A1071">
        <v>1</v>
      </c>
      <c r="B1071" s="1">
        <v>0.81200000000000006</v>
      </c>
    </row>
    <row r="1072" spans="1:2" x14ac:dyDescent="0.25">
      <c r="A1072">
        <v>1</v>
      </c>
      <c r="B1072" s="1">
        <v>0.93600000000000005</v>
      </c>
    </row>
    <row r="1073" spans="1:2" x14ac:dyDescent="0.25">
      <c r="A1073">
        <v>1</v>
      </c>
      <c r="B1073" s="1">
        <v>0.78400000000000003</v>
      </c>
    </row>
    <row r="1074" spans="1:2" x14ac:dyDescent="0.25">
      <c r="A1074">
        <v>1</v>
      </c>
      <c r="B1074" s="1">
        <v>0.78400000000000003</v>
      </c>
    </row>
    <row r="1075" spans="1:2" x14ac:dyDescent="0.25">
      <c r="A1075">
        <v>1</v>
      </c>
      <c r="B1075" s="1">
        <v>0.83199999999999996</v>
      </c>
    </row>
    <row r="1076" spans="1:2" x14ac:dyDescent="0.25">
      <c r="A1076">
        <v>1</v>
      </c>
      <c r="B1076" s="1">
        <v>0.81200000000000006</v>
      </c>
    </row>
    <row r="1077" spans="1:2" x14ac:dyDescent="0.25">
      <c r="A1077">
        <v>1</v>
      </c>
      <c r="B1077" s="1">
        <v>0.83199999999999996</v>
      </c>
    </row>
    <row r="1078" spans="1:2" x14ac:dyDescent="0.25">
      <c r="A1078">
        <v>1</v>
      </c>
      <c r="B1078" s="1">
        <v>0.745</v>
      </c>
    </row>
    <row r="1079" spans="1:2" x14ac:dyDescent="0.25">
      <c r="A1079">
        <v>1</v>
      </c>
      <c r="B1079" s="1">
        <v>0.745</v>
      </c>
    </row>
    <row r="1080" spans="1:2" x14ac:dyDescent="0.25">
      <c r="A1080">
        <v>1</v>
      </c>
      <c r="B1080" s="1">
        <v>0.93600000000000005</v>
      </c>
    </row>
    <row r="1081" spans="1:2" x14ac:dyDescent="0.25">
      <c r="A1081">
        <v>1</v>
      </c>
      <c r="B1081" s="1">
        <v>0.81200000000000006</v>
      </c>
    </row>
    <row r="1082" spans="1:2" x14ac:dyDescent="0.25">
      <c r="A1082">
        <v>1</v>
      </c>
      <c r="B1082" s="1">
        <v>0.93600000000000005</v>
      </c>
    </row>
    <row r="1083" spans="1:2" x14ac:dyDescent="0.25">
      <c r="A1083">
        <v>1</v>
      </c>
      <c r="B1083" s="1">
        <v>0.81200000000000006</v>
      </c>
    </row>
    <row r="1084" spans="1:2" x14ac:dyDescent="0.25">
      <c r="A1084">
        <v>1</v>
      </c>
      <c r="B1084" s="1">
        <v>0.745</v>
      </c>
    </row>
    <row r="1085" spans="1:2" x14ac:dyDescent="0.25">
      <c r="A1085">
        <v>1</v>
      </c>
      <c r="B1085" s="1">
        <v>0.9</v>
      </c>
    </row>
    <row r="1086" spans="1:2" x14ac:dyDescent="0.25">
      <c r="A1086">
        <v>1</v>
      </c>
      <c r="B1086" s="1">
        <v>0.81200000000000006</v>
      </c>
    </row>
    <row r="1087" spans="1:2" x14ac:dyDescent="0.25">
      <c r="A1087">
        <v>1</v>
      </c>
      <c r="B1087" s="1">
        <v>0.745</v>
      </c>
    </row>
    <row r="1088" spans="1:2" x14ac:dyDescent="0.25">
      <c r="A1088">
        <v>1</v>
      </c>
      <c r="B1088" s="1">
        <v>0.85199999999999998</v>
      </c>
    </row>
    <row r="1089" spans="1:2" x14ac:dyDescent="0.25">
      <c r="A1089">
        <v>1</v>
      </c>
      <c r="B1089" s="1">
        <v>0.72499999999999998</v>
      </c>
    </row>
    <row r="1090" spans="1:2" x14ac:dyDescent="0.25">
      <c r="A1090">
        <v>1</v>
      </c>
      <c r="B1090" s="1">
        <v>0.93600000000000005</v>
      </c>
    </row>
    <row r="1091" spans="1:2" x14ac:dyDescent="0.25">
      <c r="A1091">
        <v>1</v>
      </c>
      <c r="B1091" s="1">
        <v>0.745</v>
      </c>
    </row>
    <row r="1092" spans="1:2" x14ac:dyDescent="0.25">
      <c r="A1092">
        <v>1</v>
      </c>
      <c r="B1092" s="1">
        <v>0.83199999999999996</v>
      </c>
    </row>
    <row r="1093" spans="1:2" x14ac:dyDescent="0.25">
      <c r="A1093">
        <v>1</v>
      </c>
      <c r="B1093" s="1">
        <v>0.72499999999999998</v>
      </c>
    </row>
    <row r="1094" spans="1:2" x14ac:dyDescent="0.25">
      <c r="A1094">
        <v>1</v>
      </c>
      <c r="B1094" s="1">
        <v>0.745</v>
      </c>
    </row>
    <row r="1095" spans="1:2" x14ac:dyDescent="0.25">
      <c r="A1095">
        <v>1</v>
      </c>
      <c r="B1095" s="1">
        <v>0.89200000000000002</v>
      </c>
    </row>
    <row r="1096" spans="1:2" x14ac:dyDescent="0.25">
      <c r="A1096">
        <v>1</v>
      </c>
      <c r="B1096" s="1">
        <v>0.89200000000000002</v>
      </c>
    </row>
    <row r="1097" spans="1:2" x14ac:dyDescent="0.25">
      <c r="A1097">
        <v>1</v>
      </c>
      <c r="B1097" s="1">
        <v>0.745</v>
      </c>
    </row>
    <row r="1098" spans="1:2" x14ac:dyDescent="0.25">
      <c r="A1098">
        <v>1</v>
      </c>
      <c r="B1098" s="1">
        <v>0.93600000000000005</v>
      </c>
    </row>
    <row r="1099" spans="1:2" x14ac:dyDescent="0.25">
      <c r="A1099">
        <v>1</v>
      </c>
      <c r="B1099" s="1">
        <v>0.81200000000000006</v>
      </c>
    </row>
    <row r="1100" spans="1:2" x14ac:dyDescent="0.25">
      <c r="A1100">
        <v>1</v>
      </c>
      <c r="B1100" s="1">
        <v>0.81200000000000006</v>
      </c>
    </row>
    <row r="1101" spans="1:2" x14ac:dyDescent="0.25">
      <c r="A1101">
        <v>1</v>
      </c>
      <c r="B1101" s="1">
        <v>0.93600000000000005</v>
      </c>
    </row>
    <row r="1102" spans="1:2" x14ac:dyDescent="0.25">
      <c r="A1102">
        <v>1</v>
      </c>
      <c r="B1102" s="1">
        <v>0.89200000000000002</v>
      </c>
    </row>
    <row r="1103" spans="1:2" x14ac:dyDescent="0.25">
      <c r="A1103">
        <v>1</v>
      </c>
      <c r="B1103" s="1">
        <v>0.81200000000000006</v>
      </c>
    </row>
    <row r="1104" spans="1:2" x14ac:dyDescent="0.25">
      <c r="A1104">
        <v>1</v>
      </c>
      <c r="B1104" s="1">
        <v>0.89200000000000002</v>
      </c>
    </row>
    <row r="1105" spans="1:2" x14ac:dyDescent="0.25">
      <c r="A1105">
        <v>1</v>
      </c>
      <c r="B1105" s="1">
        <v>0.745</v>
      </c>
    </row>
    <row r="1106" spans="1:2" x14ac:dyDescent="0.25">
      <c r="A1106">
        <v>1</v>
      </c>
      <c r="B1106" s="1">
        <v>0.83199999999999996</v>
      </c>
    </row>
    <row r="1107" spans="1:2" x14ac:dyDescent="0.25">
      <c r="A1107">
        <v>1</v>
      </c>
      <c r="B1107" s="1">
        <v>0.93600000000000005</v>
      </c>
    </row>
    <row r="1108" spans="1:2" x14ac:dyDescent="0.25">
      <c r="A1108">
        <v>1</v>
      </c>
      <c r="B1108" s="1">
        <v>0.89200000000000002</v>
      </c>
    </row>
    <row r="1109" spans="1:2" x14ac:dyDescent="0.25">
      <c r="A1109">
        <v>1</v>
      </c>
      <c r="B1109" s="1">
        <v>0.89200000000000002</v>
      </c>
    </row>
    <row r="1110" spans="1:2" x14ac:dyDescent="0.25">
      <c r="A1110">
        <v>1</v>
      </c>
      <c r="B1110" s="1">
        <v>0.72499999999999998</v>
      </c>
    </row>
    <row r="1111" spans="1:2" x14ac:dyDescent="0.25">
      <c r="A1111">
        <v>1</v>
      </c>
      <c r="B1111" s="1">
        <v>0.9</v>
      </c>
    </row>
    <row r="1112" spans="1:2" x14ac:dyDescent="0.25">
      <c r="A1112">
        <v>1</v>
      </c>
      <c r="B1112" s="1">
        <v>0.89200000000000002</v>
      </c>
    </row>
    <row r="1113" spans="1:2" x14ac:dyDescent="0.25">
      <c r="A1113">
        <v>1</v>
      </c>
      <c r="B1113" s="1">
        <v>0.89200000000000002</v>
      </c>
    </row>
    <row r="1114" spans="1:2" x14ac:dyDescent="0.25">
      <c r="A1114">
        <v>1</v>
      </c>
      <c r="B1114" s="1">
        <v>0.745</v>
      </c>
    </row>
    <row r="1115" spans="1:2" x14ac:dyDescent="0.25">
      <c r="A1115">
        <v>1</v>
      </c>
      <c r="B1115" s="1">
        <v>0.93600000000000005</v>
      </c>
    </row>
    <row r="1116" spans="1:2" x14ac:dyDescent="0.25">
      <c r="A1116">
        <v>1</v>
      </c>
      <c r="B1116" s="1">
        <v>0.72499999999999998</v>
      </c>
    </row>
    <row r="1117" spans="1:2" x14ac:dyDescent="0.25">
      <c r="A1117">
        <v>1</v>
      </c>
      <c r="B1117" s="1">
        <v>0.83199999999999996</v>
      </c>
    </row>
    <row r="1118" spans="1:2" x14ac:dyDescent="0.25">
      <c r="A1118">
        <v>1</v>
      </c>
      <c r="B1118" s="1">
        <v>0.745</v>
      </c>
    </row>
    <row r="1119" spans="1:2" x14ac:dyDescent="0.25">
      <c r="A1119">
        <v>1</v>
      </c>
      <c r="B1119" s="1">
        <v>0.93600000000000005</v>
      </c>
    </row>
    <row r="1120" spans="1:2" x14ac:dyDescent="0.25">
      <c r="A1120">
        <v>1</v>
      </c>
      <c r="B1120" s="1">
        <v>0.89200000000000002</v>
      </c>
    </row>
    <row r="1121" spans="1:2" x14ac:dyDescent="0.25">
      <c r="A1121">
        <v>1</v>
      </c>
      <c r="B1121" s="1">
        <v>0.81200000000000006</v>
      </c>
    </row>
    <row r="1122" spans="1:2" x14ac:dyDescent="0.25">
      <c r="A1122">
        <v>1</v>
      </c>
      <c r="B1122" s="1">
        <v>0.9</v>
      </c>
    </row>
    <row r="1123" spans="1:2" x14ac:dyDescent="0.25">
      <c r="A1123">
        <v>1</v>
      </c>
      <c r="B1123" s="1">
        <v>0.83199999999999996</v>
      </c>
    </row>
    <row r="1124" spans="1:2" x14ac:dyDescent="0.25">
      <c r="A1124">
        <v>1</v>
      </c>
      <c r="B1124" s="1">
        <v>0.745</v>
      </c>
    </row>
    <row r="1125" spans="1:2" x14ac:dyDescent="0.25">
      <c r="A1125">
        <v>1</v>
      </c>
      <c r="B1125" s="1">
        <v>0.83199999999999996</v>
      </c>
    </row>
    <row r="1126" spans="1:2" x14ac:dyDescent="0.25">
      <c r="A1126">
        <v>1</v>
      </c>
      <c r="B1126" s="1">
        <v>0.81200000000000006</v>
      </c>
    </row>
    <row r="1127" spans="1:2" x14ac:dyDescent="0.25">
      <c r="A1127">
        <v>1</v>
      </c>
      <c r="B1127" s="1">
        <v>0.83199999999999996</v>
      </c>
    </row>
    <row r="1128" spans="1:2" x14ac:dyDescent="0.25">
      <c r="A1128">
        <v>1</v>
      </c>
      <c r="B1128" s="1">
        <v>0.93600000000000005</v>
      </c>
    </row>
    <row r="1129" spans="1:2" x14ac:dyDescent="0.25">
      <c r="A1129">
        <v>1</v>
      </c>
      <c r="B1129" s="1">
        <v>0.83199999999999996</v>
      </c>
    </row>
    <row r="1130" spans="1:2" x14ac:dyDescent="0.25">
      <c r="A1130">
        <v>1</v>
      </c>
      <c r="B1130" s="1">
        <v>0.85199999999999998</v>
      </c>
    </row>
    <row r="1131" spans="1:2" x14ac:dyDescent="0.25">
      <c r="A1131">
        <v>1</v>
      </c>
      <c r="B1131" s="1">
        <v>0.9</v>
      </c>
    </row>
    <row r="1132" spans="1:2" x14ac:dyDescent="0.25">
      <c r="A1132">
        <v>1</v>
      </c>
      <c r="B1132" s="1">
        <v>0.83199999999999996</v>
      </c>
    </row>
    <row r="1133" spans="1:2" x14ac:dyDescent="0.25">
      <c r="A1133">
        <v>1</v>
      </c>
      <c r="B1133" s="1">
        <v>0.83199999999999996</v>
      </c>
    </row>
    <row r="1134" spans="1:2" x14ac:dyDescent="0.25">
      <c r="A1134">
        <v>1</v>
      </c>
      <c r="B1134" s="1">
        <v>0.83199999999999996</v>
      </c>
    </row>
    <row r="1135" spans="1:2" x14ac:dyDescent="0.25">
      <c r="A1135">
        <v>1</v>
      </c>
      <c r="B1135" s="1">
        <v>0.745</v>
      </c>
    </row>
    <row r="1136" spans="1:2" x14ac:dyDescent="0.25">
      <c r="A1136">
        <v>1</v>
      </c>
      <c r="B1136" s="1">
        <v>0.81200000000000006</v>
      </c>
    </row>
    <row r="1137" spans="1:2" x14ac:dyDescent="0.25">
      <c r="A1137">
        <v>1</v>
      </c>
      <c r="B1137" s="1">
        <v>0.89200000000000002</v>
      </c>
    </row>
    <row r="1138" spans="1:2" x14ac:dyDescent="0.25">
      <c r="A1138">
        <v>1</v>
      </c>
      <c r="B1138" s="1">
        <v>0.83199999999999996</v>
      </c>
    </row>
    <row r="1139" spans="1:2" x14ac:dyDescent="0.25">
      <c r="A1139">
        <v>1</v>
      </c>
      <c r="B1139" s="1">
        <v>0.93600000000000005</v>
      </c>
    </row>
    <row r="1140" spans="1:2" x14ac:dyDescent="0.25">
      <c r="A1140">
        <v>1</v>
      </c>
      <c r="B1140" s="1">
        <v>0.72499999999999998</v>
      </c>
    </row>
    <row r="1141" spans="1:2" x14ac:dyDescent="0.25">
      <c r="A1141">
        <v>1</v>
      </c>
      <c r="B1141" s="1">
        <v>0.93600000000000005</v>
      </c>
    </row>
    <row r="1142" spans="1:2" x14ac:dyDescent="0.25">
      <c r="A1142">
        <v>1</v>
      </c>
      <c r="B1142" s="1">
        <v>0.83199999999999996</v>
      </c>
    </row>
    <row r="1143" spans="1:2" x14ac:dyDescent="0.25">
      <c r="A1143">
        <v>1</v>
      </c>
      <c r="B1143" s="1">
        <v>0.85299999999999998</v>
      </c>
    </row>
    <row r="1144" spans="1:2" x14ac:dyDescent="0.25">
      <c r="A1144">
        <v>1</v>
      </c>
      <c r="B1144" s="1">
        <v>0.745</v>
      </c>
    </row>
    <row r="1145" spans="1:2" x14ac:dyDescent="0.25">
      <c r="A1145">
        <v>1</v>
      </c>
      <c r="B1145" s="1">
        <v>0.78400000000000003</v>
      </c>
    </row>
    <row r="1146" spans="1:2" x14ac:dyDescent="0.25">
      <c r="A1146">
        <v>1</v>
      </c>
      <c r="B1146" s="1">
        <v>0.745</v>
      </c>
    </row>
    <row r="1147" spans="1:2" x14ac:dyDescent="0.25">
      <c r="A1147">
        <v>1</v>
      </c>
      <c r="B1147" s="1">
        <v>0.745</v>
      </c>
    </row>
    <row r="1148" spans="1:2" x14ac:dyDescent="0.25">
      <c r="A1148">
        <v>1</v>
      </c>
      <c r="B1148" s="1">
        <v>0.89200000000000002</v>
      </c>
    </row>
    <row r="1149" spans="1:2" x14ac:dyDescent="0.25">
      <c r="A1149">
        <v>1</v>
      </c>
      <c r="B1149" s="1">
        <v>0.85199999999999998</v>
      </c>
    </row>
    <row r="1150" spans="1:2" x14ac:dyDescent="0.25">
      <c r="A1150">
        <v>1</v>
      </c>
      <c r="B1150" s="1">
        <v>0.85299999999999998</v>
      </c>
    </row>
    <row r="1151" spans="1:2" x14ac:dyDescent="0.25">
      <c r="A1151">
        <v>1</v>
      </c>
      <c r="B1151" s="1">
        <v>0.93600000000000005</v>
      </c>
    </row>
    <row r="1152" spans="1:2" x14ac:dyDescent="0.25">
      <c r="A1152">
        <v>1</v>
      </c>
      <c r="B1152" s="1">
        <v>0.93600000000000005</v>
      </c>
    </row>
    <row r="1153" spans="1:2" x14ac:dyDescent="0.25">
      <c r="A1153">
        <v>1</v>
      </c>
      <c r="B1153" s="1">
        <v>0.745</v>
      </c>
    </row>
    <row r="1154" spans="1:2" x14ac:dyDescent="0.25">
      <c r="A1154">
        <v>1</v>
      </c>
      <c r="B1154" s="1">
        <v>0.85199999999999998</v>
      </c>
    </row>
    <row r="1155" spans="1:2" x14ac:dyDescent="0.25">
      <c r="A1155">
        <v>1</v>
      </c>
      <c r="B1155" s="1">
        <v>0.85299999999999998</v>
      </c>
    </row>
    <row r="1156" spans="1:2" x14ac:dyDescent="0.25">
      <c r="A1156">
        <v>1</v>
      </c>
      <c r="B1156" s="1">
        <v>0.89200000000000002</v>
      </c>
    </row>
    <row r="1157" spans="1:2" x14ac:dyDescent="0.25">
      <c r="A1157">
        <v>1</v>
      </c>
      <c r="B1157" s="1">
        <v>0.81200000000000006</v>
      </c>
    </row>
    <row r="1158" spans="1:2" x14ac:dyDescent="0.25">
      <c r="A1158">
        <v>1</v>
      </c>
      <c r="B1158" s="1">
        <v>0.93600000000000005</v>
      </c>
    </row>
    <row r="1159" spans="1:2" x14ac:dyDescent="0.25">
      <c r="A1159">
        <v>1</v>
      </c>
      <c r="B1159" s="1">
        <v>0.83199999999999996</v>
      </c>
    </row>
    <row r="1160" spans="1:2" x14ac:dyDescent="0.25">
      <c r="A1160">
        <v>1</v>
      </c>
      <c r="B1160" s="1">
        <v>0.745</v>
      </c>
    </row>
    <row r="1161" spans="1:2" x14ac:dyDescent="0.25">
      <c r="A1161">
        <v>1</v>
      </c>
      <c r="B1161" s="1">
        <v>0.83199999999999996</v>
      </c>
    </row>
    <row r="1162" spans="1:2" x14ac:dyDescent="0.25">
      <c r="A1162">
        <v>1</v>
      </c>
      <c r="B1162" s="1">
        <v>0.81200000000000006</v>
      </c>
    </row>
    <row r="1163" spans="1:2" x14ac:dyDescent="0.25">
      <c r="A1163">
        <v>1</v>
      </c>
      <c r="B1163" s="1">
        <v>0.81200000000000006</v>
      </c>
    </row>
    <row r="1164" spans="1:2" x14ac:dyDescent="0.25">
      <c r="A1164">
        <v>1</v>
      </c>
      <c r="B1164" s="1">
        <v>0.81200000000000006</v>
      </c>
    </row>
    <row r="1165" spans="1:2" x14ac:dyDescent="0.25">
      <c r="A1165">
        <v>1</v>
      </c>
      <c r="B1165" s="1">
        <v>0.83199999999999996</v>
      </c>
    </row>
    <row r="1166" spans="1:2" x14ac:dyDescent="0.25">
      <c r="A1166">
        <v>1</v>
      </c>
      <c r="B1166" s="1">
        <v>0.85199999999999998</v>
      </c>
    </row>
    <row r="1167" spans="1:2" x14ac:dyDescent="0.25">
      <c r="A1167">
        <v>1</v>
      </c>
      <c r="B1167" s="1">
        <v>0.81200000000000006</v>
      </c>
    </row>
    <row r="1168" spans="1:2" x14ac:dyDescent="0.25">
      <c r="A1168">
        <v>1</v>
      </c>
      <c r="B1168" s="1">
        <v>0.72499999999999998</v>
      </c>
    </row>
    <row r="1169" spans="1:2" x14ac:dyDescent="0.25">
      <c r="A1169">
        <v>1</v>
      </c>
      <c r="B1169" s="1">
        <v>0.83199999999999996</v>
      </c>
    </row>
    <row r="1170" spans="1:2" x14ac:dyDescent="0.25">
      <c r="A1170">
        <v>1</v>
      </c>
      <c r="B1170" s="1">
        <v>0.745</v>
      </c>
    </row>
    <row r="1171" spans="1:2" x14ac:dyDescent="0.25">
      <c r="A1171">
        <v>1</v>
      </c>
      <c r="B1171" s="1">
        <v>0.78400000000000003</v>
      </c>
    </row>
    <row r="1172" spans="1:2" x14ac:dyDescent="0.25">
      <c r="A1172">
        <v>1</v>
      </c>
      <c r="B1172" s="1">
        <v>0.89200000000000002</v>
      </c>
    </row>
    <row r="1173" spans="1:2" x14ac:dyDescent="0.25">
      <c r="A1173">
        <v>1</v>
      </c>
      <c r="B1173" s="1">
        <v>0.93600000000000005</v>
      </c>
    </row>
    <row r="1174" spans="1:2" x14ac:dyDescent="0.25">
      <c r="A1174">
        <v>1</v>
      </c>
      <c r="B1174" s="1">
        <v>0.745</v>
      </c>
    </row>
    <row r="1175" spans="1:2" x14ac:dyDescent="0.25">
      <c r="A1175">
        <v>1</v>
      </c>
      <c r="B1175" s="1">
        <v>0.78400000000000003</v>
      </c>
    </row>
    <row r="1176" spans="1:2" x14ac:dyDescent="0.25">
      <c r="A1176">
        <v>1</v>
      </c>
      <c r="B1176" s="1">
        <v>0.85199999999999998</v>
      </c>
    </row>
    <row r="1177" spans="1:2" x14ac:dyDescent="0.25">
      <c r="A1177">
        <v>1</v>
      </c>
      <c r="B1177" s="1">
        <v>0.85199999999999998</v>
      </c>
    </row>
    <row r="1178" spans="1:2" x14ac:dyDescent="0.25">
      <c r="A1178">
        <v>1</v>
      </c>
      <c r="B1178" s="1">
        <v>0.89200000000000002</v>
      </c>
    </row>
    <row r="1179" spans="1:2" x14ac:dyDescent="0.25">
      <c r="A1179">
        <v>1</v>
      </c>
      <c r="B1179" s="1">
        <v>0.745</v>
      </c>
    </row>
    <row r="1180" spans="1:2" x14ac:dyDescent="0.25">
      <c r="A1180">
        <v>1</v>
      </c>
      <c r="B1180" s="1">
        <v>0.83199999999999996</v>
      </c>
    </row>
    <row r="1181" spans="1:2" x14ac:dyDescent="0.25">
      <c r="A1181">
        <v>1</v>
      </c>
      <c r="B1181" s="1">
        <v>0.83199999999999996</v>
      </c>
    </row>
    <row r="1182" spans="1:2" x14ac:dyDescent="0.25">
      <c r="A1182">
        <v>1</v>
      </c>
      <c r="B1182" s="1">
        <v>0.85199999999999998</v>
      </c>
    </row>
    <row r="1183" spans="1:2" x14ac:dyDescent="0.25">
      <c r="A1183">
        <v>1</v>
      </c>
      <c r="B1183" s="1">
        <v>0.83199999999999996</v>
      </c>
    </row>
    <row r="1184" spans="1:2" x14ac:dyDescent="0.25">
      <c r="A1184">
        <v>1</v>
      </c>
      <c r="B1184" s="1">
        <v>0.89200000000000002</v>
      </c>
    </row>
    <row r="1185" spans="1:2" x14ac:dyDescent="0.25">
      <c r="A1185">
        <v>1</v>
      </c>
      <c r="B1185" s="1">
        <v>0.85199999999999998</v>
      </c>
    </row>
    <row r="1186" spans="1:2" x14ac:dyDescent="0.25">
      <c r="A1186">
        <v>1</v>
      </c>
      <c r="B1186" s="1">
        <v>0.85199999999999998</v>
      </c>
    </row>
    <row r="1187" spans="1:2" x14ac:dyDescent="0.25">
      <c r="A1187">
        <v>1</v>
      </c>
      <c r="B1187" s="1">
        <v>0.93600000000000005</v>
      </c>
    </row>
    <row r="1188" spans="1:2" x14ac:dyDescent="0.25">
      <c r="A1188">
        <v>1</v>
      </c>
      <c r="B1188" s="1">
        <v>0.89200000000000002</v>
      </c>
    </row>
    <row r="1189" spans="1:2" x14ac:dyDescent="0.25">
      <c r="A1189">
        <v>1</v>
      </c>
      <c r="B1189" s="1">
        <v>0.81200000000000006</v>
      </c>
    </row>
    <row r="1190" spans="1:2" x14ac:dyDescent="0.25">
      <c r="A1190">
        <v>1</v>
      </c>
      <c r="B1190" s="1">
        <v>0.83199999999999996</v>
      </c>
    </row>
    <row r="1191" spans="1:2" x14ac:dyDescent="0.25">
      <c r="A1191">
        <v>1</v>
      </c>
      <c r="B1191" s="1">
        <v>0.93600000000000005</v>
      </c>
    </row>
    <row r="1192" spans="1:2" x14ac:dyDescent="0.25">
      <c r="A1192">
        <v>1</v>
      </c>
      <c r="B1192" s="1">
        <v>0.83199999999999996</v>
      </c>
    </row>
    <row r="1193" spans="1:2" x14ac:dyDescent="0.25">
      <c r="A1193">
        <v>1</v>
      </c>
      <c r="B1193" s="1">
        <v>0.745</v>
      </c>
    </row>
    <row r="1194" spans="1:2" x14ac:dyDescent="0.25">
      <c r="A1194">
        <v>1</v>
      </c>
      <c r="B1194" s="1">
        <v>0.85299999999999998</v>
      </c>
    </row>
    <row r="1195" spans="1:2" x14ac:dyDescent="0.25">
      <c r="A1195">
        <v>1</v>
      </c>
      <c r="B1195" s="1">
        <v>0.83199999999999996</v>
      </c>
    </row>
    <row r="1196" spans="1:2" x14ac:dyDescent="0.25">
      <c r="A1196">
        <v>1</v>
      </c>
      <c r="B1196" s="1">
        <v>0.83199999999999996</v>
      </c>
    </row>
    <row r="1197" spans="1:2" x14ac:dyDescent="0.25">
      <c r="A1197">
        <v>1</v>
      </c>
      <c r="B1197" s="1">
        <v>0.83199999999999996</v>
      </c>
    </row>
    <row r="1198" spans="1:2" x14ac:dyDescent="0.25">
      <c r="A1198">
        <v>1</v>
      </c>
      <c r="B1198" s="1">
        <v>0.81200000000000006</v>
      </c>
    </row>
    <row r="1199" spans="1:2" x14ac:dyDescent="0.25">
      <c r="A1199">
        <v>1</v>
      </c>
      <c r="B1199" s="1">
        <v>0.83199999999999996</v>
      </c>
    </row>
    <row r="1200" spans="1:2" x14ac:dyDescent="0.25">
      <c r="A1200">
        <v>1</v>
      </c>
      <c r="B1200" s="1">
        <v>0.89200000000000002</v>
      </c>
    </row>
    <row r="1201" spans="1:2" x14ac:dyDescent="0.25">
      <c r="A1201">
        <v>1</v>
      </c>
      <c r="B1201" s="1">
        <v>0.83199999999999996</v>
      </c>
    </row>
    <row r="1202" spans="1:2" x14ac:dyDescent="0.25">
      <c r="A1202">
        <v>1</v>
      </c>
      <c r="B1202" s="1">
        <v>0.93600000000000005</v>
      </c>
    </row>
    <row r="1203" spans="1:2" x14ac:dyDescent="0.25">
      <c r="A1203">
        <v>1</v>
      </c>
      <c r="B1203" s="1">
        <v>0.83199999999999996</v>
      </c>
    </row>
    <row r="1204" spans="1:2" x14ac:dyDescent="0.25">
      <c r="A1204">
        <v>1</v>
      </c>
      <c r="B1204" s="1">
        <v>0.78400000000000003</v>
      </c>
    </row>
    <row r="1205" spans="1:2" x14ac:dyDescent="0.25">
      <c r="A1205">
        <v>1</v>
      </c>
      <c r="B1205" s="1">
        <v>0.81200000000000006</v>
      </c>
    </row>
    <row r="1206" spans="1:2" x14ac:dyDescent="0.25">
      <c r="A1206">
        <v>1</v>
      </c>
      <c r="B1206" s="1">
        <v>0.93600000000000005</v>
      </c>
    </row>
    <row r="1207" spans="1:2" x14ac:dyDescent="0.25">
      <c r="A1207">
        <v>1</v>
      </c>
      <c r="B1207" s="1">
        <v>0.85199999999999998</v>
      </c>
    </row>
    <row r="1208" spans="1:2" x14ac:dyDescent="0.25">
      <c r="A1208">
        <v>1</v>
      </c>
      <c r="B1208" s="1">
        <v>0.745</v>
      </c>
    </row>
    <row r="1209" spans="1:2" x14ac:dyDescent="0.25">
      <c r="A1209">
        <v>1</v>
      </c>
      <c r="B1209" s="1">
        <v>0.89200000000000002</v>
      </c>
    </row>
    <row r="1210" spans="1:2" x14ac:dyDescent="0.25">
      <c r="A1210">
        <v>1</v>
      </c>
      <c r="B1210" s="1">
        <v>0.85299999999999998</v>
      </c>
    </row>
    <row r="1211" spans="1:2" x14ac:dyDescent="0.25">
      <c r="A1211">
        <v>1</v>
      </c>
      <c r="B1211" s="1">
        <v>0.81200000000000006</v>
      </c>
    </row>
    <row r="1212" spans="1:2" x14ac:dyDescent="0.25">
      <c r="A1212">
        <v>1</v>
      </c>
      <c r="B1212" s="1">
        <v>0.9</v>
      </c>
    </row>
    <row r="1213" spans="1:2" x14ac:dyDescent="0.25">
      <c r="A1213">
        <v>1</v>
      </c>
      <c r="B1213" s="1">
        <v>0.93600000000000005</v>
      </c>
    </row>
    <row r="1214" spans="1:2" x14ac:dyDescent="0.25">
      <c r="A1214">
        <v>1</v>
      </c>
      <c r="B1214" s="1">
        <v>0.83199999999999996</v>
      </c>
    </row>
    <row r="1215" spans="1:2" x14ac:dyDescent="0.25">
      <c r="A1215">
        <v>1</v>
      </c>
      <c r="B1215" s="1">
        <v>0.81200000000000006</v>
      </c>
    </row>
    <row r="1216" spans="1:2" x14ac:dyDescent="0.25">
      <c r="A1216">
        <v>1</v>
      </c>
      <c r="B1216" s="1">
        <v>0.745</v>
      </c>
    </row>
    <row r="1217" spans="1:2" x14ac:dyDescent="0.25">
      <c r="A1217">
        <v>1</v>
      </c>
      <c r="B1217" s="1">
        <v>0.81200000000000006</v>
      </c>
    </row>
    <row r="1218" spans="1:2" x14ac:dyDescent="0.25">
      <c r="A1218">
        <v>1</v>
      </c>
      <c r="B1218" s="1">
        <v>0.745</v>
      </c>
    </row>
    <row r="1219" spans="1:2" x14ac:dyDescent="0.25">
      <c r="A1219">
        <v>1</v>
      </c>
      <c r="B1219" s="1">
        <v>0.81200000000000006</v>
      </c>
    </row>
    <row r="1220" spans="1:2" x14ac:dyDescent="0.25">
      <c r="A1220">
        <v>1</v>
      </c>
      <c r="B1220" s="1">
        <v>0.89200000000000002</v>
      </c>
    </row>
    <row r="1221" spans="1:2" x14ac:dyDescent="0.25">
      <c r="A1221">
        <v>1</v>
      </c>
      <c r="B1221" s="1">
        <v>0.89200000000000002</v>
      </c>
    </row>
    <row r="1222" spans="1:2" x14ac:dyDescent="0.25">
      <c r="A1222">
        <v>1</v>
      </c>
      <c r="B1222" s="1">
        <v>0.89200000000000002</v>
      </c>
    </row>
    <row r="1223" spans="1:2" x14ac:dyDescent="0.25">
      <c r="A1223">
        <v>1</v>
      </c>
      <c r="B1223" s="1">
        <v>0.83199999999999996</v>
      </c>
    </row>
    <row r="1224" spans="1:2" x14ac:dyDescent="0.25">
      <c r="A1224">
        <v>1</v>
      </c>
      <c r="B1224" s="1">
        <v>0.83199999999999996</v>
      </c>
    </row>
    <row r="1225" spans="1:2" x14ac:dyDescent="0.25">
      <c r="A1225">
        <v>1</v>
      </c>
      <c r="B1225" s="1">
        <v>0.83199999999999996</v>
      </c>
    </row>
    <row r="1226" spans="1:2" x14ac:dyDescent="0.25">
      <c r="A1226">
        <v>1</v>
      </c>
      <c r="B1226" s="1">
        <v>0.83199999999999996</v>
      </c>
    </row>
    <row r="1227" spans="1:2" x14ac:dyDescent="0.25">
      <c r="A1227">
        <v>1</v>
      </c>
      <c r="B1227" s="1">
        <v>0.83199999999999996</v>
      </c>
    </row>
    <row r="1228" spans="1:2" x14ac:dyDescent="0.25">
      <c r="A1228">
        <v>1</v>
      </c>
      <c r="B1228" s="1">
        <v>0.85199999999999998</v>
      </c>
    </row>
    <row r="1229" spans="1:2" x14ac:dyDescent="0.25">
      <c r="A1229">
        <v>1</v>
      </c>
      <c r="B1229" s="1">
        <v>0.745</v>
      </c>
    </row>
    <row r="1230" spans="1:2" x14ac:dyDescent="0.25">
      <c r="A1230">
        <v>1</v>
      </c>
      <c r="B1230" s="1">
        <v>0.745</v>
      </c>
    </row>
    <row r="1231" spans="1:2" x14ac:dyDescent="0.25">
      <c r="A1231">
        <v>1</v>
      </c>
      <c r="B1231" s="1">
        <v>0.89200000000000002</v>
      </c>
    </row>
    <row r="1232" spans="1:2" x14ac:dyDescent="0.25">
      <c r="A1232">
        <v>1</v>
      </c>
      <c r="B1232" s="1">
        <v>0.83199999999999996</v>
      </c>
    </row>
    <row r="1233" spans="1:2" x14ac:dyDescent="0.25">
      <c r="A1233">
        <v>1</v>
      </c>
      <c r="B1233" s="1">
        <v>0.81200000000000006</v>
      </c>
    </row>
    <row r="1234" spans="1:2" x14ac:dyDescent="0.25">
      <c r="A1234">
        <v>1</v>
      </c>
      <c r="B1234" s="1">
        <v>0.83199999999999996</v>
      </c>
    </row>
    <row r="1235" spans="1:2" x14ac:dyDescent="0.25">
      <c r="A1235">
        <v>1</v>
      </c>
      <c r="B1235" s="1">
        <v>0.745</v>
      </c>
    </row>
    <row r="1236" spans="1:2" x14ac:dyDescent="0.25">
      <c r="A1236">
        <v>1</v>
      </c>
      <c r="B1236" s="1">
        <v>0.93600000000000005</v>
      </c>
    </row>
    <row r="1237" spans="1:2" x14ac:dyDescent="0.25">
      <c r="A1237">
        <v>1</v>
      </c>
      <c r="B1237" s="1">
        <v>0.85199999999999998</v>
      </c>
    </row>
    <row r="1238" spans="1:2" x14ac:dyDescent="0.25">
      <c r="A1238">
        <v>1</v>
      </c>
      <c r="B1238" s="1">
        <v>0.85199999999999998</v>
      </c>
    </row>
    <row r="1239" spans="1:2" x14ac:dyDescent="0.25">
      <c r="A1239">
        <v>1</v>
      </c>
      <c r="B1239" s="1">
        <v>0.81200000000000006</v>
      </c>
    </row>
    <row r="1240" spans="1:2" x14ac:dyDescent="0.25">
      <c r="A1240">
        <v>1</v>
      </c>
      <c r="B1240" s="1">
        <v>0.81200000000000006</v>
      </c>
    </row>
    <row r="1241" spans="1:2" x14ac:dyDescent="0.25">
      <c r="A1241">
        <v>1</v>
      </c>
      <c r="B1241" s="1">
        <v>0.78400000000000003</v>
      </c>
    </row>
    <row r="1242" spans="1:2" x14ac:dyDescent="0.25">
      <c r="A1242">
        <v>1</v>
      </c>
      <c r="B1242" s="1">
        <v>0.745</v>
      </c>
    </row>
    <row r="1243" spans="1:2" x14ac:dyDescent="0.25">
      <c r="A1243">
        <v>1</v>
      </c>
      <c r="B1243" s="1">
        <v>0.85299999999999998</v>
      </c>
    </row>
    <row r="1244" spans="1:2" x14ac:dyDescent="0.25">
      <c r="A1244">
        <v>1</v>
      </c>
      <c r="B1244" s="1">
        <v>0.83199999999999996</v>
      </c>
    </row>
    <row r="1245" spans="1:2" x14ac:dyDescent="0.25">
      <c r="A1245">
        <v>1</v>
      </c>
      <c r="B1245" s="1">
        <v>0.745</v>
      </c>
    </row>
    <row r="1246" spans="1:2" x14ac:dyDescent="0.25">
      <c r="A1246">
        <v>1</v>
      </c>
      <c r="B1246" s="1">
        <v>0.85299999999999998</v>
      </c>
    </row>
    <row r="1247" spans="1:2" x14ac:dyDescent="0.25">
      <c r="A1247">
        <v>1</v>
      </c>
      <c r="B1247" s="1">
        <v>0.89200000000000002</v>
      </c>
    </row>
    <row r="1248" spans="1:2" x14ac:dyDescent="0.25">
      <c r="A1248">
        <v>1</v>
      </c>
      <c r="B1248" s="1">
        <v>0.93600000000000005</v>
      </c>
    </row>
    <row r="1249" spans="1:2" x14ac:dyDescent="0.25">
      <c r="A1249">
        <v>1</v>
      </c>
      <c r="B1249" s="1">
        <v>0.745</v>
      </c>
    </row>
    <row r="1250" spans="1:2" x14ac:dyDescent="0.25">
      <c r="A1250">
        <v>1</v>
      </c>
      <c r="B1250" s="1">
        <v>0.745</v>
      </c>
    </row>
    <row r="1251" spans="1:2" x14ac:dyDescent="0.25">
      <c r="A1251">
        <v>1</v>
      </c>
      <c r="B1251" s="1">
        <v>0.93600000000000005</v>
      </c>
    </row>
    <row r="1252" spans="1:2" x14ac:dyDescent="0.25">
      <c r="A1252">
        <v>1</v>
      </c>
      <c r="B1252" s="1">
        <v>0.745</v>
      </c>
    </row>
    <row r="1253" spans="1:2" x14ac:dyDescent="0.25">
      <c r="A1253">
        <v>1</v>
      </c>
      <c r="B1253" s="1">
        <v>0.83199999999999996</v>
      </c>
    </row>
    <row r="1254" spans="1:2" x14ac:dyDescent="0.25">
      <c r="A1254">
        <v>1</v>
      </c>
      <c r="B1254" s="1">
        <v>0.83199999999999996</v>
      </c>
    </row>
    <row r="1255" spans="1:2" x14ac:dyDescent="0.25">
      <c r="A1255">
        <v>1</v>
      </c>
      <c r="B1255" s="1">
        <v>0.745</v>
      </c>
    </row>
    <row r="1256" spans="1:2" x14ac:dyDescent="0.25">
      <c r="A1256">
        <v>1</v>
      </c>
      <c r="B1256" s="1">
        <v>0.745</v>
      </c>
    </row>
    <row r="1257" spans="1:2" x14ac:dyDescent="0.25">
      <c r="A1257">
        <v>1</v>
      </c>
      <c r="B1257" s="1">
        <v>0.83199999999999996</v>
      </c>
    </row>
    <row r="1258" spans="1:2" x14ac:dyDescent="0.25">
      <c r="A1258">
        <v>1</v>
      </c>
      <c r="B1258" s="1">
        <v>0.83199999999999996</v>
      </c>
    </row>
    <row r="1259" spans="1:2" x14ac:dyDescent="0.25">
      <c r="A1259">
        <v>1</v>
      </c>
      <c r="B1259" s="1">
        <v>0.89200000000000002</v>
      </c>
    </row>
    <row r="1260" spans="1:2" x14ac:dyDescent="0.25">
      <c r="A1260">
        <v>1</v>
      </c>
      <c r="B1260" s="1">
        <v>0.81200000000000006</v>
      </c>
    </row>
    <row r="1261" spans="1:2" x14ac:dyDescent="0.25">
      <c r="A1261">
        <v>1</v>
      </c>
      <c r="B1261" s="1">
        <v>0.745</v>
      </c>
    </row>
    <row r="1262" spans="1:2" x14ac:dyDescent="0.25">
      <c r="A1262">
        <v>1</v>
      </c>
      <c r="B1262" s="1">
        <v>0.93600000000000005</v>
      </c>
    </row>
    <row r="1263" spans="1:2" x14ac:dyDescent="0.25">
      <c r="A1263">
        <v>1</v>
      </c>
      <c r="B1263" s="1">
        <v>0.9</v>
      </c>
    </row>
    <row r="1264" spans="1:2" x14ac:dyDescent="0.25">
      <c r="A1264">
        <v>1</v>
      </c>
      <c r="B1264" s="1">
        <v>0.745</v>
      </c>
    </row>
    <row r="1265" spans="1:2" x14ac:dyDescent="0.25">
      <c r="A1265">
        <v>1</v>
      </c>
      <c r="B1265" s="1">
        <v>0.89200000000000002</v>
      </c>
    </row>
    <row r="1266" spans="1:2" x14ac:dyDescent="0.25">
      <c r="A1266">
        <v>1</v>
      </c>
      <c r="B1266" s="1">
        <v>0.83199999999999996</v>
      </c>
    </row>
    <row r="1267" spans="1:2" x14ac:dyDescent="0.25">
      <c r="A1267">
        <v>1</v>
      </c>
      <c r="B1267" s="1">
        <v>0.89200000000000002</v>
      </c>
    </row>
    <row r="1268" spans="1:2" x14ac:dyDescent="0.25">
      <c r="A1268">
        <v>1</v>
      </c>
      <c r="B1268" s="1">
        <v>0.9</v>
      </c>
    </row>
    <row r="1269" spans="1:2" x14ac:dyDescent="0.25">
      <c r="A1269">
        <v>1</v>
      </c>
      <c r="B1269" s="1">
        <v>0.93600000000000005</v>
      </c>
    </row>
    <row r="1270" spans="1:2" x14ac:dyDescent="0.25">
      <c r="A1270">
        <v>1</v>
      </c>
      <c r="B1270" s="1">
        <v>0.81200000000000006</v>
      </c>
    </row>
    <row r="1271" spans="1:2" x14ac:dyDescent="0.25">
      <c r="A1271">
        <v>1</v>
      </c>
      <c r="B1271" s="1">
        <v>0.81200000000000006</v>
      </c>
    </row>
    <row r="1272" spans="1:2" x14ac:dyDescent="0.25">
      <c r="A1272">
        <v>1</v>
      </c>
      <c r="B1272" s="1">
        <v>0.83199999999999996</v>
      </c>
    </row>
    <row r="1273" spans="1:2" x14ac:dyDescent="0.25">
      <c r="A1273">
        <v>1</v>
      </c>
      <c r="B1273" s="1">
        <v>0.83199999999999996</v>
      </c>
    </row>
    <row r="1274" spans="1:2" x14ac:dyDescent="0.25">
      <c r="A1274">
        <v>1</v>
      </c>
      <c r="B1274" s="1">
        <v>0.81200000000000006</v>
      </c>
    </row>
    <row r="1275" spans="1:2" x14ac:dyDescent="0.25">
      <c r="A1275">
        <v>1</v>
      </c>
      <c r="B1275" s="1">
        <v>0.85299999999999998</v>
      </c>
    </row>
    <row r="1276" spans="1:2" x14ac:dyDescent="0.25">
      <c r="A1276">
        <v>1</v>
      </c>
      <c r="B1276" s="1">
        <v>0.83199999999999996</v>
      </c>
    </row>
    <row r="1277" spans="1:2" x14ac:dyDescent="0.25">
      <c r="A1277">
        <v>1</v>
      </c>
      <c r="B1277" s="1">
        <v>0.89200000000000002</v>
      </c>
    </row>
    <row r="1278" spans="1:2" x14ac:dyDescent="0.25">
      <c r="A1278">
        <v>1</v>
      </c>
      <c r="B1278" s="1">
        <v>0.85199999999999998</v>
      </c>
    </row>
    <row r="1279" spans="1:2" x14ac:dyDescent="0.25">
      <c r="A1279">
        <v>1</v>
      </c>
      <c r="B1279" s="1">
        <v>0.89200000000000002</v>
      </c>
    </row>
    <row r="1280" spans="1:2" x14ac:dyDescent="0.25">
      <c r="A1280">
        <v>1</v>
      </c>
      <c r="B1280" s="1">
        <v>0.81200000000000006</v>
      </c>
    </row>
    <row r="1281" spans="1:2" x14ac:dyDescent="0.25">
      <c r="A1281">
        <v>1</v>
      </c>
      <c r="B1281" s="1">
        <v>0.83199999999999996</v>
      </c>
    </row>
    <row r="1282" spans="1:2" x14ac:dyDescent="0.25">
      <c r="A1282">
        <v>1</v>
      </c>
      <c r="B1282" s="1">
        <v>0.89200000000000002</v>
      </c>
    </row>
    <row r="1283" spans="1:2" x14ac:dyDescent="0.25">
      <c r="A1283">
        <v>1</v>
      </c>
      <c r="B1283" s="1">
        <v>0.93600000000000005</v>
      </c>
    </row>
    <row r="1284" spans="1:2" x14ac:dyDescent="0.25">
      <c r="A1284">
        <v>1</v>
      </c>
      <c r="B1284" s="1">
        <v>0.89200000000000002</v>
      </c>
    </row>
    <row r="1285" spans="1:2" x14ac:dyDescent="0.25">
      <c r="A1285">
        <v>1</v>
      </c>
      <c r="B1285" s="1">
        <v>0.745</v>
      </c>
    </row>
    <row r="1286" spans="1:2" x14ac:dyDescent="0.25">
      <c r="A1286">
        <v>1</v>
      </c>
      <c r="B1286" s="1">
        <v>0.85199999999999998</v>
      </c>
    </row>
    <row r="1287" spans="1:2" x14ac:dyDescent="0.25">
      <c r="A1287">
        <v>1</v>
      </c>
      <c r="B1287" s="1">
        <v>0.81200000000000006</v>
      </c>
    </row>
    <row r="1288" spans="1:2" x14ac:dyDescent="0.25">
      <c r="A1288">
        <v>1</v>
      </c>
      <c r="B1288" s="1">
        <v>0.745</v>
      </c>
    </row>
    <row r="1289" spans="1:2" x14ac:dyDescent="0.25">
      <c r="A1289">
        <v>1</v>
      </c>
      <c r="B1289" s="1">
        <v>0.83199999999999996</v>
      </c>
    </row>
    <row r="1290" spans="1:2" x14ac:dyDescent="0.25">
      <c r="A1290">
        <v>1</v>
      </c>
      <c r="B1290" s="1">
        <v>0.85299999999999998</v>
      </c>
    </row>
    <row r="1291" spans="1:2" x14ac:dyDescent="0.25">
      <c r="A1291">
        <v>1</v>
      </c>
      <c r="B1291" s="1">
        <v>0.83199999999999996</v>
      </c>
    </row>
    <row r="1292" spans="1:2" x14ac:dyDescent="0.25">
      <c r="A1292">
        <v>1</v>
      </c>
      <c r="B1292" s="1">
        <v>0.745</v>
      </c>
    </row>
    <row r="1293" spans="1:2" x14ac:dyDescent="0.25">
      <c r="A1293">
        <v>1</v>
      </c>
      <c r="B1293" s="1">
        <v>0.85199999999999998</v>
      </c>
    </row>
    <row r="1294" spans="1:2" x14ac:dyDescent="0.25">
      <c r="A1294">
        <v>1</v>
      </c>
      <c r="B1294" s="1">
        <v>0.9</v>
      </c>
    </row>
    <row r="1295" spans="1:2" x14ac:dyDescent="0.25">
      <c r="A1295">
        <v>1</v>
      </c>
      <c r="B1295" s="1">
        <v>0.78400000000000003</v>
      </c>
    </row>
    <row r="1296" spans="1:2" x14ac:dyDescent="0.25">
      <c r="A1296">
        <v>1</v>
      </c>
      <c r="B1296" s="1">
        <v>0.83199999999999996</v>
      </c>
    </row>
    <row r="1297" spans="1:2" x14ac:dyDescent="0.25">
      <c r="A1297">
        <v>1</v>
      </c>
      <c r="B1297" s="1">
        <v>0.745</v>
      </c>
    </row>
    <row r="1298" spans="1:2" x14ac:dyDescent="0.25">
      <c r="A1298">
        <v>1</v>
      </c>
      <c r="B1298" s="1">
        <v>0.89200000000000002</v>
      </c>
    </row>
    <row r="1299" spans="1:2" x14ac:dyDescent="0.25">
      <c r="A1299">
        <v>1</v>
      </c>
      <c r="B1299" s="1">
        <v>0.93600000000000005</v>
      </c>
    </row>
    <row r="1300" spans="1:2" x14ac:dyDescent="0.25">
      <c r="A1300">
        <v>1</v>
      </c>
      <c r="B1300" s="1">
        <v>0.89200000000000002</v>
      </c>
    </row>
    <row r="1301" spans="1:2" x14ac:dyDescent="0.25">
      <c r="A1301">
        <v>1</v>
      </c>
      <c r="B1301" s="1">
        <v>0.745</v>
      </c>
    </row>
    <row r="1302" spans="1:2" x14ac:dyDescent="0.25">
      <c r="A1302">
        <v>1</v>
      </c>
      <c r="B1302" s="1">
        <v>0.85199999999999998</v>
      </c>
    </row>
    <row r="1303" spans="1:2" x14ac:dyDescent="0.25">
      <c r="A1303">
        <v>1</v>
      </c>
      <c r="B1303" s="1">
        <v>0.93600000000000005</v>
      </c>
    </row>
    <row r="1304" spans="1:2" x14ac:dyDescent="0.25">
      <c r="A1304">
        <v>1</v>
      </c>
      <c r="B1304" s="1">
        <v>0.93600000000000005</v>
      </c>
    </row>
    <row r="1305" spans="1:2" x14ac:dyDescent="0.25">
      <c r="A1305">
        <v>1</v>
      </c>
      <c r="B1305" s="1">
        <v>0.83199999999999996</v>
      </c>
    </row>
    <row r="1306" spans="1:2" x14ac:dyDescent="0.25">
      <c r="A1306">
        <v>1</v>
      </c>
      <c r="B1306" s="1">
        <v>0.85199999999999998</v>
      </c>
    </row>
    <row r="1307" spans="1:2" x14ac:dyDescent="0.25">
      <c r="A1307">
        <v>1</v>
      </c>
      <c r="B1307" s="1">
        <v>0.81200000000000006</v>
      </c>
    </row>
    <row r="1308" spans="1:2" x14ac:dyDescent="0.25">
      <c r="A1308">
        <v>1</v>
      </c>
      <c r="B1308" s="1">
        <v>0.83199999999999996</v>
      </c>
    </row>
    <row r="1309" spans="1:2" x14ac:dyDescent="0.25">
      <c r="A1309">
        <v>1</v>
      </c>
      <c r="B1309" s="1">
        <v>0.81200000000000006</v>
      </c>
    </row>
    <row r="1310" spans="1:2" x14ac:dyDescent="0.25">
      <c r="A1310">
        <v>1</v>
      </c>
      <c r="B1310" s="1">
        <v>0.745</v>
      </c>
    </row>
    <row r="1311" spans="1:2" x14ac:dyDescent="0.25">
      <c r="A1311">
        <v>1</v>
      </c>
      <c r="B1311" s="1">
        <v>0.89200000000000002</v>
      </c>
    </row>
    <row r="1312" spans="1:2" x14ac:dyDescent="0.25">
      <c r="A1312">
        <v>1</v>
      </c>
      <c r="B1312" s="1">
        <v>0.83199999999999996</v>
      </c>
    </row>
    <row r="1313" spans="1:2" x14ac:dyDescent="0.25">
      <c r="A1313">
        <v>1</v>
      </c>
      <c r="B1313" s="1">
        <v>0.745</v>
      </c>
    </row>
    <row r="1314" spans="1:2" x14ac:dyDescent="0.25">
      <c r="A1314">
        <v>1</v>
      </c>
      <c r="B1314" s="1">
        <v>0.745</v>
      </c>
    </row>
    <row r="1315" spans="1:2" x14ac:dyDescent="0.25">
      <c r="A1315">
        <v>1</v>
      </c>
      <c r="B1315" s="1">
        <v>0.81200000000000006</v>
      </c>
    </row>
    <row r="1316" spans="1:2" x14ac:dyDescent="0.25">
      <c r="A1316">
        <v>1</v>
      </c>
      <c r="B1316" s="1">
        <v>0.81200000000000006</v>
      </c>
    </row>
    <row r="1317" spans="1:2" x14ac:dyDescent="0.25">
      <c r="A1317">
        <v>1</v>
      </c>
      <c r="B1317" s="1">
        <v>0.81200000000000006</v>
      </c>
    </row>
    <row r="1318" spans="1:2" x14ac:dyDescent="0.25">
      <c r="A1318">
        <v>1</v>
      </c>
      <c r="B1318" s="1">
        <v>0.83199999999999996</v>
      </c>
    </row>
    <row r="1319" spans="1:2" x14ac:dyDescent="0.25">
      <c r="A1319">
        <v>1</v>
      </c>
      <c r="B1319" s="1">
        <v>0.83199999999999996</v>
      </c>
    </row>
    <row r="1320" spans="1:2" x14ac:dyDescent="0.25">
      <c r="A1320">
        <v>1</v>
      </c>
      <c r="B1320" s="1">
        <v>0.93600000000000005</v>
      </c>
    </row>
    <row r="1321" spans="1:2" x14ac:dyDescent="0.25">
      <c r="A1321">
        <v>1</v>
      </c>
      <c r="B1321" s="1">
        <v>0.78400000000000003</v>
      </c>
    </row>
    <row r="1322" spans="1:2" x14ac:dyDescent="0.25">
      <c r="A1322">
        <v>1</v>
      </c>
      <c r="B1322" s="1">
        <v>0.83199999999999996</v>
      </c>
    </row>
    <row r="1323" spans="1:2" x14ac:dyDescent="0.25">
      <c r="A1323">
        <v>1</v>
      </c>
      <c r="B1323" s="1">
        <v>0.81200000000000006</v>
      </c>
    </row>
    <row r="1324" spans="1:2" x14ac:dyDescent="0.25">
      <c r="A1324">
        <v>1</v>
      </c>
      <c r="B1324" s="1">
        <v>0.745</v>
      </c>
    </row>
    <row r="1325" spans="1:2" x14ac:dyDescent="0.25">
      <c r="A1325">
        <v>1</v>
      </c>
      <c r="B1325" s="1">
        <v>0.745</v>
      </c>
    </row>
    <row r="1326" spans="1:2" x14ac:dyDescent="0.25">
      <c r="A1326">
        <v>1</v>
      </c>
      <c r="B1326" s="1">
        <v>0.745</v>
      </c>
    </row>
    <row r="1327" spans="1:2" x14ac:dyDescent="0.25">
      <c r="A1327">
        <v>1</v>
      </c>
      <c r="B1327" s="1">
        <v>0.745</v>
      </c>
    </row>
    <row r="1328" spans="1:2" x14ac:dyDescent="0.25">
      <c r="A1328">
        <v>1</v>
      </c>
      <c r="B1328" s="1">
        <v>0.93600000000000005</v>
      </c>
    </row>
    <row r="1329" spans="1:2" x14ac:dyDescent="0.25">
      <c r="A1329">
        <v>1</v>
      </c>
      <c r="B1329" s="1">
        <v>0.93600000000000005</v>
      </c>
    </row>
    <row r="1330" spans="1:2" x14ac:dyDescent="0.25">
      <c r="A1330">
        <v>1</v>
      </c>
      <c r="B1330" s="1">
        <v>0.745</v>
      </c>
    </row>
    <row r="1331" spans="1:2" x14ac:dyDescent="0.25">
      <c r="A1331">
        <v>1</v>
      </c>
      <c r="B1331" s="1">
        <v>0.93600000000000005</v>
      </c>
    </row>
    <row r="1332" spans="1:2" x14ac:dyDescent="0.25">
      <c r="A1332">
        <v>1</v>
      </c>
      <c r="B1332" s="1">
        <v>0.89200000000000002</v>
      </c>
    </row>
    <row r="1333" spans="1:2" x14ac:dyDescent="0.25">
      <c r="A1333">
        <v>1</v>
      </c>
      <c r="B1333" s="1">
        <v>0.745</v>
      </c>
    </row>
    <row r="1334" spans="1:2" x14ac:dyDescent="0.25">
      <c r="A1334">
        <v>1</v>
      </c>
      <c r="B1334" s="1">
        <v>0.89200000000000002</v>
      </c>
    </row>
    <row r="1335" spans="1:2" x14ac:dyDescent="0.25">
      <c r="A1335">
        <v>1</v>
      </c>
      <c r="B1335" s="1">
        <v>0.745</v>
      </c>
    </row>
    <row r="1336" spans="1:2" x14ac:dyDescent="0.25">
      <c r="A1336">
        <v>1</v>
      </c>
      <c r="B1336" s="1">
        <v>0.81200000000000006</v>
      </c>
    </row>
    <row r="1337" spans="1:2" x14ac:dyDescent="0.25">
      <c r="A1337">
        <v>1</v>
      </c>
      <c r="B1337" s="1">
        <v>0.83199999999999996</v>
      </c>
    </row>
    <row r="1338" spans="1:2" x14ac:dyDescent="0.25">
      <c r="A1338">
        <v>1</v>
      </c>
      <c r="B1338" s="1">
        <v>0.89200000000000002</v>
      </c>
    </row>
    <row r="1339" spans="1:2" x14ac:dyDescent="0.25">
      <c r="A1339">
        <v>1</v>
      </c>
      <c r="B1339" s="1">
        <v>0.83199999999999996</v>
      </c>
    </row>
    <row r="1340" spans="1:2" x14ac:dyDescent="0.25">
      <c r="A1340">
        <v>1</v>
      </c>
      <c r="B1340" s="1">
        <v>0.85199999999999998</v>
      </c>
    </row>
    <row r="1341" spans="1:2" x14ac:dyDescent="0.25">
      <c r="A1341">
        <v>1</v>
      </c>
      <c r="B1341" s="1">
        <v>0.78400000000000003</v>
      </c>
    </row>
    <row r="1342" spans="1:2" x14ac:dyDescent="0.25">
      <c r="A1342">
        <v>1</v>
      </c>
      <c r="B1342" s="1">
        <v>0.89200000000000002</v>
      </c>
    </row>
    <row r="1343" spans="1:2" x14ac:dyDescent="0.25">
      <c r="A1343">
        <v>1</v>
      </c>
      <c r="B1343" s="1">
        <v>0.83199999999999996</v>
      </c>
    </row>
    <row r="1344" spans="1:2" x14ac:dyDescent="0.25">
      <c r="A1344">
        <v>1</v>
      </c>
      <c r="B1344" s="1">
        <v>0.85199999999999998</v>
      </c>
    </row>
    <row r="1345" spans="1:2" x14ac:dyDescent="0.25">
      <c r="A1345">
        <v>1</v>
      </c>
      <c r="B1345" s="1">
        <v>0.83199999999999996</v>
      </c>
    </row>
    <row r="1346" spans="1:2" x14ac:dyDescent="0.25">
      <c r="A1346">
        <v>1</v>
      </c>
      <c r="B1346" s="1">
        <v>0.72499999999999998</v>
      </c>
    </row>
    <row r="1347" spans="1:2" x14ac:dyDescent="0.25">
      <c r="A1347">
        <v>1</v>
      </c>
      <c r="B1347" s="1">
        <v>0.745</v>
      </c>
    </row>
    <row r="1348" spans="1:2" x14ac:dyDescent="0.25">
      <c r="A1348">
        <v>1</v>
      </c>
      <c r="B1348" s="1">
        <v>0.85199999999999998</v>
      </c>
    </row>
    <row r="1349" spans="1:2" x14ac:dyDescent="0.25">
      <c r="A1349">
        <v>1</v>
      </c>
      <c r="B1349" s="1">
        <v>0.745</v>
      </c>
    </row>
    <row r="1350" spans="1:2" x14ac:dyDescent="0.25">
      <c r="A1350">
        <v>1</v>
      </c>
      <c r="B1350" s="1">
        <v>0.83199999999999996</v>
      </c>
    </row>
    <row r="1351" spans="1:2" x14ac:dyDescent="0.25">
      <c r="A1351">
        <v>1</v>
      </c>
      <c r="B1351" s="1">
        <v>0.85199999999999998</v>
      </c>
    </row>
    <row r="1352" spans="1:2" x14ac:dyDescent="0.25">
      <c r="A1352">
        <v>1</v>
      </c>
      <c r="B1352" s="1">
        <v>0.83199999999999996</v>
      </c>
    </row>
    <row r="1353" spans="1:2" x14ac:dyDescent="0.25">
      <c r="A1353">
        <v>1</v>
      </c>
      <c r="B1353" s="1">
        <v>0.9</v>
      </c>
    </row>
    <row r="1354" spans="1:2" x14ac:dyDescent="0.25">
      <c r="A1354">
        <v>1</v>
      </c>
      <c r="B1354" s="1">
        <v>0.81200000000000006</v>
      </c>
    </row>
    <row r="1355" spans="1:2" x14ac:dyDescent="0.25">
      <c r="A1355">
        <v>1</v>
      </c>
      <c r="B1355" s="1">
        <v>0.89200000000000002</v>
      </c>
    </row>
    <row r="1356" spans="1:2" x14ac:dyDescent="0.25">
      <c r="A1356">
        <v>1</v>
      </c>
      <c r="B1356" s="1">
        <v>0.85199999999999998</v>
      </c>
    </row>
    <row r="1357" spans="1:2" x14ac:dyDescent="0.25">
      <c r="A1357">
        <v>1</v>
      </c>
      <c r="B1357" s="1">
        <v>0.85199999999999998</v>
      </c>
    </row>
    <row r="1358" spans="1:2" x14ac:dyDescent="0.25">
      <c r="A1358">
        <v>1</v>
      </c>
      <c r="B1358" s="1">
        <v>0.78400000000000003</v>
      </c>
    </row>
    <row r="1359" spans="1:2" x14ac:dyDescent="0.25">
      <c r="A1359">
        <v>1</v>
      </c>
      <c r="B1359" s="1">
        <v>0.85199999999999998</v>
      </c>
    </row>
    <row r="1360" spans="1:2" x14ac:dyDescent="0.25">
      <c r="A1360">
        <v>1</v>
      </c>
      <c r="B1360" s="1">
        <v>0.85199999999999998</v>
      </c>
    </row>
    <row r="1361" spans="1:2" x14ac:dyDescent="0.25">
      <c r="A1361">
        <v>1</v>
      </c>
      <c r="B1361" s="1">
        <v>0.83199999999999996</v>
      </c>
    </row>
    <row r="1362" spans="1:2" x14ac:dyDescent="0.25">
      <c r="A1362">
        <v>1</v>
      </c>
      <c r="B1362" s="1">
        <v>0.83199999999999996</v>
      </c>
    </row>
    <row r="1363" spans="1:2" x14ac:dyDescent="0.25">
      <c r="A1363">
        <v>1</v>
      </c>
      <c r="B1363" s="1">
        <v>0.89200000000000002</v>
      </c>
    </row>
    <row r="1364" spans="1:2" x14ac:dyDescent="0.25">
      <c r="A1364">
        <v>1</v>
      </c>
      <c r="B1364" s="1">
        <v>0.81200000000000006</v>
      </c>
    </row>
    <row r="1365" spans="1:2" x14ac:dyDescent="0.25">
      <c r="A1365">
        <v>1</v>
      </c>
      <c r="B1365" s="1">
        <v>0.81200000000000006</v>
      </c>
    </row>
    <row r="1366" spans="1:2" x14ac:dyDescent="0.25">
      <c r="A1366">
        <v>1</v>
      </c>
      <c r="B1366" s="1">
        <v>0.81200000000000006</v>
      </c>
    </row>
    <row r="1367" spans="1:2" x14ac:dyDescent="0.25">
      <c r="A1367">
        <v>1</v>
      </c>
      <c r="B1367" s="1">
        <v>0.81200000000000006</v>
      </c>
    </row>
    <row r="1368" spans="1:2" x14ac:dyDescent="0.25">
      <c r="A1368">
        <v>1</v>
      </c>
      <c r="B1368" s="1">
        <v>0.93600000000000005</v>
      </c>
    </row>
    <row r="1369" spans="1:2" x14ac:dyDescent="0.25">
      <c r="A1369">
        <v>1</v>
      </c>
      <c r="B1369" s="1">
        <v>0.745</v>
      </c>
    </row>
    <row r="1370" spans="1:2" x14ac:dyDescent="0.25">
      <c r="A1370">
        <v>1</v>
      </c>
      <c r="B1370" s="1">
        <v>0.745</v>
      </c>
    </row>
    <row r="1371" spans="1:2" x14ac:dyDescent="0.25">
      <c r="A1371">
        <v>1</v>
      </c>
      <c r="B1371" s="1">
        <v>0.9</v>
      </c>
    </row>
    <row r="1372" spans="1:2" x14ac:dyDescent="0.25">
      <c r="A1372">
        <v>1</v>
      </c>
      <c r="B1372" s="1">
        <v>0.745</v>
      </c>
    </row>
    <row r="1373" spans="1:2" x14ac:dyDescent="0.25">
      <c r="A1373">
        <v>1</v>
      </c>
      <c r="B1373" s="1">
        <v>0.81200000000000006</v>
      </c>
    </row>
    <row r="1374" spans="1:2" x14ac:dyDescent="0.25">
      <c r="A1374">
        <v>1</v>
      </c>
      <c r="B1374" s="1">
        <v>0.83199999999999996</v>
      </c>
    </row>
    <row r="1375" spans="1:2" x14ac:dyDescent="0.25">
      <c r="A1375">
        <v>1</v>
      </c>
      <c r="B1375" s="1">
        <v>0.81200000000000006</v>
      </c>
    </row>
    <row r="1376" spans="1:2" x14ac:dyDescent="0.25">
      <c r="A1376">
        <v>1</v>
      </c>
      <c r="B1376" s="1">
        <v>0.81200000000000006</v>
      </c>
    </row>
    <row r="1377" spans="1:2" x14ac:dyDescent="0.25">
      <c r="A1377">
        <v>1</v>
      </c>
      <c r="B1377" s="1">
        <v>0.83199999999999996</v>
      </c>
    </row>
    <row r="1378" spans="1:2" x14ac:dyDescent="0.25">
      <c r="A1378">
        <v>1</v>
      </c>
      <c r="B1378" s="1">
        <v>0.745</v>
      </c>
    </row>
    <row r="1379" spans="1:2" x14ac:dyDescent="0.25">
      <c r="A1379">
        <v>1</v>
      </c>
      <c r="B1379" s="1">
        <v>0.745</v>
      </c>
    </row>
    <row r="1380" spans="1:2" x14ac:dyDescent="0.25">
      <c r="A1380">
        <v>1</v>
      </c>
      <c r="B1380" s="1">
        <v>0.83199999999999996</v>
      </c>
    </row>
    <row r="1381" spans="1:2" x14ac:dyDescent="0.25">
      <c r="A1381">
        <v>1</v>
      </c>
      <c r="B1381" s="1">
        <v>0.83199999999999996</v>
      </c>
    </row>
    <row r="1382" spans="1:2" x14ac:dyDescent="0.25">
      <c r="A1382">
        <v>1</v>
      </c>
      <c r="B1382" s="1">
        <v>0.81200000000000006</v>
      </c>
    </row>
    <row r="1383" spans="1:2" x14ac:dyDescent="0.25">
      <c r="A1383">
        <v>1</v>
      </c>
      <c r="B1383" s="1">
        <v>0.745</v>
      </c>
    </row>
    <row r="1384" spans="1:2" x14ac:dyDescent="0.25">
      <c r="A1384">
        <v>1</v>
      </c>
      <c r="B1384" s="1">
        <v>0.81200000000000006</v>
      </c>
    </row>
    <row r="1385" spans="1:2" x14ac:dyDescent="0.25">
      <c r="A1385">
        <v>1</v>
      </c>
      <c r="B1385" s="1">
        <v>0.83199999999999996</v>
      </c>
    </row>
    <row r="1386" spans="1:2" x14ac:dyDescent="0.25">
      <c r="A1386">
        <v>1</v>
      </c>
      <c r="B1386" s="1">
        <v>0.81200000000000006</v>
      </c>
    </row>
    <row r="1387" spans="1:2" x14ac:dyDescent="0.25">
      <c r="A1387">
        <v>1</v>
      </c>
      <c r="B1387" s="1">
        <v>0.72499999999999998</v>
      </c>
    </row>
    <row r="1388" spans="1:2" x14ac:dyDescent="0.25">
      <c r="A1388">
        <v>1</v>
      </c>
      <c r="B1388" s="1">
        <v>0.89200000000000002</v>
      </c>
    </row>
    <row r="1389" spans="1:2" x14ac:dyDescent="0.25">
      <c r="A1389">
        <v>1</v>
      </c>
      <c r="B1389" s="1">
        <v>0.9</v>
      </c>
    </row>
    <row r="1390" spans="1:2" x14ac:dyDescent="0.25">
      <c r="A1390">
        <v>1</v>
      </c>
      <c r="B1390" s="1">
        <v>0.85199999999999998</v>
      </c>
    </row>
    <row r="1391" spans="1:2" x14ac:dyDescent="0.25">
      <c r="A1391">
        <v>1</v>
      </c>
      <c r="B1391" s="1">
        <v>0.83199999999999996</v>
      </c>
    </row>
    <row r="1392" spans="1:2" x14ac:dyDescent="0.25">
      <c r="A1392">
        <v>1</v>
      </c>
      <c r="B1392" s="1">
        <v>0.89200000000000002</v>
      </c>
    </row>
    <row r="1393" spans="1:2" x14ac:dyDescent="0.25">
      <c r="A1393">
        <v>1</v>
      </c>
      <c r="B1393" s="1">
        <v>0.9</v>
      </c>
    </row>
    <row r="1394" spans="1:2" x14ac:dyDescent="0.25">
      <c r="A1394">
        <v>1</v>
      </c>
      <c r="B1394" s="1">
        <v>0.93600000000000005</v>
      </c>
    </row>
    <row r="1395" spans="1:2" x14ac:dyDescent="0.25">
      <c r="A1395">
        <v>1</v>
      </c>
      <c r="B1395" s="1">
        <v>0.93600000000000005</v>
      </c>
    </row>
    <row r="1396" spans="1:2" x14ac:dyDescent="0.25">
      <c r="A1396">
        <v>1</v>
      </c>
      <c r="B1396" s="1">
        <v>0.93600000000000005</v>
      </c>
    </row>
    <row r="1397" spans="1:2" x14ac:dyDescent="0.25">
      <c r="A1397">
        <v>1</v>
      </c>
      <c r="B1397" s="1">
        <v>0.745</v>
      </c>
    </row>
    <row r="1398" spans="1:2" x14ac:dyDescent="0.25">
      <c r="A1398">
        <v>1</v>
      </c>
      <c r="B1398" s="1">
        <v>0.81200000000000006</v>
      </c>
    </row>
    <row r="1399" spans="1:2" x14ac:dyDescent="0.25">
      <c r="A1399">
        <v>1</v>
      </c>
      <c r="B1399" s="1">
        <v>0.83199999999999996</v>
      </c>
    </row>
    <row r="1400" spans="1:2" x14ac:dyDescent="0.25">
      <c r="A1400">
        <v>1</v>
      </c>
      <c r="B1400" s="1">
        <v>0.9</v>
      </c>
    </row>
    <row r="1401" spans="1:2" x14ac:dyDescent="0.25">
      <c r="A1401">
        <v>1</v>
      </c>
      <c r="B1401" s="1">
        <v>0.81200000000000006</v>
      </c>
    </row>
    <row r="1402" spans="1:2" x14ac:dyDescent="0.25">
      <c r="A1402">
        <v>1</v>
      </c>
      <c r="B1402" s="1">
        <v>0.85299999999999998</v>
      </c>
    </row>
    <row r="1403" spans="1:2" x14ac:dyDescent="0.25">
      <c r="A1403">
        <v>1</v>
      </c>
      <c r="B1403" s="1">
        <v>0.81200000000000006</v>
      </c>
    </row>
    <row r="1404" spans="1:2" x14ac:dyDescent="0.25">
      <c r="A1404">
        <v>1</v>
      </c>
      <c r="B1404" s="1">
        <v>0.745</v>
      </c>
    </row>
    <row r="1405" spans="1:2" x14ac:dyDescent="0.25">
      <c r="A1405">
        <v>1</v>
      </c>
      <c r="B1405" s="1">
        <v>0.85199999999999998</v>
      </c>
    </row>
    <row r="1406" spans="1:2" x14ac:dyDescent="0.25">
      <c r="A1406">
        <v>1</v>
      </c>
      <c r="B1406" s="1">
        <v>0.81200000000000006</v>
      </c>
    </row>
    <row r="1407" spans="1:2" x14ac:dyDescent="0.25">
      <c r="A1407">
        <v>1</v>
      </c>
      <c r="B1407" s="1">
        <v>0.745</v>
      </c>
    </row>
    <row r="1408" spans="1:2" x14ac:dyDescent="0.25">
      <c r="A1408">
        <v>1</v>
      </c>
      <c r="B1408" s="1">
        <v>0.83199999999999996</v>
      </c>
    </row>
    <row r="1409" spans="1:2" x14ac:dyDescent="0.25">
      <c r="A1409">
        <v>1</v>
      </c>
      <c r="B1409" s="1">
        <v>0.745</v>
      </c>
    </row>
    <row r="1410" spans="1:2" x14ac:dyDescent="0.25">
      <c r="A1410">
        <v>1</v>
      </c>
      <c r="B1410" s="1">
        <v>0.83199999999999996</v>
      </c>
    </row>
    <row r="1411" spans="1:2" x14ac:dyDescent="0.25">
      <c r="A1411">
        <v>1</v>
      </c>
      <c r="B1411" s="1">
        <v>0.81200000000000006</v>
      </c>
    </row>
    <row r="1412" spans="1:2" x14ac:dyDescent="0.25">
      <c r="A1412">
        <v>1</v>
      </c>
      <c r="B1412" s="1">
        <v>0.89200000000000002</v>
      </c>
    </row>
    <row r="1413" spans="1:2" x14ac:dyDescent="0.25">
      <c r="A1413">
        <v>1</v>
      </c>
      <c r="B1413" s="1">
        <v>0.78400000000000003</v>
      </c>
    </row>
    <row r="1414" spans="1:2" x14ac:dyDescent="0.25">
      <c r="A1414">
        <v>1</v>
      </c>
      <c r="B1414" s="1">
        <v>0.85199999999999998</v>
      </c>
    </row>
    <row r="1415" spans="1:2" x14ac:dyDescent="0.25">
      <c r="A1415">
        <v>1</v>
      </c>
      <c r="B1415" s="1">
        <v>0.93600000000000005</v>
      </c>
    </row>
    <row r="1416" spans="1:2" x14ac:dyDescent="0.25">
      <c r="A1416">
        <v>1</v>
      </c>
      <c r="B1416" s="1">
        <v>0.745</v>
      </c>
    </row>
    <row r="1417" spans="1:2" x14ac:dyDescent="0.25">
      <c r="A1417">
        <v>1</v>
      </c>
      <c r="B1417" s="1">
        <v>0.9</v>
      </c>
    </row>
    <row r="1418" spans="1:2" x14ac:dyDescent="0.25">
      <c r="A1418">
        <v>1</v>
      </c>
      <c r="B1418" s="1">
        <v>0.85199999999999998</v>
      </c>
    </row>
    <row r="1419" spans="1:2" x14ac:dyDescent="0.25">
      <c r="A1419">
        <v>1</v>
      </c>
      <c r="B1419" s="1">
        <v>0.89200000000000002</v>
      </c>
    </row>
    <row r="1420" spans="1:2" x14ac:dyDescent="0.25">
      <c r="A1420">
        <v>1</v>
      </c>
      <c r="B1420" s="1">
        <v>0.9</v>
      </c>
    </row>
    <row r="1421" spans="1:2" x14ac:dyDescent="0.25">
      <c r="A1421">
        <v>1</v>
      </c>
      <c r="B1421" s="1">
        <v>0.78400000000000003</v>
      </c>
    </row>
    <row r="1422" spans="1:2" x14ac:dyDescent="0.25">
      <c r="A1422">
        <v>1</v>
      </c>
      <c r="B1422" s="1">
        <v>0.745</v>
      </c>
    </row>
    <row r="1423" spans="1:2" x14ac:dyDescent="0.25">
      <c r="A1423">
        <v>1</v>
      </c>
      <c r="B1423" s="1">
        <v>0.83199999999999996</v>
      </c>
    </row>
    <row r="1424" spans="1:2" x14ac:dyDescent="0.25">
      <c r="A1424">
        <v>1</v>
      </c>
      <c r="B1424" s="1">
        <v>0.745</v>
      </c>
    </row>
    <row r="1425" spans="1:2" x14ac:dyDescent="0.25">
      <c r="A1425">
        <v>1</v>
      </c>
      <c r="B1425" s="1">
        <v>0.745</v>
      </c>
    </row>
    <row r="1426" spans="1:2" x14ac:dyDescent="0.25">
      <c r="A1426">
        <v>1</v>
      </c>
      <c r="B1426" s="1">
        <v>0.9</v>
      </c>
    </row>
    <row r="1427" spans="1:2" x14ac:dyDescent="0.25">
      <c r="A1427">
        <v>1</v>
      </c>
      <c r="B1427" s="1">
        <v>0.745</v>
      </c>
    </row>
    <row r="1428" spans="1:2" x14ac:dyDescent="0.25">
      <c r="A1428">
        <v>1</v>
      </c>
      <c r="B1428" s="1">
        <v>0.89200000000000002</v>
      </c>
    </row>
    <row r="1429" spans="1:2" x14ac:dyDescent="0.25">
      <c r="A1429">
        <v>1</v>
      </c>
      <c r="B1429" s="1">
        <v>0.93600000000000005</v>
      </c>
    </row>
    <row r="1430" spans="1:2" x14ac:dyDescent="0.25">
      <c r="A1430">
        <v>1</v>
      </c>
      <c r="B1430" s="1">
        <v>0.78400000000000003</v>
      </c>
    </row>
    <row r="1431" spans="1:2" x14ac:dyDescent="0.25">
      <c r="A1431">
        <v>1</v>
      </c>
      <c r="B1431" s="1">
        <v>0.83199999999999996</v>
      </c>
    </row>
    <row r="1432" spans="1:2" x14ac:dyDescent="0.25">
      <c r="A1432">
        <v>1</v>
      </c>
      <c r="B1432" s="1">
        <v>0.9</v>
      </c>
    </row>
    <row r="1433" spans="1:2" x14ac:dyDescent="0.25">
      <c r="A1433">
        <v>1</v>
      </c>
      <c r="B1433" s="1">
        <v>0.83199999999999996</v>
      </c>
    </row>
    <row r="1434" spans="1:2" x14ac:dyDescent="0.25">
      <c r="A1434">
        <v>1</v>
      </c>
      <c r="B1434" s="1">
        <v>0.85299999999999998</v>
      </c>
    </row>
    <row r="1435" spans="1:2" x14ac:dyDescent="0.25">
      <c r="A1435">
        <v>1</v>
      </c>
      <c r="B1435" s="1">
        <v>0.745</v>
      </c>
    </row>
    <row r="1436" spans="1:2" x14ac:dyDescent="0.25">
      <c r="A1436">
        <v>1</v>
      </c>
      <c r="B1436" s="1">
        <v>0.83199999999999996</v>
      </c>
    </row>
    <row r="1437" spans="1:2" x14ac:dyDescent="0.25">
      <c r="A1437">
        <v>1</v>
      </c>
      <c r="B1437" s="1">
        <v>0.85199999999999998</v>
      </c>
    </row>
    <row r="1438" spans="1:2" x14ac:dyDescent="0.25">
      <c r="A1438">
        <v>1</v>
      </c>
      <c r="B1438" s="1">
        <v>0.93600000000000005</v>
      </c>
    </row>
    <row r="1439" spans="1:2" x14ac:dyDescent="0.25">
      <c r="A1439">
        <v>1</v>
      </c>
      <c r="B1439" s="1">
        <v>0.9</v>
      </c>
    </row>
    <row r="1440" spans="1:2" x14ac:dyDescent="0.25">
      <c r="A1440">
        <v>1</v>
      </c>
      <c r="B1440" s="1">
        <v>0.81200000000000006</v>
      </c>
    </row>
    <row r="1441" spans="1:2" x14ac:dyDescent="0.25">
      <c r="A1441">
        <v>1</v>
      </c>
      <c r="B1441" s="1">
        <v>0.745</v>
      </c>
    </row>
    <row r="1442" spans="1:2" x14ac:dyDescent="0.25">
      <c r="A1442">
        <v>1</v>
      </c>
      <c r="B1442" s="1">
        <v>0.93600000000000005</v>
      </c>
    </row>
    <row r="1443" spans="1:2" x14ac:dyDescent="0.25">
      <c r="A1443">
        <v>1</v>
      </c>
      <c r="B1443" s="1">
        <v>0.745</v>
      </c>
    </row>
    <row r="1444" spans="1:2" x14ac:dyDescent="0.25">
      <c r="A1444">
        <v>1</v>
      </c>
      <c r="B1444" s="1">
        <v>0.745</v>
      </c>
    </row>
    <row r="1445" spans="1:2" x14ac:dyDescent="0.25">
      <c r="A1445">
        <v>1</v>
      </c>
      <c r="B1445" s="1">
        <v>0.93600000000000005</v>
      </c>
    </row>
    <row r="1446" spans="1:2" x14ac:dyDescent="0.25">
      <c r="A1446">
        <v>1</v>
      </c>
      <c r="B1446" s="1">
        <v>0.83199999999999996</v>
      </c>
    </row>
    <row r="1447" spans="1:2" x14ac:dyDescent="0.25">
      <c r="A1447">
        <v>1</v>
      </c>
      <c r="B1447" s="1">
        <v>0.745</v>
      </c>
    </row>
    <row r="1448" spans="1:2" x14ac:dyDescent="0.25">
      <c r="A1448">
        <v>1</v>
      </c>
      <c r="B1448" s="1">
        <v>0.745</v>
      </c>
    </row>
    <row r="1449" spans="1:2" x14ac:dyDescent="0.25">
      <c r="A1449">
        <v>1</v>
      </c>
      <c r="B1449" s="1">
        <v>0.81200000000000006</v>
      </c>
    </row>
    <row r="1450" spans="1:2" x14ac:dyDescent="0.25">
      <c r="A1450">
        <v>1</v>
      </c>
      <c r="B1450" s="1">
        <v>0.93600000000000005</v>
      </c>
    </row>
    <row r="1451" spans="1:2" x14ac:dyDescent="0.25">
      <c r="A1451">
        <v>1</v>
      </c>
      <c r="B1451" s="1">
        <v>0.81200000000000006</v>
      </c>
    </row>
    <row r="1452" spans="1:2" x14ac:dyDescent="0.25">
      <c r="A1452">
        <v>1</v>
      </c>
      <c r="B1452" s="1">
        <v>0.745</v>
      </c>
    </row>
    <row r="1453" spans="1:2" x14ac:dyDescent="0.25">
      <c r="A1453">
        <v>1</v>
      </c>
      <c r="B1453" s="1">
        <v>0.83199999999999996</v>
      </c>
    </row>
    <row r="1454" spans="1:2" x14ac:dyDescent="0.25">
      <c r="A1454">
        <v>1</v>
      </c>
      <c r="B1454" s="1">
        <v>0.9</v>
      </c>
    </row>
    <row r="1455" spans="1:2" x14ac:dyDescent="0.25">
      <c r="A1455">
        <v>1</v>
      </c>
      <c r="B1455" s="1">
        <v>0.745</v>
      </c>
    </row>
    <row r="1456" spans="1:2" x14ac:dyDescent="0.25">
      <c r="A1456">
        <v>1</v>
      </c>
      <c r="B1456" s="1">
        <v>0.93600000000000005</v>
      </c>
    </row>
    <row r="1457" spans="1:2" x14ac:dyDescent="0.25">
      <c r="A1457">
        <v>1</v>
      </c>
      <c r="B1457" s="1">
        <v>0.83199999999999996</v>
      </c>
    </row>
    <row r="1458" spans="1:2" x14ac:dyDescent="0.25">
      <c r="A1458">
        <v>1</v>
      </c>
      <c r="B1458" s="1">
        <v>0.85199999999999998</v>
      </c>
    </row>
    <row r="1459" spans="1:2" x14ac:dyDescent="0.25">
      <c r="A1459">
        <v>1</v>
      </c>
      <c r="B1459" s="1">
        <v>0.83199999999999996</v>
      </c>
    </row>
    <row r="1460" spans="1:2" x14ac:dyDescent="0.25">
      <c r="A1460">
        <v>1</v>
      </c>
      <c r="B1460" s="1">
        <v>0.83199999999999996</v>
      </c>
    </row>
    <row r="1461" spans="1:2" x14ac:dyDescent="0.25">
      <c r="A1461">
        <v>1</v>
      </c>
      <c r="B1461" s="1">
        <v>0.745</v>
      </c>
    </row>
    <row r="1462" spans="1:2" x14ac:dyDescent="0.25">
      <c r="A1462">
        <v>1</v>
      </c>
      <c r="B1462" s="1">
        <v>0.89200000000000002</v>
      </c>
    </row>
    <row r="1463" spans="1:2" x14ac:dyDescent="0.25">
      <c r="A1463">
        <v>1</v>
      </c>
      <c r="B1463" s="1">
        <v>0.81200000000000006</v>
      </c>
    </row>
    <row r="1464" spans="1:2" x14ac:dyDescent="0.25">
      <c r="A1464">
        <v>1</v>
      </c>
      <c r="B1464" s="1">
        <v>0.89200000000000002</v>
      </c>
    </row>
    <row r="1465" spans="1:2" x14ac:dyDescent="0.25">
      <c r="A1465">
        <v>1</v>
      </c>
      <c r="B1465" s="1">
        <v>0.745</v>
      </c>
    </row>
    <row r="1466" spans="1:2" x14ac:dyDescent="0.25">
      <c r="A1466">
        <v>1</v>
      </c>
      <c r="B1466" s="1">
        <v>0.85199999999999998</v>
      </c>
    </row>
    <row r="1467" spans="1:2" x14ac:dyDescent="0.25">
      <c r="A1467">
        <v>1</v>
      </c>
      <c r="B1467" s="1">
        <v>0.89200000000000002</v>
      </c>
    </row>
    <row r="1468" spans="1:2" x14ac:dyDescent="0.25">
      <c r="A1468">
        <v>1</v>
      </c>
      <c r="B1468" s="1">
        <v>0.83199999999999996</v>
      </c>
    </row>
    <row r="1469" spans="1:2" x14ac:dyDescent="0.25">
      <c r="A1469">
        <v>1</v>
      </c>
      <c r="B1469" s="1">
        <v>0.89200000000000002</v>
      </c>
    </row>
    <row r="1470" spans="1:2" x14ac:dyDescent="0.25">
      <c r="A1470">
        <v>1</v>
      </c>
      <c r="B1470" s="1">
        <v>0.745</v>
      </c>
    </row>
    <row r="1471" spans="1:2" x14ac:dyDescent="0.25">
      <c r="A1471">
        <v>1</v>
      </c>
      <c r="B1471" s="1">
        <v>0.93600000000000005</v>
      </c>
    </row>
    <row r="1472" spans="1:2" x14ac:dyDescent="0.25">
      <c r="A1472">
        <v>1</v>
      </c>
      <c r="B1472" s="1">
        <v>0.83199999999999996</v>
      </c>
    </row>
    <row r="1473" spans="1:2" x14ac:dyDescent="0.25">
      <c r="A1473">
        <v>1</v>
      </c>
      <c r="B1473" s="1">
        <v>0.85199999999999998</v>
      </c>
    </row>
    <row r="1474" spans="1:2" x14ac:dyDescent="0.25">
      <c r="A1474">
        <v>1</v>
      </c>
      <c r="B1474" s="1">
        <v>0.81200000000000006</v>
      </c>
    </row>
    <row r="1475" spans="1:2" x14ac:dyDescent="0.25">
      <c r="A1475">
        <v>1</v>
      </c>
      <c r="B1475" s="1">
        <v>0.745</v>
      </c>
    </row>
    <row r="1476" spans="1:2" x14ac:dyDescent="0.25">
      <c r="A1476">
        <v>1</v>
      </c>
      <c r="B1476" s="1">
        <v>0.81200000000000006</v>
      </c>
    </row>
    <row r="1477" spans="1:2" x14ac:dyDescent="0.25">
      <c r="A1477">
        <v>1</v>
      </c>
      <c r="B1477" s="1">
        <v>0.93600000000000005</v>
      </c>
    </row>
    <row r="1478" spans="1:2" x14ac:dyDescent="0.25">
      <c r="A1478">
        <v>1</v>
      </c>
      <c r="B1478" s="1">
        <v>0.81200000000000006</v>
      </c>
    </row>
    <row r="1479" spans="1:2" x14ac:dyDescent="0.25">
      <c r="A1479">
        <v>1</v>
      </c>
      <c r="B1479" s="1">
        <v>0.89200000000000002</v>
      </c>
    </row>
    <row r="1480" spans="1:2" x14ac:dyDescent="0.25">
      <c r="A1480">
        <v>1</v>
      </c>
      <c r="B1480" s="1">
        <v>0.93600000000000005</v>
      </c>
    </row>
    <row r="1481" spans="1:2" x14ac:dyDescent="0.25">
      <c r="A1481">
        <v>1</v>
      </c>
      <c r="B1481" s="1">
        <v>0.745</v>
      </c>
    </row>
    <row r="1482" spans="1:2" x14ac:dyDescent="0.25">
      <c r="A1482">
        <v>1</v>
      </c>
      <c r="B1482" s="1">
        <v>0.81200000000000006</v>
      </c>
    </row>
    <row r="1483" spans="1:2" x14ac:dyDescent="0.25">
      <c r="A1483">
        <v>1</v>
      </c>
      <c r="B1483" s="1">
        <v>0.9</v>
      </c>
    </row>
    <row r="1484" spans="1:2" x14ac:dyDescent="0.25">
      <c r="A1484">
        <v>1</v>
      </c>
      <c r="B1484" s="1">
        <v>0.85199999999999998</v>
      </c>
    </row>
    <row r="1485" spans="1:2" x14ac:dyDescent="0.25">
      <c r="A1485">
        <v>1</v>
      </c>
      <c r="B1485" s="1">
        <v>0.89200000000000002</v>
      </c>
    </row>
    <row r="1486" spans="1:2" x14ac:dyDescent="0.25">
      <c r="A1486">
        <v>1</v>
      </c>
      <c r="B1486" s="1">
        <v>0.89200000000000002</v>
      </c>
    </row>
    <row r="1487" spans="1:2" x14ac:dyDescent="0.25">
      <c r="A1487">
        <v>1</v>
      </c>
      <c r="B1487" s="1">
        <v>0.745</v>
      </c>
    </row>
    <row r="1488" spans="1:2" x14ac:dyDescent="0.25">
      <c r="A1488">
        <v>1</v>
      </c>
      <c r="B1488" s="1">
        <v>0.78400000000000003</v>
      </c>
    </row>
    <row r="1489" spans="1:2" x14ac:dyDescent="0.25">
      <c r="A1489">
        <v>1</v>
      </c>
      <c r="B1489" s="1">
        <v>0.93600000000000005</v>
      </c>
    </row>
    <row r="1490" spans="1:2" x14ac:dyDescent="0.25">
      <c r="A1490">
        <v>1</v>
      </c>
      <c r="B1490" s="1">
        <v>0.78400000000000003</v>
      </c>
    </row>
    <row r="1491" spans="1:2" x14ac:dyDescent="0.25">
      <c r="A1491">
        <v>1</v>
      </c>
      <c r="B1491" s="1">
        <v>0.89200000000000002</v>
      </c>
    </row>
    <row r="1492" spans="1:2" x14ac:dyDescent="0.25">
      <c r="A1492">
        <v>1</v>
      </c>
      <c r="B1492" s="1">
        <v>0.745</v>
      </c>
    </row>
    <row r="1493" spans="1:2" x14ac:dyDescent="0.25">
      <c r="A1493">
        <v>1</v>
      </c>
      <c r="B1493" s="1">
        <v>0.745</v>
      </c>
    </row>
    <row r="1494" spans="1:2" x14ac:dyDescent="0.25">
      <c r="A1494">
        <v>1</v>
      </c>
      <c r="B1494" s="1">
        <v>0.93600000000000005</v>
      </c>
    </row>
    <row r="1495" spans="1:2" x14ac:dyDescent="0.25">
      <c r="A1495">
        <v>1</v>
      </c>
      <c r="B1495" s="1">
        <v>0.93600000000000005</v>
      </c>
    </row>
    <row r="1496" spans="1:2" x14ac:dyDescent="0.25">
      <c r="A1496">
        <v>1</v>
      </c>
      <c r="B1496" s="1">
        <v>0.89200000000000002</v>
      </c>
    </row>
    <row r="1497" spans="1:2" x14ac:dyDescent="0.25">
      <c r="A1497">
        <v>1</v>
      </c>
      <c r="B1497" s="1">
        <v>0.85299999999999998</v>
      </c>
    </row>
    <row r="1498" spans="1:2" x14ac:dyDescent="0.25">
      <c r="A1498">
        <v>1</v>
      </c>
      <c r="B1498" s="1">
        <v>0.85299999999999998</v>
      </c>
    </row>
    <row r="1499" spans="1:2" x14ac:dyDescent="0.25">
      <c r="A1499">
        <v>1</v>
      </c>
      <c r="B1499" s="1">
        <v>0.93600000000000005</v>
      </c>
    </row>
    <row r="1500" spans="1:2" x14ac:dyDescent="0.25">
      <c r="A1500">
        <v>1</v>
      </c>
      <c r="B1500" s="1">
        <v>0.89200000000000002</v>
      </c>
    </row>
    <row r="1501" spans="1:2" x14ac:dyDescent="0.25">
      <c r="A1501">
        <v>1</v>
      </c>
      <c r="B1501" s="1">
        <v>0.81200000000000006</v>
      </c>
    </row>
    <row r="1502" spans="1:2" x14ac:dyDescent="0.25">
      <c r="A1502">
        <v>1</v>
      </c>
      <c r="B1502" s="1">
        <v>0.81200000000000006</v>
      </c>
    </row>
    <row r="1503" spans="1:2" x14ac:dyDescent="0.25">
      <c r="A1503">
        <v>1</v>
      </c>
      <c r="B1503" s="1">
        <v>0.85199999999999998</v>
      </c>
    </row>
    <row r="1504" spans="1:2" x14ac:dyDescent="0.25">
      <c r="A1504">
        <v>1</v>
      </c>
      <c r="B1504" s="1">
        <v>0.83199999999999996</v>
      </c>
    </row>
    <row r="1505" spans="1:2" x14ac:dyDescent="0.25">
      <c r="A1505">
        <v>1</v>
      </c>
      <c r="B1505" s="1">
        <v>0.89200000000000002</v>
      </c>
    </row>
    <row r="1506" spans="1:2" x14ac:dyDescent="0.25">
      <c r="A1506">
        <v>1</v>
      </c>
      <c r="B1506" s="1">
        <v>0.745</v>
      </c>
    </row>
    <row r="1507" spans="1:2" x14ac:dyDescent="0.25">
      <c r="A1507">
        <v>1</v>
      </c>
      <c r="B1507" s="1">
        <v>0.83199999999999996</v>
      </c>
    </row>
    <row r="1508" spans="1:2" x14ac:dyDescent="0.25">
      <c r="A1508">
        <v>1</v>
      </c>
      <c r="B1508" s="1">
        <v>0.81200000000000006</v>
      </c>
    </row>
    <row r="1509" spans="1:2" x14ac:dyDescent="0.25">
      <c r="A1509">
        <v>1</v>
      </c>
      <c r="B1509" s="1">
        <v>0.81200000000000006</v>
      </c>
    </row>
    <row r="1510" spans="1:2" x14ac:dyDescent="0.25">
      <c r="A1510">
        <v>1</v>
      </c>
      <c r="B1510" s="1">
        <v>0.81200000000000006</v>
      </c>
    </row>
    <row r="1511" spans="1:2" x14ac:dyDescent="0.25">
      <c r="A1511">
        <v>1</v>
      </c>
      <c r="B1511" s="1">
        <v>0.85299999999999998</v>
      </c>
    </row>
    <row r="1512" spans="1:2" x14ac:dyDescent="0.25">
      <c r="A1512">
        <v>1</v>
      </c>
      <c r="B1512" s="1">
        <v>0.81200000000000006</v>
      </c>
    </row>
    <row r="1513" spans="1:2" x14ac:dyDescent="0.25">
      <c r="A1513">
        <v>1</v>
      </c>
      <c r="B1513" s="1">
        <v>0.78400000000000003</v>
      </c>
    </row>
    <row r="1514" spans="1:2" x14ac:dyDescent="0.25">
      <c r="A1514">
        <v>1</v>
      </c>
      <c r="B1514" s="1">
        <v>0.78400000000000003</v>
      </c>
    </row>
    <row r="1515" spans="1:2" x14ac:dyDescent="0.25">
      <c r="A1515">
        <v>1</v>
      </c>
      <c r="B1515" s="1">
        <v>0.85299999999999998</v>
      </c>
    </row>
    <row r="1516" spans="1:2" x14ac:dyDescent="0.25">
      <c r="A1516">
        <v>1</v>
      </c>
      <c r="B1516" s="1">
        <v>0.89200000000000002</v>
      </c>
    </row>
    <row r="1517" spans="1:2" x14ac:dyDescent="0.25">
      <c r="A1517">
        <v>1</v>
      </c>
      <c r="B1517" s="1">
        <v>0.89200000000000002</v>
      </c>
    </row>
    <row r="1518" spans="1:2" x14ac:dyDescent="0.25">
      <c r="A1518">
        <v>1</v>
      </c>
      <c r="B1518" s="1">
        <v>0.9</v>
      </c>
    </row>
    <row r="1519" spans="1:2" x14ac:dyDescent="0.25">
      <c r="A1519">
        <v>1</v>
      </c>
      <c r="B1519" s="1">
        <v>0.85299999999999998</v>
      </c>
    </row>
    <row r="1520" spans="1:2" x14ac:dyDescent="0.25">
      <c r="A1520">
        <v>1</v>
      </c>
      <c r="B1520" s="1">
        <v>0.9</v>
      </c>
    </row>
    <row r="1521" spans="1:2" x14ac:dyDescent="0.25">
      <c r="A1521">
        <v>1</v>
      </c>
      <c r="B1521" s="1">
        <v>0.745</v>
      </c>
    </row>
    <row r="1522" spans="1:2" x14ac:dyDescent="0.25">
      <c r="A1522">
        <v>1</v>
      </c>
      <c r="B1522" s="1">
        <v>0.93600000000000005</v>
      </c>
    </row>
    <row r="1523" spans="1:2" x14ac:dyDescent="0.25">
      <c r="A1523">
        <v>1</v>
      </c>
      <c r="B1523" s="1">
        <v>0.85199999999999998</v>
      </c>
    </row>
    <row r="1524" spans="1:2" x14ac:dyDescent="0.25">
      <c r="A1524">
        <v>1</v>
      </c>
      <c r="B1524" s="1">
        <v>0.81200000000000006</v>
      </c>
    </row>
    <row r="1525" spans="1:2" x14ac:dyDescent="0.25">
      <c r="A1525">
        <v>1</v>
      </c>
      <c r="B1525" s="1">
        <v>0.745</v>
      </c>
    </row>
    <row r="1526" spans="1:2" x14ac:dyDescent="0.25">
      <c r="A1526">
        <v>1</v>
      </c>
      <c r="B1526" s="1">
        <v>0.83199999999999996</v>
      </c>
    </row>
    <row r="1527" spans="1:2" x14ac:dyDescent="0.25">
      <c r="A1527">
        <v>1</v>
      </c>
      <c r="B1527" s="1">
        <v>0.745</v>
      </c>
    </row>
    <row r="1528" spans="1:2" x14ac:dyDescent="0.25">
      <c r="A1528">
        <v>1</v>
      </c>
      <c r="B1528" s="1">
        <v>0.93600000000000005</v>
      </c>
    </row>
    <row r="1529" spans="1:2" x14ac:dyDescent="0.25">
      <c r="A1529">
        <v>1</v>
      </c>
      <c r="B1529" s="1">
        <v>0.93600000000000005</v>
      </c>
    </row>
    <row r="1530" spans="1:2" x14ac:dyDescent="0.25">
      <c r="A1530">
        <v>1</v>
      </c>
      <c r="B1530" s="1">
        <v>0.83199999999999996</v>
      </c>
    </row>
    <row r="1531" spans="1:2" x14ac:dyDescent="0.25">
      <c r="A1531">
        <v>1</v>
      </c>
      <c r="B1531" s="1">
        <v>0.85199999999999998</v>
      </c>
    </row>
    <row r="1532" spans="1:2" x14ac:dyDescent="0.25">
      <c r="A1532">
        <v>1</v>
      </c>
      <c r="B1532" s="1">
        <v>0.745</v>
      </c>
    </row>
    <row r="1533" spans="1:2" x14ac:dyDescent="0.25">
      <c r="A1533">
        <v>1</v>
      </c>
      <c r="B1533" s="1">
        <v>0.745</v>
      </c>
    </row>
    <row r="1534" spans="1:2" x14ac:dyDescent="0.25">
      <c r="A1534">
        <v>1</v>
      </c>
      <c r="B1534" s="1">
        <v>0.83199999999999996</v>
      </c>
    </row>
    <row r="1535" spans="1:2" x14ac:dyDescent="0.25">
      <c r="A1535">
        <v>1</v>
      </c>
      <c r="B1535" s="1">
        <v>0.78400000000000003</v>
      </c>
    </row>
    <row r="1536" spans="1:2" x14ac:dyDescent="0.25">
      <c r="A1536">
        <v>1</v>
      </c>
      <c r="B1536" s="1">
        <v>0.93600000000000005</v>
      </c>
    </row>
    <row r="1537" spans="1:2" x14ac:dyDescent="0.25">
      <c r="A1537">
        <v>1</v>
      </c>
      <c r="B1537" s="1">
        <v>0.81200000000000006</v>
      </c>
    </row>
    <row r="1538" spans="1:2" x14ac:dyDescent="0.25">
      <c r="A1538">
        <v>1</v>
      </c>
      <c r="B1538" s="1">
        <v>0.89200000000000002</v>
      </c>
    </row>
    <row r="1539" spans="1:2" x14ac:dyDescent="0.25">
      <c r="A1539">
        <v>1</v>
      </c>
      <c r="B1539" s="1">
        <v>0.83199999999999996</v>
      </c>
    </row>
    <row r="1540" spans="1:2" x14ac:dyDescent="0.25">
      <c r="A1540">
        <v>1</v>
      </c>
      <c r="B1540" s="1">
        <v>0.93600000000000005</v>
      </c>
    </row>
    <row r="1541" spans="1:2" x14ac:dyDescent="0.25">
      <c r="A1541">
        <v>1</v>
      </c>
      <c r="B1541" s="1">
        <v>0.93600000000000005</v>
      </c>
    </row>
    <row r="1542" spans="1:2" x14ac:dyDescent="0.25">
      <c r="A1542">
        <v>1</v>
      </c>
      <c r="B1542" s="1">
        <v>0.85199999999999998</v>
      </c>
    </row>
    <row r="1543" spans="1:2" x14ac:dyDescent="0.25">
      <c r="A1543">
        <v>1</v>
      </c>
      <c r="B1543" s="1">
        <v>0.83199999999999996</v>
      </c>
    </row>
    <row r="1544" spans="1:2" x14ac:dyDescent="0.25">
      <c r="A1544">
        <v>1</v>
      </c>
      <c r="B1544" s="1">
        <v>0.89200000000000002</v>
      </c>
    </row>
    <row r="1545" spans="1:2" x14ac:dyDescent="0.25">
      <c r="A1545">
        <v>1</v>
      </c>
      <c r="B1545" s="1">
        <v>0.745</v>
      </c>
    </row>
    <row r="1546" spans="1:2" x14ac:dyDescent="0.25">
      <c r="A1546">
        <v>1</v>
      </c>
      <c r="B1546" s="1">
        <v>0.83199999999999996</v>
      </c>
    </row>
    <row r="1547" spans="1:2" x14ac:dyDescent="0.25">
      <c r="A1547">
        <v>1</v>
      </c>
      <c r="B1547" s="1">
        <v>0.93600000000000005</v>
      </c>
    </row>
    <row r="1548" spans="1:2" x14ac:dyDescent="0.25">
      <c r="A1548">
        <v>1</v>
      </c>
      <c r="B1548" s="1">
        <v>0.89200000000000002</v>
      </c>
    </row>
    <row r="1549" spans="1:2" x14ac:dyDescent="0.25">
      <c r="A1549">
        <v>1</v>
      </c>
      <c r="B1549" s="1">
        <v>0.78400000000000003</v>
      </c>
    </row>
    <row r="1550" spans="1:2" x14ac:dyDescent="0.25">
      <c r="A1550">
        <v>1</v>
      </c>
      <c r="B1550" s="1">
        <v>0.745</v>
      </c>
    </row>
    <row r="1551" spans="1:2" x14ac:dyDescent="0.25">
      <c r="A1551">
        <v>1</v>
      </c>
      <c r="B1551" s="1">
        <v>0.81200000000000006</v>
      </c>
    </row>
    <row r="1552" spans="1:2" x14ac:dyDescent="0.25">
      <c r="A1552">
        <v>1</v>
      </c>
      <c r="B1552" s="1">
        <v>0.745</v>
      </c>
    </row>
    <row r="1553" spans="1:2" x14ac:dyDescent="0.25">
      <c r="A1553">
        <v>1</v>
      </c>
      <c r="B1553" s="1">
        <v>0.85199999999999998</v>
      </c>
    </row>
    <row r="1554" spans="1:2" x14ac:dyDescent="0.25">
      <c r="A1554">
        <v>1</v>
      </c>
      <c r="B1554" s="1">
        <v>0.85299999999999998</v>
      </c>
    </row>
    <row r="1555" spans="1:2" x14ac:dyDescent="0.25">
      <c r="A1555">
        <v>1</v>
      </c>
      <c r="B1555" s="1">
        <v>0.81200000000000006</v>
      </c>
    </row>
    <row r="1556" spans="1:2" x14ac:dyDescent="0.25">
      <c r="A1556">
        <v>1</v>
      </c>
      <c r="B1556" s="1">
        <v>0.81200000000000006</v>
      </c>
    </row>
    <row r="1557" spans="1:2" x14ac:dyDescent="0.25">
      <c r="A1557">
        <v>1</v>
      </c>
      <c r="B1557" s="1">
        <v>0.83199999999999996</v>
      </c>
    </row>
    <row r="1558" spans="1:2" x14ac:dyDescent="0.25">
      <c r="A1558">
        <v>1</v>
      </c>
      <c r="B1558" s="1">
        <v>0.89200000000000002</v>
      </c>
    </row>
    <row r="1559" spans="1:2" x14ac:dyDescent="0.25">
      <c r="A1559">
        <v>1</v>
      </c>
      <c r="B1559" s="1">
        <v>0.745</v>
      </c>
    </row>
    <row r="1560" spans="1:2" x14ac:dyDescent="0.25">
      <c r="A1560">
        <v>1</v>
      </c>
      <c r="B1560" s="1">
        <v>0.85299999999999998</v>
      </c>
    </row>
    <row r="1561" spans="1:2" x14ac:dyDescent="0.25">
      <c r="A1561">
        <v>1</v>
      </c>
      <c r="B1561" s="1">
        <v>0.85199999999999998</v>
      </c>
    </row>
    <row r="1562" spans="1:2" x14ac:dyDescent="0.25">
      <c r="A1562">
        <v>1</v>
      </c>
      <c r="B1562" s="1">
        <v>0.745</v>
      </c>
    </row>
    <row r="1563" spans="1:2" x14ac:dyDescent="0.25">
      <c r="A1563">
        <v>1</v>
      </c>
      <c r="B1563" s="1">
        <v>0.745</v>
      </c>
    </row>
    <row r="1564" spans="1:2" x14ac:dyDescent="0.25">
      <c r="A1564">
        <v>1</v>
      </c>
      <c r="B1564" s="1">
        <v>0.83199999999999996</v>
      </c>
    </row>
    <row r="1565" spans="1:2" x14ac:dyDescent="0.25">
      <c r="A1565">
        <v>1</v>
      </c>
      <c r="B1565" s="1">
        <v>0.85199999999999998</v>
      </c>
    </row>
    <row r="1566" spans="1:2" x14ac:dyDescent="0.25">
      <c r="A1566">
        <v>1</v>
      </c>
      <c r="B1566" s="1">
        <v>0.83199999999999996</v>
      </c>
    </row>
    <row r="1567" spans="1:2" x14ac:dyDescent="0.25">
      <c r="A1567">
        <v>1</v>
      </c>
      <c r="B1567" s="1">
        <v>0.89200000000000002</v>
      </c>
    </row>
    <row r="1568" spans="1:2" x14ac:dyDescent="0.25">
      <c r="A1568">
        <v>1</v>
      </c>
      <c r="B1568" s="1">
        <v>0.81200000000000006</v>
      </c>
    </row>
    <row r="1569" spans="1:2" x14ac:dyDescent="0.25">
      <c r="A1569">
        <v>1</v>
      </c>
      <c r="B1569" s="1">
        <v>0.81200000000000006</v>
      </c>
    </row>
    <row r="1570" spans="1:2" x14ac:dyDescent="0.25">
      <c r="A1570">
        <v>1</v>
      </c>
      <c r="B1570" s="1">
        <v>0.83199999999999996</v>
      </c>
    </row>
    <row r="1571" spans="1:2" x14ac:dyDescent="0.25">
      <c r="A1571">
        <v>1</v>
      </c>
      <c r="B1571" s="1">
        <v>0.745</v>
      </c>
    </row>
    <row r="1572" spans="1:2" x14ac:dyDescent="0.25">
      <c r="A1572">
        <v>1</v>
      </c>
      <c r="B1572" s="1">
        <v>0.85199999999999998</v>
      </c>
    </row>
    <row r="1573" spans="1:2" x14ac:dyDescent="0.25">
      <c r="A1573">
        <v>1</v>
      </c>
      <c r="B1573" s="1">
        <v>0.81200000000000006</v>
      </c>
    </row>
    <row r="1574" spans="1:2" x14ac:dyDescent="0.25">
      <c r="A1574">
        <v>1</v>
      </c>
      <c r="B1574" s="1">
        <v>0.93600000000000005</v>
      </c>
    </row>
    <row r="1575" spans="1:2" x14ac:dyDescent="0.25">
      <c r="A1575">
        <v>1</v>
      </c>
      <c r="B1575" s="1">
        <v>0.93600000000000005</v>
      </c>
    </row>
    <row r="1576" spans="1:2" x14ac:dyDescent="0.25">
      <c r="A1576">
        <v>1</v>
      </c>
      <c r="B1576" s="1">
        <v>0.89200000000000002</v>
      </c>
    </row>
    <row r="1577" spans="1:2" x14ac:dyDescent="0.25">
      <c r="A1577">
        <v>1</v>
      </c>
      <c r="B1577" s="1">
        <v>0.81200000000000006</v>
      </c>
    </row>
    <row r="1578" spans="1:2" x14ac:dyDescent="0.25">
      <c r="A1578">
        <v>1</v>
      </c>
      <c r="B1578" s="1">
        <v>0.9</v>
      </c>
    </row>
    <row r="1579" spans="1:2" x14ac:dyDescent="0.25">
      <c r="A1579">
        <v>1</v>
      </c>
      <c r="B1579" s="1">
        <v>0.89200000000000002</v>
      </c>
    </row>
    <row r="1580" spans="1:2" x14ac:dyDescent="0.25">
      <c r="A1580">
        <v>1</v>
      </c>
      <c r="B1580" s="1">
        <v>0.93600000000000005</v>
      </c>
    </row>
    <row r="1581" spans="1:2" x14ac:dyDescent="0.25">
      <c r="A1581">
        <v>1</v>
      </c>
      <c r="B1581" s="1">
        <v>0.745</v>
      </c>
    </row>
    <row r="1582" spans="1:2" x14ac:dyDescent="0.25">
      <c r="A1582">
        <v>1</v>
      </c>
      <c r="B1582" s="1">
        <v>0.85299999999999998</v>
      </c>
    </row>
    <row r="1583" spans="1:2" x14ac:dyDescent="0.25">
      <c r="A1583">
        <v>1</v>
      </c>
      <c r="B1583" s="1">
        <v>0.83199999999999996</v>
      </c>
    </row>
    <row r="1584" spans="1:2" x14ac:dyDescent="0.25">
      <c r="A1584">
        <v>1</v>
      </c>
      <c r="B1584" s="1">
        <v>0.83199999999999996</v>
      </c>
    </row>
    <row r="1585" spans="1:2" x14ac:dyDescent="0.25">
      <c r="A1585">
        <v>1</v>
      </c>
      <c r="B1585" s="1">
        <v>0.89200000000000002</v>
      </c>
    </row>
    <row r="1586" spans="1:2" x14ac:dyDescent="0.25">
      <c r="A1586">
        <v>1</v>
      </c>
      <c r="B1586" s="1">
        <v>0.745</v>
      </c>
    </row>
    <row r="1587" spans="1:2" x14ac:dyDescent="0.25">
      <c r="A1587">
        <v>1</v>
      </c>
      <c r="B1587" s="1">
        <v>0.83199999999999996</v>
      </c>
    </row>
    <row r="1588" spans="1:2" x14ac:dyDescent="0.25">
      <c r="A1588">
        <v>1</v>
      </c>
      <c r="B1588" s="1">
        <v>0.85299999999999998</v>
      </c>
    </row>
    <row r="1589" spans="1:2" x14ac:dyDescent="0.25">
      <c r="A1589">
        <v>1</v>
      </c>
      <c r="B1589" s="1">
        <v>0.89200000000000002</v>
      </c>
    </row>
    <row r="1590" spans="1:2" x14ac:dyDescent="0.25">
      <c r="A1590">
        <v>1</v>
      </c>
      <c r="B1590" s="1">
        <v>0.745</v>
      </c>
    </row>
    <row r="1591" spans="1:2" x14ac:dyDescent="0.25">
      <c r="A1591">
        <v>1</v>
      </c>
      <c r="B1591" s="1">
        <v>0.745</v>
      </c>
    </row>
    <row r="1592" spans="1:2" x14ac:dyDescent="0.25">
      <c r="A1592">
        <v>1</v>
      </c>
      <c r="B1592" s="1">
        <v>0.85199999999999998</v>
      </c>
    </row>
    <row r="1593" spans="1:2" x14ac:dyDescent="0.25">
      <c r="A1593">
        <v>1</v>
      </c>
      <c r="B1593" s="1">
        <v>0.745</v>
      </c>
    </row>
    <row r="1594" spans="1:2" x14ac:dyDescent="0.25">
      <c r="A1594">
        <v>1</v>
      </c>
      <c r="B1594" s="1">
        <v>0.745</v>
      </c>
    </row>
    <row r="1595" spans="1:2" x14ac:dyDescent="0.25">
      <c r="A1595">
        <v>1</v>
      </c>
      <c r="B1595" s="1">
        <v>0.83199999999999996</v>
      </c>
    </row>
    <row r="1596" spans="1:2" x14ac:dyDescent="0.25">
      <c r="A1596">
        <v>1</v>
      </c>
      <c r="B1596" s="1">
        <v>0.745</v>
      </c>
    </row>
    <row r="1597" spans="1:2" x14ac:dyDescent="0.25">
      <c r="A1597">
        <v>1</v>
      </c>
      <c r="B1597" s="1">
        <v>0.745</v>
      </c>
    </row>
    <row r="1598" spans="1:2" x14ac:dyDescent="0.25">
      <c r="A1598">
        <v>1</v>
      </c>
      <c r="B1598" s="1">
        <v>0.78400000000000003</v>
      </c>
    </row>
    <row r="1599" spans="1:2" x14ac:dyDescent="0.25">
      <c r="A1599">
        <v>1</v>
      </c>
      <c r="B1599" s="1">
        <v>0.85199999999999998</v>
      </c>
    </row>
    <row r="1600" spans="1:2" x14ac:dyDescent="0.25">
      <c r="A1600">
        <v>1</v>
      </c>
      <c r="B1600" s="1">
        <v>0.85199999999999998</v>
      </c>
    </row>
    <row r="1601" spans="1:2" x14ac:dyDescent="0.25">
      <c r="A1601">
        <v>1</v>
      </c>
      <c r="B1601" s="1">
        <v>0.745</v>
      </c>
    </row>
    <row r="1602" spans="1:2" x14ac:dyDescent="0.25">
      <c r="A1602">
        <v>1</v>
      </c>
      <c r="B1602" s="1">
        <v>0.745</v>
      </c>
    </row>
    <row r="1603" spans="1:2" x14ac:dyDescent="0.25">
      <c r="A1603">
        <v>1</v>
      </c>
      <c r="B1603" s="1">
        <v>0.745</v>
      </c>
    </row>
    <row r="1604" spans="1:2" x14ac:dyDescent="0.25">
      <c r="A1604">
        <v>1</v>
      </c>
      <c r="B1604" s="1">
        <v>0.89200000000000002</v>
      </c>
    </row>
    <row r="1605" spans="1:2" x14ac:dyDescent="0.25">
      <c r="A1605">
        <v>1</v>
      </c>
      <c r="B1605" s="1">
        <v>0.83199999999999996</v>
      </c>
    </row>
    <row r="1606" spans="1:2" x14ac:dyDescent="0.25">
      <c r="A1606">
        <v>1</v>
      </c>
      <c r="B1606" s="1">
        <v>0.85199999999999998</v>
      </c>
    </row>
    <row r="1607" spans="1:2" x14ac:dyDescent="0.25">
      <c r="A1607">
        <v>1</v>
      </c>
      <c r="B1607" s="1">
        <v>0.745</v>
      </c>
    </row>
    <row r="1608" spans="1:2" x14ac:dyDescent="0.25">
      <c r="A1608">
        <v>1</v>
      </c>
      <c r="B1608" s="1">
        <v>0.81200000000000006</v>
      </c>
    </row>
    <row r="1609" spans="1:2" x14ac:dyDescent="0.25">
      <c r="A1609">
        <v>1</v>
      </c>
      <c r="B1609" s="1">
        <v>0.85199999999999998</v>
      </c>
    </row>
    <row r="1610" spans="1:2" x14ac:dyDescent="0.25">
      <c r="A1610">
        <v>1</v>
      </c>
      <c r="B1610" s="1">
        <v>0.85199999999999998</v>
      </c>
    </row>
    <row r="1611" spans="1:2" x14ac:dyDescent="0.25">
      <c r="A1611">
        <v>1</v>
      </c>
      <c r="B1611" s="1">
        <v>0.81200000000000006</v>
      </c>
    </row>
    <row r="1612" spans="1:2" x14ac:dyDescent="0.25">
      <c r="A1612">
        <v>1</v>
      </c>
      <c r="B1612" s="1">
        <v>0.72499999999999998</v>
      </c>
    </row>
    <row r="1613" spans="1:2" x14ac:dyDescent="0.25">
      <c r="A1613">
        <v>1</v>
      </c>
      <c r="B1613" s="1">
        <v>0.89200000000000002</v>
      </c>
    </row>
    <row r="1614" spans="1:2" x14ac:dyDescent="0.25">
      <c r="A1614">
        <v>1</v>
      </c>
      <c r="B1614" s="1">
        <v>0.745</v>
      </c>
    </row>
    <row r="1615" spans="1:2" x14ac:dyDescent="0.25">
      <c r="A1615">
        <v>1</v>
      </c>
      <c r="B1615" s="1">
        <v>0.81200000000000006</v>
      </c>
    </row>
    <row r="1616" spans="1:2" x14ac:dyDescent="0.25">
      <c r="A1616">
        <v>1</v>
      </c>
      <c r="B1616" s="1">
        <v>0.83199999999999996</v>
      </c>
    </row>
    <row r="1617" spans="1:2" x14ac:dyDescent="0.25">
      <c r="A1617">
        <v>1</v>
      </c>
      <c r="B1617" s="1">
        <v>0.89200000000000002</v>
      </c>
    </row>
    <row r="1618" spans="1:2" x14ac:dyDescent="0.25">
      <c r="A1618">
        <v>1</v>
      </c>
      <c r="B1618" s="1">
        <v>0.745</v>
      </c>
    </row>
    <row r="1619" spans="1:2" x14ac:dyDescent="0.25">
      <c r="A1619">
        <v>1</v>
      </c>
      <c r="B1619" s="1">
        <v>0.745</v>
      </c>
    </row>
    <row r="1620" spans="1:2" x14ac:dyDescent="0.25">
      <c r="A1620">
        <v>1</v>
      </c>
      <c r="B1620" s="1">
        <v>0.89200000000000002</v>
      </c>
    </row>
    <row r="1621" spans="1:2" x14ac:dyDescent="0.25">
      <c r="A1621">
        <v>1</v>
      </c>
      <c r="B1621" s="1">
        <v>0.9</v>
      </c>
    </row>
    <row r="1622" spans="1:2" x14ac:dyDescent="0.25">
      <c r="A1622">
        <v>1</v>
      </c>
      <c r="B1622" s="1">
        <v>0.83199999999999996</v>
      </c>
    </row>
    <row r="1623" spans="1:2" x14ac:dyDescent="0.25">
      <c r="A1623">
        <v>1</v>
      </c>
      <c r="B1623" s="1">
        <v>0.78400000000000003</v>
      </c>
    </row>
    <row r="1624" spans="1:2" x14ac:dyDescent="0.25">
      <c r="A1624">
        <v>1</v>
      </c>
      <c r="B1624" s="1">
        <v>0.745</v>
      </c>
    </row>
    <row r="1625" spans="1:2" x14ac:dyDescent="0.25">
      <c r="A1625">
        <v>1</v>
      </c>
      <c r="B1625" s="1">
        <v>0.89200000000000002</v>
      </c>
    </row>
    <row r="1626" spans="1:2" x14ac:dyDescent="0.25">
      <c r="A1626">
        <v>1</v>
      </c>
      <c r="B1626" s="1">
        <v>0.81200000000000006</v>
      </c>
    </row>
    <row r="1627" spans="1:2" x14ac:dyDescent="0.25">
      <c r="A1627">
        <v>1</v>
      </c>
      <c r="B1627" s="1">
        <v>0.85199999999999998</v>
      </c>
    </row>
    <row r="1628" spans="1:2" x14ac:dyDescent="0.25">
      <c r="A1628">
        <v>1</v>
      </c>
      <c r="B1628" s="1">
        <v>0.85299999999999998</v>
      </c>
    </row>
    <row r="1629" spans="1:2" x14ac:dyDescent="0.25">
      <c r="A1629">
        <v>1</v>
      </c>
      <c r="B1629" s="1">
        <v>0.81200000000000006</v>
      </c>
    </row>
    <row r="1630" spans="1:2" x14ac:dyDescent="0.25">
      <c r="A1630">
        <v>1</v>
      </c>
      <c r="B1630" s="1">
        <v>0.9</v>
      </c>
    </row>
    <row r="1631" spans="1:2" x14ac:dyDescent="0.25">
      <c r="A1631">
        <v>1</v>
      </c>
      <c r="B1631" s="1">
        <v>0.93600000000000005</v>
      </c>
    </row>
    <row r="1632" spans="1:2" x14ac:dyDescent="0.25">
      <c r="A1632">
        <v>1</v>
      </c>
      <c r="B1632" s="1">
        <v>0.81200000000000006</v>
      </c>
    </row>
    <row r="1633" spans="1:2" x14ac:dyDescent="0.25">
      <c r="A1633">
        <v>1</v>
      </c>
      <c r="B1633" s="1">
        <v>0.89200000000000002</v>
      </c>
    </row>
    <row r="1634" spans="1:2" x14ac:dyDescent="0.25">
      <c r="A1634">
        <v>1</v>
      </c>
      <c r="B1634" s="1">
        <v>0.83199999999999996</v>
      </c>
    </row>
    <row r="1635" spans="1:2" x14ac:dyDescent="0.25">
      <c r="A1635">
        <v>1</v>
      </c>
      <c r="B1635" s="1">
        <v>0.745</v>
      </c>
    </row>
    <row r="1636" spans="1:2" x14ac:dyDescent="0.25">
      <c r="A1636">
        <v>1</v>
      </c>
      <c r="B1636" s="1">
        <v>0.85199999999999998</v>
      </c>
    </row>
    <row r="1637" spans="1:2" x14ac:dyDescent="0.25">
      <c r="A1637">
        <v>1</v>
      </c>
      <c r="B1637" s="1">
        <v>0.93600000000000005</v>
      </c>
    </row>
    <row r="1638" spans="1:2" x14ac:dyDescent="0.25">
      <c r="A1638">
        <v>1</v>
      </c>
      <c r="B1638" s="1">
        <v>0.81200000000000006</v>
      </c>
    </row>
    <row r="1639" spans="1:2" x14ac:dyDescent="0.25">
      <c r="A1639">
        <v>1</v>
      </c>
      <c r="B1639" s="1">
        <v>0.89200000000000002</v>
      </c>
    </row>
    <row r="1640" spans="1:2" x14ac:dyDescent="0.25">
      <c r="A1640">
        <v>1</v>
      </c>
      <c r="B1640" s="1">
        <v>0.745</v>
      </c>
    </row>
    <row r="1641" spans="1:2" x14ac:dyDescent="0.25">
      <c r="A1641">
        <v>1</v>
      </c>
      <c r="B1641" s="1">
        <v>0.81200000000000006</v>
      </c>
    </row>
    <row r="1642" spans="1:2" x14ac:dyDescent="0.25">
      <c r="A1642">
        <v>1</v>
      </c>
      <c r="B1642" s="1">
        <v>0.745</v>
      </c>
    </row>
    <row r="1643" spans="1:2" x14ac:dyDescent="0.25">
      <c r="A1643">
        <v>1</v>
      </c>
      <c r="B1643" s="1">
        <v>0.745</v>
      </c>
    </row>
    <row r="1644" spans="1:2" x14ac:dyDescent="0.25">
      <c r="A1644">
        <v>1</v>
      </c>
      <c r="B1644" s="1">
        <v>0.81200000000000006</v>
      </c>
    </row>
    <row r="1645" spans="1:2" x14ac:dyDescent="0.25">
      <c r="A1645">
        <v>1</v>
      </c>
      <c r="B1645" s="1">
        <v>0.745</v>
      </c>
    </row>
    <row r="1646" spans="1:2" x14ac:dyDescent="0.25">
      <c r="A1646">
        <v>1</v>
      </c>
      <c r="B1646" s="1">
        <v>0.93600000000000005</v>
      </c>
    </row>
    <row r="1647" spans="1:2" x14ac:dyDescent="0.25">
      <c r="A1647">
        <v>1</v>
      </c>
      <c r="B1647" s="1">
        <v>0.9</v>
      </c>
    </row>
    <row r="1648" spans="1:2" x14ac:dyDescent="0.25">
      <c r="A1648">
        <v>1</v>
      </c>
      <c r="B1648" s="1">
        <v>0.89200000000000002</v>
      </c>
    </row>
    <row r="1649" spans="1:2" x14ac:dyDescent="0.25">
      <c r="A1649">
        <v>1</v>
      </c>
      <c r="B1649" s="1">
        <v>0.83199999999999996</v>
      </c>
    </row>
    <row r="1650" spans="1:2" x14ac:dyDescent="0.25">
      <c r="A1650">
        <v>1</v>
      </c>
      <c r="B1650" s="1">
        <v>0.72499999999999998</v>
      </c>
    </row>
    <row r="1651" spans="1:2" x14ac:dyDescent="0.25">
      <c r="A1651">
        <v>1</v>
      </c>
      <c r="B1651" s="1">
        <v>0.81200000000000006</v>
      </c>
    </row>
    <row r="1652" spans="1:2" x14ac:dyDescent="0.25">
      <c r="A1652">
        <v>1</v>
      </c>
      <c r="B1652" s="1">
        <v>0.89200000000000002</v>
      </c>
    </row>
    <row r="1653" spans="1:2" x14ac:dyDescent="0.25">
      <c r="A1653">
        <v>1</v>
      </c>
      <c r="B1653" s="1">
        <v>0.745</v>
      </c>
    </row>
    <row r="1654" spans="1:2" x14ac:dyDescent="0.25">
      <c r="A1654">
        <v>1</v>
      </c>
      <c r="B1654" s="1">
        <v>0.81200000000000006</v>
      </c>
    </row>
    <row r="1655" spans="1:2" x14ac:dyDescent="0.25">
      <c r="A1655">
        <v>1</v>
      </c>
      <c r="B1655" s="1">
        <v>0.81200000000000006</v>
      </c>
    </row>
    <row r="1656" spans="1:2" x14ac:dyDescent="0.25">
      <c r="A1656">
        <v>1</v>
      </c>
      <c r="B1656" s="1">
        <v>0.93600000000000005</v>
      </c>
    </row>
    <row r="1657" spans="1:2" x14ac:dyDescent="0.25">
      <c r="A1657">
        <v>1</v>
      </c>
      <c r="B1657" s="1">
        <v>0.89200000000000002</v>
      </c>
    </row>
    <row r="1658" spans="1:2" x14ac:dyDescent="0.25">
      <c r="A1658">
        <v>1</v>
      </c>
      <c r="B1658" s="1">
        <v>0.72499999999999998</v>
      </c>
    </row>
    <row r="1659" spans="1:2" x14ac:dyDescent="0.25">
      <c r="A1659">
        <v>1</v>
      </c>
      <c r="B1659" s="1">
        <v>0.83199999999999996</v>
      </c>
    </row>
    <row r="1660" spans="1:2" x14ac:dyDescent="0.25">
      <c r="A1660">
        <v>1</v>
      </c>
      <c r="B1660" s="1">
        <v>0.745</v>
      </c>
    </row>
    <row r="1661" spans="1:2" x14ac:dyDescent="0.25">
      <c r="A1661">
        <v>1</v>
      </c>
      <c r="B1661" s="1">
        <v>0.85299999999999998</v>
      </c>
    </row>
    <row r="1662" spans="1:2" x14ac:dyDescent="0.25">
      <c r="A1662">
        <v>1</v>
      </c>
      <c r="B1662" s="1">
        <v>0.745</v>
      </c>
    </row>
    <row r="1663" spans="1:2" x14ac:dyDescent="0.25">
      <c r="A1663">
        <v>1</v>
      </c>
      <c r="B1663" s="1">
        <v>0.83199999999999996</v>
      </c>
    </row>
    <row r="1664" spans="1:2" x14ac:dyDescent="0.25">
      <c r="A1664">
        <v>1</v>
      </c>
      <c r="B1664" s="1">
        <v>0.81200000000000006</v>
      </c>
    </row>
    <row r="1665" spans="1:2" x14ac:dyDescent="0.25">
      <c r="A1665">
        <v>1</v>
      </c>
      <c r="B1665" s="1">
        <v>0.83199999999999996</v>
      </c>
    </row>
    <row r="1666" spans="1:2" x14ac:dyDescent="0.25">
      <c r="A1666">
        <v>1</v>
      </c>
      <c r="B1666" s="1">
        <v>0.745</v>
      </c>
    </row>
    <row r="1667" spans="1:2" x14ac:dyDescent="0.25">
      <c r="A1667">
        <v>1</v>
      </c>
      <c r="B1667" s="1">
        <v>0.745</v>
      </c>
    </row>
    <row r="1668" spans="1:2" x14ac:dyDescent="0.25">
      <c r="A1668">
        <v>1</v>
      </c>
      <c r="B1668" s="1">
        <v>0.85199999999999998</v>
      </c>
    </row>
    <row r="1669" spans="1:2" x14ac:dyDescent="0.25">
      <c r="A1669">
        <v>1</v>
      </c>
      <c r="B1669" s="1">
        <v>0.85199999999999998</v>
      </c>
    </row>
    <row r="1670" spans="1:2" x14ac:dyDescent="0.25">
      <c r="A1670">
        <v>1</v>
      </c>
      <c r="B1670" s="1">
        <v>0.745</v>
      </c>
    </row>
    <row r="1671" spans="1:2" x14ac:dyDescent="0.25">
      <c r="A1671">
        <v>1</v>
      </c>
      <c r="B1671" s="1">
        <v>0.89200000000000002</v>
      </c>
    </row>
    <row r="1672" spans="1:2" x14ac:dyDescent="0.25">
      <c r="A1672">
        <v>1</v>
      </c>
      <c r="B1672" s="1">
        <v>0.83199999999999996</v>
      </c>
    </row>
    <row r="1673" spans="1:2" x14ac:dyDescent="0.25">
      <c r="A1673">
        <v>1</v>
      </c>
      <c r="B1673" s="1">
        <v>0.83199999999999996</v>
      </c>
    </row>
    <row r="1674" spans="1:2" x14ac:dyDescent="0.25">
      <c r="A1674">
        <v>1</v>
      </c>
      <c r="B1674" s="1">
        <v>0.83199999999999996</v>
      </c>
    </row>
    <row r="1675" spans="1:2" x14ac:dyDescent="0.25">
      <c r="A1675">
        <v>1</v>
      </c>
      <c r="B1675" s="1">
        <v>0.745</v>
      </c>
    </row>
    <row r="1676" spans="1:2" x14ac:dyDescent="0.25">
      <c r="A1676">
        <v>1</v>
      </c>
      <c r="B1676" s="1">
        <v>0.93600000000000005</v>
      </c>
    </row>
    <row r="1677" spans="1:2" x14ac:dyDescent="0.25">
      <c r="A1677">
        <v>1</v>
      </c>
      <c r="B1677" s="1">
        <v>0.89200000000000002</v>
      </c>
    </row>
    <row r="1678" spans="1:2" x14ac:dyDescent="0.25">
      <c r="A1678">
        <v>1</v>
      </c>
      <c r="B1678" s="1">
        <v>0.78400000000000003</v>
      </c>
    </row>
    <row r="1679" spans="1:2" x14ac:dyDescent="0.25">
      <c r="A1679">
        <v>1</v>
      </c>
      <c r="B1679" s="1">
        <v>0.85199999999999998</v>
      </c>
    </row>
    <row r="1680" spans="1:2" x14ac:dyDescent="0.25">
      <c r="A1680">
        <v>1</v>
      </c>
      <c r="B1680" s="1">
        <v>0.745</v>
      </c>
    </row>
    <row r="1681" spans="1:2" x14ac:dyDescent="0.25">
      <c r="A1681">
        <v>1</v>
      </c>
      <c r="B1681" s="1">
        <v>0.745</v>
      </c>
    </row>
    <row r="1682" spans="1:2" x14ac:dyDescent="0.25">
      <c r="A1682">
        <v>1</v>
      </c>
      <c r="B1682" s="1">
        <v>0.83199999999999996</v>
      </c>
    </row>
    <row r="1683" spans="1:2" x14ac:dyDescent="0.25">
      <c r="A1683">
        <v>1</v>
      </c>
      <c r="B1683" s="1">
        <v>0.93600000000000005</v>
      </c>
    </row>
    <row r="1684" spans="1:2" x14ac:dyDescent="0.25">
      <c r="A1684">
        <v>1</v>
      </c>
      <c r="B1684" s="1">
        <v>0.83199999999999996</v>
      </c>
    </row>
    <row r="1685" spans="1:2" x14ac:dyDescent="0.25">
      <c r="A1685">
        <v>1</v>
      </c>
      <c r="B1685" s="1">
        <v>0.745</v>
      </c>
    </row>
    <row r="1686" spans="1:2" x14ac:dyDescent="0.25">
      <c r="A1686">
        <v>1</v>
      </c>
      <c r="B1686" s="1">
        <v>0.83199999999999996</v>
      </c>
    </row>
    <row r="1687" spans="1:2" x14ac:dyDescent="0.25">
      <c r="A1687">
        <v>1</v>
      </c>
      <c r="B1687" s="1">
        <v>0.89200000000000002</v>
      </c>
    </row>
    <row r="1688" spans="1:2" x14ac:dyDescent="0.25">
      <c r="A1688">
        <v>1</v>
      </c>
      <c r="B1688" s="1">
        <v>0.83199999999999996</v>
      </c>
    </row>
    <row r="1689" spans="1:2" x14ac:dyDescent="0.25">
      <c r="A1689">
        <v>1</v>
      </c>
      <c r="B1689" s="1">
        <v>0.745</v>
      </c>
    </row>
    <row r="1690" spans="1:2" x14ac:dyDescent="0.25">
      <c r="A1690">
        <v>1</v>
      </c>
      <c r="B1690" s="1">
        <v>0.83199999999999996</v>
      </c>
    </row>
    <row r="1691" spans="1:2" x14ac:dyDescent="0.25">
      <c r="A1691">
        <v>1</v>
      </c>
      <c r="B1691" s="1">
        <v>0.93600000000000005</v>
      </c>
    </row>
    <row r="1692" spans="1:2" x14ac:dyDescent="0.25">
      <c r="A1692">
        <v>1</v>
      </c>
      <c r="B1692" s="1">
        <v>0.81200000000000006</v>
      </c>
    </row>
    <row r="1693" spans="1:2" x14ac:dyDescent="0.25">
      <c r="A1693">
        <v>1</v>
      </c>
      <c r="B1693" s="1">
        <v>0.93600000000000005</v>
      </c>
    </row>
    <row r="1694" spans="1:2" x14ac:dyDescent="0.25">
      <c r="A1694">
        <v>1</v>
      </c>
      <c r="B1694" s="1">
        <v>0.93600000000000005</v>
      </c>
    </row>
    <row r="1695" spans="1:2" x14ac:dyDescent="0.25">
      <c r="A1695">
        <v>1</v>
      </c>
      <c r="B1695" s="1">
        <v>0.745</v>
      </c>
    </row>
    <row r="1696" spans="1:2" x14ac:dyDescent="0.25">
      <c r="A1696">
        <v>1</v>
      </c>
      <c r="B1696" s="1">
        <v>0.745</v>
      </c>
    </row>
    <row r="1697" spans="1:2" x14ac:dyDescent="0.25">
      <c r="A1697">
        <v>1</v>
      </c>
      <c r="B1697" s="1">
        <v>0.83199999999999996</v>
      </c>
    </row>
    <row r="1698" spans="1:2" x14ac:dyDescent="0.25">
      <c r="A1698">
        <v>1</v>
      </c>
      <c r="B1698" s="1">
        <v>0.81200000000000006</v>
      </c>
    </row>
    <row r="1699" spans="1:2" x14ac:dyDescent="0.25">
      <c r="A1699">
        <v>1</v>
      </c>
      <c r="B1699" s="1">
        <v>0.81200000000000006</v>
      </c>
    </row>
    <row r="1700" spans="1:2" x14ac:dyDescent="0.25">
      <c r="A1700">
        <v>1</v>
      </c>
      <c r="B1700" s="1">
        <v>0.9</v>
      </c>
    </row>
    <row r="1701" spans="1:2" x14ac:dyDescent="0.25">
      <c r="A1701">
        <v>1</v>
      </c>
      <c r="B1701" s="1">
        <v>0.745</v>
      </c>
    </row>
    <row r="1702" spans="1:2" x14ac:dyDescent="0.25">
      <c r="A1702">
        <v>1</v>
      </c>
      <c r="B1702" s="1">
        <v>0.83199999999999996</v>
      </c>
    </row>
    <row r="1703" spans="1:2" x14ac:dyDescent="0.25">
      <c r="A1703">
        <v>1</v>
      </c>
      <c r="B1703" s="1">
        <v>0.85199999999999998</v>
      </c>
    </row>
    <row r="1704" spans="1:2" x14ac:dyDescent="0.25">
      <c r="A1704">
        <v>1</v>
      </c>
      <c r="B1704" s="1">
        <v>0.83199999999999996</v>
      </c>
    </row>
    <row r="1705" spans="1:2" x14ac:dyDescent="0.25">
      <c r="A1705">
        <v>1</v>
      </c>
      <c r="B1705" s="1">
        <v>0.745</v>
      </c>
    </row>
    <row r="1706" spans="1:2" x14ac:dyDescent="0.25">
      <c r="A1706">
        <v>1</v>
      </c>
      <c r="B1706" s="1">
        <v>0.85199999999999998</v>
      </c>
    </row>
    <row r="1707" spans="1:2" x14ac:dyDescent="0.25">
      <c r="A1707">
        <v>1</v>
      </c>
      <c r="B1707" s="1">
        <v>0.93600000000000005</v>
      </c>
    </row>
    <row r="1708" spans="1:2" x14ac:dyDescent="0.25">
      <c r="A1708">
        <v>1</v>
      </c>
      <c r="B1708" s="1">
        <v>0.89200000000000002</v>
      </c>
    </row>
    <row r="1709" spans="1:2" x14ac:dyDescent="0.25">
      <c r="A1709">
        <v>1</v>
      </c>
      <c r="B1709" s="1">
        <v>0.81200000000000006</v>
      </c>
    </row>
    <row r="1710" spans="1:2" x14ac:dyDescent="0.25">
      <c r="A1710">
        <v>1</v>
      </c>
      <c r="B1710" s="1">
        <v>0.89200000000000002</v>
      </c>
    </row>
    <row r="1711" spans="1:2" x14ac:dyDescent="0.25">
      <c r="A1711">
        <v>1</v>
      </c>
      <c r="B1711" s="1">
        <v>0.89200000000000002</v>
      </c>
    </row>
    <row r="1712" spans="1:2" x14ac:dyDescent="0.25">
      <c r="A1712">
        <v>1</v>
      </c>
      <c r="B1712" s="1">
        <v>0.85199999999999998</v>
      </c>
    </row>
    <row r="1713" spans="1:2" x14ac:dyDescent="0.25">
      <c r="A1713">
        <v>1</v>
      </c>
      <c r="B1713" s="1">
        <v>0.89200000000000002</v>
      </c>
    </row>
    <row r="1714" spans="1:2" x14ac:dyDescent="0.25">
      <c r="A1714">
        <v>1</v>
      </c>
      <c r="B1714" s="1">
        <v>0.78400000000000003</v>
      </c>
    </row>
    <row r="1715" spans="1:2" x14ac:dyDescent="0.25">
      <c r="A1715">
        <v>1</v>
      </c>
      <c r="B1715" s="1">
        <v>0.81200000000000006</v>
      </c>
    </row>
    <row r="1716" spans="1:2" x14ac:dyDescent="0.25">
      <c r="A1716">
        <v>1</v>
      </c>
      <c r="B1716" s="1">
        <v>0.81200000000000006</v>
      </c>
    </row>
    <row r="1717" spans="1:2" x14ac:dyDescent="0.25">
      <c r="A1717">
        <v>1</v>
      </c>
      <c r="B1717" s="1">
        <v>0.9</v>
      </c>
    </row>
    <row r="1718" spans="1:2" x14ac:dyDescent="0.25">
      <c r="A1718">
        <v>1</v>
      </c>
      <c r="B1718" s="1">
        <v>0.81200000000000006</v>
      </c>
    </row>
    <row r="1719" spans="1:2" x14ac:dyDescent="0.25">
      <c r="A1719">
        <v>1</v>
      </c>
      <c r="B1719" s="1">
        <v>0.83199999999999996</v>
      </c>
    </row>
    <row r="1720" spans="1:2" x14ac:dyDescent="0.25">
      <c r="A1720">
        <v>1</v>
      </c>
      <c r="B1720" s="1">
        <v>0.89200000000000002</v>
      </c>
    </row>
    <row r="1721" spans="1:2" x14ac:dyDescent="0.25">
      <c r="A1721">
        <v>1</v>
      </c>
      <c r="B1721" s="1">
        <v>0.85199999999999998</v>
      </c>
    </row>
    <row r="1722" spans="1:2" x14ac:dyDescent="0.25">
      <c r="A1722">
        <v>1</v>
      </c>
      <c r="B1722" s="1">
        <v>0.85199999999999998</v>
      </c>
    </row>
    <row r="1723" spans="1:2" x14ac:dyDescent="0.25">
      <c r="A1723">
        <v>1</v>
      </c>
      <c r="B1723" s="1">
        <v>0.745</v>
      </c>
    </row>
    <row r="1724" spans="1:2" x14ac:dyDescent="0.25">
      <c r="A1724">
        <v>1</v>
      </c>
      <c r="B1724" s="1">
        <v>0.89200000000000002</v>
      </c>
    </row>
    <row r="1725" spans="1:2" x14ac:dyDescent="0.25">
      <c r="A1725">
        <v>1</v>
      </c>
      <c r="B1725" s="1">
        <v>0.85199999999999998</v>
      </c>
    </row>
    <row r="1726" spans="1:2" x14ac:dyDescent="0.25">
      <c r="A1726">
        <v>1</v>
      </c>
      <c r="B1726" s="1">
        <v>0.89200000000000002</v>
      </c>
    </row>
    <row r="1727" spans="1:2" x14ac:dyDescent="0.25">
      <c r="A1727">
        <v>1</v>
      </c>
      <c r="B1727" s="1">
        <v>0.83199999999999996</v>
      </c>
    </row>
    <row r="1728" spans="1:2" x14ac:dyDescent="0.25">
      <c r="A1728">
        <v>1</v>
      </c>
      <c r="B1728" s="1">
        <v>0.745</v>
      </c>
    </row>
    <row r="1729" spans="1:2" x14ac:dyDescent="0.25">
      <c r="A1729">
        <v>1</v>
      </c>
      <c r="B1729" s="1">
        <v>0.89200000000000002</v>
      </c>
    </row>
    <row r="1730" spans="1:2" x14ac:dyDescent="0.25">
      <c r="A1730">
        <v>1</v>
      </c>
      <c r="B1730" s="1">
        <v>0.83199999999999996</v>
      </c>
    </row>
    <row r="1731" spans="1:2" x14ac:dyDescent="0.25">
      <c r="A1731">
        <v>1</v>
      </c>
      <c r="B1731" s="1">
        <v>0.81200000000000006</v>
      </c>
    </row>
    <row r="1732" spans="1:2" x14ac:dyDescent="0.25">
      <c r="A1732">
        <v>1</v>
      </c>
      <c r="B1732" s="1">
        <v>0.81200000000000006</v>
      </c>
    </row>
    <row r="1733" spans="1:2" x14ac:dyDescent="0.25">
      <c r="A1733">
        <v>1</v>
      </c>
      <c r="B1733" s="1">
        <v>0.81200000000000006</v>
      </c>
    </row>
    <row r="1734" spans="1:2" x14ac:dyDescent="0.25">
      <c r="A1734">
        <v>1</v>
      </c>
      <c r="B1734" s="1">
        <v>0.83199999999999996</v>
      </c>
    </row>
    <row r="1735" spans="1:2" x14ac:dyDescent="0.25">
      <c r="A1735">
        <v>1</v>
      </c>
      <c r="B1735" s="1">
        <v>0.81200000000000006</v>
      </c>
    </row>
    <row r="1736" spans="1:2" x14ac:dyDescent="0.25">
      <c r="A1736">
        <v>1</v>
      </c>
      <c r="B1736" s="1">
        <v>0.81200000000000006</v>
      </c>
    </row>
    <row r="1737" spans="1:2" x14ac:dyDescent="0.25">
      <c r="A1737">
        <v>1</v>
      </c>
      <c r="B1737" s="1">
        <v>0.9</v>
      </c>
    </row>
    <row r="1738" spans="1:2" x14ac:dyDescent="0.25">
      <c r="A1738">
        <v>1</v>
      </c>
      <c r="B1738" s="1">
        <v>0.83199999999999996</v>
      </c>
    </row>
    <row r="1739" spans="1:2" x14ac:dyDescent="0.25">
      <c r="A1739">
        <v>1</v>
      </c>
      <c r="B1739" s="1">
        <v>0.745</v>
      </c>
    </row>
    <row r="1740" spans="1:2" x14ac:dyDescent="0.25">
      <c r="A1740">
        <v>1</v>
      </c>
      <c r="B1740" s="1">
        <v>0.9</v>
      </c>
    </row>
    <row r="1741" spans="1:2" x14ac:dyDescent="0.25">
      <c r="A1741">
        <v>1</v>
      </c>
      <c r="B1741" s="1">
        <v>0.83199999999999996</v>
      </c>
    </row>
    <row r="1742" spans="1:2" x14ac:dyDescent="0.25">
      <c r="A1742">
        <v>1</v>
      </c>
      <c r="B1742" s="1">
        <v>0.81200000000000006</v>
      </c>
    </row>
    <row r="1743" spans="1:2" x14ac:dyDescent="0.25">
      <c r="A1743">
        <v>1</v>
      </c>
      <c r="B1743" s="1">
        <v>0.83199999999999996</v>
      </c>
    </row>
    <row r="1744" spans="1:2" x14ac:dyDescent="0.25">
      <c r="A1744">
        <v>1</v>
      </c>
      <c r="B1744" s="1">
        <v>0.78400000000000003</v>
      </c>
    </row>
    <row r="1745" spans="1:2" x14ac:dyDescent="0.25">
      <c r="A1745">
        <v>1</v>
      </c>
      <c r="B1745" s="1">
        <v>0.83199999999999996</v>
      </c>
    </row>
    <row r="1746" spans="1:2" x14ac:dyDescent="0.25">
      <c r="A1746">
        <v>1</v>
      </c>
      <c r="B1746" s="1">
        <v>0.81200000000000006</v>
      </c>
    </row>
    <row r="1747" spans="1:2" x14ac:dyDescent="0.25">
      <c r="A1747">
        <v>1</v>
      </c>
      <c r="B1747" s="1">
        <v>0.745</v>
      </c>
    </row>
    <row r="1748" spans="1:2" x14ac:dyDescent="0.25">
      <c r="A1748">
        <v>1</v>
      </c>
      <c r="B1748" s="1">
        <v>0.83199999999999996</v>
      </c>
    </row>
    <row r="1749" spans="1:2" x14ac:dyDescent="0.25">
      <c r="A1749">
        <v>1</v>
      </c>
      <c r="B1749" s="1">
        <v>0.81200000000000006</v>
      </c>
    </row>
    <row r="1750" spans="1:2" x14ac:dyDescent="0.25">
      <c r="A1750">
        <v>1</v>
      </c>
      <c r="B1750" s="1">
        <v>0.93600000000000005</v>
      </c>
    </row>
    <row r="1751" spans="1:2" x14ac:dyDescent="0.25">
      <c r="A1751">
        <v>1</v>
      </c>
      <c r="B1751" s="1">
        <v>0.83199999999999996</v>
      </c>
    </row>
    <row r="1752" spans="1:2" x14ac:dyDescent="0.25">
      <c r="A1752">
        <v>1</v>
      </c>
      <c r="B1752" s="1">
        <v>0.93600000000000005</v>
      </c>
    </row>
    <row r="1753" spans="1:2" x14ac:dyDescent="0.25">
      <c r="A1753">
        <v>1</v>
      </c>
      <c r="B1753" s="1">
        <v>0.83199999999999996</v>
      </c>
    </row>
    <row r="1754" spans="1:2" x14ac:dyDescent="0.25">
      <c r="A1754">
        <v>1</v>
      </c>
      <c r="B1754" s="1">
        <v>0.89200000000000002</v>
      </c>
    </row>
    <row r="1755" spans="1:2" x14ac:dyDescent="0.25">
      <c r="A1755">
        <v>1</v>
      </c>
      <c r="B1755" s="1">
        <v>0.745</v>
      </c>
    </row>
    <row r="1756" spans="1:2" x14ac:dyDescent="0.25">
      <c r="A1756">
        <v>1</v>
      </c>
      <c r="B1756" s="1">
        <v>0.9</v>
      </c>
    </row>
    <row r="1757" spans="1:2" x14ac:dyDescent="0.25">
      <c r="A1757">
        <v>1</v>
      </c>
      <c r="B1757" s="1">
        <v>0.85199999999999998</v>
      </c>
    </row>
    <row r="1758" spans="1:2" x14ac:dyDescent="0.25">
      <c r="A1758">
        <v>1</v>
      </c>
      <c r="B1758" s="1">
        <v>0.85199999999999998</v>
      </c>
    </row>
    <row r="1759" spans="1:2" x14ac:dyDescent="0.25">
      <c r="A1759">
        <v>1</v>
      </c>
      <c r="B1759" s="1">
        <v>0.89200000000000002</v>
      </c>
    </row>
    <row r="1760" spans="1:2" x14ac:dyDescent="0.25">
      <c r="A1760">
        <v>1</v>
      </c>
      <c r="B1760" s="1">
        <v>0.89200000000000002</v>
      </c>
    </row>
    <row r="1761" spans="1:2" x14ac:dyDescent="0.25">
      <c r="A1761">
        <v>1</v>
      </c>
      <c r="B1761" s="1">
        <v>0.93600000000000005</v>
      </c>
    </row>
    <row r="1762" spans="1:2" x14ac:dyDescent="0.25">
      <c r="A1762">
        <v>1</v>
      </c>
      <c r="B1762" s="1">
        <v>0.89200000000000002</v>
      </c>
    </row>
    <row r="1763" spans="1:2" x14ac:dyDescent="0.25">
      <c r="A1763">
        <v>1</v>
      </c>
      <c r="B1763" s="1">
        <v>0.72499999999999998</v>
      </c>
    </row>
    <row r="1764" spans="1:2" x14ac:dyDescent="0.25">
      <c r="A1764">
        <v>1</v>
      </c>
      <c r="B1764" s="1">
        <v>0.78400000000000003</v>
      </c>
    </row>
    <row r="1765" spans="1:2" x14ac:dyDescent="0.25">
      <c r="A1765">
        <v>1</v>
      </c>
      <c r="B1765" s="1">
        <v>0.93600000000000005</v>
      </c>
    </row>
    <row r="1766" spans="1:2" x14ac:dyDescent="0.25">
      <c r="A1766">
        <v>1</v>
      </c>
      <c r="B1766" s="1">
        <v>0.745</v>
      </c>
    </row>
    <row r="1767" spans="1:2" x14ac:dyDescent="0.25">
      <c r="A1767">
        <v>1</v>
      </c>
      <c r="B1767" s="1">
        <v>0.85299999999999998</v>
      </c>
    </row>
    <row r="1768" spans="1:2" x14ac:dyDescent="0.25">
      <c r="A1768">
        <v>1</v>
      </c>
      <c r="B1768" s="1">
        <v>0.81200000000000006</v>
      </c>
    </row>
    <row r="1769" spans="1:2" x14ac:dyDescent="0.25">
      <c r="A1769">
        <v>1</v>
      </c>
      <c r="B1769" s="1">
        <v>0.85299999999999998</v>
      </c>
    </row>
    <row r="1770" spans="1:2" x14ac:dyDescent="0.25">
      <c r="A1770">
        <v>1</v>
      </c>
      <c r="B1770" s="1">
        <v>0.9</v>
      </c>
    </row>
    <row r="1771" spans="1:2" x14ac:dyDescent="0.25">
      <c r="A1771">
        <v>1</v>
      </c>
      <c r="B1771" s="1">
        <v>0.83199999999999996</v>
      </c>
    </row>
    <row r="1772" spans="1:2" x14ac:dyDescent="0.25">
      <c r="A1772">
        <v>1</v>
      </c>
      <c r="B1772" s="1">
        <v>0.89200000000000002</v>
      </c>
    </row>
    <row r="1773" spans="1:2" x14ac:dyDescent="0.25">
      <c r="A1773">
        <v>1</v>
      </c>
      <c r="B1773" s="1">
        <v>0.83199999999999996</v>
      </c>
    </row>
    <row r="1774" spans="1:2" x14ac:dyDescent="0.25">
      <c r="A1774">
        <v>1</v>
      </c>
      <c r="B1774" s="1">
        <v>0.85299999999999998</v>
      </c>
    </row>
    <row r="1775" spans="1:2" x14ac:dyDescent="0.25">
      <c r="A1775">
        <v>1</v>
      </c>
      <c r="B1775" s="1">
        <v>0.9</v>
      </c>
    </row>
    <row r="1776" spans="1:2" x14ac:dyDescent="0.25">
      <c r="A1776">
        <v>1</v>
      </c>
      <c r="B1776" s="1">
        <v>0.81200000000000006</v>
      </c>
    </row>
    <row r="1777" spans="1:2" x14ac:dyDescent="0.25">
      <c r="A1777">
        <v>1</v>
      </c>
      <c r="B1777" s="1">
        <v>0.93600000000000005</v>
      </c>
    </row>
    <row r="1778" spans="1:2" x14ac:dyDescent="0.25">
      <c r="A1778">
        <v>1</v>
      </c>
      <c r="B1778" s="1">
        <v>0.745</v>
      </c>
    </row>
    <row r="1779" spans="1:2" x14ac:dyDescent="0.25">
      <c r="A1779">
        <v>1</v>
      </c>
      <c r="B1779" s="1">
        <v>0.745</v>
      </c>
    </row>
    <row r="1780" spans="1:2" x14ac:dyDescent="0.25">
      <c r="A1780">
        <v>1</v>
      </c>
      <c r="B1780" s="1">
        <v>0.89200000000000002</v>
      </c>
    </row>
    <row r="1781" spans="1:2" x14ac:dyDescent="0.25">
      <c r="A1781">
        <v>1</v>
      </c>
      <c r="B1781" s="1">
        <v>0.83199999999999996</v>
      </c>
    </row>
    <row r="1782" spans="1:2" x14ac:dyDescent="0.25">
      <c r="A1782">
        <v>1</v>
      </c>
      <c r="B1782" s="1">
        <v>0.745</v>
      </c>
    </row>
    <row r="1783" spans="1:2" x14ac:dyDescent="0.25">
      <c r="A1783">
        <v>1</v>
      </c>
      <c r="B1783" s="1">
        <v>0.93600000000000005</v>
      </c>
    </row>
    <row r="1784" spans="1:2" x14ac:dyDescent="0.25">
      <c r="A1784">
        <v>1</v>
      </c>
      <c r="B1784" s="1">
        <v>0.83199999999999996</v>
      </c>
    </row>
    <row r="1785" spans="1:2" x14ac:dyDescent="0.25">
      <c r="A1785">
        <v>1</v>
      </c>
      <c r="B1785" s="1">
        <v>0.93600000000000005</v>
      </c>
    </row>
    <row r="1786" spans="1:2" x14ac:dyDescent="0.25">
      <c r="A1786">
        <v>1</v>
      </c>
      <c r="B1786" s="1">
        <v>0.93600000000000005</v>
      </c>
    </row>
    <row r="1787" spans="1:2" x14ac:dyDescent="0.25">
      <c r="A1787">
        <v>1</v>
      </c>
      <c r="B1787" s="1">
        <v>0.745</v>
      </c>
    </row>
    <row r="1788" spans="1:2" x14ac:dyDescent="0.25">
      <c r="A1788">
        <v>1</v>
      </c>
      <c r="B1788" s="1">
        <v>0.89200000000000002</v>
      </c>
    </row>
    <row r="1789" spans="1:2" x14ac:dyDescent="0.25">
      <c r="A1789">
        <v>1</v>
      </c>
      <c r="B1789" s="1">
        <v>0.89200000000000002</v>
      </c>
    </row>
    <row r="1790" spans="1:2" x14ac:dyDescent="0.25">
      <c r="A1790">
        <v>1</v>
      </c>
      <c r="B1790" s="1">
        <v>0.93600000000000005</v>
      </c>
    </row>
    <row r="1791" spans="1:2" x14ac:dyDescent="0.25">
      <c r="A1791">
        <v>1</v>
      </c>
      <c r="B1791" s="1">
        <v>0.81200000000000006</v>
      </c>
    </row>
    <row r="1792" spans="1:2" x14ac:dyDescent="0.25">
      <c r="A1792">
        <v>1</v>
      </c>
      <c r="B1792" s="1">
        <v>0.745</v>
      </c>
    </row>
    <row r="1793" spans="1:2" x14ac:dyDescent="0.25">
      <c r="A1793">
        <v>1</v>
      </c>
      <c r="B1793" s="1">
        <v>0.89200000000000002</v>
      </c>
    </row>
    <row r="1794" spans="1:2" x14ac:dyDescent="0.25">
      <c r="A1794">
        <v>1</v>
      </c>
      <c r="B1794" s="1">
        <v>0.81200000000000006</v>
      </c>
    </row>
    <row r="1795" spans="1:2" x14ac:dyDescent="0.25">
      <c r="A1795">
        <v>1</v>
      </c>
      <c r="B1795" s="1">
        <v>0.83199999999999996</v>
      </c>
    </row>
    <row r="1796" spans="1:2" x14ac:dyDescent="0.25">
      <c r="A1796">
        <v>1</v>
      </c>
      <c r="B1796" s="1">
        <v>0.83199999999999996</v>
      </c>
    </row>
    <row r="1797" spans="1:2" x14ac:dyDescent="0.25">
      <c r="A1797">
        <v>1</v>
      </c>
      <c r="B1797" s="1">
        <v>0.89200000000000002</v>
      </c>
    </row>
    <row r="1798" spans="1:2" x14ac:dyDescent="0.25">
      <c r="A1798">
        <v>1</v>
      </c>
      <c r="B1798" s="1">
        <v>0.89200000000000002</v>
      </c>
    </row>
    <row r="1799" spans="1:2" x14ac:dyDescent="0.25">
      <c r="A1799">
        <v>1</v>
      </c>
      <c r="B1799" s="1">
        <v>0.9</v>
      </c>
    </row>
    <row r="1800" spans="1:2" x14ac:dyDescent="0.25">
      <c r="A1800">
        <v>1</v>
      </c>
      <c r="B1800" s="1">
        <v>0.93600000000000005</v>
      </c>
    </row>
    <row r="1801" spans="1:2" x14ac:dyDescent="0.25">
      <c r="A1801">
        <v>1</v>
      </c>
      <c r="B1801" s="1">
        <v>0.72499999999999998</v>
      </c>
    </row>
    <row r="1802" spans="1:2" x14ac:dyDescent="0.25">
      <c r="A1802">
        <v>1</v>
      </c>
      <c r="B1802" s="1">
        <v>0.83199999999999996</v>
      </c>
    </row>
    <row r="1803" spans="1:2" x14ac:dyDescent="0.25">
      <c r="A1803">
        <v>1</v>
      </c>
      <c r="B1803" s="1">
        <v>0.89200000000000002</v>
      </c>
    </row>
    <row r="1804" spans="1:2" x14ac:dyDescent="0.25">
      <c r="A1804">
        <v>1</v>
      </c>
      <c r="B1804" s="1">
        <v>0.83199999999999996</v>
      </c>
    </row>
    <row r="1805" spans="1:2" x14ac:dyDescent="0.25">
      <c r="A1805">
        <v>1</v>
      </c>
      <c r="B1805" s="1">
        <v>0.745</v>
      </c>
    </row>
    <row r="1806" spans="1:2" x14ac:dyDescent="0.25">
      <c r="A1806">
        <v>1</v>
      </c>
      <c r="B1806" s="1">
        <v>0.745</v>
      </c>
    </row>
    <row r="1807" spans="1:2" x14ac:dyDescent="0.25">
      <c r="A1807">
        <v>1</v>
      </c>
      <c r="B1807" s="1">
        <v>0.89200000000000002</v>
      </c>
    </row>
    <row r="1808" spans="1:2" x14ac:dyDescent="0.25">
      <c r="A1808">
        <v>1</v>
      </c>
      <c r="B1808" s="1">
        <v>0.93600000000000005</v>
      </c>
    </row>
    <row r="1809" spans="1:2" x14ac:dyDescent="0.25">
      <c r="A1809">
        <v>1</v>
      </c>
      <c r="B1809" s="1">
        <v>0.93600000000000005</v>
      </c>
    </row>
    <row r="1810" spans="1:2" x14ac:dyDescent="0.25">
      <c r="A1810">
        <v>1</v>
      </c>
      <c r="B1810" s="1">
        <v>0.85199999999999998</v>
      </c>
    </row>
    <row r="1811" spans="1:2" x14ac:dyDescent="0.25">
      <c r="A1811">
        <v>1</v>
      </c>
      <c r="B1811" s="1">
        <v>0.745</v>
      </c>
    </row>
    <row r="1812" spans="1:2" x14ac:dyDescent="0.25">
      <c r="A1812">
        <v>1</v>
      </c>
      <c r="B1812" s="1">
        <v>0.81200000000000006</v>
      </c>
    </row>
    <row r="1813" spans="1:2" x14ac:dyDescent="0.25">
      <c r="A1813">
        <v>1</v>
      </c>
      <c r="B1813" s="1">
        <v>0.745</v>
      </c>
    </row>
    <row r="1814" spans="1:2" x14ac:dyDescent="0.25">
      <c r="A1814">
        <v>1</v>
      </c>
      <c r="B1814" s="1">
        <v>0.83199999999999996</v>
      </c>
    </row>
    <row r="1815" spans="1:2" x14ac:dyDescent="0.25">
      <c r="A1815">
        <v>1</v>
      </c>
      <c r="B1815" s="1">
        <v>0.85299999999999998</v>
      </c>
    </row>
    <row r="1816" spans="1:2" x14ac:dyDescent="0.25">
      <c r="A1816">
        <v>1</v>
      </c>
      <c r="B1816" s="1">
        <v>0.81200000000000006</v>
      </c>
    </row>
    <row r="1817" spans="1:2" x14ac:dyDescent="0.25">
      <c r="A1817">
        <v>1</v>
      </c>
      <c r="B1817" s="1">
        <v>0.81200000000000006</v>
      </c>
    </row>
    <row r="1818" spans="1:2" x14ac:dyDescent="0.25">
      <c r="A1818">
        <v>1</v>
      </c>
      <c r="B1818" s="1">
        <v>0.83199999999999996</v>
      </c>
    </row>
    <row r="1819" spans="1:2" x14ac:dyDescent="0.25">
      <c r="A1819">
        <v>1</v>
      </c>
      <c r="B1819" s="1">
        <v>0.89200000000000002</v>
      </c>
    </row>
    <row r="1820" spans="1:2" x14ac:dyDescent="0.25">
      <c r="A1820">
        <v>1</v>
      </c>
      <c r="B1820" s="1">
        <v>0.83199999999999996</v>
      </c>
    </row>
    <row r="1821" spans="1:2" x14ac:dyDescent="0.25">
      <c r="A1821">
        <v>1</v>
      </c>
      <c r="B1821" s="1">
        <v>0.89200000000000002</v>
      </c>
    </row>
    <row r="1822" spans="1:2" x14ac:dyDescent="0.25">
      <c r="A1822">
        <v>1</v>
      </c>
      <c r="B1822" s="1">
        <v>0.89200000000000002</v>
      </c>
    </row>
    <row r="1823" spans="1:2" x14ac:dyDescent="0.25">
      <c r="A1823">
        <v>1</v>
      </c>
      <c r="B1823" s="1">
        <v>0.78400000000000003</v>
      </c>
    </row>
    <row r="1824" spans="1:2" x14ac:dyDescent="0.25">
      <c r="A1824">
        <v>1</v>
      </c>
      <c r="B1824" s="1">
        <v>0.72499999999999998</v>
      </c>
    </row>
    <row r="1825" spans="1:2" x14ac:dyDescent="0.25">
      <c r="A1825">
        <v>1</v>
      </c>
      <c r="B1825" s="1">
        <v>0.9</v>
      </c>
    </row>
    <row r="1826" spans="1:2" x14ac:dyDescent="0.25">
      <c r="A1826">
        <v>1</v>
      </c>
      <c r="B1826" s="1">
        <v>0.745</v>
      </c>
    </row>
    <row r="1827" spans="1:2" x14ac:dyDescent="0.25">
      <c r="A1827">
        <v>1</v>
      </c>
      <c r="B1827" s="1">
        <v>0.745</v>
      </c>
    </row>
    <row r="1828" spans="1:2" x14ac:dyDescent="0.25">
      <c r="A1828">
        <v>1</v>
      </c>
      <c r="B1828" s="1">
        <v>0.81200000000000006</v>
      </c>
    </row>
    <row r="1829" spans="1:2" x14ac:dyDescent="0.25">
      <c r="A1829">
        <v>1</v>
      </c>
      <c r="B1829" s="1">
        <v>0.93600000000000005</v>
      </c>
    </row>
    <row r="1830" spans="1:2" x14ac:dyDescent="0.25">
      <c r="A1830">
        <v>1</v>
      </c>
      <c r="B1830" s="1">
        <v>0.81200000000000006</v>
      </c>
    </row>
    <row r="1831" spans="1:2" x14ac:dyDescent="0.25">
      <c r="A1831">
        <v>1</v>
      </c>
      <c r="B1831" s="1">
        <v>0.93600000000000005</v>
      </c>
    </row>
    <row r="1832" spans="1:2" x14ac:dyDescent="0.25">
      <c r="A1832">
        <v>1</v>
      </c>
      <c r="B1832" s="1">
        <v>0.85199999999999998</v>
      </c>
    </row>
    <row r="1833" spans="1:2" x14ac:dyDescent="0.25">
      <c r="A1833">
        <v>1</v>
      </c>
      <c r="B1833" s="1">
        <v>0.85199999999999998</v>
      </c>
    </row>
    <row r="1834" spans="1:2" x14ac:dyDescent="0.25">
      <c r="A1834">
        <v>1</v>
      </c>
      <c r="B1834" s="1">
        <v>0.81200000000000006</v>
      </c>
    </row>
    <row r="1835" spans="1:2" x14ac:dyDescent="0.25">
      <c r="A1835">
        <v>1</v>
      </c>
      <c r="B1835" s="1">
        <v>0.81200000000000006</v>
      </c>
    </row>
    <row r="1836" spans="1:2" x14ac:dyDescent="0.25">
      <c r="A1836">
        <v>1</v>
      </c>
      <c r="B1836" s="1">
        <v>0.93600000000000005</v>
      </c>
    </row>
    <row r="1837" spans="1:2" x14ac:dyDescent="0.25">
      <c r="A1837">
        <v>1</v>
      </c>
      <c r="B1837" s="1">
        <v>0.745</v>
      </c>
    </row>
    <row r="1838" spans="1:2" x14ac:dyDescent="0.25">
      <c r="A1838">
        <v>1</v>
      </c>
      <c r="B1838" s="1">
        <v>0.78400000000000003</v>
      </c>
    </row>
    <row r="1839" spans="1:2" x14ac:dyDescent="0.25">
      <c r="A1839">
        <v>1</v>
      </c>
      <c r="B1839" s="1">
        <v>0.83199999999999996</v>
      </c>
    </row>
    <row r="1840" spans="1:2" x14ac:dyDescent="0.25">
      <c r="A1840">
        <v>1</v>
      </c>
      <c r="B1840" s="1">
        <v>0.89200000000000002</v>
      </c>
    </row>
    <row r="1841" spans="1:2" x14ac:dyDescent="0.25">
      <c r="A1841">
        <v>1</v>
      </c>
      <c r="B1841" s="1">
        <v>0.9</v>
      </c>
    </row>
    <row r="1842" spans="1:2" x14ac:dyDescent="0.25">
      <c r="A1842">
        <v>1</v>
      </c>
      <c r="B1842" s="1">
        <v>0.745</v>
      </c>
    </row>
    <row r="1843" spans="1:2" x14ac:dyDescent="0.25">
      <c r="A1843">
        <v>1</v>
      </c>
      <c r="B1843" s="1">
        <v>0.89200000000000002</v>
      </c>
    </row>
    <row r="1844" spans="1:2" x14ac:dyDescent="0.25">
      <c r="A1844">
        <v>1</v>
      </c>
      <c r="B1844" s="1">
        <v>0.745</v>
      </c>
    </row>
    <row r="1845" spans="1:2" x14ac:dyDescent="0.25">
      <c r="A1845">
        <v>1</v>
      </c>
      <c r="B1845" s="1">
        <v>0.9</v>
      </c>
    </row>
    <row r="1846" spans="1:2" x14ac:dyDescent="0.25">
      <c r="A1846">
        <v>1</v>
      </c>
      <c r="B1846" s="1">
        <v>0.89200000000000002</v>
      </c>
    </row>
    <row r="1847" spans="1:2" x14ac:dyDescent="0.25">
      <c r="A1847">
        <v>1</v>
      </c>
      <c r="B1847" s="1">
        <v>0.81200000000000006</v>
      </c>
    </row>
    <row r="1848" spans="1:2" x14ac:dyDescent="0.25">
      <c r="A1848">
        <v>1</v>
      </c>
      <c r="B1848" s="1">
        <v>0.81200000000000006</v>
      </c>
    </row>
    <row r="1849" spans="1:2" x14ac:dyDescent="0.25">
      <c r="A1849">
        <v>1</v>
      </c>
      <c r="B1849" s="1">
        <v>0.81200000000000006</v>
      </c>
    </row>
    <row r="1850" spans="1:2" x14ac:dyDescent="0.25">
      <c r="A1850">
        <v>1</v>
      </c>
      <c r="B1850" s="1">
        <v>0.83199999999999996</v>
      </c>
    </row>
    <row r="1851" spans="1:2" x14ac:dyDescent="0.25">
      <c r="A1851">
        <v>1</v>
      </c>
      <c r="B1851" s="1">
        <v>0.83199999999999996</v>
      </c>
    </row>
    <row r="1852" spans="1:2" x14ac:dyDescent="0.25">
      <c r="A1852">
        <v>1</v>
      </c>
      <c r="B1852" s="1">
        <v>0.85199999999999998</v>
      </c>
    </row>
    <row r="1853" spans="1:2" x14ac:dyDescent="0.25">
      <c r="A1853">
        <v>1</v>
      </c>
      <c r="B1853" s="1">
        <v>0.83199999999999996</v>
      </c>
    </row>
    <row r="1854" spans="1:2" x14ac:dyDescent="0.25">
      <c r="A1854">
        <v>1</v>
      </c>
      <c r="B1854" s="1">
        <v>0.89200000000000002</v>
      </c>
    </row>
    <row r="1855" spans="1:2" x14ac:dyDescent="0.25">
      <c r="A1855">
        <v>1</v>
      </c>
      <c r="B1855" s="1">
        <v>0.745</v>
      </c>
    </row>
    <row r="1856" spans="1:2" x14ac:dyDescent="0.25">
      <c r="A1856">
        <v>1</v>
      </c>
      <c r="B1856" s="1">
        <v>0.89200000000000002</v>
      </c>
    </row>
    <row r="1857" spans="1:2" x14ac:dyDescent="0.25">
      <c r="A1857">
        <v>1</v>
      </c>
      <c r="B1857" s="1">
        <v>0.83199999999999996</v>
      </c>
    </row>
    <row r="1858" spans="1:2" x14ac:dyDescent="0.25">
      <c r="A1858">
        <v>1</v>
      </c>
      <c r="B1858" s="1">
        <v>0.745</v>
      </c>
    </row>
    <row r="1859" spans="1:2" x14ac:dyDescent="0.25">
      <c r="A1859">
        <v>1</v>
      </c>
      <c r="B1859" s="1">
        <v>0.93600000000000005</v>
      </c>
    </row>
    <row r="1860" spans="1:2" x14ac:dyDescent="0.25">
      <c r="A1860">
        <v>1</v>
      </c>
      <c r="B1860" s="1">
        <v>0.9</v>
      </c>
    </row>
    <row r="1861" spans="1:2" x14ac:dyDescent="0.25">
      <c r="A1861">
        <v>1</v>
      </c>
      <c r="B1861" s="1">
        <v>0.81200000000000006</v>
      </c>
    </row>
    <row r="1862" spans="1:2" x14ac:dyDescent="0.25">
      <c r="A1862">
        <v>1</v>
      </c>
      <c r="B1862" s="1">
        <v>0.83199999999999996</v>
      </c>
    </row>
    <row r="1863" spans="1:2" x14ac:dyDescent="0.25">
      <c r="A1863">
        <v>1</v>
      </c>
      <c r="B1863" s="1">
        <v>0.93600000000000005</v>
      </c>
    </row>
    <row r="1864" spans="1:2" x14ac:dyDescent="0.25">
      <c r="A1864">
        <v>1</v>
      </c>
      <c r="B1864" s="1">
        <v>0.89200000000000002</v>
      </c>
    </row>
    <row r="1865" spans="1:2" x14ac:dyDescent="0.25">
      <c r="A1865">
        <v>1</v>
      </c>
      <c r="B1865" s="1">
        <v>0.72499999999999998</v>
      </c>
    </row>
    <row r="1866" spans="1:2" x14ac:dyDescent="0.25">
      <c r="A1866">
        <v>1</v>
      </c>
      <c r="B1866" s="1">
        <v>0.9</v>
      </c>
    </row>
    <row r="1867" spans="1:2" x14ac:dyDescent="0.25">
      <c r="A1867">
        <v>1</v>
      </c>
      <c r="B1867" s="1">
        <v>0.9</v>
      </c>
    </row>
    <row r="1868" spans="1:2" x14ac:dyDescent="0.25">
      <c r="A1868">
        <v>1</v>
      </c>
      <c r="B1868" s="1">
        <v>0.78400000000000003</v>
      </c>
    </row>
    <row r="1869" spans="1:2" x14ac:dyDescent="0.25">
      <c r="A1869">
        <v>1</v>
      </c>
      <c r="B1869" s="1">
        <v>0.9</v>
      </c>
    </row>
    <row r="1870" spans="1:2" x14ac:dyDescent="0.25">
      <c r="A1870">
        <v>1</v>
      </c>
      <c r="B1870" s="1">
        <v>0.85199999999999998</v>
      </c>
    </row>
    <row r="1871" spans="1:2" x14ac:dyDescent="0.25">
      <c r="A1871">
        <v>1</v>
      </c>
      <c r="B1871" s="1">
        <v>0.89200000000000002</v>
      </c>
    </row>
    <row r="1872" spans="1:2" x14ac:dyDescent="0.25">
      <c r="A1872">
        <v>1</v>
      </c>
      <c r="B1872" s="1">
        <v>0.89200000000000002</v>
      </c>
    </row>
    <row r="1873" spans="1:2" x14ac:dyDescent="0.25">
      <c r="A1873">
        <v>1</v>
      </c>
      <c r="B1873" s="1">
        <v>0.83199999999999996</v>
      </c>
    </row>
    <row r="1874" spans="1:2" x14ac:dyDescent="0.25">
      <c r="A1874">
        <v>1</v>
      </c>
      <c r="B1874" s="1">
        <v>0.745</v>
      </c>
    </row>
    <row r="1875" spans="1:2" x14ac:dyDescent="0.25">
      <c r="A1875">
        <v>1</v>
      </c>
      <c r="B1875" s="1">
        <v>0.85299999999999998</v>
      </c>
    </row>
    <row r="1876" spans="1:2" x14ac:dyDescent="0.25">
      <c r="A1876">
        <v>1</v>
      </c>
      <c r="B1876" s="1">
        <v>0.83199999999999996</v>
      </c>
    </row>
    <row r="1877" spans="1:2" x14ac:dyDescent="0.25">
      <c r="A1877">
        <v>1</v>
      </c>
      <c r="B1877" s="1">
        <v>0.81200000000000006</v>
      </c>
    </row>
    <row r="1878" spans="1:2" x14ac:dyDescent="0.25">
      <c r="A1878">
        <v>1</v>
      </c>
      <c r="B1878" s="1">
        <v>0.81200000000000006</v>
      </c>
    </row>
    <row r="1879" spans="1:2" x14ac:dyDescent="0.25">
      <c r="A1879">
        <v>1</v>
      </c>
      <c r="B1879" s="1">
        <v>0.745</v>
      </c>
    </row>
    <row r="1880" spans="1:2" x14ac:dyDescent="0.25">
      <c r="A1880">
        <v>1</v>
      </c>
      <c r="B1880" s="1">
        <v>0.89200000000000002</v>
      </c>
    </row>
    <row r="1881" spans="1:2" x14ac:dyDescent="0.25">
      <c r="A1881">
        <v>1</v>
      </c>
      <c r="B1881" s="1">
        <v>0.89200000000000002</v>
      </c>
    </row>
    <row r="1882" spans="1:2" x14ac:dyDescent="0.25">
      <c r="A1882">
        <v>1</v>
      </c>
      <c r="B1882" s="1">
        <v>0.89200000000000002</v>
      </c>
    </row>
    <row r="1883" spans="1:2" x14ac:dyDescent="0.25">
      <c r="A1883">
        <v>1</v>
      </c>
      <c r="B1883" s="1">
        <v>0.83199999999999996</v>
      </c>
    </row>
    <row r="1884" spans="1:2" x14ac:dyDescent="0.25">
      <c r="A1884">
        <v>1</v>
      </c>
      <c r="B1884" s="1">
        <v>0.81200000000000006</v>
      </c>
    </row>
    <row r="1885" spans="1:2" x14ac:dyDescent="0.25">
      <c r="A1885">
        <v>1</v>
      </c>
      <c r="B1885" s="1">
        <v>0.745</v>
      </c>
    </row>
    <row r="1886" spans="1:2" x14ac:dyDescent="0.25">
      <c r="A1886">
        <v>1</v>
      </c>
      <c r="B1886" s="1">
        <v>0.81200000000000006</v>
      </c>
    </row>
    <row r="1887" spans="1:2" x14ac:dyDescent="0.25">
      <c r="A1887">
        <v>1</v>
      </c>
      <c r="B1887" s="1">
        <v>0.72499999999999998</v>
      </c>
    </row>
    <row r="1888" spans="1:2" x14ac:dyDescent="0.25">
      <c r="A1888">
        <v>1</v>
      </c>
      <c r="B1888" s="1">
        <v>0.745</v>
      </c>
    </row>
    <row r="1889" spans="1:2" x14ac:dyDescent="0.25">
      <c r="A1889">
        <v>1</v>
      </c>
      <c r="B1889" s="1">
        <v>0.81200000000000006</v>
      </c>
    </row>
    <row r="1890" spans="1:2" x14ac:dyDescent="0.25">
      <c r="A1890">
        <v>1</v>
      </c>
      <c r="B1890" s="1">
        <v>0.93600000000000005</v>
      </c>
    </row>
    <row r="1891" spans="1:2" x14ac:dyDescent="0.25">
      <c r="A1891">
        <v>1</v>
      </c>
      <c r="B1891" s="1">
        <v>0.81200000000000006</v>
      </c>
    </row>
    <row r="1892" spans="1:2" x14ac:dyDescent="0.25">
      <c r="A1892">
        <v>1</v>
      </c>
      <c r="B1892" s="1">
        <v>0.81200000000000006</v>
      </c>
    </row>
    <row r="1893" spans="1:2" x14ac:dyDescent="0.25">
      <c r="A1893">
        <v>1</v>
      </c>
      <c r="B1893" s="1">
        <v>0.81200000000000006</v>
      </c>
    </row>
    <row r="1894" spans="1:2" x14ac:dyDescent="0.25">
      <c r="A1894">
        <v>1</v>
      </c>
      <c r="B1894" s="1">
        <v>0.745</v>
      </c>
    </row>
    <row r="1895" spans="1:2" x14ac:dyDescent="0.25">
      <c r="A1895">
        <v>1</v>
      </c>
      <c r="B1895" s="1">
        <v>0.85199999999999998</v>
      </c>
    </row>
    <row r="1896" spans="1:2" x14ac:dyDescent="0.25">
      <c r="A1896">
        <v>1</v>
      </c>
      <c r="B1896" s="1">
        <v>0.89200000000000002</v>
      </c>
    </row>
    <row r="1897" spans="1:2" x14ac:dyDescent="0.25">
      <c r="A1897">
        <v>1</v>
      </c>
      <c r="B1897" s="1">
        <v>0.83199999999999996</v>
      </c>
    </row>
    <row r="1898" spans="1:2" x14ac:dyDescent="0.25">
      <c r="A1898">
        <v>1</v>
      </c>
      <c r="B1898" s="1">
        <v>0.85199999999999998</v>
      </c>
    </row>
    <row r="1899" spans="1:2" x14ac:dyDescent="0.25">
      <c r="A1899">
        <v>1</v>
      </c>
      <c r="B1899" s="1">
        <v>0.83199999999999996</v>
      </c>
    </row>
    <row r="1900" spans="1:2" x14ac:dyDescent="0.25">
      <c r="A1900">
        <v>1</v>
      </c>
      <c r="B1900" s="1">
        <v>0.83199999999999996</v>
      </c>
    </row>
    <row r="1901" spans="1:2" x14ac:dyDescent="0.25">
      <c r="A1901">
        <v>1</v>
      </c>
      <c r="B1901" s="1">
        <v>0.93600000000000005</v>
      </c>
    </row>
    <row r="1902" spans="1:2" x14ac:dyDescent="0.25">
      <c r="A1902">
        <v>1</v>
      </c>
      <c r="B1902" s="1">
        <v>0.89200000000000002</v>
      </c>
    </row>
    <row r="1903" spans="1:2" x14ac:dyDescent="0.25">
      <c r="A1903">
        <v>1</v>
      </c>
      <c r="B1903" s="1">
        <v>0.745</v>
      </c>
    </row>
    <row r="1904" spans="1:2" x14ac:dyDescent="0.25">
      <c r="A1904">
        <v>1</v>
      </c>
      <c r="B1904" s="1">
        <v>0.83199999999999996</v>
      </c>
    </row>
    <row r="1905" spans="1:2" x14ac:dyDescent="0.25">
      <c r="A1905">
        <v>1</v>
      </c>
      <c r="B1905" s="1">
        <v>0.83199999999999996</v>
      </c>
    </row>
    <row r="1906" spans="1:2" x14ac:dyDescent="0.25">
      <c r="A1906">
        <v>1</v>
      </c>
      <c r="B1906" s="1">
        <v>0.89200000000000002</v>
      </c>
    </row>
    <row r="1907" spans="1:2" x14ac:dyDescent="0.25">
      <c r="A1907">
        <v>1</v>
      </c>
      <c r="B1907" s="1">
        <v>0.89200000000000002</v>
      </c>
    </row>
    <row r="1908" spans="1:2" x14ac:dyDescent="0.25">
      <c r="A1908">
        <v>1</v>
      </c>
      <c r="B1908" s="1">
        <v>0.85299999999999998</v>
      </c>
    </row>
    <row r="1909" spans="1:2" x14ac:dyDescent="0.25">
      <c r="A1909">
        <v>1</v>
      </c>
      <c r="B1909" s="1">
        <v>0.89200000000000002</v>
      </c>
    </row>
    <row r="1910" spans="1:2" x14ac:dyDescent="0.25">
      <c r="A1910">
        <v>1</v>
      </c>
      <c r="B1910" s="1">
        <v>0.83199999999999996</v>
      </c>
    </row>
    <row r="1911" spans="1:2" x14ac:dyDescent="0.25">
      <c r="A1911">
        <v>1</v>
      </c>
      <c r="B1911" s="1">
        <v>0.89200000000000002</v>
      </c>
    </row>
    <row r="1912" spans="1:2" x14ac:dyDescent="0.25">
      <c r="A1912">
        <v>1</v>
      </c>
      <c r="B1912" s="1">
        <v>0.9</v>
      </c>
    </row>
    <row r="1913" spans="1:2" x14ac:dyDescent="0.25">
      <c r="A1913">
        <v>1</v>
      </c>
      <c r="B1913" s="1">
        <v>0.85299999999999998</v>
      </c>
    </row>
    <row r="1914" spans="1:2" x14ac:dyDescent="0.25">
      <c r="A1914">
        <v>1</v>
      </c>
      <c r="B1914" s="1">
        <v>0.745</v>
      </c>
    </row>
    <row r="1915" spans="1:2" x14ac:dyDescent="0.25">
      <c r="A1915">
        <v>1</v>
      </c>
      <c r="B1915" s="1">
        <v>0.81200000000000006</v>
      </c>
    </row>
    <row r="1916" spans="1:2" x14ac:dyDescent="0.25">
      <c r="A1916">
        <v>1</v>
      </c>
      <c r="B1916" s="1">
        <v>0.745</v>
      </c>
    </row>
    <row r="1917" spans="1:2" x14ac:dyDescent="0.25">
      <c r="A1917">
        <v>1</v>
      </c>
      <c r="B1917" s="1">
        <v>0.83199999999999996</v>
      </c>
    </row>
    <row r="1918" spans="1:2" x14ac:dyDescent="0.25">
      <c r="A1918">
        <v>1</v>
      </c>
      <c r="B1918" s="1">
        <v>0.745</v>
      </c>
    </row>
    <row r="1919" spans="1:2" x14ac:dyDescent="0.25">
      <c r="A1919">
        <v>1</v>
      </c>
      <c r="B1919" s="1">
        <v>0.89200000000000002</v>
      </c>
    </row>
    <row r="1920" spans="1:2" x14ac:dyDescent="0.25">
      <c r="A1920">
        <v>1</v>
      </c>
      <c r="B1920" s="1">
        <v>0.745</v>
      </c>
    </row>
    <row r="1921" spans="1:2" x14ac:dyDescent="0.25">
      <c r="A1921">
        <v>1</v>
      </c>
      <c r="B1921" s="1">
        <v>0.745</v>
      </c>
    </row>
    <row r="1922" spans="1:2" x14ac:dyDescent="0.25">
      <c r="A1922">
        <v>1</v>
      </c>
      <c r="B1922" s="1">
        <v>0.89200000000000002</v>
      </c>
    </row>
    <row r="1923" spans="1:2" x14ac:dyDescent="0.25">
      <c r="A1923">
        <v>1</v>
      </c>
      <c r="B1923" s="1">
        <v>0.81200000000000006</v>
      </c>
    </row>
    <row r="1924" spans="1:2" x14ac:dyDescent="0.25">
      <c r="A1924">
        <v>1</v>
      </c>
      <c r="B1924" s="1">
        <v>0.83199999999999996</v>
      </c>
    </row>
    <row r="1925" spans="1:2" x14ac:dyDescent="0.25">
      <c r="A1925">
        <v>1</v>
      </c>
      <c r="B1925" s="1">
        <v>0.85199999999999998</v>
      </c>
    </row>
    <row r="1926" spans="1:2" x14ac:dyDescent="0.25">
      <c r="A1926">
        <v>1</v>
      </c>
      <c r="B1926" s="1">
        <v>0.85199999999999998</v>
      </c>
    </row>
    <row r="1927" spans="1:2" x14ac:dyDescent="0.25">
      <c r="A1927">
        <v>1</v>
      </c>
      <c r="B1927" s="1">
        <v>0.89200000000000002</v>
      </c>
    </row>
    <row r="1928" spans="1:2" x14ac:dyDescent="0.25">
      <c r="A1928">
        <v>1</v>
      </c>
      <c r="B1928" s="1">
        <v>0.83199999999999996</v>
      </c>
    </row>
    <row r="1929" spans="1:2" x14ac:dyDescent="0.25">
      <c r="A1929">
        <v>1</v>
      </c>
      <c r="B1929" s="1">
        <v>0.93600000000000005</v>
      </c>
    </row>
    <row r="1930" spans="1:2" x14ac:dyDescent="0.25">
      <c r="A1930">
        <v>1</v>
      </c>
      <c r="B1930" s="1">
        <v>0.81200000000000006</v>
      </c>
    </row>
    <row r="1931" spans="1:2" x14ac:dyDescent="0.25">
      <c r="A1931">
        <v>1</v>
      </c>
      <c r="B1931" s="1">
        <v>0.83199999999999996</v>
      </c>
    </row>
    <row r="1932" spans="1:2" x14ac:dyDescent="0.25">
      <c r="A1932">
        <v>1</v>
      </c>
      <c r="B1932" s="1">
        <v>0.83199999999999996</v>
      </c>
    </row>
    <row r="1933" spans="1:2" x14ac:dyDescent="0.25">
      <c r="A1933">
        <v>1</v>
      </c>
      <c r="B1933" s="1">
        <v>0.83199999999999996</v>
      </c>
    </row>
    <row r="1934" spans="1:2" x14ac:dyDescent="0.25">
      <c r="A1934">
        <v>1</v>
      </c>
      <c r="B1934" s="1">
        <v>0.81200000000000006</v>
      </c>
    </row>
    <row r="1935" spans="1:2" x14ac:dyDescent="0.25">
      <c r="A1935">
        <v>1</v>
      </c>
      <c r="B1935" s="1">
        <v>0.85199999999999998</v>
      </c>
    </row>
    <row r="1936" spans="1:2" x14ac:dyDescent="0.25">
      <c r="A1936">
        <v>1</v>
      </c>
      <c r="B1936" s="1">
        <v>0.81200000000000006</v>
      </c>
    </row>
    <row r="1937" spans="1:2" x14ac:dyDescent="0.25">
      <c r="A1937">
        <v>1</v>
      </c>
      <c r="B1937" s="1">
        <v>0.78400000000000003</v>
      </c>
    </row>
    <row r="1938" spans="1:2" x14ac:dyDescent="0.25">
      <c r="A1938">
        <v>1</v>
      </c>
      <c r="B1938" s="1">
        <v>0.745</v>
      </c>
    </row>
    <row r="1939" spans="1:2" x14ac:dyDescent="0.25">
      <c r="A1939">
        <v>1</v>
      </c>
      <c r="B1939" s="1">
        <v>0.745</v>
      </c>
    </row>
    <row r="1940" spans="1:2" x14ac:dyDescent="0.25">
      <c r="A1940">
        <v>1</v>
      </c>
      <c r="B1940" s="1">
        <v>0.72499999999999998</v>
      </c>
    </row>
    <row r="1941" spans="1:2" x14ac:dyDescent="0.25">
      <c r="A1941">
        <v>1</v>
      </c>
      <c r="B1941" s="1">
        <v>0.745</v>
      </c>
    </row>
    <row r="1942" spans="1:2" x14ac:dyDescent="0.25">
      <c r="A1942">
        <v>1</v>
      </c>
      <c r="B1942" s="1">
        <v>0.83199999999999996</v>
      </c>
    </row>
    <row r="1943" spans="1:2" x14ac:dyDescent="0.25">
      <c r="A1943">
        <v>1</v>
      </c>
      <c r="B1943" s="1">
        <v>0.83199999999999996</v>
      </c>
    </row>
    <row r="1944" spans="1:2" x14ac:dyDescent="0.25">
      <c r="A1944">
        <v>1</v>
      </c>
      <c r="B1944" s="1">
        <v>0.93600000000000005</v>
      </c>
    </row>
    <row r="1945" spans="1:2" x14ac:dyDescent="0.25">
      <c r="A1945">
        <v>1</v>
      </c>
      <c r="B1945" s="1">
        <v>0.745</v>
      </c>
    </row>
    <row r="1946" spans="1:2" x14ac:dyDescent="0.25">
      <c r="A1946">
        <v>1</v>
      </c>
      <c r="B1946" s="1">
        <v>0.9</v>
      </c>
    </row>
    <row r="1947" spans="1:2" x14ac:dyDescent="0.25">
      <c r="A1947">
        <v>1</v>
      </c>
      <c r="B1947" s="1">
        <v>0.89200000000000002</v>
      </c>
    </row>
    <row r="1948" spans="1:2" x14ac:dyDescent="0.25">
      <c r="A1948">
        <v>1</v>
      </c>
      <c r="B1948" s="1">
        <v>0.89200000000000002</v>
      </c>
    </row>
    <row r="1949" spans="1:2" x14ac:dyDescent="0.25">
      <c r="A1949">
        <v>1</v>
      </c>
      <c r="B1949" s="1">
        <v>0.83199999999999996</v>
      </c>
    </row>
    <row r="1950" spans="1:2" x14ac:dyDescent="0.25">
      <c r="A1950">
        <v>1</v>
      </c>
      <c r="B1950" s="1">
        <v>0.85199999999999998</v>
      </c>
    </row>
    <row r="1951" spans="1:2" x14ac:dyDescent="0.25">
      <c r="A1951">
        <v>1</v>
      </c>
      <c r="B1951" s="1">
        <v>0.9</v>
      </c>
    </row>
    <row r="1952" spans="1:2" x14ac:dyDescent="0.25">
      <c r="A1952">
        <v>1</v>
      </c>
      <c r="B1952" s="1">
        <v>0.745</v>
      </c>
    </row>
    <row r="1953" spans="1:2" x14ac:dyDescent="0.25">
      <c r="A1953">
        <v>1</v>
      </c>
      <c r="B1953" s="1">
        <v>0.83199999999999996</v>
      </c>
    </row>
    <row r="1954" spans="1:2" x14ac:dyDescent="0.25">
      <c r="A1954">
        <v>1</v>
      </c>
      <c r="B1954" s="1">
        <v>0.83199999999999996</v>
      </c>
    </row>
    <row r="1955" spans="1:2" x14ac:dyDescent="0.25">
      <c r="A1955">
        <v>1</v>
      </c>
      <c r="B1955" s="1">
        <v>0.745</v>
      </c>
    </row>
    <row r="1956" spans="1:2" x14ac:dyDescent="0.25">
      <c r="A1956">
        <v>1</v>
      </c>
      <c r="B1956" s="1">
        <v>0.745</v>
      </c>
    </row>
    <row r="1957" spans="1:2" x14ac:dyDescent="0.25">
      <c r="A1957">
        <v>1</v>
      </c>
      <c r="B1957" s="1">
        <v>0.89200000000000002</v>
      </c>
    </row>
    <row r="1958" spans="1:2" x14ac:dyDescent="0.25">
      <c r="A1958">
        <v>1</v>
      </c>
      <c r="B1958" s="1">
        <v>0.81200000000000006</v>
      </c>
    </row>
    <row r="1959" spans="1:2" x14ac:dyDescent="0.25">
      <c r="A1959">
        <v>1</v>
      </c>
      <c r="B1959" s="1">
        <v>0.72499999999999998</v>
      </c>
    </row>
    <row r="1960" spans="1:2" x14ac:dyDescent="0.25">
      <c r="A1960">
        <v>1</v>
      </c>
      <c r="B1960" s="1">
        <v>0.81200000000000006</v>
      </c>
    </row>
    <row r="1961" spans="1:2" x14ac:dyDescent="0.25">
      <c r="A1961">
        <v>1</v>
      </c>
      <c r="B1961" s="1">
        <v>0.745</v>
      </c>
    </row>
    <row r="1962" spans="1:2" x14ac:dyDescent="0.25">
      <c r="A1962">
        <v>1</v>
      </c>
      <c r="B1962" s="1">
        <v>0.83199999999999996</v>
      </c>
    </row>
    <row r="1963" spans="1:2" x14ac:dyDescent="0.25">
      <c r="A1963">
        <v>1</v>
      </c>
      <c r="B1963" s="1">
        <v>0.85199999999999998</v>
      </c>
    </row>
    <row r="1964" spans="1:2" x14ac:dyDescent="0.25">
      <c r="A1964">
        <v>1</v>
      </c>
      <c r="B1964" s="1">
        <v>0.85199999999999998</v>
      </c>
    </row>
    <row r="1965" spans="1:2" x14ac:dyDescent="0.25">
      <c r="A1965">
        <v>1</v>
      </c>
      <c r="B1965" s="1">
        <v>0.93600000000000005</v>
      </c>
    </row>
    <row r="1966" spans="1:2" x14ac:dyDescent="0.25">
      <c r="A1966">
        <v>1</v>
      </c>
      <c r="B1966" s="1">
        <v>0.89200000000000002</v>
      </c>
    </row>
    <row r="1967" spans="1:2" x14ac:dyDescent="0.25">
      <c r="A1967">
        <v>1</v>
      </c>
      <c r="B1967" s="1">
        <v>0.89200000000000002</v>
      </c>
    </row>
    <row r="1968" spans="1:2" x14ac:dyDescent="0.25">
      <c r="A1968">
        <v>1</v>
      </c>
      <c r="B1968" s="1">
        <v>0.745</v>
      </c>
    </row>
    <row r="1969" spans="1:2" x14ac:dyDescent="0.25">
      <c r="A1969">
        <v>1</v>
      </c>
      <c r="B1969" s="1">
        <v>0.81200000000000006</v>
      </c>
    </row>
    <row r="1970" spans="1:2" x14ac:dyDescent="0.25">
      <c r="A1970">
        <v>1</v>
      </c>
      <c r="B1970" s="1">
        <v>0.78400000000000003</v>
      </c>
    </row>
    <row r="1971" spans="1:2" x14ac:dyDescent="0.25">
      <c r="A1971">
        <v>1</v>
      </c>
      <c r="B1971" s="1">
        <v>0.745</v>
      </c>
    </row>
    <row r="1972" spans="1:2" x14ac:dyDescent="0.25">
      <c r="A1972">
        <v>1</v>
      </c>
      <c r="B1972" s="1">
        <v>0.72499999999999998</v>
      </c>
    </row>
    <row r="1973" spans="1:2" x14ac:dyDescent="0.25">
      <c r="A1973">
        <v>1</v>
      </c>
      <c r="B1973" s="1">
        <v>0.78400000000000003</v>
      </c>
    </row>
    <row r="1974" spans="1:2" x14ac:dyDescent="0.25">
      <c r="A1974">
        <v>1</v>
      </c>
      <c r="B1974" s="1">
        <v>0.85199999999999998</v>
      </c>
    </row>
    <row r="1975" spans="1:2" x14ac:dyDescent="0.25">
      <c r="A1975">
        <v>1</v>
      </c>
      <c r="B1975" s="1">
        <v>0.89200000000000002</v>
      </c>
    </row>
    <row r="1976" spans="1:2" x14ac:dyDescent="0.25">
      <c r="A1976">
        <v>1</v>
      </c>
      <c r="B1976" s="1">
        <v>0.89200000000000002</v>
      </c>
    </row>
    <row r="1977" spans="1:2" x14ac:dyDescent="0.25">
      <c r="A1977">
        <v>1</v>
      </c>
      <c r="B1977" s="1">
        <v>0.83199999999999996</v>
      </c>
    </row>
    <row r="1978" spans="1:2" x14ac:dyDescent="0.25">
      <c r="A1978">
        <v>1</v>
      </c>
      <c r="B1978" s="1">
        <v>0.83199999999999996</v>
      </c>
    </row>
    <row r="1979" spans="1:2" x14ac:dyDescent="0.25">
      <c r="A1979">
        <v>1</v>
      </c>
      <c r="B1979" s="1">
        <v>0.81200000000000006</v>
      </c>
    </row>
    <row r="1980" spans="1:2" x14ac:dyDescent="0.25">
      <c r="A1980">
        <v>1</v>
      </c>
      <c r="B1980" s="1">
        <v>0.93600000000000005</v>
      </c>
    </row>
    <row r="1981" spans="1:2" x14ac:dyDescent="0.25">
      <c r="A1981">
        <v>1</v>
      </c>
      <c r="B1981" s="1">
        <v>0.9</v>
      </c>
    </row>
    <row r="1982" spans="1:2" x14ac:dyDescent="0.25">
      <c r="A1982">
        <v>1</v>
      </c>
      <c r="B1982" s="1">
        <v>0.83199999999999996</v>
      </c>
    </row>
    <row r="1983" spans="1:2" x14ac:dyDescent="0.25">
      <c r="A1983">
        <v>1</v>
      </c>
      <c r="B1983" s="1">
        <v>0.89200000000000002</v>
      </c>
    </row>
    <row r="1984" spans="1:2" x14ac:dyDescent="0.25">
      <c r="A1984">
        <v>1</v>
      </c>
      <c r="B1984" s="1">
        <v>0.93600000000000005</v>
      </c>
    </row>
    <row r="1985" spans="1:2" x14ac:dyDescent="0.25">
      <c r="A1985">
        <v>1</v>
      </c>
      <c r="B1985" s="1">
        <v>0.9</v>
      </c>
    </row>
    <row r="1986" spans="1:2" x14ac:dyDescent="0.25">
      <c r="A1986">
        <v>1</v>
      </c>
      <c r="B1986" s="1">
        <v>0.83199999999999996</v>
      </c>
    </row>
    <row r="1987" spans="1:2" x14ac:dyDescent="0.25">
      <c r="A1987">
        <v>1</v>
      </c>
      <c r="B1987" s="1">
        <v>0.85199999999999998</v>
      </c>
    </row>
    <row r="1988" spans="1:2" x14ac:dyDescent="0.25">
      <c r="A1988">
        <v>1</v>
      </c>
      <c r="B1988" s="1">
        <v>0.93600000000000005</v>
      </c>
    </row>
    <row r="1989" spans="1:2" x14ac:dyDescent="0.25">
      <c r="A1989">
        <v>1</v>
      </c>
      <c r="B1989" s="1">
        <v>0.83199999999999996</v>
      </c>
    </row>
    <row r="1990" spans="1:2" x14ac:dyDescent="0.25">
      <c r="A1990">
        <v>1</v>
      </c>
      <c r="B1990" s="1">
        <v>0.83199999999999996</v>
      </c>
    </row>
    <row r="1991" spans="1:2" x14ac:dyDescent="0.25">
      <c r="A1991">
        <v>1</v>
      </c>
      <c r="B1991" s="1">
        <v>0.78400000000000003</v>
      </c>
    </row>
    <row r="1992" spans="1:2" x14ac:dyDescent="0.25">
      <c r="A1992">
        <v>1</v>
      </c>
      <c r="B1992" s="1">
        <v>0.83199999999999996</v>
      </c>
    </row>
    <row r="1993" spans="1:2" x14ac:dyDescent="0.25">
      <c r="A1993">
        <v>1</v>
      </c>
      <c r="B1993" s="1">
        <v>0.81200000000000006</v>
      </c>
    </row>
    <row r="1994" spans="1:2" x14ac:dyDescent="0.25">
      <c r="A1994">
        <v>1</v>
      </c>
      <c r="B1994" s="1">
        <v>0.745</v>
      </c>
    </row>
    <row r="1995" spans="1:2" x14ac:dyDescent="0.25">
      <c r="A1995">
        <v>1</v>
      </c>
      <c r="B1995" s="1">
        <v>0.83199999999999996</v>
      </c>
    </row>
    <row r="1996" spans="1:2" x14ac:dyDescent="0.25">
      <c r="A1996">
        <v>1</v>
      </c>
      <c r="B1996" s="1">
        <v>0.89200000000000002</v>
      </c>
    </row>
    <row r="1997" spans="1:2" x14ac:dyDescent="0.25">
      <c r="A1997">
        <v>1</v>
      </c>
      <c r="B1997" s="1">
        <v>0.9</v>
      </c>
    </row>
    <row r="1998" spans="1:2" x14ac:dyDescent="0.25">
      <c r="A1998">
        <v>1</v>
      </c>
      <c r="B1998" s="1">
        <v>0.83199999999999996</v>
      </c>
    </row>
    <row r="1999" spans="1:2" x14ac:dyDescent="0.25">
      <c r="A1999">
        <v>1</v>
      </c>
      <c r="B1999" s="1">
        <v>0.85199999999999998</v>
      </c>
    </row>
    <row r="2000" spans="1:2" x14ac:dyDescent="0.25">
      <c r="A2000">
        <v>1</v>
      </c>
      <c r="B2000" s="1">
        <v>0.745</v>
      </c>
    </row>
    <row r="2001" spans="1:2" x14ac:dyDescent="0.25">
      <c r="A2001">
        <v>1</v>
      </c>
      <c r="B2001" s="1">
        <v>0.83199999999999996</v>
      </c>
    </row>
    <row r="2002" spans="1:2" x14ac:dyDescent="0.25">
      <c r="A2002">
        <v>1</v>
      </c>
      <c r="B2002" s="1">
        <v>0.81200000000000006</v>
      </c>
    </row>
    <row r="2003" spans="1:2" x14ac:dyDescent="0.25">
      <c r="A2003">
        <v>1</v>
      </c>
      <c r="B2003" s="1">
        <v>0.83199999999999996</v>
      </c>
    </row>
    <row r="2004" spans="1:2" x14ac:dyDescent="0.25">
      <c r="A2004">
        <v>1</v>
      </c>
      <c r="B2004" s="1">
        <v>0.93600000000000005</v>
      </c>
    </row>
    <row r="2005" spans="1:2" x14ac:dyDescent="0.25">
      <c r="A2005">
        <v>1</v>
      </c>
      <c r="B2005" s="1">
        <v>0.9</v>
      </c>
    </row>
    <row r="2006" spans="1:2" x14ac:dyDescent="0.25">
      <c r="A2006">
        <v>1</v>
      </c>
      <c r="B2006" s="1">
        <v>0.72499999999999998</v>
      </c>
    </row>
    <row r="2007" spans="1:2" x14ac:dyDescent="0.25">
      <c r="A2007">
        <v>1</v>
      </c>
      <c r="B2007" s="1">
        <v>0.89200000000000002</v>
      </c>
    </row>
    <row r="2008" spans="1:2" x14ac:dyDescent="0.25">
      <c r="A2008">
        <v>1</v>
      </c>
      <c r="B2008" s="1">
        <v>0.89200000000000002</v>
      </c>
    </row>
    <row r="2009" spans="1:2" x14ac:dyDescent="0.25">
      <c r="A2009">
        <v>1</v>
      </c>
      <c r="B2009" s="1">
        <v>0.85199999999999998</v>
      </c>
    </row>
    <row r="2010" spans="1:2" x14ac:dyDescent="0.25">
      <c r="A2010">
        <v>1</v>
      </c>
      <c r="B2010" s="1">
        <v>0.81200000000000006</v>
      </c>
    </row>
    <row r="2011" spans="1:2" x14ac:dyDescent="0.25">
      <c r="A2011">
        <v>1</v>
      </c>
      <c r="B2011" s="1">
        <v>0.745</v>
      </c>
    </row>
    <row r="2012" spans="1:2" x14ac:dyDescent="0.25">
      <c r="A2012">
        <v>1</v>
      </c>
      <c r="B2012" s="1">
        <v>0.93600000000000005</v>
      </c>
    </row>
    <row r="2013" spans="1:2" x14ac:dyDescent="0.25">
      <c r="A2013">
        <v>1</v>
      </c>
      <c r="B2013" s="1">
        <v>0.745</v>
      </c>
    </row>
    <row r="2014" spans="1:2" x14ac:dyDescent="0.25">
      <c r="A2014">
        <v>1</v>
      </c>
      <c r="B2014" s="1">
        <v>0.85299999999999998</v>
      </c>
    </row>
    <row r="2015" spans="1:2" x14ac:dyDescent="0.25">
      <c r="A2015">
        <v>1</v>
      </c>
      <c r="B2015" s="1">
        <v>0.81200000000000006</v>
      </c>
    </row>
    <row r="2016" spans="1:2" x14ac:dyDescent="0.25">
      <c r="A2016">
        <v>1</v>
      </c>
      <c r="B2016" s="1">
        <v>0.89200000000000002</v>
      </c>
    </row>
    <row r="2017" spans="1:2" x14ac:dyDescent="0.25">
      <c r="A2017">
        <v>1</v>
      </c>
      <c r="B2017" s="1">
        <v>0.745</v>
      </c>
    </row>
    <row r="2018" spans="1:2" x14ac:dyDescent="0.25">
      <c r="A2018">
        <v>1</v>
      </c>
      <c r="B2018" s="1">
        <v>0.78400000000000003</v>
      </c>
    </row>
    <row r="2019" spans="1:2" x14ac:dyDescent="0.25">
      <c r="A2019">
        <v>1</v>
      </c>
      <c r="B2019" s="1">
        <v>0.81200000000000006</v>
      </c>
    </row>
    <row r="2020" spans="1:2" x14ac:dyDescent="0.25">
      <c r="A2020">
        <v>1</v>
      </c>
      <c r="B2020" s="1">
        <v>0.78400000000000003</v>
      </c>
    </row>
    <row r="2021" spans="1:2" x14ac:dyDescent="0.25">
      <c r="A2021">
        <v>1</v>
      </c>
      <c r="B2021" s="1">
        <v>0.85299999999999998</v>
      </c>
    </row>
    <row r="2022" spans="1:2" x14ac:dyDescent="0.25">
      <c r="A2022">
        <v>1</v>
      </c>
      <c r="B2022" s="1">
        <v>0.81200000000000006</v>
      </c>
    </row>
    <row r="2023" spans="1:2" x14ac:dyDescent="0.25">
      <c r="A2023">
        <v>1</v>
      </c>
      <c r="B2023" s="1">
        <v>0.83199999999999996</v>
      </c>
    </row>
    <row r="2024" spans="1:2" x14ac:dyDescent="0.25">
      <c r="A2024">
        <v>1</v>
      </c>
      <c r="B2024" s="1">
        <v>0.93600000000000005</v>
      </c>
    </row>
    <row r="2025" spans="1:2" x14ac:dyDescent="0.25">
      <c r="A2025">
        <v>1</v>
      </c>
      <c r="B2025" s="1">
        <v>0.81200000000000006</v>
      </c>
    </row>
    <row r="2026" spans="1:2" x14ac:dyDescent="0.25">
      <c r="A2026">
        <v>1</v>
      </c>
      <c r="B2026" s="1">
        <v>0.9</v>
      </c>
    </row>
    <row r="2027" spans="1:2" x14ac:dyDescent="0.25">
      <c r="A2027">
        <v>1</v>
      </c>
      <c r="B2027" s="1">
        <v>0.745</v>
      </c>
    </row>
    <row r="2028" spans="1:2" x14ac:dyDescent="0.25">
      <c r="A2028">
        <v>1</v>
      </c>
      <c r="B2028" s="1">
        <v>0.89200000000000002</v>
      </c>
    </row>
    <row r="2029" spans="1:2" x14ac:dyDescent="0.25">
      <c r="A2029">
        <v>1</v>
      </c>
      <c r="B2029" s="1">
        <v>0.78400000000000003</v>
      </c>
    </row>
    <row r="2030" spans="1:2" x14ac:dyDescent="0.25">
      <c r="A2030">
        <v>1</v>
      </c>
      <c r="B2030" s="1">
        <v>0.89200000000000002</v>
      </c>
    </row>
    <row r="2031" spans="1:2" x14ac:dyDescent="0.25">
      <c r="A2031">
        <v>1</v>
      </c>
      <c r="B2031" s="1">
        <v>0.745</v>
      </c>
    </row>
    <row r="2032" spans="1:2" x14ac:dyDescent="0.25">
      <c r="A2032">
        <v>1</v>
      </c>
      <c r="B2032" s="1">
        <v>0.89200000000000002</v>
      </c>
    </row>
    <row r="2033" spans="1:2" x14ac:dyDescent="0.25">
      <c r="A2033">
        <v>1</v>
      </c>
      <c r="B2033" s="1">
        <v>0.81200000000000006</v>
      </c>
    </row>
    <row r="2034" spans="1:2" x14ac:dyDescent="0.25">
      <c r="A2034">
        <v>1</v>
      </c>
      <c r="B2034" s="1">
        <v>0.81200000000000006</v>
      </c>
    </row>
    <row r="2035" spans="1:2" x14ac:dyDescent="0.25">
      <c r="A2035">
        <v>1</v>
      </c>
      <c r="B2035" s="1">
        <v>0.81200000000000006</v>
      </c>
    </row>
    <row r="2036" spans="1:2" x14ac:dyDescent="0.25">
      <c r="A2036">
        <v>1</v>
      </c>
      <c r="B2036" s="1">
        <v>0.81200000000000006</v>
      </c>
    </row>
    <row r="2037" spans="1:2" x14ac:dyDescent="0.25">
      <c r="A2037">
        <v>1</v>
      </c>
      <c r="B2037" s="1">
        <v>0.81200000000000006</v>
      </c>
    </row>
    <row r="2038" spans="1:2" x14ac:dyDescent="0.25">
      <c r="A2038">
        <v>1</v>
      </c>
      <c r="B2038" s="1">
        <v>0.81200000000000006</v>
      </c>
    </row>
    <row r="2039" spans="1:2" x14ac:dyDescent="0.25">
      <c r="A2039">
        <v>1</v>
      </c>
      <c r="B2039" s="1">
        <v>0.745</v>
      </c>
    </row>
    <row r="2040" spans="1:2" x14ac:dyDescent="0.25">
      <c r="A2040">
        <v>1</v>
      </c>
      <c r="B2040" s="1">
        <v>0.9</v>
      </c>
    </row>
    <row r="2041" spans="1:2" x14ac:dyDescent="0.25">
      <c r="A2041">
        <v>1</v>
      </c>
      <c r="B2041" s="1">
        <v>0.83199999999999996</v>
      </c>
    </row>
    <row r="2042" spans="1:2" x14ac:dyDescent="0.25">
      <c r="A2042">
        <v>1</v>
      </c>
      <c r="B2042" s="1">
        <v>0.93600000000000005</v>
      </c>
    </row>
    <row r="2043" spans="1:2" x14ac:dyDescent="0.25">
      <c r="A2043">
        <v>1</v>
      </c>
      <c r="B2043" s="1">
        <v>0.93600000000000005</v>
      </c>
    </row>
    <row r="2044" spans="1:2" x14ac:dyDescent="0.25">
      <c r="A2044">
        <v>1</v>
      </c>
      <c r="B2044" s="1">
        <v>0.9</v>
      </c>
    </row>
    <row r="2045" spans="1:2" x14ac:dyDescent="0.25">
      <c r="A2045">
        <v>1</v>
      </c>
      <c r="B2045" s="1">
        <v>0.93600000000000005</v>
      </c>
    </row>
    <row r="2046" spans="1:2" x14ac:dyDescent="0.25">
      <c r="A2046">
        <v>1</v>
      </c>
      <c r="B2046" s="1">
        <v>0.89200000000000002</v>
      </c>
    </row>
    <row r="2047" spans="1:2" x14ac:dyDescent="0.25">
      <c r="A2047">
        <v>1</v>
      </c>
      <c r="B2047" s="1">
        <v>0.83199999999999996</v>
      </c>
    </row>
    <row r="2048" spans="1:2" x14ac:dyDescent="0.25">
      <c r="A2048">
        <v>1</v>
      </c>
      <c r="B2048" s="1">
        <v>0.93600000000000005</v>
      </c>
    </row>
    <row r="2049" spans="1:2" x14ac:dyDescent="0.25">
      <c r="A2049">
        <v>1</v>
      </c>
      <c r="B2049" s="1">
        <v>0.85299999999999998</v>
      </c>
    </row>
    <row r="2050" spans="1:2" x14ac:dyDescent="0.25">
      <c r="A2050">
        <v>1</v>
      </c>
      <c r="B2050" s="1">
        <v>0.85299999999999998</v>
      </c>
    </row>
    <row r="2051" spans="1:2" x14ac:dyDescent="0.25">
      <c r="A2051">
        <v>1</v>
      </c>
      <c r="B2051" s="1">
        <v>0.85299999999999998</v>
      </c>
    </row>
    <row r="2052" spans="1:2" x14ac:dyDescent="0.25">
      <c r="A2052">
        <v>1</v>
      </c>
      <c r="B2052" s="1">
        <v>0.83199999999999996</v>
      </c>
    </row>
    <row r="2053" spans="1:2" x14ac:dyDescent="0.25">
      <c r="A2053">
        <v>1</v>
      </c>
      <c r="B2053" s="1">
        <v>0.81200000000000006</v>
      </c>
    </row>
    <row r="2054" spans="1:2" x14ac:dyDescent="0.25">
      <c r="A2054">
        <v>1</v>
      </c>
      <c r="B2054" s="1">
        <v>0.81200000000000006</v>
      </c>
    </row>
    <row r="2055" spans="1:2" x14ac:dyDescent="0.25">
      <c r="A2055">
        <v>1</v>
      </c>
      <c r="B2055" s="1">
        <v>0.745</v>
      </c>
    </row>
    <row r="2056" spans="1:2" x14ac:dyDescent="0.25">
      <c r="A2056">
        <v>1</v>
      </c>
      <c r="B2056" s="1">
        <v>0.85199999999999998</v>
      </c>
    </row>
    <row r="2057" spans="1:2" x14ac:dyDescent="0.25">
      <c r="A2057">
        <v>1</v>
      </c>
      <c r="B2057" s="1">
        <v>0.81200000000000006</v>
      </c>
    </row>
    <row r="2058" spans="1:2" x14ac:dyDescent="0.25">
      <c r="A2058">
        <v>1</v>
      </c>
      <c r="B2058" s="1">
        <v>0.83199999999999996</v>
      </c>
    </row>
    <row r="2059" spans="1:2" x14ac:dyDescent="0.25">
      <c r="A2059">
        <v>1</v>
      </c>
      <c r="B2059" s="1">
        <v>0.83199999999999996</v>
      </c>
    </row>
    <row r="2060" spans="1:2" x14ac:dyDescent="0.25">
      <c r="A2060">
        <v>1</v>
      </c>
      <c r="B2060" s="1">
        <v>0.89200000000000002</v>
      </c>
    </row>
    <row r="2061" spans="1:2" x14ac:dyDescent="0.25">
      <c r="A2061">
        <v>1</v>
      </c>
      <c r="B2061" s="1">
        <v>0.72499999999999998</v>
      </c>
    </row>
    <row r="2062" spans="1:2" x14ac:dyDescent="0.25">
      <c r="A2062">
        <v>1</v>
      </c>
      <c r="B2062" s="1">
        <v>0.83199999999999996</v>
      </c>
    </row>
    <row r="2063" spans="1:2" x14ac:dyDescent="0.25">
      <c r="A2063">
        <v>1</v>
      </c>
      <c r="B2063" s="1">
        <v>0.93600000000000005</v>
      </c>
    </row>
    <row r="2064" spans="1:2" x14ac:dyDescent="0.25">
      <c r="A2064">
        <v>1</v>
      </c>
      <c r="B2064" s="1">
        <v>0.81200000000000006</v>
      </c>
    </row>
    <row r="2065" spans="1:2" x14ac:dyDescent="0.25">
      <c r="A2065">
        <v>1</v>
      </c>
      <c r="B2065" s="1">
        <v>0.93600000000000005</v>
      </c>
    </row>
    <row r="2066" spans="1:2" x14ac:dyDescent="0.25">
      <c r="A2066">
        <v>1</v>
      </c>
      <c r="B2066" s="1">
        <v>0.745</v>
      </c>
    </row>
    <row r="2067" spans="1:2" x14ac:dyDescent="0.25">
      <c r="A2067">
        <v>1</v>
      </c>
      <c r="B2067" s="1">
        <v>0.83199999999999996</v>
      </c>
    </row>
    <row r="2068" spans="1:2" x14ac:dyDescent="0.25">
      <c r="A2068">
        <v>1</v>
      </c>
      <c r="B2068" s="1">
        <v>0.81200000000000006</v>
      </c>
    </row>
    <row r="2069" spans="1:2" x14ac:dyDescent="0.25">
      <c r="A2069">
        <v>1</v>
      </c>
      <c r="B2069" s="1">
        <v>0.89200000000000002</v>
      </c>
    </row>
    <row r="2070" spans="1:2" x14ac:dyDescent="0.25">
      <c r="A2070">
        <v>1</v>
      </c>
      <c r="B2070" s="1">
        <v>0.745</v>
      </c>
    </row>
    <row r="2071" spans="1:2" x14ac:dyDescent="0.25">
      <c r="A2071">
        <v>1</v>
      </c>
      <c r="B2071" s="1">
        <v>0.93600000000000005</v>
      </c>
    </row>
    <row r="2072" spans="1:2" x14ac:dyDescent="0.25">
      <c r="A2072">
        <v>1</v>
      </c>
      <c r="B2072" s="1">
        <v>0.81200000000000006</v>
      </c>
    </row>
    <row r="2073" spans="1:2" x14ac:dyDescent="0.25">
      <c r="A2073">
        <v>1</v>
      </c>
      <c r="B2073" s="1">
        <v>0.89200000000000002</v>
      </c>
    </row>
    <row r="2074" spans="1:2" x14ac:dyDescent="0.25">
      <c r="A2074">
        <v>1</v>
      </c>
      <c r="B2074" s="1">
        <v>0.81200000000000006</v>
      </c>
    </row>
    <row r="2075" spans="1:2" x14ac:dyDescent="0.25">
      <c r="A2075">
        <v>1</v>
      </c>
      <c r="B2075" s="1">
        <v>0.83199999999999996</v>
      </c>
    </row>
    <row r="2076" spans="1:2" x14ac:dyDescent="0.25">
      <c r="A2076">
        <v>1</v>
      </c>
      <c r="B2076" s="1">
        <v>0.745</v>
      </c>
    </row>
    <row r="2077" spans="1:2" x14ac:dyDescent="0.25">
      <c r="A2077">
        <v>1</v>
      </c>
      <c r="B2077" s="1">
        <v>0.85199999999999998</v>
      </c>
    </row>
    <row r="2078" spans="1:2" x14ac:dyDescent="0.25">
      <c r="A2078">
        <v>1</v>
      </c>
      <c r="B2078" s="1">
        <v>0.81200000000000006</v>
      </c>
    </row>
    <row r="2079" spans="1:2" x14ac:dyDescent="0.25">
      <c r="A2079">
        <v>1</v>
      </c>
      <c r="B2079" s="1">
        <v>0.89200000000000002</v>
      </c>
    </row>
    <row r="2080" spans="1:2" x14ac:dyDescent="0.25">
      <c r="A2080">
        <v>1</v>
      </c>
      <c r="B2080" s="1">
        <v>0.81200000000000006</v>
      </c>
    </row>
    <row r="2081" spans="1:2" x14ac:dyDescent="0.25">
      <c r="A2081">
        <v>1</v>
      </c>
      <c r="B2081" s="1">
        <v>0.81200000000000006</v>
      </c>
    </row>
    <row r="2082" spans="1:2" x14ac:dyDescent="0.25">
      <c r="A2082">
        <v>1</v>
      </c>
      <c r="B2082" s="1">
        <v>0.81200000000000006</v>
      </c>
    </row>
    <row r="2083" spans="1:2" x14ac:dyDescent="0.25">
      <c r="A2083">
        <v>1</v>
      </c>
      <c r="B2083" s="1">
        <v>0.81200000000000006</v>
      </c>
    </row>
    <row r="2084" spans="1:2" x14ac:dyDescent="0.25">
      <c r="A2084">
        <v>1</v>
      </c>
      <c r="B2084" s="1">
        <v>0.745</v>
      </c>
    </row>
    <row r="2085" spans="1:2" x14ac:dyDescent="0.25">
      <c r="A2085">
        <v>1</v>
      </c>
      <c r="B2085" s="1">
        <v>0.83199999999999996</v>
      </c>
    </row>
    <row r="2086" spans="1:2" x14ac:dyDescent="0.25">
      <c r="A2086">
        <v>1</v>
      </c>
      <c r="B2086" s="1">
        <v>0.83199999999999996</v>
      </c>
    </row>
    <row r="2087" spans="1:2" x14ac:dyDescent="0.25">
      <c r="A2087">
        <v>1</v>
      </c>
      <c r="B2087" s="1">
        <v>0.745</v>
      </c>
    </row>
    <row r="2088" spans="1:2" x14ac:dyDescent="0.25">
      <c r="A2088">
        <v>1</v>
      </c>
      <c r="B2088" s="1">
        <v>0.81200000000000006</v>
      </c>
    </row>
    <row r="2089" spans="1:2" x14ac:dyDescent="0.25">
      <c r="A2089">
        <v>1</v>
      </c>
      <c r="B2089" s="1">
        <v>0.89200000000000002</v>
      </c>
    </row>
    <row r="2090" spans="1:2" x14ac:dyDescent="0.25">
      <c r="A2090">
        <v>1</v>
      </c>
      <c r="B2090" s="1">
        <v>0.83199999999999996</v>
      </c>
    </row>
    <row r="2091" spans="1:2" x14ac:dyDescent="0.25">
      <c r="A2091">
        <v>1</v>
      </c>
      <c r="B2091" s="1">
        <v>0.78400000000000003</v>
      </c>
    </row>
    <row r="2092" spans="1:2" x14ac:dyDescent="0.25">
      <c r="A2092">
        <v>1</v>
      </c>
      <c r="B2092" s="1">
        <v>0.81200000000000006</v>
      </c>
    </row>
    <row r="2093" spans="1:2" x14ac:dyDescent="0.25">
      <c r="A2093">
        <v>1</v>
      </c>
      <c r="B2093" s="1">
        <v>0.72499999999999998</v>
      </c>
    </row>
    <row r="2094" spans="1:2" x14ac:dyDescent="0.25">
      <c r="A2094">
        <v>1</v>
      </c>
      <c r="B2094" s="1">
        <v>0.78400000000000003</v>
      </c>
    </row>
    <row r="2095" spans="1:2" x14ac:dyDescent="0.25">
      <c r="A2095">
        <v>1</v>
      </c>
      <c r="B2095" s="1">
        <v>0.745</v>
      </c>
    </row>
    <row r="2096" spans="1:2" x14ac:dyDescent="0.25">
      <c r="A2096">
        <v>1</v>
      </c>
      <c r="B2096" s="1">
        <v>0.83199999999999996</v>
      </c>
    </row>
    <row r="2097" spans="1:2" x14ac:dyDescent="0.25">
      <c r="A2097">
        <v>1</v>
      </c>
      <c r="B2097" s="1">
        <v>0.81200000000000006</v>
      </c>
    </row>
    <row r="2098" spans="1:2" x14ac:dyDescent="0.25">
      <c r="A2098">
        <v>1</v>
      </c>
      <c r="B2098" s="1">
        <v>0.93600000000000005</v>
      </c>
    </row>
    <row r="2099" spans="1:2" x14ac:dyDescent="0.25">
      <c r="A2099">
        <v>1</v>
      </c>
      <c r="B2099" s="1">
        <v>0.83199999999999996</v>
      </c>
    </row>
    <row r="2100" spans="1:2" x14ac:dyDescent="0.25">
      <c r="A2100">
        <v>1</v>
      </c>
      <c r="B2100" s="1">
        <v>0.89200000000000002</v>
      </c>
    </row>
    <row r="2101" spans="1:2" x14ac:dyDescent="0.25">
      <c r="A2101">
        <v>1</v>
      </c>
      <c r="B2101" s="1">
        <v>0.72499999999999998</v>
      </c>
    </row>
    <row r="2102" spans="1:2" x14ac:dyDescent="0.25">
      <c r="A2102">
        <v>1</v>
      </c>
      <c r="B2102" s="1">
        <v>0.93600000000000005</v>
      </c>
    </row>
    <row r="2103" spans="1:2" x14ac:dyDescent="0.25">
      <c r="A2103">
        <v>1</v>
      </c>
      <c r="B2103" s="1">
        <v>0.85199999999999998</v>
      </c>
    </row>
    <row r="2104" spans="1:2" x14ac:dyDescent="0.25">
      <c r="A2104">
        <v>1</v>
      </c>
      <c r="B2104" s="1">
        <v>0.81200000000000006</v>
      </c>
    </row>
    <row r="2105" spans="1:2" x14ac:dyDescent="0.25">
      <c r="A2105">
        <v>1</v>
      </c>
      <c r="B2105" s="1">
        <v>0.89200000000000002</v>
      </c>
    </row>
    <row r="2106" spans="1:2" x14ac:dyDescent="0.25">
      <c r="A2106">
        <v>1</v>
      </c>
      <c r="B2106" s="1">
        <v>0.72499999999999998</v>
      </c>
    </row>
    <row r="2107" spans="1:2" x14ac:dyDescent="0.25">
      <c r="A2107">
        <v>1</v>
      </c>
      <c r="B2107" s="1">
        <v>0.83199999999999996</v>
      </c>
    </row>
    <row r="2108" spans="1:2" x14ac:dyDescent="0.25">
      <c r="A2108">
        <v>1</v>
      </c>
      <c r="B2108" s="1">
        <v>0.93600000000000005</v>
      </c>
    </row>
    <row r="2109" spans="1:2" x14ac:dyDescent="0.25">
      <c r="A2109">
        <v>1</v>
      </c>
      <c r="B2109" s="1">
        <v>0.89200000000000002</v>
      </c>
    </row>
    <row r="2110" spans="1:2" x14ac:dyDescent="0.25">
      <c r="A2110">
        <v>1</v>
      </c>
      <c r="B2110" s="1">
        <v>0.83199999999999996</v>
      </c>
    </row>
    <row r="2111" spans="1:2" x14ac:dyDescent="0.25">
      <c r="A2111">
        <v>1</v>
      </c>
      <c r="B2111" s="1">
        <v>0.745</v>
      </c>
    </row>
    <row r="2112" spans="1:2" x14ac:dyDescent="0.25">
      <c r="A2112">
        <v>1</v>
      </c>
      <c r="B2112" s="1">
        <v>0.745</v>
      </c>
    </row>
    <row r="2113" spans="1:2" x14ac:dyDescent="0.25">
      <c r="A2113">
        <v>1</v>
      </c>
      <c r="B2113" s="1">
        <v>0.78400000000000003</v>
      </c>
    </row>
    <row r="2114" spans="1:2" x14ac:dyDescent="0.25">
      <c r="A2114">
        <v>1</v>
      </c>
      <c r="B2114" s="1">
        <v>0.745</v>
      </c>
    </row>
    <row r="2115" spans="1:2" x14ac:dyDescent="0.25">
      <c r="A2115">
        <v>1</v>
      </c>
      <c r="B2115" s="1">
        <v>0.83199999999999996</v>
      </c>
    </row>
    <row r="2116" spans="1:2" x14ac:dyDescent="0.25">
      <c r="A2116">
        <v>1</v>
      </c>
      <c r="B2116" s="1">
        <v>0.85299999999999998</v>
      </c>
    </row>
    <row r="2117" spans="1:2" x14ac:dyDescent="0.25">
      <c r="A2117">
        <v>1</v>
      </c>
      <c r="B2117" s="1">
        <v>0.78400000000000003</v>
      </c>
    </row>
    <row r="2118" spans="1:2" x14ac:dyDescent="0.25">
      <c r="A2118">
        <v>1</v>
      </c>
      <c r="B2118" s="1">
        <v>0.85299999999999998</v>
      </c>
    </row>
    <row r="2119" spans="1:2" x14ac:dyDescent="0.25">
      <c r="A2119">
        <v>1</v>
      </c>
      <c r="B2119" s="1">
        <v>0.89200000000000002</v>
      </c>
    </row>
    <row r="2120" spans="1:2" x14ac:dyDescent="0.25">
      <c r="A2120">
        <v>1</v>
      </c>
      <c r="B2120" s="1">
        <v>0.89200000000000002</v>
      </c>
    </row>
    <row r="2121" spans="1:2" x14ac:dyDescent="0.25">
      <c r="A2121">
        <v>1</v>
      </c>
      <c r="B2121" s="1">
        <v>0.85199999999999998</v>
      </c>
    </row>
    <row r="2122" spans="1:2" x14ac:dyDescent="0.25">
      <c r="A2122">
        <v>1</v>
      </c>
      <c r="B2122" s="1">
        <v>0.85199999999999998</v>
      </c>
    </row>
    <row r="2123" spans="1:2" x14ac:dyDescent="0.25">
      <c r="A2123">
        <v>1</v>
      </c>
      <c r="B2123" s="1">
        <v>0.83199999999999996</v>
      </c>
    </row>
    <row r="2124" spans="1:2" x14ac:dyDescent="0.25">
      <c r="A2124">
        <v>1</v>
      </c>
      <c r="B2124" s="1">
        <v>0.83199999999999996</v>
      </c>
    </row>
    <row r="2125" spans="1:2" x14ac:dyDescent="0.25">
      <c r="A2125">
        <v>1</v>
      </c>
      <c r="B2125" s="1">
        <v>0.89200000000000002</v>
      </c>
    </row>
    <row r="2126" spans="1:2" x14ac:dyDescent="0.25">
      <c r="A2126">
        <v>1</v>
      </c>
      <c r="B2126" s="1">
        <v>0.93600000000000005</v>
      </c>
    </row>
    <row r="2127" spans="1:2" x14ac:dyDescent="0.25">
      <c r="A2127">
        <v>1</v>
      </c>
      <c r="B2127" s="1">
        <v>0.78400000000000003</v>
      </c>
    </row>
    <row r="2128" spans="1:2" x14ac:dyDescent="0.25">
      <c r="A2128">
        <v>1</v>
      </c>
      <c r="B2128" s="1">
        <v>0.83199999999999996</v>
      </c>
    </row>
    <row r="2129" spans="1:2" x14ac:dyDescent="0.25">
      <c r="A2129">
        <v>1</v>
      </c>
      <c r="B2129" s="1">
        <v>0.93600000000000005</v>
      </c>
    </row>
    <row r="2130" spans="1:2" x14ac:dyDescent="0.25">
      <c r="A2130">
        <v>1</v>
      </c>
      <c r="B2130" s="1">
        <v>0.83199999999999996</v>
      </c>
    </row>
    <row r="2131" spans="1:2" x14ac:dyDescent="0.25">
      <c r="A2131">
        <v>1</v>
      </c>
      <c r="B2131" s="1">
        <v>0.83199999999999996</v>
      </c>
    </row>
    <row r="2132" spans="1:2" x14ac:dyDescent="0.25">
      <c r="A2132">
        <v>1</v>
      </c>
      <c r="B2132" s="1">
        <v>0.85199999999999998</v>
      </c>
    </row>
    <row r="2133" spans="1:2" x14ac:dyDescent="0.25">
      <c r="A2133">
        <v>1</v>
      </c>
      <c r="B2133" s="1">
        <v>0.83199999999999996</v>
      </c>
    </row>
    <row r="2134" spans="1:2" x14ac:dyDescent="0.25">
      <c r="A2134">
        <v>1</v>
      </c>
      <c r="B2134" s="1">
        <v>0.745</v>
      </c>
    </row>
    <row r="2135" spans="1:2" x14ac:dyDescent="0.25">
      <c r="A2135">
        <v>1</v>
      </c>
      <c r="B2135" s="1">
        <v>0.745</v>
      </c>
    </row>
    <row r="2136" spans="1:2" x14ac:dyDescent="0.25">
      <c r="A2136">
        <v>1</v>
      </c>
      <c r="B2136" s="1">
        <v>0.93600000000000005</v>
      </c>
    </row>
    <row r="2137" spans="1:2" x14ac:dyDescent="0.25">
      <c r="A2137">
        <v>1</v>
      </c>
      <c r="B2137" s="1">
        <v>0.93600000000000005</v>
      </c>
    </row>
    <row r="2138" spans="1:2" x14ac:dyDescent="0.25">
      <c r="A2138">
        <v>1</v>
      </c>
      <c r="B2138" s="1">
        <v>0.93600000000000005</v>
      </c>
    </row>
    <row r="2139" spans="1:2" x14ac:dyDescent="0.25">
      <c r="A2139">
        <v>1</v>
      </c>
      <c r="B2139" s="1">
        <v>0.93600000000000005</v>
      </c>
    </row>
    <row r="2140" spans="1:2" x14ac:dyDescent="0.25">
      <c r="A2140">
        <v>1</v>
      </c>
      <c r="B2140" s="1">
        <v>0.85199999999999998</v>
      </c>
    </row>
    <row r="2141" spans="1:2" x14ac:dyDescent="0.25">
      <c r="A2141">
        <v>1</v>
      </c>
      <c r="B2141" s="1">
        <v>0.745</v>
      </c>
    </row>
    <row r="2142" spans="1:2" x14ac:dyDescent="0.25">
      <c r="A2142">
        <v>1</v>
      </c>
      <c r="B2142" s="1">
        <v>0.745</v>
      </c>
    </row>
    <row r="2143" spans="1:2" x14ac:dyDescent="0.25">
      <c r="A2143">
        <v>1</v>
      </c>
      <c r="B2143" s="1">
        <v>0.83199999999999996</v>
      </c>
    </row>
    <row r="2144" spans="1:2" x14ac:dyDescent="0.25">
      <c r="A2144">
        <v>1</v>
      </c>
      <c r="B2144" s="1">
        <v>0.745</v>
      </c>
    </row>
    <row r="2145" spans="1:2" x14ac:dyDescent="0.25">
      <c r="A2145">
        <v>1</v>
      </c>
      <c r="B2145" s="1">
        <v>0.85299999999999998</v>
      </c>
    </row>
    <row r="2146" spans="1:2" x14ac:dyDescent="0.25">
      <c r="A2146">
        <v>1</v>
      </c>
      <c r="B2146" s="1">
        <v>0.745</v>
      </c>
    </row>
    <row r="2147" spans="1:2" x14ac:dyDescent="0.25">
      <c r="A2147">
        <v>1</v>
      </c>
      <c r="B2147" s="1">
        <v>0.745</v>
      </c>
    </row>
    <row r="2148" spans="1:2" x14ac:dyDescent="0.25">
      <c r="A2148">
        <v>1</v>
      </c>
      <c r="B2148" s="1">
        <v>0.78400000000000003</v>
      </c>
    </row>
    <row r="2149" spans="1:2" x14ac:dyDescent="0.25">
      <c r="A2149">
        <v>1</v>
      </c>
      <c r="B2149" s="1">
        <v>0.83199999999999996</v>
      </c>
    </row>
    <row r="2150" spans="1:2" x14ac:dyDescent="0.25">
      <c r="A2150">
        <v>1</v>
      </c>
      <c r="B2150" s="1">
        <v>0.745</v>
      </c>
    </row>
    <row r="2151" spans="1:2" x14ac:dyDescent="0.25">
      <c r="A2151">
        <v>1</v>
      </c>
      <c r="B2151" s="1">
        <v>0.83199999999999996</v>
      </c>
    </row>
    <row r="2152" spans="1:2" x14ac:dyDescent="0.25">
      <c r="A2152">
        <v>1</v>
      </c>
      <c r="B2152" s="1">
        <v>0.81200000000000006</v>
      </c>
    </row>
    <row r="2153" spans="1:2" x14ac:dyDescent="0.25">
      <c r="A2153">
        <v>1</v>
      </c>
      <c r="B2153" s="1">
        <v>0.93600000000000005</v>
      </c>
    </row>
    <row r="2154" spans="1:2" x14ac:dyDescent="0.25">
      <c r="A2154">
        <v>1</v>
      </c>
      <c r="B2154" s="1">
        <v>0.745</v>
      </c>
    </row>
    <row r="2155" spans="1:2" x14ac:dyDescent="0.25">
      <c r="A2155">
        <v>1</v>
      </c>
      <c r="B2155" s="1">
        <v>0.83199999999999996</v>
      </c>
    </row>
    <row r="2156" spans="1:2" x14ac:dyDescent="0.25">
      <c r="A2156">
        <v>1</v>
      </c>
      <c r="B2156" s="1">
        <v>0.83199999999999996</v>
      </c>
    </row>
    <row r="2157" spans="1:2" x14ac:dyDescent="0.25">
      <c r="A2157">
        <v>1</v>
      </c>
      <c r="B2157" s="1">
        <v>0.83199999999999996</v>
      </c>
    </row>
    <row r="2158" spans="1:2" x14ac:dyDescent="0.25">
      <c r="A2158">
        <v>1</v>
      </c>
      <c r="B2158" s="1">
        <v>0.83199999999999996</v>
      </c>
    </row>
    <row r="2159" spans="1:2" x14ac:dyDescent="0.25">
      <c r="A2159">
        <v>1</v>
      </c>
      <c r="B2159" s="1">
        <v>0.83199999999999996</v>
      </c>
    </row>
    <row r="2160" spans="1:2" x14ac:dyDescent="0.25">
      <c r="A2160">
        <v>1</v>
      </c>
      <c r="B2160" s="1">
        <v>0.93600000000000005</v>
      </c>
    </row>
    <row r="2161" spans="1:2" x14ac:dyDescent="0.25">
      <c r="A2161">
        <v>1</v>
      </c>
      <c r="B2161" s="1">
        <v>0.85299999999999998</v>
      </c>
    </row>
    <row r="2162" spans="1:2" x14ac:dyDescent="0.25">
      <c r="A2162">
        <v>1</v>
      </c>
      <c r="B2162" s="1">
        <v>0.72499999999999998</v>
      </c>
    </row>
    <row r="2163" spans="1:2" x14ac:dyDescent="0.25">
      <c r="A2163">
        <v>1</v>
      </c>
      <c r="B2163" s="1">
        <v>0.89200000000000002</v>
      </c>
    </row>
    <row r="2164" spans="1:2" x14ac:dyDescent="0.25">
      <c r="A2164">
        <v>1</v>
      </c>
      <c r="B2164" s="1">
        <v>0.93600000000000005</v>
      </c>
    </row>
    <row r="2165" spans="1:2" x14ac:dyDescent="0.25">
      <c r="A2165">
        <v>1</v>
      </c>
      <c r="B2165" s="1">
        <v>0.72499999999999998</v>
      </c>
    </row>
    <row r="2166" spans="1:2" x14ac:dyDescent="0.25">
      <c r="A2166">
        <v>1</v>
      </c>
      <c r="B2166" s="1">
        <v>0.745</v>
      </c>
    </row>
    <row r="2167" spans="1:2" x14ac:dyDescent="0.25">
      <c r="A2167">
        <v>1</v>
      </c>
      <c r="B2167" s="1">
        <v>0.81200000000000006</v>
      </c>
    </row>
    <row r="2168" spans="1:2" x14ac:dyDescent="0.25">
      <c r="A2168">
        <v>1</v>
      </c>
      <c r="B2168" s="1">
        <v>0.85199999999999998</v>
      </c>
    </row>
    <row r="2169" spans="1:2" x14ac:dyDescent="0.25">
      <c r="A2169">
        <v>1</v>
      </c>
      <c r="B2169" s="1">
        <v>0.745</v>
      </c>
    </row>
    <row r="2170" spans="1:2" x14ac:dyDescent="0.25">
      <c r="A2170">
        <v>1</v>
      </c>
      <c r="B2170" s="1">
        <v>0.83199999999999996</v>
      </c>
    </row>
    <row r="2171" spans="1:2" x14ac:dyDescent="0.25">
      <c r="A2171">
        <v>1</v>
      </c>
      <c r="B2171" s="1">
        <v>0.81200000000000006</v>
      </c>
    </row>
    <row r="2172" spans="1:2" x14ac:dyDescent="0.25">
      <c r="A2172">
        <v>1</v>
      </c>
      <c r="B2172" s="1">
        <v>0.78400000000000003</v>
      </c>
    </row>
    <row r="2173" spans="1:2" x14ac:dyDescent="0.25">
      <c r="A2173">
        <v>1</v>
      </c>
      <c r="B2173" s="1">
        <v>0.78400000000000003</v>
      </c>
    </row>
    <row r="2174" spans="1:2" x14ac:dyDescent="0.25">
      <c r="A2174">
        <v>1</v>
      </c>
      <c r="B2174" s="1">
        <v>0.83199999999999996</v>
      </c>
    </row>
    <row r="2175" spans="1:2" x14ac:dyDescent="0.25">
      <c r="A2175">
        <v>1</v>
      </c>
      <c r="B2175" s="1">
        <v>0.81200000000000006</v>
      </c>
    </row>
    <row r="2176" spans="1:2" x14ac:dyDescent="0.25">
      <c r="A2176">
        <v>1</v>
      </c>
      <c r="B2176" s="1">
        <v>0.83199999999999996</v>
      </c>
    </row>
    <row r="2177" spans="1:2" x14ac:dyDescent="0.25">
      <c r="A2177">
        <v>1</v>
      </c>
      <c r="B2177" s="1">
        <v>0.81200000000000006</v>
      </c>
    </row>
    <row r="2178" spans="1:2" x14ac:dyDescent="0.25">
      <c r="A2178">
        <v>1</v>
      </c>
      <c r="B2178" s="1">
        <v>0.81200000000000006</v>
      </c>
    </row>
    <row r="2179" spans="1:2" x14ac:dyDescent="0.25">
      <c r="A2179">
        <v>1</v>
      </c>
      <c r="B2179" s="1">
        <v>0.83199999999999996</v>
      </c>
    </row>
    <row r="2180" spans="1:2" x14ac:dyDescent="0.25">
      <c r="A2180">
        <v>1</v>
      </c>
      <c r="B2180" s="1">
        <v>0.85299999999999998</v>
      </c>
    </row>
    <row r="2181" spans="1:2" x14ac:dyDescent="0.25">
      <c r="A2181">
        <v>1</v>
      </c>
      <c r="B2181" s="1">
        <v>0.81200000000000006</v>
      </c>
    </row>
    <row r="2182" spans="1:2" x14ac:dyDescent="0.25">
      <c r="A2182">
        <v>1</v>
      </c>
      <c r="B2182" s="1">
        <v>0.93600000000000005</v>
      </c>
    </row>
    <row r="2183" spans="1:2" x14ac:dyDescent="0.25">
      <c r="A2183">
        <v>1</v>
      </c>
      <c r="B2183" s="1">
        <v>0.89200000000000002</v>
      </c>
    </row>
    <row r="2184" spans="1:2" x14ac:dyDescent="0.25">
      <c r="A2184">
        <v>1</v>
      </c>
      <c r="B2184" s="1">
        <v>0.83199999999999996</v>
      </c>
    </row>
    <row r="2185" spans="1:2" x14ac:dyDescent="0.25">
      <c r="A2185">
        <v>1</v>
      </c>
      <c r="B2185" s="1">
        <v>0.745</v>
      </c>
    </row>
    <row r="2186" spans="1:2" x14ac:dyDescent="0.25">
      <c r="A2186">
        <v>1</v>
      </c>
      <c r="B2186" s="1">
        <v>0.93600000000000005</v>
      </c>
    </row>
    <row r="2187" spans="1:2" x14ac:dyDescent="0.25">
      <c r="A2187">
        <v>1</v>
      </c>
      <c r="B2187" s="1">
        <v>0.745</v>
      </c>
    </row>
    <row r="2188" spans="1:2" x14ac:dyDescent="0.25">
      <c r="A2188">
        <v>1</v>
      </c>
      <c r="B2188" s="1">
        <v>0.83199999999999996</v>
      </c>
    </row>
    <row r="2189" spans="1:2" x14ac:dyDescent="0.25">
      <c r="A2189">
        <v>1</v>
      </c>
      <c r="B2189" s="1">
        <v>0.81200000000000006</v>
      </c>
    </row>
    <row r="2190" spans="1:2" x14ac:dyDescent="0.25">
      <c r="A2190">
        <v>1</v>
      </c>
      <c r="B2190" s="1">
        <v>0.745</v>
      </c>
    </row>
    <row r="2191" spans="1:2" x14ac:dyDescent="0.25">
      <c r="A2191">
        <v>1</v>
      </c>
      <c r="B2191" s="1">
        <v>0.83199999999999996</v>
      </c>
    </row>
    <row r="2192" spans="1:2" x14ac:dyDescent="0.25">
      <c r="A2192">
        <v>1</v>
      </c>
      <c r="B2192" s="1">
        <v>0.89200000000000002</v>
      </c>
    </row>
    <row r="2193" spans="1:2" x14ac:dyDescent="0.25">
      <c r="A2193">
        <v>1</v>
      </c>
      <c r="B2193" s="1">
        <v>0.89200000000000002</v>
      </c>
    </row>
    <row r="2194" spans="1:2" x14ac:dyDescent="0.25">
      <c r="A2194">
        <v>1</v>
      </c>
      <c r="B2194" s="1">
        <v>0.81200000000000006</v>
      </c>
    </row>
    <row r="2195" spans="1:2" x14ac:dyDescent="0.25">
      <c r="A2195">
        <v>1</v>
      </c>
      <c r="B2195" s="1">
        <v>0.745</v>
      </c>
    </row>
    <row r="2196" spans="1:2" x14ac:dyDescent="0.25">
      <c r="A2196">
        <v>1</v>
      </c>
      <c r="B2196" s="1">
        <v>0.745</v>
      </c>
    </row>
    <row r="2197" spans="1:2" x14ac:dyDescent="0.25">
      <c r="A2197">
        <v>1</v>
      </c>
      <c r="B2197" s="1">
        <v>0.81200000000000006</v>
      </c>
    </row>
    <row r="2198" spans="1:2" x14ac:dyDescent="0.25">
      <c r="A2198">
        <v>1</v>
      </c>
      <c r="B2198" s="1">
        <v>0.83199999999999996</v>
      </c>
    </row>
    <row r="2199" spans="1:2" x14ac:dyDescent="0.25">
      <c r="A2199">
        <v>1</v>
      </c>
      <c r="B2199" s="1">
        <v>0.83199999999999996</v>
      </c>
    </row>
    <row r="2200" spans="1:2" x14ac:dyDescent="0.25">
      <c r="A2200">
        <v>1</v>
      </c>
      <c r="B2200" s="1">
        <v>0.93600000000000005</v>
      </c>
    </row>
    <row r="2201" spans="1:2" x14ac:dyDescent="0.25">
      <c r="A2201">
        <v>1</v>
      </c>
      <c r="B2201" s="1">
        <v>0.85299999999999998</v>
      </c>
    </row>
    <row r="2202" spans="1:2" x14ac:dyDescent="0.25">
      <c r="A2202">
        <v>1</v>
      </c>
      <c r="B2202" s="1">
        <v>0.93600000000000005</v>
      </c>
    </row>
    <row r="2203" spans="1:2" x14ac:dyDescent="0.25">
      <c r="A2203">
        <v>1</v>
      </c>
      <c r="B2203" s="1">
        <v>0.93600000000000005</v>
      </c>
    </row>
    <row r="2204" spans="1:2" x14ac:dyDescent="0.25">
      <c r="A2204">
        <v>1</v>
      </c>
      <c r="B2204" s="1">
        <v>0.745</v>
      </c>
    </row>
    <row r="2205" spans="1:2" x14ac:dyDescent="0.25">
      <c r="A2205">
        <v>1</v>
      </c>
      <c r="B2205" s="1">
        <v>0.745</v>
      </c>
    </row>
    <row r="2206" spans="1:2" x14ac:dyDescent="0.25">
      <c r="A2206">
        <v>1</v>
      </c>
      <c r="B2206" s="1">
        <v>0.93600000000000005</v>
      </c>
    </row>
    <row r="2207" spans="1:2" x14ac:dyDescent="0.25">
      <c r="A2207">
        <v>1</v>
      </c>
      <c r="B2207" s="1">
        <v>0.81200000000000006</v>
      </c>
    </row>
    <row r="2208" spans="1:2" x14ac:dyDescent="0.25">
      <c r="A2208">
        <v>1</v>
      </c>
      <c r="B2208" s="1">
        <v>0.89200000000000002</v>
      </c>
    </row>
    <row r="2209" spans="1:2" x14ac:dyDescent="0.25">
      <c r="A2209">
        <v>1</v>
      </c>
      <c r="B2209" s="1">
        <v>0.745</v>
      </c>
    </row>
    <row r="2210" spans="1:2" x14ac:dyDescent="0.25">
      <c r="A2210">
        <v>1</v>
      </c>
      <c r="B2210" s="1">
        <v>0.81200000000000006</v>
      </c>
    </row>
    <row r="2211" spans="1:2" x14ac:dyDescent="0.25">
      <c r="A2211">
        <v>1</v>
      </c>
      <c r="B2211" s="1">
        <v>0.85199999999999998</v>
      </c>
    </row>
    <row r="2212" spans="1:2" x14ac:dyDescent="0.25">
      <c r="A2212">
        <v>1</v>
      </c>
      <c r="B2212" s="1">
        <v>0.72499999999999998</v>
      </c>
    </row>
    <row r="2213" spans="1:2" x14ac:dyDescent="0.25">
      <c r="A2213">
        <v>1</v>
      </c>
      <c r="B2213" s="1">
        <v>0.83199999999999996</v>
      </c>
    </row>
    <row r="2214" spans="1:2" x14ac:dyDescent="0.25">
      <c r="A2214">
        <v>1</v>
      </c>
      <c r="B2214" s="1">
        <v>0.745</v>
      </c>
    </row>
    <row r="2215" spans="1:2" x14ac:dyDescent="0.25">
      <c r="A2215">
        <v>1</v>
      </c>
      <c r="B2215" s="1">
        <v>0.81200000000000006</v>
      </c>
    </row>
    <row r="2216" spans="1:2" x14ac:dyDescent="0.25">
      <c r="A2216">
        <v>1</v>
      </c>
      <c r="B2216" s="1">
        <v>0.745</v>
      </c>
    </row>
    <row r="2217" spans="1:2" x14ac:dyDescent="0.25">
      <c r="A2217">
        <v>1</v>
      </c>
      <c r="B2217" s="1">
        <v>0.83199999999999996</v>
      </c>
    </row>
    <row r="2218" spans="1:2" x14ac:dyDescent="0.25">
      <c r="A2218">
        <v>1</v>
      </c>
      <c r="B2218" s="1">
        <v>0.83199999999999996</v>
      </c>
    </row>
    <row r="2219" spans="1:2" x14ac:dyDescent="0.25">
      <c r="A2219">
        <v>1</v>
      </c>
      <c r="B2219" s="1">
        <v>0.85199999999999998</v>
      </c>
    </row>
    <row r="2220" spans="1:2" x14ac:dyDescent="0.25">
      <c r="A2220">
        <v>1</v>
      </c>
      <c r="B2220" s="1">
        <v>0.83199999999999996</v>
      </c>
    </row>
    <row r="2221" spans="1:2" x14ac:dyDescent="0.25">
      <c r="A2221">
        <v>1</v>
      </c>
      <c r="B2221" s="1">
        <v>0.93600000000000005</v>
      </c>
    </row>
    <row r="2222" spans="1:2" x14ac:dyDescent="0.25">
      <c r="A2222">
        <v>1</v>
      </c>
      <c r="B2222" s="1">
        <v>0.85199999999999998</v>
      </c>
    </row>
    <row r="2223" spans="1:2" x14ac:dyDescent="0.25">
      <c r="A2223">
        <v>1</v>
      </c>
      <c r="B2223" s="1">
        <v>0.745</v>
      </c>
    </row>
    <row r="2224" spans="1:2" x14ac:dyDescent="0.25">
      <c r="A2224">
        <v>1</v>
      </c>
      <c r="B2224" s="1">
        <v>0.81200000000000006</v>
      </c>
    </row>
    <row r="2225" spans="1:2" x14ac:dyDescent="0.25">
      <c r="A2225">
        <v>1</v>
      </c>
      <c r="B2225" s="1">
        <v>0.85299999999999998</v>
      </c>
    </row>
    <row r="2226" spans="1:2" x14ac:dyDescent="0.25">
      <c r="A2226">
        <v>1</v>
      </c>
      <c r="B2226" s="1">
        <v>0.93600000000000005</v>
      </c>
    </row>
    <row r="2227" spans="1:2" x14ac:dyDescent="0.25">
      <c r="A2227">
        <v>1</v>
      </c>
      <c r="B2227" s="1">
        <v>0.83199999999999996</v>
      </c>
    </row>
    <row r="2228" spans="1:2" x14ac:dyDescent="0.25">
      <c r="A2228">
        <v>1</v>
      </c>
      <c r="B2228" s="1">
        <v>0.81200000000000006</v>
      </c>
    </row>
    <row r="2229" spans="1:2" x14ac:dyDescent="0.25">
      <c r="A2229">
        <v>1</v>
      </c>
      <c r="B2229" s="1">
        <v>0.81200000000000006</v>
      </c>
    </row>
    <row r="2230" spans="1:2" x14ac:dyDescent="0.25">
      <c r="A2230">
        <v>1</v>
      </c>
      <c r="B2230" s="1">
        <v>0.745</v>
      </c>
    </row>
    <row r="2231" spans="1:2" x14ac:dyDescent="0.25">
      <c r="A2231">
        <v>1</v>
      </c>
      <c r="B2231" s="1">
        <v>0.85199999999999998</v>
      </c>
    </row>
    <row r="2232" spans="1:2" x14ac:dyDescent="0.25">
      <c r="A2232">
        <v>1</v>
      </c>
      <c r="B2232" s="1">
        <v>0.81200000000000006</v>
      </c>
    </row>
    <row r="2233" spans="1:2" x14ac:dyDescent="0.25">
      <c r="A2233">
        <v>1</v>
      </c>
      <c r="B2233" s="1">
        <v>0.745</v>
      </c>
    </row>
    <row r="2234" spans="1:2" x14ac:dyDescent="0.25">
      <c r="A2234">
        <v>1</v>
      </c>
      <c r="B2234" s="1">
        <v>0.745</v>
      </c>
    </row>
    <row r="2235" spans="1:2" x14ac:dyDescent="0.25">
      <c r="A2235">
        <v>1</v>
      </c>
      <c r="B2235" s="1">
        <v>0.83199999999999996</v>
      </c>
    </row>
    <row r="2236" spans="1:2" x14ac:dyDescent="0.25">
      <c r="A2236">
        <v>1</v>
      </c>
      <c r="B2236" s="1">
        <v>0.745</v>
      </c>
    </row>
    <row r="2237" spans="1:2" x14ac:dyDescent="0.25">
      <c r="A2237">
        <v>1</v>
      </c>
      <c r="B2237" s="1">
        <v>0.93600000000000005</v>
      </c>
    </row>
    <row r="2238" spans="1:2" x14ac:dyDescent="0.25">
      <c r="A2238">
        <v>1</v>
      </c>
      <c r="B2238" s="1">
        <v>0.89200000000000002</v>
      </c>
    </row>
    <row r="2239" spans="1:2" x14ac:dyDescent="0.25">
      <c r="A2239">
        <v>1</v>
      </c>
      <c r="B2239" s="1">
        <v>0.89200000000000002</v>
      </c>
    </row>
    <row r="2240" spans="1:2" x14ac:dyDescent="0.25">
      <c r="A2240">
        <v>1</v>
      </c>
      <c r="B2240" s="1">
        <v>0.745</v>
      </c>
    </row>
    <row r="2241" spans="1:2" x14ac:dyDescent="0.25">
      <c r="A2241">
        <v>1</v>
      </c>
      <c r="B2241" s="1">
        <v>0.83199999999999996</v>
      </c>
    </row>
    <row r="2242" spans="1:2" x14ac:dyDescent="0.25">
      <c r="A2242">
        <v>1</v>
      </c>
      <c r="B2242" s="1">
        <v>0.83199999999999996</v>
      </c>
    </row>
    <row r="2243" spans="1:2" x14ac:dyDescent="0.25">
      <c r="A2243">
        <v>1</v>
      </c>
      <c r="B2243" s="1">
        <v>0.81200000000000006</v>
      </c>
    </row>
    <row r="2244" spans="1:2" x14ac:dyDescent="0.25">
      <c r="A2244">
        <v>1</v>
      </c>
      <c r="B2244" s="1">
        <v>0.745</v>
      </c>
    </row>
    <row r="2245" spans="1:2" x14ac:dyDescent="0.25">
      <c r="A2245">
        <v>1</v>
      </c>
      <c r="B2245" s="1">
        <v>0.745</v>
      </c>
    </row>
    <row r="2246" spans="1:2" x14ac:dyDescent="0.25">
      <c r="A2246">
        <v>1</v>
      </c>
      <c r="B2246" s="1">
        <v>0.93600000000000005</v>
      </c>
    </row>
    <row r="2247" spans="1:2" x14ac:dyDescent="0.25">
      <c r="A2247">
        <v>1</v>
      </c>
      <c r="B2247" s="1">
        <v>0.89200000000000002</v>
      </c>
    </row>
    <row r="2248" spans="1:2" x14ac:dyDescent="0.25">
      <c r="A2248">
        <v>1</v>
      </c>
      <c r="B2248" s="1">
        <v>0.89200000000000002</v>
      </c>
    </row>
    <row r="2249" spans="1:2" x14ac:dyDescent="0.25">
      <c r="A2249">
        <v>1</v>
      </c>
      <c r="B2249" s="1">
        <v>0.83199999999999996</v>
      </c>
    </row>
    <row r="2250" spans="1:2" x14ac:dyDescent="0.25">
      <c r="A2250">
        <v>1</v>
      </c>
      <c r="B2250" s="1">
        <v>0.745</v>
      </c>
    </row>
    <row r="2251" spans="1:2" x14ac:dyDescent="0.25">
      <c r="A2251">
        <v>1</v>
      </c>
      <c r="B2251" s="1">
        <v>0.89200000000000002</v>
      </c>
    </row>
    <row r="2252" spans="1:2" x14ac:dyDescent="0.25">
      <c r="A2252">
        <v>1</v>
      </c>
      <c r="B2252" s="1">
        <v>0.81200000000000006</v>
      </c>
    </row>
    <row r="2253" spans="1:2" x14ac:dyDescent="0.25">
      <c r="A2253">
        <v>1</v>
      </c>
      <c r="B2253" s="1">
        <v>0.9</v>
      </c>
    </row>
    <row r="2254" spans="1:2" x14ac:dyDescent="0.25">
      <c r="A2254">
        <v>1</v>
      </c>
      <c r="B2254" s="1">
        <v>0.93600000000000005</v>
      </c>
    </row>
    <row r="2255" spans="1:2" x14ac:dyDescent="0.25">
      <c r="A2255">
        <v>1</v>
      </c>
      <c r="B2255" s="1">
        <v>0.93600000000000005</v>
      </c>
    </row>
    <row r="2256" spans="1:2" x14ac:dyDescent="0.25">
      <c r="A2256">
        <v>1</v>
      </c>
      <c r="B2256" s="1">
        <v>0.745</v>
      </c>
    </row>
    <row r="2257" spans="1:2" x14ac:dyDescent="0.25">
      <c r="A2257">
        <v>1</v>
      </c>
      <c r="B2257" s="1">
        <v>0.89200000000000002</v>
      </c>
    </row>
    <row r="2258" spans="1:2" x14ac:dyDescent="0.25">
      <c r="A2258">
        <v>1</v>
      </c>
      <c r="B2258" s="1">
        <v>0.72499999999999998</v>
      </c>
    </row>
    <row r="2259" spans="1:2" x14ac:dyDescent="0.25">
      <c r="A2259">
        <v>1</v>
      </c>
      <c r="B2259" s="1">
        <v>0.81200000000000006</v>
      </c>
    </row>
    <row r="2260" spans="1:2" x14ac:dyDescent="0.25">
      <c r="A2260">
        <v>1</v>
      </c>
      <c r="B2260" s="1">
        <v>0.85199999999999998</v>
      </c>
    </row>
    <row r="2261" spans="1:2" x14ac:dyDescent="0.25">
      <c r="A2261">
        <v>1</v>
      </c>
      <c r="B2261" s="1">
        <v>0.93600000000000005</v>
      </c>
    </row>
    <row r="2262" spans="1:2" x14ac:dyDescent="0.25">
      <c r="A2262">
        <v>1</v>
      </c>
      <c r="B2262" s="1">
        <v>0.93600000000000005</v>
      </c>
    </row>
    <row r="2263" spans="1:2" x14ac:dyDescent="0.25">
      <c r="A2263">
        <v>1</v>
      </c>
      <c r="B2263" s="1">
        <v>0.81200000000000006</v>
      </c>
    </row>
    <row r="2264" spans="1:2" x14ac:dyDescent="0.25">
      <c r="A2264">
        <v>1</v>
      </c>
      <c r="B2264" s="1">
        <v>0.81200000000000006</v>
      </c>
    </row>
    <row r="2265" spans="1:2" x14ac:dyDescent="0.25">
      <c r="A2265">
        <v>1</v>
      </c>
      <c r="B2265" s="1">
        <v>0.81200000000000006</v>
      </c>
    </row>
    <row r="2266" spans="1:2" x14ac:dyDescent="0.25">
      <c r="A2266">
        <v>1</v>
      </c>
      <c r="B2266" s="1">
        <v>0.85299999999999998</v>
      </c>
    </row>
    <row r="2267" spans="1:2" x14ac:dyDescent="0.25">
      <c r="A2267">
        <v>1</v>
      </c>
      <c r="B2267" s="1">
        <v>0.9</v>
      </c>
    </row>
    <row r="2268" spans="1:2" x14ac:dyDescent="0.25">
      <c r="A2268">
        <v>1</v>
      </c>
      <c r="B2268" s="1">
        <v>0.93600000000000005</v>
      </c>
    </row>
    <row r="2269" spans="1:2" x14ac:dyDescent="0.25">
      <c r="A2269">
        <v>1</v>
      </c>
      <c r="B2269" s="1">
        <v>0.81200000000000006</v>
      </c>
    </row>
    <row r="2270" spans="1:2" x14ac:dyDescent="0.25">
      <c r="A2270">
        <v>1</v>
      </c>
      <c r="B2270" s="1">
        <v>0.745</v>
      </c>
    </row>
    <row r="2271" spans="1:2" x14ac:dyDescent="0.25">
      <c r="A2271">
        <v>1</v>
      </c>
      <c r="B2271" s="1">
        <v>0.745</v>
      </c>
    </row>
    <row r="2272" spans="1:2" x14ac:dyDescent="0.25">
      <c r="A2272">
        <v>1</v>
      </c>
      <c r="B2272" s="1">
        <v>0.72499999999999998</v>
      </c>
    </row>
    <row r="2273" spans="1:2" x14ac:dyDescent="0.25">
      <c r="A2273">
        <v>1</v>
      </c>
      <c r="B2273" s="1">
        <v>0.83199999999999996</v>
      </c>
    </row>
    <row r="2274" spans="1:2" x14ac:dyDescent="0.25">
      <c r="A2274">
        <v>1</v>
      </c>
      <c r="B2274" s="1">
        <v>0.93600000000000005</v>
      </c>
    </row>
    <row r="2275" spans="1:2" x14ac:dyDescent="0.25">
      <c r="A2275">
        <v>1</v>
      </c>
      <c r="B2275" s="1">
        <v>0.745</v>
      </c>
    </row>
    <row r="2276" spans="1:2" x14ac:dyDescent="0.25">
      <c r="A2276">
        <v>1</v>
      </c>
      <c r="B2276" s="1">
        <v>0.83199999999999996</v>
      </c>
    </row>
    <row r="2277" spans="1:2" x14ac:dyDescent="0.25">
      <c r="A2277">
        <v>1</v>
      </c>
      <c r="B2277" s="1">
        <v>0.81200000000000006</v>
      </c>
    </row>
    <row r="2278" spans="1:2" x14ac:dyDescent="0.25">
      <c r="A2278">
        <v>1</v>
      </c>
      <c r="B2278" s="1">
        <v>0.78400000000000003</v>
      </c>
    </row>
    <row r="2279" spans="1:2" x14ac:dyDescent="0.25">
      <c r="A2279">
        <v>1</v>
      </c>
      <c r="B2279" s="1">
        <v>0.83199999999999996</v>
      </c>
    </row>
    <row r="2280" spans="1:2" x14ac:dyDescent="0.25">
      <c r="A2280">
        <v>1</v>
      </c>
      <c r="B2280" s="1">
        <v>0.93600000000000005</v>
      </c>
    </row>
    <row r="2281" spans="1:2" x14ac:dyDescent="0.25">
      <c r="A2281">
        <v>1</v>
      </c>
      <c r="B2281" s="1">
        <v>0.72499999999999998</v>
      </c>
    </row>
    <row r="2282" spans="1:2" x14ac:dyDescent="0.25">
      <c r="A2282">
        <v>1</v>
      </c>
      <c r="B2282" s="1">
        <v>0.9</v>
      </c>
    </row>
    <row r="2283" spans="1:2" x14ac:dyDescent="0.25">
      <c r="A2283">
        <v>1</v>
      </c>
      <c r="B2283" s="1">
        <v>0.81200000000000006</v>
      </c>
    </row>
    <row r="2284" spans="1:2" x14ac:dyDescent="0.25">
      <c r="A2284">
        <v>1</v>
      </c>
      <c r="B2284" s="1">
        <v>0.78400000000000003</v>
      </c>
    </row>
    <row r="2285" spans="1:2" x14ac:dyDescent="0.25">
      <c r="A2285">
        <v>1</v>
      </c>
      <c r="B2285" s="1">
        <v>0.81200000000000006</v>
      </c>
    </row>
    <row r="2286" spans="1:2" x14ac:dyDescent="0.25">
      <c r="A2286">
        <v>1</v>
      </c>
      <c r="B2286" s="1">
        <v>0.78400000000000003</v>
      </c>
    </row>
    <row r="2287" spans="1:2" x14ac:dyDescent="0.25">
      <c r="A2287">
        <v>1</v>
      </c>
      <c r="B2287" s="1">
        <v>0.81200000000000006</v>
      </c>
    </row>
    <row r="2288" spans="1:2" x14ac:dyDescent="0.25">
      <c r="A2288">
        <v>1</v>
      </c>
      <c r="B2288" s="1">
        <v>0.9</v>
      </c>
    </row>
    <row r="2289" spans="1:2" x14ac:dyDescent="0.25">
      <c r="A2289">
        <v>1</v>
      </c>
      <c r="B2289" s="1">
        <v>0.89200000000000002</v>
      </c>
    </row>
    <row r="2290" spans="1:2" x14ac:dyDescent="0.25">
      <c r="A2290">
        <v>1</v>
      </c>
      <c r="B2290" s="1">
        <v>0.89200000000000002</v>
      </c>
    </row>
    <row r="2291" spans="1:2" x14ac:dyDescent="0.25">
      <c r="A2291">
        <v>1</v>
      </c>
      <c r="B2291" s="1">
        <v>0.745</v>
      </c>
    </row>
    <row r="2292" spans="1:2" x14ac:dyDescent="0.25">
      <c r="A2292">
        <v>1</v>
      </c>
      <c r="B2292" s="1">
        <v>0.89200000000000002</v>
      </c>
    </row>
    <row r="2293" spans="1:2" x14ac:dyDescent="0.25">
      <c r="A2293">
        <v>1</v>
      </c>
      <c r="B2293" s="1">
        <v>0.745</v>
      </c>
    </row>
    <row r="2294" spans="1:2" x14ac:dyDescent="0.25">
      <c r="A2294">
        <v>1</v>
      </c>
      <c r="B2294" s="1">
        <v>0.89200000000000002</v>
      </c>
    </row>
    <row r="2295" spans="1:2" x14ac:dyDescent="0.25">
      <c r="A2295">
        <v>1</v>
      </c>
      <c r="B2295" s="1">
        <v>0.83199999999999996</v>
      </c>
    </row>
    <row r="2296" spans="1:2" x14ac:dyDescent="0.25">
      <c r="A2296">
        <v>1</v>
      </c>
      <c r="B2296" s="1">
        <v>0.83199999999999996</v>
      </c>
    </row>
    <row r="2297" spans="1:2" x14ac:dyDescent="0.25">
      <c r="A2297">
        <v>1</v>
      </c>
      <c r="B2297" s="1">
        <v>0.745</v>
      </c>
    </row>
    <row r="2298" spans="1:2" x14ac:dyDescent="0.25">
      <c r="A2298">
        <v>1</v>
      </c>
      <c r="B2298" s="1">
        <v>0.85299999999999998</v>
      </c>
    </row>
    <row r="2299" spans="1:2" x14ac:dyDescent="0.25">
      <c r="A2299">
        <v>1</v>
      </c>
      <c r="B2299" s="1">
        <v>0.83199999999999996</v>
      </c>
    </row>
    <row r="2300" spans="1:2" x14ac:dyDescent="0.25">
      <c r="A2300">
        <v>1</v>
      </c>
      <c r="B2300" s="1">
        <v>0.745</v>
      </c>
    </row>
    <row r="2301" spans="1:2" x14ac:dyDescent="0.25">
      <c r="A2301">
        <v>1</v>
      </c>
      <c r="B2301" s="1">
        <v>0.745</v>
      </c>
    </row>
    <row r="2302" spans="1:2" x14ac:dyDescent="0.25">
      <c r="A2302">
        <v>1</v>
      </c>
      <c r="B2302" s="1">
        <v>0.81200000000000006</v>
      </c>
    </row>
    <row r="2303" spans="1:2" x14ac:dyDescent="0.25">
      <c r="A2303">
        <v>1</v>
      </c>
      <c r="B2303" s="1">
        <v>0.745</v>
      </c>
    </row>
    <row r="2304" spans="1:2" x14ac:dyDescent="0.25">
      <c r="A2304">
        <v>1</v>
      </c>
      <c r="B2304" s="1">
        <v>0.83199999999999996</v>
      </c>
    </row>
    <row r="2305" spans="1:2" x14ac:dyDescent="0.25">
      <c r="A2305">
        <v>1</v>
      </c>
      <c r="B2305" s="1">
        <v>0.93600000000000005</v>
      </c>
    </row>
    <row r="2306" spans="1:2" x14ac:dyDescent="0.25">
      <c r="A2306">
        <v>1</v>
      </c>
      <c r="B2306" s="1">
        <v>0.81200000000000006</v>
      </c>
    </row>
    <row r="2307" spans="1:2" x14ac:dyDescent="0.25">
      <c r="A2307">
        <v>1</v>
      </c>
      <c r="B2307" s="1">
        <v>0.83199999999999996</v>
      </c>
    </row>
    <row r="2308" spans="1:2" x14ac:dyDescent="0.25">
      <c r="A2308">
        <v>1</v>
      </c>
      <c r="B2308" s="1">
        <v>0.745</v>
      </c>
    </row>
    <row r="2309" spans="1:2" x14ac:dyDescent="0.25">
      <c r="A2309">
        <v>1</v>
      </c>
      <c r="B2309" s="1">
        <v>0.81200000000000006</v>
      </c>
    </row>
    <row r="2310" spans="1:2" x14ac:dyDescent="0.25">
      <c r="A2310">
        <v>1</v>
      </c>
      <c r="B2310" s="1">
        <v>0.85299999999999998</v>
      </c>
    </row>
    <row r="2311" spans="1:2" x14ac:dyDescent="0.25">
      <c r="A2311">
        <v>1</v>
      </c>
      <c r="B2311" s="1">
        <v>0.83199999999999996</v>
      </c>
    </row>
    <row r="2312" spans="1:2" x14ac:dyDescent="0.25">
      <c r="A2312">
        <v>1</v>
      </c>
      <c r="B2312" s="1">
        <v>0.83199999999999996</v>
      </c>
    </row>
    <row r="2313" spans="1:2" x14ac:dyDescent="0.25">
      <c r="A2313">
        <v>1</v>
      </c>
      <c r="B2313" s="1">
        <v>0.93600000000000005</v>
      </c>
    </row>
    <row r="2314" spans="1:2" x14ac:dyDescent="0.25">
      <c r="A2314">
        <v>1</v>
      </c>
      <c r="B2314" s="1">
        <v>0.89200000000000002</v>
      </c>
    </row>
    <row r="2315" spans="1:2" x14ac:dyDescent="0.25">
      <c r="A2315">
        <v>1</v>
      </c>
      <c r="B2315" s="1">
        <v>0.78400000000000003</v>
      </c>
    </row>
    <row r="2316" spans="1:2" x14ac:dyDescent="0.25">
      <c r="A2316">
        <v>1</v>
      </c>
      <c r="B2316" s="1">
        <v>0.745</v>
      </c>
    </row>
    <row r="2317" spans="1:2" x14ac:dyDescent="0.25">
      <c r="A2317">
        <v>1</v>
      </c>
      <c r="B2317" s="1">
        <v>0.745</v>
      </c>
    </row>
    <row r="2318" spans="1:2" x14ac:dyDescent="0.25">
      <c r="A2318">
        <v>1</v>
      </c>
      <c r="B2318" s="1">
        <v>0.81200000000000006</v>
      </c>
    </row>
    <row r="2319" spans="1:2" x14ac:dyDescent="0.25">
      <c r="A2319">
        <v>1</v>
      </c>
      <c r="B2319" s="1">
        <v>0.9</v>
      </c>
    </row>
    <row r="2320" spans="1:2" x14ac:dyDescent="0.25">
      <c r="A2320">
        <v>1</v>
      </c>
      <c r="B2320" s="1">
        <v>0.745</v>
      </c>
    </row>
    <row r="2321" spans="1:2" x14ac:dyDescent="0.25">
      <c r="A2321">
        <v>1</v>
      </c>
      <c r="B2321" s="1">
        <v>0.81200000000000006</v>
      </c>
    </row>
    <row r="2322" spans="1:2" x14ac:dyDescent="0.25">
      <c r="A2322">
        <v>1</v>
      </c>
      <c r="B2322" s="1">
        <v>0.83199999999999996</v>
      </c>
    </row>
    <row r="2323" spans="1:2" x14ac:dyDescent="0.25">
      <c r="A2323">
        <v>1</v>
      </c>
      <c r="B2323" s="1">
        <v>0.85299999999999998</v>
      </c>
    </row>
    <row r="2324" spans="1:2" x14ac:dyDescent="0.25">
      <c r="A2324">
        <v>1</v>
      </c>
      <c r="B2324" s="1">
        <v>0.89200000000000002</v>
      </c>
    </row>
    <row r="2325" spans="1:2" x14ac:dyDescent="0.25">
      <c r="A2325">
        <v>1</v>
      </c>
      <c r="B2325" s="1">
        <v>0.745</v>
      </c>
    </row>
    <row r="2326" spans="1:2" x14ac:dyDescent="0.25">
      <c r="A2326">
        <v>1</v>
      </c>
      <c r="B2326" s="1">
        <v>0.9</v>
      </c>
    </row>
    <row r="2327" spans="1:2" x14ac:dyDescent="0.25">
      <c r="A2327">
        <v>1</v>
      </c>
      <c r="B2327" s="1">
        <v>0.85199999999999998</v>
      </c>
    </row>
    <row r="2328" spans="1:2" x14ac:dyDescent="0.25">
      <c r="A2328">
        <v>1</v>
      </c>
      <c r="B2328" s="1">
        <v>0.81200000000000006</v>
      </c>
    </row>
    <row r="2329" spans="1:2" x14ac:dyDescent="0.25">
      <c r="A2329">
        <v>1</v>
      </c>
      <c r="B2329" s="1">
        <v>0.81200000000000006</v>
      </c>
    </row>
    <row r="2330" spans="1:2" x14ac:dyDescent="0.25">
      <c r="A2330">
        <v>1</v>
      </c>
      <c r="B2330" s="1">
        <v>0.85299999999999998</v>
      </c>
    </row>
    <row r="2331" spans="1:2" x14ac:dyDescent="0.25">
      <c r="A2331">
        <v>1</v>
      </c>
      <c r="B2331" s="1">
        <v>0.83199999999999996</v>
      </c>
    </row>
    <row r="2332" spans="1:2" x14ac:dyDescent="0.25">
      <c r="A2332">
        <v>1</v>
      </c>
      <c r="B2332" s="1">
        <v>0.745</v>
      </c>
    </row>
    <row r="2333" spans="1:2" x14ac:dyDescent="0.25">
      <c r="A2333">
        <v>1</v>
      </c>
      <c r="B2333" s="1">
        <v>0.81200000000000006</v>
      </c>
    </row>
    <row r="2334" spans="1:2" x14ac:dyDescent="0.25">
      <c r="A2334">
        <v>1</v>
      </c>
      <c r="B2334" s="1">
        <v>0.89200000000000002</v>
      </c>
    </row>
    <row r="2335" spans="1:2" x14ac:dyDescent="0.25">
      <c r="A2335">
        <v>1</v>
      </c>
      <c r="B2335" s="1">
        <v>0.78400000000000003</v>
      </c>
    </row>
    <row r="2336" spans="1:2" x14ac:dyDescent="0.25">
      <c r="A2336">
        <v>1</v>
      </c>
      <c r="B2336" s="1">
        <v>0.83199999999999996</v>
      </c>
    </row>
    <row r="2337" spans="1:2" x14ac:dyDescent="0.25">
      <c r="A2337">
        <v>1</v>
      </c>
      <c r="B2337" s="1">
        <v>0.83199999999999996</v>
      </c>
    </row>
    <row r="2338" spans="1:2" x14ac:dyDescent="0.25">
      <c r="A2338">
        <v>1</v>
      </c>
      <c r="B2338" s="1">
        <v>0.89200000000000002</v>
      </c>
    </row>
    <row r="2339" spans="1:2" x14ac:dyDescent="0.25">
      <c r="A2339">
        <v>1</v>
      </c>
      <c r="B2339" s="1">
        <v>0.89200000000000002</v>
      </c>
    </row>
    <row r="2340" spans="1:2" x14ac:dyDescent="0.25">
      <c r="A2340">
        <v>1</v>
      </c>
      <c r="B2340" s="1">
        <v>0.85299999999999998</v>
      </c>
    </row>
    <row r="2341" spans="1:2" x14ac:dyDescent="0.25">
      <c r="A2341">
        <v>1</v>
      </c>
      <c r="B2341" s="1">
        <v>0.85299999999999998</v>
      </c>
    </row>
    <row r="2342" spans="1:2" x14ac:dyDescent="0.25">
      <c r="A2342">
        <v>1</v>
      </c>
      <c r="B2342" s="1">
        <v>0.78400000000000003</v>
      </c>
    </row>
    <row r="2343" spans="1:2" x14ac:dyDescent="0.25">
      <c r="A2343">
        <v>1</v>
      </c>
      <c r="B2343" s="1">
        <v>0.93600000000000005</v>
      </c>
    </row>
    <row r="2344" spans="1:2" x14ac:dyDescent="0.25">
      <c r="A2344">
        <v>1</v>
      </c>
      <c r="B2344" s="1">
        <v>0.745</v>
      </c>
    </row>
    <row r="2345" spans="1:2" x14ac:dyDescent="0.25">
      <c r="A2345">
        <v>1</v>
      </c>
      <c r="B2345" s="1">
        <v>0.83199999999999996</v>
      </c>
    </row>
    <row r="2346" spans="1:2" x14ac:dyDescent="0.25">
      <c r="A2346">
        <v>1</v>
      </c>
      <c r="B2346" s="1">
        <v>0.93600000000000005</v>
      </c>
    </row>
    <row r="2347" spans="1:2" x14ac:dyDescent="0.25">
      <c r="A2347">
        <v>1</v>
      </c>
      <c r="B2347" s="1">
        <v>0.81200000000000006</v>
      </c>
    </row>
    <row r="2348" spans="1:2" x14ac:dyDescent="0.25">
      <c r="A2348">
        <v>1</v>
      </c>
      <c r="B2348" s="1">
        <v>0.745</v>
      </c>
    </row>
    <row r="2349" spans="1:2" x14ac:dyDescent="0.25">
      <c r="A2349">
        <v>1</v>
      </c>
      <c r="B2349" s="1">
        <v>0.745</v>
      </c>
    </row>
    <row r="2350" spans="1:2" x14ac:dyDescent="0.25">
      <c r="A2350">
        <v>1</v>
      </c>
      <c r="B2350" s="1">
        <v>0.745</v>
      </c>
    </row>
    <row r="2351" spans="1:2" x14ac:dyDescent="0.25">
      <c r="A2351">
        <v>1</v>
      </c>
      <c r="B2351" s="1">
        <v>0.83199999999999996</v>
      </c>
    </row>
    <row r="2352" spans="1:2" x14ac:dyDescent="0.25">
      <c r="A2352">
        <v>1</v>
      </c>
      <c r="B2352" s="1">
        <v>0.9</v>
      </c>
    </row>
    <row r="2353" spans="1:2" x14ac:dyDescent="0.25">
      <c r="A2353">
        <v>1</v>
      </c>
      <c r="B2353" s="1">
        <v>0.83199999999999996</v>
      </c>
    </row>
    <row r="2354" spans="1:2" x14ac:dyDescent="0.25">
      <c r="A2354">
        <v>1</v>
      </c>
      <c r="B2354" s="1">
        <v>0.81200000000000006</v>
      </c>
    </row>
    <row r="2355" spans="1:2" x14ac:dyDescent="0.25">
      <c r="A2355">
        <v>1</v>
      </c>
      <c r="B2355" s="1">
        <v>0.78400000000000003</v>
      </c>
    </row>
    <row r="2356" spans="1:2" x14ac:dyDescent="0.25">
      <c r="A2356">
        <v>1</v>
      </c>
      <c r="B2356" s="1">
        <v>0.81200000000000006</v>
      </c>
    </row>
    <row r="2357" spans="1:2" x14ac:dyDescent="0.25">
      <c r="A2357">
        <v>1</v>
      </c>
      <c r="B2357" s="1">
        <v>0.745</v>
      </c>
    </row>
    <row r="2358" spans="1:2" x14ac:dyDescent="0.25">
      <c r="A2358">
        <v>1</v>
      </c>
      <c r="B2358" s="1">
        <v>0.83199999999999996</v>
      </c>
    </row>
    <row r="2359" spans="1:2" x14ac:dyDescent="0.25">
      <c r="A2359">
        <v>1</v>
      </c>
      <c r="B2359" s="1">
        <v>0.89200000000000002</v>
      </c>
    </row>
    <row r="2360" spans="1:2" x14ac:dyDescent="0.25">
      <c r="A2360">
        <v>1</v>
      </c>
      <c r="B2360" s="1">
        <v>0.93600000000000005</v>
      </c>
    </row>
    <row r="2361" spans="1:2" x14ac:dyDescent="0.25">
      <c r="A2361">
        <v>1</v>
      </c>
      <c r="B2361" s="1">
        <v>0.745</v>
      </c>
    </row>
    <row r="2362" spans="1:2" x14ac:dyDescent="0.25">
      <c r="A2362">
        <v>1</v>
      </c>
      <c r="B2362" s="1">
        <v>0.89200000000000002</v>
      </c>
    </row>
    <row r="2363" spans="1:2" x14ac:dyDescent="0.25">
      <c r="A2363">
        <v>1</v>
      </c>
      <c r="B2363" s="1">
        <v>0.83199999999999996</v>
      </c>
    </row>
    <row r="2364" spans="1:2" x14ac:dyDescent="0.25">
      <c r="A2364">
        <v>1</v>
      </c>
      <c r="B2364" s="1">
        <v>0.85299999999999998</v>
      </c>
    </row>
    <row r="2365" spans="1:2" x14ac:dyDescent="0.25">
      <c r="A2365">
        <v>1</v>
      </c>
      <c r="B2365" s="1">
        <v>0.745</v>
      </c>
    </row>
    <row r="2366" spans="1:2" x14ac:dyDescent="0.25">
      <c r="A2366">
        <v>1</v>
      </c>
      <c r="B2366" s="1">
        <v>0.745</v>
      </c>
    </row>
    <row r="2367" spans="1:2" x14ac:dyDescent="0.25">
      <c r="A2367">
        <v>1</v>
      </c>
      <c r="B2367" s="1">
        <v>0.83199999999999996</v>
      </c>
    </row>
    <row r="2368" spans="1:2" x14ac:dyDescent="0.25">
      <c r="A2368">
        <v>1</v>
      </c>
      <c r="B2368" s="1">
        <v>0.745</v>
      </c>
    </row>
    <row r="2369" spans="1:2" x14ac:dyDescent="0.25">
      <c r="A2369">
        <v>1</v>
      </c>
      <c r="B2369" s="1">
        <v>0.89200000000000002</v>
      </c>
    </row>
    <row r="2370" spans="1:2" x14ac:dyDescent="0.25">
      <c r="A2370">
        <v>1</v>
      </c>
      <c r="B2370" s="1">
        <v>0.89200000000000002</v>
      </c>
    </row>
    <row r="2371" spans="1:2" x14ac:dyDescent="0.25">
      <c r="A2371">
        <v>1</v>
      </c>
      <c r="B2371" s="1">
        <v>0.85199999999999998</v>
      </c>
    </row>
    <row r="2372" spans="1:2" x14ac:dyDescent="0.25">
      <c r="A2372">
        <v>1</v>
      </c>
      <c r="B2372" s="1">
        <v>0.83199999999999996</v>
      </c>
    </row>
    <row r="2373" spans="1:2" x14ac:dyDescent="0.25">
      <c r="A2373">
        <v>1</v>
      </c>
      <c r="B2373" s="1">
        <v>0.93600000000000005</v>
      </c>
    </row>
    <row r="2374" spans="1:2" x14ac:dyDescent="0.25">
      <c r="A2374">
        <v>1</v>
      </c>
      <c r="B2374" s="1">
        <v>0.93600000000000005</v>
      </c>
    </row>
    <row r="2375" spans="1:2" x14ac:dyDescent="0.25">
      <c r="A2375">
        <v>1</v>
      </c>
      <c r="B2375" s="1">
        <v>0.745</v>
      </c>
    </row>
    <row r="2376" spans="1:2" x14ac:dyDescent="0.25">
      <c r="A2376">
        <v>1</v>
      </c>
      <c r="B2376" s="1">
        <v>0.745</v>
      </c>
    </row>
    <row r="2377" spans="1:2" x14ac:dyDescent="0.25">
      <c r="A2377">
        <v>1</v>
      </c>
      <c r="B2377" s="1">
        <v>0.85299999999999998</v>
      </c>
    </row>
    <row r="2378" spans="1:2" x14ac:dyDescent="0.25">
      <c r="A2378">
        <v>1</v>
      </c>
      <c r="B2378" s="1">
        <v>0.745</v>
      </c>
    </row>
    <row r="2379" spans="1:2" x14ac:dyDescent="0.25">
      <c r="A2379">
        <v>1</v>
      </c>
      <c r="B2379" s="1">
        <v>0.93600000000000005</v>
      </c>
    </row>
    <row r="2380" spans="1:2" x14ac:dyDescent="0.25">
      <c r="A2380">
        <v>1</v>
      </c>
      <c r="B2380" s="1">
        <v>0.89200000000000002</v>
      </c>
    </row>
    <row r="2381" spans="1:2" x14ac:dyDescent="0.25">
      <c r="A2381">
        <v>1</v>
      </c>
      <c r="B2381" s="1">
        <v>0.745</v>
      </c>
    </row>
    <row r="2382" spans="1:2" x14ac:dyDescent="0.25">
      <c r="A2382">
        <v>1</v>
      </c>
      <c r="B2382" s="1">
        <v>0.745</v>
      </c>
    </row>
    <row r="2383" spans="1:2" x14ac:dyDescent="0.25">
      <c r="A2383">
        <v>1</v>
      </c>
      <c r="B2383" s="1">
        <v>0.85199999999999998</v>
      </c>
    </row>
    <row r="2384" spans="1:2" x14ac:dyDescent="0.25">
      <c r="A2384">
        <v>1</v>
      </c>
      <c r="B2384" s="1">
        <v>0.81200000000000006</v>
      </c>
    </row>
    <row r="2385" spans="1:2" x14ac:dyDescent="0.25">
      <c r="A2385">
        <v>1</v>
      </c>
      <c r="B2385" s="1">
        <v>0.83199999999999996</v>
      </c>
    </row>
    <row r="2386" spans="1:2" x14ac:dyDescent="0.25">
      <c r="A2386">
        <v>1</v>
      </c>
      <c r="B2386" s="1">
        <v>0.745</v>
      </c>
    </row>
    <row r="2387" spans="1:2" x14ac:dyDescent="0.25">
      <c r="A2387">
        <v>1</v>
      </c>
      <c r="B2387" s="1">
        <v>0.81200000000000006</v>
      </c>
    </row>
    <row r="2388" spans="1:2" x14ac:dyDescent="0.25">
      <c r="A2388">
        <v>1</v>
      </c>
      <c r="B2388" s="1">
        <v>0.81200000000000006</v>
      </c>
    </row>
    <row r="2389" spans="1:2" x14ac:dyDescent="0.25">
      <c r="A2389">
        <v>1</v>
      </c>
      <c r="B2389" s="1">
        <v>0.81200000000000006</v>
      </c>
    </row>
    <row r="2390" spans="1:2" x14ac:dyDescent="0.25">
      <c r="A2390">
        <v>1</v>
      </c>
      <c r="B2390" s="1">
        <v>0.85299999999999998</v>
      </c>
    </row>
    <row r="2391" spans="1:2" x14ac:dyDescent="0.25">
      <c r="A2391">
        <v>1</v>
      </c>
      <c r="B2391" s="1">
        <v>0.83199999999999996</v>
      </c>
    </row>
    <row r="2392" spans="1:2" x14ac:dyDescent="0.25">
      <c r="A2392">
        <v>1</v>
      </c>
      <c r="B2392" s="1">
        <v>0.85199999999999998</v>
      </c>
    </row>
    <row r="2393" spans="1:2" x14ac:dyDescent="0.25">
      <c r="A2393">
        <v>1</v>
      </c>
      <c r="B2393" s="1">
        <v>0.745</v>
      </c>
    </row>
    <row r="2394" spans="1:2" x14ac:dyDescent="0.25">
      <c r="A2394">
        <v>1</v>
      </c>
      <c r="B2394" s="1">
        <v>0.93600000000000005</v>
      </c>
    </row>
    <row r="2395" spans="1:2" x14ac:dyDescent="0.25">
      <c r="A2395">
        <v>1</v>
      </c>
      <c r="B2395" s="1">
        <v>0.745</v>
      </c>
    </row>
    <row r="2396" spans="1:2" x14ac:dyDescent="0.25">
      <c r="A2396">
        <v>1</v>
      </c>
      <c r="B2396" s="1">
        <v>0.93600000000000005</v>
      </c>
    </row>
    <row r="2397" spans="1:2" x14ac:dyDescent="0.25">
      <c r="A2397">
        <v>1</v>
      </c>
      <c r="B2397" s="1">
        <v>0.85199999999999998</v>
      </c>
    </row>
    <row r="2398" spans="1:2" x14ac:dyDescent="0.25">
      <c r="A2398">
        <v>1</v>
      </c>
      <c r="B2398" s="1">
        <v>0.89200000000000002</v>
      </c>
    </row>
    <row r="2399" spans="1:2" x14ac:dyDescent="0.25">
      <c r="A2399">
        <v>1</v>
      </c>
      <c r="B2399" s="1">
        <v>0.93600000000000005</v>
      </c>
    </row>
    <row r="2400" spans="1:2" x14ac:dyDescent="0.25">
      <c r="A2400">
        <v>1</v>
      </c>
      <c r="B2400" s="1">
        <v>0.83199999999999996</v>
      </c>
    </row>
    <row r="2401" spans="1:2" x14ac:dyDescent="0.25">
      <c r="A2401">
        <v>1</v>
      </c>
      <c r="B2401" s="1">
        <v>0.93600000000000005</v>
      </c>
    </row>
    <row r="2402" spans="1:2" x14ac:dyDescent="0.25">
      <c r="A2402">
        <v>1</v>
      </c>
      <c r="B2402" s="1">
        <v>0.93600000000000005</v>
      </c>
    </row>
    <row r="2403" spans="1:2" x14ac:dyDescent="0.25">
      <c r="A2403">
        <v>1</v>
      </c>
      <c r="B2403" s="1">
        <v>0.81200000000000006</v>
      </c>
    </row>
    <row r="2404" spans="1:2" x14ac:dyDescent="0.25">
      <c r="A2404">
        <v>1</v>
      </c>
      <c r="B2404" s="1">
        <v>0.85199999999999998</v>
      </c>
    </row>
    <row r="2405" spans="1:2" x14ac:dyDescent="0.25">
      <c r="A2405">
        <v>1</v>
      </c>
      <c r="B2405" s="1">
        <v>0.93600000000000005</v>
      </c>
    </row>
    <row r="2406" spans="1:2" x14ac:dyDescent="0.25">
      <c r="A2406">
        <v>1</v>
      </c>
      <c r="B2406" s="1">
        <v>0.81200000000000006</v>
      </c>
    </row>
    <row r="2407" spans="1:2" x14ac:dyDescent="0.25">
      <c r="A2407">
        <v>1</v>
      </c>
      <c r="B2407" s="1">
        <v>0.78400000000000003</v>
      </c>
    </row>
    <row r="2408" spans="1:2" x14ac:dyDescent="0.25">
      <c r="A2408">
        <v>1</v>
      </c>
      <c r="B2408" s="1">
        <v>0.81200000000000006</v>
      </c>
    </row>
    <row r="2409" spans="1:2" x14ac:dyDescent="0.25">
      <c r="A2409">
        <v>1</v>
      </c>
      <c r="B2409" s="1">
        <v>0.745</v>
      </c>
    </row>
    <row r="2410" spans="1:2" x14ac:dyDescent="0.25">
      <c r="A2410">
        <v>1</v>
      </c>
      <c r="B2410" s="1">
        <v>0.85299999999999998</v>
      </c>
    </row>
    <row r="2411" spans="1:2" x14ac:dyDescent="0.25">
      <c r="A2411">
        <v>1</v>
      </c>
      <c r="B2411" s="1">
        <v>0.89200000000000002</v>
      </c>
    </row>
    <row r="2412" spans="1:2" x14ac:dyDescent="0.25">
      <c r="A2412">
        <v>1</v>
      </c>
      <c r="B2412" s="1">
        <v>0.83199999999999996</v>
      </c>
    </row>
    <row r="2413" spans="1:2" x14ac:dyDescent="0.25">
      <c r="A2413">
        <v>1</v>
      </c>
      <c r="B2413" s="1">
        <v>0.89200000000000002</v>
      </c>
    </row>
    <row r="2414" spans="1:2" x14ac:dyDescent="0.25">
      <c r="A2414">
        <v>1</v>
      </c>
      <c r="B2414" s="1">
        <v>0.81200000000000006</v>
      </c>
    </row>
    <row r="2415" spans="1:2" x14ac:dyDescent="0.25">
      <c r="A2415">
        <v>1</v>
      </c>
      <c r="B2415" s="1">
        <v>0.81200000000000006</v>
      </c>
    </row>
    <row r="2416" spans="1:2" x14ac:dyDescent="0.25">
      <c r="A2416">
        <v>1</v>
      </c>
      <c r="B2416" s="1">
        <v>0.85299999999999998</v>
      </c>
    </row>
    <row r="2417" spans="1:2" x14ac:dyDescent="0.25">
      <c r="A2417">
        <v>1</v>
      </c>
      <c r="B2417" s="1">
        <v>0.85299999999999998</v>
      </c>
    </row>
    <row r="2418" spans="1:2" x14ac:dyDescent="0.25">
      <c r="A2418">
        <v>1</v>
      </c>
      <c r="B2418" s="1">
        <v>0.85299999999999998</v>
      </c>
    </row>
    <row r="2419" spans="1:2" x14ac:dyDescent="0.25">
      <c r="A2419">
        <v>1</v>
      </c>
      <c r="B2419" s="1">
        <v>0.9</v>
      </c>
    </row>
    <row r="2420" spans="1:2" x14ac:dyDescent="0.25">
      <c r="A2420">
        <v>1</v>
      </c>
      <c r="B2420" s="1">
        <v>0.85299999999999998</v>
      </c>
    </row>
    <row r="2421" spans="1:2" x14ac:dyDescent="0.25">
      <c r="A2421">
        <v>1</v>
      </c>
      <c r="B2421" s="1">
        <v>0.72499999999999998</v>
      </c>
    </row>
    <row r="2422" spans="1:2" x14ac:dyDescent="0.25">
      <c r="A2422">
        <v>1</v>
      </c>
      <c r="B2422" s="1">
        <v>0.89200000000000002</v>
      </c>
    </row>
    <row r="2423" spans="1:2" x14ac:dyDescent="0.25">
      <c r="A2423">
        <v>1</v>
      </c>
      <c r="B2423" s="1">
        <v>0.89200000000000002</v>
      </c>
    </row>
    <row r="2424" spans="1:2" x14ac:dyDescent="0.25">
      <c r="A2424">
        <v>1</v>
      </c>
      <c r="B2424" s="1">
        <v>0.81200000000000006</v>
      </c>
    </row>
    <row r="2425" spans="1:2" x14ac:dyDescent="0.25">
      <c r="A2425">
        <v>1</v>
      </c>
      <c r="B2425" s="1">
        <v>0.89200000000000002</v>
      </c>
    </row>
    <row r="2426" spans="1:2" x14ac:dyDescent="0.25">
      <c r="A2426">
        <v>1</v>
      </c>
      <c r="B2426" s="1">
        <v>0.9</v>
      </c>
    </row>
    <row r="2427" spans="1:2" x14ac:dyDescent="0.25">
      <c r="A2427">
        <v>1</v>
      </c>
      <c r="B2427" s="1">
        <v>0.85199999999999998</v>
      </c>
    </row>
    <row r="2428" spans="1:2" x14ac:dyDescent="0.25">
      <c r="A2428">
        <v>1</v>
      </c>
      <c r="B2428" s="1">
        <v>0.745</v>
      </c>
    </row>
    <row r="2429" spans="1:2" x14ac:dyDescent="0.25">
      <c r="A2429">
        <v>1</v>
      </c>
      <c r="B2429" s="1">
        <v>0.9</v>
      </c>
    </row>
    <row r="2430" spans="1:2" x14ac:dyDescent="0.25">
      <c r="A2430">
        <v>1</v>
      </c>
      <c r="B2430" s="1">
        <v>0.72499999999999998</v>
      </c>
    </row>
    <row r="2431" spans="1:2" x14ac:dyDescent="0.25">
      <c r="A2431">
        <v>1</v>
      </c>
      <c r="B2431" s="1">
        <v>0.89200000000000002</v>
      </c>
    </row>
    <row r="2432" spans="1:2" x14ac:dyDescent="0.25">
      <c r="A2432">
        <v>1</v>
      </c>
      <c r="B2432" s="1">
        <v>0.83199999999999996</v>
      </c>
    </row>
    <row r="2433" spans="1:2" x14ac:dyDescent="0.25">
      <c r="A2433">
        <v>1</v>
      </c>
      <c r="B2433" s="1">
        <v>0.85199999999999998</v>
      </c>
    </row>
    <row r="2434" spans="1:2" x14ac:dyDescent="0.25">
      <c r="A2434">
        <v>1</v>
      </c>
      <c r="B2434" s="1">
        <v>0.745</v>
      </c>
    </row>
    <row r="2435" spans="1:2" x14ac:dyDescent="0.25">
      <c r="A2435">
        <v>1</v>
      </c>
      <c r="B2435" s="1">
        <v>0.745</v>
      </c>
    </row>
    <row r="2436" spans="1:2" x14ac:dyDescent="0.25">
      <c r="A2436">
        <v>1</v>
      </c>
      <c r="B2436" s="1">
        <v>0.85199999999999998</v>
      </c>
    </row>
    <row r="2437" spans="1:2" x14ac:dyDescent="0.25">
      <c r="A2437">
        <v>1</v>
      </c>
      <c r="B2437" s="1">
        <v>0.9</v>
      </c>
    </row>
    <row r="2438" spans="1:2" x14ac:dyDescent="0.25">
      <c r="A2438">
        <v>1</v>
      </c>
      <c r="B2438" s="1">
        <v>0.83199999999999996</v>
      </c>
    </row>
    <row r="2439" spans="1:2" x14ac:dyDescent="0.25">
      <c r="A2439">
        <v>1</v>
      </c>
      <c r="B2439" s="1">
        <v>0.745</v>
      </c>
    </row>
    <row r="2440" spans="1:2" x14ac:dyDescent="0.25">
      <c r="A2440">
        <v>1</v>
      </c>
      <c r="B2440" s="1">
        <v>0.81200000000000006</v>
      </c>
    </row>
    <row r="2441" spans="1:2" x14ac:dyDescent="0.25">
      <c r="A2441">
        <v>1</v>
      </c>
      <c r="B2441" s="1">
        <v>0.83199999999999996</v>
      </c>
    </row>
    <row r="2442" spans="1:2" x14ac:dyDescent="0.25">
      <c r="A2442">
        <v>1</v>
      </c>
      <c r="B2442" s="1">
        <v>0.9</v>
      </c>
    </row>
    <row r="2443" spans="1:2" x14ac:dyDescent="0.25">
      <c r="A2443">
        <v>1</v>
      </c>
      <c r="B2443" s="1">
        <v>0.85199999999999998</v>
      </c>
    </row>
    <row r="2444" spans="1:2" x14ac:dyDescent="0.25">
      <c r="A2444">
        <v>1</v>
      </c>
      <c r="B2444" s="1">
        <v>0.745</v>
      </c>
    </row>
    <row r="2445" spans="1:2" x14ac:dyDescent="0.25">
      <c r="A2445">
        <v>1</v>
      </c>
      <c r="B2445" s="1">
        <v>0.81200000000000006</v>
      </c>
    </row>
    <row r="2446" spans="1:2" x14ac:dyDescent="0.25">
      <c r="A2446">
        <v>1</v>
      </c>
      <c r="B2446" s="1">
        <v>0.78400000000000003</v>
      </c>
    </row>
    <row r="2447" spans="1:2" x14ac:dyDescent="0.25">
      <c r="A2447">
        <v>1</v>
      </c>
      <c r="B2447" s="1">
        <v>0.745</v>
      </c>
    </row>
    <row r="2448" spans="1:2" x14ac:dyDescent="0.25">
      <c r="A2448">
        <v>1</v>
      </c>
      <c r="B2448" s="1">
        <v>0.745</v>
      </c>
    </row>
    <row r="2449" spans="1:2" x14ac:dyDescent="0.25">
      <c r="A2449">
        <v>1</v>
      </c>
      <c r="B2449" s="1">
        <v>0.83199999999999996</v>
      </c>
    </row>
    <row r="2450" spans="1:2" x14ac:dyDescent="0.25">
      <c r="A2450">
        <v>1</v>
      </c>
      <c r="B2450" s="1">
        <v>0.83199999999999996</v>
      </c>
    </row>
    <row r="2451" spans="1:2" x14ac:dyDescent="0.25">
      <c r="A2451">
        <v>1</v>
      </c>
      <c r="B2451" s="1">
        <v>0.745</v>
      </c>
    </row>
    <row r="2452" spans="1:2" x14ac:dyDescent="0.25">
      <c r="A2452">
        <v>1</v>
      </c>
      <c r="B2452" s="1">
        <v>0.83199999999999996</v>
      </c>
    </row>
    <row r="2453" spans="1:2" x14ac:dyDescent="0.25">
      <c r="A2453">
        <v>1</v>
      </c>
      <c r="B2453" s="1">
        <v>0.83199999999999996</v>
      </c>
    </row>
    <row r="2454" spans="1:2" x14ac:dyDescent="0.25">
      <c r="A2454">
        <v>1</v>
      </c>
      <c r="B2454" s="1">
        <v>0.83199999999999996</v>
      </c>
    </row>
    <row r="2455" spans="1:2" x14ac:dyDescent="0.25">
      <c r="A2455">
        <v>1</v>
      </c>
      <c r="B2455" s="1">
        <v>0.89200000000000002</v>
      </c>
    </row>
    <row r="2456" spans="1:2" x14ac:dyDescent="0.25">
      <c r="A2456">
        <v>1</v>
      </c>
      <c r="B2456" s="1">
        <v>0.745</v>
      </c>
    </row>
    <row r="2457" spans="1:2" x14ac:dyDescent="0.25">
      <c r="A2457">
        <v>1</v>
      </c>
      <c r="B2457" s="1">
        <v>0.83199999999999996</v>
      </c>
    </row>
    <row r="2458" spans="1:2" x14ac:dyDescent="0.25">
      <c r="A2458">
        <v>1</v>
      </c>
      <c r="B2458" s="1">
        <v>0.81200000000000006</v>
      </c>
    </row>
    <row r="2459" spans="1:2" x14ac:dyDescent="0.25">
      <c r="A2459">
        <v>1</v>
      </c>
      <c r="B2459" s="1">
        <v>0.85199999999999998</v>
      </c>
    </row>
    <row r="2460" spans="1:2" x14ac:dyDescent="0.25">
      <c r="A2460">
        <v>1</v>
      </c>
      <c r="B2460" s="1">
        <v>0.85199999999999998</v>
      </c>
    </row>
    <row r="2461" spans="1:2" x14ac:dyDescent="0.25">
      <c r="A2461">
        <v>1</v>
      </c>
      <c r="B2461" s="1">
        <v>0.745</v>
      </c>
    </row>
    <row r="2462" spans="1:2" x14ac:dyDescent="0.25">
      <c r="A2462">
        <v>1</v>
      </c>
      <c r="B2462" s="1">
        <v>0.89200000000000002</v>
      </c>
    </row>
    <row r="2463" spans="1:2" x14ac:dyDescent="0.25">
      <c r="A2463">
        <v>1</v>
      </c>
      <c r="B2463" s="1">
        <v>0.81200000000000006</v>
      </c>
    </row>
    <row r="2464" spans="1:2" x14ac:dyDescent="0.25">
      <c r="A2464">
        <v>1</v>
      </c>
      <c r="B2464" s="1">
        <v>0.83199999999999996</v>
      </c>
    </row>
    <row r="2465" spans="1:2" x14ac:dyDescent="0.25">
      <c r="A2465">
        <v>1</v>
      </c>
      <c r="B2465" s="1">
        <v>0.83199999999999996</v>
      </c>
    </row>
    <row r="2466" spans="1:2" x14ac:dyDescent="0.25">
      <c r="A2466">
        <v>1</v>
      </c>
      <c r="B2466" s="1">
        <v>0.85199999999999998</v>
      </c>
    </row>
    <row r="2467" spans="1:2" x14ac:dyDescent="0.25">
      <c r="A2467">
        <v>1</v>
      </c>
      <c r="B2467" s="1">
        <v>0.745</v>
      </c>
    </row>
    <row r="2468" spans="1:2" x14ac:dyDescent="0.25">
      <c r="A2468">
        <v>1</v>
      </c>
      <c r="B2468" s="1">
        <v>0.93600000000000005</v>
      </c>
    </row>
    <row r="2469" spans="1:2" x14ac:dyDescent="0.25">
      <c r="A2469">
        <v>1</v>
      </c>
      <c r="B2469" s="1">
        <v>0.83199999999999996</v>
      </c>
    </row>
    <row r="2470" spans="1:2" x14ac:dyDescent="0.25">
      <c r="A2470">
        <v>1</v>
      </c>
      <c r="B2470" s="1">
        <v>0.81200000000000006</v>
      </c>
    </row>
    <row r="2471" spans="1:2" x14ac:dyDescent="0.25">
      <c r="A2471">
        <v>1</v>
      </c>
      <c r="B2471" s="1">
        <v>0.83199999999999996</v>
      </c>
    </row>
    <row r="2472" spans="1:2" x14ac:dyDescent="0.25">
      <c r="A2472">
        <v>1</v>
      </c>
      <c r="B2472" s="1">
        <v>0.93600000000000005</v>
      </c>
    </row>
    <row r="2473" spans="1:2" x14ac:dyDescent="0.25">
      <c r="A2473">
        <v>1</v>
      </c>
      <c r="B2473" s="1">
        <v>0.83199999999999996</v>
      </c>
    </row>
    <row r="2474" spans="1:2" x14ac:dyDescent="0.25">
      <c r="A2474">
        <v>1</v>
      </c>
      <c r="B2474" s="1">
        <v>0.83199999999999996</v>
      </c>
    </row>
    <row r="2475" spans="1:2" x14ac:dyDescent="0.25">
      <c r="A2475">
        <v>1</v>
      </c>
      <c r="B2475" s="1">
        <v>0.81200000000000006</v>
      </c>
    </row>
    <row r="2476" spans="1:2" x14ac:dyDescent="0.25">
      <c r="A2476">
        <v>1</v>
      </c>
      <c r="B2476" s="1">
        <v>0.85199999999999998</v>
      </c>
    </row>
    <row r="2477" spans="1:2" x14ac:dyDescent="0.25">
      <c r="A2477">
        <v>1</v>
      </c>
      <c r="B2477" s="1">
        <v>0.745</v>
      </c>
    </row>
    <row r="2478" spans="1:2" x14ac:dyDescent="0.25">
      <c r="A2478">
        <v>1</v>
      </c>
      <c r="B2478" s="1">
        <v>0.85199999999999998</v>
      </c>
    </row>
    <row r="2479" spans="1:2" x14ac:dyDescent="0.25">
      <c r="A2479">
        <v>1</v>
      </c>
      <c r="B2479" s="1">
        <v>0.93600000000000005</v>
      </c>
    </row>
    <row r="2480" spans="1:2" x14ac:dyDescent="0.25">
      <c r="A2480">
        <v>1</v>
      </c>
      <c r="B2480" s="1">
        <v>0.85199999999999998</v>
      </c>
    </row>
    <row r="2481" spans="1:2" x14ac:dyDescent="0.25">
      <c r="A2481">
        <v>1</v>
      </c>
      <c r="B2481" s="1">
        <v>0.745</v>
      </c>
    </row>
    <row r="2482" spans="1:2" x14ac:dyDescent="0.25">
      <c r="A2482">
        <v>1</v>
      </c>
      <c r="B2482" s="1">
        <v>0.72499999999999998</v>
      </c>
    </row>
    <row r="2483" spans="1:2" x14ac:dyDescent="0.25">
      <c r="A2483">
        <v>1</v>
      </c>
      <c r="B2483" s="1">
        <v>0.83199999999999996</v>
      </c>
    </row>
    <row r="2484" spans="1:2" x14ac:dyDescent="0.25">
      <c r="A2484">
        <v>1</v>
      </c>
      <c r="B2484" s="1">
        <v>0.81200000000000006</v>
      </c>
    </row>
    <row r="2485" spans="1:2" x14ac:dyDescent="0.25">
      <c r="A2485">
        <v>1</v>
      </c>
      <c r="B2485" s="1">
        <v>0.83199999999999996</v>
      </c>
    </row>
    <row r="2486" spans="1:2" x14ac:dyDescent="0.25">
      <c r="A2486">
        <v>1</v>
      </c>
      <c r="B2486" s="1">
        <v>0.745</v>
      </c>
    </row>
    <row r="2487" spans="1:2" x14ac:dyDescent="0.25">
      <c r="A2487">
        <v>1</v>
      </c>
      <c r="B2487" s="1">
        <v>0.89200000000000002</v>
      </c>
    </row>
    <row r="2488" spans="1:2" x14ac:dyDescent="0.25">
      <c r="A2488">
        <v>1</v>
      </c>
      <c r="B2488" s="1">
        <v>0.83199999999999996</v>
      </c>
    </row>
    <row r="2489" spans="1:2" x14ac:dyDescent="0.25">
      <c r="A2489">
        <v>1</v>
      </c>
      <c r="B2489" s="1">
        <v>0.745</v>
      </c>
    </row>
    <row r="2490" spans="1:2" x14ac:dyDescent="0.25">
      <c r="A2490">
        <v>1</v>
      </c>
      <c r="B2490" s="1">
        <v>0.93600000000000005</v>
      </c>
    </row>
    <row r="2491" spans="1:2" x14ac:dyDescent="0.25">
      <c r="A2491">
        <v>1</v>
      </c>
      <c r="B2491" s="1">
        <v>0.81200000000000006</v>
      </c>
    </row>
    <row r="2492" spans="1:2" x14ac:dyDescent="0.25">
      <c r="A2492">
        <v>1</v>
      </c>
      <c r="B2492" s="1">
        <v>0.81200000000000006</v>
      </c>
    </row>
    <row r="2493" spans="1:2" x14ac:dyDescent="0.25">
      <c r="A2493">
        <v>1</v>
      </c>
      <c r="B2493" s="1">
        <v>0.89200000000000002</v>
      </c>
    </row>
    <row r="2494" spans="1:2" x14ac:dyDescent="0.25">
      <c r="A2494">
        <v>1</v>
      </c>
      <c r="B2494" s="1">
        <v>0.745</v>
      </c>
    </row>
    <row r="2495" spans="1:2" x14ac:dyDescent="0.25">
      <c r="A2495">
        <v>1</v>
      </c>
      <c r="B2495" s="1">
        <v>0.83199999999999996</v>
      </c>
    </row>
    <row r="2496" spans="1:2" x14ac:dyDescent="0.25">
      <c r="A2496">
        <v>1</v>
      </c>
      <c r="B2496" s="1">
        <v>0.745</v>
      </c>
    </row>
    <row r="2497" spans="1:2" x14ac:dyDescent="0.25">
      <c r="A2497">
        <v>1</v>
      </c>
      <c r="B2497" s="1">
        <v>0.83199999999999996</v>
      </c>
    </row>
    <row r="2498" spans="1:2" x14ac:dyDescent="0.25">
      <c r="A2498">
        <v>1</v>
      </c>
      <c r="B2498" s="1">
        <v>0.745</v>
      </c>
    </row>
    <row r="2499" spans="1:2" x14ac:dyDescent="0.25">
      <c r="A2499">
        <v>1</v>
      </c>
      <c r="B2499" s="1">
        <v>0.81200000000000006</v>
      </c>
    </row>
    <row r="2500" spans="1:2" x14ac:dyDescent="0.25">
      <c r="A2500">
        <v>1</v>
      </c>
      <c r="B2500" s="1">
        <v>0.83199999999999996</v>
      </c>
    </row>
    <row r="2501" spans="1:2" x14ac:dyDescent="0.25">
      <c r="A2501">
        <v>1</v>
      </c>
      <c r="B2501" s="1">
        <v>0.81200000000000006</v>
      </c>
    </row>
    <row r="2502" spans="1:2" x14ac:dyDescent="0.25">
      <c r="A2502">
        <v>1</v>
      </c>
      <c r="B2502" s="1">
        <v>0.85199999999999998</v>
      </c>
    </row>
    <row r="2503" spans="1:2" x14ac:dyDescent="0.25">
      <c r="A2503">
        <v>1</v>
      </c>
      <c r="B2503" s="1">
        <v>0.93600000000000005</v>
      </c>
    </row>
    <row r="2504" spans="1:2" x14ac:dyDescent="0.25">
      <c r="A2504">
        <v>1</v>
      </c>
      <c r="B2504" s="1">
        <v>0.83199999999999996</v>
      </c>
    </row>
    <row r="2505" spans="1:2" x14ac:dyDescent="0.25">
      <c r="A2505">
        <v>1</v>
      </c>
      <c r="B2505" s="1">
        <v>0.9</v>
      </c>
    </row>
    <row r="2506" spans="1:2" x14ac:dyDescent="0.25">
      <c r="A2506">
        <v>1</v>
      </c>
      <c r="B2506" s="1">
        <v>0.745</v>
      </c>
    </row>
    <row r="2507" spans="1:2" x14ac:dyDescent="0.25">
      <c r="A2507">
        <v>1</v>
      </c>
      <c r="B2507" s="1">
        <v>0.81200000000000006</v>
      </c>
    </row>
    <row r="2508" spans="1:2" x14ac:dyDescent="0.25">
      <c r="A2508">
        <v>1</v>
      </c>
      <c r="B2508" s="1">
        <v>0.83199999999999996</v>
      </c>
    </row>
    <row r="2509" spans="1:2" x14ac:dyDescent="0.25">
      <c r="A2509">
        <v>1</v>
      </c>
      <c r="B2509" s="1">
        <v>0.93600000000000005</v>
      </c>
    </row>
    <row r="2510" spans="1:2" x14ac:dyDescent="0.25">
      <c r="A2510">
        <v>1</v>
      </c>
      <c r="B2510" s="1">
        <v>0.745</v>
      </c>
    </row>
    <row r="2511" spans="1:2" x14ac:dyDescent="0.25">
      <c r="A2511">
        <v>1</v>
      </c>
      <c r="B2511" s="1">
        <v>0.78400000000000003</v>
      </c>
    </row>
    <row r="2512" spans="1:2" x14ac:dyDescent="0.25">
      <c r="A2512">
        <v>1</v>
      </c>
      <c r="B2512" s="1">
        <v>0.83199999999999996</v>
      </c>
    </row>
    <row r="2513" spans="1:2" x14ac:dyDescent="0.25">
      <c r="A2513">
        <v>1</v>
      </c>
      <c r="B2513" s="1">
        <v>0.745</v>
      </c>
    </row>
    <row r="2514" spans="1:2" x14ac:dyDescent="0.25">
      <c r="A2514">
        <v>1</v>
      </c>
      <c r="B2514" s="1">
        <v>0.81200000000000006</v>
      </c>
    </row>
    <row r="2515" spans="1:2" x14ac:dyDescent="0.25">
      <c r="A2515">
        <v>1</v>
      </c>
      <c r="B2515" s="1">
        <v>0.81200000000000006</v>
      </c>
    </row>
    <row r="2516" spans="1:2" x14ac:dyDescent="0.25">
      <c r="A2516">
        <v>1</v>
      </c>
      <c r="B2516" s="1">
        <v>0.93600000000000005</v>
      </c>
    </row>
    <row r="2517" spans="1:2" x14ac:dyDescent="0.25">
      <c r="A2517">
        <v>1</v>
      </c>
      <c r="B2517" s="1">
        <v>0.81200000000000006</v>
      </c>
    </row>
    <row r="2518" spans="1:2" x14ac:dyDescent="0.25">
      <c r="A2518">
        <v>1</v>
      </c>
      <c r="B2518" s="1">
        <v>0.81200000000000006</v>
      </c>
    </row>
    <row r="2519" spans="1:2" x14ac:dyDescent="0.25">
      <c r="A2519">
        <v>1</v>
      </c>
      <c r="B2519" s="1">
        <v>0.89200000000000002</v>
      </c>
    </row>
    <row r="2520" spans="1:2" x14ac:dyDescent="0.25">
      <c r="A2520">
        <v>1</v>
      </c>
      <c r="B2520" s="1">
        <v>0.83199999999999996</v>
      </c>
    </row>
    <row r="2521" spans="1:2" x14ac:dyDescent="0.25">
      <c r="A2521">
        <v>1</v>
      </c>
      <c r="B2521" s="1">
        <v>0.83199999999999996</v>
      </c>
    </row>
    <row r="2522" spans="1:2" x14ac:dyDescent="0.25">
      <c r="A2522">
        <v>1</v>
      </c>
      <c r="B2522" s="1">
        <v>0.89200000000000002</v>
      </c>
    </row>
    <row r="2523" spans="1:2" x14ac:dyDescent="0.25">
      <c r="A2523">
        <v>1</v>
      </c>
      <c r="B2523" s="1">
        <v>0.85199999999999998</v>
      </c>
    </row>
    <row r="2524" spans="1:2" x14ac:dyDescent="0.25">
      <c r="A2524">
        <v>1</v>
      </c>
      <c r="B2524" s="1">
        <v>0.72499999999999998</v>
      </c>
    </row>
    <row r="2525" spans="1:2" x14ac:dyDescent="0.25">
      <c r="A2525">
        <v>1</v>
      </c>
      <c r="B2525" s="1">
        <v>0.93600000000000005</v>
      </c>
    </row>
    <row r="2526" spans="1:2" x14ac:dyDescent="0.25">
      <c r="A2526">
        <v>1</v>
      </c>
      <c r="B2526" s="1">
        <v>0.93600000000000005</v>
      </c>
    </row>
    <row r="2527" spans="1:2" x14ac:dyDescent="0.25">
      <c r="A2527">
        <v>1</v>
      </c>
      <c r="B2527" s="1">
        <v>0.93600000000000005</v>
      </c>
    </row>
    <row r="2528" spans="1:2" x14ac:dyDescent="0.25">
      <c r="A2528">
        <v>1</v>
      </c>
      <c r="B2528" s="1">
        <v>0.745</v>
      </c>
    </row>
    <row r="2529" spans="1:2" x14ac:dyDescent="0.25">
      <c r="A2529">
        <v>1</v>
      </c>
      <c r="B2529" s="1">
        <v>0.78400000000000003</v>
      </c>
    </row>
    <row r="2530" spans="1:2" x14ac:dyDescent="0.25">
      <c r="A2530">
        <v>1</v>
      </c>
      <c r="B2530" s="1">
        <v>0.81200000000000006</v>
      </c>
    </row>
    <row r="2531" spans="1:2" x14ac:dyDescent="0.25">
      <c r="A2531">
        <v>1</v>
      </c>
      <c r="B2531" s="1">
        <v>0.745</v>
      </c>
    </row>
    <row r="2532" spans="1:2" x14ac:dyDescent="0.25">
      <c r="A2532">
        <v>1</v>
      </c>
      <c r="B2532" s="1">
        <v>0.81200000000000006</v>
      </c>
    </row>
    <row r="2533" spans="1:2" x14ac:dyDescent="0.25">
      <c r="A2533">
        <v>1</v>
      </c>
      <c r="B2533" s="1">
        <v>0.745</v>
      </c>
    </row>
    <row r="2534" spans="1:2" x14ac:dyDescent="0.25">
      <c r="A2534">
        <v>1</v>
      </c>
      <c r="B2534" s="1">
        <v>0.81200000000000006</v>
      </c>
    </row>
    <row r="2535" spans="1:2" x14ac:dyDescent="0.25">
      <c r="A2535">
        <v>1</v>
      </c>
      <c r="B2535" s="1">
        <v>0.85299999999999998</v>
      </c>
    </row>
    <row r="2536" spans="1:2" x14ac:dyDescent="0.25">
      <c r="A2536">
        <v>1</v>
      </c>
      <c r="B2536" s="1">
        <v>0.72499999999999998</v>
      </c>
    </row>
    <row r="2537" spans="1:2" x14ac:dyDescent="0.25">
      <c r="A2537">
        <v>1</v>
      </c>
      <c r="B2537" s="1">
        <v>0.83199999999999996</v>
      </c>
    </row>
    <row r="2538" spans="1:2" x14ac:dyDescent="0.25">
      <c r="A2538">
        <v>1</v>
      </c>
      <c r="B2538" s="1">
        <v>0.85199999999999998</v>
      </c>
    </row>
    <row r="2539" spans="1:2" x14ac:dyDescent="0.25">
      <c r="A2539">
        <v>1</v>
      </c>
      <c r="B2539" s="1">
        <v>0.9</v>
      </c>
    </row>
    <row r="2540" spans="1:2" x14ac:dyDescent="0.25">
      <c r="A2540">
        <v>1</v>
      </c>
      <c r="B2540" s="1">
        <v>0.81200000000000006</v>
      </c>
    </row>
    <row r="2541" spans="1:2" x14ac:dyDescent="0.25">
      <c r="A2541">
        <v>1</v>
      </c>
      <c r="B2541" s="1">
        <v>0.9</v>
      </c>
    </row>
    <row r="2542" spans="1:2" x14ac:dyDescent="0.25">
      <c r="A2542">
        <v>1</v>
      </c>
      <c r="B2542" s="1">
        <v>0.745</v>
      </c>
    </row>
    <row r="2543" spans="1:2" x14ac:dyDescent="0.25">
      <c r="A2543">
        <v>1</v>
      </c>
      <c r="B2543" s="1">
        <v>0.83199999999999996</v>
      </c>
    </row>
    <row r="2544" spans="1:2" x14ac:dyDescent="0.25">
      <c r="A2544">
        <v>1</v>
      </c>
      <c r="B2544" s="1">
        <v>0.89200000000000002</v>
      </c>
    </row>
    <row r="2545" spans="1:2" x14ac:dyDescent="0.25">
      <c r="A2545">
        <v>1</v>
      </c>
      <c r="B2545" s="1">
        <v>0.85299999999999998</v>
      </c>
    </row>
    <row r="2546" spans="1:2" x14ac:dyDescent="0.25">
      <c r="A2546">
        <v>1</v>
      </c>
      <c r="B2546" s="1">
        <v>0.745</v>
      </c>
    </row>
    <row r="2547" spans="1:2" x14ac:dyDescent="0.25">
      <c r="A2547">
        <v>1</v>
      </c>
      <c r="B2547" s="1">
        <v>0.745</v>
      </c>
    </row>
    <row r="2548" spans="1:2" x14ac:dyDescent="0.25">
      <c r="A2548">
        <v>1</v>
      </c>
      <c r="B2548" s="1">
        <v>0.78400000000000003</v>
      </c>
    </row>
    <row r="2549" spans="1:2" x14ac:dyDescent="0.25">
      <c r="A2549">
        <v>1</v>
      </c>
      <c r="B2549" s="1">
        <v>0.93600000000000005</v>
      </c>
    </row>
    <row r="2550" spans="1:2" x14ac:dyDescent="0.25">
      <c r="A2550">
        <v>1</v>
      </c>
      <c r="B2550" s="1">
        <v>0.745</v>
      </c>
    </row>
    <row r="2551" spans="1:2" x14ac:dyDescent="0.25">
      <c r="A2551">
        <v>1</v>
      </c>
      <c r="B2551" s="1">
        <v>0.89200000000000002</v>
      </c>
    </row>
    <row r="2552" spans="1:2" x14ac:dyDescent="0.25">
      <c r="A2552">
        <v>1</v>
      </c>
      <c r="B2552" s="1">
        <v>0.9</v>
      </c>
    </row>
    <row r="2553" spans="1:2" x14ac:dyDescent="0.25">
      <c r="A2553">
        <v>1</v>
      </c>
      <c r="B2553" s="1">
        <v>0.745</v>
      </c>
    </row>
    <row r="2554" spans="1:2" x14ac:dyDescent="0.25">
      <c r="A2554">
        <v>1</v>
      </c>
      <c r="B2554" s="1">
        <v>0.89200000000000002</v>
      </c>
    </row>
    <row r="2555" spans="1:2" x14ac:dyDescent="0.25">
      <c r="A2555">
        <v>1</v>
      </c>
      <c r="B2555" s="1">
        <v>0.745</v>
      </c>
    </row>
    <row r="2556" spans="1:2" x14ac:dyDescent="0.25">
      <c r="A2556">
        <v>1</v>
      </c>
      <c r="B2556" s="1">
        <v>0.745</v>
      </c>
    </row>
    <row r="2557" spans="1:2" x14ac:dyDescent="0.25">
      <c r="A2557">
        <v>1</v>
      </c>
      <c r="B2557" s="1">
        <v>0.745</v>
      </c>
    </row>
    <row r="2558" spans="1:2" x14ac:dyDescent="0.25">
      <c r="A2558">
        <v>1</v>
      </c>
      <c r="B2558" s="1">
        <v>0.745</v>
      </c>
    </row>
    <row r="2559" spans="1:2" x14ac:dyDescent="0.25">
      <c r="A2559">
        <v>1</v>
      </c>
      <c r="B2559" s="1">
        <v>0.81200000000000006</v>
      </c>
    </row>
    <row r="2560" spans="1:2" x14ac:dyDescent="0.25">
      <c r="A2560">
        <v>1</v>
      </c>
      <c r="B2560" s="1">
        <v>0.83199999999999996</v>
      </c>
    </row>
    <row r="2561" spans="1:2" x14ac:dyDescent="0.25">
      <c r="A2561">
        <v>1</v>
      </c>
      <c r="B2561" s="1">
        <v>0.745</v>
      </c>
    </row>
    <row r="2562" spans="1:2" x14ac:dyDescent="0.25">
      <c r="A2562">
        <v>1</v>
      </c>
      <c r="B2562" s="1">
        <v>0.745</v>
      </c>
    </row>
    <row r="2563" spans="1:2" x14ac:dyDescent="0.25">
      <c r="A2563">
        <v>1</v>
      </c>
      <c r="B2563" s="1">
        <v>0.81200000000000006</v>
      </c>
    </row>
    <row r="2564" spans="1:2" x14ac:dyDescent="0.25">
      <c r="A2564">
        <v>1</v>
      </c>
      <c r="B2564" s="1">
        <v>0.89200000000000002</v>
      </c>
    </row>
    <row r="2565" spans="1:2" x14ac:dyDescent="0.25">
      <c r="A2565">
        <v>1</v>
      </c>
      <c r="B2565" s="1">
        <v>0.89200000000000002</v>
      </c>
    </row>
    <row r="2566" spans="1:2" x14ac:dyDescent="0.25">
      <c r="A2566">
        <v>1</v>
      </c>
      <c r="B2566" s="1">
        <v>0.83199999999999996</v>
      </c>
    </row>
    <row r="2567" spans="1:2" x14ac:dyDescent="0.25">
      <c r="A2567">
        <v>1</v>
      </c>
      <c r="B2567" s="1">
        <v>0.93600000000000005</v>
      </c>
    </row>
    <row r="2568" spans="1:2" x14ac:dyDescent="0.25">
      <c r="A2568">
        <v>1</v>
      </c>
      <c r="B2568" s="1">
        <v>0.9</v>
      </c>
    </row>
    <row r="2569" spans="1:2" x14ac:dyDescent="0.25">
      <c r="A2569">
        <v>1</v>
      </c>
      <c r="B2569" s="1">
        <v>0.89200000000000002</v>
      </c>
    </row>
    <row r="2570" spans="1:2" x14ac:dyDescent="0.25">
      <c r="A2570">
        <v>1</v>
      </c>
      <c r="B2570" s="1">
        <v>0.83199999999999996</v>
      </c>
    </row>
    <row r="2571" spans="1:2" x14ac:dyDescent="0.25">
      <c r="A2571">
        <v>1</v>
      </c>
      <c r="B2571" s="1">
        <v>0.81200000000000006</v>
      </c>
    </row>
    <row r="2572" spans="1:2" x14ac:dyDescent="0.25">
      <c r="A2572">
        <v>1</v>
      </c>
      <c r="B2572" s="1">
        <v>0.745</v>
      </c>
    </row>
    <row r="2573" spans="1:2" x14ac:dyDescent="0.25">
      <c r="A2573">
        <v>1</v>
      </c>
      <c r="B2573" s="1">
        <v>0.85199999999999998</v>
      </c>
    </row>
    <row r="2574" spans="1:2" x14ac:dyDescent="0.25">
      <c r="A2574">
        <v>1</v>
      </c>
      <c r="B2574" s="1">
        <v>0.81200000000000006</v>
      </c>
    </row>
    <row r="2575" spans="1:2" x14ac:dyDescent="0.25">
      <c r="A2575">
        <v>1</v>
      </c>
      <c r="B2575" s="1">
        <v>0.78400000000000003</v>
      </c>
    </row>
    <row r="2576" spans="1:2" x14ac:dyDescent="0.25">
      <c r="A2576">
        <v>1</v>
      </c>
      <c r="B2576" s="1">
        <v>0.81200000000000006</v>
      </c>
    </row>
    <row r="2577" spans="1:2" x14ac:dyDescent="0.25">
      <c r="A2577">
        <v>1</v>
      </c>
      <c r="B2577" s="1">
        <v>0.83199999999999996</v>
      </c>
    </row>
    <row r="2578" spans="1:2" x14ac:dyDescent="0.25">
      <c r="A2578">
        <v>1</v>
      </c>
      <c r="B2578" s="1">
        <v>0.81200000000000006</v>
      </c>
    </row>
    <row r="2579" spans="1:2" x14ac:dyDescent="0.25">
      <c r="A2579">
        <v>1</v>
      </c>
      <c r="B2579" s="1">
        <v>0.745</v>
      </c>
    </row>
    <row r="2580" spans="1:2" x14ac:dyDescent="0.25">
      <c r="A2580">
        <v>1</v>
      </c>
      <c r="B2580" s="1">
        <v>0.745</v>
      </c>
    </row>
    <row r="2581" spans="1:2" x14ac:dyDescent="0.25">
      <c r="A2581">
        <v>1</v>
      </c>
      <c r="B2581" s="1">
        <v>0.89200000000000002</v>
      </c>
    </row>
    <row r="2582" spans="1:2" x14ac:dyDescent="0.25">
      <c r="A2582">
        <v>1</v>
      </c>
      <c r="B2582" s="1">
        <v>0.89200000000000002</v>
      </c>
    </row>
    <row r="2583" spans="1:2" x14ac:dyDescent="0.25">
      <c r="A2583">
        <v>1</v>
      </c>
      <c r="B2583" s="1">
        <v>0.93600000000000005</v>
      </c>
    </row>
    <row r="2584" spans="1:2" x14ac:dyDescent="0.25">
      <c r="A2584">
        <v>1</v>
      </c>
      <c r="B2584" s="1">
        <v>0.89200000000000002</v>
      </c>
    </row>
    <row r="2585" spans="1:2" x14ac:dyDescent="0.25">
      <c r="A2585">
        <v>1</v>
      </c>
      <c r="B2585" s="1">
        <v>0.78400000000000003</v>
      </c>
    </row>
    <row r="2586" spans="1:2" x14ac:dyDescent="0.25">
      <c r="A2586">
        <v>1</v>
      </c>
      <c r="B2586" s="1">
        <v>0.93600000000000005</v>
      </c>
    </row>
    <row r="2587" spans="1:2" x14ac:dyDescent="0.25">
      <c r="A2587">
        <v>1</v>
      </c>
      <c r="B2587" s="1">
        <v>0.81200000000000006</v>
      </c>
    </row>
    <row r="2588" spans="1:2" x14ac:dyDescent="0.25">
      <c r="A2588">
        <v>1</v>
      </c>
      <c r="B2588" s="1">
        <v>0.93600000000000005</v>
      </c>
    </row>
    <row r="2589" spans="1:2" x14ac:dyDescent="0.25">
      <c r="A2589">
        <v>1</v>
      </c>
      <c r="B2589" s="1">
        <v>0.83199999999999996</v>
      </c>
    </row>
    <row r="2590" spans="1:2" x14ac:dyDescent="0.25">
      <c r="A2590">
        <v>1</v>
      </c>
      <c r="B2590" s="1">
        <v>0.89200000000000002</v>
      </c>
    </row>
    <row r="2591" spans="1:2" x14ac:dyDescent="0.25">
      <c r="A2591">
        <v>1</v>
      </c>
      <c r="B2591" s="1">
        <v>0.83199999999999996</v>
      </c>
    </row>
    <row r="2592" spans="1:2" x14ac:dyDescent="0.25">
      <c r="A2592">
        <v>1</v>
      </c>
      <c r="B2592" s="1">
        <v>0.83199999999999996</v>
      </c>
    </row>
    <row r="2593" spans="1:2" x14ac:dyDescent="0.25">
      <c r="A2593">
        <v>1</v>
      </c>
      <c r="B2593" s="1">
        <v>0.89200000000000002</v>
      </c>
    </row>
    <row r="2594" spans="1:2" x14ac:dyDescent="0.25">
      <c r="A2594">
        <v>1</v>
      </c>
      <c r="B2594" s="1">
        <v>0.745</v>
      </c>
    </row>
    <row r="2595" spans="1:2" x14ac:dyDescent="0.25">
      <c r="A2595">
        <v>1</v>
      </c>
      <c r="B2595" s="1">
        <v>0.83199999999999996</v>
      </c>
    </row>
    <row r="2596" spans="1:2" x14ac:dyDescent="0.25">
      <c r="A2596">
        <v>1</v>
      </c>
      <c r="B2596" s="1">
        <v>0.745</v>
      </c>
    </row>
    <row r="2597" spans="1:2" x14ac:dyDescent="0.25">
      <c r="A2597">
        <v>1</v>
      </c>
      <c r="B2597" s="1">
        <v>0.745</v>
      </c>
    </row>
    <row r="2598" spans="1:2" x14ac:dyDescent="0.25">
      <c r="A2598">
        <v>1</v>
      </c>
      <c r="B2598" s="1">
        <v>0.745</v>
      </c>
    </row>
    <row r="2599" spans="1:2" x14ac:dyDescent="0.25">
      <c r="A2599">
        <v>1</v>
      </c>
      <c r="B2599" s="1">
        <v>0.83199999999999996</v>
      </c>
    </row>
    <row r="2600" spans="1:2" x14ac:dyDescent="0.25">
      <c r="A2600">
        <v>1</v>
      </c>
      <c r="B2600" s="1">
        <v>0.93600000000000005</v>
      </c>
    </row>
    <row r="2601" spans="1:2" x14ac:dyDescent="0.25">
      <c r="A2601">
        <v>1</v>
      </c>
      <c r="B2601" s="1">
        <v>0.78400000000000003</v>
      </c>
    </row>
    <row r="2602" spans="1:2" x14ac:dyDescent="0.25">
      <c r="A2602">
        <v>1</v>
      </c>
      <c r="B2602" s="1">
        <v>0.745</v>
      </c>
    </row>
    <row r="2603" spans="1:2" x14ac:dyDescent="0.25">
      <c r="A2603">
        <v>1</v>
      </c>
      <c r="B2603" s="1">
        <v>0.93600000000000005</v>
      </c>
    </row>
    <row r="2604" spans="1:2" x14ac:dyDescent="0.25">
      <c r="A2604">
        <v>1</v>
      </c>
      <c r="B2604" s="1">
        <v>0.745</v>
      </c>
    </row>
    <row r="2605" spans="1:2" x14ac:dyDescent="0.25">
      <c r="A2605">
        <v>1</v>
      </c>
      <c r="B2605" s="1">
        <v>0.78400000000000003</v>
      </c>
    </row>
    <row r="2606" spans="1:2" x14ac:dyDescent="0.25">
      <c r="A2606">
        <v>1</v>
      </c>
      <c r="B2606" s="1">
        <v>0.72499999999999998</v>
      </c>
    </row>
    <row r="2607" spans="1:2" x14ac:dyDescent="0.25">
      <c r="A2607">
        <v>1</v>
      </c>
      <c r="B2607" s="1">
        <v>0.745</v>
      </c>
    </row>
    <row r="2608" spans="1:2" x14ac:dyDescent="0.25">
      <c r="A2608">
        <v>1</v>
      </c>
      <c r="B2608" s="1">
        <v>0.745</v>
      </c>
    </row>
    <row r="2609" spans="1:2" x14ac:dyDescent="0.25">
      <c r="A2609">
        <v>1</v>
      </c>
      <c r="B2609" s="1">
        <v>0.89200000000000002</v>
      </c>
    </row>
    <row r="2610" spans="1:2" x14ac:dyDescent="0.25">
      <c r="A2610">
        <v>1</v>
      </c>
      <c r="B2610" s="1">
        <v>0.83199999999999996</v>
      </c>
    </row>
    <row r="2611" spans="1:2" x14ac:dyDescent="0.25">
      <c r="A2611">
        <v>1</v>
      </c>
      <c r="B2611" s="1">
        <v>0.745</v>
      </c>
    </row>
    <row r="2612" spans="1:2" x14ac:dyDescent="0.25">
      <c r="A2612">
        <v>1</v>
      </c>
      <c r="B2612" s="1">
        <v>0.89200000000000002</v>
      </c>
    </row>
    <row r="2613" spans="1:2" x14ac:dyDescent="0.25">
      <c r="A2613">
        <v>1</v>
      </c>
      <c r="B2613" s="1">
        <v>0.745</v>
      </c>
    </row>
    <row r="2614" spans="1:2" x14ac:dyDescent="0.25">
      <c r="A2614">
        <v>1</v>
      </c>
      <c r="B2614" s="1">
        <v>0.745</v>
      </c>
    </row>
    <row r="2615" spans="1:2" x14ac:dyDescent="0.25">
      <c r="A2615">
        <v>1</v>
      </c>
      <c r="B2615" s="1">
        <v>0.78400000000000003</v>
      </c>
    </row>
    <row r="2616" spans="1:2" x14ac:dyDescent="0.25">
      <c r="A2616">
        <v>1</v>
      </c>
      <c r="B2616" s="1">
        <v>0.81200000000000006</v>
      </c>
    </row>
    <row r="2617" spans="1:2" x14ac:dyDescent="0.25">
      <c r="A2617">
        <v>1</v>
      </c>
      <c r="B2617" s="1">
        <v>0.72499999999999998</v>
      </c>
    </row>
    <row r="2618" spans="1:2" x14ac:dyDescent="0.25">
      <c r="A2618">
        <v>1</v>
      </c>
      <c r="B2618" s="1">
        <v>0.745</v>
      </c>
    </row>
    <row r="2619" spans="1:2" x14ac:dyDescent="0.25">
      <c r="A2619">
        <v>1</v>
      </c>
      <c r="B2619" s="1">
        <v>0.83199999999999996</v>
      </c>
    </row>
    <row r="2620" spans="1:2" x14ac:dyDescent="0.25">
      <c r="A2620">
        <v>1</v>
      </c>
      <c r="B2620" s="1">
        <v>0.89200000000000002</v>
      </c>
    </row>
    <row r="2621" spans="1:2" x14ac:dyDescent="0.25">
      <c r="A2621">
        <v>1</v>
      </c>
      <c r="B2621" s="1">
        <v>0.93600000000000005</v>
      </c>
    </row>
    <row r="2622" spans="1:2" x14ac:dyDescent="0.25">
      <c r="A2622">
        <v>1</v>
      </c>
      <c r="B2622" s="1">
        <v>0.85299999999999998</v>
      </c>
    </row>
    <row r="2623" spans="1:2" x14ac:dyDescent="0.25">
      <c r="A2623">
        <v>1</v>
      </c>
      <c r="B2623" s="1">
        <v>0.745</v>
      </c>
    </row>
    <row r="2624" spans="1:2" x14ac:dyDescent="0.25">
      <c r="A2624">
        <v>1</v>
      </c>
      <c r="B2624" s="1">
        <v>0.93600000000000005</v>
      </c>
    </row>
    <row r="2625" spans="1:2" x14ac:dyDescent="0.25">
      <c r="A2625">
        <v>1</v>
      </c>
      <c r="B2625" s="1">
        <v>0.93600000000000005</v>
      </c>
    </row>
    <row r="2626" spans="1:2" x14ac:dyDescent="0.25">
      <c r="A2626">
        <v>1</v>
      </c>
      <c r="B2626" s="1">
        <v>0.81200000000000006</v>
      </c>
    </row>
    <row r="2627" spans="1:2" x14ac:dyDescent="0.25">
      <c r="A2627">
        <v>1</v>
      </c>
      <c r="B2627" s="1">
        <v>0.89200000000000002</v>
      </c>
    </row>
    <row r="2628" spans="1:2" x14ac:dyDescent="0.25">
      <c r="A2628">
        <v>1</v>
      </c>
      <c r="B2628" s="1">
        <v>0.93600000000000005</v>
      </c>
    </row>
    <row r="2629" spans="1:2" x14ac:dyDescent="0.25">
      <c r="A2629">
        <v>1</v>
      </c>
      <c r="B2629" s="1">
        <v>0.89200000000000002</v>
      </c>
    </row>
    <row r="2630" spans="1:2" x14ac:dyDescent="0.25">
      <c r="A2630">
        <v>1</v>
      </c>
      <c r="B2630" s="1">
        <v>0.89200000000000002</v>
      </c>
    </row>
    <row r="2631" spans="1:2" x14ac:dyDescent="0.25">
      <c r="A2631">
        <v>1</v>
      </c>
      <c r="B2631" s="1">
        <v>0.745</v>
      </c>
    </row>
    <row r="2632" spans="1:2" x14ac:dyDescent="0.25">
      <c r="A2632">
        <v>1</v>
      </c>
      <c r="B2632" s="1">
        <v>0.745</v>
      </c>
    </row>
    <row r="2633" spans="1:2" x14ac:dyDescent="0.25">
      <c r="A2633">
        <v>1</v>
      </c>
      <c r="B2633" s="1">
        <v>0.85299999999999998</v>
      </c>
    </row>
    <row r="2634" spans="1:2" x14ac:dyDescent="0.25">
      <c r="A2634">
        <v>1</v>
      </c>
      <c r="B2634" s="1">
        <v>0.83199999999999996</v>
      </c>
    </row>
    <row r="2635" spans="1:2" x14ac:dyDescent="0.25">
      <c r="A2635">
        <v>1</v>
      </c>
      <c r="B2635" s="1">
        <v>0.85299999999999998</v>
      </c>
    </row>
    <row r="2636" spans="1:2" x14ac:dyDescent="0.25">
      <c r="A2636">
        <v>1</v>
      </c>
      <c r="B2636" s="1">
        <v>0.89200000000000002</v>
      </c>
    </row>
    <row r="2637" spans="1:2" x14ac:dyDescent="0.25">
      <c r="A2637">
        <v>1</v>
      </c>
      <c r="B2637" s="1">
        <v>0.89200000000000002</v>
      </c>
    </row>
    <row r="2638" spans="1:2" x14ac:dyDescent="0.25">
      <c r="A2638">
        <v>1</v>
      </c>
      <c r="B2638" s="1">
        <v>0.83199999999999996</v>
      </c>
    </row>
    <row r="2639" spans="1:2" x14ac:dyDescent="0.25">
      <c r="A2639">
        <v>1</v>
      </c>
      <c r="B2639" s="1">
        <v>0.745</v>
      </c>
    </row>
    <row r="2640" spans="1:2" x14ac:dyDescent="0.25">
      <c r="A2640">
        <v>1</v>
      </c>
      <c r="B2640" s="1">
        <v>0.745</v>
      </c>
    </row>
    <row r="2641" spans="1:2" x14ac:dyDescent="0.25">
      <c r="A2641">
        <v>1</v>
      </c>
      <c r="B2641" s="1">
        <v>0.83199999999999996</v>
      </c>
    </row>
    <row r="2642" spans="1:2" x14ac:dyDescent="0.25">
      <c r="A2642">
        <v>1</v>
      </c>
      <c r="B2642" s="1">
        <v>0.93600000000000005</v>
      </c>
    </row>
    <row r="2643" spans="1:2" x14ac:dyDescent="0.25">
      <c r="A2643">
        <v>1</v>
      </c>
      <c r="B2643" s="1">
        <v>0.89200000000000002</v>
      </c>
    </row>
    <row r="2644" spans="1:2" x14ac:dyDescent="0.25">
      <c r="A2644">
        <v>1</v>
      </c>
      <c r="B2644" s="1">
        <v>0.83199999999999996</v>
      </c>
    </row>
    <row r="2645" spans="1:2" x14ac:dyDescent="0.25">
      <c r="A2645">
        <v>1</v>
      </c>
      <c r="B2645" s="1">
        <v>0.83199999999999996</v>
      </c>
    </row>
    <row r="2646" spans="1:2" x14ac:dyDescent="0.25">
      <c r="A2646">
        <v>1</v>
      </c>
      <c r="B2646" s="1">
        <v>0.745</v>
      </c>
    </row>
    <row r="2647" spans="1:2" x14ac:dyDescent="0.25">
      <c r="A2647">
        <v>1</v>
      </c>
      <c r="B2647" s="1">
        <v>0.85299999999999998</v>
      </c>
    </row>
    <row r="2648" spans="1:2" x14ac:dyDescent="0.25">
      <c r="A2648">
        <v>1</v>
      </c>
      <c r="B2648" s="1">
        <v>0.745</v>
      </c>
    </row>
    <row r="2649" spans="1:2" x14ac:dyDescent="0.25">
      <c r="A2649">
        <v>1</v>
      </c>
      <c r="B2649" s="1">
        <v>0.93600000000000005</v>
      </c>
    </row>
    <row r="2650" spans="1:2" x14ac:dyDescent="0.25">
      <c r="A2650">
        <v>1</v>
      </c>
      <c r="B2650" s="1">
        <v>0.93600000000000005</v>
      </c>
    </row>
    <row r="2651" spans="1:2" x14ac:dyDescent="0.25">
      <c r="A2651">
        <v>1</v>
      </c>
      <c r="B2651" s="1">
        <v>0.85199999999999998</v>
      </c>
    </row>
    <row r="2652" spans="1:2" x14ac:dyDescent="0.25">
      <c r="A2652">
        <v>1</v>
      </c>
      <c r="B2652" s="1">
        <v>0.85199999999999998</v>
      </c>
    </row>
    <row r="2653" spans="1:2" x14ac:dyDescent="0.25">
      <c r="A2653">
        <v>1</v>
      </c>
      <c r="B2653" s="1">
        <v>0.85199999999999998</v>
      </c>
    </row>
    <row r="2654" spans="1:2" x14ac:dyDescent="0.25">
      <c r="A2654">
        <v>1</v>
      </c>
      <c r="B2654" s="1">
        <v>0.745</v>
      </c>
    </row>
    <row r="2655" spans="1:2" x14ac:dyDescent="0.25">
      <c r="A2655">
        <v>1</v>
      </c>
      <c r="B2655" s="1">
        <v>0.93600000000000005</v>
      </c>
    </row>
    <row r="2656" spans="1:2" x14ac:dyDescent="0.25">
      <c r="A2656">
        <v>1</v>
      </c>
      <c r="B2656" s="1">
        <v>0.745</v>
      </c>
    </row>
    <row r="2657" spans="1:2" x14ac:dyDescent="0.25">
      <c r="A2657">
        <v>1</v>
      </c>
      <c r="B2657" s="1">
        <v>0.93600000000000005</v>
      </c>
    </row>
    <row r="2658" spans="1:2" x14ac:dyDescent="0.25">
      <c r="A2658">
        <v>1</v>
      </c>
      <c r="B2658" s="1">
        <v>0.9</v>
      </c>
    </row>
    <row r="2659" spans="1:2" x14ac:dyDescent="0.25">
      <c r="A2659">
        <v>1</v>
      </c>
      <c r="B2659" s="1">
        <v>0.85199999999999998</v>
      </c>
    </row>
    <row r="2660" spans="1:2" x14ac:dyDescent="0.25">
      <c r="A2660">
        <v>1</v>
      </c>
      <c r="B2660" s="1">
        <v>0.93600000000000005</v>
      </c>
    </row>
    <row r="2661" spans="1:2" x14ac:dyDescent="0.25">
      <c r="A2661">
        <v>1</v>
      </c>
      <c r="B2661" s="1">
        <v>0.81200000000000006</v>
      </c>
    </row>
    <row r="2662" spans="1:2" x14ac:dyDescent="0.25">
      <c r="A2662">
        <v>1</v>
      </c>
      <c r="B2662" s="1">
        <v>0.745</v>
      </c>
    </row>
    <row r="2663" spans="1:2" x14ac:dyDescent="0.25">
      <c r="A2663">
        <v>1</v>
      </c>
      <c r="B2663" s="1">
        <v>0.81200000000000006</v>
      </c>
    </row>
    <row r="2664" spans="1:2" x14ac:dyDescent="0.25">
      <c r="A2664">
        <v>1</v>
      </c>
      <c r="B2664" s="1">
        <v>0.89200000000000002</v>
      </c>
    </row>
    <row r="2665" spans="1:2" x14ac:dyDescent="0.25">
      <c r="A2665">
        <v>1</v>
      </c>
      <c r="B2665" s="1">
        <v>0.85199999999999998</v>
      </c>
    </row>
    <row r="2666" spans="1:2" x14ac:dyDescent="0.25">
      <c r="A2666">
        <v>1</v>
      </c>
      <c r="B2666" s="1">
        <v>0.745</v>
      </c>
    </row>
    <row r="2667" spans="1:2" x14ac:dyDescent="0.25">
      <c r="A2667">
        <v>1</v>
      </c>
      <c r="B2667" s="1">
        <v>0.72499999999999998</v>
      </c>
    </row>
    <row r="2668" spans="1:2" x14ac:dyDescent="0.25">
      <c r="A2668">
        <v>1</v>
      </c>
      <c r="B2668" s="1">
        <v>0.85199999999999998</v>
      </c>
    </row>
    <row r="2669" spans="1:2" x14ac:dyDescent="0.25">
      <c r="A2669">
        <v>1</v>
      </c>
      <c r="B2669" s="1">
        <v>0.745</v>
      </c>
    </row>
    <row r="2670" spans="1:2" x14ac:dyDescent="0.25">
      <c r="A2670">
        <v>1</v>
      </c>
      <c r="B2670" s="1">
        <v>0.745</v>
      </c>
    </row>
    <row r="2671" spans="1:2" x14ac:dyDescent="0.25">
      <c r="A2671">
        <v>1</v>
      </c>
      <c r="B2671" s="1">
        <v>0.85199999999999998</v>
      </c>
    </row>
    <row r="2672" spans="1:2" x14ac:dyDescent="0.25">
      <c r="A2672">
        <v>1</v>
      </c>
      <c r="B2672" s="1">
        <v>0.78400000000000003</v>
      </c>
    </row>
    <row r="2673" spans="1:2" x14ac:dyDescent="0.25">
      <c r="A2673">
        <v>1</v>
      </c>
      <c r="B2673" s="1">
        <v>0.89200000000000002</v>
      </c>
    </row>
    <row r="2674" spans="1:2" x14ac:dyDescent="0.25">
      <c r="A2674">
        <v>1</v>
      </c>
      <c r="B2674" s="1">
        <v>0.85199999999999998</v>
      </c>
    </row>
    <row r="2675" spans="1:2" x14ac:dyDescent="0.25">
      <c r="A2675">
        <v>1</v>
      </c>
      <c r="B2675" s="1">
        <v>0.745</v>
      </c>
    </row>
    <row r="2676" spans="1:2" x14ac:dyDescent="0.25">
      <c r="A2676">
        <v>1</v>
      </c>
      <c r="B2676" s="1">
        <v>0.93600000000000005</v>
      </c>
    </row>
    <row r="2677" spans="1:2" x14ac:dyDescent="0.25">
      <c r="A2677">
        <v>1</v>
      </c>
      <c r="B2677" s="1">
        <v>0.83199999999999996</v>
      </c>
    </row>
    <row r="2678" spans="1:2" x14ac:dyDescent="0.25">
      <c r="A2678">
        <v>1</v>
      </c>
      <c r="B2678" s="1">
        <v>0.93600000000000005</v>
      </c>
    </row>
    <row r="2679" spans="1:2" x14ac:dyDescent="0.25">
      <c r="A2679">
        <v>1</v>
      </c>
      <c r="B2679" s="1">
        <v>0.93600000000000005</v>
      </c>
    </row>
    <row r="2680" spans="1:2" x14ac:dyDescent="0.25">
      <c r="A2680">
        <v>1</v>
      </c>
      <c r="B2680" s="1">
        <v>0.745</v>
      </c>
    </row>
    <row r="2681" spans="1:2" x14ac:dyDescent="0.25">
      <c r="A2681">
        <v>1</v>
      </c>
      <c r="B2681" s="1">
        <v>0.745</v>
      </c>
    </row>
    <row r="2682" spans="1:2" x14ac:dyDescent="0.25">
      <c r="A2682">
        <v>1</v>
      </c>
      <c r="B2682" s="1">
        <v>0.93600000000000005</v>
      </c>
    </row>
    <row r="2683" spans="1:2" x14ac:dyDescent="0.25">
      <c r="A2683">
        <v>1</v>
      </c>
      <c r="B2683" s="1">
        <v>0.83199999999999996</v>
      </c>
    </row>
    <row r="2684" spans="1:2" x14ac:dyDescent="0.25">
      <c r="A2684">
        <v>1</v>
      </c>
      <c r="B2684" s="1">
        <v>0.93600000000000005</v>
      </c>
    </row>
    <row r="2685" spans="1:2" x14ac:dyDescent="0.25">
      <c r="A2685">
        <v>1</v>
      </c>
      <c r="B2685" s="1">
        <v>0.745</v>
      </c>
    </row>
    <row r="2686" spans="1:2" x14ac:dyDescent="0.25">
      <c r="A2686">
        <v>1</v>
      </c>
      <c r="B2686" s="1">
        <v>0.83199999999999996</v>
      </c>
    </row>
    <row r="2687" spans="1:2" x14ac:dyDescent="0.25">
      <c r="A2687">
        <v>1</v>
      </c>
      <c r="B2687" s="1">
        <v>0.93600000000000005</v>
      </c>
    </row>
    <row r="2688" spans="1:2" x14ac:dyDescent="0.25">
      <c r="A2688">
        <v>1</v>
      </c>
      <c r="B2688" s="1">
        <v>0.72499999999999998</v>
      </c>
    </row>
    <row r="2689" spans="1:2" x14ac:dyDescent="0.25">
      <c r="A2689">
        <v>1</v>
      </c>
      <c r="B2689" s="1">
        <v>0.9</v>
      </c>
    </row>
    <row r="2690" spans="1:2" x14ac:dyDescent="0.25">
      <c r="A2690">
        <v>1</v>
      </c>
      <c r="B2690" s="1">
        <v>0.83199999999999996</v>
      </c>
    </row>
    <row r="2691" spans="1:2" x14ac:dyDescent="0.25">
      <c r="A2691">
        <v>1</v>
      </c>
      <c r="B2691" s="1">
        <v>0.745</v>
      </c>
    </row>
    <row r="2692" spans="1:2" x14ac:dyDescent="0.25">
      <c r="A2692">
        <v>1</v>
      </c>
      <c r="B2692" s="1">
        <v>0.9</v>
      </c>
    </row>
    <row r="2693" spans="1:2" x14ac:dyDescent="0.25">
      <c r="A2693">
        <v>1</v>
      </c>
      <c r="B2693" s="1">
        <v>0.89200000000000002</v>
      </c>
    </row>
    <row r="2694" spans="1:2" x14ac:dyDescent="0.25">
      <c r="A2694">
        <v>1</v>
      </c>
      <c r="B2694" s="1">
        <v>0.89200000000000002</v>
      </c>
    </row>
    <row r="2695" spans="1:2" x14ac:dyDescent="0.25">
      <c r="A2695">
        <v>1</v>
      </c>
      <c r="B2695" s="1">
        <v>0.93600000000000005</v>
      </c>
    </row>
    <row r="2696" spans="1:2" x14ac:dyDescent="0.25">
      <c r="A2696">
        <v>1</v>
      </c>
      <c r="B2696" s="1">
        <v>0.83199999999999996</v>
      </c>
    </row>
    <row r="2697" spans="1:2" x14ac:dyDescent="0.25">
      <c r="A2697">
        <v>1</v>
      </c>
      <c r="B2697" s="1">
        <v>0.81200000000000006</v>
      </c>
    </row>
    <row r="2698" spans="1:2" x14ac:dyDescent="0.25">
      <c r="A2698">
        <v>1</v>
      </c>
      <c r="B2698" s="1">
        <v>0.745</v>
      </c>
    </row>
    <row r="2699" spans="1:2" x14ac:dyDescent="0.25">
      <c r="A2699">
        <v>1</v>
      </c>
      <c r="B2699" s="1">
        <v>0.83199999999999996</v>
      </c>
    </row>
    <row r="2700" spans="1:2" x14ac:dyDescent="0.25">
      <c r="A2700">
        <v>1</v>
      </c>
      <c r="B2700" s="1">
        <v>0.85199999999999998</v>
      </c>
    </row>
    <row r="2701" spans="1:2" x14ac:dyDescent="0.25">
      <c r="A2701">
        <v>1</v>
      </c>
      <c r="B2701" s="1">
        <v>0.9</v>
      </c>
    </row>
    <row r="2702" spans="1:2" x14ac:dyDescent="0.25">
      <c r="A2702">
        <v>1</v>
      </c>
      <c r="B2702" s="1">
        <v>0.89200000000000002</v>
      </c>
    </row>
    <row r="2703" spans="1:2" x14ac:dyDescent="0.25">
      <c r="A2703">
        <v>1</v>
      </c>
      <c r="B2703" s="1">
        <v>0.89200000000000002</v>
      </c>
    </row>
    <row r="2704" spans="1:2" x14ac:dyDescent="0.25">
      <c r="A2704">
        <v>1</v>
      </c>
      <c r="B2704" s="1">
        <v>0.85299999999999998</v>
      </c>
    </row>
    <row r="2705" spans="1:2" x14ac:dyDescent="0.25">
      <c r="A2705">
        <v>1</v>
      </c>
      <c r="B2705" s="1">
        <v>0.83199999999999996</v>
      </c>
    </row>
    <row r="2706" spans="1:2" x14ac:dyDescent="0.25">
      <c r="A2706">
        <v>1</v>
      </c>
      <c r="B2706" s="1">
        <v>0.745</v>
      </c>
    </row>
    <row r="2707" spans="1:2" x14ac:dyDescent="0.25">
      <c r="A2707">
        <v>1</v>
      </c>
      <c r="B2707" s="1">
        <v>0.9</v>
      </c>
    </row>
    <row r="2708" spans="1:2" x14ac:dyDescent="0.25">
      <c r="A2708">
        <v>1</v>
      </c>
      <c r="B2708" s="1">
        <v>0.83199999999999996</v>
      </c>
    </row>
    <row r="2709" spans="1:2" x14ac:dyDescent="0.25">
      <c r="A2709">
        <v>1</v>
      </c>
      <c r="B2709" s="1">
        <v>0.745</v>
      </c>
    </row>
    <row r="2710" spans="1:2" x14ac:dyDescent="0.25">
      <c r="A2710">
        <v>1</v>
      </c>
      <c r="B2710" s="1">
        <v>0.745</v>
      </c>
    </row>
    <row r="2711" spans="1:2" x14ac:dyDescent="0.25">
      <c r="A2711">
        <v>1</v>
      </c>
      <c r="B2711" s="1">
        <v>0.89200000000000002</v>
      </c>
    </row>
    <row r="2712" spans="1:2" x14ac:dyDescent="0.25">
      <c r="A2712">
        <v>1</v>
      </c>
      <c r="B2712" s="1">
        <v>0.9</v>
      </c>
    </row>
    <row r="2713" spans="1:2" x14ac:dyDescent="0.25">
      <c r="A2713">
        <v>1</v>
      </c>
      <c r="B2713" s="1">
        <v>0.83199999999999996</v>
      </c>
    </row>
    <row r="2714" spans="1:2" x14ac:dyDescent="0.25">
      <c r="A2714">
        <v>1</v>
      </c>
      <c r="B2714" s="1">
        <v>0.745</v>
      </c>
    </row>
    <row r="2715" spans="1:2" x14ac:dyDescent="0.25">
      <c r="A2715">
        <v>1</v>
      </c>
      <c r="B2715" s="1">
        <v>0.83199999999999996</v>
      </c>
    </row>
    <row r="2716" spans="1:2" x14ac:dyDescent="0.25">
      <c r="A2716">
        <v>1</v>
      </c>
      <c r="B2716" s="1">
        <v>0.745</v>
      </c>
    </row>
    <row r="2717" spans="1:2" x14ac:dyDescent="0.25">
      <c r="A2717">
        <v>1</v>
      </c>
      <c r="B2717" s="1">
        <v>0.93600000000000005</v>
      </c>
    </row>
    <row r="2718" spans="1:2" x14ac:dyDescent="0.25">
      <c r="A2718">
        <v>1</v>
      </c>
      <c r="B2718" s="1">
        <v>0.81200000000000006</v>
      </c>
    </row>
    <row r="2719" spans="1:2" x14ac:dyDescent="0.25">
      <c r="A2719">
        <v>1</v>
      </c>
      <c r="B2719" s="1">
        <v>0.93600000000000005</v>
      </c>
    </row>
    <row r="2720" spans="1:2" x14ac:dyDescent="0.25">
      <c r="A2720">
        <v>1</v>
      </c>
      <c r="B2720" s="1">
        <v>0.85199999999999998</v>
      </c>
    </row>
    <row r="2721" spans="1:2" x14ac:dyDescent="0.25">
      <c r="A2721">
        <v>1</v>
      </c>
      <c r="B2721" s="1">
        <v>0.745</v>
      </c>
    </row>
    <row r="2722" spans="1:2" x14ac:dyDescent="0.25">
      <c r="A2722">
        <v>1</v>
      </c>
      <c r="B2722" s="1">
        <v>0.745</v>
      </c>
    </row>
    <row r="2723" spans="1:2" x14ac:dyDescent="0.25">
      <c r="A2723">
        <v>1</v>
      </c>
      <c r="B2723" s="1">
        <v>0.9</v>
      </c>
    </row>
    <row r="2724" spans="1:2" x14ac:dyDescent="0.25">
      <c r="A2724">
        <v>1</v>
      </c>
      <c r="B2724" s="1">
        <v>0.85199999999999998</v>
      </c>
    </row>
    <row r="2725" spans="1:2" x14ac:dyDescent="0.25">
      <c r="A2725">
        <v>1</v>
      </c>
      <c r="B2725" s="1">
        <v>0.85199999999999998</v>
      </c>
    </row>
    <row r="2726" spans="1:2" x14ac:dyDescent="0.25">
      <c r="A2726">
        <v>1</v>
      </c>
      <c r="B2726" s="1">
        <v>0.89200000000000002</v>
      </c>
    </row>
    <row r="2727" spans="1:2" x14ac:dyDescent="0.25">
      <c r="A2727">
        <v>1</v>
      </c>
      <c r="B2727" s="1">
        <v>0.78400000000000003</v>
      </c>
    </row>
    <row r="2728" spans="1:2" x14ac:dyDescent="0.25">
      <c r="A2728">
        <v>1</v>
      </c>
      <c r="B2728" s="1">
        <v>0.9</v>
      </c>
    </row>
    <row r="2729" spans="1:2" x14ac:dyDescent="0.25">
      <c r="A2729">
        <v>1</v>
      </c>
      <c r="B2729" s="1">
        <v>0.745</v>
      </c>
    </row>
    <row r="2730" spans="1:2" x14ac:dyDescent="0.25">
      <c r="A2730">
        <v>1</v>
      </c>
      <c r="B2730" s="1">
        <v>0.72499999999999998</v>
      </c>
    </row>
    <row r="2731" spans="1:2" x14ac:dyDescent="0.25">
      <c r="A2731">
        <v>1</v>
      </c>
      <c r="B2731" s="1">
        <v>0.83199999999999996</v>
      </c>
    </row>
    <row r="2732" spans="1:2" x14ac:dyDescent="0.25">
      <c r="A2732">
        <v>1</v>
      </c>
      <c r="B2732" s="1">
        <v>0.81200000000000006</v>
      </c>
    </row>
    <row r="2733" spans="1:2" x14ac:dyDescent="0.25">
      <c r="A2733">
        <v>1</v>
      </c>
      <c r="B2733" s="1">
        <v>0.85299999999999998</v>
      </c>
    </row>
    <row r="2734" spans="1:2" x14ac:dyDescent="0.25">
      <c r="A2734">
        <v>1</v>
      </c>
      <c r="B2734" s="1">
        <v>0.83199999999999996</v>
      </c>
    </row>
    <row r="2735" spans="1:2" x14ac:dyDescent="0.25">
      <c r="A2735">
        <v>1</v>
      </c>
      <c r="B2735" s="1">
        <v>0.85299999999999998</v>
      </c>
    </row>
    <row r="2736" spans="1:2" x14ac:dyDescent="0.25">
      <c r="A2736">
        <v>1</v>
      </c>
      <c r="B2736" s="1">
        <v>0.93600000000000005</v>
      </c>
    </row>
    <row r="2737" spans="1:2" x14ac:dyDescent="0.25">
      <c r="A2737">
        <v>1</v>
      </c>
      <c r="B2737" s="1">
        <v>0.745</v>
      </c>
    </row>
    <row r="2738" spans="1:2" x14ac:dyDescent="0.25">
      <c r="A2738">
        <v>1</v>
      </c>
      <c r="B2738" s="1">
        <v>0.745</v>
      </c>
    </row>
    <row r="2739" spans="1:2" x14ac:dyDescent="0.25">
      <c r="A2739">
        <v>1</v>
      </c>
      <c r="B2739" s="1">
        <v>0.81200000000000006</v>
      </c>
    </row>
    <row r="2740" spans="1:2" x14ac:dyDescent="0.25">
      <c r="A2740">
        <v>1</v>
      </c>
      <c r="B2740" s="1">
        <v>0.9</v>
      </c>
    </row>
    <row r="2741" spans="1:2" x14ac:dyDescent="0.25">
      <c r="A2741">
        <v>1</v>
      </c>
      <c r="B2741" s="1">
        <v>0.745</v>
      </c>
    </row>
    <row r="2742" spans="1:2" x14ac:dyDescent="0.25">
      <c r="A2742">
        <v>1</v>
      </c>
      <c r="B2742" s="1">
        <v>0.83199999999999996</v>
      </c>
    </row>
    <row r="2743" spans="1:2" x14ac:dyDescent="0.25">
      <c r="A2743">
        <v>1</v>
      </c>
      <c r="B2743" s="1">
        <v>0.745</v>
      </c>
    </row>
    <row r="2744" spans="1:2" x14ac:dyDescent="0.25">
      <c r="A2744">
        <v>1</v>
      </c>
      <c r="B2744" s="1">
        <v>0.85199999999999998</v>
      </c>
    </row>
    <row r="2745" spans="1:2" x14ac:dyDescent="0.25">
      <c r="A2745">
        <v>1</v>
      </c>
      <c r="B2745" s="1">
        <v>0.81200000000000006</v>
      </c>
    </row>
    <row r="2746" spans="1:2" x14ac:dyDescent="0.25">
      <c r="A2746">
        <v>1</v>
      </c>
      <c r="B2746" s="1">
        <v>0.81200000000000006</v>
      </c>
    </row>
    <row r="2747" spans="1:2" x14ac:dyDescent="0.25">
      <c r="A2747">
        <v>1</v>
      </c>
      <c r="B2747" s="1">
        <v>0.745</v>
      </c>
    </row>
    <row r="2748" spans="1:2" x14ac:dyDescent="0.25">
      <c r="A2748">
        <v>1</v>
      </c>
      <c r="B2748" s="1">
        <v>0.745</v>
      </c>
    </row>
    <row r="2749" spans="1:2" x14ac:dyDescent="0.25">
      <c r="A2749">
        <v>1</v>
      </c>
      <c r="B2749" s="1">
        <v>0.83199999999999996</v>
      </c>
    </row>
    <row r="2750" spans="1:2" x14ac:dyDescent="0.25">
      <c r="A2750">
        <v>1</v>
      </c>
      <c r="B2750" s="1">
        <v>0.83199999999999996</v>
      </c>
    </row>
    <row r="2751" spans="1:2" x14ac:dyDescent="0.25">
      <c r="A2751">
        <v>1</v>
      </c>
      <c r="B2751" s="1">
        <v>0.83199999999999996</v>
      </c>
    </row>
    <row r="2752" spans="1:2" x14ac:dyDescent="0.25">
      <c r="A2752">
        <v>1</v>
      </c>
      <c r="B2752" s="1">
        <v>0.83199999999999996</v>
      </c>
    </row>
    <row r="2753" spans="1:2" x14ac:dyDescent="0.25">
      <c r="A2753">
        <v>1</v>
      </c>
      <c r="B2753" s="1">
        <v>0.81200000000000006</v>
      </c>
    </row>
    <row r="2754" spans="1:2" x14ac:dyDescent="0.25">
      <c r="A2754">
        <v>1</v>
      </c>
      <c r="B2754" s="1">
        <v>0.89200000000000002</v>
      </c>
    </row>
    <row r="2755" spans="1:2" x14ac:dyDescent="0.25">
      <c r="A2755">
        <v>1</v>
      </c>
      <c r="B2755" s="1">
        <v>0.83199999999999996</v>
      </c>
    </row>
    <row r="2756" spans="1:2" x14ac:dyDescent="0.25">
      <c r="A2756">
        <v>1</v>
      </c>
      <c r="B2756" s="1">
        <v>0.93600000000000005</v>
      </c>
    </row>
    <row r="2757" spans="1:2" x14ac:dyDescent="0.25">
      <c r="A2757">
        <v>1</v>
      </c>
      <c r="B2757" s="1">
        <v>0.93600000000000005</v>
      </c>
    </row>
    <row r="2758" spans="1:2" x14ac:dyDescent="0.25">
      <c r="A2758">
        <v>1</v>
      </c>
      <c r="B2758" s="1">
        <v>0.85199999999999998</v>
      </c>
    </row>
    <row r="2759" spans="1:2" x14ac:dyDescent="0.25">
      <c r="A2759">
        <v>1</v>
      </c>
      <c r="B2759" s="1">
        <v>0.89200000000000002</v>
      </c>
    </row>
    <row r="2760" spans="1:2" x14ac:dyDescent="0.25">
      <c r="A2760">
        <v>1</v>
      </c>
      <c r="B2760" s="1">
        <v>0.83199999999999996</v>
      </c>
    </row>
    <row r="2761" spans="1:2" x14ac:dyDescent="0.25">
      <c r="A2761">
        <v>1</v>
      </c>
      <c r="B2761" s="1">
        <v>0.85199999999999998</v>
      </c>
    </row>
    <row r="2762" spans="1:2" x14ac:dyDescent="0.25">
      <c r="A2762">
        <v>1</v>
      </c>
      <c r="B2762" s="1">
        <v>0.85199999999999998</v>
      </c>
    </row>
    <row r="2763" spans="1:2" x14ac:dyDescent="0.25">
      <c r="A2763">
        <v>1</v>
      </c>
      <c r="B2763" s="1">
        <v>0.745</v>
      </c>
    </row>
    <row r="2764" spans="1:2" x14ac:dyDescent="0.25">
      <c r="A2764">
        <v>1</v>
      </c>
      <c r="B2764" s="1">
        <v>0.85299999999999998</v>
      </c>
    </row>
    <row r="2765" spans="1:2" x14ac:dyDescent="0.25">
      <c r="A2765">
        <v>1</v>
      </c>
      <c r="B2765" s="1">
        <v>0.83199999999999996</v>
      </c>
    </row>
    <row r="2766" spans="1:2" x14ac:dyDescent="0.25">
      <c r="A2766">
        <v>1</v>
      </c>
      <c r="B2766" s="1">
        <v>0.81200000000000006</v>
      </c>
    </row>
    <row r="2767" spans="1:2" x14ac:dyDescent="0.25">
      <c r="A2767">
        <v>1</v>
      </c>
      <c r="B2767" s="1">
        <v>0.85299999999999998</v>
      </c>
    </row>
    <row r="2768" spans="1:2" x14ac:dyDescent="0.25">
      <c r="A2768">
        <v>1</v>
      </c>
      <c r="B2768" s="1">
        <v>0.93600000000000005</v>
      </c>
    </row>
    <row r="2769" spans="1:2" x14ac:dyDescent="0.25">
      <c r="A2769">
        <v>1</v>
      </c>
      <c r="B2769" s="1">
        <v>0.745</v>
      </c>
    </row>
    <row r="2770" spans="1:2" x14ac:dyDescent="0.25">
      <c r="A2770">
        <v>1</v>
      </c>
      <c r="B2770" s="1">
        <v>0.83199999999999996</v>
      </c>
    </row>
    <row r="2771" spans="1:2" x14ac:dyDescent="0.25">
      <c r="A2771">
        <v>1</v>
      </c>
      <c r="B2771" s="1">
        <v>0.745</v>
      </c>
    </row>
    <row r="2772" spans="1:2" x14ac:dyDescent="0.25">
      <c r="A2772">
        <v>1</v>
      </c>
      <c r="B2772" s="1">
        <v>0.85199999999999998</v>
      </c>
    </row>
    <row r="2773" spans="1:2" x14ac:dyDescent="0.25">
      <c r="A2773">
        <v>1</v>
      </c>
      <c r="B2773" s="1">
        <v>0.81200000000000006</v>
      </c>
    </row>
    <row r="2774" spans="1:2" x14ac:dyDescent="0.25">
      <c r="A2774">
        <v>1</v>
      </c>
      <c r="B2774" s="1">
        <v>0.81200000000000006</v>
      </c>
    </row>
    <row r="2775" spans="1:2" x14ac:dyDescent="0.25">
      <c r="A2775">
        <v>1</v>
      </c>
      <c r="B2775" s="1">
        <v>0.93600000000000005</v>
      </c>
    </row>
    <row r="2776" spans="1:2" x14ac:dyDescent="0.25">
      <c r="A2776">
        <v>1</v>
      </c>
      <c r="B2776" s="1">
        <v>0.83199999999999996</v>
      </c>
    </row>
    <row r="2777" spans="1:2" x14ac:dyDescent="0.25">
      <c r="A2777">
        <v>1</v>
      </c>
      <c r="B2777" s="1">
        <v>0.9</v>
      </c>
    </row>
    <row r="2778" spans="1:2" x14ac:dyDescent="0.25">
      <c r="A2778">
        <v>1</v>
      </c>
      <c r="B2778" s="1">
        <v>0.81200000000000006</v>
      </c>
    </row>
    <row r="2779" spans="1:2" x14ac:dyDescent="0.25">
      <c r="A2779">
        <v>1</v>
      </c>
      <c r="B2779" s="1">
        <v>0.745</v>
      </c>
    </row>
    <row r="2780" spans="1:2" x14ac:dyDescent="0.25">
      <c r="A2780">
        <v>1</v>
      </c>
      <c r="B2780" s="1">
        <v>0.85199999999999998</v>
      </c>
    </row>
    <row r="2781" spans="1:2" x14ac:dyDescent="0.25">
      <c r="A2781">
        <v>1</v>
      </c>
      <c r="B2781" s="1">
        <v>0.745</v>
      </c>
    </row>
    <row r="2782" spans="1:2" x14ac:dyDescent="0.25">
      <c r="A2782">
        <v>1</v>
      </c>
      <c r="B2782" s="1">
        <v>0.745</v>
      </c>
    </row>
    <row r="2783" spans="1:2" x14ac:dyDescent="0.25">
      <c r="A2783">
        <v>1</v>
      </c>
      <c r="B2783" s="1">
        <v>0.85199999999999998</v>
      </c>
    </row>
    <row r="2784" spans="1:2" x14ac:dyDescent="0.25">
      <c r="A2784">
        <v>1</v>
      </c>
      <c r="B2784" s="1">
        <v>0.745</v>
      </c>
    </row>
    <row r="2785" spans="1:2" x14ac:dyDescent="0.25">
      <c r="A2785">
        <v>1</v>
      </c>
      <c r="B2785" s="1">
        <v>0.83199999999999996</v>
      </c>
    </row>
    <row r="2786" spans="1:2" x14ac:dyDescent="0.25">
      <c r="A2786">
        <v>1</v>
      </c>
      <c r="B2786" s="1">
        <v>0.83199999999999996</v>
      </c>
    </row>
    <row r="2787" spans="1:2" x14ac:dyDescent="0.25">
      <c r="A2787">
        <v>1</v>
      </c>
      <c r="B2787" s="1">
        <v>0.745</v>
      </c>
    </row>
    <row r="2788" spans="1:2" x14ac:dyDescent="0.25">
      <c r="A2788">
        <v>1</v>
      </c>
      <c r="B2788" s="1">
        <v>0.89200000000000002</v>
      </c>
    </row>
    <row r="2789" spans="1:2" x14ac:dyDescent="0.25">
      <c r="A2789">
        <v>1</v>
      </c>
      <c r="B2789" s="1">
        <v>0.81200000000000006</v>
      </c>
    </row>
    <row r="2790" spans="1:2" x14ac:dyDescent="0.25">
      <c r="A2790">
        <v>1</v>
      </c>
      <c r="B2790" s="1">
        <v>0.81200000000000006</v>
      </c>
    </row>
    <row r="2791" spans="1:2" x14ac:dyDescent="0.25">
      <c r="A2791">
        <v>1</v>
      </c>
      <c r="B2791" s="1">
        <v>0.93600000000000005</v>
      </c>
    </row>
    <row r="2792" spans="1:2" x14ac:dyDescent="0.25">
      <c r="A2792">
        <v>1</v>
      </c>
      <c r="B2792" s="1">
        <v>0.85199999999999998</v>
      </c>
    </row>
    <row r="2793" spans="1:2" x14ac:dyDescent="0.25">
      <c r="A2793">
        <v>1</v>
      </c>
      <c r="B2793" s="1">
        <v>0.93600000000000005</v>
      </c>
    </row>
    <row r="2794" spans="1:2" x14ac:dyDescent="0.25">
      <c r="A2794">
        <v>1</v>
      </c>
      <c r="B2794" s="1">
        <v>0.85199999999999998</v>
      </c>
    </row>
    <row r="2795" spans="1:2" x14ac:dyDescent="0.25">
      <c r="A2795">
        <v>1</v>
      </c>
      <c r="B2795" s="1">
        <v>0.83199999999999996</v>
      </c>
    </row>
    <row r="2796" spans="1:2" x14ac:dyDescent="0.25">
      <c r="A2796">
        <v>1</v>
      </c>
      <c r="B2796" s="1">
        <v>0.83199999999999996</v>
      </c>
    </row>
    <row r="2797" spans="1:2" x14ac:dyDescent="0.25">
      <c r="A2797">
        <v>1</v>
      </c>
      <c r="B2797" s="1">
        <v>0.9</v>
      </c>
    </row>
    <row r="2798" spans="1:2" x14ac:dyDescent="0.25">
      <c r="A2798">
        <v>1</v>
      </c>
      <c r="B2798" s="1">
        <v>0.83199999999999996</v>
      </c>
    </row>
    <row r="2799" spans="1:2" x14ac:dyDescent="0.25">
      <c r="A2799">
        <v>1</v>
      </c>
      <c r="B2799" s="1">
        <v>0.745</v>
      </c>
    </row>
    <row r="2800" spans="1:2" x14ac:dyDescent="0.25">
      <c r="A2800">
        <v>1</v>
      </c>
      <c r="B2800" s="1">
        <v>0.89200000000000002</v>
      </c>
    </row>
    <row r="2801" spans="1:2" x14ac:dyDescent="0.25">
      <c r="A2801">
        <v>1</v>
      </c>
      <c r="B2801" s="1">
        <v>0.89200000000000002</v>
      </c>
    </row>
    <row r="2802" spans="1:2" x14ac:dyDescent="0.25">
      <c r="A2802">
        <v>1</v>
      </c>
      <c r="B2802" s="1">
        <v>0.93600000000000005</v>
      </c>
    </row>
    <row r="2803" spans="1:2" x14ac:dyDescent="0.25">
      <c r="A2803">
        <v>1</v>
      </c>
      <c r="B2803" s="1">
        <v>0.89200000000000002</v>
      </c>
    </row>
    <row r="2804" spans="1:2" x14ac:dyDescent="0.25">
      <c r="A2804">
        <v>1</v>
      </c>
      <c r="B2804" s="1">
        <v>0.745</v>
      </c>
    </row>
    <row r="2805" spans="1:2" x14ac:dyDescent="0.25">
      <c r="A2805">
        <v>1</v>
      </c>
      <c r="B2805" s="1">
        <v>0.93600000000000005</v>
      </c>
    </row>
    <row r="2806" spans="1:2" x14ac:dyDescent="0.25">
      <c r="A2806">
        <v>1</v>
      </c>
      <c r="B2806" s="1">
        <v>0.93600000000000005</v>
      </c>
    </row>
    <row r="2807" spans="1:2" x14ac:dyDescent="0.25">
      <c r="A2807">
        <v>1</v>
      </c>
      <c r="B2807" s="1">
        <v>0.78400000000000003</v>
      </c>
    </row>
    <row r="2808" spans="1:2" x14ac:dyDescent="0.25">
      <c r="A2808">
        <v>1</v>
      </c>
      <c r="B2808" s="1">
        <v>0.83199999999999996</v>
      </c>
    </row>
    <row r="2809" spans="1:2" x14ac:dyDescent="0.25">
      <c r="A2809">
        <v>1</v>
      </c>
      <c r="B2809" s="1">
        <v>0.89200000000000002</v>
      </c>
    </row>
    <row r="2810" spans="1:2" x14ac:dyDescent="0.25">
      <c r="A2810">
        <v>1</v>
      </c>
      <c r="B2810" s="1">
        <v>0.83199999999999996</v>
      </c>
    </row>
    <row r="2811" spans="1:2" x14ac:dyDescent="0.25">
      <c r="A2811">
        <v>1</v>
      </c>
      <c r="B2811" s="1">
        <v>0.81200000000000006</v>
      </c>
    </row>
    <row r="2812" spans="1:2" x14ac:dyDescent="0.25">
      <c r="A2812">
        <v>1</v>
      </c>
      <c r="B2812" s="1">
        <v>0.745</v>
      </c>
    </row>
    <row r="2813" spans="1:2" x14ac:dyDescent="0.25">
      <c r="A2813">
        <v>1</v>
      </c>
      <c r="B2813" s="1">
        <v>0.83199999999999996</v>
      </c>
    </row>
    <row r="2814" spans="1:2" x14ac:dyDescent="0.25">
      <c r="A2814">
        <v>1</v>
      </c>
      <c r="B2814" s="1">
        <v>0.745</v>
      </c>
    </row>
    <row r="2815" spans="1:2" x14ac:dyDescent="0.25">
      <c r="A2815">
        <v>1</v>
      </c>
      <c r="B2815" s="1">
        <v>0.83199999999999996</v>
      </c>
    </row>
    <row r="2816" spans="1:2" x14ac:dyDescent="0.25">
      <c r="A2816">
        <v>1</v>
      </c>
      <c r="B2816" s="1">
        <v>0.83199999999999996</v>
      </c>
    </row>
    <row r="2817" spans="1:2" x14ac:dyDescent="0.25">
      <c r="A2817">
        <v>1</v>
      </c>
      <c r="B2817" s="1">
        <v>0.83199999999999996</v>
      </c>
    </row>
    <row r="2818" spans="1:2" x14ac:dyDescent="0.25">
      <c r="A2818">
        <v>1</v>
      </c>
      <c r="B2818" s="1">
        <v>0.83199999999999996</v>
      </c>
    </row>
    <row r="2819" spans="1:2" x14ac:dyDescent="0.25">
      <c r="A2819">
        <v>1</v>
      </c>
      <c r="B2819" s="1">
        <v>0.93600000000000005</v>
      </c>
    </row>
    <row r="2820" spans="1:2" x14ac:dyDescent="0.25">
      <c r="A2820">
        <v>1</v>
      </c>
      <c r="B2820" s="1">
        <v>0.93600000000000005</v>
      </c>
    </row>
    <row r="2821" spans="1:2" x14ac:dyDescent="0.25">
      <c r="A2821">
        <v>1</v>
      </c>
      <c r="B2821" s="1">
        <v>0.78400000000000003</v>
      </c>
    </row>
    <row r="2822" spans="1:2" x14ac:dyDescent="0.25">
      <c r="A2822">
        <v>1</v>
      </c>
      <c r="B2822" s="1">
        <v>0.93600000000000005</v>
      </c>
    </row>
    <row r="2823" spans="1:2" x14ac:dyDescent="0.25">
      <c r="A2823">
        <v>1</v>
      </c>
      <c r="B2823" s="1">
        <v>0.85299999999999998</v>
      </c>
    </row>
    <row r="2824" spans="1:2" x14ac:dyDescent="0.25">
      <c r="A2824">
        <v>1</v>
      </c>
      <c r="B2824" s="1">
        <v>0.83199999999999996</v>
      </c>
    </row>
    <row r="2825" spans="1:2" x14ac:dyDescent="0.25">
      <c r="A2825">
        <v>1</v>
      </c>
      <c r="B2825" s="1">
        <v>0.83199999999999996</v>
      </c>
    </row>
    <row r="2826" spans="1:2" x14ac:dyDescent="0.25">
      <c r="A2826">
        <v>1</v>
      </c>
      <c r="B2826" s="1">
        <v>0.83199999999999996</v>
      </c>
    </row>
    <row r="2827" spans="1:2" x14ac:dyDescent="0.25">
      <c r="A2827">
        <v>1</v>
      </c>
      <c r="B2827" s="1">
        <v>0.93600000000000005</v>
      </c>
    </row>
    <row r="2828" spans="1:2" x14ac:dyDescent="0.25">
      <c r="A2828">
        <v>1</v>
      </c>
      <c r="B2828" s="1">
        <v>0.93600000000000005</v>
      </c>
    </row>
    <row r="2829" spans="1:2" x14ac:dyDescent="0.25">
      <c r="A2829">
        <v>1</v>
      </c>
      <c r="B2829" s="1">
        <v>0.93600000000000005</v>
      </c>
    </row>
    <row r="2830" spans="1:2" x14ac:dyDescent="0.25">
      <c r="A2830">
        <v>1</v>
      </c>
      <c r="B2830" s="1">
        <v>0.745</v>
      </c>
    </row>
    <row r="2831" spans="1:2" x14ac:dyDescent="0.25">
      <c r="A2831">
        <v>1</v>
      </c>
      <c r="B2831" s="1">
        <v>0.85299999999999998</v>
      </c>
    </row>
    <row r="2832" spans="1:2" x14ac:dyDescent="0.25">
      <c r="A2832">
        <v>1</v>
      </c>
      <c r="B2832" s="1">
        <v>0.85299999999999998</v>
      </c>
    </row>
    <row r="2833" spans="1:2" x14ac:dyDescent="0.25">
      <c r="A2833">
        <v>1</v>
      </c>
      <c r="B2833" s="1">
        <v>0.83199999999999996</v>
      </c>
    </row>
    <row r="2834" spans="1:2" x14ac:dyDescent="0.25">
      <c r="A2834">
        <v>1</v>
      </c>
      <c r="B2834" s="1">
        <v>0.81200000000000006</v>
      </c>
    </row>
    <row r="2835" spans="1:2" x14ac:dyDescent="0.25">
      <c r="A2835">
        <v>1</v>
      </c>
      <c r="B2835" s="1">
        <v>0.89200000000000002</v>
      </c>
    </row>
    <row r="2836" spans="1:2" x14ac:dyDescent="0.25">
      <c r="A2836">
        <v>1</v>
      </c>
      <c r="B2836" s="1">
        <v>0.745</v>
      </c>
    </row>
    <row r="2837" spans="1:2" x14ac:dyDescent="0.25">
      <c r="A2837">
        <v>1</v>
      </c>
      <c r="B2837" s="1">
        <v>0.745</v>
      </c>
    </row>
    <row r="2838" spans="1:2" x14ac:dyDescent="0.25">
      <c r="A2838">
        <v>1</v>
      </c>
      <c r="B2838" s="1">
        <v>0.72499999999999998</v>
      </c>
    </row>
    <row r="2839" spans="1:2" x14ac:dyDescent="0.25">
      <c r="A2839">
        <v>1</v>
      </c>
      <c r="B2839" s="1">
        <v>0.83199999999999996</v>
      </c>
    </row>
    <row r="2840" spans="1:2" x14ac:dyDescent="0.25">
      <c r="A2840">
        <v>1</v>
      </c>
      <c r="B2840" s="1">
        <v>0.93600000000000005</v>
      </c>
    </row>
    <row r="2841" spans="1:2" x14ac:dyDescent="0.25">
      <c r="A2841">
        <v>1</v>
      </c>
      <c r="B2841" s="1">
        <v>0.93600000000000005</v>
      </c>
    </row>
    <row r="2842" spans="1:2" x14ac:dyDescent="0.25">
      <c r="A2842">
        <v>1</v>
      </c>
      <c r="B2842" s="1">
        <v>0.9</v>
      </c>
    </row>
    <row r="2843" spans="1:2" x14ac:dyDescent="0.25">
      <c r="A2843">
        <v>1</v>
      </c>
      <c r="B2843" s="1">
        <v>0.72499999999999998</v>
      </c>
    </row>
    <row r="2844" spans="1:2" x14ac:dyDescent="0.25">
      <c r="A2844">
        <v>1</v>
      </c>
      <c r="B2844" s="1">
        <v>0.93600000000000005</v>
      </c>
    </row>
    <row r="2845" spans="1:2" x14ac:dyDescent="0.25">
      <c r="A2845">
        <v>1</v>
      </c>
      <c r="B2845" s="1">
        <v>0.78400000000000003</v>
      </c>
    </row>
    <row r="2846" spans="1:2" x14ac:dyDescent="0.25">
      <c r="A2846">
        <v>1</v>
      </c>
      <c r="B2846" s="1">
        <v>0.9</v>
      </c>
    </row>
    <row r="2847" spans="1:2" x14ac:dyDescent="0.25">
      <c r="A2847">
        <v>1</v>
      </c>
      <c r="B2847" s="1">
        <v>0.85199999999999998</v>
      </c>
    </row>
    <row r="2848" spans="1:2" x14ac:dyDescent="0.25">
      <c r="A2848">
        <v>1</v>
      </c>
      <c r="B2848" s="1">
        <v>0.81200000000000006</v>
      </c>
    </row>
    <row r="2849" spans="1:2" x14ac:dyDescent="0.25">
      <c r="A2849">
        <v>1</v>
      </c>
      <c r="B2849" s="1">
        <v>0.745</v>
      </c>
    </row>
    <row r="2850" spans="1:2" x14ac:dyDescent="0.25">
      <c r="A2850">
        <v>1</v>
      </c>
      <c r="B2850" s="1">
        <v>0.93600000000000005</v>
      </c>
    </row>
    <row r="2851" spans="1:2" x14ac:dyDescent="0.25">
      <c r="A2851">
        <v>1</v>
      </c>
      <c r="B2851" s="1">
        <v>0.85299999999999998</v>
      </c>
    </row>
    <row r="2852" spans="1:2" x14ac:dyDescent="0.25">
      <c r="A2852">
        <v>1</v>
      </c>
      <c r="B2852" s="1">
        <v>0.745</v>
      </c>
    </row>
    <row r="2853" spans="1:2" x14ac:dyDescent="0.25">
      <c r="A2853">
        <v>1</v>
      </c>
      <c r="B2853" s="1">
        <v>0.93600000000000005</v>
      </c>
    </row>
    <row r="2854" spans="1:2" x14ac:dyDescent="0.25">
      <c r="A2854">
        <v>1</v>
      </c>
      <c r="B2854" s="1">
        <v>0.745</v>
      </c>
    </row>
    <row r="2855" spans="1:2" x14ac:dyDescent="0.25">
      <c r="A2855">
        <v>1</v>
      </c>
      <c r="B2855" s="1">
        <v>0.745</v>
      </c>
    </row>
    <row r="2856" spans="1:2" x14ac:dyDescent="0.25">
      <c r="A2856">
        <v>1</v>
      </c>
      <c r="B2856" s="1">
        <v>0.85299999999999998</v>
      </c>
    </row>
    <row r="2857" spans="1:2" x14ac:dyDescent="0.25">
      <c r="A2857">
        <v>1</v>
      </c>
      <c r="B2857" s="1">
        <v>0.81200000000000006</v>
      </c>
    </row>
    <row r="2858" spans="1:2" x14ac:dyDescent="0.25">
      <c r="A2858">
        <v>1</v>
      </c>
      <c r="B2858" s="1">
        <v>0.745</v>
      </c>
    </row>
    <row r="2859" spans="1:2" x14ac:dyDescent="0.25">
      <c r="A2859">
        <v>1</v>
      </c>
      <c r="B2859" s="1">
        <v>0.78400000000000003</v>
      </c>
    </row>
    <row r="2860" spans="1:2" x14ac:dyDescent="0.25">
      <c r="A2860">
        <v>1</v>
      </c>
      <c r="B2860" s="1">
        <v>0.83199999999999996</v>
      </c>
    </row>
    <row r="2861" spans="1:2" x14ac:dyDescent="0.25">
      <c r="A2861">
        <v>1</v>
      </c>
      <c r="B2861" s="1">
        <v>0.85299999999999998</v>
      </c>
    </row>
    <row r="2862" spans="1:2" x14ac:dyDescent="0.25">
      <c r="A2862">
        <v>1</v>
      </c>
      <c r="B2862" s="1">
        <v>0.745</v>
      </c>
    </row>
    <row r="2863" spans="1:2" x14ac:dyDescent="0.25">
      <c r="A2863">
        <v>1</v>
      </c>
      <c r="B2863" s="1">
        <v>0.745</v>
      </c>
    </row>
    <row r="2864" spans="1:2" x14ac:dyDescent="0.25">
      <c r="A2864">
        <v>1</v>
      </c>
      <c r="B2864" s="1">
        <v>0.9</v>
      </c>
    </row>
    <row r="2865" spans="1:2" x14ac:dyDescent="0.25">
      <c r="A2865">
        <v>1</v>
      </c>
      <c r="B2865" s="1">
        <v>0.745</v>
      </c>
    </row>
    <row r="2866" spans="1:2" x14ac:dyDescent="0.25">
      <c r="A2866">
        <v>1</v>
      </c>
      <c r="B2866" s="1">
        <v>0.745</v>
      </c>
    </row>
    <row r="2867" spans="1:2" x14ac:dyDescent="0.25">
      <c r="A2867">
        <v>1</v>
      </c>
      <c r="B2867" s="1">
        <v>0.89200000000000002</v>
      </c>
    </row>
    <row r="2868" spans="1:2" x14ac:dyDescent="0.25">
      <c r="A2868">
        <v>1</v>
      </c>
      <c r="B2868" s="1">
        <v>0.93600000000000005</v>
      </c>
    </row>
    <row r="2869" spans="1:2" x14ac:dyDescent="0.25">
      <c r="A2869">
        <v>1</v>
      </c>
      <c r="B2869" s="1">
        <v>0.89200000000000002</v>
      </c>
    </row>
    <row r="2870" spans="1:2" x14ac:dyDescent="0.25">
      <c r="A2870">
        <v>1</v>
      </c>
      <c r="B2870" s="1">
        <v>0.85199999999999998</v>
      </c>
    </row>
    <row r="2871" spans="1:2" x14ac:dyDescent="0.25">
      <c r="A2871">
        <v>1</v>
      </c>
      <c r="B2871" s="1">
        <v>0.83199999999999996</v>
      </c>
    </row>
    <row r="2872" spans="1:2" x14ac:dyDescent="0.25">
      <c r="A2872">
        <v>1</v>
      </c>
      <c r="B2872" s="1">
        <v>0.9</v>
      </c>
    </row>
    <row r="2873" spans="1:2" x14ac:dyDescent="0.25">
      <c r="A2873">
        <v>1</v>
      </c>
      <c r="B2873" s="1">
        <v>0.83199999999999996</v>
      </c>
    </row>
    <row r="2874" spans="1:2" x14ac:dyDescent="0.25">
      <c r="A2874">
        <v>1</v>
      </c>
      <c r="B2874" s="1">
        <v>0.83199999999999996</v>
      </c>
    </row>
    <row r="2875" spans="1:2" x14ac:dyDescent="0.25">
      <c r="A2875">
        <v>1</v>
      </c>
      <c r="B2875" s="1">
        <v>0.85299999999999998</v>
      </c>
    </row>
    <row r="2876" spans="1:2" x14ac:dyDescent="0.25">
      <c r="A2876">
        <v>1</v>
      </c>
      <c r="B2876" s="1">
        <v>0.745</v>
      </c>
    </row>
    <row r="2877" spans="1:2" x14ac:dyDescent="0.25">
      <c r="A2877">
        <v>1</v>
      </c>
      <c r="B2877" s="1">
        <v>0.93600000000000005</v>
      </c>
    </row>
    <row r="2878" spans="1:2" x14ac:dyDescent="0.25">
      <c r="A2878">
        <v>1</v>
      </c>
      <c r="B2878" s="1">
        <v>0.745</v>
      </c>
    </row>
    <row r="2879" spans="1:2" x14ac:dyDescent="0.25">
      <c r="A2879">
        <v>1</v>
      </c>
      <c r="B2879" s="1">
        <v>0.83199999999999996</v>
      </c>
    </row>
    <row r="2880" spans="1:2" x14ac:dyDescent="0.25">
      <c r="A2880">
        <v>1</v>
      </c>
      <c r="B2880" s="1">
        <v>0.81200000000000006</v>
      </c>
    </row>
    <row r="2881" spans="1:2" x14ac:dyDescent="0.25">
      <c r="A2881">
        <v>1</v>
      </c>
      <c r="B2881" s="1">
        <v>0.85299999999999998</v>
      </c>
    </row>
    <row r="2882" spans="1:2" x14ac:dyDescent="0.25">
      <c r="A2882">
        <v>1</v>
      </c>
      <c r="B2882" s="1">
        <v>0.83199999999999996</v>
      </c>
    </row>
    <row r="2883" spans="1:2" x14ac:dyDescent="0.25">
      <c r="A2883">
        <v>1</v>
      </c>
      <c r="B2883" s="1">
        <v>0.745</v>
      </c>
    </row>
    <row r="2884" spans="1:2" x14ac:dyDescent="0.25">
      <c r="A2884">
        <v>1</v>
      </c>
      <c r="B2884" s="1">
        <v>0.745</v>
      </c>
    </row>
    <row r="2885" spans="1:2" x14ac:dyDescent="0.25">
      <c r="A2885">
        <v>1</v>
      </c>
      <c r="B2885" s="1">
        <v>0.72499999999999998</v>
      </c>
    </row>
    <row r="2886" spans="1:2" x14ac:dyDescent="0.25">
      <c r="A2886">
        <v>1</v>
      </c>
      <c r="B2886" s="1">
        <v>0.93600000000000005</v>
      </c>
    </row>
    <row r="2887" spans="1:2" x14ac:dyDescent="0.25">
      <c r="A2887">
        <v>1</v>
      </c>
      <c r="B2887" s="1">
        <v>0.83199999999999996</v>
      </c>
    </row>
    <row r="2888" spans="1:2" x14ac:dyDescent="0.25">
      <c r="A2888">
        <v>1</v>
      </c>
      <c r="B2888" s="1">
        <v>0.89200000000000002</v>
      </c>
    </row>
    <row r="2889" spans="1:2" x14ac:dyDescent="0.25">
      <c r="A2889">
        <v>1</v>
      </c>
      <c r="B2889" s="1">
        <v>0.93600000000000005</v>
      </c>
    </row>
    <row r="2890" spans="1:2" x14ac:dyDescent="0.25">
      <c r="A2890">
        <v>1</v>
      </c>
      <c r="B2890" s="1">
        <v>0.85299999999999998</v>
      </c>
    </row>
    <row r="2891" spans="1:2" x14ac:dyDescent="0.25">
      <c r="A2891">
        <v>1</v>
      </c>
      <c r="B2891" s="1">
        <v>0.745</v>
      </c>
    </row>
    <row r="2892" spans="1:2" x14ac:dyDescent="0.25">
      <c r="A2892">
        <v>1</v>
      </c>
      <c r="B2892" s="1">
        <v>0.745</v>
      </c>
    </row>
    <row r="2893" spans="1:2" x14ac:dyDescent="0.25">
      <c r="A2893">
        <v>1</v>
      </c>
      <c r="B2893" s="1">
        <v>0.81200000000000006</v>
      </c>
    </row>
    <row r="2894" spans="1:2" x14ac:dyDescent="0.25">
      <c r="A2894">
        <v>1</v>
      </c>
      <c r="B2894" s="1">
        <v>0.745</v>
      </c>
    </row>
    <row r="2895" spans="1:2" x14ac:dyDescent="0.25">
      <c r="A2895">
        <v>1</v>
      </c>
      <c r="B2895" s="1">
        <v>0.93600000000000005</v>
      </c>
    </row>
    <row r="2896" spans="1:2" x14ac:dyDescent="0.25">
      <c r="A2896">
        <v>1</v>
      </c>
      <c r="B2896" s="1">
        <v>0.93600000000000005</v>
      </c>
    </row>
    <row r="2897" spans="1:2" x14ac:dyDescent="0.25">
      <c r="A2897">
        <v>1</v>
      </c>
      <c r="B2897" s="1">
        <v>0.9</v>
      </c>
    </row>
    <row r="2898" spans="1:2" x14ac:dyDescent="0.25">
      <c r="A2898">
        <v>1</v>
      </c>
      <c r="B2898" s="1">
        <v>0.89200000000000002</v>
      </c>
    </row>
    <row r="2899" spans="1:2" x14ac:dyDescent="0.25">
      <c r="A2899">
        <v>1</v>
      </c>
      <c r="B2899" s="1">
        <v>0.745</v>
      </c>
    </row>
    <row r="2900" spans="1:2" x14ac:dyDescent="0.25">
      <c r="A2900">
        <v>1</v>
      </c>
      <c r="B2900" s="1">
        <v>0.83199999999999996</v>
      </c>
    </row>
    <row r="2901" spans="1:2" x14ac:dyDescent="0.25">
      <c r="A2901">
        <v>1</v>
      </c>
      <c r="B2901" s="1">
        <v>0.745</v>
      </c>
    </row>
    <row r="2902" spans="1:2" x14ac:dyDescent="0.25">
      <c r="A2902">
        <v>1</v>
      </c>
      <c r="B2902" s="1">
        <v>0.89200000000000002</v>
      </c>
    </row>
    <row r="2903" spans="1:2" x14ac:dyDescent="0.25">
      <c r="A2903">
        <v>1</v>
      </c>
      <c r="B2903" s="1">
        <v>0.93600000000000005</v>
      </c>
    </row>
    <row r="2904" spans="1:2" x14ac:dyDescent="0.25">
      <c r="A2904">
        <v>1</v>
      </c>
      <c r="B2904" s="1">
        <v>0.93600000000000005</v>
      </c>
    </row>
    <row r="2905" spans="1:2" x14ac:dyDescent="0.25">
      <c r="A2905">
        <v>1</v>
      </c>
      <c r="B2905" s="1">
        <v>0.89200000000000002</v>
      </c>
    </row>
    <row r="2906" spans="1:2" x14ac:dyDescent="0.25">
      <c r="A2906">
        <v>1</v>
      </c>
      <c r="B2906" s="1">
        <v>0.745</v>
      </c>
    </row>
    <row r="2907" spans="1:2" x14ac:dyDescent="0.25">
      <c r="A2907">
        <v>1</v>
      </c>
      <c r="B2907" s="1">
        <v>0.85299999999999998</v>
      </c>
    </row>
    <row r="2908" spans="1:2" x14ac:dyDescent="0.25">
      <c r="A2908">
        <v>1</v>
      </c>
      <c r="B2908" s="1">
        <v>0.85199999999999998</v>
      </c>
    </row>
    <row r="2909" spans="1:2" x14ac:dyDescent="0.25">
      <c r="A2909">
        <v>1</v>
      </c>
      <c r="B2909" s="1">
        <v>0.83199999999999996</v>
      </c>
    </row>
    <row r="2910" spans="1:2" x14ac:dyDescent="0.25">
      <c r="A2910">
        <v>1</v>
      </c>
      <c r="B2910" s="1">
        <v>0.745</v>
      </c>
    </row>
    <row r="2911" spans="1:2" x14ac:dyDescent="0.25">
      <c r="A2911">
        <v>1</v>
      </c>
      <c r="B2911" s="1">
        <v>0.93600000000000005</v>
      </c>
    </row>
    <row r="2912" spans="1:2" x14ac:dyDescent="0.25">
      <c r="A2912">
        <v>1</v>
      </c>
      <c r="B2912" s="1">
        <v>0.89200000000000002</v>
      </c>
    </row>
    <row r="2913" spans="1:2" x14ac:dyDescent="0.25">
      <c r="A2913">
        <v>1</v>
      </c>
      <c r="B2913" s="1">
        <v>0.745</v>
      </c>
    </row>
    <row r="2914" spans="1:2" x14ac:dyDescent="0.25">
      <c r="A2914">
        <v>1</v>
      </c>
      <c r="B2914" s="1">
        <v>0.72499999999999998</v>
      </c>
    </row>
    <row r="2915" spans="1:2" x14ac:dyDescent="0.25">
      <c r="A2915">
        <v>1</v>
      </c>
      <c r="B2915" s="1">
        <v>0.93600000000000005</v>
      </c>
    </row>
    <row r="2916" spans="1:2" x14ac:dyDescent="0.25">
      <c r="A2916">
        <v>1</v>
      </c>
      <c r="B2916" s="1">
        <v>0.745</v>
      </c>
    </row>
    <row r="2917" spans="1:2" x14ac:dyDescent="0.25">
      <c r="A2917">
        <v>1</v>
      </c>
      <c r="B2917" s="1">
        <v>0.85299999999999998</v>
      </c>
    </row>
    <row r="2918" spans="1:2" x14ac:dyDescent="0.25">
      <c r="A2918">
        <v>1</v>
      </c>
      <c r="B2918" s="1">
        <v>0.78400000000000003</v>
      </c>
    </row>
    <row r="2919" spans="1:2" x14ac:dyDescent="0.25">
      <c r="A2919">
        <v>1</v>
      </c>
      <c r="B2919" s="1">
        <v>0.9</v>
      </c>
    </row>
    <row r="2920" spans="1:2" x14ac:dyDescent="0.25">
      <c r="A2920">
        <v>1</v>
      </c>
      <c r="B2920" s="1">
        <v>0.745</v>
      </c>
    </row>
    <row r="2921" spans="1:2" x14ac:dyDescent="0.25">
      <c r="A2921">
        <v>1</v>
      </c>
      <c r="B2921" s="1">
        <v>0.83199999999999996</v>
      </c>
    </row>
    <row r="2922" spans="1:2" x14ac:dyDescent="0.25">
      <c r="A2922">
        <v>1</v>
      </c>
      <c r="B2922" s="1">
        <v>0.81200000000000006</v>
      </c>
    </row>
    <row r="2923" spans="1:2" x14ac:dyDescent="0.25">
      <c r="A2923">
        <v>1</v>
      </c>
      <c r="B2923" s="1">
        <v>0.93600000000000005</v>
      </c>
    </row>
    <row r="2924" spans="1:2" x14ac:dyDescent="0.25">
      <c r="A2924">
        <v>1</v>
      </c>
      <c r="B2924" s="1">
        <v>0.85299999999999998</v>
      </c>
    </row>
    <row r="2925" spans="1:2" x14ac:dyDescent="0.25">
      <c r="A2925">
        <v>1</v>
      </c>
      <c r="B2925" s="1">
        <v>0.93600000000000005</v>
      </c>
    </row>
    <row r="2926" spans="1:2" x14ac:dyDescent="0.25">
      <c r="A2926">
        <v>1</v>
      </c>
      <c r="B2926" s="1">
        <v>0.89200000000000002</v>
      </c>
    </row>
    <row r="2927" spans="1:2" x14ac:dyDescent="0.25">
      <c r="A2927">
        <v>1</v>
      </c>
      <c r="B2927" s="1">
        <v>0.81200000000000006</v>
      </c>
    </row>
    <row r="2928" spans="1:2" x14ac:dyDescent="0.25">
      <c r="A2928">
        <v>1</v>
      </c>
      <c r="B2928" s="1">
        <v>0.83199999999999996</v>
      </c>
    </row>
    <row r="2929" spans="1:2" x14ac:dyDescent="0.25">
      <c r="A2929">
        <v>1</v>
      </c>
      <c r="B2929" s="1">
        <v>0.9</v>
      </c>
    </row>
    <row r="2930" spans="1:2" x14ac:dyDescent="0.25">
      <c r="A2930">
        <v>1</v>
      </c>
      <c r="B2930" s="1">
        <v>0.89200000000000002</v>
      </c>
    </row>
    <row r="2931" spans="1:2" x14ac:dyDescent="0.25">
      <c r="A2931">
        <v>1</v>
      </c>
      <c r="B2931" s="1">
        <v>0.93600000000000005</v>
      </c>
    </row>
    <row r="2932" spans="1:2" x14ac:dyDescent="0.25">
      <c r="A2932">
        <v>1</v>
      </c>
      <c r="B2932" s="1">
        <v>0.89200000000000002</v>
      </c>
    </row>
    <row r="2933" spans="1:2" x14ac:dyDescent="0.25">
      <c r="A2933">
        <v>1</v>
      </c>
      <c r="B2933" s="1">
        <v>0.85199999999999998</v>
      </c>
    </row>
    <row r="2934" spans="1:2" x14ac:dyDescent="0.25">
      <c r="A2934">
        <v>1</v>
      </c>
      <c r="B2934" s="1">
        <v>0.93600000000000005</v>
      </c>
    </row>
    <row r="2935" spans="1:2" x14ac:dyDescent="0.25">
      <c r="A2935">
        <v>1</v>
      </c>
      <c r="B2935" s="1">
        <v>0.83199999999999996</v>
      </c>
    </row>
    <row r="2936" spans="1:2" x14ac:dyDescent="0.25">
      <c r="A2936">
        <v>1</v>
      </c>
      <c r="B2936" s="1">
        <v>0.89200000000000002</v>
      </c>
    </row>
    <row r="2937" spans="1:2" x14ac:dyDescent="0.25">
      <c r="A2937">
        <v>1</v>
      </c>
      <c r="B2937" s="1">
        <v>0.85299999999999998</v>
      </c>
    </row>
    <row r="2938" spans="1:2" x14ac:dyDescent="0.25">
      <c r="A2938">
        <v>1</v>
      </c>
      <c r="B2938" s="1">
        <v>0.81200000000000006</v>
      </c>
    </row>
    <row r="2939" spans="1:2" x14ac:dyDescent="0.25">
      <c r="A2939">
        <v>1</v>
      </c>
      <c r="B2939" s="1">
        <v>0.83199999999999996</v>
      </c>
    </row>
    <row r="2940" spans="1:2" x14ac:dyDescent="0.25">
      <c r="A2940">
        <v>1</v>
      </c>
      <c r="B2940" s="1">
        <v>0.745</v>
      </c>
    </row>
    <row r="2941" spans="1:2" x14ac:dyDescent="0.25">
      <c r="A2941">
        <v>1</v>
      </c>
      <c r="B2941" s="1">
        <v>0.83199999999999996</v>
      </c>
    </row>
    <row r="2942" spans="1:2" x14ac:dyDescent="0.25">
      <c r="A2942">
        <v>1</v>
      </c>
      <c r="B2942" s="1">
        <v>0.93600000000000005</v>
      </c>
    </row>
    <row r="2943" spans="1:2" x14ac:dyDescent="0.25">
      <c r="A2943">
        <v>1</v>
      </c>
      <c r="B2943" s="1">
        <v>0.93600000000000005</v>
      </c>
    </row>
    <row r="2944" spans="1:2" x14ac:dyDescent="0.25">
      <c r="A2944">
        <v>1</v>
      </c>
      <c r="B2944" s="1">
        <v>0.745</v>
      </c>
    </row>
    <row r="2945" spans="1:2" x14ac:dyDescent="0.25">
      <c r="A2945">
        <v>1</v>
      </c>
      <c r="B2945" s="1">
        <v>0.83199999999999996</v>
      </c>
    </row>
    <row r="2946" spans="1:2" x14ac:dyDescent="0.25">
      <c r="A2946">
        <v>1</v>
      </c>
      <c r="B2946" s="1">
        <v>0.83199999999999996</v>
      </c>
    </row>
    <row r="2947" spans="1:2" x14ac:dyDescent="0.25">
      <c r="A2947">
        <v>1</v>
      </c>
      <c r="B2947" s="1">
        <v>0.81200000000000006</v>
      </c>
    </row>
    <row r="2948" spans="1:2" x14ac:dyDescent="0.25">
      <c r="A2948">
        <v>1</v>
      </c>
      <c r="B2948" s="1">
        <v>0.83199999999999996</v>
      </c>
    </row>
    <row r="2949" spans="1:2" x14ac:dyDescent="0.25">
      <c r="A2949">
        <v>1</v>
      </c>
      <c r="B2949" s="1">
        <v>0.85199999999999998</v>
      </c>
    </row>
    <row r="2950" spans="1:2" x14ac:dyDescent="0.25">
      <c r="A2950">
        <v>1</v>
      </c>
      <c r="B2950" s="1">
        <v>0.9</v>
      </c>
    </row>
    <row r="2951" spans="1:2" x14ac:dyDescent="0.25">
      <c r="A2951">
        <v>1</v>
      </c>
      <c r="B2951" s="1">
        <v>0.83199999999999996</v>
      </c>
    </row>
    <row r="2952" spans="1:2" x14ac:dyDescent="0.25">
      <c r="A2952">
        <v>1</v>
      </c>
      <c r="B2952" s="1">
        <v>0.85199999999999998</v>
      </c>
    </row>
    <row r="2953" spans="1:2" x14ac:dyDescent="0.25">
      <c r="A2953">
        <v>1</v>
      </c>
      <c r="B2953" s="1">
        <v>0.85199999999999998</v>
      </c>
    </row>
    <row r="2954" spans="1:2" x14ac:dyDescent="0.25">
      <c r="A2954">
        <v>1</v>
      </c>
      <c r="B2954" s="1">
        <v>0.78400000000000003</v>
      </c>
    </row>
    <row r="2955" spans="1:2" x14ac:dyDescent="0.25">
      <c r="A2955">
        <v>1</v>
      </c>
      <c r="B2955" s="1">
        <v>0.745</v>
      </c>
    </row>
    <row r="2956" spans="1:2" x14ac:dyDescent="0.25">
      <c r="A2956">
        <v>1</v>
      </c>
      <c r="B2956" s="1">
        <v>0.93600000000000005</v>
      </c>
    </row>
    <row r="2957" spans="1:2" x14ac:dyDescent="0.25">
      <c r="A2957">
        <v>1</v>
      </c>
      <c r="B2957" s="1">
        <v>0.81200000000000006</v>
      </c>
    </row>
    <row r="2958" spans="1:2" x14ac:dyDescent="0.25">
      <c r="A2958">
        <v>1</v>
      </c>
      <c r="B2958" s="1">
        <v>0.93600000000000005</v>
      </c>
    </row>
    <row r="2959" spans="1:2" x14ac:dyDescent="0.25">
      <c r="A2959">
        <v>1</v>
      </c>
      <c r="B2959" s="1">
        <v>0.745</v>
      </c>
    </row>
    <row r="2960" spans="1:2" x14ac:dyDescent="0.25">
      <c r="A2960">
        <v>1</v>
      </c>
      <c r="B2960" s="1">
        <v>0.81200000000000006</v>
      </c>
    </row>
    <row r="2961" spans="1:2" x14ac:dyDescent="0.25">
      <c r="A2961">
        <v>1</v>
      </c>
      <c r="B2961" s="1">
        <v>0.93600000000000005</v>
      </c>
    </row>
    <row r="2962" spans="1:2" x14ac:dyDescent="0.25">
      <c r="A2962">
        <v>1</v>
      </c>
      <c r="B2962" s="1">
        <v>0.745</v>
      </c>
    </row>
    <row r="2963" spans="1:2" x14ac:dyDescent="0.25">
      <c r="A2963">
        <v>1</v>
      </c>
      <c r="B2963" s="1">
        <v>0.89200000000000002</v>
      </c>
    </row>
    <row r="2964" spans="1:2" x14ac:dyDescent="0.25">
      <c r="A2964">
        <v>1</v>
      </c>
      <c r="B2964" s="1">
        <v>0.83199999999999996</v>
      </c>
    </row>
    <row r="2965" spans="1:2" x14ac:dyDescent="0.25">
      <c r="A2965">
        <v>1</v>
      </c>
      <c r="B2965" s="1">
        <v>0.745</v>
      </c>
    </row>
    <row r="2966" spans="1:2" x14ac:dyDescent="0.25">
      <c r="A2966">
        <v>1</v>
      </c>
      <c r="B2966" s="1">
        <v>0.9</v>
      </c>
    </row>
    <row r="2967" spans="1:2" x14ac:dyDescent="0.25">
      <c r="A2967">
        <v>1</v>
      </c>
      <c r="B2967" s="1">
        <v>0.83199999999999996</v>
      </c>
    </row>
    <row r="2968" spans="1:2" x14ac:dyDescent="0.25">
      <c r="A2968">
        <v>1</v>
      </c>
      <c r="B2968" s="1">
        <v>0.93600000000000005</v>
      </c>
    </row>
    <row r="2969" spans="1:2" x14ac:dyDescent="0.25">
      <c r="A2969">
        <v>1</v>
      </c>
      <c r="B2969" s="1">
        <v>0.89200000000000002</v>
      </c>
    </row>
    <row r="2970" spans="1:2" x14ac:dyDescent="0.25">
      <c r="A2970">
        <v>1</v>
      </c>
      <c r="B2970" s="1">
        <v>0.745</v>
      </c>
    </row>
    <row r="2971" spans="1:2" x14ac:dyDescent="0.25">
      <c r="A2971">
        <v>1</v>
      </c>
      <c r="B2971" s="1">
        <v>0.83199999999999996</v>
      </c>
    </row>
    <row r="2972" spans="1:2" x14ac:dyDescent="0.25">
      <c r="A2972">
        <v>1</v>
      </c>
      <c r="B2972" s="1">
        <v>0.85299999999999998</v>
      </c>
    </row>
    <row r="2973" spans="1:2" x14ac:dyDescent="0.25">
      <c r="A2973">
        <v>1</v>
      </c>
      <c r="B2973" s="1">
        <v>0.72499999999999998</v>
      </c>
    </row>
    <row r="2974" spans="1:2" x14ac:dyDescent="0.25">
      <c r="A2974">
        <v>1</v>
      </c>
      <c r="B2974" s="1">
        <v>0.93600000000000005</v>
      </c>
    </row>
    <row r="2975" spans="1:2" x14ac:dyDescent="0.25">
      <c r="A2975">
        <v>1</v>
      </c>
      <c r="B2975" s="1">
        <v>0.85299999999999998</v>
      </c>
    </row>
    <row r="2976" spans="1:2" x14ac:dyDescent="0.25">
      <c r="A2976">
        <v>1</v>
      </c>
      <c r="B2976" s="1">
        <v>0.745</v>
      </c>
    </row>
    <row r="2977" spans="1:2" x14ac:dyDescent="0.25">
      <c r="A2977">
        <v>1</v>
      </c>
      <c r="B2977" s="1">
        <v>0.85199999999999998</v>
      </c>
    </row>
    <row r="2978" spans="1:2" x14ac:dyDescent="0.25">
      <c r="A2978">
        <v>1</v>
      </c>
      <c r="B2978" s="1">
        <v>0.89200000000000002</v>
      </c>
    </row>
    <row r="2979" spans="1:2" x14ac:dyDescent="0.25">
      <c r="A2979">
        <v>1</v>
      </c>
      <c r="B2979" s="1">
        <v>0.85199999999999998</v>
      </c>
    </row>
    <row r="2980" spans="1:2" x14ac:dyDescent="0.25">
      <c r="A2980">
        <v>1</v>
      </c>
      <c r="B2980" s="1">
        <v>0.81200000000000006</v>
      </c>
    </row>
    <row r="2981" spans="1:2" x14ac:dyDescent="0.25">
      <c r="A2981">
        <v>1</v>
      </c>
      <c r="B2981" s="1">
        <v>0.83199999999999996</v>
      </c>
    </row>
    <row r="2982" spans="1:2" x14ac:dyDescent="0.25">
      <c r="A2982">
        <v>1</v>
      </c>
      <c r="B2982" s="1">
        <v>0.78400000000000003</v>
      </c>
    </row>
    <row r="2983" spans="1:2" x14ac:dyDescent="0.25">
      <c r="A2983">
        <v>1</v>
      </c>
      <c r="B2983" s="1">
        <v>0.81200000000000006</v>
      </c>
    </row>
    <row r="2984" spans="1:2" x14ac:dyDescent="0.25">
      <c r="A2984">
        <v>1</v>
      </c>
      <c r="B2984" s="1">
        <v>0.89200000000000002</v>
      </c>
    </row>
    <row r="2985" spans="1:2" x14ac:dyDescent="0.25">
      <c r="A2985">
        <v>1</v>
      </c>
      <c r="B2985" s="1">
        <v>0.89200000000000002</v>
      </c>
    </row>
    <row r="2986" spans="1:2" x14ac:dyDescent="0.25">
      <c r="A2986">
        <v>1</v>
      </c>
      <c r="B2986" s="1">
        <v>0.81200000000000006</v>
      </c>
    </row>
    <row r="2987" spans="1:2" x14ac:dyDescent="0.25">
      <c r="A2987">
        <v>1</v>
      </c>
      <c r="B2987" s="1">
        <v>0.745</v>
      </c>
    </row>
    <row r="2988" spans="1:2" x14ac:dyDescent="0.25">
      <c r="A2988">
        <v>1</v>
      </c>
      <c r="B2988" s="1">
        <v>0.89200000000000002</v>
      </c>
    </row>
    <row r="2989" spans="1:2" x14ac:dyDescent="0.25">
      <c r="A2989">
        <v>1</v>
      </c>
      <c r="B2989" s="1">
        <v>0.85299999999999998</v>
      </c>
    </row>
    <row r="2990" spans="1:2" x14ac:dyDescent="0.25">
      <c r="A2990">
        <v>1</v>
      </c>
      <c r="B2990" s="1">
        <v>0.83199999999999996</v>
      </c>
    </row>
    <row r="2991" spans="1:2" x14ac:dyDescent="0.25">
      <c r="A2991">
        <v>1</v>
      </c>
      <c r="B2991" s="1">
        <v>0.81200000000000006</v>
      </c>
    </row>
    <row r="2992" spans="1:2" x14ac:dyDescent="0.25">
      <c r="A2992">
        <v>1</v>
      </c>
      <c r="B2992" s="1">
        <v>0.83199999999999996</v>
      </c>
    </row>
    <row r="2993" spans="1:2" x14ac:dyDescent="0.25">
      <c r="A2993">
        <v>1</v>
      </c>
      <c r="B2993" s="1">
        <v>0.83199999999999996</v>
      </c>
    </row>
    <row r="2994" spans="1:2" x14ac:dyDescent="0.25">
      <c r="A2994">
        <v>1</v>
      </c>
      <c r="B2994" s="1">
        <v>0.93600000000000005</v>
      </c>
    </row>
    <row r="2995" spans="1:2" x14ac:dyDescent="0.25">
      <c r="A2995">
        <v>1</v>
      </c>
      <c r="B2995" s="1">
        <v>0.745</v>
      </c>
    </row>
    <row r="2996" spans="1:2" x14ac:dyDescent="0.25">
      <c r="A2996">
        <v>1</v>
      </c>
      <c r="B2996" s="1">
        <v>0.83199999999999996</v>
      </c>
    </row>
    <row r="2997" spans="1:2" x14ac:dyDescent="0.25">
      <c r="A2997">
        <v>1</v>
      </c>
      <c r="B2997" s="1">
        <v>0.9</v>
      </c>
    </row>
    <row r="2998" spans="1:2" x14ac:dyDescent="0.25">
      <c r="A2998">
        <v>1</v>
      </c>
      <c r="B2998" s="1">
        <v>0.89200000000000002</v>
      </c>
    </row>
    <row r="2999" spans="1:2" x14ac:dyDescent="0.25">
      <c r="A2999">
        <v>1</v>
      </c>
      <c r="B2999" s="1">
        <v>0.745</v>
      </c>
    </row>
    <row r="3000" spans="1:2" x14ac:dyDescent="0.25">
      <c r="A3000">
        <v>1</v>
      </c>
      <c r="B3000" s="1">
        <v>0.83199999999999996</v>
      </c>
    </row>
    <row r="3001" spans="1:2" x14ac:dyDescent="0.25">
      <c r="A3001">
        <v>1</v>
      </c>
      <c r="B3001" s="1">
        <v>0.93600000000000005</v>
      </c>
    </row>
    <row r="3002" spans="1:2" x14ac:dyDescent="0.25">
      <c r="A3002">
        <v>1</v>
      </c>
      <c r="B3002" s="1">
        <v>0.83199999999999996</v>
      </c>
    </row>
    <row r="3003" spans="1:2" x14ac:dyDescent="0.25">
      <c r="A3003">
        <v>1</v>
      </c>
      <c r="B3003" s="1">
        <v>0.81200000000000006</v>
      </c>
    </row>
    <row r="3004" spans="1:2" x14ac:dyDescent="0.25">
      <c r="A3004">
        <v>1</v>
      </c>
      <c r="B3004" s="1">
        <v>0.89200000000000002</v>
      </c>
    </row>
    <row r="3005" spans="1:2" x14ac:dyDescent="0.25">
      <c r="A3005">
        <v>1</v>
      </c>
      <c r="B3005" s="1">
        <v>0.81200000000000006</v>
      </c>
    </row>
    <row r="3006" spans="1:2" x14ac:dyDescent="0.25">
      <c r="A3006">
        <v>1</v>
      </c>
      <c r="B3006" s="1">
        <v>0.745</v>
      </c>
    </row>
    <row r="3007" spans="1:2" x14ac:dyDescent="0.25">
      <c r="A3007">
        <v>1</v>
      </c>
      <c r="B3007" s="1">
        <v>0.745</v>
      </c>
    </row>
    <row r="3008" spans="1:2" x14ac:dyDescent="0.25">
      <c r="A3008">
        <v>1</v>
      </c>
      <c r="B3008" s="1">
        <v>0.83199999999999996</v>
      </c>
    </row>
    <row r="3009" spans="1:2" x14ac:dyDescent="0.25">
      <c r="A3009">
        <v>1</v>
      </c>
      <c r="B3009" s="1">
        <v>0.9</v>
      </c>
    </row>
    <row r="3010" spans="1:2" x14ac:dyDescent="0.25">
      <c r="A3010">
        <v>1</v>
      </c>
      <c r="B3010" s="1">
        <v>0.81200000000000006</v>
      </c>
    </row>
    <row r="3011" spans="1:2" x14ac:dyDescent="0.25">
      <c r="A3011">
        <v>1</v>
      </c>
      <c r="B3011" s="1">
        <v>0.83199999999999996</v>
      </c>
    </row>
    <row r="3012" spans="1:2" x14ac:dyDescent="0.25">
      <c r="A3012">
        <v>1</v>
      </c>
      <c r="B3012" s="1">
        <v>0.93600000000000005</v>
      </c>
    </row>
    <row r="3013" spans="1:2" x14ac:dyDescent="0.25">
      <c r="A3013">
        <v>1</v>
      </c>
      <c r="B3013" s="1">
        <v>0.83199999999999996</v>
      </c>
    </row>
    <row r="3014" spans="1:2" x14ac:dyDescent="0.25">
      <c r="A3014">
        <v>1</v>
      </c>
      <c r="B3014" s="1">
        <v>0.81200000000000006</v>
      </c>
    </row>
    <row r="3015" spans="1:2" x14ac:dyDescent="0.25">
      <c r="A3015">
        <v>1</v>
      </c>
      <c r="B3015" s="1">
        <v>0.81200000000000006</v>
      </c>
    </row>
    <row r="3016" spans="1:2" x14ac:dyDescent="0.25">
      <c r="A3016">
        <v>1</v>
      </c>
      <c r="B3016" s="1">
        <v>0.81200000000000006</v>
      </c>
    </row>
    <row r="3017" spans="1:2" x14ac:dyDescent="0.25">
      <c r="A3017">
        <v>1</v>
      </c>
      <c r="B3017" s="1">
        <v>0.89200000000000002</v>
      </c>
    </row>
    <row r="3018" spans="1:2" x14ac:dyDescent="0.25">
      <c r="A3018">
        <v>1</v>
      </c>
      <c r="B3018" s="1">
        <v>0.745</v>
      </c>
    </row>
    <row r="3019" spans="1:2" x14ac:dyDescent="0.25">
      <c r="A3019">
        <v>1</v>
      </c>
      <c r="B3019" s="1">
        <v>0.72499999999999998</v>
      </c>
    </row>
    <row r="3020" spans="1:2" x14ac:dyDescent="0.25">
      <c r="A3020">
        <v>1</v>
      </c>
      <c r="B3020" s="1">
        <v>0.83199999999999996</v>
      </c>
    </row>
    <row r="3021" spans="1:2" x14ac:dyDescent="0.25">
      <c r="A3021">
        <v>1</v>
      </c>
      <c r="B3021" s="1">
        <v>0.81200000000000006</v>
      </c>
    </row>
    <row r="3022" spans="1:2" x14ac:dyDescent="0.25">
      <c r="A3022">
        <v>1</v>
      </c>
      <c r="B3022" s="1">
        <v>0.85199999999999998</v>
      </c>
    </row>
    <row r="3023" spans="1:2" x14ac:dyDescent="0.25">
      <c r="A3023">
        <v>1</v>
      </c>
      <c r="B3023" s="1">
        <v>0.81200000000000006</v>
      </c>
    </row>
    <row r="3024" spans="1:2" x14ac:dyDescent="0.25">
      <c r="A3024">
        <v>1</v>
      </c>
      <c r="B3024" s="1">
        <v>0.93600000000000005</v>
      </c>
    </row>
    <row r="3025" spans="1:2" x14ac:dyDescent="0.25">
      <c r="A3025">
        <v>1</v>
      </c>
      <c r="B3025" s="1">
        <v>0.745</v>
      </c>
    </row>
    <row r="3026" spans="1:2" x14ac:dyDescent="0.25">
      <c r="A3026">
        <v>1</v>
      </c>
      <c r="B3026" s="1">
        <v>0.745</v>
      </c>
    </row>
    <row r="3027" spans="1:2" x14ac:dyDescent="0.25">
      <c r="A3027">
        <v>1</v>
      </c>
      <c r="B3027" s="1">
        <v>0.81200000000000006</v>
      </c>
    </row>
    <row r="3028" spans="1:2" x14ac:dyDescent="0.25">
      <c r="A3028">
        <v>1</v>
      </c>
      <c r="B3028" s="1">
        <v>0.89200000000000002</v>
      </c>
    </row>
    <row r="3029" spans="1:2" x14ac:dyDescent="0.25">
      <c r="A3029">
        <v>1</v>
      </c>
      <c r="B3029" s="1">
        <v>0.83199999999999996</v>
      </c>
    </row>
    <row r="3030" spans="1:2" x14ac:dyDescent="0.25">
      <c r="A3030">
        <v>1</v>
      </c>
      <c r="B3030" s="1">
        <v>0.81200000000000006</v>
      </c>
    </row>
    <row r="3031" spans="1:2" x14ac:dyDescent="0.25">
      <c r="A3031">
        <v>1</v>
      </c>
      <c r="B3031" s="1">
        <v>0.745</v>
      </c>
    </row>
    <row r="3032" spans="1:2" x14ac:dyDescent="0.25">
      <c r="A3032">
        <v>1</v>
      </c>
      <c r="B3032" s="1">
        <v>0.89200000000000002</v>
      </c>
    </row>
    <row r="3033" spans="1:2" x14ac:dyDescent="0.25">
      <c r="A3033">
        <v>1</v>
      </c>
      <c r="B3033" s="1">
        <v>0.93600000000000005</v>
      </c>
    </row>
    <row r="3034" spans="1:2" x14ac:dyDescent="0.25">
      <c r="A3034">
        <v>1</v>
      </c>
      <c r="B3034" s="1">
        <v>0.745</v>
      </c>
    </row>
    <row r="3035" spans="1:2" x14ac:dyDescent="0.25">
      <c r="A3035">
        <v>1</v>
      </c>
      <c r="B3035" s="1">
        <v>0.9</v>
      </c>
    </row>
    <row r="3036" spans="1:2" x14ac:dyDescent="0.25">
      <c r="A3036">
        <v>1</v>
      </c>
      <c r="B3036" s="1">
        <v>0.93600000000000005</v>
      </c>
    </row>
    <row r="3037" spans="1:2" x14ac:dyDescent="0.25">
      <c r="A3037">
        <v>1</v>
      </c>
      <c r="B3037" s="1">
        <v>0.78400000000000003</v>
      </c>
    </row>
    <row r="3038" spans="1:2" x14ac:dyDescent="0.25">
      <c r="A3038">
        <v>1</v>
      </c>
      <c r="B3038" s="1">
        <v>0.9</v>
      </c>
    </row>
    <row r="3039" spans="1:2" x14ac:dyDescent="0.25">
      <c r="A3039">
        <v>1</v>
      </c>
      <c r="B3039" s="1">
        <v>0.9</v>
      </c>
    </row>
    <row r="3040" spans="1:2" x14ac:dyDescent="0.25">
      <c r="A3040">
        <v>1</v>
      </c>
      <c r="B3040" s="1">
        <v>0.9</v>
      </c>
    </row>
    <row r="3041" spans="1:2" x14ac:dyDescent="0.25">
      <c r="A3041">
        <v>1</v>
      </c>
      <c r="B3041" s="1">
        <v>0.81200000000000006</v>
      </c>
    </row>
    <row r="3042" spans="1:2" x14ac:dyDescent="0.25">
      <c r="A3042">
        <v>1</v>
      </c>
      <c r="B3042" s="1">
        <v>0.89200000000000002</v>
      </c>
    </row>
    <row r="3043" spans="1:2" x14ac:dyDescent="0.25">
      <c r="A3043">
        <v>1</v>
      </c>
      <c r="B3043" s="1">
        <v>0.85199999999999998</v>
      </c>
    </row>
    <row r="3044" spans="1:2" x14ac:dyDescent="0.25">
      <c r="A3044">
        <v>1</v>
      </c>
      <c r="B3044" s="1">
        <v>0.89200000000000002</v>
      </c>
    </row>
    <row r="3045" spans="1:2" x14ac:dyDescent="0.25">
      <c r="A3045">
        <v>1</v>
      </c>
      <c r="B3045" s="1">
        <v>0.81200000000000006</v>
      </c>
    </row>
    <row r="3046" spans="1:2" x14ac:dyDescent="0.25">
      <c r="A3046">
        <v>1</v>
      </c>
      <c r="B3046" s="1">
        <v>0.83199999999999996</v>
      </c>
    </row>
    <row r="3047" spans="1:2" x14ac:dyDescent="0.25">
      <c r="A3047">
        <v>1</v>
      </c>
      <c r="B3047" s="1">
        <v>0.78400000000000003</v>
      </c>
    </row>
    <row r="3048" spans="1:2" x14ac:dyDescent="0.25">
      <c r="A3048">
        <v>1</v>
      </c>
      <c r="B3048" s="1">
        <v>0.81200000000000006</v>
      </c>
    </row>
    <row r="3049" spans="1:2" x14ac:dyDescent="0.25">
      <c r="A3049">
        <v>1</v>
      </c>
      <c r="B3049" s="1">
        <v>0.745</v>
      </c>
    </row>
    <row r="3050" spans="1:2" x14ac:dyDescent="0.25">
      <c r="A3050">
        <v>1</v>
      </c>
      <c r="B3050" s="1">
        <v>0.745</v>
      </c>
    </row>
    <row r="3051" spans="1:2" x14ac:dyDescent="0.25">
      <c r="A3051">
        <v>1</v>
      </c>
      <c r="B3051" s="1">
        <v>0.89200000000000002</v>
      </c>
    </row>
    <row r="3052" spans="1:2" x14ac:dyDescent="0.25">
      <c r="A3052">
        <v>1</v>
      </c>
      <c r="B3052" s="1">
        <v>0.93600000000000005</v>
      </c>
    </row>
    <row r="3053" spans="1:2" x14ac:dyDescent="0.25">
      <c r="A3053">
        <v>1</v>
      </c>
      <c r="B3053" s="1">
        <v>0.83199999999999996</v>
      </c>
    </row>
    <row r="3054" spans="1:2" x14ac:dyDescent="0.25">
      <c r="A3054">
        <v>1</v>
      </c>
      <c r="B3054" s="1">
        <v>0.83199999999999996</v>
      </c>
    </row>
    <row r="3055" spans="1:2" x14ac:dyDescent="0.25">
      <c r="A3055">
        <v>1</v>
      </c>
      <c r="B3055" s="1">
        <v>0.9</v>
      </c>
    </row>
    <row r="3056" spans="1:2" x14ac:dyDescent="0.25">
      <c r="A3056">
        <v>1</v>
      </c>
      <c r="B3056" s="1">
        <v>0.745</v>
      </c>
    </row>
    <row r="3057" spans="1:2" x14ac:dyDescent="0.25">
      <c r="A3057">
        <v>1</v>
      </c>
      <c r="B3057" s="1">
        <v>0.83199999999999996</v>
      </c>
    </row>
    <row r="3058" spans="1:2" x14ac:dyDescent="0.25">
      <c r="A3058">
        <v>1</v>
      </c>
      <c r="B3058" s="1">
        <v>0.83199999999999996</v>
      </c>
    </row>
    <row r="3059" spans="1:2" x14ac:dyDescent="0.25">
      <c r="A3059">
        <v>1</v>
      </c>
      <c r="B3059" s="1">
        <v>0.93600000000000005</v>
      </c>
    </row>
    <row r="3060" spans="1:2" x14ac:dyDescent="0.25">
      <c r="A3060">
        <v>1</v>
      </c>
      <c r="B3060" s="1">
        <v>0.85299999999999998</v>
      </c>
    </row>
    <row r="3061" spans="1:2" x14ac:dyDescent="0.25">
      <c r="A3061">
        <v>1</v>
      </c>
      <c r="B3061" s="1">
        <v>0.83199999999999996</v>
      </c>
    </row>
    <row r="3062" spans="1:2" x14ac:dyDescent="0.25">
      <c r="A3062">
        <v>1</v>
      </c>
      <c r="B3062" s="1">
        <v>0.81200000000000006</v>
      </c>
    </row>
    <row r="3063" spans="1:2" x14ac:dyDescent="0.25">
      <c r="A3063">
        <v>1</v>
      </c>
      <c r="B3063" s="1">
        <v>0.85199999999999998</v>
      </c>
    </row>
    <row r="3064" spans="1:2" x14ac:dyDescent="0.25">
      <c r="A3064">
        <v>1</v>
      </c>
      <c r="B3064" s="1">
        <v>0.85199999999999998</v>
      </c>
    </row>
    <row r="3065" spans="1:2" x14ac:dyDescent="0.25">
      <c r="A3065">
        <v>1</v>
      </c>
      <c r="B3065" s="1">
        <v>0.85199999999999998</v>
      </c>
    </row>
    <row r="3066" spans="1:2" x14ac:dyDescent="0.25">
      <c r="A3066">
        <v>1</v>
      </c>
      <c r="B3066" s="1">
        <v>0.93600000000000005</v>
      </c>
    </row>
    <row r="3067" spans="1:2" x14ac:dyDescent="0.25">
      <c r="A3067">
        <v>1</v>
      </c>
      <c r="B3067" s="1">
        <v>0.745</v>
      </c>
    </row>
    <row r="3068" spans="1:2" x14ac:dyDescent="0.25">
      <c r="A3068">
        <v>1</v>
      </c>
      <c r="B3068" s="1">
        <v>0.89200000000000002</v>
      </c>
    </row>
    <row r="3069" spans="1:2" x14ac:dyDescent="0.25">
      <c r="A3069">
        <v>1</v>
      </c>
      <c r="B3069" s="1">
        <v>0.745</v>
      </c>
    </row>
    <row r="3070" spans="1:2" x14ac:dyDescent="0.25">
      <c r="A3070">
        <v>1</v>
      </c>
      <c r="B3070" s="1">
        <v>0.93600000000000005</v>
      </c>
    </row>
    <row r="3071" spans="1:2" x14ac:dyDescent="0.25">
      <c r="A3071">
        <v>1</v>
      </c>
      <c r="B3071" s="1">
        <v>0.93600000000000005</v>
      </c>
    </row>
    <row r="3072" spans="1:2" x14ac:dyDescent="0.25">
      <c r="A3072">
        <v>1</v>
      </c>
      <c r="B3072" s="1">
        <v>0.85199999999999998</v>
      </c>
    </row>
    <row r="3073" spans="1:2" x14ac:dyDescent="0.25">
      <c r="A3073">
        <v>1</v>
      </c>
      <c r="B3073" s="1">
        <v>0.745</v>
      </c>
    </row>
    <row r="3074" spans="1:2" x14ac:dyDescent="0.25">
      <c r="A3074">
        <v>1</v>
      </c>
      <c r="B3074" s="1">
        <v>0.81200000000000006</v>
      </c>
    </row>
    <row r="3075" spans="1:2" x14ac:dyDescent="0.25">
      <c r="A3075">
        <v>1</v>
      </c>
      <c r="B3075" s="1">
        <v>0.78400000000000003</v>
      </c>
    </row>
    <row r="3076" spans="1:2" x14ac:dyDescent="0.25">
      <c r="A3076">
        <v>1</v>
      </c>
      <c r="B3076" s="1">
        <v>0.81200000000000006</v>
      </c>
    </row>
    <row r="3077" spans="1:2" x14ac:dyDescent="0.25">
      <c r="A3077">
        <v>1</v>
      </c>
      <c r="B3077" s="1">
        <v>0.745</v>
      </c>
    </row>
    <row r="3078" spans="1:2" x14ac:dyDescent="0.25">
      <c r="A3078">
        <v>1</v>
      </c>
      <c r="B3078" s="1">
        <v>0.85199999999999998</v>
      </c>
    </row>
    <row r="3079" spans="1:2" x14ac:dyDescent="0.25">
      <c r="A3079">
        <v>1</v>
      </c>
      <c r="B3079" s="1">
        <v>0.78400000000000003</v>
      </c>
    </row>
    <row r="3080" spans="1:2" x14ac:dyDescent="0.25">
      <c r="A3080">
        <v>1</v>
      </c>
      <c r="B3080" s="1">
        <v>0.745</v>
      </c>
    </row>
    <row r="3081" spans="1:2" x14ac:dyDescent="0.25">
      <c r="A3081">
        <v>1</v>
      </c>
      <c r="B3081" s="1">
        <v>0.745</v>
      </c>
    </row>
    <row r="3082" spans="1:2" x14ac:dyDescent="0.25">
      <c r="A3082">
        <v>1</v>
      </c>
      <c r="B3082" s="1">
        <v>0.72499999999999998</v>
      </c>
    </row>
    <row r="3083" spans="1:2" x14ac:dyDescent="0.25">
      <c r="A3083">
        <v>1</v>
      </c>
      <c r="B3083" s="1">
        <v>0.745</v>
      </c>
    </row>
    <row r="3084" spans="1:2" x14ac:dyDescent="0.25">
      <c r="A3084">
        <v>1</v>
      </c>
      <c r="B3084" s="1">
        <v>0.89200000000000002</v>
      </c>
    </row>
    <row r="3085" spans="1:2" x14ac:dyDescent="0.25">
      <c r="A3085">
        <v>1</v>
      </c>
      <c r="B3085" s="1">
        <v>0.83199999999999996</v>
      </c>
    </row>
    <row r="3086" spans="1:2" x14ac:dyDescent="0.25">
      <c r="A3086">
        <v>1</v>
      </c>
      <c r="B3086" s="1">
        <v>0.83199999999999996</v>
      </c>
    </row>
    <row r="3087" spans="1:2" x14ac:dyDescent="0.25">
      <c r="A3087">
        <v>1</v>
      </c>
      <c r="B3087" s="1">
        <v>0.85199999999999998</v>
      </c>
    </row>
    <row r="3088" spans="1:2" x14ac:dyDescent="0.25">
      <c r="A3088">
        <v>1</v>
      </c>
      <c r="B3088" s="1">
        <v>0.89200000000000002</v>
      </c>
    </row>
    <row r="3089" spans="1:2" x14ac:dyDescent="0.25">
      <c r="A3089">
        <v>1</v>
      </c>
      <c r="B3089" s="1">
        <v>0.745</v>
      </c>
    </row>
    <row r="3090" spans="1:2" x14ac:dyDescent="0.25">
      <c r="A3090">
        <v>1</v>
      </c>
      <c r="B3090" s="1">
        <v>0.745</v>
      </c>
    </row>
    <row r="3091" spans="1:2" x14ac:dyDescent="0.25">
      <c r="A3091">
        <v>1</v>
      </c>
      <c r="B3091" s="1">
        <v>0.85299999999999998</v>
      </c>
    </row>
    <row r="3092" spans="1:2" x14ac:dyDescent="0.25">
      <c r="A3092">
        <v>1</v>
      </c>
      <c r="B3092" s="1">
        <v>0.89200000000000002</v>
      </c>
    </row>
    <row r="3093" spans="1:2" x14ac:dyDescent="0.25">
      <c r="A3093">
        <v>1</v>
      </c>
      <c r="B3093" s="1">
        <v>0.83199999999999996</v>
      </c>
    </row>
    <row r="3094" spans="1:2" x14ac:dyDescent="0.25">
      <c r="A3094">
        <v>1</v>
      </c>
      <c r="B3094" s="1">
        <v>0.83199999999999996</v>
      </c>
    </row>
    <row r="3095" spans="1:2" x14ac:dyDescent="0.25">
      <c r="A3095">
        <v>1</v>
      </c>
      <c r="B3095" s="1">
        <v>0.745</v>
      </c>
    </row>
    <row r="3096" spans="1:2" x14ac:dyDescent="0.25">
      <c r="A3096">
        <v>1</v>
      </c>
      <c r="B3096" s="1">
        <v>0.745</v>
      </c>
    </row>
    <row r="3097" spans="1:2" x14ac:dyDescent="0.25">
      <c r="A3097">
        <v>1</v>
      </c>
      <c r="B3097" s="1">
        <v>0.83199999999999996</v>
      </c>
    </row>
    <row r="3098" spans="1:2" x14ac:dyDescent="0.25">
      <c r="A3098">
        <v>1</v>
      </c>
      <c r="B3098" s="1">
        <v>0.745</v>
      </c>
    </row>
    <row r="3099" spans="1:2" x14ac:dyDescent="0.25">
      <c r="A3099">
        <v>1</v>
      </c>
      <c r="B3099" s="1">
        <v>0.83199999999999996</v>
      </c>
    </row>
    <row r="3100" spans="1:2" x14ac:dyDescent="0.25">
      <c r="A3100">
        <v>1</v>
      </c>
      <c r="B3100" s="1">
        <v>0.89200000000000002</v>
      </c>
    </row>
    <row r="3101" spans="1:2" x14ac:dyDescent="0.25">
      <c r="A3101">
        <v>1</v>
      </c>
      <c r="B3101" s="1">
        <v>0.81200000000000006</v>
      </c>
    </row>
    <row r="3102" spans="1:2" x14ac:dyDescent="0.25">
      <c r="A3102">
        <v>1</v>
      </c>
      <c r="B3102" s="1">
        <v>0.745</v>
      </c>
    </row>
    <row r="3103" spans="1:2" x14ac:dyDescent="0.25">
      <c r="A3103">
        <v>1</v>
      </c>
      <c r="B3103" s="1">
        <v>0.9</v>
      </c>
    </row>
    <row r="3104" spans="1:2" x14ac:dyDescent="0.25">
      <c r="A3104">
        <v>1</v>
      </c>
      <c r="B3104" s="1">
        <v>0.81200000000000006</v>
      </c>
    </row>
    <row r="3105" spans="1:2" x14ac:dyDescent="0.25">
      <c r="A3105">
        <v>1</v>
      </c>
      <c r="B3105" s="1">
        <v>0.93600000000000005</v>
      </c>
    </row>
    <row r="3106" spans="1:2" x14ac:dyDescent="0.25">
      <c r="A3106">
        <v>1</v>
      </c>
      <c r="B3106" s="1">
        <v>0.78400000000000003</v>
      </c>
    </row>
    <row r="3107" spans="1:2" x14ac:dyDescent="0.25">
      <c r="A3107">
        <v>1</v>
      </c>
      <c r="B3107" s="1">
        <v>0.93600000000000005</v>
      </c>
    </row>
    <row r="3108" spans="1:2" x14ac:dyDescent="0.25">
      <c r="A3108">
        <v>1</v>
      </c>
      <c r="B3108" s="1">
        <v>0.89200000000000002</v>
      </c>
    </row>
    <row r="3109" spans="1:2" x14ac:dyDescent="0.25">
      <c r="A3109">
        <v>1</v>
      </c>
      <c r="B3109" s="1">
        <v>0.83199999999999996</v>
      </c>
    </row>
    <row r="3110" spans="1:2" x14ac:dyDescent="0.25">
      <c r="A3110">
        <v>1</v>
      </c>
      <c r="B3110" s="1">
        <v>0.78400000000000003</v>
      </c>
    </row>
    <row r="3111" spans="1:2" x14ac:dyDescent="0.25">
      <c r="A3111">
        <v>1</v>
      </c>
      <c r="B3111" s="1">
        <v>0.81200000000000006</v>
      </c>
    </row>
    <row r="3112" spans="1:2" x14ac:dyDescent="0.25">
      <c r="A3112">
        <v>1</v>
      </c>
      <c r="B3112" s="1">
        <v>0.745</v>
      </c>
    </row>
    <row r="3113" spans="1:2" x14ac:dyDescent="0.25">
      <c r="A3113">
        <v>1</v>
      </c>
      <c r="B3113" s="1">
        <v>0.81200000000000006</v>
      </c>
    </row>
    <row r="3114" spans="1:2" x14ac:dyDescent="0.25">
      <c r="A3114">
        <v>1</v>
      </c>
      <c r="B3114" s="1">
        <v>0.83199999999999996</v>
      </c>
    </row>
    <row r="3115" spans="1:2" x14ac:dyDescent="0.25">
      <c r="A3115">
        <v>1</v>
      </c>
      <c r="B3115" s="1">
        <v>0.83199999999999996</v>
      </c>
    </row>
    <row r="3116" spans="1:2" x14ac:dyDescent="0.25">
      <c r="A3116">
        <v>1</v>
      </c>
      <c r="B3116" s="1">
        <v>0.83199999999999996</v>
      </c>
    </row>
    <row r="3117" spans="1:2" x14ac:dyDescent="0.25">
      <c r="A3117">
        <v>1</v>
      </c>
      <c r="B3117" s="1">
        <v>0.89200000000000002</v>
      </c>
    </row>
    <row r="3118" spans="1:2" x14ac:dyDescent="0.25">
      <c r="A3118">
        <v>1</v>
      </c>
      <c r="B3118" s="1">
        <v>0.745</v>
      </c>
    </row>
    <row r="3119" spans="1:2" x14ac:dyDescent="0.25">
      <c r="A3119">
        <v>1</v>
      </c>
      <c r="B3119" s="1">
        <v>0.72499999999999998</v>
      </c>
    </row>
    <row r="3120" spans="1:2" x14ac:dyDescent="0.25">
      <c r="A3120">
        <v>1</v>
      </c>
      <c r="B3120" s="1">
        <v>0.745</v>
      </c>
    </row>
    <row r="3121" spans="1:2" x14ac:dyDescent="0.25">
      <c r="A3121">
        <v>1</v>
      </c>
      <c r="B3121" s="1">
        <v>0.83199999999999996</v>
      </c>
    </row>
    <row r="3122" spans="1:2" x14ac:dyDescent="0.25">
      <c r="A3122">
        <v>1</v>
      </c>
      <c r="B3122" s="1">
        <v>0.93600000000000005</v>
      </c>
    </row>
    <row r="3123" spans="1:2" x14ac:dyDescent="0.25">
      <c r="A3123">
        <v>1</v>
      </c>
      <c r="B3123" s="1">
        <v>0.93600000000000005</v>
      </c>
    </row>
    <row r="3124" spans="1:2" x14ac:dyDescent="0.25">
      <c r="A3124">
        <v>1</v>
      </c>
      <c r="B3124" s="1">
        <v>0.745</v>
      </c>
    </row>
    <row r="3125" spans="1:2" x14ac:dyDescent="0.25">
      <c r="A3125">
        <v>1</v>
      </c>
      <c r="B3125" s="1">
        <v>0.83199999999999996</v>
      </c>
    </row>
    <row r="3126" spans="1:2" x14ac:dyDescent="0.25">
      <c r="A3126">
        <v>1</v>
      </c>
      <c r="B3126" s="1">
        <v>0.93600000000000005</v>
      </c>
    </row>
    <row r="3127" spans="1:2" x14ac:dyDescent="0.25">
      <c r="A3127">
        <v>1</v>
      </c>
      <c r="B3127" s="1">
        <v>0.83199999999999996</v>
      </c>
    </row>
    <row r="3128" spans="1:2" x14ac:dyDescent="0.25">
      <c r="A3128">
        <v>1</v>
      </c>
      <c r="B3128" s="1">
        <v>0.89200000000000002</v>
      </c>
    </row>
    <row r="3129" spans="1:2" x14ac:dyDescent="0.25">
      <c r="A3129">
        <v>1</v>
      </c>
      <c r="B3129" s="1">
        <v>0.85199999999999998</v>
      </c>
    </row>
    <row r="3130" spans="1:2" x14ac:dyDescent="0.25">
      <c r="A3130">
        <v>1</v>
      </c>
      <c r="B3130" s="1">
        <v>0.85199999999999998</v>
      </c>
    </row>
    <row r="3131" spans="1:2" x14ac:dyDescent="0.25">
      <c r="A3131">
        <v>1</v>
      </c>
      <c r="B3131" s="1">
        <v>0.81200000000000006</v>
      </c>
    </row>
    <row r="3132" spans="1:2" x14ac:dyDescent="0.25">
      <c r="A3132">
        <v>1</v>
      </c>
      <c r="B3132" s="1">
        <v>0.745</v>
      </c>
    </row>
    <row r="3133" spans="1:2" x14ac:dyDescent="0.25">
      <c r="A3133">
        <v>1</v>
      </c>
      <c r="B3133" s="1">
        <v>0.745</v>
      </c>
    </row>
    <row r="3134" spans="1:2" x14ac:dyDescent="0.25">
      <c r="A3134">
        <v>1</v>
      </c>
      <c r="B3134" s="1">
        <v>0.93600000000000005</v>
      </c>
    </row>
    <row r="3135" spans="1:2" x14ac:dyDescent="0.25">
      <c r="A3135">
        <v>1</v>
      </c>
      <c r="B3135" s="1">
        <v>0.745</v>
      </c>
    </row>
    <row r="3136" spans="1:2" x14ac:dyDescent="0.25">
      <c r="A3136">
        <v>1</v>
      </c>
      <c r="B3136" s="1">
        <v>0.85199999999999998</v>
      </c>
    </row>
    <row r="3137" spans="1:2" x14ac:dyDescent="0.25">
      <c r="A3137">
        <v>1</v>
      </c>
      <c r="B3137" s="1">
        <v>0.83199999999999996</v>
      </c>
    </row>
    <row r="3138" spans="1:2" x14ac:dyDescent="0.25">
      <c r="A3138">
        <v>1</v>
      </c>
      <c r="B3138" s="1">
        <v>0.85299999999999998</v>
      </c>
    </row>
    <row r="3139" spans="1:2" x14ac:dyDescent="0.25">
      <c r="A3139">
        <v>1</v>
      </c>
      <c r="B3139" s="1">
        <v>0.89200000000000002</v>
      </c>
    </row>
    <row r="3140" spans="1:2" x14ac:dyDescent="0.25">
      <c r="A3140">
        <v>1</v>
      </c>
      <c r="B3140" s="1">
        <v>0.745</v>
      </c>
    </row>
    <row r="3141" spans="1:2" x14ac:dyDescent="0.25">
      <c r="A3141">
        <v>1</v>
      </c>
      <c r="B3141" s="1">
        <v>0.81200000000000006</v>
      </c>
    </row>
    <row r="3142" spans="1:2" x14ac:dyDescent="0.25">
      <c r="A3142">
        <v>1</v>
      </c>
      <c r="B3142" s="1">
        <v>0.83199999999999996</v>
      </c>
    </row>
    <row r="3143" spans="1:2" x14ac:dyDescent="0.25">
      <c r="A3143">
        <v>1</v>
      </c>
      <c r="B3143" s="1">
        <v>0.85299999999999998</v>
      </c>
    </row>
    <row r="3144" spans="1:2" x14ac:dyDescent="0.25">
      <c r="A3144">
        <v>1</v>
      </c>
      <c r="B3144" s="1">
        <v>0.85199999999999998</v>
      </c>
    </row>
    <row r="3145" spans="1:2" x14ac:dyDescent="0.25">
      <c r="A3145">
        <v>1</v>
      </c>
      <c r="B3145" s="1">
        <v>0.93600000000000005</v>
      </c>
    </row>
    <row r="3146" spans="1:2" x14ac:dyDescent="0.25">
      <c r="A3146">
        <v>1</v>
      </c>
      <c r="B3146" s="1">
        <v>0.93600000000000005</v>
      </c>
    </row>
    <row r="3147" spans="1:2" x14ac:dyDescent="0.25">
      <c r="A3147">
        <v>1</v>
      </c>
      <c r="B3147" s="1">
        <v>0.89200000000000002</v>
      </c>
    </row>
    <row r="3148" spans="1:2" x14ac:dyDescent="0.25">
      <c r="A3148">
        <v>1</v>
      </c>
      <c r="B3148" s="1">
        <v>0.93600000000000005</v>
      </c>
    </row>
    <row r="3149" spans="1:2" x14ac:dyDescent="0.25">
      <c r="A3149">
        <v>1</v>
      </c>
      <c r="B3149" s="1">
        <v>0.89200000000000002</v>
      </c>
    </row>
    <row r="3150" spans="1:2" x14ac:dyDescent="0.25">
      <c r="A3150">
        <v>1</v>
      </c>
      <c r="B3150" s="1">
        <v>0.93600000000000005</v>
      </c>
    </row>
    <row r="3151" spans="1:2" x14ac:dyDescent="0.25">
      <c r="A3151">
        <v>1</v>
      </c>
      <c r="B3151" s="1">
        <v>0.745</v>
      </c>
    </row>
    <row r="3152" spans="1:2" x14ac:dyDescent="0.25">
      <c r="A3152">
        <v>1</v>
      </c>
      <c r="B3152" s="1">
        <v>0.745</v>
      </c>
    </row>
    <row r="3153" spans="1:2" x14ac:dyDescent="0.25">
      <c r="A3153">
        <v>1</v>
      </c>
      <c r="B3153" s="1">
        <v>0.93600000000000005</v>
      </c>
    </row>
    <row r="3154" spans="1:2" x14ac:dyDescent="0.25">
      <c r="A3154">
        <v>1</v>
      </c>
      <c r="B3154" s="1">
        <v>0.85299999999999998</v>
      </c>
    </row>
    <row r="3155" spans="1:2" x14ac:dyDescent="0.25">
      <c r="A3155">
        <v>1</v>
      </c>
      <c r="B3155" s="1">
        <v>0.745</v>
      </c>
    </row>
    <row r="3156" spans="1:2" x14ac:dyDescent="0.25">
      <c r="A3156">
        <v>1</v>
      </c>
      <c r="B3156" s="1">
        <v>0.93600000000000005</v>
      </c>
    </row>
    <row r="3157" spans="1:2" x14ac:dyDescent="0.25">
      <c r="A3157">
        <v>1</v>
      </c>
      <c r="B3157" s="1">
        <v>0.745</v>
      </c>
    </row>
    <row r="3158" spans="1:2" x14ac:dyDescent="0.25">
      <c r="A3158">
        <v>1</v>
      </c>
      <c r="B3158" s="1">
        <v>0.93600000000000005</v>
      </c>
    </row>
    <row r="3159" spans="1:2" x14ac:dyDescent="0.25">
      <c r="A3159">
        <v>1</v>
      </c>
      <c r="B3159" s="1">
        <v>0.745</v>
      </c>
    </row>
    <row r="3160" spans="1:2" x14ac:dyDescent="0.25">
      <c r="A3160">
        <v>1</v>
      </c>
      <c r="B3160" s="1">
        <v>0.745</v>
      </c>
    </row>
    <row r="3161" spans="1:2" x14ac:dyDescent="0.25">
      <c r="A3161">
        <v>1</v>
      </c>
      <c r="B3161" s="1">
        <v>0.85199999999999998</v>
      </c>
    </row>
    <row r="3162" spans="1:2" x14ac:dyDescent="0.25">
      <c r="A3162">
        <v>1</v>
      </c>
      <c r="B3162" s="1">
        <v>0.89200000000000002</v>
      </c>
    </row>
    <row r="3163" spans="1:2" x14ac:dyDescent="0.25">
      <c r="A3163">
        <v>1</v>
      </c>
      <c r="B3163" s="1">
        <v>0.83199999999999996</v>
      </c>
    </row>
    <row r="3164" spans="1:2" x14ac:dyDescent="0.25">
      <c r="A3164">
        <v>1</v>
      </c>
      <c r="B3164" s="1">
        <v>0.745</v>
      </c>
    </row>
    <row r="3165" spans="1:2" x14ac:dyDescent="0.25">
      <c r="A3165">
        <v>1</v>
      </c>
      <c r="B3165" s="1">
        <v>0.745</v>
      </c>
    </row>
    <row r="3166" spans="1:2" x14ac:dyDescent="0.25">
      <c r="A3166">
        <v>1</v>
      </c>
      <c r="B3166" s="1">
        <v>0.83199999999999996</v>
      </c>
    </row>
    <row r="3167" spans="1:2" x14ac:dyDescent="0.25">
      <c r="A3167">
        <v>1</v>
      </c>
      <c r="B3167" s="1">
        <v>0.93600000000000005</v>
      </c>
    </row>
    <row r="3168" spans="1:2" x14ac:dyDescent="0.25">
      <c r="A3168">
        <v>1</v>
      </c>
      <c r="B3168" s="1">
        <v>0.83199999999999996</v>
      </c>
    </row>
    <row r="3169" spans="1:2" x14ac:dyDescent="0.25">
      <c r="A3169">
        <v>1</v>
      </c>
      <c r="B3169" s="1">
        <v>0.85199999999999998</v>
      </c>
    </row>
    <row r="3170" spans="1:2" x14ac:dyDescent="0.25">
      <c r="A3170">
        <v>1</v>
      </c>
      <c r="B3170" s="1">
        <v>0.85299999999999998</v>
      </c>
    </row>
    <row r="3171" spans="1:2" x14ac:dyDescent="0.25">
      <c r="A3171">
        <v>1</v>
      </c>
      <c r="B3171" s="1">
        <v>0.83199999999999996</v>
      </c>
    </row>
    <row r="3172" spans="1:2" x14ac:dyDescent="0.25">
      <c r="A3172">
        <v>1</v>
      </c>
      <c r="B3172" s="1">
        <v>0.78400000000000003</v>
      </c>
    </row>
    <row r="3173" spans="1:2" x14ac:dyDescent="0.25">
      <c r="A3173">
        <v>1</v>
      </c>
      <c r="B3173" s="1">
        <v>0.745</v>
      </c>
    </row>
    <row r="3174" spans="1:2" x14ac:dyDescent="0.25">
      <c r="A3174">
        <v>1</v>
      </c>
      <c r="B3174" s="1">
        <v>0.85299999999999998</v>
      </c>
    </row>
    <row r="3175" spans="1:2" x14ac:dyDescent="0.25">
      <c r="A3175">
        <v>1</v>
      </c>
      <c r="B3175" s="1">
        <v>0.83199999999999996</v>
      </c>
    </row>
    <row r="3176" spans="1:2" x14ac:dyDescent="0.25">
      <c r="A3176">
        <v>1</v>
      </c>
      <c r="B3176" s="1">
        <v>0.83199999999999996</v>
      </c>
    </row>
    <row r="3177" spans="1:2" x14ac:dyDescent="0.25">
      <c r="A3177">
        <v>1</v>
      </c>
      <c r="B3177" s="1">
        <v>0.83199999999999996</v>
      </c>
    </row>
    <row r="3178" spans="1:2" x14ac:dyDescent="0.25">
      <c r="A3178">
        <v>1</v>
      </c>
      <c r="B3178" s="1">
        <v>0.81200000000000006</v>
      </c>
    </row>
    <row r="3179" spans="1:2" x14ac:dyDescent="0.25">
      <c r="A3179">
        <v>1</v>
      </c>
      <c r="B3179" s="1">
        <v>0.745</v>
      </c>
    </row>
    <row r="3180" spans="1:2" x14ac:dyDescent="0.25">
      <c r="A3180">
        <v>1</v>
      </c>
      <c r="B3180" s="1">
        <v>0.81200000000000006</v>
      </c>
    </row>
    <row r="3181" spans="1:2" x14ac:dyDescent="0.25">
      <c r="A3181">
        <v>1</v>
      </c>
      <c r="B3181" s="1">
        <v>0.85299999999999998</v>
      </c>
    </row>
    <row r="3182" spans="1:2" x14ac:dyDescent="0.25">
      <c r="A3182">
        <v>1</v>
      </c>
      <c r="B3182" s="1">
        <v>0.72499999999999998</v>
      </c>
    </row>
    <row r="3183" spans="1:2" x14ac:dyDescent="0.25">
      <c r="A3183">
        <v>1</v>
      </c>
      <c r="B3183" s="1">
        <v>0.85299999999999998</v>
      </c>
    </row>
    <row r="3184" spans="1:2" x14ac:dyDescent="0.25">
      <c r="A3184">
        <v>1</v>
      </c>
      <c r="B3184" s="1">
        <v>0.83199999999999996</v>
      </c>
    </row>
    <row r="3185" spans="1:2" x14ac:dyDescent="0.25">
      <c r="A3185">
        <v>1</v>
      </c>
      <c r="B3185" s="1">
        <v>0.81200000000000006</v>
      </c>
    </row>
    <row r="3186" spans="1:2" x14ac:dyDescent="0.25">
      <c r="A3186">
        <v>1</v>
      </c>
      <c r="B3186" s="1">
        <v>0.85299999999999998</v>
      </c>
    </row>
    <row r="3187" spans="1:2" x14ac:dyDescent="0.25">
      <c r="A3187">
        <v>1</v>
      </c>
      <c r="B3187" s="1">
        <v>0.81200000000000006</v>
      </c>
    </row>
    <row r="3188" spans="1:2" x14ac:dyDescent="0.25">
      <c r="A3188">
        <v>1</v>
      </c>
      <c r="B3188" s="1">
        <v>0.81200000000000006</v>
      </c>
    </row>
    <row r="3189" spans="1:2" x14ac:dyDescent="0.25">
      <c r="A3189">
        <v>1</v>
      </c>
      <c r="B3189" s="1">
        <v>0.9</v>
      </c>
    </row>
    <row r="3190" spans="1:2" x14ac:dyDescent="0.25">
      <c r="A3190">
        <v>1</v>
      </c>
      <c r="B3190" s="1">
        <v>0.9</v>
      </c>
    </row>
    <row r="3191" spans="1:2" x14ac:dyDescent="0.25">
      <c r="A3191">
        <v>1</v>
      </c>
      <c r="B3191" s="1">
        <v>0.745</v>
      </c>
    </row>
    <row r="3192" spans="1:2" x14ac:dyDescent="0.25">
      <c r="A3192">
        <v>1</v>
      </c>
      <c r="B3192" s="1">
        <v>0.745</v>
      </c>
    </row>
    <row r="3193" spans="1:2" x14ac:dyDescent="0.25">
      <c r="A3193">
        <v>1</v>
      </c>
      <c r="B3193" s="1">
        <v>0.89200000000000002</v>
      </c>
    </row>
    <row r="3194" spans="1:2" x14ac:dyDescent="0.25">
      <c r="A3194">
        <v>1</v>
      </c>
      <c r="B3194" s="1">
        <v>0.83199999999999996</v>
      </c>
    </row>
    <row r="3195" spans="1:2" x14ac:dyDescent="0.25">
      <c r="A3195">
        <v>1</v>
      </c>
      <c r="B3195" s="1">
        <v>0.93600000000000005</v>
      </c>
    </row>
    <row r="3196" spans="1:2" x14ac:dyDescent="0.25">
      <c r="A3196">
        <v>1</v>
      </c>
      <c r="B3196" s="1">
        <v>0.81200000000000006</v>
      </c>
    </row>
    <row r="3197" spans="1:2" x14ac:dyDescent="0.25">
      <c r="A3197">
        <v>1</v>
      </c>
      <c r="B3197" s="1">
        <v>0.83199999999999996</v>
      </c>
    </row>
    <row r="3198" spans="1:2" x14ac:dyDescent="0.25">
      <c r="A3198">
        <v>1</v>
      </c>
      <c r="B3198" s="1">
        <v>0.81200000000000006</v>
      </c>
    </row>
    <row r="3199" spans="1:2" x14ac:dyDescent="0.25">
      <c r="A3199">
        <v>1</v>
      </c>
      <c r="B3199" s="1">
        <v>0.93600000000000005</v>
      </c>
    </row>
    <row r="3200" spans="1:2" x14ac:dyDescent="0.25">
      <c r="A3200">
        <v>1</v>
      </c>
      <c r="B3200" s="1">
        <v>0.85199999999999998</v>
      </c>
    </row>
    <row r="3201" spans="1:2" x14ac:dyDescent="0.25">
      <c r="A3201">
        <v>1</v>
      </c>
      <c r="B3201" s="1">
        <v>0.85199999999999998</v>
      </c>
    </row>
    <row r="3202" spans="1:2" x14ac:dyDescent="0.25">
      <c r="A3202">
        <v>1</v>
      </c>
      <c r="B3202" s="1">
        <v>0.83199999999999996</v>
      </c>
    </row>
    <row r="3203" spans="1:2" x14ac:dyDescent="0.25">
      <c r="A3203">
        <v>1</v>
      </c>
      <c r="B3203" s="1">
        <v>0.85199999999999998</v>
      </c>
    </row>
    <row r="3204" spans="1:2" x14ac:dyDescent="0.25">
      <c r="A3204">
        <v>1</v>
      </c>
      <c r="B3204" s="1">
        <v>0.745</v>
      </c>
    </row>
    <row r="3205" spans="1:2" x14ac:dyDescent="0.25">
      <c r="A3205">
        <v>1</v>
      </c>
      <c r="B3205" s="1">
        <v>0.93600000000000005</v>
      </c>
    </row>
    <row r="3206" spans="1:2" x14ac:dyDescent="0.25">
      <c r="A3206">
        <v>1</v>
      </c>
      <c r="B3206" s="1">
        <v>0.745</v>
      </c>
    </row>
    <row r="3207" spans="1:2" x14ac:dyDescent="0.25">
      <c r="A3207">
        <v>1</v>
      </c>
      <c r="B3207" s="1">
        <v>0.85199999999999998</v>
      </c>
    </row>
    <row r="3208" spans="1:2" x14ac:dyDescent="0.25">
      <c r="A3208">
        <v>1</v>
      </c>
      <c r="B3208" s="1">
        <v>0.81200000000000006</v>
      </c>
    </row>
    <row r="3209" spans="1:2" x14ac:dyDescent="0.25">
      <c r="A3209">
        <v>1</v>
      </c>
      <c r="B3209" s="1">
        <v>0.81200000000000006</v>
      </c>
    </row>
    <row r="3210" spans="1:2" x14ac:dyDescent="0.25">
      <c r="A3210">
        <v>1</v>
      </c>
      <c r="B3210" s="1">
        <v>0.81200000000000006</v>
      </c>
    </row>
    <row r="3211" spans="1:2" x14ac:dyDescent="0.25">
      <c r="A3211">
        <v>1</v>
      </c>
      <c r="B3211" s="1">
        <v>0.745</v>
      </c>
    </row>
    <row r="3212" spans="1:2" x14ac:dyDescent="0.25">
      <c r="A3212">
        <v>1</v>
      </c>
      <c r="B3212" s="1">
        <v>0.83199999999999996</v>
      </c>
    </row>
    <row r="3213" spans="1:2" x14ac:dyDescent="0.25">
      <c r="A3213">
        <v>1</v>
      </c>
      <c r="B3213" s="1">
        <v>0.83199999999999996</v>
      </c>
    </row>
    <row r="3214" spans="1:2" x14ac:dyDescent="0.25">
      <c r="A3214">
        <v>1</v>
      </c>
      <c r="B3214" s="1">
        <v>0.93600000000000005</v>
      </c>
    </row>
    <row r="3215" spans="1:2" x14ac:dyDescent="0.25">
      <c r="A3215">
        <v>1</v>
      </c>
      <c r="B3215" s="1">
        <v>0.81200000000000006</v>
      </c>
    </row>
    <row r="3216" spans="1:2" x14ac:dyDescent="0.25">
      <c r="A3216">
        <v>1</v>
      </c>
      <c r="B3216" s="1">
        <v>0.745</v>
      </c>
    </row>
    <row r="3217" spans="1:2" x14ac:dyDescent="0.25">
      <c r="A3217">
        <v>1</v>
      </c>
      <c r="B3217" s="1">
        <v>0.89200000000000002</v>
      </c>
    </row>
    <row r="3218" spans="1:2" x14ac:dyDescent="0.25">
      <c r="A3218">
        <v>1</v>
      </c>
      <c r="B3218" s="1">
        <v>0.93600000000000005</v>
      </c>
    </row>
    <row r="3219" spans="1:2" x14ac:dyDescent="0.25">
      <c r="A3219">
        <v>1</v>
      </c>
      <c r="B3219" s="1">
        <v>0.83199999999999996</v>
      </c>
    </row>
    <row r="3220" spans="1:2" x14ac:dyDescent="0.25">
      <c r="A3220">
        <v>1</v>
      </c>
      <c r="B3220" s="1">
        <v>0.83199999999999996</v>
      </c>
    </row>
    <row r="3221" spans="1:2" x14ac:dyDescent="0.25">
      <c r="A3221">
        <v>1</v>
      </c>
      <c r="B3221" s="1">
        <v>0.83199999999999996</v>
      </c>
    </row>
    <row r="3222" spans="1:2" x14ac:dyDescent="0.25">
      <c r="A3222">
        <v>1</v>
      </c>
      <c r="B3222" s="1">
        <v>0.89200000000000002</v>
      </c>
    </row>
    <row r="3223" spans="1:2" x14ac:dyDescent="0.25">
      <c r="A3223">
        <v>1</v>
      </c>
      <c r="B3223" s="1">
        <v>0.85199999999999998</v>
      </c>
    </row>
    <row r="3224" spans="1:2" x14ac:dyDescent="0.25">
      <c r="A3224">
        <v>1</v>
      </c>
      <c r="B3224" s="1">
        <v>0.83199999999999996</v>
      </c>
    </row>
    <row r="3225" spans="1:2" x14ac:dyDescent="0.25">
      <c r="A3225">
        <v>1</v>
      </c>
      <c r="B3225" s="1">
        <v>0.745</v>
      </c>
    </row>
    <row r="3226" spans="1:2" x14ac:dyDescent="0.25">
      <c r="A3226">
        <v>1</v>
      </c>
      <c r="B3226" s="1">
        <v>0.9</v>
      </c>
    </row>
    <row r="3227" spans="1:2" x14ac:dyDescent="0.25">
      <c r="A3227">
        <v>1</v>
      </c>
      <c r="B3227" s="1">
        <v>0.83199999999999996</v>
      </c>
    </row>
    <row r="3228" spans="1:2" x14ac:dyDescent="0.25">
      <c r="A3228">
        <v>1</v>
      </c>
      <c r="B3228" s="1">
        <v>0.89200000000000002</v>
      </c>
    </row>
    <row r="3229" spans="1:2" x14ac:dyDescent="0.25">
      <c r="A3229">
        <v>1</v>
      </c>
      <c r="B3229" s="1">
        <v>0.93600000000000005</v>
      </c>
    </row>
    <row r="3230" spans="1:2" x14ac:dyDescent="0.25">
      <c r="A3230">
        <v>1</v>
      </c>
      <c r="B3230" s="1">
        <v>0.93600000000000005</v>
      </c>
    </row>
    <row r="3231" spans="1:2" x14ac:dyDescent="0.25">
      <c r="A3231">
        <v>1</v>
      </c>
      <c r="B3231" s="1">
        <v>0.83199999999999996</v>
      </c>
    </row>
    <row r="3232" spans="1:2" x14ac:dyDescent="0.25">
      <c r="A3232">
        <v>1</v>
      </c>
      <c r="B3232" s="1">
        <v>0.83199999999999996</v>
      </c>
    </row>
    <row r="3233" spans="1:2" x14ac:dyDescent="0.25">
      <c r="A3233">
        <v>1</v>
      </c>
      <c r="B3233" s="1">
        <v>0.9</v>
      </c>
    </row>
    <row r="3234" spans="1:2" x14ac:dyDescent="0.25">
      <c r="A3234">
        <v>1</v>
      </c>
      <c r="B3234" s="1">
        <v>0.93600000000000005</v>
      </c>
    </row>
    <row r="3235" spans="1:2" x14ac:dyDescent="0.25">
      <c r="A3235">
        <v>1</v>
      </c>
      <c r="B3235" s="1">
        <v>0.93600000000000005</v>
      </c>
    </row>
    <row r="3236" spans="1:2" x14ac:dyDescent="0.25">
      <c r="A3236">
        <v>1</v>
      </c>
      <c r="B3236" s="1">
        <v>0.89200000000000002</v>
      </c>
    </row>
    <row r="3237" spans="1:2" x14ac:dyDescent="0.25">
      <c r="A3237">
        <v>1</v>
      </c>
      <c r="B3237" s="1">
        <v>0.83199999999999996</v>
      </c>
    </row>
    <row r="3238" spans="1:2" x14ac:dyDescent="0.25">
      <c r="A3238">
        <v>1</v>
      </c>
      <c r="B3238" s="1">
        <v>0.83199999999999996</v>
      </c>
    </row>
    <row r="3239" spans="1:2" x14ac:dyDescent="0.25">
      <c r="A3239">
        <v>1</v>
      </c>
      <c r="B3239" s="1">
        <v>0.81200000000000006</v>
      </c>
    </row>
    <row r="3240" spans="1:2" x14ac:dyDescent="0.25">
      <c r="A3240">
        <v>1</v>
      </c>
      <c r="B3240" s="1">
        <v>0.89200000000000002</v>
      </c>
    </row>
    <row r="3241" spans="1:2" x14ac:dyDescent="0.25">
      <c r="A3241">
        <v>1</v>
      </c>
      <c r="B3241" s="1">
        <v>0.81200000000000006</v>
      </c>
    </row>
    <row r="3242" spans="1:2" x14ac:dyDescent="0.25">
      <c r="A3242">
        <v>1</v>
      </c>
      <c r="B3242" s="1">
        <v>0.745</v>
      </c>
    </row>
    <row r="3243" spans="1:2" x14ac:dyDescent="0.25">
      <c r="A3243">
        <v>1</v>
      </c>
      <c r="B3243" s="1">
        <v>0.89200000000000002</v>
      </c>
    </row>
    <row r="3244" spans="1:2" x14ac:dyDescent="0.25">
      <c r="A3244">
        <v>1</v>
      </c>
      <c r="B3244" s="1">
        <v>0.9</v>
      </c>
    </row>
    <row r="3245" spans="1:2" x14ac:dyDescent="0.25">
      <c r="A3245">
        <v>1</v>
      </c>
      <c r="B3245" s="1">
        <v>0.81200000000000006</v>
      </c>
    </row>
    <row r="3246" spans="1:2" x14ac:dyDescent="0.25">
      <c r="A3246">
        <v>1</v>
      </c>
      <c r="B3246" s="1">
        <v>0.81200000000000006</v>
      </c>
    </row>
    <row r="3247" spans="1:2" x14ac:dyDescent="0.25">
      <c r="A3247">
        <v>1</v>
      </c>
      <c r="B3247" s="1">
        <v>0.85199999999999998</v>
      </c>
    </row>
    <row r="3248" spans="1:2" x14ac:dyDescent="0.25">
      <c r="A3248">
        <v>1</v>
      </c>
      <c r="B3248" s="1">
        <v>0.745</v>
      </c>
    </row>
    <row r="3249" spans="1:2" x14ac:dyDescent="0.25">
      <c r="A3249">
        <v>1</v>
      </c>
      <c r="B3249" s="1">
        <v>0.745</v>
      </c>
    </row>
    <row r="3250" spans="1:2" x14ac:dyDescent="0.25">
      <c r="A3250">
        <v>1</v>
      </c>
      <c r="B3250" s="1">
        <v>0.9</v>
      </c>
    </row>
    <row r="3251" spans="1:2" x14ac:dyDescent="0.25">
      <c r="A3251">
        <v>1</v>
      </c>
      <c r="B3251" s="1">
        <v>0.83199999999999996</v>
      </c>
    </row>
    <row r="3252" spans="1:2" x14ac:dyDescent="0.25">
      <c r="A3252">
        <v>1</v>
      </c>
      <c r="B3252" s="1">
        <v>0.89200000000000002</v>
      </c>
    </row>
    <row r="3253" spans="1:2" x14ac:dyDescent="0.25">
      <c r="A3253">
        <v>1</v>
      </c>
      <c r="B3253" s="1">
        <v>0.81200000000000006</v>
      </c>
    </row>
    <row r="3254" spans="1:2" x14ac:dyDescent="0.25">
      <c r="A3254">
        <v>1</v>
      </c>
      <c r="B3254" s="1">
        <v>0.81200000000000006</v>
      </c>
    </row>
    <row r="3255" spans="1:2" x14ac:dyDescent="0.25">
      <c r="A3255">
        <v>1</v>
      </c>
      <c r="B3255" s="1">
        <v>0.745</v>
      </c>
    </row>
    <row r="3256" spans="1:2" x14ac:dyDescent="0.25">
      <c r="A3256">
        <v>1</v>
      </c>
      <c r="B3256" s="1">
        <v>0.83199999999999996</v>
      </c>
    </row>
    <row r="3257" spans="1:2" x14ac:dyDescent="0.25">
      <c r="A3257">
        <v>1</v>
      </c>
      <c r="B3257" s="1">
        <v>0.81200000000000006</v>
      </c>
    </row>
    <row r="3258" spans="1:2" x14ac:dyDescent="0.25">
      <c r="A3258">
        <v>1</v>
      </c>
      <c r="B3258" s="1">
        <v>0.93600000000000005</v>
      </c>
    </row>
    <row r="3259" spans="1:2" x14ac:dyDescent="0.25">
      <c r="A3259">
        <v>1</v>
      </c>
      <c r="B3259" s="1">
        <v>0.81200000000000006</v>
      </c>
    </row>
    <row r="3260" spans="1:2" x14ac:dyDescent="0.25">
      <c r="A3260">
        <v>1</v>
      </c>
      <c r="B3260" s="1">
        <v>0.745</v>
      </c>
    </row>
    <row r="3261" spans="1:2" x14ac:dyDescent="0.25">
      <c r="A3261">
        <v>1</v>
      </c>
      <c r="B3261" s="1">
        <v>0.745</v>
      </c>
    </row>
    <row r="3262" spans="1:2" x14ac:dyDescent="0.25">
      <c r="A3262">
        <v>1</v>
      </c>
      <c r="B3262" s="1">
        <v>0.83199999999999996</v>
      </c>
    </row>
    <row r="3263" spans="1:2" x14ac:dyDescent="0.25">
      <c r="A3263">
        <v>1</v>
      </c>
      <c r="B3263" s="1">
        <v>0.81200000000000006</v>
      </c>
    </row>
    <row r="3264" spans="1:2" x14ac:dyDescent="0.25">
      <c r="A3264">
        <v>1</v>
      </c>
      <c r="B3264" s="1">
        <v>0.81200000000000006</v>
      </c>
    </row>
    <row r="3265" spans="1:2" x14ac:dyDescent="0.25">
      <c r="A3265">
        <v>1</v>
      </c>
      <c r="B3265" s="1">
        <v>0.93600000000000005</v>
      </c>
    </row>
    <row r="3266" spans="1:2" x14ac:dyDescent="0.25">
      <c r="A3266">
        <v>1</v>
      </c>
      <c r="B3266" s="1">
        <v>0.9</v>
      </c>
    </row>
    <row r="3267" spans="1:2" x14ac:dyDescent="0.25">
      <c r="A3267">
        <v>1</v>
      </c>
      <c r="B3267" s="1">
        <v>0.85199999999999998</v>
      </c>
    </row>
    <row r="3268" spans="1:2" x14ac:dyDescent="0.25">
      <c r="A3268">
        <v>1</v>
      </c>
      <c r="B3268" s="1">
        <v>0.83199999999999996</v>
      </c>
    </row>
    <row r="3269" spans="1:2" x14ac:dyDescent="0.25">
      <c r="A3269">
        <v>1</v>
      </c>
      <c r="B3269" s="1">
        <v>0.83199999999999996</v>
      </c>
    </row>
    <row r="3270" spans="1:2" x14ac:dyDescent="0.25">
      <c r="A3270">
        <v>1</v>
      </c>
      <c r="B3270" s="1">
        <v>0.81200000000000006</v>
      </c>
    </row>
    <row r="3271" spans="1:2" x14ac:dyDescent="0.25">
      <c r="A3271">
        <v>1</v>
      </c>
      <c r="B3271" s="1">
        <v>0.83199999999999996</v>
      </c>
    </row>
    <row r="3272" spans="1:2" x14ac:dyDescent="0.25">
      <c r="A3272">
        <v>1</v>
      </c>
      <c r="B3272" s="1">
        <v>0.93600000000000005</v>
      </c>
    </row>
    <row r="3273" spans="1:2" x14ac:dyDescent="0.25">
      <c r="A3273">
        <v>1</v>
      </c>
      <c r="B3273" s="1">
        <v>0.745</v>
      </c>
    </row>
    <row r="3274" spans="1:2" x14ac:dyDescent="0.25">
      <c r="A3274">
        <v>1</v>
      </c>
      <c r="B3274" s="1">
        <v>0.745</v>
      </c>
    </row>
    <row r="3275" spans="1:2" x14ac:dyDescent="0.25">
      <c r="A3275">
        <v>1</v>
      </c>
      <c r="B3275" s="1">
        <v>0.83199999999999996</v>
      </c>
    </row>
    <row r="3276" spans="1:2" x14ac:dyDescent="0.25">
      <c r="A3276">
        <v>1</v>
      </c>
      <c r="B3276" s="1">
        <v>0.83199999999999996</v>
      </c>
    </row>
    <row r="3277" spans="1:2" x14ac:dyDescent="0.25">
      <c r="A3277">
        <v>1</v>
      </c>
      <c r="B3277" s="1">
        <v>0.745</v>
      </c>
    </row>
    <row r="3278" spans="1:2" x14ac:dyDescent="0.25">
      <c r="A3278">
        <v>1</v>
      </c>
      <c r="B3278" s="1">
        <v>0.9</v>
      </c>
    </row>
    <row r="3279" spans="1:2" x14ac:dyDescent="0.25">
      <c r="A3279">
        <v>1</v>
      </c>
      <c r="B3279" s="1">
        <v>0.83199999999999996</v>
      </c>
    </row>
    <row r="3280" spans="1:2" x14ac:dyDescent="0.25">
      <c r="A3280">
        <v>1</v>
      </c>
      <c r="B3280" s="1">
        <v>0.85299999999999998</v>
      </c>
    </row>
    <row r="3281" spans="1:2" x14ac:dyDescent="0.25">
      <c r="A3281">
        <v>1</v>
      </c>
      <c r="B3281" s="1">
        <v>0.9</v>
      </c>
    </row>
    <row r="3282" spans="1:2" x14ac:dyDescent="0.25">
      <c r="A3282">
        <v>1</v>
      </c>
      <c r="B3282" s="1">
        <v>0.85199999999999998</v>
      </c>
    </row>
    <row r="3283" spans="1:2" x14ac:dyDescent="0.25">
      <c r="A3283">
        <v>1</v>
      </c>
      <c r="B3283" s="1">
        <v>0.9</v>
      </c>
    </row>
    <row r="3284" spans="1:2" x14ac:dyDescent="0.25">
      <c r="A3284">
        <v>1</v>
      </c>
      <c r="B3284" s="1">
        <v>0.85199999999999998</v>
      </c>
    </row>
    <row r="3285" spans="1:2" x14ac:dyDescent="0.25">
      <c r="A3285">
        <v>1</v>
      </c>
      <c r="B3285" s="1">
        <v>0.93600000000000005</v>
      </c>
    </row>
    <row r="3286" spans="1:2" x14ac:dyDescent="0.25">
      <c r="A3286">
        <v>1</v>
      </c>
      <c r="B3286" s="1">
        <v>0.81200000000000006</v>
      </c>
    </row>
    <row r="3287" spans="1:2" x14ac:dyDescent="0.25">
      <c r="A3287">
        <v>1</v>
      </c>
      <c r="B3287" s="1">
        <v>0.81200000000000006</v>
      </c>
    </row>
    <row r="3288" spans="1:2" x14ac:dyDescent="0.25">
      <c r="A3288">
        <v>1</v>
      </c>
      <c r="B3288" s="1">
        <v>0.745</v>
      </c>
    </row>
    <row r="3289" spans="1:2" x14ac:dyDescent="0.25">
      <c r="A3289">
        <v>1</v>
      </c>
      <c r="B3289" s="1">
        <v>0.83199999999999996</v>
      </c>
    </row>
    <row r="3290" spans="1:2" x14ac:dyDescent="0.25">
      <c r="A3290">
        <v>1</v>
      </c>
      <c r="B3290" s="1">
        <v>0.85299999999999998</v>
      </c>
    </row>
    <row r="3291" spans="1:2" x14ac:dyDescent="0.25">
      <c r="A3291">
        <v>1</v>
      </c>
      <c r="B3291" s="1">
        <v>0.745</v>
      </c>
    </row>
    <row r="3292" spans="1:2" x14ac:dyDescent="0.25">
      <c r="A3292">
        <v>1</v>
      </c>
      <c r="B3292" s="1">
        <v>0.93600000000000005</v>
      </c>
    </row>
    <row r="3293" spans="1:2" x14ac:dyDescent="0.25">
      <c r="A3293">
        <v>1</v>
      </c>
      <c r="B3293" s="1">
        <v>0.78400000000000003</v>
      </c>
    </row>
    <row r="3294" spans="1:2" x14ac:dyDescent="0.25">
      <c r="A3294">
        <v>1</v>
      </c>
      <c r="B3294" s="1">
        <v>0.72499999999999998</v>
      </c>
    </row>
    <row r="3295" spans="1:2" x14ac:dyDescent="0.25">
      <c r="A3295">
        <v>1</v>
      </c>
      <c r="B3295" s="1">
        <v>0.9</v>
      </c>
    </row>
    <row r="3296" spans="1:2" x14ac:dyDescent="0.25">
      <c r="A3296">
        <v>1</v>
      </c>
      <c r="B3296" s="1">
        <v>0.83199999999999996</v>
      </c>
    </row>
    <row r="3297" spans="1:2" x14ac:dyDescent="0.25">
      <c r="A3297">
        <v>1</v>
      </c>
      <c r="B3297" s="1">
        <v>0.83199999999999996</v>
      </c>
    </row>
    <row r="3298" spans="1:2" x14ac:dyDescent="0.25">
      <c r="A3298">
        <v>1</v>
      </c>
      <c r="B3298" s="1">
        <v>0.85299999999999998</v>
      </c>
    </row>
    <row r="3299" spans="1:2" x14ac:dyDescent="0.25">
      <c r="A3299">
        <v>1</v>
      </c>
      <c r="B3299" s="1">
        <v>0.81200000000000006</v>
      </c>
    </row>
    <row r="3300" spans="1:2" x14ac:dyDescent="0.25">
      <c r="A3300">
        <v>1</v>
      </c>
      <c r="B3300" s="1">
        <v>0.89200000000000002</v>
      </c>
    </row>
    <row r="3301" spans="1:2" x14ac:dyDescent="0.25">
      <c r="A3301">
        <v>1</v>
      </c>
      <c r="B3301" s="1">
        <v>0.745</v>
      </c>
    </row>
    <row r="3302" spans="1:2" x14ac:dyDescent="0.25">
      <c r="A3302">
        <v>1</v>
      </c>
      <c r="B3302" s="1">
        <v>0.93600000000000005</v>
      </c>
    </row>
    <row r="3303" spans="1:2" x14ac:dyDescent="0.25">
      <c r="A3303">
        <v>1</v>
      </c>
      <c r="B3303" s="1">
        <v>0.83199999999999996</v>
      </c>
    </row>
    <row r="3304" spans="1:2" x14ac:dyDescent="0.25">
      <c r="A3304">
        <v>1</v>
      </c>
      <c r="B3304" s="1">
        <v>0.93600000000000005</v>
      </c>
    </row>
    <row r="3305" spans="1:2" x14ac:dyDescent="0.25">
      <c r="A3305">
        <v>1</v>
      </c>
      <c r="B3305" s="1">
        <v>0.745</v>
      </c>
    </row>
    <row r="3306" spans="1:2" x14ac:dyDescent="0.25">
      <c r="A3306">
        <v>1</v>
      </c>
      <c r="B3306" s="1">
        <v>0.745</v>
      </c>
    </row>
    <row r="3307" spans="1:2" x14ac:dyDescent="0.25">
      <c r="A3307">
        <v>1</v>
      </c>
      <c r="B3307" s="1">
        <v>0.83199999999999996</v>
      </c>
    </row>
    <row r="3308" spans="1:2" x14ac:dyDescent="0.25">
      <c r="A3308">
        <v>1</v>
      </c>
      <c r="B3308" s="1">
        <v>0.745</v>
      </c>
    </row>
    <row r="3309" spans="1:2" x14ac:dyDescent="0.25">
      <c r="A3309">
        <v>1</v>
      </c>
      <c r="B3309" s="1">
        <v>0.745</v>
      </c>
    </row>
    <row r="3310" spans="1:2" x14ac:dyDescent="0.25">
      <c r="A3310">
        <v>1</v>
      </c>
      <c r="B3310" s="1">
        <v>0.83199999999999996</v>
      </c>
    </row>
    <row r="3311" spans="1:2" x14ac:dyDescent="0.25">
      <c r="A3311">
        <v>1</v>
      </c>
      <c r="B3311" s="1">
        <v>0.9</v>
      </c>
    </row>
    <row r="3312" spans="1:2" x14ac:dyDescent="0.25">
      <c r="A3312">
        <v>1</v>
      </c>
      <c r="B3312" s="1">
        <v>0.89200000000000002</v>
      </c>
    </row>
    <row r="3313" spans="1:2" x14ac:dyDescent="0.25">
      <c r="A3313">
        <v>1</v>
      </c>
      <c r="B3313" s="1">
        <v>0.9</v>
      </c>
    </row>
    <row r="3314" spans="1:2" x14ac:dyDescent="0.25">
      <c r="A3314">
        <v>1</v>
      </c>
      <c r="B3314" s="1">
        <v>0.83199999999999996</v>
      </c>
    </row>
    <row r="3315" spans="1:2" x14ac:dyDescent="0.25">
      <c r="A3315">
        <v>1</v>
      </c>
      <c r="B3315" s="1">
        <v>0.89200000000000002</v>
      </c>
    </row>
    <row r="3316" spans="1:2" x14ac:dyDescent="0.25">
      <c r="A3316">
        <v>1</v>
      </c>
      <c r="B3316" s="1">
        <v>0.83199999999999996</v>
      </c>
    </row>
    <row r="3317" spans="1:2" x14ac:dyDescent="0.25">
      <c r="A3317">
        <v>1</v>
      </c>
      <c r="B3317" s="1">
        <v>0.9</v>
      </c>
    </row>
    <row r="3318" spans="1:2" x14ac:dyDescent="0.25">
      <c r="A3318">
        <v>1</v>
      </c>
      <c r="B3318" s="1">
        <v>0.9</v>
      </c>
    </row>
    <row r="3319" spans="1:2" x14ac:dyDescent="0.25">
      <c r="A3319">
        <v>1</v>
      </c>
      <c r="B3319" s="1">
        <v>0.85199999999999998</v>
      </c>
    </row>
    <row r="3320" spans="1:2" x14ac:dyDescent="0.25">
      <c r="A3320">
        <v>1</v>
      </c>
      <c r="B3320" s="1">
        <v>0.745</v>
      </c>
    </row>
    <row r="3321" spans="1:2" x14ac:dyDescent="0.25">
      <c r="A3321">
        <v>1</v>
      </c>
      <c r="B3321" s="1">
        <v>0.745</v>
      </c>
    </row>
    <row r="3322" spans="1:2" x14ac:dyDescent="0.25">
      <c r="A3322">
        <v>1</v>
      </c>
      <c r="B3322" s="1">
        <v>0.85299999999999998</v>
      </c>
    </row>
    <row r="3323" spans="1:2" x14ac:dyDescent="0.25">
      <c r="A3323">
        <v>1</v>
      </c>
      <c r="B3323" s="1">
        <v>0.85199999999999998</v>
      </c>
    </row>
    <row r="3324" spans="1:2" x14ac:dyDescent="0.25">
      <c r="A3324">
        <v>1</v>
      </c>
      <c r="B3324" s="1">
        <v>0.83199999999999996</v>
      </c>
    </row>
    <row r="3325" spans="1:2" x14ac:dyDescent="0.25">
      <c r="A3325">
        <v>1</v>
      </c>
      <c r="B3325" s="1">
        <v>0.83199999999999996</v>
      </c>
    </row>
    <row r="3326" spans="1:2" x14ac:dyDescent="0.25">
      <c r="A3326">
        <v>1</v>
      </c>
      <c r="B3326" s="1">
        <v>0.81200000000000006</v>
      </c>
    </row>
    <row r="3327" spans="1:2" x14ac:dyDescent="0.25">
      <c r="A3327">
        <v>1</v>
      </c>
      <c r="B3327" s="1">
        <v>0.89200000000000002</v>
      </c>
    </row>
    <row r="3328" spans="1:2" x14ac:dyDescent="0.25">
      <c r="A3328">
        <v>1</v>
      </c>
      <c r="B3328" s="1">
        <v>0.78400000000000003</v>
      </c>
    </row>
    <row r="3329" spans="1:2" x14ac:dyDescent="0.25">
      <c r="A3329">
        <v>1</v>
      </c>
      <c r="B3329" s="1">
        <v>0.83199999999999996</v>
      </c>
    </row>
    <row r="3330" spans="1:2" x14ac:dyDescent="0.25">
      <c r="A3330">
        <v>1</v>
      </c>
      <c r="B3330" s="1">
        <v>0.83199999999999996</v>
      </c>
    </row>
    <row r="3331" spans="1:2" x14ac:dyDescent="0.25">
      <c r="A3331">
        <v>1</v>
      </c>
      <c r="B3331" s="1">
        <v>0.81200000000000006</v>
      </c>
    </row>
    <row r="3332" spans="1:2" x14ac:dyDescent="0.25">
      <c r="A3332">
        <v>1</v>
      </c>
      <c r="B3332" s="1">
        <v>0.72499999999999998</v>
      </c>
    </row>
    <row r="3333" spans="1:2" x14ac:dyDescent="0.25">
      <c r="A3333">
        <v>1</v>
      </c>
      <c r="B3333" s="1">
        <v>0.85299999999999998</v>
      </c>
    </row>
    <row r="3334" spans="1:2" x14ac:dyDescent="0.25">
      <c r="A3334">
        <v>1</v>
      </c>
      <c r="B3334" s="1">
        <v>0.93600000000000005</v>
      </c>
    </row>
    <row r="3335" spans="1:2" x14ac:dyDescent="0.25">
      <c r="A3335">
        <v>1</v>
      </c>
      <c r="B3335" s="1">
        <v>0.81200000000000006</v>
      </c>
    </row>
    <row r="3336" spans="1:2" x14ac:dyDescent="0.25">
      <c r="A3336">
        <v>1</v>
      </c>
      <c r="B3336" s="1">
        <v>0.745</v>
      </c>
    </row>
    <row r="3337" spans="1:2" x14ac:dyDescent="0.25">
      <c r="A3337">
        <v>1</v>
      </c>
      <c r="B3337" s="1">
        <v>0.83199999999999996</v>
      </c>
    </row>
    <row r="3338" spans="1:2" x14ac:dyDescent="0.25">
      <c r="A3338">
        <v>1</v>
      </c>
      <c r="B3338" s="1">
        <v>0.83199999999999996</v>
      </c>
    </row>
    <row r="3339" spans="1:2" x14ac:dyDescent="0.25">
      <c r="A3339">
        <v>1</v>
      </c>
      <c r="B3339" s="1">
        <v>0.85199999999999998</v>
      </c>
    </row>
    <row r="3340" spans="1:2" x14ac:dyDescent="0.25">
      <c r="A3340">
        <v>1</v>
      </c>
      <c r="B3340" s="1">
        <v>0.745</v>
      </c>
    </row>
    <row r="3341" spans="1:2" x14ac:dyDescent="0.25">
      <c r="A3341">
        <v>1</v>
      </c>
      <c r="B3341" s="1">
        <v>0.81200000000000006</v>
      </c>
    </row>
    <row r="3342" spans="1:2" x14ac:dyDescent="0.25">
      <c r="A3342">
        <v>1</v>
      </c>
      <c r="B3342" s="1">
        <v>0.745</v>
      </c>
    </row>
    <row r="3343" spans="1:2" x14ac:dyDescent="0.25">
      <c r="A3343">
        <v>1</v>
      </c>
      <c r="B3343" s="1">
        <v>0.81200000000000006</v>
      </c>
    </row>
    <row r="3344" spans="1:2" x14ac:dyDescent="0.25">
      <c r="A3344">
        <v>1</v>
      </c>
      <c r="B3344" s="1">
        <v>0.93600000000000005</v>
      </c>
    </row>
    <row r="3345" spans="1:2" x14ac:dyDescent="0.25">
      <c r="A3345">
        <v>1</v>
      </c>
      <c r="B3345" s="1">
        <v>0.83199999999999996</v>
      </c>
    </row>
    <row r="3346" spans="1:2" x14ac:dyDescent="0.25">
      <c r="A3346">
        <v>1</v>
      </c>
      <c r="B3346" s="1">
        <v>0.89200000000000002</v>
      </c>
    </row>
    <row r="3347" spans="1:2" x14ac:dyDescent="0.25">
      <c r="A3347">
        <v>1</v>
      </c>
      <c r="B3347" s="1">
        <v>0.745</v>
      </c>
    </row>
    <row r="3348" spans="1:2" x14ac:dyDescent="0.25">
      <c r="A3348">
        <v>1</v>
      </c>
      <c r="B3348" s="1">
        <v>0.83199999999999996</v>
      </c>
    </row>
    <row r="3349" spans="1:2" x14ac:dyDescent="0.25">
      <c r="A3349">
        <v>1</v>
      </c>
      <c r="B3349" s="1">
        <v>0.93600000000000005</v>
      </c>
    </row>
    <row r="3350" spans="1:2" x14ac:dyDescent="0.25">
      <c r="A3350">
        <v>1</v>
      </c>
      <c r="B3350" s="1">
        <v>0.9</v>
      </c>
    </row>
    <row r="3351" spans="1:2" x14ac:dyDescent="0.25">
      <c r="A3351">
        <v>1</v>
      </c>
      <c r="B3351" s="1">
        <v>0.745</v>
      </c>
    </row>
    <row r="3352" spans="1:2" x14ac:dyDescent="0.25">
      <c r="A3352">
        <v>1</v>
      </c>
      <c r="B3352" s="1">
        <v>0.85299999999999998</v>
      </c>
    </row>
    <row r="3353" spans="1:2" x14ac:dyDescent="0.25">
      <c r="A3353">
        <v>1</v>
      </c>
      <c r="B3353" s="1">
        <v>0.745</v>
      </c>
    </row>
    <row r="3354" spans="1:2" x14ac:dyDescent="0.25">
      <c r="A3354">
        <v>1</v>
      </c>
      <c r="B3354" s="1">
        <v>0.83199999999999996</v>
      </c>
    </row>
    <row r="3355" spans="1:2" x14ac:dyDescent="0.25">
      <c r="A3355">
        <v>1</v>
      </c>
      <c r="B3355" s="1">
        <v>0.85199999999999998</v>
      </c>
    </row>
    <row r="3356" spans="1:2" x14ac:dyDescent="0.25">
      <c r="A3356">
        <v>1</v>
      </c>
      <c r="B3356" s="1">
        <v>0.89200000000000002</v>
      </c>
    </row>
    <row r="3357" spans="1:2" x14ac:dyDescent="0.25">
      <c r="A3357">
        <v>1</v>
      </c>
      <c r="B3357" s="1">
        <v>0.83199999999999996</v>
      </c>
    </row>
    <row r="3358" spans="1:2" x14ac:dyDescent="0.25">
      <c r="A3358">
        <v>1</v>
      </c>
      <c r="B3358" s="1">
        <v>0.83199999999999996</v>
      </c>
    </row>
    <row r="3359" spans="1:2" x14ac:dyDescent="0.25">
      <c r="A3359">
        <v>1</v>
      </c>
      <c r="B3359" s="1">
        <v>0.93600000000000005</v>
      </c>
    </row>
    <row r="3360" spans="1:2" x14ac:dyDescent="0.25">
      <c r="A3360">
        <v>1</v>
      </c>
      <c r="B3360" s="1">
        <v>0.81200000000000006</v>
      </c>
    </row>
    <row r="3361" spans="1:2" x14ac:dyDescent="0.25">
      <c r="A3361">
        <v>1</v>
      </c>
      <c r="B3361" s="1">
        <v>0.81200000000000006</v>
      </c>
    </row>
    <row r="3362" spans="1:2" x14ac:dyDescent="0.25">
      <c r="A3362">
        <v>1</v>
      </c>
      <c r="B3362" s="1">
        <v>0.85199999999999998</v>
      </c>
    </row>
    <row r="3363" spans="1:2" x14ac:dyDescent="0.25">
      <c r="A3363">
        <v>1</v>
      </c>
      <c r="B3363" s="1">
        <v>0.745</v>
      </c>
    </row>
    <row r="3364" spans="1:2" x14ac:dyDescent="0.25">
      <c r="A3364">
        <v>1</v>
      </c>
      <c r="B3364" s="1">
        <v>0.745</v>
      </c>
    </row>
    <row r="3365" spans="1:2" x14ac:dyDescent="0.25">
      <c r="A3365">
        <v>1</v>
      </c>
      <c r="B3365" s="1">
        <v>0.89200000000000002</v>
      </c>
    </row>
    <row r="3366" spans="1:2" x14ac:dyDescent="0.25">
      <c r="A3366">
        <v>1</v>
      </c>
      <c r="B3366" s="1">
        <v>0.93600000000000005</v>
      </c>
    </row>
    <row r="3367" spans="1:2" x14ac:dyDescent="0.25">
      <c r="A3367">
        <v>1</v>
      </c>
      <c r="B3367" s="1">
        <v>0.745</v>
      </c>
    </row>
    <row r="3368" spans="1:2" x14ac:dyDescent="0.25">
      <c r="A3368">
        <v>1</v>
      </c>
      <c r="B3368" s="1">
        <v>0.745</v>
      </c>
    </row>
    <row r="3369" spans="1:2" x14ac:dyDescent="0.25">
      <c r="A3369">
        <v>1</v>
      </c>
      <c r="B3369" s="1">
        <v>0.72499999999999998</v>
      </c>
    </row>
    <row r="3370" spans="1:2" x14ac:dyDescent="0.25">
      <c r="A3370">
        <v>1</v>
      </c>
      <c r="B3370" s="1">
        <v>0.83199999999999996</v>
      </c>
    </row>
    <row r="3371" spans="1:2" x14ac:dyDescent="0.25">
      <c r="A3371">
        <v>1</v>
      </c>
      <c r="B3371" s="1">
        <v>0.81200000000000006</v>
      </c>
    </row>
    <row r="3372" spans="1:2" x14ac:dyDescent="0.25">
      <c r="A3372">
        <v>1</v>
      </c>
      <c r="B3372" s="1">
        <v>0.93600000000000005</v>
      </c>
    </row>
    <row r="3373" spans="1:2" x14ac:dyDescent="0.25">
      <c r="A3373">
        <v>1</v>
      </c>
      <c r="B3373" s="1">
        <v>0.745</v>
      </c>
    </row>
    <row r="3374" spans="1:2" x14ac:dyDescent="0.25">
      <c r="A3374">
        <v>1</v>
      </c>
      <c r="B3374" s="1">
        <v>0.93600000000000005</v>
      </c>
    </row>
    <row r="3375" spans="1:2" x14ac:dyDescent="0.25">
      <c r="A3375">
        <v>1</v>
      </c>
      <c r="B3375" s="1">
        <v>0.89200000000000002</v>
      </c>
    </row>
    <row r="3376" spans="1:2" x14ac:dyDescent="0.25">
      <c r="A3376">
        <v>1</v>
      </c>
      <c r="B3376" s="1">
        <v>0.745</v>
      </c>
    </row>
    <row r="3377" spans="1:2" x14ac:dyDescent="0.25">
      <c r="A3377">
        <v>1</v>
      </c>
      <c r="B3377" s="1">
        <v>0.9</v>
      </c>
    </row>
    <row r="3378" spans="1:2" x14ac:dyDescent="0.25">
      <c r="A3378">
        <v>1</v>
      </c>
      <c r="B3378" s="1">
        <v>0.745</v>
      </c>
    </row>
    <row r="3379" spans="1:2" x14ac:dyDescent="0.25">
      <c r="A3379">
        <v>1</v>
      </c>
      <c r="B3379" s="1">
        <v>0.85299999999999998</v>
      </c>
    </row>
    <row r="3380" spans="1:2" x14ac:dyDescent="0.25">
      <c r="A3380">
        <v>1</v>
      </c>
      <c r="B3380" s="1">
        <v>0.745</v>
      </c>
    </row>
    <row r="3381" spans="1:2" x14ac:dyDescent="0.25">
      <c r="A3381">
        <v>1</v>
      </c>
      <c r="B3381" s="1">
        <v>0.85199999999999998</v>
      </c>
    </row>
    <row r="3382" spans="1:2" x14ac:dyDescent="0.25">
      <c r="A3382">
        <v>1</v>
      </c>
      <c r="B3382" s="1">
        <v>0.89200000000000002</v>
      </c>
    </row>
    <row r="3383" spans="1:2" x14ac:dyDescent="0.25">
      <c r="A3383">
        <v>1</v>
      </c>
      <c r="B3383" s="1">
        <v>0.83199999999999996</v>
      </c>
    </row>
    <row r="3384" spans="1:2" x14ac:dyDescent="0.25">
      <c r="A3384">
        <v>1</v>
      </c>
      <c r="B3384" s="1">
        <v>0.83199999999999996</v>
      </c>
    </row>
    <row r="3385" spans="1:2" x14ac:dyDescent="0.25">
      <c r="A3385">
        <v>1</v>
      </c>
      <c r="B3385" s="1">
        <v>0.93600000000000005</v>
      </c>
    </row>
    <row r="3386" spans="1:2" x14ac:dyDescent="0.25">
      <c r="A3386">
        <v>1</v>
      </c>
      <c r="B3386" s="1">
        <v>0.81200000000000006</v>
      </c>
    </row>
    <row r="3387" spans="1:2" x14ac:dyDescent="0.25">
      <c r="A3387">
        <v>1</v>
      </c>
      <c r="B3387" s="1">
        <v>0.745</v>
      </c>
    </row>
    <row r="3388" spans="1:2" x14ac:dyDescent="0.25">
      <c r="A3388">
        <v>1</v>
      </c>
      <c r="B3388" s="1">
        <v>0.81200000000000006</v>
      </c>
    </row>
    <row r="3389" spans="1:2" x14ac:dyDescent="0.25">
      <c r="A3389">
        <v>1</v>
      </c>
      <c r="B3389" s="1">
        <v>0.83199999999999996</v>
      </c>
    </row>
    <row r="3390" spans="1:2" x14ac:dyDescent="0.25">
      <c r="A3390">
        <v>1</v>
      </c>
      <c r="B3390" s="1">
        <v>0.83199999999999996</v>
      </c>
    </row>
    <row r="3391" spans="1:2" x14ac:dyDescent="0.25">
      <c r="A3391">
        <v>1</v>
      </c>
      <c r="B3391" s="1">
        <v>0.83199999999999996</v>
      </c>
    </row>
    <row r="3392" spans="1:2" x14ac:dyDescent="0.25">
      <c r="A3392">
        <v>1</v>
      </c>
      <c r="B3392" s="1">
        <v>0.93600000000000005</v>
      </c>
    </row>
    <row r="3393" spans="1:2" x14ac:dyDescent="0.25">
      <c r="A3393">
        <v>1</v>
      </c>
      <c r="B3393" s="1">
        <v>0.85299999999999998</v>
      </c>
    </row>
    <row r="3394" spans="1:2" x14ac:dyDescent="0.25">
      <c r="A3394">
        <v>1</v>
      </c>
      <c r="B3394" s="1">
        <v>0.81200000000000006</v>
      </c>
    </row>
    <row r="3395" spans="1:2" x14ac:dyDescent="0.25">
      <c r="A3395">
        <v>1</v>
      </c>
      <c r="B3395" s="1">
        <v>0.83199999999999996</v>
      </c>
    </row>
    <row r="3396" spans="1:2" x14ac:dyDescent="0.25">
      <c r="A3396">
        <v>1</v>
      </c>
      <c r="B3396" s="1">
        <v>0.83199999999999996</v>
      </c>
    </row>
    <row r="3397" spans="1:2" x14ac:dyDescent="0.25">
      <c r="A3397">
        <v>1</v>
      </c>
      <c r="B3397" s="1">
        <v>0.83199999999999996</v>
      </c>
    </row>
    <row r="3398" spans="1:2" x14ac:dyDescent="0.25">
      <c r="A3398">
        <v>1</v>
      </c>
      <c r="B3398" s="1">
        <v>0.93600000000000005</v>
      </c>
    </row>
    <row r="3399" spans="1:2" x14ac:dyDescent="0.25">
      <c r="A3399">
        <v>1</v>
      </c>
      <c r="B3399" s="1">
        <v>0.93600000000000005</v>
      </c>
    </row>
    <row r="3400" spans="1:2" x14ac:dyDescent="0.25">
      <c r="A3400">
        <v>1</v>
      </c>
      <c r="B3400" s="1">
        <v>0.745</v>
      </c>
    </row>
    <row r="3401" spans="1:2" x14ac:dyDescent="0.25">
      <c r="A3401">
        <v>1</v>
      </c>
      <c r="B3401" s="1">
        <v>0.745</v>
      </c>
    </row>
    <row r="3402" spans="1:2" x14ac:dyDescent="0.25">
      <c r="A3402">
        <v>1</v>
      </c>
      <c r="B3402" s="1">
        <v>0.83199999999999996</v>
      </c>
    </row>
    <row r="3403" spans="1:2" x14ac:dyDescent="0.25">
      <c r="A3403">
        <v>1</v>
      </c>
      <c r="B3403" s="1">
        <v>0.9</v>
      </c>
    </row>
    <row r="3404" spans="1:2" x14ac:dyDescent="0.25">
      <c r="A3404">
        <v>1</v>
      </c>
      <c r="B3404" s="1">
        <v>0.81200000000000006</v>
      </c>
    </row>
    <row r="3405" spans="1:2" x14ac:dyDescent="0.25">
      <c r="A3405">
        <v>1</v>
      </c>
      <c r="B3405" s="1">
        <v>0.89200000000000002</v>
      </c>
    </row>
    <row r="3406" spans="1:2" x14ac:dyDescent="0.25">
      <c r="A3406">
        <v>1</v>
      </c>
      <c r="B3406" s="1">
        <v>0.85299999999999998</v>
      </c>
    </row>
    <row r="3407" spans="1:2" x14ac:dyDescent="0.25">
      <c r="A3407">
        <v>1</v>
      </c>
      <c r="B3407" s="1">
        <v>0.83199999999999996</v>
      </c>
    </row>
    <row r="3408" spans="1:2" x14ac:dyDescent="0.25">
      <c r="A3408">
        <v>1</v>
      </c>
      <c r="B3408" s="1">
        <v>0.81200000000000006</v>
      </c>
    </row>
    <row r="3409" spans="1:2" x14ac:dyDescent="0.25">
      <c r="A3409">
        <v>1</v>
      </c>
      <c r="B3409" s="1">
        <v>0.83199999999999996</v>
      </c>
    </row>
    <row r="3410" spans="1:2" x14ac:dyDescent="0.25">
      <c r="A3410">
        <v>1</v>
      </c>
      <c r="B3410" s="1">
        <v>0.745</v>
      </c>
    </row>
    <row r="3411" spans="1:2" x14ac:dyDescent="0.25">
      <c r="A3411">
        <v>1</v>
      </c>
      <c r="B3411" s="1">
        <v>0.89200000000000002</v>
      </c>
    </row>
    <row r="3412" spans="1:2" x14ac:dyDescent="0.25">
      <c r="A3412">
        <v>1</v>
      </c>
      <c r="B3412" s="1">
        <v>0.83199999999999996</v>
      </c>
    </row>
    <row r="3413" spans="1:2" x14ac:dyDescent="0.25">
      <c r="A3413">
        <v>1</v>
      </c>
      <c r="B3413" s="1">
        <v>0.9</v>
      </c>
    </row>
    <row r="3414" spans="1:2" x14ac:dyDescent="0.25">
      <c r="A3414">
        <v>1</v>
      </c>
      <c r="B3414" s="1">
        <v>0.83199999999999996</v>
      </c>
    </row>
    <row r="3415" spans="1:2" x14ac:dyDescent="0.25">
      <c r="A3415">
        <v>1</v>
      </c>
      <c r="B3415" s="1">
        <v>0.83199999999999996</v>
      </c>
    </row>
    <row r="3416" spans="1:2" x14ac:dyDescent="0.25">
      <c r="A3416">
        <v>1</v>
      </c>
      <c r="B3416" s="1">
        <v>0.83199999999999996</v>
      </c>
    </row>
    <row r="3417" spans="1:2" x14ac:dyDescent="0.25">
      <c r="A3417">
        <v>1</v>
      </c>
      <c r="B3417" s="1">
        <v>0.745</v>
      </c>
    </row>
    <row r="3418" spans="1:2" x14ac:dyDescent="0.25">
      <c r="A3418">
        <v>1</v>
      </c>
      <c r="B3418" s="1">
        <v>0.81200000000000006</v>
      </c>
    </row>
    <row r="3419" spans="1:2" x14ac:dyDescent="0.25">
      <c r="A3419">
        <v>1</v>
      </c>
      <c r="B3419" s="1">
        <v>0.745</v>
      </c>
    </row>
    <row r="3420" spans="1:2" x14ac:dyDescent="0.25">
      <c r="A3420">
        <v>1</v>
      </c>
      <c r="B3420" s="1">
        <v>0.9</v>
      </c>
    </row>
    <row r="3421" spans="1:2" x14ac:dyDescent="0.25">
      <c r="A3421">
        <v>1</v>
      </c>
      <c r="B3421" s="1">
        <v>0.89200000000000002</v>
      </c>
    </row>
    <row r="3422" spans="1:2" x14ac:dyDescent="0.25">
      <c r="A3422">
        <v>1</v>
      </c>
      <c r="B3422" s="1">
        <v>0.83199999999999996</v>
      </c>
    </row>
    <row r="3423" spans="1:2" x14ac:dyDescent="0.25">
      <c r="A3423">
        <v>1</v>
      </c>
      <c r="B3423" s="1">
        <v>0.745</v>
      </c>
    </row>
    <row r="3424" spans="1:2" x14ac:dyDescent="0.25">
      <c r="A3424">
        <v>1</v>
      </c>
      <c r="B3424" s="1">
        <v>0.745</v>
      </c>
    </row>
    <row r="3425" spans="1:2" x14ac:dyDescent="0.25">
      <c r="A3425">
        <v>1</v>
      </c>
      <c r="B3425" s="1">
        <v>0.83199999999999996</v>
      </c>
    </row>
    <row r="3426" spans="1:2" x14ac:dyDescent="0.25">
      <c r="A3426">
        <v>1</v>
      </c>
      <c r="B3426" s="1">
        <v>0.93600000000000005</v>
      </c>
    </row>
    <row r="3427" spans="1:2" x14ac:dyDescent="0.25">
      <c r="A3427">
        <v>1</v>
      </c>
      <c r="B3427" s="1">
        <v>0.89200000000000002</v>
      </c>
    </row>
    <row r="3428" spans="1:2" x14ac:dyDescent="0.25">
      <c r="A3428">
        <v>1</v>
      </c>
      <c r="B3428" s="1">
        <v>0.93600000000000005</v>
      </c>
    </row>
    <row r="3429" spans="1:2" x14ac:dyDescent="0.25">
      <c r="A3429">
        <v>1</v>
      </c>
      <c r="B3429" s="1">
        <v>0.72499999999999998</v>
      </c>
    </row>
    <row r="3430" spans="1:2" x14ac:dyDescent="0.25">
      <c r="A3430">
        <v>1</v>
      </c>
      <c r="B3430" s="1">
        <v>0.745</v>
      </c>
    </row>
    <row r="3431" spans="1:2" x14ac:dyDescent="0.25">
      <c r="A3431">
        <v>1</v>
      </c>
      <c r="B3431" s="1">
        <v>0.9</v>
      </c>
    </row>
    <row r="3432" spans="1:2" x14ac:dyDescent="0.25">
      <c r="A3432">
        <v>1</v>
      </c>
      <c r="B3432" s="1">
        <v>0.81200000000000006</v>
      </c>
    </row>
    <row r="3433" spans="1:2" x14ac:dyDescent="0.25">
      <c r="A3433">
        <v>1</v>
      </c>
      <c r="B3433" s="1">
        <v>0.83199999999999996</v>
      </c>
    </row>
    <row r="3434" spans="1:2" x14ac:dyDescent="0.25">
      <c r="A3434">
        <v>1</v>
      </c>
      <c r="B3434" s="1">
        <v>0.89200000000000002</v>
      </c>
    </row>
    <row r="3435" spans="1:2" x14ac:dyDescent="0.25">
      <c r="A3435">
        <v>1</v>
      </c>
      <c r="B3435" s="1">
        <v>0.89200000000000002</v>
      </c>
    </row>
    <row r="3436" spans="1:2" x14ac:dyDescent="0.25">
      <c r="A3436">
        <v>1</v>
      </c>
      <c r="B3436" s="1">
        <v>0.93600000000000005</v>
      </c>
    </row>
    <row r="3437" spans="1:2" x14ac:dyDescent="0.25">
      <c r="A3437">
        <v>1</v>
      </c>
      <c r="B3437" s="1">
        <v>0.89200000000000002</v>
      </c>
    </row>
    <row r="3438" spans="1:2" x14ac:dyDescent="0.25">
      <c r="A3438">
        <v>1</v>
      </c>
      <c r="B3438" s="1">
        <v>0.85199999999999998</v>
      </c>
    </row>
    <row r="3439" spans="1:2" x14ac:dyDescent="0.25">
      <c r="A3439">
        <v>1</v>
      </c>
      <c r="B3439" s="1">
        <v>0.85299999999999998</v>
      </c>
    </row>
    <row r="3440" spans="1:2" x14ac:dyDescent="0.25">
      <c r="A3440">
        <v>1</v>
      </c>
      <c r="B3440" s="1">
        <v>0.83199999999999996</v>
      </c>
    </row>
    <row r="3441" spans="1:2" x14ac:dyDescent="0.25">
      <c r="A3441">
        <v>1</v>
      </c>
      <c r="B3441" s="1">
        <v>0.89200000000000002</v>
      </c>
    </row>
    <row r="3442" spans="1:2" x14ac:dyDescent="0.25">
      <c r="A3442">
        <v>1</v>
      </c>
      <c r="B3442" s="1">
        <v>0.78400000000000003</v>
      </c>
    </row>
    <row r="3443" spans="1:2" x14ac:dyDescent="0.25">
      <c r="A3443">
        <v>1</v>
      </c>
      <c r="B3443" s="1">
        <v>0.81200000000000006</v>
      </c>
    </row>
    <row r="3444" spans="1:2" x14ac:dyDescent="0.25">
      <c r="A3444">
        <v>1</v>
      </c>
      <c r="B3444" s="1">
        <v>0.72499999999999998</v>
      </c>
    </row>
    <row r="3445" spans="1:2" x14ac:dyDescent="0.25">
      <c r="A3445">
        <v>1</v>
      </c>
      <c r="B3445" s="1">
        <v>0.9</v>
      </c>
    </row>
    <row r="3446" spans="1:2" x14ac:dyDescent="0.25">
      <c r="A3446">
        <v>1</v>
      </c>
      <c r="B3446" s="1">
        <v>0.83199999999999996</v>
      </c>
    </row>
    <row r="3447" spans="1:2" x14ac:dyDescent="0.25">
      <c r="A3447">
        <v>1</v>
      </c>
      <c r="B3447" s="1">
        <v>0.93600000000000005</v>
      </c>
    </row>
    <row r="3448" spans="1:2" x14ac:dyDescent="0.25">
      <c r="A3448">
        <v>1</v>
      </c>
      <c r="B3448" s="1">
        <v>0.745</v>
      </c>
    </row>
    <row r="3449" spans="1:2" x14ac:dyDescent="0.25">
      <c r="A3449">
        <v>1</v>
      </c>
      <c r="B3449" s="1">
        <v>0.93600000000000005</v>
      </c>
    </row>
    <row r="3450" spans="1:2" x14ac:dyDescent="0.25">
      <c r="A3450">
        <v>1</v>
      </c>
      <c r="B3450" s="1">
        <v>0.93600000000000005</v>
      </c>
    </row>
    <row r="3451" spans="1:2" x14ac:dyDescent="0.25">
      <c r="A3451">
        <v>1</v>
      </c>
      <c r="B3451" s="1">
        <v>0.85199999999999998</v>
      </c>
    </row>
    <row r="3452" spans="1:2" x14ac:dyDescent="0.25">
      <c r="A3452">
        <v>1</v>
      </c>
      <c r="B3452" s="1">
        <v>0.83199999999999996</v>
      </c>
    </row>
    <row r="3453" spans="1:2" x14ac:dyDescent="0.25">
      <c r="A3453">
        <v>1</v>
      </c>
      <c r="B3453" s="1">
        <v>0.85199999999999998</v>
      </c>
    </row>
    <row r="3454" spans="1:2" x14ac:dyDescent="0.25">
      <c r="A3454">
        <v>1</v>
      </c>
      <c r="B3454" s="1">
        <v>0.89200000000000002</v>
      </c>
    </row>
    <row r="3455" spans="1:2" x14ac:dyDescent="0.25">
      <c r="A3455">
        <v>1</v>
      </c>
      <c r="B3455" s="1">
        <v>0.81200000000000006</v>
      </c>
    </row>
    <row r="3456" spans="1:2" x14ac:dyDescent="0.25">
      <c r="A3456">
        <v>1</v>
      </c>
      <c r="B3456" s="1">
        <v>0.83199999999999996</v>
      </c>
    </row>
    <row r="3457" spans="1:2" x14ac:dyDescent="0.25">
      <c r="A3457">
        <v>1</v>
      </c>
      <c r="B3457" s="1">
        <v>0.81200000000000006</v>
      </c>
    </row>
    <row r="3458" spans="1:2" x14ac:dyDescent="0.25">
      <c r="A3458">
        <v>1</v>
      </c>
      <c r="B3458" s="1">
        <v>0.93600000000000005</v>
      </c>
    </row>
    <row r="3459" spans="1:2" x14ac:dyDescent="0.25">
      <c r="A3459">
        <v>1</v>
      </c>
      <c r="B3459" s="1">
        <v>0.83199999999999996</v>
      </c>
    </row>
    <row r="3460" spans="1:2" x14ac:dyDescent="0.25">
      <c r="A3460">
        <v>1</v>
      </c>
      <c r="B3460" s="1">
        <v>0.81200000000000006</v>
      </c>
    </row>
    <row r="3461" spans="1:2" x14ac:dyDescent="0.25">
      <c r="A3461">
        <v>1</v>
      </c>
      <c r="B3461" s="1">
        <v>0.89200000000000002</v>
      </c>
    </row>
    <row r="3462" spans="1:2" x14ac:dyDescent="0.25">
      <c r="A3462">
        <v>1</v>
      </c>
      <c r="B3462" s="1">
        <v>0.745</v>
      </c>
    </row>
    <row r="3463" spans="1:2" x14ac:dyDescent="0.25">
      <c r="A3463">
        <v>1</v>
      </c>
      <c r="B3463" s="1">
        <v>0.85299999999999998</v>
      </c>
    </row>
    <row r="3464" spans="1:2" x14ac:dyDescent="0.25">
      <c r="A3464">
        <v>1</v>
      </c>
      <c r="B3464" s="1">
        <v>0.9</v>
      </c>
    </row>
    <row r="3465" spans="1:2" x14ac:dyDescent="0.25">
      <c r="A3465">
        <v>1</v>
      </c>
      <c r="B3465" s="1">
        <v>0.93600000000000005</v>
      </c>
    </row>
    <row r="3466" spans="1:2" x14ac:dyDescent="0.25">
      <c r="A3466">
        <v>1</v>
      </c>
      <c r="B3466" s="1">
        <v>0.72499999999999998</v>
      </c>
    </row>
    <row r="3467" spans="1:2" x14ac:dyDescent="0.25">
      <c r="A3467">
        <v>1</v>
      </c>
      <c r="B3467" s="1">
        <v>0.83199999999999996</v>
      </c>
    </row>
    <row r="3468" spans="1:2" x14ac:dyDescent="0.25">
      <c r="A3468">
        <v>1</v>
      </c>
      <c r="B3468" s="1">
        <v>0.89200000000000002</v>
      </c>
    </row>
    <row r="3469" spans="1:2" x14ac:dyDescent="0.25">
      <c r="A3469">
        <v>1</v>
      </c>
      <c r="B3469" s="1">
        <v>0.93600000000000005</v>
      </c>
    </row>
    <row r="3470" spans="1:2" x14ac:dyDescent="0.25">
      <c r="A3470">
        <v>1</v>
      </c>
      <c r="B3470" s="1">
        <v>0.89200000000000002</v>
      </c>
    </row>
    <row r="3471" spans="1:2" x14ac:dyDescent="0.25">
      <c r="A3471">
        <v>1</v>
      </c>
      <c r="B3471" s="1">
        <v>0.81200000000000006</v>
      </c>
    </row>
    <row r="3472" spans="1:2" x14ac:dyDescent="0.25">
      <c r="A3472">
        <v>1</v>
      </c>
      <c r="B3472" s="1">
        <v>0.83199999999999996</v>
      </c>
    </row>
    <row r="3473" spans="1:2" x14ac:dyDescent="0.25">
      <c r="A3473">
        <v>1</v>
      </c>
      <c r="B3473" s="1">
        <v>0.745</v>
      </c>
    </row>
    <row r="3474" spans="1:2" x14ac:dyDescent="0.25">
      <c r="A3474">
        <v>1</v>
      </c>
      <c r="B3474" s="1">
        <v>0.93600000000000005</v>
      </c>
    </row>
    <row r="3475" spans="1:2" x14ac:dyDescent="0.25">
      <c r="A3475">
        <v>1</v>
      </c>
      <c r="B3475" s="1">
        <v>0.78400000000000003</v>
      </c>
    </row>
    <row r="3476" spans="1:2" x14ac:dyDescent="0.25">
      <c r="A3476">
        <v>1</v>
      </c>
      <c r="B3476" s="1">
        <v>0.83199999999999996</v>
      </c>
    </row>
    <row r="3477" spans="1:2" x14ac:dyDescent="0.25">
      <c r="A3477">
        <v>1</v>
      </c>
      <c r="B3477" s="1">
        <v>0.93600000000000005</v>
      </c>
    </row>
    <row r="3478" spans="1:2" x14ac:dyDescent="0.25">
      <c r="A3478">
        <v>1</v>
      </c>
      <c r="B3478" s="1">
        <v>0.83199999999999996</v>
      </c>
    </row>
    <row r="3479" spans="1:2" x14ac:dyDescent="0.25">
      <c r="A3479">
        <v>1</v>
      </c>
      <c r="B3479" s="1">
        <v>0.745</v>
      </c>
    </row>
    <row r="3480" spans="1:2" x14ac:dyDescent="0.25">
      <c r="A3480">
        <v>1</v>
      </c>
      <c r="B3480" s="1">
        <v>0.745</v>
      </c>
    </row>
    <row r="3481" spans="1:2" x14ac:dyDescent="0.25">
      <c r="A3481">
        <v>1</v>
      </c>
      <c r="B3481" s="1">
        <v>0.81200000000000006</v>
      </c>
    </row>
    <row r="3482" spans="1:2" x14ac:dyDescent="0.25">
      <c r="A3482">
        <v>1</v>
      </c>
      <c r="B3482" s="1">
        <v>0.85299999999999998</v>
      </c>
    </row>
    <row r="3483" spans="1:2" x14ac:dyDescent="0.25">
      <c r="A3483">
        <v>1</v>
      </c>
      <c r="B3483" s="1">
        <v>0.83199999999999996</v>
      </c>
    </row>
    <row r="3484" spans="1:2" x14ac:dyDescent="0.25">
      <c r="A3484">
        <v>1</v>
      </c>
      <c r="B3484" s="1">
        <v>0.89200000000000002</v>
      </c>
    </row>
    <row r="3485" spans="1:2" x14ac:dyDescent="0.25">
      <c r="A3485">
        <v>1</v>
      </c>
      <c r="B3485" s="1">
        <v>0.745</v>
      </c>
    </row>
    <row r="3486" spans="1:2" x14ac:dyDescent="0.25">
      <c r="A3486">
        <v>1</v>
      </c>
      <c r="B3486" s="1">
        <v>0.83199999999999996</v>
      </c>
    </row>
    <row r="3487" spans="1:2" x14ac:dyDescent="0.25">
      <c r="A3487">
        <v>1</v>
      </c>
      <c r="B3487" s="1">
        <v>0.745</v>
      </c>
    </row>
    <row r="3488" spans="1:2" x14ac:dyDescent="0.25">
      <c r="A3488">
        <v>1</v>
      </c>
      <c r="B3488" s="1">
        <v>0.89200000000000002</v>
      </c>
    </row>
    <row r="3489" spans="1:2" x14ac:dyDescent="0.25">
      <c r="A3489">
        <v>1</v>
      </c>
      <c r="B3489" s="1">
        <v>0.83199999999999996</v>
      </c>
    </row>
    <row r="3490" spans="1:2" x14ac:dyDescent="0.25">
      <c r="A3490">
        <v>1</v>
      </c>
      <c r="B3490" s="1">
        <v>0.745</v>
      </c>
    </row>
    <row r="3491" spans="1:2" x14ac:dyDescent="0.25">
      <c r="A3491">
        <v>1</v>
      </c>
      <c r="B3491" s="1">
        <v>0.93600000000000005</v>
      </c>
    </row>
    <row r="3492" spans="1:2" x14ac:dyDescent="0.25">
      <c r="A3492">
        <v>1</v>
      </c>
      <c r="B3492" s="1">
        <v>0.83199999999999996</v>
      </c>
    </row>
    <row r="3493" spans="1:2" x14ac:dyDescent="0.25">
      <c r="A3493">
        <v>1</v>
      </c>
      <c r="B3493" s="1">
        <v>0.93600000000000005</v>
      </c>
    </row>
    <row r="3494" spans="1:2" x14ac:dyDescent="0.25">
      <c r="A3494">
        <v>1</v>
      </c>
      <c r="B3494" s="1">
        <v>0.85299999999999998</v>
      </c>
    </row>
    <row r="3495" spans="1:2" x14ac:dyDescent="0.25">
      <c r="A3495">
        <v>1</v>
      </c>
      <c r="B3495" s="1">
        <v>0.85199999999999998</v>
      </c>
    </row>
    <row r="3496" spans="1:2" x14ac:dyDescent="0.25">
      <c r="A3496">
        <v>1</v>
      </c>
      <c r="B3496" s="1">
        <v>0.81200000000000006</v>
      </c>
    </row>
    <row r="3497" spans="1:2" x14ac:dyDescent="0.25">
      <c r="A3497">
        <v>1</v>
      </c>
      <c r="B3497" s="1">
        <v>0.93600000000000005</v>
      </c>
    </row>
    <row r="3498" spans="1:2" x14ac:dyDescent="0.25">
      <c r="A3498">
        <v>1</v>
      </c>
      <c r="B3498" s="1">
        <v>0.85199999999999998</v>
      </c>
    </row>
    <row r="3499" spans="1:2" x14ac:dyDescent="0.25">
      <c r="A3499">
        <v>1</v>
      </c>
      <c r="B3499" s="1">
        <v>0.745</v>
      </c>
    </row>
    <row r="3500" spans="1:2" x14ac:dyDescent="0.25">
      <c r="A3500">
        <v>1</v>
      </c>
      <c r="B3500" s="1">
        <v>0.72499999999999998</v>
      </c>
    </row>
    <row r="3501" spans="1:2" x14ac:dyDescent="0.25">
      <c r="A3501">
        <v>1</v>
      </c>
      <c r="B3501" s="1">
        <v>0.745</v>
      </c>
    </row>
    <row r="3502" spans="1:2" x14ac:dyDescent="0.25">
      <c r="A3502">
        <v>1</v>
      </c>
      <c r="B3502" s="1">
        <v>0.85199999999999998</v>
      </c>
    </row>
    <row r="3503" spans="1:2" x14ac:dyDescent="0.25">
      <c r="A3503">
        <v>1</v>
      </c>
      <c r="B3503" s="1">
        <v>0.89200000000000002</v>
      </c>
    </row>
    <row r="3504" spans="1:2" x14ac:dyDescent="0.25">
      <c r="A3504">
        <v>1</v>
      </c>
      <c r="B3504" s="1">
        <v>0.89200000000000002</v>
      </c>
    </row>
    <row r="3505" spans="1:2" x14ac:dyDescent="0.25">
      <c r="A3505">
        <v>1</v>
      </c>
      <c r="B3505" s="1">
        <v>0.745</v>
      </c>
    </row>
    <row r="3506" spans="1:2" x14ac:dyDescent="0.25">
      <c r="A3506">
        <v>1</v>
      </c>
      <c r="B3506" s="1">
        <v>0.81200000000000006</v>
      </c>
    </row>
    <row r="3507" spans="1:2" x14ac:dyDescent="0.25">
      <c r="A3507">
        <v>1</v>
      </c>
      <c r="B3507" s="1">
        <v>0.83199999999999996</v>
      </c>
    </row>
    <row r="3508" spans="1:2" x14ac:dyDescent="0.25">
      <c r="A3508">
        <v>1</v>
      </c>
      <c r="B3508" s="1">
        <v>0.81200000000000006</v>
      </c>
    </row>
    <row r="3509" spans="1:2" x14ac:dyDescent="0.25">
      <c r="A3509">
        <v>1</v>
      </c>
      <c r="B3509" s="1">
        <v>0.78400000000000003</v>
      </c>
    </row>
    <row r="3510" spans="1:2" x14ac:dyDescent="0.25">
      <c r="A3510">
        <v>1</v>
      </c>
      <c r="B3510" s="1">
        <v>0.745</v>
      </c>
    </row>
    <row r="3511" spans="1:2" x14ac:dyDescent="0.25">
      <c r="A3511">
        <v>1</v>
      </c>
      <c r="B3511" s="1">
        <v>0.745</v>
      </c>
    </row>
    <row r="3512" spans="1:2" x14ac:dyDescent="0.25">
      <c r="A3512">
        <v>1</v>
      </c>
      <c r="B3512" s="1">
        <v>0.81200000000000006</v>
      </c>
    </row>
    <row r="3513" spans="1:2" x14ac:dyDescent="0.25">
      <c r="A3513">
        <v>1</v>
      </c>
      <c r="B3513" s="1">
        <v>0.81200000000000006</v>
      </c>
    </row>
    <row r="3514" spans="1:2" x14ac:dyDescent="0.25">
      <c r="A3514">
        <v>1</v>
      </c>
      <c r="B3514" s="1">
        <v>0.83199999999999996</v>
      </c>
    </row>
    <row r="3515" spans="1:2" x14ac:dyDescent="0.25">
      <c r="A3515">
        <v>1</v>
      </c>
      <c r="B3515" s="1">
        <v>0.745</v>
      </c>
    </row>
    <row r="3516" spans="1:2" x14ac:dyDescent="0.25">
      <c r="A3516">
        <v>1</v>
      </c>
      <c r="B3516" s="1">
        <v>0.745</v>
      </c>
    </row>
    <row r="3517" spans="1:2" x14ac:dyDescent="0.25">
      <c r="A3517">
        <v>1</v>
      </c>
      <c r="B3517" s="1">
        <v>0.81200000000000006</v>
      </c>
    </row>
    <row r="3518" spans="1:2" x14ac:dyDescent="0.25">
      <c r="A3518">
        <v>1</v>
      </c>
      <c r="B3518" s="1">
        <v>0.83199999999999996</v>
      </c>
    </row>
    <row r="3519" spans="1:2" x14ac:dyDescent="0.25">
      <c r="A3519">
        <v>1</v>
      </c>
      <c r="B3519" s="1">
        <v>0.81200000000000006</v>
      </c>
    </row>
    <row r="3520" spans="1:2" x14ac:dyDescent="0.25">
      <c r="A3520">
        <v>1</v>
      </c>
      <c r="B3520" s="1">
        <v>0.745</v>
      </c>
    </row>
    <row r="3521" spans="1:2" x14ac:dyDescent="0.25">
      <c r="A3521">
        <v>1</v>
      </c>
      <c r="B3521" s="1">
        <v>0.85199999999999998</v>
      </c>
    </row>
    <row r="3522" spans="1:2" x14ac:dyDescent="0.25">
      <c r="A3522">
        <v>1</v>
      </c>
      <c r="B3522" s="1">
        <v>0.83199999999999996</v>
      </c>
    </row>
    <row r="3523" spans="1:2" x14ac:dyDescent="0.25">
      <c r="A3523">
        <v>1</v>
      </c>
      <c r="B3523" s="1">
        <v>0.93600000000000005</v>
      </c>
    </row>
    <row r="3524" spans="1:2" x14ac:dyDescent="0.25">
      <c r="A3524">
        <v>1</v>
      </c>
      <c r="B3524" s="1">
        <v>0.745</v>
      </c>
    </row>
    <row r="3525" spans="1:2" x14ac:dyDescent="0.25">
      <c r="A3525">
        <v>1</v>
      </c>
      <c r="B3525" s="1">
        <v>0.83199999999999996</v>
      </c>
    </row>
    <row r="3526" spans="1:2" x14ac:dyDescent="0.25">
      <c r="A3526">
        <v>1</v>
      </c>
      <c r="B3526" s="1">
        <v>0.745</v>
      </c>
    </row>
    <row r="3527" spans="1:2" x14ac:dyDescent="0.25">
      <c r="A3527">
        <v>1</v>
      </c>
      <c r="B3527" s="1">
        <v>0.83199999999999996</v>
      </c>
    </row>
    <row r="3528" spans="1:2" x14ac:dyDescent="0.25">
      <c r="A3528">
        <v>1</v>
      </c>
      <c r="B3528" s="1">
        <v>0.83199999999999996</v>
      </c>
    </row>
    <row r="3529" spans="1:2" x14ac:dyDescent="0.25">
      <c r="A3529">
        <v>1</v>
      </c>
      <c r="B3529" s="1">
        <v>0.745</v>
      </c>
    </row>
    <row r="3530" spans="1:2" x14ac:dyDescent="0.25">
      <c r="A3530">
        <v>1</v>
      </c>
      <c r="B3530" s="1">
        <v>0.81200000000000006</v>
      </c>
    </row>
    <row r="3531" spans="1:2" x14ac:dyDescent="0.25">
      <c r="A3531">
        <v>1</v>
      </c>
      <c r="B3531" s="1">
        <v>0.83199999999999996</v>
      </c>
    </row>
    <row r="3532" spans="1:2" x14ac:dyDescent="0.25">
      <c r="A3532">
        <v>1</v>
      </c>
      <c r="B3532" s="1">
        <v>0.89200000000000002</v>
      </c>
    </row>
    <row r="3533" spans="1:2" x14ac:dyDescent="0.25">
      <c r="A3533">
        <v>1</v>
      </c>
      <c r="B3533" s="1">
        <v>0.81200000000000006</v>
      </c>
    </row>
    <row r="3534" spans="1:2" x14ac:dyDescent="0.25">
      <c r="A3534">
        <v>1</v>
      </c>
      <c r="B3534" s="1">
        <v>0.89200000000000002</v>
      </c>
    </row>
    <row r="3535" spans="1:2" x14ac:dyDescent="0.25">
      <c r="A3535">
        <v>1</v>
      </c>
      <c r="B3535" s="1">
        <v>0.81200000000000006</v>
      </c>
    </row>
    <row r="3536" spans="1:2" x14ac:dyDescent="0.25">
      <c r="A3536">
        <v>1</v>
      </c>
      <c r="B3536" s="1">
        <v>0.745</v>
      </c>
    </row>
    <row r="3537" spans="1:2" x14ac:dyDescent="0.25">
      <c r="A3537">
        <v>1</v>
      </c>
      <c r="B3537" s="1">
        <v>0.745</v>
      </c>
    </row>
    <row r="3538" spans="1:2" x14ac:dyDescent="0.25">
      <c r="A3538">
        <v>1</v>
      </c>
      <c r="B3538" s="1">
        <v>0.78400000000000003</v>
      </c>
    </row>
    <row r="3539" spans="1:2" x14ac:dyDescent="0.25">
      <c r="A3539">
        <v>1</v>
      </c>
      <c r="B3539" s="1">
        <v>0.78400000000000003</v>
      </c>
    </row>
    <row r="3540" spans="1:2" x14ac:dyDescent="0.25">
      <c r="A3540">
        <v>1</v>
      </c>
      <c r="B3540" s="1">
        <v>0.85199999999999998</v>
      </c>
    </row>
    <row r="3541" spans="1:2" x14ac:dyDescent="0.25">
      <c r="A3541">
        <v>1</v>
      </c>
      <c r="B3541" s="1">
        <v>0.85299999999999998</v>
      </c>
    </row>
    <row r="3542" spans="1:2" x14ac:dyDescent="0.25">
      <c r="A3542">
        <v>1</v>
      </c>
      <c r="B3542" s="1">
        <v>0.83199999999999996</v>
      </c>
    </row>
    <row r="3543" spans="1:2" x14ac:dyDescent="0.25">
      <c r="A3543">
        <v>1</v>
      </c>
      <c r="B3543" s="1">
        <v>0.85299999999999998</v>
      </c>
    </row>
    <row r="3544" spans="1:2" x14ac:dyDescent="0.25">
      <c r="A3544">
        <v>1</v>
      </c>
      <c r="B3544" s="1">
        <v>0.81200000000000006</v>
      </c>
    </row>
    <row r="3545" spans="1:2" x14ac:dyDescent="0.25">
      <c r="A3545">
        <v>1</v>
      </c>
      <c r="B3545" s="1">
        <v>0.85299999999999998</v>
      </c>
    </row>
    <row r="3546" spans="1:2" x14ac:dyDescent="0.25">
      <c r="A3546">
        <v>1</v>
      </c>
      <c r="B3546" s="1">
        <v>0.81200000000000006</v>
      </c>
    </row>
    <row r="3547" spans="1:2" x14ac:dyDescent="0.25">
      <c r="A3547">
        <v>1</v>
      </c>
      <c r="B3547" s="1">
        <v>0.9</v>
      </c>
    </row>
    <row r="3548" spans="1:2" x14ac:dyDescent="0.25">
      <c r="A3548">
        <v>1</v>
      </c>
      <c r="B3548" s="1">
        <v>0.81200000000000006</v>
      </c>
    </row>
    <row r="3549" spans="1:2" x14ac:dyDescent="0.25">
      <c r="A3549">
        <v>1</v>
      </c>
      <c r="B3549" s="1">
        <v>0.81200000000000006</v>
      </c>
    </row>
    <row r="3550" spans="1:2" x14ac:dyDescent="0.25">
      <c r="A3550">
        <v>1</v>
      </c>
      <c r="B3550" s="1">
        <v>0.93600000000000005</v>
      </c>
    </row>
    <row r="3551" spans="1:2" x14ac:dyDescent="0.25">
      <c r="A3551">
        <v>1</v>
      </c>
      <c r="B3551" s="1">
        <v>0.72499999999999998</v>
      </c>
    </row>
    <row r="3552" spans="1:2" x14ac:dyDescent="0.25">
      <c r="A3552">
        <v>1</v>
      </c>
      <c r="B3552" s="1">
        <v>0.85199999999999998</v>
      </c>
    </row>
    <row r="3553" spans="1:2" x14ac:dyDescent="0.25">
      <c r="A3553">
        <v>1</v>
      </c>
      <c r="B3553" s="1">
        <v>0.83199999999999996</v>
      </c>
    </row>
    <row r="3554" spans="1:2" x14ac:dyDescent="0.25">
      <c r="A3554">
        <v>1</v>
      </c>
      <c r="B3554" s="1">
        <v>0.9</v>
      </c>
    </row>
    <row r="3555" spans="1:2" x14ac:dyDescent="0.25">
      <c r="A3555">
        <v>1</v>
      </c>
      <c r="B3555" s="1">
        <v>0.745</v>
      </c>
    </row>
    <row r="3556" spans="1:2" x14ac:dyDescent="0.25">
      <c r="A3556">
        <v>1</v>
      </c>
      <c r="B3556" s="1">
        <v>0.81200000000000006</v>
      </c>
    </row>
    <row r="3557" spans="1:2" x14ac:dyDescent="0.25">
      <c r="A3557">
        <v>1</v>
      </c>
      <c r="B3557" s="1">
        <v>0.83199999999999996</v>
      </c>
    </row>
    <row r="3558" spans="1:2" x14ac:dyDescent="0.25">
      <c r="A3558">
        <v>1</v>
      </c>
      <c r="B3558" s="1">
        <v>0.81200000000000006</v>
      </c>
    </row>
    <row r="3559" spans="1:2" x14ac:dyDescent="0.25">
      <c r="A3559">
        <v>1</v>
      </c>
      <c r="B3559" s="1">
        <v>0.81200000000000006</v>
      </c>
    </row>
    <row r="3560" spans="1:2" x14ac:dyDescent="0.25">
      <c r="A3560">
        <v>1</v>
      </c>
      <c r="B3560" s="1">
        <v>0.83199999999999996</v>
      </c>
    </row>
    <row r="3561" spans="1:2" x14ac:dyDescent="0.25">
      <c r="A3561">
        <v>1</v>
      </c>
      <c r="B3561" s="1">
        <v>0.85299999999999998</v>
      </c>
    </row>
    <row r="3562" spans="1:2" x14ac:dyDescent="0.25">
      <c r="A3562">
        <v>1</v>
      </c>
      <c r="B3562" s="1">
        <v>0.83199999999999996</v>
      </c>
    </row>
    <row r="3563" spans="1:2" x14ac:dyDescent="0.25">
      <c r="A3563">
        <v>1</v>
      </c>
      <c r="B3563" s="1">
        <v>0.89200000000000002</v>
      </c>
    </row>
    <row r="3564" spans="1:2" x14ac:dyDescent="0.25">
      <c r="A3564">
        <v>1</v>
      </c>
      <c r="B3564" s="1">
        <v>0.83199999999999996</v>
      </c>
    </row>
    <row r="3565" spans="1:2" x14ac:dyDescent="0.25">
      <c r="A3565">
        <v>1</v>
      </c>
      <c r="B3565" s="1">
        <v>0.83199999999999996</v>
      </c>
    </row>
    <row r="3566" spans="1:2" x14ac:dyDescent="0.25">
      <c r="A3566">
        <v>1</v>
      </c>
      <c r="B3566" s="1">
        <v>0.745</v>
      </c>
    </row>
    <row r="3567" spans="1:2" x14ac:dyDescent="0.25">
      <c r="A3567">
        <v>1</v>
      </c>
      <c r="B3567" s="1">
        <v>0.93600000000000005</v>
      </c>
    </row>
    <row r="3568" spans="1:2" x14ac:dyDescent="0.25">
      <c r="A3568">
        <v>1</v>
      </c>
      <c r="B3568" s="1">
        <v>0.78400000000000003</v>
      </c>
    </row>
    <row r="3569" spans="1:2" x14ac:dyDescent="0.25">
      <c r="A3569">
        <v>1</v>
      </c>
      <c r="B3569" s="1">
        <v>0.81200000000000006</v>
      </c>
    </row>
    <row r="3570" spans="1:2" x14ac:dyDescent="0.25">
      <c r="A3570">
        <v>1</v>
      </c>
      <c r="B3570" s="1">
        <v>0.745</v>
      </c>
    </row>
    <row r="3571" spans="1:2" x14ac:dyDescent="0.25">
      <c r="A3571">
        <v>1</v>
      </c>
      <c r="B3571" s="1">
        <v>0.89200000000000002</v>
      </c>
    </row>
    <row r="3572" spans="1:2" x14ac:dyDescent="0.25">
      <c r="A3572">
        <v>1</v>
      </c>
      <c r="B3572" s="1">
        <v>0.745</v>
      </c>
    </row>
    <row r="3573" spans="1:2" x14ac:dyDescent="0.25">
      <c r="A3573">
        <v>1</v>
      </c>
      <c r="B3573" s="1">
        <v>0.83199999999999996</v>
      </c>
    </row>
    <row r="3574" spans="1:2" x14ac:dyDescent="0.25">
      <c r="A3574">
        <v>1</v>
      </c>
      <c r="B3574" s="1">
        <v>0.89200000000000002</v>
      </c>
    </row>
    <row r="3575" spans="1:2" x14ac:dyDescent="0.25">
      <c r="A3575">
        <v>1</v>
      </c>
      <c r="B3575" s="1">
        <v>0.81200000000000006</v>
      </c>
    </row>
    <row r="3576" spans="1:2" x14ac:dyDescent="0.25">
      <c r="A3576">
        <v>1</v>
      </c>
      <c r="B3576" s="1">
        <v>0.81200000000000006</v>
      </c>
    </row>
    <row r="3577" spans="1:2" x14ac:dyDescent="0.25">
      <c r="A3577">
        <v>1</v>
      </c>
      <c r="B3577" s="1">
        <v>0.745</v>
      </c>
    </row>
    <row r="3578" spans="1:2" x14ac:dyDescent="0.25">
      <c r="A3578">
        <v>1</v>
      </c>
      <c r="B3578" s="1">
        <v>0.83199999999999996</v>
      </c>
    </row>
    <row r="3579" spans="1:2" x14ac:dyDescent="0.25">
      <c r="A3579">
        <v>1</v>
      </c>
      <c r="B3579" s="1">
        <v>0.93600000000000005</v>
      </c>
    </row>
    <row r="3580" spans="1:2" x14ac:dyDescent="0.25">
      <c r="A3580">
        <v>1</v>
      </c>
      <c r="B3580" s="1">
        <v>0.85199999999999998</v>
      </c>
    </row>
    <row r="3581" spans="1:2" x14ac:dyDescent="0.25">
      <c r="A3581">
        <v>1</v>
      </c>
      <c r="B3581" s="1">
        <v>0.85199999999999998</v>
      </c>
    </row>
    <row r="3582" spans="1:2" x14ac:dyDescent="0.25">
      <c r="A3582">
        <v>1</v>
      </c>
      <c r="B3582" s="1">
        <v>0.93600000000000005</v>
      </c>
    </row>
    <row r="3583" spans="1:2" x14ac:dyDescent="0.25">
      <c r="A3583">
        <v>1</v>
      </c>
      <c r="B3583" s="1">
        <v>0.9</v>
      </c>
    </row>
    <row r="3584" spans="1:2" x14ac:dyDescent="0.25">
      <c r="A3584">
        <v>1</v>
      </c>
      <c r="B3584" s="1">
        <v>0.745</v>
      </c>
    </row>
    <row r="3585" spans="1:2" x14ac:dyDescent="0.25">
      <c r="A3585">
        <v>1</v>
      </c>
      <c r="B3585" s="1">
        <v>0.89200000000000002</v>
      </c>
    </row>
    <row r="3586" spans="1:2" x14ac:dyDescent="0.25">
      <c r="A3586">
        <v>1</v>
      </c>
      <c r="B3586" s="1">
        <v>0.85199999999999998</v>
      </c>
    </row>
    <row r="3587" spans="1:2" x14ac:dyDescent="0.25">
      <c r="A3587">
        <v>1</v>
      </c>
      <c r="B3587" s="1">
        <v>0.83199999999999996</v>
      </c>
    </row>
    <row r="3588" spans="1:2" x14ac:dyDescent="0.25">
      <c r="A3588">
        <v>1</v>
      </c>
      <c r="B3588" s="1">
        <v>0.83199999999999996</v>
      </c>
    </row>
    <row r="3589" spans="1:2" x14ac:dyDescent="0.25">
      <c r="A3589">
        <v>1</v>
      </c>
      <c r="B3589" s="1">
        <v>0.9</v>
      </c>
    </row>
    <row r="3590" spans="1:2" x14ac:dyDescent="0.25">
      <c r="A3590">
        <v>1</v>
      </c>
      <c r="B3590" s="1">
        <v>0.745</v>
      </c>
    </row>
    <row r="3591" spans="1:2" x14ac:dyDescent="0.25">
      <c r="A3591">
        <v>1</v>
      </c>
      <c r="B3591" s="1">
        <v>0.83199999999999996</v>
      </c>
    </row>
    <row r="3592" spans="1:2" x14ac:dyDescent="0.25">
      <c r="A3592">
        <v>1</v>
      </c>
      <c r="B3592" s="1">
        <v>0.78400000000000003</v>
      </c>
    </row>
    <row r="3593" spans="1:2" x14ac:dyDescent="0.25">
      <c r="A3593">
        <v>1</v>
      </c>
      <c r="B3593" s="1">
        <v>0.83199999999999996</v>
      </c>
    </row>
    <row r="3594" spans="1:2" x14ac:dyDescent="0.25">
      <c r="A3594">
        <v>1</v>
      </c>
      <c r="B3594" s="1">
        <v>0.745</v>
      </c>
    </row>
    <row r="3595" spans="1:2" x14ac:dyDescent="0.25">
      <c r="A3595">
        <v>1</v>
      </c>
      <c r="B3595" s="1">
        <v>0.745</v>
      </c>
    </row>
    <row r="3596" spans="1:2" x14ac:dyDescent="0.25">
      <c r="A3596">
        <v>1</v>
      </c>
      <c r="B3596" s="1">
        <v>0.93600000000000005</v>
      </c>
    </row>
    <row r="3597" spans="1:2" x14ac:dyDescent="0.25">
      <c r="A3597">
        <v>1</v>
      </c>
      <c r="B3597" s="1">
        <v>0.83199999999999996</v>
      </c>
    </row>
    <row r="3598" spans="1:2" x14ac:dyDescent="0.25">
      <c r="A3598">
        <v>1</v>
      </c>
      <c r="B3598" s="1">
        <v>0.89200000000000002</v>
      </c>
    </row>
    <row r="3599" spans="1:2" x14ac:dyDescent="0.25">
      <c r="A3599">
        <v>1</v>
      </c>
      <c r="B3599" s="1">
        <v>0.745</v>
      </c>
    </row>
    <row r="3600" spans="1:2" x14ac:dyDescent="0.25">
      <c r="A3600">
        <v>1</v>
      </c>
      <c r="B3600" s="1">
        <v>0.745</v>
      </c>
    </row>
    <row r="3601" spans="1:2" x14ac:dyDescent="0.25">
      <c r="A3601">
        <v>1</v>
      </c>
      <c r="B3601" s="1">
        <v>0.89200000000000002</v>
      </c>
    </row>
    <row r="3602" spans="1:2" x14ac:dyDescent="0.25">
      <c r="A3602">
        <v>1</v>
      </c>
      <c r="B3602" s="1">
        <v>0.81200000000000006</v>
      </c>
    </row>
    <row r="3603" spans="1:2" x14ac:dyDescent="0.25">
      <c r="A3603">
        <v>1</v>
      </c>
      <c r="B3603" s="1">
        <v>0.83199999999999996</v>
      </c>
    </row>
    <row r="3604" spans="1:2" x14ac:dyDescent="0.25">
      <c r="A3604">
        <v>1</v>
      </c>
      <c r="B3604" s="1">
        <v>0.85199999999999998</v>
      </c>
    </row>
    <row r="3605" spans="1:2" x14ac:dyDescent="0.25">
      <c r="A3605">
        <v>1</v>
      </c>
      <c r="B3605" s="1">
        <v>0.745</v>
      </c>
    </row>
    <row r="3606" spans="1:2" x14ac:dyDescent="0.25">
      <c r="A3606">
        <v>1</v>
      </c>
      <c r="B3606" s="1">
        <v>0.72499999999999998</v>
      </c>
    </row>
    <row r="3607" spans="1:2" x14ac:dyDescent="0.25">
      <c r="A3607">
        <v>1</v>
      </c>
      <c r="B3607" s="1">
        <v>0.85299999999999998</v>
      </c>
    </row>
    <row r="3608" spans="1:2" x14ac:dyDescent="0.25">
      <c r="A3608">
        <v>1</v>
      </c>
      <c r="B3608" s="1">
        <v>0.83199999999999996</v>
      </c>
    </row>
    <row r="3609" spans="1:2" x14ac:dyDescent="0.25">
      <c r="A3609">
        <v>1</v>
      </c>
      <c r="B3609" s="1">
        <v>0.83199999999999996</v>
      </c>
    </row>
    <row r="3610" spans="1:2" x14ac:dyDescent="0.25">
      <c r="A3610">
        <v>1</v>
      </c>
      <c r="B3610" s="1">
        <v>0.78400000000000003</v>
      </c>
    </row>
    <row r="3611" spans="1:2" x14ac:dyDescent="0.25">
      <c r="A3611">
        <v>1</v>
      </c>
      <c r="B3611" s="1">
        <v>0.745</v>
      </c>
    </row>
    <row r="3612" spans="1:2" x14ac:dyDescent="0.25">
      <c r="A3612">
        <v>1</v>
      </c>
      <c r="B3612" s="1">
        <v>0.83199999999999996</v>
      </c>
    </row>
    <row r="3613" spans="1:2" x14ac:dyDescent="0.25">
      <c r="A3613">
        <v>1</v>
      </c>
      <c r="B3613" s="1">
        <v>0.85199999999999998</v>
      </c>
    </row>
    <row r="3614" spans="1:2" x14ac:dyDescent="0.25">
      <c r="A3614">
        <v>1</v>
      </c>
      <c r="B3614" s="1">
        <v>0.89200000000000002</v>
      </c>
    </row>
    <row r="3615" spans="1:2" x14ac:dyDescent="0.25">
      <c r="A3615">
        <v>1</v>
      </c>
      <c r="B3615" s="1">
        <v>0.745</v>
      </c>
    </row>
    <row r="3616" spans="1:2" x14ac:dyDescent="0.25">
      <c r="A3616">
        <v>1</v>
      </c>
      <c r="B3616" s="1">
        <v>0.745</v>
      </c>
    </row>
    <row r="3617" spans="1:2" x14ac:dyDescent="0.25">
      <c r="A3617">
        <v>1</v>
      </c>
      <c r="B3617" s="1">
        <v>0.85299999999999998</v>
      </c>
    </row>
    <row r="3618" spans="1:2" x14ac:dyDescent="0.25">
      <c r="A3618">
        <v>1</v>
      </c>
      <c r="B3618" s="1">
        <v>0.83199999999999996</v>
      </c>
    </row>
    <row r="3619" spans="1:2" x14ac:dyDescent="0.25">
      <c r="A3619">
        <v>1</v>
      </c>
      <c r="B3619" s="1">
        <v>0.745</v>
      </c>
    </row>
    <row r="3620" spans="1:2" x14ac:dyDescent="0.25">
      <c r="A3620">
        <v>1</v>
      </c>
      <c r="B3620" s="1">
        <v>0.83199999999999996</v>
      </c>
    </row>
    <row r="3621" spans="1:2" x14ac:dyDescent="0.25">
      <c r="A3621">
        <v>1</v>
      </c>
      <c r="B3621" s="1">
        <v>0.93600000000000005</v>
      </c>
    </row>
    <row r="3622" spans="1:2" x14ac:dyDescent="0.25">
      <c r="A3622">
        <v>1</v>
      </c>
      <c r="B3622" s="1">
        <v>0.83199999999999996</v>
      </c>
    </row>
    <row r="3623" spans="1:2" x14ac:dyDescent="0.25">
      <c r="A3623">
        <v>1</v>
      </c>
      <c r="B3623" s="1">
        <v>0.89200000000000002</v>
      </c>
    </row>
    <row r="3624" spans="1:2" x14ac:dyDescent="0.25">
      <c r="A3624">
        <v>1</v>
      </c>
      <c r="B3624" s="1">
        <v>0.745</v>
      </c>
    </row>
    <row r="3625" spans="1:2" x14ac:dyDescent="0.25">
      <c r="A3625">
        <v>1</v>
      </c>
      <c r="B3625" s="1">
        <v>0.85199999999999998</v>
      </c>
    </row>
    <row r="3626" spans="1:2" x14ac:dyDescent="0.25">
      <c r="A3626">
        <v>1</v>
      </c>
      <c r="B3626" s="1">
        <v>0.745</v>
      </c>
    </row>
    <row r="3627" spans="1:2" x14ac:dyDescent="0.25">
      <c r="A3627">
        <v>1</v>
      </c>
      <c r="B3627" s="1">
        <v>0.745</v>
      </c>
    </row>
    <row r="3628" spans="1:2" x14ac:dyDescent="0.25">
      <c r="A3628">
        <v>1</v>
      </c>
      <c r="B3628" s="1">
        <v>0.81200000000000006</v>
      </c>
    </row>
    <row r="3629" spans="1:2" x14ac:dyDescent="0.25">
      <c r="A3629">
        <v>1</v>
      </c>
      <c r="B3629" s="1">
        <v>0.83199999999999996</v>
      </c>
    </row>
    <row r="3630" spans="1:2" x14ac:dyDescent="0.25">
      <c r="A3630">
        <v>1</v>
      </c>
      <c r="B3630" s="1">
        <v>0.89200000000000002</v>
      </c>
    </row>
    <row r="3631" spans="1:2" x14ac:dyDescent="0.25">
      <c r="A3631">
        <v>1</v>
      </c>
      <c r="B3631" s="1">
        <v>0.89200000000000002</v>
      </c>
    </row>
    <row r="3632" spans="1:2" x14ac:dyDescent="0.25">
      <c r="A3632">
        <v>1</v>
      </c>
      <c r="B3632" s="1">
        <v>0.72499999999999998</v>
      </c>
    </row>
    <row r="3633" spans="1:2" x14ac:dyDescent="0.25">
      <c r="A3633">
        <v>1</v>
      </c>
      <c r="B3633" s="1">
        <v>0.81200000000000006</v>
      </c>
    </row>
    <row r="3634" spans="1:2" x14ac:dyDescent="0.25">
      <c r="A3634">
        <v>1</v>
      </c>
      <c r="B3634" s="1">
        <v>0.745</v>
      </c>
    </row>
    <row r="3635" spans="1:2" x14ac:dyDescent="0.25">
      <c r="A3635">
        <v>1</v>
      </c>
      <c r="B3635" s="1">
        <v>0.89200000000000002</v>
      </c>
    </row>
    <row r="3636" spans="1:2" x14ac:dyDescent="0.25">
      <c r="A3636">
        <v>1</v>
      </c>
      <c r="B3636" s="1">
        <v>0.745</v>
      </c>
    </row>
    <row r="3637" spans="1:2" x14ac:dyDescent="0.25">
      <c r="A3637">
        <v>1</v>
      </c>
      <c r="B3637" s="1">
        <v>0.93600000000000005</v>
      </c>
    </row>
    <row r="3638" spans="1:2" x14ac:dyDescent="0.25">
      <c r="A3638">
        <v>1</v>
      </c>
      <c r="B3638" s="1">
        <v>0.85199999999999998</v>
      </c>
    </row>
    <row r="3639" spans="1:2" x14ac:dyDescent="0.25">
      <c r="A3639">
        <v>1</v>
      </c>
      <c r="B3639" s="1">
        <v>0.745</v>
      </c>
    </row>
    <row r="3640" spans="1:2" x14ac:dyDescent="0.25">
      <c r="A3640">
        <v>1</v>
      </c>
      <c r="B3640" s="1">
        <v>0.85199999999999998</v>
      </c>
    </row>
    <row r="3641" spans="1:2" x14ac:dyDescent="0.25">
      <c r="A3641">
        <v>1</v>
      </c>
      <c r="B3641" s="1">
        <v>0.93600000000000005</v>
      </c>
    </row>
    <row r="3642" spans="1:2" x14ac:dyDescent="0.25">
      <c r="A3642">
        <v>1</v>
      </c>
      <c r="B3642" s="1">
        <v>0.83199999999999996</v>
      </c>
    </row>
    <row r="3643" spans="1:2" x14ac:dyDescent="0.25">
      <c r="A3643">
        <v>1</v>
      </c>
      <c r="B3643" s="1">
        <v>0.72499999999999998</v>
      </c>
    </row>
    <row r="3644" spans="1:2" x14ac:dyDescent="0.25">
      <c r="A3644">
        <v>1</v>
      </c>
      <c r="B3644" s="1">
        <v>0.93600000000000005</v>
      </c>
    </row>
    <row r="3645" spans="1:2" x14ac:dyDescent="0.25">
      <c r="A3645">
        <v>1</v>
      </c>
      <c r="B3645" s="1">
        <v>0.83199999999999996</v>
      </c>
    </row>
    <row r="3646" spans="1:2" x14ac:dyDescent="0.25">
      <c r="A3646">
        <v>1</v>
      </c>
      <c r="B3646" s="1">
        <v>0.9</v>
      </c>
    </row>
    <row r="3647" spans="1:2" x14ac:dyDescent="0.25">
      <c r="A3647">
        <v>1</v>
      </c>
      <c r="B3647" s="1">
        <v>0.9</v>
      </c>
    </row>
    <row r="3648" spans="1:2" x14ac:dyDescent="0.25">
      <c r="A3648">
        <v>1</v>
      </c>
      <c r="B3648" s="1">
        <v>0.93600000000000005</v>
      </c>
    </row>
    <row r="3649" spans="1:2" x14ac:dyDescent="0.25">
      <c r="A3649">
        <v>1</v>
      </c>
      <c r="B3649" s="1">
        <v>0.89200000000000002</v>
      </c>
    </row>
    <row r="3650" spans="1:2" x14ac:dyDescent="0.25">
      <c r="A3650">
        <v>1</v>
      </c>
      <c r="B3650" s="1">
        <v>0.83199999999999996</v>
      </c>
    </row>
    <row r="3651" spans="1:2" x14ac:dyDescent="0.25">
      <c r="A3651">
        <v>1</v>
      </c>
      <c r="B3651" s="1">
        <v>0.745</v>
      </c>
    </row>
    <row r="3652" spans="1:2" x14ac:dyDescent="0.25">
      <c r="A3652">
        <v>1</v>
      </c>
      <c r="B3652" s="1">
        <v>0.85199999999999998</v>
      </c>
    </row>
    <row r="3653" spans="1:2" x14ac:dyDescent="0.25">
      <c r="A3653">
        <v>1</v>
      </c>
      <c r="B3653" s="1">
        <v>0.745</v>
      </c>
    </row>
    <row r="3654" spans="1:2" x14ac:dyDescent="0.25">
      <c r="A3654">
        <v>1</v>
      </c>
      <c r="B3654" s="1">
        <v>0.745</v>
      </c>
    </row>
    <row r="3655" spans="1:2" x14ac:dyDescent="0.25">
      <c r="A3655">
        <v>1</v>
      </c>
      <c r="B3655" s="1">
        <v>0.745</v>
      </c>
    </row>
    <row r="3656" spans="1:2" x14ac:dyDescent="0.25">
      <c r="A3656">
        <v>1</v>
      </c>
      <c r="B3656" s="1">
        <v>0.85199999999999998</v>
      </c>
    </row>
    <row r="3657" spans="1:2" x14ac:dyDescent="0.25">
      <c r="A3657">
        <v>1</v>
      </c>
      <c r="B3657" s="1">
        <v>0.81200000000000006</v>
      </c>
    </row>
    <row r="3658" spans="1:2" x14ac:dyDescent="0.25">
      <c r="A3658">
        <v>1</v>
      </c>
      <c r="B3658" s="1">
        <v>0.745</v>
      </c>
    </row>
    <row r="3659" spans="1:2" x14ac:dyDescent="0.25">
      <c r="A3659">
        <v>1</v>
      </c>
      <c r="B3659" s="1">
        <v>0.89200000000000002</v>
      </c>
    </row>
    <row r="3660" spans="1:2" x14ac:dyDescent="0.25">
      <c r="A3660">
        <v>1</v>
      </c>
      <c r="B3660" s="1">
        <v>0.83199999999999996</v>
      </c>
    </row>
    <row r="3661" spans="1:2" x14ac:dyDescent="0.25">
      <c r="A3661">
        <v>1</v>
      </c>
      <c r="B3661" s="1">
        <v>0.745</v>
      </c>
    </row>
    <row r="3662" spans="1:2" x14ac:dyDescent="0.25">
      <c r="A3662">
        <v>1</v>
      </c>
      <c r="B3662" s="1">
        <v>0.83199999999999996</v>
      </c>
    </row>
    <row r="3663" spans="1:2" x14ac:dyDescent="0.25">
      <c r="A3663">
        <v>1</v>
      </c>
      <c r="B3663" s="1">
        <v>0.85199999999999998</v>
      </c>
    </row>
    <row r="3664" spans="1:2" x14ac:dyDescent="0.25">
      <c r="A3664">
        <v>1</v>
      </c>
      <c r="B3664" s="1">
        <v>0.81200000000000006</v>
      </c>
    </row>
    <row r="3665" spans="1:2" x14ac:dyDescent="0.25">
      <c r="A3665">
        <v>1</v>
      </c>
      <c r="B3665" s="1">
        <v>0.745</v>
      </c>
    </row>
    <row r="3666" spans="1:2" x14ac:dyDescent="0.25">
      <c r="A3666">
        <v>1</v>
      </c>
      <c r="B3666" s="1">
        <v>0.745</v>
      </c>
    </row>
    <row r="3667" spans="1:2" x14ac:dyDescent="0.25">
      <c r="A3667">
        <v>1</v>
      </c>
      <c r="B3667" s="1">
        <v>0.83199999999999996</v>
      </c>
    </row>
    <row r="3668" spans="1:2" x14ac:dyDescent="0.25">
      <c r="A3668">
        <v>1</v>
      </c>
      <c r="B3668" s="1">
        <v>0.83199999999999996</v>
      </c>
    </row>
    <row r="3669" spans="1:2" x14ac:dyDescent="0.25">
      <c r="A3669">
        <v>1</v>
      </c>
      <c r="B3669" s="1">
        <v>0.83199999999999996</v>
      </c>
    </row>
    <row r="3670" spans="1:2" x14ac:dyDescent="0.25">
      <c r="A3670">
        <v>1</v>
      </c>
      <c r="B3670" s="1">
        <v>0.72499999999999998</v>
      </c>
    </row>
    <row r="3671" spans="1:2" x14ac:dyDescent="0.25">
      <c r="A3671">
        <v>1</v>
      </c>
      <c r="B3671" s="1">
        <v>0.745</v>
      </c>
    </row>
    <row r="3672" spans="1:2" x14ac:dyDescent="0.25">
      <c r="A3672">
        <v>1</v>
      </c>
      <c r="B3672" s="1">
        <v>0.81200000000000006</v>
      </c>
    </row>
    <row r="3673" spans="1:2" x14ac:dyDescent="0.25">
      <c r="A3673">
        <v>1</v>
      </c>
      <c r="B3673" s="1">
        <v>0.93600000000000005</v>
      </c>
    </row>
    <row r="3674" spans="1:2" x14ac:dyDescent="0.25">
      <c r="A3674">
        <v>1</v>
      </c>
      <c r="B3674" s="1">
        <v>0.78400000000000003</v>
      </c>
    </row>
    <row r="3675" spans="1:2" x14ac:dyDescent="0.25">
      <c r="A3675">
        <v>1</v>
      </c>
      <c r="B3675" s="1">
        <v>0.83199999999999996</v>
      </c>
    </row>
    <row r="3676" spans="1:2" x14ac:dyDescent="0.25">
      <c r="A3676">
        <v>1</v>
      </c>
      <c r="B3676" s="1">
        <v>0.83199999999999996</v>
      </c>
    </row>
    <row r="3677" spans="1:2" x14ac:dyDescent="0.25">
      <c r="A3677">
        <v>1</v>
      </c>
      <c r="B3677" s="1">
        <v>0.83199999999999996</v>
      </c>
    </row>
    <row r="3678" spans="1:2" x14ac:dyDescent="0.25">
      <c r="A3678">
        <v>1</v>
      </c>
      <c r="B3678" s="1">
        <v>0.89200000000000002</v>
      </c>
    </row>
    <row r="3679" spans="1:2" x14ac:dyDescent="0.25">
      <c r="A3679">
        <v>1</v>
      </c>
      <c r="B3679" s="1">
        <v>0.89200000000000002</v>
      </c>
    </row>
    <row r="3680" spans="1:2" x14ac:dyDescent="0.25">
      <c r="A3680">
        <v>1</v>
      </c>
      <c r="B3680" s="1">
        <v>0.745</v>
      </c>
    </row>
    <row r="3681" spans="1:2" x14ac:dyDescent="0.25">
      <c r="A3681">
        <v>1</v>
      </c>
      <c r="B3681" s="1">
        <v>0.745</v>
      </c>
    </row>
    <row r="3682" spans="1:2" x14ac:dyDescent="0.25">
      <c r="A3682">
        <v>1</v>
      </c>
      <c r="B3682" s="1">
        <v>0.85299999999999998</v>
      </c>
    </row>
    <row r="3683" spans="1:2" x14ac:dyDescent="0.25">
      <c r="A3683">
        <v>1</v>
      </c>
      <c r="B3683" s="1">
        <v>0.93600000000000005</v>
      </c>
    </row>
    <row r="3684" spans="1:2" x14ac:dyDescent="0.25">
      <c r="A3684">
        <v>1</v>
      </c>
      <c r="B3684" s="1">
        <v>0.85199999999999998</v>
      </c>
    </row>
    <row r="3685" spans="1:2" x14ac:dyDescent="0.25">
      <c r="A3685">
        <v>1</v>
      </c>
      <c r="B3685" s="1">
        <v>0.745</v>
      </c>
    </row>
    <row r="3686" spans="1:2" x14ac:dyDescent="0.25">
      <c r="A3686">
        <v>1</v>
      </c>
      <c r="B3686" s="1">
        <v>0.83199999999999996</v>
      </c>
    </row>
    <row r="3687" spans="1:2" x14ac:dyDescent="0.25">
      <c r="A3687">
        <v>1</v>
      </c>
      <c r="B3687" s="1">
        <v>0.83199999999999996</v>
      </c>
    </row>
    <row r="3688" spans="1:2" x14ac:dyDescent="0.25">
      <c r="A3688">
        <v>1</v>
      </c>
      <c r="B3688" s="1">
        <v>0.89200000000000002</v>
      </c>
    </row>
    <row r="3689" spans="1:2" x14ac:dyDescent="0.25">
      <c r="A3689">
        <v>1</v>
      </c>
      <c r="B3689" s="1">
        <v>0.83199999999999996</v>
      </c>
    </row>
    <row r="3690" spans="1:2" x14ac:dyDescent="0.25">
      <c r="A3690">
        <v>1</v>
      </c>
      <c r="B3690" s="1">
        <v>0.745</v>
      </c>
    </row>
    <row r="3691" spans="1:2" x14ac:dyDescent="0.25">
      <c r="A3691">
        <v>1</v>
      </c>
      <c r="B3691" s="1">
        <v>0.93600000000000005</v>
      </c>
    </row>
    <row r="3692" spans="1:2" x14ac:dyDescent="0.25">
      <c r="A3692">
        <v>1</v>
      </c>
      <c r="B3692" s="1">
        <v>0.78400000000000003</v>
      </c>
    </row>
    <row r="3693" spans="1:2" x14ac:dyDescent="0.25">
      <c r="A3693">
        <v>1</v>
      </c>
      <c r="B3693" s="1">
        <v>0.93600000000000005</v>
      </c>
    </row>
    <row r="3694" spans="1:2" x14ac:dyDescent="0.25">
      <c r="A3694">
        <v>1</v>
      </c>
      <c r="B3694" s="1">
        <v>0.89200000000000002</v>
      </c>
    </row>
    <row r="3695" spans="1:2" x14ac:dyDescent="0.25">
      <c r="A3695">
        <v>1</v>
      </c>
      <c r="B3695" s="1">
        <v>0.83199999999999996</v>
      </c>
    </row>
    <row r="3696" spans="1:2" x14ac:dyDescent="0.25">
      <c r="A3696">
        <v>1</v>
      </c>
      <c r="B3696" s="1">
        <v>0.93600000000000005</v>
      </c>
    </row>
    <row r="3697" spans="1:2" x14ac:dyDescent="0.25">
      <c r="A3697">
        <v>1</v>
      </c>
      <c r="B3697" s="1">
        <v>0.89200000000000002</v>
      </c>
    </row>
    <row r="3698" spans="1:2" x14ac:dyDescent="0.25">
      <c r="A3698">
        <v>1</v>
      </c>
      <c r="B3698" s="1">
        <v>0.745</v>
      </c>
    </row>
    <row r="3699" spans="1:2" x14ac:dyDescent="0.25">
      <c r="A3699">
        <v>1</v>
      </c>
      <c r="B3699" s="1">
        <v>0.81200000000000006</v>
      </c>
    </row>
    <row r="3700" spans="1:2" x14ac:dyDescent="0.25">
      <c r="A3700">
        <v>1</v>
      </c>
      <c r="B3700" s="1">
        <v>0.83199999999999996</v>
      </c>
    </row>
    <row r="3701" spans="1:2" x14ac:dyDescent="0.25">
      <c r="A3701">
        <v>1</v>
      </c>
      <c r="B3701" s="1">
        <v>0.745</v>
      </c>
    </row>
    <row r="3702" spans="1:2" x14ac:dyDescent="0.25">
      <c r="A3702">
        <v>1</v>
      </c>
      <c r="B3702" s="1">
        <v>0.72499999999999998</v>
      </c>
    </row>
    <row r="3703" spans="1:2" x14ac:dyDescent="0.25">
      <c r="A3703">
        <v>1</v>
      </c>
      <c r="B3703" s="1">
        <v>0.89200000000000002</v>
      </c>
    </row>
    <row r="3704" spans="1:2" x14ac:dyDescent="0.25">
      <c r="A3704">
        <v>1</v>
      </c>
      <c r="B3704" s="1">
        <v>0.83199999999999996</v>
      </c>
    </row>
    <row r="3705" spans="1:2" x14ac:dyDescent="0.25">
      <c r="A3705">
        <v>1</v>
      </c>
      <c r="B3705" s="1">
        <v>0.745</v>
      </c>
    </row>
    <row r="3706" spans="1:2" x14ac:dyDescent="0.25">
      <c r="A3706">
        <v>1</v>
      </c>
      <c r="B3706" s="1">
        <v>0.89200000000000002</v>
      </c>
    </row>
    <row r="3707" spans="1:2" x14ac:dyDescent="0.25">
      <c r="A3707">
        <v>1</v>
      </c>
      <c r="B3707" s="1">
        <v>0.81200000000000006</v>
      </c>
    </row>
    <row r="3708" spans="1:2" x14ac:dyDescent="0.25">
      <c r="A3708">
        <v>1</v>
      </c>
      <c r="B3708" s="1">
        <v>0.745</v>
      </c>
    </row>
    <row r="3709" spans="1:2" x14ac:dyDescent="0.25">
      <c r="A3709">
        <v>1</v>
      </c>
      <c r="B3709" s="1">
        <v>0.85199999999999998</v>
      </c>
    </row>
    <row r="3710" spans="1:2" x14ac:dyDescent="0.25">
      <c r="A3710">
        <v>1</v>
      </c>
      <c r="B3710" s="1">
        <v>0.83199999999999996</v>
      </c>
    </row>
    <row r="3711" spans="1:2" x14ac:dyDescent="0.25">
      <c r="A3711">
        <v>1</v>
      </c>
      <c r="B3711" s="1">
        <v>0.9</v>
      </c>
    </row>
    <row r="3712" spans="1:2" x14ac:dyDescent="0.25">
      <c r="A3712">
        <v>1</v>
      </c>
      <c r="B3712" s="1">
        <v>0.745</v>
      </c>
    </row>
    <row r="3713" spans="1:2" x14ac:dyDescent="0.25">
      <c r="A3713">
        <v>1</v>
      </c>
      <c r="B3713" s="1">
        <v>0.83199999999999996</v>
      </c>
    </row>
    <row r="3714" spans="1:2" x14ac:dyDescent="0.25">
      <c r="A3714">
        <v>1</v>
      </c>
      <c r="B3714" s="1">
        <v>0.78400000000000003</v>
      </c>
    </row>
    <row r="3715" spans="1:2" x14ac:dyDescent="0.25">
      <c r="A3715">
        <v>1</v>
      </c>
      <c r="B3715" s="1">
        <v>0.81200000000000006</v>
      </c>
    </row>
    <row r="3716" spans="1:2" x14ac:dyDescent="0.25">
      <c r="A3716">
        <v>1</v>
      </c>
      <c r="B3716" s="1">
        <v>0.81200000000000006</v>
      </c>
    </row>
    <row r="3717" spans="1:2" x14ac:dyDescent="0.25">
      <c r="A3717">
        <v>1</v>
      </c>
      <c r="B3717" s="1">
        <v>0.745</v>
      </c>
    </row>
    <row r="3718" spans="1:2" x14ac:dyDescent="0.25">
      <c r="A3718">
        <v>1</v>
      </c>
      <c r="B3718" s="1">
        <v>0.81200000000000006</v>
      </c>
    </row>
    <row r="3719" spans="1:2" x14ac:dyDescent="0.25">
      <c r="A3719">
        <v>1</v>
      </c>
      <c r="B3719" s="1">
        <v>0.81200000000000006</v>
      </c>
    </row>
    <row r="3720" spans="1:2" x14ac:dyDescent="0.25">
      <c r="A3720">
        <v>1</v>
      </c>
      <c r="B3720" s="1">
        <v>0.72499999999999998</v>
      </c>
    </row>
    <row r="3721" spans="1:2" x14ac:dyDescent="0.25">
      <c r="A3721">
        <v>1</v>
      </c>
      <c r="B3721" s="1">
        <v>0.83199999999999996</v>
      </c>
    </row>
    <row r="3722" spans="1:2" x14ac:dyDescent="0.25">
      <c r="A3722">
        <v>1</v>
      </c>
      <c r="B3722" s="1">
        <v>0.81200000000000006</v>
      </c>
    </row>
    <row r="3723" spans="1:2" x14ac:dyDescent="0.25">
      <c r="A3723">
        <v>1</v>
      </c>
      <c r="B3723" s="1">
        <v>0.745</v>
      </c>
    </row>
    <row r="3724" spans="1:2" x14ac:dyDescent="0.25">
      <c r="A3724">
        <v>1</v>
      </c>
      <c r="B3724" s="1">
        <v>0.83199999999999996</v>
      </c>
    </row>
    <row r="3725" spans="1:2" x14ac:dyDescent="0.25">
      <c r="A3725">
        <v>1</v>
      </c>
      <c r="B3725" s="1">
        <v>0.9</v>
      </c>
    </row>
    <row r="3726" spans="1:2" x14ac:dyDescent="0.25">
      <c r="A3726">
        <v>1</v>
      </c>
      <c r="B3726" s="1">
        <v>0.93600000000000005</v>
      </c>
    </row>
    <row r="3727" spans="1:2" x14ac:dyDescent="0.25">
      <c r="A3727">
        <v>1</v>
      </c>
      <c r="B3727" s="1">
        <v>0.89200000000000002</v>
      </c>
    </row>
    <row r="3728" spans="1:2" x14ac:dyDescent="0.25">
      <c r="A3728">
        <v>1</v>
      </c>
      <c r="B3728" s="1">
        <v>0.89200000000000002</v>
      </c>
    </row>
    <row r="3729" spans="1:2" x14ac:dyDescent="0.25">
      <c r="A3729">
        <v>1</v>
      </c>
      <c r="B3729" s="1">
        <v>0.72499999999999998</v>
      </c>
    </row>
    <row r="3730" spans="1:2" x14ac:dyDescent="0.25">
      <c r="A3730">
        <v>1</v>
      </c>
      <c r="B3730" s="1">
        <v>0.745</v>
      </c>
    </row>
    <row r="3731" spans="1:2" x14ac:dyDescent="0.25">
      <c r="A3731">
        <v>1</v>
      </c>
      <c r="B3731" s="1">
        <v>0.81200000000000006</v>
      </c>
    </row>
    <row r="3732" spans="1:2" x14ac:dyDescent="0.25">
      <c r="A3732">
        <v>1</v>
      </c>
      <c r="B3732" s="1">
        <v>0.93600000000000005</v>
      </c>
    </row>
    <row r="3733" spans="1:2" x14ac:dyDescent="0.25">
      <c r="A3733">
        <v>1</v>
      </c>
      <c r="B3733" s="1">
        <v>0.745</v>
      </c>
    </row>
    <row r="3734" spans="1:2" x14ac:dyDescent="0.25">
      <c r="A3734">
        <v>1</v>
      </c>
      <c r="B3734" s="1">
        <v>0.72499999999999998</v>
      </c>
    </row>
    <row r="3735" spans="1:2" x14ac:dyDescent="0.25">
      <c r="A3735">
        <v>1</v>
      </c>
      <c r="B3735" s="1">
        <v>0.85199999999999998</v>
      </c>
    </row>
    <row r="3736" spans="1:2" x14ac:dyDescent="0.25">
      <c r="A3736">
        <v>1</v>
      </c>
      <c r="B3736" s="1">
        <v>0.93600000000000005</v>
      </c>
    </row>
    <row r="3737" spans="1:2" x14ac:dyDescent="0.25">
      <c r="A3737">
        <v>1</v>
      </c>
      <c r="B3737" s="1">
        <v>0.745</v>
      </c>
    </row>
    <row r="3738" spans="1:2" x14ac:dyDescent="0.25">
      <c r="A3738">
        <v>1</v>
      </c>
      <c r="B3738" s="1">
        <v>0.83199999999999996</v>
      </c>
    </row>
    <row r="3739" spans="1:2" x14ac:dyDescent="0.25">
      <c r="A3739">
        <v>1</v>
      </c>
      <c r="B3739" s="1">
        <v>0.93600000000000005</v>
      </c>
    </row>
    <row r="3740" spans="1:2" x14ac:dyDescent="0.25">
      <c r="A3740">
        <v>1</v>
      </c>
      <c r="B3740" s="1">
        <v>0.745</v>
      </c>
    </row>
    <row r="3741" spans="1:2" x14ac:dyDescent="0.25">
      <c r="A3741">
        <v>1</v>
      </c>
      <c r="B3741" s="1">
        <v>0.93600000000000005</v>
      </c>
    </row>
    <row r="3742" spans="1:2" x14ac:dyDescent="0.25">
      <c r="A3742">
        <v>1</v>
      </c>
      <c r="B3742" s="1">
        <v>0.81200000000000006</v>
      </c>
    </row>
    <row r="3743" spans="1:2" x14ac:dyDescent="0.25">
      <c r="A3743">
        <v>1</v>
      </c>
      <c r="B3743" s="1">
        <v>0.81200000000000006</v>
      </c>
    </row>
    <row r="3744" spans="1:2" x14ac:dyDescent="0.25">
      <c r="A3744">
        <v>1</v>
      </c>
      <c r="B3744" s="1">
        <v>0.81200000000000006</v>
      </c>
    </row>
    <row r="3745" spans="1:2" x14ac:dyDescent="0.25">
      <c r="A3745">
        <v>1</v>
      </c>
      <c r="B3745" s="1">
        <v>0.85299999999999998</v>
      </c>
    </row>
    <row r="3746" spans="1:2" x14ac:dyDescent="0.25">
      <c r="A3746">
        <v>1</v>
      </c>
      <c r="B3746" s="1">
        <v>0.81200000000000006</v>
      </c>
    </row>
    <row r="3747" spans="1:2" x14ac:dyDescent="0.25">
      <c r="A3747">
        <v>1</v>
      </c>
      <c r="B3747" s="1">
        <v>0.81200000000000006</v>
      </c>
    </row>
    <row r="3748" spans="1:2" x14ac:dyDescent="0.25">
      <c r="A3748">
        <v>1</v>
      </c>
      <c r="B3748" s="1">
        <v>0.745</v>
      </c>
    </row>
    <row r="3749" spans="1:2" x14ac:dyDescent="0.25">
      <c r="A3749">
        <v>1</v>
      </c>
      <c r="B3749" s="1">
        <v>0.745</v>
      </c>
    </row>
    <row r="3750" spans="1:2" x14ac:dyDescent="0.25">
      <c r="A3750">
        <v>1</v>
      </c>
      <c r="B3750" s="1">
        <v>0.745</v>
      </c>
    </row>
    <row r="3751" spans="1:2" x14ac:dyDescent="0.25">
      <c r="A3751">
        <v>1</v>
      </c>
      <c r="B3751" s="1">
        <v>0.93600000000000005</v>
      </c>
    </row>
    <row r="3752" spans="1:2" x14ac:dyDescent="0.25">
      <c r="A3752">
        <v>1</v>
      </c>
      <c r="B3752" s="1">
        <v>0.81200000000000006</v>
      </c>
    </row>
    <row r="3753" spans="1:2" x14ac:dyDescent="0.25">
      <c r="A3753">
        <v>1</v>
      </c>
      <c r="B3753" s="1">
        <v>0.745</v>
      </c>
    </row>
    <row r="3754" spans="1:2" x14ac:dyDescent="0.25">
      <c r="A3754">
        <v>1</v>
      </c>
      <c r="B3754" s="1">
        <v>0.81200000000000006</v>
      </c>
    </row>
    <row r="3755" spans="1:2" x14ac:dyDescent="0.25">
      <c r="A3755">
        <v>1</v>
      </c>
      <c r="B3755" s="1">
        <v>0.93600000000000005</v>
      </c>
    </row>
    <row r="3756" spans="1:2" x14ac:dyDescent="0.25">
      <c r="A3756">
        <v>1</v>
      </c>
      <c r="B3756" s="1">
        <v>0.81200000000000006</v>
      </c>
    </row>
    <row r="3757" spans="1:2" x14ac:dyDescent="0.25">
      <c r="A3757">
        <v>1</v>
      </c>
      <c r="B3757" s="1">
        <v>0.745</v>
      </c>
    </row>
    <row r="3758" spans="1:2" x14ac:dyDescent="0.25">
      <c r="A3758">
        <v>1</v>
      </c>
      <c r="B3758" s="1">
        <v>0.83199999999999996</v>
      </c>
    </row>
    <row r="3759" spans="1:2" x14ac:dyDescent="0.25">
      <c r="A3759">
        <v>1</v>
      </c>
      <c r="B3759" s="1">
        <v>0.83199999999999996</v>
      </c>
    </row>
    <row r="3760" spans="1:2" x14ac:dyDescent="0.25">
      <c r="A3760">
        <v>1</v>
      </c>
      <c r="B3760" s="1">
        <v>0.83199999999999996</v>
      </c>
    </row>
    <row r="3761" spans="1:2" x14ac:dyDescent="0.25">
      <c r="A3761">
        <v>1</v>
      </c>
      <c r="B3761" s="1">
        <v>0.81200000000000006</v>
      </c>
    </row>
    <row r="3762" spans="1:2" x14ac:dyDescent="0.25">
      <c r="A3762">
        <v>1</v>
      </c>
      <c r="B3762" s="1">
        <v>0.89200000000000002</v>
      </c>
    </row>
    <row r="3763" spans="1:2" x14ac:dyDescent="0.25">
      <c r="A3763">
        <v>1</v>
      </c>
      <c r="B3763" s="1">
        <v>0.81200000000000006</v>
      </c>
    </row>
    <row r="3764" spans="1:2" x14ac:dyDescent="0.25">
      <c r="A3764">
        <v>1</v>
      </c>
      <c r="B3764" s="1">
        <v>0.93600000000000005</v>
      </c>
    </row>
    <row r="3765" spans="1:2" x14ac:dyDescent="0.25">
      <c r="A3765">
        <v>1</v>
      </c>
      <c r="B3765" s="1">
        <v>0.745</v>
      </c>
    </row>
    <row r="3766" spans="1:2" x14ac:dyDescent="0.25">
      <c r="A3766">
        <v>1</v>
      </c>
      <c r="B3766" s="1">
        <v>0.745</v>
      </c>
    </row>
    <row r="3767" spans="1:2" x14ac:dyDescent="0.25">
      <c r="A3767">
        <v>1</v>
      </c>
      <c r="B3767" s="1">
        <v>0.83199999999999996</v>
      </c>
    </row>
    <row r="3768" spans="1:2" x14ac:dyDescent="0.25">
      <c r="A3768">
        <v>1</v>
      </c>
      <c r="B3768" s="1">
        <v>0.85199999999999998</v>
      </c>
    </row>
    <row r="3769" spans="1:2" x14ac:dyDescent="0.25">
      <c r="A3769">
        <v>1</v>
      </c>
      <c r="B3769" s="1">
        <v>0.745</v>
      </c>
    </row>
    <row r="3770" spans="1:2" x14ac:dyDescent="0.25">
      <c r="A3770">
        <v>1</v>
      </c>
      <c r="B3770" s="1">
        <v>0.81200000000000006</v>
      </c>
    </row>
    <row r="3771" spans="1:2" x14ac:dyDescent="0.25">
      <c r="A3771">
        <v>1</v>
      </c>
      <c r="B3771" s="1">
        <v>0.745</v>
      </c>
    </row>
    <row r="3772" spans="1:2" x14ac:dyDescent="0.25">
      <c r="A3772">
        <v>1</v>
      </c>
      <c r="B3772" s="1">
        <v>0.85299999999999998</v>
      </c>
    </row>
    <row r="3773" spans="1:2" x14ac:dyDescent="0.25">
      <c r="A3773">
        <v>1</v>
      </c>
      <c r="B3773" s="1">
        <v>0.745</v>
      </c>
    </row>
    <row r="3774" spans="1:2" x14ac:dyDescent="0.25">
      <c r="A3774">
        <v>1</v>
      </c>
      <c r="B3774" s="1">
        <v>0.745</v>
      </c>
    </row>
    <row r="3775" spans="1:2" x14ac:dyDescent="0.25">
      <c r="A3775">
        <v>1</v>
      </c>
      <c r="B3775" s="1">
        <v>0.85199999999999998</v>
      </c>
    </row>
    <row r="3776" spans="1:2" x14ac:dyDescent="0.25">
      <c r="A3776">
        <v>1</v>
      </c>
      <c r="B3776" s="1">
        <v>0.89200000000000002</v>
      </c>
    </row>
    <row r="3777" spans="1:2" x14ac:dyDescent="0.25">
      <c r="A3777">
        <v>1</v>
      </c>
      <c r="B3777" s="1">
        <v>0.83199999999999996</v>
      </c>
    </row>
    <row r="3778" spans="1:2" x14ac:dyDescent="0.25">
      <c r="A3778">
        <v>1</v>
      </c>
      <c r="B3778" s="1">
        <v>0.9</v>
      </c>
    </row>
    <row r="3779" spans="1:2" x14ac:dyDescent="0.25">
      <c r="A3779">
        <v>1</v>
      </c>
      <c r="B3779" s="1">
        <v>0.81200000000000006</v>
      </c>
    </row>
    <row r="3780" spans="1:2" x14ac:dyDescent="0.25">
      <c r="A3780">
        <v>1</v>
      </c>
      <c r="B3780" s="1">
        <v>0.83199999999999996</v>
      </c>
    </row>
    <row r="3781" spans="1:2" x14ac:dyDescent="0.25">
      <c r="A3781">
        <v>1</v>
      </c>
      <c r="B3781" s="1">
        <v>0.78400000000000003</v>
      </c>
    </row>
    <row r="3782" spans="1:2" x14ac:dyDescent="0.25">
      <c r="A3782">
        <v>1</v>
      </c>
      <c r="B3782" s="1">
        <v>0.83199999999999996</v>
      </c>
    </row>
    <row r="3783" spans="1:2" x14ac:dyDescent="0.25">
      <c r="A3783">
        <v>1</v>
      </c>
      <c r="B3783" s="1">
        <v>0.81200000000000006</v>
      </c>
    </row>
    <row r="3784" spans="1:2" x14ac:dyDescent="0.25">
      <c r="A3784">
        <v>1</v>
      </c>
      <c r="B3784" s="1">
        <v>0.83199999999999996</v>
      </c>
    </row>
    <row r="3785" spans="1:2" x14ac:dyDescent="0.25">
      <c r="A3785">
        <v>1</v>
      </c>
      <c r="B3785" s="1">
        <v>0.85199999999999998</v>
      </c>
    </row>
    <row r="3786" spans="1:2" x14ac:dyDescent="0.25">
      <c r="A3786">
        <v>1</v>
      </c>
      <c r="B3786" s="1">
        <v>0.83199999999999996</v>
      </c>
    </row>
    <row r="3787" spans="1:2" x14ac:dyDescent="0.25">
      <c r="A3787">
        <v>1</v>
      </c>
      <c r="B3787" s="1">
        <v>0.93600000000000005</v>
      </c>
    </row>
    <row r="3788" spans="1:2" x14ac:dyDescent="0.25">
      <c r="A3788">
        <v>1</v>
      </c>
      <c r="B3788" s="1">
        <v>0.85199999999999998</v>
      </c>
    </row>
    <row r="3789" spans="1:2" x14ac:dyDescent="0.25">
      <c r="A3789">
        <v>1</v>
      </c>
      <c r="B3789" s="1">
        <v>0.93600000000000005</v>
      </c>
    </row>
    <row r="3790" spans="1:2" x14ac:dyDescent="0.25">
      <c r="A3790">
        <v>1</v>
      </c>
      <c r="B3790" s="1">
        <v>0.89200000000000002</v>
      </c>
    </row>
    <row r="3791" spans="1:2" x14ac:dyDescent="0.25">
      <c r="A3791">
        <v>1</v>
      </c>
      <c r="B3791" s="1">
        <v>0.745</v>
      </c>
    </row>
    <row r="3792" spans="1:2" x14ac:dyDescent="0.25">
      <c r="A3792">
        <v>1</v>
      </c>
      <c r="B3792" s="1">
        <v>0.83199999999999996</v>
      </c>
    </row>
    <row r="3793" spans="1:2" x14ac:dyDescent="0.25">
      <c r="A3793">
        <v>1</v>
      </c>
      <c r="B3793" s="1">
        <v>0.89200000000000002</v>
      </c>
    </row>
    <row r="3794" spans="1:2" x14ac:dyDescent="0.25">
      <c r="A3794">
        <v>1</v>
      </c>
      <c r="B3794" s="1">
        <v>0.93600000000000005</v>
      </c>
    </row>
    <row r="3795" spans="1:2" x14ac:dyDescent="0.25">
      <c r="A3795">
        <v>1</v>
      </c>
      <c r="B3795" s="1">
        <v>0.85299999999999998</v>
      </c>
    </row>
    <row r="3796" spans="1:2" x14ac:dyDescent="0.25">
      <c r="A3796">
        <v>1</v>
      </c>
      <c r="B3796" s="1">
        <v>0.745</v>
      </c>
    </row>
    <row r="3797" spans="1:2" x14ac:dyDescent="0.25">
      <c r="A3797">
        <v>1</v>
      </c>
      <c r="B3797" s="1">
        <v>0.81200000000000006</v>
      </c>
    </row>
    <row r="3798" spans="1:2" x14ac:dyDescent="0.25">
      <c r="A3798">
        <v>1</v>
      </c>
      <c r="B3798" s="1">
        <v>0.745</v>
      </c>
    </row>
    <row r="3799" spans="1:2" x14ac:dyDescent="0.25">
      <c r="A3799">
        <v>1</v>
      </c>
      <c r="B3799" s="1">
        <v>0.745</v>
      </c>
    </row>
    <row r="3800" spans="1:2" x14ac:dyDescent="0.25">
      <c r="A3800">
        <v>1</v>
      </c>
      <c r="B3800" s="1">
        <v>0.83199999999999996</v>
      </c>
    </row>
    <row r="3801" spans="1:2" x14ac:dyDescent="0.25">
      <c r="A3801">
        <v>1</v>
      </c>
      <c r="B3801" s="1">
        <v>0.745</v>
      </c>
    </row>
    <row r="3802" spans="1:2" x14ac:dyDescent="0.25">
      <c r="A3802">
        <v>1</v>
      </c>
      <c r="B3802" s="1">
        <v>0.81200000000000006</v>
      </c>
    </row>
    <row r="3803" spans="1:2" x14ac:dyDescent="0.25">
      <c r="A3803">
        <v>1</v>
      </c>
      <c r="B3803" s="1">
        <v>0.745</v>
      </c>
    </row>
    <row r="3804" spans="1:2" x14ac:dyDescent="0.25">
      <c r="A3804">
        <v>1</v>
      </c>
      <c r="B3804" s="1">
        <v>0.81200000000000006</v>
      </c>
    </row>
    <row r="3805" spans="1:2" x14ac:dyDescent="0.25">
      <c r="A3805">
        <v>1</v>
      </c>
      <c r="B3805" s="1">
        <v>0.72499999999999998</v>
      </c>
    </row>
    <row r="3806" spans="1:2" x14ac:dyDescent="0.25">
      <c r="A3806">
        <v>1</v>
      </c>
      <c r="B3806" s="1">
        <v>0.81200000000000006</v>
      </c>
    </row>
    <row r="3807" spans="1:2" x14ac:dyDescent="0.25">
      <c r="A3807">
        <v>1</v>
      </c>
      <c r="B3807" s="1">
        <v>0.83199999999999996</v>
      </c>
    </row>
    <row r="3808" spans="1:2" x14ac:dyDescent="0.25">
      <c r="A3808">
        <v>1</v>
      </c>
      <c r="B3808" s="1">
        <v>0.93600000000000005</v>
      </c>
    </row>
    <row r="3809" spans="1:2" x14ac:dyDescent="0.25">
      <c r="A3809">
        <v>1</v>
      </c>
      <c r="B3809" s="1">
        <v>0.72499999999999998</v>
      </c>
    </row>
    <row r="3810" spans="1:2" x14ac:dyDescent="0.25">
      <c r="A3810">
        <v>1</v>
      </c>
      <c r="B3810" s="1">
        <v>0.745</v>
      </c>
    </row>
    <row r="3811" spans="1:2" x14ac:dyDescent="0.25">
      <c r="A3811">
        <v>1</v>
      </c>
      <c r="B3811" s="1">
        <v>0.85199999999999998</v>
      </c>
    </row>
    <row r="3812" spans="1:2" x14ac:dyDescent="0.25">
      <c r="A3812">
        <v>1</v>
      </c>
      <c r="B3812" s="1">
        <v>0.85199999999999998</v>
      </c>
    </row>
    <row r="3813" spans="1:2" x14ac:dyDescent="0.25">
      <c r="A3813">
        <v>1</v>
      </c>
      <c r="B3813" s="1">
        <v>0.745</v>
      </c>
    </row>
    <row r="3814" spans="1:2" x14ac:dyDescent="0.25">
      <c r="A3814">
        <v>1</v>
      </c>
      <c r="B3814" s="1">
        <v>0.83199999999999996</v>
      </c>
    </row>
    <row r="3815" spans="1:2" x14ac:dyDescent="0.25">
      <c r="A3815">
        <v>1</v>
      </c>
      <c r="B3815" s="1">
        <v>0.81200000000000006</v>
      </c>
    </row>
    <row r="3816" spans="1:2" x14ac:dyDescent="0.25">
      <c r="A3816">
        <v>1</v>
      </c>
      <c r="B3816" s="1">
        <v>0.89200000000000002</v>
      </c>
    </row>
    <row r="3817" spans="1:2" x14ac:dyDescent="0.25">
      <c r="A3817">
        <v>1</v>
      </c>
      <c r="B3817" s="1">
        <v>0.745</v>
      </c>
    </row>
    <row r="3818" spans="1:2" x14ac:dyDescent="0.25">
      <c r="A3818">
        <v>1</v>
      </c>
      <c r="B3818" s="1">
        <v>0.745</v>
      </c>
    </row>
    <row r="3819" spans="1:2" x14ac:dyDescent="0.25">
      <c r="A3819">
        <v>1</v>
      </c>
      <c r="B3819" s="1">
        <v>0.72499999999999998</v>
      </c>
    </row>
    <row r="3820" spans="1:2" x14ac:dyDescent="0.25">
      <c r="A3820">
        <v>1</v>
      </c>
      <c r="B3820" s="1">
        <v>0.83199999999999996</v>
      </c>
    </row>
    <row r="3821" spans="1:2" x14ac:dyDescent="0.25">
      <c r="A3821">
        <v>1</v>
      </c>
      <c r="B3821" s="1">
        <v>0.81200000000000006</v>
      </c>
    </row>
    <row r="3822" spans="1:2" x14ac:dyDescent="0.25">
      <c r="A3822">
        <v>1</v>
      </c>
      <c r="B3822" s="1">
        <v>0.93600000000000005</v>
      </c>
    </row>
    <row r="3823" spans="1:2" x14ac:dyDescent="0.25">
      <c r="A3823">
        <v>1</v>
      </c>
      <c r="B3823" s="1">
        <v>0.85299999999999998</v>
      </c>
    </row>
    <row r="3824" spans="1:2" x14ac:dyDescent="0.25">
      <c r="A3824">
        <v>1</v>
      </c>
      <c r="B3824" s="1">
        <v>0.83199999999999996</v>
      </c>
    </row>
    <row r="3825" spans="1:2" x14ac:dyDescent="0.25">
      <c r="A3825">
        <v>1</v>
      </c>
      <c r="B3825" s="1">
        <v>0.78400000000000003</v>
      </c>
    </row>
    <row r="3826" spans="1:2" x14ac:dyDescent="0.25">
      <c r="A3826">
        <v>1</v>
      </c>
      <c r="B3826" s="1">
        <v>0.93600000000000005</v>
      </c>
    </row>
    <row r="3827" spans="1:2" x14ac:dyDescent="0.25">
      <c r="A3827">
        <v>1</v>
      </c>
      <c r="B3827" s="1">
        <v>0.83199999999999996</v>
      </c>
    </row>
    <row r="3828" spans="1:2" x14ac:dyDescent="0.25">
      <c r="A3828">
        <v>1</v>
      </c>
      <c r="B3828" s="1">
        <v>0.83199999999999996</v>
      </c>
    </row>
    <row r="3829" spans="1:2" x14ac:dyDescent="0.25">
      <c r="A3829">
        <v>1</v>
      </c>
      <c r="B3829" s="1">
        <v>0.745</v>
      </c>
    </row>
    <row r="3830" spans="1:2" x14ac:dyDescent="0.25">
      <c r="A3830">
        <v>1</v>
      </c>
      <c r="B3830" s="1">
        <v>0.9</v>
      </c>
    </row>
    <row r="3831" spans="1:2" x14ac:dyDescent="0.25">
      <c r="A3831">
        <v>1</v>
      </c>
      <c r="B3831" s="1">
        <v>0.89200000000000002</v>
      </c>
    </row>
    <row r="3832" spans="1:2" x14ac:dyDescent="0.25">
      <c r="A3832">
        <v>1</v>
      </c>
      <c r="B3832" s="1">
        <v>0.93600000000000005</v>
      </c>
    </row>
    <row r="3833" spans="1:2" x14ac:dyDescent="0.25">
      <c r="A3833">
        <v>1</v>
      </c>
      <c r="B3833" s="1">
        <v>0.83199999999999996</v>
      </c>
    </row>
    <row r="3834" spans="1:2" x14ac:dyDescent="0.25">
      <c r="A3834">
        <v>1</v>
      </c>
      <c r="B3834" s="1">
        <v>0.745</v>
      </c>
    </row>
    <row r="3835" spans="1:2" x14ac:dyDescent="0.25">
      <c r="A3835">
        <v>1</v>
      </c>
      <c r="B3835" s="1">
        <v>0.78400000000000003</v>
      </c>
    </row>
    <row r="3836" spans="1:2" x14ac:dyDescent="0.25">
      <c r="A3836">
        <v>1</v>
      </c>
      <c r="B3836" s="1">
        <v>0.745</v>
      </c>
    </row>
    <row r="3837" spans="1:2" x14ac:dyDescent="0.25">
      <c r="A3837">
        <v>1</v>
      </c>
      <c r="B3837" s="1">
        <v>0.83199999999999996</v>
      </c>
    </row>
    <row r="3838" spans="1:2" x14ac:dyDescent="0.25">
      <c r="A3838">
        <v>1</v>
      </c>
      <c r="B3838" s="1">
        <v>0.89200000000000002</v>
      </c>
    </row>
    <row r="3839" spans="1:2" x14ac:dyDescent="0.25">
      <c r="A3839">
        <v>1</v>
      </c>
      <c r="B3839" s="1">
        <v>0.745</v>
      </c>
    </row>
    <row r="3840" spans="1:2" x14ac:dyDescent="0.25">
      <c r="A3840">
        <v>1</v>
      </c>
      <c r="B3840" s="1">
        <v>0.83199999999999996</v>
      </c>
    </row>
    <row r="3841" spans="1:2" x14ac:dyDescent="0.25">
      <c r="A3841">
        <v>1</v>
      </c>
      <c r="B3841" s="1">
        <v>0.93600000000000005</v>
      </c>
    </row>
    <row r="3842" spans="1:2" x14ac:dyDescent="0.25">
      <c r="A3842">
        <v>1</v>
      </c>
      <c r="B3842" s="1">
        <v>0.83199999999999996</v>
      </c>
    </row>
    <row r="3843" spans="1:2" x14ac:dyDescent="0.25">
      <c r="A3843">
        <v>1</v>
      </c>
      <c r="B3843" s="1">
        <v>0.93600000000000005</v>
      </c>
    </row>
    <row r="3844" spans="1:2" x14ac:dyDescent="0.25">
      <c r="A3844">
        <v>1</v>
      </c>
      <c r="B3844" s="1">
        <v>0.81200000000000006</v>
      </c>
    </row>
    <row r="3845" spans="1:2" x14ac:dyDescent="0.25">
      <c r="A3845">
        <v>1</v>
      </c>
      <c r="B3845" s="1">
        <v>0.9</v>
      </c>
    </row>
    <row r="3846" spans="1:2" x14ac:dyDescent="0.25">
      <c r="A3846">
        <v>1</v>
      </c>
      <c r="B3846" s="1">
        <v>0.745</v>
      </c>
    </row>
    <row r="3847" spans="1:2" x14ac:dyDescent="0.25">
      <c r="A3847">
        <v>1</v>
      </c>
      <c r="B3847" s="1">
        <v>0.745</v>
      </c>
    </row>
    <row r="3848" spans="1:2" x14ac:dyDescent="0.25">
      <c r="A3848">
        <v>1</v>
      </c>
      <c r="B3848" s="1">
        <v>0.745</v>
      </c>
    </row>
    <row r="3849" spans="1:2" x14ac:dyDescent="0.25">
      <c r="A3849">
        <v>1</v>
      </c>
      <c r="B3849" s="1">
        <v>0.85299999999999998</v>
      </c>
    </row>
    <row r="3850" spans="1:2" x14ac:dyDescent="0.25">
      <c r="A3850">
        <v>1</v>
      </c>
      <c r="B3850" s="1">
        <v>0.745</v>
      </c>
    </row>
    <row r="3851" spans="1:2" x14ac:dyDescent="0.25">
      <c r="A3851">
        <v>1</v>
      </c>
      <c r="B3851" s="1">
        <v>0.81200000000000006</v>
      </c>
    </row>
    <row r="3852" spans="1:2" x14ac:dyDescent="0.25">
      <c r="A3852">
        <v>1</v>
      </c>
      <c r="B3852" s="1">
        <v>0.93600000000000005</v>
      </c>
    </row>
    <row r="3853" spans="1:2" x14ac:dyDescent="0.25">
      <c r="A3853">
        <v>1</v>
      </c>
      <c r="B3853" s="1">
        <v>0.83199999999999996</v>
      </c>
    </row>
    <row r="3854" spans="1:2" x14ac:dyDescent="0.25">
      <c r="A3854">
        <v>1</v>
      </c>
      <c r="B3854" s="1">
        <v>0.81200000000000006</v>
      </c>
    </row>
    <row r="3855" spans="1:2" x14ac:dyDescent="0.25">
      <c r="A3855">
        <v>1</v>
      </c>
      <c r="B3855" s="1">
        <v>0.745</v>
      </c>
    </row>
    <row r="3856" spans="1:2" x14ac:dyDescent="0.25">
      <c r="A3856">
        <v>1</v>
      </c>
      <c r="B3856" s="1">
        <v>0.85299999999999998</v>
      </c>
    </row>
    <row r="3857" spans="1:2" x14ac:dyDescent="0.25">
      <c r="A3857">
        <v>1</v>
      </c>
      <c r="B3857" s="1">
        <v>0.81200000000000006</v>
      </c>
    </row>
    <row r="3858" spans="1:2" x14ac:dyDescent="0.25">
      <c r="A3858">
        <v>1</v>
      </c>
      <c r="B3858" s="1">
        <v>0.83199999999999996</v>
      </c>
    </row>
    <row r="3859" spans="1:2" x14ac:dyDescent="0.25">
      <c r="A3859">
        <v>1</v>
      </c>
      <c r="B3859" s="1">
        <v>0.89200000000000002</v>
      </c>
    </row>
    <row r="3860" spans="1:2" x14ac:dyDescent="0.25">
      <c r="A3860">
        <v>1</v>
      </c>
      <c r="B3860" s="1">
        <v>0.93600000000000005</v>
      </c>
    </row>
    <row r="3861" spans="1:2" x14ac:dyDescent="0.25">
      <c r="A3861">
        <v>1</v>
      </c>
      <c r="B3861" s="1">
        <v>0.81200000000000006</v>
      </c>
    </row>
    <row r="3862" spans="1:2" x14ac:dyDescent="0.25">
      <c r="A3862">
        <v>1</v>
      </c>
      <c r="B3862" s="1">
        <v>0.85199999999999998</v>
      </c>
    </row>
    <row r="3863" spans="1:2" x14ac:dyDescent="0.25">
      <c r="A3863">
        <v>1</v>
      </c>
      <c r="B3863" s="1">
        <v>0.85299999999999998</v>
      </c>
    </row>
    <row r="3864" spans="1:2" x14ac:dyDescent="0.25">
      <c r="A3864">
        <v>1</v>
      </c>
      <c r="B3864" s="1">
        <v>0.89200000000000002</v>
      </c>
    </row>
    <row r="3865" spans="1:2" x14ac:dyDescent="0.25">
      <c r="A3865">
        <v>1</v>
      </c>
      <c r="B3865" s="1">
        <v>0.85299999999999998</v>
      </c>
    </row>
    <row r="3866" spans="1:2" x14ac:dyDescent="0.25">
      <c r="A3866">
        <v>1</v>
      </c>
      <c r="B3866" s="1">
        <v>0.745</v>
      </c>
    </row>
    <row r="3867" spans="1:2" x14ac:dyDescent="0.25">
      <c r="A3867">
        <v>1</v>
      </c>
      <c r="B3867" s="1">
        <v>0.9</v>
      </c>
    </row>
    <row r="3868" spans="1:2" x14ac:dyDescent="0.25">
      <c r="A3868">
        <v>1</v>
      </c>
      <c r="B3868" s="1">
        <v>0.78400000000000003</v>
      </c>
    </row>
    <row r="3869" spans="1:2" x14ac:dyDescent="0.25">
      <c r="A3869">
        <v>1</v>
      </c>
      <c r="B3869" s="1">
        <v>0.85199999999999998</v>
      </c>
    </row>
    <row r="3870" spans="1:2" x14ac:dyDescent="0.25">
      <c r="A3870">
        <v>1</v>
      </c>
      <c r="B3870" s="1">
        <v>0.745</v>
      </c>
    </row>
    <row r="3871" spans="1:2" x14ac:dyDescent="0.25">
      <c r="A3871">
        <v>1</v>
      </c>
      <c r="B3871" s="1">
        <v>0.83199999999999996</v>
      </c>
    </row>
    <row r="3872" spans="1:2" x14ac:dyDescent="0.25">
      <c r="A3872">
        <v>1</v>
      </c>
      <c r="B3872" s="1">
        <v>0.89200000000000002</v>
      </c>
    </row>
    <row r="3873" spans="1:2" x14ac:dyDescent="0.25">
      <c r="A3873">
        <v>1</v>
      </c>
      <c r="B3873" s="1">
        <v>0.83199999999999996</v>
      </c>
    </row>
    <row r="3874" spans="1:2" x14ac:dyDescent="0.25">
      <c r="A3874">
        <v>1</v>
      </c>
      <c r="B3874" s="1">
        <v>0.78400000000000003</v>
      </c>
    </row>
    <row r="3875" spans="1:2" x14ac:dyDescent="0.25">
      <c r="A3875">
        <v>1</v>
      </c>
      <c r="B3875" s="1">
        <v>0.85299999999999998</v>
      </c>
    </row>
    <row r="3876" spans="1:2" x14ac:dyDescent="0.25">
      <c r="A3876">
        <v>1</v>
      </c>
      <c r="B3876" s="1">
        <v>0.745</v>
      </c>
    </row>
    <row r="3877" spans="1:2" x14ac:dyDescent="0.25">
      <c r="A3877">
        <v>1</v>
      </c>
      <c r="B3877" s="1">
        <v>0.89200000000000002</v>
      </c>
    </row>
    <row r="3878" spans="1:2" x14ac:dyDescent="0.25">
      <c r="A3878">
        <v>1</v>
      </c>
      <c r="B3878" s="1">
        <v>0.85199999999999998</v>
      </c>
    </row>
    <row r="3879" spans="1:2" x14ac:dyDescent="0.25">
      <c r="A3879">
        <v>1</v>
      </c>
      <c r="B3879" s="1">
        <v>0.81200000000000006</v>
      </c>
    </row>
    <row r="3880" spans="1:2" x14ac:dyDescent="0.25">
      <c r="A3880">
        <v>1</v>
      </c>
      <c r="B3880" s="1">
        <v>0.81200000000000006</v>
      </c>
    </row>
    <row r="3881" spans="1:2" x14ac:dyDescent="0.25">
      <c r="A3881">
        <v>1</v>
      </c>
      <c r="B3881" s="1">
        <v>0.83199999999999996</v>
      </c>
    </row>
    <row r="3882" spans="1:2" x14ac:dyDescent="0.25">
      <c r="A3882">
        <v>1</v>
      </c>
      <c r="B3882" s="1">
        <v>0.83199999999999996</v>
      </c>
    </row>
    <row r="3883" spans="1:2" x14ac:dyDescent="0.25">
      <c r="A3883">
        <v>1</v>
      </c>
      <c r="B3883" s="1">
        <v>0.81200000000000006</v>
      </c>
    </row>
    <row r="3884" spans="1:2" x14ac:dyDescent="0.25">
      <c r="A3884">
        <v>1</v>
      </c>
      <c r="B3884" s="1">
        <v>0.81200000000000006</v>
      </c>
    </row>
    <row r="3885" spans="1:2" x14ac:dyDescent="0.25">
      <c r="A3885">
        <v>1</v>
      </c>
      <c r="B3885" s="1">
        <v>0.81200000000000006</v>
      </c>
    </row>
    <row r="3886" spans="1:2" x14ac:dyDescent="0.25">
      <c r="A3886">
        <v>1</v>
      </c>
      <c r="B3886" s="1">
        <v>0.83199999999999996</v>
      </c>
    </row>
    <row r="3887" spans="1:2" x14ac:dyDescent="0.25">
      <c r="A3887">
        <v>1</v>
      </c>
      <c r="B3887" s="1">
        <v>0.93600000000000005</v>
      </c>
    </row>
    <row r="3888" spans="1:2" x14ac:dyDescent="0.25">
      <c r="A3888">
        <v>1</v>
      </c>
      <c r="B3888" s="1">
        <v>0.745</v>
      </c>
    </row>
    <row r="3889" spans="1:2" x14ac:dyDescent="0.25">
      <c r="A3889">
        <v>1</v>
      </c>
      <c r="B3889" s="1">
        <v>0.745</v>
      </c>
    </row>
    <row r="3890" spans="1:2" x14ac:dyDescent="0.25">
      <c r="A3890">
        <v>1</v>
      </c>
      <c r="B3890" s="1">
        <v>0.83199999999999996</v>
      </c>
    </row>
    <row r="3891" spans="1:2" x14ac:dyDescent="0.25">
      <c r="A3891">
        <v>1</v>
      </c>
      <c r="B3891" s="1">
        <v>0.83199999999999996</v>
      </c>
    </row>
    <row r="3892" spans="1:2" x14ac:dyDescent="0.25">
      <c r="A3892">
        <v>1</v>
      </c>
      <c r="B3892" s="1">
        <v>0.745</v>
      </c>
    </row>
    <row r="3893" spans="1:2" x14ac:dyDescent="0.25">
      <c r="A3893">
        <v>1</v>
      </c>
      <c r="B3893" s="1">
        <v>0.93600000000000005</v>
      </c>
    </row>
    <row r="3894" spans="1:2" x14ac:dyDescent="0.25">
      <c r="A3894">
        <v>1</v>
      </c>
      <c r="B3894" s="1">
        <v>0.9</v>
      </c>
    </row>
    <row r="3895" spans="1:2" x14ac:dyDescent="0.25">
      <c r="A3895">
        <v>1</v>
      </c>
      <c r="B3895" s="1">
        <v>0.745</v>
      </c>
    </row>
    <row r="3896" spans="1:2" x14ac:dyDescent="0.25">
      <c r="A3896">
        <v>1</v>
      </c>
      <c r="B3896" s="1">
        <v>0.81200000000000006</v>
      </c>
    </row>
    <row r="3897" spans="1:2" x14ac:dyDescent="0.25">
      <c r="A3897">
        <v>1</v>
      </c>
      <c r="B3897" s="1">
        <v>0.89200000000000002</v>
      </c>
    </row>
    <row r="3898" spans="1:2" x14ac:dyDescent="0.25">
      <c r="A3898">
        <v>1</v>
      </c>
      <c r="B3898" s="1">
        <v>0.745</v>
      </c>
    </row>
    <row r="3899" spans="1:2" x14ac:dyDescent="0.25">
      <c r="A3899">
        <v>1</v>
      </c>
      <c r="B3899" s="1">
        <v>0.83199999999999996</v>
      </c>
    </row>
    <row r="3900" spans="1:2" x14ac:dyDescent="0.25">
      <c r="A3900">
        <v>1</v>
      </c>
      <c r="B3900" s="1">
        <v>0.81200000000000006</v>
      </c>
    </row>
    <row r="3901" spans="1:2" x14ac:dyDescent="0.25">
      <c r="A3901">
        <v>1</v>
      </c>
      <c r="B3901" s="1">
        <v>0.745</v>
      </c>
    </row>
    <row r="3902" spans="1:2" x14ac:dyDescent="0.25">
      <c r="A3902">
        <v>1</v>
      </c>
      <c r="B3902" s="1">
        <v>0.81200000000000006</v>
      </c>
    </row>
    <row r="3903" spans="1:2" x14ac:dyDescent="0.25">
      <c r="A3903">
        <v>1</v>
      </c>
      <c r="B3903" s="1">
        <v>0.93600000000000005</v>
      </c>
    </row>
    <row r="3904" spans="1:2" x14ac:dyDescent="0.25">
      <c r="A3904">
        <v>1</v>
      </c>
      <c r="B3904" s="1">
        <v>0.9</v>
      </c>
    </row>
    <row r="3905" spans="1:2" x14ac:dyDescent="0.25">
      <c r="A3905">
        <v>1</v>
      </c>
      <c r="B3905" s="1">
        <v>0.89200000000000002</v>
      </c>
    </row>
    <row r="3906" spans="1:2" x14ac:dyDescent="0.25">
      <c r="A3906">
        <v>1</v>
      </c>
      <c r="B3906" s="1">
        <v>0.89200000000000002</v>
      </c>
    </row>
    <row r="3907" spans="1:2" x14ac:dyDescent="0.25">
      <c r="A3907">
        <v>1</v>
      </c>
      <c r="B3907" s="1">
        <v>0.81200000000000006</v>
      </c>
    </row>
    <row r="3908" spans="1:2" x14ac:dyDescent="0.25">
      <c r="A3908">
        <v>1</v>
      </c>
      <c r="B3908" s="1">
        <v>0.745</v>
      </c>
    </row>
    <row r="3909" spans="1:2" x14ac:dyDescent="0.25">
      <c r="A3909">
        <v>1</v>
      </c>
      <c r="B3909" s="1">
        <v>0.78400000000000003</v>
      </c>
    </row>
    <row r="3910" spans="1:2" x14ac:dyDescent="0.25">
      <c r="A3910">
        <v>1</v>
      </c>
      <c r="B3910" s="1">
        <v>0.745</v>
      </c>
    </row>
    <row r="3911" spans="1:2" x14ac:dyDescent="0.25">
      <c r="A3911">
        <v>1</v>
      </c>
      <c r="B3911" s="1">
        <v>0.9</v>
      </c>
    </row>
    <row r="3912" spans="1:2" x14ac:dyDescent="0.25">
      <c r="A3912">
        <v>1</v>
      </c>
      <c r="B3912" s="1">
        <v>0.83199999999999996</v>
      </c>
    </row>
    <row r="3913" spans="1:2" x14ac:dyDescent="0.25">
      <c r="A3913">
        <v>1</v>
      </c>
      <c r="B3913" s="1">
        <v>0.78400000000000003</v>
      </c>
    </row>
    <row r="3914" spans="1:2" x14ac:dyDescent="0.25">
      <c r="A3914">
        <v>1</v>
      </c>
      <c r="B3914" s="1">
        <v>0.83199999999999996</v>
      </c>
    </row>
    <row r="3915" spans="1:2" x14ac:dyDescent="0.25">
      <c r="A3915">
        <v>1</v>
      </c>
      <c r="B3915" s="1">
        <v>0.81200000000000006</v>
      </c>
    </row>
    <row r="3916" spans="1:2" x14ac:dyDescent="0.25">
      <c r="A3916">
        <v>1</v>
      </c>
      <c r="B3916" s="1">
        <v>0.81200000000000006</v>
      </c>
    </row>
    <row r="3917" spans="1:2" x14ac:dyDescent="0.25">
      <c r="A3917">
        <v>1</v>
      </c>
      <c r="B3917" s="1">
        <v>0.745</v>
      </c>
    </row>
    <row r="3918" spans="1:2" x14ac:dyDescent="0.25">
      <c r="A3918">
        <v>1</v>
      </c>
      <c r="B3918" s="1">
        <v>0.745</v>
      </c>
    </row>
    <row r="3919" spans="1:2" x14ac:dyDescent="0.25">
      <c r="A3919">
        <v>1</v>
      </c>
      <c r="B3919" s="1">
        <v>0.89200000000000002</v>
      </c>
    </row>
    <row r="3920" spans="1:2" x14ac:dyDescent="0.25">
      <c r="A3920">
        <v>1</v>
      </c>
      <c r="B3920" s="1">
        <v>0.745</v>
      </c>
    </row>
    <row r="3921" spans="1:2" x14ac:dyDescent="0.25">
      <c r="A3921">
        <v>1</v>
      </c>
      <c r="B3921" s="1">
        <v>0.89200000000000002</v>
      </c>
    </row>
    <row r="3922" spans="1:2" x14ac:dyDescent="0.25">
      <c r="A3922">
        <v>1</v>
      </c>
      <c r="B3922" s="1">
        <v>0.81200000000000006</v>
      </c>
    </row>
    <row r="3923" spans="1:2" x14ac:dyDescent="0.25">
      <c r="A3923">
        <v>1</v>
      </c>
      <c r="B3923" s="1">
        <v>0.83199999999999996</v>
      </c>
    </row>
    <row r="3924" spans="1:2" x14ac:dyDescent="0.25">
      <c r="A3924">
        <v>1</v>
      </c>
      <c r="B3924" s="1">
        <v>0.89200000000000002</v>
      </c>
    </row>
    <row r="3925" spans="1:2" x14ac:dyDescent="0.25">
      <c r="A3925">
        <v>1</v>
      </c>
      <c r="B3925" s="1">
        <v>0.89200000000000002</v>
      </c>
    </row>
    <row r="3926" spans="1:2" x14ac:dyDescent="0.25">
      <c r="A3926">
        <v>1</v>
      </c>
      <c r="B3926" s="1">
        <v>0.83199999999999996</v>
      </c>
    </row>
    <row r="3927" spans="1:2" x14ac:dyDescent="0.25">
      <c r="A3927">
        <v>1</v>
      </c>
      <c r="B3927" s="1">
        <v>0.9</v>
      </c>
    </row>
    <row r="3928" spans="1:2" x14ac:dyDescent="0.25">
      <c r="A3928">
        <v>1</v>
      </c>
      <c r="B3928" s="1">
        <v>0.745</v>
      </c>
    </row>
    <row r="3929" spans="1:2" x14ac:dyDescent="0.25">
      <c r="A3929">
        <v>1</v>
      </c>
      <c r="B3929" s="1">
        <v>0.81200000000000006</v>
      </c>
    </row>
    <row r="3930" spans="1:2" x14ac:dyDescent="0.25">
      <c r="A3930">
        <v>1</v>
      </c>
      <c r="B3930" s="1">
        <v>0.83199999999999996</v>
      </c>
    </row>
    <row r="3931" spans="1:2" x14ac:dyDescent="0.25">
      <c r="A3931">
        <v>1</v>
      </c>
      <c r="B3931" s="1">
        <v>0.83199999999999996</v>
      </c>
    </row>
    <row r="3932" spans="1:2" x14ac:dyDescent="0.25">
      <c r="A3932">
        <v>1</v>
      </c>
      <c r="B3932" s="1">
        <v>0.745</v>
      </c>
    </row>
    <row r="3933" spans="1:2" x14ac:dyDescent="0.25">
      <c r="A3933">
        <v>1</v>
      </c>
      <c r="B3933" s="1">
        <v>0.85199999999999998</v>
      </c>
    </row>
    <row r="3934" spans="1:2" x14ac:dyDescent="0.25">
      <c r="A3934">
        <v>1</v>
      </c>
      <c r="B3934" s="1">
        <v>0.745</v>
      </c>
    </row>
    <row r="3935" spans="1:2" x14ac:dyDescent="0.25">
      <c r="A3935">
        <v>1</v>
      </c>
      <c r="B3935" s="1">
        <v>0.83199999999999996</v>
      </c>
    </row>
    <row r="3936" spans="1:2" x14ac:dyDescent="0.25">
      <c r="A3936">
        <v>1</v>
      </c>
      <c r="B3936" s="1">
        <v>0.78400000000000003</v>
      </c>
    </row>
    <row r="3937" spans="1:2" x14ac:dyDescent="0.25">
      <c r="A3937">
        <v>1</v>
      </c>
      <c r="B3937" s="1">
        <v>0.745</v>
      </c>
    </row>
    <row r="3938" spans="1:2" x14ac:dyDescent="0.25">
      <c r="A3938">
        <v>1</v>
      </c>
      <c r="B3938" s="1">
        <v>0.81200000000000006</v>
      </c>
    </row>
    <row r="3939" spans="1:2" x14ac:dyDescent="0.25">
      <c r="A3939">
        <v>1</v>
      </c>
      <c r="B3939" s="1">
        <v>0.745</v>
      </c>
    </row>
    <row r="3940" spans="1:2" x14ac:dyDescent="0.25">
      <c r="A3940">
        <v>1</v>
      </c>
      <c r="B3940" s="1">
        <v>0.89200000000000002</v>
      </c>
    </row>
    <row r="3941" spans="1:2" x14ac:dyDescent="0.25">
      <c r="A3941">
        <v>1</v>
      </c>
      <c r="B3941" s="1">
        <v>0.93600000000000005</v>
      </c>
    </row>
    <row r="3942" spans="1:2" x14ac:dyDescent="0.25">
      <c r="A3942">
        <v>1</v>
      </c>
      <c r="B3942" s="1">
        <v>0.89200000000000002</v>
      </c>
    </row>
    <row r="3943" spans="1:2" x14ac:dyDescent="0.25">
      <c r="A3943">
        <v>1</v>
      </c>
      <c r="B3943" s="1">
        <v>0.745</v>
      </c>
    </row>
    <row r="3944" spans="1:2" x14ac:dyDescent="0.25">
      <c r="A3944">
        <v>1</v>
      </c>
      <c r="B3944" s="1">
        <v>0.81200000000000006</v>
      </c>
    </row>
    <row r="3945" spans="1:2" x14ac:dyDescent="0.25">
      <c r="A3945">
        <v>1</v>
      </c>
      <c r="B3945" s="1">
        <v>0.89200000000000002</v>
      </c>
    </row>
    <row r="3946" spans="1:2" x14ac:dyDescent="0.25">
      <c r="A3946">
        <v>1</v>
      </c>
      <c r="B3946" s="1">
        <v>0.85199999999999998</v>
      </c>
    </row>
    <row r="3947" spans="1:2" x14ac:dyDescent="0.25">
      <c r="A3947">
        <v>1</v>
      </c>
      <c r="B3947" s="1">
        <v>0.83199999999999996</v>
      </c>
    </row>
    <row r="3948" spans="1:2" x14ac:dyDescent="0.25">
      <c r="A3948">
        <v>1</v>
      </c>
      <c r="B3948" s="1">
        <v>0.745</v>
      </c>
    </row>
    <row r="3949" spans="1:2" x14ac:dyDescent="0.25">
      <c r="A3949">
        <v>1</v>
      </c>
      <c r="B3949" s="1">
        <v>0.85199999999999998</v>
      </c>
    </row>
    <row r="3950" spans="1:2" x14ac:dyDescent="0.25">
      <c r="A3950">
        <v>1</v>
      </c>
      <c r="B3950" s="1">
        <v>0.81200000000000006</v>
      </c>
    </row>
    <row r="3951" spans="1:2" x14ac:dyDescent="0.25">
      <c r="A3951">
        <v>1</v>
      </c>
      <c r="B3951" s="1">
        <v>0.745</v>
      </c>
    </row>
    <row r="3952" spans="1:2" x14ac:dyDescent="0.25">
      <c r="A3952">
        <v>1</v>
      </c>
      <c r="B3952" s="1">
        <v>0.85299999999999998</v>
      </c>
    </row>
    <row r="3953" spans="1:2" x14ac:dyDescent="0.25">
      <c r="A3953">
        <v>1</v>
      </c>
      <c r="B3953" s="1">
        <v>0.93600000000000005</v>
      </c>
    </row>
    <row r="3954" spans="1:2" x14ac:dyDescent="0.25">
      <c r="A3954">
        <v>1</v>
      </c>
      <c r="B3954" s="1">
        <v>0.745</v>
      </c>
    </row>
    <row r="3955" spans="1:2" x14ac:dyDescent="0.25">
      <c r="A3955">
        <v>1</v>
      </c>
      <c r="B3955" s="1">
        <v>0.81200000000000006</v>
      </c>
    </row>
    <row r="3956" spans="1:2" x14ac:dyDescent="0.25">
      <c r="A3956">
        <v>1</v>
      </c>
      <c r="B3956" s="1">
        <v>0.83199999999999996</v>
      </c>
    </row>
    <row r="3957" spans="1:2" x14ac:dyDescent="0.25">
      <c r="A3957">
        <v>1</v>
      </c>
      <c r="B3957" s="1">
        <v>0.745</v>
      </c>
    </row>
    <row r="3958" spans="1:2" x14ac:dyDescent="0.25">
      <c r="A3958">
        <v>1</v>
      </c>
      <c r="B3958" s="1">
        <v>0.93600000000000005</v>
      </c>
    </row>
    <row r="3959" spans="1:2" x14ac:dyDescent="0.25">
      <c r="A3959">
        <v>1</v>
      </c>
      <c r="B3959" s="1">
        <v>0.9</v>
      </c>
    </row>
    <row r="3960" spans="1:2" x14ac:dyDescent="0.25">
      <c r="A3960">
        <v>1</v>
      </c>
      <c r="B3960" s="1">
        <v>0.745</v>
      </c>
    </row>
    <row r="3961" spans="1:2" x14ac:dyDescent="0.25">
      <c r="A3961">
        <v>1</v>
      </c>
      <c r="B3961" s="1">
        <v>0.83199999999999996</v>
      </c>
    </row>
    <row r="3962" spans="1:2" x14ac:dyDescent="0.25">
      <c r="A3962">
        <v>1</v>
      </c>
      <c r="B3962" s="1">
        <v>0.81200000000000006</v>
      </c>
    </row>
    <row r="3963" spans="1:2" x14ac:dyDescent="0.25">
      <c r="A3963">
        <v>1</v>
      </c>
      <c r="B3963" s="1">
        <v>0.81200000000000006</v>
      </c>
    </row>
    <row r="3964" spans="1:2" x14ac:dyDescent="0.25">
      <c r="A3964">
        <v>1</v>
      </c>
      <c r="B3964" s="1">
        <v>0.89200000000000002</v>
      </c>
    </row>
    <row r="3965" spans="1:2" x14ac:dyDescent="0.25">
      <c r="A3965">
        <v>1</v>
      </c>
      <c r="B3965" s="1">
        <v>0.89200000000000002</v>
      </c>
    </row>
    <row r="3966" spans="1:2" x14ac:dyDescent="0.25">
      <c r="A3966">
        <v>1</v>
      </c>
      <c r="B3966" s="1">
        <v>0.745</v>
      </c>
    </row>
    <row r="3967" spans="1:2" x14ac:dyDescent="0.25">
      <c r="A3967">
        <v>1</v>
      </c>
      <c r="B3967" s="1">
        <v>0.93600000000000005</v>
      </c>
    </row>
    <row r="3968" spans="1:2" x14ac:dyDescent="0.25">
      <c r="A3968">
        <v>1</v>
      </c>
      <c r="B3968" s="1">
        <v>0.81200000000000006</v>
      </c>
    </row>
    <row r="3969" spans="1:2" x14ac:dyDescent="0.25">
      <c r="A3969">
        <v>1</v>
      </c>
      <c r="B3969" s="1">
        <v>0.745</v>
      </c>
    </row>
    <row r="3970" spans="1:2" x14ac:dyDescent="0.25">
      <c r="A3970">
        <v>1</v>
      </c>
      <c r="B3970" s="1">
        <v>0.81200000000000006</v>
      </c>
    </row>
    <row r="3971" spans="1:2" x14ac:dyDescent="0.25">
      <c r="A3971">
        <v>1</v>
      </c>
      <c r="B3971" s="1">
        <v>0.93600000000000005</v>
      </c>
    </row>
    <row r="3972" spans="1:2" x14ac:dyDescent="0.25">
      <c r="A3972">
        <v>1</v>
      </c>
      <c r="B3972" s="1">
        <v>0.81200000000000006</v>
      </c>
    </row>
    <row r="3973" spans="1:2" x14ac:dyDescent="0.25">
      <c r="A3973">
        <v>1</v>
      </c>
      <c r="B3973" s="1">
        <v>0.83199999999999996</v>
      </c>
    </row>
    <row r="3974" spans="1:2" x14ac:dyDescent="0.25">
      <c r="A3974">
        <v>1</v>
      </c>
      <c r="B3974" s="1">
        <v>0.93600000000000005</v>
      </c>
    </row>
    <row r="3975" spans="1:2" x14ac:dyDescent="0.25">
      <c r="A3975">
        <v>1</v>
      </c>
      <c r="B3975" s="1">
        <v>0.89200000000000002</v>
      </c>
    </row>
    <row r="3976" spans="1:2" x14ac:dyDescent="0.25">
      <c r="A3976">
        <v>1</v>
      </c>
      <c r="B3976" s="1">
        <v>0.83199999999999996</v>
      </c>
    </row>
    <row r="3977" spans="1:2" x14ac:dyDescent="0.25">
      <c r="A3977">
        <v>1</v>
      </c>
      <c r="B3977" s="1">
        <v>0.81200000000000006</v>
      </c>
    </row>
    <row r="3978" spans="1:2" x14ac:dyDescent="0.25">
      <c r="A3978">
        <v>1</v>
      </c>
      <c r="B3978" s="1">
        <v>0.83199999999999996</v>
      </c>
    </row>
    <row r="3979" spans="1:2" x14ac:dyDescent="0.25">
      <c r="A3979">
        <v>1</v>
      </c>
      <c r="B3979" s="1">
        <v>0.83199999999999996</v>
      </c>
    </row>
    <row r="3980" spans="1:2" x14ac:dyDescent="0.25">
      <c r="A3980">
        <v>1</v>
      </c>
      <c r="B3980" s="1">
        <v>0.81200000000000006</v>
      </c>
    </row>
    <row r="3981" spans="1:2" x14ac:dyDescent="0.25">
      <c r="A3981">
        <v>1</v>
      </c>
      <c r="B3981" s="1">
        <v>0.89200000000000002</v>
      </c>
    </row>
    <row r="3982" spans="1:2" x14ac:dyDescent="0.25">
      <c r="A3982">
        <v>1</v>
      </c>
      <c r="B3982" s="1">
        <v>0.81200000000000006</v>
      </c>
    </row>
    <row r="3983" spans="1:2" x14ac:dyDescent="0.25">
      <c r="A3983">
        <v>1</v>
      </c>
      <c r="B3983" s="1">
        <v>0.89200000000000002</v>
      </c>
    </row>
    <row r="3984" spans="1:2" x14ac:dyDescent="0.25">
      <c r="A3984">
        <v>1</v>
      </c>
      <c r="B3984" s="1">
        <v>0.89200000000000002</v>
      </c>
    </row>
    <row r="3985" spans="1:2" x14ac:dyDescent="0.25">
      <c r="A3985">
        <v>1</v>
      </c>
      <c r="B3985" s="1">
        <v>0.81200000000000006</v>
      </c>
    </row>
    <row r="3986" spans="1:2" x14ac:dyDescent="0.25">
      <c r="A3986">
        <v>1</v>
      </c>
      <c r="B3986" s="1">
        <v>0.83199999999999996</v>
      </c>
    </row>
    <row r="3987" spans="1:2" x14ac:dyDescent="0.25">
      <c r="A3987">
        <v>1</v>
      </c>
      <c r="B3987" s="1">
        <v>0.85299999999999998</v>
      </c>
    </row>
    <row r="3988" spans="1:2" x14ac:dyDescent="0.25">
      <c r="A3988">
        <v>1</v>
      </c>
      <c r="B3988" s="1">
        <v>0.745</v>
      </c>
    </row>
    <row r="3989" spans="1:2" x14ac:dyDescent="0.25">
      <c r="A3989">
        <v>1</v>
      </c>
      <c r="B3989" s="1">
        <v>0.89200000000000002</v>
      </c>
    </row>
    <row r="3990" spans="1:2" x14ac:dyDescent="0.25">
      <c r="A3990">
        <v>1</v>
      </c>
      <c r="B3990" s="1">
        <v>0.81200000000000006</v>
      </c>
    </row>
    <row r="3991" spans="1:2" x14ac:dyDescent="0.25">
      <c r="A3991">
        <v>1</v>
      </c>
      <c r="B3991" s="1">
        <v>0.93600000000000005</v>
      </c>
    </row>
    <row r="3992" spans="1:2" x14ac:dyDescent="0.25">
      <c r="A3992">
        <v>1</v>
      </c>
      <c r="B3992" s="1">
        <v>0.83199999999999996</v>
      </c>
    </row>
    <row r="3993" spans="1:2" x14ac:dyDescent="0.25">
      <c r="A3993">
        <v>1</v>
      </c>
      <c r="B3993" s="1">
        <v>0.81200000000000006</v>
      </c>
    </row>
    <row r="3994" spans="1:2" x14ac:dyDescent="0.25">
      <c r="A3994">
        <v>1</v>
      </c>
      <c r="B3994" s="1">
        <v>0.85299999999999998</v>
      </c>
    </row>
    <row r="3995" spans="1:2" x14ac:dyDescent="0.25">
      <c r="A3995">
        <v>1</v>
      </c>
      <c r="B3995" s="1">
        <v>0.83199999999999996</v>
      </c>
    </row>
    <row r="3996" spans="1:2" x14ac:dyDescent="0.25">
      <c r="A3996">
        <v>1</v>
      </c>
      <c r="B3996" s="1">
        <v>0.93600000000000005</v>
      </c>
    </row>
    <row r="3997" spans="1:2" x14ac:dyDescent="0.25">
      <c r="A3997">
        <v>1</v>
      </c>
      <c r="B3997" s="1">
        <v>0.85299999999999998</v>
      </c>
    </row>
    <row r="3998" spans="1:2" x14ac:dyDescent="0.25">
      <c r="A3998">
        <v>1</v>
      </c>
      <c r="B3998" s="1">
        <v>0.83199999999999996</v>
      </c>
    </row>
    <row r="3999" spans="1:2" x14ac:dyDescent="0.25">
      <c r="A3999">
        <v>1</v>
      </c>
      <c r="B3999" s="1">
        <v>0.93600000000000005</v>
      </c>
    </row>
    <row r="4000" spans="1:2" x14ac:dyDescent="0.25">
      <c r="A4000">
        <v>1</v>
      </c>
      <c r="B4000" s="1">
        <v>0.745</v>
      </c>
    </row>
    <row r="4001" spans="1:2" x14ac:dyDescent="0.25">
      <c r="A4001">
        <v>1</v>
      </c>
      <c r="B4001" s="1">
        <v>0.78400000000000003</v>
      </c>
    </row>
    <row r="4002" spans="1:2" x14ac:dyDescent="0.25">
      <c r="A4002">
        <v>1</v>
      </c>
      <c r="B4002" s="1">
        <v>0.93600000000000005</v>
      </c>
    </row>
    <row r="4003" spans="1:2" x14ac:dyDescent="0.25">
      <c r="A4003">
        <v>1</v>
      </c>
      <c r="B4003" s="1">
        <v>0.72499999999999998</v>
      </c>
    </row>
    <row r="4004" spans="1:2" x14ac:dyDescent="0.25">
      <c r="A4004">
        <v>1</v>
      </c>
      <c r="B4004" s="1">
        <v>0.745</v>
      </c>
    </row>
    <row r="4005" spans="1:2" x14ac:dyDescent="0.25">
      <c r="A4005">
        <v>1</v>
      </c>
      <c r="B4005" s="1">
        <v>0.81200000000000006</v>
      </c>
    </row>
    <row r="4006" spans="1:2" x14ac:dyDescent="0.25">
      <c r="A4006">
        <v>1</v>
      </c>
      <c r="B4006" s="1">
        <v>0.81200000000000006</v>
      </c>
    </row>
    <row r="4007" spans="1:2" x14ac:dyDescent="0.25">
      <c r="A4007">
        <v>1</v>
      </c>
      <c r="B4007" s="1">
        <v>0.85299999999999998</v>
      </c>
    </row>
    <row r="4008" spans="1:2" x14ac:dyDescent="0.25">
      <c r="A4008">
        <v>1</v>
      </c>
      <c r="B4008" s="1">
        <v>0.89200000000000002</v>
      </c>
    </row>
    <row r="4009" spans="1:2" x14ac:dyDescent="0.25">
      <c r="A4009">
        <v>1</v>
      </c>
      <c r="B4009" s="1">
        <v>0.89200000000000002</v>
      </c>
    </row>
    <row r="4010" spans="1:2" x14ac:dyDescent="0.25">
      <c r="A4010">
        <v>1</v>
      </c>
      <c r="B4010" s="1">
        <v>0.745</v>
      </c>
    </row>
    <row r="4011" spans="1:2" x14ac:dyDescent="0.25">
      <c r="A4011">
        <v>1</v>
      </c>
      <c r="B4011" s="1">
        <v>0.745</v>
      </c>
    </row>
    <row r="4012" spans="1:2" x14ac:dyDescent="0.25">
      <c r="A4012">
        <v>1</v>
      </c>
      <c r="B4012" s="1">
        <v>0.745</v>
      </c>
    </row>
    <row r="4013" spans="1:2" x14ac:dyDescent="0.25">
      <c r="A4013">
        <v>1</v>
      </c>
      <c r="B4013" s="1">
        <v>0.83199999999999996</v>
      </c>
    </row>
    <row r="4014" spans="1:2" x14ac:dyDescent="0.25">
      <c r="A4014">
        <v>1</v>
      </c>
      <c r="B4014" s="1">
        <v>0.89200000000000002</v>
      </c>
    </row>
    <row r="4015" spans="1:2" x14ac:dyDescent="0.25">
      <c r="A4015">
        <v>1</v>
      </c>
      <c r="B4015" s="1">
        <v>0.83199999999999996</v>
      </c>
    </row>
    <row r="4016" spans="1:2" x14ac:dyDescent="0.25">
      <c r="A4016">
        <v>1</v>
      </c>
      <c r="B4016" s="1">
        <v>0.93600000000000005</v>
      </c>
    </row>
    <row r="4017" spans="1:2" x14ac:dyDescent="0.25">
      <c r="A4017">
        <v>1</v>
      </c>
      <c r="B4017" s="1">
        <v>0.89200000000000002</v>
      </c>
    </row>
    <row r="4018" spans="1:2" x14ac:dyDescent="0.25">
      <c r="A4018">
        <v>1</v>
      </c>
      <c r="B4018" s="1">
        <v>0.81200000000000006</v>
      </c>
    </row>
    <row r="4019" spans="1:2" x14ac:dyDescent="0.25">
      <c r="A4019">
        <v>1</v>
      </c>
      <c r="B4019" s="1">
        <v>0.93600000000000005</v>
      </c>
    </row>
    <row r="4020" spans="1:2" x14ac:dyDescent="0.25">
      <c r="A4020">
        <v>1</v>
      </c>
      <c r="B4020" s="1">
        <v>0.78400000000000003</v>
      </c>
    </row>
    <row r="4021" spans="1:2" x14ac:dyDescent="0.25">
      <c r="A4021">
        <v>1</v>
      </c>
      <c r="B4021" s="1">
        <v>0.93600000000000005</v>
      </c>
    </row>
    <row r="4022" spans="1:2" x14ac:dyDescent="0.25">
      <c r="A4022">
        <v>1</v>
      </c>
      <c r="B4022" s="1">
        <v>0.745</v>
      </c>
    </row>
    <row r="4023" spans="1:2" x14ac:dyDescent="0.25">
      <c r="A4023">
        <v>1</v>
      </c>
      <c r="B4023" s="1">
        <v>0.745</v>
      </c>
    </row>
    <row r="4024" spans="1:2" x14ac:dyDescent="0.25">
      <c r="A4024">
        <v>1</v>
      </c>
      <c r="B4024" s="1">
        <v>0.745</v>
      </c>
    </row>
    <row r="4025" spans="1:2" x14ac:dyDescent="0.25">
      <c r="A4025">
        <v>1</v>
      </c>
      <c r="B4025" s="1">
        <v>0.72499999999999998</v>
      </c>
    </row>
    <row r="4026" spans="1:2" x14ac:dyDescent="0.25">
      <c r="A4026">
        <v>1</v>
      </c>
      <c r="B4026" s="1">
        <v>0.78400000000000003</v>
      </c>
    </row>
    <row r="4027" spans="1:2" x14ac:dyDescent="0.25">
      <c r="A4027">
        <v>1</v>
      </c>
      <c r="B4027" s="1">
        <v>0.85199999999999998</v>
      </c>
    </row>
    <row r="4028" spans="1:2" x14ac:dyDescent="0.25">
      <c r="A4028">
        <v>1</v>
      </c>
      <c r="B4028" s="1">
        <v>0.83199999999999996</v>
      </c>
    </row>
    <row r="4029" spans="1:2" x14ac:dyDescent="0.25">
      <c r="A4029">
        <v>1</v>
      </c>
      <c r="B4029" s="1">
        <v>0.85199999999999998</v>
      </c>
    </row>
    <row r="4030" spans="1:2" x14ac:dyDescent="0.25">
      <c r="A4030">
        <v>1</v>
      </c>
      <c r="B4030" s="1">
        <v>0.85299999999999998</v>
      </c>
    </row>
    <row r="4031" spans="1:2" x14ac:dyDescent="0.25">
      <c r="A4031">
        <v>1</v>
      </c>
      <c r="B4031" s="1">
        <v>0.81200000000000006</v>
      </c>
    </row>
    <row r="4032" spans="1:2" x14ac:dyDescent="0.25">
      <c r="A4032">
        <v>1</v>
      </c>
      <c r="B4032" s="1">
        <v>0.81200000000000006</v>
      </c>
    </row>
    <row r="4033" spans="1:2" x14ac:dyDescent="0.25">
      <c r="A4033">
        <v>1</v>
      </c>
      <c r="B4033" s="1">
        <v>0.89200000000000002</v>
      </c>
    </row>
    <row r="4034" spans="1:2" x14ac:dyDescent="0.25">
      <c r="A4034">
        <v>1</v>
      </c>
      <c r="B4034" s="1">
        <v>0.9</v>
      </c>
    </row>
    <row r="4035" spans="1:2" x14ac:dyDescent="0.25">
      <c r="A4035">
        <v>1</v>
      </c>
      <c r="B4035" s="1">
        <v>0.89200000000000002</v>
      </c>
    </row>
    <row r="4036" spans="1:2" x14ac:dyDescent="0.25">
      <c r="A4036">
        <v>1</v>
      </c>
      <c r="B4036" s="1">
        <v>0.93600000000000005</v>
      </c>
    </row>
    <row r="4037" spans="1:2" x14ac:dyDescent="0.25">
      <c r="A4037">
        <v>1</v>
      </c>
      <c r="B4037" s="1">
        <v>0.89200000000000002</v>
      </c>
    </row>
    <row r="4038" spans="1:2" x14ac:dyDescent="0.25">
      <c r="A4038">
        <v>1</v>
      </c>
      <c r="B4038" s="1">
        <v>0.9</v>
      </c>
    </row>
    <row r="4039" spans="1:2" x14ac:dyDescent="0.25">
      <c r="A4039">
        <v>1</v>
      </c>
      <c r="B4039" s="1">
        <v>0.81200000000000006</v>
      </c>
    </row>
    <row r="4040" spans="1:2" x14ac:dyDescent="0.25">
      <c r="A4040">
        <v>1</v>
      </c>
      <c r="B4040" s="1">
        <v>0.745</v>
      </c>
    </row>
    <row r="4041" spans="1:2" x14ac:dyDescent="0.25">
      <c r="A4041">
        <v>1</v>
      </c>
      <c r="B4041" s="1">
        <v>0.81200000000000006</v>
      </c>
    </row>
    <row r="4042" spans="1:2" x14ac:dyDescent="0.25">
      <c r="A4042">
        <v>1</v>
      </c>
      <c r="B4042" s="1">
        <v>0.85299999999999998</v>
      </c>
    </row>
    <row r="4043" spans="1:2" x14ac:dyDescent="0.25">
      <c r="A4043">
        <v>1</v>
      </c>
      <c r="B4043" s="1">
        <v>0.93600000000000005</v>
      </c>
    </row>
    <row r="4044" spans="1:2" x14ac:dyDescent="0.25">
      <c r="A4044">
        <v>1</v>
      </c>
      <c r="B4044" s="1">
        <v>0.85299999999999998</v>
      </c>
    </row>
    <row r="4045" spans="1:2" x14ac:dyDescent="0.25">
      <c r="A4045">
        <v>1</v>
      </c>
      <c r="B4045" s="1">
        <v>0.89200000000000002</v>
      </c>
    </row>
    <row r="4046" spans="1:2" x14ac:dyDescent="0.25">
      <c r="A4046">
        <v>1</v>
      </c>
      <c r="B4046" s="1">
        <v>0.83199999999999996</v>
      </c>
    </row>
    <row r="4047" spans="1:2" x14ac:dyDescent="0.25">
      <c r="A4047">
        <v>1</v>
      </c>
      <c r="B4047" s="1">
        <v>0.85199999999999998</v>
      </c>
    </row>
    <row r="4048" spans="1:2" x14ac:dyDescent="0.25">
      <c r="A4048">
        <v>1</v>
      </c>
      <c r="B4048" s="1">
        <v>0.93600000000000005</v>
      </c>
    </row>
    <row r="4049" spans="1:2" x14ac:dyDescent="0.25">
      <c r="A4049">
        <v>1</v>
      </c>
      <c r="B4049" s="1">
        <v>0.745</v>
      </c>
    </row>
    <row r="4050" spans="1:2" x14ac:dyDescent="0.25">
      <c r="A4050">
        <v>1</v>
      </c>
      <c r="B4050" s="1">
        <v>0.745</v>
      </c>
    </row>
    <row r="4051" spans="1:2" x14ac:dyDescent="0.25">
      <c r="A4051">
        <v>1</v>
      </c>
      <c r="B4051" s="1">
        <v>0.745</v>
      </c>
    </row>
    <row r="4052" spans="1:2" x14ac:dyDescent="0.25">
      <c r="A4052">
        <v>1</v>
      </c>
      <c r="B4052" s="1">
        <v>0.81200000000000006</v>
      </c>
    </row>
    <row r="4053" spans="1:2" x14ac:dyDescent="0.25">
      <c r="A4053">
        <v>1</v>
      </c>
      <c r="B4053" s="1">
        <v>0.93600000000000005</v>
      </c>
    </row>
    <row r="4054" spans="1:2" x14ac:dyDescent="0.25">
      <c r="A4054">
        <v>1</v>
      </c>
      <c r="B4054" s="1">
        <v>0.83199999999999996</v>
      </c>
    </row>
    <row r="4055" spans="1:2" x14ac:dyDescent="0.25">
      <c r="A4055">
        <v>1</v>
      </c>
      <c r="B4055" s="1">
        <v>0.81200000000000006</v>
      </c>
    </row>
    <row r="4056" spans="1:2" x14ac:dyDescent="0.25">
      <c r="A4056">
        <v>1</v>
      </c>
      <c r="B4056" s="1">
        <v>0.83199999999999996</v>
      </c>
    </row>
    <row r="4057" spans="1:2" x14ac:dyDescent="0.25">
      <c r="A4057">
        <v>1</v>
      </c>
      <c r="B4057" s="1">
        <v>0.93600000000000005</v>
      </c>
    </row>
    <row r="4058" spans="1:2" x14ac:dyDescent="0.25">
      <c r="A4058">
        <v>1</v>
      </c>
      <c r="B4058" s="1">
        <v>0.78400000000000003</v>
      </c>
    </row>
    <row r="4059" spans="1:2" x14ac:dyDescent="0.25">
      <c r="A4059">
        <v>1</v>
      </c>
      <c r="B4059" s="1">
        <v>0.72499999999999998</v>
      </c>
    </row>
    <row r="4060" spans="1:2" x14ac:dyDescent="0.25">
      <c r="A4060">
        <v>1</v>
      </c>
      <c r="B4060" s="1">
        <v>0.745</v>
      </c>
    </row>
    <row r="4061" spans="1:2" x14ac:dyDescent="0.25">
      <c r="A4061">
        <v>1</v>
      </c>
      <c r="B4061" s="1">
        <v>0.78400000000000003</v>
      </c>
    </row>
    <row r="4062" spans="1:2" x14ac:dyDescent="0.25">
      <c r="A4062">
        <v>1</v>
      </c>
      <c r="B4062" s="1">
        <v>0.81200000000000006</v>
      </c>
    </row>
    <row r="4063" spans="1:2" x14ac:dyDescent="0.25">
      <c r="A4063">
        <v>1</v>
      </c>
      <c r="B4063" s="1">
        <v>0.93600000000000005</v>
      </c>
    </row>
    <row r="4064" spans="1:2" x14ac:dyDescent="0.25">
      <c r="A4064">
        <v>1</v>
      </c>
      <c r="B4064" s="1">
        <v>0.83199999999999996</v>
      </c>
    </row>
    <row r="4065" spans="1:2" x14ac:dyDescent="0.25">
      <c r="A4065">
        <v>1</v>
      </c>
      <c r="B4065" s="1">
        <v>0.9</v>
      </c>
    </row>
    <row r="4066" spans="1:2" x14ac:dyDescent="0.25">
      <c r="A4066">
        <v>1</v>
      </c>
      <c r="B4066" s="1">
        <v>0.83199999999999996</v>
      </c>
    </row>
    <row r="4067" spans="1:2" x14ac:dyDescent="0.25">
      <c r="A4067">
        <v>1</v>
      </c>
      <c r="B4067" s="1">
        <v>0.81200000000000006</v>
      </c>
    </row>
    <row r="4068" spans="1:2" x14ac:dyDescent="0.25">
      <c r="A4068">
        <v>1</v>
      </c>
      <c r="B4068" s="1">
        <v>0.89200000000000002</v>
      </c>
    </row>
    <row r="4069" spans="1:2" x14ac:dyDescent="0.25">
      <c r="A4069">
        <v>1</v>
      </c>
      <c r="B4069" s="1">
        <v>0.745</v>
      </c>
    </row>
    <row r="4070" spans="1:2" x14ac:dyDescent="0.25">
      <c r="A4070">
        <v>1</v>
      </c>
      <c r="B4070" s="1">
        <v>0.83199999999999996</v>
      </c>
    </row>
    <row r="4071" spans="1:2" x14ac:dyDescent="0.25">
      <c r="A4071">
        <v>1</v>
      </c>
      <c r="B4071" s="1">
        <v>0.89200000000000002</v>
      </c>
    </row>
    <row r="4072" spans="1:2" x14ac:dyDescent="0.25">
      <c r="A4072">
        <v>1</v>
      </c>
      <c r="B4072" s="1">
        <v>0.93600000000000005</v>
      </c>
    </row>
    <row r="4073" spans="1:2" x14ac:dyDescent="0.25">
      <c r="A4073">
        <v>1</v>
      </c>
      <c r="B4073" s="1">
        <v>0.745</v>
      </c>
    </row>
    <row r="4074" spans="1:2" x14ac:dyDescent="0.25">
      <c r="A4074">
        <v>1</v>
      </c>
      <c r="B4074" s="1">
        <v>0.83199999999999996</v>
      </c>
    </row>
    <row r="4075" spans="1:2" x14ac:dyDescent="0.25">
      <c r="A4075">
        <v>1</v>
      </c>
      <c r="B4075" s="1">
        <v>0.78400000000000003</v>
      </c>
    </row>
    <row r="4076" spans="1:2" x14ac:dyDescent="0.25">
      <c r="A4076">
        <v>1</v>
      </c>
      <c r="B4076" s="1">
        <v>0.83199999999999996</v>
      </c>
    </row>
    <row r="4077" spans="1:2" x14ac:dyDescent="0.25">
      <c r="A4077">
        <v>1</v>
      </c>
      <c r="B4077" s="1">
        <v>0.83199999999999996</v>
      </c>
    </row>
    <row r="4078" spans="1:2" x14ac:dyDescent="0.25">
      <c r="A4078">
        <v>1</v>
      </c>
      <c r="B4078" s="1">
        <v>0.85199999999999998</v>
      </c>
    </row>
    <row r="4079" spans="1:2" x14ac:dyDescent="0.25">
      <c r="A4079">
        <v>1</v>
      </c>
      <c r="B4079" s="1">
        <v>0.89200000000000002</v>
      </c>
    </row>
    <row r="4080" spans="1:2" x14ac:dyDescent="0.25">
      <c r="A4080">
        <v>1</v>
      </c>
      <c r="B4080" s="1">
        <v>0.83199999999999996</v>
      </c>
    </row>
    <row r="4081" spans="1:2" x14ac:dyDescent="0.25">
      <c r="A4081">
        <v>1</v>
      </c>
      <c r="B4081" s="1">
        <v>0.89200000000000002</v>
      </c>
    </row>
    <row r="4082" spans="1:2" x14ac:dyDescent="0.25">
      <c r="A4082">
        <v>1</v>
      </c>
      <c r="B4082" s="1">
        <v>0.745</v>
      </c>
    </row>
    <row r="4083" spans="1:2" x14ac:dyDescent="0.25">
      <c r="A4083">
        <v>1</v>
      </c>
      <c r="B4083" s="1">
        <v>0.81200000000000006</v>
      </c>
    </row>
    <row r="4084" spans="1:2" x14ac:dyDescent="0.25">
      <c r="A4084">
        <v>1</v>
      </c>
      <c r="B4084" s="1">
        <v>0.81200000000000006</v>
      </c>
    </row>
    <row r="4085" spans="1:2" x14ac:dyDescent="0.25">
      <c r="A4085">
        <v>1</v>
      </c>
      <c r="B4085" s="1">
        <v>0.89200000000000002</v>
      </c>
    </row>
    <row r="4086" spans="1:2" x14ac:dyDescent="0.25">
      <c r="A4086">
        <v>1</v>
      </c>
      <c r="B4086" s="1">
        <v>0.745</v>
      </c>
    </row>
    <row r="4087" spans="1:2" x14ac:dyDescent="0.25">
      <c r="A4087">
        <v>1</v>
      </c>
      <c r="B4087" s="1">
        <v>0.745</v>
      </c>
    </row>
    <row r="4088" spans="1:2" x14ac:dyDescent="0.25">
      <c r="A4088">
        <v>1</v>
      </c>
      <c r="B4088" s="1">
        <v>0.81200000000000006</v>
      </c>
    </row>
    <row r="4089" spans="1:2" x14ac:dyDescent="0.25">
      <c r="A4089">
        <v>1</v>
      </c>
      <c r="B4089" s="1">
        <v>0.81200000000000006</v>
      </c>
    </row>
    <row r="4090" spans="1:2" x14ac:dyDescent="0.25">
      <c r="A4090">
        <v>1</v>
      </c>
      <c r="B4090" s="1">
        <v>0.93600000000000005</v>
      </c>
    </row>
    <row r="4091" spans="1:2" x14ac:dyDescent="0.25">
      <c r="A4091">
        <v>1</v>
      </c>
      <c r="B4091" s="1">
        <v>0.81200000000000006</v>
      </c>
    </row>
    <row r="4092" spans="1:2" x14ac:dyDescent="0.25">
      <c r="A4092">
        <v>1</v>
      </c>
      <c r="B4092" s="1">
        <v>0.745</v>
      </c>
    </row>
    <row r="4093" spans="1:2" x14ac:dyDescent="0.25">
      <c r="A4093">
        <v>1</v>
      </c>
      <c r="B4093" s="1">
        <v>0.93600000000000005</v>
      </c>
    </row>
    <row r="4094" spans="1:2" x14ac:dyDescent="0.25">
      <c r="A4094">
        <v>1</v>
      </c>
      <c r="B4094" s="1">
        <v>0.89200000000000002</v>
      </c>
    </row>
    <row r="4095" spans="1:2" x14ac:dyDescent="0.25">
      <c r="A4095">
        <v>1</v>
      </c>
      <c r="B4095" s="1">
        <v>0.81200000000000006</v>
      </c>
    </row>
    <row r="4096" spans="1:2" x14ac:dyDescent="0.25">
      <c r="A4096">
        <v>1</v>
      </c>
      <c r="B4096" s="1">
        <v>0.93600000000000005</v>
      </c>
    </row>
    <row r="4097" spans="1:2" x14ac:dyDescent="0.25">
      <c r="A4097">
        <v>1</v>
      </c>
      <c r="B4097" s="1">
        <v>0.78400000000000003</v>
      </c>
    </row>
    <row r="4098" spans="1:2" x14ac:dyDescent="0.25">
      <c r="A4098">
        <v>1</v>
      </c>
      <c r="B4098" s="1">
        <v>0.89200000000000002</v>
      </c>
    </row>
    <row r="4099" spans="1:2" x14ac:dyDescent="0.25">
      <c r="A4099">
        <v>1</v>
      </c>
      <c r="B4099" s="1">
        <v>0.85199999999999998</v>
      </c>
    </row>
    <row r="4100" spans="1:2" x14ac:dyDescent="0.25">
      <c r="A4100">
        <v>1</v>
      </c>
      <c r="B4100" s="1">
        <v>0.72499999999999998</v>
      </c>
    </row>
    <row r="4101" spans="1:2" x14ac:dyDescent="0.25">
      <c r="A4101">
        <v>1</v>
      </c>
      <c r="B4101" s="1">
        <v>0.78400000000000003</v>
      </c>
    </row>
    <row r="4102" spans="1:2" x14ac:dyDescent="0.25">
      <c r="A4102">
        <v>1</v>
      </c>
      <c r="B4102" s="1">
        <v>0.85199999999999998</v>
      </c>
    </row>
    <row r="4103" spans="1:2" x14ac:dyDescent="0.25">
      <c r="A4103">
        <v>1</v>
      </c>
      <c r="B4103" s="1">
        <v>0.83199999999999996</v>
      </c>
    </row>
    <row r="4104" spans="1:2" x14ac:dyDescent="0.25">
      <c r="A4104">
        <v>1</v>
      </c>
      <c r="B4104" s="1">
        <v>0.78400000000000003</v>
      </c>
    </row>
    <row r="4105" spans="1:2" x14ac:dyDescent="0.25">
      <c r="A4105">
        <v>1</v>
      </c>
      <c r="B4105" s="1">
        <v>0.83199999999999996</v>
      </c>
    </row>
    <row r="4106" spans="1:2" x14ac:dyDescent="0.25">
      <c r="A4106">
        <v>1</v>
      </c>
      <c r="B4106" s="1">
        <v>0.85199999999999998</v>
      </c>
    </row>
    <row r="4107" spans="1:2" x14ac:dyDescent="0.25">
      <c r="A4107">
        <v>1</v>
      </c>
      <c r="B4107" s="1">
        <v>0.9</v>
      </c>
    </row>
    <row r="4108" spans="1:2" x14ac:dyDescent="0.25">
      <c r="A4108">
        <v>1</v>
      </c>
      <c r="B4108" s="1">
        <v>0.745</v>
      </c>
    </row>
    <row r="4109" spans="1:2" x14ac:dyDescent="0.25">
      <c r="A4109">
        <v>1</v>
      </c>
      <c r="B4109" s="1">
        <v>0.85199999999999998</v>
      </c>
    </row>
    <row r="4110" spans="1:2" x14ac:dyDescent="0.25">
      <c r="A4110">
        <v>1</v>
      </c>
      <c r="B4110" s="1">
        <v>0.745</v>
      </c>
    </row>
    <row r="4111" spans="1:2" x14ac:dyDescent="0.25">
      <c r="A4111">
        <v>1</v>
      </c>
      <c r="B4111" s="1">
        <v>0.89200000000000002</v>
      </c>
    </row>
    <row r="4112" spans="1:2" x14ac:dyDescent="0.25">
      <c r="A4112">
        <v>1</v>
      </c>
      <c r="B4112" s="1">
        <v>0.89200000000000002</v>
      </c>
    </row>
    <row r="4113" spans="1:2" x14ac:dyDescent="0.25">
      <c r="A4113">
        <v>1</v>
      </c>
      <c r="B4113" s="1">
        <v>0.85199999999999998</v>
      </c>
    </row>
    <row r="4114" spans="1:2" x14ac:dyDescent="0.25">
      <c r="A4114">
        <v>1</v>
      </c>
      <c r="B4114" s="1">
        <v>0.93600000000000005</v>
      </c>
    </row>
    <row r="4115" spans="1:2" x14ac:dyDescent="0.25">
      <c r="A4115">
        <v>1</v>
      </c>
      <c r="B4115" s="1">
        <v>0.78400000000000003</v>
      </c>
    </row>
    <row r="4116" spans="1:2" x14ac:dyDescent="0.25">
      <c r="A4116">
        <v>1</v>
      </c>
      <c r="B4116" s="1">
        <v>0.89200000000000002</v>
      </c>
    </row>
    <row r="4117" spans="1:2" x14ac:dyDescent="0.25">
      <c r="A4117">
        <v>1</v>
      </c>
      <c r="B4117" s="1">
        <v>0.78400000000000003</v>
      </c>
    </row>
    <row r="4118" spans="1:2" x14ac:dyDescent="0.25">
      <c r="A4118">
        <v>1</v>
      </c>
      <c r="B4118" s="1">
        <v>0.93600000000000005</v>
      </c>
    </row>
    <row r="4119" spans="1:2" x14ac:dyDescent="0.25">
      <c r="A4119">
        <v>1</v>
      </c>
      <c r="B4119" s="1">
        <v>0.85299999999999998</v>
      </c>
    </row>
    <row r="4120" spans="1:2" x14ac:dyDescent="0.25">
      <c r="A4120">
        <v>1</v>
      </c>
      <c r="B4120" s="1">
        <v>0.745</v>
      </c>
    </row>
    <row r="4121" spans="1:2" x14ac:dyDescent="0.25">
      <c r="A4121">
        <v>1</v>
      </c>
      <c r="B4121" s="1">
        <v>0.745</v>
      </c>
    </row>
    <row r="4122" spans="1:2" x14ac:dyDescent="0.25">
      <c r="A4122">
        <v>1</v>
      </c>
      <c r="B4122" s="1">
        <v>0.89200000000000002</v>
      </c>
    </row>
    <row r="4123" spans="1:2" x14ac:dyDescent="0.25">
      <c r="A4123">
        <v>1</v>
      </c>
      <c r="B4123" s="1">
        <v>0.745</v>
      </c>
    </row>
    <row r="4124" spans="1:2" x14ac:dyDescent="0.25">
      <c r="A4124">
        <v>1</v>
      </c>
      <c r="B4124" s="1">
        <v>0.85299999999999998</v>
      </c>
    </row>
    <row r="4125" spans="1:2" x14ac:dyDescent="0.25">
      <c r="A4125">
        <v>1</v>
      </c>
      <c r="B4125" s="1">
        <v>0.745</v>
      </c>
    </row>
    <row r="4126" spans="1:2" x14ac:dyDescent="0.25">
      <c r="A4126">
        <v>1</v>
      </c>
      <c r="B4126" s="1">
        <v>0.745</v>
      </c>
    </row>
    <row r="4127" spans="1:2" x14ac:dyDescent="0.25">
      <c r="A4127">
        <v>1</v>
      </c>
      <c r="B4127" s="1">
        <v>0.745</v>
      </c>
    </row>
    <row r="4128" spans="1:2" x14ac:dyDescent="0.25">
      <c r="A4128">
        <v>1</v>
      </c>
      <c r="B4128" s="1">
        <v>0.72499999999999998</v>
      </c>
    </row>
    <row r="4129" spans="1:2" x14ac:dyDescent="0.25">
      <c r="A4129">
        <v>1</v>
      </c>
      <c r="B4129" s="1">
        <v>0.83199999999999996</v>
      </c>
    </row>
    <row r="4130" spans="1:2" x14ac:dyDescent="0.25">
      <c r="A4130">
        <v>1</v>
      </c>
      <c r="B4130" s="1">
        <v>0.85199999999999998</v>
      </c>
    </row>
    <row r="4131" spans="1:2" x14ac:dyDescent="0.25">
      <c r="A4131">
        <v>1</v>
      </c>
      <c r="B4131" s="1">
        <v>0.93600000000000005</v>
      </c>
    </row>
    <row r="4132" spans="1:2" x14ac:dyDescent="0.25">
      <c r="A4132">
        <v>1</v>
      </c>
      <c r="B4132" s="1">
        <v>0.83199999999999996</v>
      </c>
    </row>
    <row r="4133" spans="1:2" x14ac:dyDescent="0.25">
      <c r="A4133">
        <v>1</v>
      </c>
      <c r="B4133" s="1">
        <v>0.89200000000000002</v>
      </c>
    </row>
    <row r="4134" spans="1:2" x14ac:dyDescent="0.25">
      <c r="A4134">
        <v>1</v>
      </c>
      <c r="B4134" s="1">
        <v>0.9</v>
      </c>
    </row>
    <row r="4135" spans="1:2" x14ac:dyDescent="0.25">
      <c r="A4135">
        <v>1</v>
      </c>
      <c r="B4135" s="1">
        <v>0.745</v>
      </c>
    </row>
    <row r="4136" spans="1:2" x14ac:dyDescent="0.25">
      <c r="A4136">
        <v>1</v>
      </c>
      <c r="B4136" s="1">
        <v>0.93600000000000005</v>
      </c>
    </row>
    <row r="4137" spans="1:2" x14ac:dyDescent="0.25">
      <c r="A4137">
        <v>1</v>
      </c>
      <c r="B4137" s="1">
        <v>0.85299999999999998</v>
      </c>
    </row>
    <row r="4138" spans="1:2" x14ac:dyDescent="0.25">
      <c r="A4138">
        <v>1</v>
      </c>
      <c r="B4138" s="1">
        <v>0.93600000000000005</v>
      </c>
    </row>
    <row r="4139" spans="1:2" x14ac:dyDescent="0.25">
      <c r="A4139">
        <v>1</v>
      </c>
      <c r="B4139" s="1">
        <v>0.745</v>
      </c>
    </row>
    <row r="4140" spans="1:2" x14ac:dyDescent="0.25">
      <c r="A4140">
        <v>1</v>
      </c>
      <c r="B4140" s="1">
        <v>0.83199999999999996</v>
      </c>
    </row>
    <row r="4141" spans="1:2" x14ac:dyDescent="0.25">
      <c r="A4141">
        <v>1</v>
      </c>
      <c r="B4141" s="1">
        <v>0.83199999999999996</v>
      </c>
    </row>
    <row r="4142" spans="1:2" x14ac:dyDescent="0.25">
      <c r="A4142">
        <v>1</v>
      </c>
      <c r="B4142" s="1">
        <v>0.81200000000000006</v>
      </c>
    </row>
    <row r="4143" spans="1:2" x14ac:dyDescent="0.25">
      <c r="A4143">
        <v>1</v>
      </c>
      <c r="B4143" s="1">
        <v>0.89200000000000002</v>
      </c>
    </row>
    <row r="4144" spans="1:2" x14ac:dyDescent="0.25">
      <c r="A4144">
        <v>1</v>
      </c>
      <c r="B4144" s="1">
        <v>0.93600000000000005</v>
      </c>
    </row>
    <row r="4145" spans="1:2" x14ac:dyDescent="0.25">
      <c r="A4145">
        <v>1</v>
      </c>
      <c r="B4145" s="1">
        <v>0.81200000000000006</v>
      </c>
    </row>
    <row r="4146" spans="1:2" x14ac:dyDescent="0.25">
      <c r="A4146">
        <v>1</v>
      </c>
      <c r="B4146" s="1">
        <v>0.85199999999999998</v>
      </c>
    </row>
    <row r="4147" spans="1:2" x14ac:dyDescent="0.25">
      <c r="A4147">
        <v>1</v>
      </c>
      <c r="B4147" s="1">
        <v>0.9</v>
      </c>
    </row>
    <row r="4148" spans="1:2" x14ac:dyDescent="0.25">
      <c r="A4148">
        <v>1</v>
      </c>
      <c r="B4148" s="1">
        <v>0.93600000000000005</v>
      </c>
    </row>
    <row r="4149" spans="1:2" x14ac:dyDescent="0.25">
      <c r="A4149">
        <v>1</v>
      </c>
      <c r="B4149" s="1">
        <v>0.85199999999999998</v>
      </c>
    </row>
    <row r="4150" spans="1:2" x14ac:dyDescent="0.25">
      <c r="A4150">
        <v>1</v>
      </c>
      <c r="B4150" s="1">
        <v>0.81200000000000006</v>
      </c>
    </row>
    <row r="4151" spans="1:2" x14ac:dyDescent="0.25">
      <c r="A4151">
        <v>1</v>
      </c>
      <c r="B4151" s="1">
        <v>0.9</v>
      </c>
    </row>
    <row r="4152" spans="1:2" x14ac:dyDescent="0.25">
      <c r="A4152">
        <v>1</v>
      </c>
      <c r="B4152" s="1">
        <v>0.72499999999999998</v>
      </c>
    </row>
    <row r="4153" spans="1:2" x14ac:dyDescent="0.25">
      <c r="A4153">
        <v>1</v>
      </c>
      <c r="B4153" s="1">
        <v>0.89200000000000002</v>
      </c>
    </row>
    <row r="4154" spans="1:2" x14ac:dyDescent="0.25">
      <c r="A4154">
        <v>1</v>
      </c>
      <c r="B4154" s="1">
        <v>0.89200000000000002</v>
      </c>
    </row>
    <row r="4155" spans="1:2" x14ac:dyDescent="0.25">
      <c r="A4155">
        <v>1</v>
      </c>
      <c r="B4155" s="1">
        <v>0.93600000000000005</v>
      </c>
    </row>
    <row r="4156" spans="1:2" x14ac:dyDescent="0.25">
      <c r="A4156">
        <v>1</v>
      </c>
      <c r="B4156" s="1">
        <v>0.745</v>
      </c>
    </row>
    <row r="4157" spans="1:2" x14ac:dyDescent="0.25">
      <c r="A4157">
        <v>1</v>
      </c>
      <c r="B4157" s="1">
        <v>0.89200000000000002</v>
      </c>
    </row>
    <row r="4158" spans="1:2" x14ac:dyDescent="0.25">
      <c r="A4158">
        <v>1</v>
      </c>
      <c r="B4158" s="1">
        <v>0.83199999999999996</v>
      </c>
    </row>
    <row r="4159" spans="1:2" x14ac:dyDescent="0.25">
      <c r="A4159">
        <v>1</v>
      </c>
      <c r="B4159" s="1">
        <v>0.93600000000000005</v>
      </c>
    </row>
    <row r="4160" spans="1:2" x14ac:dyDescent="0.25">
      <c r="A4160">
        <v>1</v>
      </c>
      <c r="B4160" s="1">
        <v>0.93600000000000005</v>
      </c>
    </row>
    <row r="4161" spans="1:2" x14ac:dyDescent="0.25">
      <c r="A4161">
        <v>1</v>
      </c>
      <c r="B4161" s="1">
        <v>0.85199999999999998</v>
      </c>
    </row>
    <row r="4162" spans="1:2" x14ac:dyDescent="0.25">
      <c r="A4162">
        <v>1</v>
      </c>
      <c r="B4162" s="1">
        <v>0.745</v>
      </c>
    </row>
    <row r="4163" spans="1:2" x14ac:dyDescent="0.25">
      <c r="A4163">
        <v>1</v>
      </c>
      <c r="B4163" s="1">
        <v>0.78400000000000003</v>
      </c>
    </row>
    <row r="4164" spans="1:2" x14ac:dyDescent="0.25">
      <c r="A4164">
        <v>1</v>
      </c>
      <c r="B4164" s="1">
        <v>0.9</v>
      </c>
    </row>
    <row r="4165" spans="1:2" x14ac:dyDescent="0.25">
      <c r="A4165">
        <v>1</v>
      </c>
      <c r="B4165" s="1">
        <v>0.9</v>
      </c>
    </row>
    <row r="4166" spans="1:2" x14ac:dyDescent="0.25">
      <c r="A4166">
        <v>1</v>
      </c>
      <c r="B4166" s="1">
        <v>0.745</v>
      </c>
    </row>
    <row r="4167" spans="1:2" x14ac:dyDescent="0.25">
      <c r="A4167">
        <v>1</v>
      </c>
      <c r="B4167" s="1">
        <v>0.89200000000000002</v>
      </c>
    </row>
    <row r="4168" spans="1:2" x14ac:dyDescent="0.25">
      <c r="A4168">
        <v>1</v>
      </c>
      <c r="B4168" s="1">
        <v>0.745</v>
      </c>
    </row>
    <row r="4169" spans="1:2" x14ac:dyDescent="0.25">
      <c r="A4169">
        <v>1</v>
      </c>
      <c r="B4169" s="1">
        <v>0.89200000000000002</v>
      </c>
    </row>
    <row r="4170" spans="1:2" x14ac:dyDescent="0.25">
      <c r="A4170">
        <v>1</v>
      </c>
      <c r="B4170" s="1">
        <v>0.9</v>
      </c>
    </row>
    <row r="4171" spans="1:2" x14ac:dyDescent="0.25">
      <c r="A4171">
        <v>1</v>
      </c>
      <c r="B4171" s="1">
        <v>0.89200000000000002</v>
      </c>
    </row>
    <row r="4172" spans="1:2" x14ac:dyDescent="0.25">
      <c r="A4172">
        <v>1</v>
      </c>
      <c r="B4172" s="1">
        <v>0.745</v>
      </c>
    </row>
    <row r="4173" spans="1:2" x14ac:dyDescent="0.25">
      <c r="A4173">
        <v>1</v>
      </c>
      <c r="B4173" s="1">
        <v>0.745</v>
      </c>
    </row>
    <row r="4174" spans="1:2" x14ac:dyDescent="0.25">
      <c r="A4174">
        <v>1</v>
      </c>
      <c r="B4174" s="1">
        <v>0.83199999999999996</v>
      </c>
    </row>
    <row r="4175" spans="1:2" x14ac:dyDescent="0.25">
      <c r="A4175">
        <v>1</v>
      </c>
      <c r="B4175" s="1">
        <v>0.93600000000000005</v>
      </c>
    </row>
    <row r="4176" spans="1:2" x14ac:dyDescent="0.25">
      <c r="A4176">
        <v>1</v>
      </c>
      <c r="B4176" s="1">
        <v>0.745</v>
      </c>
    </row>
    <row r="4177" spans="1:2" x14ac:dyDescent="0.25">
      <c r="A4177">
        <v>1</v>
      </c>
      <c r="B4177" s="1">
        <v>0.745</v>
      </c>
    </row>
    <row r="4178" spans="1:2" x14ac:dyDescent="0.25">
      <c r="A4178">
        <v>1</v>
      </c>
      <c r="B4178" s="1">
        <v>0.81200000000000006</v>
      </c>
    </row>
    <row r="4179" spans="1:2" x14ac:dyDescent="0.25">
      <c r="A4179">
        <v>1</v>
      </c>
      <c r="B4179" s="1">
        <v>0.745</v>
      </c>
    </row>
    <row r="4180" spans="1:2" x14ac:dyDescent="0.25">
      <c r="A4180">
        <v>1</v>
      </c>
      <c r="B4180" s="1">
        <v>0.78400000000000003</v>
      </c>
    </row>
    <row r="4181" spans="1:2" x14ac:dyDescent="0.25">
      <c r="A4181">
        <v>1</v>
      </c>
      <c r="B4181" s="1">
        <v>0.78400000000000003</v>
      </c>
    </row>
    <row r="4182" spans="1:2" x14ac:dyDescent="0.25">
      <c r="A4182">
        <v>1</v>
      </c>
      <c r="B4182" s="1">
        <v>0.78400000000000003</v>
      </c>
    </row>
    <row r="4183" spans="1:2" x14ac:dyDescent="0.25">
      <c r="A4183">
        <v>1</v>
      </c>
      <c r="B4183" s="1">
        <v>0.745</v>
      </c>
    </row>
    <row r="4184" spans="1:2" x14ac:dyDescent="0.25">
      <c r="A4184">
        <v>1</v>
      </c>
      <c r="B4184" s="1">
        <v>0.85299999999999998</v>
      </c>
    </row>
    <row r="4185" spans="1:2" x14ac:dyDescent="0.25">
      <c r="A4185">
        <v>1</v>
      </c>
      <c r="B4185" s="1">
        <v>0.81200000000000006</v>
      </c>
    </row>
    <row r="4186" spans="1:2" x14ac:dyDescent="0.25">
      <c r="A4186">
        <v>1</v>
      </c>
      <c r="B4186" s="1">
        <v>0.93600000000000005</v>
      </c>
    </row>
    <row r="4187" spans="1:2" x14ac:dyDescent="0.25">
      <c r="A4187">
        <v>1</v>
      </c>
      <c r="B4187" s="1">
        <v>0.83199999999999996</v>
      </c>
    </row>
    <row r="4188" spans="1:2" x14ac:dyDescent="0.25">
      <c r="A4188">
        <v>1</v>
      </c>
      <c r="B4188" s="1">
        <v>0.745</v>
      </c>
    </row>
    <row r="4189" spans="1:2" x14ac:dyDescent="0.25">
      <c r="A4189">
        <v>1</v>
      </c>
      <c r="B4189" s="1">
        <v>0.83199999999999996</v>
      </c>
    </row>
    <row r="4190" spans="1:2" x14ac:dyDescent="0.25">
      <c r="A4190">
        <v>1</v>
      </c>
      <c r="B4190" s="1">
        <v>0.85299999999999998</v>
      </c>
    </row>
    <row r="4191" spans="1:2" x14ac:dyDescent="0.25">
      <c r="A4191">
        <v>1</v>
      </c>
      <c r="B4191" s="1">
        <v>0.93600000000000005</v>
      </c>
    </row>
    <row r="4192" spans="1:2" x14ac:dyDescent="0.25">
      <c r="A4192">
        <v>1</v>
      </c>
      <c r="B4192" s="1">
        <v>0.89200000000000002</v>
      </c>
    </row>
    <row r="4193" spans="1:2" x14ac:dyDescent="0.25">
      <c r="A4193">
        <v>1</v>
      </c>
      <c r="B4193" s="1">
        <v>0.83199999999999996</v>
      </c>
    </row>
    <row r="4194" spans="1:2" x14ac:dyDescent="0.25">
      <c r="A4194">
        <v>1</v>
      </c>
      <c r="B4194" s="1">
        <v>0.93600000000000005</v>
      </c>
    </row>
    <row r="4195" spans="1:2" x14ac:dyDescent="0.25">
      <c r="A4195">
        <v>1</v>
      </c>
      <c r="B4195" s="1">
        <v>0.81200000000000006</v>
      </c>
    </row>
    <row r="4196" spans="1:2" x14ac:dyDescent="0.25">
      <c r="A4196">
        <v>1</v>
      </c>
      <c r="B4196" s="1">
        <v>0.81200000000000006</v>
      </c>
    </row>
    <row r="4197" spans="1:2" x14ac:dyDescent="0.25">
      <c r="A4197">
        <v>1</v>
      </c>
      <c r="B4197" s="1">
        <v>0.745</v>
      </c>
    </row>
    <row r="4198" spans="1:2" x14ac:dyDescent="0.25">
      <c r="A4198">
        <v>1</v>
      </c>
      <c r="B4198" s="1">
        <v>0.89200000000000002</v>
      </c>
    </row>
    <row r="4199" spans="1:2" x14ac:dyDescent="0.25">
      <c r="A4199">
        <v>1</v>
      </c>
      <c r="B4199" s="1">
        <v>0.93600000000000005</v>
      </c>
    </row>
    <row r="4200" spans="1:2" x14ac:dyDescent="0.25">
      <c r="A4200">
        <v>1</v>
      </c>
      <c r="B4200" s="1">
        <v>0.745</v>
      </c>
    </row>
    <row r="4201" spans="1:2" x14ac:dyDescent="0.25">
      <c r="A4201">
        <v>1</v>
      </c>
      <c r="B4201" s="1">
        <v>0.83199999999999996</v>
      </c>
    </row>
    <row r="4202" spans="1:2" x14ac:dyDescent="0.25">
      <c r="A4202">
        <v>1</v>
      </c>
      <c r="B4202" s="1">
        <v>0.745</v>
      </c>
    </row>
    <row r="4203" spans="1:2" x14ac:dyDescent="0.25">
      <c r="A4203">
        <v>1</v>
      </c>
      <c r="B4203" s="1">
        <v>0.85199999999999998</v>
      </c>
    </row>
    <row r="4204" spans="1:2" x14ac:dyDescent="0.25">
      <c r="A4204">
        <v>1</v>
      </c>
      <c r="B4204" s="1">
        <v>0.745</v>
      </c>
    </row>
    <row r="4205" spans="1:2" x14ac:dyDescent="0.25">
      <c r="A4205">
        <v>1</v>
      </c>
      <c r="B4205" s="1">
        <v>0.81200000000000006</v>
      </c>
    </row>
    <row r="4206" spans="1:2" x14ac:dyDescent="0.25">
      <c r="A4206">
        <v>1</v>
      </c>
      <c r="B4206" s="1">
        <v>0.93600000000000005</v>
      </c>
    </row>
    <row r="4207" spans="1:2" x14ac:dyDescent="0.25">
      <c r="A4207">
        <v>1</v>
      </c>
      <c r="B4207" s="1">
        <v>0.83199999999999996</v>
      </c>
    </row>
    <row r="4208" spans="1:2" x14ac:dyDescent="0.25">
      <c r="A4208">
        <v>1</v>
      </c>
      <c r="B4208" s="1">
        <v>0.93600000000000005</v>
      </c>
    </row>
    <row r="4209" spans="1:2" x14ac:dyDescent="0.25">
      <c r="A4209">
        <v>1</v>
      </c>
      <c r="B4209" s="1">
        <v>0.83199999999999996</v>
      </c>
    </row>
    <row r="4210" spans="1:2" x14ac:dyDescent="0.25">
      <c r="A4210">
        <v>1</v>
      </c>
      <c r="B4210" s="1">
        <v>0.9</v>
      </c>
    </row>
    <row r="4211" spans="1:2" x14ac:dyDescent="0.25">
      <c r="A4211">
        <v>1</v>
      </c>
      <c r="B4211" s="1">
        <v>0.9</v>
      </c>
    </row>
    <row r="4212" spans="1:2" x14ac:dyDescent="0.25">
      <c r="A4212">
        <v>1</v>
      </c>
      <c r="B4212" s="1">
        <v>0.83199999999999996</v>
      </c>
    </row>
    <row r="4213" spans="1:2" x14ac:dyDescent="0.25">
      <c r="A4213">
        <v>1</v>
      </c>
      <c r="B4213" s="1">
        <v>0.81200000000000006</v>
      </c>
    </row>
    <row r="4214" spans="1:2" x14ac:dyDescent="0.25">
      <c r="A4214">
        <v>1</v>
      </c>
      <c r="B4214" s="1">
        <v>0.83199999999999996</v>
      </c>
    </row>
    <row r="4215" spans="1:2" x14ac:dyDescent="0.25">
      <c r="A4215">
        <v>1</v>
      </c>
      <c r="B4215" s="1">
        <v>0.85199999999999998</v>
      </c>
    </row>
    <row r="4216" spans="1:2" x14ac:dyDescent="0.25">
      <c r="A4216">
        <v>1</v>
      </c>
      <c r="B4216" s="1">
        <v>0.83199999999999996</v>
      </c>
    </row>
    <row r="4217" spans="1:2" x14ac:dyDescent="0.25">
      <c r="A4217">
        <v>1</v>
      </c>
      <c r="B4217" s="1">
        <v>0.89200000000000002</v>
      </c>
    </row>
    <row r="4218" spans="1:2" x14ac:dyDescent="0.25">
      <c r="A4218">
        <v>1</v>
      </c>
      <c r="B4218" s="1">
        <v>0.83199999999999996</v>
      </c>
    </row>
    <row r="4219" spans="1:2" x14ac:dyDescent="0.25">
      <c r="A4219">
        <v>1</v>
      </c>
      <c r="B4219" s="1">
        <v>0.745</v>
      </c>
    </row>
    <row r="4220" spans="1:2" x14ac:dyDescent="0.25">
      <c r="A4220">
        <v>1</v>
      </c>
      <c r="B4220" s="1">
        <v>0.745</v>
      </c>
    </row>
    <row r="4221" spans="1:2" x14ac:dyDescent="0.25">
      <c r="A4221">
        <v>1</v>
      </c>
      <c r="B4221" s="1">
        <v>0.745</v>
      </c>
    </row>
    <row r="4222" spans="1:2" x14ac:dyDescent="0.25">
      <c r="A4222">
        <v>1</v>
      </c>
      <c r="B4222" s="1">
        <v>0.83199999999999996</v>
      </c>
    </row>
    <row r="4223" spans="1:2" x14ac:dyDescent="0.25">
      <c r="A4223">
        <v>1</v>
      </c>
      <c r="B4223" s="1">
        <v>0.89200000000000002</v>
      </c>
    </row>
    <row r="4224" spans="1:2" x14ac:dyDescent="0.25">
      <c r="A4224">
        <v>1</v>
      </c>
      <c r="B4224" s="1">
        <v>0.93600000000000005</v>
      </c>
    </row>
    <row r="4225" spans="1:2" x14ac:dyDescent="0.25">
      <c r="A4225">
        <v>1</v>
      </c>
      <c r="B4225" s="1">
        <v>0.81200000000000006</v>
      </c>
    </row>
    <row r="4226" spans="1:2" x14ac:dyDescent="0.25">
      <c r="A4226">
        <v>1</v>
      </c>
      <c r="B4226" s="1">
        <v>0.83199999999999996</v>
      </c>
    </row>
    <row r="4227" spans="1:2" x14ac:dyDescent="0.25">
      <c r="A4227">
        <v>1</v>
      </c>
      <c r="B4227" s="1">
        <v>0.85299999999999998</v>
      </c>
    </row>
    <row r="4228" spans="1:2" x14ac:dyDescent="0.25">
      <c r="A4228">
        <v>1</v>
      </c>
      <c r="B4228" s="1">
        <v>0.89200000000000002</v>
      </c>
    </row>
    <row r="4229" spans="1:2" x14ac:dyDescent="0.25">
      <c r="A4229">
        <v>1</v>
      </c>
      <c r="B4229" s="1">
        <v>0.93600000000000005</v>
      </c>
    </row>
    <row r="4230" spans="1:2" x14ac:dyDescent="0.25">
      <c r="A4230">
        <v>1</v>
      </c>
      <c r="B4230" s="1">
        <v>0.81200000000000006</v>
      </c>
    </row>
    <row r="4231" spans="1:2" x14ac:dyDescent="0.25">
      <c r="A4231">
        <v>1</v>
      </c>
      <c r="B4231" s="1">
        <v>0.85199999999999998</v>
      </c>
    </row>
    <row r="4232" spans="1:2" x14ac:dyDescent="0.25">
      <c r="A4232">
        <v>1</v>
      </c>
      <c r="B4232" s="1">
        <v>0.85299999999999998</v>
      </c>
    </row>
    <row r="4233" spans="1:2" x14ac:dyDescent="0.25">
      <c r="A4233">
        <v>1</v>
      </c>
      <c r="B4233" s="1">
        <v>0.81200000000000006</v>
      </c>
    </row>
    <row r="4234" spans="1:2" x14ac:dyDescent="0.25">
      <c r="A4234">
        <v>1</v>
      </c>
      <c r="B4234" s="1">
        <v>0.85199999999999998</v>
      </c>
    </row>
    <row r="4235" spans="1:2" x14ac:dyDescent="0.25">
      <c r="A4235">
        <v>1</v>
      </c>
      <c r="B4235" s="1">
        <v>0.81200000000000006</v>
      </c>
    </row>
    <row r="4236" spans="1:2" x14ac:dyDescent="0.25">
      <c r="A4236">
        <v>1</v>
      </c>
      <c r="B4236" s="1">
        <v>0.81200000000000006</v>
      </c>
    </row>
    <row r="4237" spans="1:2" x14ac:dyDescent="0.25">
      <c r="A4237">
        <v>1</v>
      </c>
      <c r="B4237" s="1">
        <v>0.93600000000000005</v>
      </c>
    </row>
    <row r="4238" spans="1:2" x14ac:dyDescent="0.25">
      <c r="A4238">
        <v>1</v>
      </c>
      <c r="B4238" s="1">
        <v>0.78400000000000003</v>
      </c>
    </row>
    <row r="4239" spans="1:2" x14ac:dyDescent="0.25">
      <c r="A4239">
        <v>1</v>
      </c>
      <c r="B4239" s="1">
        <v>0.745</v>
      </c>
    </row>
    <row r="4240" spans="1:2" x14ac:dyDescent="0.25">
      <c r="A4240">
        <v>1</v>
      </c>
      <c r="B4240" s="1">
        <v>0.745</v>
      </c>
    </row>
    <row r="4241" spans="1:2" x14ac:dyDescent="0.25">
      <c r="A4241">
        <v>1</v>
      </c>
      <c r="B4241" s="1">
        <v>0.745</v>
      </c>
    </row>
    <row r="4242" spans="1:2" x14ac:dyDescent="0.25">
      <c r="A4242">
        <v>1</v>
      </c>
      <c r="B4242" s="1">
        <v>0.89200000000000002</v>
      </c>
    </row>
    <row r="4243" spans="1:2" x14ac:dyDescent="0.25">
      <c r="A4243">
        <v>1</v>
      </c>
      <c r="B4243" s="1">
        <v>0.89200000000000002</v>
      </c>
    </row>
    <row r="4244" spans="1:2" x14ac:dyDescent="0.25">
      <c r="A4244">
        <v>1</v>
      </c>
      <c r="B4244" s="1">
        <v>0.83199999999999996</v>
      </c>
    </row>
    <row r="4245" spans="1:2" x14ac:dyDescent="0.25">
      <c r="A4245">
        <v>1</v>
      </c>
      <c r="B4245" s="1">
        <v>0.72499999999999998</v>
      </c>
    </row>
    <row r="4246" spans="1:2" x14ac:dyDescent="0.25">
      <c r="A4246">
        <v>1</v>
      </c>
      <c r="B4246" s="1">
        <v>0.83199999999999996</v>
      </c>
    </row>
    <row r="4247" spans="1:2" x14ac:dyDescent="0.25">
      <c r="A4247">
        <v>1</v>
      </c>
      <c r="B4247" s="1">
        <v>0.85299999999999998</v>
      </c>
    </row>
    <row r="4248" spans="1:2" x14ac:dyDescent="0.25">
      <c r="A4248">
        <v>1</v>
      </c>
      <c r="B4248" s="1">
        <v>0.93600000000000005</v>
      </c>
    </row>
    <row r="4249" spans="1:2" x14ac:dyDescent="0.25">
      <c r="A4249">
        <v>1</v>
      </c>
      <c r="B4249" s="1">
        <v>0.745</v>
      </c>
    </row>
    <row r="4250" spans="1:2" x14ac:dyDescent="0.25">
      <c r="A4250">
        <v>1</v>
      </c>
      <c r="B4250" s="1">
        <v>0.745</v>
      </c>
    </row>
    <row r="4251" spans="1:2" x14ac:dyDescent="0.25">
      <c r="A4251">
        <v>1</v>
      </c>
      <c r="B4251" s="1">
        <v>0.72499999999999998</v>
      </c>
    </row>
    <row r="4252" spans="1:2" x14ac:dyDescent="0.25">
      <c r="A4252">
        <v>1</v>
      </c>
      <c r="B4252" s="1">
        <v>0.745</v>
      </c>
    </row>
    <row r="4253" spans="1:2" x14ac:dyDescent="0.25">
      <c r="A4253">
        <v>1</v>
      </c>
      <c r="B4253" s="1">
        <v>0.78400000000000003</v>
      </c>
    </row>
    <row r="4254" spans="1:2" x14ac:dyDescent="0.25">
      <c r="A4254">
        <v>1</v>
      </c>
      <c r="B4254" s="1">
        <v>0.89200000000000002</v>
      </c>
    </row>
    <row r="4255" spans="1:2" x14ac:dyDescent="0.25">
      <c r="A4255">
        <v>1</v>
      </c>
      <c r="B4255" s="1">
        <v>0.85299999999999998</v>
      </c>
    </row>
    <row r="4256" spans="1:2" x14ac:dyDescent="0.25">
      <c r="A4256">
        <v>1</v>
      </c>
      <c r="B4256" s="1">
        <v>0.89200000000000002</v>
      </c>
    </row>
    <row r="4257" spans="1:2" x14ac:dyDescent="0.25">
      <c r="A4257">
        <v>1</v>
      </c>
      <c r="B4257" s="1">
        <v>0.83199999999999996</v>
      </c>
    </row>
    <row r="4258" spans="1:2" x14ac:dyDescent="0.25">
      <c r="A4258">
        <v>1</v>
      </c>
      <c r="B4258" s="1">
        <v>0.89200000000000002</v>
      </c>
    </row>
    <row r="4259" spans="1:2" x14ac:dyDescent="0.25">
      <c r="A4259">
        <v>1</v>
      </c>
      <c r="B4259" s="1">
        <v>0.89200000000000002</v>
      </c>
    </row>
    <row r="4260" spans="1:2" x14ac:dyDescent="0.25">
      <c r="A4260">
        <v>1</v>
      </c>
      <c r="B4260" s="1">
        <v>0.745</v>
      </c>
    </row>
    <row r="4261" spans="1:2" x14ac:dyDescent="0.25">
      <c r="A4261">
        <v>1</v>
      </c>
      <c r="B4261" s="1">
        <v>0.745</v>
      </c>
    </row>
    <row r="4262" spans="1:2" x14ac:dyDescent="0.25">
      <c r="A4262">
        <v>1</v>
      </c>
      <c r="B4262" s="1">
        <v>0.745</v>
      </c>
    </row>
    <row r="4263" spans="1:2" x14ac:dyDescent="0.25">
      <c r="A4263">
        <v>1</v>
      </c>
      <c r="B4263" s="1">
        <v>0.89200000000000002</v>
      </c>
    </row>
    <row r="4264" spans="1:2" x14ac:dyDescent="0.25">
      <c r="A4264">
        <v>1</v>
      </c>
      <c r="B4264" s="1">
        <v>0.81200000000000006</v>
      </c>
    </row>
    <row r="4265" spans="1:2" x14ac:dyDescent="0.25">
      <c r="A4265">
        <v>1</v>
      </c>
      <c r="B4265" s="1">
        <v>0.83199999999999996</v>
      </c>
    </row>
    <row r="4266" spans="1:2" x14ac:dyDescent="0.25">
      <c r="A4266">
        <v>1</v>
      </c>
      <c r="B4266" s="1">
        <v>0.93600000000000005</v>
      </c>
    </row>
    <row r="4267" spans="1:2" x14ac:dyDescent="0.25">
      <c r="A4267">
        <v>1</v>
      </c>
      <c r="B4267" s="1">
        <v>0.89200000000000002</v>
      </c>
    </row>
    <row r="4268" spans="1:2" x14ac:dyDescent="0.25">
      <c r="A4268">
        <v>1</v>
      </c>
      <c r="B4268" s="1">
        <v>0.93600000000000005</v>
      </c>
    </row>
    <row r="4269" spans="1:2" x14ac:dyDescent="0.25">
      <c r="A4269">
        <v>1</v>
      </c>
      <c r="B4269" s="1">
        <v>0.89200000000000002</v>
      </c>
    </row>
    <row r="4270" spans="1:2" x14ac:dyDescent="0.25">
      <c r="A4270">
        <v>1</v>
      </c>
      <c r="B4270" s="1">
        <v>0.93600000000000005</v>
      </c>
    </row>
    <row r="4271" spans="1:2" x14ac:dyDescent="0.25">
      <c r="A4271">
        <v>1</v>
      </c>
      <c r="B4271" s="1">
        <v>0.83199999999999996</v>
      </c>
    </row>
    <row r="4272" spans="1:2" x14ac:dyDescent="0.25">
      <c r="A4272">
        <v>1</v>
      </c>
      <c r="B4272" s="1">
        <v>0.745</v>
      </c>
    </row>
    <row r="4273" spans="1:2" x14ac:dyDescent="0.25">
      <c r="A4273">
        <v>1</v>
      </c>
      <c r="B4273" s="1">
        <v>0.83199999999999996</v>
      </c>
    </row>
    <row r="4274" spans="1:2" x14ac:dyDescent="0.25">
      <c r="A4274">
        <v>1</v>
      </c>
      <c r="B4274" s="1">
        <v>0.85299999999999998</v>
      </c>
    </row>
    <row r="4275" spans="1:2" x14ac:dyDescent="0.25">
      <c r="A4275">
        <v>1</v>
      </c>
      <c r="B4275" s="1">
        <v>0.81200000000000006</v>
      </c>
    </row>
    <row r="4276" spans="1:2" x14ac:dyDescent="0.25">
      <c r="A4276">
        <v>1</v>
      </c>
      <c r="B4276" s="1">
        <v>0.83199999999999996</v>
      </c>
    </row>
    <row r="4277" spans="1:2" x14ac:dyDescent="0.25">
      <c r="A4277">
        <v>1</v>
      </c>
      <c r="B4277" s="1">
        <v>0.83199999999999996</v>
      </c>
    </row>
    <row r="4278" spans="1:2" x14ac:dyDescent="0.25">
      <c r="A4278">
        <v>1</v>
      </c>
      <c r="B4278" s="1">
        <v>0.85299999999999998</v>
      </c>
    </row>
    <row r="4279" spans="1:2" x14ac:dyDescent="0.25">
      <c r="A4279">
        <v>1</v>
      </c>
      <c r="B4279" s="1">
        <v>0.89200000000000002</v>
      </c>
    </row>
    <row r="4280" spans="1:2" x14ac:dyDescent="0.25">
      <c r="A4280">
        <v>1</v>
      </c>
      <c r="B4280" s="1">
        <v>0.745</v>
      </c>
    </row>
    <row r="4281" spans="1:2" x14ac:dyDescent="0.25">
      <c r="A4281">
        <v>1</v>
      </c>
      <c r="B4281" s="1">
        <v>0.81200000000000006</v>
      </c>
    </row>
    <row r="4282" spans="1:2" x14ac:dyDescent="0.25">
      <c r="A4282">
        <v>1</v>
      </c>
      <c r="B4282" s="1">
        <v>0.745</v>
      </c>
    </row>
    <row r="4283" spans="1:2" x14ac:dyDescent="0.25">
      <c r="A4283">
        <v>1</v>
      </c>
      <c r="B4283" s="1">
        <v>0.93600000000000005</v>
      </c>
    </row>
    <row r="4284" spans="1:2" x14ac:dyDescent="0.25">
      <c r="A4284">
        <v>1</v>
      </c>
      <c r="B4284" s="1">
        <v>0.93600000000000005</v>
      </c>
    </row>
    <row r="4285" spans="1:2" x14ac:dyDescent="0.25">
      <c r="A4285">
        <v>1</v>
      </c>
      <c r="B4285" s="1">
        <v>0.745</v>
      </c>
    </row>
    <row r="4286" spans="1:2" x14ac:dyDescent="0.25">
      <c r="A4286">
        <v>1</v>
      </c>
      <c r="B4286" s="1">
        <v>0.81200000000000006</v>
      </c>
    </row>
    <row r="4287" spans="1:2" x14ac:dyDescent="0.25">
      <c r="A4287">
        <v>1</v>
      </c>
      <c r="B4287" s="1">
        <v>0.81200000000000006</v>
      </c>
    </row>
    <row r="4288" spans="1:2" x14ac:dyDescent="0.25">
      <c r="A4288">
        <v>1</v>
      </c>
      <c r="B4288" s="1">
        <v>0.93600000000000005</v>
      </c>
    </row>
    <row r="4289" spans="1:2" x14ac:dyDescent="0.25">
      <c r="A4289">
        <v>1</v>
      </c>
      <c r="B4289" s="1">
        <v>0.93600000000000005</v>
      </c>
    </row>
    <row r="4290" spans="1:2" x14ac:dyDescent="0.25">
      <c r="A4290">
        <v>1</v>
      </c>
      <c r="B4290" s="1">
        <v>0.81200000000000006</v>
      </c>
    </row>
    <row r="4291" spans="1:2" x14ac:dyDescent="0.25">
      <c r="A4291">
        <v>1</v>
      </c>
      <c r="B4291" s="1">
        <v>0.745</v>
      </c>
    </row>
    <row r="4292" spans="1:2" x14ac:dyDescent="0.25">
      <c r="A4292">
        <v>1</v>
      </c>
      <c r="B4292" s="1">
        <v>0.85199999999999998</v>
      </c>
    </row>
    <row r="4293" spans="1:2" x14ac:dyDescent="0.25">
      <c r="A4293">
        <v>1</v>
      </c>
      <c r="B4293" s="1">
        <v>0.85299999999999998</v>
      </c>
    </row>
    <row r="4294" spans="1:2" x14ac:dyDescent="0.25">
      <c r="A4294">
        <v>1</v>
      </c>
      <c r="B4294" s="1">
        <v>0.745</v>
      </c>
    </row>
    <row r="4295" spans="1:2" x14ac:dyDescent="0.25">
      <c r="A4295">
        <v>1</v>
      </c>
      <c r="B4295" s="1">
        <v>0.745</v>
      </c>
    </row>
    <row r="4296" spans="1:2" x14ac:dyDescent="0.25">
      <c r="A4296">
        <v>1</v>
      </c>
      <c r="B4296" s="1">
        <v>0.745</v>
      </c>
    </row>
    <row r="4297" spans="1:2" x14ac:dyDescent="0.25">
      <c r="A4297">
        <v>1</v>
      </c>
      <c r="B4297" s="1">
        <v>0.745</v>
      </c>
    </row>
    <row r="4298" spans="1:2" x14ac:dyDescent="0.25">
      <c r="A4298">
        <v>1</v>
      </c>
      <c r="B4298" s="1">
        <v>0.89200000000000002</v>
      </c>
    </row>
    <row r="4299" spans="1:2" x14ac:dyDescent="0.25">
      <c r="A4299">
        <v>1</v>
      </c>
      <c r="B4299" s="1">
        <v>0.745</v>
      </c>
    </row>
    <row r="4300" spans="1:2" x14ac:dyDescent="0.25">
      <c r="A4300">
        <v>1</v>
      </c>
      <c r="B4300" s="1">
        <v>0.83199999999999996</v>
      </c>
    </row>
    <row r="4301" spans="1:2" x14ac:dyDescent="0.25">
      <c r="A4301">
        <v>1</v>
      </c>
      <c r="B4301" s="1">
        <v>0.83199999999999996</v>
      </c>
    </row>
    <row r="4302" spans="1:2" x14ac:dyDescent="0.25">
      <c r="A4302">
        <v>1</v>
      </c>
      <c r="B4302" s="1">
        <v>0.745</v>
      </c>
    </row>
    <row r="4303" spans="1:2" x14ac:dyDescent="0.25">
      <c r="A4303">
        <v>1</v>
      </c>
      <c r="B4303" s="1">
        <v>0.745</v>
      </c>
    </row>
    <row r="4304" spans="1:2" x14ac:dyDescent="0.25">
      <c r="A4304">
        <v>1</v>
      </c>
      <c r="B4304" s="1">
        <v>0.93600000000000005</v>
      </c>
    </row>
    <row r="4305" spans="1:2" x14ac:dyDescent="0.25">
      <c r="A4305">
        <v>1</v>
      </c>
      <c r="B4305" s="1">
        <v>0.745</v>
      </c>
    </row>
    <row r="4306" spans="1:2" x14ac:dyDescent="0.25">
      <c r="A4306">
        <v>1</v>
      </c>
      <c r="B4306" s="1">
        <v>0.93600000000000005</v>
      </c>
    </row>
    <row r="4307" spans="1:2" x14ac:dyDescent="0.25">
      <c r="A4307">
        <v>1</v>
      </c>
      <c r="B4307" s="1">
        <v>0.745</v>
      </c>
    </row>
    <row r="4308" spans="1:2" x14ac:dyDescent="0.25">
      <c r="A4308">
        <v>1</v>
      </c>
      <c r="B4308" s="1">
        <v>0.89200000000000002</v>
      </c>
    </row>
    <row r="4309" spans="1:2" x14ac:dyDescent="0.25">
      <c r="A4309">
        <v>1</v>
      </c>
      <c r="B4309" s="1">
        <v>0.745</v>
      </c>
    </row>
    <row r="4310" spans="1:2" x14ac:dyDescent="0.25">
      <c r="A4310">
        <v>1</v>
      </c>
      <c r="B4310" s="1">
        <v>0.85199999999999998</v>
      </c>
    </row>
    <row r="4311" spans="1:2" x14ac:dyDescent="0.25">
      <c r="A4311">
        <v>1</v>
      </c>
      <c r="B4311" s="1">
        <v>0.9</v>
      </c>
    </row>
    <row r="4312" spans="1:2" x14ac:dyDescent="0.25">
      <c r="A4312">
        <v>1</v>
      </c>
      <c r="B4312" s="1">
        <v>0.72499999999999998</v>
      </c>
    </row>
    <row r="4313" spans="1:2" x14ac:dyDescent="0.25">
      <c r="A4313">
        <v>1</v>
      </c>
      <c r="B4313" s="1">
        <v>0.81200000000000006</v>
      </c>
    </row>
    <row r="4314" spans="1:2" x14ac:dyDescent="0.25">
      <c r="A4314">
        <v>1</v>
      </c>
      <c r="B4314" s="1">
        <v>0.745</v>
      </c>
    </row>
    <row r="4315" spans="1:2" x14ac:dyDescent="0.25">
      <c r="A4315">
        <v>1</v>
      </c>
      <c r="B4315" s="1">
        <v>0.85299999999999998</v>
      </c>
    </row>
    <row r="4316" spans="1:2" x14ac:dyDescent="0.25">
      <c r="A4316">
        <v>1</v>
      </c>
      <c r="B4316" s="1">
        <v>0.81200000000000006</v>
      </c>
    </row>
    <row r="4317" spans="1:2" x14ac:dyDescent="0.25">
      <c r="A4317">
        <v>1</v>
      </c>
      <c r="B4317" s="1">
        <v>0.93600000000000005</v>
      </c>
    </row>
    <row r="4318" spans="1:2" x14ac:dyDescent="0.25">
      <c r="A4318">
        <v>1</v>
      </c>
      <c r="B4318" s="1">
        <v>0.81200000000000006</v>
      </c>
    </row>
    <row r="4319" spans="1:2" x14ac:dyDescent="0.25">
      <c r="A4319">
        <v>1</v>
      </c>
      <c r="B4319" s="1">
        <v>0.81200000000000006</v>
      </c>
    </row>
    <row r="4320" spans="1:2" x14ac:dyDescent="0.25">
      <c r="A4320">
        <v>1</v>
      </c>
      <c r="B4320" s="1">
        <v>0.83199999999999996</v>
      </c>
    </row>
    <row r="4321" spans="1:2" x14ac:dyDescent="0.25">
      <c r="A4321">
        <v>1</v>
      </c>
      <c r="B4321" s="1">
        <v>0.745</v>
      </c>
    </row>
    <row r="4322" spans="1:2" x14ac:dyDescent="0.25">
      <c r="A4322">
        <v>1</v>
      </c>
      <c r="B4322" s="1">
        <v>0.85299999999999998</v>
      </c>
    </row>
    <row r="4323" spans="1:2" x14ac:dyDescent="0.25">
      <c r="A4323">
        <v>1</v>
      </c>
      <c r="B4323" s="1">
        <v>0.93600000000000005</v>
      </c>
    </row>
    <row r="4324" spans="1:2" x14ac:dyDescent="0.25">
      <c r="A4324">
        <v>1</v>
      </c>
      <c r="B4324" s="1">
        <v>0.85199999999999998</v>
      </c>
    </row>
    <row r="4325" spans="1:2" x14ac:dyDescent="0.25">
      <c r="A4325">
        <v>1</v>
      </c>
      <c r="B4325" s="1">
        <v>0.745</v>
      </c>
    </row>
    <row r="4326" spans="1:2" x14ac:dyDescent="0.25">
      <c r="A4326">
        <v>1</v>
      </c>
      <c r="B4326" s="1">
        <v>0.745</v>
      </c>
    </row>
    <row r="4327" spans="1:2" x14ac:dyDescent="0.25">
      <c r="A4327">
        <v>1</v>
      </c>
      <c r="B4327" s="1">
        <v>0.83199999999999996</v>
      </c>
    </row>
    <row r="4328" spans="1:2" x14ac:dyDescent="0.25">
      <c r="A4328">
        <v>1</v>
      </c>
      <c r="B4328" s="1">
        <v>0.93600000000000005</v>
      </c>
    </row>
    <row r="4329" spans="1:2" x14ac:dyDescent="0.25">
      <c r="A4329">
        <v>1</v>
      </c>
      <c r="B4329" s="1">
        <v>0.89200000000000002</v>
      </c>
    </row>
    <row r="4330" spans="1:2" x14ac:dyDescent="0.25">
      <c r="A4330">
        <v>1</v>
      </c>
      <c r="B4330" s="1">
        <v>0.78400000000000003</v>
      </c>
    </row>
    <row r="4331" spans="1:2" x14ac:dyDescent="0.25">
      <c r="A4331">
        <v>1</v>
      </c>
      <c r="B4331" s="1">
        <v>0.745</v>
      </c>
    </row>
    <row r="4332" spans="1:2" x14ac:dyDescent="0.25">
      <c r="A4332">
        <v>1</v>
      </c>
      <c r="B4332" s="1">
        <v>0.745</v>
      </c>
    </row>
    <row r="4333" spans="1:2" x14ac:dyDescent="0.25">
      <c r="A4333">
        <v>1</v>
      </c>
      <c r="B4333" s="1">
        <v>0.93600000000000005</v>
      </c>
    </row>
    <row r="4334" spans="1:2" x14ac:dyDescent="0.25">
      <c r="A4334">
        <v>1</v>
      </c>
      <c r="B4334" s="1">
        <v>0.93600000000000005</v>
      </c>
    </row>
    <row r="4335" spans="1:2" x14ac:dyDescent="0.25">
      <c r="A4335">
        <v>1</v>
      </c>
      <c r="B4335" s="1">
        <v>0.81200000000000006</v>
      </c>
    </row>
    <row r="4336" spans="1:2" x14ac:dyDescent="0.25">
      <c r="A4336">
        <v>1</v>
      </c>
      <c r="B4336" s="1">
        <v>0.81200000000000006</v>
      </c>
    </row>
    <row r="4337" spans="1:2" x14ac:dyDescent="0.25">
      <c r="A4337">
        <v>1</v>
      </c>
      <c r="B4337" s="1">
        <v>0.89200000000000002</v>
      </c>
    </row>
    <row r="4338" spans="1:2" x14ac:dyDescent="0.25">
      <c r="A4338">
        <v>1</v>
      </c>
      <c r="B4338" s="1">
        <v>0.83199999999999996</v>
      </c>
    </row>
    <row r="4339" spans="1:2" x14ac:dyDescent="0.25">
      <c r="A4339">
        <v>1</v>
      </c>
      <c r="B4339" s="1">
        <v>0.78400000000000003</v>
      </c>
    </row>
    <row r="4340" spans="1:2" x14ac:dyDescent="0.25">
      <c r="A4340">
        <v>1</v>
      </c>
      <c r="B4340" s="1">
        <v>0.83199999999999996</v>
      </c>
    </row>
    <row r="4341" spans="1:2" x14ac:dyDescent="0.25">
      <c r="A4341">
        <v>1</v>
      </c>
      <c r="B4341" s="1">
        <v>0.93600000000000005</v>
      </c>
    </row>
    <row r="4342" spans="1:2" x14ac:dyDescent="0.25">
      <c r="A4342">
        <v>1</v>
      </c>
      <c r="B4342" s="1">
        <v>0.745</v>
      </c>
    </row>
    <row r="4343" spans="1:2" x14ac:dyDescent="0.25">
      <c r="A4343">
        <v>1</v>
      </c>
      <c r="B4343" s="1">
        <v>0.81200000000000006</v>
      </c>
    </row>
    <row r="4344" spans="1:2" x14ac:dyDescent="0.25">
      <c r="A4344">
        <v>1</v>
      </c>
      <c r="B4344" s="1">
        <v>0.745</v>
      </c>
    </row>
    <row r="4345" spans="1:2" x14ac:dyDescent="0.25">
      <c r="A4345">
        <v>1</v>
      </c>
      <c r="B4345" s="1">
        <v>0.9</v>
      </c>
    </row>
    <row r="4346" spans="1:2" x14ac:dyDescent="0.25">
      <c r="A4346">
        <v>1</v>
      </c>
      <c r="B4346" s="1">
        <v>0.78400000000000003</v>
      </c>
    </row>
    <row r="4347" spans="1:2" x14ac:dyDescent="0.25">
      <c r="A4347">
        <v>1</v>
      </c>
      <c r="B4347" s="1">
        <v>0.745</v>
      </c>
    </row>
    <row r="4348" spans="1:2" x14ac:dyDescent="0.25">
      <c r="A4348">
        <v>1</v>
      </c>
      <c r="B4348" s="1">
        <v>0.93600000000000005</v>
      </c>
    </row>
    <row r="4349" spans="1:2" x14ac:dyDescent="0.25">
      <c r="A4349">
        <v>1</v>
      </c>
      <c r="B4349" s="1">
        <v>0.72499999999999998</v>
      </c>
    </row>
    <row r="4350" spans="1:2" x14ac:dyDescent="0.25">
      <c r="A4350">
        <v>1</v>
      </c>
      <c r="B4350" s="1">
        <v>0.93600000000000005</v>
      </c>
    </row>
    <row r="4351" spans="1:2" x14ac:dyDescent="0.25">
      <c r="A4351">
        <v>1</v>
      </c>
      <c r="B4351" s="1">
        <v>0.745</v>
      </c>
    </row>
    <row r="4352" spans="1:2" x14ac:dyDescent="0.25">
      <c r="A4352">
        <v>1</v>
      </c>
      <c r="B4352" s="1">
        <v>0.83199999999999996</v>
      </c>
    </row>
    <row r="4353" spans="1:2" x14ac:dyDescent="0.25">
      <c r="A4353">
        <v>1</v>
      </c>
      <c r="B4353" s="1">
        <v>0.81200000000000006</v>
      </c>
    </row>
    <row r="4354" spans="1:2" x14ac:dyDescent="0.25">
      <c r="A4354">
        <v>1</v>
      </c>
      <c r="B4354" s="1">
        <v>0.745</v>
      </c>
    </row>
    <row r="4355" spans="1:2" x14ac:dyDescent="0.25">
      <c r="A4355">
        <v>1</v>
      </c>
      <c r="B4355" s="1">
        <v>0.745</v>
      </c>
    </row>
    <row r="4356" spans="1:2" x14ac:dyDescent="0.25">
      <c r="A4356">
        <v>1</v>
      </c>
      <c r="B4356" s="1">
        <v>0.89200000000000002</v>
      </c>
    </row>
    <row r="4357" spans="1:2" x14ac:dyDescent="0.25">
      <c r="A4357">
        <v>1</v>
      </c>
      <c r="B4357" s="1">
        <v>0.89200000000000002</v>
      </c>
    </row>
    <row r="4358" spans="1:2" x14ac:dyDescent="0.25">
      <c r="A4358">
        <v>1</v>
      </c>
      <c r="B4358" s="1">
        <v>0.83199999999999996</v>
      </c>
    </row>
    <row r="4359" spans="1:2" x14ac:dyDescent="0.25">
      <c r="A4359">
        <v>1</v>
      </c>
      <c r="B4359" s="1">
        <v>0.83199999999999996</v>
      </c>
    </row>
    <row r="4360" spans="1:2" x14ac:dyDescent="0.25">
      <c r="A4360">
        <v>1</v>
      </c>
      <c r="B4360" s="1">
        <v>0.9</v>
      </c>
    </row>
    <row r="4361" spans="1:2" x14ac:dyDescent="0.25">
      <c r="A4361">
        <v>1</v>
      </c>
      <c r="B4361" s="1">
        <v>0.83199999999999996</v>
      </c>
    </row>
    <row r="4362" spans="1:2" x14ac:dyDescent="0.25">
      <c r="A4362">
        <v>1</v>
      </c>
      <c r="B4362" s="1">
        <v>0.745</v>
      </c>
    </row>
    <row r="4363" spans="1:2" x14ac:dyDescent="0.25">
      <c r="A4363">
        <v>1</v>
      </c>
      <c r="B4363" s="1">
        <v>0.93600000000000005</v>
      </c>
    </row>
    <row r="4364" spans="1:2" x14ac:dyDescent="0.25">
      <c r="A4364">
        <v>1</v>
      </c>
      <c r="B4364" s="1">
        <v>0.81200000000000006</v>
      </c>
    </row>
    <row r="4365" spans="1:2" x14ac:dyDescent="0.25">
      <c r="A4365">
        <v>1</v>
      </c>
      <c r="B4365" s="1">
        <v>0.83199999999999996</v>
      </c>
    </row>
    <row r="4366" spans="1:2" x14ac:dyDescent="0.25">
      <c r="A4366">
        <v>1</v>
      </c>
      <c r="B4366" s="1">
        <v>0.93600000000000005</v>
      </c>
    </row>
    <row r="4367" spans="1:2" x14ac:dyDescent="0.25">
      <c r="A4367">
        <v>1</v>
      </c>
      <c r="B4367" s="1">
        <v>0.83199999999999996</v>
      </c>
    </row>
    <row r="4368" spans="1:2" x14ac:dyDescent="0.25">
      <c r="A4368">
        <v>1</v>
      </c>
      <c r="B4368" s="1">
        <v>0.83199999999999996</v>
      </c>
    </row>
    <row r="4369" spans="1:2" x14ac:dyDescent="0.25">
      <c r="A4369">
        <v>1</v>
      </c>
      <c r="B4369" s="1">
        <v>0.745</v>
      </c>
    </row>
    <row r="4370" spans="1:2" x14ac:dyDescent="0.25">
      <c r="A4370">
        <v>1</v>
      </c>
      <c r="B4370" s="1">
        <v>0.89200000000000002</v>
      </c>
    </row>
    <row r="4371" spans="1:2" x14ac:dyDescent="0.25">
      <c r="A4371">
        <v>1</v>
      </c>
      <c r="B4371" s="1">
        <v>0.83199999999999996</v>
      </c>
    </row>
    <row r="4372" spans="1:2" x14ac:dyDescent="0.25">
      <c r="A4372">
        <v>1</v>
      </c>
      <c r="B4372" s="1">
        <v>0.9</v>
      </c>
    </row>
    <row r="4373" spans="1:2" x14ac:dyDescent="0.25">
      <c r="A4373">
        <v>1</v>
      </c>
      <c r="B4373" s="1">
        <v>0.78400000000000003</v>
      </c>
    </row>
    <row r="4374" spans="1:2" x14ac:dyDescent="0.25">
      <c r="A4374">
        <v>1</v>
      </c>
      <c r="B4374" s="1">
        <v>0.89200000000000002</v>
      </c>
    </row>
    <row r="4375" spans="1:2" x14ac:dyDescent="0.25">
      <c r="A4375">
        <v>1</v>
      </c>
      <c r="B4375" s="1">
        <v>0.93600000000000005</v>
      </c>
    </row>
    <row r="4376" spans="1:2" x14ac:dyDescent="0.25">
      <c r="A4376">
        <v>1</v>
      </c>
      <c r="B4376" s="1">
        <v>0.81200000000000006</v>
      </c>
    </row>
    <row r="4377" spans="1:2" x14ac:dyDescent="0.25">
      <c r="A4377">
        <v>1</v>
      </c>
      <c r="B4377" s="1">
        <v>0.81200000000000006</v>
      </c>
    </row>
    <row r="4378" spans="1:2" x14ac:dyDescent="0.25">
      <c r="A4378">
        <v>1</v>
      </c>
      <c r="B4378" s="1">
        <v>0.745</v>
      </c>
    </row>
    <row r="4379" spans="1:2" x14ac:dyDescent="0.25">
      <c r="A4379">
        <v>1</v>
      </c>
      <c r="B4379" s="1">
        <v>0.83199999999999996</v>
      </c>
    </row>
    <row r="4380" spans="1:2" x14ac:dyDescent="0.25">
      <c r="A4380">
        <v>1</v>
      </c>
      <c r="B4380" s="1">
        <v>0.85299999999999998</v>
      </c>
    </row>
    <row r="4381" spans="1:2" x14ac:dyDescent="0.25">
      <c r="A4381">
        <v>1</v>
      </c>
      <c r="B4381" s="1">
        <v>0.83199999999999996</v>
      </c>
    </row>
    <row r="4382" spans="1:2" x14ac:dyDescent="0.25">
      <c r="A4382">
        <v>1</v>
      </c>
      <c r="B4382" s="1">
        <v>0.83199999999999996</v>
      </c>
    </row>
    <row r="4383" spans="1:2" x14ac:dyDescent="0.25">
      <c r="A4383">
        <v>1</v>
      </c>
      <c r="B4383" s="1">
        <v>0.83199999999999996</v>
      </c>
    </row>
    <row r="4384" spans="1:2" x14ac:dyDescent="0.25">
      <c r="A4384">
        <v>1</v>
      </c>
      <c r="B4384" s="1">
        <v>0.81200000000000006</v>
      </c>
    </row>
    <row r="4385" spans="1:2" x14ac:dyDescent="0.25">
      <c r="A4385">
        <v>1</v>
      </c>
      <c r="B4385" s="1">
        <v>0.745</v>
      </c>
    </row>
    <row r="4386" spans="1:2" x14ac:dyDescent="0.25">
      <c r="A4386">
        <v>1</v>
      </c>
      <c r="B4386" s="1">
        <v>0.93600000000000005</v>
      </c>
    </row>
    <row r="4387" spans="1:2" x14ac:dyDescent="0.25">
      <c r="A4387">
        <v>1</v>
      </c>
      <c r="B4387" s="1">
        <v>0.85299999999999998</v>
      </c>
    </row>
    <row r="4388" spans="1:2" x14ac:dyDescent="0.25">
      <c r="A4388">
        <v>1</v>
      </c>
      <c r="B4388" s="1">
        <v>0.745</v>
      </c>
    </row>
    <row r="4389" spans="1:2" x14ac:dyDescent="0.25">
      <c r="A4389">
        <v>1</v>
      </c>
      <c r="B4389" s="1">
        <v>0.83199999999999996</v>
      </c>
    </row>
    <row r="4390" spans="1:2" x14ac:dyDescent="0.25">
      <c r="A4390">
        <v>1</v>
      </c>
      <c r="B4390" s="1">
        <v>0.9</v>
      </c>
    </row>
    <row r="4391" spans="1:2" x14ac:dyDescent="0.25">
      <c r="A4391">
        <v>1</v>
      </c>
      <c r="B4391" s="1">
        <v>0.85199999999999998</v>
      </c>
    </row>
    <row r="4392" spans="1:2" x14ac:dyDescent="0.25">
      <c r="A4392">
        <v>1</v>
      </c>
      <c r="B4392" s="1">
        <v>0.85199999999999998</v>
      </c>
    </row>
    <row r="4393" spans="1:2" x14ac:dyDescent="0.25">
      <c r="A4393">
        <v>1</v>
      </c>
      <c r="B4393" s="1">
        <v>0.83199999999999996</v>
      </c>
    </row>
    <row r="4394" spans="1:2" x14ac:dyDescent="0.25">
      <c r="A4394">
        <v>1</v>
      </c>
      <c r="B4394" s="1">
        <v>0.745</v>
      </c>
    </row>
    <row r="4395" spans="1:2" x14ac:dyDescent="0.25">
      <c r="A4395">
        <v>1</v>
      </c>
      <c r="B4395" s="1">
        <v>0.85199999999999998</v>
      </c>
    </row>
    <row r="4396" spans="1:2" x14ac:dyDescent="0.25">
      <c r="A4396">
        <v>1</v>
      </c>
      <c r="B4396" s="1">
        <v>0.85299999999999998</v>
      </c>
    </row>
    <row r="4397" spans="1:2" x14ac:dyDescent="0.25">
      <c r="A4397">
        <v>1</v>
      </c>
      <c r="B4397" s="1">
        <v>0.81200000000000006</v>
      </c>
    </row>
    <row r="4398" spans="1:2" x14ac:dyDescent="0.25">
      <c r="A4398">
        <v>1</v>
      </c>
      <c r="B4398" s="1">
        <v>0.89200000000000002</v>
      </c>
    </row>
    <row r="4399" spans="1:2" x14ac:dyDescent="0.25">
      <c r="A4399">
        <v>1</v>
      </c>
      <c r="B4399" s="1">
        <v>0.745</v>
      </c>
    </row>
    <row r="4400" spans="1:2" x14ac:dyDescent="0.25">
      <c r="A4400">
        <v>1</v>
      </c>
      <c r="B4400" s="1">
        <v>0.83199999999999996</v>
      </c>
    </row>
    <row r="4401" spans="1:2" x14ac:dyDescent="0.25">
      <c r="A4401">
        <v>1</v>
      </c>
      <c r="B4401" s="1">
        <v>0.81200000000000006</v>
      </c>
    </row>
    <row r="4402" spans="1:2" x14ac:dyDescent="0.25">
      <c r="A4402">
        <v>1</v>
      </c>
      <c r="B4402" s="1">
        <v>0.9</v>
      </c>
    </row>
    <row r="4403" spans="1:2" x14ac:dyDescent="0.25">
      <c r="A4403">
        <v>1</v>
      </c>
      <c r="B4403" s="1">
        <v>0.83199999999999996</v>
      </c>
    </row>
    <row r="4404" spans="1:2" x14ac:dyDescent="0.25">
      <c r="A4404">
        <v>1</v>
      </c>
      <c r="B4404" s="1">
        <v>0.745</v>
      </c>
    </row>
    <row r="4405" spans="1:2" x14ac:dyDescent="0.25">
      <c r="A4405">
        <v>1</v>
      </c>
      <c r="B4405" s="1">
        <v>0.72499999999999998</v>
      </c>
    </row>
    <row r="4406" spans="1:2" x14ac:dyDescent="0.25">
      <c r="A4406">
        <v>1</v>
      </c>
      <c r="B4406" s="1">
        <v>0.81200000000000006</v>
      </c>
    </row>
    <row r="4407" spans="1:2" x14ac:dyDescent="0.25">
      <c r="A4407">
        <v>1</v>
      </c>
      <c r="B4407" s="1">
        <v>0.83199999999999996</v>
      </c>
    </row>
    <row r="4408" spans="1:2" x14ac:dyDescent="0.25">
      <c r="A4408">
        <v>1</v>
      </c>
      <c r="B4408" s="1">
        <v>0.78400000000000003</v>
      </c>
    </row>
    <row r="4409" spans="1:2" x14ac:dyDescent="0.25">
      <c r="A4409">
        <v>1</v>
      </c>
      <c r="B4409" s="1">
        <v>0.85199999999999998</v>
      </c>
    </row>
    <row r="4410" spans="1:2" x14ac:dyDescent="0.25">
      <c r="A4410">
        <v>1</v>
      </c>
      <c r="B4410" s="1">
        <v>0.81200000000000006</v>
      </c>
    </row>
    <row r="4411" spans="1:2" x14ac:dyDescent="0.25">
      <c r="A4411">
        <v>1</v>
      </c>
      <c r="B4411" s="1">
        <v>0.83199999999999996</v>
      </c>
    </row>
    <row r="4412" spans="1:2" x14ac:dyDescent="0.25">
      <c r="A4412">
        <v>1</v>
      </c>
      <c r="B4412" s="1">
        <v>0.93600000000000005</v>
      </c>
    </row>
    <row r="4413" spans="1:2" x14ac:dyDescent="0.25">
      <c r="A4413">
        <v>1</v>
      </c>
      <c r="B4413" s="1">
        <v>0.81200000000000006</v>
      </c>
    </row>
    <row r="4414" spans="1:2" x14ac:dyDescent="0.25">
      <c r="A4414">
        <v>1</v>
      </c>
      <c r="B4414" s="1">
        <v>0.83199999999999996</v>
      </c>
    </row>
    <row r="4415" spans="1:2" x14ac:dyDescent="0.25">
      <c r="A4415">
        <v>1</v>
      </c>
      <c r="B4415" s="1">
        <v>0.83199999999999996</v>
      </c>
    </row>
    <row r="4416" spans="1:2" x14ac:dyDescent="0.25">
      <c r="A4416">
        <v>1</v>
      </c>
      <c r="B4416" s="1">
        <v>0.81200000000000006</v>
      </c>
    </row>
    <row r="4417" spans="1:2" x14ac:dyDescent="0.25">
      <c r="A4417">
        <v>1</v>
      </c>
      <c r="B4417" s="1">
        <v>0.745</v>
      </c>
    </row>
    <row r="4418" spans="1:2" x14ac:dyDescent="0.25">
      <c r="A4418">
        <v>1</v>
      </c>
      <c r="B4418" s="1">
        <v>0.78400000000000003</v>
      </c>
    </row>
    <row r="4419" spans="1:2" x14ac:dyDescent="0.25">
      <c r="A4419">
        <v>1</v>
      </c>
      <c r="B4419" s="1">
        <v>0.89200000000000002</v>
      </c>
    </row>
    <row r="4420" spans="1:2" x14ac:dyDescent="0.25">
      <c r="A4420">
        <v>1</v>
      </c>
      <c r="B4420" s="1">
        <v>0.89200000000000002</v>
      </c>
    </row>
    <row r="4421" spans="1:2" x14ac:dyDescent="0.25">
      <c r="A4421">
        <v>1</v>
      </c>
      <c r="B4421" s="1">
        <v>0.93600000000000005</v>
      </c>
    </row>
    <row r="4422" spans="1:2" x14ac:dyDescent="0.25">
      <c r="A4422">
        <v>1</v>
      </c>
      <c r="B4422" s="1">
        <v>0.745</v>
      </c>
    </row>
    <row r="4423" spans="1:2" x14ac:dyDescent="0.25">
      <c r="A4423">
        <v>1</v>
      </c>
      <c r="B4423" s="1">
        <v>0.81200000000000006</v>
      </c>
    </row>
    <row r="4424" spans="1:2" x14ac:dyDescent="0.25">
      <c r="A4424">
        <v>1</v>
      </c>
      <c r="B4424" s="1">
        <v>0.85299999999999998</v>
      </c>
    </row>
    <row r="4425" spans="1:2" x14ac:dyDescent="0.25">
      <c r="A4425">
        <v>1</v>
      </c>
      <c r="B4425" s="1">
        <v>0.745</v>
      </c>
    </row>
    <row r="4426" spans="1:2" x14ac:dyDescent="0.25">
      <c r="A4426">
        <v>1</v>
      </c>
      <c r="B4426" s="1">
        <v>0.89200000000000002</v>
      </c>
    </row>
    <row r="4427" spans="1:2" x14ac:dyDescent="0.25">
      <c r="A4427">
        <v>1</v>
      </c>
      <c r="B4427" s="1">
        <v>0.78400000000000003</v>
      </c>
    </row>
    <row r="4428" spans="1:2" x14ac:dyDescent="0.25">
      <c r="A4428">
        <v>1</v>
      </c>
      <c r="B4428" s="1">
        <v>0.745</v>
      </c>
    </row>
    <row r="4429" spans="1:2" x14ac:dyDescent="0.25">
      <c r="A4429">
        <v>1</v>
      </c>
      <c r="B4429" s="1">
        <v>0.78400000000000003</v>
      </c>
    </row>
    <row r="4430" spans="1:2" x14ac:dyDescent="0.25">
      <c r="A4430">
        <v>1</v>
      </c>
      <c r="B4430" s="1">
        <v>0.85299999999999998</v>
      </c>
    </row>
    <row r="4431" spans="1:2" x14ac:dyDescent="0.25">
      <c r="A4431">
        <v>1</v>
      </c>
      <c r="B4431" s="1">
        <v>0.85199999999999998</v>
      </c>
    </row>
    <row r="4432" spans="1:2" x14ac:dyDescent="0.25">
      <c r="A4432">
        <v>1</v>
      </c>
      <c r="B4432" s="1">
        <v>0.83199999999999996</v>
      </c>
    </row>
    <row r="4433" spans="1:2" x14ac:dyDescent="0.25">
      <c r="A4433">
        <v>1</v>
      </c>
      <c r="B4433" s="1">
        <v>0.745</v>
      </c>
    </row>
    <row r="4434" spans="1:2" x14ac:dyDescent="0.25">
      <c r="A4434">
        <v>1</v>
      </c>
      <c r="B4434" s="1">
        <v>0.89200000000000002</v>
      </c>
    </row>
    <row r="4435" spans="1:2" x14ac:dyDescent="0.25">
      <c r="A4435">
        <v>1</v>
      </c>
      <c r="B4435" s="1">
        <v>0.72499999999999998</v>
      </c>
    </row>
    <row r="4436" spans="1:2" x14ac:dyDescent="0.25">
      <c r="A4436">
        <v>1</v>
      </c>
      <c r="B4436" s="1">
        <v>0.81200000000000006</v>
      </c>
    </row>
    <row r="4437" spans="1:2" x14ac:dyDescent="0.25">
      <c r="A4437">
        <v>1</v>
      </c>
      <c r="B4437" s="1">
        <v>0.83199999999999996</v>
      </c>
    </row>
    <row r="4438" spans="1:2" x14ac:dyDescent="0.25">
      <c r="A4438">
        <v>1</v>
      </c>
      <c r="B4438" s="1">
        <v>0.85299999999999998</v>
      </c>
    </row>
    <row r="4439" spans="1:2" x14ac:dyDescent="0.25">
      <c r="A4439">
        <v>1</v>
      </c>
      <c r="B4439" s="1">
        <v>0.81200000000000006</v>
      </c>
    </row>
    <row r="4440" spans="1:2" x14ac:dyDescent="0.25">
      <c r="A4440">
        <v>1</v>
      </c>
      <c r="B4440" s="1">
        <v>0.85299999999999998</v>
      </c>
    </row>
    <row r="4441" spans="1:2" x14ac:dyDescent="0.25">
      <c r="A4441">
        <v>1</v>
      </c>
      <c r="B4441" s="1">
        <v>0.83199999999999996</v>
      </c>
    </row>
    <row r="4442" spans="1:2" x14ac:dyDescent="0.25">
      <c r="A4442">
        <v>1</v>
      </c>
      <c r="B4442" s="1">
        <v>0.81200000000000006</v>
      </c>
    </row>
    <row r="4443" spans="1:2" x14ac:dyDescent="0.25">
      <c r="A4443">
        <v>1</v>
      </c>
      <c r="B4443" s="1">
        <v>0.85299999999999998</v>
      </c>
    </row>
    <row r="4444" spans="1:2" x14ac:dyDescent="0.25">
      <c r="A4444">
        <v>1</v>
      </c>
      <c r="B4444" s="1">
        <v>0.78400000000000003</v>
      </c>
    </row>
    <row r="4445" spans="1:2" x14ac:dyDescent="0.25">
      <c r="A4445">
        <v>1</v>
      </c>
      <c r="B4445" s="1">
        <v>0.93600000000000005</v>
      </c>
    </row>
    <row r="4446" spans="1:2" x14ac:dyDescent="0.25">
      <c r="A4446">
        <v>1</v>
      </c>
      <c r="B4446" s="1">
        <v>0.85299999999999998</v>
      </c>
    </row>
    <row r="4447" spans="1:2" x14ac:dyDescent="0.25">
      <c r="A4447">
        <v>1</v>
      </c>
      <c r="B4447" s="1">
        <v>0.81200000000000006</v>
      </c>
    </row>
    <row r="4448" spans="1:2" x14ac:dyDescent="0.25">
      <c r="A4448">
        <v>1</v>
      </c>
      <c r="B4448" s="1">
        <v>0.85199999999999998</v>
      </c>
    </row>
    <row r="4449" spans="1:2" x14ac:dyDescent="0.25">
      <c r="A4449">
        <v>1</v>
      </c>
      <c r="B4449" s="1">
        <v>0.745</v>
      </c>
    </row>
    <row r="4450" spans="1:2" x14ac:dyDescent="0.25">
      <c r="A4450">
        <v>1</v>
      </c>
      <c r="B4450" s="1">
        <v>0.83199999999999996</v>
      </c>
    </row>
    <row r="4451" spans="1:2" x14ac:dyDescent="0.25">
      <c r="A4451">
        <v>1</v>
      </c>
      <c r="B4451" s="1">
        <v>0.745</v>
      </c>
    </row>
    <row r="4452" spans="1:2" x14ac:dyDescent="0.25">
      <c r="A4452">
        <v>1</v>
      </c>
      <c r="B4452" s="1">
        <v>0.83199999999999996</v>
      </c>
    </row>
    <row r="4453" spans="1:2" x14ac:dyDescent="0.25">
      <c r="A4453">
        <v>1</v>
      </c>
      <c r="B4453" s="1">
        <v>0.89200000000000002</v>
      </c>
    </row>
    <row r="4454" spans="1:2" x14ac:dyDescent="0.25">
      <c r="A4454">
        <v>1</v>
      </c>
      <c r="B4454" s="1">
        <v>0.81200000000000006</v>
      </c>
    </row>
    <row r="4455" spans="1:2" x14ac:dyDescent="0.25">
      <c r="A4455">
        <v>1</v>
      </c>
      <c r="B4455" s="1">
        <v>0.83199999999999996</v>
      </c>
    </row>
    <row r="4456" spans="1:2" x14ac:dyDescent="0.25">
      <c r="A4456">
        <v>1</v>
      </c>
      <c r="B4456" s="1">
        <v>0.9</v>
      </c>
    </row>
    <row r="4457" spans="1:2" x14ac:dyDescent="0.25">
      <c r="A4457">
        <v>1</v>
      </c>
      <c r="B4457" s="1">
        <v>0.85199999999999998</v>
      </c>
    </row>
    <row r="4458" spans="1:2" x14ac:dyDescent="0.25">
      <c r="A4458">
        <v>1</v>
      </c>
      <c r="B4458" s="1">
        <v>0.81200000000000006</v>
      </c>
    </row>
    <row r="4459" spans="1:2" x14ac:dyDescent="0.25">
      <c r="A4459">
        <v>1</v>
      </c>
      <c r="B4459" s="1">
        <v>0.89200000000000002</v>
      </c>
    </row>
    <row r="4460" spans="1:2" x14ac:dyDescent="0.25">
      <c r="A4460">
        <v>1</v>
      </c>
      <c r="B4460" s="1">
        <v>0.83199999999999996</v>
      </c>
    </row>
    <row r="4461" spans="1:2" x14ac:dyDescent="0.25">
      <c r="A4461">
        <v>1</v>
      </c>
      <c r="B4461" s="1">
        <v>0.83199999999999996</v>
      </c>
    </row>
    <row r="4462" spans="1:2" x14ac:dyDescent="0.25">
      <c r="A4462">
        <v>1</v>
      </c>
      <c r="B4462" s="1">
        <v>0.85199999999999998</v>
      </c>
    </row>
    <row r="4463" spans="1:2" x14ac:dyDescent="0.25">
      <c r="A4463">
        <v>1</v>
      </c>
      <c r="B4463" s="1">
        <v>0.745</v>
      </c>
    </row>
    <row r="4464" spans="1:2" x14ac:dyDescent="0.25">
      <c r="A4464">
        <v>1</v>
      </c>
      <c r="B4464" s="1">
        <v>0.81200000000000006</v>
      </c>
    </row>
    <row r="4465" spans="1:2" x14ac:dyDescent="0.25">
      <c r="A4465">
        <v>1</v>
      </c>
      <c r="B4465" s="1">
        <v>0.85299999999999998</v>
      </c>
    </row>
    <row r="4466" spans="1:2" x14ac:dyDescent="0.25">
      <c r="A4466">
        <v>1</v>
      </c>
      <c r="B4466" s="1">
        <v>0.89200000000000002</v>
      </c>
    </row>
    <row r="4467" spans="1:2" x14ac:dyDescent="0.25">
      <c r="A4467">
        <v>1</v>
      </c>
      <c r="B4467" s="1">
        <v>0.745</v>
      </c>
    </row>
    <row r="4468" spans="1:2" x14ac:dyDescent="0.25">
      <c r="A4468">
        <v>1</v>
      </c>
      <c r="B4468" s="1">
        <v>0.93600000000000005</v>
      </c>
    </row>
    <row r="4469" spans="1:2" x14ac:dyDescent="0.25">
      <c r="A4469">
        <v>1</v>
      </c>
      <c r="B4469" s="1">
        <v>0.83199999999999996</v>
      </c>
    </row>
    <row r="4470" spans="1:2" x14ac:dyDescent="0.25">
      <c r="A4470">
        <v>1</v>
      </c>
      <c r="B4470" s="1">
        <v>0.745</v>
      </c>
    </row>
    <row r="4471" spans="1:2" x14ac:dyDescent="0.25">
      <c r="A4471">
        <v>1</v>
      </c>
      <c r="B4471" s="1">
        <v>0.89200000000000002</v>
      </c>
    </row>
    <row r="4472" spans="1:2" x14ac:dyDescent="0.25">
      <c r="A4472">
        <v>1</v>
      </c>
      <c r="B4472" s="1">
        <v>0.745</v>
      </c>
    </row>
    <row r="4473" spans="1:2" x14ac:dyDescent="0.25">
      <c r="A4473">
        <v>1</v>
      </c>
      <c r="B4473" s="1">
        <v>0.93600000000000005</v>
      </c>
    </row>
    <row r="4474" spans="1:2" x14ac:dyDescent="0.25">
      <c r="A4474">
        <v>1</v>
      </c>
      <c r="B4474" s="1">
        <v>0.81200000000000006</v>
      </c>
    </row>
    <row r="4475" spans="1:2" x14ac:dyDescent="0.25">
      <c r="A4475">
        <v>1</v>
      </c>
      <c r="B4475" s="1">
        <v>0.83199999999999996</v>
      </c>
    </row>
    <row r="4476" spans="1:2" x14ac:dyDescent="0.25">
      <c r="A4476">
        <v>1</v>
      </c>
      <c r="B4476" s="1">
        <v>0.93600000000000005</v>
      </c>
    </row>
    <row r="4477" spans="1:2" x14ac:dyDescent="0.25">
      <c r="A4477">
        <v>1</v>
      </c>
      <c r="B4477" s="1">
        <v>0.745</v>
      </c>
    </row>
    <row r="4478" spans="1:2" x14ac:dyDescent="0.25">
      <c r="A4478">
        <v>1</v>
      </c>
      <c r="B4478" s="1">
        <v>0.89200000000000002</v>
      </c>
    </row>
    <row r="4479" spans="1:2" x14ac:dyDescent="0.25">
      <c r="A4479">
        <v>1</v>
      </c>
      <c r="B4479" s="1">
        <v>0.83199999999999996</v>
      </c>
    </row>
    <row r="4480" spans="1:2" x14ac:dyDescent="0.25">
      <c r="A4480">
        <v>1</v>
      </c>
      <c r="B4480" s="1">
        <v>0.89200000000000002</v>
      </c>
    </row>
    <row r="4481" spans="1:2" x14ac:dyDescent="0.25">
      <c r="A4481">
        <v>1</v>
      </c>
      <c r="B4481" s="1">
        <v>0.745</v>
      </c>
    </row>
    <row r="4482" spans="1:2" x14ac:dyDescent="0.25">
      <c r="A4482">
        <v>1</v>
      </c>
      <c r="B4482" s="1">
        <v>0.93600000000000005</v>
      </c>
    </row>
    <row r="4483" spans="1:2" x14ac:dyDescent="0.25">
      <c r="A4483">
        <v>1</v>
      </c>
      <c r="B4483" s="1">
        <v>0.93600000000000005</v>
      </c>
    </row>
    <row r="4484" spans="1:2" x14ac:dyDescent="0.25">
      <c r="A4484">
        <v>1</v>
      </c>
      <c r="B4484" s="1">
        <v>0.745</v>
      </c>
    </row>
    <row r="4485" spans="1:2" x14ac:dyDescent="0.25">
      <c r="A4485">
        <v>1</v>
      </c>
      <c r="B4485" s="1">
        <v>0.745</v>
      </c>
    </row>
    <row r="4486" spans="1:2" x14ac:dyDescent="0.25">
      <c r="A4486">
        <v>1</v>
      </c>
      <c r="B4486" s="1">
        <v>0.745</v>
      </c>
    </row>
    <row r="4487" spans="1:2" x14ac:dyDescent="0.25">
      <c r="A4487">
        <v>1</v>
      </c>
      <c r="B4487" s="1">
        <v>0.93600000000000005</v>
      </c>
    </row>
    <row r="4488" spans="1:2" x14ac:dyDescent="0.25">
      <c r="A4488">
        <v>1</v>
      </c>
      <c r="B4488" s="1">
        <v>0.745</v>
      </c>
    </row>
    <row r="4489" spans="1:2" x14ac:dyDescent="0.25">
      <c r="A4489">
        <v>1</v>
      </c>
      <c r="B4489" s="1">
        <v>0.83199999999999996</v>
      </c>
    </row>
    <row r="4490" spans="1:2" x14ac:dyDescent="0.25">
      <c r="A4490">
        <v>1</v>
      </c>
      <c r="B4490" s="1">
        <v>0.93600000000000005</v>
      </c>
    </row>
    <row r="4491" spans="1:2" x14ac:dyDescent="0.25">
      <c r="A4491">
        <v>1</v>
      </c>
      <c r="B4491" s="1">
        <v>0.81200000000000006</v>
      </c>
    </row>
    <row r="4492" spans="1:2" x14ac:dyDescent="0.25">
      <c r="A4492">
        <v>1</v>
      </c>
      <c r="B4492" s="1">
        <v>0.745</v>
      </c>
    </row>
    <row r="4493" spans="1:2" x14ac:dyDescent="0.25">
      <c r="A4493">
        <v>1</v>
      </c>
      <c r="B4493" s="1">
        <v>0.745</v>
      </c>
    </row>
    <row r="4494" spans="1:2" x14ac:dyDescent="0.25">
      <c r="A4494">
        <v>1</v>
      </c>
      <c r="B4494" s="1">
        <v>0.83199999999999996</v>
      </c>
    </row>
    <row r="4495" spans="1:2" x14ac:dyDescent="0.25">
      <c r="A4495">
        <v>1</v>
      </c>
      <c r="B4495" s="1">
        <v>0.81200000000000006</v>
      </c>
    </row>
    <row r="4496" spans="1:2" x14ac:dyDescent="0.25">
      <c r="A4496">
        <v>1</v>
      </c>
      <c r="B4496" s="1">
        <v>0.745</v>
      </c>
    </row>
    <row r="4497" spans="1:2" x14ac:dyDescent="0.25">
      <c r="A4497">
        <v>1</v>
      </c>
      <c r="B4497" s="1">
        <v>0.81200000000000006</v>
      </c>
    </row>
    <row r="4498" spans="1:2" x14ac:dyDescent="0.25">
      <c r="A4498">
        <v>1</v>
      </c>
      <c r="B4498" s="1">
        <v>0.745</v>
      </c>
    </row>
    <row r="4499" spans="1:2" x14ac:dyDescent="0.25">
      <c r="A4499">
        <v>1</v>
      </c>
      <c r="B4499" s="1">
        <v>0.89200000000000002</v>
      </c>
    </row>
    <row r="4500" spans="1:2" x14ac:dyDescent="0.25">
      <c r="A4500">
        <v>1</v>
      </c>
      <c r="B4500" s="1">
        <v>0.745</v>
      </c>
    </row>
    <row r="4501" spans="1:2" x14ac:dyDescent="0.25">
      <c r="A4501">
        <v>1</v>
      </c>
      <c r="B4501" s="1">
        <v>0.78400000000000003</v>
      </c>
    </row>
    <row r="4502" spans="1:2" x14ac:dyDescent="0.25">
      <c r="A4502">
        <v>1</v>
      </c>
      <c r="B4502" s="1">
        <v>0.745</v>
      </c>
    </row>
    <row r="4503" spans="1:2" x14ac:dyDescent="0.25">
      <c r="A4503">
        <v>1</v>
      </c>
      <c r="B4503" s="1">
        <v>0.93600000000000005</v>
      </c>
    </row>
    <row r="4504" spans="1:2" x14ac:dyDescent="0.25">
      <c r="A4504">
        <v>1</v>
      </c>
      <c r="B4504" s="1">
        <v>0.745</v>
      </c>
    </row>
    <row r="4505" spans="1:2" x14ac:dyDescent="0.25">
      <c r="A4505">
        <v>1</v>
      </c>
      <c r="B4505" s="1">
        <v>0.83199999999999996</v>
      </c>
    </row>
    <row r="4506" spans="1:2" x14ac:dyDescent="0.25">
      <c r="A4506">
        <v>1</v>
      </c>
      <c r="B4506" s="1">
        <v>0.9</v>
      </c>
    </row>
    <row r="4507" spans="1:2" x14ac:dyDescent="0.25">
      <c r="A4507">
        <v>1</v>
      </c>
      <c r="B4507" s="1">
        <v>0.83199999999999996</v>
      </c>
    </row>
    <row r="4508" spans="1:2" x14ac:dyDescent="0.25">
      <c r="A4508">
        <v>1</v>
      </c>
      <c r="B4508" s="1">
        <v>0.83199999999999996</v>
      </c>
    </row>
    <row r="4509" spans="1:2" x14ac:dyDescent="0.25">
      <c r="A4509">
        <v>1</v>
      </c>
      <c r="B4509" s="1">
        <v>0.745</v>
      </c>
    </row>
    <row r="4510" spans="1:2" x14ac:dyDescent="0.25">
      <c r="A4510">
        <v>1</v>
      </c>
      <c r="B4510" s="1">
        <v>0.85199999999999998</v>
      </c>
    </row>
    <row r="4511" spans="1:2" x14ac:dyDescent="0.25">
      <c r="A4511">
        <v>1</v>
      </c>
      <c r="B4511" s="1">
        <v>0.745</v>
      </c>
    </row>
    <row r="4512" spans="1:2" x14ac:dyDescent="0.25">
      <c r="A4512">
        <v>1</v>
      </c>
      <c r="B4512" s="1">
        <v>0.83199999999999996</v>
      </c>
    </row>
    <row r="4513" spans="1:2" x14ac:dyDescent="0.25">
      <c r="A4513">
        <v>1</v>
      </c>
      <c r="B4513" s="1">
        <v>0.81200000000000006</v>
      </c>
    </row>
    <row r="4514" spans="1:2" x14ac:dyDescent="0.25">
      <c r="A4514">
        <v>1</v>
      </c>
      <c r="B4514" s="1">
        <v>0.89200000000000002</v>
      </c>
    </row>
    <row r="4515" spans="1:2" x14ac:dyDescent="0.25">
      <c r="A4515">
        <v>1</v>
      </c>
      <c r="B4515" s="1">
        <v>0.83199999999999996</v>
      </c>
    </row>
    <row r="4516" spans="1:2" x14ac:dyDescent="0.25">
      <c r="A4516">
        <v>1</v>
      </c>
      <c r="B4516" s="1">
        <v>0.89200000000000002</v>
      </c>
    </row>
    <row r="4517" spans="1:2" x14ac:dyDescent="0.25">
      <c r="A4517">
        <v>1</v>
      </c>
      <c r="B4517" s="1">
        <v>0.78400000000000003</v>
      </c>
    </row>
    <row r="4518" spans="1:2" x14ac:dyDescent="0.25">
      <c r="A4518">
        <v>1</v>
      </c>
      <c r="B4518" s="1">
        <v>0.89200000000000002</v>
      </c>
    </row>
    <row r="4519" spans="1:2" x14ac:dyDescent="0.25">
      <c r="A4519">
        <v>1</v>
      </c>
      <c r="B4519" s="1">
        <v>0.745</v>
      </c>
    </row>
    <row r="4520" spans="1:2" x14ac:dyDescent="0.25">
      <c r="A4520">
        <v>1</v>
      </c>
      <c r="B4520" s="1">
        <v>0.85199999999999998</v>
      </c>
    </row>
    <row r="4521" spans="1:2" x14ac:dyDescent="0.25">
      <c r="A4521">
        <v>1</v>
      </c>
      <c r="B4521" s="1">
        <v>0.745</v>
      </c>
    </row>
    <row r="4522" spans="1:2" x14ac:dyDescent="0.25">
      <c r="A4522">
        <v>1</v>
      </c>
      <c r="B4522" s="1">
        <v>0.85199999999999998</v>
      </c>
    </row>
    <row r="4523" spans="1:2" x14ac:dyDescent="0.25">
      <c r="A4523">
        <v>1</v>
      </c>
      <c r="B4523" s="1">
        <v>0.85199999999999998</v>
      </c>
    </row>
    <row r="4524" spans="1:2" x14ac:dyDescent="0.25">
      <c r="A4524">
        <v>1</v>
      </c>
      <c r="B4524" s="1">
        <v>0.83199999999999996</v>
      </c>
    </row>
    <row r="4525" spans="1:2" x14ac:dyDescent="0.25">
      <c r="A4525">
        <v>1</v>
      </c>
      <c r="B4525" s="1">
        <v>0.745</v>
      </c>
    </row>
    <row r="4526" spans="1:2" x14ac:dyDescent="0.25">
      <c r="A4526">
        <v>1</v>
      </c>
      <c r="B4526" s="1">
        <v>0.93600000000000005</v>
      </c>
    </row>
    <row r="4527" spans="1:2" x14ac:dyDescent="0.25">
      <c r="A4527">
        <v>1</v>
      </c>
      <c r="B4527" s="1">
        <v>0.89200000000000002</v>
      </c>
    </row>
    <row r="4528" spans="1:2" x14ac:dyDescent="0.25">
      <c r="A4528">
        <v>1</v>
      </c>
      <c r="B4528" s="1">
        <v>0.745</v>
      </c>
    </row>
    <row r="4529" spans="1:2" x14ac:dyDescent="0.25">
      <c r="A4529">
        <v>1</v>
      </c>
      <c r="B4529" s="1">
        <v>0.745</v>
      </c>
    </row>
    <row r="4530" spans="1:2" x14ac:dyDescent="0.25">
      <c r="A4530">
        <v>1</v>
      </c>
      <c r="B4530" s="1">
        <v>0.745</v>
      </c>
    </row>
    <row r="4531" spans="1:2" x14ac:dyDescent="0.25">
      <c r="A4531">
        <v>1</v>
      </c>
      <c r="B4531" s="1">
        <v>0.89200000000000002</v>
      </c>
    </row>
    <row r="4532" spans="1:2" x14ac:dyDescent="0.25">
      <c r="A4532">
        <v>1</v>
      </c>
      <c r="B4532" s="1">
        <v>0.78400000000000003</v>
      </c>
    </row>
    <row r="4533" spans="1:2" x14ac:dyDescent="0.25">
      <c r="A4533">
        <v>1</v>
      </c>
      <c r="B4533" s="1">
        <v>0.83199999999999996</v>
      </c>
    </row>
    <row r="4534" spans="1:2" x14ac:dyDescent="0.25">
      <c r="A4534">
        <v>1</v>
      </c>
      <c r="B4534" s="1">
        <v>0.745</v>
      </c>
    </row>
    <row r="4535" spans="1:2" x14ac:dyDescent="0.25">
      <c r="A4535">
        <v>1</v>
      </c>
      <c r="B4535" s="1">
        <v>0.83199999999999996</v>
      </c>
    </row>
    <row r="4536" spans="1:2" x14ac:dyDescent="0.25">
      <c r="A4536">
        <v>1</v>
      </c>
      <c r="B4536" s="1">
        <v>0.81200000000000006</v>
      </c>
    </row>
    <row r="4537" spans="1:2" x14ac:dyDescent="0.25">
      <c r="A4537">
        <v>1</v>
      </c>
      <c r="B4537" s="1">
        <v>0.85199999999999998</v>
      </c>
    </row>
    <row r="4538" spans="1:2" x14ac:dyDescent="0.25">
      <c r="A4538">
        <v>1</v>
      </c>
      <c r="B4538" s="1">
        <v>0.85199999999999998</v>
      </c>
    </row>
    <row r="4539" spans="1:2" x14ac:dyDescent="0.25">
      <c r="A4539">
        <v>1</v>
      </c>
      <c r="B4539" s="1">
        <v>0.93600000000000005</v>
      </c>
    </row>
    <row r="4540" spans="1:2" x14ac:dyDescent="0.25">
      <c r="A4540">
        <v>1</v>
      </c>
      <c r="B4540" s="1">
        <v>0.81200000000000006</v>
      </c>
    </row>
    <row r="4541" spans="1:2" x14ac:dyDescent="0.25">
      <c r="A4541">
        <v>1</v>
      </c>
      <c r="B4541" s="1">
        <v>0.93600000000000005</v>
      </c>
    </row>
    <row r="4542" spans="1:2" x14ac:dyDescent="0.25">
      <c r="A4542">
        <v>1</v>
      </c>
      <c r="B4542" s="1">
        <v>0.745</v>
      </c>
    </row>
    <row r="4543" spans="1:2" x14ac:dyDescent="0.25">
      <c r="A4543">
        <v>1</v>
      </c>
      <c r="B4543" s="1">
        <v>0.78400000000000003</v>
      </c>
    </row>
    <row r="4544" spans="1:2" x14ac:dyDescent="0.25">
      <c r="A4544">
        <v>1</v>
      </c>
      <c r="B4544" s="1">
        <v>0.745</v>
      </c>
    </row>
    <row r="4545" spans="1:2" x14ac:dyDescent="0.25">
      <c r="A4545">
        <v>1</v>
      </c>
      <c r="B4545" s="1">
        <v>0.745</v>
      </c>
    </row>
    <row r="4546" spans="1:2" x14ac:dyDescent="0.25">
      <c r="A4546">
        <v>1</v>
      </c>
      <c r="B4546" s="1">
        <v>0.83199999999999996</v>
      </c>
    </row>
    <row r="4547" spans="1:2" x14ac:dyDescent="0.25">
      <c r="A4547">
        <v>1</v>
      </c>
      <c r="B4547" s="1">
        <v>0.85199999999999998</v>
      </c>
    </row>
    <row r="4548" spans="1:2" x14ac:dyDescent="0.25">
      <c r="A4548">
        <v>1</v>
      </c>
      <c r="B4548" s="1">
        <v>0.81200000000000006</v>
      </c>
    </row>
    <row r="4549" spans="1:2" x14ac:dyDescent="0.25">
      <c r="A4549">
        <v>1</v>
      </c>
      <c r="B4549" s="1">
        <v>0.745</v>
      </c>
    </row>
    <row r="4550" spans="1:2" x14ac:dyDescent="0.25">
      <c r="A4550">
        <v>1</v>
      </c>
      <c r="B4550" s="1">
        <v>0.83199999999999996</v>
      </c>
    </row>
    <row r="4551" spans="1:2" x14ac:dyDescent="0.25">
      <c r="A4551">
        <v>1</v>
      </c>
      <c r="B4551" s="1">
        <v>0.83199999999999996</v>
      </c>
    </row>
    <row r="4552" spans="1:2" x14ac:dyDescent="0.25">
      <c r="A4552">
        <v>1</v>
      </c>
      <c r="B4552" s="1">
        <v>0.745</v>
      </c>
    </row>
    <row r="4553" spans="1:2" x14ac:dyDescent="0.25">
      <c r="A4553">
        <v>1</v>
      </c>
      <c r="B4553" s="1">
        <v>0.85299999999999998</v>
      </c>
    </row>
    <row r="4554" spans="1:2" x14ac:dyDescent="0.25">
      <c r="A4554">
        <v>1</v>
      </c>
      <c r="B4554" s="1">
        <v>0.83199999999999996</v>
      </c>
    </row>
    <row r="4555" spans="1:2" x14ac:dyDescent="0.25">
      <c r="A4555">
        <v>1</v>
      </c>
      <c r="B4555" s="1">
        <v>0.745</v>
      </c>
    </row>
    <row r="4556" spans="1:2" x14ac:dyDescent="0.25">
      <c r="A4556">
        <v>1</v>
      </c>
      <c r="B4556" s="1">
        <v>0.9</v>
      </c>
    </row>
    <row r="4557" spans="1:2" x14ac:dyDescent="0.25">
      <c r="A4557">
        <v>1</v>
      </c>
      <c r="B4557" s="1">
        <v>0.81200000000000006</v>
      </c>
    </row>
    <row r="4558" spans="1:2" x14ac:dyDescent="0.25">
      <c r="A4558">
        <v>1</v>
      </c>
      <c r="B4558" s="1">
        <v>0.81200000000000006</v>
      </c>
    </row>
    <row r="4559" spans="1:2" x14ac:dyDescent="0.25">
      <c r="A4559">
        <v>1</v>
      </c>
      <c r="B4559" s="1">
        <v>0.85299999999999998</v>
      </c>
    </row>
    <row r="4560" spans="1:2" x14ac:dyDescent="0.25">
      <c r="A4560">
        <v>1</v>
      </c>
      <c r="B4560" s="1">
        <v>0.83199999999999996</v>
      </c>
    </row>
    <row r="4561" spans="1:2" x14ac:dyDescent="0.25">
      <c r="A4561">
        <v>1</v>
      </c>
      <c r="B4561" s="1">
        <v>0.81200000000000006</v>
      </c>
    </row>
    <row r="4562" spans="1:2" x14ac:dyDescent="0.25">
      <c r="A4562">
        <v>1</v>
      </c>
      <c r="B4562" s="1">
        <v>0.85299999999999998</v>
      </c>
    </row>
    <row r="4563" spans="1:2" x14ac:dyDescent="0.25">
      <c r="A4563">
        <v>1</v>
      </c>
      <c r="B4563" s="1">
        <v>0.89200000000000002</v>
      </c>
    </row>
    <row r="4564" spans="1:2" x14ac:dyDescent="0.25">
      <c r="A4564">
        <v>1</v>
      </c>
      <c r="B4564" s="1">
        <v>0.85299999999999998</v>
      </c>
    </row>
    <row r="4565" spans="1:2" x14ac:dyDescent="0.25">
      <c r="A4565">
        <v>1</v>
      </c>
      <c r="B4565" s="1">
        <v>0.745</v>
      </c>
    </row>
    <row r="4566" spans="1:2" x14ac:dyDescent="0.25">
      <c r="A4566">
        <v>1</v>
      </c>
      <c r="B4566" s="1">
        <v>0.83199999999999996</v>
      </c>
    </row>
    <row r="4567" spans="1:2" x14ac:dyDescent="0.25">
      <c r="A4567">
        <v>1</v>
      </c>
      <c r="B4567" s="1">
        <v>0.81200000000000006</v>
      </c>
    </row>
    <row r="4568" spans="1:2" x14ac:dyDescent="0.25">
      <c r="A4568">
        <v>1</v>
      </c>
      <c r="B4568" s="1">
        <v>0.81200000000000006</v>
      </c>
    </row>
    <row r="4569" spans="1:2" x14ac:dyDescent="0.25">
      <c r="A4569">
        <v>1</v>
      </c>
      <c r="B4569" s="1">
        <v>0.745</v>
      </c>
    </row>
    <row r="4570" spans="1:2" x14ac:dyDescent="0.25">
      <c r="A4570">
        <v>1</v>
      </c>
      <c r="B4570" s="1">
        <v>0.85299999999999998</v>
      </c>
    </row>
    <row r="4571" spans="1:2" x14ac:dyDescent="0.25">
      <c r="A4571">
        <v>1</v>
      </c>
      <c r="B4571" s="1">
        <v>0.93600000000000005</v>
      </c>
    </row>
    <row r="4572" spans="1:2" x14ac:dyDescent="0.25">
      <c r="A4572">
        <v>1</v>
      </c>
      <c r="B4572" s="1">
        <v>0.89200000000000002</v>
      </c>
    </row>
    <row r="4573" spans="1:2" x14ac:dyDescent="0.25">
      <c r="A4573">
        <v>1</v>
      </c>
      <c r="B4573" s="1">
        <v>0.93600000000000005</v>
      </c>
    </row>
    <row r="4574" spans="1:2" x14ac:dyDescent="0.25">
      <c r="A4574">
        <v>1</v>
      </c>
      <c r="B4574" s="1">
        <v>0.81200000000000006</v>
      </c>
    </row>
    <row r="4575" spans="1:2" x14ac:dyDescent="0.25">
      <c r="A4575">
        <v>1</v>
      </c>
      <c r="B4575" s="1">
        <v>0.72499999999999998</v>
      </c>
    </row>
    <row r="4576" spans="1:2" x14ac:dyDescent="0.25">
      <c r="A4576">
        <v>1</v>
      </c>
      <c r="B4576" s="1">
        <v>0.83199999999999996</v>
      </c>
    </row>
    <row r="4577" spans="1:2" x14ac:dyDescent="0.25">
      <c r="A4577">
        <v>1</v>
      </c>
      <c r="B4577" s="1">
        <v>0.85199999999999998</v>
      </c>
    </row>
    <row r="4578" spans="1:2" x14ac:dyDescent="0.25">
      <c r="A4578">
        <v>1</v>
      </c>
      <c r="B4578" s="1">
        <v>0.93600000000000005</v>
      </c>
    </row>
    <row r="4579" spans="1:2" x14ac:dyDescent="0.25">
      <c r="A4579">
        <v>1</v>
      </c>
      <c r="B4579" s="1">
        <v>0.85199999999999998</v>
      </c>
    </row>
    <row r="4580" spans="1:2" x14ac:dyDescent="0.25">
      <c r="A4580">
        <v>1</v>
      </c>
      <c r="B4580" s="1">
        <v>0.81200000000000006</v>
      </c>
    </row>
    <row r="4581" spans="1:2" x14ac:dyDescent="0.25">
      <c r="A4581">
        <v>1</v>
      </c>
      <c r="B4581" s="1">
        <v>0.93600000000000005</v>
      </c>
    </row>
    <row r="4582" spans="1:2" x14ac:dyDescent="0.25">
      <c r="A4582">
        <v>1</v>
      </c>
      <c r="B4582" s="1">
        <v>0.81200000000000006</v>
      </c>
    </row>
    <row r="4583" spans="1:2" x14ac:dyDescent="0.25">
      <c r="A4583">
        <v>1</v>
      </c>
      <c r="B4583" s="1">
        <v>0.85199999999999998</v>
      </c>
    </row>
    <row r="4584" spans="1:2" x14ac:dyDescent="0.25">
      <c r="A4584">
        <v>1</v>
      </c>
      <c r="B4584" s="1">
        <v>0.89200000000000002</v>
      </c>
    </row>
    <row r="4585" spans="1:2" x14ac:dyDescent="0.25">
      <c r="A4585">
        <v>1</v>
      </c>
      <c r="B4585" s="1">
        <v>0.89200000000000002</v>
      </c>
    </row>
    <row r="4586" spans="1:2" x14ac:dyDescent="0.25">
      <c r="A4586">
        <v>1</v>
      </c>
      <c r="B4586" s="1">
        <v>0.83199999999999996</v>
      </c>
    </row>
    <row r="4587" spans="1:2" x14ac:dyDescent="0.25">
      <c r="A4587">
        <v>1</v>
      </c>
      <c r="B4587" s="1">
        <v>0.83199999999999996</v>
      </c>
    </row>
    <row r="4588" spans="1:2" x14ac:dyDescent="0.25">
      <c r="A4588">
        <v>1</v>
      </c>
      <c r="B4588" s="1">
        <v>0.745</v>
      </c>
    </row>
    <row r="4589" spans="1:2" x14ac:dyDescent="0.25">
      <c r="A4589">
        <v>1</v>
      </c>
      <c r="B4589" s="1">
        <v>0.85299999999999998</v>
      </c>
    </row>
    <row r="4590" spans="1:2" x14ac:dyDescent="0.25">
      <c r="A4590">
        <v>1</v>
      </c>
      <c r="B4590" s="1">
        <v>0.83199999999999996</v>
      </c>
    </row>
    <row r="4591" spans="1:2" x14ac:dyDescent="0.25">
      <c r="A4591">
        <v>1</v>
      </c>
      <c r="B4591" s="1">
        <v>0.83199999999999996</v>
      </c>
    </row>
    <row r="4592" spans="1:2" x14ac:dyDescent="0.25">
      <c r="A4592">
        <v>1</v>
      </c>
      <c r="B4592" s="1">
        <v>0.745</v>
      </c>
    </row>
    <row r="4593" spans="1:2" x14ac:dyDescent="0.25">
      <c r="A4593">
        <v>1</v>
      </c>
      <c r="B4593" s="1">
        <v>0.93600000000000005</v>
      </c>
    </row>
    <row r="4594" spans="1:2" x14ac:dyDescent="0.25">
      <c r="A4594">
        <v>1</v>
      </c>
      <c r="B4594" s="1">
        <v>0.745</v>
      </c>
    </row>
    <row r="4595" spans="1:2" x14ac:dyDescent="0.25">
      <c r="A4595">
        <v>1</v>
      </c>
      <c r="B4595" s="1">
        <v>0.83199999999999996</v>
      </c>
    </row>
    <row r="4596" spans="1:2" x14ac:dyDescent="0.25">
      <c r="A4596">
        <v>1</v>
      </c>
      <c r="B4596" s="1">
        <v>0.85199999999999998</v>
      </c>
    </row>
    <row r="4597" spans="1:2" x14ac:dyDescent="0.25">
      <c r="A4597">
        <v>1</v>
      </c>
      <c r="B4597" s="1">
        <v>0.93600000000000005</v>
      </c>
    </row>
    <row r="4598" spans="1:2" x14ac:dyDescent="0.25">
      <c r="A4598">
        <v>1</v>
      </c>
      <c r="B4598" s="1">
        <v>0.83199999999999996</v>
      </c>
    </row>
    <row r="4599" spans="1:2" x14ac:dyDescent="0.25">
      <c r="A4599">
        <v>1</v>
      </c>
      <c r="B4599" s="1">
        <v>0.745</v>
      </c>
    </row>
    <row r="4600" spans="1:2" x14ac:dyDescent="0.25">
      <c r="A4600">
        <v>1</v>
      </c>
      <c r="B4600" s="1">
        <v>0.85199999999999998</v>
      </c>
    </row>
    <row r="4601" spans="1:2" x14ac:dyDescent="0.25">
      <c r="A4601">
        <v>1</v>
      </c>
      <c r="B4601" s="1">
        <v>0.9</v>
      </c>
    </row>
    <row r="4602" spans="1:2" x14ac:dyDescent="0.25">
      <c r="A4602">
        <v>1</v>
      </c>
      <c r="B4602" s="1">
        <v>0.89200000000000002</v>
      </c>
    </row>
    <row r="4603" spans="1:2" x14ac:dyDescent="0.25">
      <c r="A4603">
        <v>1</v>
      </c>
      <c r="B4603" s="1">
        <v>0.745</v>
      </c>
    </row>
    <row r="4604" spans="1:2" x14ac:dyDescent="0.25">
      <c r="A4604">
        <v>1</v>
      </c>
      <c r="B4604" s="1">
        <v>0.81200000000000006</v>
      </c>
    </row>
    <row r="4605" spans="1:2" x14ac:dyDescent="0.25">
      <c r="A4605">
        <v>1</v>
      </c>
      <c r="B4605" s="1">
        <v>0.81200000000000006</v>
      </c>
    </row>
    <row r="4606" spans="1:2" x14ac:dyDescent="0.25">
      <c r="A4606">
        <v>1</v>
      </c>
      <c r="B4606" s="1">
        <v>0.81200000000000006</v>
      </c>
    </row>
    <row r="4607" spans="1:2" x14ac:dyDescent="0.25">
      <c r="A4607">
        <v>1</v>
      </c>
      <c r="B4607" s="1">
        <v>0.745</v>
      </c>
    </row>
    <row r="4608" spans="1:2" x14ac:dyDescent="0.25">
      <c r="A4608">
        <v>1</v>
      </c>
      <c r="B4608" s="1">
        <v>0.745</v>
      </c>
    </row>
    <row r="4609" spans="1:2" x14ac:dyDescent="0.25">
      <c r="A4609">
        <v>1</v>
      </c>
      <c r="B4609" s="1">
        <v>0.745</v>
      </c>
    </row>
    <row r="4610" spans="1:2" x14ac:dyDescent="0.25">
      <c r="A4610">
        <v>1</v>
      </c>
      <c r="B4610" s="1">
        <v>0.93600000000000005</v>
      </c>
    </row>
    <row r="4611" spans="1:2" x14ac:dyDescent="0.25">
      <c r="A4611">
        <v>1</v>
      </c>
      <c r="B4611" s="1">
        <v>0.745</v>
      </c>
    </row>
    <row r="4612" spans="1:2" x14ac:dyDescent="0.25">
      <c r="A4612">
        <v>1</v>
      </c>
      <c r="B4612" s="1">
        <v>0.83199999999999996</v>
      </c>
    </row>
    <row r="4613" spans="1:2" x14ac:dyDescent="0.25">
      <c r="A4613">
        <v>1</v>
      </c>
      <c r="B4613" s="1">
        <v>0.83199999999999996</v>
      </c>
    </row>
    <row r="4614" spans="1:2" x14ac:dyDescent="0.25">
      <c r="A4614">
        <v>1</v>
      </c>
      <c r="B4614" s="1">
        <v>0.93600000000000005</v>
      </c>
    </row>
    <row r="4615" spans="1:2" x14ac:dyDescent="0.25">
      <c r="A4615">
        <v>1</v>
      </c>
      <c r="B4615" s="1">
        <v>0.83199999999999996</v>
      </c>
    </row>
    <row r="4616" spans="1:2" x14ac:dyDescent="0.25">
      <c r="A4616">
        <v>1</v>
      </c>
      <c r="B4616" s="1">
        <v>0.93600000000000005</v>
      </c>
    </row>
    <row r="4617" spans="1:2" x14ac:dyDescent="0.25">
      <c r="A4617">
        <v>1</v>
      </c>
      <c r="B4617" s="1">
        <v>0.745</v>
      </c>
    </row>
    <row r="4618" spans="1:2" x14ac:dyDescent="0.25">
      <c r="A4618">
        <v>1</v>
      </c>
      <c r="B4618" s="1">
        <v>0.81200000000000006</v>
      </c>
    </row>
    <row r="4619" spans="1:2" x14ac:dyDescent="0.25">
      <c r="A4619">
        <v>1</v>
      </c>
      <c r="B4619" s="1">
        <v>0.85199999999999998</v>
      </c>
    </row>
    <row r="4620" spans="1:2" x14ac:dyDescent="0.25">
      <c r="A4620">
        <v>1</v>
      </c>
      <c r="B4620" s="1">
        <v>0.83199999999999996</v>
      </c>
    </row>
    <row r="4621" spans="1:2" x14ac:dyDescent="0.25">
      <c r="A4621">
        <v>1</v>
      </c>
      <c r="B4621" s="1">
        <v>0.83199999999999996</v>
      </c>
    </row>
    <row r="4622" spans="1:2" x14ac:dyDescent="0.25">
      <c r="A4622">
        <v>1</v>
      </c>
      <c r="B4622" s="1">
        <v>0.81200000000000006</v>
      </c>
    </row>
    <row r="4623" spans="1:2" x14ac:dyDescent="0.25">
      <c r="A4623">
        <v>1</v>
      </c>
      <c r="B4623" s="1">
        <v>0.72499999999999998</v>
      </c>
    </row>
    <row r="4624" spans="1:2" x14ac:dyDescent="0.25">
      <c r="A4624">
        <v>1</v>
      </c>
      <c r="B4624" s="1">
        <v>0.83199999999999996</v>
      </c>
    </row>
    <row r="4625" spans="1:2" x14ac:dyDescent="0.25">
      <c r="A4625">
        <v>1</v>
      </c>
      <c r="B4625" s="1">
        <v>0.85199999999999998</v>
      </c>
    </row>
    <row r="4626" spans="1:2" x14ac:dyDescent="0.25">
      <c r="A4626">
        <v>1</v>
      </c>
      <c r="B4626" s="1">
        <v>0.81200000000000006</v>
      </c>
    </row>
    <row r="4627" spans="1:2" x14ac:dyDescent="0.25">
      <c r="A4627">
        <v>1</v>
      </c>
      <c r="B4627" s="1">
        <v>0.81200000000000006</v>
      </c>
    </row>
    <row r="4628" spans="1:2" x14ac:dyDescent="0.25">
      <c r="A4628">
        <v>1</v>
      </c>
      <c r="B4628" s="1">
        <v>0.93600000000000005</v>
      </c>
    </row>
    <row r="4629" spans="1:2" x14ac:dyDescent="0.25">
      <c r="A4629">
        <v>1</v>
      </c>
      <c r="B4629" s="1">
        <v>0.89200000000000002</v>
      </c>
    </row>
    <row r="4630" spans="1:2" x14ac:dyDescent="0.25">
      <c r="A4630">
        <v>1</v>
      </c>
      <c r="B4630" s="1">
        <v>0.85199999999999998</v>
      </c>
    </row>
    <row r="4631" spans="1:2" x14ac:dyDescent="0.25">
      <c r="A4631">
        <v>1</v>
      </c>
      <c r="B4631" s="1">
        <v>0.745</v>
      </c>
    </row>
    <row r="4632" spans="1:2" x14ac:dyDescent="0.25">
      <c r="A4632">
        <v>1</v>
      </c>
      <c r="B4632" s="1">
        <v>0.9</v>
      </c>
    </row>
    <row r="4633" spans="1:2" x14ac:dyDescent="0.25">
      <c r="A4633">
        <v>1</v>
      </c>
      <c r="B4633" s="1">
        <v>0.89200000000000002</v>
      </c>
    </row>
    <row r="4634" spans="1:2" x14ac:dyDescent="0.25">
      <c r="A4634">
        <v>1</v>
      </c>
      <c r="B4634" s="1">
        <v>0.81200000000000006</v>
      </c>
    </row>
    <row r="4635" spans="1:2" x14ac:dyDescent="0.25">
      <c r="A4635">
        <v>1</v>
      </c>
      <c r="B4635" s="1">
        <v>0.81200000000000006</v>
      </c>
    </row>
    <row r="4636" spans="1:2" x14ac:dyDescent="0.25">
      <c r="A4636">
        <v>1</v>
      </c>
      <c r="B4636" s="1">
        <v>0.81200000000000006</v>
      </c>
    </row>
    <row r="4637" spans="1:2" x14ac:dyDescent="0.25">
      <c r="A4637">
        <v>1</v>
      </c>
      <c r="B4637" s="1">
        <v>0.72499999999999998</v>
      </c>
    </row>
    <row r="4638" spans="1:2" x14ac:dyDescent="0.25">
      <c r="A4638">
        <v>1</v>
      </c>
      <c r="B4638" s="1">
        <v>0.83199999999999996</v>
      </c>
    </row>
    <row r="4639" spans="1:2" x14ac:dyDescent="0.25">
      <c r="A4639">
        <v>1</v>
      </c>
      <c r="B4639" s="1">
        <v>0.745</v>
      </c>
    </row>
    <row r="4640" spans="1:2" x14ac:dyDescent="0.25">
      <c r="A4640">
        <v>1</v>
      </c>
      <c r="B4640" s="1">
        <v>0.93600000000000005</v>
      </c>
    </row>
    <row r="4641" spans="1:2" x14ac:dyDescent="0.25">
      <c r="A4641">
        <v>1</v>
      </c>
      <c r="B4641" s="1">
        <v>0.93600000000000005</v>
      </c>
    </row>
    <row r="4642" spans="1:2" x14ac:dyDescent="0.25">
      <c r="A4642">
        <v>1</v>
      </c>
      <c r="B4642" s="1">
        <v>0.9</v>
      </c>
    </row>
    <row r="4643" spans="1:2" x14ac:dyDescent="0.25">
      <c r="A4643">
        <v>1</v>
      </c>
      <c r="B4643" s="1">
        <v>0.745</v>
      </c>
    </row>
    <row r="4644" spans="1:2" x14ac:dyDescent="0.25">
      <c r="A4644">
        <v>1</v>
      </c>
      <c r="B4644" s="1">
        <v>0.72499999999999998</v>
      </c>
    </row>
    <row r="4645" spans="1:2" x14ac:dyDescent="0.25">
      <c r="A4645">
        <v>1</v>
      </c>
      <c r="B4645" s="1">
        <v>0.78400000000000003</v>
      </c>
    </row>
    <row r="4646" spans="1:2" x14ac:dyDescent="0.25">
      <c r="A4646">
        <v>1</v>
      </c>
      <c r="B4646" s="1">
        <v>0.85199999999999998</v>
      </c>
    </row>
    <row r="4647" spans="1:2" x14ac:dyDescent="0.25">
      <c r="A4647">
        <v>1</v>
      </c>
      <c r="B4647" s="1">
        <v>0.89200000000000002</v>
      </c>
    </row>
    <row r="4648" spans="1:2" x14ac:dyDescent="0.25">
      <c r="A4648">
        <v>1</v>
      </c>
      <c r="B4648" s="1">
        <v>0.89200000000000002</v>
      </c>
    </row>
    <row r="4649" spans="1:2" x14ac:dyDescent="0.25">
      <c r="A4649">
        <v>1</v>
      </c>
      <c r="B4649" s="1">
        <v>0.93600000000000005</v>
      </c>
    </row>
    <row r="4650" spans="1:2" x14ac:dyDescent="0.25">
      <c r="A4650">
        <v>1</v>
      </c>
      <c r="B4650" s="1">
        <v>0.81200000000000006</v>
      </c>
    </row>
    <row r="4651" spans="1:2" x14ac:dyDescent="0.25">
      <c r="A4651">
        <v>1</v>
      </c>
      <c r="B4651" s="1">
        <v>0.81200000000000006</v>
      </c>
    </row>
    <row r="4652" spans="1:2" x14ac:dyDescent="0.25">
      <c r="A4652">
        <v>1</v>
      </c>
      <c r="B4652" s="1">
        <v>0.745</v>
      </c>
    </row>
    <row r="4653" spans="1:2" x14ac:dyDescent="0.25">
      <c r="A4653">
        <v>1</v>
      </c>
      <c r="B4653" s="1">
        <v>0.72499999999999998</v>
      </c>
    </row>
    <row r="4654" spans="1:2" x14ac:dyDescent="0.25">
      <c r="A4654">
        <v>1</v>
      </c>
      <c r="B4654" s="1">
        <v>0.83199999999999996</v>
      </c>
    </row>
    <row r="4655" spans="1:2" x14ac:dyDescent="0.25">
      <c r="A4655">
        <v>1</v>
      </c>
      <c r="B4655" s="1">
        <v>0.89200000000000002</v>
      </c>
    </row>
    <row r="4656" spans="1:2" x14ac:dyDescent="0.25">
      <c r="A4656">
        <v>1</v>
      </c>
      <c r="B4656" s="1">
        <v>0.81200000000000006</v>
      </c>
    </row>
    <row r="4657" spans="1:2" x14ac:dyDescent="0.25">
      <c r="A4657">
        <v>1</v>
      </c>
      <c r="B4657" s="1">
        <v>0.9</v>
      </c>
    </row>
    <row r="4658" spans="1:2" x14ac:dyDescent="0.25">
      <c r="A4658">
        <v>1</v>
      </c>
      <c r="B4658" s="1">
        <v>0.83199999999999996</v>
      </c>
    </row>
    <row r="4659" spans="1:2" x14ac:dyDescent="0.25">
      <c r="A4659">
        <v>1</v>
      </c>
      <c r="B4659" s="1">
        <v>0.85199999999999998</v>
      </c>
    </row>
    <row r="4660" spans="1:2" x14ac:dyDescent="0.25">
      <c r="A4660">
        <v>1</v>
      </c>
      <c r="B4660" s="1">
        <v>0.745</v>
      </c>
    </row>
    <row r="4661" spans="1:2" x14ac:dyDescent="0.25">
      <c r="A4661">
        <v>1</v>
      </c>
      <c r="B4661" s="1">
        <v>0.81200000000000006</v>
      </c>
    </row>
    <row r="4662" spans="1:2" x14ac:dyDescent="0.25">
      <c r="A4662">
        <v>1</v>
      </c>
      <c r="B4662" s="1">
        <v>0.83199999999999996</v>
      </c>
    </row>
    <row r="4663" spans="1:2" x14ac:dyDescent="0.25">
      <c r="A4663">
        <v>1</v>
      </c>
      <c r="B4663" s="1">
        <v>0.83199999999999996</v>
      </c>
    </row>
    <row r="4664" spans="1:2" x14ac:dyDescent="0.25">
      <c r="A4664">
        <v>1</v>
      </c>
      <c r="B4664" s="1">
        <v>0.93600000000000005</v>
      </c>
    </row>
    <row r="4665" spans="1:2" x14ac:dyDescent="0.25">
      <c r="A4665">
        <v>1</v>
      </c>
      <c r="B4665" s="1">
        <v>0.89200000000000002</v>
      </c>
    </row>
    <row r="4666" spans="1:2" x14ac:dyDescent="0.25">
      <c r="A4666">
        <v>1</v>
      </c>
      <c r="B4666" s="1">
        <v>0.83199999999999996</v>
      </c>
    </row>
    <row r="4667" spans="1:2" x14ac:dyDescent="0.25">
      <c r="A4667">
        <v>1</v>
      </c>
      <c r="B4667" s="1">
        <v>0.83199999999999996</v>
      </c>
    </row>
    <row r="4668" spans="1:2" x14ac:dyDescent="0.25">
      <c r="A4668">
        <v>1</v>
      </c>
      <c r="B4668" s="1">
        <v>0.83199999999999996</v>
      </c>
    </row>
    <row r="4669" spans="1:2" x14ac:dyDescent="0.25">
      <c r="A4669">
        <v>1</v>
      </c>
      <c r="B4669" s="1">
        <v>0.745</v>
      </c>
    </row>
    <row r="4670" spans="1:2" x14ac:dyDescent="0.25">
      <c r="A4670">
        <v>1</v>
      </c>
      <c r="B4670" s="1">
        <v>0.93600000000000005</v>
      </c>
    </row>
    <row r="4671" spans="1:2" x14ac:dyDescent="0.25">
      <c r="A4671">
        <v>1</v>
      </c>
      <c r="B4671" s="1">
        <v>0.93600000000000005</v>
      </c>
    </row>
    <row r="4672" spans="1:2" x14ac:dyDescent="0.25">
      <c r="A4672">
        <v>1</v>
      </c>
      <c r="B4672" s="1">
        <v>0.89200000000000002</v>
      </c>
    </row>
    <row r="4673" spans="1:2" x14ac:dyDescent="0.25">
      <c r="A4673">
        <v>1</v>
      </c>
      <c r="B4673" s="1">
        <v>0.81200000000000006</v>
      </c>
    </row>
    <row r="4674" spans="1:2" x14ac:dyDescent="0.25">
      <c r="A4674">
        <v>1</v>
      </c>
      <c r="B4674" s="1">
        <v>0.83199999999999996</v>
      </c>
    </row>
    <row r="4675" spans="1:2" x14ac:dyDescent="0.25">
      <c r="A4675">
        <v>1</v>
      </c>
      <c r="B4675" s="1">
        <v>0.83199999999999996</v>
      </c>
    </row>
    <row r="4676" spans="1:2" x14ac:dyDescent="0.25">
      <c r="A4676">
        <v>1</v>
      </c>
      <c r="B4676" s="1">
        <v>0.89200000000000002</v>
      </c>
    </row>
    <row r="4677" spans="1:2" x14ac:dyDescent="0.25">
      <c r="A4677">
        <v>1</v>
      </c>
      <c r="B4677" s="1">
        <v>0.81200000000000006</v>
      </c>
    </row>
    <row r="4678" spans="1:2" x14ac:dyDescent="0.25">
      <c r="A4678">
        <v>1</v>
      </c>
      <c r="B4678" s="1">
        <v>0.83199999999999996</v>
      </c>
    </row>
    <row r="4679" spans="1:2" x14ac:dyDescent="0.25">
      <c r="A4679">
        <v>1</v>
      </c>
      <c r="B4679" s="1">
        <v>0.81200000000000006</v>
      </c>
    </row>
    <row r="4680" spans="1:2" x14ac:dyDescent="0.25">
      <c r="A4680">
        <v>1</v>
      </c>
      <c r="B4680" s="1">
        <v>0.89200000000000002</v>
      </c>
    </row>
    <row r="4681" spans="1:2" x14ac:dyDescent="0.25">
      <c r="A4681">
        <v>1</v>
      </c>
      <c r="B4681" s="1">
        <v>0.83199999999999996</v>
      </c>
    </row>
    <row r="4682" spans="1:2" x14ac:dyDescent="0.25">
      <c r="A4682">
        <v>1</v>
      </c>
      <c r="B4682" s="1">
        <v>0.85299999999999998</v>
      </c>
    </row>
    <row r="4683" spans="1:2" x14ac:dyDescent="0.25">
      <c r="A4683">
        <v>1</v>
      </c>
      <c r="B4683" s="1">
        <v>0.93600000000000005</v>
      </c>
    </row>
    <row r="4684" spans="1:2" x14ac:dyDescent="0.25">
      <c r="A4684">
        <v>1</v>
      </c>
      <c r="B4684" s="1">
        <v>0.745</v>
      </c>
    </row>
    <row r="4685" spans="1:2" x14ac:dyDescent="0.25">
      <c r="A4685">
        <v>1</v>
      </c>
      <c r="B4685" s="1">
        <v>0.81200000000000006</v>
      </c>
    </row>
    <row r="4686" spans="1:2" x14ac:dyDescent="0.25">
      <c r="A4686">
        <v>1</v>
      </c>
      <c r="B4686" s="1">
        <v>0.81200000000000006</v>
      </c>
    </row>
    <row r="4687" spans="1:2" x14ac:dyDescent="0.25">
      <c r="A4687">
        <v>1</v>
      </c>
      <c r="B4687" s="1">
        <v>0.93600000000000005</v>
      </c>
    </row>
    <row r="4688" spans="1:2" x14ac:dyDescent="0.25">
      <c r="A4688">
        <v>1</v>
      </c>
      <c r="B4688" s="1">
        <v>0.81200000000000006</v>
      </c>
    </row>
    <row r="4689" spans="1:2" x14ac:dyDescent="0.25">
      <c r="A4689">
        <v>1</v>
      </c>
      <c r="B4689" s="1">
        <v>0.745</v>
      </c>
    </row>
    <row r="4690" spans="1:2" x14ac:dyDescent="0.25">
      <c r="A4690">
        <v>1</v>
      </c>
      <c r="B4690" s="1">
        <v>0.745</v>
      </c>
    </row>
    <row r="4691" spans="1:2" x14ac:dyDescent="0.25">
      <c r="A4691">
        <v>1</v>
      </c>
      <c r="B4691" s="1">
        <v>0.85199999999999998</v>
      </c>
    </row>
    <row r="4692" spans="1:2" x14ac:dyDescent="0.25">
      <c r="A4692">
        <v>1</v>
      </c>
      <c r="B4692" s="1">
        <v>0.9</v>
      </c>
    </row>
    <row r="4693" spans="1:2" x14ac:dyDescent="0.25">
      <c r="A4693">
        <v>1</v>
      </c>
      <c r="B4693" s="1">
        <v>0.85199999999999998</v>
      </c>
    </row>
    <row r="4694" spans="1:2" x14ac:dyDescent="0.25">
      <c r="A4694">
        <v>1</v>
      </c>
      <c r="B4694" s="1">
        <v>0.745</v>
      </c>
    </row>
    <row r="4695" spans="1:2" x14ac:dyDescent="0.25">
      <c r="A4695">
        <v>1</v>
      </c>
      <c r="B4695" s="1">
        <v>0.89200000000000002</v>
      </c>
    </row>
    <row r="4696" spans="1:2" x14ac:dyDescent="0.25">
      <c r="A4696">
        <v>1</v>
      </c>
      <c r="B4696" s="1">
        <v>0.93600000000000005</v>
      </c>
    </row>
    <row r="4697" spans="1:2" x14ac:dyDescent="0.25">
      <c r="A4697">
        <v>1</v>
      </c>
      <c r="B4697" s="1">
        <v>0.93600000000000005</v>
      </c>
    </row>
    <row r="4698" spans="1:2" x14ac:dyDescent="0.25">
      <c r="A4698">
        <v>1</v>
      </c>
      <c r="B4698" s="1">
        <v>0.745</v>
      </c>
    </row>
    <row r="4699" spans="1:2" x14ac:dyDescent="0.25">
      <c r="A4699">
        <v>1</v>
      </c>
      <c r="B4699" s="1">
        <v>0.93600000000000005</v>
      </c>
    </row>
    <row r="4700" spans="1:2" x14ac:dyDescent="0.25">
      <c r="A4700">
        <v>1</v>
      </c>
      <c r="B4700" s="1">
        <v>0.78400000000000003</v>
      </c>
    </row>
    <row r="4701" spans="1:2" x14ac:dyDescent="0.25">
      <c r="A4701">
        <v>1</v>
      </c>
      <c r="B4701" s="1">
        <v>0.72499999999999998</v>
      </c>
    </row>
    <row r="4702" spans="1:2" x14ac:dyDescent="0.25">
      <c r="A4702">
        <v>1</v>
      </c>
      <c r="B4702" s="1">
        <v>0.93600000000000005</v>
      </c>
    </row>
    <row r="4703" spans="1:2" x14ac:dyDescent="0.25">
      <c r="A4703">
        <v>1</v>
      </c>
      <c r="B4703" s="1">
        <v>0.745</v>
      </c>
    </row>
    <row r="4704" spans="1:2" x14ac:dyDescent="0.25">
      <c r="A4704">
        <v>1</v>
      </c>
      <c r="B4704" s="1">
        <v>0.745</v>
      </c>
    </row>
    <row r="4705" spans="1:2" x14ac:dyDescent="0.25">
      <c r="A4705">
        <v>1</v>
      </c>
      <c r="B4705" s="1">
        <v>0.81200000000000006</v>
      </c>
    </row>
    <row r="4706" spans="1:2" x14ac:dyDescent="0.25">
      <c r="A4706">
        <v>1</v>
      </c>
      <c r="B4706" s="1">
        <v>0.745</v>
      </c>
    </row>
    <row r="4707" spans="1:2" x14ac:dyDescent="0.25">
      <c r="A4707">
        <v>1</v>
      </c>
      <c r="B4707" s="1">
        <v>0.745</v>
      </c>
    </row>
    <row r="4708" spans="1:2" x14ac:dyDescent="0.25">
      <c r="A4708">
        <v>1</v>
      </c>
      <c r="B4708" s="1">
        <v>0.89200000000000002</v>
      </c>
    </row>
    <row r="4709" spans="1:2" x14ac:dyDescent="0.25">
      <c r="A4709">
        <v>1</v>
      </c>
      <c r="B4709" s="1">
        <v>0.745</v>
      </c>
    </row>
    <row r="4710" spans="1:2" x14ac:dyDescent="0.25">
      <c r="A4710">
        <v>1</v>
      </c>
      <c r="B4710" s="1">
        <v>0.89200000000000002</v>
      </c>
    </row>
    <row r="4711" spans="1:2" x14ac:dyDescent="0.25">
      <c r="A4711">
        <v>1</v>
      </c>
      <c r="B4711" s="1">
        <v>0.78400000000000003</v>
      </c>
    </row>
    <row r="4712" spans="1:2" x14ac:dyDescent="0.25">
      <c r="A4712">
        <v>1</v>
      </c>
      <c r="B4712" s="1">
        <v>0.745</v>
      </c>
    </row>
    <row r="4713" spans="1:2" x14ac:dyDescent="0.25">
      <c r="A4713">
        <v>1</v>
      </c>
      <c r="B4713" s="1">
        <v>0.745</v>
      </c>
    </row>
    <row r="4714" spans="1:2" x14ac:dyDescent="0.25">
      <c r="A4714">
        <v>1</v>
      </c>
      <c r="B4714" s="1">
        <v>0.83199999999999996</v>
      </c>
    </row>
    <row r="4715" spans="1:2" x14ac:dyDescent="0.25">
      <c r="A4715">
        <v>1</v>
      </c>
      <c r="B4715" s="1">
        <v>0.89200000000000002</v>
      </c>
    </row>
    <row r="4716" spans="1:2" x14ac:dyDescent="0.25">
      <c r="A4716">
        <v>1</v>
      </c>
      <c r="B4716" s="1">
        <v>0.83199999999999996</v>
      </c>
    </row>
    <row r="4717" spans="1:2" x14ac:dyDescent="0.25">
      <c r="A4717">
        <v>1</v>
      </c>
      <c r="B4717" s="1">
        <v>0.78400000000000003</v>
      </c>
    </row>
    <row r="4718" spans="1:2" x14ac:dyDescent="0.25">
      <c r="A4718">
        <v>1</v>
      </c>
      <c r="B4718" s="1">
        <v>0.89200000000000002</v>
      </c>
    </row>
    <row r="4719" spans="1:2" x14ac:dyDescent="0.25">
      <c r="A4719">
        <v>1</v>
      </c>
      <c r="B4719" s="1">
        <v>0.745</v>
      </c>
    </row>
    <row r="4720" spans="1:2" x14ac:dyDescent="0.25">
      <c r="A4720">
        <v>1</v>
      </c>
      <c r="B4720" s="1">
        <v>0.83199999999999996</v>
      </c>
    </row>
    <row r="4721" spans="1:2" x14ac:dyDescent="0.25">
      <c r="A4721">
        <v>1</v>
      </c>
      <c r="B4721" s="1">
        <v>0.85199999999999998</v>
      </c>
    </row>
    <row r="4722" spans="1:2" x14ac:dyDescent="0.25">
      <c r="A4722">
        <v>1</v>
      </c>
      <c r="B4722" s="1">
        <v>0.745</v>
      </c>
    </row>
    <row r="4723" spans="1:2" x14ac:dyDescent="0.25">
      <c r="A4723">
        <v>1</v>
      </c>
      <c r="B4723" s="1">
        <v>0.83199999999999996</v>
      </c>
    </row>
    <row r="4724" spans="1:2" x14ac:dyDescent="0.25">
      <c r="A4724">
        <v>1</v>
      </c>
      <c r="B4724" s="1">
        <v>0.89200000000000002</v>
      </c>
    </row>
    <row r="4725" spans="1:2" x14ac:dyDescent="0.25">
      <c r="A4725">
        <v>1</v>
      </c>
      <c r="B4725" s="1">
        <v>0.745</v>
      </c>
    </row>
    <row r="4726" spans="1:2" x14ac:dyDescent="0.25">
      <c r="A4726">
        <v>1</v>
      </c>
      <c r="B4726" s="1">
        <v>0.93600000000000005</v>
      </c>
    </row>
    <row r="4727" spans="1:2" x14ac:dyDescent="0.25">
      <c r="A4727">
        <v>1</v>
      </c>
      <c r="B4727" s="1">
        <v>0.745</v>
      </c>
    </row>
    <row r="4728" spans="1:2" x14ac:dyDescent="0.25">
      <c r="A4728">
        <v>1</v>
      </c>
      <c r="B4728" s="1">
        <v>0.83199999999999996</v>
      </c>
    </row>
    <row r="4729" spans="1:2" x14ac:dyDescent="0.25">
      <c r="A4729">
        <v>1</v>
      </c>
      <c r="B4729" s="1">
        <v>0.78400000000000003</v>
      </c>
    </row>
    <row r="4730" spans="1:2" x14ac:dyDescent="0.25">
      <c r="A4730">
        <v>1</v>
      </c>
      <c r="B4730" s="1">
        <v>0.89200000000000002</v>
      </c>
    </row>
    <row r="4731" spans="1:2" x14ac:dyDescent="0.25">
      <c r="A4731">
        <v>1</v>
      </c>
      <c r="B4731" s="1">
        <v>0.93600000000000005</v>
      </c>
    </row>
    <row r="4732" spans="1:2" x14ac:dyDescent="0.25">
      <c r="A4732">
        <v>1</v>
      </c>
      <c r="B4732" s="1">
        <v>0.81200000000000006</v>
      </c>
    </row>
    <row r="4733" spans="1:2" x14ac:dyDescent="0.25">
      <c r="A4733">
        <v>1</v>
      </c>
      <c r="B4733" s="1">
        <v>0.93600000000000005</v>
      </c>
    </row>
    <row r="4734" spans="1:2" x14ac:dyDescent="0.25">
      <c r="A4734">
        <v>1</v>
      </c>
      <c r="B4734" s="1">
        <v>0.83199999999999996</v>
      </c>
    </row>
    <row r="4735" spans="1:2" x14ac:dyDescent="0.25">
      <c r="A4735">
        <v>1</v>
      </c>
      <c r="B4735" s="1">
        <v>0.745</v>
      </c>
    </row>
    <row r="4736" spans="1:2" x14ac:dyDescent="0.25">
      <c r="A4736">
        <v>1</v>
      </c>
      <c r="B4736" s="1">
        <v>0.745</v>
      </c>
    </row>
    <row r="4737" spans="1:2" x14ac:dyDescent="0.25">
      <c r="A4737">
        <v>1</v>
      </c>
      <c r="B4737" s="1">
        <v>0.83199999999999996</v>
      </c>
    </row>
    <row r="4738" spans="1:2" x14ac:dyDescent="0.25">
      <c r="A4738">
        <v>1</v>
      </c>
      <c r="B4738" s="1">
        <v>0.89200000000000002</v>
      </c>
    </row>
    <row r="4739" spans="1:2" x14ac:dyDescent="0.25">
      <c r="A4739">
        <v>1</v>
      </c>
      <c r="B4739" s="1">
        <v>0.81200000000000006</v>
      </c>
    </row>
    <row r="4740" spans="1:2" x14ac:dyDescent="0.25">
      <c r="A4740">
        <v>1</v>
      </c>
      <c r="B4740" s="1">
        <v>0.83199999999999996</v>
      </c>
    </row>
    <row r="4741" spans="1:2" x14ac:dyDescent="0.25">
      <c r="A4741">
        <v>1</v>
      </c>
      <c r="B4741" s="1">
        <v>0.745</v>
      </c>
    </row>
    <row r="4742" spans="1:2" x14ac:dyDescent="0.25">
      <c r="A4742">
        <v>1</v>
      </c>
      <c r="B4742" s="1">
        <v>0.89200000000000002</v>
      </c>
    </row>
    <row r="4743" spans="1:2" x14ac:dyDescent="0.25">
      <c r="A4743">
        <v>1</v>
      </c>
      <c r="B4743" s="1">
        <v>0.85299999999999998</v>
      </c>
    </row>
    <row r="4744" spans="1:2" x14ac:dyDescent="0.25">
      <c r="A4744">
        <v>1</v>
      </c>
      <c r="B4744" s="1">
        <v>0.89200000000000002</v>
      </c>
    </row>
    <row r="4745" spans="1:2" x14ac:dyDescent="0.25">
      <c r="A4745">
        <v>1</v>
      </c>
      <c r="B4745" s="1">
        <v>0.83199999999999996</v>
      </c>
    </row>
    <row r="4746" spans="1:2" x14ac:dyDescent="0.25">
      <c r="A4746">
        <v>1</v>
      </c>
      <c r="B4746" s="1">
        <v>0.89200000000000002</v>
      </c>
    </row>
    <row r="4747" spans="1:2" x14ac:dyDescent="0.25">
      <c r="A4747">
        <v>1</v>
      </c>
      <c r="B4747" s="1">
        <v>0.81200000000000006</v>
      </c>
    </row>
    <row r="4748" spans="1:2" x14ac:dyDescent="0.25">
      <c r="A4748">
        <v>1</v>
      </c>
      <c r="B4748" s="1">
        <v>0.745</v>
      </c>
    </row>
    <row r="4749" spans="1:2" x14ac:dyDescent="0.25">
      <c r="A4749">
        <v>1</v>
      </c>
      <c r="B4749" s="1">
        <v>0.745</v>
      </c>
    </row>
    <row r="4750" spans="1:2" x14ac:dyDescent="0.25">
      <c r="A4750">
        <v>1</v>
      </c>
      <c r="B4750" s="1">
        <v>0.745</v>
      </c>
    </row>
    <row r="4751" spans="1:2" x14ac:dyDescent="0.25">
      <c r="A4751">
        <v>1</v>
      </c>
      <c r="B4751" s="1">
        <v>0.83199999999999996</v>
      </c>
    </row>
    <row r="4752" spans="1:2" x14ac:dyDescent="0.25">
      <c r="A4752">
        <v>1</v>
      </c>
      <c r="B4752" s="1">
        <v>0.81200000000000006</v>
      </c>
    </row>
    <row r="4753" spans="1:2" x14ac:dyDescent="0.25">
      <c r="A4753">
        <v>1</v>
      </c>
      <c r="B4753" s="1">
        <v>0.83199999999999996</v>
      </c>
    </row>
    <row r="4754" spans="1:2" x14ac:dyDescent="0.25">
      <c r="A4754">
        <v>1</v>
      </c>
      <c r="B4754" s="1">
        <v>0.81200000000000006</v>
      </c>
    </row>
    <row r="4755" spans="1:2" x14ac:dyDescent="0.25">
      <c r="A4755">
        <v>1</v>
      </c>
      <c r="B4755" s="1">
        <v>0.93600000000000005</v>
      </c>
    </row>
    <row r="4756" spans="1:2" x14ac:dyDescent="0.25">
      <c r="A4756">
        <v>1</v>
      </c>
      <c r="B4756" s="1">
        <v>0.83199999999999996</v>
      </c>
    </row>
    <row r="4757" spans="1:2" x14ac:dyDescent="0.25">
      <c r="A4757">
        <v>1</v>
      </c>
      <c r="B4757" s="1">
        <v>0.83199999999999996</v>
      </c>
    </row>
    <row r="4758" spans="1:2" x14ac:dyDescent="0.25">
      <c r="A4758">
        <v>1</v>
      </c>
      <c r="B4758" s="1">
        <v>0.81200000000000006</v>
      </c>
    </row>
    <row r="4759" spans="1:2" x14ac:dyDescent="0.25">
      <c r="A4759">
        <v>1</v>
      </c>
      <c r="B4759" s="1">
        <v>0.81200000000000006</v>
      </c>
    </row>
    <row r="4760" spans="1:2" x14ac:dyDescent="0.25">
      <c r="A4760">
        <v>1</v>
      </c>
      <c r="B4760" s="1">
        <v>0.81200000000000006</v>
      </c>
    </row>
    <row r="4761" spans="1:2" x14ac:dyDescent="0.25">
      <c r="A4761">
        <v>1</v>
      </c>
      <c r="B4761" s="1">
        <v>0.745</v>
      </c>
    </row>
    <row r="4762" spans="1:2" x14ac:dyDescent="0.25">
      <c r="A4762">
        <v>1</v>
      </c>
      <c r="B4762" s="1">
        <v>0.81200000000000006</v>
      </c>
    </row>
    <row r="4763" spans="1:2" x14ac:dyDescent="0.25">
      <c r="A4763">
        <v>1</v>
      </c>
      <c r="B4763" s="1">
        <v>0.89200000000000002</v>
      </c>
    </row>
    <row r="4764" spans="1:2" x14ac:dyDescent="0.25">
      <c r="A4764">
        <v>1</v>
      </c>
      <c r="B4764" s="1">
        <v>0.89200000000000002</v>
      </c>
    </row>
    <row r="4765" spans="1:2" x14ac:dyDescent="0.25">
      <c r="A4765">
        <v>1</v>
      </c>
      <c r="B4765" s="1">
        <v>0.745</v>
      </c>
    </row>
    <row r="4766" spans="1:2" x14ac:dyDescent="0.25">
      <c r="A4766">
        <v>1</v>
      </c>
      <c r="B4766" s="1">
        <v>0.89200000000000002</v>
      </c>
    </row>
    <row r="4767" spans="1:2" x14ac:dyDescent="0.25">
      <c r="A4767">
        <v>1</v>
      </c>
      <c r="B4767" s="1">
        <v>0.89200000000000002</v>
      </c>
    </row>
    <row r="4768" spans="1:2" x14ac:dyDescent="0.25">
      <c r="A4768">
        <v>1</v>
      </c>
      <c r="B4768" s="1">
        <v>0.93600000000000005</v>
      </c>
    </row>
    <row r="4769" spans="1:2" x14ac:dyDescent="0.25">
      <c r="A4769">
        <v>1</v>
      </c>
      <c r="B4769" s="1">
        <v>0.89200000000000002</v>
      </c>
    </row>
    <row r="4770" spans="1:2" x14ac:dyDescent="0.25">
      <c r="A4770">
        <v>1</v>
      </c>
      <c r="B4770" s="1">
        <v>0.83199999999999996</v>
      </c>
    </row>
    <row r="4771" spans="1:2" x14ac:dyDescent="0.25">
      <c r="A4771">
        <v>1</v>
      </c>
      <c r="B4771" s="1">
        <v>0.83199999999999996</v>
      </c>
    </row>
    <row r="4772" spans="1:2" x14ac:dyDescent="0.25">
      <c r="A4772">
        <v>1</v>
      </c>
      <c r="B4772" s="1">
        <v>0.83199999999999996</v>
      </c>
    </row>
    <row r="4773" spans="1:2" x14ac:dyDescent="0.25">
      <c r="A4773">
        <v>1</v>
      </c>
      <c r="B4773" s="1">
        <v>0.745</v>
      </c>
    </row>
    <row r="4774" spans="1:2" x14ac:dyDescent="0.25">
      <c r="A4774">
        <v>1</v>
      </c>
      <c r="B4774" s="1">
        <v>0.745</v>
      </c>
    </row>
    <row r="4775" spans="1:2" x14ac:dyDescent="0.25">
      <c r="A4775">
        <v>1</v>
      </c>
      <c r="B4775" s="1">
        <v>0.85199999999999998</v>
      </c>
    </row>
    <row r="4776" spans="1:2" x14ac:dyDescent="0.25">
      <c r="A4776">
        <v>1</v>
      </c>
      <c r="B4776" s="1">
        <v>0.745</v>
      </c>
    </row>
    <row r="4777" spans="1:2" x14ac:dyDescent="0.25">
      <c r="A4777">
        <v>1</v>
      </c>
      <c r="B4777" s="1">
        <v>0.81200000000000006</v>
      </c>
    </row>
    <row r="4778" spans="1:2" x14ac:dyDescent="0.25">
      <c r="A4778">
        <v>1</v>
      </c>
      <c r="B4778" s="1">
        <v>0.745</v>
      </c>
    </row>
    <row r="4779" spans="1:2" x14ac:dyDescent="0.25">
      <c r="A4779">
        <v>1</v>
      </c>
      <c r="B4779" s="1">
        <v>0.9</v>
      </c>
    </row>
    <row r="4780" spans="1:2" x14ac:dyDescent="0.25">
      <c r="A4780">
        <v>1</v>
      </c>
      <c r="B4780" s="1">
        <v>0.85299999999999998</v>
      </c>
    </row>
    <row r="4781" spans="1:2" x14ac:dyDescent="0.25">
      <c r="A4781">
        <v>1</v>
      </c>
      <c r="B4781" s="1">
        <v>0.745</v>
      </c>
    </row>
    <row r="4782" spans="1:2" x14ac:dyDescent="0.25">
      <c r="A4782">
        <v>1</v>
      </c>
      <c r="B4782" s="1">
        <v>0.81200000000000006</v>
      </c>
    </row>
    <row r="4783" spans="1:2" x14ac:dyDescent="0.25">
      <c r="A4783">
        <v>1</v>
      </c>
      <c r="B4783" s="1">
        <v>0.81200000000000006</v>
      </c>
    </row>
    <row r="4784" spans="1:2" x14ac:dyDescent="0.25">
      <c r="A4784">
        <v>1</v>
      </c>
      <c r="B4784" s="1">
        <v>0.85199999999999998</v>
      </c>
    </row>
    <row r="4785" spans="1:2" x14ac:dyDescent="0.25">
      <c r="A4785">
        <v>1</v>
      </c>
      <c r="B4785" s="1">
        <v>0.72499999999999998</v>
      </c>
    </row>
    <row r="4786" spans="1:2" x14ac:dyDescent="0.25">
      <c r="A4786">
        <v>1</v>
      </c>
      <c r="B4786" s="1">
        <v>0.745</v>
      </c>
    </row>
    <row r="4787" spans="1:2" x14ac:dyDescent="0.25">
      <c r="A4787">
        <v>1</v>
      </c>
      <c r="B4787" s="1">
        <v>0.83199999999999996</v>
      </c>
    </row>
    <row r="4788" spans="1:2" x14ac:dyDescent="0.25">
      <c r="A4788">
        <v>1</v>
      </c>
      <c r="B4788" s="1">
        <v>0.745</v>
      </c>
    </row>
    <row r="4789" spans="1:2" x14ac:dyDescent="0.25">
      <c r="A4789">
        <v>1</v>
      </c>
      <c r="B4789" s="1">
        <v>0.83199999999999996</v>
      </c>
    </row>
    <row r="4790" spans="1:2" x14ac:dyDescent="0.25">
      <c r="A4790">
        <v>1</v>
      </c>
      <c r="B4790" s="1">
        <v>0.89200000000000002</v>
      </c>
    </row>
    <row r="4791" spans="1:2" x14ac:dyDescent="0.25">
      <c r="A4791">
        <v>1</v>
      </c>
      <c r="B4791" s="1">
        <v>0.83199999999999996</v>
      </c>
    </row>
    <row r="4792" spans="1:2" x14ac:dyDescent="0.25">
      <c r="A4792">
        <v>1</v>
      </c>
      <c r="B4792" s="1">
        <v>0.745</v>
      </c>
    </row>
    <row r="4793" spans="1:2" x14ac:dyDescent="0.25">
      <c r="A4793">
        <v>1</v>
      </c>
      <c r="B4793" s="1">
        <v>0.93600000000000005</v>
      </c>
    </row>
    <row r="4794" spans="1:2" x14ac:dyDescent="0.25">
      <c r="A4794">
        <v>1</v>
      </c>
      <c r="B4794" s="1">
        <v>0.83199999999999996</v>
      </c>
    </row>
    <row r="4795" spans="1:2" x14ac:dyDescent="0.25">
      <c r="A4795">
        <v>1</v>
      </c>
      <c r="B4795" s="1">
        <v>0.745</v>
      </c>
    </row>
    <row r="4796" spans="1:2" x14ac:dyDescent="0.25">
      <c r="A4796">
        <v>1</v>
      </c>
      <c r="B4796" s="1">
        <v>0.89200000000000002</v>
      </c>
    </row>
    <row r="4797" spans="1:2" x14ac:dyDescent="0.25">
      <c r="A4797">
        <v>1</v>
      </c>
      <c r="B4797" s="1">
        <v>0.745</v>
      </c>
    </row>
    <row r="4798" spans="1:2" x14ac:dyDescent="0.25">
      <c r="A4798">
        <v>1</v>
      </c>
      <c r="B4798" s="1">
        <v>0.89200000000000002</v>
      </c>
    </row>
    <row r="4799" spans="1:2" x14ac:dyDescent="0.25">
      <c r="A4799">
        <v>1</v>
      </c>
      <c r="B4799" s="1">
        <v>0.89200000000000002</v>
      </c>
    </row>
    <row r="4800" spans="1:2" x14ac:dyDescent="0.25">
      <c r="A4800">
        <v>1</v>
      </c>
      <c r="B4800" s="1">
        <v>0.83199999999999996</v>
      </c>
    </row>
    <row r="4801" spans="1:2" x14ac:dyDescent="0.25">
      <c r="A4801">
        <v>1</v>
      </c>
      <c r="B4801" s="1">
        <v>0.745</v>
      </c>
    </row>
    <row r="4802" spans="1:2" x14ac:dyDescent="0.25">
      <c r="A4802">
        <v>1</v>
      </c>
      <c r="B4802" s="1">
        <v>0.745</v>
      </c>
    </row>
    <row r="4803" spans="1:2" x14ac:dyDescent="0.25">
      <c r="A4803">
        <v>1</v>
      </c>
      <c r="B4803" s="1">
        <v>0.89200000000000002</v>
      </c>
    </row>
    <row r="4804" spans="1:2" x14ac:dyDescent="0.25">
      <c r="A4804">
        <v>1</v>
      </c>
      <c r="B4804" s="1">
        <v>0.81200000000000006</v>
      </c>
    </row>
    <row r="4805" spans="1:2" x14ac:dyDescent="0.25">
      <c r="A4805">
        <v>1</v>
      </c>
      <c r="B4805" s="1">
        <v>0.83199999999999996</v>
      </c>
    </row>
    <row r="4806" spans="1:2" x14ac:dyDescent="0.25">
      <c r="A4806">
        <v>1</v>
      </c>
      <c r="B4806" s="1">
        <v>0.745</v>
      </c>
    </row>
    <row r="4807" spans="1:2" x14ac:dyDescent="0.25">
      <c r="A4807">
        <v>1</v>
      </c>
      <c r="B4807" s="1">
        <v>0.745</v>
      </c>
    </row>
    <row r="4808" spans="1:2" x14ac:dyDescent="0.25">
      <c r="A4808">
        <v>1</v>
      </c>
      <c r="B4808" s="1">
        <v>0.89200000000000002</v>
      </c>
    </row>
    <row r="4809" spans="1:2" x14ac:dyDescent="0.25">
      <c r="A4809">
        <v>1</v>
      </c>
      <c r="B4809" s="1">
        <v>0.83199999999999996</v>
      </c>
    </row>
    <row r="4810" spans="1:2" x14ac:dyDescent="0.25">
      <c r="A4810">
        <v>1</v>
      </c>
      <c r="B4810" s="1">
        <v>0.745</v>
      </c>
    </row>
    <row r="4811" spans="1:2" x14ac:dyDescent="0.25">
      <c r="A4811">
        <v>1</v>
      </c>
      <c r="B4811" s="1">
        <v>0.89200000000000002</v>
      </c>
    </row>
    <row r="4812" spans="1:2" x14ac:dyDescent="0.25">
      <c r="A4812">
        <v>1</v>
      </c>
      <c r="B4812" s="1">
        <v>0.81200000000000006</v>
      </c>
    </row>
    <row r="4813" spans="1:2" x14ac:dyDescent="0.25">
      <c r="A4813">
        <v>1</v>
      </c>
      <c r="B4813" s="1">
        <v>0.78400000000000003</v>
      </c>
    </row>
    <row r="4814" spans="1:2" x14ac:dyDescent="0.25">
      <c r="A4814">
        <v>1</v>
      </c>
      <c r="B4814" s="1">
        <v>0.93600000000000005</v>
      </c>
    </row>
    <row r="4815" spans="1:2" x14ac:dyDescent="0.25">
      <c r="A4815">
        <v>1</v>
      </c>
      <c r="B4815" s="1">
        <v>0.83199999999999996</v>
      </c>
    </row>
    <row r="4816" spans="1:2" x14ac:dyDescent="0.25">
      <c r="A4816">
        <v>1</v>
      </c>
      <c r="B4816" s="1">
        <v>0.85299999999999998</v>
      </c>
    </row>
    <row r="4817" spans="1:2" x14ac:dyDescent="0.25">
      <c r="A4817">
        <v>1</v>
      </c>
      <c r="B4817" s="1">
        <v>0.78400000000000003</v>
      </c>
    </row>
    <row r="4818" spans="1:2" x14ac:dyDescent="0.25">
      <c r="A4818">
        <v>1</v>
      </c>
      <c r="B4818" s="1">
        <v>0.83199999999999996</v>
      </c>
    </row>
    <row r="4819" spans="1:2" x14ac:dyDescent="0.25">
      <c r="A4819">
        <v>1</v>
      </c>
      <c r="B4819" s="1">
        <v>0.93600000000000005</v>
      </c>
    </row>
    <row r="4820" spans="1:2" x14ac:dyDescent="0.25">
      <c r="A4820">
        <v>1</v>
      </c>
      <c r="B4820" s="1">
        <v>0.93600000000000005</v>
      </c>
    </row>
    <row r="4821" spans="1:2" x14ac:dyDescent="0.25">
      <c r="A4821">
        <v>1</v>
      </c>
      <c r="B4821" s="1">
        <v>0.83199999999999996</v>
      </c>
    </row>
    <row r="4822" spans="1:2" x14ac:dyDescent="0.25">
      <c r="A4822">
        <v>1</v>
      </c>
      <c r="B4822" s="1">
        <v>0.85199999999999998</v>
      </c>
    </row>
    <row r="4823" spans="1:2" x14ac:dyDescent="0.25">
      <c r="A4823">
        <v>1</v>
      </c>
      <c r="B4823" s="1">
        <v>0.745</v>
      </c>
    </row>
    <row r="4824" spans="1:2" x14ac:dyDescent="0.25">
      <c r="A4824">
        <v>1</v>
      </c>
      <c r="B4824" s="1">
        <v>0.745</v>
      </c>
    </row>
    <row r="4825" spans="1:2" x14ac:dyDescent="0.25">
      <c r="A4825">
        <v>1</v>
      </c>
      <c r="B4825" s="1">
        <v>0.83199999999999996</v>
      </c>
    </row>
    <row r="4826" spans="1:2" x14ac:dyDescent="0.25">
      <c r="A4826">
        <v>1</v>
      </c>
      <c r="B4826" s="1">
        <v>0.81200000000000006</v>
      </c>
    </row>
    <row r="4827" spans="1:2" x14ac:dyDescent="0.25">
      <c r="A4827">
        <v>1</v>
      </c>
      <c r="B4827" s="1">
        <v>0.83199999999999996</v>
      </c>
    </row>
    <row r="4828" spans="1:2" x14ac:dyDescent="0.25">
      <c r="A4828">
        <v>1</v>
      </c>
      <c r="B4828" s="1">
        <v>0.85299999999999998</v>
      </c>
    </row>
    <row r="4829" spans="1:2" x14ac:dyDescent="0.25">
      <c r="A4829">
        <v>1</v>
      </c>
      <c r="B4829" s="1">
        <v>0.745</v>
      </c>
    </row>
    <row r="4830" spans="1:2" x14ac:dyDescent="0.25">
      <c r="A4830">
        <v>1</v>
      </c>
      <c r="B4830" s="1">
        <v>0.89200000000000002</v>
      </c>
    </row>
    <row r="4831" spans="1:2" x14ac:dyDescent="0.25">
      <c r="A4831">
        <v>1</v>
      </c>
      <c r="B4831" s="1">
        <v>0.93600000000000005</v>
      </c>
    </row>
    <row r="4832" spans="1:2" x14ac:dyDescent="0.25">
      <c r="A4832">
        <v>1</v>
      </c>
      <c r="B4832" s="1">
        <v>0.89200000000000002</v>
      </c>
    </row>
    <row r="4833" spans="1:2" x14ac:dyDescent="0.25">
      <c r="A4833">
        <v>1</v>
      </c>
      <c r="B4833" s="1">
        <v>0.745</v>
      </c>
    </row>
    <row r="4834" spans="1:2" x14ac:dyDescent="0.25">
      <c r="A4834">
        <v>1</v>
      </c>
      <c r="B4834" s="1">
        <v>0.93600000000000005</v>
      </c>
    </row>
    <row r="4835" spans="1:2" x14ac:dyDescent="0.25">
      <c r="A4835">
        <v>1</v>
      </c>
      <c r="B4835" s="1">
        <v>0.745</v>
      </c>
    </row>
    <row r="4836" spans="1:2" x14ac:dyDescent="0.25">
      <c r="A4836">
        <v>1</v>
      </c>
      <c r="B4836" s="1">
        <v>0.81200000000000006</v>
      </c>
    </row>
    <row r="4837" spans="1:2" x14ac:dyDescent="0.25">
      <c r="A4837">
        <v>1</v>
      </c>
      <c r="B4837" s="1">
        <v>0.85199999999999998</v>
      </c>
    </row>
    <row r="4838" spans="1:2" x14ac:dyDescent="0.25">
      <c r="A4838">
        <v>1</v>
      </c>
      <c r="B4838" s="1">
        <v>0.9</v>
      </c>
    </row>
    <row r="4839" spans="1:2" x14ac:dyDescent="0.25">
      <c r="A4839">
        <v>1</v>
      </c>
      <c r="B4839" s="1">
        <v>0.89200000000000002</v>
      </c>
    </row>
    <row r="4840" spans="1:2" x14ac:dyDescent="0.25">
      <c r="A4840">
        <v>1</v>
      </c>
      <c r="B4840" s="1">
        <v>0.72499999999999998</v>
      </c>
    </row>
    <row r="4841" spans="1:2" x14ac:dyDescent="0.25">
      <c r="A4841">
        <v>1</v>
      </c>
      <c r="B4841" s="1">
        <v>0.89200000000000002</v>
      </c>
    </row>
    <row r="4842" spans="1:2" x14ac:dyDescent="0.25">
      <c r="A4842">
        <v>1</v>
      </c>
      <c r="B4842" s="1">
        <v>0.745</v>
      </c>
    </row>
    <row r="4843" spans="1:2" x14ac:dyDescent="0.25">
      <c r="A4843">
        <v>1</v>
      </c>
      <c r="B4843" s="1">
        <v>0.85299999999999998</v>
      </c>
    </row>
    <row r="4844" spans="1:2" x14ac:dyDescent="0.25">
      <c r="A4844">
        <v>1</v>
      </c>
      <c r="B4844" s="1">
        <v>0.89200000000000002</v>
      </c>
    </row>
    <row r="4845" spans="1:2" x14ac:dyDescent="0.25">
      <c r="A4845">
        <v>1</v>
      </c>
      <c r="B4845" s="1">
        <v>0.745</v>
      </c>
    </row>
    <row r="4846" spans="1:2" x14ac:dyDescent="0.25">
      <c r="A4846">
        <v>1</v>
      </c>
      <c r="B4846" s="1">
        <v>0.81200000000000006</v>
      </c>
    </row>
    <row r="4847" spans="1:2" x14ac:dyDescent="0.25">
      <c r="A4847">
        <v>1</v>
      </c>
      <c r="B4847" s="1">
        <v>0.89200000000000002</v>
      </c>
    </row>
    <row r="4848" spans="1:2" x14ac:dyDescent="0.25">
      <c r="A4848">
        <v>1</v>
      </c>
      <c r="B4848" s="1">
        <v>0.81200000000000006</v>
      </c>
    </row>
    <row r="4849" spans="1:2" x14ac:dyDescent="0.25">
      <c r="A4849">
        <v>1</v>
      </c>
      <c r="B4849" s="1">
        <v>0.745</v>
      </c>
    </row>
    <row r="4850" spans="1:2" x14ac:dyDescent="0.25">
      <c r="A4850">
        <v>1</v>
      </c>
      <c r="B4850" s="1">
        <v>0.83199999999999996</v>
      </c>
    </row>
    <row r="4851" spans="1:2" x14ac:dyDescent="0.25">
      <c r="A4851">
        <v>1</v>
      </c>
      <c r="B4851" s="1">
        <v>0.89200000000000002</v>
      </c>
    </row>
    <row r="4852" spans="1:2" x14ac:dyDescent="0.25">
      <c r="A4852">
        <v>1</v>
      </c>
      <c r="B4852" s="1">
        <v>0.745</v>
      </c>
    </row>
    <row r="4853" spans="1:2" x14ac:dyDescent="0.25">
      <c r="A4853">
        <v>1</v>
      </c>
      <c r="B4853" s="1">
        <v>0.83199999999999996</v>
      </c>
    </row>
    <row r="4854" spans="1:2" x14ac:dyDescent="0.25">
      <c r="A4854">
        <v>1</v>
      </c>
      <c r="B4854" s="1">
        <v>0.745</v>
      </c>
    </row>
    <row r="4855" spans="1:2" x14ac:dyDescent="0.25">
      <c r="A4855">
        <v>1</v>
      </c>
      <c r="B4855" s="1">
        <v>0.85199999999999998</v>
      </c>
    </row>
    <row r="4856" spans="1:2" x14ac:dyDescent="0.25">
      <c r="A4856">
        <v>1</v>
      </c>
      <c r="B4856" s="1">
        <v>0.85199999999999998</v>
      </c>
    </row>
    <row r="4857" spans="1:2" x14ac:dyDescent="0.25">
      <c r="A4857">
        <v>1</v>
      </c>
      <c r="B4857" s="1">
        <v>0.89200000000000002</v>
      </c>
    </row>
    <row r="4858" spans="1:2" x14ac:dyDescent="0.25">
      <c r="A4858">
        <v>1</v>
      </c>
      <c r="B4858" s="1">
        <v>0.89200000000000002</v>
      </c>
    </row>
    <row r="4859" spans="1:2" x14ac:dyDescent="0.25">
      <c r="A4859">
        <v>1</v>
      </c>
      <c r="B4859" s="1">
        <v>0.745</v>
      </c>
    </row>
    <row r="4860" spans="1:2" x14ac:dyDescent="0.25">
      <c r="A4860">
        <v>1</v>
      </c>
      <c r="B4860" s="1">
        <v>0.81200000000000006</v>
      </c>
    </row>
    <row r="4861" spans="1:2" x14ac:dyDescent="0.25">
      <c r="A4861">
        <v>1</v>
      </c>
      <c r="B4861" s="1">
        <v>0.83199999999999996</v>
      </c>
    </row>
    <row r="4862" spans="1:2" x14ac:dyDescent="0.25">
      <c r="A4862">
        <v>1</v>
      </c>
      <c r="B4862" s="1">
        <v>0.93600000000000005</v>
      </c>
    </row>
    <row r="4863" spans="1:2" x14ac:dyDescent="0.25">
      <c r="A4863">
        <v>1</v>
      </c>
      <c r="B4863" s="1">
        <v>0.83199999999999996</v>
      </c>
    </row>
    <row r="4864" spans="1:2" x14ac:dyDescent="0.25">
      <c r="A4864">
        <v>1</v>
      </c>
      <c r="B4864" s="1">
        <v>0.745</v>
      </c>
    </row>
    <row r="4865" spans="1:2" x14ac:dyDescent="0.25">
      <c r="A4865">
        <v>1</v>
      </c>
      <c r="B4865" s="1">
        <v>0.93600000000000005</v>
      </c>
    </row>
    <row r="4866" spans="1:2" x14ac:dyDescent="0.25">
      <c r="A4866">
        <v>1</v>
      </c>
      <c r="B4866" s="1">
        <v>0.745</v>
      </c>
    </row>
    <row r="4867" spans="1:2" x14ac:dyDescent="0.25">
      <c r="A4867">
        <v>1</v>
      </c>
      <c r="B4867" s="1">
        <v>0.93600000000000005</v>
      </c>
    </row>
    <row r="4868" spans="1:2" x14ac:dyDescent="0.25">
      <c r="A4868">
        <v>1</v>
      </c>
      <c r="B4868" s="1">
        <v>0.83199999999999996</v>
      </c>
    </row>
    <row r="4869" spans="1:2" x14ac:dyDescent="0.25">
      <c r="A4869">
        <v>1</v>
      </c>
      <c r="B4869" s="1">
        <v>0.83199999999999996</v>
      </c>
    </row>
    <row r="4870" spans="1:2" x14ac:dyDescent="0.25">
      <c r="A4870">
        <v>1</v>
      </c>
      <c r="B4870" s="1">
        <v>0.85299999999999998</v>
      </c>
    </row>
    <row r="4871" spans="1:2" x14ac:dyDescent="0.25">
      <c r="A4871">
        <v>1</v>
      </c>
      <c r="B4871" s="1">
        <v>0.85199999999999998</v>
      </c>
    </row>
    <row r="4872" spans="1:2" x14ac:dyDescent="0.25">
      <c r="A4872">
        <v>1</v>
      </c>
      <c r="B4872" s="1">
        <v>0.89200000000000002</v>
      </c>
    </row>
    <row r="4873" spans="1:2" x14ac:dyDescent="0.25">
      <c r="A4873">
        <v>1</v>
      </c>
      <c r="B4873" s="1">
        <v>0.81200000000000006</v>
      </c>
    </row>
    <row r="4874" spans="1:2" x14ac:dyDescent="0.25">
      <c r="A4874">
        <v>1</v>
      </c>
      <c r="B4874" s="1">
        <v>0.85199999999999998</v>
      </c>
    </row>
    <row r="4875" spans="1:2" x14ac:dyDescent="0.25">
      <c r="A4875">
        <v>1</v>
      </c>
      <c r="B4875" s="1">
        <v>0.85299999999999998</v>
      </c>
    </row>
    <row r="4876" spans="1:2" x14ac:dyDescent="0.25">
      <c r="A4876">
        <v>1</v>
      </c>
      <c r="B4876" s="1">
        <v>0.89200000000000002</v>
      </c>
    </row>
    <row r="4877" spans="1:2" x14ac:dyDescent="0.25">
      <c r="A4877">
        <v>1</v>
      </c>
      <c r="B4877" s="1">
        <v>0.81200000000000006</v>
      </c>
    </row>
    <row r="4878" spans="1:2" x14ac:dyDescent="0.25">
      <c r="A4878">
        <v>1</v>
      </c>
      <c r="B4878" s="1">
        <v>0.745</v>
      </c>
    </row>
    <row r="4879" spans="1:2" x14ac:dyDescent="0.25">
      <c r="A4879">
        <v>1</v>
      </c>
      <c r="B4879" s="1">
        <v>0.89200000000000002</v>
      </c>
    </row>
    <row r="4880" spans="1:2" x14ac:dyDescent="0.25">
      <c r="A4880">
        <v>1</v>
      </c>
      <c r="B4880" s="1">
        <v>0.72499999999999998</v>
      </c>
    </row>
    <row r="4881" spans="1:2" x14ac:dyDescent="0.25">
      <c r="A4881">
        <v>1</v>
      </c>
      <c r="B4881" s="1">
        <v>0.81200000000000006</v>
      </c>
    </row>
    <row r="4882" spans="1:2" x14ac:dyDescent="0.25">
      <c r="A4882">
        <v>1</v>
      </c>
      <c r="B4882" s="1">
        <v>0.745</v>
      </c>
    </row>
    <row r="4883" spans="1:2" x14ac:dyDescent="0.25">
      <c r="A4883">
        <v>1</v>
      </c>
      <c r="B4883" s="1">
        <v>0.81200000000000006</v>
      </c>
    </row>
    <row r="4884" spans="1:2" x14ac:dyDescent="0.25">
      <c r="A4884">
        <v>1</v>
      </c>
      <c r="B4884" s="1">
        <v>0.85199999999999998</v>
      </c>
    </row>
    <row r="4885" spans="1:2" x14ac:dyDescent="0.25">
      <c r="A4885">
        <v>1</v>
      </c>
      <c r="B4885" s="1">
        <v>0.9</v>
      </c>
    </row>
    <row r="4886" spans="1:2" x14ac:dyDescent="0.25">
      <c r="A4886">
        <v>1</v>
      </c>
      <c r="B4886" s="1">
        <v>0.83199999999999996</v>
      </c>
    </row>
    <row r="4887" spans="1:2" x14ac:dyDescent="0.25">
      <c r="A4887">
        <v>1</v>
      </c>
      <c r="B4887" s="1">
        <v>0.83199999999999996</v>
      </c>
    </row>
    <row r="4888" spans="1:2" x14ac:dyDescent="0.25">
      <c r="A4888">
        <v>1</v>
      </c>
      <c r="B4888" s="1">
        <v>0.89200000000000002</v>
      </c>
    </row>
    <row r="4889" spans="1:2" x14ac:dyDescent="0.25">
      <c r="A4889">
        <v>1</v>
      </c>
      <c r="B4889" s="1">
        <v>0.93600000000000005</v>
      </c>
    </row>
    <row r="4890" spans="1:2" x14ac:dyDescent="0.25">
      <c r="A4890">
        <v>1</v>
      </c>
      <c r="B4890" s="1">
        <v>0.89200000000000002</v>
      </c>
    </row>
    <row r="4891" spans="1:2" x14ac:dyDescent="0.25">
      <c r="A4891">
        <v>1</v>
      </c>
      <c r="B4891" s="1">
        <v>0.81200000000000006</v>
      </c>
    </row>
    <row r="4892" spans="1:2" x14ac:dyDescent="0.25">
      <c r="A4892">
        <v>1</v>
      </c>
      <c r="B4892" s="1">
        <v>0.93600000000000005</v>
      </c>
    </row>
    <row r="4893" spans="1:2" x14ac:dyDescent="0.25">
      <c r="A4893">
        <v>1</v>
      </c>
      <c r="B4893" s="1">
        <v>0.81200000000000006</v>
      </c>
    </row>
    <row r="4894" spans="1:2" x14ac:dyDescent="0.25">
      <c r="A4894">
        <v>1</v>
      </c>
      <c r="B4894" s="1">
        <v>0.93600000000000005</v>
      </c>
    </row>
    <row r="4895" spans="1:2" x14ac:dyDescent="0.25">
      <c r="A4895">
        <v>1</v>
      </c>
      <c r="B4895" s="1">
        <v>0.93600000000000005</v>
      </c>
    </row>
    <row r="4896" spans="1:2" x14ac:dyDescent="0.25">
      <c r="A4896">
        <v>1</v>
      </c>
      <c r="B4896" s="1">
        <v>0.9</v>
      </c>
    </row>
    <row r="4897" spans="1:2" x14ac:dyDescent="0.25">
      <c r="A4897">
        <v>1</v>
      </c>
      <c r="B4897" s="1">
        <v>0.9</v>
      </c>
    </row>
    <row r="4898" spans="1:2" x14ac:dyDescent="0.25">
      <c r="A4898">
        <v>1</v>
      </c>
      <c r="B4898" s="1">
        <v>0.83199999999999996</v>
      </c>
    </row>
    <row r="4899" spans="1:2" x14ac:dyDescent="0.25">
      <c r="A4899">
        <v>1</v>
      </c>
      <c r="B4899" s="1">
        <v>0.89200000000000002</v>
      </c>
    </row>
    <row r="4900" spans="1:2" x14ac:dyDescent="0.25">
      <c r="A4900">
        <v>1</v>
      </c>
      <c r="B4900" s="1">
        <v>0.83199999999999996</v>
      </c>
    </row>
    <row r="4901" spans="1:2" x14ac:dyDescent="0.25">
      <c r="A4901">
        <v>1</v>
      </c>
      <c r="B4901" s="1">
        <v>0.78400000000000003</v>
      </c>
    </row>
    <row r="4902" spans="1:2" x14ac:dyDescent="0.25">
      <c r="A4902">
        <v>1</v>
      </c>
      <c r="B4902" s="1">
        <v>0.81200000000000006</v>
      </c>
    </row>
    <row r="4903" spans="1:2" x14ac:dyDescent="0.25">
      <c r="A4903">
        <v>1</v>
      </c>
      <c r="B4903" s="1">
        <v>0.9</v>
      </c>
    </row>
    <row r="4904" spans="1:2" x14ac:dyDescent="0.25">
      <c r="A4904">
        <v>1</v>
      </c>
      <c r="B4904" s="1">
        <v>0.93600000000000005</v>
      </c>
    </row>
    <row r="4905" spans="1:2" x14ac:dyDescent="0.25">
      <c r="A4905">
        <v>1</v>
      </c>
      <c r="B4905" s="1">
        <v>0.745</v>
      </c>
    </row>
    <row r="4906" spans="1:2" x14ac:dyDescent="0.25">
      <c r="A4906">
        <v>1</v>
      </c>
      <c r="B4906" s="1">
        <v>0.78400000000000003</v>
      </c>
    </row>
    <row r="4907" spans="1:2" x14ac:dyDescent="0.25">
      <c r="A4907">
        <v>1</v>
      </c>
      <c r="B4907" s="1">
        <v>0.745</v>
      </c>
    </row>
    <row r="4908" spans="1:2" x14ac:dyDescent="0.25">
      <c r="A4908">
        <v>1</v>
      </c>
      <c r="B4908" s="1">
        <v>0.745</v>
      </c>
    </row>
    <row r="4909" spans="1:2" x14ac:dyDescent="0.25">
      <c r="A4909">
        <v>1</v>
      </c>
      <c r="B4909" s="1">
        <v>0.745</v>
      </c>
    </row>
    <row r="4910" spans="1:2" x14ac:dyDescent="0.25">
      <c r="A4910">
        <v>1</v>
      </c>
      <c r="B4910" s="1">
        <v>0.83199999999999996</v>
      </c>
    </row>
    <row r="4911" spans="1:2" x14ac:dyDescent="0.25">
      <c r="A4911">
        <v>1</v>
      </c>
      <c r="B4911" s="1">
        <v>0.745</v>
      </c>
    </row>
    <row r="4912" spans="1:2" x14ac:dyDescent="0.25">
      <c r="A4912">
        <v>1</v>
      </c>
      <c r="B4912" s="1">
        <v>0.83199999999999996</v>
      </c>
    </row>
    <row r="4913" spans="1:2" x14ac:dyDescent="0.25">
      <c r="A4913">
        <v>1</v>
      </c>
      <c r="B4913" s="1">
        <v>0.78400000000000003</v>
      </c>
    </row>
    <row r="4914" spans="1:2" x14ac:dyDescent="0.25">
      <c r="A4914">
        <v>1</v>
      </c>
      <c r="B4914" s="1">
        <v>0.83199999999999996</v>
      </c>
    </row>
    <row r="4915" spans="1:2" x14ac:dyDescent="0.25">
      <c r="A4915">
        <v>1</v>
      </c>
      <c r="B4915" s="1">
        <v>0.85199999999999998</v>
      </c>
    </row>
    <row r="4916" spans="1:2" x14ac:dyDescent="0.25">
      <c r="A4916">
        <v>1</v>
      </c>
      <c r="B4916" s="1">
        <v>0.745</v>
      </c>
    </row>
    <row r="4917" spans="1:2" x14ac:dyDescent="0.25">
      <c r="A4917">
        <v>1</v>
      </c>
      <c r="B4917" s="1">
        <v>0.83199999999999996</v>
      </c>
    </row>
    <row r="4918" spans="1:2" x14ac:dyDescent="0.25">
      <c r="A4918">
        <v>1</v>
      </c>
      <c r="B4918" s="1">
        <v>0.745</v>
      </c>
    </row>
    <row r="4919" spans="1:2" x14ac:dyDescent="0.25">
      <c r="A4919">
        <v>1</v>
      </c>
      <c r="B4919" s="1">
        <v>0.93600000000000005</v>
      </c>
    </row>
    <row r="4920" spans="1:2" x14ac:dyDescent="0.25">
      <c r="A4920">
        <v>1</v>
      </c>
      <c r="B4920" s="1">
        <v>0.9</v>
      </c>
    </row>
    <row r="4921" spans="1:2" x14ac:dyDescent="0.25">
      <c r="A4921">
        <v>1</v>
      </c>
      <c r="B4921" s="1">
        <v>0.83199999999999996</v>
      </c>
    </row>
    <row r="4922" spans="1:2" x14ac:dyDescent="0.25">
      <c r="A4922">
        <v>1</v>
      </c>
      <c r="B4922" s="1">
        <v>0.83199999999999996</v>
      </c>
    </row>
    <row r="4923" spans="1:2" x14ac:dyDescent="0.25">
      <c r="A4923">
        <v>1</v>
      </c>
      <c r="B4923" s="1">
        <v>0.81200000000000006</v>
      </c>
    </row>
    <row r="4924" spans="1:2" x14ac:dyDescent="0.25">
      <c r="A4924">
        <v>1</v>
      </c>
      <c r="B4924" s="1">
        <v>0.93600000000000005</v>
      </c>
    </row>
    <row r="4925" spans="1:2" x14ac:dyDescent="0.25">
      <c r="A4925">
        <v>1</v>
      </c>
      <c r="B4925" s="1">
        <v>0.81200000000000006</v>
      </c>
    </row>
    <row r="4926" spans="1:2" x14ac:dyDescent="0.25">
      <c r="A4926">
        <v>1</v>
      </c>
      <c r="B4926" s="1">
        <v>0.81200000000000006</v>
      </c>
    </row>
    <row r="4927" spans="1:2" x14ac:dyDescent="0.25">
      <c r="A4927">
        <v>1</v>
      </c>
      <c r="B4927" s="1">
        <v>0.72499999999999998</v>
      </c>
    </row>
    <row r="4928" spans="1:2" x14ac:dyDescent="0.25">
      <c r="A4928">
        <v>1</v>
      </c>
      <c r="B4928" s="1">
        <v>0.93600000000000005</v>
      </c>
    </row>
    <row r="4929" spans="1:2" x14ac:dyDescent="0.25">
      <c r="A4929">
        <v>1</v>
      </c>
      <c r="B4929" s="1">
        <v>0.89200000000000002</v>
      </c>
    </row>
    <row r="4930" spans="1:2" x14ac:dyDescent="0.25">
      <c r="A4930">
        <v>1</v>
      </c>
      <c r="B4930" s="1">
        <v>0.745</v>
      </c>
    </row>
    <row r="4931" spans="1:2" x14ac:dyDescent="0.25">
      <c r="A4931">
        <v>1</v>
      </c>
      <c r="B4931" s="1">
        <v>0.83199999999999996</v>
      </c>
    </row>
    <row r="4932" spans="1:2" x14ac:dyDescent="0.25">
      <c r="A4932">
        <v>1</v>
      </c>
      <c r="B4932" s="1">
        <v>0.83199999999999996</v>
      </c>
    </row>
    <row r="4933" spans="1:2" x14ac:dyDescent="0.25">
      <c r="A4933">
        <v>1</v>
      </c>
      <c r="B4933" s="1">
        <v>0.85199999999999998</v>
      </c>
    </row>
    <row r="4934" spans="1:2" x14ac:dyDescent="0.25">
      <c r="A4934">
        <v>1</v>
      </c>
      <c r="B4934" s="1">
        <v>0.745</v>
      </c>
    </row>
    <row r="4935" spans="1:2" x14ac:dyDescent="0.25">
      <c r="A4935">
        <v>1</v>
      </c>
      <c r="B4935" s="1">
        <v>0.89200000000000002</v>
      </c>
    </row>
    <row r="4936" spans="1:2" x14ac:dyDescent="0.25">
      <c r="A4936">
        <v>1</v>
      </c>
      <c r="B4936" s="1">
        <v>0.93600000000000005</v>
      </c>
    </row>
    <row r="4937" spans="1:2" x14ac:dyDescent="0.25">
      <c r="A4937">
        <v>1</v>
      </c>
      <c r="B4937" s="1">
        <v>0.83199999999999996</v>
      </c>
    </row>
    <row r="4938" spans="1:2" x14ac:dyDescent="0.25">
      <c r="A4938">
        <v>1</v>
      </c>
      <c r="B4938" s="1">
        <v>0.81200000000000006</v>
      </c>
    </row>
    <row r="4939" spans="1:2" x14ac:dyDescent="0.25">
      <c r="A4939">
        <v>1</v>
      </c>
      <c r="B4939" s="1">
        <v>0.745</v>
      </c>
    </row>
    <row r="4940" spans="1:2" x14ac:dyDescent="0.25">
      <c r="A4940">
        <v>1</v>
      </c>
      <c r="B4940" s="1">
        <v>0.745</v>
      </c>
    </row>
    <row r="4941" spans="1:2" x14ac:dyDescent="0.25">
      <c r="A4941">
        <v>1</v>
      </c>
      <c r="B4941" s="1">
        <v>0.81200000000000006</v>
      </c>
    </row>
    <row r="4942" spans="1:2" x14ac:dyDescent="0.25">
      <c r="A4942">
        <v>1</v>
      </c>
      <c r="B4942" s="1">
        <v>0.745</v>
      </c>
    </row>
    <row r="4943" spans="1:2" x14ac:dyDescent="0.25">
      <c r="A4943">
        <v>1</v>
      </c>
      <c r="B4943" s="1">
        <v>0.9</v>
      </c>
    </row>
    <row r="4944" spans="1:2" x14ac:dyDescent="0.25">
      <c r="A4944">
        <v>1</v>
      </c>
      <c r="B4944" s="1">
        <v>0.93600000000000005</v>
      </c>
    </row>
    <row r="4945" spans="1:2" x14ac:dyDescent="0.25">
      <c r="A4945">
        <v>1</v>
      </c>
      <c r="B4945" s="1">
        <v>0.745</v>
      </c>
    </row>
    <row r="4946" spans="1:2" x14ac:dyDescent="0.25">
      <c r="A4946">
        <v>1</v>
      </c>
      <c r="B4946" s="1">
        <v>0.745</v>
      </c>
    </row>
    <row r="4947" spans="1:2" x14ac:dyDescent="0.25">
      <c r="A4947">
        <v>1</v>
      </c>
      <c r="B4947" s="1">
        <v>0.93600000000000005</v>
      </c>
    </row>
    <row r="4948" spans="1:2" x14ac:dyDescent="0.25">
      <c r="A4948">
        <v>1</v>
      </c>
      <c r="B4948" s="1">
        <v>0.83199999999999996</v>
      </c>
    </row>
    <row r="4949" spans="1:2" x14ac:dyDescent="0.25">
      <c r="A4949">
        <v>1</v>
      </c>
      <c r="B4949" s="1">
        <v>0.81200000000000006</v>
      </c>
    </row>
    <row r="4950" spans="1:2" x14ac:dyDescent="0.25">
      <c r="A4950">
        <v>1</v>
      </c>
      <c r="B4950" s="1">
        <v>0.85199999999999998</v>
      </c>
    </row>
    <row r="4951" spans="1:2" x14ac:dyDescent="0.25">
      <c r="A4951">
        <v>1</v>
      </c>
      <c r="B4951" s="1">
        <v>0.85299999999999998</v>
      </c>
    </row>
    <row r="4952" spans="1:2" x14ac:dyDescent="0.25">
      <c r="A4952">
        <v>1</v>
      </c>
      <c r="B4952" s="1">
        <v>0.83199999999999996</v>
      </c>
    </row>
    <row r="4953" spans="1:2" x14ac:dyDescent="0.25">
      <c r="A4953">
        <v>1</v>
      </c>
      <c r="B4953" s="1">
        <v>0.745</v>
      </c>
    </row>
    <row r="4954" spans="1:2" x14ac:dyDescent="0.25">
      <c r="A4954">
        <v>1</v>
      </c>
      <c r="B4954" s="1">
        <v>0.85199999999999998</v>
      </c>
    </row>
    <row r="4955" spans="1:2" x14ac:dyDescent="0.25">
      <c r="A4955">
        <v>1</v>
      </c>
      <c r="B4955" s="1">
        <v>0.89200000000000002</v>
      </c>
    </row>
    <row r="4956" spans="1:2" x14ac:dyDescent="0.25">
      <c r="A4956">
        <v>1</v>
      </c>
      <c r="B4956" s="1">
        <v>0.83199999999999996</v>
      </c>
    </row>
    <row r="4957" spans="1:2" x14ac:dyDescent="0.25">
      <c r="A4957">
        <v>1</v>
      </c>
      <c r="B4957" s="1">
        <v>0.83199999999999996</v>
      </c>
    </row>
    <row r="4958" spans="1:2" x14ac:dyDescent="0.25">
      <c r="A4958">
        <v>1</v>
      </c>
      <c r="B4958" s="1">
        <v>0.93600000000000005</v>
      </c>
    </row>
    <row r="4959" spans="1:2" x14ac:dyDescent="0.25">
      <c r="A4959">
        <v>1</v>
      </c>
      <c r="B4959" s="1">
        <v>0.93600000000000005</v>
      </c>
    </row>
    <row r="4960" spans="1:2" x14ac:dyDescent="0.25">
      <c r="A4960">
        <v>1</v>
      </c>
      <c r="B4960" s="1">
        <v>0.9</v>
      </c>
    </row>
    <row r="4961" spans="1:2" x14ac:dyDescent="0.25">
      <c r="A4961">
        <v>1</v>
      </c>
      <c r="B4961" s="1">
        <v>0.85299999999999998</v>
      </c>
    </row>
    <row r="4962" spans="1:2" x14ac:dyDescent="0.25">
      <c r="A4962">
        <v>1</v>
      </c>
      <c r="B4962" s="1">
        <v>0.89200000000000002</v>
      </c>
    </row>
    <row r="4963" spans="1:2" x14ac:dyDescent="0.25">
      <c r="A4963">
        <v>1</v>
      </c>
      <c r="B4963" s="1">
        <v>0.85199999999999998</v>
      </c>
    </row>
    <row r="4964" spans="1:2" x14ac:dyDescent="0.25">
      <c r="A4964">
        <v>1</v>
      </c>
      <c r="B4964" s="1">
        <v>0.81200000000000006</v>
      </c>
    </row>
    <row r="4965" spans="1:2" x14ac:dyDescent="0.25">
      <c r="A4965">
        <v>1</v>
      </c>
      <c r="B4965" s="1">
        <v>0.85199999999999998</v>
      </c>
    </row>
    <row r="4966" spans="1:2" x14ac:dyDescent="0.25">
      <c r="A4966">
        <v>1</v>
      </c>
      <c r="B4966" s="1">
        <v>0.81200000000000006</v>
      </c>
    </row>
    <row r="4967" spans="1:2" x14ac:dyDescent="0.25">
      <c r="A4967">
        <v>1</v>
      </c>
      <c r="B4967" s="1">
        <v>0.745</v>
      </c>
    </row>
    <row r="4968" spans="1:2" x14ac:dyDescent="0.25">
      <c r="A4968">
        <v>1</v>
      </c>
      <c r="B4968" s="1">
        <v>0.85199999999999998</v>
      </c>
    </row>
    <row r="4969" spans="1:2" x14ac:dyDescent="0.25">
      <c r="A4969">
        <v>1</v>
      </c>
      <c r="B4969" s="1">
        <v>0.745</v>
      </c>
    </row>
    <row r="4970" spans="1:2" x14ac:dyDescent="0.25">
      <c r="A4970">
        <v>1</v>
      </c>
      <c r="B4970" s="1">
        <v>0.78400000000000003</v>
      </c>
    </row>
    <row r="4971" spans="1:2" x14ac:dyDescent="0.25">
      <c r="A4971">
        <v>1</v>
      </c>
      <c r="B4971" s="1">
        <v>0.745</v>
      </c>
    </row>
    <row r="4972" spans="1:2" x14ac:dyDescent="0.25">
      <c r="A4972">
        <v>1</v>
      </c>
      <c r="B4972" s="1">
        <v>0.745</v>
      </c>
    </row>
    <row r="4973" spans="1:2" x14ac:dyDescent="0.25">
      <c r="A4973">
        <v>1</v>
      </c>
      <c r="B4973" s="1">
        <v>0.745</v>
      </c>
    </row>
    <row r="4974" spans="1:2" x14ac:dyDescent="0.25">
      <c r="A4974">
        <v>1</v>
      </c>
      <c r="B4974" s="1">
        <v>0.83199999999999996</v>
      </c>
    </row>
    <row r="4975" spans="1:2" x14ac:dyDescent="0.25">
      <c r="A4975">
        <v>1</v>
      </c>
      <c r="B4975" s="1">
        <v>0.93600000000000005</v>
      </c>
    </row>
    <row r="4976" spans="1:2" x14ac:dyDescent="0.25">
      <c r="A4976">
        <v>1</v>
      </c>
      <c r="B4976" s="1">
        <v>0.83199999999999996</v>
      </c>
    </row>
    <row r="4977" spans="1:2" x14ac:dyDescent="0.25">
      <c r="A4977">
        <v>1</v>
      </c>
      <c r="B4977" s="1">
        <v>0.81200000000000006</v>
      </c>
    </row>
    <row r="4978" spans="1:2" x14ac:dyDescent="0.25">
      <c r="A4978">
        <v>1</v>
      </c>
      <c r="B4978" s="1">
        <v>0.745</v>
      </c>
    </row>
    <row r="4979" spans="1:2" x14ac:dyDescent="0.25">
      <c r="A4979">
        <v>1</v>
      </c>
      <c r="B4979" s="1">
        <v>0.83199999999999996</v>
      </c>
    </row>
    <row r="4980" spans="1:2" x14ac:dyDescent="0.25">
      <c r="A4980">
        <v>1</v>
      </c>
      <c r="B4980" s="1">
        <v>0.745</v>
      </c>
    </row>
    <row r="4981" spans="1:2" x14ac:dyDescent="0.25">
      <c r="A4981">
        <v>1</v>
      </c>
      <c r="B4981" s="1">
        <v>0.9</v>
      </c>
    </row>
    <row r="4982" spans="1:2" x14ac:dyDescent="0.25">
      <c r="A4982">
        <v>1</v>
      </c>
      <c r="B4982" s="1">
        <v>0.85299999999999998</v>
      </c>
    </row>
    <row r="4983" spans="1:2" x14ac:dyDescent="0.25">
      <c r="A4983">
        <v>1</v>
      </c>
      <c r="B4983" s="1">
        <v>0.745</v>
      </c>
    </row>
    <row r="4984" spans="1:2" x14ac:dyDescent="0.25">
      <c r="A4984">
        <v>1</v>
      </c>
      <c r="B4984" s="1">
        <v>0.745</v>
      </c>
    </row>
    <row r="4985" spans="1:2" x14ac:dyDescent="0.25">
      <c r="A4985">
        <v>1</v>
      </c>
      <c r="B4985" s="1">
        <v>0.745</v>
      </c>
    </row>
    <row r="4986" spans="1:2" x14ac:dyDescent="0.25">
      <c r="A4986">
        <v>1</v>
      </c>
      <c r="B4986" s="1">
        <v>0.93600000000000005</v>
      </c>
    </row>
    <row r="4987" spans="1:2" x14ac:dyDescent="0.25">
      <c r="A4987">
        <v>1</v>
      </c>
      <c r="B4987" s="1">
        <v>0.85199999999999998</v>
      </c>
    </row>
    <row r="4988" spans="1:2" x14ac:dyDescent="0.25">
      <c r="A4988">
        <v>1</v>
      </c>
      <c r="B4988" s="1">
        <v>0.81200000000000006</v>
      </c>
    </row>
    <row r="4989" spans="1:2" x14ac:dyDescent="0.25">
      <c r="A4989">
        <v>1</v>
      </c>
      <c r="B4989" s="1">
        <v>0.85199999999999998</v>
      </c>
    </row>
    <row r="4990" spans="1:2" x14ac:dyDescent="0.25">
      <c r="A4990">
        <v>1</v>
      </c>
      <c r="B4990" s="1">
        <v>0.89200000000000002</v>
      </c>
    </row>
    <row r="4991" spans="1:2" x14ac:dyDescent="0.25">
      <c r="A4991">
        <v>1</v>
      </c>
      <c r="B4991" s="1">
        <v>0.85199999999999998</v>
      </c>
    </row>
    <row r="4992" spans="1:2" x14ac:dyDescent="0.25">
      <c r="A4992">
        <v>1</v>
      </c>
      <c r="B4992" s="1">
        <v>0.81200000000000006</v>
      </c>
    </row>
    <row r="4993" spans="1:2" x14ac:dyDescent="0.25">
      <c r="A4993">
        <v>1</v>
      </c>
      <c r="B4993" s="1">
        <v>0.83199999999999996</v>
      </c>
    </row>
    <row r="4994" spans="1:2" x14ac:dyDescent="0.25">
      <c r="A4994">
        <v>1</v>
      </c>
      <c r="B4994" s="1">
        <v>0.745</v>
      </c>
    </row>
    <row r="4995" spans="1:2" x14ac:dyDescent="0.25">
      <c r="A4995">
        <v>1</v>
      </c>
      <c r="B4995" s="1">
        <v>0.89200000000000002</v>
      </c>
    </row>
    <row r="4996" spans="1:2" x14ac:dyDescent="0.25">
      <c r="A4996">
        <v>1</v>
      </c>
      <c r="B4996" s="1">
        <v>0.745</v>
      </c>
    </row>
    <row r="4997" spans="1:2" x14ac:dyDescent="0.25">
      <c r="A4997">
        <v>1</v>
      </c>
      <c r="B4997" s="1">
        <v>0.83199999999999996</v>
      </c>
    </row>
    <row r="4998" spans="1:2" x14ac:dyDescent="0.25">
      <c r="A4998">
        <v>1</v>
      </c>
      <c r="B4998" s="1">
        <v>0.81200000000000006</v>
      </c>
    </row>
    <row r="4999" spans="1:2" x14ac:dyDescent="0.25">
      <c r="A4999">
        <v>1</v>
      </c>
      <c r="B4999" s="1">
        <v>0.78400000000000003</v>
      </c>
    </row>
    <row r="5000" spans="1:2" x14ac:dyDescent="0.25">
      <c r="A5000">
        <v>1</v>
      </c>
      <c r="B5000" s="1">
        <v>0.83199999999999996</v>
      </c>
    </row>
    <row r="5001" spans="1:2" x14ac:dyDescent="0.25">
      <c r="A5001">
        <v>1</v>
      </c>
      <c r="B5001" s="1">
        <v>0.745</v>
      </c>
    </row>
    <row r="5002" spans="1:2" x14ac:dyDescent="0.25">
      <c r="A5002">
        <v>1</v>
      </c>
      <c r="B5002" s="1">
        <v>0.72499999999999998</v>
      </c>
    </row>
    <row r="5003" spans="1:2" x14ac:dyDescent="0.25">
      <c r="A5003">
        <v>1</v>
      </c>
      <c r="B5003" s="1">
        <v>0.81200000000000006</v>
      </c>
    </row>
    <row r="5004" spans="1:2" x14ac:dyDescent="0.25">
      <c r="A5004">
        <v>1</v>
      </c>
      <c r="B5004" s="1">
        <v>0.83199999999999996</v>
      </c>
    </row>
    <row r="5005" spans="1:2" x14ac:dyDescent="0.25">
      <c r="A5005">
        <v>1</v>
      </c>
      <c r="B5005" s="1">
        <v>0.93600000000000005</v>
      </c>
    </row>
    <row r="5006" spans="1:2" x14ac:dyDescent="0.25">
      <c r="A5006">
        <v>1</v>
      </c>
      <c r="B5006" s="1">
        <v>0.89200000000000002</v>
      </c>
    </row>
    <row r="5007" spans="1:2" x14ac:dyDescent="0.25">
      <c r="A5007">
        <v>1</v>
      </c>
      <c r="B5007" s="1">
        <v>0.93600000000000005</v>
      </c>
    </row>
    <row r="5008" spans="1:2" x14ac:dyDescent="0.25">
      <c r="A5008">
        <v>1</v>
      </c>
      <c r="B5008" s="1">
        <v>0.93600000000000005</v>
      </c>
    </row>
    <row r="5009" spans="1:2" x14ac:dyDescent="0.25">
      <c r="A5009">
        <v>1</v>
      </c>
      <c r="B5009" s="1">
        <v>0.89200000000000002</v>
      </c>
    </row>
    <row r="5010" spans="1:2" x14ac:dyDescent="0.25">
      <c r="A5010">
        <v>1</v>
      </c>
      <c r="B5010" s="1">
        <v>0.89200000000000002</v>
      </c>
    </row>
    <row r="5011" spans="1:2" x14ac:dyDescent="0.25">
      <c r="A5011">
        <v>1</v>
      </c>
      <c r="B5011" s="1">
        <v>0.83199999999999996</v>
      </c>
    </row>
    <row r="5012" spans="1:2" x14ac:dyDescent="0.25">
      <c r="A5012">
        <v>1</v>
      </c>
      <c r="B5012" s="1">
        <v>0.89200000000000002</v>
      </c>
    </row>
    <row r="5013" spans="1:2" x14ac:dyDescent="0.25">
      <c r="A5013">
        <v>1</v>
      </c>
      <c r="B5013" s="1">
        <v>0.72499999999999998</v>
      </c>
    </row>
    <row r="5014" spans="1:2" x14ac:dyDescent="0.25">
      <c r="A5014">
        <v>1</v>
      </c>
      <c r="B5014" s="1">
        <v>0.81200000000000006</v>
      </c>
    </row>
    <row r="5015" spans="1:2" x14ac:dyDescent="0.25">
      <c r="A5015">
        <v>1</v>
      </c>
      <c r="B5015" s="1">
        <v>0.745</v>
      </c>
    </row>
    <row r="5016" spans="1:2" x14ac:dyDescent="0.25">
      <c r="A5016">
        <v>1</v>
      </c>
      <c r="B5016" s="1">
        <v>0.89200000000000002</v>
      </c>
    </row>
    <row r="5017" spans="1:2" x14ac:dyDescent="0.25">
      <c r="A5017">
        <v>1</v>
      </c>
      <c r="B5017" s="1">
        <v>0.89200000000000002</v>
      </c>
    </row>
    <row r="5018" spans="1:2" x14ac:dyDescent="0.25">
      <c r="A5018">
        <v>1</v>
      </c>
      <c r="B5018" s="1">
        <v>0.83199999999999996</v>
      </c>
    </row>
    <row r="5019" spans="1:2" x14ac:dyDescent="0.25">
      <c r="A5019">
        <v>1</v>
      </c>
      <c r="B5019" s="1">
        <v>0.9</v>
      </c>
    </row>
    <row r="5020" spans="1:2" x14ac:dyDescent="0.25">
      <c r="A5020">
        <v>1</v>
      </c>
      <c r="B5020" s="1">
        <v>0.83199999999999996</v>
      </c>
    </row>
    <row r="5021" spans="1:2" x14ac:dyDescent="0.25">
      <c r="A5021">
        <v>1</v>
      </c>
      <c r="B5021" s="1">
        <v>0.9</v>
      </c>
    </row>
    <row r="5022" spans="1:2" x14ac:dyDescent="0.25">
      <c r="A5022">
        <v>1</v>
      </c>
      <c r="B5022" s="1">
        <v>0.85199999999999998</v>
      </c>
    </row>
    <row r="5023" spans="1:2" x14ac:dyDescent="0.25">
      <c r="A5023">
        <v>1</v>
      </c>
      <c r="B5023" s="1">
        <v>0.83199999999999996</v>
      </c>
    </row>
    <row r="5024" spans="1:2" x14ac:dyDescent="0.25">
      <c r="A5024">
        <v>1</v>
      </c>
      <c r="B5024" s="1">
        <v>0.81200000000000006</v>
      </c>
    </row>
    <row r="5025" spans="1:2" x14ac:dyDescent="0.25">
      <c r="A5025">
        <v>1</v>
      </c>
      <c r="B5025" s="1">
        <v>0.83199999999999996</v>
      </c>
    </row>
    <row r="5026" spans="1:2" x14ac:dyDescent="0.25">
      <c r="A5026">
        <v>1</v>
      </c>
      <c r="B5026" s="1">
        <v>0.89200000000000002</v>
      </c>
    </row>
    <row r="5027" spans="1:2" x14ac:dyDescent="0.25">
      <c r="A5027">
        <v>1</v>
      </c>
      <c r="B5027" s="1">
        <v>0.89200000000000002</v>
      </c>
    </row>
    <row r="5028" spans="1:2" x14ac:dyDescent="0.25">
      <c r="A5028">
        <v>1</v>
      </c>
      <c r="B5028" s="1">
        <v>0.745</v>
      </c>
    </row>
    <row r="5029" spans="1:2" x14ac:dyDescent="0.25">
      <c r="A5029">
        <v>1</v>
      </c>
      <c r="B5029" s="1">
        <v>0.745</v>
      </c>
    </row>
    <row r="5030" spans="1:2" x14ac:dyDescent="0.25">
      <c r="A5030">
        <v>1</v>
      </c>
      <c r="B5030" s="1">
        <v>0.745</v>
      </c>
    </row>
    <row r="5031" spans="1:2" x14ac:dyDescent="0.25">
      <c r="A5031">
        <v>1</v>
      </c>
      <c r="B5031" s="1">
        <v>0.745</v>
      </c>
    </row>
    <row r="5032" spans="1:2" x14ac:dyDescent="0.25">
      <c r="A5032">
        <v>1</v>
      </c>
      <c r="B5032" s="1">
        <v>0.83199999999999996</v>
      </c>
    </row>
    <row r="5033" spans="1:2" x14ac:dyDescent="0.25">
      <c r="A5033">
        <v>1</v>
      </c>
      <c r="B5033" s="1">
        <v>0.81200000000000006</v>
      </c>
    </row>
    <row r="5034" spans="1:2" x14ac:dyDescent="0.25">
      <c r="A5034">
        <v>1</v>
      </c>
      <c r="B5034" s="1">
        <v>0.81200000000000006</v>
      </c>
    </row>
    <row r="5035" spans="1:2" x14ac:dyDescent="0.25">
      <c r="A5035">
        <v>1</v>
      </c>
      <c r="B5035" s="1">
        <v>0.745</v>
      </c>
    </row>
    <row r="5036" spans="1:2" x14ac:dyDescent="0.25">
      <c r="A5036">
        <v>1</v>
      </c>
      <c r="B5036" s="1">
        <v>0.85199999999999998</v>
      </c>
    </row>
    <row r="5037" spans="1:2" x14ac:dyDescent="0.25">
      <c r="A5037">
        <v>1</v>
      </c>
      <c r="B5037" s="1">
        <v>0.93600000000000005</v>
      </c>
    </row>
    <row r="5038" spans="1:2" x14ac:dyDescent="0.25">
      <c r="A5038">
        <v>1</v>
      </c>
      <c r="B5038" s="1">
        <v>0.81200000000000006</v>
      </c>
    </row>
    <row r="5039" spans="1:2" x14ac:dyDescent="0.25">
      <c r="A5039">
        <v>1</v>
      </c>
      <c r="B5039" s="1">
        <v>0.81200000000000006</v>
      </c>
    </row>
    <row r="5040" spans="1:2" x14ac:dyDescent="0.25">
      <c r="A5040">
        <v>1</v>
      </c>
      <c r="B5040" s="1">
        <v>0.745</v>
      </c>
    </row>
    <row r="5041" spans="1:2" x14ac:dyDescent="0.25">
      <c r="A5041">
        <v>1</v>
      </c>
      <c r="B5041" s="1">
        <v>0.81200000000000006</v>
      </c>
    </row>
    <row r="5042" spans="1:2" x14ac:dyDescent="0.25">
      <c r="A5042">
        <v>1</v>
      </c>
      <c r="B5042" s="1">
        <v>0.83199999999999996</v>
      </c>
    </row>
    <row r="5043" spans="1:2" x14ac:dyDescent="0.25">
      <c r="A5043">
        <v>1</v>
      </c>
      <c r="B5043" s="1">
        <v>0.85199999999999998</v>
      </c>
    </row>
    <row r="5044" spans="1:2" x14ac:dyDescent="0.25">
      <c r="A5044">
        <v>1</v>
      </c>
      <c r="B5044" s="1">
        <v>0.85199999999999998</v>
      </c>
    </row>
    <row r="5045" spans="1:2" x14ac:dyDescent="0.25">
      <c r="A5045">
        <v>1</v>
      </c>
      <c r="B5045" s="1">
        <v>0.83199999999999996</v>
      </c>
    </row>
    <row r="5046" spans="1:2" x14ac:dyDescent="0.25">
      <c r="A5046">
        <v>1</v>
      </c>
      <c r="B5046" s="1">
        <v>0.83199999999999996</v>
      </c>
    </row>
    <row r="5047" spans="1:2" x14ac:dyDescent="0.25">
      <c r="A5047">
        <v>1</v>
      </c>
      <c r="B5047" s="1">
        <v>0.9</v>
      </c>
    </row>
    <row r="5048" spans="1:2" x14ac:dyDescent="0.25">
      <c r="A5048">
        <v>1</v>
      </c>
      <c r="B5048" s="1">
        <v>0.93600000000000005</v>
      </c>
    </row>
    <row r="5049" spans="1:2" x14ac:dyDescent="0.25">
      <c r="A5049">
        <v>1</v>
      </c>
      <c r="B5049" s="1">
        <v>0.83199999999999996</v>
      </c>
    </row>
    <row r="5050" spans="1:2" x14ac:dyDescent="0.25">
      <c r="A5050">
        <v>1</v>
      </c>
      <c r="B5050" s="1">
        <v>0.81200000000000006</v>
      </c>
    </row>
    <row r="5051" spans="1:2" x14ac:dyDescent="0.25">
      <c r="A5051">
        <v>1</v>
      </c>
      <c r="B5051" s="1">
        <v>0.89200000000000002</v>
      </c>
    </row>
    <row r="5052" spans="1:2" x14ac:dyDescent="0.25">
      <c r="A5052">
        <v>1</v>
      </c>
      <c r="B5052" s="1">
        <v>0.81200000000000006</v>
      </c>
    </row>
    <row r="5053" spans="1:2" x14ac:dyDescent="0.25">
      <c r="A5053">
        <v>1</v>
      </c>
      <c r="B5053" s="1">
        <v>0.81200000000000006</v>
      </c>
    </row>
    <row r="5054" spans="1:2" x14ac:dyDescent="0.25">
      <c r="A5054">
        <v>1</v>
      </c>
      <c r="B5054" s="1">
        <v>0.83199999999999996</v>
      </c>
    </row>
    <row r="5055" spans="1:2" x14ac:dyDescent="0.25">
      <c r="A5055">
        <v>1</v>
      </c>
      <c r="B5055" s="1">
        <v>0.745</v>
      </c>
    </row>
    <row r="5056" spans="1:2" x14ac:dyDescent="0.25">
      <c r="A5056">
        <v>1</v>
      </c>
      <c r="B5056" s="1">
        <v>0.81200000000000006</v>
      </c>
    </row>
    <row r="5057" spans="1:2" x14ac:dyDescent="0.25">
      <c r="A5057">
        <v>1</v>
      </c>
      <c r="B5057" s="1">
        <v>0.93600000000000005</v>
      </c>
    </row>
    <row r="5058" spans="1:2" x14ac:dyDescent="0.25">
      <c r="A5058">
        <v>1</v>
      </c>
      <c r="B5058" s="1">
        <v>0.83199999999999996</v>
      </c>
    </row>
    <row r="5059" spans="1:2" x14ac:dyDescent="0.25">
      <c r="A5059">
        <v>1</v>
      </c>
      <c r="B5059" s="1">
        <v>0.93600000000000005</v>
      </c>
    </row>
    <row r="5060" spans="1:2" x14ac:dyDescent="0.25">
      <c r="A5060">
        <v>1</v>
      </c>
      <c r="B5060" s="1">
        <v>0.72499999999999998</v>
      </c>
    </row>
    <row r="5061" spans="1:2" x14ac:dyDescent="0.25">
      <c r="A5061">
        <v>1</v>
      </c>
      <c r="B5061" s="1">
        <v>0.72499999999999998</v>
      </c>
    </row>
    <row r="5062" spans="1:2" x14ac:dyDescent="0.25">
      <c r="A5062">
        <v>1</v>
      </c>
      <c r="B5062" s="1">
        <v>0.745</v>
      </c>
    </row>
    <row r="5063" spans="1:2" x14ac:dyDescent="0.25">
      <c r="A5063">
        <v>1</v>
      </c>
      <c r="B5063" s="1">
        <v>0.89200000000000002</v>
      </c>
    </row>
    <row r="5064" spans="1:2" x14ac:dyDescent="0.25">
      <c r="A5064">
        <v>1</v>
      </c>
      <c r="B5064" s="1">
        <v>0.89200000000000002</v>
      </c>
    </row>
    <row r="5065" spans="1:2" x14ac:dyDescent="0.25">
      <c r="A5065">
        <v>1</v>
      </c>
      <c r="B5065" s="1">
        <v>0.745</v>
      </c>
    </row>
    <row r="5066" spans="1:2" x14ac:dyDescent="0.25">
      <c r="A5066">
        <v>1</v>
      </c>
      <c r="B5066" s="1">
        <v>0.93600000000000005</v>
      </c>
    </row>
    <row r="5067" spans="1:2" x14ac:dyDescent="0.25">
      <c r="A5067">
        <v>1</v>
      </c>
      <c r="B5067" s="1">
        <v>0.83199999999999996</v>
      </c>
    </row>
    <row r="5068" spans="1:2" x14ac:dyDescent="0.25">
      <c r="A5068">
        <v>1</v>
      </c>
      <c r="B5068" s="1">
        <v>0.89200000000000002</v>
      </c>
    </row>
    <row r="5069" spans="1:2" x14ac:dyDescent="0.25">
      <c r="A5069">
        <v>1</v>
      </c>
      <c r="B5069" s="1">
        <v>0.85199999999999998</v>
      </c>
    </row>
    <row r="5070" spans="1:2" x14ac:dyDescent="0.25">
      <c r="A5070">
        <v>1</v>
      </c>
      <c r="B5070" s="1">
        <v>0.83199999999999996</v>
      </c>
    </row>
    <row r="5071" spans="1:2" x14ac:dyDescent="0.25">
      <c r="A5071">
        <v>1</v>
      </c>
      <c r="B5071" s="1">
        <v>0.85299999999999998</v>
      </c>
    </row>
    <row r="5072" spans="1:2" x14ac:dyDescent="0.25">
      <c r="A5072">
        <v>1</v>
      </c>
      <c r="B5072" s="1">
        <v>0.9</v>
      </c>
    </row>
    <row r="5073" spans="1:2" x14ac:dyDescent="0.25">
      <c r="A5073">
        <v>1</v>
      </c>
      <c r="B5073" s="1">
        <v>0.745</v>
      </c>
    </row>
    <row r="5074" spans="1:2" x14ac:dyDescent="0.25">
      <c r="A5074">
        <v>1</v>
      </c>
      <c r="B5074" s="1">
        <v>0.745</v>
      </c>
    </row>
    <row r="5075" spans="1:2" x14ac:dyDescent="0.25">
      <c r="A5075">
        <v>1</v>
      </c>
      <c r="B5075" s="1">
        <v>0.745</v>
      </c>
    </row>
    <row r="5076" spans="1:2" x14ac:dyDescent="0.25">
      <c r="A5076">
        <v>1</v>
      </c>
      <c r="B5076" s="1">
        <v>0.745</v>
      </c>
    </row>
    <row r="5077" spans="1:2" x14ac:dyDescent="0.25">
      <c r="A5077">
        <v>1</v>
      </c>
      <c r="B5077" s="1">
        <v>0.85299999999999998</v>
      </c>
    </row>
    <row r="5078" spans="1:2" x14ac:dyDescent="0.25">
      <c r="A5078">
        <v>1</v>
      </c>
      <c r="B5078" s="1">
        <v>0.745</v>
      </c>
    </row>
    <row r="5079" spans="1:2" x14ac:dyDescent="0.25">
      <c r="A5079">
        <v>1</v>
      </c>
      <c r="B5079" s="1">
        <v>0.745</v>
      </c>
    </row>
    <row r="5080" spans="1:2" x14ac:dyDescent="0.25">
      <c r="A5080">
        <v>1</v>
      </c>
      <c r="B5080" s="1">
        <v>0.745</v>
      </c>
    </row>
    <row r="5081" spans="1:2" x14ac:dyDescent="0.25">
      <c r="A5081">
        <v>1</v>
      </c>
      <c r="B5081" s="1">
        <v>0.85199999999999998</v>
      </c>
    </row>
    <row r="5082" spans="1:2" x14ac:dyDescent="0.25">
      <c r="A5082">
        <v>1</v>
      </c>
      <c r="B5082" s="1">
        <v>0.83199999999999996</v>
      </c>
    </row>
    <row r="5083" spans="1:2" x14ac:dyDescent="0.25">
      <c r="A5083">
        <v>1</v>
      </c>
      <c r="B5083" s="1">
        <v>0.81200000000000006</v>
      </c>
    </row>
    <row r="5084" spans="1:2" x14ac:dyDescent="0.25">
      <c r="A5084">
        <v>1</v>
      </c>
      <c r="B5084" s="1">
        <v>0.85199999999999998</v>
      </c>
    </row>
    <row r="5085" spans="1:2" x14ac:dyDescent="0.25">
      <c r="A5085">
        <v>1</v>
      </c>
      <c r="B5085" s="1">
        <v>0.745</v>
      </c>
    </row>
    <row r="5086" spans="1:2" x14ac:dyDescent="0.25">
      <c r="A5086">
        <v>1</v>
      </c>
      <c r="B5086" s="1">
        <v>0.83199999999999996</v>
      </c>
    </row>
    <row r="5087" spans="1:2" x14ac:dyDescent="0.25">
      <c r="A5087">
        <v>1</v>
      </c>
      <c r="B5087" s="1">
        <v>0.745</v>
      </c>
    </row>
    <row r="5088" spans="1:2" x14ac:dyDescent="0.25">
      <c r="A5088">
        <v>1</v>
      </c>
      <c r="B5088" s="1">
        <v>0.745</v>
      </c>
    </row>
    <row r="5089" spans="1:2" x14ac:dyDescent="0.25">
      <c r="A5089">
        <v>1</v>
      </c>
      <c r="B5089" s="1">
        <v>0.83199999999999996</v>
      </c>
    </row>
    <row r="5090" spans="1:2" x14ac:dyDescent="0.25">
      <c r="A5090">
        <v>1</v>
      </c>
      <c r="B5090" s="1">
        <v>0.89200000000000002</v>
      </c>
    </row>
    <row r="5091" spans="1:2" x14ac:dyDescent="0.25">
      <c r="A5091">
        <v>1</v>
      </c>
      <c r="B5091" s="1">
        <v>0.89200000000000002</v>
      </c>
    </row>
    <row r="5092" spans="1:2" x14ac:dyDescent="0.25">
      <c r="A5092">
        <v>1</v>
      </c>
      <c r="B5092" s="1">
        <v>0.745</v>
      </c>
    </row>
    <row r="5093" spans="1:2" x14ac:dyDescent="0.25">
      <c r="A5093">
        <v>1</v>
      </c>
      <c r="B5093" s="1">
        <v>0.85199999999999998</v>
      </c>
    </row>
    <row r="5094" spans="1:2" x14ac:dyDescent="0.25">
      <c r="A5094">
        <v>1</v>
      </c>
      <c r="B5094" s="1">
        <v>0.83199999999999996</v>
      </c>
    </row>
    <row r="5095" spans="1:2" x14ac:dyDescent="0.25">
      <c r="A5095">
        <v>1</v>
      </c>
      <c r="B5095" s="1">
        <v>0.83199999999999996</v>
      </c>
    </row>
    <row r="5096" spans="1:2" x14ac:dyDescent="0.25">
      <c r="A5096">
        <v>1</v>
      </c>
      <c r="B5096" s="1">
        <v>0.745</v>
      </c>
    </row>
    <row r="5097" spans="1:2" x14ac:dyDescent="0.25">
      <c r="A5097">
        <v>1</v>
      </c>
      <c r="B5097" s="1">
        <v>0.745</v>
      </c>
    </row>
    <row r="5098" spans="1:2" x14ac:dyDescent="0.25">
      <c r="A5098">
        <v>1</v>
      </c>
      <c r="B5098" s="1">
        <v>0.72499999999999998</v>
      </c>
    </row>
    <row r="5099" spans="1:2" x14ac:dyDescent="0.25">
      <c r="A5099">
        <v>1</v>
      </c>
      <c r="B5099" s="1">
        <v>0.83199999999999996</v>
      </c>
    </row>
    <row r="5100" spans="1:2" x14ac:dyDescent="0.25">
      <c r="A5100">
        <v>1</v>
      </c>
      <c r="B5100" s="1">
        <v>0.745</v>
      </c>
    </row>
    <row r="5101" spans="1:2" x14ac:dyDescent="0.25">
      <c r="A5101">
        <v>1</v>
      </c>
      <c r="B5101" s="1">
        <v>0.83199999999999996</v>
      </c>
    </row>
    <row r="5102" spans="1:2" x14ac:dyDescent="0.25">
      <c r="A5102">
        <v>1</v>
      </c>
      <c r="B5102" s="1">
        <v>0.81200000000000006</v>
      </c>
    </row>
    <row r="5103" spans="1:2" x14ac:dyDescent="0.25">
      <c r="A5103">
        <v>1</v>
      </c>
      <c r="B5103" s="1">
        <v>0.83199999999999996</v>
      </c>
    </row>
    <row r="5104" spans="1:2" x14ac:dyDescent="0.25">
      <c r="A5104">
        <v>1</v>
      </c>
      <c r="B5104" s="1">
        <v>0.81200000000000006</v>
      </c>
    </row>
    <row r="5105" spans="1:2" x14ac:dyDescent="0.25">
      <c r="A5105">
        <v>1</v>
      </c>
      <c r="B5105" s="1">
        <v>0.81200000000000006</v>
      </c>
    </row>
    <row r="5106" spans="1:2" x14ac:dyDescent="0.25">
      <c r="A5106">
        <v>1</v>
      </c>
      <c r="B5106" s="1">
        <v>0.745</v>
      </c>
    </row>
    <row r="5107" spans="1:2" x14ac:dyDescent="0.25">
      <c r="A5107">
        <v>1</v>
      </c>
      <c r="B5107" s="1">
        <v>0.89200000000000002</v>
      </c>
    </row>
    <row r="5108" spans="1:2" x14ac:dyDescent="0.25">
      <c r="A5108">
        <v>1</v>
      </c>
      <c r="B5108" s="1">
        <v>0.745</v>
      </c>
    </row>
    <row r="5109" spans="1:2" x14ac:dyDescent="0.25">
      <c r="A5109">
        <v>1</v>
      </c>
      <c r="B5109" s="1">
        <v>0.745</v>
      </c>
    </row>
    <row r="5110" spans="1:2" x14ac:dyDescent="0.25">
      <c r="A5110">
        <v>1</v>
      </c>
      <c r="B5110" s="1">
        <v>0.89200000000000002</v>
      </c>
    </row>
    <row r="5111" spans="1:2" x14ac:dyDescent="0.25">
      <c r="A5111">
        <v>1</v>
      </c>
      <c r="B5111" s="1">
        <v>0.83199999999999996</v>
      </c>
    </row>
    <row r="5112" spans="1:2" x14ac:dyDescent="0.25">
      <c r="A5112">
        <v>1</v>
      </c>
      <c r="B5112" s="1">
        <v>0.81200000000000006</v>
      </c>
    </row>
    <row r="5113" spans="1:2" x14ac:dyDescent="0.25">
      <c r="A5113">
        <v>1</v>
      </c>
      <c r="B5113" s="1">
        <v>0.745</v>
      </c>
    </row>
    <row r="5114" spans="1:2" x14ac:dyDescent="0.25">
      <c r="A5114">
        <v>1</v>
      </c>
      <c r="B5114" s="1">
        <v>0.81200000000000006</v>
      </c>
    </row>
    <row r="5115" spans="1:2" x14ac:dyDescent="0.25">
      <c r="A5115">
        <v>1</v>
      </c>
      <c r="B5115" s="1">
        <v>0.89200000000000002</v>
      </c>
    </row>
    <row r="5116" spans="1:2" x14ac:dyDescent="0.25">
      <c r="A5116">
        <v>1</v>
      </c>
      <c r="B5116" s="1">
        <v>0.83199999999999996</v>
      </c>
    </row>
    <row r="5117" spans="1:2" x14ac:dyDescent="0.25">
      <c r="A5117">
        <v>1</v>
      </c>
      <c r="B5117" s="1">
        <v>0.745</v>
      </c>
    </row>
    <row r="5118" spans="1:2" x14ac:dyDescent="0.25">
      <c r="A5118">
        <v>1</v>
      </c>
      <c r="B5118" s="1">
        <v>0.93600000000000005</v>
      </c>
    </row>
    <row r="5119" spans="1:2" x14ac:dyDescent="0.25">
      <c r="A5119">
        <v>1</v>
      </c>
      <c r="B5119" s="1">
        <v>0.85299999999999998</v>
      </c>
    </row>
    <row r="5120" spans="1:2" x14ac:dyDescent="0.25">
      <c r="A5120">
        <v>1</v>
      </c>
      <c r="B5120" s="1">
        <v>0.81200000000000006</v>
      </c>
    </row>
    <row r="5121" spans="1:2" x14ac:dyDescent="0.25">
      <c r="A5121">
        <v>1</v>
      </c>
      <c r="B5121" s="1">
        <v>0.81200000000000006</v>
      </c>
    </row>
    <row r="5122" spans="1:2" x14ac:dyDescent="0.25">
      <c r="A5122">
        <v>1</v>
      </c>
      <c r="B5122" s="1">
        <v>0.745</v>
      </c>
    </row>
    <row r="5123" spans="1:2" x14ac:dyDescent="0.25">
      <c r="A5123">
        <v>1</v>
      </c>
      <c r="B5123" s="1">
        <v>0.85199999999999998</v>
      </c>
    </row>
    <row r="5124" spans="1:2" x14ac:dyDescent="0.25">
      <c r="A5124">
        <v>1</v>
      </c>
      <c r="B5124" s="1">
        <v>0.93600000000000005</v>
      </c>
    </row>
    <row r="5125" spans="1:2" x14ac:dyDescent="0.25">
      <c r="A5125">
        <v>1</v>
      </c>
      <c r="B5125" s="1">
        <v>0.83199999999999996</v>
      </c>
    </row>
    <row r="5126" spans="1:2" x14ac:dyDescent="0.25">
      <c r="A5126">
        <v>1</v>
      </c>
      <c r="B5126" s="1">
        <v>0.93600000000000005</v>
      </c>
    </row>
    <row r="5127" spans="1:2" x14ac:dyDescent="0.25">
      <c r="A5127">
        <v>1</v>
      </c>
      <c r="B5127" s="1">
        <v>0.93600000000000005</v>
      </c>
    </row>
    <row r="5128" spans="1:2" x14ac:dyDescent="0.25">
      <c r="A5128">
        <v>1</v>
      </c>
      <c r="B5128" s="1">
        <v>0.85299999999999998</v>
      </c>
    </row>
    <row r="5129" spans="1:2" x14ac:dyDescent="0.25">
      <c r="A5129">
        <v>1</v>
      </c>
      <c r="B5129" s="1">
        <v>0.745</v>
      </c>
    </row>
    <row r="5130" spans="1:2" x14ac:dyDescent="0.25">
      <c r="A5130">
        <v>1</v>
      </c>
      <c r="B5130" s="1">
        <v>0.745</v>
      </c>
    </row>
    <row r="5131" spans="1:2" x14ac:dyDescent="0.25">
      <c r="A5131">
        <v>1</v>
      </c>
      <c r="B5131" s="1">
        <v>0.81200000000000006</v>
      </c>
    </row>
    <row r="5132" spans="1:2" x14ac:dyDescent="0.25">
      <c r="A5132">
        <v>1</v>
      </c>
      <c r="B5132" s="1">
        <v>0.745</v>
      </c>
    </row>
    <row r="5133" spans="1:2" x14ac:dyDescent="0.25">
      <c r="A5133">
        <v>1</v>
      </c>
      <c r="B5133" s="1">
        <v>0.745</v>
      </c>
    </row>
    <row r="5134" spans="1:2" x14ac:dyDescent="0.25">
      <c r="A5134">
        <v>1</v>
      </c>
      <c r="B5134" s="1">
        <v>0.9</v>
      </c>
    </row>
    <row r="5135" spans="1:2" x14ac:dyDescent="0.25">
      <c r="A5135">
        <v>1</v>
      </c>
      <c r="B5135" s="1">
        <v>0.85299999999999998</v>
      </c>
    </row>
    <row r="5136" spans="1:2" x14ac:dyDescent="0.25">
      <c r="A5136">
        <v>1</v>
      </c>
      <c r="B5136" s="1">
        <v>0.745</v>
      </c>
    </row>
    <row r="5137" spans="1:2" x14ac:dyDescent="0.25">
      <c r="A5137">
        <v>1</v>
      </c>
      <c r="B5137" s="1">
        <v>0.745</v>
      </c>
    </row>
    <row r="5138" spans="1:2" x14ac:dyDescent="0.25">
      <c r="A5138">
        <v>1</v>
      </c>
      <c r="B5138" s="1">
        <v>0.745</v>
      </c>
    </row>
    <row r="5139" spans="1:2" x14ac:dyDescent="0.25">
      <c r="A5139">
        <v>1</v>
      </c>
      <c r="B5139" s="1">
        <v>0.85199999999999998</v>
      </c>
    </row>
    <row r="5140" spans="1:2" x14ac:dyDescent="0.25">
      <c r="A5140">
        <v>1</v>
      </c>
      <c r="B5140" s="1">
        <v>0.83199999999999996</v>
      </c>
    </row>
    <row r="5141" spans="1:2" x14ac:dyDescent="0.25">
      <c r="A5141">
        <v>1</v>
      </c>
      <c r="B5141" s="1">
        <v>0.89200000000000002</v>
      </c>
    </row>
    <row r="5142" spans="1:2" x14ac:dyDescent="0.25">
      <c r="A5142">
        <v>1</v>
      </c>
      <c r="B5142" s="1">
        <v>0.85299999999999998</v>
      </c>
    </row>
    <row r="5143" spans="1:2" x14ac:dyDescent="0.25">
      <c r="A5143">
        <v>1</v>
      </c>
      <c r="B5143" s="1">
        <v>0.81200000000000006</v>
      </c>
    </row>
    <row r="5144" spans="1:2" x14ac:dyDescent="0.25">
      <c r="A5144">
        <v>1</v>
      </c>
      <c r="B5144" s="1">
        <v>0.78400000000000003</v>
      </c>
    </row>
    <row r="5145" spans="1:2" x14ac:dyDescent="0.25">
      <c r="A5145">
        <v>1</v>
      </c>
      <c r="B5145" s="1">
        <v>0.745</v>
      </c>
    </row>
    <row r="5146" spans="1:2" x14ac:dyDescent="0.25">
      <c r="A5146">
        <v>1</v>
      </c>
      <c r="B5146" s="1">
        <v>0.745</v>
      </c>
    </row>
    <row r="5147" spans="1:2" x14ac:dyDescent="0.25">
      <c r="A5147">
        <v>1</v>
      </c>
      <c r="B5147" s="1">
        <v>0.83199999999999996</v>
      </c>
    </row>
    <row r="5148" spans="1:2" x14ac:dyDescent="0.25">
      <c r="A5148">
        <v>1</v>
      </c>
      <c r="B5148" s="1">
        <v>0.745</v>
      </c>
    </row>
    <row r="5149" spans="1:2" x14ac:dyDescent="0.25">
      <c r="A5149">
        <v>1</v>
      </c>
      <c r="B5149" s="1">
        <v>0.9</v>
      </c>
    </row>
    <row r="5150" spans="1:2" x14ac:dyDescent="0.25">
      <c r="A5150">
        <v>1</v>
      </c>
      <c r="B5150" s="1">
        <v>0.745</v>
      </c>
    </row>
    <row r="5151" spans="1:2" x14ac:dyDescent="0.25">
      <c r="A5151">
        <v>1</v>
      </c>
      <c r="B5151" s="1">
        <v>0.81200000000000006</v>
      </c>
    </row>
    <row r="5152" spans="1:2" x14ac:dyDescent="0.25">
      <c r="A5152">
        <v>1</v>
      </c>
      <c r="B5152" s="1">
        <v>0.89200000000000002</v>
      </c>
    </row>
    <row r="5153" spans="1:2" x14ac:dyDescent="0.25">
      <c r="A5153">
        <v>1</v>
      </c>
      <c r="B5153" s="1">
        <v>0.93600000000000005</v>
      </c>
    </row>
    <row r="5154" spans="1:2" x14ac:dyDescent="0.25">
      <c r="A5154">
        <v>1</v>
      </c>
      <c r="B5154" s="1">
        <v>0.85199999999999998</v>
      </c>
    </row>
    <row r="5155" spans="1:2" x14ac:dyDescent="0.25">
      <c r="A5155">
        <v>1</v>
      </c>
      <c r="B5155" s="1">
        <v>0.83199999999999996</v>
      </c>
    </row>
    <row r="5156" spans="1:2" x14ac:dyDescent="0.25">
      <c r="A5156">
        <v>1</v>
      </c>
      <c r="B5156" s="1">
        <v>0.83199999999999996</v>
      </c>
    </row>
    <row r="5157" spans="1:2" x14ac:dyDescent="0.25">
      <c r="A5157">
        <v>1</v>
      </c>
      <c r="B5157" s="1">
        <v>0.83199999999999996</v>
      </c>
    </row>
    <row r="5158" spans="1:2" x14ac:dyDescent="0.25">
      <c r="A5158">
        <v>1</v>
      </c>
      <c r="B5158" s="1">
        <v>0.85199999999999998</v>
      </c>
    </row>
    <row r="5159" spans="1:2" x14ac:dyDescent="0.25">
      <c r="A5159">
        <v>1</v>
      </c>
      <c r="B5159" s="1">
        <v>0.745</v>
      </c>
    </row>
    <row r="5160" spans="1:2" x14ac:dyDescent="0.25">
      <c r="A5160">
        <v>1</v>
      </c>
      <c r="B5160" s="1">
        <v>0.83199999999999996</v>
      </c>
    </row>
    <row r="5161" spans="1:2" x14ac:dyDescent="0.25">
      <c r="A5161">
        <v>1</v>
      </c>
      <c r="B5161" s="1">
        <v>0.745</v>
      </c>
    </row>
    <row r="5162" spans="1:2" x14ac:dyDescent="0.25">
      <c r="A5162">
        <v>1</v>
      </c>
      <c r="B5162" s="1">
        <v>0.745</v>
      </c>
    </row>
    <row r="5163" spans="1:2" x14ac:dyDescent="0.25">
      <c r="A5163">
        <v>1</v>
      </c>
      <c r="B5163" s="1">
        <v>0.81200000000000006</v>
      </c>
    </row>
    <row r="5164" spans="1:2" x14ac:dyDescent="0.25">
      <c r="A5164">
        <v>1</v>
      </c>
      <c r="B5164" s="1">
        <v>0.745</v>
      </c>
    </row>
    <row r="5165" spans="1:2" x14ac:dyDescent="0.25">
      <c r="A5165">
        <v>1</v>
      </c>
      <c r="B5165" s="1">
        <v>0.745</v>
      </c>
    </row>
    <row r="5166" spans="1:2" x14ac:dyDescent="0.25">
      <c r="A5166">
        <v>1</v>
      </c>
      <c r="B5166" s="1">
        <v>0.78400000000000003</v>
      </c>
    </row>
    <row r="5167" spans="1:2" x14ac:dyDescent="0.25">
      <c r="A5167">
        <v>1</v>
      </c>
      <c r="B5167" s="1">
        <v>0.85299999999999998</v>
      </c>
    </row>
    <row r="5168" spans="1:2" x14ac:dyDescent="0.25">
      <c r="A5168">
        <v>1</v>
      </c>
      <c r="B5168" s="1">
        <v>0.83199999999999996</v>
      </c>
    </row>
    <row r="5169" spans="1:2" x14ac:dyDescent="0.25">
      <c r="A5169">
        <v>1</v>
      </c>
      <c r="B5169" s="1">
        <v>0.93600000000000005</v>
      </c>
    </row>
    <row r="5170" spans="1:2" x14ac:dyDescent="0.25">
      <c r="A5170">
        <v>1</v>
      </c>
      <c r="B5170" s="1">
        <v>0.745</v>
      </c>
    </row>
    <row r="5171" spans="1:2" x14ac:dyDescent="0.25">
      <c r="A5171">
        <v>1</v>
      </c>
      <c r="B5171" s="1">
        <v>0.93600000000000005</v>
      </c>
    </row>
    <row r="5172" spans="1:2" x14ac:dyDescent="0.25">
      <c r="A5172">
        <v>1</v>
      </c>
      <c r="B5172" s="1">
        <v>0.83199999999999996</v>
      </c>
    </row>
    <row r="5173" spans="1:2" x14ac:dyDescent="0.25">
      <c r="A5173">
        <v>1</v>
      </c>
      <c r="B5173" s="1">
        <v>0.745</v>
      </c>
    </row>
    <row r="5174" spans="1:2" x14ac:dyDescent="0.25">
      <c r="A5174">
        <v>1</v>
      </c>
      <c r="B5174" s="1">
        <v>0.9</v>
      </c>
    </row>
    <row r="5175" spans="1:2" x14ac:dyDescent="0.25">
      <c r="A5175">
        <v>1</v>
      </c>
      <c r="B5175" s="1">
        <v>0.85199999999999998</v>
      </c>
    </row>
    <row r="5176" spans="1:2" x14ac:dyDescent="0.25">
      <c r="A5176">
        <v>1</v>
      </c>
      <c r="B5176" s="1">
        <v>0.89200000000000002</v>
      </c>
    </row>
    <row r="5177" spans="1:2" x14ac:dyDescent="0.25">
      <c r="A5177">
        <v>1</v>
      </c>
      <c r="B5177" s="1">
        <v>0.81200000000000006</v>
      </c>
    </row>
    <row r="5178" spans="1:2" x14ac:dyDescent="0.25">
      <c r="A5178">
        <v>1</v>
      </c>
      <c r="B5178" s="1">
        <v>0.81200000000000006</v>
      </c>
    </row>
    <row r="5179" spans="1:2" x14ac:dyDescent="0.25">
      <c r="A5179">
        <v>1</v>
      </c>
      <c r="B5179" s="1">
        <v>0.745</v>
      </c>
    </row>
    <row r="5180" spans="1:2" x14ac:dyDescent="0.25">
      <c r="A5180">
        <v>1</v>
      </c>
      <c r="B5180" s="1">
        <v>0.745</v>
      </c>
    </row>
    <row r="5181" spans="1:2" x14ac:dyDescent="0.25">
      <c r="A5181">
        <v>1</v>
      </c>
      <c r="B5181" s="1">
        <v>0.745</v>
      </c>
    </row>
    <row r="5182" spans="1:2" x14ac:dyDescent="0.25">
      <c r="A5182">
        <v>1</v>
      </c>
      <c r="B5182" s="1">
        <v>0.745</v>
      </c>
    </row>
    <row r="5183" spans="1:2" x14ac:dyDescent="0.25">
      <c r="A5183">
        <v>1</v>
      </c>
      <c r="B5183" s="1">
        <v>0.89200000000000002</v>
      </c>
    </row>
    <row r="5184" spans="1:2" x14ac:dyDescent="0.25">
      <c r="A5184">
        <v>1</v>
      </c>
      <c r="B5184" s="1">
        <v>0.83199999999999996</v>
      </c>
    </row>
    <row r="5185" spans="1:2" x14ac:dyDescent="0.25">
      <c r="A5185">
        <v>1</v>
      </c>
      <c r="B5185" s="1">
        <v>0.85199999999999998</v>
      </c>
    </row>
    <row r="5186" spans="1:2" x14ac:dyDescent="0.25">
      <c r="A5186">
        <v>1</v>
      </c>
      <c r="B5186" s="1">
        <v>0.93600000000000005</v>
      </c>
    </row>
    <row r="5187" spans="1:2" x14ac:dyDescent="0.25">
      <c r="A5187">
        <v>1</v>
      </c>
      <c r="B5187" s="1">
        <v>0.89200000000000002</v>
      </c>
    </row>
    <row r="5188" spans="1:2" x14ac:dyDescent="0.25">
      <c r="A5188">
        <v>1</v>
      </c>
      <c r="B5188" s="1">
        <v>0.93600000000000005</v>
      </c>
    </row>
    <row r="5189" spans="1:2" x14ac:dyDescent="0.25">
      <c r="A5189">
        <v>1</v>
      </c>
      <c r="B5189" s="1">
        <v>0.83199999999999996</v>
      </c>
    </row>
    <row r="5190" spans="1:2" x14ac:dyDescent="0.25">
      <c r="A5190">
        <v>1</v>
      </c>
      <c r="B5190" s="1">
        <v>0.745</v>
      </c>
    </row>
    <row r="5191" spans="1:2" x14ac:dyDescent="0.25">
      <c r="A5191">
        <v>1</v>
      </c>
      <c r="B5191" s="1">
        <v>0.83199999999999996</v>
      </c>
    </row>
    <row r="5192" spans="1:2" x14ac:dyDescent="0.25">
      <c r="A5192">
        <v>1</v>
      </c>
      <c r="B5192" s="1">
        <v>0.78400000000000003</v>
      </c>
    </row>
    <row r="5193" spans="1:2" x14ac:dyDescent="0.25">
      <c r="A5193">
        <v>1</v>
      </c>
      <c r="B5193" s="1">
        <v>0.72499999999999998</v>
      </c>
    </row>
    <row r="5194" spans="1:2" x14ac:dyDescent="0.25">
      <c r="A5194">
        <v>1</v>
      </c>
      <c r="B5194" s="1">
        <v>0.81200000000000006</v>
      </c>
    </row>
    <row r="5195" spans="1:2" x14ac:dyDescent="0.25">
      <c r="A5195">
        <v>1</v>
      </c>
      <c r="B5195" s="1">
        <v>0.81200000000000006</v>
      </c>
    </row>
    <row r="5196" spans="1:2" x14ac:dyDescent="0.25">
      <c r="A5196">
        <v>1</v>
      </c>
      <c r="B5196" s="1">
        <v>0.745</v>
      </c>
    </row>
    <row r="5197" spans="1:2" x14ac:dyDescent="0.25">
      <c r="A5197">
        <v>1</v>
      </c>
      <c r="B5197" s="1">
        <v>0.85299999999999998</v>
      </c>
    </row>
    <row r="5198" spans="1:2" x14ac:dyDescent="0.25">
      <c r="A5198">
        <v>1</v>
      </c>
      <c r="B5198" s="1">
        <v>0.81200000000000006</v>
      </c>
    </row>
    <row r="5199" spans="1:2" x14ac:dyDescent="0.25">
      <c r="A5199">
        <v>1</v>
      </c>
      <c r="B5199" s="1">
        <v>0.89200000000000002</v>
      </c>
    </row>
    <row r="5200" spans="1:2" x14ac:dyDescent="0.25">
      <c r="A5200">
        <v>1</v>
      </c>
      <c r="B5200" s="1">
        <v>0.745</v>
      </c>
    </row>
    <row r="5201" spans="1:2" x14ac:dyDescent="0.25">
      <c r="A5201">
        <v>1</v>
      </c>
      <c r="B5201" s="1">
        <v>0.72499999999999998</v>
      </c>
    </row>
    <row r="5202" spans="1:2" x14ac:dyDescent="0.25">
      <c r="A5202">
        <v>1</v>
      </c>
      <c r="B5202" s="1">
        <v>0.745</v>
      </c>
    </row>
    <row r="5203" spans="1:2" x14ac:dyDescent="0.25">
      <c r="A5203">
        <v>1</v>
      </c>
      <c r="B5203" s="1">
        <v>0.745</v>
      </c>
    </row>
    <row r="5204" spans="1:2" x14ac:dyDescent="0.25">
      <c r="A5204">
        <v>1</v>
      </c>
      <c r="B5204" s="1">
        <v>0.745</v>
      </c>
    </row>
    <row r="5205" spans="1:2" x14ac:dyDescent="0.25">
      <c r="A5205">
        <v>1</v>
      </c>
      <c r="B5205" s="1">
        <v>0.89200000000000002</v>
      </c>
    </row>
    <row r="5206" spans="1:2" x14ac:dyDescent="0.25">
      <c r="A5206">
        <v>1</v>
      </c>
      <c r="B5206" s="1">
        <v>0.78400000000000003</v>
      </c>
    </row>
    <row r="5207" spans="1:2" x14ac:dyDescent="0.25">
      <c r="A5207">
        <v>1</v>
      </c>
      <c r="B5207" s="1">
        <v>0.745</v>
      </c>
    </row>
    <row r="5208" spans="1:2" x14ac:dyDescent="0.25">
      <c r="A5208">
        <v>1</v>
      </c>
      <c r="B5208" s="1">
        <v>0.745</v>
      </c>
    </row>
    <row r="5209" spans="1:2" x14ac:dyDescent="0.25">
      <c r="A5209">
        <v>1</v>
      </c>
      <c r="B5209" s="1">
        <v>0.93600000000000005</v>
      </c>
    </row>
    <row r="5210" spans="1:2" x14ac:dyDescent="0.25">
      <c r="A5210">
        <v>1</v>
      </c>
      <c r="B5210" s="1">
        <v>0.745</v>
      </c>
    </row>
    <row r="5211" spans="1:2" x14ac:dyDescent="0.25">
      <c r="A5211">
        <v>1</v>
      </c>
      <c r="B5211" s="1">
        <v>0.85299999999999998</v>
      </c>
    </row>
    <row r="5212" spans="1:2" x14ac:dyDescent="0.25">
      <c r="A5212">
        <v>1</v>
      </c>
      <c r="B5212" s="1">
        <v>0.85199999999999998</v>
      </c>
    </row>
    <row r="5213" spans="1:2" x14ac:dyDescent="0.25">
      <c r="A5213">
        <v>1</v>
      </c>
      <c r="B5213" s="1">
        <v>0.89200000000000002</v>
      </c>
    </row>
    <row r="5214" spans="1:2" x14ac:dyDescent="0.25">
      <c r="A5214">
        <v>1</v>
      </c>
      <c r="B5214" s="1">
        <v>0.85199999999999998</v>
      </c>
    </row>
    <row r="5215" spans="1:2" x14ac:dyDescent="0.25">
      <c r="A5215">
        <v>1</v>
      </c>
      <c r="B5215" s="1">
        <v>0.81200000000000006</v>
      </c>
    </row>
    <row r="5216" spans="1:2" x14ac:dyDescent="0.25">
      <c r="A5216">
        <v>1</v>
      </c>
      <c r="B5216" s="1">
        <v>0.85199999999999998</v>
      </c>
    </row>
    <row r="5217" spans="1:2" x14ac:dyDescent="0.25">
      <c r="A5217">
        <v>1</v>
      </c>
      <c r="B5217" s="1">
        <v>0.78400000000000003</v>
      </c>
    </row>
    <row r="5218" spans="1:2" x14ac:dyDescent="0.25">
      <c r="A5218">
        <v>1</v>
      </c>
      <c r="B5218" s="1">
        <v>0.83199999999999996</v>
      </c>
    </row>
    <row r="5219" spans="1:2" x14ac:dyDescent="0.25">
      <c r="A5219">
        <v>1</v>
      </c>
      <c r="B5219" s="1">
        <v>0.745</v>
      </c>
    </row>
    <row r="5220" spans="1:2" x14ac:dyDescent="0.25">
      <c r="A5220">
        <v>1</v>
      </c>
      <c r="B5220" s="1">
        <v>0.93600000000000005</v>
      </c>
    </row>
    <row r="5221" spans="1:2" x14ac:dyDescent="0.25">
      <c r="A5221">
        <v>1</v>
      </c>
      <c r="B5221" s="1">
        <v>0.745</v>
      </c>
    </row>
    <row r="5222" spans="1:2" x14ac:dyDescent="0.25">
      <c r="A5222">
        <v>1</v>
      </c>
      <c r="B5222" s="1">
        <v>0.745</v>
      </c>
    </row>
    <row r="5223" spans="1:2" x14ac:dyDescent="0.25">
      <c r="A5223">
        <v>1</v>
      </c>
      <c r="B5223" s="1">
        <v>0.81200000000000006</v>
      </c>
    </row>
    <row r="5224" spans="1:2" x14ac:dyDescent="0.25">
      <c r="A5224">
        <v>1</v>
      </c>
      <c r="B5224" s="1">
        <v>0.745</v>
      </c>
    </row>
    <row r="5225" spans="1:2" x14ac:dyDescent="0.25">
      <c r="A5225">
        <v>1</v>
      </c>
      <c r="B5225" s="1">
        <v>0.85199999999999998</v>
      </c>
    </row>
    <row r="5226" spans="1:2" x14ac:dyDescent="0.25">
      <c r="A5226">
        <v>1</v>
      </c>
      <c r="B5226" s="1">
        <v>0.85199999999999998</v>
      </c>
    </row>
    <row r="5227" spans="1:2" x14ac:dyDescent="0.25">
      <c r="A5227">
        <v>1</v>
      </c>
      <c r="B5227" s="1">
        <v>0.83199999999999996</v>
      </c>
    </row>
    <row r="5228" spans="1:2" x14ac:dyDescent="0.25">
      <c r="A5228">
        <v>1</v>
      </c>
      <c r="B5228" s="1">
        <v>0.93600000000000005</v>
      </c>
    </row>
    <row r="5229" spans="1:2" x14ac:dyDescent="0.25">
      <c r="A5229">
        <v>1</v>
      </c>
      <c r="B5229" s="1">
        <v>0.745</v>
      </c>
    </row>
    <row r="5230" spans="1:2" x14ac:dyDescent="0.25">
      <c r="A5230">
        <v>1</v>
      </c>
      <c r="B5230" s="1">
        <v>0.745</v>
      </c>
    </row>
    <row r="5231" spans="1:2" x14ac:dyDescent="0.25">
      <c r="A5231">
        <v>1</v>
      </c>
      <c r="B5231" s="1">
        <v>0.89200000000000002</v>
      </c>
    </row>
    <row r="5232" spans="1:2" x14ac:dyDescent="0.25">
      <c r="A5232">
        <v>1</v>
      </c>
      <c r="B5232" s="1">
        <v>0.85199999999999998</v>
      </c>
    </row>
    <row r="5233" spans="1:2" x14ac:dyDescent="0.25">
      <c r="A5233">
        <v>1</v>
      </c>
      <c r="B5233" s="1">
        <v>0.93600000000000005</v>
      </c>
    </row>
    <row r="5234" spans="1:2" x14ac:dyDescent="0.25">
      <c r="A5234">
        <v>1</v>
      </c>
      <c r="B5234" s="1">
        <v>0.89200000000000002</v>
      </c>
    </row>
    <row r="5235" spans="1:2" x14ac:dyDescent="0.25">
      <c r="A5235">
        <v>1</v>
      </c>
      <c r="B5235" s="1">
        <v>0.93600000000000005</v>
      </c>
    </row>
    <row r="5236" spans="1:2" x14ac:dyDescent="0.25">
      <c r="A5236">
        <v>1</v>
      </c>
      <c r="B5236" s="1">
        <v>0.745</v>
      </c>
    </row>
    <row r="5237" spans="1:2" x14ac:dyDescent="0.25">
      <c r="A5237">
        <v>1</v>
      </c>
      <c r="B5237" s="1">
        <v>0.93600000000000005</v>
      </c>
    </row>
    <row r="5238" spans="1:2" x14ac:dyDescent="0.25">
      <c r="A5238">
        <v>1</v>
      </c>
      <c r="B5238" s="1">
        <v>0.83199999999999996</v>
      </c>
    </row>
    <row r="5239" spans="1:2" x14ac:dyDescent="0.25">
      <c r="A5239">
        <v>1</v>
      </c>
      <c r="B5239" s="1">
        <v>0.745</v>
      </c>
    </row>
    <row r="5240" spans="1:2" x14ac:dyDescent="0.25">
      <c r="A5240">
        <v>1</v>
      </c>
      <c r="B5240" s="1">
        <v>0.745</v>
      </c>
    </row>
    <row r="5241" spans="1:2" x14ac:dyDescent="0.25">
      <c r="A5241">
        <v>1</v>
      </c>
      <c r="B5241" s="1">
        <v>0.9</v>
      </c>
    </row>
    <row r="5242" spans="1:2" x14ac:dyDescent="0.25">
      <c r="A5242">
        <v>1</v>
      </c>
      <c r="B5242" s="1">
        <v>0.85299999999999998</v>
      </c>
    </row>
    <row r="5243" spans="1:2" x14ac:dyDescent="0.25">
      <c r="A5243">
        <v>1</v>
      </c>
      <c r="B5243" s="1">
        <v>0.745</v>
      </c>
    </row>
    <row r="5244" spans="1:2" x14ac:dyDescent="0.25">
      <c r="A5244">
        <v>1</v>
      </c>
      <c r="B5244" s="1">
        <v>0.81200000000000006</v>
      </c>
    </row>
    <row r="5245" spans="1:2" x14ac:dyDescent="0.25">
      <c r="A5245">
        <v>1</v>
      </c>
      <c r="B5245" s="1">
        <v>0.78400000000000003</v>
      </c>
    </row>
    <row r="5246" spans="1:2" x14ac:dyDescent="0.25">
      <c r="A5246">
        <v>1</v>
      </c>
      <c r="B5246" s="1">
        <v>0.93600000000000005</v>
      </c>
    </row>
    <row r="5247" spans="1:2" x14ac:dyDescent="0.25">
      <c r="A5247">
        <v>1</v>
      </c>
      <c r="B5247" s="1">
        <v>0.85299999999999998</v>
      </c>
    </row>
    <row r="5248" spans="1:2" x14ac:dyDescent="0.25">
      <c r="A5248">
        <v>1</v>
      </c>
      <c r="B5248" s="1">
        <v>0.85199999999999998</v>
      </c>
    </row>
    <row r="5249" spans="1:2" x14ac:dyDescent="0.25">
      <c r="A5249">
        <v>1</v>
      </c>
      <c r="B5249" s="1">
        <v>0.745</v>
      </c>
    </row>
    <row r="5250" spans="1:2" x14ac:dyDescent="0.25">
      <c r="A5250">
        <v>1</v>
      </c>
      <c r="B5250" s="1">
        <v>0.93600000000000005</v>
      </c>
    </row>
    <row r="5251" spans="1:2" x14ac:dyDescent="0.25">
      <c r="A5251">
        <v>1</v>
      </c>
      <c r="B5251" s="1">
        <v>0.89200000000000002</v>
      </c>
    </row>
    <row r="5252" spans="1:2" x14ac:dyDescent="0.25">
      <c r="A5252">
        <v>1</v>
      </c>
      <c r="B5252" s="1">
        <v>0.83199999999999996</v>
      </c>
    </row>
    <row r="5253" spans="1:2" x14ac:dyDescent="0.25">
      <c r="A5253">
        <v>1</v>
      </c>
      <c r="B5253" s="1">
        <v>0.83199999999999996</v>
      </c>
    </row>
    <row r="5254" spans="1:2" x14ac:dyDescent="0.25">
      <c r="A5254">
        <v>1</v>
      </c>
      <c r="B5254" s="1">
        <v>0.81200000000000006</v>
      </c>
    </row>
    <row r="5255" spans="1:2" x14ac:dyDescent="0.25">
      <c r="A5255">
        <v>1</v>
      </c>
      <c r="B5255" s="1">
        <v>0.745</v>
      </c>
    </row>
    <row r="5256" spans="1:2" x14ac:dyDescent="0.25">
      <c r="A5256">
        <v>1</v>
      </c>
      <c r="B5256" s="1">
        <v>0.83199999999999996</v>
      </c>
    </row>
    <row r="5257" spans="1:2" x14ac:dyDescent="0.25">
      <c r="A5257">
        <v>1</v>
      </c>
      <c r="B5257" s="1">
        <v>0.83199999999999996</v>
      </c>
    </row>
    <row r="5258" spans="1:2" x14ac:dyDescent="0.25">
      <c r="A5258">
        <v>1</v>
      </c>
      <c r="B5258" s="1">
        <v>0.89200000000000002</v>
      </c>
    </row>
    <row r="5259" spans="1:2" x14ac:dyDescent="0.25">
      <c r="A5259">
        <v>1</v>
      </c>
      <c r="B5259" s="1">
        <v>0.72499999999999998</v>
      </c>
    </row>
    <row r="5260" spans="1:2" x14ac:dyDescent="0.25">
      <c r="A5260">
        <v>1</v>
      </c>
      <c r="B5260" s="1">
        <v>0.745</v>
      </c>
    </row>
    <row r="5261" spans="1:2" x14ac:dyDescent="0.25">
      <c r="A5261">
        <v>1</v>
      </c>
      <c r="B5261" s="1">
        <v>0.81200000000000006</v>
      </c>
    </row>
    <row r="5262" spans="1:2" x14ac:dyDescent="0.25">
      <c r="A5262">
        <v>1</v>
      </c>
      <c r="B5262" s="1">
        <v>0.9</v>
      </c>
    </row>
    <row r="5263" spans="1:2" x14ac:dyDescent="0.25">
      <c r="A5263">
        <v>1</v>
      </c>
      <c r="B5263" s="1">
        <v>0.83199999999999996</v>
      </c>
    </row>
    <row r="5264" spans="1:2" x14ac:dyDescent="0.25">
      <c r="A5264">
        <v>1</v>
      </c>
      <c r="B5264" s="1">
        <v>0.83199999999999996</v>
      </c>
    </row>
    <row r="5265" spans="1:2" x14ac:dyDescent="0.25">
      <c r="A5265">
        <v>1</v>
      </c>
      <c r="B5265" s="1">
        <v>0.89200000000000002</v>
      </c>
    </row>
    <row r="5266" spans="1:2" x14ac:dyDescent="0.25">
      <c r="A5266">
        <v>1</v>
      </c>
      <c r="B5266" s="1">
        <v>0.81200000000000006</v>
      </c>
    </row>
    <row r="5267" spans="1:2" x14ac:dyDescent="0.25">
      <c r="A5267">
        <v>1</v>
      </c>
      <c r="B5267" s="1">
        <v>0.83199999999999996</v>
      </c>
    </row>
    <row r="5268" spans="1:2" x14ac:dyDescent="0.25">
      <c r="A5268">
        <v>1</v>
      </c>
      <c r="B5268" s="1">
        <v>0.72499999999999998</v>
      </c>
    </row>
    <row r="5269" spans="1:2" x14ac:dyDescent="0.25">
      <c r="A5269">
        <v>1</v>
      </c>
      <c r="B5269" s="1">
        <v>0.81200000000000006</v>
      </c>
    </row>
    <row r="5270" spans="1:2" x14ac:dyDescent="0.25">
      <c r="A5270">
        <v>1</v>
      </c>
      <c r="B5270" s="1">
        <v>0.745</v>
      </c>
    </row>
    <row r="5271" spans="1:2" x14ac:dyDescent="0.25">
      <c r="A5271">
        <v>1</v>
      </c>
      <c r="B5271" s="1">
        <v>0.83199999999999996</v>
      </c>
    </row>
    <row r="5272" spans="1:2" x14ac:dyDescent="0.25">
      <c r="A5272">
        <v>1</v>
      </c>
      <c r="B5272" s="1">
        <v>0.85299999999999998</v>
      </c>
    </row>
    <row r="5273" spans="1:2" x14ac:dyDescent="0.25">
      <c r="A5273">
        <v>1</v>
      </c>
      <c r="B5273" s="1">
        <v>0.83199999999999996</v>
      </c>
    </row>
    <row r="5274" spans="1:2" x14ac:dyDescent="0.25">
      <c r="A5274">
        <v>1</v>
      </c>
      <c r="B5274" s="1">
        <v>0.81200000000000006</v>
      </c>
    </row>
    <row r="5275" spans="1:2" x14ac:dyDescent="0.25">
      <c r="A5275">
        <v>1</v>
      </c>
      <c r="B5275" s="1">
        <v>0.745</v>
      </c>
    </row>
    <row r="5276" spans="1:2" x14ac:dyDescent="0.25">
      <c r="A5276">
        <v>1</v>
      </c>
      <c r="B5276" s="1">
        <v>0.89200000000000002</v>
      </c>
    </row>
    <row r="5277" spans="1:2" x14ac:dyDescent="0.25">
      <c r="A5277">
        <v>1</v>
      </c>
      <c r="B5277" s="1">
        <v>0.72499999999999998</v>
      </c>
    </row>
    <row r="5278" spans="1:2" x14ac:dyDescent="0.25">
      <c r="A5278">
        <v>1</v>
      </c>
      <c r="B5278" s="1">
        <v>0.81200000000000006</v>
      </c>
    </row>
    <row r="5279" spans="1:2" x14ac:dyDescent="0.25">
      <c r="A5279">
        <v>1</v>
      </c>
      <c r="B5279" s="1">
        <v>0.83199999999999996</v>
      </c>
    </row>
    <row r="5280" spans="1:2" x14ac:dyDescent="0.25">
      <c r="A5280">
        <v>1</v>
      </c>
      <c r="B5280" s="1">
        <v>0.81200000000000006</v>
      </c>
    </row>
    <row r="5281" spans="1:2" x14ac:dyDescent="0.25">
      <c r="A5281">
        <v>1</v>
      </c>
      <c r="B5281" s="1">
        <v>0.745</v>
      </c>
    </row>
    <row r="5282" spans="1:2" x14ac:dyDescent="0.25">
      <c r="A5282">
        <v>1</v>
      </c>
      <c r="B5282" s="1">
        <v>0.745</v>
      </c>
    </row>
    <row r="5283" spans="1:2" x14ac:dyDescent="0.25">
      <c r="A5283">
        <v>1</v>
      </c>
      <c r="B5283" s="1">
        <v>0.81200000000000006</v>
      </c>
    </row>
    <row r="5284" spans="1:2" x14ac:dyDescent="0.25">
      <c r="A5284">
        <v>1</v>
      </c>
      <c r="B5284" s="1">
        <v>0.93600000000000005</v>
      </c>
    </row>
    <row r="5285" spans="1:2" x14ac:dyDescent="0.25">
      <c r="A5285">
        <v>1</v>
      </c>
      <c r="B5285" s="1">
        <v>0.9</v>
      </c>
    </row>
    <row r="5286" spans="1:2" x14ac:dyDescent="0.25">
      <c r="A5286">
        <v>1</v>
      </c>
      <c r="B5286" s="1">
        <v>0.83199999999999996</v>
      </c>
    </row>
    <row r="5287" spans="1:2" x14ac:dyDescent="0.25">
      <c r="A5287">
        <v>1</v>
      </c>
      <c r="B5287" s="1">
        <v>0.85199999999999998</v>
      </c>
    </row>
    <row r="5288" spans="1:2" x14ac:dyDescent="0.25">
      <c r="A5288">
        <v>1</v>
      </c>
      <c r="B5288" s="1">
        <v>0.89200000000000002</v>
      </c>
    </row>
    <row r="5289" spans="1:2" x14ac:dyDescent="0.25">
      <c r="A5289">
        <v>1</v>
      </c>
      <c r="B5289" s="1">
        <v>0.83199999999999996</v>
      </c>
    </row>
    <row r="5290" spans="1:2" x14ac:dyDescent="0.25">
      <c r="A5290">
        <v>1</v>
      </c>
      <c r="B5290" s="1">
        <v>0.85199999999999998</v>
      </c>
    </row>
    <row r="5291" spans="1:2" x14ac:dyDescent="0.25">
      <c r="A5291">
        <v>1</v>
      </c>
      <c r="B5291" s="1">
        <v>0.745</v>
      </c>
    </row>
    <row r="5292" spans="1:2" x14ac:dyDescent="0.25">
      <c r="A5292">
        <v>1</v>
      </c>
      <c r="B5292" s="1">
        <v>0.83199999999999996</v>
      </c>
    </row>
    <row r="5293" spans="1:2" x14ac:dyDescent="0.25">
      <c r="A5293">
        <v>1</v>
      </c>
      <c r="B5293" s="1">
        <v>0.83199999999999996</v>
      </c>
    </row>
    <row r="5294" spans="1:2" x14ac:dyDescent="0.25">
      <c r="A5294">
        <v>1</v>
      </c>
      <c r="B5294" s="1">
        <v>0.745</v>
      </c>
    </row>
    <row r="5295" spans="1:2" x14ac:dyDescent="0.25">
      <c r="A5295">
        <v>1</v>
      </c>
      <c r="B5295" s="1">
        <v>0.93600000000000005</v>
      </c>
    </row>
    <row r="5296" spans="1:2" x14ac:dyDescent="0.25">
      <c r="A5296">
        <v>1</v>
      </c>
      <c r="B5296" s="1">
        <v>0.89200000000000002</v>
      </c>
    </row>
    <row r="5297" spans="1:2" x14ac:dyDescent="0.25">
      <c r="A5297">
        <v>1</v>
      </c>
      <c r="B5297" s="1">
        <v>0.81200000000000006</v>
      </c>
    </row>
    <row r="5298" spans="1:2" x14ac:dyDescent="0.25">
      <c r="A5298">
        <v>1</v>
      </c>
      <c r="B5298" s="1">
        <v>0.78400000000000003</v>
      </c>
    </row>
    <row r="5299" spans="1:2" x14ac:dyDescent="0.25">
      <c r="A5299">
        <v>1</v>
      </c>
      <c r="B5299" s="1">
        <v>0.85199999999999998</v>
      </c>
    </row>
    <row r="5300" spans="1:2" x14ac:dyDescent="0.25">
      <c r="A5300">
        <v>1</v>
      </c>
      <c r="B5300" s="1">
        <v>0.85199999999999998</v>
      </c>
    </row>
    <row r="5301" spans="1:2" x14ac:dyDescent="0.25">
      <c r="A5301">
        <v>1</v>
      </c>
      <c r="B5301" s="1">
        <v>0.83199999999999996</v>
      </c>
    </row>
    <row r="5302" spans="1:2" x14ac:dyDescent="0.25">
      <c r="A5302">
        <v>1</v>
      </c>
      <c r="B5302" s="1">
        <v>0.83199999999999996</v>
      </c>
    </row>
    <row r="5303" spans="1:2" x14ac:dyDescent="0.25">
      <c r="A5303">
        <v>1</v>
      </c>
      <c r="B5303" s="1">
        <v>0.745</v>
      </c>
    </row>
    <row r="5304" spans="1:2" x14ac:dyDescent="0.25">
      <c r="A5304">
        <v>1</v>
      </c>
      <c r="B5304" s="1">
        <v>0.745</v>
      </c>
    </row>
    <row r="5305" spans="1:2" x14ac:dyDescent="0.25">
      <c r="A5305">
        <v>1</v>
      </c>
      <c r="B5305" s="1">
        <v>0.93600000000000005</v>
      </c>
    </row>
    <row r="5306" spans="1:2" x14ac:dyDescent="0.25">
      <c r="A5306">
        <v>1</v>
      </c>
      <c r="B5306" s="1">
        <v>0.89200000000000002</v>
      </c>
    </row>
    <row r="5307" spans="1:2" x14ac:dyDescent="0.25">
      <c r="A5307">
        <v>1</v>
      </c>
      <c r="B5307" s="1">
        <v>0.89200000000000002</v>
      </c>
    </row>
    <row r="5308" spans="1:2" x14ac:dyDescent="0.25">
      <c r="A5308">
        <v>1</v>
      </c>
      <c r="B5308" s="1">
        <v>0.93600000000000005</v>
      </c>
    </row>
    <row r="5309" spans="1:2" x14ac:dyDescent="0.25">
      <c r="A5309">
        <v>1</v>
      </c>
      <c r="B5309" s="1">
        <v>0.745</v>
      </c>
    </row>
    <row r="5310" spans="1:2" x14ac:dyDescent="0.25">
      <c r="A5310">
        <v>1</v>
      </c>
      <c r="B5310" s="1">
        <v>0.89200000000000002</v>
      </c>
    </row>
    <row r="5311" spans="1:2" x14ac:dyDescent="0.25">
      <c r="A5311">
        <v>1</v>
      </c>
      <c r="B5311" s="1">
        <v>0.745</v>
      </c>
    </row>
    <row r="5312" spans="1:2" x14ac:dyDescent="0.25">
      <c r="A5312">
        <v>1</v>
      </c>
      <c r="B5312" s="1">
        <v>0.85199999999999998</v>
      </c>
    </row>
    <row r="5313" spans="1:2" x14ac:dyDescent="0.25">
      <c r="A5313">
        <v>1</v>
      </c>
      <c r="B5313" s="1">
        <v>0.93600000000000005</v>
      </c>
    </row>
    <row r="5314" spans="1:2" x14ac:dyDescent="0.25">
      <c r="A5314">
        <v>1</v>
      </c>
      <c r="B5314" s="1">
        <v>0.85199999999999998</v>
      </c>
    </row>
    <row r="5315" spans="1:2" x14ac:dyDescent="0.25">
      <c r="A5315">
        <v>1</v>
      </c>
      <c r="B5315" s="1">
        <v>0.85199999999999998</v>
      </c>
    </row>
    <row r="5316" spans="1:2" x14ac:dyDescent="0.25">
      <c r="A5316">
        <v>1</v>
      </c>
      <c r="B5316" s="1">
        <v>0.81200000000000006</v>
      </c>
    </row>
    <row r="5317" spans="1:2" x14ac:dyDescent="0.25">
      <c r="A5317">
        <v>1</v>
      </c>
      <c r="B5317" s="1">
        <v>0.89200000000000002</v>
      </c>
    </row>
    <row r="5318" spans="1:2" x14ac:dyDescent="0.25">
      <c r="A5318">
        <v>1</v>
      </c>
      <c r="B5318" s="1">
        <v>0.745</v>
      </c>
    </row>
    <row r="5319" spans="1:2" x14ac:dyDescent="0.25">
      <c r="A5319">
        <v>1</v>
      </c>
      <c r="B5319" s="1">
        <v>0.78400000000000003</v>
      </c>
    </row>
    <row r="5320" spans="1:2" x14ac:dyDescent="0.25">
      <c r="A5320">
        <v>1</v>
      </c>
      <c r="B5320" s="1">
        <v>0.85199999999999998</v>
      </c>
    </row>
    <row r="5321" spans="1:2" x14ac:dyDescent="0.25">
      <c r="A5321">
        <v>1</v>
      </c>
      <c r="B5321" s="1">
        <v>0.78400000000000003</v>
      </c>
    </row>
    <row r="5322" spans="1:2" x14ac:dyDescent="0.25">
      <c r="A5322">
        <v>1</v>
      </c>
      <c r="B5322" s="1">
        <v>0.9</v>
      </c>
    </row>
    <row r="5323" spans="1:2" x14ac:dyDescent="0.25">
      <c r="A5323">
        <v>1</v>
      </c>
      <c r="B5323" s="1">
        <v>0.78400000000000003</v>
      </c>
    </row>
    <row r="5324" spans="1:2" x14ac:dyDescent="0.25">
      <c r="A5324">
        <v>1</v>
      </c>
      <c r="B5324" s="1">
        <v>0.89200000000000002</v>
      </c>
    </row>
    <row r="5325" spans="1:2" x14ac:dyDescent="0.25">
      <c r="A5325">
        <v>1</v>
      </c>
      <c r="B5325" s="1">
        <v>0.93600000000000005</v>
      </c>
    </row>
    <row r="5326" spans="1:2" x14ac:dyDescent="0.25">
      <c r="A5326">
        <v>1</v>
      </c>
      <c r="B5326" s="1">
        <v>0.93600000000000005</v>
      </c>
    </row>
    <row r="5327" spans="1:2" x14ac:dyDescent="0.25">
      <c r="A5327">
        <v>1</v>
      </c>
      <c r="B5327" s="1">
        <v>0.81200000000000006</v>
      </c>
    </row>
    <row r="5328" spans="1:2" x14ac:dyDescent="0.25">
      <c r="A5328">
        <v>1</v>
      </c>
      <c r="B5328" s="1">
        <v>0.745</v>
      </c>
    </row>
    <row r="5329" spans="1:2" x14ac:dyDescent="0.25">
      <c r="A5329">
        <v>1</v>
      </c>
      <c r="B5329" s="1">
        <v>0.85299999999999998</v>
      </c>
    </row>
    <row r="5330" spans="1:2" x14ac:dyDescent="0.25">
      <c r="A5330">
        <v>1</v>
      </c>
      <c r="B5330" s="1">
        <v>0.81200000000000006</v>
      </c>
    </row>
    <row r="5331" spans="1:2" x14ac:dyDescent="0.25">
      <c r="A5331">
        <v>1</v>
      </c>
      <c r="B5331" s="1">
        <v>0.83199999999999996</v>
      </c>
    </row>
    <row r="5332" spans="1:2" x14ac:dyDescent="0.25">
      <c r="A5332">
        <v>1</v>
      </c>
      <c r="B5332" s="1">
        <v>0.745</v>
      </c>
    </row>
    <row r="5333" spans="1:2" x14ac:dyDescent="0.25">
      <c r="A5333">
        <v>1</v>
      </c>
      <c r="B5333" s="1">
        <v>0.745</v>
      </c>
    </row>
    <row r="5334" spans="1:2" x14ac:dyDescent="0.25">
      <c r="A5334">
        <v>1</v>
      </c>
      <c r="B5334" s="1">
        <v>0.745</v>
      </c>
    </row>
    <row r="5335" spans="1:2" x14ac:dyDescent="0.25">
      <c r="A5335">
        <v>1</v>
      </c>
      <c r="B5335" s="1">
        <v>0.85199999999999998</v>
      </c>
    </row>
    <row r="5336" spans="1:2" x14ac:dyDescent="0.25">
      <c r="A5336">
        <v>1</v>
      </c>
      <c r="B5336" s="1">
        <v>0.89200000000000002</v>
      </c>
    </row>
    <row r="5337" spans="1:2" x14ac:dyDescent="0.25">
      <c r="A5337">
        <v>1</v>
      </c>
      <c r="B5337" s="1">
        <v>0.81200000000000006</v>
      </c>
    </row>
    <row r="5338" spans="1:2" x14ac:dyDescent="0.25">
      <c r="A5338">
        <v>1</v>
      </c>
      <c r="B5338" s="1">
        <v>0.83199999999999996</v>
      </c>
    </row>
    <row r="5339" spans="1:2" x14ac:dyDescent="0.25">
      <c r="A5339">
        <v>1</v>
      </c>
      <c r="B5339" s="1">
        <v>0.89200000000000002</v>
      </c>
    </row>
    <row r="5340" spans="1:2" x14ac:dyDescent="0.25">
      <c r="A5340">
        <v>1</v>
      </c>
      <c r="B5340" s="1">
        <v>0.81200000000000006</v>
      </c>
    </row>
    <row r="5341" spans="1:2" x14ac:dyDescent="0.25">
      <c r="A5341">
        <v>1</v>
      </c>
      <c r="B5341" s="1">
        <v>0.83199999999999996</v>
      </c>
    </row>
    <row r="5342" spans="1:2" x14ac:dyDescent="0.25">
      <c r="A5342">
        <v>1</v>
      </c>
      <c r="B5342" s="1">
        <v>0.83199999999999996</v>
      </c>
    </row>
    <row r="5343" spans="1:2" x14ac:dyDescent="0.25">
      <c r="A5343">
        <v>1</v>
      </c>
      <c r="B5343" s="1">
        <v>0.83199999999999996</v>
      </c>
    </row>
    <row r="5344" spans="1:2" x14ac:dyDescent="0.25">
      <c r="A5344">
        <v>1</v>
      </c>
      <c r="B5344" s="1">
        <v>0.85199999999999998</v>
      </c>
    </row>
    <row r="5345" spans="1:2" x14ac:dyDescent="0.25">
      <c r="A5345">
        <v>1</v>
      </c>
      <c r="B5345" s="1">
        <v>0.745</v>
      </c>
    </row>
    <row r="5346" spans="1:2" x14ac:dyDescent="0.25">
      <c r="A5346">
        <v>1</v>
      </c>
      <c r="B5346" s="1">
        <v>0.83199999999999996</v>
      </c>
    </row>
    <row r="5347" spans="1:2" x14ac:dyDescent="0.25">
      <c r="A5347">
        <v>1</v>
      </c>
      <c r="B5347" s="1">
        <v>0.89200000000000002</v>
      </c>
    </row>
    <row r="5348" spans="1:2" x14ac:dyDescent="0.25">
      <c r="A5348">
        <v>1</v>
      </c>
      <c r="B5348" s="1">
        <v>0.89200000000000002</v>
      </c>
    </row>
    <row r="5349" spans="1:2" x14ac:dyDescent="0.25">
      <c r="A5349">
        <v>1</v>
      </c>
      <c r="B5349" s="1">
        <v>0.81200000000000006</v>
      </c>
    </row>
    <row r="5350" spans="1:2" x14ac:dyDescent="0.25">
      <c r="A5350">
        <v>1</v>
      </c>
      <c r="B5350" s="1">
        <v>0.89200000000000002</v>
      </c>
    </row>
    <row r="5351" spans="1:2" x14ac:dyDescent="0.25">
      <c r="A5351">
        <v>1</v>
      </c>
      <c r="B5351" s="1">
        <v>0.83199999999999996</v>
      </c>
    </row>
    <row r="5352" spans="1:2" x14ac:dyDescent="0.25">
      <c r="A5352">
        <v>1</v>
      </c>
      <c r="B5352" s="1">
        <v>0.93600000000000005</v>
      </c>
    </row>
    <row r="5353" spans="1:2" x14ac:dyDescent="0.25">
      <c r="A5353">
        <v>1</v>
      </c>
      <c r="B5353" s="1">
        <v>0.85199999999999998</v>
      </c>
    </row>
    <row r="5354" spans="1:2" x14ac:dyDescent="0.25">
      <c r="A5354">
        <v>1</v>
      </c>
      <c r="B5354" s="1">
        <v>0.89200000000000002</v>
      </c>
    </row>
    <row r="5355" spans="1:2" x14ac:dyDescent="0.25">
      <c r="A5355">
        <v>1</v>
      </c>
      <c r="B5355" s="1">
        <v>0.89200000000000002</v>
      </c>
    </row>
    <row r="5356" spans="1:2" x14ac:dyDescent="0.25">
      <c r="A5356">
        <v>1</v>
      </c>
      <c r="B5356" s="1">
        <v>0.85299999999999998</v>
      </c>
    </row>
    <row r="5357" spans="1:2" x14ac:dyDescent="0.25">
      <c r="A5357">
        <v>1</v>
      </c>
      <c r="B5357" s="1">
        <v>0.89200000000000002</v>
      </c>
    </row>
    <row r="5358" spans="1:2" x14ac:dyDescent="0.25">
      <c r="A5358">
        <v>1</v>
      </c>
      <c r="B5358" s="1">
        <v>0.745</v>
      </c>
    </row>
    <row r="5359" spans="1:2" x14ac:dyDescent="0.25">
      <c r="A5359">
        <v>1</v>
      </c>
      <c r="B5359" s="1">
        <v>0.745</v>
      </c>
    </row>
    <row r="5360" spans="1:2" x14ac:dyDescent="0.25">
      <c r="A5360">
        <v>1</v>
      </c>
      <c r="B5360" s="1">
        <v>0.78400000000000003</v>
      </c>
    </row>
    <row r="5361" spans="1:2" x14ac:dyDescent="0.25">
      <c r="A5361">
        <v>1</v>
      </c>
      <c r="B5361" s="1">
        <v>0.81200000000000006</v>
      </c>
    </row>
    <row r="5362" spans="1:2" x14ac:dyDescent="0.25">
      <c r="A5362">
        <v>1</v>
      </c>
      <c r="B5362" s="1">
        <v>0.72499999999999998</v>
      </c>
    </row>
    <row r="5363" spans="1:2" x14ac:dyDescent="0.25">
      <c r="A5363">
        <v>1</v>
      </c>
      <c r="B5363" s="1">
        <v>0.83199999999999996</v>
      </c>
    </row>
    <row r="5364" spans="1:2" x14ac:dyDescent="0.25">
      <c r="A5364">
        <v>1</v>
      </c>
      <c r="B5364" s="1">
        <v>0.85199999999999998</v>
      </c>
    </row>
    <row r="5365" spans="1:2" x14ac:dyDescent="0.25">
      <c r="A5365">
        <v>1</v>
      </c>
      <c r="B5365" s="1">
        <v>0.93600000000000005</v>
      </c>
    </row>
    <row r="5366" spans="1:2" x14ac:dyDescent="0.25">
      <c r="A5366">
        <v>1</v>
      </c>
      <c r="B5366" s="1">
        <v>0.9</v>
      </c>
    </row>
    <row r="5367" spans="1:2" x14ac:dyDescent="0.25">
      <c r="A5367">
        <v>1</v>
      </c>
      <c r="B5367" s="1">
        <v>0.85299999999999998</v>
      </c>
    </row>
    <row r="5368" spans="1:2" x14ac:dyDescent="0.25">
      <c r="A5368">
        <v>1</v>
      </c>
      <c r="B5368" s="1">
        <v>0.85199999999999998</v>
      </c>
    </row>
    <row r="5369" spans="1:2" x14ac:dyDescent="0.25">
      <c r="A5369">
        <v>1</v>
      </c>
      <c r="B5369" s="1">
        <v>0.83199999999999996</v>
      </c>
    </row>
    <row r="5370" spans="1:2" x14ac:dyDescent="0.25">
      <c r="A5370">
        <v>1</v>
      </c>
      <c r="B5370" s="1">
        <v>0.78400000000000003</v>
      </c>
    </row>
    <row r="5371" spans="1:2" x14ac:dyDescent="0.25">
      <c r="A5371">
        <v>1</v>
      </c>
      <c r="B5371" s="1">
        <v>0.745</v>
      </c>
    </row>
    <row r="5372" spans="1:2" x14ac:dyDescent="0.25">
      <c r="A5372">
        <v>1</v>
      </c>
      <c r="B5372" s="1">
        <v>0.745</v>
      </c>
    </row>
    <row r="5373" spans="1:2" x14ac:dyDescent="0.25">
      <c r="A5373">
        <v>1</v>
      </c>
      <c r="B5373" s="1">
        <v>0.81200000000000006</v>
      </c>
    </row>
    <row r="5374" spans="1:2" x14ac:dyDescent="0.25">
      <c r="A5374">
        <v>1</v>
      </c>
      <c r="B5374" s="1">
        <v>0.83199999999999996</v>
      </c>
    </row>
    <row r="5375" spans="1:2" x14ac:dyDescent="0.25">
      <c r="A5375">
        <v>1</v>
      </c>
      <c r="B5375" s="1">
        <v>0.745</v>
      </c>
    </row>
    <row r="5376" spans="1:2" x14ac:dyDescent="0.25">
      <c r="A5376">
        <v>1</v>
      </c>
      <c r="B5376" s="1">
        <v>0.85199999999999998</v>
      </c>
    </row>
    <row r="5377" spans="1:2" x14ac:dyDescent="0.25">
      <c r="A5377">
        <v>1</v>
      </c>
      <c r="B5377" s="1">
        <v>0.93600000000000005</v>
      </c>
    </row>
    <row r="5378" spans="1:2" x14ac:dyDescent="0.25">
      <c r="A5378">
        <v>1</v>
      </c>
      <c r="B5378" s="1">
        <v>0.85299999999999998</v>
      </c>
    </row>
    <row r="5379" spans="1:2" x14ac:dyDescent="0.25">
      <c r="A5379">
        <v>1</v>
      </c>
      <c r="B5379" s="1">
        <v>0.745</v>
      </c>
    </row>
    <row r="5380" spans="1:2" x14ac:dyDescent="0.25">
      <c r="A5380">
        <v>1</v>
      </c>
      <c r="B5380" s="1">
        <v>0.93600000000000005</v>
      </c>
    </row>
    <row r="5381" spans="1:2" x14ac:dyDescent="0.25">
      <c r="A5381">
        <v>1</v>
      </c>
      <c r="B5381" s="1">
        <v>0.78400000000000003</v>
      </c>
    </row>
    <row r="5382" spans="1:2" x14ac:dyDescent="0.25">
      <c r="A5382">
        <v>1</v>
      </c>
      <c r="B5382" s="1">
        <v>0.93600000000000005</v>
      </c>
    </row>
    <row r="5383" spans="1:2" x14ac:dyDescent="0.25">
      <c r="A5383">
        <v>1</v>
      </c>
      <c r="B5383" s="1">
        <v>0.89200000000000002</v>
      </c>
    </row>
    <row r="5384" spans="1:2" x14ac:dyDescent="0.25">
      <c r="A5384">
        <v>1</v>
      </c>
      <c r="B5384" s="1">
        <v>0.93600000000000005</v>
      </c>
    </row>
    <row r="5385" spans="1:2" x14ac:dyDescent="0.25">
      <c r="A5385">
        <v>1</v>
      </c>
      <c r="B5385" s="1">
        <v>0.745</v>
      </c>
    </row>
    <row r="5386" spans="1:2" x14ac:dyDescent="0.25">
      <c r="A5386">
        <v>1</v>
      </c>
      <c r="B5386" s="1">
        <v>0.89200000000000002</v>
      </c>
    </row>
    <row r="5387" spans="1:2" x14ac:dyDescent="0.25">
      <c r="A5387">
        <v>1</v>
      </c>
      <c r="B5387" s="1">
        <v>0.89200000000000002</v>
      </c>
    </row>
    <row r="5388" spans="1:2" x14ac:dyDescent="0.25">
      <c r="A5388">
        <v>1</v>
      </c>
      <c r="B5388" s="1">
        <v>0.85299999999999998</v>
      </c>
    </row>
    <row r="5389" spans="1:2" x14ac:dyDescent="0.25">
      <c r="A5389">
        <v>1</v>
      </c>
      <c r="B5389" s="1">
        <v>0.89200000000000002</v>
      </c>
    </row>
    <row r="5390" spans="1:2" x14ac:dyDescent="0.25">
      <c r="A5390">
        <v>1</v>
      </c>
      <c r="B5390" s="1">
        <v>0.745</v>
      </c>
    </row>
    <row r="5391" spans="1:2" x14ac:dyDescent="0.25">
      <c r="A5391">
        <v>1</v>
      </c>
      <c r="B5391" s="1">
        <v>0.745</v>
      </c>
    </row>
    <row r="5392" spans="1:2" x14ac:dyDescent="0.25">
      <c r="A5392">
        <v>1</v>
      </c>
      <c r="B5392" s="1">
        <v>0.745</v>
      </c>
    </row>
    <row r="5393" spans="1:2" x14ac:dyDescent="0.25">
      <c r="A5393">
        <v>1</v>
      </c>
      <c r="B5393" s="1">
        <v>0.745</v>
      </c>
    </row>
    <row r="5394" spans="1:2" x14ac:dyDescent="0.25">
      <c r="A5394">
        <v>1</v>
      </c>
      <c r="B5394" s="1">
        <v>0.81200000000000006</v>
      </c>
    </row>
    <row r="5395" spans="1:2" x14ac:dyDescent="0.25">
      <c r="A5395">
        <v>1</v>
      </c>
      <c r="B5395" s="1">
        <v>0.83199999999999996</v>
      </c>
    </row>
    <row r="5396" spans="1:2" x14ac:dyDescent="0.25">
      <c r="A5396">
        <v>1</v>
      </c>
      <c r="B5396" s="1">
        <v>0.93600000000000005</v>
      </c>
    </row>
    <row r="5397" spans="1:2" x14ac:dyDescent="0.25">
      <c r="A5397">
        <v>1</v>
      </c>
      <c r="B5397" s="1">
        <v>0.93600000000000005</v>
      </c>
    </row>
    <row r="5398" spans="1:2" x14ac:dyDescent="0.25">
      <c r="A5398">
        <v>1</v>
      </c>
      <c r="B5398" s="1">
        <v>0.78400000000000003</v>
      </c>
    </row>
    <row r="5399" spans="1:2" x14ac:dyDescent="0.25">
      <c r="A5399">
        <v>1</v>
      </c>
      <c r="B5399" s="1">
        <v>0.85199999999999998</v>
      </c>
    </row>
    <row r="5400" spans="1:2" x14ac:dyDescent="0.25">
      <c r="A5400">
        <v>1</v>
      </c>
      <c r="B5400" s="1">
        <v>0.89200000000000002</v>
      </c>
    </row>
    <row r="5401" spans="1:2" x14ac:dyDescent="0.25">
      <c r="A5401">
        <v>1</v>
      </c>
      <c r="B5401" s="1">
        <v>0.745</v>
      </c>
    </row>
    <row r="5402" spans="1:2" x14ac:dyDescent="0.25">
      <c r="A5402">
        <v>1</v>
      </c>
      <c r="B5402" s="1">
        <v>0.85199999999999998</v>
      </c>
    </row>
    <row r="5403" spans="1:2" x14ac:dyDescent="0.25">
      <c r="A5403">
        <v>1</v>
      </c>
      <c r="B5403" s="1">
        <v>0.745</v>
      </c>
    </row>
    <row r="5404" spans="1:2" x14ac:dyDescent="0.25">
      <c r="A5404">
        <v>1</v>
      </c>
      <c r="B5404" s="1">
        <v>0.9</v>
      </c>
    </row>
    <row r="5405" spans="1:2" x14ac:dyDescent="0.25">
      <c r="A5405">
        <v>1</v>
      </c>
      <c r="B5405" s="1">
        <v>0.72499999999999998</v>
      </c>
    </row>
    <row r="5406" spans="1:2" x14ac:dyDescent="0.25">
      <c r="A5406">
        <v>1</v>
      </c>
      <c r="B5406" s="1">
        <v>0.85199999999999998</v>
      </c>
    </row>
    <row r="5407" spans="1:2" x14ac:dyDescent="0.25">
      <c r="A5407">
        <v>1</v>
      </c>
      <c r="B5407" s="1">
        <v>0.89200000000000002</v>
      </c>
    </row>
    <row r="5408" spans="1:2" x14ac:dyDescent="0.25">
      <c r="A5408">
        <v>1</v>
      </c>
      <c r="B5408" s="1">
        <v>0.9</v>
      </c>
    </row>
    <row r="5409" spans="1:2" x14ac:dyDescent="0.25">
      <c r="A5409">
        <v>1</v>
      </c>
      <c r="B5409" s="1">
        <v>0.85299999999999998</v>
      </c>
    </row>
    <row r="5410" spans="1:2" x14ac:dyDescent="0.25">
      <c r="A5410">
        <v>1</v>
      </c>
      <c r="B5410" s="1">
        <v>0.745</v>
      </c>
    </row>
    <row r="5411" spans="1:2" x14ac:dyDescent="0.25">
      <c r="A5411">
        <v>1</v>
      </c>
      <c r="B5411" s="1">
        <v>0.85199999999999998</v>
      </c>
    </row>
    <row r="5412" spans="1:2" x14ac:dyDescent="0.25">
      <c r="A5412">
        <v>1</v>
      </c>
      <c r="B5412" s="1">
        <v>0.93600000000000005</v>
      </c>
    </row>
    <row r="5413" spans="1:2" x14ac:dyDescent="0.25">
      <c r="A5413">
        <v>1</v>
      </c>
      <c r="B5413" s="1">
        <v>0.745</v>
      </c>
    </row>
    <row r="5414" spans="1:2" x14ac:dyDescent="0.25">
      <c r="A5414">
        <v>1</v>
      </c>
      <c r="B5414" s="1">
        <v>0.81200000000000006</v>
      </c>
    </row>
    <row r="5415" spans="1:2" x14ac:dyDescent="0.25">
      <c r="A5415">
        <v>1</v>
      </c>
      <c r="B5415" s="1">
        <v>0.745</v>
      </c>
    </row>
    <row r="5416" spans="1:2" x14ac:dyDescent="0.25">
      <c r="A5416">
        <v>1</v>
      </c>
      <c r="B5416" s="1">
        <v>0.745</v>
      </c>
    </row>
    <row r="5417" spans="1:2" x14ac:dyDescent="0.25">
      <c r="A5417">
        <v>1</v>
      </c>
      <c r="B5417" s="1">
        <v>0.93600000000000005</v>
      </c>
    </row>
    <row r="5418" spans="1:2" x14ac:dyDescent="0.25">
      <c r="A5418">
        <v>1</v>
      </c>
      <c r="B5418" s="1">
        <v>0.745</v>
      </c>
    </row>
    <row r="5419" spans="1:2" x14ac:dyDescent="0.25">
      <c r="A5419">
        <v>1</v>
      </c>
      <c r="B5419" s="1">
        <v>0.93600000000000005</v>
      </c>
    </row>
    <row r="5420" spans="1:2" x14ac:dyDescent="0.25">
      <c r="A5420">
        <v>1</v>
      </c>
      <c r="B5420" s="1">
        <v>0.745</v>
      </c>
    </row>
    <row r="5421" spans="1:2" x14ac:dyDescent="0.25">
      <c r="A5421">
        <v>1</v>
      </c>
      <c r="B5421" s="1">
        <v>0.83199999999999996</v>
      </c>
    </row>
    <row r="5422" spans="1:2" x14ac:dyDescent="0.25">
      <c r="A5422">
        <v>1</v>
      </c>
      <c r="B5422" s="1">
        <v>0.83199999999999996</v>
      </c>
    </row>
    <row r="5423" spans="1:2" x14ac:dyDescent="0.25">
      <c r="A5423">
        <v>1</v>
      </c>
      <c r="B5423" s="1">
        <v>0.83199999999999996</v>
      </c>
    </row>
    <row r="5424" spans="1:2" x14ac:dyDescent="0.25">
      <c r="A5424">
        <v>1</v>
      </c>
      <c r="B5424" s="1">
        <v>0.745</v>
      </c>
    </row>
    <row r="5425" spans="1:2" x14ac:dyDescent="0.25">
      <c r="A5425">
        <v>1</v>
      </c>
      <c r="B5425" s="1">
        <v>0.85199999999999998</v>
      </c>
    </row>
    <row r="5426" spans="1:2" x14ac:dyDescent="0.25">
      <c r="A5426">
        <v>1</v>
      </c>
      <c r="B5426" s="1">
        <v>0.83199999999999996</v>
      </c>
    </row>
    <row r="5427" spans="1:2" x14ac:dyDescent="0.25">
      <c r="A5427">
        <v>1</v>
      </c>
      <c r="B5427" s="1">
        <v>0.83199999999999996</v>
      </c>
    </row>
    <row r="5428" spans="1:2" x14ac:dyDescent="0.25">
      <c r="A5428">
        <v>1</v>
      </c>
      <c r="B5428" s="1">
        <v>0.81200000000000006</v>
      </c>
    </row>
    <row r="5429" spans="1:2" x14ac:dyDescent="0.25">
      <c r="A5429">
        <v>1</v>
      </c>
      <c r="B5429" s="1">
        <v>0.81200000000000006</v>
      </c>
    </row>
    <row r="5430" spans="1:2" x14ac:dyDescent="0.25">
      <c r="A5430">
        <v>1</v>
      </c>
      <c r="B5430" s="1">
        <v>0.745</v>
      </c>
    </row>
    <row r="5431" spans="1:2" x14ac:dyDescent="0.25">
      <c r="A5431">
        <v>1</v>
      </c>
      <c r="B5431" s="1">
        <v>0.85299999999999998</v>
      </c>
    </row>
    <row r="5432" spans="1:2" x14ac:dyDescent="0.25">
      <c r="A5432">
        <v>1</v>
      </c>
      <c r="B5432" s="1">
        <v>0.83199999999999996</v>
      </c>
    </row>
    <row r="5433" spans="1:2" x14ac:dyDescent="0.25">
      <c r="A5433">
        <v>1</v>
      </c>
      <c r="B5433" s="1">
        <v>0.83199999999999996</v>
      </c>
    </row>
    <row r="5434" spans="1:2" x14ac:dyDescent="0.25">
      <c r="A5434">
        <v>1</v>
      </c>
      <c r="B5434" s="1">
        <v>0.9</v>
      </c>
    </row>
    <row r="5435" spans="1:2" x14ac:dyDescent="0.25">
      <c r="A5435">
        <v>1</v>
      </c>
      <c r="B5435" s="1">
        <v>0.78400000000000003</v>
      </c>
    </row>
    <row r="5436" spans="1:2" x14ac:dyDescent="0.25">
      <c r="A5436">
        <v>1</v>
      </c>
      <c r="B5436" s="1">
        <v>0.81200000000000006</v>
      </c>
    </row>
    <row r="5437" spans="1:2" x14ac:dyDescent="0.25">
      <c r="A5437">
        <v>1</v>
      </c>
      <c r="B5437" s="1">
        <v>0.745</v>
      </c>
    </row>
    <row r="5438" spans="1:2" x14ac:dyDescent="0.25">
      <c r="A5438">
        <v>1</v>
      </c>
      <c r="B5438" s="1">
        <v>0.89200000000000002</v>
      </c>
    </row>
    <row r="5439" spans="1:2" x14ac:dyDescent="0.25">
      <c r="A5439">
        <v>1</v>
      </c>
      <c r="B5439" s="1">
        <v>0.89200000000000002</v>
      </c>
    </row>
    <row r="5440" spans="1:2" x14ac:dyDescent="0.25">
      <c r="A5440">
        <v>1</v>
      </c>
      <c r="B5440" s="1">
        <v>0.89200000000000002</v>
      </c>
    </row>
    <row r="5441" spans="1:2" x14ac:dyDescent="0.25">
      <c r="A5441">
        <v>1</v>
      </c>
      <c r="B5441" s="1">
        <v>0.93600000000000005</v>
      </c>
    </row>
    <row r="5442" spans="1:2" x14ac:dyDescent="0.25">
      <c r="A5442">
        <v>1</v>
      </c>
      <c r="B5442" s="1">
        <v>0.745</v>
      </c>
    </row>
    <row r="5443" spans="1:2" x14ac:dyDescent="0.25">
      <c r="A5443">
        <v>1</v>
      </c>
      <c r="B5443" s="1">
        <v>0.745</v>
      </c>
    </row>
    <row r="5444" spans="1:2" x14ac:dyDescent="0.25">
      <c r="A5444">
        <v>1</v>
      </c>
      <c r="B5444" s="1">
        <v>0.745</v>
      </c>
    </row>
    <row r="5445" spans="1:2" x14ac:dyDescent="0.25">
      <c r="A5445">
        <v>1</v>
      </c>
      <c r="B5445" s="1">
        <v>0.85199999999999998</v>
      </c>
    </row>
    <row r="5446" spans="1:2" x14ac:dyDescent="0.25">
      <c r="A5446">
        <v>1</v>
      </c>
      <c r="B5446" s="1">
        <v>0.83199999999999996</v>
      </c>
    </row>
    <row r="5447" spans="1:2" x14ac:dyDescent="0.25">
      <c r="A5447">
        <v>1</v>
      </c>
      <c r="B5447" s="1">
        <v>0.745</v>
      </c>
    </row>
    <row r="5448" spans="1:2" x14ac:dyDescent="0.25">
      <c r="A5448">
        <v>1</v>
      </c>
      <c r="B5448" s="1">
        <v>0.89200000000000002</v>
      </c>
    </row>
    <row r="5449" spans="1:2" x14ac:dyDescent="0.25">
      <c r="A5449">
        <v>1</v>
      </c>
      <c r="B5449" s="1">
        <v>0.745</v>
      </c>
    </row>
    <row r="5450" spans="1:2" x14ac:dyDescent="0.25">
      <c r="A5450">
        <v>1</v>
      </c>
      <c r="B5450" s="1">
        <v>0.81200000000000006</v>
      </c>
    </row>
    <row r="5451" spans="1:2" x14ac:dyDescent="0.25">
      <c r="A5451">
        <v>1</v>
      </c>
      <c r="B5451" s="1">
        <v>0.83199999999999996</v>
      </c>
    </row>
    <row r="5452" spans="1:2" x14ac:dyDescent="0.25">
      <c r="A5452">
        <v>1</v>
      </c>
      <c r="B5452" s="1">
        <v>0.745</v>
      </c>
    </row>
    <row r="5453" spans="1:2" x14ac:dyDescent="0.25">
      <c r="A5453">
        <v>1</v>
      </c>
      <c r="B5453" s="1">
        <v>0.85299999999999998</v>
      </c>
    </row>
    <row r="5454" spans="1:2" x14ac:dyDescent="0.25">
      <c r="A5454">
        <v>1</v>
      </c>
      <c r="B5454" s="1">
        <v>0.78400000000000003</v>
      </c>
    </row>
    <row r="5455" spans="1:2" x14ac:dyDescent="0.25">
      <c r="A5455">
        <v>1</v>
      </c>
      <c r="B5455" s="1">
        <v>0.81200000000000006</v>
      </c>
    </row>
    <row r="5456" spans="1:2" x14ac:dyDescent="0.25">
      <c r="A5456">
        <v>1</v>
      </c>
      <c r="B5456" s="1">
        <v>0.81200000000000006</v>
      </c>
    </row>
    <row r="5457" spans="1:2" x14ac:dyDescent="0.25">
      <c r="A5457">
        <v>1</v>
      </c>
      <c r="B5457" s="1">
        <v>0.89200000000000002</v>
      </c>
    </row>
    <row r="5458" spans="1:2" x14ac:dyDescent="0.25">
      <c r="A5458">
        <v>1</v>
      </c>
      <c r="B5458" s="1">
        <v>0.745</v>
      </c>
    </row>
    <row r="5459" spans="1:2" x14ac:dyDescent="0.25">
      <c r="A5459">
        <v>1</v>
      </c>
      <c r="B5459" s="1">
        <v>0.85199999999999998</v>
      </c>
    </row>
    <row r="5460" spans="1:2" x14ac:dyDescent="0.25">
      <c r="A5460">
        <v>1</v>
      </c>
      <c r="B5460" s="1">
        <v>0.745</v>
      </c>
    </row>
    <row r="5461" spans="1:2" x14ac:dyDescent="0.25">
      <c r="A5461">
        <v>1</v>
      </c>
      <c r="B5461" s="1">
        <v>0.83199999999999996</v>
      </c>
    </row>
    <row r="5462" spans="1:2" x14ac:dyDescent="0.25">
      <c r="A5462">
        <v>1</v>
      </c>
      <c r="B5462" s="1">
        <v>0.81200000000000006</v>
      </c>
    </row>
    <row r="5463" spans="1:2" x14ac:dyDescent="0.25">
      <c r="A5463">
        <v>1</v>
      </c>
      <c r="B5463" s="1">
        <v>0.72499999999999998</v>
      </c>
    </row>
    <row r="5464" spans="1:2" x14ac:dyDescent="0.25">
      <c r="A5464">
        <v>1</v>
      </c>
      <c r="B5464" s="1">
        <v>0.85199999999999998</v>
      </c>
    </row>
    <row r="5465" spans="1:2" x14ac:dyDescent="0.25">
      <c r="A5465">
        <v>1</v>
      </c>
      <c r="B5465" s="1">
        <v>0.83199999999999996</v>
      </c>
    </row>
    <row r="5466" spans="1:2" x14ac:dyDescent="0.25">
      <c r="A5466">
        <v>1</v>
      </c>
      <c r="B5466" s="1">
        <v>0.81200000000000006</v>
      </c>
    </row>
    <row r="5467" spans="1:2" x14ac:dyDescent="0.25">
      <c r="A5467">
        <v>1</v>
      </c>
      <c r="B5467" s="1">
        <v>0.81200000000000006</v>
      </c>
    </row>
    <row r="5468" spans="1:2" x14ac:dyDescent="0.25">
      <c r="A5468">
        <v>1</v>
      </c>
      <c r="B5468" s="1">
        <v>0.93600000000000005</v>
      </c>
    </row>
    <row r="5469" spans="1:2" x14ac:dyDescent="0.25">
      <c r="A5469">
        <v>1</v>
      </c>
      <c r="B5469" s="1">
        <v>0.83199999999999996</v>
      </c>
    </row>
    <row r="5470" spans="1:2" x14ac:dyDescent="0.25">
      <c r="A5470">
        <v>1</v>
      </c>
      <c r="B5470" s="1">
        <v>0.85199999999999998</v>
      </c>
    </row>
    <row r="5471" spans="1:2" x14ac:dyDescent="0.25">
      <c r="A5471">
        <v>1</v>
      </c>
      <c r="B5471" s="1">
        <v>0.83199999999999996</v>
      </c>
    </row>
    <row r="5472" spans="1:2" x14ac:dyDescent="0.25">
      <c r="A5472">
        <v>1</v>
      </c>
      <c r="B5472" s="1">
        <v>0.745</v>
      </c>
    </row>
    <row r="5473" spans="1:2" x14ac:dyDescent="0.25">
      <c r="A5473">
        <v>1</v>
      </c>
      <c r="B5473" s="1">
        <v>0.85199999999999998</v>
      </c>
    </row>
    <row r="5474" spans="1:2" x14ac:dyDescent="0.25">
      <c r="A5474">
        <v>1</v>
      </c>
      <c r="B5474" s="1">
        <v>0.78400000000000003</v>
      </c>
    </row>
    <row r="5475" spans="1:2" x14ac:dyDescent="0.25">
      <c r="A5475">
        <v>1</v>
      </c>
      <c r="B5475" s="1">
        <v>0.83199999999999996</v>
      </c>
    </row>
    <row r="5476" spans="1:2" x14ac:dyDescent="0.25">
      <c r="A5476">
        <v>1</v>
      </c>
      <c r="B5476" s="1">
        <v>0.745</v>
      </c>
    </row>
    <row r="5477" spans="1:2" x14ac:dyDescent="0.25">
      <c r="A5477">
        <v>1</v>
      </c>
      <c r="B5477" s="1">
        <v>0.745</v>
      </c>
    </row>
    <row r="5478" spans="1:2" x14ac:dyDescent="0.25">
      <c r="A5478">
        <v>1</v>
      </c>
      <c r="B5478" s="1">
        <v>0.81200000000000006</v>
      </c>
    </row>
    <row r="5479" spans="1:2" x14ac:dyDescent="0.25">
      <c r="A5479">
        <v>1</v>
      </c>
      <c r="B5479" s="1">
        <v>0.81200000000000006</v>
      </c>
    </row>
    <row r="5480" spans="1:2" x14ac:dyDescent="0.25">
      <c r="A5480">
        <v>1</v>
      </c>
      <c r="B5480" s="1">
        <v>0.93600000000000005</v>
      </c>
    </row>
    <row r="5481" spans="1:2" x14ac:dyDescent="0.25">
      <c r="A5481">
        <v>1</v>
      </c>
      <c r="B5481" s="1">
        <v>0.83199999999999996</v>
      </c>
    </row>
    <row r="5482" spans="1:2" x14ac:dyDescent="0.25">
      <c r="A5482">
        <v>1</v>
      </c>
      <c r="B5482" s="1">
        <v>0.745</v>
      </c>
    </row>
    <row r="5483" spans="1:2" x14ac:dyDescent="0.25">
      <c r="A5483">
        <v>1</v>
      </c>
      <c r="B5483" s="1">
        <v>0.85299999999999998</v>
      </c>
    </row>
    <row r="5484" spans="1:2" x14ac:dyDescent="0.25">
      <c r="A5484">
        <v>1</v>
      </c>
      <c r="B5484" s="1">
        <v>0.83199999999999996</v>
      </c>
    </row>
    <row r="5485" spans="1:2" x14ac:dyDescent="0.25">
      <c r="A5485">
        <v>1</v>
      </c>
      <c r="B5485" s="1">
        <v>0.745</v>
      </c>
    </row>
    <row r="5486" spans="1:2" x14ac:dyDescent="0.25">
      <c r="A5486">
        <v>1</v>
      </c>
      <c r="B5486" s="1">
        <v>0.81200000000000006</v>
      </c>
    </row>
    <row r="5487" spans="1:2" x14ac:dyDescent="0.25">
      <c r="A5487">
        <v>1</v>
      </c>
      <c r="B5487" s="1">
        <v>0.81200000000000006</v>
      </c>
    </row>
    <row r="5488" spans="1:2" x14ac:dyDescent="0.25">
      <c r="A5488">
        <v>1</v>
      </c>
      <c r="B5488" s="1">
        <v>0.93600000000000005</v>
      </c>
    </row>
    <row r="5489" spans="1:2" x14ac:dyDescent="0.25">
      <c r="A5489">
        <v>1</v>
      </c>
      <c r="B5489" s="1">
        <v>0.9</v>
      </c>
    </row>
    <row r="5490" spans="1:2" x14ac:dyDescent="0.25">
      <c r="A5490">
        <v>1</v>
      </c>
      <c r="B5490" s="1">
        <v>0.81200000000000006</v>
      </c>
    </row>
    <row r="5491" spans="1:2" x14ac:dyDescent="0.25">
      <c r="A5491">
        <v>1</v>
      </c>
      <c r="B5491" s="1">
        <v>0.745</v>
      </c>
    </row>
    <row r="5492" spans="1:2" x14ac:dyDescent="0.25">
      <c r="A5492">
        <v>1</v>
      </c>
      <c r="B5492" s="1">
        <v>0.89200000000000002</v>
      </c>
    </row>
    <row r="5493" spans="1:2" x14ac:dyDescent="0.25">
      <c r="A5493">
        <v>1</v>
      </c>
      <c r="B5493" s="1">
        <v>0.83199999999999996</v>
      </c>
    </row>
    <row r="5494" spans="1:2" x14ac:dyDescent="0.25">
      <c r="A5494">
        <v>1</v>
      </c>
      <c r="B5494" s="1">
        <v>0.89200000000000002</v>
      </c>
    </row>
    <row r="5495" spans="1:2" x14ac:dyDescent="0.25">
      <c r="A5495">
        <v>1</v>
      </c>
      <c r="B5495" s="1">
        <v>0.745</v>
      </c>
    </row>
    <row r="5496" spans="1:2" x14ac:dyDescent="0.25">
      <c r="A5496">
        <v>1</v>
      </c>
      <c r="B5496" s="1">
        <v>0.745</v>
      </c>
    </row>
    <row r="5497" spans="1:2" x14ac:dyDescent="0.25">
      <c r="A5497">
        <v>1</v>
      </c>
      <c r="B5497" s="1">
        <v>0.89200000000000002</v>
      </c>
    </row>
    <row r="5498" spans="1:2" x14ac:dyDescent="0.25">
      <c r="A5498">
        <v>1</v>
      </c>
      <c r="B5498" s="1">
        <v>0.83199999999999996</v>
      </c>
    </row>
    <row r="5499" spans="1:2" x14ac:dyDescent="0.25">
      <c r="A5499">
        <v>1</v>
      </c>
      <c r="B5499" s="1">
        <v>0.83199999999999996</v>
      </c>
    </row>
    <row r="5500" spans="1:2" x14ac:dyDescent="0.25">
      <c r="A5500">
        <v>1</v>
      </c>
      <c r="B5500" s="1">
        <v>0.93600000000000005</v>
      </c>
    </row>
    <row r="5501" spans="1:2" x14ac:dyDescent="0.25">
      <c r="A5501">
        <v>1</v>
      </c>
      <c r="B5501" s="1">
        <v>0.89200000000000002</v>
      </c>
    </row>
    <row r="5502" spans="1:2" x14ac:dyDescent="0.25">
      <c r="A5502">
        <v>1</v>
      </c>
      <c r="B5502" s="1">
        <v>0.9</v>
      </c>
    </row>
    <row r="5503" spans="1:2" x14ac:dyDescent="0.25">
      <c r="A5503">
        <v>1</v>
      </c>
      <c r="B5503" s="1">
        <v>0.81200000000000006</v>
      </c>
    </row>
    <row r="5504" spans="1:2" x14ac:dyDescent="0.25">
      <c r="A5504">
        <v>1</v>
      </c>
      <c r="B5504" s="1">
        <v>0.85199999999999998</v>
      </c>
    </row>
    <row r="5505" spans="1:2" x14ac:dyDescent="0.25">
      <c r="A5505">
        <v>1</v>
      </c>
      <c r="B5505" s="1">
        <v>0.78400000000000003</v>
      </c>
    </row>
    <row r="5506" spans="1:2" x14ac:dyDescent="0.25">
      <c r="A5506">
        <v>1</v>
      </c>
      <c r="B5506" s="1">
        <v>0.93600000000000005</v>
      </c>
    </row>
    <row r="5507" spans="1:2" x14ac:dyDescent="0.25">
      <c r="A5507">
        <v>1</v>
      </c>
      <c r="B5507" s="1">
        <v>0.81200000000000006</v>
      </c>
    </row>
    <row r="5508" spans="1:2" x14ac:dyDescent="0.25">
      <c r="A5508">
        <v>1</v>
      </c>
      <c r="B5508" s="1">
        <v>0.85199999999999998</v>
      </c>
    </row>
    <row r="5509" spans="1:2" x14ac:dyDescent="0.25">
      <c r="A5509">
        <v>1</v>
      </c>
      <c r="B5509" s="1">
        <v>0.78400000000000003</v>
      </c>
    </row>
    <row r="5510" spans="1:2" x14ac:dyDescent="0.25">
      <c r="A5510">
        <v>1</v>
      </c>
      <c r="B5510" s="1">
        <v>0.93600000000000005</v>
      </c>
    </row>
    <row r="5511" spans="1:2" x14ac:dyDescent="0.25">
      <c r="A5511">
        <v>1</v>
      </c>
      <c r="B5511" s="1">
        <v>0.745</v>
      </c>
    </row>
    <row r="5512" spans="1:2" x14ac:dyDescent="0.25">
      <c r="A5512">
        <v>1</v>
      </c>
      <c r="B5512" s="1">
        <v>0.745</v>
      </c>
    </row>
    <row r="5513" spans="1:2" x14ac:dyDescent="0.25">
      <c r="A5513">
        <v>1</v>
      </c>
      <c r="B5513" s="1">
        <v>0.745</v>
      </c>
    </row>
    <row r="5514" spans="1:2" x14ac:dyDescent="0.25">
      <c r="A5514">
        <v>1</v>
      </c>
      <c r="B5514" s="1">
        <v>0.745</v>
      </c>
    </row>
    <row r="5515" spans="1:2" x14ac:dyDescent="0.25">
      <c r="A5515">
        <v>1</v>
      </c>
      <c r="B5515" s="1">
        <v>0.81200000000000006</v>
      </c>
    </row>
    <row r="5516" spans="1:2" x14ac:dyDescent="0.25">
      <c r="A5516">
        <v>1</v>
      </c>
      <c r="B5516" s="1">
        <v>0.745</v>
      </c>
    </row>
    <row r="5517" spans="1:2" x14ac:dyDescent="0.25">
      <c r="A5517">
        <v>1</v>
      </c>
      <c r="B5517" s="1">
        <v>0.89200000000000002</v>
      </c>
    </row>
    <row r="5518" spans="1:2" x14ac:dyDescent="0.25">
      <c r="A5518">
        <v>1</v>
      </c>
      <c r="B5518" s="1">
        <v>0.93600000000000005</v>
      </c>
    </row>
    <row r="5519" spans="1:2" x14ac:dyDescent="0.25">
      <c r="A5519">
        <v>1</v>
      </c>
      <c r="B5519" s="1">
        <v>0.745</v>
      </c>
    </row>
    <row r="5520" spans="1:2" x14ac:dyDescent="0.25">
      <c r="A5520">
        <v>1</v>
      </c>
      <c r="B5520" s="1">
        <v>0.9</v>
      </c>
    </row>
    <row r="5521" spans="1:2" x14ac:dyDescent="0.25">
      <c r="A5521">
        <v>1</v>
      </c>
      <c r="B5521" s="1">
        <v>0.85299999999999998</v>
      </c>
    </row>
    <row r="5522" spans="1:2" x14ac:dyDescent="0.25">
      <c r="A5522">
        <v>1</v>
      </c>
      <c r="B5522" s="1">
        <v>0.78400000000000003</v>
      </c>
    </row>
    <row r="5523" spans="1:2" x14ac:dyDescent="0.25">
      <c r="A5523">
        <v>1</v>
      </c>
      <c r="B5523" s="1">
        <v>0.81200000000000006</v>
      </c>
    </row>
    <row r="5524" spans="1:2" x14ac:dyDescent="0.25">
      <c r="A5524">
        <v>1</v>
      </c>
      <c r="B5524" s="1">
        <v>0.81200000000000006</v>
      </c>
    </row>
    <row r="5525" spans="1:2" x14ac:dyDescent="0.25">
      <c r="A5525">
        <v>1</v>
      </c>
      <c r="B5525" s="1">
        <v>0.85199999999999998</v>
      </c>
    </row>
    <row r="5526" spans="1:2" x14ac:dyDescent="0.25">
      <c r="A5526">
        <v>1</v>
      </c>
      <c r="B5526" s="1">
        <v>0.85199999999999998</v>
      </c>
    </row>
    <row r="5527" spans="1:2" x14ac:dyDescent="0.25">
      <c r="A5527">
        <v>1</v>
      </c>
      <c r="B5527" s="1">
        <v>0.85199999999999998</v>
      </c>
    </row>
    <row r="5528" spans="1:2" x14ac:dyDescent="0.25">
      <c r="A5528">
        <v>1</v>
      </c>
      <c r="B5528" s="1">
        <v>0.745</v>
      </c>
    </row>
    <row r="5529" spans="1:2" x14ac:dyDescent="0.25">
      <c r="A5529">
        <v>1</v>
      </c>
      <c r="B5529" s="1">
        <v>0.93600000000000005</v>
      </c>
    </row>
    <row r="5530" spans="1:2" x14ac:dyDescent="0.25">
      <c r="A5530">
        <v>1</v>
      </c>
      <c r="B5530" s="1">
        <v>0.85299999999999998</v>
      </c>
    </row>
    <row r="5531" spans="1:2" x14ac:dyDescent="0.25">
      <c r="A5531">
        <v>1</v>
      </c>
      <c r="B5531" s="1">
        <v>0.93600000000000005</v>
      </c>
    </row>
    <row r="5532" spans="1:2" x14ac:dyDescent="0.25">
      <c r="A5532">
        <v>1</v>
      </c>
      <c r="B5532" s="1">
        <v>0.81200000000000006</v>
      </c>
    </row>
    <row r="5533" spans="1:2" x14ac:dyDescent="0.25">
      <c r="A5533">
        <v>1</v>
      </c>
      <c r="B5533" s="1">
        <v>0.93600000000000005</v>
      </c>
    </row>
    <row r="5534" spans="1:2" x14ac:dyDescent="0.25">
      <c r="A5534">
        <v>1</v>
      </c>
      <c r="B5534" s="1">
        <v>0.9</v>
      </c>
    </row>
    <row r="5535" spans="1:2" x14ac:dyDescent="0.25">
      <c r="A5535">
        <v>1</v>
      </c>
      <c r="B5535" s="1">
        <v>0.745</v>
      </c>
    </row>
    <row r="5536" spans="1:2" x14ac:dyDescent="0.25">
      <c r="A5536">
        <v>1</v>
      </c>
      <c r="B5536" s="1">
        <v>0.93600000000000005</v>
      </c>
    </row>
    <row r="5537" spans="1:2" x14ac:dyDescent="0.25">
      <c r="A5537">
        <v>1</v>
      </c>
      <c r="B5537" s="1">
        <v>0.745</v>
      </c>
    </row>
    <row r="5538" spans="1:2" x14ac:dyDescent="0.25">
      <c r="A5538">
        <v>1</v>
      </c>
      <c r="B5538" s="1">
        <v>0.93600000000000005</v>
      </c>
    </row>
    <row r="5539" spans="1:2" x14ac:dyDescent="0.25">
      <c r="A5539">
        <v>1</v>
      </c>
      <c r="B5539" s="1">
        <v>0.745</v>
      </c>
    </row>
    <row r="5540" spans="1:2" x14ac:dyDescent="0.25">
      <c r="A5540">
        <v>1</v>
      </c>
      <c r="B5540" s="1">
        <v>0.83199999999999996</v>
      </c>
    </row>
    <row r="5541" spans="1:2" x14ac:dyDescent="0.25">
      <c r="A5541">
        <v>1</v>
      </c>
      <c r="B5541" s="1">
        <v>0.81200000000000006</v>
      </c>
    </row>
    <row r="5542" spans="1:2" x14ac:dyDescent="0.25">
      <c r="A5542">
        <v>1</v>
      </c>
      <c r="B5542" s="1">
        <v>0.81200000000000006</v>
      </c>
    </row>
    <row r="5543" spans="1:2" x14ac:dyDescent="0.25">
      <c r="A5543">
        <v>1</v>
      </c>
      <c r="B5543" s="1">
        <v>0.81200000000000006</v>
      </c>
    </row>
    <row r="5544" spans="1:2" x14ac:dyDescent="0.25">
      <c r="A5544">
        <v>1</v>
      </c>
      <c r="B5544" s="1">
        <v>0.89200000000000002</v>
      </c>
    </row>
    <row r="5545" spans="1:2" x14ac:dyDescent="0.25">
      <c r="A5545">
        <v>1</v>
      </c>
      <c r="B5545" s="1">
        <v>0.745</v>
      </c>
    </row>
    <row r="5546" spans="1:2" x14ac:dyDescent="0.25">
      <c r="A5546">
        <v>1</v>
      </c>
      <c r="B5546" s="1">
        <v>0.83199999999999996</v>
      </c>
    </row>
    <row r="5547" spans="1:2" x14ac:dyDescent="0.25">
      <c r="A5547">
        <v>1</v>
      </c>
      <c r="B5547" s="1">
        <v>0.745</v>
      </c>
    </row>
    <row r="5548" spans="1:2" x14ac:dyDescent="0.25">
      <c r="A5548">
        <v>1</v>
      </c>
      <c r="B5548" s="1">
        <v>0.85199999999999998</v>
      </c>
    </row>
    <row r="5549" spans="1:2" x14ac:dyDescent="0.25">
      <c r="A5549">
        <v>1</v>
      </c>
      <c r="B5549" s="1">
        <v>0.745</v>
      </c>
    </row>
    <row r="5550" spans="1:2" x14ac:dyDescent="0.25">
      <c r="A5550">
        <v>1</v>
      </c>
      <c r="B5550" s="1">
        <v>0.81200000000000006</v>
      </c>
    </row>
    <row r="5551" spans="1:2" x14ac:dyDescent="0.25">
      <c r="A5551">
        <v>1</v>
      </c>
      <c r="B5551" s="1">
        <v>0.83199999999999996</v>
      </c>
    </row>
    <row r="5552" spans="1:2" x14ac:dyDescent="0.25">
      <c r="A5552">
        <v>1</v>
      </c>
      <c r="B5552" s="1">
        <v>0.83199999999999996</v>
      </c>
    </row>
    <row r="5553" spans="1:2" x14ac:dyDescent="0.25">
      <c r="A5553">
        <v>1</v>
      </c>
      <c r="B5553" s="1">
        <v>0.745</v>
      </c>
    </row>
    <row r="5554" spans="1:2" x14ac:dyDescent="0.25">
      <c r="A5554">
        <v>1</v>
      </c>
      <c r="B5554" s="1">
        <v>0.745</v>
      </c>
    </row>
    <row r="5555" spans="1:2" x14ac:dyDescent="0.25">
      <c r="A5555">
        <v>1</v>
      </c>
      <c r="B5555" s="1">
        <v>0.89200000000000002</v>
      </c>
    </row>
    <row r="5556" spans="1:2" x14ac:dyDescent="0.25">
      <c r="A5556">
        <v>1</v>
      </c>
      <c r="B5556" s="1">
        <v>0.93600000000000005</v>
      </c>
    </row>
    <row r="5557" spans="1:2" x14ac:dyDescent="0.25">
      <c r="A5557">
        <v>1</v>
      </c>
      <c r="B5557" s="1">
        <v>0.93600000000000005</v>
      </c>
    </row>
    <row r="5558" spans="1:2" x14ac:dyDescent="0.25">
      <c r="A5558">
        <v>1</v>
      </c>
      <c r="B5558" s="1">
        <v>0.9</v>
      </c>
    </row>
    <row r="5559" spans="1:2" x14ac:dyDescent="0.25">
      <c r="A5559">
        <v>1</v>
      </c>
      <c r="B5559" s="1">
        <v>0.745</v>
      </c>
    </row>
    <row r="5560" spans="1:2" x14ac:dyDescent="0.25">
      <c r="A5560">
        <v>1</v>
      </c>
      <c r="B5560" s="1">
        <v>0.85199999999999998</v>
      </c>
    </row>
    <row r="5561" spans="1:2" x14ac:dyDescent="0.25">
      <c r="A5561">
        <v>1</v>
      </c>
      <c r="B5561" s="1">
        <v>0.81200000000000006</v>
      </c>
    </row>
    <row r="5562" spans="1:2" x14ac:dyDescent="0.25">
      <c r="A5562">
        <v>1</v>
      </c>
      <c r="B5562" s="1">
        <v>0.745</v>
      </c>
    </row>
    <row r="5563" spans="1:2" x14ac:dyDescent="0.25">
      <c r="A5563">
        <v>1</v>
      </c>
      <c r="B5563" s="1">
        <v>0.83199999999999996</v>
      </c>
    </row>
    <row r="5564" spans="1:2" x14ac:dyDescent="0.25">
      <c r="A5564">
        <v>1</v>
      </c>
      <c r="B5564" s="1">
        <v>0.81200000000000006</v>
      </c>
    </row>
    <row r="5565" spans="1:2" x14ac:dyDescent="0.25">
      <c r="A5565">
        <v>1</v>
      </c>
      <c r="B5565" s="1">
        <v>0.83199999999999996</v>
      </c>
    </row>
    <row r="5566" spans="1:2" x14ac:dyDescent="0.25">
      <c r="A5566">
        <v>1</v>
      </c>
      <c r="B5566" s="1">
        <v>0.89200000000000002</v>
      </c>
    </row>
    <row r="5567" spans="1:2" x14ac:dyDescent="0.25">
      <c r="A5567">
        <v>1</v>
      </c>
      <c r="B5567" s="1">
        <v>0.81200000000000006</v>
      </c>
    </row>
    <row r="5568" spans="1:2" x14ac:dyDescent="0.25">
      <c r="A5568">
        <v>1</v>
      </c>
      <c r="B5568" s="1">
        <v>0.83199999999999996</v>
      </c>
    </row>
    <row r="5569" spans="1:2" x14ac:dyDescent="0.25">
      <c r="A5569">
        <v>1</v>
      </c>
      <c r="B5569" s="1">
        <v>0.81200000000000006</v>
      </c>
    </row>
    <row r="5570" spans="1:2" x14ac:dyDescent="0.25">
      <c r="A5570">
        <v>1</v>
      </c>
      <c r="B5570" s="1">
        <v>0.89200000000000002</v>
      </c>
    </row>
    <row r="5571" spans="1:2" x14ac:dyDescent="0.25">
      <c r="A5571">
        <v>1</v>
      </c>
      <c r="B5571" s="1">
        <v>0.85299999999999998</v>
      </c>
    </row>
    <row r="5572" spans="1:2" x14ac:dyDescent="0.25">
      <c r="A5572">
        <v>1</v>
      </c>
      <c r="B5572" s="1">
        <v>0.83199999999999996</v>
      </c>
    </row>
    <row r="5573" spans="1:2" x14ac:dyDescent="0.25">
      <c r="A5573">
        <v>1</v>
      </c>
      <c r="B5573" s="1">
        <v>0.93600000000000005</v>
      </c>
    </row>
    <row r="5574" spans="1:2" x14ac:dyDescent="0.25">
      <c r="A5574">
        <v>1</v>
      </c>
      <c r="B5574" s="1">
        <v>0.89200000000000002</v>
      </c>
    </row>
    <row r="5575" spans="1:2" x14ac:dyDescent="0.25">
      <c r="A5575">
        <v>1</v>
      </c>
      <c r="B5575" s="1">
        <v>0.745</v>
      </c>
    </row>
    <row r="5576" spans="1:2" x14ac:dyDescent="0.25">
      <c r="A5576">
        <v>1</v>
      </c>
      <c r="B5576" s="1">
        <v>0.93600000000000005</v>
      </c>
    </row>
    <row r="5577" spans="1:2" x14ac:dyDescent="0.25">
      <c r="A5577">
        <v>1</v>
      </c>
      <c r="B5577" s="1">
        <v>0.93600000000000005</v>
      </c>
    </row>
    <row r="5578" spans="1:2" x14ac:dyDescent="0.25">
      <c r="A5578">
        <v>1</v>
      </c>
      <c r="B5578" s="1">
        <v>0.83199999999999996</v>
      </c>
    </row>
    <row r="5579" spans="1:2" x14ac:dyDescent="0.25">
      <c r="A5579">
        <v>1</v>
      </c>
      <c r="B5579" s="1">
        <v>0.745</v>
      </c>
    </row>
    <row r="5580" spans="1:2" x14ac:dyDescent="0.25">
      <c r="A5580">
        <v>1</v>
      </c>
      <c r="B5580" s="1">
        <v>0.745</v>
      </c>
    </row>
    <row r="5581" spans="1:2" x14ac:dyDescent="0.25">
      <c r="A5581">
        <v>1</v>
      </c>
      <c r="B5581" s="1">
        <v>0.745</v>
      </c>
    </row>
    <row r="5582" spans="1:2" x14ac:dyDescent="0.25">
      <c r="A5582">
        <v>1</v>
      </c>
      <c r="B5582" s="1">
        <v>0.83199999999999996</v>
      </c>
    </row>
    <row r="5583" spans="1:2" x14ac:dyDescent="0.25">
      <c r="A5583">
        <v>1</v>
      </c>
      <c r="B5583" s="1">
        <v>0.85199999999999998</v>
      </c>
    </row>
    <row r="5584" spans="1:2" x14ac:dyDescent="0.25">
      <c r="A5584">
        <v>1</v>
      </c>
      <c r="B5584" s="1">
        <v>0.85299999999999998</v>
      </c>
    </row>
    <row r="5585" spans="1:2" x14ac:dyDescent="0.25">
      <c r="A5585">
        <v>1</v>
      </c>
      <c r="B5585" s="1">
        <v>0.745</v>
      </c>
    </row>
    <row r="5586" spans="1:2" x14ac:dyDescent="0.25">
      <c r="A5586">
        <v>1</v>
      </c>
      <c r="B5586" s="1">
        <v>0.93600000000000005</v>
      </c>
    </row>
    <row r="5587" spans="1:2" x14ac:dyDescent="0.25">
      <c r="A5587">
        <v>1</v>
      </c>
      <c r="B5587" s="1">
        <v>0.83199999999999996</v>
      </c>
    </row>
    <row r="5588" spans="1:2" x14ac:dyDescent="0.25">
      <c r="A5588">
        <v>1</v>
      </c>
      <c r="B5588" s="1">
        <v>0.81200000000000006</v>
      </c>
    </row>
    <row r="5589" spans="1:2" x14ac:dyDescent="0.25">
      <c r="A5589">
        <v>1</v>
      </c>
      <c r="B5589" s="1">
        <v>0.83199999999999996</v>
      </c>
    </row>
    <row r="5590" spans="1:2" x14ac:dyDescent="0.25">
      <c r="A5590">
        <v>1</v>
      </c>
      <c r="B5590" s="1">
        <v>0.745</v>
      </c>
    </row>
    <row r="5591" spans="1:2" x14ac:dyDescent="0.25">
      <c r="A5591">
        <v>1</v>
      </c>
      <c r="B5591" s="1">
        <v>0.89200000000000002</v>
      </c>
    </row>
    <row r="5592" spans="1:2" x14ac:dyDescent="0.25">
      <c r="A5592">
        <v>1</v>
      </c>
      <c r="B5592" s="1">
        <v>0.83199999999999996</v>
      </c>
    </row>
    <row r="5593" spans="1:2" x14ac:dyDescent="0.25">
      <c r="A5593">
        <v>1</v>
      </c>
      <c r="B5593" s="1">
        <v>0.9</v>
      </c>
    </row>
    <row r="5594" spans="1:2" x14ac:dyDescent="0.25">
      <c r="A5594">
        <v>1</v>
      </c>
      <c r="B5594" s="1">
        <v>0.83199999999999996</v>
      </c>
    </row>
    <row r="5595" spans="1:2" x14ac:dyDescent="0.25">
      <c r="A5595">
        <v>1</v>
      </c>
      <c r="B5595" s="1">
        <v>0.745</v>
      </c>
    </row>
    <row r="5596" spans="1:2" x14ac:dyDescent="0.25">
      <c r="A5596">
        <v>1</v>
      </c>
      <c r="B5596" s="1">
        <v>0.745</v>
      </c>
    </row>
    <row r="5597" spans="1:2" x14ac:dyDescent="0.25">
      <c r="A5597">
        <v>1</v>
      </c>
      <c r="B5597" s="1">
        <v>0.745</v>
      </c>
    </row>
    <row r="5598" spans="1:2" x14ac:dyDescent="0.25">
      <c r="A5598">
        <v>1</v>
      </c>
      <c r="B5598" s="1">
        <v>0.89200000000000002</v>
      </c>
    </row>
    <row r="5599" spans="1:2" x14ac:dyDescent="0.25">
      <c r="A5599">
        <v>1</v>
      </c>
      <c r="B5599" s="1">
        <v>0.83199999999999996</v>
      </c>
    </row>
    <row r="5600" spans="1:2" x14ac:dyDescent="0.25">
      <c r="A5600">
        <v>1</v>
      </c>
      <c r="B5600" s="1">
        <v>0.85199999999999998</v>
      </c>
    </row>
    <row r="5601" spans="1:2" x14ac:dyDescent="0.25">
      <c r="A5601">
        <v>1</v>
      </c>
      <c r="B5601" s="1">
        <v>0.745</v>
      </c>
    </row>
    <row r="5602" spans="1:2" x14ac:dyDescent="0.25">
      <c r="A5602">
        <v>1</v>
      </c>
      <c r="B5602" s="1">
        <v>0.83199999999999996</v>
      </c>
    </row>
    <row r="5603" spans="1:2" x14ac:dyDescent="0.25">
      <c r="A5603">
        <v>1</v>
      </c>
      <c r="B5603" s="1">
        <v>0.745</v>
      </c>
    </row>
    <row r="5604" spans="1:2" x14ac:dyDescent="0.25">
      <c r="A5604">
        <v>1</v>
      </c>
      <c r="B5604" s="1">
        <v>0.85199999999999998</v>
      </c>
    </row>
    <row r="5605" spans="1:2" x14ac:dyDescent="0.25">
      <c r="A5605">
        <v>1</v>
      </c>
      <c r="B5605" s="1">
        <v>0.72499999999999998</v>
      </c>
    </row>
    <row r="5606" spans="1:2" x14ac:dyDescent="0.25">
      <c r="A5606">
        <v>1</v>
      </c>
      <c r="B5606" s="1">
        <v>0.81200000000000006</v>
      </c>
    </row>
    <row r="5607" spans="1:2" x14ac:dyDescent="0.25">
      <c r="A5607">
        <v>1</v>
      </c>
      <c r="B5607" s="1">
        <v>0.83199999999999996</v>
      </c>
    </row>
    <row r="5608" spans="1:2" x14ac:dyDescent="0.25">
      <c r="A5608">
        <v>1</v>
      </c>
      <c r="B5608" s="1">
        <v>0.81200000000000006</v>
      </c>
    </row>
    <row r="5609" spans="1:2" x14ac:dyDescent="0.25">
      <c r="A5609">
        <v>1</v>
      </c>
      <c r="B5609" s="1">
        <v>0.83199999999999996</v>
      </c>
    </row>
    <row r="5610" spans="1:2" x14ac:dyDescent="0.25">
      <c r="A5610">
        <v>1</v>
      </c>
      <c r="B5610" s="1">
        <v>0.93600000000000005</v>
      </c>
    </row>
    <row r="5611" spans="1:2" x14ac:dyDescent="0.25">
      <c r="A5611">
        <v>1</v>
      </c>
      <c r="B5611" s="1">
        <v>0.93600000000000005</v>
      </c>
    </row>
    <row r="5612" spans="1:2" x14ac:dyDescent="0.25">
      <c r="A5612">
        <v>1</v>
      </c>
      <c r="B5612" s="1">
        <v>0.83199999999999996</v>
      </c>
    </row>
    <row r="5613" spans="1:2" x14ac:dyDescent="0.25">
      <c r="A5613">
        <v>1</v>
      </c>
      <c r="B5613" s="1">
        <v>0.78400000000000003</v>
      </c>
    </row>
    <row r="5614" spans="1:2" x14ac:dyDescent="0.25">
      <c r="A5614">
        <v>1</v>
      </c>
      <c r="B5614" s="1">
        <v>0.81200000000000006</v>
      </c>
    </row>
    <row r="5615" spans="1:2" x14ac:dyDescent="0.25">
      <c r="A5615">
        <v>1</v>
      </c>
      <c r="B5615" s="1">
        <v>0.83199999999999996</v>
      </c>
    </row>
    <row r="5616" spans="1:2" x14ac:dyDescent="0.25">
      <c r="A5616">
        <v>1</v>
      </c>
      <c r="B5616" s="1">
        <v>0.83199999999999996</v>
      </c>
    </row>
    <row r="5617" spans="1:2" x14ac:dyDescent="0.25">
      <c r="A5617">
        <v>1</v>
      </c>
      <c r="B5617" s="1">
        <v>0.78400000000000003</v>
      </c>
    </row>
    <row r="5618" spans="1:2" x14ac:dyDescent="0.25">
      <c r="A5618">
        <v>1</v>
      </c>
      <c r="B5618" s="1">
        <v>0.85199999999999998</v>
      </c>
    </row>
    <row r="5619" spans="1:2" x14ac:dyDescent="0.25">
      <c r="A5619">
        <v>1</v>
      </c>
      <c r="B5619" s="1">
        <v>0.83199999999999996</v>
      </c>
    </row>
    <row r="5620" spans="1:2" x14ac:dyDescent="0.25">
      <c r="A5620">
        <v>1</v>
      </c>
      <c r="B5620" s="1">
        <v>0.93600000000000005</v>
      </c>
    </row>
    <row r="5621" spans="1:2" x14ac:dyDescent="0.25">
      <c r="A5621">
        <v>1</v>
      </c>
      <c r="B5621" s="1">
        <v>0.81200000000000006</v>
      </c>
    </row>
    <row r="5622" spans="1:2" x14ac:dyDescent="0.25">
      <c r="A5622">
        <v>1</v>
      </c>
      <c r="B5622" s="1">
        <v>0.83199999999999996</v>
      </c>
    </row>
    <row r="5623" spans="1:2" x14ac:dyDescent="0.25">
      <c r="A5623">
        <v>1</v>
      </c>
      <c r="B5623" s="1">
        <v>0.85299999999999998</v>
      </c>
    </row>
    <row r="5624" spans="1:2" x14ac:dyDescent="0.25">
      <c r="A5624">
        <v>1</v>
      </c>
      <c r="B5624" s="1">
        <v>0.89200000000000002</v>
      </c>
    </row>
    <row r="5625" spans="1:2" x14ac:dyDescent="0.25">
      <c r="A5625">
        <v>1</v>
      </c>
      <c r="B5625" s="1">
        <v>0.81200000000000006</v>
      </c>
    </row>
    <row r="5626" spans="1:2" x14ac:dyDescent="0.25">
      <c r="A5626">
        <v>1</v>
      </c>
      <c r="B5626" s="1">
        <v>0.93600000000000005</v>
      </c>
    </row>
    <row r="5627" spans="1:2" x14ac:dyDescent="0.25">
      <c r="A5627">
        <v>1</v>
      </c>
      <c r="B5627" s="1">
        <v>0.745</v>
      </c>
    </row>
    <row r="5628" spans="1:2" x14ac:dyDescent="0.25">
      <c r="A5628">
        <v>1</v>
      </c>
      <c r="B5628" s="1">
        <v>0.78400000000000003</v>
      </c>
    </row>
    <row r="5629" spans="1:2" x14ac:dyDescent="0.25">
      <c r="A5629">
        <v>1</v>
      </c>
      <c r="B5629" s="1">
        <v>0.83199999999999996</v>
      </c>
    </row>
    <row r="5630" spans="1:2" x14ac:dyDescent="0.25">
      <c r="A5630">
        <v>1</v>
      </c>
      <c r="B5630" s="1">
        <v>0.9</v>
      </c>
    </row>
    <row r="5631" spans="1:2" x14ac:dyDescent="0.25">
      <c r="A5631">
        <v>1</v>
      </c>
      <c r="B5631" s="1">
        <v>0.93600000000000005</v>
      </c>
    </row>
    <row r="5632" spans="1:2" x14ac:dyDescent="0.25">
      <c r="A5632">
        <v>1</v>
      </c>
      <c r="B5632" s="1">
        <v>0.9</v>
      </c>
    </row>
    <row r="5633" spans="1:2" x14ac:dyDescent="0.25">
      <c r="A5633">
        <v>1</v>
      </c>
      <c r="B5633" s="1">
        <v>0.93600000000000005</v>
      </c>
    </row>
    <row r="5634" spans="1:2" x14ac:dyDescent="0.25">
      <c r="A5634">
        <v>1</v>
      </c>
      <c r="B5634" s="1">
        <v>0.745</v>
      </c>
    </row>
    <row r="5635" spans="1:2" x14ac:dyDescent="0.25">
      <c r="A5635">
        <v>1</v>
      </c>
      <c r="B5635" s="1">
        <v>0.89200000000000002</v>
      </c>
    </row>
    <row r="5636" spans="1:2" x14ac:dyDescent="0.25">
      <c r="A5636">
        <v>1</v>
      </c>
      <c r="B5636" s="1">
        <v>0.83199999999999996</v>
      </c>
    </row>
    <row r="5637" spans="1:2" x14ac:dyDescent="0.25">
      <c r="A5637">
        <v>1</v>
      </c>
      <c r="B5637" s="1">
        <v>0.93600000000000005</v>
      </c>
    </row>
    <row r="5638" spans="1:2" x14ac:dyDescent="0.25">
      <c r="A5638">
        <v>1</v>
      </c>
      <c r="B5638" s="1">
        <v>0.745</v>
      </c>
    </row>
    <row r="5639" spans="1:2" x14ac:dyDescent="0.25">
      <c r="A5639">
        <v>1</v>
      </c>
      <c r="B5639" s="1">
        <v>0.93600000000000005</v>
      </c>
    </row>
    <row r="5640" spans="1:2" x14ac:dyDescent="0.25">
      <c r="A5640">
        <v>1</v>
      </c>
      <c r="B5640" s="1">
        <v>0.93600000000000005</v>
      </c>
    </row>
    <row r="5641" spans="1:2" x14ac:dyDescent="0.25">
      <c r="A5641">
        <v>1</v>
      </c>
      <c r="B5641" s="1">
        <v>0.89200000000000002</v>
      </c>
    </row>
    <row r="5642" spans="1:2" x14ac:dyDescent="0.25">
      <c r="A5642">
        <v>1</v>
      </c>
      <c r="B5642" s="1">
        <v>0.745</v>
      </c>
    </row>
    <row r="5643" spans="1:2" x14ac:dyDescent="0.25">
      <c r="A5643">
        <v>1</v>
      </c>
      <c r="B5643" s="1">
        <v>0.93600000000000005</v>
      </c>
    </row>
    <row r="5644" spans="1:2" x14ac:dyDescent="0.25">
      <c r="A5644">
        <v>1</v>
      </c>
      <c r="B5644" s="1">
        <v>0.83199999999999996</v>
      </c>
    </row>
    <row r="5645" spans="1:2" x14ac:dyDescent="0.25">
      <c r="A5645">
        <v>1</v>
      </c>
      <c r="B5645" s="1">
        <v>0.9</v>
      </c>
    </row>
    <row r="5646" spans="1:2" x14ac:dyDescent="0.25">
      <c r="A5646">
        <v>1</v>
      </c>
      <c r="B5646" s="1">
        <v>0.9</v>
      </c>
    </row>
    <row r="5647" spans="1:2" x14ac:dyDescent="0.25">
      <c r="A5647">
        <v>1</v>
      </c>
      <c r="B5647" s="1">
        <v>0.81200000000000006</v>
      </c>
    </row>
    <row r="5648" spans="1:2" x14ac:dyDescent="0.25">
      <c r="A5648">
        <v>1</v>
      </c>
      <c r="B5648" s="1">
        <v>0.85299999999999998</v>
      </c>
    </row>
    <row r="5649" spans="1:2" x14ac:dyDescent="0.25">
      <c r="A5649">
        <v>1</v>
      </c>
      <c r="B5649" s="1">
        <v>0.745</v>
      </c>
    </row>
    <row r="5650" spans="1:2" x14ac:dyDescent="0.25">
      <c r="A5650">
        <v>1</v>
      </c>
      <c r="B5650" s="1">
        <v>0.78400000000000003</v>
      </c>
    </row>
    <row r="5651" spans="1:2" x14ac:dyDescent="0.25">
      <c r="A5651">
        <v>1</v>
      </c>
      <c r="B5651" s="1">
        <v>0.93600000000000005</v>
      </c>
    </row>
    <row r="5652" spans="1:2" x14ac:dyDescent="0.25">
      <c r="A5652">
        <v>1</v>
      </c>
      <c r="B5652" s="1">
        <v>0.83199999999999996</v>
      </c>
    </row>
    <row r="5653" spans="1:2" x14ac:dyDescent="0.25">
      <c r="A5653">
        <v>1</v>
      </c>
      <c r="B5653" s="1">
        <v>0.83199999999999996</v>
      </c>
    </row>
    <row r="5654" spans="1:2" x14ac:dyDescent="0.25">
      <c r="A5654">
        <v>1</v>
      </c>
      <c r="B5654" s="1">
        <v>0.83199999999999996</v>
      </c>
    </row>
    <row r="5655" spans="1:2" x14ac:dyDescent="0.25">
      <c r="A5655">
        <v>1</v>
      </c>
      <c r="B5655" s="1">
        <v>0.83199999999999996</v>
      </c>
    </row>
    <row r="5656" spans="1:2" x14ac:dyDescent="0.25">
      <c r="A5656">
        <v>1</v>
      </c>
      <c r="B5656" s="1">
        <v>0.93600000000000005</v>
      </c>
    </row>
    <row r="5657" spans="1:2" x14ac:dyDescent="0.25">
      <c r="A5657">
        <v>1</v>
      </c>
      <c r="B5657" s="1">
        <v>0.85199999999999998</v>
      </c>
    </row>
    <row r="5658" spans="1:2" x14ac:dyDescent="0.25">
      <c r="A5658">
        <v>1</v>
      </c>
      <c r="B5658" s="1">
        <v>0.81200000000000006</v>
      </c>
    </row>
    <row r="5659" spans="1:2" x14ac:dyDescent="0.25">
      <c r="A5659">
        <v>1</v>
      </c>
      <c r="B5659" s="1">
        <v>0.81200000000000006</v>
      </c>
    </row>
    <row r="5660" spans="1:2" x14ac:dyDescent="0.25">
      <c r="A5660">
        <v>1</v>
      </c>
      <c r="B5660" s="1">
        <v>0.89200000000000002</v>
      </c>
    </row>
    <row r="5661" spans="1:2" x14ac:dyDescent="0.25">
      <c r="A5661">
        <v>1</v>
      </c>
      <c r="B5661" s="1">
        <v>0.745</v>
      </c>
    </row>
    <row r="5662" spans="1:2" x14ac:dyDescent="0.25">
      <c r="A5662">
        <v>1</v>
      </c>
      <c r="B5662" s="1">
        <v>0.745</v>
      </c>
    </row>
    <row r="5663" spans="1:2" x14ac:dyDescent="0.25">
      <c r="A5663">
        <v>1</v>
      </c>
      <c r="B5663" s="1">
        <v>0.89200000000000002</v>
      </c>
    </row>
    <row r="5664" spans="1:2" x14ac:dyDescent="0.25">
      <c r="A5664">
        <v>1</v>
      </c>
      <c r="B5664" s="1">
        <v>0.93600000000000005</v>
      </c>
    </row>
    <row r="5665" spans="1:2" x14ac:dyDescent="0.25">
      <c r="A5665">
        <v>1</v>
      </c>
      <c r="B5665" s="1">
        <v>0.89200000000000002</v>
      </c>
    </row>
    <row r="5666" spans="1:2" x14ac:dyDescent="0.25">
      <c r="A5666">
        <v>1</v>
      </c>
      <c r="B5666" s="1">
        <v>0.83199999999999996</v>
      </c>
    </row>
    <row r="5667" spans="1:2" x14ac:dyDescent="0.25">
      <c r="A5667">
        <v>1</v>
      </c>
      <c r="B5667" s="1">
        <v>0.89200000000000002</v>
      </c>
    </row>
    <row r="5668" spans="1:2" x14ac:dyDescent="0.25">
      <c r="A5668">
        <v>1</v>
      </c>
      <c r="B5668" s="1">
        <v>0.745</v>
      </c>
    </row>
    <row r="5669" spans="1:2" x14ac:dyDescent="0.25">
      <c r="A5669">
        <v>1</v>
      </c>
      <c r="B5669" s="1">
        <v>0.89200000000000002</v>
      </c>
    </row>
    <row r="5670" spans="1:2" x14ac:dyDescent="0.25">
      <c r="A5670">
        <v>1</v>
      </c>
      <c r="B5670" s="1">
        <v>0.72499999999999998</v>
      </c>
    </row>
    <row r="5671" spans="1:2" x14ac:dyDescent="0.25">
      <c r="A5671">
        <v>1</v>
      </c>
      <c r="B5671" s="1">
        <v>0.89200000000000002</v>
      </c>
    </row>
    <row r="5672" spans="1:2" x14ac:dyDescent="0.25">
      <c r="A5672">
        <v>1</v>
      </c>
      <c r="B5672" s="1">
        <v>0.93600000000000005</v>
      </c>
    </row>
    <row r="5673" spans="1:2" x14ac:dyDescent="0.25">
      <c r="A5673">
        <v>1</v>
      </c>
      <c r="B5673" s="1">
        <v>0.85199999999999998</v>
      </c>
    </row>
    <row r="5674" spans="1:2" x14ac:dyDescent="0.25">
      <c r="A5674">
        <v>1</v>
      </c>
      <c r="B5674" s="1">
        <v>0.745</v>
      </c>
    </row>
    <row r="5675" spans="1:2" x14ac:dyDescent="0.25">
      <c r="A5675">
        <v>1</v>
      </c>
      <c r="B5675" s="1">
        <v>0.72499999999999998</v>
      </c>
    </row>
    <row r="5676" spans="1:2" x14ac:dyDescent="0.25">
      <c r="A5676">
        <v>1</v>
      </c>
      <c r="B5676" s="1">
        <v>0.83199999999999996</v>
      </c>
    </row>
    <row r="5677" spans="1:2" x14ac:dyDescent="0.25">
      <c r="A5677">
        <v>1</v>
      </c>
      <c r="B5677" s="1">
        <v>0.83199999999999996</v>
      </c>
    </row>
    <row r="5678" spans="1:2" x14ac:dyDescent="0.25">
      <c r="A5678">
        <v>1</v>
      </c>
      <c r="B5678" s="1">
        <v>0.83199999999999996</v>
      </c>
    </row>
    <row r="5679" spans="1:2" x14ac:dyDescent="0.25">
      <c r="A5679">
        <v>1</v>
      </c>
      <c r="B5679" s="1">
        <v>0.85199999999999998</v>
      </c>
    </row>
    <row r="5680" spans="1:2" x14ac:dyDescent="0.25">
      <c r="A5680">
        <v>1</v>
      </c>
      <c r="B5680" s="1">
        <v>0.78400000000000003</v>
      </c>
    </row>
    <row r="5681" spans="1:2" x14ac:dyDescent="0.25">
      <c r="A5681">
        <v>1</v>
      </c>
      <c r="B5681" s="1">
        <v>0.83199999999999996</v>
      </c>
    </row>
    <row r="5682" spans="1:2" x14ac:dyDescent="0.25">
      <c r="A5682">
        <v>1</v>
      </c>
      <c r="B5682" s="1">
        <v>0.89200000000000002</v>
      </c>
    </row>
    <row r="5683" spans="1:2" x14ac:dyDescent="0.25">
      <c r="A5683">
        <v>1</v>
      </c>
      <c r="B5683" s="1">
        <v>0.85199999999999998</v>
      </c>
    </row>
    <row r="5684" spans="1:2" x14ac:dyDescent="0.25">
      <c r="A5684">
        <v>1</v>
      </c>
      <c r="B5684" s="1">
        <v>0.78400000000000003</v>
      </c>
    </row>
    <row r="5685" spans="1:2" x14ac:dyDescent="0.25">
      <c r="A5685">
        <v>1</v>
      </c>
      <c r="B5685" s="1">
        <v>0.81200000000000006</v>
      </c>
    </row>
    <row r="5686" spans="1:2" x14ac:dyDescent="0.25">
      <c r="A5686">
        <v>1</v>
      </c>
      <c r="B5686" s="1">
        <v>0.83199999999999996</v>
      </c>
    </row>
    <row r="5687" spans="1:2" x14ac:dyDescent="0.25">
      <c r="A5687">
        <v>1</v>
      </c>
      <c r="B5687" s="1">
        <v>0.93600000000000005</v>
      </c>
    </row>
    <row r="5688" spans="1:2" x14ac:dyDescent="0.25">
      <c r="A5688">
        <v>1</v>
      </c>
      <c r="B5688" s="1">
        <v>0.745</v>
      </c>
    </row>
    <row r="5689" spans="1:2" x14ac:dyDescent="0.25">
      <c r="A5689">
        <v>1</v>
      </c>
      <c r="B5689" s="1">
        <v>0.89200000000000002</v>
      </c>
    </row>
    <row r="5690" spans="1:2" x14ac:dyDescent="0.25">
      <c r="A5690">
        <v>1</v>
      </c>
      <c r="B5690" s="1">
        <v>0.745</v>
      </c>
    </row>
    <row r="5691" spans="1:2" x14ac:dyDescent="0.25">
      <c r="A5691">
        <v>1</v>
      </c>
      <c r="B5691" s="1">
        <v>0.745</v>
      </c>
    </row>
    <row r="5692" spans="1:2" x14ac:dyDescent="0.25">
      <c r="A5692">
        <v>1</v>
      </c>
      <c r="B5692" s="1">
        <v>0.89200000000000002</v>
      </c>
    </row>
    <row r="5693" spans="1:2" x14ac:dyDescent="0.25">
      <c r="A5693">
        <v>1</v>
      </c>
      <c r="B5693" s="1">
        <v>0.83199999999999996</v>
      </c>
    </row>
    <row r="5694" spans="1:2" x14ac:dyDescent="0.25">
      <c r="A5694">
        <v>1</v>
      </c>
      <c r="B5694" s="1">
        <v>0.83199999999999996</v>
      </c>
    </row>
    <row r="5695" spans="1:2" x14ac:dyDescent="0.25">
      <c r="A5695">
        <v>1</v>
      </c>
      <c r="B5695" s="1">
        <v>0.83199999999999996</v>
      </c>
    </row>
    <row r="5696" spans="1:2" x14ac:dyDescent="0.25">
      <c r="A5696">
        <v>1</v>
      </c>
      <c r="B5696" s="1">
        <v>0.745</v>
      </c>
    </row>
    <row r="5697" spans="1:2" x14ac:dyDescent="0.25">
      <c r="A5697">
        <v>1</v>
      </c>
      <c r="B5697" s="1">
        <v>0.83199999999999996</v>
      </c>
    </row>
    <row r="5698" spans="1:2" x14ac:dyDescent="0.25">
      <c r="A5698">
        <v>1</v>
      </c>
      <c r="B5698" s="1">
        <v>0.93600000000000005</v>
      </c>
    </row>
    <row r="5699" spans="1:2" x14ac:dyDescent="0.25">
      <c r="A5699">
        <v>1</v>
      </c>
      <c r="B5699" s="1">
        <v>0.745</v>
      </c>
    </row>
    <row r="5700" spans="1:2" x14ac:dyDescent="0.25">
      <c r="A5700">
        <v>1</v>
      </c>
      <c r="B5700" s="1">
        <v>0.81200000000000006</v>
      </c>
    </row>
    <row r="5701" spans="1:2" x14ac:dyDescent="0.25">
      <c r="A5701">
        <v>1</v>
      </c>
      <c r="B5701" s="1">
        <v>0.745</v>
      </c>
    </row>
    <row r="5702" spans="1:2" x14ac:dyDescent="0.25">
      <c r="A5702">
        <v>1</v>
      </c>
      <c r="B5702" s="1">
        <v>0.83199999999999996</v>
      </c>
    </row>
    <row r="5703" spans="1:2" x14ac:dyDescent="0.25">
      <c r="A5703">
        <v>1</v>
      </c>
      <c r="B5703" s="1">
        <v>0.83199999999999996</v>
      </c>
    </row>
    <row r="5704" spans="1:2" x14ac:dyDescent="0.25">
      <c r="A5704">
        <v>1</v>
      </c>
      <c r="B5704" s="1">
        <v>0.78400000000000003</v>
      </c>
    </row>
    <row r="5705" spans="1:2" x14ac:dyDescent="0.25">
      <c r="A5705">
        <v>1</v>
      </c>
      <c r="B5705" s="1">
        <v>0.78400000000000003</v>
      </c>
    </row>
    <row r="5706" spans="1:2" x14ac:dyDescent="0.25">
      <c r="A5706">
        <v>1</v>
      </c>
      <c r="B5706" s="1">
        <v>0.93600000000000005</v>
      </c>
    </row>
    <row r="5707" spans="1:2" x14ac:dyDescent="0.25">
      <c r="A5707">
        <v>1</v>
      </c>
      <c r="B5707" s="1">
        <v>0.93600000000000005</v>
      </c>
    </row>
    <row r="5708" spans="1:2" x14ac:dyDescent="0.25">
      <c r="A5708">
        <v>1</v>
      </c>
      <c r="B5708" s="1">
        <v>0.72499999999999998</v>
      </c>
    </row>
    <row r="5709" spans="1:2" x14ac:dyDescent="0.25">
      <c r="A5709">
        <v>1</v>
      </c>
      <c r="B5709" s="1">
        <v>0.83199999999999996</v>
      </c>
    </row>
    <row r="5710" spans="1:2" x14ac:dyDescent="0.25">
      <c r="A5710">
        <v>1</v>
      </c>
      <c r="B5710" s="1">
        <v>0.81200000000000006</v>
      </c>
    </row>
    <row r="5711" spans="1:2" x14ac:dyDescent="0.25">
      <c r="A5711">
        <v>1</v>
      </c>
      <c r="B5711" s="1">
        <v>0.93600000000000005</v>
      </c>
    </row>
    <row r="5712" spans="1:2" x14ac:dyDescent="0.25">
      <c r="A5712">
        <v>1</v>
      </c>
      <c r="B5712" s="1">
        <v>0.85199999999999998</v>
      </c>
    </row>
    <row r="5713" spans="1:2" x14ac:dyDescent="0.25">
      <c r="A5713">
        <v>1</v>
      </c>
      <c r="B5713" s="1">
        <v>0.83199999999999996</v>
      </c>
    </row>
    <row r="5714" spans="1:2" x14ac:dyDescent="0.25">
      <c r="A5714">
        <v>1</v>
      </c>
      <c r="B5714" s="1">
        <v>0.72499999999999998</v>
      </c>
    </row>
    <row r="5715" spans="1:2" x14ac:dyDescent="0.25">
      <c r="A5715">
        <v>1</v>
      </c>
      <c r="B5715" s="1">
        <v>0.93600000000000005</v>
      </c>
    </row>
    <row r="5716" spans="1:2" x14ac:dyDescent="0.25">
      <c r="A5716">
        <v>1</v>
      </c>
      <c r="B5716" s="1">
        <v>0.745</v>
      </c>
    </row>
    <row r="5717" spans="1:2" x14ac:dyDescent="0.25">
      <c r="A5717">
        <v>1</v>
      </c>
      <c r="B5717" s="1">
        <v>0.745</v>
      </c>
    </row>
    <row r="5718" spans="1:2" x14ac:dyDescent="0.25">
      <c r="A5718">
        <v>1</v>
      </c>
      <c r="B5718" s="1">
        <v>0.81200000000000006</v>
      </c>
    </row>
    <row r="5719" spans="1:2" x14ac:dyDescent="0.25">
      <c r="A5719">
        <v>1</v>
      </c>
      <c r="B5719" s="1">
        <v>0.89200000000000002</v>
      </c>
    </row>
    <row r="5720" spans="1:2" x14ac:dyDescent="0.25">
      <c r="A5720">
        <v>1</v>
      </c>
      <c r="B5720" s="1">
        <v>0.745</v>
      </c>
    </row>
    <row r="5721" spans="1:2" x14ac:dyDescent="0.25">
      <c r="A5721">
        <v>1</v>
      </c>
      <c r="B5721" s="1">
        <v>0.83199999999999996</v>
      </c>
    </row>
    <row r="5722" spans="1:2" x14ac:dyDescent="0.25">
      <c r="A5722">
        <v>1</v>
      </c>
      <c r="B5722" s="1">
        <v>0.81200000000000006</v>
      </c>
    </row>
    <row r="5723" spans="1:2" x14ac:dyDescent="0.25">
      <c r="A5723">
        <v>1</v>
      </c>
      <c r="B5723" s="1">
        <v>0.85199999999999998</v>
      </c>
    </row>
    <row r="5724" spans="1:2" x14ac:dyDescent="0.25">
      <c r="A5724">
        <v>1</v>
      </c>
      <c r="B5724" s="1">
        <v>0.745</v>
      </c>
    </row>
    <row r="5725" spans="1:2" x14ac:dyDescent="0.25">
      <c r="A5725">
        <v>1</v>
      </c>
      <c r="B5725" s="1">
        <v>0.83199999999999996</v>
      </c>
    </row>
    <row r="5726" spans="1:2" x14ac:dyDescent="0.25">
      <c r="A5726">
        <v>1</v>
      </c>
      <c r="B5726" s="1">
        <v>0.72499999999999998</v>
      </c>
    </row>
    <row r="5727" spans="1:2" x14ac:dyDescent="0.25">
      <c r="A5727">
        <v>1</v>
      </c>
      <c r="B5727" s="1">
        <v>0.745</v>
      </c>
    </row>
    <row r="5728" spans="1:2" x14ac:dyDescent="0.25">
      <c r="A5728">
        <v>1</v>
      </c>
      <c r="B5728" s="1">
        <v>0.93600000000000005</v>
      </c>
    </row>
    <row r="5729" spans="1:2" x14ac:dyDescent="0.25">
      <c r="A5729">
        <v>1</v>
      </c>
      <c r="B5729" s="1">
        <v>0.745</v>
      </c>
    </row>
    <row r="5730" spans="1:2" x14ac:dyDescent="0.25">
      <c r="A5730">
        <v>1</v>
      </c>
      <c r="B5730" s="1">
        <v>0.745</v>
      </c>
    </row>
    <row r="5731" spans="1:2" x14ac:dyDescent="0.25">
      <c r="A5731">
        <v>1</v>
      </c>
      <c r="B5731" s="1">
        <v>0.83199999999999996</v>
      </c>
    </row>
    <row r="5732" spans="1:2" x14ac:dyDescent="0.25">
      <c r="A5732">
        <v>1</v>
      </c>
      <c r="B5732" s="1">
        <v>0.81200000000000006</v>
      </c>
    </row>
    <row r="5733" spans="1:2" x14ac:dyDescent="0.25">
      <c r="A5733">
        <v>1</v>
      </c>
      <c r="B5733" s="1">
        <v>0.745</v>
      </c>
    </row>
    <row r="5734" spans="1:2" x14ac:dyDescent="0.25">
      <c r="A5734">
        <v>1</v>
      </c>
      <c r="B5734" s="1">
        <v>0.81200000000000006</v>
      </c>
    </row>
    <row r="5735" spans="1:2" x14ac:dyDescent="0.25">
      <c r="A5735">
        <v>1</v>
      </c>
      <c r="B5735" s="1">
        <v>0.745</v>
      </c>
    </row>
    <row r="5736" spans="1:2" x14ac:dyDescent="0.25">
      <c r="A5736">
        <v>1</v>
      </c>
      <c r="B5736" s="1">
        <v>0.85299999999999998</v>
      </c>
    </row>
    <row r="5737" spans="1:2" x14ac:dyDescent="0.25">
      <c r="A5737">
        <v>1</v>
      </c>
      <c r="B5737" s="1">
        <v>0.85199999999999998</v>
      </c>
    </row>
    <row r="5738" spans="1:2" x14ac:dyDescent="0.25">
      <c r="A5738">
        <v>1</v>
      </c>
      <c r="B5738" s="1">
        <v>0.745</v>
      </c>
    </row>
    <row r="5739" spans="1:2" x14ac:dyDescent="0.25">
      <c r="A5739">
        <v>1</v>
      </c>
      <c r="B5739" s="1">
        <v>0.72499999999999998</v>
      </c>
    </row>
    <row r="5740" spans="1:2" x14ac:dyDescent="0.25">
      <c r="A5740">
        <v>1</v>
      </c>
      <c r="B5740" s="1">
        <v>0.9</v>
      </c>
    </row>
    <row r="5741" spans="1:2" x14ac:dyDescent="0.25">
      <c r="A5741">
        <v>1</v>
      </c>
      <c r="B5741" s="1">
        <v>0.9</v>
      </c>
    </row>
    <row r="5742" spans="1:2" x14ac:dyDescent="0.25">
      <c r="A5742">
        <v>1</v>
      </c>
      <c r="B5742" s="1">
        <v>0.85299999999999998</v>
      </c>
    </row>
    <row r="5743" spans="1:2" x14ac:dyDescent="0.25">
      <c r="A5743">
        <v>1</v>
      </c>
      <c r="B5743" s="1">
        <v>0.93600000000000005</v>
      </c>
    </row>
    <row r="5744" spans="1:2" x14ac:dyDescent="0.25">
      <c r="A5744">
        <v>1</v>
      </c>
      <c r="B5744" s="1">
        <v>0.89200000000000002</v>
      </c>
    </row>
    <row r="5745" spans="1:2" x14ac:dyDescent="0.25">
      <c r="A5745">
        <v>1</v>
      </c>
      <c r="B5745" s="1">
        <v>0.81200000000000006</v>
      </c>
    </row>
    <row r="5746" spans="1:2" x14ac:dyDescent="0.25">
      <c r="A5746">
        <v>1</v>
      </c>
      <c r="B5746" s="1">
        <v>0.83199999999999996</v>
      </c>
    </row>
    <row r="5747" spans="1:2" x14ac:dyDescent="0.25">
      <c r="A5747">
        <v>1</v>
      </c>
      <c r="B5747" s="1">
        <v>0.72499999999999998</v>
      </c>
    </row>
    <row r="5748" spans="1:2" x14ac:dyDescent="0.25">
      <c r="A5748">
        <v>1</v>
      </c>
      <c r="B5748" s="1">
        <v>0.78400000000000003</v>
      </c>
    </row>
    <row r="5749" spans="1:2" x14ac:dyDescent="0.25">
      <c r="A5749">
        <v>1</v>
      </c>
      <c r="B5749" s="1">
        <v>0.85299999999999998</v>
      </c>
    </row>
    <row r="5750" spans="1:2" x14ac:dyDescent="0.25">
      <c r="A5750">
        <v>1</v>
      </c>
      <c r="B5750" s="1">
        <v>0.89200000000000002</v>
      </c>
    </row>
    <row r="5751" spans="1:2" x14ac:dyDescent="0.25">
      <c r="A5751">
        <v>1</v>
      </c>
      <c r="B5751" s="1">
        <v>0.85199999999999998</v>
      </c>
    </row>
    <row r="5752" spans="1:2" x14ac:dyDescent="0.25">
      <c r="A5752">
        <v>1</v>
      </c>
      <c r="B5752" s="1">
        <v>0.81200000000000006</v>
      </c>
    </row>
    <row r="5753" spans="1:2" x14ac:dyDescent="0.25">
      <c r="A5753">
        <v>1</v>
      </c>
      <c r="B5753" s="1">
        <v>0.81200000000000006</v>
      </c>
    </row>
    <row r="5754" spans="1:2" x14ac:dyDescent="0.25">
      <c r="A5754">
        <v>1</v>
      </c>
      <c r="B5754" s="1">
        <v>0.89200000000000002</v>
      </c>
    </row>
    <row r="5755" spans="1:2" x14ac:dyDescent="0.25">
      <c r="A5755">
        <v>1</v>
      </c>
      <c r="B5755" s="1">
        <v>0.93600000000000005</v>
      </c>
    </row>
    <row r="5756" spans="1:2" x14ac:dyDescent="0.25">
      <c r="A5756">
        <v>1</v>
      </c>
      <c r="B5756" s="1">
        <v>0.83199999999999996</v>
      </c>
    </row>
    <row r="5757" spans="1:2" x14ac:dyDescent="0.25">
      <c r="A5757">
        <v>1</v>
      </c>
      <c r="B5757" s="1">
        <v>0.83199999999999996</v>
      </c>
    </row>
    <row r="5758" spans="1:2" x14ac:dyDescent="0.25">
      <c r="A5758">
        <v>1</v>
      </c>
      <c r="B5758" s="1">
        <v>0.85299999999999998</v>
      </c>
    </row>
    <row r="5759" spans="1:2" x14ac:dyDescent="0.25">
      <c r="A5759">
        <v>1</v>
      </c>
      <c r="B5759" s="1">
        <v>0.83199999999999996</v>
      </c>
    </row>
    <row r="5760" spans="1:2" x14ac:dyDescent="0.25">
      <c r="A5760">
        <v>1</v>
      </c>
      <c r="B5760" s="1">
        <v>0.78400000000000003</v>
      </c>
    </row>
    <row r="5761" spans="1:2" x14ac:dyDescent="0.25">
      <c r="A5761">
        <v>1</v>
      </c>
      <c r="B5761" s="1">
        <v>0.85299999999999998</v>
      </c>
    </row>
    <row r="5762" spans="1:2" x14ac:dyDescent="0.25">
      <c r="A5762">
        <v>1</v>
      </c>
      <c r="B5762" s="1">
        <v>0.89200000000000002</v>
      </c>
    </row>
    <row r="5763" spans="1:2" x14ac:dyDescent="0.25">
      <c r="A5763">
        <v>1</v>
      </c>
      <c r="B5763" s="1">
        <v>0.81200000000000006</v>
      </c>
    </row>
    <row r="5764" spans="1:2" x14ac:dyDescent="0.25">
      <c r="A5764">
        <v>1</v>
      </c>
      <c r="B5764" s="1">
        <v>0.72499999999999998</v>
      </c>
    </row>
    <row r="5765" spans="1:2" x14ac:dyDescent="0.25">
      <c r="A5765">
        <v>1</v>
      </c>
      <c r="B5765" s="1">
        <v>0.78400000000000003</v>
      </c>
    </row>
    <row r="5766" spans="1:2" x14ac:dyDescent="0.25">
      <c r="A5766">
        <v>1</v>
      </c>
      <c r="B5766" s="1">
        <v>0.89200000000000002</v>
      </c>
    </row>
    <row r="5767" spans="1:2" x14ac:dyDescent="0.25">
      <c r="A5767">
        <v>1</v>
      </c>
      <c r="B5767" s="1">
        <v>0.83199999999999996</v>
      </c>
    </row>
    <row r="5768" spans="1:2" x14ac:dyDescent="0.25">
      <c r="A5768">
        <v>1</v>
      </c>
      <c r="B5768" s="1">
        <v>0.745</v>
      </c>
    </row>
    <row r="5769" spans="1:2" x14ac:dyDescent="0.25">
      <c r="A5769">
        <v>1</v>
      </c>
      <c r="B5769" s="1">
        <v>0.93600000000000005</v>
      </c>
    </row>
    <row r="5770" spans="1:2" x14ac:dyDescent="0.25">
      <c r="A5770">
        <v>1</v>
      </c>
      <c r="B5770" s="1">
        <v>0.83199999999999996</v>
      </c>
    </row>
    <row r="5771" spans="1:2" x14ac:dyDescent="0.25">
      <c r="A5771">
        <v>1</v>
      </c>
      <c r="B5771" s="1">
        <v>0.9</v>
      </c>
    </row>
    <row r="5772" spans="1:2" x14ac:dyDescent="0.25">
      <c r="A5772">
        <v>1</v>
      </c>
      <c r="B5772" s="1">
        <v>0.81200000000000006</v>
      </c>
    </row>
    <row r="5773" spans="1:2" x14ac:dyDescent="0.25">
      <c r="A5773">
        <v>1</v>
      </c>
      <c r="B5773" s="1">
        <v>0.81200000000000006</v>
      </c>
    </row>
    <row r="5774" spans="1:2" x14ac:dyDescent="0.25">
      <c r="A5774">
        <v>1</v>
      </c>
      <c r="B5774" s="1">
        <v>0.745</v>
      </c>
    </row>
    <row r="5775" spans="1:2" x14ac:dyDescent="0.25">
      <c r="A5775">
        <v>1</v>
      </c>
      <c r="B5775" s="1">
        <v>0.81200000000000006</v>
      </c>
    </row>
    <row r="5776" spans="1:2" x14ac:dyDescent="0.25">
      <c r="A5776">
        <v>1</v>
      </c>
      <c r="B5776" s="1">
        <v>0.93600000000000005</v>
      </c>
    </row>
    <row r="5777" spans="1:2" x14ac:dyDescent="0.25">
      <c r="A5777">
        <v>1</v>
      </c>
      <c r="B5777" s="1">
        <v>0.9</v>
      </c>
    </row>
    <row r="5778" spans="1:2" x14ac:dyDescent="0.25">
      <c r="A5778">
        <v>1</v>
      </c>
      <c r="B5778" s="1">
        <v>0.9</v>
      </c>
    </row>
    <row r="5779" spans="1:2" x14ac:dyDescent="0.25">
      <c r="A5779">
        <v>1</v>
      </c>
      <c r="B5779" s="1">
        <v>0.81200000000000006</v>
      </c>
    </row>
    <row r="5780" spans="1:2" x14ac:dyDescent="0.25">
      <c r="A5780">
        <v>1</v>
      </c>
      <c r="B5780" s="1">
        <v>0.85299999999999998</v>
      </c>
    </row>
    <row r="5781" spans="1:2" x14ac:dyDescent="0.25">
      <c r="A5781">
        <v>1</v>
      </c>
      <c r="B5781" s="1">
        <v>0.85199999999999998</v>
      </c>
    </row>
    <row r="5782" spans="1:2" x14ac:dyDescent="0.25">
      <c r="A5782">
        <v>1</v>
      </c>
      <c r="B5782" s="1">
        <v>0.745</v>
      </c>
    </row>
    <row r="5783" spans="1:2" x14ac:dyDescent="0.25">
      <c r="A5783">
        <v>1</v>
      </c>
      <c r="B5783" s="1">
        <v>0.93600000000000005</v>
      </c>
    </row>
    <row r="5784" spans="1:2" x14ac:dyDescent="0.25">
      <c r="A5784">
        <v>1</v>
      </c>
      <c r="B5784" s="1">
        <v>0.81200000000000006</v>
      </c>
    </row>
    <row r="5785" spans="1:2" x14ac:dyDescent="0.25">
      <c r="A5785">
        <v>1</v>
      </c>
      <c r="B5785" s="1">
        <v>0.745</v>
      </c>
    </row>
    <row r="5786" spans="1:2" x14ac:dyDescent="0.25">
      <c r="A5786">
        <v>1</v>
      </c>
      <c r="B5786" s="1">
        <v>0.81200000000000006</v>
      </c>
    </row>
    <row r="5787" spans="1:2" x14ac:dyDescent="0.25">
      <c r="A5787">
        <v>1</v>
      </c>
      <c r="B5787" s="1">
        <v>0.745</v>
      </c>
    </row>
    <row r="5788" spans="1:2" x14ac:dyDescent="0.25">
      <c r="A5788">
        <v>1</v>
      </c>
      <c r="B5788" s="1">
        <v>0.83199999999999996</v>
      </c>
    </row>
    <row r="5789" spans="1:2" x14ac:dyDescent="0.25">
      <c r="A5789">
        <v>1</v>
      </c>
      <c r="B5789" s="1">
        <v>0.85199999999999998</v>
      </c>
    </row>
    <row r="5790" spans="1:2" x14ac:dyDescent="0.25">
      <c r="A5790">
        <v>1</v>
      </c>
      <c r="B5790" s="1">
        <v>0.745</v>
      </c>
    </row>
    <row r="5791" spans="1:2" x14ac:dyDescent="0.25">
      <c r="A5791">
        <v>1</v>
      </c>
      <c r="B5791" s="1">
        <v>0.72499999999999998</v>
      </c>
    </row>
    <row r="5792" spans="1:2" x14ac:dyDescent="0.25">
      <c r="A5792">
        <v>1</v>
      </c>
      <c r="B5792" s="1">
        <v>0.85199999999999998</v>
      </c>
    </row>
    <row r="5793" spans="1:2" x14ac:dyDescent="0.25">
      <c r="A5793">
        <v>1</v>
      </c>
      <c r="B5793" s="1">
        <v>0.85299999999999998</v>
      </c>
    </row>
    <row r="5794" spans="1:2" x14ac:dyDescent="0.25">
      <c r="A5794">
        <v>1</v>
      </c>
      <c r="B5794" s="1">
        <v>0.745</v>
      </c>
    </row>
    <row r="5795" spans="1:2" x14ac:dyDescent="0.25">
      <c r="A5795">
        <v>1</v>
      </c>
      <c r="B5795" s="1">
        <v>0.83199999999999996</v>
      </c>
    </row>
    <row r="5796" spans="1:2" x14ac:dyDescent="0.25">
      <c r="A5796">
        <v>1</v>
      </c>
      <c r="B5796" s="1">
        <v>0.83199999999999996</v>
      </c>
    </row>
    <row r="5797" spans="1:2" x14ac:dyDescent="0.25">
      <c r="A5797">
        <v>1</v>
      </c>
      <c r="B5797" s="1">
        <v>0.81200000000000006</v>
      </c>
    </row>
    <row r="5798" spans="1:2" x14ac:dyDescent="0.25">
      <c r="A5798">
        <v>1</v>
      </c>
      <c r="B5798" s="1">
        <v>0.83199999999999996</v>
      </c>
    </row>
    <row r="5799" spans="1:2" x14ac:dyDescent="0.25">
      <c r="A5799">
        <v>1</v>
      </c>
      <c r="B5799" s="1">
        <v>0.745</v>
      </c>
    </row>
    <row r="5800" spans="1:2" x14ac:dyDescent="0.25">
      <c r="A5800">
        <v>1</v>
      </c>
      <c r="B5800" s="1">
        <v>0.83199999999999996</v>
      </c>
    </row>
    <row r="5801" spans="1:2" x14ac:dyDescent="0.25">
      <c r="A5801">
        <v>1</v>
      </c>
      <c r="B5801" s="1">
        <v>0.85299999999999998</v>
      </c>
    </row>
    <row r="5802" spans="1:2" x14ac:dyDescent="0.25">
      <c r="A5802">
        <v>1</v>
      </c>
      <c r="B5802" s="1">
        <v>0.83199999999999996</v>
      </c>
    </row>
    <row r="5803" spans="1:2" x14ac:dyDescent="0.25">
      <c r="A5803">
        <v>1</v>
      </c>
      <c r="B5803" s="1">
        <v>0.83199999999999996</v>
      </c>
    </row>
    <row r="5804" spans="1:2" x14ac:dyDescent="0.25">
      <c r="A5804">
        <v>1</v>
      </c>
      <c r="B5804" s="1">
        <v>0.93600000000000005</v>
      </c>
    </row>
    <row r="5805" spans="1:2" x14ac:dyDescent="0.25">
      <c r="A5805">
        <v>1</v>
      </c>
      <c r="B5805" s="1">
        <v>0.83199999999999996</v>
      </c>
    </row>
    <row r="5806" spans="1:2" x14ac:dyDescent="0.25">
      <c r="A5806">
        <v>1</v>
      </c>
      <c r="B5806" s="1">
        <v>0.83199999999999996</v>
      </c>
    </row>
    <row r="5807" spans="1:2" x14ac:dyDescent="0.25">
      <c r="A5807">
        <v>1</v>
      </c>
      <c r="B5807" s="1">
        <v>0.89200000000000002</v>
      </c>
    </row>
    <row r="5808" spans="1:2" x14ac:dyDescent="0.25">
      <c r="A5808">
        <v>1</v>
      </c>
      <c r="B5808" s="1">
        <v>0.83199999999999996</v>
      </c>
    </row>
    <row r="5809" spans="1:2" x14ac:dyDescent="0.25">
      <c r="A5809">
        <v>1</v>
      </c>
      <c r="B5809" s="1">
        <v>0.85199999999999998</v>
      </c>
    </row>
    <row r="5810" spans="1:2" x14ac:dyDescent="0.25">
      <c r="A5810">
        <v>1</v>
      </c>
      <c r="B5810" s="1">
        <v>0.89200000000000002</v>
      </c>
    </row>
    <row r="5811" spans="1:2" x14ac:dyDescent="0.25">
      <c r="A5811">
        <v>1</v>
      </c>
      <c r="B5811" s="1">
        <v>0.85199999999999998</v>
      </c>
    </row>
    <row r="5812" spans="1:2" x14ac:dyDescent="0.25">
      <c r="A5812">
        <v>1</v>
      </c>
      <c r="B5812" s="1">
        <v>0.83199999999999996</v>
      </c>
    </row>
    <row r="5813" spans="1:2" x14ac:dyDescent="0.25">
      <c r="A5813">
        <v>1</v>
      </c>
      <c r="B5813" s="1">
        <v>0.83199999999999996</v>
      </c>
    </row>
    <row r="5814" spans="1:2" x14ac:dyDescent="0.25">
      <c r="A5814">
        <v>1</v>
      </c>
      <c r="B5814" s="1">
        <v>0.89200000000000002</v>
      </c>
    </row>
    <row r="5815" spans="1:2" x14ac:dyDescent="0.25">
      <c r="A5815">
        <v>1</v>
      </c>
      <c r="B5815" s="1">
        <v>0.83199999999999996</v>
      </c>
    </row>
    <row r="5816" spans="1:2" x14ac:dyDescent="0.25">
      <c r="A5816">
        <v>1</v>
      </c>
      <c r="B5816" s="1">
        <v>0.9</v>
      </c>
    </row>
    <row r="5817" spans="1:2" x14ac:dyDescent="0.25">
      <c r="A5817">
        <v>1</v>
      </c>
      <c r="B5817" s="1">
        <v>0.89200000000000002</v>
      </c>
    </row>
    <row r="5818" spans="1:2" x14ac:dyDescent="0.25">
      <c r="A5818">
        <v>1</v>
      </c>
      <c r="B5818" s="1">
        <v>0.745</v>
      </c>
    </row>
    <row r="5819" spans="1:2" x14ac:dyDescent="0.25">
      <c r="A5819">
        <v>1</v>
      </c>
      <c r="B5819" s="1">
        <v>0.745</v>
      </c>
    </row>
    <row r="5820" spans="1:2" x14ac:dyDescent="0.25">
      <c r="A5820">
        <v>1</v>
      </c>
      <c r="B5820" s="1">
        <v>0.93600000000000005</v>
      </c>
    </row>
    <row r="5821" spans="1:2" x14ac:dyDescent="0.25">
      <c r="A5821">
        <v>1</v>
      </c>
      <c r="B5821" s="1">
        <v>0.85199999999999998</v>
      </c>
    </row>
    <row r="5822" spans="1:2" x14ac:dyDescent="0.25">
      <c r="A5822">
        <v>1</v>
      </c>
      <c r="B5822" s="1">
        <v>0.89200000000000002</v>
      </c>
    </row>
    <row r="5823" spans="1:2" x14ac:dyDescent="0.25">
      <c r="A5823">
        <v>1</v>
      </c>
      <c r="B5823" s="1">
        <v>0.745</v>
      </c>
    </row>
    <row r="5824" spans="1:2" x14ac:dyDescent="0.25">
      <c r="A5824">
        <v>1</v>
      </c>
      <c r="B5824" s="1">
        <v>0.83199999999999996</v>
      </c>
    </row>
    <row r="5825" spans="1:2" x14ac:dyDescent="0.25">
      <c r="A5825">
        <v>1</v>
      </c>
      <c r="B5825" s="1">
        <v>0.83199999999999996</v>
      </c>
    </row>
    <row r="5826" spans="1:2" x14ac:dyDescent="0.25">
      <c r="A5826">
        <v>1</v>
      </c>
      <c r="B5826" s="1">
        <v>0.93600000000000005</v>
      </c>
    </row>
    <row r="5827" spans="1:2" x14ac:dyDescent="0.25">
      <c r="A5827">
        <v>1</v>
      </c>
      <c r="B5827" s="1">
        <v>0.745</v>
      </c>
    </row>
    <row r="5828" spans="1:2" x14ac:dyDescent="0.25">
      <c r="A5828">
        <v>1</v>
      </c>
      <c r="B5828" s="1">
        <v>0.89200000000000002</v>
      </c>
    </row>
    <row r="5829" spans="1:2" x14ac:dyDescent="0.25">
      <c r="A5829">
        <v>1</v>
      </c>
      <c r="B5829" s="1">
        <v>0.89200000000000002</v>
      </c>
    </row>
    <row r="5830" spans="1:2" x14ac:dyDescent="0.25">
      <c r="A5830">
        <v>1</v>
      </c>
      <c r="B5830" s="1">
        <v>0.83199999999999996</v>
      </c>
    </row>
    <row r="5831" spans="1:2" x14ac:dyDescent="0.25">
      <c r="A5831">
        <v>1</v>
      </c>
      <c r="B5831" s="1">
        <v>0.85299999999999998</v>
      </c>
    </row>
    <row r="5832" spans="1:2" x14ac:dyDescent="0.25">
      <c r="A5832">
        <v>1</v>
      </c>
      <c r="B5832" s="1">
        <v>0.93600000000000005</v>
      </c>
    </row>
    <row r="5833" spans="1:2" x14ac:dyDescent="0.25">
      <c r="A5833">
        <v>1</v>
      </c>
      <c r="B5833" s="1">
        <v>0.78400000000000003</v>
      </c>
    </row>
    <row r="5834" spans="1:2" x14ac:dyDescent="0.25">
      <c r="A5834">
        <v>1</v>
      </c>
      <c r="B5834" s="1">
        <v>0.83199999999999996</v>
      </c>
    </row>
    <row r="5835" spans="1:2" x14ac:dyDescent="0.25">
      <c r="A5835">
        <v>1</v>
      </c>
      <c r="B5835" s="1">
        <v>0.89200000000000002</v>
      </c>
    </row>
    <row r="5836" spans="1:2" x14ac:dyDescent="0.25">
      <c r="A5836">
        <v>1</v>
      </c>
      <c r="B5836" s="1">
        <v>0.81200000000000006</v>
      </c>
    </row>
    <row r="5837" spans="1:2" x14ac:dyDescent="0.25">
      <c r="A5837">
        <v>1</v>
      </c>
      <c r="B5837" s="1">
        <v>0.89200000000000002</v>
      </c>
    </row>
    <row r="5838" spans="1:2" x14ac:dyDescent="0.25">
      <c r="A5838">
        <v>1</v>
      </c>
      <c r="B5838" s="1">
        <v>0.85299999999999998</v>
      </c>
    </row>
    <row r="5839" spans="1:2" x14ac:dyDescent="0.25">
      <c r="A5839">
        <v>1</v>
      </c>
      <c r="B5839" s="1">
        <v>0.85299999999999998</v>
      </c>
    </row>
    <row r="5840" spans="1:2" x14ac:dyDescent="0.25">
      <c r="A5840">
        <v>1</v>
      </c>
      <c r="B5840" s="1">
        <v>0.745</v>
      </c>
    </row>
    <row r="5841" spans="1:2" x14ac:dyDescent="0.25">
      <c r="A5841">
        <v>1</v>
      </c>
      <c r="B5841" s="1">
        <v>0.745</v>
      </c>
    </row>
    <row r="5842" spans="1:2" x14ac:dyDescent="0.25">
      <c r="A5842">
        <v>1</v>
      </c>
      <c r="B5842" s="1">
        <v>0.81200000000000006</v>
      </c>
    </row>
    <row r="5843" spans="1:2" x14ac:dyDescent="0.25">
      <c r="A5843">
        <v>1</v>
      </c>
      <c r="B5843" s="1">
        <v>0.83199999999999996</v>
      </c>
    </row>
    <row r="5844" spans="1:2" x14ac:dyDescent="0.25">
      <c r="A5844">
        <v>1</v>
      </c>
      <c r="B5844" s="1">
        <v>0.81200000000000006</v>
      </c>
    </row>
    <row r="5845" spans="1:2" x14ac:dyDescent="0.25">
      <c r="A5845">
        <v>1</v>
      </c>
      <c r="B5845" s="1">
        <v>0.83199999999999996</v>
      </c>
    </row>
    <row r="5846" spans="1:2" x14ac:dyDescent="0.25">
      <c r="A5846">
        <v>1</v>
      </c>
      <c r="B5846" s="1">
        <v>0.745</v>
      </c>
    </row>
    <row r="5847" spans="1:2" x14ac:dyDescent="0.25">
      <c r="A5847">
        <v>1</v>
      </c>
      <c r="B5847" s="1">
        <v>0.83199999999999996</v>
      </c>
    </row>
    <row r="5848" spans="1:2" x14ac:dyDescent="0.25">
      <c r="A5848">
        <v>1</v>
      </c>
      <c r="B5848" s="1">
        <v>0.93600000000000005</v>
      </c>
    </row>
    <row r="5849" spans="1:2" x14ac:dyDescent="0.25">
      <c r="A5849">
        <v>1</v>
      </c>
      <c r="B5849" s="1">
        <v>0.78400000000000003</v>
      </c>
    </row>
    <row r="5850" spans="1:2" x14ac:dyDescent="0.25">
      <c r="A5850">
        <v>1</v>
      </c>
      <c r="B5850" s="1">
        <v>0.9</v>
      </c>
    </row>
    <row r="5851" spans="1:2" x14ac:dyDescent="0.25">
      <c r="A5851">
        <v>1</v>
      </c>
      <c r="B5851" s="1">
        <v>0.81200000000000006</v>
      </c>
    </row>
    <row r="5852" spans="1:2" x14ac:dyDescent="0.25">
      <c r="A5852">
        <v>1</v>
      </c>
      <c r="B5852" s="1">
        <v>0.745</v>
      </c>
    </row>
    <row r="5853" spans="1:2" x14ac:dyDescent="0.25">
      <c r="A5853">
        <v>1</v>
      </c>
      <c r="B5853" s="1">
        <v>0.745</v>
      </c>
    </row>
    <row r="5854" spans="1:2" x14ac:dyDescent="0.25">
      <c r="A5854">
        <v>1</v>
      </c>
      <c r="B5854" s="1">
        <v>0.9</v>
      </c>
    </row>
    <row r="5855" spans="1:2" x14ac:dyDescent="0.25">
      <c r="A5855">
        <v>1</v>
      </c>
      <c r="B5855" s="1">
        <v>0.83199999999999996</v>
      </c>
    </row>
    <row r="5856" spans="1:2" x14ac:dyDescent="0.25">
      <c r="A5856">
        <v>1</v>
      </c>
      <c r="B5856" s="1">
        <v>0.85199999999999998</v>
      </c>
    </row>
    <row r="5857" spans="1:2" x14ac:dyDescent="0.25">
      <c r="A5857">
        <v>1</v>
      </c>
      <c r="B5857" s="1">
        <v>0.89200000000000002</v>
      </c>
    </row>
    <row r="5858" spans="1:2" x14ac:dyDescent="0.25">
      <c r="A5858">
        <v>1</v>
      </c>
      <c r="B5858" s="1">
        <v>0.72499999999999998</v>
      </c>
    </row>
    <row r="5859" spans="1:2" x14ac:dyDescent="0.25">
      <c r="A5859">
        <v>1</v>
      </c>
      <c r="B5859" s="1">
        <v>0.83199999999999996</v>
      </c>
    </row>
    <row r="5860" spans="1:2" x14ac:dyDescent="0.25">
      <c r="A5860">
        <v>1</v>
      </c>
      <c r="B5860" s="1">
        <v>0.85299999999999998</v>
      </c>
    </row>
    <row r="5861" spans="1:2" x14ac:dyDescent="0.25">
      <c r="A5861">
        <v>1</v>
      </c>
      <c r="B5861" s="1">
        <v>0.83199999999999996</v>
      </c>
    </row>
    <row r="5862" spans="1:2" x14ac:dyDescent="0.25">
      <c r="A5862">
        <v>1</v>
      </c>
      <c r="B5862" s="1">
        <v>0.89200000000000002</v>
      </c>
    </row>
    <row r="5863" spans="1:2" x14ac:dyDescent="0.25">
      <c r="A5863">
        <v>1</v>
      </c>
      <c r="B5863" s="1">
        <v>0.85199999999999998</v>
      </c>
    </row>
    <row r="5864" spans="1:2" x14ac:dyDescent="0.25">
      <c r="A5864">
        <v>1</v>
      </c>
      <c r="B5864" s="1">
        <v>0.745</v>
      </c>
    </row>
    <row r="5865" spans="1:2" x14ac:dyDescent="0.25">
      <c r="A5865">
        <v>1</v>
      </c>
      <c r="B5865" s="1">
        <v>0.81200000000000006</v>
      </c>
    </row>
    <row r="5866" spans="1:2" x14ac:dyDescent="0.25">
      <c r="A5866">
        <v>1</v>
      </c>
      <c r="B5866" s="1">
        <v>0.81200000000000006</v>
      </c>
    </row>
    <row r="5867" spans="1:2" x14ac:dyDescent="0.25">
      <c r="A5867">
        <v>1</v>
      </c>
      <c r="B5867" s="1">
        <v>0.745</v>
      </c>
    </row>
    <row r="5868" spans="1:2" x14ac:dyDescent="0.25">
      <c r="A5868">
        <v>1</v>
      </c>
      <c r="B5868" s="1">
        <v>0.78400000000000003</v>
      </c>
    </row>
    <row r="5869" spans="1:2" x14ac:dyDescent="0.25">
      <c r="A5869">
        <v>1</v>
      </c>
      <c r="B5869" s="1">
        <v>0.83199999999999996</v>
      </c>
    </row>
    <row r="5870" spans="1:2" x14ac:dyDescent="0.25">
      <c r="A5870">
        <v>1</v>
      </c>
      <c r="B5870" s="1">
        <v>0.745</v>
      </c>
    </row>
    <row r="5871" spans="1:2" x14ac:dyDescent="0.25">
      <c r="A5871">
        <v>1</v>
      </c>
      <c r="B5871" s="1">
        <v>0.83199999999999996</v>
      </c>
    </row>
    <row r="5872" spans="1:2" x14ac:dyDescent="0.25">
      <c r="A5872">
        <v>1</v>
      </c>
      <c r="B5872" s="1">
        <v>0.83199999999999996</v>
      </c>
    </row>
    <row r="5873" spans="1:2" x14ac:dyDescent="0.25">
      <c r="A5873">
        <v>1</v>
      </c>
      <c r="B5873" s="1">
        <v>0.9</v>
      </c>
    </row>
    <row r="5874" spans="1:2" x14ac:dyDescent="0.25">
      <c r="A5874">
        <v>1</v>
      </c>
      <c r="B5874" s="1">
        <v>0.83199999999999996</v>
      </c>
    </row>
    <row r="5875" spans="1:2" x14ac:dyDescent="0.25">
      <c r="A5875">
        <v>1</v>
      </c>
      <c r="B5875" s="1">
        <v>0.745</v>
      </c>
    </row>
    <row r="5876" spans="1:2" x14ac:dyDescent="0.25">
      <c r="A5876">
        <v>1</v>
      </c>
      <c r="B5876" s="1">
        <v>0.83199999999999996</v>
      </c>
    </row>
    <row r="5877" spans="1:2" x14ac:dyDescent="0.25">
      <c r="A5877">
        <v>1</v>
      </c>
      <c r="B5877" s="1">
        <v>0.85299999999999998</v>
      </c>
    </row>
    <row r="5878" spans="1:2" x14ac:dyDescent="0.25">
      <c r="A5878">
        <v>1</v>
      </c>
      <c r="B5878" s="1">
        <v>0.745</v>
      </c>
    </row>
    <row r="5879" spans="1:2" x14ac:dyDescent="0.25">
      <c r="A5879">
        <v>1</v>
      </c>
      <c r="B5879" s="1">
        <v>0.745</v>
      </c>
    </row>
    <row r="5880" spans="1:2" x14ac:dyDescent="0.25">
      <c r="A5880">
        <v>1</v>
      </c>
      <c r="B5880" s="1">
        <v>0.745</v>
      </c>
    </row>
    <row r="5881" spans="1:2" x14ac:dyDescent="0.25">
      <c r="A5881">
        <v>1</v>
      </c>
      <c r="B5881" s="1">
        <v>0.83199999999999996</v>
      </c>
    </row>
    <row r="5882" spans="1:2" x14ac:dyDescent="0.25">
      <c r="A5882">
        <v>1</v>
      </c>
      <c r="B5882" s="1">
        <v>0.83199999999999996</v>
      </c>
    </row>
    <row r="5883" spans="1:2" x14ac:dyDescent="0.25">
      <c r="A5883">
        <v>1</v>
      </c>
      <c r="B5883" s="1">
        <v>0.93600000000000005</v>
      </c>
    </row>
    <row r="5884" spans="1:2" x14ac:dyDescent="0.25">
      <c r="A5884">
        <v>1</v>
      </c>
      <c r="B5884" s="1">
        <v>0.745</v>
      </c>
    </row>
    <row r="5885" spans="1:2" x14ac:dyDescent="0.25">
      <c r="A5885">
        <v>1</v>
      </c>
      <c r="B5885" s="1">
        <v>0.83199999999999996</v>
      </c>
    </row>
    <row r="5886" spans="1:2" x14ac:dyDescent="0.25">
      <c r="A5886">
        <v>1</v>
      </c>
      <c r="B5886" s="1">
        <v>0.85199999999999998</v>
      </c>
    </row>
    <row r="5887" spans="1:2" x14ac:dyDescent="0.25">
      <c r="A5887">
        <v>1</v>
      </c>
      <c r="B5887" s="1">
        <v>0.89200000000000002</v>
      </c>
    </row>
    <row r="5888" spans="1:2" x14ac:dyDescent="0.25">
      <c r="A5888">
        <v>1</v>
      </c>
      <c r="B5888" s="1">
        <v>0.745</v>
      </c>
    </row>
    <row r="5889" spans="1:2" x14ac:dyDescent="0.25">
      <c r="A5889">
        <v>1</v>
      </c>
      <c r="B5889" s="1">
        <v>0.83199999999999996</v>
      </c>
    </row>
    <row r="5890" spans="1:2" x14ac:dyDescent="0.25">
      <c r="A5890">
        <v>1</v>
      </c>
      <c r="B5890" s="1">
        <v>0.89200000000000002</v>
      </c>
    </row>
    <row r="5891" spans="1:2" x14ac:dyDescent="0.25">
      <c r="A5891">
        <v>1</v>
      </c>
      <c r="B5891" s="1">
        <v>0.9</v>
      </c>
    </row>
    <row r="5892" spans="1:2" x14ac:dyDescent="0.25">
      <c r="A5892">
        <v>1</v>
      </c>
      <c r="B5892" s="1">
        <v>0.89200000000000002</v>
      </c>
    </row>
    <row r="5893" spans="1:2" x14ac:dyDescent="0.25">
      <c r="A5893">
        <v>1</v>
      </c>
      <c r="B5893" s="1">
        <v>0.9</v>
      </c>
    </row>
    <row r="5894" spans="1:2" x14ac:dyDescent="0.25">
      <c r="A5894">
        <v>1</v>
      </c>
      <c r="B5894" s="1">
        <v>0.81200000000000006</v>
      </c>
    </row>
    <row r="5895" spans="1:2" x14ac:dyDescent="0.25">
      <c r="A5895">
        <v>1</v>
      </c>
      <c r="B5895" s="1">
        <v>0.93600000000000005</v>
      </c>
    </row>
    <row r="5896" spans="1:2" x14ac:dyDescent="0.25">
      <c r="A5896">
        <v>1</v>
      </c>
      <c r="B5896" s="1">
        <v>0.745</v>
      </c>
    </row>
    <row r="5897" spans="1:2" x14ac:dyDescent="0.25">
      <c r="A5897">
        <v>1</v>
      </c>
      <c r="B5897" s="1">
        <v>0.745</v>
      </c>
    </row>
    <row r="5898" spans="1:2" x14ac:dyDescent="0.25">
      <c r="A5898">
        <v>1</v>
      </c>
      <c r="B5898" s="1">
        <v>0.745</v>
      </c>
    </row>
    <row r="5899" spans="1:2" x14ac:dyDescent="0.25">
      <c r="A5899">
        <v>1</v>
      </c>
      <c r="B5899" s="1">
        <v>0.83199999999999996</v>
      </c>
    </row>
    <row r="5900" spans="1:2" x14ac:dyDescent="0.25">
      <c r="A5900">
        <v>1</v>
      </c>
      <c r="B5900" s="1">
        <v>0.85199999999999998</v>
      </c>
    </row>
    <row r="5901" spans="1:2" x14ac:dyDescent="0.25">
      <c r="A5901">
        <v>1</v>
      </c>
      <c r="B5901" s="1">
        <v>0.81200000000000006</v>
      </c>
    </row>
    <row r="5902" spans="1:2" x14ac:dyDescent="0.25">
      <c r="A5902">
        <v>1</v>
      </c>
      <c r="B5902" s="1">
        <v>0.85299999999999998</v>
      </c>
    </row>
    <row r="5903" spans="1:2" x14ac:dyDescent="0.25">
      <c r="A5903">
        <v>1</v>
      </c>
      <c r="B5903" s="1">
        <v>0.81200000000000006</v>
      </c>
    </row>
    <row r="5904" spans="1:2" x14ac:dyDescent="0.25">
      <c r="A5904">
        <v>1</v>
      </c>
      <c r="B5904" s="1">
        <v>0.745</v>
      </c>
    </row>
    <row r="5905" spans="1:2" x14ac:dyDescent="0.25">
      <c r="A5905">
        <v>1</v>
      </c>
      <c r="B5905" s="1">
        <v>0.81200000000000006</v>
      </c>
    </row>
    <row r="5906" spans="1:2" x14ac:dyDescent="0.25">
      <c r="A5906">
        <v>1</v>
      </c>
      <c r="B5906" s="1">
        <v>0.81200000000000006</v>
      </c>
    </row>
    <row r="5907" spans="1:2" x14ac:dyDescent="0.25">
      <c r="A5907">
        <v>1</v>
      </c>
      <c r="B5907" s="1">
        <v>0.81200000000000006</v>
      </c>
    </row>
    <row r="5908" spans="1:2" x14ac:dyDescent="0.25">
      <c r="A5908">
        <v>1</v>
      </c>
      <c r="B5908" s="1">
        <v>0.745</v>
      </c>
    </row>
    <row r="5909" spans="1:2" x14ac:dyDescent="0.25">
      <c r="A5909">
        <v>1</v>
      </c>
      <c r="B5909" s="1">
        <v>0.83199999999999996</v>
      </c>
    </row>
    <row r="5910" spans="1:2" x14ac:dyDescent="0.25">
      <c r="A5910">
        <v>1</v>
      </c>
      <c r="B5910" s="1">
        <v>0.745</v>
      </c>
    </row>
    <row r="5911" spans="1:2" x14ac:dyDescent="0.25">
      <c r="A5911">
        <v>1</v>
      </c>
      <c r="B5911" s="1">
        <v>0.81200000000000006</v>
      </c>
    </row>
    <row r="5912" spans="1:2" x14ac:dyDescent="0.25">
      <c r="A5912">
        <v>1</v>
      </c>
      <c r="B5912" s="1">
        <v>0.89200000000000002</v>
      </c>
    </row>
    <row r="5913" spans="1:2" x14ac:dyDescent="0.25">
      <c r="A5913">
        <v>1</v>
      </c>
      <c r="B5913" s="1">
        <v>0.89200000000000002</v>
      </c>
    </row>
    <row r="5914" spans="1:2" x14ac:dyDescent="0.25">
      <c r="A5914">
        <v>1</v>
      </c>
      <c r="B5914" s="1">
        <v>0.83199999999999996</v>
      </c>
    </row>
    <row r="5915" spans="1:2" x14ac:dyDescent="0.25">
      <c r="A5915">
        <v>1</v>
      </c>
      <c r="B5915" s="1">
        <v>0.89200000000000002</v>
      </c>
    </row>
    <row r="5916" spans="1:2" x14ac:dyDescent="0.25">
      <c r="A5916">
        <v>1</v>
      </c>
      <c r="B5916" s="1">
        <v>0.81200000000000006</v>
      </c>
    </row>
    <row r="5917" spans="1:2" x14ac:dyDescent="0.25">
      <c r="A5917">
        <v>1</v>
      </c>
      <c r="B5917" s="1">
        <v>0.83199999999999996</v>
      </c>
    </row>
    <row r="5918" spans="1:2" x14ac:dyDescent="0.25">
      <c r="A5918">
        <v>1</v>
      </c>
      <c r="B5918" s="1">
        <v>0.745</v>
      </c>
    </row>
    <row r="5919" spans="1:2" x14ac:dyDescent="0.25">
      <c r="A5919">
        <v>1</v>
      </c>
      <c r="B5919" s="1">
        <v>0.83199999999999996</v>
      </c>
    </row>
    <row r="5920" spans="1:2" x14ac:dyDescent="0.25">
      <c r="A5920">
        <v>1</v>
      </c>
      <c r="B5920" s="1">
        <v>0.745</v>
      </c>
    </row>
    <row r="5921" spans="1:2" x14ac:dyDescent="0.25">
      <c r="A5921">
        <v>1</v>
      </c>
      <c r="B5921" s="1">
        <v>0.83199999999999996</v>
      </c>
    </row>
    <row r="5922" spans="1:2" x14ac:dyDescent="0.25">
      <c r="A5922">
        <v>1</v>
      </c>
      <c r="B5922" s="1">
        <v>0.745</v>
      </c>
    </row>
    <row r="5924" spans="1:2" x14ac:dyDescent="0.25">
      <c r="B5924"/>
    </row>
    <row r="5925" spans="1:2" x14ac:dyDescent="0.25">
      <c r="B5925"/>
    </row>
    <row r="5926" spans="1:2" x14ac:dyDescent="0.25">
      <c r="B5926"/>
    </row>
    <row r="5927" spans="1:2" x14ac:dyDescent="0.25">
      <c r="B5927"/>
    </row>
    <row r="5928" spans="1:2" x14ac:dyDescent="0.25">
      <c r="B5928"/>
    </row>
    <row r="5929" spans="1:2" x14ac:dyDescent="0.25">
      <c r="B5929"/>
    </row>
    <row r="5930" spans="1:2" x14ac:dyDescent="0.25">
      <c r="B5930"/>
    </row>
    <row r="5931" spans="1:2" x14ac:dyDescent="0.25">
      <c r="B5931"/>
    </row>
    <row r="5932" spans="1:2" x14ac:dyDescent="0.25">
      <c r="B5932"/>
    </row>
    <row r="5933" spans="1:2" x14ac:dyDescent="0.25">
      <c r="B5933"/>
    </row>
    <row r="5934" spans="1:2" x14ac:dyDescent="0.25">
      <c r="B5934"/>
    </row>
    <row r="5935" spans="1:2" x14ac:dyDescent="0.25">
      <c r="B5935"/>
    </row>
    <row r="5936" spans="1:2" x14ac:dyDescent="0.25">
      <c r="B5936"/>
    </row>
    <row r="5937" spans="2:2" x14ac:dyDescent="0.25">
      <c r="B5937"/>
    </row>
    <row r="5938" spans="2:2" x14ac:dyDescent="0.25">
      <c r="B5938"/>
    </row>
    <row r="5939" spans="2:2" x14ac:dyDescent="0.25">
      <c r="B5939"/>
    </row>
    <row r="5940" spans="2:2" x14ac:dyDescent="0.25">
      <c r="B5940"/>
    </row>
    <row r="5941" spans="2:2" x14ac:dyDescent="0.25">
      <c r="B5941"/>
    </row>
    <row r="5942" spans="2:2" x14ac:dyDescent="0.25">
      <c r="B5942"/>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8710"/>
  <sheetViews>
    <sheetView workbookViewId="0">
      <selection activeCell="C8" sqref="C8"/>
    </sheetView>
  </sheetViews>
  <sheetFormatPr defaultRowHeight="15" x14ac:dyDescent="0.25"/>
  <cols>
    <col min="1" max="1" width="18.42578125" style="6" customWidth="1"/>
    <col min="2" max="2" width="14.7109375" style="1" customWidth="1"/>
    <col min="3" max="3" width="17.42578125" style="4" customWidth="1"/>
    <col min="4" max="4" width="15.5703125" style="6" customWidth="1"/>
    <col min="5" max="5" width="15.85546875" style="6" customWidth="1"/>
    <col min="8" max="8" width="9.140625" style="36"/>
    <col min="9" max="10" width="12" style="1" customWidth="1"/>
    <col min="11" max="11" width="13.140625" customWidth="1"/>
    <col min="12" max="12" width="11.7109375" customWidth="1"/>
    <col min="13" max="13" width="11.28515625" customWidth="1"/>
    <col min="14" max="14" width="17.28515625" customWidth="1"/>
    <col min="15" max="15" width="13.140625" customWidth="1"/>
    <col min="16" max="16" width="12.42578125" customWidth="1"/>
    <col min="17" max="17" width="10.5703125" customWidth="1"/>
    <col min="18" max="18" width="11.7109375" customWidth="1"/>
    <col min="19" max="19" width="12.140625" customWidth="1"/>
    <col min="20" max="20" width="11.85546875" customWidth="1"/>
    <col min="21" max="21" width="10.140625" customWidth="1"/>
    <col min="22" max="22" width="11.85546875" customWidth="1"/>
    <col min="28" max="28" width="16.42578125" customWidth="1"/>
  </cols>
  <sheetData>
    <row r="1" spans="1:31" ht="21" x14ac:dyDescent="0.35">
      <c r="A1" s="6" t="s">
        <v>7</v>
      </c>
      <c r="B1" s="1" t="s">
        <v>8</v>
      </c>
      <c r="E1" s="6" t="s">
        <v>5</v>
      </c>
      <c r="I1" s="34" t="s">
        <v>67</v>
      </c>
      <c r="J1" s="34"/>
      <c r="K1" s="9" t="s">
        <v>38</v>
      </c>
      <c r="L1" s="10"/>
      <c r="M1" s="10"/>
      <c r="N1" s="10"/>
      <c r="P1" s="10" t="s">
        <v>48</v>
      </c>
      <c r="Q1" s="10">
        <f>COUNT(E3:E8697)</f>
        <v>8695</v>
      </c>
      <c r="R1" s="10"/>
      <c r="S1" s="10"/>
      <c r="T1" s="10"/>
      <c r="U1" s="10"/>
      <c r="V1" s="11"/>
      <c r="AE1" s="7"/>
    </row>
    <row r="2" spans="1:31" x14ac:dyDescent="0.25">
      <c r="A2" s="6" t="s">
        <v>4</v>
      </c>
      <c r="B2" s="3" t="s">
        <v>9</v>
      </c>
      <c r="C2" s="4" t="s">
        <v>0</v>
      </c>
      <c r="D2" s="6" t="s">
        <v>1</v>
      </c>
      <c r="E2" s="6" t="s">
        <v>6</v>
      </c>
      <c r="I2" s="34" t="s">
        <v>68</v>
      </c>
      <c r="J2" s="34"/>
      <c r="K2" s="12" t="s">
        <v>18</v>
      </c>
      <c r="L2" s="13"/>
      <c r="M2" s="13"/>
      <c r="N2" s="13"/>
      <c r="O2" s="13"/>
      <c r="P2" s="13"/>
      <c r="Q2" s="13"/>
      <c r="R2" s="13"/>
      <c r="S2" s="13"/>
      <c r="T2" s="13"/>
      <c r="U2" s="13"/>
      <c r="V2" s="14"/>
    </row>
    <row r="3" spans="1:31" x14ac:dyDescent="0.25">
      <c r="A3">
        <v>1</v>
      </c>
      <c r="B3">
        <v>44.304000000000002</v>
      </c>
      <c r="C3">
        <v>18.47</v>
      </c>
      <c r="D3">
        <v>690</v>
      </c>
      <c r="E3">
        <v>0</v>
      </c>
      <c r="F3" t="str">
        <f>IF(D3&gt;717.5,IF(B3&gt;48.75,IF(C3&gt;21.885,0.9,0.936),0.853),"")</f>
        <v/>
      </c>
      <c r="G3">
        <f>IF(D3&lt;=717.5,IF(B3&lt;=85.202,IF(C3&gt;16.545,IF(D3&gt;687.5,0.812,0.745),IF(B3&gt;32.802,0.832,0.725)),""),"")</f>
        <v>0.81200000000000006</v>
      </c>
      <c r="H3" s="36" t="str">
        <f>IF(D3&lt;=717.5,IF(B3&gt;85.202,IF(C3&gt;25.055,0.784,IF(D3&gt;677.5,0.892,0.852)),""),"")</f>
        <v/>
      </c>
      <c r="I3" s="1">
        <f>SUM(F3:H3)</f>
        <v>0.81200000000000006</v>
      </c>
      <c r="K3" s="15" t="s">
        <v>15</v>
      </c>
      <c r="L3" s="16" t="s">
        <v>17</v>
      </c>
      <c r="M3" s="16"/>
      <c r="N3" s="16" t="s">
        <v>14</v>
      </c>
      <c r="P3" s="13"/>
      <c r="Q3" s="13"/>
      <c r="R3" s="13"/>
      <c r="S3" s="13"/>
      <c r="T3" s="13"/>
      <c r="U3" s="13"/>
      <c r="V3" s="14"/>
    </row>
    <row r="4" spans="1:31" x14ac:dyDescent="0.25">
      <c r="A4">
        <v>0</v>
      </c>
      <c r="B4">
        <v>38.5</v>
      </c>
      <c r="C4">
        <v>33.729999999999997</v>
      </c>
      <c r="D4">
        <v>660</v>
      </c>
      <c r="E4">
        <v>0</v>
      </c>
      <c r="F4" t="str">
        <f t="shared" ref="F4:F67" si="0">IF(D4&gt;717.5,IF(B4&gt;48.75,IF(C4&gt;21.885,0.9,0.936),0.853),"")</f>
        <v/>
      </c>
      <c r="G4">
        <f t="shared" ref="G4:G67" si="1">IF(D4&lt;=717.5,IF(B4&lt;=85.202,IF(C4&gt;16.545,IF(D4&gt;687.5,0.812,0.745),IF(B4&gt;32.802,0.832,0.725)),""),"")</f>
        <v>0.745</v>
      </c>
      <c r="H4" s="36" t="str">
        <f t="shared" ref="H4:H67" si="2">IF(D4&lt;=717.5,IF(B4&gt;85.202,IF(C4&gt;25.055,0.784,IF(D4&gt;677.5,0.892,0.852)),""),"")</f>
        <v/>
      </c>
      <c r="I4" s="1">
        <f t="shared" ref="I4:I67" si="3">SUM(F4:H4)</f>
        <v>0.745</v>
      </c>
      <c r="K4" s="15">
        <f>COUNTIF($E$3:$E$8697,"=1")/$Q$1</f>
        <v>0.82760207015526166</v>
      </c>
      <c r="L4" s="16">
        <f>COUNTIF($E$3:$E$8697,"=0")/$Q$1</f>
        <v>0.17239792984473837</v>
      </c>
      <c r="M4" s="16"/>
      <c r="N4" s="16">
        <f>-(K4*LOG(K4,2)+L4*LOG(L4,2))</f>
        <v>0.66316093986738167</v>
      </c>
      <c r="P4" s="13"/>
      <c r="Q4" s="13"/>
      <c r="R4" s="13"/>
      <c r="S4" s="13"/>
      <c r="T4" s="13"/>
      <c r="U4" s="13"/>
      <c r="V4" s="14"/>
    </row>
    <row r="5" spans="1:31" x14ac:dyDescent="0.25">
      <c r="A5">
        <v>1</v>
      </c>
      <c r="B5">
        <v>54</v>
      </c>
      <c r="C5">
        <v>19</v>
      </c>
      <c r="D5">
        <v>660</v>
      </c>
      <c r="E5">
        <v>0</v>
      </c>
      <c r="F5" t="str">
        <f t="shared" si="0"/>
        <v/>
      </c>
      <c r="G5">
        <f t="shared" si="1"/>
        <v>0.745</v>
      </c>
      <c r="H5" s="36" t="str">
        <f t="shared" si="2"/>
        <v/>
      </c>
      <c r="I5" s="1">
        <f t="shared" si="3"/>
        <v>0.745</v>
      </c>
      <c r="K5" s="17"/>
      <c r="L5" s="13"/>
      <c r="M5" s="13"/>
      <c r="N5" s="13"/>
      <c r="O5" s="13"/>
      <c r="P5" s="13"/>
      <c r="Q5" s="13"/>
      <c r="R5" s="13" t="s">
        <v>47</v>
      </c>
      <c r="S5" s="13"/>
      <c r="T5" s="13"/>
      <c r="U5" s="13"/>
      <c r="V5" s="14"/>
    </row>
    <row r="6" spans="1:31" x14ac:dyDescent="0.25">
      <c r="A6">
        <v>1</v>
      </c>
      <c r="B6">
        <v>60</v>
      </c>
      <c r="C6">
        <v>33.979999999999997</v>
      </c>
      <c r="D6">
        <v>695</v>
      </c>
      <c r="E6">
        <v>0</v>
      </c>
      <c r="F6" t="str">
        <f t="shared" si="0"/>
        <v/>
      </c>
      <c r="G6">
        <f t="shared" si="1"/>
        <v>0.81200000000000006</v>
      </c>
      <c r="H6" s="36" t="str">
        <f t="shared" si="2"/>
        <v/>
      </c>
      <c r="I6" s="1">
        <f t="shared" si="3"/>
        <v>0.81200000000000006</v>
      </c>
      <c r="K6" s="12" t="s">
        <v>50</v>
      </c>
      <c r="L6" s="13"/>
      <c r="M6" s="13"/>
      <c r="N6" s="13"/>
      <c r="O6" s="13"/>
      <c r="P6" s="13"/>
      <c r="Q6" s="13"/>
      <c r="R6" s="13"/>
      <c r="S6" s="13"/>
      <c r="T6" s="13"/>
      <c r="U6" s="13"/>
      <c r="V6" s="14"/>
    </row>
    <row r="7" spans="1:31" x14ac:dyDescent="0.25">
      <c r="A7">
        <v>0</v>
      </c>
      <c r="B7">
        <v>39.353999999999999</v>
      </c>
      <c r="C7">
        <v>10.85</v>
      </c>
      <c r="D7">
        <v>685</v>
      </c>
      <c r="E7">
        <v>0</v>
      </c>
      <c r="F7" t="str">
        <f t="shared" si="0"/>
        <v/>
      </c>
      <c r="G7">
        <f t="shared" si="1"/>
        <v>0.83199999999999996</v>
      </c>
      <c r="H7" s="36" t="str">
        <f t="shared" si="2"/>
        <v/>
      </c>
      <c r="I7" s="1">
        <f t="shared" si="3"/>
        <v>0.83199999999999996</v>
      </c>
      <c r="K7" s="12" t="s">
        <v>7</v>
      </c>
      <c r="L7" s="13"/>
      <c r="M7" s="13"/>
      <c r="N7" s="13"/>
      <c r="O7" s="13"/>
      <c r="P7" s="13"/>
      <c r="Q7" s="13"/>
      <c r="R7" s="13"/>
      <c r="S7" s="13"/>
      <c r="T7" s="13"/>
      <c r="U7" s="13"/>
      <c r="V7" s="14"/>
    </row>
    <row r="8" spans="1:31" x14ac:dyDescent="0.25">
      <c r="A8">
        <v>1</v>
      </c>
      <c r="B8">
        <v>72.52</v>
      </c>
      <c r="C8">
        <v>20.5</v>
      </c>
      <c r="D8">
        <v>665</v>
      </c>
      <c r="E8">
        <v>0</v>
      </c>
      <c r="F8" t="str">
        <f t="shared" si="0"/>
        <v/>
      </c>
      <c r="G8">
        <f t="shared" si="1"/>
        <v>0.745</v>
      </c>
      <c r="H8" s="36" t="str">
        <f t="shared" si="2"/>
        <v/>
      </c>
      <c r="I8" s="1">
        <f t="shared" si="3"/>
        <v>0.745</v>
      </c>
      <c r="K8" s="15" t="s">
        <v>19</v>
      </c>
      <c r="L8" s="16" t="s">
        <v>19</v>
      </c>
      <c r="M8" s="16" t="s">
        <v>21</v>
      </c>
      <c r="N8" s="16" t="s">
        <v>21</v>
      </c>
      <c r="O8" s="16" t="s">
        <v>22</v>
      </c>
      <c r="P8" s="16" t="s">
        <v>24</v>
      </c>
      <c r="Q8" s="16" t="s">
        <v>27</v>
      </c>
      <c r="R8" s="16" t="s">
        <v>28</v>
      </c>
      <c r="S8" s="16" t="s">
        <v>29</v>
      </c>
      <c r="T8" s="16" t="s">
        <v>30</v>
      </c>
      <c r="U8" s="13" t="s">
        <v>26</v>
      </c>
      <c r="V8" s="18" t="s">
        <v>44</v>
      </c>
    </row>
    <row r="9" spans="1:31" x14ac:dyDescent="0.25">
      <c r="A9">
        <v>1</v>
      </c>
      <c r="B9">
        <v>120</v>
      </c>
      <c r="C9">
        <v>27.31</v>
      </c>
      <c r="D9">
        <v>665</v>
      </c>
      <c r="E9">
        <v>0</v>
      </c>
      <c r="F9" t="str">
        <f t="shared" si="0"/>
        <v/>
      </c>
      <c r="G9" t="str">
        <f t="shared" si="1"/>
        <v/>
      </c>
      <c r="H9" s="36">
        <f t="shared" si="2"/>
        <v>0.78400000000000003</v>
      </c>
      <c r="I9" s="1">
        <f t="shared" si="3"/>
        <v>0.78400000000000003</v>
      </c>
      <c r="K9" s="15" t="s">
        <v>20</v>
      </c>
      <c r="L9" s="16" t="s">
        <v>16</v>
      </c>
      <c r="M9" s="16" t="s">
        <v>20</v>
      </c>
      <c r="N9" s="16" t="s">
        <v>16</v>
      </c>
      <c r="O9" s="16" t="s">
        <v>23</v>
      </c>
      <c r="P9" s="16" t="s">
        <v>25</v>
      </c>
      <c r="Q9" s="16" t="s">
        <v>23</v>
      </c>
      <c r="R9" s="16" t="s">
        <v>23</v>
      </c>
      <c r="S9" s="16" t="s">
        <v>25</v>
      </c>
      <c r="T9" s="16" t="s">
        <v>25</v>
      </c>
      <c r="U9" s="13" t="s">
        <v>14</v>
      </c>
      <c r="V9" s="18" t="s">
        <v>45</v>
      </c>
    </row>
    <row r="10" spans="1:31" x14ac:dyDescent="0.25">
      <c r="A10">
        <v>0</v>
      </c>
      <c r="B10">
        <v>89</v>
      </c>
      <c r="C10">
        <v>0.38</v>
      </c>
      <c r="D10">
        <v>750</v>
      </c>
      <c r="E10">
        <v>0</v>
      </c>
      <c r="F10">
        <f t="shared" si="0"/>
        <v>0.93600000000000005</v>
      </c>
      <c r="G10" t="str">
        <f t="shared" si="1"/>
        <v/>
      </c>
      <c r="H10" s="36" t="str">
        <f t="shared" si="2"/>
        <v/>
      </c>
      <c r="I10" s="1">
        <f t="shared" si="3"/>
        <v>0.93600000000000005</v>
      </c>
      <c r="K10" s="15">
        <f>COUNTIFS($A$3:$A$8697,"=1",$E$3:$E$8697,"=1")/$Q$1</f>
        <v>0.49936745255894194</v>
      </c>
      <c r="L10" s="16">
        <f>COUNTIFS($A$3:$A$8697,"=1",$E3:$E8697,"=0")/$Q$1</f>
        <v>9.200690051753882E-2</v>
      </c>
      <c r="M10" s="16">
        <f>COUNTIFS($A$3:$A$8697,"=0",$E$3:$E8697,"=1")/$Q$1</f>
        <v>0.32823461759631972</v>
      </c>
      <c r="N10" s="16">
        <f>COUNTIFS($A$3:$A8697,"=0",$E3:$E8697,"=0")/$Q$1</f>
        <v>8.0391029327199534E-2</v>
      </c>
      <c r="O10" s="16">
        <f>K10+L10</f>
        <v>0.59137435307648079</v>
      </c>
      <c r="P10" s="16">
        <f>M10+N10</f>
        <v>0.40862564692351927</v>
      </c>
      <c r="Q10" s="16">
        <f>K10/O10</f>
        <v>0.84441851419681058</v>
      </c>
      <c r="R10" s="16">
        <f>L10/O10</f>
        <v>0.15558148580318942</v>
      </c>
      <c r="S10" s="16">
        <f>M10/P10</f>
        <v>0.80326484660849984</v>
      </c>
      <c r="T10" s="16">
        <f>N10/P10</f>
        <v>0.19673515339150013</v>
      </c>
      <c r="U10" s="13">
        <f>-(O10*(Q10*LOG(Q10,2)+R10*LOG(R10,2))+P10*(S10*LOG(S10,2)+T10*LOG(T10,2)))</f>
        <v>0.6611112680239789</v>
      </c>
      <c r="V10" s="14">
        <f>$N$4-U10</f>
        <v>2.0496718434027672E-3</v>
      </c>
    </row>
    <row r="11" spans="1:31" x14ac:dyDescent="0.25">
      <c r="A11">
        <v>1</v>
      </c>
      <c r="B11">
        <v>135.41</v>
      </c>
      <c r="C11">
        <v>39.369999999999997</v>
      </c>
      <c r="D11">
        <v>695</v>
      </c>
      <c r="E11">
        <v>0</v>
      </c>
      <c r="F11" t="str">
        <f t="shared" si="0"/>
        <v/>
      </c>
      <c r="G11" t="str">
        <f t="shared" si="1"/>
        <v/>
      </c>
      <c r="H11" s="36">
        <f t="shared" si="2"/>
        <v>0.78400000000000003</v>
      </c>
      <c r="I11" s="1">
        <f t="shared" si="3"/>
        <v>0.78400000000000003</v>
      </c>
      <c r="K11" s="15"/>
      <c r="L11" s="16"/>
      <c r="M11" s="16"/>
      <c r="N11" s="16"/>
      <c r="O11" s="16"/>
      <c r="P11" s="16"/>
      <c r="Q11" s="16"/>
      <c r="R11" s="16"/>
      <c r="S11" s="16"/>
      <c r="T11" s="16"/>
      <c r="U11" s="13"/>
      <c r="V11" s="14"/>
    </row>
    <row r="12" spans="1:31" x14ac:dyDescent="0.25">
      <c r="A12">
        <v>1</v>
      </c>
      <c r="B12">
        <v>54</v>
      </c>
      <c r="C12">
        <v>15.96</v>
      </c>
      <c r="D12">
        <v>705</v>
      </c>
      <c r="E12">
        <v>0</v>
      </c>
      <c r="F12" t="str">
        <f t="shared" si="0"/>
        <v/>
      </c>
      <c r="G12">
        <f t="shared" si="1"/>
        <v>0.83199999999999996</v>
      </c>
      <c r="H12" s="36" t="str">
        <f t="shared" si="2"/>
        <v/>
      </c>
      <c r="I12" s="1">
        <f t="shared" si="3"/>
        <v>0.83199999999999996</v>
      </c>
      <c r="K12" s="19" t="s">
        <v>8</v>
      </c>
      <c r="M12" s="22" t="s">
        <v>46</v>
      </c>
      <c r="N12" s="16">
        <v>85.2</v>
      </c>
      <c r="O12" s="13"/>
      <c r="P12" s="13"/>
      <c r="Q12" s="13"/>
      <c r="R12" s="13"/>
      <c r="S12" s="13"/>
      <c r="T12" s="13"/>
      <c r="U12" s="13"/>
      <c r="V12" s="14"/>
    </row>
    <row r="13" spans="1:31" x14ac:dyDescent="0.25">
      <c r="A13">
        <v>1</v>
      </c>
      <c r="B13">
        <v>19.2</v>
      </c>
      <c r="C13">
        <v>20.38</v>
      </c>
      <c r="D13">
        <v>675</v>
      </c>
      <c r="E13">
        <v>0</v>
      </c>
      <c r="F13" t="str">
        <f t="shared" si="0"/>
        <v/>
      </c>
      <c r="G13">
        <f t="shared" si="1"/>
        <v>0.745</v>
      </c>
      <c r="H13" s="36" t="str">
        <f t="shared" si="2"/>
        <v/>
      </c>
      <c r="I13" s="1">
        <f t="shared" si="3"/>
        <v>0.745</v>
      </c>
      <c r="K13" s="17" t="s">
        <v>32</v>
      </c>
      <c r="L13" s="13" t="s">
        <v>32</v>
      </c>
      <c r="M13" s="13" t="s">
        <v>34</v>
      </c>
      <c r="N13" s="13" t="s">
        <v>34</v>
      </c>
      <c r="O13" s="13" t="s">
        <v>24</v>
      </c>
      <c r="P13" s="13" t="s">
        <v>24</v>
      </c>
      <c r="Q13" s="13" t="s">
        <v>27</v>
      </c>
      <c r="R13" s="13" t="s">
        <v>28</v>
      </c>
      <c r="S13" s="13" t="s">
        <v>29</v>
      </c>
      <c r="T13" s="13" t="s">
        <v>30</v>
      </c>
      <c r="U13" s="13" t="s">
        <v>26</v>
      </c>
      <c r="V13" s="18" t="s">
        <v>44</v>
      </c>
    </row>
    <row r="14" spans="1:31" x14ac:dyDescent="0.25">
      <c r="A14">
        <v>1</v>
      </c>
      <c r="B14">
        <v>60</v>
      </c>
      <c r="C14">
        <v>18.579999999999998</v>
      </c>
      <c r="D14">
        <v>705</v>
      </c>
      <c r="E14">
        <v>0</v>
      </c>
      <c r="F14" t="str">
        <f t="shared" si="0"/>
        <v/>
      </c>
      <c r="G14">
        <f t="shared" si="1"/>
        <v>0.81200000000000006</v>
      </c>
      <c r="H14" s="36" t="str">
        <f t="shared" si="2"/>
        <v/>
      </c>
      <c r="I14" s="1">
        <f t="shared" si="3"/>
        <v>0.81200000000000006</v>
      </c>
      <c r="K14" s="17" t="s">
        <v>31</v>
      </c>
      <c r="L14" s="13" t="s">
        <v>33</v>
      </c>
      <c r="M14" s="13" t="s">
        <v>31</v>
      </c>
      <c r="N14" s="13" t="s">
        <v>33</v>
      </c>
      <c r="O14" s="13" t="s">
        <v>35</v>
      </c>
      <c r="P14" s="13" t="s">
        <v>36</v>
      </c>
      <c r="Q14" s="13" t="s">
        <v>35</v>
      </c>
      <c r="R14" s="13" t="s">
        <v>35</v>
      </c>
      <c r="S14" s="13" t="s">
        <v>36</v>
      </c>
      <c r="T14" s="13" t="s">
        <v>36</v>
      </c>
      <c r="U14" s="13" t="s">
        <v>14</v>
      </c>
      <c r="V14" s="18" t="s">
        <v>45</v>
      </c>
    </row>
    <row r="15" spans="1:31" x14ac:dyDescent="0.25">
      <c r="A15">
        <v>0</v>
      </c>
      <c r="B15">
        <v>38</v>
      </c>
      <c r="C15">
        <v>18.260000000000002</v>
      </c>
      <c r="D15">
        <v>705</v>
      </c>
      <c r="E15">
        <v>0</v>
      </c>
      <c r="F15" t="str">
        <f t="shared" si="0"/>
        <v/>
      </c>
      <c r="G15">
        <f t="shared" si="1"/>
        <v>0.81200000000000006</v>
      </c>
      <c r="H15" s="36" t="str">
        <f t="shared" si="2"/>
        <v/>
      </c>
      <c r="I15" s="1">
        <f t="shared" si="3"/>
        <v>0.81200000000000006</v>
      </c>
      <c r="K15" s="17">
        <f>COUNTIFS($B$3:$B$8697,"&gt;"&amp;$N12,$E$3:$E$8697,"=1")/$Q$1</f>
        <v>0.26279470960322027</v>
      </c>
      <c r="L15" s="13">
        <f>COUNTIFS($B$3:$B$8697,"&gt;"&amp;$N12,$E$3:$E$8697,"=0")/$Q$1</f>
        <v>3.6457734330074758E-2</v>
      </c>
      <c r="M15" s="13">
        <f>COUNTIFS($B$3:$B$8697,"&lt;="&amp;$N12,$E$3:$E$8697,"=1")/$Q$1</f>
        <v>0.56480736055204139</v>
      </c>
      <c r="N15" s="13">
        <f>COUNTIFS($B$3:$B$8697,"&lt;="&amp;$N12,$E$3:$E$8697,"=0")/$Q$1</f>
        <v>0.1359401955146636</v>
      </c>
      <c r="O15" s="13">
        <f>K15+L15</f>
        <v>0.29925244393329503</v>
      </c>
      <c r="P15" s="13">
        <f>M15+N15</f>
        <v>0.70074755606670502</v>
      </c>
      <c r="Q15" s="13">
        <f>K15/O15</f>
        <v>0.87817063797079165</v>
      </c>
      <c r="R15" s="13">
        <f>L15/O15</f>
        <v>0.1218293620292083</v>
      </c>
      <c r="S15" s="13">
        <f>M15/P15</f>
        <v>0.80600689315608076</v>
      </c>
      <c r="T15" s="13">
        <f>N15/P15</f>
        <v>0.19399310684391924</v>
      </c>
      <c r="U15" s="13">
        <f>-(O15*(Q15*LOG(Q15,2)+R15*LOG(R15,2))+P15*(S15*LOG(S15,2)+T15*LOG(T15,2)))</f>
        <v>0.65733517548299658</v>
      </c>
      <c r="V15" s="14">
        <f>$N$4-U15</f>
        <v>5.8257643843850904E-3</v>
      </c>
    </row>
    <row r="16" spans="1:31" x14ac:dyDescent="0.25">
      <c r="A16">
        <v>1</v>
      </c>
      <c r="B16">
        <v>90</v>
      </c>
      <c r="C16">
        <v>16.07</v>
      </c>
      <c r="D16">
        <v>705</v>
      </c>
      <c r="E16">
        <v>0</v>
      </c>
      <c r="F16" t="str">
        <f t="shared" si="0"/>
        <v/>
      </c>
      <c r="G16" t="str">
        <f t="shared" si="1"/>
        <v/>
      </c>
      <c r="H16" s="36">
        <f t="shared" si="2"/>
        <v>0.89200000000000002</v>
      </c>
      <c r="I16" s="1">
        <f t="shared" si="3"/>
        <v>0.89200000000000002</v>
      </c>
      <c r="K16" s="17"/>
      <c r="L16" s="13"/>
      <c r="M16" s="13"/>
      <c r="N16" s="13"/>
      <c r="O16" s="13"/>
      <c r="P16" s="13"/>
      <c r="Q16" s="13"/>
      <c r="R16" s="13"/>
      <c r="S16" s="13"/>
      <c r="T16" s="13"/>
      <c r="U16" s="13"/>
      <c r="V16" s="14"/>
    </row>
    <row r="17" spans="1:22" x14ac:dyDescent="0.25">
      <c r="A17">
        <v>1</v>
      </c>
      <c r="B17">
        <v>48</v>
      </c>
      <c r="C17">
        <v>21.38</v>
      </c>
      <c r="D17">
        <v>740</v>
      </c>
      <c r="E17">
        <v>0</v>
      </c>
      <c r="F17">
        <f t="shared" si="0"/>
        <v>0.85299999999999998</v>
      </c>
      <c r="G17" t="str">
        <f t="shared" si="1"/>
        <v/>
      </c>
      <c r="H17" s="36" t="str">
        <f t="shared" si="2"/>
        <v/>
      </c>
      <c r="I17" s="1">
        <f t="shared" si="3"/>
        <v>0.85299999999999998</v>
      </c>
      <c r="K17" s="19" t="s">
        <v>0</v>
      </c>
      <c r="M17" s="22" t="s">
        <v>46</v>
      </c>
      <c r="N17" s="16">
        <v>19.865785679324745</v>
      </c>
      <c r="O17" s="16"/>
      <c r="P17" s="16"/>
      <c r="Q17" s="16"/>
      <c r="R17" s="16"/>
      <c r="S17" s="16"/>
      <c r="T17" s="16"/>
      <c r="U17" s="16"/>
      <c r="V17" s="18"/>
    </row>
    <row r="18" spans="1:22" x14ac:dyDescent="0.25">
      <c r="A18">
        <v>0</v>
      </c>
      <c r="B18">
        <v>48</v>
      </c>
      <c r="C18">
        <v>22.45</v>
      </c>
      <c r="D18">
        <v>670</v>
      </c>
      <c r="E18">
        <v>0</v>
      </c>
      <c r="F18" t="str">
        <f t="shared" si="0"/>
        <v/>
      </c>
      <c r="G18">
        <f t="shared" si="1"/>
        <v>0.745</v>
      </c>
      <c r="H18" s="36" t="str">
        <f t="shared" si="2"/>
        <v/>
      </c>
      <c r="I18" s="1">
        <f t="shared" si="3"/>
        <v>0.745</v>
      </c>
      <c r="K18" s="15" t="s">
        <v>32</v>
      </c>
      <c r="L18" s="16" t="s">
        <v>32</v>
      </c>
      <c r="M18" s="16" t="s">
        <v>34</v>
      </c>
      <c r="N18" s="16" t="s">
        <v>34</v>
      </c>
      <c r="O18" s="16" t="s">
        <v>24</v>
      </c>
      <c r="P18" s="16" t="s">
        <v>47</v>
      </c>
      <c r="Q18" s="16" t="s">
        <v>27</v>
      </c>
      <c r="R18" s="16" t="s">
        <v>28</v>
      </c>
      <c r="S18" s="16" t="s">
        <v>29</v>
      </c>
      <c r="T18" s="16" t="s">
        <v>30</v>
      </c>
      <c r="U18" s="16" t="s">
        <v>26</v>
      </c>
      <c r="V18" s="18" t="s">
        <v>44</v>
      </c>
    </row>
    <row r="19" spans="1:22" x14ac:dyDescent="0.25">
      <c r="A19">
        <v>1</v>
      </c>
      <c r="B19">
        <v>50</v>
      </c>
      <c r="C19">
        <v>20.23</v>
      </c>
      <c r="D19">
        <v>685</v>
      </c>
      <c r="E19">
        <v>0</v>
      </c>
      <c r="F19" t="str">
        <f t="shared" si="0"/>
        <v/>
      </c>
      <c r="G19">
        <f t="shared" si="1"/>
        <v>0.745</v>
      </c>
      <c r="H19" s="36" t="str">
        <f t="shared" si="2"/>
        <v/>
      </c>
      <c r="I19" s="1">
        <f t="shared" si="3"/>
        <v>0.745</v>
      </c>
      <c r="K19" s="15" t="s">
        <v>31</v>
      </c>
      <c r="L19" s="16" t="s">
        <v>33</v>
      </c>
      <c r="M19" s="16" t="s">
        <v>31</v>
      </c>
      <c r="N19" s="16" t="s">
        <v>33</v>
      </c>
      <c r="O19" s="16" t="s">
        <v>35</v>
      </c>
      <c r="P19" s="16" t="s">
        <v>36</v>
      </c>
      <c r="Q19" s="16" t="s">
        <v>35</v>
      </c>
      <c r="R19" s="16" t="s">
        <v>35</v>
      </c>
      <c r="S19" s="16" t="s">
        <v>36</v>
      </c>
      <c r="T19" s="16" t="s">
        <v>36</v>
      </c>
      <c r="U19" s="16" t="s">
        <v>14</v>
      </c>
      <c r="V19" s="18" t="s">
        <v>45</v>
      </c>
    </row>
    <row r="20" spans="1:22" x14ac:dyDescent="0.25">
      <c r="A20">
        <v>0</v>
      </c>
      <c r="B20">
        <v>74</v>
      </c>
      <c r="C20">
        <v>19.61</v>
      </c>
      <c r="D20">
        <v>685</v>
      </c>
      <c r="E20">
        <v>0</v>
      </c>
      <c r="F20" t="str">
        <f t="shared" si="0"/>
        <v/>
      </c>
      <c r="G20">
        <f t="shared" si="1"/>
        <v>0.745</v>
      </c>
      <c r="H20" s="36" t="str">
        <f t="shared" si="2"/>
        <v/>
      </c>
      <c r="I20" s="1">
        <f t="shared" si="3"/>
        <v>0.745</v>
      </c>
      <c r="K20" s="15">
        <f>COUNTIFS($C$3:$C$8697,"&gt;"&amp;$N17,$E$3:$E$8697,"=1")/$Q$1</f>
        <v>0.36055204140310521</v>
      </c>
      <c r="L20" s="16">
        <f>COUNTIFS($C$3:$C$8697,"&gt;"&amp;$N17,$E$3:$E$8697,"=0")/$Q$1</f>
        <v>8.982173663024727E-2</v>
      </c>
      <c r="M20" s="16">
        <f>COUNTIFS($C$3:$C$8697,"&lt;="&amp;$N17,$E$3:$E$8697,"=1")/$Q$1</f>
        <v>0.4670500287521564</v>
      </c>
      <c r="N20" s="16">
        <f>COUNTIFS($C$3:$C$8697,"&lt;="&amp;$N17,$E$3:$E$8697,"=0")/$Q$1</f>
        <v>8.2576193214491084E-2</v>
      </c>
      <c r="O20" s="16">
        <f>K20+L20</f>
        <v>0.45037377803335249</v>
      </c>
      <c r="P20" s="16">
        <f>M20+N20</f>
        <v>0.54962622196664745</v>
      </c>
      <c r="Q20" s="16">
        <f>K20/O20</f>
        <v>0.800561797752809</v>
      </c>
      <c r="R20" s="16">
        <f>L20/O20</f>
        <v>0.19943820224719103</v>
      </c>
      <c r="S20" s="16">
        <f>M20/P20</f>
        <v>0.84975936388365769</v>
      </c>
      <c r="T20" s="16">
        <f>N20/P20</f>
        <v>0.15024063611634234</v>
      </c>
      <c r="U20" s="13">
        <f>-(O20*(Q20*LOG(Q20,2)+R20*LOG(R20,2))+P20*(S20*LOG(S20,2)+T20*LOG(T20,2)))</f>
        <v>0.6601458275019132</v>
      </c>
      <c r="V20" s="18">
        <f>$N$4-U20</f>
        <v>3.0151123654684753E-3</v>
      </c>
    </row>
    <row r="21" spans="1:22" x14ac:dyDescent="0.25">
      <c r="A21">
        <v>1</v>
      </c>
      <c r="B21">
        <v>68</v>
      </c>
      <c r="C21">
        <v>34.06</v>
      </c>
      <c r="D21">
        <v>680</v>
      </c>
      <c r="E21">
        <v>0</v>
      </c>
      <c r="F21" t="str">
        <f t="shared" si="0"/>
        <v/>
      </c>
      <c r="G21">
        <f t="shared" si="1"/>
        <v>0.745</v>
      </c>
      <c r="H21" s="36" t="str">
        <f t="shared" si="2"/>
        <v/>
      </c>
      <c r="I21" s="1">
        <f t="shared" si="3"/>
        <v>0.745</v>
      </c>
      <c r="K21" s="17"/>
      <c r="L21" s="13"/>
      <c r="M21" s="13"/>
      <c r="N21" s="13"/>
      <c r="O21" s="22"/>
      <c r="P21" s="13"/>
      <c r="Q21" s="13"/>
      <c r="R21" s="13"/>
      <c r="S21" s="13"/>
      <c r="T21" s="13"/>
      <c r="U21" s="13"/>
      <c r="V21" s="14"/>
    </row>
    <row r="22" spans="1:22" x14ac:dyDescent="0.25">
      <c r="A22">
        <v>1</v>
      </c>
      <c r="B22">
        <v>62</v>
      </c>
      <c r="C22">
        <v>20.62</v>
      </c>
      <c r="D22">
        <v>680</v>
      </c>
      <c r="E22">
        <v>0</v>
      </c>
      <c r="F22" t="str">
        <f t="shared" si="0"/>
        <v/>
      </c>
      <c r="G22">
        <f t="shared" si="1"/>
        <v>0.745</v>
      </c>
      <c r="H22" s="36" t="str">
        <f t="shared" si="2"/>
        <v/>
      </c>
      <c r="I22" s="1">
        <f t="shared" si="3"/>
        <v>0.745</v>
      </c>
      <c r="K22" s="19" t="s">
        <v>37</v>
      </c>
      <c r="M22" s="22" t="s">
        <v>46</v>
      </c>
      <c r="N22" s="16">
        <v>717.5</v>
      </c>
      <c r="O22" s="13"/>
      <c r="P22" s="13"/>
      <c r="Q22" s="13"/>
      <c r="R22" s="13"/>
      <c r="S22" s="13"/>
      <c r="T22" s="13"/>
      <c r="U22" s="13"/>
      <c r="V22" s="14"/>
    </row>
    <row r="23" spans="1:22" x14ac:dyDescent="0.25">
      <c r="A23">
        <v>1</v>
      </c>
      <c r="B23">
        <v>52</v>
      </c>
      <c r="C23">
        <v>11.82</v>
      </c>
      <c r="D23">
        <v>715</v>
      </c>
      <c r="E23">
        <v>0</v>
      </c>
      <c r="F23" t="str">
        <f t="shared" si="0"/>
        <v/>
      </c>
      <c r="G23">
        <f t="shared" si="1"/>
        <v>0.83199999999999996</v>
      </c>
      <c r="H23" s="36" t="str">
        <f t="shared" si="2"/>
        <v/>
      </c>
      <c r="I23" s="1">
        <f t="shared" si="3"/>
        <v>0.83199999999999996</v>
      </c>
      <c r="K23" s="15" t="s">
        <v>32</v>
      </c>
      <c r="L23" s="16" t="s">
        <v>32</v>
      </c>
      <c r="M23" s="16" t="s">
        <v>34</v>
      </c>
      <c r="N23" s="16" t="s">
        <v>34</v>
      </c>
      <c r="O23" s="16" t="s">
        <v>24</v>
      </c>
      <c r="P23" s="16" t="s">
        <v>24</v>
      </c>
      <c r="Q23" s="16" t="s">
        <v>27</v>
      </c>
      <c r="R23" s="16" t="s">
        <v>28</v>
      </c>
      <c r="S23" s="16" t="s">
        <v>29</v>
      </c>
      <c r="T23" s="16" t="s">
        <v>30</v>
      </c>
      <c r="U23" s="16" t="s">
        <v>26</v>
      </c>
      <c r="V23" s="18" t="s">
        <v>44</v>
      </c>
    </row>
    <row r="24" spans="1:22" x14ac:dyDescent="0.25">
      <c r="A24">
        <v>1</v>
      </c>
      <c r="B24">
        <v>130</v>
      </c>
      <c r="C24">
        <v>9.23</v>
      </c>
      <c r="D24">
        <v>710</v>
      </c>
      <c r="E24">
        <v>0</v>
      </c>
      <c r="F24" t="str">
        <f t="shared" si="0"/>
        <v/>
      </c>
      <c r="G24" t="str">
        <f t="shared" si="1"/>
        <v/>
      </c>
      <c r="H24" s="36">
        <f t="shared" si="2"/>
        <v>0.89200000000000002</v>
      </c>
      <c r="I24" s="1">
        <f t="shared" si="3"/>
        <v>0.89200000000000002</v>
      </c>
      <c r="K24" s="15" t="s">
        <v>31</v>
      </c>
      <c r="L24" s="16" t="s">
        <v>33</v>
      </c>
      <c r="M24" s="16" t="s">
        <v>31</v>
      </c>
      <c r="N24" s="16" t="s">
        <v>33</v>
      </c>
      <c r="O24" s="16" t="s">
        <v>35</v>
      </c>
      <c r="P24" s="16" t="s">
        <v>36</v>
      </c>
      <c r="Q24" s="16" t="s">
        <v>35</v>
      </c>
      <c r="R24" s="16" t="s">
        <v>35</v>
      </c>
      <c r="S24" s="16" t="s">
        <v>36</v>
      </c>
      <c r="T24" s="16" t="s">
        <v>36</v>
      </c>
      <c r="U24" s="16" t="s">
        <v>14</v>
      </c>
      <c r="V24" s="18" t="s">
        <v>45</v>
      </c>
    </row>
    <row r="25" spans="1:22" ht="15.75" thickBot="1" x14ac:dyDescent="0.3">
      <c r="A25">
        <v>0</v>
      </c>
      <c r="B25">
        <v>61.991999999999997</v>
      </c>
      <c r="C25">
        <v>15.91</v>
      </c>
      <c r="D25">
        <v>660</v>
      </c>
      <c r="E25">
        <v>0</v>
      </c>
      <c r="F25" t="str">
        <f t="shared" si="0"/>
        <v/>
      </c>
      <c r="G25">
        <f t="shared" si="1"/>
        <v>0.83199999999999996</v>
      </c>
      <c r="H25" s="36" t="str">
        <f t="shared" si="2"/>
        <v/>
      </c>
      <c r="I25" s="1">
        <f t="shared" si="3"/>
        <v>0.83199999999999996</v>
      </c>
      <c r="K25" s="23">
        <f>COUNTIFS($D$3:$D$8697,"&gt;"&amp;$N22,$E$3:$E$8697,"=1")/$Q$1</f>
        <v>0.17205290396779757</v>
      </c>
      <c r="L25" s="24">
        <f>COUNTIFS($D$3:$D$8697,"&gt;"&amp;$N22,$E$3:$E$8697,"=0")/$Q$1</f>
        <v>1.7251293847038527E-2</v>
      </c>
      <c r="M25" s="24">
        <f>COUNTIFS($D$3:$D$8697,"&lt;="&amp;$N22,$E$3:$E$8697,"=1")/$Q$1</f>
        <v>0.65554916618746406</v>
      </c>
      <c r="N25" s="24">
        <f>COUNTIFS($D$3:$D$8697,"&lt;="&amp;$N22,$E$3:$E$8697,"=0")/$Q$1</f>
        <v>0.15514663599769982</v>
      </c>
      <c r="O25" s="24">
        <f>K25+L25</f>
        <v>0.18930419781483609</v>
      </c>
      <c r="P25" s="24">
        <f>M25+N25</f>
        <v>0.81069580218516391</v>
      </c>
      <c r="Q25" s="24">
        <f>K25/O25</f>
        <v>0.90886998784933171</v>
      </c>
      <c r="R25" s="24">
        <f>L25/O25</f>
        <v>9.1130012150668294E-2</v>
      </c>
      <c r="S25" s="24">
        <f>M25/P25</f>
        <v>0.80862533692722371</v>
      </c>
      <c r="T25" s="24">
        <f>N25/P25</f>
        <v>0.19137466307277626</v>
      </c>
      <c r="U25" s="13">
        <f>-(O25*(Q25*LOG(Q25,2)+R25*LOG(R25,2))+P25*(S25*LOG(S25,2)+T25*LOG(T25,2)))</f>
        <v>0.65434158061062841</v>
      </c>
      <c r="V25" s="25">
        <f>$N$4-U25</f>
        <v>8.8193592567532564E-3</v>
      </c>
    </row>
    <row r="26" spans="1:22" x14ac:dyDescent="0.25">
      <c r="A26">
        <v>0</v>
      </c>
      <c r="B26">
        <v>60</v>
      </c>
      <c r="C26">
        <v>16.66</v>
      </c>
      <c r="D26">
        <v>675</v>
      </c>
      <c r="E26">
        <v>0</v>
      </c>
      <c r="F26" t="str">
        <f t="shared" si="0"/>
        <v/>
      </c>
      <c r="G26">
        <f t="shared" si="1"/>
        <v>0.745</v>
      </c>
      <c r="H26" s="36" t="str">
        <f t="shared" si="2"/>
        <v/>
      </c>
      <c r="I26" s="1">
        <f t="shared" si="3"/>
        <v>0.745</v>
      </c>
      <c r="S26" s="10"/>
    </row>
    <row r="27" spans="1:22" ht="15.75" thickBot="1" x14ac:dyDescent="0.3">
      <c r="A27">
        <v>1</v>
      </c>
      <c r="B27">
        <v>137.5</v>
      </c>
      <c r="C27">
        <v>29.14</v>
      </c>
      <c r="D27">
        <v>730</v>
      </c>
      <c r="E27">
        <v>0</v>
      </c>
      <c r="F27">
        <f t="shared" si="0"/>
        <v>0.9</v>
      </c>
      <c r="G27" t="str">
        <f t="shared" si="1"/>
        <v/>
      </c>
      <c r="H27" s="36" t="str">
        <f t="shared" si="2"/>
        <v/>
      </c>
      <c r="I27" s="1">
        <f t="shared" si="3"/>
        <v>0.9</v>
      </c>
      <c r="O27" s="21"/>
      <c r="S27" s="13"/>
    </row>
    <row r="28" spans="1:22" ht="21" x14ac:dyDescent="0.35">
      <c r="A28">
        <v>1</v>
      </c>
      <c r="B28">
        <v>115</v>
      </c>
      <c r="C28">
        <v>11.58</v>
      </c>
      <c r="D28">
        <v>685</v>
      </c>
      <c r="E28">
        <v>0</v>
      </c>
      <c r="F28" t="str">
        <f t="shared" si="0"/>
        <v/>
      </c>
      <c r="G28" t="str">
        <f t="shared" si="1"/>
        <v/>
      </c>
      <c r="H28" s="36">
        <f t="shared" si="2"/>
        <v>0.89200000000000002</v>
      </c>
      <c r="I28" s="1">
        <f t="shared" si="3"/>
        <v>0.89200000000000002</v>
      </c>
      <c r="K28" s="9" t="s">
        <v>73</v>
      </c>
      <c r="L28" s="10"/>
      <c r="M28" s="10"/>
      <c r="N28" s="10"/>
      <c r="P28" s="10" t="s">
        <v>48</v>
      </c>
      <c r="Q28" s="10">
        <f>COUNTIF(D3:D8697, "&gt;717.5")</f>
        <v>1646</v>
      </c>
      <c r="R28" s="10"/>
      <c r="S28" s="10"/>
      <c r="T28" s="10"/>
      <c r="U28" s="10"/>
      <c r="V28" s="11"/>
    </row>
    <row r="29" spans="1:22" x14ac:dyDescent="0.25">
      <c r="A29">
        <v>0</v>
      </c>
      <c r="B29">
        <v>49</v>
      </c>
      <c r="C29">
        <v>25.96</v>
      </c>
      <c r="D29">
        <v>680</v>
      </c>
      <c r="E29">
        <v>0</v>
      </c>
      <c r="F29" t="str">
        <f t="shared" si="0"/>
        <v/>
      </c>
      <c r="G29">
        <f t="shared" si="1"/>
        <v>0.745</v>
      </c>
      <c r="H29" s="36" t="str">
        <f t="shared" si="2"/>
        <v/>
      </c>
      <c r="I29" s="1">
        <f t="shared" si="3"/>
        <v>0.745</v>
      </c>
      <c r="K29" s="12" t="s">
        <v>18</v>
      </c>
      <c r="L29" s="13"/>
      <c r="M29" s="13"/>
      <c r="N29" s="13"/>
      <c r="O29" s="13"/>
      <c r="P29" s="13"/>
      <c r="Q29" s="13"/>
      <c r="R29" s="13"/>
      <c r="S29" s="13"/>
      <c r="T29" s="13"/>
      <c r="U29" s="13"/>
      <c r="V29" s="14"/>
    </row>
    <row r="30" spans="1:22" x14ac:dyDescent="0.25">
      <c r="A30">
        <v>1</v>
      </c>
      <c r="B30">
        <v>170</v>
      </c>
      <c r="C30">
        <v>13.77</v>
      </c>
      <c r="D30">
        <v>675</v>
      </c>
      <c r="E30">
        <v>0</v>
      </c>
      <c r="F30" t="str">
        <f t="shared" si="0"/>
        <v/>
      </c>
      <c r="G30" t="str">
        <f t="shared" si="1"/>
        <v/>
      </c>
      <c r="H30" s="36">
        <f t="shared" si="2"/>
        <v>0.85199999999999998</v>
      </c>
      <c r="I30" s="1">
        <f t="shared" si="3"/>
        <v>0.85199999999999998</v>
      </c>
      <c r="K30" s="15" t="s">
        <v>15</v>
      </c>
      <c r="L30" s="16" t="s">
        <v>17</v>
      </c>
      <c r="M30" s="16"/>
      <c r="N30" s="16" t="s">
        <v>14</v>
      </c>
      <c r="O30" s="13"/>
      <c r="P30" s="13"/>
      <c r="Q30" s="13"/>
      <c r="R30" s="13"/>
      <c r="S30" s="13"/>
      <c r="T30" s="13"/>
      <c r="U30" s="13"/>
      <c r="V30" s="14"/>
    </row>
    <row r="31" spans="1:22" x14ac:dyDescent="0.25">
      <c r="A31">
        <v>0</v>
      </c>
      <c r="B31">
        <v>33</v>
      </c>
      <c r="C31">
        <v>31.82</v>
      </c>
      <c r="D31">
        <v>665</v>
      </c>
      <c r="E31">
        <v>0</v>
      </c>
      <c r="F31" t="str">
        <f t="shared" si="0"/>
        <v/>
      </c>
      <c r="G31">
        <f t="shared" si="1"/>
        <v>0.745</v>
      </c>
      <c r="H31" s="36" t="str">
        <f t="shared" si="2"/>
        <v/>
      </c>
      <c r="I31" s="1">
        <f t="shared" si="3"/>
        <v>0.745</v>
      </c>
      <c r="K31" s="15">
        <f>COUNTIFS($E$3:$E$8697,"=1",$D$3:$D$8697,"&gt;717.5")/$Q$28</f>
        <v>0.90886998784933171</v>
      </c>
      <c r="L31" s="16">
        <f>COUNTIFS($E$3:$E$8697,"=0",$D$3:$D$8697,"&gt;717.5")/$Q$28</f>
        <v>9.1130012150668294E-2</v>
      </c>
      <c r="M31" s="16"/>
      <c r="N31" s="16">
        <f>-(K31*LOG(K31,2)+L31*LOG(L31,2))</f>
        <v>0.4402304457154978</v>
      </c>
      <c r="O31" s="13"/>
      <c r="P31" s="13"/>
      <c r="Q31" s="13"/>
      <c r="R31" s="13"/>
      <c r="S31" s="13"/>
      <c r="T31" s="13"/>
      <c r="U31" s="13"/>
      <c r="V31" s="14"/>
    </row>
    <row r="32" spans="1:22" x14ac:dyDescent="0.25">
      <c r="A32">
        <v>1</v>
      </c>
      <c r="B32">
        <v>75</v>
      </c>
      <c r="C32">
        <v>21.04</v>
      </c>
      <c r="D32">
        <v>665</v>
      </c>
      <c r="E32">
        <v>0</v>
      </c>
      <c r="F32" t="str">
        <f t="shared" si="0"/>
        <v/>
      </c>
      <c r="G32">
        <f t="shared" si="1"/>
        <v>0.745</v>
      </c>
      <c r="H32" s="36" t="str">
        <f t="shared" si="2"/>
        <v/>
      </c>
      <c r="I32" s="1">
        <f t="shared" si="3"/>
        <v>0.745</v>
      </c>
      <c r="K32" s="17"/>
      <c r="L32" s="13"/>
      <c r="M32" s="13"/>
      <c r="N32" s="13"/>
      <c r="O32" s="13"/>
      <c r="P32" s="13"/>
      <c r="Q32" s="13"/>
      <c r="R32" s="13"/>
      <c r="S32" s="13"/>
      <c r="T32" s="13"/>
      <c r="U32" s="13"/>
      <c r="V32" s="14"/>
    </row>
    <row r="33" spans="1:22" x14ac:dyDescent="0.25">
      <c r="A33">
        <v>1</v>
      </c>
      <c r="B33">
        <v>85</v>
      </c>
      <c r="C33">
        <v>12.45</v>
      </c>
      <c r="D33">
        <v>720</v>
      </c>
      <c r="E33">
        <v>0</v>
      </c>
      <c r="F33">
        <f t="shared" si="0"/>
        <v>0.93600000000000005</v>
      </c>
      <c r="G33" t="str">
        <f t="shared" si="1"/>
        <v/>
      </c>
      <c r="H33" s="36" t="str">
        <f t="shared" si="2"/>
        <v/>
      </c>
      <c r="I33" s="1">
        <f t="shared" si="3"/>
        <v>0.93600000000000005</v>
      </c>
      <c r="K33" s="12" t="s">
        <v>51</v>
      </c>
      <c r="L33" s="13"/>
      <c r="M33" s="13"/>
      <c r="N33" s="13"/>
      <c r="O33" s="13"/>
      <c r="P33" s="13"/>
      <c r="Q33" s="13"/>
      <c r="R33" s="13"/>
      <c r="S33" s="13"/>
      <c r="T33" s="13"/>
      <c r="U33" s="13"/>
      <c r="V33" s="14"/>
    </row>
    <row r="34" spans="1:22" x14ac:dyDescent="0.25">
      <c r="A34">
        <v>0</v>
      </c>
      <c r="B34">
        <v>42</v>
      </c>
      <c r="C34">
        <v>12.37</v>
      </c>
      <c r="D34">
        <v>675</v>
      </c>
      <c r="E34">
        <v>0</v>
      </c>
      <c r="F34" t="str">
        <f t="shared" si="0"/>
        <v/>
      </c>
      <c r="G34">
        <f t="shared" si="1"/>
        <v>0.83199999999999996</v>
      </c>
      <c r="H34" s="36" t="str">
        <f t="shared" si="2"/>
        <v/>
      </c>
      <c r="I34" s="1">
        <f t="shared" si="3"/>
        <v>0.83199999999999996</v>
      </c>
      <c r="K34" s="12" t="s">
        <v>7</v>
      </c>
      <c r="L34" s="13"/>
      <c r="M34" s="13"/>
      <c r="N34" s="13"/>
      <c r="O34" s="13"/>
      <c r="P34" s="13"/>
      <c r="Q34" s="13"/>
      <c r="R34" s="13"/>
      <c r="S34" s="13"/>
      <c r="T34" s="13"/>
      <c r="U34" s="13"/>
      <c r="V34" s="14"/>
    </row>
    <row r="35" spans="1:22" x14ac:dyDescent="0.25">
      <c r="A35">
        <v>0</v>
      </c>
      <c r="B35">
        <v>150</v>
      </c>
      <c r="C35">
        <v>9.91</v>
      </c>
      <c r="D35">
        <v>660</v>
      </c>
      <c r="E35">
        <v>0</v>
      </c>
      <c r="F35" t="str">
        <f t="shared" si="0"/>
        <v/>
      </c>
      <c r="G35" t="str">
        <f t="shared" si="1"/>
        <v/>
      </c>
      <c r="H35" s="36">
        <f t="shared" si="2"/>
        <v>0.85199999999999998</v>
      </c>
      <c r="I35" s="1">
        <f t="shared" si="3"/>
        <v>0.85199999999999998</v>
      </c>
      <c r="K35" s="15" t="s">
        <v>19</v>
      </c>
      <c r="L35" s="16" t="s">
        <v>19</v>
      </c>
      <c r="M35" s="16" t="s">
        <v>21</v>
      </c>
      <c r="N35" s="16" t="s">
        <v>21</v>
      </c>
      <c r="O35" s="16" t="s">
        <v>22</v>
      </c>
      <c r="P35" s="16" t="s">
        <v>24</v>
      </c>
      <c r="Q35" s="16" t="s">
        <v>27</v>
      </c>
      <c r="R35" s="16" t="s">
        <v>28</v>
      </c>
      <c r="S35" s="16" t="s">
        <v>29</v>
      </c>
      <c r="T35" s="16" t="s">
        <v>30</v>
      </c>
      <c r="U35" s="16" t="s">
        <v>26</v>
      </c>
      <c r="V35" s="18" t="s">
        <v>44</v>
      </c>
    </row>
    <row r="36" spans="1:22" x14ac:dyDescent="0.25">
      <c r="A36">
        <v>1</v>
      </c>
      <c r="B36">
        <v>100</v>
      </c>
      <c r="C36">
        <v>13.86</v>
      </c>
      <c r="D36">
        <v>705</v>
      </c>
      <c r="E36">
        <v>0</v>
      </c>
      <c r="F36" t="str">
        <f t="shared" si="0"/>
        <v/>
      </c>
      <c r="G36" t="str">
        <f t="shared" si="1"/>
        <v/>
      </c>
      <c r="H36" s="36">
        <f t="shared" si="2"/>
        <v>0.89200000000000002</v>
      </c>
      <c r="I36" s="1">
        <f t="shared" si="3"/>
        <v>0.89200000000000002</v>
      </c>
      <c r="K36" s="15" t="s">
        <v>20</v>
      </c>
      <c r="L36" s="16" t="s">
        <v>16</v>
      </c>
      <c r="M36" s="16" t="s">
        <v>20</v>
      </c>
      <c r="N36" s="16" t="s">
        <v>16</v>
      </c>
      <c r="O36" s="16" t="s">
        <v>23</v>
      </c>
      <c r="P36" s="16" t="s">
        <v>25</v>
      </c>
      <c r="Q36" s="16" t="s">
        <v>23</v>
      </c>
      <c r="R36" s="16" t="s">
        <v>23</v>
      </c>
      <c r="S36" s="16" t="s">
        <v>25</v>
      </c>
      <c r="T36" s="16" t="s">
        <v>25</v>
      </c>
      <c r="U36" s="16" t="s">
        <v>14</v>
      </c>
      <c r="V36" s="18" t="s">
        <v>45</v>
      </c>
    </row>
    <row r="37" spans="1:22" x14ac:dyDescent="0.25">
      <c r="A37">
        <v>1</v>
      </c>
      <c r="B37">
        <v>92</v>
      </c>
      <c r="C37">
        <v>15.01</v>
      </c>
      <c r="D37">
        <v>675</v>
      </c>
      <c r="E37">
        <v>0</v>
      </c>
      <c r="F37" t="str">
        <f t="shared" si="0"/>
        <v/>
      </c>
      <c r="G37" t="str">
        <f t="shared" si="1"/>
        <v/>
      </c>
      <c r="H37" s="36">
        <f t="shared" si="2"/>
        <v>0.85199999999999998</v>
      </c>
      <c r="I37" s="1">
        <f t="shared" si="3"/>
        <v>0.85199999999999998</v>
      </c>
      <c r="K37" s="15">
        <f>COUNTIFS($A$3:$A$8697,"=1",$E$3:$E$8697,"=1",$D$3:$D$8697,"&gt;717.5")/$Q$28</f>
        <v>0.62211421628189545</v>
      </c>
      <c r="L37" s="16">
        <f>COUNTIFS($A$3:$A$8697,"=1",$E$3:$E$8697,"=0",$D$3:$D$8697,"&gt;717.5")/$Q$28</f>
        <v>5.9538274605103282E-2</v>
      </c>
      <c r="M37" s="16">
        <f>COUNTIFS($A$3:$A$8697,"=0",$E$3:$E$8697,"=1",$D$3:$D$8697,"&gt;717.5")/$Q$28</f>
        <v>0.2867557715674362</v>
      </c>
      <c r="N37" s="16">
        <f>COUNTIFS($A$3:$A$8697,"=0",$E$3:$E$8697,"=0",$D$3:$D$8697,"&gt;717.5")/$Q$28</f>
        <v>3.1591737545565005E-2</v>
      </c>
      <c r="O37" s="16">
        <f>K37+L37</f>
        <v>0.68165249088699875</v>
      </c>
      <c r="P37" s="16">
        <f>M37+N37</f>
        <v>0.31834750911300119</v>
      </c>
      <c r="Q37" s="16">
        <f>K37/O37</f>
        <v>0.91265597147950084</v>
      </c>
      <c r="R37" s="16">
        <f>L37/O37</f>
        <v>8.734402852049912E-2</v>
      </c>
      <c r="S37" s="16">
        <f>M37/P37</f>
        <v>0.90076335877862601</v>
      </c>
      <c r="T37" s="16">
        <f>N37/P37</f>
        <v>9.9236641221374045E-2</v>
      </c>
      <c r="U37" s="13">
        <f>-(O37*(Q37*LOG(Q37,2)+R37*LOG(R37,2))+P37*(S37*LOG(S37,2)+T37*LOG(T37,2)))</f>
        <v>0.43996671521462533</v>
      </c>
      <c r="V37" s="18">
        <f>$N$31-U37</f>
        <v>2.6373050087247218E-4</v>
      </c>
    </row>
    <row r="38" spans="1:22" x14ac:dyDescent="0.25">
      <c r="A38">
        <v>0</v>
      </c>
      <c r="B38">
        <v>67</v>
      </c>
      <c r="C38">
        <v>26.92</v>
      </c>
      <c r="D38">
        <v>680</v>
      </c>
      <c r="E38">
        <v>0</v>
      </c>
      <c r="F38" t="str">
        <f t="shared" si="0"/>
        <v/>
      </c>
      <c r="G38">
        <f t="shared" si="1"/>
        <v>0.745</v>
      </c>
      <c r="H38" s="36" t="str">
        <f t="shared" si="2"/>
        <v/>
      </c>
      <c r="I38" s="1">
        <f t="shared" si="3"/>
        <v>0.745</v>
      </c>
      <c r="K38" s="17"/>
      <c r="L38" s="13"/>
      <c r="M38" s="13"/>
      <c r="N38" s="13"/>
      <c r="O38" s="13"/>
      <c r="P38" s="13"/>
      <c r="Q38" s="13"/>
      <c r="R38" s="13"/>
      <c r="S38" s="13"/>
      <c r="T38" s="13"/>
      <c r="U38" s="13"/>
      <c r="V38" s="14"/>
    </row>
    <row r="39" spans="1:22" x14ac:dyDescent="0.25">
      <c r="A39">
        <v>0</v>
      </c>
      <c r="B39">
        <v>68</v>
      </c>
      <c r="C39">
        <v>23.63</v>
      </c>
      <c r="D39">
        <v>670</v>
      </c>
      <c r="E39">
        <v>0</v>
      </c>
      <c r="F39" t="str">
        <f t="shared" si="0"/>
        <v/>
      </c>
      <c r="G39">
        <f t="shared" si="1"/>
        <v>0.745</v>
      </c>
      <c r="H39" s="36" t="str">
        <f t="shared" si="2"/>
        <v/>
      </c>
      <c r="I39" s="1">
        <f t="shared" si="3"/>
        <v>0.745</v>
      </c>
      <c r="K39" s="12" t="s">
        <v>8</v>
      </c>
      <c r="L39" s="13"/>
      <c r="M39" s="22" t="s">
        <v>46</v>
      </c>
      <c r="N39" s="13">
        <v>48.7</v>
      </c>
      <c r="O39" s="13"/>
      <c r="P39" s="13"/>
      <c r="Q39" s="13"/>
      <c r="R39" s="13"/>
      <c r="S39" s="13"/>
      <c r="T39" s="13"/>
      <c r="U39" s="13"/>
      <c r="V39" s="14"/>
    </row>
    <row r="40" spans="1:22" x14ac:dyDescent="0.25">
      <c r="A40">
        <v>1</v>
      </c>
      <c r="B40">
        <v>31</v>
      </c>
      <c r="C40">
        <v>11.65</v>
      </c>
      <c r="D40">
        <v>685</v>
      </c>
      <c r="E40">
        <v>0</v>
      </c>
      <c r="F40" t="str">
        <f t="shared" si="0"/>
        <v/>
      </c>
      <c r="G40">
        <f t="shared" si="1"/>
        <v>0.72499999999999998</v>
      </c>
      <c r="H40" s="36" t="str">
        <f t="shared" si="2"/>
        <v/>
      </c>
      <c r="I40" s="1">
        <f t="shared" si="3"/>
        <v>0.72499999999999998</v>
      </c>
      <c r="K40" s="15" t="s">
        <v>32</v>
      </c>
      <c r="L40" s="16" t="s">
        <v>32</v>
      </c>
      <c r="M40" s="16" t="s">
        <v>34</v>
      </c>
      <c r="N40" s="16" t="s">
        <v>34</v>
      </c>
      <c r="O40" s="16" t="s">
        <v>24</v>
      </c>
      <c r="P40" s="16" t="s">
        <v>24</v>
      </c>
      <c r="Q40" s="16" t="s">
        <v>27</v>
      </c>
      <c r="R40" s="16" t="s">
        <v>28</v>
      </c>
      <c r="S40" s="16" t="s">
        <v>29</v>
      </c>
      <c r="T40" s="16" t="s">
        <v>30</v>
      </c>
      <c r="U40" s="16" t="s">
        <v>26</v>
      </c>
      <c r="V40" s="18" t="s">
        <v>44</v>
      </c>
    </row>
    <row r="41" spans="1:22" x14ac:dyDescent="0.25">
      <c r="A41">
        <v>0</v>
      </c>
      <c r="B41">
        <v>140</v>
      </c>
      <c r="C41">
        <v>13.39</v>
      </c>
      <c r="D41">
        <v>670</v>
      </c>
      <c r="E41">
        <v>0</v>
      </c>
      <c r="F41" t="str">
        <f t="shared" si="0"/>
        <v/>
      </c>
      <c r="G41" t="str">
        <f t="shared" si="1"/>
        <v/>
      </c>
      <c r="H41" s="36">
        <f t="shared" si="2"/>
        <v>0.85199999999999998</v>
      </c>
      <c r="I41" s="1">
        <f t="shared" si="3"/>
        <v>0.85199999999999998</v>
      </c>
      <c r="K41" s="15" t="s">
        <v>31</v>
      </c>
      <c r="L41" s="16" t="s">
        <v>33</v>
      </c>
      <c r="M41" s="16" t="s">
        <v>31</v>
      </c>
      <c r="N41" s="16" t="s">
        <v>33</v>
      </c>
      <c r="O41" s="16" t="s">
        <v>35</v>
      </c>
      <c r="P41" s="16" t="s">
        <v>36</v>
      </c>
      <c r="Q41" s="16" t="s">
        <v>35</v>
      </c>
      <c r="R41" s="16" t="s">
        <v>35</v>
      </c>
      <c r="S41" s="16" t="s">
        <v>36</v>
      </c>
      <c r="T41" s="16" t="s">
        <v>36</v>
      </c>
      <c r="U41" s="16" t="s">
        <v>14</v>
      </c>
      <c r="V41" s="18" t="s">
        <v>45</v>
      </c>
    </row>
    <row r="42" spans="1:22" x14ac:dyDescent="0.25">
      <c r="A42">
        <v>1</v>
      </c>
      <c r="B42">
        <v>52</v>
      </c>
      <c r="C42">
        <v>23.1</v>
      </c>
      <c r="D42">
        <v>680</v>
      </c>
      <c r="E42">
        <v>0</v>
      </c>
      <c r="F42" t="str">
        <f t="shared" si="0"/>
        <v/>
      </c>
      <c r="G42">
        <f t="shared" si="1"/>
        <v>0.745</v>
      </c>
      <c r="H42" s="36" t="str">
        <f t="shared" si="2"/>
        <v/>
      </c>
      <c r="I42" s="1">
        <f t="shared" si="3"/>
        <v>0.745</v>
      </c>
      <c r="K42" s="15">
        <f>COUNTIFS($B$3:$B$8697,"&gt;"&amp;$N39,$E$3:$E$8697,"=1",$D$3:$D$8697,"&gt;717.5")/$Q$28</f>
        <v>0.71506682867557714</v>
      </c>
      <c r="L42" s="16">
        <f>COUNTIFS($B$3:$B$8697,"&gt;"&amp;$N39,$E$3:$E$8697,"=0",$D$3:$D$8697,"&gt;717.5")/$Q$28</f>
        <v>5.7715674362089915E-2</v>
      </c>
      <c r="M42" s="16">
        <f>COUNTIFS($B$3:$B$8697,"&lt;="&amp;$N39,$E$3:$E$8697,"=1",$D$3:$D$8697,"&gt;717.5")/$Q$28</f>
        <v>0.19380315917375457</v>
      </c>
      <c r="N42" s="16">
        <f>COUNTIFS($B$3:$B$8697,"&lt;="&amp;$N39,$E$3:$E$8697,"=0",$D$3:$D$8697,"&gt;717.5")/$Q$28</f>
        <v>3.3414337788578372E-2</v>
      </c>
      <c r="O42" s="16">
        <f>K42+L42</f>
        <v>0.77278250303766705</v>
      </c>
      <c r="P42" s="16">
        <f>M42+N42</f>
        <v>0.22721749696233295</v>
      </c>
      <c r="Q42" s="16">
        <f>K42/O42</f>
        <v>0.92531446540880502</v>
      </c>
      <c r="R42" s="16">
        <f>L42/O42</f>
        <v>7.4685534591194966E-2</v>
      </c>
      <c r="S42" s="16">
        <f>M42/P42</f>
        <v>0.8529411764705882</v>
      </c>
      <c r="T42" s="16">
        <f>N42/P42</f>
        <v>0.14705882352941174</v>
      </c>
      <c r="U42" s="13">
        <f>-(O42*(Q42*LOG(Q42,2)+R42*LOG(R42,2))+P42*(S42*LOG(S42,2)+T42*LOG(T42,2)))</f>
        <v>0.43299046060943963</v>
      </c>
      <c r="V42" s="18">
        <f>$N$31-U42</f>
        <v>7.2399851060581666E-3</v>
      </c>
    </row>
    <row r="43" spans="1:22" x14ac:dyDescent="0.25">
      <c r="A43">
        <v>1</v>
      </c>
      <c r="B43">
        <v>70</v>
      </c>
      <c r="C43">
        <v>25</v>
      </c>
      <c r="D43">
        <v>685</v>
      </c>
      <c r="E43">
        <v>0</v>
      </c>
      <c r="F43" t="str">
        <f t="shared" si="0"/>
        <v/>
      </c>
      <c r="G43">
        <f t="shared" si="1"/>
        <v>0.745</v>
      </c>
      <c r="H43" s="36" t="str">
        <f t="shared" si="2"/>
        <v/>
      </c>
      <c r="I43" s="1">
        <f t="shared" si="3"/>
        <v>0.745</v>
      </c>
      <c r="K43" s="17"/>
      <c r="L43" s="13"/>
      <c r="M43" s="13"/>
      <c r="N43" s="13"/>
      <c r="P43" s="13"/>
      <c r="Q43" s="13"/>
      <c r="R43" s="13"/>
      <c r="S43" s="13"/>
      <c r="T43" s="13"/>
      <c r="U43" s="13"/>
      <c r="V43" s="14"/>
    </row>
    <row r="44" spans="1:22" x14ac:dyDescent="0.25">
      <c r="A44">
        <v>0</v>
      </c>
      <c r="B44">
        <v>46</v>
      </c>
      <c r="C44">
        <v>14.32</v>
      </c>
      <c r="D44">
        <v>675</v>
      </c>
      <c r="E44">
        <v>0</v>
      </c>
      <c r="F44" t="str">
        <f t="shared" si="0"/>
        <v/>
      </c>
      <c r="G44">
        <f t="shared" si="1"/>
        <v>0.83199999999999996</v>
      </c>
      <c r="H44" s="36" t="str">
        <f t="shared" si="2"/>
        <v/>
      </c>
      <c r="I44" s="1">
        <f t="shared" si="3"/>
        <v>0.83199999999999996</v>
      </c>
      <c r="K44" s="12" t="s">
        <v>0</v>
      </c>
      <c r="L44" s="13"/>
      <c r="M44" s="22" t="s">
        <v>46</v>
      </c>
      <c r="N44" s="13">
        <v>21.132665851158251</v>
      </c>
      <c r="O44" s="13"/>
      <c r="P44" s="13"/>
      <c r="Q44" s="13"/>
      <c r="R44" s="13"/>
      <c r="S44" s="13"/>
      <c r="T44" s="13"/>
      <c r="U44" s="13"/>
      <c r="V44" s="14"/>
    </row>
    <row r="45" spans="1:22" x14ac:dyDescent="0.25">
      <c r="A45">
        <v>1</v>
      </c>
      <c r="B45">
        <v>22.8</v>
      </c>
      <c r="C45">
        <v>23.63</v>
      </c>
      <c r="D45">
        <v>680</v>
      </c>
      <c r="E45">
        <v>0</v>
      </c>
      <c r="F45" t="str">
        <f t="shared" si="0"/>
        <v/>
      </c>
      <c r="G45">
        <f t="shared" si="1"/>
        <v>0.745</v>
      </c>
      <c r="H45" s="36" t="str">
        <f t="shared" si="2"/>
        <v/>
      </c>
      <c r="I45" s="1">
        <f t="shared" si="3"/>
        <v>0.745</v>
      </c>
      <c r="K45" s="15" t="s">
        <v>32</v>
      </c>
      <c r="L45" s="16" t="s">
        <v>32</v>
      </c>
      <c r="M45" s="16" t="s">
        <v>34</v>
      </c>
      <c r="N45" s="16" t="s">
        <v>34</v>
      </c>
      <c r="O45" s="16" t="s">
        <v>24</v>
      </c>
      <c r="P45" s="16" t="s">
        <v>24</v>
      </c>
      <c r="Q45" s="16" t="s">
        <v>27</v>
      </c>
      <c r="R45" s="16" t="s">
        <v>28</v>
      </c>
      <c r="S45" s="16" t="s">
        <v>29</v>
      </c>
      <c r="T45" s="16" t="s">
        <v>30</v>
      </c>
      <c r="U45" s="16" t="s">
        <v>26</v>
      </c>
      <c r="V45" s="18" t="s">
        <v>44</v>
      </c>
    </row>
    <row r="46" spans="1:22" x14ac:dyDescent="0.25">
      <c r="A46">
        <v>1</v>
      </c>
      <c r="B46">
        <v>145</v>
      </c>
      <c r="C46">
        <v>12.31</v>
      </c>
      <c r="D46">
        <v>690</v>
      </c>
      <c r="E46">
        <v>0</v>
      </c>
      <c r="F46" t="str">
        <f t="shared" si="0"/>
        <v/>
      </c>
      <c r="G46" t="str">
        <f t="shared" si="1"/>
        <v/>
      </c>
      <c r="H46" s="36">
        <f t="shared" si="2"/>
        <v>0.89200000000000002</v>
      </c>
      <c r="I46" s="1">
        <f t="shared" si="3"/>
        <v>0.89200000000000002</v>
      </c>
      <c r="K46" s="15" t="s">
        <v>31</v>
      </c>
      <c r="L46" s="16" t="s">
        <v>33</v>
      </c>
      <c r="M46" s="16" t="s">
        <v>31</v>
      </c>
      <c r="N46" s="16" t="s">
        <v>33</v>
      </c>
      <c r="O46" s="16" t="s">
        <v>35</v>
      </c>
      <c r="P46" s="16" t="s">
        <v>36</v>
      </c>
      <c r="Q46" s="16" t="s">
        <v>35</v>
      </c>
      <c r="R46" s="16" t="s">
        <v>35</v>
      </c>
      <c r="S46" s="16" t="s">
        <v>36</v>
      </c>
      <c r="T46" s="16" t="s">
        <v>36</v>
      </c>
      <c r="U46" s="16" t="s">
        <v>14</v>
      </c>
      <c r="V46" s="18" t="s">
        <v>45</v>
      </c>
    </row>
    <row r="47" spans="1:22" x14ac:dyDescent="0.25">
      <c r="A47">
        <v>0</v>
      </c>
      <c r="B47">
        <v>48</v>
      </c>
      <c r="C47">
        <v>15.3</v>
      </c>
      <c r="D47">
        <v>690</v>
      </c>
      <c r="E47">
        <v>0</v>
      </c>
      <c r="F47" t="str">
        <f t="shared" si="0"/>
        <v/>
      </c>
      <c r="G47">
        <f t="shared" si="1"/>
        <v>0.83199999999999996</v>
      </c>
      <c r="H47" s="36" t="str">
        <f t="shared" si="2"/>
        <v/>
      </c>
      <c r="I47" s="1">
        <f t="shared" si="3"/>
        <v>0.83199999999999996</v>
      </c>
      <c r="K47" s="15">
        <f>COUNTIFS($C$3:$C$8697,"&gt;"&amp;$N44,$E$3:$E$8697,"=1",$D$3:$D$8697,"&gt;717.5")/$Q$28</f>
        <v>0.31834750911300119</v>
      </c>
      <c r="L47" s="16">
        <f>COUNTIFS($C$3:$C$8697,"&gt;"&amp;$N44,$E$3:$E$8697,"=0",$D$3:$D$8697,"&gt;717.5")/$Q$28</f>
        <v>4.0704738760631833E-2</v>
      </c>
      <c r="M47" s="16">
        <f>COUNTIFS($C$3:$C$8697,"&lt;="&amp;$N44,$E$3:$E$8697,"=1",$D$3:$D$8697,"&gt;717.5")/$Q$28</f>
        <v>0.59052247873633046</v>
      </c>
      <c r="N47" s="16">
        <f>COUNTIFS($C$3:$C$8697,"&lt;="&amp;$N44,$E$3:$E$8697,"=0",$D$3:$D$8697,"&gt;717.5")/$Q$28</f>
        <v>5.0425273390036454E-2</v>
      </c>
      <c r="O47" s="16">
        <f>K47+L47</f>
        <v>0.35905224787363305</v>
      </c>
      <c r="P47" s="16">
        <f>M47+N47</f>
        <v>0.6409477521263669</v>
      </c>
      <c r="Q47" s="16">
        <f>K47/O47</f>
        <v>0.88663282571912005</v>
      </c>
      <c r="R47" s="16">
        <f>L47/O47</f>
        <v>0.11336717428087986</v>
      </c>
      <c r="S47" s="16">
        <f>M47/P47</f>
        <v>0.92132701421800944</v>
      </c>
      <c r="T47" s="16">
        <f>N47/P47</f>
        <v>7.8672985781990529E-2</v>
      </c>
      <c r="U47" s="13">
        <f>-(O47*(Q47*LOG(Q47,2)+R47*LOG(R47,2))+P47*(S47*LOG(S47,2)+T47*LOG(T47,2)))</f>
        <v>0.43788067590781343</v>
      </c>
      <c r="V47" s="18">
        <f>$N$31-U47</f>
        <v>2.3497698076843654E-3</v>
      </c>
    </row>
    <row r="48" spans="1:22" x14ac:dyDescent="0.25">
      <c r="A48">
        <v>0</v>
      </c>
      <c r="B48">
        <v>55</v>
      </c>
      <c r="C48">
        <v>22.76</v>
      </c>
      <c r="D48">
        <v>675</v>
      </c>
      <c r="E48">
        <v>0</v>
      </c>
      <c r="F48" t="str">
        <f t="shared" si="0"/>
        <v/>
      </c>
      <c r="G48">
        <f t="shared" si="1"/>
        <v>0.745</v>
      </c>
      <c r="H48" s="36" t="str">
        <f t="shared" si="2"/>
        <v/>
      </c>
      <c r="I48" s="1">
        <f t="shared" si="3"/>
        <v>0.745</v>
      </c>
      <c r="K48" s="28"/>
      <c r="L48" s="13"/>
      <c r="M48" s="13"/>
      <c r="N48" s="13"/>
      <c r="O48" s="13"/>
      <c r="P48" s="13"/>
      <c r="Q48" s="13"/>
      <c r="R48" s="13"/>
      <c r="S48" s="13"/>
      <c r="T48" s="13"/>
      <c r="U48" s="13"/>
      <c r="V48" s="29"/>
    </row>
    <row r="49" spans="1:22" x14ac:dyDescent="0.25">
      <c r="A49">
        <v>0</v>
      </c>
      <c r="B49">
        <v>80</v>
      </c>
      <c r="C49">
        <v>26.94</v>
      </c>
      <c r="D49">
        <v>680</v>
      </c>
      <c r="E49">
        <v>0</v>
      </c>
      <c r="F49" t="str">
        <f t="shared" si="0"/>
        <v/>
      </c>
      <c r="G49">
        <f t="shared" si="1"/>
        <v>0.745</v>
      </c>
      <c r="H49" s="36" t="str">
        <f t="shared" si="2"/>
        <v/>
      </c>
      <c r="I49" s="1">
        <f t="shared" si="3"/>
        <v>0.745</v>
      </c>
      <c r="K49" s="12" t="s">
        <v>65</v>
      </c>
      <c r="L49" s="13"/>
      <c r="M49" s="22" t="s">
        <v>46</v>
      </c>
      <c r="N49" s="13">
        <v>789</v>
      </c>
      <c r="O49" s="13"/>
      <c r="P49" s="13"/>
      <c r="Q49" s="13"/>
      <c r="R49" s="13"/>
      <c r="S49" s="13"/>
      <c r="T49" s="13"/>
      <c r="U49" s="13"/>
      <c r="V49" s="14"/>
    </row>
    <row r="50" spans="1:22" x14ac:dyDescent="0.25">
      <c r="A50">
        <v>0</v>
      </c>
      <c r="B50">
        <v>50</v>
      </c>
      <c r="C50">
        <v>6.7</v>
      </c>
      <c r="D50">
        <v>680</v>
      </c>
      <c r="E50">
        <v>0</v>
      </c>
      <c r="F50" t="str">
        <f t="shared" si="0"/>
        <v/>
      </c>
      <c r="G50">
        <f t="shared" si="1"/>
        <v>0.83199999999999996</v>
      </c>
      <c r="H50" s="36" t="str">
        <f t="shared" si="2"/>
        <v/>
      </c>
      <c r="I50" s="1">
        <f t="shared" si="3"/>
        <v>0.83199999999999996</v>
      </c>
      <c r="K50" s="15" t="s">
        <v>32</v>
      </c>
      <c r="L50" s="16" t="s">
        <v>32</v>
      </c>
      <c r="M50" s="16" t="s">
        <v>34</v>
      </c>
      <c r="N50" s="16" t="s">
        <v>34</v>
      </c>
      <c r="O50" s="16" t="s">
        <v>24</v>
      </c>
      <c r="P50" s="16" t="s">
        <v>24</v>
      </c>
      <c r="Q50" s="16" t="s">
        <v>27</v>
      </c>
      <c r="R50" s="16" t="s">
        <v>28</v>
      </c>
      <c r="S50" s="16" t="s">
        <v>29</v>
      </c>
      <c r="T50" s="16" t="s">
        <v>30</v>
      </c>
      <c r="U50" s="16" t="s">
        <v>26</v>
      </c>
      <c r="V50" s="18" t="s">
        <v>44</v>
      </c>
    </row>
    <row r="51" spans="1:22" x14ac:dyDescent="0.25">
      <c r="A51">
        <v>1</v>
      </c>
      <c r="B51">
        <v>64</v>
      </c>
      <c r="C51">
        <v>22.6</v>
      </c>
      <c r="D51">
        <v>700</v>
      </c>
      <c r="E51">
        <v>0</v>
      </c>
      <c r="F51" t="str">
        <f t="shared" si="0"/>
        <v/>
      </c>
      <c r="G51">
        <f t="shared" si="1"/>
        <v>0.81200000000000006</v>
      </c>
      <c r="H51" s="36" t="str">
        <f t="shared" si="2"/>
        <v/>
      </c>
      <c r="I51" s="1">
        <f t="shared" si="3"/>
        <v>0.81200000000000006</v>
      </c>
      <c r="K51" s="15" t="s">
        <v>31</v>
      </c>
      <c r="L51" s="16" t="s">
        <v>33</v>
      </c>
      <c r="M51" s="16" t="s">
        <v>31</v>
      </c>
      <c r="N51" s="16" t="s">
        <v>33</v>
      </c>
      <c r="O51" s="16" t="s">
        <v>35</v>
      </c>
      <c r="P51" s="16" t="s">
        <v>36</v>
      </c>
      <c r="Q51" s="16" t="s">
        <v>35</v>
      </c>
      <c r="R51" s="16" t="s">
        <v>35</v>
      </c>
      <c r="S51" s="16" t="s">
        <v>36</v>
      </c>
      <c r="T51" s="16" t="s">
        <v>36</v>
      </c>
      <c r="U51" s="16" t="s">
        <v>14</v>
      </c>
      <c r="V51" s="18" t="s">
        <v>45</v>
      </c>
    </row>
    <row r="52" spans="1:22" ht="15.75" thickBot="1" x14ac:dyDescent="0.3">
      <c r="A52">
        <v>1</v>
      </c>
      <c r="B52">
        <v>135</v>
      </c>
      <c r="C52">
        <v>14.97</v>
      </c>
      <c r="D52">
        <v>680</v>
      </c>
      <c r="E52">
        <v>0</v>
      </c>
      <c r="F52" t="str">
        <f t="shared" si="0"/>
        <v/>
      </c>
      <c r="G52" t="str">
        <f t="shared" si="1"/>
        <v/>
      </c>
      <c r="H52" s="36">
        <f t="shared" si="2"/>
        <v>0.89200000000000002</v>
      </c>
      <c r="I52" s="1">
        <f t="shared" si="3"/>
        <v>0.89200000000000002</v>
      </c>
      <c r="K52" s="23">
        <f>COUNTIFS($D$3:$D$8697,"&gt;"&amp;$N49,$E$3:$E$8697,"=1",$D$3:$D$8697,"&gt;717.5")/$Q$28</f>
        <v>7.8371810449574725E-2</v>
      </c>
      <c r="L52" s="24">
        <f>COUNTIFS($D$3:$D$8697,"&gt;"&amp;$N49,$E$3:$E$8697,"=0",$D$3:$D$8697,"&gt;717.5")/$Q$28</f>
        <v>1.8226002430133657E-3</v>
      </c>
      <c r="M52" s="24">
        <f>COUNTIFS($D$3:$D$8697,"&lt;="&amp;$N49,$E$3:$E$8697,"=1",$D$3:$D$8697,"&gt;717.5")/$Q$28</f>
        <v>0.83049817739975695</v>
      </c>
      <c r="N52" s="24">
        <f>COUNTIFS($D$3:$D$8697,"&lt;="&amp;$N49,$E$3:$E$8697,"=0",$D$3:$D$8697,"&gt;717.5")/$Q$28</f>
        <v>8.9307411907654927E-2</v>
      </c>
      <c r="O52" s="24">
        <f>K52+L52</f>
        <v>8.0194410692588092E-2</v>
      </c>
      <c r="P52" s="24">
        <f>M52+N52</f>
        <v>0.91980558930741185</v>
      </c>
      <c r="Q52" s="24">
        <f>K52/O52</f>
        <v>0.97727272727272729</v>
      </c>
      <c r="R52" s="24">
        <f>L52/O52</f>
        <v>2.2727272727272728E-2</v>
      </c>
      <c r="S52" s="24">
        <f>M52/P52</f>
        <v>0.90290620871862615</v>
      </c>
      <c r="T52" s="24">
        <f>N52/P52</f>
        <v>9.7093791281373854E-2</v>
      </c>
      <c r="U52" s="30">
        <f>-(O52*(Q52*LOG(Q52,2)+R52*LOG(R52,2))+P52*(S52*LOG(S52,2)+T52*LOG(T52,2)))</f>
        <v>0.43539799101671978</v>
      </c>
      <c r="V52" s="31">
        <f>$N$31-U52</f>
        <v>4.8324546987780215E-3</v>
      </c>
    </row>
    <row r="53" spans="1:22" x14ac:dyDescent="0.25">
      <c r="A53">
        <v>1</v>
      </c>
      <c r="B53">
        <v>30</v>
      </c>
      <c r="C53">
        <v>19.88</v>
      </c>
      <c r="D53">
        <v>675</v>
      </c>
      <c r="E53">
        <v>0</v>
      </c>
      <c r="F53" t="str">
        <f t="shared" si="0"/>
        <v/>
      </c>
      <c r="G53">
        <f t="shared" si="1"/>
        <v>0.745</v>
      </c>
      <c r="H53" s="36" t="str">
        <f t="shared" si="2"/>
        <v/>
      </c>
      <c r="I53" s="1">
        <f t="shared" si="3"/>
        <v>0.745</v>
      </c>
    </row>
    <row r="54" spans="1:22" ht="15.75" thickBot="1" x14ac:dyDescent="0.3">
      <c r="A54">
        <v>0</v>
      </c>
      <c r="B54">
        <v>55</v>
      </c>
      <c r="C54">
        <v>24.31</v>
      </c>
      <c r="D54">
        <v>675</v>
      </c>
      <c r="E54">
        <v>0</v>
      </c>
      <c r="F54" t="str">
        <f t="shared" si="0"/>
        <v/>
      </c>
      <c r="G54">
        <f t="shared" si="1"/>
        <v>0.745</v>
      </c>
      <c r="H54" s="36" t="str">
        <f t="shared" si="2"/>
        <v/>
      </c>
      <c r="I54" s="1">
        <f t="shared" si="3"/>
        <v>0.745</v>
      </c>
    </row>
    <row r="55" spans="1:22" ht="21" x14ac:dyDescent="0.35">
      <c r="A55">
        <v>0</v>
      </c>
      <c r="B55">
        <v>71</v>
      </c>
      <c r="C55">
        <v>21.16</v>
      </c>
      <c r="D55">
        <v>675</v>
      </c>
      <c r="E55">
        <v>0</v>
      </c>
      <c r="F55" t="str">
        <f t="shared" si="0"/>
        <v/>
      </c>
      <c r="G55">
        <f t="shared" si="1"/>
        <v>0.745</v>
      </c>
      <c r="H55" s="36" t="str">
        <f t="shared" si="2"/>
        <v/>
      </c>
      <c r="I55" s="1">
        <f t="shared" si="3"/>
        <v>0.745</v>
      </c>
      <c r="K55" s="9" t="s">
        <v>74</v>
      </c>
      <c r="L55" s="10"/>
      <c r="M55" s="10"/>
      <c r="N55" s="10"/>
      <c r="O55" s="10"/>
      <c r="P55" s="10" t="s">
        <v>48</v>
      </c>
      <c r="Q55" s="10">
        <f>COUNTIF($D$3:$D$8697, "&lt;=717.5")</f>
        <v>7049</v>
      </c>
      <c r="R55" s="10"/>
      <c r="S55" s="10"/>
      <c r="T55" s="10"/>
      <c r="U55" s="10"/>
      <c r="V55" s="11"/>
    </row>
    <row r="56" spans="1:22" x14ac:dyDescent="0.25">
      <c r="A56">
        <v>1</v>
      </c>
      <c r="B56">
        <v>110</v>
      </c>
      <c r="C56">
        <v>15.28</v>
      </c>
      <c r="D56">
        <v>685</v>
      </c>
      <c r="E56">
        <v>0</v>
      </c>
      <c r="F56" t="str">
        <f t="shared" si="0"/>
        <v/>
      </c>
      <c r="G56" t="str">
        <f t="shared" si="1"/>
        <v/>
      </c>
      <c r="H56" s="36">
        <f t="shared" si="2"/>
        <v>0.89200000000000002</v>
      </c>
      <c r="I56" s="1">
        <f t="shared" si="3"/>
        <v>0.89200000000000002</v>
      </c>
      <c r="K56" s="12" t="s">
        <v>18</v>
      </c>
      <c r="L56" s="13"/>
      <c r="M56" s="13"/>
      <c r="N56" s="13"/>
      <c r="O56" s="13"/>
      <c r="P56" s="13"/>
      <c r="Q56" s="13"/>
      <c r="R56" s="13"/>
      <c r="S56" s="13"/>
      <c r="T56" s="13"/>
      <c r="U56" s="13"/>
      <c r="V56" s="14"/>
    </row>
    <row r="57" spans="1:22" x14ac:dyDescent="0.25">
      <c r="A57">
        <v>0</v>
      </c>
      <c r="B57">
        <v>60.32</v>
      </c>
      <c r="C57">
        <v>17.670000000000002</v>
      </c>
      <c r="D57">
        <v>680</v>
      </c>
      <c r="E57">
        <v>0</v>
      </c>
      <c r="F57" t="str">
        <f t="shared" si="0"/>
        <v/>
      </c>
      <c r="G57">
        <f t="shared" si="1"/>
        <v>0.745</v>
      </c>
      <c r="H57" s="36" t="str">
        <f t="shared" si="2"/>
        <v/>
      </c>
      <c r="I57" s="1">
        <f t="shared" si="3"/>
        <v>0.745</v>
      </c>
      <c r="K57" s="15" t="s">
        <v>15</v>
      </c>
      <c r="L57" s="16" t="s">
        <v>17</v>
      </c>
      <c r="M57" s="16"/>
      <c r="N57" s="16" t="s">
        <v>14</v>
      </c>
      <c r="O57" s="13" t="s">
        <v>49</v>
      </c>
      <c r="P57" s="13"/>
      <c r="Q57" s="13"/>
      <c r="R57" s="13"/>
      <c r="S57" s="13"/>
      <c r="T57" s="13"/>
      <c r="U57" s="13"/>
      <c r="V57" s="14"/>
    </row>
    <row r="58" spans="1:22" x14ac:dyDescent="0.25">
      <c r="A58">
        <v>0</v>
      </c>
      <c r="B58">
        <v>80</v>
      </c>
      <c r="C58">
        <v>24.44</v>
      </c>
      <c r="D58">
        <v>665</v>
      </c>
      <c r="E58">
        <v>0</v>
      </c>
      <c r="F58" t="str">
        <f t="shared" si="0"/>
        <v/>
      </c>
      <c r="G58">
        <f t="shared" si="1"/>
        <v>0.745</v>
      </c>
      <c r="H58" s="36" t="str">
        <f t="shared" si="2"/>
        <v/>
      </c>
      <c r="I58" s="1">
        <f t="shared" si="3"/>
        <v>0.745</v>
      </c>
      <c r="K58" s="15">
        <f>COUNTIFS($E$3:$E$8697,"=1",$D$3:$D$8697,"&lt;=717.5")/$Q$55</f>
        <v>0.80862533692722371</v>
      </c>
      <c r="L58" s="16">
        <f>COUNTIFS($E$3:$E$8697,"=0",$D$3:$D$8697,"&lt;=717.5")/$Q$55</f>
        <v>0.19137466307277629</v>
      </c>
      <c r="M58" s="16"/>
      <c r="N58" s="16">
        <f>-(K58*LOG(K58,2)+L58*LOG(L58,2))</f>
        <v>0.70433830752755078</v>
      </c>
      <c r="O58" s="13"/>
      <c r="P58" s="13"/>
      <c r="Q58" s="13"/>
      <c r="R58" s="13"/>
      <c r="S58" s="13"/>
      <c r="T58" s="13"/>
      <c r="U58" s="13"/>
      <c r="V58" s="14"/>
    </row>
    <row r="59" spans="1:22" x14ac:dyDescent="0.25">
      <c r="A59">
        <v>1</v>
      </c>
      <c r="B59">
        <v>69.099999999999994</v>
      </c>
      <c r="C59">
        <v>9.41</v>
      </c>
      <c r="D59">
        <v>670</v>
      </c>
      <c r="E59">
        <v>0</v>
      </c>
      <c r="F59" t="str">
        <f t="shared" si="0"/>
        <v/>
      </c>
      <c r="G59">
        <f t="shared" si="1"/>
        <v>0.83199999999999996</v>
      </c>
      <c r="H59" s="36" t="str">
        <f t="shared" si="2"/>
        <v/>
      </c>
      <c r="I59" s="1">
        <f t="shared" si="3"/>
        <v>0.83199999999999996</v>
      </c>
      <c r="K59" s="17"/>
      <c r="L59" s="13"/>
      <c r="M59" s="13"/>
      <c r="N59" s="13"/>
      <c r="O59" s="13"/>
      <c r="P59" s="13"/>
      <c r="Q59" s="13"/>
      <c r="R59" s="13"/>
      <c r="S59" s="13"/>
      <c r="T59" s="13"/>
      <c r="U59" s="13"/>
      <c r="V59" s="14"/>
    </row>
    <row r="60" spans="1:22" x14ac:dyDescent="0.25">
      <c r="A60">
        <v>0</v>
      </c>
      <c r="B60">
        <v>20.8</v>
      </c>
      <c r="C60">
        <v>14.85</v>
      </c>
      <c r="D60">
        <v>690</v>
      </c>
      <c r="E60">
        <v>0</v>
      </c>
      <c r="F60" t="str">
        <f t="shared" si="0"/>
        <v/>
      </c>
      <c r="G60">
        <f t="shared" si="1"/>
        <v>0.72499999999999998</v>
      </c>
      <c r="H60" s="36" t="str">
        <f t="shared" si="2"/>
        <v/>
      </c>
      <c r="I60" s="1">
        <f t="shared" si="3"/>
        <v>0.72499999999999998</v>
      </c>
      <c r="K60" s="12" t="s">
        <v>51</v>
      </c>
      <c r="L60" s="13"/>
      <c r="M60" s="13"/>
      <c r="N60" s="13"/>
      <c r="O60" s="13"/>
      <c r="P60" s="13"/>
      <c r="Q60" s="13"/>
      <c r="R60" s="13"/>
      <c r="S60" s="13"/>
      <c r="T60" s="13"/>
      <c r="U60" s="13"/>
      <c r="V60" s="14"/>
    </row>
    <row r="61" spans="1:22" x14ac:dyDescent="0.25">
      <c r="A61">
        <v>0</v>
      </c>
      <c r="B61">
        <v>45</v>
      </c>
      <c r="C61">
        <v>22.05</v>
      </c>
      <c r="D61">
        <v>670</v>
      </c>
      <c r="E61">
        <v>0</v>
      </c>
      <c r="F61" t="str">
        <f t="shared" si="0"/>
        <v/>
      </c>
      <c r="G61">
        <f t="shared" si="1"/>
        <v>0.745</v>
      </c>
      <c r="H61" s="36" t="str">
        <f t="shared" si="2"/>
        <v/>
      </c>
      <c r="I61" s="1">
        <f t="shared" si="3"/>
        <v>0.745</v>
      </c>
      <c r="K61" s="12" t="s">
        <v>7</v>
      </c>
      <c r="L61" s="13"/>
      <c r="M61" s="13"/>
      <c r="N61" s="13"/>
      <c r="O61" s="13"/>
      <c r="P61" s="13"/>
      <c r="Q61" s="13"/>
      <c r="R61" s="13"/>
      <c r="S61" s="13"/>
      <c r="T61" s="13"/>
      <c r="U61" s="13"/>
      <c r="V61" s="14"/>
    </row>
    <row r="62" spans="1:22" x14ac:dyDescent="0.25">
      <c r="A62">
        <v>0</v>
      </c>
      <c r="B62">
        <v>47</v>
      </c>
      <c r="C62">
        <v>29.78</v>
      </c>
      <c r="D62">
        <v>675</v>
      </c>
      <c r="E62">
        <v>0</v>
      </c>
      <c r="F62" t="str">
        <f t="shared" si="0"/>
        <v/>
      </c>
      <c r="G62">
        <f t="shared" si="1"/>
        <v>0.745</v>
      </c>
      <c r="H62" s="36" t="str">
        <f t="shared" si="2"/>
        <v/>
      </c>
      <c r="I62" s="1">
        <f t="shared" si="3"/>
        <v>0.745</v>
      </c>
      <c r="K62" s="15" t="s">
        <v>19</v>
      </c>
      <c r="L62" s="16" t="s">
        <v>19</v>
      </c>
      <c r="M62" s="16" t="s">
        <v>21</v>
      </c>
      <c r="N62" s="16" t="s">
        <v>21</v>
      </c>
      <c r="O62" s="16" t="s">
        <v>22</v>
      </c>
      <c r="P62" s="16" t="s">
        <v>24</v>
      </c>
      <c r="Q62" s="16" t="s">
        <v>27</v>
      </c>
      <c r="R62" s="16" t="s">
        <v>28</v>
      </c>
      <c r="S62" s="16" t="s">
        <v>29</v>
      </c>
      <c r="T62" s="16" t="s">
        <v>30</v>
      </c>
      <c r="U62" s="16" t="s">
        <v>26</v>
      </c>
      <c r="V62" s="18" t="s">
        <v>44</v>
      </c>
    </row>
    <row r="63" spans="1:22" x14ac:dyDescent="0.25">
      <c r="A63">
        <v>0</v>
      </c>
      <c r="B63">
        <v>44.136000000000003</v>
      </c>
      <c r="C63">
        <v>27.62</v>
      </c>
      <c r="D63">
        <v>735</v>
      </c>
      <c r="E63">
        <v>0</v>
      </c>
      <c r="F63">
        <f t="shared" si="0"/>
        <v>0.85299999999999998</v>
      </c>
      <c r="G63" t="str">
        <f t="shared" si="1"/>
        <v/>
      </c>
      <c r="H63" s="36" t="str">
        <f t="shared" si="2"/>
        <v/>
      </c>
      <c r="I63" s="1">
        <f t="shared" si="3"/>
        <v>0.85299999999999998</v>
      </c>
      <c r="K63" s="15" t="s">
        <v>20</v>
      </c>
      <c r="L63" s="16" t="s">
        <v>16</v>
      </c>
      <c r="M63" s="16" t="s">
        <v>20</v>
      </c>
      <c r="N63" s="16" t="s">
        <v>16</v>
      </c>
      <c r="O63" s="16" t="s">
        <v>23</v>
      </c>
      <c r="P63" s="16" t="s">
        <v>25</v>
      </c>
      <c r="Q63" s="16" t="s">
        <v>23</v>
      </c>
      <c r="R63" s="16" t="s">
        <v>23</v>
      </c>
      <c r="S63" s="16" t="s">
        <v>25</v>
      </c>
      <c r="T63" s="16" t="s">
        <v>25</v>
      </c>
      <c r="U63" s="16" t="s">
        <v>14</v>
      </c>
      <c r="V63" s="18" t="s">
        <v>45</v>
      </c>
    </row>
    <row r="64" spans="1:22" x14ac:dyDescent="0.25">
      <c r="A64">
        <v>1</v>
      </c>
      <c r="B64">
        <v>609</v>
      </c>
      <c r="C64">
        <v>1.58</v>
      </c>
      <c r="D64">
        <v>665</v>
      </c>
      <c r="E64">
        <v>0</v>
      </c>
      <c r="F64" t="str">
        <f t="shared" si="0"/>
        <v/>
      </c>
      <c r="G64" t="str">
        <f t="shared" si="1"/>
        <v/>
      </c>
      <c r="H64" s="36">
        <f t="shared" si="2"/>
        <v>0.85199999999999998</v>
      </c>
      <c r="I64" s="1">
        <f t="shared" si="3"/>
        <v>0.85199999999999998</v>
      </c>
      <c r="K64" s="15">
        <f>COUNTIFS($A$3:$A$8697,"=1",$E$3:$E$8697,"=1",$D$3:$D$8697,"&lt;=717.5")/$Q$55</f>
        <v>0.47070506454816285</v>
      </c>
      <c r="L64" s="16">
        <f>COUNTIFS($A$3:$A$8697,"=1",$E$3:$E$8697,"=0",$D$3:$D$8697,"&lt;=717.5")/$Q$55</f>
        <v>9.9588594126826496E-2</v>
      </c>
      <c r="M64" s="16">
        <f>COUNTIFS($A$3:$A$8697,"=0",$E$3:$E$8697,"=1",$D$3:$D$8697,"&lt;=717.5")/$Q$55</f>
        <v>0.33792027237906086</v>
      </c>
      <c r="N64" s="16">
        <f>COUNTIFS($A$3:$A$8697,"=0",$E$3:$E$8697,"=0",$D$3:$D$8697,"&lt;=717.5")/$Q$55</f>
        <v>9.1786068945949775E-2</v>
      </c>
      <c r="O64" s="16">
        <f>K64+L64</f>
        <v>0.57029365867498938</v>
      </c>
      <c r="P64" s="16">
        <f>M64+N64</f>
        <v>0.42970634132501062</v>
      </c>
      <c r="Q64" s="16">
        <f>K64/O64</f>
        <v>0.82537313432835813</v>
      </c>
      <c r="R64" s="16">
        <f>L64/O64</f>
        <v>0.17462686567164179</v>
      </c>
      <c r="S64" s="16">
        <f>M64/P64</f>
        <v>0.78639815120501821</v>
      </c>
      <c r="T64" s="16">
        <f>N64/P64</f>
        <v>0.21360184879498184</v>
      </c>
      <c r="U64" s="13">
        <f>-(O64*(Q64*LOG(Q64,2)+R64*LOG(R64,2))+P64*(S64*LOG(S64,2)+T64*LOG(T64,2)))</f>
        <v>0.70261319784463683</v>
      </c>
      <c r="V64" s="18">
        <f>$N$58-U64</f>
        <v>1.7251096829139501E-3</v>
      </c>
    </row>
    <row r="65" spans="1:22" x14ac:dyDescent="0.25">
      <c r="A65">
        <v>1</v>
      </c>
      <c r="B65">
        <v>144</v>
      </c>
      <c r="C65">
        <v>26.64</v>
      </c>
      <c r="D65">
        <v>700</v>
      </c>
      <c r="E65">
        <v>0</v>
      </c>
      <c r="F65" t="str">
        <f t="shared" si="0"/>
        <v/>
      </c>
      <c r="G65" t="str">
        <f t="shared" si="1"/>
        <v/>
      </c>
      <c r="H65" s="36">
        <f t="shared" si="2"/>
        <v>0.78400000000000003</v>
      </c>
      <c r="I65" s="1">
        <f t="shared" si="3"/>
        <v>0.78400000000000003</v>
      </c>
      <c r="K65" s="17"/>
      <c r="L65" s="13"/>
      <c r="M65" s="13"/>
      <c r="N65" s="13"/>
      <c r="O65" s="13"/>
      <c r="P65" s="13"/>
      <c r="Q65" s="13"/>
      <c r="R65" s="13"/>
      <c r="S65" s="13"/>
      <c r="T65" s="13"/>
      <c r="U65" s="13"/>
      <c r="V65" s="14"/>
    </row>
    <row r="66" spans="1:22" x14ac:dyDescent="0.25">
      <c r="A66">
        <v>1</v>
      </c>
      <c r="B66">
        <v>85</v>
      </c>
      <c r="C66">
        <v>18.8</v>
      </c>
      <c r="D66">
        <v>740</v>
      </c>
      <c r="E66">
        <v>0</v>
      </c>
      <c r="F66">
        <f t="shared" si="0"/>
        <v>0.93600000000000005</v>
      </c>
      <c r="G66" t="str">
        <f t="shared" si="1"/>
        <v/>
      </c>
      <c r="H66" s="36" t="str">
        <f t="shared" si="2"/>
        <v/>
      </c>
      <c r="I66" s="1">
        <f t="shared" si="3"/>
        <v>0.93600000000000005</v>
      </c>
      <c r="K66" s="12" t="s">
        <v>8</v>
      </c>
      <c r="L66" s="13" t="s">
        <v>39</v>
      </c>
      <c r="M66" s="13"/>
      <c r="N66" s="13">
        <v>85.243641205711128</v>
      </c>
      <c r="O66" s="13"/>
      <c r="P66" s="13"/>
      <c r="Q66" s="13"/>
      <c r="R66" s="13"/>
      <c r="S66" s="13"/>
      <c r="T66" s="13"/>
      <c r="U66" s="13"/>
      <c r="V66" s="14"/>
    </row>
    <row r="67" spans="1:22" x14ac:dyDescent="0.25">
      <c r="A67">
        <v>0</v>
      </c>
      <c r="B67">
        <v>50</v>
      </c>
      <c r="C67">
        <v>30.69</v>
      </c>
      <c r="D67">
        <v>660</v>
      </c>
      <c r="E67">
        <v>0</v>
      </c>
      <c r="F67" t="str">
        <f t="shared" si="0"/>
        <v/>
      </c>
      <c r="G67">
        <f t="shared" si="1"/>
        <v>0.745</v>
      </c>
      <c r="H67" s="36" t="str">
        <f t="shared" si="2"/>
        <v/>
      </c>
      <c r="I67" s="1">
        <f t="shared" si="3"/>
        <v>0.745</v>
      </c>
      <c r="K67" s="15" t="s">
        <v>32</v>
      </c>
      <c r="L67" s="16" t="s">
        <v>32</v>
      </c>
      <c r="M67" s="16" t="s">
        <v>34</v>
      </c>
      <c r="N67" s="16" t="s">
        <v>34</v>
      </c>
      <c r="O67" s="16" t="s">
        <v>24</v>
      </c>
      <c r="P67" s="16" t="s">
        <v>24</v>
      </c>
      <c r="Q67" s="16" t="s">
        <v>27</v>
      </c>
      <c r="R67" s="16" t="s">
        <v>28</v>
      </c>
      <c r="S67" s="16" t="s">
        <v>29</v>
      </c>
      <c r="T67" s="16" t="s">
        <v>30</v>
      </c>
      <c r="U67" s="16" t="s">
        <v>26</v>
      </c>
      <c r="V67" s="18" t="s">
        <v>44</v>
      </c>
    </row>
    <row r="68" spans="1:22" x14ac:dyDescent="0.25">
      <c r="A68">
        <v>0</v>
      </c>
      <c r="B68">
        <v>55</v>
      </c>
      <c r="C68">
        <v>12.9</v>
      </c>
      <c r="D68">
        <v>675</v>
      </c>
      <c r="E68">
        <v>0</v>
      </c>
      <c r="F68" t="str">
        <f t="shared" ref="F68:F131" si="4">IF(D68&gt;717.5,IF(B68&gt;48.75,IF(C68&gt;21.885,0.9,0.936),0.853),"")</f>
        <v/>
      </c>
      <c r="G68">
        <f t="shared" ref="G68:G131" si="5">IF(D68&lt;=717.5,IF(B68&lt;=85.202,IF(C68&gt;16.545,IF(D68&gt;687.5,0.812,0.745),IF(B68&gt;32.802,0.832,0.725)),""),"")</f>
        <v>0.83199999999999996</v>
      </c>
      <c r="H68" s="36" t="str">
        <f t="shared" ref="H68:H131" si="6">IF(D68&lt;=717.5,IF(B68&gt;85.202,IF(C68&gt;25.055,0.784,IF(D68&gt;677.5,0.892,0.852)),""),"")</f>
        <v/>
      </c>
      <c r="I68" s="1">
        <f t="shared" ref="I68:I131" si="7">SUM(F68:H68)</f>
        <v>0.83199999999999996</v>
      </c>
      <c r="K68" s="15" t="s">
        <v>31</v>
      </c>
      <c r="L68" s="16" t="s">
        <v>33</v>
      </c>
      <c r="M68" s="16" t="s">
        <v>31</v>
      </c>
      <c r="N68" s="16" t="s">
        <v>33</v>
      </c>
      <c r="O68" s="16" t="s">
        <v>35</v>
      </c>
      <c r="P68" s="16" t="s">
        <v>36</v>
      </c>
      <c r="Q68" s="16" t="s">
        <v>35</v>
      </c>
      <c r="R68" s="16" t="s">
        <v>35</v>
      </c>
      <c r="S68" s="16" t="s">
        <v>36</v>
      </c>
      <c r="T68" s="16" t="s">
        <v>36</v>
      </c>
      <c r="U68" s="16" t="s">
        <v>14</v>
      </c>
      <c r="V68" s="18" t="s">
        <v>45</v>
      </c>
    </row>
    <row r="69" spans="1:22" x14ac:dyDescent="0.25">
      <c r="A69">
        <v>1</v>
      </c>
      <c r="B69">
        <v>75</v>
      </c>
      <c r="C69">
        <v>32.22</v>
      </c>
      <c r="D69">
        <v>680</v>
      </c>
      <c r="E69">
        <v>0</v>
      </c>
      <c r="F69" t="str">
        <f t="shared" si="4"/>
        <v/>
      </c>
      <c r="G69">
        <f t="shared" si="5"/>
        <v>0.745</v>
      </c>
      <c r="H69" s="36" t="str">
        <f t="shared" si="6"/>
        <v/>
      </c>
      <c r="I69" s="1">
        <f t="shared" si="7"/>
        <v>0.745</v>
      </c>
      <c r="K69" s="15">
        <f>COUNTIFS($B$3:$B$8697,"&gt;"&amp;$N66,$E$3:$E$8697,"=1",$D$3:$D$8697,"&lt;=717.5")/$Q$55</f>
        <v>0.24258760107816713</v>
      </c>
      <c r="L69" s="16">
        <f>COUNTIFS($B$3:$B$8697,"&gt;"&amp;$N66,$E$3:$E$8697,"=0",$D$3:$D$8697,"&lt;=717.5")/$Q$55</f>
        <v>3.8870761810185839E-2</v>
      </c>
      <c r="M69" s="16">
        <f>COUNTIFS($B$3:$B$8697,"&lt;="&amp;$N66,$E$3:$E$8697,"=1",$D$3:$D$8697,"&lt;=717.5")/$Q$55</f>
        <v>0.56603773584905659</v>
      </c>
      <c r="N69" s="16">
        <f>COUNTIFS($B$3:$B$8697,"&lt;="&amp;$N66,$E$3:$E$8697,"=0",$D$3:$D$8697,"&lt;=717.5")/$Q$55</f>
        <v>0.15250390126259045</v>
      </c>
      <c r="O69" s="16">
        <f>K69+L69</f>
        <v>0.28145836288835296</v>
      </c>
      <c r="P69" s="16">
        <f>M69+N69</f>
        <v>0.71854163711164709</v>
      </c>
      <c r="Q69" s="16">
        <f>K69/O69</f>
        <v>0.86189516129032262</v>
      </c>
      <c r="R69" s="16">
        <f>L69/O69</f>
        <v>0.13810483870967741</v>
      </c>
      <c r="S69" s="16">
        <f>M69/P69</f>
        <v>0.78775913129318842</v>
      </c>
      <c r="T69" s="16">
        <f>N69/P69</f>
        <v>0.21224086870681144</v>
      </c>
      <c r="U69" s="13">
        <f>-(O69*(Q69*LOG(Q69,2)+R69*LOG(R69,2))+P69*(S69*LOG(S69,2)+T69*LOG(T69,2)))</f>
        <v>0.69888420078820224</v>
      </c>
      <c r="V69" s="18">
        <f>$N$58-U69</f>
        <v>5.454106739348541E-3</v>
      </c>
    </row>
    <row r="70" spans="1:22" x14ac:dyDescent="0.25">
      <c r="A70">
        <v>1</v>
      </c>
      <c r="B70">
        <v>175</v>
      </c>
      <c r="C70">
        <v>9.9499999999999993</v>
      </c>
      <c r="D70">
        <v>705</v>
      </c>
      <c r="E70">
        <v>0</v>
      </c>
      <c r="F70" t="str">
        <f t="shared" si="4"/>
        <v/>
      </c>
      <c r="G70" t="str">
        <f t="shared" si="5"/>
        <v/>
      </c>
      <c r="H70" s="36">
        <f t="shared" si="6"/>
        <v>0.89200000000000002</v>
      </c>
      <c r="I70" s="1">
        <f t="shared" si="7"/>
        <v>0.89200000000000002</v>
      </c>
      <c r="K70" s="17"/>
      <c r="L70" s="13"/>
      <c r="M70" s="13"/>
      <c r="N70" s="13"/>
      <c r="O70" s="13"/>
      <c r="P70" s="13"/>
      <c r="Q70" s="13"/>
      <c r="R70" s="13"/>
      <c r="S70" s="13"/>
      <c r="T70" s="13"/>
      <c r="U70" s="13"/>
      <c r="V70" s="14"/>
    </row>
    <row r="71" spans="1:22" x14ac:dyDescent="0.25">
      <c r="A71">
        <v>1</v>
      </c>
      <c r="B71">
        <v>45</v>
      </c>
      <c r="C71">
        <v>9.68</v>
      </c>
      <c r="D71">
        <v>665</v>
      </c>
      <c r="E71">
        <v>0</v>
      </c>
      <c r="F71" t="str">
        <f t="shared" si="4"/>
        <v/>
      </c>
      <c r="G71">
        <f t="shared" si="5"/>
        <v>0.83199999999999996</v>
      </c>
      <c r="H71" s="36" t="str">
        <f t="shared" si="6"/>
        <v/>
      </c>
      <c r="I71" s="1">
        <f t="shared" si="7"/>
        <v>0.83199999999999996</v>
      </c>
      <c r="K71" s="12" t="s">
        <v>0</v>
      </c>
      <c r="L71" s="13" t="s">
        <v>39</v>
      </c>
      <c r="M71" s="13"/>
      <c r="N71" s="13">
        <v>16.804630368839216</v>
      </c>
      <c r="O71" s="13"/>
      <c r="P71" s="13"/>
      <c r="Q71" s="13"/>
      <c r="R71" s="13"/>
      <c r="S71" s="13"/>
      <c r="T71" s="13"/>
      <c r="U71" s="13"/>
      <c r="V71" s="14"/>
    </row>
    <row r="72" spans="1:22" x14ac:dyDescent="0.25">
      <c r="A72">
        <v>0</v>
      </c>
      <c r="B72">
        <v>46</v>
      </c>
      <c r="C72">
        <v>24.97</v>
      </c>
      <c r="D72">
        <v>665</v>
      </c>
      <c r="E72">
        <v>0</v>
      </c>
      <c r="F72" t="str">
        <f t="shared" si="4"/>
        <v/>
      </c>
      <c r="G72">
        <f t="shared" si="5"/>
        <v>0.745</v>
      </c>
      <c r="H72" s="36" t="str">
        <f t="shared" si="6"/>
        <v/>
      </c>
      <c r="I72" s="1">
        <f t="shared" si="7"/>
        <v>0.745</v>
      </c>
      <c r="K72" s="17" t="s">
        <v>32</v>
      </c>
      <c r="L72" s="13" t="s">
        <v>32</v>
      </c>
      <c r="M72" s="13" t="s">
        <v>34</v>
      </c>
      <c r="N72" s="13" t="s">
        <v>34</v>
      </c>
      <c r="O72" s="13" t="s">
        <v>24</v>
      </c>
      <c r="P72" s="13" t="s">
        <v>24</v>
      </c>
      <c r="Q72" s="13" t="s">
        <v>27</v>
      </c>
      <c r="R72" s="13" t="s">
        <v>28</v>
      </c>
      <c r="S72" s="13" t="s">
        <v>29</v>
      </c>
      <c r="T72" s="13" t="s">
        <v>30</v>
      </c>
      <c r="U72" s="13" t="s">
        <v>26</v>
      </c>
      <c r="V72" s="18" t="s">
        <v>44</v>
      </c>
    </row>
    <row r="73" spans="1:22" x14ac:dyDescent="0.25">
      <c r="A73">
        <v>1</v>
      </c>
      <c r="B73">
        <v>88</v>
      </c>
      <c r="C73">
        <v>14.63</v>
      </c>
      <c r="D73">
        <v>700</v>
      </c>
      <c r="E73">
        <v>0</v>
      </c>
      <c r="F73" t="str">
        <f t="shared" si="4"/>
        <v/>
      </c>
      <c r="G73" t="str">
        <f t="shared" si="5"/>
        <v/>
      </c>
      <c r="H73" s="36">
        <f t="shared" si="6"/>
        <v>0.89200000000000002</v>
      </c>
      <c r="I73" s="1">
        <f t="shared" si="7"/>
        <v>0.89200000000000002</v>
      </c>
      <c r="K73" s="17" t="s">
        <v>31</v>
      </c>
      <c r="L73" s="13" t="s">
        <v>33</v>
      </c>
      <c r="M73" s="13" t="s">
        <v>31</v>
      </c>
      <c r="N73" s="13" t="s">
        <v>33</v>
      </c>
      <c r="O73" s="13" t="s">
        <v>35</v>
      </c>
      <c r="P73" s="13" t="s">
        <v>36</v>
      </c>
      <c r="Q73" s="13" t="s">
        <v>35</v>
      </c>
      <c r="R73" s="13" t="s">
        <v>35</v>
      </c>
      <c r="S73" s="13" t="s">
        <v>36</v>
      </c>
      <c r="T73" s="13" t="s">
        <v>36</v>
      </c>
      <c r="U73" s="13" t="s">
        <v>14</v>
      </c>
      <c r="V73" s="18" t="s">
        <v>45</v>
      </c>
    </row>
    <row r="74" spans="1:22" x14ac:dyDescent="0.25">
      <c r="A74">
        <v>1</v>
      </c>
      <c r="B74">
        <v>85</v>
      </c>
      <c r="C74">
        <v>38.08</v>
      </c>
      <c r="D74">
        <v>660</v>
      </c>
      <c r="E74">
        <v>0</v>
      </c>
      <c r="F74" t="str">
        <f t="shared" si="4"/>
        <v/>
      </c>
      <c r="G74">
        <f t="shared" si="5"/>
        <v>0.745</v>
      </c>
      <c r="H74" s="36" t="str">
        <f t="shared" si="6"/>
        <v/>
      </c>
      <c r="I74" s="1">
        <f t="shared" si="7"/>
        <v>0.745</v>
      </c>
      <c r="K74" s="17">
        <f>COUNTIFS($C$3:$C$8697,"&gt;"&amp;$N71,$E$3:$E$8697,"=1",$D$3:$D$8697,"&lt;=717.5")/$Q$55</f>
        <v>0.4630444034614839</v>
      </c>
      <c r="L74" s="13">
        <f>COUNTIFS($C$3:$C$8697,"&gt;"&amp;$N71,$E$3:$E$8697,"=0",$D$3:$D$8697,"&lt;=717.5")/$Q$55</f>
        <v>0.12498226698822527</v>
      </c>
      <c r="M74" s="13">
        <f>COUNTIFS($C$3:$C$8697,"&lt;="&amp;$N71,$E$3:$E$8697,"=1",$D$3:$D$8697,"&lt;=717.5")/$Q$55</f>
        <v>0.34558093346573981</v>
      </c>
      <c r="N74" s="13">
        <f>COUNTIFS($C$3:$C$8697,"&lt;="&amp;$N71,$E$3:$E$8697,"=0",$D$3:$D$8697,"&lt;=717.5")/$Q$55</f>
        <v>6.6392396084550998E-2</v>
      </c>
      <c r="O74" s="13">
        <f>K74+L74</f>
        <v>0.58802667044970913</v>
      </c>
      <c r="P74" s="13">
        <f>M74+N74</f>
        <v>0.41197332955029081</v>
      </c>
      <c r="Q74" s="13">
        <f>K74/O74</f>
        <v>0.78745476477683962</v>
      </c>
      <c r="R74" s="13">
        <f>L74/O74</f>
        <v>0.21254523522316043</v>
      </c>
      <c r="S74" s="13">
        <f>M74/P74</f>
        <v>0.83884297520661155</v>
      </c>
      <c r="T74" s="13">
        <f>N74/P74</f>
        <v>0.16115702479338842</v>
      </c>
      <c r="U74" s="13">
        <f>-(O74*(Q74*LOG(Q74,2)+R74*LOG(R74,2))+P74*(S74*LOG(S74,2)+T74*LOG(T74,2)))</f>
        <v>0.70131192958702748</v>
      </c>
      <c r="V74" s="18">
        <f>$N$58-U74</f>
        <v>3.0263779405232949E-3</v>
      </c>
    </row>
    <row r="75" spans="1:22" x14ac:dyDescent="0.25">
      <c r="A75">
        <v>1</v>
      </c>
      <c r="B75">
        <v>64</v>
      </c>
      <c r="C75">
        <v>34.200000000000003</v>
      </c>
      <c r="D75">
        <v>660</v>
      </c>
      <c r="E75">
        <v>0</v>
      </c>
      <c r="F75" t="str">
        <f t="shared" si="4"/>
        <v/>
      </c>
      <c r="G75">
        <f t="shared" si="5"/>
        <v>0.745</v>
      </c>
      <c r="H75" s="36" t="str">
        <f t="shared" si="6"/>
        <v/>
      </c>
      <c r="I75" s="1">
        <f t="shared" si="7"/>
        <v>0.745</v>
      </c>
      <c r="K75" s="28"/>
      <c r="L75" s="13"/>
      <c r="M75" s="13"/>
      <c r="N75" s="13"/>
      <c r="O75" s="13"/>
      <c r="P75" s="13"/>
      <c r="Q75" s="13"/>
      <c r="R75" s="13"/>
      <c r="S75" s="13"/>
      <c r="T75" s="13"/>
      <c r="U75" s="13"/>
      <c r="V75" s="29"/>
    </row>
    <row r="76" spans="1:22" x14ac:dyDescent="0.25">
      <c r="A76">
        <v>0</v>
      </c>
      <c r="B76">
        <v>60</v>
      </c>
      <c r="C76">
        <v>15.42</v>
      </c>
      <c r="D76">
        <v>670</v>
      </c>
      <c r="E76">
        <v>0</v>
      </c>
      <c r="F76" t="str">
        <f t="shared" si="4"/>
        <v/>
      </c>
      <c r="G76">
        <f t="shared" si="5"/>
        <v>0.83199999999999996</v>
      </c>
      <c r="H76" s="36" t="str">
        <f t="shared" si="6"/>
        <v/>
      </c>
      <c r="I76" s="1">
        <f t="shared" si="7"/>
        <v>0.83199999999999996</v>
      </c>
      <c r="K76" s="12" t="s">
        <v>65</v>
      </c>
      <c r="L76" s="13"/>
      <c r="M76" s="22" t="s">
        <v>46</v>
      </c>
      <c r="N76" s="13">
        <v>682</v>
      </c>
      <c r="O76" s="13"/>
      <c r="P76" s="13"/>
      <c r="Q76" s="13"/>
      <c r="R76" s="13"/>
      <c r="S76" s="13"/>
      <c r="T76" s="13"/>
      <c r="U76" s="13"/>
      <c r="V76" s="14"/>
    </row>
    <row r="77" spans="1:22" x14ac:dyDescent="0.25">
      <c r="A77">
        <v>0</v>
      </c>
      <c r="B77">
        <v>119</v>
      </c>
      <c r="C77">
        <v>18.13</v>
      </c>
      <c r="D77">
        <v>680</v>
      </c>
      <c r="E77">
        <v>0</v>
      </c>
      <c r="F77" t="str">
        <f t="shared" si="4"/>
        <v/>
      </c>
      <c r="G77" t="str">
        <f t="shared" si="5"/>
        <v/>
      </c>
      <c r="H77" s="36">
        <f t="shared" si="6"/>
        <v>0.89200000000000002</v>
      </c>
      <c r="I77" s="1">
        <f t="shared" si="7"/>
        <v>0.89200000000000002</v>
      </c>
      <c r="K77" s="15" t="s">
        <v>32</v>
      </c>
      <c r="L77" s="16" t="s">
        <v>32</v>
      </c>
      <c r="M77" s="16" t="s">
        <v>34</v>
      </c>
      <c r="N77" s="16" t="s">
        <v>34</v>
      </c>
      <c r="O77" s="16" t="s">
        <v>24</v>
      </c>
      <c r="P77" s="16" t="s">
        <v>24</v>
      </c>
      <c r="Q77" s="16" t="s">
        <v>27</v>
      </c>
      <c r="R77" s="16" t="s">
        <v>28</v>
      </c>
      <c r="S77" s="16" t="s">
        <v>29</v>
      </c>
      <c r="T77" s="16" t="s">
        <v>30</v>
      </c>
      <c r="U77" s="16" t="s">
        <v>26</v>
      </c>
      <c r="V77" s="18" t="s">
        <v>44</v>
      </c>
    </row>
    <row r="78" spans="1:22" x14ac:dyDescent="0.25">
      <c r="A78">
        <v>0</v>
      </c>
      <c r="B78">
        <v>45</v>
      </c>
      <c r="C78">
        <v>18.91</v>
      </c>
      <c r="D78">
        <v>680</v>
      </c>
      <c r="E78">
        <v>0</v>
      </c>
      <c r="F78" t="str">
        <f t="shared" si="4"/>
        <v/>
      </c>
      <c r="G78">
        <f t="shared" si="5"/>
        <v>0.745</v>
      </c>
      <c r="H78" s="36" t="str">
        <f t="shared" si="6"/>
        <v/>
      </c>
      <c r="I78" s="1">
        <f t="shared" si="7"/>
        <v>0.745</v>
      </c>
      <c r="K78" s="15" t="s">
        <v>31</v>
      </c>
      <c r="L78" s="16" t="s">
        <v>33</v>
      </c>
      <c r="M78" s="16" t="s">
        <v>31</v>
      </c>
      <c r="N78" s="16" t="s">
        <v>33</v>
      </c>
      <c r="O78" s="16" t="s">
        <v>35</v>
      </c>
      <c r="P78" s="16" t="s">
        <v>36</v>
      </c>
      <c r="Q78" s="16" t="s">
        <v>35</v>
      </c>
      <c r="R78" s="16" t="s">
        <v>35</v>
      </c>
      <c r="S78" s="16" t="s">
        <v>36</v>
      </c>
      <c r="T78" s="16" t="s">
        <v>36</v>
      </c>
      <c r="U78" s="16" t="s">
        <v>14</v>
      </c>
      <c r="V78" s="18" t="s">
        <v>45</v>
      </c>
    </row>
    <row r="79" spans="1:22" ht="15.75" thickBot="1" x14ac:dyDescent="0.3">
      <c r="A79">
        <v>1</v>
      </c>
      <c r="B79">
        <v>88</v>
      </c>
      <c r="C79">
        <v>24.87</v>
      </c>
      <c r="D79">
        <v>745</v>
      </c>
      <c r="E79">
        <v>0</v>
      </c>
      <c r="F79">
        <f t="shared" si="4"/>
        <v>0.9</v>
      </c>
      <c r="G79" t="str">
        <f t="shared" si="5"/>
        <v/>
      </c>
      <c r="H79" s="36" t="str">
        <f t="shared" si="6"/>
        <v/>
      </c>
      <c r="I79" s="1">
        <f t="shared" si="7"/>
        <v>0.9</v>
      </c>
      <c r="K79" s="20">
        <f>COUNTIFS($D$3:$D$8697,"&gt;"&amp;$N76,$E$3:$E$8697,"=1",$D$3:$D$8697,"&lt;=717.5")/$Q$55</f>
        <v>0.38771456944247412</v>
      </c>
      <c r="L79" s="21">
        <f>COUNTIFS($D$3:$D$8697,"&gt;"&amp;$N76,$E$3:$E$8697,"=0",$D$3:$D$8697,"&lt;=717.5")/$Q$55</f>
        <v>7.7599659526173925E-2</v>
      </c>
      <c r="M79" s="21">
        <f>COUNTIFS($D$3:$D$8697,"&lt;="&amp;$N76,$E$3:$E$8697,"=1",$D$3:$D$8697,"&lt;=717.5")/$Q$55</f>
        <v>0.42091076748474959</v>
      </c>
      <c r="N79" s="21">
        <f>COUNTIFS($D$3:$D$8697,"&lt;="&amp;$N76,$E$3:$E$8697,"=0",$D$3:$D$8697,"&lt;=717.5")/$Q$55</f>
        <v>0.11377500354660236</v>
      </c>
      <c r="O79" s="21">
        <f>K79+L79</f>
        <v>0.46531422896864805</v>
      </c>
      <c r="P79" s="21">
        <f>M79+N79</f>
        <v>0.53468577103135195</v>
      </c>
      <c r="Q79" s="21">
        <f>K79/O79</f>
        <v>0.83323170731707319</v>
      </c>
      <c r="R79" s="21">
        <f>L79/O79</f>
        <v>0.16676829268292684</v>
      </c>
      <c r="S79" s="21">
        <f>M79/P79</f>
        <v>0.78721146192624036</v>
      </c>
      <c r="T79" s="21">
        <f>N79/P79</f>
        <v>0.21278853807375964</v>
      </c>
      <c r="U79" s="30">
        <f>-(O79*(Q79*LOG(Q79,2)+R79*LOG(R79,2))+P79*(S79*LOG(S79,2)+T79*LOG(T79,2)))</f>
        <v>0.70186668306207589</v>
      </c>
      <c r="V79" s="25">
        <f>$N$58-U79</f>
        <v>2.4716244654748865E-3</v>
      </c>
    </row>
    <row r="80" spans="1:22" x14ac:dyDescent="0.25">
      <c r="A80">
        <v>1</v>
      </c>
      <c r="B80">
        <v>58</v>
      </c>
      <c r="C80">
        <v>21.77</v>
      </c>
      <c r="D80">
        <v>695</v>
      </c>
      <c r="E80">
        <v>0</v>
      </c>
      <c r="F80" t="str">
        <f t="shared" si="4"/>
        <v/>
      </c>
      <c r="G80">
        <f t="shared" si="5"/>
        <v>0.81200000000000006</v>
      </c>
      <c r="H80" s="36" t="str">
        <f t="shared" si="6"/>
        <v/>
      </c>
      <c r="I80" s="1">
        <f t="shared" si="7"/>
        <v>0.81200000000000006</v>
      </c>
    </row>
    <row r="81" spans="1:9" x14ac:dyDescent="0.25">
      <c r="A81">
        <v>1</v>
      </c>
      <c r="B81">
        <v>39</v>
      </c>
      <c r="C81">
        <v>27.63</v>
      </c>
      <c r="D81">
        <v>675</v>
      </c>
      <c r="E81">
        <v>0</v>
      </c>
      <c r="F81" t="str">
        <f t="shared" si="4"/>
        <v/>
      </c>
      <c r="G81">
        <f t="shared" si="5"/>
        <v>0.745</v>
      </c>
      <c r="H81" s="36" t="str">
        <f t="shared" si="6"/>
        <v/>
      </c>
      <c r="I81" s="1">
        <f t="shared" si="7"/>
        <v>0.745</v>
      </c>
    </row>
    <row r="82" spans="1:9" x14ac:dyDescent="0.25">
      <c r="A82">
        <v>0</v>
      </c>
      <c r="B82">
        <v>84</v>
      </c>
      <c r="C82">
        <v>9.11</v>
      </c>
      <c r="D82">
        <v>670</v>
      </c>
      <c r="E82">
        <v>0</v>
      </c>
      <c r="F82" t="str">
        <f t="shared" si="4"/>
        <v/>
      </c>
      <c r="G82">
        <f t="shared" si="5"/>
        <v>0.83199999999999996</v>
      </c>
      <c r="H82" s="36" t="str">
        <f t="shared" si="6"/>
        <v/>
      </c>
      <c r="I82" s="1">
        <f t="shared" si="7"/>
        <v>0.83199999999999996</v>
      </c>
    </row>
    <row r="83" spans="1:9" x14ac:dyDescent="0.25">
      <c r="A83">
        <v>0</v>
      </c>
      <c r="B83">
        <v>100</v>
      </c>
      <c r="C83">
        <v>10.64</v>
      </c>
      <c r="D83">
        <v>685</v>
      </c>
      <c r="E83">
        <v>0</v>
      </c>
      <c r="F83" t="str">
        <f t="shared" si="4"/>
        <v/>
      </c>
      <c r="G83" t="str">
        <f t="shared" si="5"/>
        <v/>
      </c>
      <c r="H83" s="36">
        <f t="shared" si="6"/>
        <v>0.89200000000000002</v>
      </c>
      <c r="I83" s="1">
        <f t="shared" si="7"/>
        <v>0.89200000000000002</v>
      </c>
    </row>
    <row r="84" spans="1:9" x14ac:dyDescent="0.25">
      <c r="A84">
        <v>1</v>
      </c>
      <c r="B84">
        <v>25</v>
      </c>
      <c r="C84">
        <v>10.85</v>
      </c>
      <c r="D84">
        <v>680</v>
      </c>
      <c r="E84">
        <v>0</v>
      </c>
      <c r="F84" t="str">
        <f t="shared" si="4"/>
        <v/>
      </c>
      <c r="G84">
        <f t="shared" si="5"/>
        <v>0.72499999999999998</v>
      </c>
      <c r="H84" s="36" t="str">
        <f t="shared" si="6"/>
        <v/>
      </c>
      <c r="I84" s="1">
        <f t="shared" si="7"/>
        <v>0.72499999999999998</v>
      </c>
    </row>
    <row r="85" spans="1:9" x14ac:dyDescent="0.25">
      <c r="A85">
        <v>0</v>
      </c>
      <c r="B85">
        <v>104</v>
      </c>
      <c r="C85">
        <v>29.89</v>
      </c>
      <c r="D85">
        <v>705</v>
      </c>
      <c r="E85">
        <v>0</v>
      </c>
      <c r="F85" t="str">
        <f t="shared" si="4"/>
        <v/>
      </c>
      <c r="G85" t="str">
        <f t="shared" si="5"/>
        <v/>
      </c>
      <c r="H85" s="36">
        <f t="shared" si="6"/>
        <v>0.78400000000000003</v>
      </c>
      <c r="I85" s="1">
        <f t="shared" si="7"/>
        <v>0.78400000000000003</v>
      </c>
    </row>
    <row r="86" spans="1:9" x14ac:dyDescent="0.25">
      <c r="A86">
        <v>1</v>
      </c>
      <c r="B86">
        <v>67</v>
      </c>
      <c r="C86">
        <v>13.8</v>
      </c>
      <c r="D86">
        <v>670</v>
      </c>
      <c r="E86">
        <v>0</v>
      </c>
      <c r="F86" t="str">
        <f t="shared" si="4"/>
        <v/>
      </c>
      <c r="G86">
        <f t="shared" si="5"/>
        <v>0.83199999999999996</v>
      </c>
      <c r="H86" s="36" t="str">
        <f t="shared" si="6"/>
        <v/>
      </c>
      <c r="I86" s="1">
        <f t="shared" si="7"/>
        <v>0.83199999999999996</v>
      </c>
    </row>
    <row r="87" spans="1:9" x14ac:dyDescent="0.25">
      <c r="A87">
        <v>1</v>
      </c>
      <c r="B87">
        <v>93</v>
      </c>
      <c r="C87">
        <v>37.44</v>
      </c>
      <c r="D87">
        <v>675</v>
      </c>
      <c r="E87">
        <v>0</v>
      </c>
      <c r="F87" t="str">
        <f t="shared" si="4"/>
        <v/>
      </c>
      <c r="G87" t="str">
        <f t="shared" si="5"/>
        <v/>
      </c>
      <c r="H87" s="36">
        <f t="shared" si="6"/>
        <v>0.78400000000000003</v>
      </c>
      <c r="I87" s="1">
        <f t="shared" si="7"/>
        <v>0.78400000000000003</v>
      </c>
    </row>
    <row r="88" spans="1:9" x14ac:dyDescent="0.25">
      <c r="A88">
        <v>1</v>
      </c>
      <c r="B88">
        <v>94</v>
      </c>
      <c r="C88">
        <v>15.84</v>
      </c>
      <c r="D88">
        <v>670</v>
      </c>
      <c r="E88">
        <v>0</v>
      </c>
      <c r="F88" t="str">
        <f t="shared" si="4"/>
        <v/>
      </c>
      <c r="G88" t="str">
        <f t="shared" si="5"/>
        <v/>
      </c>
      <c r="H88" s="36">
        <f t="shared" si="6"/>
        <v>0.85199999999999998</v>
      </c>
      <c r="I88" s="1">
        <f t="shared" si="7"/>
        <v>0.85199999999999998</v>
      </c>
    </row>
    <row r="89" spans="1:9" x14ac:dyDescent="0.25">
      <c r="A89">
        <v>0</v>
      </c>
      <c r="B89">
        <v>56</v>
      </c>
      <c r="C89">
        <v>22.52</v>
      </c>
      <c r="D89">
        <v>670</v>
      </c>
      <c r="E89">
        <v>0</v>
      </c>
      <c r="F89" t="str">
        <f t="shared" si="4"/>
        <v/>
      </c>
      <c r="G89">
        <f t="shared" si="5"/>
        <v>0.745</v>
      </c>
      <c r="H89" s="36" t="str">
        <f t="shared" si="6"/>
        <v/>
      </c>
      <c r="I89" s="1">
        <f t="shared" si="7"/>
        <v>0.745</v>
      </c>
    </row>
    <row r="90" spans="1:9" x14ac:dyDescent="0.25">
      <c r="A90">
        <v>0</v>
      </c>
      <c r="B90">
        <v>53</v>
      </c>
      <c r="C90">
        <v>16.920000000000002</v>
      </c>
      <c r="D90">
        <v>675</v>
      </c>
      <c r="E90">
        <v>0</v>
      </c>
      <c r="F90" t="str">
        <f t="shared" si="4"/>
        <v/>
      </c>
      <c r="G90">
        <f t="shared" si="5"/>
        <v>0.745</v>
      </c>
      <c r="H90" s="36" t="str">
        <f t="shared" si="6"/>
        <v/>
      </c>
      <c r="I90" s="1">
        <f t="shared" si="7"/>
        <v>0.745</v>
      </c>
    </row>
    <row r="91" spans="1:9" x14ac:dyDescent="0.25">
      <c r="A91">
        <v>0</v>
      </c>
      <c r="B91">
        <v>40</v>
      </c>
      <c r="C91">
        <v>26.07</v>
      </c>
      <c r="D91">
        <v>750</v>
      </c>
      <c r="E91">
        <v>0</v>
      </c>
      <c r="F91">
        <f t="shared" si="4"/>
        <v>0.85299999999999998</v>
      </c>
      <c r="G91" t="str">
        <f t="shared" si="5"/>
        <v/>
      </c>
      <c r="H91" s="36" t="str">
        <f t="shared" si="6"/>
        <v/>
      </c>
      <c r="I91" s="1">
        <f t="shared" si="7"/>
        <v>0.85299999999999998</v>
      </c>
    </row>
    <row r="92" spans="1:9" x14ac:dyDescent="0.25">
      <c r="A92">
        <v>1</v>
      </c>
      <c r="B92">
        <v>55</v>
      </c>
      <c r="C92">
        <v>25.25</v>
      </c>
      <c r="D92">
        <v>695</v>
      </c>
      <c r="E92">
        <v>0</v>
      </c>
      <c r="F92" t="str">
        <f t="shared" si="4"/>
        <v/>
      </c>
      <c r="G92">
        <f t="shared" si="5"/>
        <v>0.81200000000000006</v>
      </c>
      <c r="H92" s="36" t="str">
        <f t="shared" si="6"/>
        <v/>
      </c>
      <c r="I92" s="1">
        <f t="shared" si="7"/>
        <v>0.81200000000000006</v>
      </c>
    </row>
    <row r="93" spans="1:9" x14ac:dyDescent="0.25">
      <c r="A93">
        <v>1</v>
      </c>
      <c r="B93">
        <v>36</v>
      </c>
      <c r="C93">
        <v>10.130000000000001</v>
      </c>
      <c r="D93">
        <v>690</v>
      </c>
      <c r="E93">
        <v>0</v>
      </c>
      <c r="F93" t="str">
        <f t="shared" si="4"/>
        <v/>
      </c>
      <c r="G93">
        <f t="shared" si="5"/>
        <v>0.83199999999999996</v>
      </c>
      <c r="H93" s="36" t="str">
        <f t="shared" si="6"/>
        <v/>
      </c>
      <c r="I93" s="1">
        <f t="shared" si="7"/>
        <v>0.83199999999999996</v>
      </c>
    </row>
    <row r="94" spans="1:9" x14ac:dyDescent="0.25">
      <c r="A94">
        <v>1</v>
      </c>
      <c r="B94">
        <v>78</v>
      </c>
      <c r="C94">
        <v>13.6</v>
      </c>
      <c r="D94">
        <v>670</v>
      </c>
      <c r="E94">
        <v>0</v>
      </c>
      <c r="F94" t="str">
        <f t="shared" si="4"/>
        <v/>
      </c>
      <c r="G94">
        <f t="shared" si="5"/>
        <v>0.83199999999999996</v>
      </c>
      <c r="H94" s="36" t="str">
        <f t="shared" si="6"/>
        <v/>
      </c>
      <c r="I94" s="1">
        <f t="shared" si="7"/>
        <v>0.83199999999999996</v>
      </c>
    </row>
    <row r="95" spans="1:9" x14ac:dyDescent="0.25">
      <c r="A95">
        <v>1</v>
      </c>
      <c r="B95">
        <v>50</v>
      </c>
      <c r="C95">
        <v>6.94</v>
      </c>
      <c r="D95">
        <v>720</v>
      </c>
      <c r="E95">
        <v>0</v>
      </c>
      <c r="F95">
        <f t="shared" si="4"/>
        <v>0.93600000000000005</v>
      </c>
      <c r="G95" t="str">
        <f t="shared" si="5"/>
        <v/>
      </c>
      <c r="H95" s="36" t="str">
        <f t="shared" si="6"/>
        <v/>
      </c>
      <c r="I95" s="1">
        <f t="shared" si="7"/>
        <v>0.93600000000000005</v>
      </c>
    </row>
    <row r="96" spans="1:9" x14ac:dyDescent="0.25">
      <c r="A96">
        <v>0</v>
      </c>
      <c r="B96">
        <v>36</v>
      </c>
      <c r="C96">
        <v>39.5</v>
      </c>
      <c r="D96">
        <v>680</v>
      </c>
      <c r="E96">
        <v>0</v>
      </c>
      <c r="F96" t="str">
        <f t="shared" si="4"/>
        <v/>
      </c>
      <c r="G96">
        <f t="shared" si="5"/>
        <v>0.745</v>
      </c>
      <c r="H96" s="36" t="str">
        <f t="shared" si="6"/>
        <v/>
      </c>
      <c r="I96" s="1">
        <f t="shared" si="7"/>
        <v>0.745</v>
      </c>
    </row>
    <row r="97" spans="1:9" x14ac:dyDescent="0.25">
      <c r="A97">
        <v>0</v>
      </c>
      <c r="B97">
        <v>60</v>
      </c>
      <c r="C97">
        <v>30.16</v>
      </c>
      <c r="D97">
        <v>670</v>
      </c>
      <c r="E97">
        <v>0</v>
      </c>
      <c r="F97" t="str">
        <f t="shared" si="4"/>
        <v/>
      </c>
      <c r="G97">
        <f t="shared" si="5"/>
        <v>0.745</v>
      </c>
      <c r="H97" s="36" t="str">
        <f t="shared" si="6"/>
        <v/>
      </c>
      <c r="I97" s="1">
        <f t="shared" si="7"/>
        <v>0.745</v>
      </c>
    </row>
    <row r="98" spans="1:9" x14ac:dyDescent="0.25">
      <c r="A98">
        <v>0</v>
      </c>
      <c r="B98">
        <v>53</v>
      </c>
      <c r="C98">
        <v>17.260000000000002</v>
      </c>
      <c r="D98">
        <v>660</v>
      </c>
      <c r="E98">
        <v>0</v>
      </c>
      <c r="F98" t="str">
        <f t="shared" si="4"/>
        <v/>
      </c>
      <c r="G98">
        <f t="shared" si="5"/>
        <v>0.745</v>
      </c>
      <c r="H98" s="36" t="str">
        <f t="shared" si="6"/>
        <v/>
      </c>
      <c r="I98" s="1">
        <f t="shared" si="7"/>
        <v>0.745</v>
      </c>
    </row>
    <row r="99" spans="1:9" x14ac:dyDescent="0.25">
      <c r="A99">
        <v>1</v>
      </c>
      <c r="B99">
        <v>57</v>
      </c>
      <c r="C99">
        <v>22.48</v>
      </c>
      <c r="D99">
        <v>695</v>
      </c>
      <c r="E99">
        <v>0</v>
      </c>
      <c r="F99" t="str">
        <f t="shared" si="4"/>
        <v/>
      </c>
      <c r="G99">
        <f t="shared" si="5"/>
        <v>0.81200000000000006</v>
      </c>
      <c r="H99" s="36" t="str">
        <f t="shared" si="6"/>
        <v/>
      </c>
      <c r="I99" s="1">
        <f t="shared" si="7"/>
        <v>0.81200000000000006</v>
      </c>
    </row>
    <row r="100" spans="1:9" x14ac:dyDescent="0.25">
      <c r="A100">
        <v>0</v>
      </c>
      <c r="B100">
        <v>55</v>
      </c>
      <c r="C100">
        <v>29.37</v>
      </c>
      <c r="D100">
        <v>705</v>
      </c>
      <c r="E100">
        <v>0</v>
      </c>
      <c r="F100" t="str">
        <f t="shared" si="4"/>
        <v/>
      </c>
      <c r="G100">
        <f t="shared" si="5"/>
        <v>0.81200000000000006</v>
      </c>
      <c r="H100" s="36" t="str">
        <f t="shared" si="6"/>
        <v/>
      </c>
      <c r="I100" s="1">
        <f t="shared" si="7"/>
        <v>0.81200000000000006</v>
      </c>
    </row>
    <row r="101" spans="1:9" x14ac:dyDescent="0.25">
      <c r="A101">
        <v>0</v>
      </c>
      <c r="B101">
        <v>26.4</v>
      </c>
      <c r="C101">
        <v>22.77</v>
      </c>
      <c r="D101">
        <v>670</v>
      </c>
      <c r="E101">
        <v>0</v>
      </c>
      <c r="F101" t="str">
        <f t="shared" si="4"/>
        <v/>
      </c>
      <c r="G101">
        <f t="shared" si="5"/>
        <v>0.745</v>
      </c>
      <c r="H101" s="36" t="str">
        <f t="shared" si="6"/>
        <v/>
      </c>
      <c r="I101" s="1">
        <f t="shared" si="7"/>
        <v>0.745</v>
      </c>
    </row>
    <row r="102" spans="1:9" x14ac:dyDescent="0.25">
      <c r="A102">
        <v>0</v>
      </c>
      <c r="B102">
        <v>60</v>
      </c>
      <c r="C102">
        <v>15.66</v>
      </c>
      <c r="D102">
        <v>690</v>
      </c>
      <c r="E102">
        <v>0</v>
      </c>
      <c r="F102" t="str">
        <f t="shared" si="4"/>
        <v/>
      </c>
      <c r="G102">
        <f t="shared" si="5"/>
        <v>0.83199999999999996</v>
      </c>
      <c r="H102" s="36" t="str">
        <f t="shared" si="6"/>
        <v/>
      </c>
      <c r="I102" s="1">
        <f t="shared" si="7"/>
        <v>0.83199999999999996</v>
      </c>
    </row>
    <row r="103" spans="1:9" x14ac:dyDescent="0.25">
      <c r="A103">
        <v>1</v>
      </c>
      <c r="B103">
        <v>39.520000000000003</v>
      </c>
      <c r="C103">
        <v>20.71</v>
      </c>
      <c r="D103">
        <v>690</v>
      </c>
      <c r="E103">
        <v>0</v>
      </c>
      <c r="F103" t="str">
        <f t="shared" si="4"/>
        <v/>
      </c>
      <c r="G103">
        <f t="shared" si="5"/>
        <v>0.81200000000000006</v>
      </c>
      <c r="H103" s="36" t="str">
        <f t="shared" si="6"/>
        <v/>
      </c>
      <c r="I103" s="1">
        <f t="shared" si="7"/>
        <v>0.81200000000000006</v>
      </c>
    </row>
    <row r="104" spans="1:9" x14ac:dyDescent="0.25">
      <c r="A104">
        <v>1</v>
      </c>
      <c r="B104">
        <v>59</v>
      </c>
      <c r="C104">
        <v>34.24</v>
      </c>
      <c r="D104">
        <v>715</v>
      </c>
      <c r="E104">
        <v>0</v>
      </c>
      <c r="F104" t="str">
        <f t="shared" si="4"/>
        <v/>
      </c>
      <c r="G104">
        <f t="shared" si="5"/>
        <v>0.81200000000000006</v>
      </c>
      <c r="H104" s="36" t="str">
        <f t="shared" si="6"/>
        <v/>
      </c>
      <c r="I104" s="1">
        <f t="shared" si="7"/>
        <v>0.81200000000000006</v>
      </c>
    </row>
    <row r="105" spans="1:9" x14ac:dyDescent="0.25">
      <c r="A105">
        <v>0</v>
      </c>
      <c r="B105">
        <v>47</v>
      </c>
      <c r="C105">
        <v>37.56</v>
      </c>
      <c r="D105">
        <v>665</v>
      </c>
      <c r="E105">
        <v>0</v>
      </c>
      <c r="F105" t="str">
        <f t="shared" si="4"/>
        <v/>
      </c>
      <c r="G105">
        <f t="shared" si="5"/>
        <v>0.745</v>
      </c>
      <c r="H105" s="36" t="str">
        <f t="shared" si="6"/>
        <v/>
      </c>
      <c r="I105" s="1">
        <f t="shared" si="7"/>
        <v>0.745</v>
      </c>
    </row>
    <row r="106" spans="1:9" x14ac:dyDescent="0.25">
      <c r="A106">
        <v>1</v>
      </c>
      <c r="B106">
        <v>48.5</v>
      </c>
      <c r="C106">
        <v>23.73</v>
      </c>
      <c r="D106">
        <v>675</v>
      </c>
      <c r="E106">
        <v>0</v>
      </c>
      <c r="F106" t="str">
        <f t="shared" si="4"/>
        <v/>
      </c>
      <c r="G106">
        <f t="shared" si="5"/>
        <v>0.745</v>
      </c>
      <c r="H106" s="36" t="str">
        <f t="shared" si="6"/>
        <v/>
      </c>
      <c r="I106" s="1">
        <f t="shared" si="7"/>
        <v>0.745</v>
      </c>
    </row>
    <row r="107" spans="1:9" x14ac:dyDescent="0.25">
      <c r="A107">
        <v>0</v>
      </c>
      <c r="B107">
        <v>50</v>
      </c>
      <c r="C107">
        <v>17.47</v>
      </c>
      <c r="D107">
        <v>670</v>
      </c>
      <c r="E107">
        <v>0</v>
      </c>
      <c r="F107" t="str">
        <f t="shared" si="4"/>
        <v/>
      </c>
      <c r="G107">
        <f t="shared" si="5"/>
        <v>0.745</v>
      </c>
      <c r="H107" s="36" t="str">
        <f t="shared" si="6"/>
        <v/>
      </c>
      <c r="I107" s="1">
        <f t="shared" si="7"/>
        <v>0.745</v>
      </c>
    </row>
    <row r="108" spans="1:9" x14ac:dyDescent="0.25">
      <c r="A108">
        <v>0</v>
      </c>
      <c r="B108">
        <v>80</v>
      </c>
      <c r="C108">
        <v>24.72</v>
      </c>
      <c r="D108">
        <v>700</v>
      </c>
      <c r="E108">
        <v>0</v>
      </c>
      <c r="F108" t="str">
        <f t="shared" si="4"/>
        <v/>
      </c>
      <c r="G108">
        <f t="shared" si="5"/>
        <v>0.81200000000000006</v>
      </c>
      <c r="H108" s="36" t="str">
        <f t="shared" si="6"/>
        <v/>
      </c>
      <c r="I108" s="1">
        <f t="shared" si="7"/>
        <v>0.81200000000000006</v>
      </c>
    </row>
    <row r="109" spans="1:9" x14ac:dyDescent="0.25">
      <c r="A109">
        <v>1</v>
      </c>
      <c r="B109">
        <v>63.7</v>
      </c>
      <c r="C109">
        <v>13.56</v>
      </c>
      <c r="D109">
        <v>775</v>
      </c>
      <c r="E109">
        <v>0</v>
      </c>
      <c r="F109">
        <f t="shared" si="4"/>
        <v>0.93600000000000005</v>
      </c>
      <c r="G109" t="str">
        <f t="shared" si="5"/>
        <v/>
      </c>
      <c r="H109" s="36" t="str">
        <f t="shared" si="6"/>
        <v/>
      </c>
      <c r="I109" s="1">
        <f t="shared" si="7"/>
        <v>0.93600000000000005</v>
      </c>
    </row>
    <row r="110" spans="1:9" x14ac:dyDescent="0.25">
      <c r="A110">
        <v>1</v>
      </c>
      <c r="B110">
        <v>100</v>
      </c>
      <c r="C110">
        <v>21.67</v>
      </c>
      <c r="D110">
        <v>675</v>
      </c>
      <c r="E110">
        <v>0</v>
      </c>
      <c r="F110" t="str">
        <f t="shared" si="4"/>
        <v/>
      </c>
      <c r="G110" t="str">
        <f t="shared" si="5"/>
        <v/>
      </c>
      <c r="H110" s="36">
        <f t="shared" si="6"/>
        <v>0.85199999999999998</v>
      </c>
      <c r="I110" s="1">
        <f t="shared" si="7"/>
        <v>0.85199999999999998</v>
      </c>
    </row>
    <row r="111" spans="1:9" x14ac:dyDescent="0.25">
      <c r="A111">
        <v>1</v>
      </c>
      <c r="B111">
        <v>69</v>
      </c>
      <c r="C111">
        <v>17.84</v>
      </c>
      <c r="D111">
        <v>690</v>
      </c>
      <c r="E111">
        <v>0</v>
      </c>
      <c r="F111" t="str">
        <f t="shared" si="4"/>
        <v/>
      </c>
      <c r="G111">
        <f t="shared" si="5"/>
        <v>0.81200000000000006</v>
      </c>
      <c r="H111" s="36" t="str">
        <f t="shared" si="6"/>
        <v/>
      </c>
      <c r="I111" s="1">
        <f t="shared" si="7"/>
        <v>0.81200000000000006</v>
      </c>
    </row>
    <row r="112" spans="1:9" x14ac:dyDescent="0.25">
      <c r="A112">
        <v>1</v>
      </c>
      <c r="B112">
        <v>63.527999999999999</v>
      </c>
      <c r="C112">
        <v>25.67</v>
      </c>
      <c r="D112">
        <v>665</v>
      </c>
      <c r="E112">
        <v>0</v>
      </c>
      <c r="F112" t="str">
        <f t="shared" si="4"/>
        <v/>
      </c>
      <c r="G112">
        <f t="shared" si="5"/>
        <v>0.745</v>
      </c>
      <c r="H112" s="36" t="str">
        <f t="shared" si="6"/>
        <v/>
      </c>
      <c r="I112" s="1">
        <f t="shared" si="7"/>
        <v>0.745</v>
      </c>
    </row>
    <row r="113" spans="1:9" x14ac:dyDescent="0.25">
      <c r="A113">
        <v>1</v>
      </c>
      <c r="B113">
        <v>50</v>
      </c>
      <c r="C113">
        <v>22.49</v>
      </c>
      <c r="D113">
        <v>670</v>
      </c>
      <c r="E113">
        <v>0</v>
      </c>
      <c r="F113" t="str">
        <f t="shared" si="4"/>
        <v/>
      </c>
      <c r="G113">
        <f t="shared" si="5"/>
        <v>0.745</v>
      </c>
      <c r="H113" s="36" t="str">
        <f t="shared" si="6"/>
        <v/>
      </c>
      <c r="I113" s="1">
        <f t="shared" si="7"/>
        <v>0.745</v>
      </c>
    </row>
    <row r="114" spans="1:9" x14ac:dyDescent="0.25">
      <c r="A114">
        <v>1</v>
      </c>
      <c r="B114">
        <v>142.30000000000001</v>
      </c>
      <c r="C114">
        <v>13.6</v>
      </c>
      <c r="D114">
        <v>660</v>
      </c>
      <c r="E114">
        <v>0</v>
      </c>
      <c r="F114" t="str">
        <f t="shared" si="4"/>
        <v/>
      </c>
      <c r="G114" t="str">
        <f t="shared" si="5"/>
        <v/>
      </c>
      <c r="H114" s="36">
        <f t="shared" si="6"/>
        <v>0.85199999999999998</v>
      </c>
      <c r="I114" s="1">
        <f t="shared" si="7"/>
        <v>0.85199999999999998</v>
      </c>
    </row>
    <row r="115" spans="1:9" x14ac:dyDescent="0.25">
      <c r="A115">
        <v>1</v>
      </c>
      <c r="B115">
        <v>75</v>
      </c>
      <c r="C115">
        <v>32.89</v>
      </c>
      <c r="D115">
        <v>705</v>
      </c>
      <c r="E115">
        <v>0</v>
      </c>
      <c r="F115" t="str">
        <f t="shared" si="4"/>
        <v/>
      </c>
      <c r="G115">
        <f t="shared" si="5"/>
        <v>0.81200000000000006</v>
      </c>
      <c r="H115" s="36" t="str">
        <f t="shared" si="6"/>
        <v/>
      </c>
      <c r="I115" s="1">
        <f t="shared" si="7"/>
        <v>0.81200000000000006</v>
      </c>
    </row>
    <row r="116" spans="1:9" x14ac:dyDescent="0.25">
      <c r="A116">
        <v>0</v>
      </c>
      <c r="B116">
        <v>45</v>
      </c>
      <c r="C116">
        <v>17.489999999999998</v>
      </c>
      <c r="D116">
        <v>700</v>
      </c>
      <c r="E116">
        <v>0</v>
      </c>
      <c r="F116" t="str">
        <f t="shared" si="4"/>
        <v/>
      </c>
      <c r="G116">
        <f t="shared" si="5"/>
        <v>0.81200000000000006</v>
      </c>
      <c r="H116" s="36" t="str">
        <f t="shared" si="6"/>
        <v/>
      </c>
      <c r="I116" s="1">
        <f t="shared" si="7"/>
        <v>0.81200000000000006</v>
      </c>
    </row>
    <row r="117" spans="1:9" x14ac:dyDescent="0.25">
      <c r="A117">
        <v>1</v>
      </c>
      <c r="B117">
        <v>87</v>
      </c>
      <c r="C117">
        <v>30.08</v>
      </c>
      <c r="D117">
        <v>695</v>
      </c>
      <c r="E117">
        <v>0</v>
      </c>
      <c r="F117" t="str">
        <f t="shared" si="4"/>
        <v/>
      </c>
      <c r="G117" t="str">
        <f t="shared" si="5"/>
        <v/>
      </c>
      <c r="H117" s="36">
        <f t="shared" si="6"/>
        <v>0.78400000000000003</v>
      </c>
      <c r="I117" s="1">
        <f t="shared" si="7"/>
        <v>0.78400000000000003</v>
      </c>
    </row>
    <row r="118" spans="1:9" x14ac:dyDescent="0.25">
      <c r="A118">
        <v>1</v>
      </c>
      <c r="B118">
        <v>38</v>
      </c>
      <c r="C118">
        <v>18.7</v>
      </c>
      <c r="D118">
        <v>665</v>
      </c>
      <c r="E118">
        <v>0</v>
      </c>
      <c r="F118" t="str">
        <f t="shared" si="4"/>
        <v/>
      </c>
      <c r="G118">
        <f t="shared" si="5"/>
        <v>0.745</v>
      </c>
      <c r="H118" s="36" t="str">
        <f t="shared" si="6"/>
        <v/>
      </c>
      <c r="I118" s="1">
        <f t="shared" si="7"/>
        <v>0.745</v>
      </c>
    </row>
    <row r="119" spans="1:9" x14ac:dyDescent="0.25">
      <c r="A119">
        <v>1</v>
      </c>
      <c r="B119">
        <v>66</v>
      </c>
      <c r="C119">
        <v>28.2</v>
      </c>
      <c r="D119">
        <v>675</v>
      </c>
      <c r="E119">
        <v>0</v>
      </c>
      <c r="F119" t="str">
        <f t="shared" si="4"/>
        <v/>
      </c>
      <c r="G119">
        <f t="shared" si="5"/>
        <v>0.745</v>
      </c>
      <c r="H119" s="36" t="str">
        <f t="shared" si="6"/>
        <v/>
      </c>
      <c r="I119" s="1">
        <f t="shared" si="7"/>
        <v>0.745</v>
      </c>
    </row>
    <row r="120" spans="1:9" x14ac:dyDescent="0.25">
      <c r="A120">
        <v>1</v>
      </c>
      <c r="B120">
        <v>145</v>
      </c>
      <c r="C120">
        <v>16.149999999999999</v>
      </c>
      <c r="D120">
        <v>695</v>
      </c>
      <c r="E120">
        <v>0</v>
      </c>
      <c r="F120" t="str">
        <f t="shared" si="4"/>
        <v/>
      </c>
      <c r="G120" t="str">
        <f t="shared" si="5"/>
        <v/>
      </c>
      <c r="H120" s="36">
        <f t="shared" si="6"/>
        <v>0.89200000000000002</v>
      </c>
      <c r="I120" s="1">
        <f t="shared" si="7"/>
        <v>0.89200000000000002</v>
      </c>
    </row>
    <row r="121" spans="1:9" x14ac:dyDescent="0.25">
      <c r="A121">
        <v>1</v>
      </c>
      <c r="B121">
        <v>100</v>
      </c>
      <c r="C121">
        <v>22.38</v>
      </c>
      <c r="D121">
        <v>660</v>
      </c>
      <c r="E121">
        <v>0</v>
      </c>
      <c r="F121" t="str">
        <f t="shared" si="4"/>
        <v/>
      </c>
      <c r="G121" t="str">
        <f t="shared" si="5"/>
        <v/>
      </c>
      <c r="H121" s="36">
        <f t="shared" si="6"/>
        <v>0.85199999999999998</v>
      </c>
      <c r="I121" s="1">
        <f t="shared" si="7"/>
        <v>0.85199999999999998</v>
      </c>
    </row>
    <row r="122" spans="1:9" x14ac:dyDescent="0.25">
      <c r="A122">
        <v>0</v>
      </c>
      <c r="B122">
        <v>107</v>
      </c>
      <c r="C122">
        <v>20.49</v>
      </c>
      <c r="D122">
        <v>670</v>
      </c>
      <c r="E122">
        <v>0</v>
      </c>
      <c r="F122" t="str">
        <f t="shared" si="4"/>
        <v/>
      </c>
      <c r="G122" t="str">
        <f t="shared" si="5"/>
        <v/>
      </c>
      <c r="H122" s="36">
        <f t="shared" si="6"/>
        <v>0.85199999999999998</v>
      </c>
      <c r="I122" s="1">
        <f t="shared" si="7"/>
        <v>0.85199999999999998</v>
      </c>
    </row>
    <row r="123" spans="1:9" x14ac:dyDescent="0.25">
      <c r="A123">
        <v>1</v>
      </c>
      <c r="B123">
        <v>27</v>
      </c>
      <c r="C123">
        <v>2.2200000000000002</v>
      </c>
      <c r="D123">
        <v>675</v>
      </c>
      <c r="E123">
        <v>0</v>
      </c>
      <c r="F123" t="str">
        <f t="shared" si="4"/>
        <v/>
      </c>
      <c r="G123">
        <f t="shared" si="5"/>
        <v>0.72499999999999998</v>
      </c>
      <c r="H123" s="36" t="str">
        <f t="shared" si="6"/>
        <v/>
      </c>
      <c r="I123" s="1">
        <f t="shared" si="7"/>
        <v>0.72499999999999998</v>
      </c>
    </row>
    <row r="124" spans="1:9" x14ac:dyDescent="0.25">
      <c r="A124">
        <v>1</v>
      </c>
      <c r="B124">
        <v>64</v>
      </c>
      <c r="C124">
        <v>7.97</v>
      </c>
      <c r="D124">
        <v>680</v>
      </c>
      <c r="E124">
        <v>0</v>
      </c>
      <c r="F124" t="str">
        <f t="shared" si="4"/>
        <v/>
      </c>
      <c r="G124">
        <f t="shared" si="5"/>
        <v>0.83199999999999996</v>
      </c>
      <c r="H124" s="36" t="str">
        <f t="shared" si="6"/>
        <v/>
      </c>
      <c r="I124" s="1">
        <f t="shared" si="7"/>
        <v>0.83199999999999996</v>
      </c>
    </row>
    <row r="125" spans="1:9" x14ac:dyDescent="0.25">
      <c r="A125">
        <v>0</v>
      </c>
      <c r="B125">
        <v>42</v>
      </c>
      <c r="C125">
        <v>28.51</v>
      </c>
      <c r="D125">
        <v>755</v>
      </c>
      <c r="E125">
        <v>0</v>
      </c>
      <c r="F125">
        <f t="shared" si="4"/>
        <v>0.85299999999999998</v>
      </c>
      <c r="G125" t="str">
        <f t="shared" si="5"/>
        <v/>
      </c>
      <c r="H125" s="36" t="str">
        <f t="shared" si="6"/>
        <v/>
      </c>
      <c r="I125" s="1">
        <f t="shared" si="7"/>
        <v>0.85299999999999998</v>
      </c>
    </row>
    <row r="126" spans="1:9" x14ac:dyDescent="0.25">
      <c r="A126">
        <v>0</v>
      </c>
      <c r="B126">
        <v>56.875</v>
      </c>
      <c r="C126">
        <v>13.74</v>
      </c>
      <c r="D126">
        <v>675</v>
      </c>
      <c r="E126">
        <v>0</v>
      </c>
      <c r="F126" t="str">
        <f t="shared" si="4"/>
        <v/>
      </c>
      <c r="G126">
        <f t="shared" si="5"/>
        <v>0.83199999999999996</v>
      </c>
      <c r="H126" s="36" t="str">
        <f t="shared" si="6"/>
        <v/>
      </c>
      <c r="I126" s="1">
        <f t="shared" si="7"/>
        <v>0.83199999999999996</v>
      </c>
    </row>
    <row r="127" spans="1:9" x14ac:dyDescent="0.25">
      <c r="A127">
        <v>1</v>
      </c>
      <c r="B127">
        <v>69.993259999999992</v>
      </c>
      <c r="C127">
        <v>12.93</v>
      </c>
      <c r="D127">
        <v>700</v>
      </c>
      <c r="E127">
        <v>0</v>
      </c>
      <c r="F127" t="str">
        <f t="shared" si="4"/>
        <v/>
      </c>
      <c r="G127">
        <f t="shared" si="5"/>
        <v>0.83199999999999996</v>
      </c>
      <c r="H127" s="36" t="str">
        <f t="shared" si="6"/>
        <v/>
      </c>
      <c r="I127" s="1">
        <f t="shared" si="7"/>
        <v>0.83199999999999996</v>
      </c>
    </row>
    <row r="128" spans="1:9" x14ac:dyDescent="0.25">
      <c r="A128">
        <v>0</v>
      </c>
      <c r="B128">
        <v>110</v>
      </c>
      <c r="C128">
        <v>8.42</v>
      </c>
      <c r="D128">
        <v>660</v>
      </c>
      <c r="E128">
        <v>0</v>
      </c>
      <c r="F128" t="str">
        <f t="shared" si="4"/>
        <v/>
      </c>
      <c r="G128" t="str">
        <f t="shared" si="5"/>
        <v/>
      </c>
      <c r="H128" s="36">
        <f t="shared" si="6"/>
        <v>0.85199999999999998</v>
      </c>
      <c r="I128" s="1">
        <f t="shared" si="7"/>
        <v>0.85199999999999998</v>
      </c>
    </row>
    <row r="129" spans="1:9" x14ac:dyDescent="0.25">
      <c r="A129">
        <v>1</v>
      </c>
      <c r="B129">
        <v>51</v>
      </c>
      <c r="C129">
        <v>19.690000000000001</v>
      </c>
      <c r="D129">
        <v>660</v>
      </c>
      <c r="E129">
        <v>0</v>
      </c>
      <c r="F129" t="str">
        <f t="shared" si="4"/>
        <v/>
      </c>
      <c r="G129">
        <f t="shared" si="5"/>
        <v>0.745</v>
      </c>
      <c r="H129" s="36" t="str">
        <f t="shared" si="6"/>
        <v/>
      </c>
      <c r="I129" s="1">
        <f t="shared" si="7"/>
        <v>0.745</v>
      </c>
    </row>
    <row r="130" spans="1:9" x14ac:dyDescent="0.25">
      <c r="A130">
        <v>1</v>
      </c>
      <c r="B130">
        <v>56</v>
      </c>
      <c r="C130">
        <v>20.38</v>
      </c>
      <c r="D130">
        <v>665</v>
      </c>
      <c r="E130">
        <v>0</v>
      </c>
      <c r="F130" t="str">
        <f t="shared" si="4"/>
        <v/>
      </c>
      <c r="G130">
        <f t="shared" si="5"/>
        <v>0.745</v>
      </c>
      <c r="H130" s="36" t="str">
        <f t="shared" si="6"/>
        <v/>
      </c>
      <c r="I130" s="1">
        <f t="shared" si="7"/>
        <v>0.745</v>
      </c>
    </row>
    <row r="131" spans="1:9" x14ac:dyDescent="0.25">
      <c r="A131">
        <v>0</v>
      </c>
      <c r="B131">
        <v>34.486400000000003</v>
      </c>
      <c r="C131">
        <v>6.86</v>
      </c>
      <c r="D131">
        <v>665</v>
      </c>
      <c r="E131">
        <v>0</v>
      </c>
      <c r="F131" t="str">
        <f t="shared" si="4"/>
        <v/>
      </c>
      <c r="G131">
        <f t="shared" si="5"/>
        <v>0.83199999999999996</v>
      </c>
      <c r="H131" s="36" t="str">
        <f t="shared" si="6"/>
        <v/>
      </c>
      <c r="I131" s="1">
        <f t="shared" si="7"/>
        <v>0.83199999999999996</v>
      </c>
    </row>
    <row r="132" spans="1:9" x14ac:dyDescent="0.25">
      <c r="A132">
        <v>0</v>
      </c>
      <c r="B132">
        <v>30</v>
      </c>
      <c r="C132">
        <v>27.17</v>
      </c>
      <c r="D132">
        <v>665</v>
      </c>
      <c r="E132">
        <v>0</v>
      </c>
      <c r="F132" t="str">
        <f t="shared" ref="F132:F195" si="8">IF(D132&gt;717.5,IF(B132&gt;48.75,IF(C132&gt;21.885,0.9,0.936),0.853),"")</f>
        <v/>
      </c>
      <c r="G132">
        <f t="shared" ref="G132:G195" si="9">IF(D132&lt;=717.5,IF(B132&lt;=85.202,IF(C132&gt;16.545,IF(D132&gt;687.5,0.812,0.745),IF(B132&gt;32.802,0.832,0.725)),""),"")</f>
        <v>0.745</v>
      </c>
      <c r="H132" s="36" t="str">
        <f t="shared" ref="H132:H195" si="10">IF(D132&lt;=717.5,IF(B132&gt;85.202,IF(C132&gt;25.055,0.784,IF(D132&gt;677.5,0.892,0.852)),""),"")</f>
        <v/>
      </c>
      <c r="I132" s="1">
        <f t="shared" ref="I132:I195" si="11">SUM(F132:H132)</f>
        <v>0.745</v>
      </c>
    </row>
    <row r="133" spans="1:9" x14ac:dyDescent="0.25">
      <c r="A133">
        <v>0</v>
      </c>
      <c r="B133">
        <v>50</v>
      </c>
      <c r="C133">
        <v>22.23</v>
      </c>
      <c r="D133">
        <v>665</v>
      </c>
      <c r="E133">
        <v>0</v>
      </c>
      <c r="F133" t="str">
        <f t="shared" si="8"/>
        <v/>
      </c>
      <c r="G133">
        <f t="shared" si="9"/>
        <v>0.745</v>
      </c>
      <c r="H133" s="36" t="str">
        <f t="shared" si="10"/>
        <v/>
      </c>
      <c r="I133" s="1">
        <f t="shared" si="11"/>
        <v>0.745</v>
      </c>
    </row>
    <row r="134" spans="1:9" x14ac:dyDescent="0.25">
      <c r="A134">
        <v>1</v>
      </c>
      <c r="B134">
        <v>25</v>
      </c>
      <c r="C134">
        <v>33.22</v>
      </c>
      <c r="D134">
        <v>660</v>
      </c>
      <c r="E134">
        <v>0</v>
      </c>
      <c r="F134" t="str">
        <f t="shared" si="8"/>
        <v/>
      </c>
      <c r="G134">
        <f t="shared" si="9"/>
        <v>0.745</v>
      </c>
      <c r="H134" s="36" t="str">
        <f t="shared" si="10"/>
        <v/>
      </c>
      <c r="I134" s="1">
        <f t="shared" si="11"/>
        <v>0.745</v>
      </c>
    </row>
    <row r="135" spans="1:9" x14ac:dyDescent="0.25">
      <c r="A135">
        <v>1</v>
      </c>
      <c r="B135">
        <v>82</v>
      </c>
      <c r="C135">
        <v>34.479999999999997</v>
      </c>
      <c r="D135">
        <v>670</v>
      </c>
      <c r="E135">
        <v>0</v>
      </c>
      <c r="F135" t="str">
        <f t="shared" si="8"/>
        <v/>
      </c>
      <c r="G135">
        <f t="shared" si="9"/>
        <v>0.745</v>
      </c>
      <c r="H135" s="36" t="str">
        <f t="shared" si="10"/>
        <v/>
      </c>
      <c r="I135" s="1">
        <f t="shared" si="11"/>
        <v>0.745</v>
      </c>
    </row>
    <row r="136" spans="1:9" x14ac:dyDescent="0.25">
      <c r="A136">
        <v>0</v>
      </c>
      <c r="B136">
        <v>35</v>
      </c>
      <c r="C136">
        <v>4.46</v>
      </c>
      <c r="D136">
        <v>730</v>
      </c>
      <c r="E136">
        <v>0</v>
      </c>
      <c r="F136">
        <f t="shared" si="8"/>
        <v>0.85299999999999998</v>
      </c>
      <c r="G136" t="str">
        <f t="shared" si="9"/>
        <v/>
      </c>
      <c r="H136" s="36" t="str">
        <f t="shared" si="10"/>
        <v/>
      </c>
      <c r="I136" s="1">
        <f t="shared" si="11"/>
        <v>0.85299999999999998</v>
      </c>
    </row>
    <row r="137" spans="1:9" x14ac:dyDescent="0.25">
      <c r="A137">
        <v>0</v>
      </c>
      <c r="B137">
        <v>103.2</v>
      </c>
      <c r="C137">
        <v>23</v>
      </c>
      <c r="D137">
        <v>715</v>
      </c>
      <c r="E137">
        <v>0</v>
      </c>
      <c r="F137" t="str">
        <f t="shared" si="8"/>
        <v/>
      </c>
      <c r="G137" t="str">
        <f t="shared" si="9"/>
        <v/>
      </c>
      <c r="H137" s="36">
        <f t="shared" si="10"/>
        <v>0.89200000000000002</v>
      </c>
      <c r="I137" s="1">
        <f t="shared" si="11"/>
        <v>0.89200000000000002</v>
      </c>
    </row>
    <row r="138" spans="1:9" x14ac:dyDescent="0.25">
      <c r="A138">
        <v>0</v>
      </c>
      <c r="B138">
        <v>11.651999999999999</v>
      </c>
      <c r="C138">
        <v>14.42</v>
      </c>
      <c r="D138">
        <v>670</v>
      </c>
      <c r="E138">
        <v>0</v>
      </c>
      <c r="F138" t="str">
        <f t="shared" si="8"/>
        <v/>
      </c>
      <c r="G138">
        <f t="shared" si="9"/>
        <v>0.72499999999999998</v>
      </c>
      <c r="H138" s="36" t="str">
        <f t="shared" si="10"/>
        <v/>
      </c>
      <c r="I138" s="1">
        <f t="shared" si="11"/>
        <v>0.72499999999999998</v>
      </c>
    </row>
    <row r="139" spans="1:9" x14ac:dyDescent="0.25">
      <c r="A139">
        <v>0</v>
      </c>
      <c r="B139">
        <v>68</v>
      </c>
      <c r="C139">
        <v>15.8</v>
      </c>
      <c r="D139">
        <v>695</v>
      </c>
      <c r="E139">
        <v>0</v>
      </c>
      <c r="F139" t="str">
        <f t="shared" si="8"/>
        <v/>
      </c>
      <c r="G139">
        <f t="shared" si="9"/>
        <v>0.83199999999999996</v>
      </c>
      <c r="H139" s="36" t="str">
        <f t="shared" si="10"/>
        <v/>
      </c>
      <c r="I139" s="1">
        <f t="shared" si="11"/>
        <v>0.83199999999999996</v>
      </c>
    </row>
    <row r="140" spans="1:9" x14ac:dyDescent="0.25">
      <c r="A140">
        <v>0</v>
      </c>
      <c r="B140">
        <v>43</v>
      </c>
      <c r="C140">
        <v>2.9</v>
      </c>
      <c r="D140">
        <v>705</v>
      </c>
      <c r="E140">
        <v>0</v>
      </c>
      <c r="F140" t="str">
        <f t="shared" si="8"/>
        <v/>
      </c>
      <c r="G140">
        <f t="shared" si="9"/>
        <v>0.83199999999999996</v>
      </c>
      <c r="H140" s="36" t="str">
        <f t="shared" si="10"/>
        <v/>
      </c>
      <c r="I140" s="1">
        <f t="shared" si="11"/>
        <v>0.83199999999999996</v>
      </c>
    </row>
    <row r="141" spans="1:9" x14ac:dyDescent="0.25">
      <c r="A141">
        <v>1</v>
      </c>
      <c r="B141">
        <v>39</v>
      </c>
      <c r="C141">
        <v>22.77</v>
      </c>
      <c r="D141">
        <v>670</v>
      </c>
      <c r="E141">
        <v>0</v>
      </c>
      <c r="F141" t="str">
        <f t="shared" si="8"/>
        <v/>
      </c>
      <c r="G141">
        <f t="shared" si="9"/>
        <v>0.745</v>
      </c>
      <c r="H141" s="36" t="str">
        <f t="shared" si="10"/>
        <v/>
      </c>
      <c r="I141" s="1">
        <f t="shared" si="11"/>
        <v>0.745</v>
      </c>
    </row>
    <row r="142" spans="1:9" x14ac:dyDescent="0.25">
      <c r="A142">
        <v>0</v>
      </c>
      <c r="B142">
        <v>56</v>
      </c>
      <c r="C142">
        <v>15.3</v>
      </c>
      <c r="D142">
        <v>690</v>
      </c>
      <c r="E142">
        <v>0</v>
      </c>
      <c r="F142" t="str">
        <f t="shared" si="8"/>
        <v/>
      </c>
      <c r="G142">
        <f t="shared" si="9"/>
        <v>0.83199999999999996</v>
      </c>
      <c r="H142" s="36" t="str">
        <f t="shared" si="10"/>
        <v/>
      </c>
      <c r="I142" s="1">
        <f t="shared" si="11"/>
        <v>0.83199999999999996</v>
      </c>
    </row>
    <row r="143" spans="1:9" x14ac:dyDescent="0.25">
      <c r="A143">
        <v>0</v>
      </c>
      <c r="B143">
        <v>45.402999999999999</v>
      </c>
      <c r="C143">
        <v>24.24</v>
      </c>
      <c r="D143">
        <v>665</v>
      </c>
      <c r="E143">
        <v>0</v>
      </c>
      <c r="F143" t="str">
        <f t="shared" si="8"/>
        <v/>
      </c>
      <c r="G143">
        <f t="shared" si="9"/>
        <v>0.745</v>
      </c>
      <c r="H143" s="36" t="str">
        <f t="shared" si="10"/>
        <v/>
      </c>
      <c r="I143" s="1">
        <f t="shared" si="11"/>
        <v>0.745</v>
      </c>
    </row>
    <row r="144" spans="1:9" x14ac:dyDescent="0.25">
      <c r="A144">
        <v>0</v>
      </c>
      <c r="B144">
        <v>20</v>
      </c>
      <c r="C144">
        <v>12.97</v>
      </c>
      <c r="D144">
        <v>705</v>
      </c>
      <c r="E144">
        <v>0</v>
      </c>
      <c r="F144" t="str">
        <f t="shared" si="8"/>
        <v/>
      </c>
      <c r="G144">
        <f t="shared" si="9"/>
        <v>0.72499999999999998</v>
      </c>
      <c r="H144" s="36" t="str">
        <f t="shared" si="10"/>
        <v/>
      </c>
      <c r="I144" s="1">
        <f t="shared" si="11"/>
        <v>0.72499999999999998</v>
      </c>
    </row>
    <row r="145" spans="1:9" x14ac:dyDescent="0.25">
      <c r="A145">
        <v>0</v>
      </c>
      <c r="B145">
        <v>76</v>
      </c>
      <c r="C145">
        <v>25.21</v>
      </c>
      <c r="D145">
        <v>715</v>
      </c>
      <c r="E145">
        <v>0</v>
      </c>
      <c r="F145" t="str">
        <f t="shared" si="8"/>
        <v/>
      </c>
      <c r="G145">
        <f t="shared" si="9"/>
        <v>0.81200000000000006</v>
      </c>
      <c r="H145" s="36" t="str">
        <f t="shared" si="10"/>
        <v/>
      </c>
      <c r="I145" s="1">
        <f t="shared" si="11"/>
        <v>0.81200000000000006</v>
      </c>
    </row>
    <row r="146" spans="1:9" x14ac:dyDescent="0.25">
      <c r="A146">
        <v>1</v>
      </c>
      <c r="B146">
        <v>20.847999999999999</v>
      </c>
      <c r="C146">
        <v>34.159999999999997</v>
      </c>
      <c r="D146">
        <v>665</v>
      </c>
      <c r="E146">
        <v>0</v>
      </c>
      <c r="F146" t="str">
        <f t="shared" si="8"/>
        <v/>
      </c>
      <c r="G146">
        <f t="shared" si="9"/>
        <v>0.745</v>
      </c>
      <c r="H146" s="36" t="str">
        <f t="shared" si="10"/>
        <v/>
      </c>
      <c r="I146" s="1">
        <f t="shared" si="11"/>
        <v>0.745</v>
      </c>
    </row>
    <row r="147" spans="1:9" x14ac:dyDescent="0.25">
      <c r="A147">
        <v>1</v>
      </c>
      <c r="B147">
        <v>125</v>
      </c>
      <c r="C147">
        <v>10.74</v>
      </c>
      <c r="D147">
        <v>665</v>
      </c>
      <c r="E147">
        <v>0</v>
      </c>
      <c r="F147" t="str">
        <f t="shared" si="8"/>
        <v/>
      </c>
      <c r="G147" t="str">
        <f t="shared" si="9"/>
        <v/>
      </c>
      <c r="H147" s="36">
        <f t="shared" si="10"/>
        <v>0.85199999999999998</v>
      </c>
      <c r="I147" s="1">
        <f t="shared" si="11"/>
        <v>0.85199999999999998</v>
      </c>
    </row>
    <row r="148" spans="1:9" x14ac:dyDescent="0.25">
      <c r="A148">
        <v>1</v>
      </c>
      <c r="B148">
        <v>28</v>
      </c>
      <c r="C148">
        <v>7.93</v>
      </c>
      <c r="D148">
        <v>685</v>
      </c>
      <c r="E148">
        <v>0</v>
      </c>
      <c r="F148" t="str">
        <f t="shared" si="8"/>
        <v/>
      </c>
      <c r="G148">
        <f t="shared" si="9"/>
        <v>0.72499999999999998</v>
      </c>
      <c r="H148" s="36" t="str">
        <f t="shared" si="10"/>
        <v/>
      </c>
      <c r="I148" s="1">
        <f t="shared" si="11"/>
        <v>0.72499999999999998</v>
      </c>
    </row>
    <row r="149" spans="1:9" x14ac:dyDescent="0.25">
      <c r="A149">
        <v>0</v>
      </c>
      <c r="B149">
        <v>38</v>
      </c>
      <c r="C149">
        <v>30.48</v>
      </c>
      <c r="D149">
        <v>690</v>
      </c>
      <c r="E149">
        <v>0</v>
      </c>
      <c r="F149" t="str">
        <f t="shared" si="8"/>
        <v/>
      </c>
      <c r="G149">
        <f t="shared" si="9"/>
        <v>0.81200000000000006</v>
      </c>
      <c r="H149" s="36" t="str">
        <f t="shared" si="10"/>
        <v/>
      </c>
      <c r="I149" s="1">
        <f t="shared" si="11"/>
        <v>0.81200000000000006</v>
      </c>
    </row>
    <row r="150" spans="1:9" x14ac:dyDescent="0.25">
      <c r="A150">
        <v>0</v>
      </c>
      <c r="B150">
        <v>38.4</v>
      </c>
      <c r="C150">
        <v>34.630000000000003</v>
      </c>
      <c r="D150">
        <v>675</v>
      </c>
      <c r="E150">
        <v>0</v>
      </c>
      <c r="F150" t="str">
        <f t="shared" si="8"/>
        <v/>
      </c>
      <c r="G150">
        <f t="shared" si="9"/>
        <v>0.745</v>
      </c>
      <c r="H150" s="36" t="str">
        <f t="shared" si="10"/>
        <v/>
      </c>
      <c r="I150" s="1">
        <f t="shared" si="11"/>
        <v>0.745</v>
      </c>
    </row>
    <row r="151" spans="1:9" x14ac:dyDescent="0.25">
      <c r="A151">
        <v>0</v>
      </c>
      <c r="B151">
        <v>42</v>
      </c>
      <c r="C151">
        <v>7.23</v>
      </c>
      <c r="D151">
        <v>660</v>
      </c>
      <c r="E151">
        <v>0</v>
      </c>
      <c r="F151" t="str">
        <f t="shared" si="8"/>
        <v/>
      </c>
      <c r="G151">
        <f t="shared" si="9"/>
        <v>0.83199999999999996</v>
      </c>
      <c r="H151" s="36" t="str">
        <f t="shared" si="10"/>
        <v/>
      </c>
      <c r="I151" s="1">
        <f t="shared" si="11"/>
        <v>0.83199999999999996</v>
      </c>
    </row>
    <row r="152" spans="1:9" x14ac:dyDescent="0.25">
      <c r="A152">
        <v>0</v>
      </c>
      <c r="B152">
        <v>62.436</v>
      </c>
      <c r="C152">
        <v>19.97</v>
      </c>
      <c r="D152">
        <v>670</v>
      </c>
      <c r="E152">
        <v>0</v>
      </c>
      <c r="F152" t="str">
        <f t="shared" si="8"/>
        <v/>
      </c>
      <c r="G152">
        <f t="shared" si="9"/>
        <v>0.745</v>
      </c>
      <c r="H152" s="36" t="str">
        <f t="shared" si="10"/>
        <v/>
      </c>
      <c r="I152" s="1">
        <f t="shared" si="11"/>
        <v>0.745</v>
      </c>
    </row>
    <row r="153" spans="1:9" x14ac:dyDescent="0.25">
      <c r="A153">
        <v>1</v>
      </c>
      <c r="B153">
        <v>70</v>
      </c>
      <c r="C153">
        <v>6.58</v>
      </c>
      <c r="D153">
        <v>695</v>
      </c>
      <c r="E153">
        <v>0</v>
      </c>
      <c r="F153" t="str">
        <f t="shared" si="8"/>
        <v/>
      </c>
      <c r="G153">
        <f t="shared" si="9"/>
        <v>0.83199999999999996</v>
      </c>
      <c r="H153" s="36" t="str">
        <f t="shared" si="10"/>
        <v/>
      </c>
      <c r="I153" s="1">
        <f t="shared" si="11"/>
        <v>0.83199999999999996</v>
      </c>
    </row>
    <row r="154" spans="1:9" x14ac:dyDescent="0.25">
      <c r="A154">
        <v>1</v>
      </c>
      <c r="B154">
        <v>77.25</v>
      </c>
      <c r="C154">
        <v>15.15</v>
      </c>
      <c r="D154">
        <v>670</v>
      </c>
      <c r="E154">
        <v>0</v>
      </c>
      <c r="F154" t="str">
        <f t="shared" si="8"/>
        <v/>
      </c>
      <c r="G154">
        <f t="shared" si="9"/>
        <v>0.83199999999999996</v>
      </c>
      <c r="H154" s="36" t="str">
        <f t="shared" si="10"/>
        <v/>
      </c>
      <c r="I154" s="1">
        <f t="shared" si="11"/>
        <v>0.83199999999999996</v>
      </c>
    </row>
    <row r="155" spans="1:9" x14ac:dyDescent="0.25">
      <c r="A155">
        <v>1</v>
      </c>
      <c r="B155">
        <v>136</v>
      </c>
      <c r="C155">
        <v>14.72</v>
      </c>
      <c r="D155">
        <v>675</v>
      </c>
      <c r="E155">
        <v>0</v>
      </c>
      <c r="F155" t="str">
        <f t="shared" si="8"/>
        <v/>
      </c>
      <c r="G155" t="str">
        <f t="shared" si="9"/>
        <v/>
      </c>
      <c r="H155" s="36">
        <f t="shared" si="10"/>
        <v>0.85199999999999998</v>
      </c>
      <c r="I155" s="1">
        <f t="shared" si="11"/>
        <v>0.85199999999999998</v>
      </c>
    </row>
    <row r="156" spans="1:9" x14ac:dyDescent="0.25">
      <c r="A156">
        <v>0</v>
      </c>
      <c r="B156">
        <v>38.924999999999997</v>
      </c>
      <c r="C156">
        <v>21.06</v>
      </c>
      <c r="D156">
        <v>680</v>
      </c>
      <c r="E156">
        <v>0</v>
      </c>
      <c r="F156" t="str">
        <f t="shared" si="8"/>
        <v/>
      </c>
      <c r="G156">
        <f t="shared" si="9"/>
        <v>0.745</v>
      </c>
      <c r="H156" s="36" t="str">
        <f t="shared" si="10"/>
        <v/>
      </c>
      <c r="I156" s="1">
        <f t="shared" si="11"/>
        <v>0.745</v>
      </c>
    </row>
    <row r="157" spans="1:9" x14ac:dyDescent="0.25">
      <c r="A157">
        <v>1</v>
      </c>
      <c r="B157">
        <v>85</v>
      </c>
      <c r="C157">
        <v>26.43</v>
      </c>
      <c r="D157">
        <v>685</v>
      </c>
      <c r="E157">
        <v>0</v>
      </c>
      <c r="F157" t="str">
        <f t="shared" si="8"/>
        <v/>
      </c>
      <c r="G157">
        <f t="shared" si="9"/>
        <v>0.745</v>
      </c>
      <c r="H157" s="36" t="str">
        <f t="shared" si="10"/>
        <v/>
      </c>
      <c r="I157" s="1">
        <f t="shared" si="11"/>
        <v>0.745</v>
      </c>
    </row>
    <row r="158" spans="1:9" x14ac:dyDescent="0.25">
      <c r="A158">
        <v>0</v>
      </c>
      <c r="B158">
        <v>55</v>
      </c>
      <c r="C158">
        <v>21.91</v>
      </c>
      <c r="D158">
        <v>670</v>
      </c>
      <c r="E158">
        <v>0</v>
      </c>
      <c r="F158" t="str">
        <f t="shared" si="8"/>
        <v/>
      </c>
      <c r="G158">
        <f t="shared" si="9"/>
        <v>0.745</v>
      </c>
      <c r="H158" s="36" t="str">
        <f t="shared" si="10"/>
        <v/>
      </c>
      <c r="I158" s="1">
        <f t="shared" si="11"/>
        <v>0.745</v>
      </c>
    </row>
    <row r="159" spans="1:9" x14ac:dyDescent="0.25">
      <c r="A159">
        <v>1</v>
      </c>
      <c r="B159">
        <v>80</v>
      </c>
      <c r="C159">
        <v>25.58</v>
      </c>
      <c r="D159">
        <v>750</v>
      </c>
      <c r="E159">
        <v>0</v>
      </c>
      <c r="F159">
        <f t="shared" si="8"/>
        <v>0.9</v>
      </c>
      <c r="G159" t="str">
        <f t="shared" si="9"/>
        <v/>
      </c>
      <c r="H159" s="36" t="str">
        <f t="shared" si="10"/>
        <v/>
      </c>
      <c r="I159" s="1">
        <f t="shared" si="11"/>
        <v>0.9</v>
      </c>
    </row>
    <row r="160" spans="1:9" x14ac:dyDescent="0.25">
      <c r="A160">
        <v>0</v>
      </c>
      <c r="B160">
        <v>33.28</v>
      </c>
      <c r="C160">
        <v>22.9</v>
      </c>
      <c r="D160">
        <v>715</v>
      </c>
      <c r="E160">
        <v>0</v>
      </c>
      <c r="F160" t="str">
        <f t="shared" si="8"/>
        <v/>
      </c>
      <c r="G160">
        <f t="shared" si="9"/>
        <v>0.81200000000000006</v>
      </c>
      <c r="H160" s="36" t="str">
        <f t="shared" si="10"/>
        <v/>
      </c>
      <c r="I160" s="1">
        <f t="shared" si="11"/>
        <v>0.81200000000000006</v>
      </c>
    </row>
    <row r="161" spans="1:9" x14ac:dyDescent="0.25">
      <c r="A161">
        <v>0</v>
      </c>
      <c r="B161">
        <v>34</v>
      </c>
      <c r="C161">
        <v>33.71</v>
      </c>
      <c r="D161">
        <v>685</v>
      </c>
      <c r="E161">
        <v>0</v>
      </c>
      <c r="F161" t="str">
        <f t="shared" si="8"/>
        <v/>
      </c>
      <c r="G161">
        <f t="shared" si="9"/>
        <v>0.745</v>
      </c>
      <c r="H161" s="36" t="str">
        <f t="shared" si="10"/>
        <v/>
      </c>
      <c r="I161" s="1">
        <f t="shared" si="11"/>
        <v>0.745</v>
      </c>
    </row>
    <row r="162" spans="1:9" x14ac:dyDescent="0.25">
      <c r="A162">
        <v>1</v>
      </c>
      <c r="B162">
        <v>152.83799999999999</v>
      </c>
      <c r="C162">
        <v>32.880000000000003</v>
      </c>
      <c r="D162">
        <v>705</v>
      </c>
      <c r="E162">
        <v>0</v>
      </c>
      <c r="F162" t="str">
        <f t="shared" si="8"/>
        <v/>
      </c>
      <c r="G162" t="str">
        <f t="shared" si="9"/>
        <v/>
      </c>
      <c r="H162" s="36">
        <f t="shared" si="10"/>
        <v>0.78400000000000003</v>
      </c>
      <c r="I162" s="1">
        <f t="shared" si="11"/>
        <v>0.78400000000000003</v>
      </c>
    </row>
    <row r="163" spans="1:9" x14ac:dyDescent="0.25">
      <c r="A163">
        <v>0</v>
      </c>
      <c r="B163">
        <v>52</v>
      </c>
      <c r="C163">
        <v>13.59</v>
      </c>
      <c r="D163">
        <v>660</v>
      </c>
      <c r="E163">
        <v>0</v>
      </c>
      <c r="F163" t="str">
        <f t="shared" si="8"/>
        <v/>
      </c>
      <c r="G163">
        <f t="shared" si="9"/>
        <v>0.83199999999999996</v>
      </c>
      <c r="H163" s="36" t="str">
        <f t="shared" si="10"/>
        <v/>
      </c>
      <c r="I163" s="1">
        <f t="shared" si="11"/>
        <v>0.83199999999999996</v>
      </c>
    </row>
    <row r="164" spans="1:9" x14ac:dyDescent="0.25">
      <c r="A164">
        <v>1</v>
      </c>
      <c r="B164">
        <v>52</v>
      </c>
      <c r="C164">
        <v>21.6</v>
      </c>
      <c r="D164">
        <v>710</v>
      </c>
      <c r="E164">
        <v>0</v>
      </c>
      <c r="F164" t="str">
        <f t="shared" si="8"/>
        <v/>
      </c>
      <c r="G164">
        <f t="shared" si="9"/>
        <v>0.81200000000000006</v>
      </c>
      <c r="H164" s="36" t="str">
        <f t="shared" si="10"/>
        <v/>
      </c>
      <c r="I164" s="1">
        <f t="shared" si="11"/>
        <v>0.81200000000000006</v>
      </c>
    </row>
    <row r="165" spans="1:9" x14ac:dyDescent="0.25">
      <c r="A165">
        <v>0</v>
      </c>
      <c r="B165">
        <v>60</v>
      </c>
      <c r="C165">
        <v>15.5</v>
      </c>
      <c r="D165">
        <v>660</v>
      </c>
      <c r="E165">
        <v>0</v>
      </c>
      <c r="F165" t="str">
        <f t="shared" si="8"/>
        <v/>
      </c>
      <c r="G165">
        <f t="shared" si="9"/>
        <v>0.83199999999999996</v>
      </c>
      <c r="H165" s="36" t="str">
        <f t="shared" si="10"/>
        <v/>
      </c>
      <c r="I165" s="1">
        <f t="shared" si="11"/>
        <v>0.83199999999999996</v>
      </c>
    </row>
    <row r="166" spans="1:9" x14ac:dyDescent="0.25">
      <c r="A166">
        <v>0</v>
      </c>
      <c r="B166">
        <v>24.8</v>
      </c>
      <c r="C166">
        <v>23.33</v>
      </c>
      <c r="D166">
        <v>690</v>
      </c>
      <c r="E166">
        <v>0</v>
      </c>
      <c r="F166" t="str">
        <f t="shared" si="8"/>
        <v/>
      </c>
      <c r="G166">
        <f t="shared" si="9"/>
        <v>0.81200000000000006</v>
      </c>
      <c r="H166" s="36" t="str">
        <f t="shared" si="10"/>
        <v/>
      </c>
      <c r="I166" s="1">
        <f t="shared" si="11"/>
        <v>0.81200000000000006</v>
      </c>
    </row>
    <row r="167" spans="1:9" x14ac:dyDescent="0.25">
      <c r="A167">
        <v>1</v>
      </c>
      <c r="B167">
        <v>200</v>
      </c>
      <c r="C167">
        <v>7.44</v>
      </c>
      <c r="D167">
        <v>675</v>
      </c>
      <c r="E167">
        <v>0</v>
      </c>
      <c r="F167" t="str">
        <f t="shared" si="8"/>
        <v/>
      </c>
      <c r="G167" t="str">
        <f t="shared" si="9"/>
        <v/>
      </c>
      <c r="H167" s="36">
        <f t="shared" si="10"/>
        <v>0.85199999999999998</v>
      </c>
      <c r="I167" s="1">
        <f t="shared" si="11"/>
        <v>0.85199999999999998</v>
      </c>
    </row>
    <row r="168" spans="1:9" x14ac:dyDescent="0.25">
      <c r="A168">
        <v>0</v>
      </c>
      <c r="B168">
        <v>35</v>
      </c>
      <c r="C168">
        <v>36.9</v>
      </c>
      <c r="D168">
        <v>660</v>
      </c>
      <c r="E168">
        <v>0</v>
      </c>
      <c r="F168" t="str">
        <f t="shared" si="8"/>
        <v/>
      </c>
      <c r="G168">
        <f t="shared" si="9"/>
        <v>0.745</v>
      </c>
      <c r="H168" s="36" t="str">
        <f t="shared" si="10"/>
        <v/>
      </c>
      <c r="I168" s="1">
        <f t="shared" si="11"/>
        <v>0.745</v>
      </c>
    </row>
    <row r="169" spans="1:9" x14ac:dyDescent="0.25">
      <c r="A169">
        <v>1</v>
      </c>
      <c r="B169">
        <v>60</v>
      </c>
      <c r="C169">
        <v>13.52</v>
      </c>
      <c r="D169">
        <v>690</v>
      </c>
      <c r="E169">
        <v>0</v>
      </c>
      <c r="F169" t="str">
        <f t="shared" si="8"/>
        <v/>
      </c>
      <c r="G169">
        <f t="shared" si="9"/>
        <v>0.83199999999999996</v>
      </c>
      <c r="H169" s="36" t="str">
        <f t="shared" si="10"/>
        <v/>
      </c>
      <c r="I169" s="1">
        <f t="shared" si="11"/>
        <v>0.83199999999999996</v>
      </c>
    </row>
    <row r="170" spans="1:9" x14ac:dyDescent="0.25">
      <c r="A170">
        <v>1</v>
      </c>
      <c r="B170">
        <v>84</v>
      </c>
      <c r="C170">
        <v>17.13</v>
      </c>
      <c r="D170">
        <v>675</v>
      </c>
      <c r="E170">
        <v>0</v>
      </c>
      <c r="F170" t="str">
        <f t="shared" si="8"/>
        <v/>
      </c>
      <c r="G170">
        <f t="shared" si="9"/>
        <v>0.745</v>
      </c>
      <c r="H170" s="36" t="str">
        <f t="shared" si="10"/>
        <v/>
      </c>
      <c r="I170" s="1">
        <f t="shared" si="11"/>
        <v>0.745</v>
      </c>
    </row>
    <row r="171" spans="1:9" x14ac:dyDescent="0.25">
      <c r="A171">
        <v>1</v>
      </c>
      <c r="B171">
        <v>50</v>
      </c>
      <c r="C171">
        <v>15.89</v>
      </c>
      <c r="D171">
        <v>715</v>
      </c>
      <c r="E171">
        <v>0</v>
      </c>
      <c r="F171" t="str">
        <f t="shared" si="8"/>
        <v/>
      </c>
      <c r="G171">
        <f t="shared" si="9"/>
        <v>0.83199999999999996</v>
      </c>
      <c r="H171" s="36" t="str">
        <f t="shared" si="10"/>
        <v/>
      </c>
      <c r="I171" s="1">
        <f t="shared" si="11"/>
        <v>0.83199999999999996</v>
      </c>
    </row>
    <row r="172" spans="1:9" x14ac:dyDescent="0.25">
      <c r="A172">
        <v>0</v>
      </c>
      <c r="B172">
        <v>35</v>
      </c>
      <c r="C172">
        <v>33.020000000000003</v>
      </c>
      <c r="D172">
        <v>670</v>
      </c>
      <c r="E172">
        <v>0</v>
      </c>
      <c r="F172" t="str">
        <f t="shared" si="8"/>
        <v/>
      </c>
      <c r="G172">
        <f t="shared" si="9"/>
        <v>0.745</v>
      </c>
      <c r="H172" s="36" t="str">
        <f t="shared" si="10"/>
        <v/>
      </c>
      <c r="I172" s="1">
        <f t="shared" si="11"/>
        <v>0.745</v>
      </c>
    </row>
    <row r="173" spans="1:9" x14ac:dyDescent="0.25">
      <c r="A173">
        <v>1</v>
      </c>
      <c r="B173">
        <v>70</v>
      </c>
      <c r="C173">
        <v>8.73</v>
      </c>
      <c r="D173">
        <v>765</v>
      </c>
      <c r="E173">
        <v>0</v>
      </c>
      <c r="F173">
        <f t="shared" si="8"/>
        <v>0.93600000000000005</v>
      </c>
      <c r="G173" t="str">
        <f t="shared" si="9"/>
        <v/>
      </c>
      <c r="H173" s="36" t="str">
        <f t="shared" si="10"/>
        <v/>
      </c>
      <c r="I173" s="1">
        <f t="shared" si="11"/>
        <v>0.93600000000000005</v>
      </c>
    </row>
    <row r="174" spans="1:9" x14ac:dyDescent="0.25">
      <c r="A174">
        <v>1</v>
      </c>
      <c r="B174">
        <v>63</v>
      </c>
      <c r="C174">
        <v>39.72</v>
      </c>
      <c r="D174">
        <v>705</v>
      </c>
      <c r="E174">
        <v>0</v>
      </c>
      <c r="F174" t="str">
        <f t="shared" si="8"/>
        <v/>
      </c>
      <c r="G174">
        <f t="shared" si="9"/>
        <v>0.81200000000000006</v>
      </c>
      <c r="H174" s="36" t="str">
        <f t="shared" si="10"/>
        <v/>
      </c>
      <c r="I174" s="1">
        <f t="shared" si="11"/>
        <v>0.81200000000000006</v>
      </c>
    </row>
    <row r="175" spans="1:9" x14ac:dyDescent="0.25">
      <c r="A175">
        <v>1</v>
      </c>
      <c r="B175">
        <v>72</v>
      </c>
      <c r="C175">
        <v>10.220000000000001</v>
      </c>
      <c r="D175">
        <v>685</v>
      </c>
      <c r="E175">
        <v>0</v>
      </c>
      <c r="F175" t="str">
        <f t="shared" si="8"/>
        <v/>
      </c>
      <c r="G175">
        <f t="shared" si="9"/>
        <v>0.83199999999999996</v>
      </c>
      <c r="H175" s="36" t="str">
        <f t="shared" si="10"/>
        <v/>
      </c>
      <c r="I175" s="1">
        <f t="shared" si="11"/>
        <v>0.83199999999999996</v>
      </c>
    </row>
    <row r="176" spans="1:9" x14ac:dyDescent="0.25">
      <c r="A176">
        <v>1</v>
      </c>
      <c r="B176">
        <v>40</v>
      </c>
      <c r="C176">
        <v>23.55</v>
      </c>
      <c r="D176">
        <v>740</v>
      </c>
      <c r="E176">
        <v>0</v>
      </c>
      <c r="F176">
        <f t="shared" si="8"/>
        <v>0.85299999999999998</v>
      </c>
      <c r="G176" t="str">
        <f t="shared" si="9"/>
        <v/>
      </c>
      <c r="H176" s="36" t="str">
        <f t="shared" si="10"/>
        <v/>
      </c>
      <c r="I176" s="1">
        <f t="shared" si="11"/>
        <v>0.85299999999999998</v>
      </c>
    </row>
    <row r="177" spans="1:9" x14ac:dyDescent="0.25">
      <c r="A177">
        <v>0</v>
      </c>
      <c r="B177">
        <v>69.8</v>
      </c>
      <c r="C177">
        <v>29.38</v>
      </c>
      <c r="D177">
        <v>685</v>
      </c>
      <c r="E177">
        <v>0</v>
      </c>
      <c r="F177" t="str">
        <f t="shared" si="8"/>
        <v/>
      </c>
      <c r="G177">
        <f t="shared" si="9"/>
        <v>0.745</v>
      </c>
      <c r="H177" s="36" t="str">
        <f t="shared" si="10"/>
        <v/>
      </c>
      <c r="I177" s="1">
        <f t="shared" si="11"/>
        <v>0.745</v>
      </c>
    </row>
    <row r="178" spans="1:9" x14ac:dyDescent="0.25">
      <c r="A178">
        <v>1</v>
      </c>
      <c r="B178">
        <v>61</v>
      </c>
      <c r="C178">
        <v>22.58</v>
      </c>
      <c r="D178">
        <v>750</v>
      </c>
      <c r="E178">
        <v>0</v>
      </c>
      <c r="F178">
        <f t="shared" si="8"/>
        <v>0.9</v>
      </c>
      <c r="G178" t="str">
        <f t="shared" si="9"/>
        <v/>
      </c>
      <c r="H178" s="36" t="str">
        <f t="shared" si="10"/>
        <v/>
      </c>
      <c r="I178" s="1">
        <f t="shared" si="11"/>
        <v>0.9</v>
      </c>
    </row>
    <row r="179" spans="1:9" x14ac:dyDescent="0.25">
      <c r="A179">
        <v>1</v>
      </c>
      <c r="B179">
        <v>71.75</v>
      </c>
      <c r="C179">
        <v>20.25</v>
      </c>
      <c r="D179">
        <v>665</v>
      </c>
      <c r="E179">
        <v>0</v>
      </c>
      <c r="F179" t="str">
        <f t="shared" si="8"/>
        <v/>
      </c>
      <c r="G179">
        <f t="shared" si="9"/>
        <v>0.745</v>
      </c>
      <c r="H179" s="36" t="str">
        <f t="shared" si="10"/>
        <v/>
      </c>
      <c r="I179" s="1">
        <f t="shared" si="11"/>
        <v>0.745</v>
      </c>
    </row>
    <row r="180" spans="1:9" x14ac:dyDescent="0.25">
      <c r="A180">
        <v>0</v>
      </c>
      <c r="B180">
        <v>29</v>
      </c>
      <c r="C180">
        <v>28.1</v>
      </c>
      <c r="D180">
        <v>675</v>
      </c>
      <c r="E180">
        <v>0</v>
      </c>
      <c r="F180" t="str">
        <f t="shared" si="8"/>
        <v/>
      </c>
      <c r="G180">
        <f t="shared" si="9"/>
        <v>0.745</v>
      </c>
      <c r="H180" s="36" t="str">
        <f t="shared" si="10"/>
        <v/>
      </c>
      <c r="I180" s="1">
        <f t="shared" si="11"/>
        <v>0.745</v>
      </c>
    </row>
    <row r="181" spans="1:9" x14ac:dyDescent="0.25">
      <c r="A181">
        <v>0</v>
      </c>
      <c r="B181">
        <v>64</v>
      </c>
      <c r="C181">
        <v>18.34</v>
      </c>
      <c r="D181">
        <v>665</v>
      </c>
      <c r="E181">
        <v>0</v>
      </c>
      <c r="F181" t="str">
        <f t="shared" si="8"/>
        <v/>
      </c>
      <c r="G181">
        <f t="shared" si="9"/>
        <v>0.745</v>
      </c>
      <c r="H181" s="36" t="str">
        <f t="shared" si="10"/>
        <v/>
      </c>
      <c r="I181" s="1">
        <f t="shared" si="11"/>
        <v>0.745</v>
      </c>
    </row>
    <row r="182" spans="1:9" x14ac:dyDescent="0.25">
      <c r="A182">
        <v>1</v>
      </c>
      <c r="B182">
        <v>85</v>
      </c>
      <c r="C182">
        <v>19.98</v>
      </c>
      <c r="D182">
        <v>690</v>
      </c>
      <c r="E182">
        <v>0</v>
      </c>
      <c r="F182" t="str">
        <f t="shared" si="8"/>
        <v/>
      </c>
      <c r="G182">
        <f t="shared" si="9"/>
        <v>0.81200000000000006</v>
      </c>
      <c r="H182" s="36" t="str">
        <f t="shared" si="10"/>
        <v/>
      </c>
      <c r="I182" s="1">
        <f t="shared" si="11"/>
        <v>0.81200000000000006</v>
      </c>
    </row>
    <row r="183" spans="1:9" x14ac:dyDescent="0.25">
      <c r="A183">
        <v>0</v>
      </c>
      <c r="B183">
        <v>56</v>
      </c>
      <c r="C183">
        <v>22.65</v>
      </c>
      <c r="D183">
        <v>670</v>
      </c>
      <c r="E183">
        <v>0</v>
      </c>
      <c r="F183" t="str">
        <f t="shared" si="8"/>
        <v/>
      </c>
      <c r="G183">
        <f t="shared" si="9"/>
        <v>0.745</v>
      </c>
      <c r="H183" s="36" t="str">
        <f t="shared" si="10"/>
        <v/>
      </c>
      <c r="I183" s="1">
        <f t="shared" si="11"/>
        <v>0.745</v>
      </c>
    </row>
    <row r="184" spans="1:9" x14ac:dyDescent="0.25">
      <c r="A184">
        <v>0</v>
      </c>
      <c r="B184">
        <v>92</v>
      </c>
      <c r="C184">
        <v>20.62</v>
      </c>
      <c r="D184">
        <v>720</v>
      </c>
      <c r="E184">
        <v>0</v>
      </c>
      <c r="F184">
        <f t="shared" si="8"/>
        <v>0.93600000000000005</v>
      </c>
      <c r="G184" t="str">
        <f t="shared" si="9"/>
        <v/>
      </c>
      <c r="H184" s="36" t="str">
        <f t="shared" si="10"/>
        <v/>
      </c>
      <c r="I184" s="1">
        <f t="shared" si="11"/>
        <v>0.93600000000000005</v>
      </c>
    </row>
    <row r="185" spans="1:9" x14ac:dyDescent="0.25">
      <c r="A185">
        <v>1</v>
      </c>
      <c r="B185">
        <v>74</v>
      </c>
      <c r="C185">
        <v>23.35</v>
      </c>
      <c r="D185">
        <v>710</v>
      </c>
      <c r="E185">
        <v>0</v>
      </c>
      <c r="F185" t="str">
        <f t="shared" si="8"/>
        <v/>
      </c>
      <c r="G185">
        <f t="shared" si="9"/>
        <v>0.81200000000000006</v>
      </c>
      <c r="H185" s="36" t="str">
        <f t="shared" si="10"/>
        <v/>
      </c>
      <c r="I185" s="1">
        <f t="shared" si="11"/>
        <v>0.81200000000000006</v>
      </c>
    </row>
    <row r="186" spans="1:9" x14ac:dyDescent="0.25">
      <c r="A186">
        <v>1</v>
      </c>
      <c r="B186">
        <v>148</v>
      </c>
      <c r="C186">
        <v>12.32</v>
      </c>
      <c r="D186">
        <v>770</v>
      </c>
      <c r="E186">
        <v>0</v>
      </c>
      <c r="F186">
        <f t="shared" si="8"/>
        <v>0.93600000000000005</v>
      </c>
      <c r="G186" t="str">
        <f t="shared" si="9"/>
        <v/>
      </c>
      <c r="H186" s="36" t="str">
        <f t="shared" si="10"/>
        <v/>
      </c>
      <c r="I186" s="1">
        <f t="shared" si="11"/>
        <v>0.93600000000000005</v>
      </c>
    </row>
    <row r="187" spans="1:9" x14ac:dyDescent="0.25">
      <c r="A187">
        <v>1</v>
      </c>
      <c r="B187">
        <v>37</v>
      </c>
      <c r="C187">
        <v>7.36</v>
      </c>
      <c r="D187">
        <v>715</v>
      </c>
      <c r="E187">
        <v>0</v>
      </c>
      <c r="F187" t="str">
        <f t="shared" si="8"/>
        <v/>
      </c>
      <c r="G187">
        <f t="shared" si="9"/>
        <v>0.83199999999999996</v>
      </c>
      <c r="H187" s="36" t="str">
        <f t="shared" si="10"/>
        <v/>
      </c>
      <c r="I187" s="1">
        <f t="shared" si="11"/>
        <v>0.83199999999999996</v>
      </c>
    </row>
    <row r="188" spans="1:9" x14ac:dyDescent="0.25">
      <c r="A188">
        <v>1</v>
      </c>
      <c r="B188">
        <v>40</v>
      </c>
      <c r="C188">
        <v>25.47</v>
      </c>
      <c r="D188">
        <v>695</v>
      </c>
      <c r="E188">
        <v>0</v>
      </c>
      <c r="F188" t="str">
        <f t="shared" si="8"/>
        <v/>
      </c>
      <c r="G188">
        <f t="shared" si="9"/>
        <v>0.81200000000000006</v>
      </c>
      <c r="H188" s="36" t="str">
        <f t="shared" si="10"/>
        <v/>
      </c>
      <c r="I188" s="1">
        <f t="shared" si="11"/>
        <v>0.81200000000000006</v>
      </c>
    </row>
    <row r="189" spans="1:9" x14ac:dyDescent="0.25">
      <c r="A189">
        <v>0</v>
      </c>
      <c r="B189">
        <v>120</v>
      </c>
      <c r="C189">
        <v>21.17</v>
      </c>
      <c r="D189">
        <v>670</v>
      </c>
      <c r="E189">
        <v>0</v>
      </c>
      <c r="F189" t="str">
        <f t="shared" si="8"/>
        <v/>
      </c>
      <c r="G189" t="str">
        <f t="shared" si="9"/>
        <v/>
      </c>
      <c r="H189" s="36">
        <f t="shared" si="10"/>
        <v>0.85199999999999998</v>
      </c>
      <c r="I189" s="1">
        <f t="shared" si="11"/>
        <v>0.85199999999999998</v>
      </c>
    </row>
    <row r="190" spans="1:9" x14ac:dyDescent="0.25">
      <c r="A190">
        <v>0</v>
      </c>
      <c r="B190">
        <v>64</v>
      </c>
      <c r="C190">
        <v>0.51</v>
      </c>
      <c r="D190">
        <v>660</v>
      </c>
      <c r="E190">
        <v>0</v>
      </c>
      <c r="F190" t="str">
        <f t="shared" si="8"/>
        <v/>
      </c>
      <c r="G190">
        <f t="shared" si="9"/>
        <v>0.83199999999999996</v>
      </c>
      <c r="H190" s="36" t="str">
        <f t="shared" si="10"/>
        <v/>
      </c>
      <c r="I190" s="1">
        <f t="shared" si="11"/>
        <v>0.83199999999999996</v>
      </c>
    </row>
    <row r="191" spans="1:9" x14ac:dyDescent="0.25">
      <c r="A191">
        <v>0</v>
      </c>
      <c r="B191">
        <v>74</v>
      </c>
      <c r="C191">
        <v>28.4</v>
      </c>
      <c r="D191">
        <v>675</v>
      </c>
      <c r="E191">
        <v>0</v>
      </c>
      <c r="F191" t="str">
        <f t="shared" si="8"/>
        <v/>
      </c>
      <c r="G191">
        <f t="shared" si="9"/>
        <v>0.745</v>
      </c>
      <c r="H191" s="36" t="str">
        <f t="shared" si="10"/>
        <v/>
      </c>
      <c r="I191" s="1">
        <f t="shared" si="11"/>
        <v>0.745</v>
      </c>
    </row>
    <row r="192" spans="1:9" x14ac:dyDescent="0.25">
      <c r="A192">
        <v>0</v>
      </c>
      <c r="B192">
        <v>95.703999999999994</v>
      </c>
      <c r="C192">
        <v>37.200000000000003</v>
      </c>
      <c r="D192">
        <v>680</v>
      </c>
      <c r="E192">
        <v>0</v>
      </c>
      <c r="F192" t="str">
        <f t="shared" si="8"/>
        <v/>
      </c>
      <c r="G192" t="str">
        <f t="shared" si="9"/>
        <v/>
      </c>
      <c r="H192" s="36">
        <f t="shared" si="10"/>
        <v>0.78400000000000003</v>
      </c>
      <c r="I192" s="1">
        <f t="shared" si="11"/>
        <v>0.78400000000000003</v>
      </c>
    </row>
    <row r="193" spans="1:9" x14ac:dyDescent="0.25">
      <c r="A193">
        <v>1</v>
      </c>
      <c r="B193">
        <v>55</v>
      </c>
      <c r="C193">
        <v>26.34</v>
      </c>
      <c r="D193">
        <v>680</v>
      </c>
      <c r="E193">
        <v>0</v>
      </c>
      <c r="F193" t="str">
        <f t="shared" si="8"/>
        <v/>
      </c>
      <c r="G193">
        <f t="shared" si="9"/>
        <v>0.745</v>
      </c>
      <c r="H193" s="36" t="str">
        <f t="shared" si="10"/>
        <v/>
      </c>
      <c r="I193" s="1">
        <f t="shared" si="11"/>
        <v>0.745</v>
      </c>
    </row>
    <row r="194" spans="1:9" x14ac:dyDescent="0.25">
      <c r="A194">
        <v>0</v>
      </c>
      <c r="B194">
        <v>36.6</v>
      </c>
      <c r="C194">
        <v>25.61</v>
      </c>
      <c r="D194">
        <v>750</v>
      </c>
      <c r="E194">
        <v>0</v>
      </c>
      <c r="F194">
        <f t="shared" si="8"/>
        <v>0.85299999999999998</v>
      </c>
      <c r="G194" t="str">
        <f t="shared" si="9"/>
        <v/>
      </c>
      <c r="H194" s="36" t="str">
        <f t="shared" si="10"/>
        <v/>
      </c>
      <c r="I194" s="1">
        <f t="shared" si="11"/>
        <v>0.85299999999999998</v>
      </c>
    </row>
    <row r="195" spans="1:9" x14ac:dyDescent="0.25">
      <c r="A195">
        <v>1</v>
      </c>
      <c r="B195">
        <v>45</v>
      </c>
      <c r="C195">
        <v>12.14</v>
      </c>
      <c r="D195">
        <v>665</v>
      </c>
      <c r="E195">
        <v>0</v>
      </c>
      <c r="F195" t="str">
        <f t="shared" si="8"/>
        <v/>
      </c>
      <c r="G195">
        <f t="shared" si="9"/>
        <v>0.83199999999999996</v>
      </c>
      <c r="H195" s="36" t="str">
        <f t="shared" si="10"/>
        <v/>
      </c>
      <c r="I195" s="1">
        <f t="shared" si="11"/>
        <v>0.83199999999999996</v>
      </c>
    </row>
    <row r="196" spans="1:9" x14ac:dyDescent="0.25">
      <c r="A196">
        <v>1</v>
      </c>
      <c r="B196">
        <v>48</v>
      </c>
      <c r="C196">
        <v>17.23</v>
      </c>
      <c r="D196">
        <v>660</v>
      </c>
      <c r="E196">
        <v>0</v>
      </c>
      <c r="F196" t="str">
        <f t="shared" ref="F196:F259" si="12">IF(D196&gt;717.5,IF(B196&gt;48.75,IF(C196&gt;21.885,0.9,0.936),0.853),"")</f>
        <v/>
      </c>
      <c r="G196">
        <f t="shared" ref="G196:G259" si="13">IF(D196&lt;=717.5,IF(B196&lt;=85.202,IF(C196&gt;16.545,IF(D196&gt;687.5,0.812,0.745),IF(B196&gt;32.802,0.832,0.725)),""),"")</f>
        <v>0.745</v>
      </c>
      <c r="H196" s="36" t="str">
        <f t="shared" ref="H196:H259" si="14">IF(D196&lt;=717.5,IF(B196&gt;85.202,IF(C196&gt;25.055,0.784,IF(D196&gt;677.5,0.892,0.852)),""),"")</f>
        <v/>
      </c>
      <c r="I196" s="1">
        <f t="shared" ref="I196:I259" si="15">SUM(F196:H196)</f>
        <v>0.745</v>
      </c>
    </row>
    <row r="197" spans="1:9" x14ac:dyDescent="0.25">
      <c r="A197">
        <v>1</v>
      </c>
      <c r="B197">
        <v>75</v>
      </c>
      <c r="C197">
        <v>19.02</v>
      </c>
      <c r="D197">
        <v>680</v>
      </c>
      <c r="E197">
        <v>0</v>
      </c>
      <c r="F197" t="str">
        <f t="shared" si="12"/>
        <v/>
      </c>
      <c r="G197">
        <f t="shared" si="13"/>
        <v>0.745</v>
      </c>
      <c r="H197" s="36" t="str">
        <f t="shared" si="14"/>
        <v/>
      </c>
      <c r="I197" s="1">
        <f t="shared" si="15"/>
        <v>0.745</v>
      </c>
    </row>
    <row r="198" spans="1:9" x14ac:dyDescent="0.25">
      <c r="A198">
        <v>0</v>
      </c>
      <c r="B198">
        <v>56</v>
      </c>
      <c r="C198">
        <v>4.99</v>
      </c>
      <c r="D198">
        <v>685</v>
      </c>
      <c r="E198">
        <v>0</v>
      </c>
      <c r="F198" t="str">
        <f t="shared" si="12"/>
        <v/>
      </c>
      <c r="G198">
        <f t="shared" si="13"/>
        <v>0.83199999999999996</v>
      </c>
      <c r="H198" s="36" t="str">
        <f t="shared" si="14"/>
        <v/>
      </c>
      <c r="I198" s="1">
        <f t="shared" si="15"/>
        <v>0.83199999999999996</v>
      </c>
    </row>
    <row r="199" spans="1:9" x14ac:dyDescent="0.25">
      <c r="A199">
        <v>0</v>
      </c>
      <c r="B199">
        <v>125</v>
      </c>
      <c r="C199">
        <v>20.97</v>
      </c>
      <c r="D199">
        <v>680</v>
      </c>
      <c r="E199">
        <v>0</v>
      </c>
      <c r="F199" t="str">
        <f t="shared" si="12"/>
        <v/>
      </c>
      <c r="G199" t="str">
        <f t="shared" si="13"/>
        <v/>
      </c>
      <c r="H199" s="36">
        <f t="shared" si="14"/>
        <v>0.89200000000000002</v>
      </c>
      <c r="I199" s="1">
        <f t="shared" si="15"/>
        <v>0.89200000000000002</v>
      </c>
    </row>
    <row r="200" spans="1:9" x14ac:dyDescent="0.25">
      <c r="A200">
        <v>0</v>
      </c>
      <c r="B200">
        <v>73</v>
      </c>
      <c r="C200">
        <v>21.54</v>
      </c>
      <c r="D200">
        <v>670</v>
      </c>
      <c r="E200">
        <v>0</v>
      </c>
      <c r="F200" t="str">
        <f t="shared" si="12"/>
        <v/>
      </c>
      <c r="G200">
        <f t="shared" si="13"/>
        <v>0.745</v>
      </c>
      <c r="H200" s="36" t="str">
        <f t="shared" si="14"/>
        <v/>
      </c>
      <c r="I200" s="1">
        <f t="shared" si="15"/>
        <v>0.745</v>
      </c>
    </row>
    <row r="201" spans="1:9" x14ac:dyDescent="0.25">
      <c r="A201">
        <v>1</v>
      </c>
      <c r="B201">
        <v>110</v>
      </c>
      <c r="C201">
        <v>34.97</v>
      </c>
      <c r="D201">
        <v>680</v>
      </c>
      <c r="E201">
        <v>0</v>
      </c>
      <c r="F201" t="str">
        <f t="shared" si="12"/>
        <v/>
      </c>
      <c r="G201" t="str">
        <f t="shared" si="13"/>
        <v/>
      </c>
      <c r="H201" s="36">
        <f t="shared" si="14"/>
        <v>0.78400000000000003</v>
      </c>
      <c r="I201" s="1">
        <f t="shared" si="15"/>
        <v>0.78400000000000003</v>
      </c>
    </row>
    <row r="202" spans="1:9" x14ac:dyDescent="0.25">
      <c r="A202">
        <v>0</v>
      </c>
      <c r="B202">
        <v>31.6</v>
      </c>
      <c r="C202">
        <v>6.08</v>
      </c>
      <c r="D202">
        <v>660</v>
      </c>
      <c r="E202">
        <v>0</v>
      </c>
      <c r="F202" t="str">
        <f t="shared" si="12"/>
        <v/>
      </c>
      <c r="G202">
        <f t="shared" si="13"/>
        <v>0.72499999999999998</v>
      </c>
      <c r="H202" s="36" t="str">
        <f t="shared" si="14"/>
        <v/>
      </c>
      <c r="I202" s="1">
        <f t="shared" si="15"/>
        <v>0.72499999999999998</v>
      </c>
    </row>
    <row r="203" spans="1:9" x14ac:dyDescent="0.25">
      <c r="A203">
        <v>1</v>
      </c>
      <c r="B203">
        <v>66</v>
      </c>
      <c r="C203">
        <v>17.16</v>
      </c>
      <c r="D203">
        <v>730</v>
      </c>
      <c r="E203">
        <v>0</v>
      </c>
      <c r="F203">
        <f t="shared" si="12"/>
        <v>0.93600000000000005</v>
      </c>
      <c r="G203" t="str">
        <f t="shared" si="13"/>
        <v/>
      </c>
      <c r="H203" s="36" t="str">
        <f t="shared" si="14"/>
        <v/>
      </c>
      <c r="I203" s="1">
        <f t="shared" si="15"/>
        <v>0.93600000000000005</v>
      </c>
    </row>
    <row r="204" spans="1:9" x14ac:dyDescent="0.25">
      <c r="A204">
        <v>0</v>
      </c>
      <c r="B204">
        <v>11.592000000000001</v>
      </c>
      <c r="C204">
        <v>20.91</v>
      </c>
      <c r="D204">
        <v>690</v>
      </c>
      <c r="E204">
        <v>0</v>
      </c>
      <c r="F204" t="str">
        <f t="shared" si="12"/>
        <v/>
      </c>
      <c r="G204">
        <f t="shared" si="13"/>
        <v>0.81200000000000006</v>
      </c>
      <c r="H204" s="36" t="str">
        <f t="shared" si="14"/>
        <v/>
      </c>
      <c r="I204" s="1">
        <f t="shared" si="15"/>
        <v>0.81200000000000006</v>
      </c>
    </row>
    <row r="205" spans="1:9" x14ac:dyDescent="0.25">
      <c r="A205">
        <v>0</v>
      </c>
      <c r="B205">
        <v>75</v>
      </c>
      <c r="C205">
        <v>32.159999999999997</v>
      </c>
      <c r="D205">
        <v>670</v>
      </c>
      <c r="E205">
        <v>0</v>
      </c>
      <c r="F205" t="str">
        <f t="shared" si="12"/>
        <v/>
      </c>
      <c r="G205">
        <f t="shared" si="13"/>
        <v>0.745</v>
      </c>
      <c r="H205" s="36" t="str">
        <f t="shared" si="14"/>
        <v/>
      </c>
      <c r="I205" s="1">
        <f t="shared" si="15"/>
        <v>0.745</v>
      </c>
    </row>
    <row r="206" spans="1:9" x14ac:dyDescent="0.25">
      <c r="A206">
        <v>0</v>
      </c>
      <c r="B206">
        <v>46.5</v>
      </c>
      <c r="C206">
        <v>12.59</v>
      </c>
      <c r="D206">
        <v>675</v>
      </c>
      <c r="E206">
        <v>0</v>
      </c>
      <c r="F206" t="str">
        <f t="shared" si="12"/>
        <v/>
      </c>
      <c r="G206">
        <f t="shared" si="13"/>
        <v>0.83199999999999996</v>
      </c>
      <c r="H206" s="36" t="str">
        <f t="shared" si="14"/>
        <v/>
      </c>
      <c r="I206" s="1">
        <f t="shared" si="15"/>
        <v>0.83199999999999996</v>
      </c>
    </row>
    <row r="207" spans="1:9" x14ac:dyDescent="0.25">
      <c r="A207">
        <v>0</v>
      </c>
      <c r="B207">
        <v>42</v>
      </c>
      <c r="C207">
        <v>26.17</v>
      </c>
      <c r="D207">
        <v>680</v>
      </c>
      <c r="E207">
        <v>0</v>
      </c>
      <c r="F207" t="str">
        <f t="shared" si="12"/>
        <v/>
      </c>
      <c r="G207">
        <f t="shared" si="13"/>
        <v>0.745</v>
      </c>
      <c r="H207" s="36" t="str">
        <f t="shared" si="14"/>
        <v/>
      </c>
      <c r="I207" s="1">
        <f t="shared" si="15"/>
        <v>0.745</v>
      </c>
    </row>
    <row r="208" spans="1:9" x14ac:dyDescent="0.25">
      <c r="A208">
        <v>1</v>
      </c>
      <c r="B208">
        <v>36</v>
      </c>
      <c r="C208">
        <v>28.97</v>
      </c>
      <c r="D208">
        <v>725</v>
      </c>
      <c r="E208">
        <v>0</v>
      </c>
      <c r="F208">
        <f t="shared" si="12"/>
        <v>0.85299999999999998</v>
      </c>
      <c r="G208" t="str">
        <f t="shared" si="13"/>
        <v/>
      </c>
      <c r="H208" s="36" t="str">
        <f t="shared" si="14"/>
        <v/>
      </c>
      <c r="I208" s="1">
        <f t="shared" si="15"/>
        <v>0.85299999999999998</v>
      </c>
    </row>
    <row r="209" spans="1:9" x14ac:dyDescent="0.25">
      <c r="A209">
        <v>0</v>
      </c>
      <c r="B209">
        <v>49.25</v>
      </c>
      <c r="C209">
        <v>7.6</v>
      </c>
      <c r="D209">
        <v>685</v>
      </c>
      <c r="E209">
        <v>0</v>
      </c>
      <c r="F209" t="str">
        <f t="shared" si="12"/>
        <v/>
      </c>
      <c r="G209">
        <f t="shared" si="13"/>
        <v>0.83199999999999996</v>
      </c>
      <c r="H209" s="36" t="str">
        <f t="shared" si="14"/>
        <v/>
      </c>
      <c r="I209" s="1">
        <f t="shared" si="15"/>
        <v>0.83199999999999996</v>
      </c>
    </row>
    <row r="210" spans="1:9" x14ac:dyDescent="0.25">
      <c r="A210">
        <v>0</v>
      </c>
      <c r="B210">
        <v>85</v>
      </c>
      <c r="C210">
        <v>20.8</v>
      </c>
      <c r="D210">
        <v>660</v>
      </c>
      <c r="E210">
        <v>0</v>
      </c>
      <c r="F210" t="str">
        <f t="shared" si="12"/>
        <v/>
      </c>
      <c r="G210">
        <f t="shared" si="13"/>
        <v>0.745</v>
      </c>
      <c r="H210" s="36" t="str">
        <f t="shared" si="14"/>
        <v/>
      </c>
      <c r="I210" s="1">
        <f t="shared" si="15"/>
        <v>0.745</v>
      </c>
    </row>
    <row r="211" spans="1:9" x14ac:dyDescent="0.25">
      <c r="A211">
        <v>1</v>
      </c>
      <c r="B211">
        <v>25</v>
      </c>
      <c r="C211">
        <v>12.05</v>
      </c>
      <c r="D211">
        <v>690</v>
      </c>
      <c r="E211">
        <v>0</v>
      </c>
      <c r="F211" t="str">
        <f t="shared" si="12"/>
        <v/>
      </c>
      <c r="G211">
        <f t="shared" si="13"/>
        <v>0.72499999999999998</v>
      </c>
      <c r="H211" s="36" t="str">
        <f t="shared" si="14"/>
        <v/>
      </c>
      <c r="I211" s="1">
        <f t="shared" si="15"/>
        <v>0.72499999999999998</v>
      </c>
    </row>
    <row r="212" spans="1:9" x14ac:dyDescent="0.25">
      <c r="A212">
        <v>1</v>
      </c>
      <c r="B212">
        <v>25</v>
      </c>
      <c r="C212">
        <v>27.03</v>
      </c>
      <c r="D212">
        <v>700</v>
      </c>
      <c r="E212">
        <v>0</v>
      </c>
      <c r="F212" t="str">
        <f t="shared" si="12"/>
        <v/>
      </c>
      <c r="G212">
        <f t="shared" si="13"/>
        <v>0.81200000000000006</v>
      </c>
      <c r="H212" s="36" t="str">
        <f t="shared" si="14"/>
        <v/>
      </c>
      <c r="I212" s="1">
        <f t="shared" si="15"/>
        <v>0.81200000000000006</v>
      </c>
    </row>
    <row r="213" spans="1:9" x14ac:dyDescent="0.25">
      <c r="A213">
        <v>1</v>
      </c>
      <c r="B213">
        <v>44.429000000000002</v>
      </c>
      <c r="C213">
        <v>23.34</v>
      </c>
      <c r="D213">
        <v>660</v>
      </c>
      <c r="E213">
        <v>0</v>
      </c>
      <c r="F213" t="str">
        <f t="shared" si="12"/>
        <v/>
      </c>
      <c r="G213">
        <f t="shared" si="13"/>
        <v>0.745</v>
      </c>
      <c r="H213" s="36" t="str">
        <f t="shared" si="14"/>
        <v/>
      </c>
      <c r="I213" s="1">
        <f t="shared" si="15"/>
        <v>0.745</v>
      </c>
    </row>
    <row r="214" spans="1:9" x14ac:dyDescent="0.25">
      <c r="A214">
        <v>1</v>
      </c>
      <c r="B214">
        <v>45</v>
      </c>
      <c r="C214">
        <v>26.32</v>
      </c>
      <c r="D214">
        <v>670</v>
      </c>
      <c r="E214">
        <v>0</v>
      </c>
      <c r="F214" t="str">
        <f t="shared" si="12"/>
        <v/>
      </c>
      <c r="G214">
        <f t="shared" si="13"/>
        <v>0.745</v>
      </c>
      <c r="H214" s="36" t="str">
        <f t="shared" si="14"/>
        <v/>
      </c>
      <c r="I214" s="1">
        <f t="shared" si="15"/>
        <v>0.745</v>
      </c>
    </row>
    <row r="215" spans="1:9" x14ac:dyDescent="0.25">
      <c r="A215">
        <v>0</v>
      </c>
      <c r="B215">
        <v>120</v>
      </c>
      <c r="C215">
        <v>20.36</v>
      </c>
      <c r="D215">
        <v>690</v>
      </c>
      <c r="E215">
        <v>0</v>
      </c>
      <c r="F215" t="str">
        <f t="shared" si="12"/>
        <v/>
      </c>
      <c r="G215" t="str">
        <f t="shared" si="13"/>
        <v/>
      </c>
      <c r="H215" s="36">
        <f t="shared" si="14"/>
        <v>0.89200000000000002</v>
      </c>
      <c r="I215" s="1">
        <f t="shared" si="15"/>
        <v>0.89200000000000002</v>
      </c>
    </row>
    <row r="216" spans="1:9" x14ac:dyDescent="0.25">
      <c r="A216">
        <v>1</v>
      </c>
      <c r="B216">
        <v>120</v>
      </c>
      <c r="C216">
        <v>25.73</v>
      </c>
      <c r="D216">
        <v>680</v>
      </c>
      <c r="E216">
        <v>0</v>
      </c>
      <c r="F216" t="str">
        <f t="shared" si="12"/>
        <v/>
      </c>
      <c r="G216" t="str">
        <f t="shared" si="13"/>
        <v/>
      </c>
      <c r="H216" s="36">
        <f t="shared" si="14"/>
        <v>0.78400000000000003</v>
      </c>
      <c r="I216" s="1">
        <f t="shared" si="15"/>
        <v>0.78400000000000003</v>
      </c>
    </row>
    <row r="217" spans="1:9" x14ac:dyDescent="0.25">
      <c r="A217">
        <v>1</v>
      </c>
      <c r="B217">
        <v>40</v>
      </c>
      <c r="C217">
        <v>10.74</v>
      </c>
      <c r="D217">
        <v>670</v>
      </c>
      <c r="E217">
        <v>0</v>
      </c>
      <c r="F217" t="str">
        <f t="shared" si="12"/>
        <v/>
      </c>
      <c r="G217">
        <f t="shared" si="13"/>
        <v>0.83199999999999996</v>
      </c>
      <c r="H217" s="36" t="str">
        <f t="shared" si="14"/>
        <v/>
      </c>
      <c r="I217" s="1">
        <f t="shared" si="15"/>
        <v>0.83199999999999996</v>
      </c>
    </row>
    <row r="218" spans="1:9" x14ac:dyDescent="0.25">
      <c r="A218">
        <v>1</v>
      </c>
      <c r="B218">
        <v>25</v>
      </c>
      <c r="C218">
        <v>31.64</v>
      </c>
      <c r="D218">
        <v>660</v>
      </c>
      <c r="E218">
        <v>0</v>
      </c>
      <c r="F218" t="str">
        <f t="shared" si="12"/>
        <v/>
      </c>
      <c r="G218">
        <f t="shared" si="13"/>
        <v>0.745</v>
      </c>
      <c r="H218" s="36" t="str">
        <f t="shared" si="14"/>
        <v/>
      </c>
      <c r="I218" s="1">
        <f t="shared" si="15"/>
        <v>0.745</v>
      </c>
    </row>
    <row r="219" spans="1:9" x14ac:dyDescent="0.25">
      <c r="A219">
        <v>0</v>
      </c>
      <c r="B219">
        <v>70.819999999999993</v>
      </c>
      <c r="C219">
        <v>26.06</v>
      </c>
      <c r="D219">
        <v>735</v>
      </c>
      <c r="E219">
        <v>0</v>
      </c>
      <c r="F219">
        <f t="shared" si="12"/>
        <v>0.9</v>
      </c>
      <c r="G219" t="str">
        <f t="shared" si="13"/>
        <v/>
      </c>
      <c r="H219" s="36" t="str">
        <f t="shared" si="14"/>
        <v/>
      </c>
      <c r="I219" s="1">
        <f t="shared" si="15"/>
        <v>0.9</v>
      </c>
    </row>
    <row r="220" spans="1:9" x14ac:dyDescent="0.25">
      <c r="A220">
        <v>1</v>
      </c>
      <c r="B220">
        <v>53.82</v>
      </c>
      <c r="C220">
        <v>23.79</v>
      </c>
      <c r="D220">
        <v>715</v>
      </c>
      <c r="E220">
        <v>0</v>
      </c>
      <c r="F220" t="str">
        <f t="shared" si="12"/>
        <v/>
      </c>
      <c r="G220">
        <f t="shared" si="13"/>
        <v>0.81200000000000006</v>
      </c>
      <c r="H220" s="36" t="str">
        <f t="shared" si="14"/>
        <v/>
      </c>
      <c r="I220" s="1">
        <f t="shared" si="15"/>
        <v>0.81200000000000006</v>
      </c>
    </row>
    <row r="221" spans="1:9" x14ac:dyDescent="0.25">
      <c r="A221">
        <v>1</v>
      </c>
      <c r="B221">
        <v>75</v>
      </c>
      <c r="C221">
        <v>29.95</v>
      </c>
      <c r="D221">
        <v>685</v>
      </c>
      <c r="E221">
        <v>0</v>
      </c>
      <c r="F221" t="str">
        <f t="shared" si="12"/>
        <v/>
      </c>
      <c r="G221">
        <f t="shared" si="13"/>
        <v>0.745</v>
      </c>
      <c r="H221" s="36" t="str">
        <f t="shared" si="14"/>
        <v/>
      </c>
      <c r="I221" s="1">
        <f t="shared" si="15"/>
        <v>0.745</v>
      </c>
    </row>
    <row r="222" spans="1:9" x14ac:dyDescent="0.25">
      <c r="A222">
        <v>0</v>
      </c>
      <c r="B222">
        <v>75</v>
      </c>
      <c r="C222">
        <v>34.409999999999997</v>
      </c>
      <c r="D222">
        <v>675</v>
      </c>
      <c r="E222">
        <v>0</v>
      </c>
      <c r="F222" t="str">
        <f t="shared" si="12"/>
        <v/>
      </c>
      <c r="G222">
        <f t="shared" si="13"/>
        <v>0.745</v>
      </c>
      <c r="H222" s="36" t="str">
        <f t="shared" si="14"/>
        <v/>
      </c>
      <c r="I222" s="1">
        <f t="shared" si="15"/>
        <v>0.745</v>
      </c>
    </row>
    <row r="223" spans="1:9" x14ac:dyDescent="0.25">
      <c r="A223">
        <v>1</v>
      </c>
      <c r="B223">
        <v>41</v>
      </c>
      <c r="C223">
        <v>11.68</v>
      </c>
      <c r="D223">
        <v>720</v>
      </c>
      <c r="E223">
        <v>0</v>
      </c>
      <c r="F223">
        <f t="shared" si="12"/>
        <v>0.85299999999999998</v>
      </c>
      <c r="G223" t="str">
        <f t="shared" si="13"/>
        <v/>
      </c>
      <c r="H223" s="36" t="str">
        <f t="shared" si="14"/>
        <v/>
      </c>
      <c r="I223" s="1">
        <f t="shared" si="15"/>
        <v>0.85299999999999998</v>
      </c>
    </row>
    <row r="224" spans="1:9" x14ac:dyDescent="0.25">
      <c r="A224">
        <v>1</v>
      </c>
      <c r="B224">
        <v>60</v>
      </c>
      <c r="C224">
        <v>35.1</v>
      </c>
      <c r="D224">
        <v>720</v>
      </c>
      <c r="E224">
        <v>0</v>
      </c>
      <c r="F224">
        <f t="shared" si="12"/>
        <v>0.9</v>
      </c>
      <c r="G224" t="str">
        <f t="shared" si="13"/>
        <v/>
      </c>
      <c r="H224" s="36" t="str">
        <f t="shared" si="14"/>
        <v/>
      </c>
      <c r="I224" s="1">
        <f t="shared" si="15"/>
        <v>0.9</v>
      </c>
    </row>
    <row r="225" spans="1:9" x14ac:dyDescent="0.25">
      <c r="A225">
        <v>1</v>
      </c>
      <c r="B225">
        <v>66</v>
      </c>
      <c r="C225">
        <v>30.87</v>
      </c>
      <c r="D225">
        <v>695</v>
      </c>
      <c r="E225">
        <v>0</v>
      </c>
      <c r="F225" t="str">
        <f t="shared" si="12"/>
        <v/>
      </c>
      <c r="G225">
        <f t="shared" si="13"/>
        <v>0.81200000000000006</v>
      </c>
      <c r="H225" s="36" t="str">
        <f t="shared" si="14"/>
        <v/>
      </c>
      <c r="I225" s="1">
        <f t="shared" si="15"/>
        <v>0.81200000000000006</v>
      </c>
    </row>
    <row r="226" spans="1:9" x14ac:dyDescent="0.25">
      <c r="A226">
        <v>1</v>
      </c>
      <c r="B226">
        <v>39</v>
      </c>
      <c r="C226">
        <v>23.37</v>
      </c>
      <c r="D226">
        <v>670</v>
      </c>
      <c r="E226">
        <v>0</v>
      </c>
      <c r="F226" t="str">
        <f t="shared" si="12"/>
        <v/>
      </c>
      <c r="G226">
        <f t="shared" si="13"/>
        <v>0.745</v>
      </c>
      <c r="H226" s="36" t="str">
        <f t="shared" si="14"/>
        <v/>
      </c>
      <c r="I226" s="1">
        <f t="shared" si="15"/>
        <v>0.745</v>
      </c>
    </row>
    <row r="227" spans="1:9" x14ac:dyDescent="0.25">
      <c r="A227">
        <v>0</v>
      </c>
      <c r="B227">
        <v>80</v>
      </c>
      <c r="C227">
        <v>13.26</v>
      </c>
      <c r="D227">
        <v>700</v>
      </c>
      <c r="E227">
        <v>0</v>
      </c>
      <c r="F227" t="str">
        <f t="shared" si="12"/>
        <v/>
      </c>
      <c r="G227">
        <f t="shared" si="13"/>
        <v>0.83199999999999996</v>
      </c>
      <c r="H227" s="36" t="str">
        <f t="shared" si="14"/>
        <v/>
      </c>
      <c r="I227" s="1">
        <f t="shared" si="15"/>
        <v>0.83199999999999996</v>
      </c>
    </row>
    <row r="228" spans="1:9" x14ac:dyDescent="0.25">
      <c r="A228">
        <v>1</v>
      </c>
      <c r="B228">
        <v>80</v>
      </c>
      <c r="C228">
        <v>20.21</v>
      </c>
      <c r="D228">
        <v>685</v>
      </c>
      <c r="E228">
        <v>0</v>
      </c>
      <c r="F228" t="str">
        <f t="shared" si="12"/>
        <v/>
      </c>
      <c r="G228">
        <f t="shared" si="13"/>
        <v>0.745</v>
      </c>
      <c r="H228" s="36" t="str">
        <f t="shared" si="14"/>
        <v/>
      </c>
      <c r="I228" s="1">
        <f t="shared" si="15"/>
        <v>0.745</v>
      </c>
    </row>
    <row r="229" spans="1:9" x14ac:dyDescent="0.25">
      <c r="A229">
        <v>1</v>
      </c>
      <c r="B229">
        <v>40</v>
      </c>
      <c r="C229">
        <v>25.89</v>
      </c>
      <c r="D229">
        <v>695</v>
      </c>
      <c r="E229">
        <v>0</v>
      </c>
      <c r="F229" t="str">
        <f t="shared" si="12"/>
        <v/>
      </c>
      <c r="G229">
        <f t="shared" si="13"/>
        <v>0.81200000000000006</v>
      </c>
      <c r="H229" s="36" t="str">
        <f t="shared" si="14"/>
        <v/>
      </c>
      <c r="I229" s="1">
        <f t="shared" si="15"/>
        <v>0.81200000000000006</v>
      </c>
    </row>
    <row r="230" spans="1:9" x14ac:dyDescent="0.25">
      <c r="A230">
        <v>1</v>
      </c>
      <c r="B230">
        <v>98</v>
      </c>
      <c r="C230">
        <v>29.21</v>
      </c>
      <c r="D230">
        <v>680</v>
      </c>
      <c r="E230">
        <v>0</v>
      </c>
      <c r="F230" t="str">
        <f t="shared" si="12"/>
        <v/>
      </c>
      <c r="G230" t="str">
        <f t="shared" si="13"/>
        <v/>
      </c>
      <c r="H230" s="36">
        <f t="shared" si="14"/>
        <v>0.78400000000000003</v>
      </c>
      <c r="I230" s="1">
        <f t="shared" si="15"/>
        <v>0.78400000000000003</v>
      </c>
    </row>
    <row r="231" spans="1:9" x14ac:dyDescent="0.25">
      <c r="A231">
        <v>1</v>
      </c>
      <c r="B231">
        <v>33</v>
      </c>
      <c r="C231">
        <v>18.690000000000001</v>
      </c>
      <c r="D231">
        <v>665</v>
      </c>
      <c r="E231">
        <v>0</v>
      </c>
      <c r="F231" t="str">
        <f t="shared" si="12"/>
        <v/>
      </c>
      <c r="G231">
        <f t="shared" si="13"/>
        <v>0.745</v>
      </c>
      <c r="H231" s="36" t="str">
        <f t="shared" si="14"/>
        <v/>
      </c>
      <c r="I231" s="1">
        <f t="shared" si="15"/>
        <v>0.745</v>
      </c>
    </row>
    <row r="232" spans="1:9" x14ac:dyDescent="0.25">
      <c r="A232">
        <v>0</v>
      </c>
      <c r="B232">
        <v>38</v>
      </c>
      <c r="C232">
        <v>22.9</v>
      </c>
      <c r="D232">
        <v>660</v>
      </c>
      <c r="E232">
        <v>0</v>
      </c>
      <c r="F232" t="str">
        <f t="shared" si="12"/>
        <v/>
      </c>
      <c r="G232">
        <f t="shared" si="13"/>
        <v>0.745</v>
      </c>
      <c r="H232" s="36" t="str">
        <f t="shared" si="14"/>
        <v/>
      </c>
      <c r="I232" s="1">
        <f t="shared" si="15"/>
        <v>0.745</v>
      </c>
    </row>
    <row r="233" spans="1:9" x14ac:dyDescent="0.25">
      <c r="A233">
        <v>0</v>
      </c>
      <c r="B233">
        <v>70</v>
      </c>
      <c r="C233">
        <v>23.8</v>
      </c>
      <c r="D233">
        <v>675</v>
      </c>
      <c r="E233">
        <v>0</v>
      </c>
      <c r="F233" t="str">
        <f t="shared" si="12"/>
        <v/>
      </c>
      <c r="G233">
        <f t="shared" si="13"/>
        <v>0.745</v>
      </c>
      <c r="H233" s="36" t="str">
        <f t="shared" si="14"/>
        <v/>
      </c>
      <c r="I233" s="1">
        <f t="shared" si="15"/>
        <v>0.745</v>
      </c>
    </row>
    <row r="234" spans="1:9" x14ac:dyDescent="0.25">
      <c r="A234">
        <v>1</v>
      </c>
      <c r="B234">
        <v>150</v>
      </c>
      <c r="C234">
        <v>15.81</v>
      </c>
      <c r="D234">
        <v>675</v>
      </c>
      <c r="E234">
        <v>0</v>
      </c>
      <c r="F234" t="str">
        <f t="shared" si="12"/>
        <v/>
      </c>
      <c r="G234" t="str">
        <f t="shared" si="13"/>
        <v/>
      </c>
      <c r="H234" s="36">
        <f t="shared" si="14"/>
        <v>0.85199999999999998</v>
      </c>
      <c r="I234" s="1">
        <f t="shared" si="15"/>
        <v>0.85199999999999998</v>
      </c>
    </row>
    <row r="235" spans="1:9" x14ac:dyDescent="0.25">
      <c r="A235">
        <v>0</v>
      </c>
      <c r="B235">
        <v>35</v>
      </c>
      <c r="C235">
        <v>21.25</v>
      </c>
      <c r="D235">
        <v>660</v>
      </c>
      <c r="E235">
        <v>0</v>
      </c>
      <c r="F235" t="str">
        <f t="shared" si="12"/>
        <v/>
      </c>
      <c r="G235">
        <f t="shared" si="13"/>
        <v>0.745</v>
      </c>
      <c r="H235" s="36" t="str">
        <f t="shared" si="14"/>
        <v/>
      </c>
      <c r="I235" s="1">
        <f t="shared" si="15"/>
        <v>0.745</v>
      </c>
    </row>
    <row r="236" spans="1:9" x14ac:dyDescent="0.25">
      <c r="A236">
        <v>0</v>
      </c>
      <c r="B236">
        <v>80</v>
      </c>
      <c r="C236">
        <v>19.59</v>
      </c>
      <c r="D236">
        <v>695</v>
      </c>
      <c r="E236">
        <v>0</v>
      </c>
      <c r="F236" t="str">
        <f t="shared" si="12"/>
        <v/>
      </c>
      <c r="G236">
        <f t="shared" si="13"/>
        <v>0.81200000000000006</v>
      </c>
      <c r="H236" s="36" t="str">
        <f t="shared" si="14"/>
        <v/>
      </c>
      <c r="I236" s="1">
        <f t="shared" si="15"/>
        <v>0.81200000000000006</v>
      </c>
    </row>
    <row r="237" spans="1:9" x14ac:dyDescent="0.25">
      <c r="A237">
        <v>0</v>
      </c>
      <c r="B237">
        <v>27</v>
      </c>
      <c r="C237">
        <v>9.02</v>
      </c>
      <c r="D237">
        <v>680</v>
      </c>
      <c r="E237">
        <v>0</v>
      </c>
      <c r="F237" t="str">
        <f t="shared" si="12"/>
        <v/>
      </c>
      <c r="G237">
        <f t="shared" si="13"/>
        <v>0.72499999999999998</v>
      </c>
      <c r="H237" s="36" t="str">
        <f t="shared" si="14"/>
        <v/>
      </c>
      <c r="I237" s="1">
        <f t="shared" si="15"/>
        <v>0.72499999999999998</v>
      </c>
    </row>
    <row r="238" spans="1:9" x14ac:dyDescent="0.25">
      <c r="A238">
        <v>0</v>
      </c>
      <c r="B238">
        <v>36</v>
      </c>
      <c r="C238">
        <v>20.07</v>
      </c>
      <c r="D238">
        <v>660</v>
      </c>
      <c r="E238">
        <v>0</v>
      </c>
      <c r="F238" t="str">
        <f t="shared" si="12"/>
        <v/>
      </c>
      <c r="G238">
        <f t="shared" si="13"/>
        <v>0.745</v>
      </c>
      <c r="H238" s="36" t="str">
        <f t="shared" si="14"/>
        <v/>
      </c>
      <c r="I238" s="1">
        <f t="shared" si="15"/>
        <v>0.745</v>
      </c>
    </row>
    <row r="239" spans="1:9" x14ac:dyDescent="0.25">
      <c r="A239">
        <v>1</v>
      </c>
      <c r="B239">
        <v>65</v>
      </c>
      <c r="C239">
        <v>31.04</v>
      </c>
      <c r="D239">
        <v>690</v>
      </c>
      <c r="E239">
        <v>0</v>
      </c>
      <c r="F239" t="str">
        <f t="shared" si="12"/>
        <v/>
      </c>
      <c r="G239">
        <f t="shared" si="13"/>
        <v>0.81200000000000006</v>
      </c>
      <c r="H239" s="36" t="str">
        <f t="shared" si="14"/>
        <v/>
      </c>
      <c r="I239" s="1">
        <f t="shared" si="15"/>
        <v>0.81200000000000006</v>
      </c>
    </row>
    <row r="240" spans="1:9" x14ac:dyDescent="0.25">
      <c r="A240">
        <v>0</v>
      </c>
      <c r="B240">
        <v>46.8</v>
      </c>
      <c r="C240">
        <v>30.09</v>
      </c>
      <c r="D240">
        <v>705</v>
      </c>
      <c r="E240">
        <v>0</v>
      </c>
      <c r="F240" t="str">
        <f t="shared" si="12"/>
        <v/>
      </c>
      <c r="G240">
        <f t="shared" si="13"/>
        <v>0.81200000000000006</v>
      </c>
      <c r="H240" s="36" t="str">
        <f t="shared" si="14"/>
        <v/>
      </c>
      <c r="I240" s="1">
        <f t="shared" si="15"/>
        <v>0.81200000000000006</v>
      </c>
    </row>
    <row r="241" spans="1:9" x14ac:dyDescent="0.25">
      <c r="A241">
        <v>1</v>
      </c>
      <c r="B241">
        <v>65</v>
      </c>
      <c r="C241">
        <v>16.64</v>
      </c>
      <c r="D241">
        <v>695</v>
      </c>
      <c r="E241">
        <v>0</v>
      </c>
      <c r="F241" t="str">
        <f t="shared" si="12"/>
        <v/>
      </c>
      <c r="G241">
        <f t="shared" si="13"/>
        <v>0.81200000000000006</v>
      </c>
      <c r="H241" s="36" t="str">
        <f t="shared" si="14"/>
        <v/>
      </c>
      <c r="I241" s="1">
        <f t="shared" si="15"/>
        <v>0.81200000000000006</v>
      </c>
    </row>
    <row r="242" spans="1:9" x14ac:dyDescent="0.25">
      <c r="A242">
        <v>1</v>
      </c>
      <c r="B242">
        <v>46</v>
      </c>
      <c r="C242">
        <v>39.29</v>
      </c>
      <c r="D242">
        <v>680</v>
      </c>
      <c r="E242">
        <v>0</v>
      </c>
      <c r="F242" t="str">
        <f t="shared" si="12"/>
        <v/>
      </c>
      <c r="G242">
        <f t="shared" si="13"/>
        <v>0.745</v>
      </c>
      <c r="H242" s="36" t="str">
        <f t="shared" si="14"/>
        <v/>
      </c>
      <c r="I242" s="1">
        <f t="shared" si="15"/>
        <v>0.745</v>
      </c>
    </row>
    <row r="243" spans="1:9" x14ac:dyDescent="0.25">
      <c r="A243">
        <v>0</v>
      </c>
      <c r="B243">
        <v>41</v>
      </c>
      <c r="C243">
        <v>27.49</v>
      </c>
      <c r="D243">
        <v>665</v>
      </c>
      <c r="E243">
        <v>0</v>
      </c>
      <c r="F243" t="str">
        <f t="shared" si="12"/>
        <v/>
      </c>
      <c r="G243">
        <f t="shared" si="13"/>
        <v>0.745</v>
      </c>
      <c r="H243" s="36" t="str">
        <f t="shared" si="14"/>
        <v/>
      </c>
      <c r="I243" s="1">
        <f t="shared" si="15"/>
        <v>0.745</v>
      </c>
    </row>
    <row r="244" spans="1:9" x14ac:dyDescent="0.25">
      <c r="A244">
        <v>0</v>
      </c>
      <c r="B244">
        <v>53</v>
      </c>
      <c r="C244">
        <v>17.579999999999998</v>
      </c>
      <c r="D244">
        <v>695</v>
      </c>
      <c r="E244">
        <v>0</v>
      </c>
      <c r="F244" t="str">
        <f t="shared" si="12"/>
        <v/>
      </c>
      <c r="G244">
        <f t="shared" si="13"/>
        <v>0.81200000000000006</v>
      </c>
      <c r="H244" s="36" t="str">
        <f t="shared" si="14"/>
        <v/>
      </c>
      <c r="I244" s="1">
        <f t="shared" si="15"/>
        <v>0.81200000000000006</v>
      </c>
    </row>
    <row r="245" spans="1:9" x14ac:dyDescent="0.25">
      <c r="A245">
        <v>1</v>
      </c>
      <c r="B245">
        <v>72</v>
      </c>
      <c r="C245">
        <v>13.72</v>
      </c>
      <c r="D245">
        <v>685</v>
      </c>
      <c r="E245">
        <v>0</v>
      </c>
      <c r="F245" t="str">
        <f t="shared" si="12"/>
        <v/>
      </c>
      <c r="G245">
        <f t="shared" si="13"/>
        <v>0.83199999999999996</v>
      </c>
      <c r="H245" s="36" t="str">
        <f t="shared" si="14"/>
        <v/>
      </c>
      <c r="I245" s="1">
        <f t="shared" si="15"/>
        <v>0.83199999999999996</v>
      </c>
    </row>
    <row r="246" spans="1:9" x14ac:dyDescent="0.25">
      <c r="A246">
        <v>1</v>
      </c>
      <c r="B246">
        <v>37.73283</v>
      </c>
      <c r="C246">
        <v>5.88</v>
      </c>
      <c r="D246">
        <v>770</v>
      </c>
      <c r="E246">
        <v>0</v>
      </c>
      <c r="F246">
        <f t="shared" si="12"/>
        <v>0.85299999999999998</v>
      </c>
      <c r="G246" t="str">
        <f t="shared" si="13"/>
        <v/>
      </c>
      <c r="H246" s="36" t="str">
        <f t="shared" si="14"/>
        <v/>
      </c>
      <c r="I246" s="1">
        <f t="shared" si="15"/>
        <v>0.85299999999999998</v>
      </c>
    </row>
    <row r="247" spans="1:9" x14ac:dyDescent="0.25">
      <c r="A247">
        <v>1</v>
      </c>
      <c r="B247">
        <v>45</v>
      </c>
      <c r="C247">
        <v>22.37</v>
      </c>
      <c r="D247">
        <v>700</v>
      </c>
      <c r="E247">
        <v>0</v>
      </c>
      <c r="F247" t="str">
        <f t="shared" si="12"/>
        <v/>
      </c>
      <c r="G247">
        <f t="shared" si="13"/>
        <v>0.81200000000000006</v>
      </c>
      <c r="H247" s="36" t="str">
        <f t="shared" si="14"/>
        <v/>
      </c>
      <c r="I247" s="1">
        <f t="shared" si="15"/>
        <v>0.81200000000000006</v>
      </c>
    </row>
    <row r="248" spans="1:9" x14ac:dyDescent="0.25">
      <c r="A248">
        <v>1</v>
      </c>
      <c r="B248">
        <v>70</v>
      </c>
      <c r="C248">
        <v>22.42</v>
      </c>
      <c r="D248">
        <v>710</v>
      </c>
      <c r="E248">
        <v>0</v>
      </c>
      <c r="F248" t="str">
        <f t="shared" si="12"/>
        <v/>
      </c>
      <c r="G248">
        <f t="shared" si="13"/>
        <v>0.81200000000000006</v>
      </c>
      <c r="H248" s="36" t="str">
        <f t="shared" si="14"/>
        <v/>
      </c>
      <c r="I248" s="1">
        <f t="shared" si="15"/>
        <v>0.81200000000000006</v>
      </c>
    </row>
    <row r="249" spans="1:9" x14ac:dyDescent="0.25">
      <c r="A249">
        <v>0</v>
      </c>
      <c r="B249">
        <v>40</v>
      </c>
      <c r="C249">
        <v>14.64</v>
      </c>
      <c r="D249">
        <v>665</v>
      </c>
      <c r="E249">
        <v>0</v>
      </c>
      <c r="F249" t="str">
        <f t="shared" si="12"/>
        <v/>
      </c>
      <c r="G249">
        <f t="shared" si="13"/>
        <v>0.83199999999999996</v>
      </c>
      <c r="H249" s="36" t="str">
        <f t="shared" si="14"/>
        <v/>
      </c>
      <c r="I249" s="1">
        <f t="shared" si="15"/>
        <v>0.83199999999999996</v>
      </c>
    </row>
    <row r="250" spans="1:9" x14ac:dyDescent="0.25">
      <c r="A250">
        <v>1</v>
      </c>
      <c r="B250">
        <v>30</v>
      </c>
      <c r="C250">
        <v>28.32</v>
      </c>
      <c r="D250">
        <v>695</v>
      </c>
      <c r="E250">
        <v>0</v>
      </c>
      <c r="F250" t="str">
        <f t="shared" si="12"/>
        <v/>
      </c>
      <c r="G250">
        <f t="shared" si="13"/>
        <v>0.81200000000000006</v>
      </c>
      <c r="H250" s="36" t="str">
        <f t="shared" si="14"/>
        <v/>
      </c>
      <c r="I250" s="1">
        <f t="shared" si="15"/>
        <v>0.81200000000000006</v>
      </c>
    </row>
    <row r="251" spans="1:9" x14ac:dyDescent="0.25">
      <c r="A251">
        <v>1</v>
      </c>
      <c r="B251">
        <v>31.6</v>
      </c>
      <c r="C251">
        <v>24.19</v>
      </c>
      <c r="D251">
        <v>670</v>
      </c>
      <c r="E251">
        <v>0</v>
      </c>
      <c r="F251" t="str">
        <f t="shared" si="12"/>
        <v/>
      </c>
      <c r="G251">
        <f t="shared" si="13"/>
        <v>0.745</v>
      </c>
      <c r="H251" s="36" t="str">
        <f t="shared" si="14"/>
        <v/>
      </c>
      <c r="I251" s="1">
        <f t="shared" si="15"/>
        <v>0.745</v>
      </c>
    </row>
    <row r="252" spans="1:9" x14ac:dyDescent="0.25">
      <c r="A252">
        <v>1</v>
      </c>
      <c r="B252">
        <v>34.799999999999997</v>
      </c>
      <c r="C252">
        <v>13.86</v>
      </c>
      <c r="D252">
        <v>660</v>
      </c>
      <c r="E252">
        <v>0</v>
      </c>
      <c r="F252" t="str">
        <f t="shared" si="12"/>
        <v/>
      </c>
      <c r="G252">
        <f t="shared" si="13"/>
        <v>0.83199999999999996</v>
      </c>
      <c r="H252" s="36" t="str">
        <f t="shared" si="14"/>
        <v/>
      </c>
      <c r="I252" s="1">
        <f t="shared" si="15"/>
        <v>0.83199999999999996</v>
      </c>
    </row>
    <row r="253" spans="1:9" x14ac:dyDescent="0.25">
      <c r="A253">
        <v>0</v>
      </c>
      <c r="B253">
        <v>59.6</v>
      </c>
      <c r="C253">
        <v>27.16</v>
      </c>
      <c r="D253">
        <v>705</v>
      </c>
      <c r="E253">
        <v>0</v>
      </c>
      <c r="F253" t="str">
        <f t="shared" si="12"/>
        <v/>
      </c>
      <c r="G253">
        <f t="shared" si="13"/>
        <v>0.81200000000000006</v>
      </c>
      <c r="H253" s="36" t="str">
        <f t="shared" si="14"/>
        <v/>
      </c>
      <c r="I253" s="1">
        <f t="shared" si="15"/>
        <v>0.81200000000000006</v>
      </c>
    </row>
    <row r="254" spans="1:9" x14ac:dyDescent="0.25">
      <c r="A254">
        <v>1</v>
      </c>
      <c r="B254">
        <v>300</v>
      </c>
      <c r="C254">
        <v>20.9</v>
      </c>
      <c r="D254">
        <v>675</v>
      </c>
      <c r="E254">
        <v>0</v>
      </c>
      <c r="F254" t="str">
        <f t="shared" si="12"/>
        <v/>
      </c>
      <c r="G254" t="str">
        <f t="shared" si="13"/>
        <v/>
      </c>
      <c r="H254" s="36">
        <f t="shared" si="14"/>
        <v>0.85199999999999998</v>
      </c>
      <c r="I254" s="1">
        <f t="shared" si="15"/>
        <v>0.85199999999999998</v>
      </c>
    </row>
    <row r="255" spans="1:9" x14ac:dyDescent="0.25">
      <c r="A255">
        <v>1</v>
      </c>
      <c r="B255">
        <v>72</v>
      </c>
      <c r="C255">
        <v>22.02</v>
      </c>
      <c r="D255">
        <v>670</v>
      </c>
      <c r="E255">
        <v>0</v>
      </c>
      <c r="F255" t="str">
        <f t="shared" si="12"/>
        <v/>
      </c>
      <c r="G255">
        <f t="shared" si="13"/>
        <v>0.745</v>
      </c>
      <c r="H255" s="36" t="str">
        <f t="shared" si="14"/>
        <v/>
      </c>
      <c r="I255" s="1">
        <f t="shared" si="15"/>
        <v>0.745</v>
      </c>
    </row>
    <row r="256" spans="1:9" x14ac:dyDescent="0.25">
      <c r="A256">
        <v>0</v>
      </c>
      <c r="B256">
        <v>69</v>
      </c>
      <c r="C256">
        <v>20.87</v>
      </c>
      <c r="D256">
        <v>675</v>
      </c>
      <c r="E256">
        <v>0</v>
      </c>
      <c r="F256" t="str">
        <f t="shared" si="12"/>
        <v/>
      </c>
      <c r="G256">
        <f t="shared" si="13"/>
        <v>0.745</v>
      </c>
      <c r="H256" s="36" t="str">
        <f t="shared" si="14"/>
        <v/>
      </c>
      <c r="I256" s="1">
        <f t="shared" si="15"/>
        <v>0.745</v>
      </c>
    </row>
    <row r="257" spans="1:9" x14ac:dyDescent="0.25">
      <c r="A257">
        <v>1</v>
      </c>
      <c r="B257">
        <v>73</v>
      </c>
      <c r="C257">
        <v>32.85</v>
      </c>
      <c r="D257">
        <v>670</v>
      </c>
      <c r="E257">
        <v>0</v>
      </c>
      <c r="F257" t="str">
        <f t="shared" si="12"/>
        <v/>
      </c>
      <c r="G257">
        <f t="shared" si="13"/>
        <v>0.745</v>
      </c>
      <c r="H257" s="36" t="str">
        <f t="shared" si="14"/>
        <v/>
      </c>
      <c r="I257" s="1">
        <f t="shared" si="15"/>
        <v>0.745</v>
      </c>
    </row>
    <row r="258" spans="1:9" x14ac:dyDescent="0.25">
      <c r="A258">
        <v>1</v>
      </c>
      <c r="B258">
        <v>150</v>
      </c>
      <c r="C258">
        <v>15.06</v>
      </c>
      <c r="D258">
        <v>675</v>
      </c>
      <c r="E258">
        <v>0</v>
      </c>
      <c r="F258" t="str">
        <f t="shared" si="12"/>
        <v/>
      </c>
      <c r="G258" t="str">
        <f t="shared" si="13"/>
        <v/>
      </c>
      <c r="H258" s="36">
        <f t="shared" si="14"/>
        <v>0.85199999999999998</v>
      </c>
      <c r="I258" s="1">
        <f t="shared" si="15"/>
        <v>0.85199999999999998</v>
      </c>
    </row>
    <row r="259" spans="1:9" x14ac:dyDescent="0.25">
      <c r="A259">
        <v>1</v>
      </c>
      <c r="B259">
        <v>105</v>
      </c>
      <c r="C259">
        <v>27.54</v>
      </c>
      <c r="D259">
        <v>670</v>
      </c>
      <c r="E259">
        <v>0</v>
      </c>
      <c r="F259" t="str">
        <f t="shared" si="12"/>
        <v/>
      </c>
      <c r="G259" t="str">
        <f t="shared" si="13"/>
        <v/>
      </c>
      <c r="H259" s="36">
        <f t="shared" si="14"/>
        <v>0.78400000000000003</v>
      </c>
      <c r="I259" s="1">
        <f t="shared" si="15"/>
        <v>0.78400000000000003</v>
      </c>
    </row>
    <row r="260" spans="1:9" x14ac:dyDescent="0.25">
      <c r="A260">
        <v>1</v>
      </c>
      <c r="B260">
        <v>95</v>
      </c>
      <c r="C260">
        <v>14.32</v>
      </c>
      <c r="D260">
        <v>685</v>
      </c>
      <c r="E260">
        <v>0</v>
      </c>
      <c r="F260" t="str">
        <f t="shared" ref="F260:F323" si="16">IF(D260&gt;717.5,IF(B260&gt;48.75,IF(C260&gt;21.885,0.9,0.936),0.853),"")</f>
        <v/>
      </c>
      <c r="G260" t="str">
        <f t="shared" ref="G260:G323" si="17">IF(D260&lt;=717.5,IF(B260&lt;=85.202,IF(C260&gt;16.545,IF(D260&gt;687.5,0.812,0.745),IF(B260&gt;32.802,0.832,0.725)),""),"")</f>
        <v/>
      </c>
      <c r="H260" s="36">
        <f t="shared" ref="H260:H323" si="18">IF(D260&lt;=717.5,IF(B260&gt;85.202,IF(C260&gt;25.055,0.784,IF(D260&gt;677.5,0.892,0.852)),""),"")</f>
        <v>0.89200000000000002</v>
      </c>
      <c r="I260" s="1">
        <f t="shared" ref="I260:I323" si="19">SUM(F260:H260)</f>
        <v>0.89200000000000002</v>
      </c>
    </row>
    <row r="261" spans="1:9" x14ac:dyDescent="0.25">
      <c r="A261">
        <v>1</v>
      </c>
      <c r="B261">
        <v>130</v>
      </c>
      <c r="C261">
        <v>12.63</v>
      </c>
      <c r="D261">
        <v>665</v>
      </c>
      <c r="E261">
        <v>0</v>
      </c>
      <c r="F261" t="str">
        <f t="shared" si="16"/>
        <v/>
      </c>
      <c r="G261" t="str">
        <f t="shared" si="17"/>
        <v/>
      </c>
      <c r="H261" s="36">
        <f t="shared" si="18"/>
        <v>0.85199999999999998</v>
      </c>
      <c r="I261" s="1">
        <f t="shared" si="19"/>
        <v>0.85199999999999998</v>
      </c>
    </row>
    <row r="262" spans="1:9" x14ac:dyDescent="0.25">
      <c r="A262">
        <v>1</v>
      </c>
      <c r="B262">
        <v>46</v>
      </c>
      <c r="C262">
        <v>19.2</v>
      </c>
      <c r="D262">
        <v>665</v>
      </c>
      <c r="E262">
        <v>0</v>
      </c>
      <c r="F262" t="str">
        <f t="shared" si="16"/>
        <v/>
      </c>
      <c r="G262">
        <f t="shared" si="17"/>
        <v>0.745</v>
      </c>
      <c r="H262" s="36" t="str">
        <f t="shared" si="18"/>
        <v/>
      </c>
      <c r="I262" s="1">
        <f t="shared" si="19"/>
        <v>0.745</v>
      </c>
    </row>
    <row r="263" spans="1:9" x14ac:dyDescent="0.25">
      <c r="A263">
        <v>0</v>
      </c>
      <c r="B263">
        <v>42.2</v>
      </c>
      <c r="C263">
        <v>24.23</v>
      </c>
      <c r="D263">
        <v>685</v>
      </c>
      <c r="E263">
        <v>0</v>
      </c>
      <c r="F263" t="str">
        <f t="shared" si="16"/>
        <v/>
      </c>
      <c r="G263">
        <f t="shared" si="17"/>
        <v>0.745</v>
      </c>
      <c r="H263" s="36" t="str">
        <f t="shared" si="18"/>
        <v/>
      </c>
      <c r="I263" s="1">
        <f t="shared" si="19"/>
        <v>0.745</v>
      </c>
    </row>
    <row r="264" spans="1:9" x14ac:dyDescent="0.25">
      <c r="A264">
        <v>1</v>
      </c>
      <c r="B264">
        <v>52</v>
      </c>
      <c r="C264">
        <v>15.9</v>
      </c>
      <c r="D264">
        <v>670</v>
      </c>
      <c r="E264">
        <v>0</v>
      </c>
      <c r="F264" t="str">
        <f t="shared" si="16"/>
        <v/>
      </c>
      <c r="G264">
        <f t="shared" si="17"/>
        <v>0.83199999999999996</v>
      </c>
      <c r="H264" s="36" t="str">
        <f t="shared" si="18"/>
        <v/>
      </c>
      <c r="I264" s="1">
        <f t="shared" si="19"/>
        <v>0.83199999999999996</v>
      </c>
    </row>
    <row r="265" spans="1:9" x14ac:dyDescent="0.25">
      <c r="A265">
        <v>1</v>
      </c>
      <c r="B265">
        <v>80</v>
      </c>
      <c r="C265">
        <v>15.14</v>
      </c>
      <c r="D265">
        <v>680</v>
      </c>
      <c r="E265">
        <v>0</v>
      </c>
      <c r="F265" t="str">
        <f t="shared" si="16"/>
        <v/>
      </c>
      <c r="G265">
        <f t="shared" si="17"/>
        <v>0.83199999999999996</v>
      </c>
      <c r="H265" s="36" t="str">
        <f t="shared" si="18"/>
        <v/>
      </c>
      <c r="I265" s="1">
        <f t="shared" si="19"/>
        <v>0.83199999999999996</v>
      </c>
    </row>
    <row r="266" spans="1:9" x14ac:dyDescent="0.25">
      <c r="A266">
        <v>1</v>
      </c>
      <c r="B266">
        <v>45</v>
      </c>
      <c r="C266">
        <v>24.32</v>
      </c>
      <c r="D266">
        <v>685</v>
      </c>
      <c r="E266">
        <v>0</v>
      </c>
      <c r="F266" t="str">
        <f t="shared" si="16"/>
        <v/>
      </c>
      <c r="G266">
        <f t="shared" si="17"/>
        <v>0.745</v>
      </c>
      <c r="H266" s="36" t="str">
        <f t="shared" si="18"/>
        <v/>
      </c>
      <c r="I266" s="1">
        <f t="shared" si="19"/>
        <v>0.745</v>
      </c>
    </row>
    <row r="267" spans="1:9" x14ac:dyDescent="0.25">
      <c r="A267">
        <v>1</v>
      </c>
      <c r="B267">
        <v>38.933999999999997</v>
      </c>
      <c r="C267">
        <v>29.9</v>
      </c>
      <c r="D267">
        <v>675</v>
      </c>
      <c r="E267">
        <v>0</v>
      </c>
      <c r="F267" t="str">
        <f t="shared" si="16"/>
        <v/>
      </c>
      <c r="G267">
        <f t="shared" si="17"/>
        <v>0.745</v>
      </c>
      <c r="H267" s="36" t="str">
        <f t="shared" si="18"/>
        <v/>
      </c>
      <c r="I267" s="1">
        <f t="shared" si="19"/>
        <v>0.745</v>
      </c>
    </row>
    <row r="268" spans="1:9" x14ac:dyDescent="0.25">
      <c r="A268">
        <v>1</v>
      </c>
      <c r="B268">
        <v>47.384999999999998</v>
      </c>
      <c r="C268">
        <v>37.08</v>
      </c>
      <c r="D268">
        <v>675</v>
      </c>
      <c r="E268">
        <v>0</v>
      </c>
      <c r="F268" t="str">
        <f t="shared" si="16"/>
        <v/>
      </c>
      <c r="G268">
        <f t="shared" si="17"/>
        <v>0.745</v>
      </c>
      <c r="H268" s="36" t="str">
        <f t="shared" si="18"/>
        <v/>
      </c>
      <c r="I268" s="1">
        <f t="shared" si="19"/>
        <v>0.745</v>
      </c>
    </row>
    <row r="269" spans="1:9" x14ac:dyDescent="0.25">
      <c r="A269">
        <v>0</v>
      </c>
      <c r="B269">
        <v>45</v>
      </c>
      <c r="C269">
        <v>8.93</v>
      </c>
      <c r="D269">
        <v>675</v>
      </c>
      <c r="E269">
        <v>0</v>
      </c>
      <c r="F269" t="str">
        <f t="shared" si="16"/>
        <v/>
      </c>
      <c r="G269">
        <f t="shared" si="17"/>
        <v>0.83199999999999996</v>
      </c>
      <c r="H269" s="36" t="str">
        <f t="shared" si="18"/>
        <v/>
      </c>
      <c r="I269" s="1">
        <f t="shared" si="19"/>
        <v>0.83199999999999996</v>
      </c>
    </row>
    <row r="270" spans="1:9" x14ac:dyDescent="0.25">
      <c r="A270">
        <v>1</v>
      </c>
      <c r="B270">
        <v>88</v>
      </c>
      <c r="C270">
        <v>16.809999999999999</v>
      </c>
      <c r="D270">
        <v>700</v>
      </c>
      <c r="E270">
        <v>0</v>
      </c>
      <c r="F270" t="str">
        <f t="shared" si="16"/>
        <v/>
      </c>
      <c r="G270" t="str">
        <f t="shared" si="17"/>
        <v/>
      </c>
      <c r="H270" s="36">
        <f t="shared" si="18"/>
        <v>0.89200000000000002</v>
      </c>
      <c r="I270" s="1">
        <f t="shared" si="19"/>
        <v>0.89200000000000002</v>
      </c>
    </row>
    <row r="271" spans="1:9" x14ac:dyDescent="0.25">
      <c r="A271">
        <v>1</v>
      </c>
      <c r="B271">
        <v>85.125</v>
      </c>
      <c r="C271">
        <v>14.56</v>
      </c>
      <c r="D271">
        <v>675</v>
      </c>
      <c r="E271">
        <v>0</v>
      </c>
      <c r="F271" t="str">
        <f t="shared" si="16"/>
        <v/>
      </c>
      <c r="G271">
        <f t="shared" si="17"/>
        <v>0.83199999999999996</v>
      </c>
      <c r="H271" s="36" t="str">
        <f t="shared" si="18"/>
        <v/>
      </c>
      <c r="I271" s="1">
        <f t="shared" si="19"/>
        <v>0.83199999999999996</v>
      </c>
    </row>
    <row r="272" spans="1:9" x14ac:dyDescent="0.25">
      <c r="A272">
        <v>1</v>
      </c>
      <c r="B272">
        <v>70</v>
      </c>
      <c r="C272">
        <v>8.6300000000000008</v>
      </c>
      <c r="D272">
        <v>665</v>
      </c>
      <c r="E272">
        <v>0</v>
      </c>
      <c r="F272" t="str">
        <f t="shared" si="16"/>
        <v/>
      </c>
      <c r="G272">
        <f t="shared" si="17"/>
        <v>0.83199999999999996</v>
      </c>
      <c r="H272" s="36" t="str">
        <f t="shared" si="18"/>
        <v/>
      </c>
      <c r="I272" s="1">
        <f t="shared" si="19"/>
        <v>0.83199999999999996</v>
      </c>
    </row>
    <row r="273" spans="1:9" x14ac:dyDescent="0.25">
      <c r="A273">
        <v>1</v>
      </c>
      <c r="B273">
        <v>21</v>
      </c>
      <c r="C273">
        <v>11.49</v>
      </c>
      <c r="D273">
        <v>680</v>
      </c>
      <c r="E273">
        <v>0</v>
      </c>
      <c r="F273" t="str">
        <f t="shared" si="16"/>
        <v/>
      </c>
      <c r="G273">
        <f t="shared" si="17"/>
        <v>0.72499999999999998</v>
      </c>
      <c r="H273" s="36" t="str">
        <f t="shared" si="18"/>
        <v/>
      </c>
      <c r="I273" s="1">
        <f t="shared" si="19"/>
        <v>0.72499999999999998</v>
      </c>
    </row>
    <row r="274" spans="1:9" x14ac:dyDescent="0.25">
      <c r="A274">
        <v>1</v>
      </c>
      <c r="B274">
        <v>80</v>
      </c>
      <c r="C274">
        <v>14.15</v>
      </c>
      <c r="D274">
        <v>745</v>
      </c>
      <c r="E274">
        <v>0</v>
      </c>
      <c r="F274">
        <f t="shared" si="16"/>
        <v>0.93600000000000005</v>
      </c>
      <c r="G274" t="str">
        <f t="shared" si="17"/>
        <v/>
      </c>
      <c r="H274" s="36" t="str">
        <f t="shared" si="18"/>
        <v/>
      </c>
      <c r="I274" s="1">
        <f t="shared" si="19"/>
        <v>0.93600000000000005</v>
      </c>
    </row>
    <row r="275" spans="1:9" x14ac:dyDescent="0.25">
      <c r="A275">
        <v>1</v>
      </c>
      <c r="B275">
        <v>98</v>
      </c>
      <c r="C275">
        <v>11.02</v>
      </c>
      <c r="D275">
        <v>715</v>
      </c>
      <c r="E275">
        <v>0</v>
      </c>
      <c r="F275" t="str">
        <f t="shared" si="16"/>
        <v/>
      </c>
      <c r="G275" t="str">
        <f t="shared" si="17"/>
        <v/>
      </c>
      <c r="H275" s="36">
        <f t="shared" si="18"/>
        <v>0.89200000000000002</v>
      </c>
      <c r="I275" s="1">
        <f t="shared" si="19"/>
        <v>0.89200000000000002</v>
      </c>
    </row>
    <row r="276" spans="1:9" x14ac:dyDescent="0.25">
      <c r="A276">
        <v>0</v>
      </c>
      <c r="B276">
        <v>40</v>
      </c>
      <c r="C276">
        <v>18.97</v>
      </c>
      <c r="D276">
        <v>670</v>
      </c>
      <c r="E276">
        <v>0</v>
      </c>
      <c r="F276" t="str">
        <f t="shared" si="16"/>
        <v/>
      </c>
      <c r="G276">
        <f t="shared" si="17"/>
        <v>0.745</v>
      </c>
      <c r="H276" s="36" t="str">
        <f t="shared" si="18"/>
        <v/>
      </c>
      <c r="I276" s="1">
        <f t="shared" si="19"/>
        <v>0.745</v>
      </c>
    </row>
    <row r="277" spans="1:9" x14ac:dyDescent="0.25">
      <c r="A277">
        <v>1</v>
      </c>
      <c r="B277">
        <v>52</v>
      </c>
      <c r="C277">
        <v>12.07</v>
      </c>
      <c r="D277">
        <v>670</v>
      </c>
      <c r="E277">
        <v>0</v>
      </c>
      <c r="F277" t="str">
        <f t="shared" si="16"/>
        <v/>
      </c>
      <c r="G277">
        <f t="shared" si="17"/>
        <v>0.83199999999999996</v>
      </c>
      <c r="H277" s="36" t="str">
        <f t="shared" si="18"/>
        <v/>
      </c>
      <c r="I277" s="1">
        <f t="shared" si="19"/>
        <v>0.83199999999999996</v>
      </c>
    </row>
    <row r="278" spans="1:9" x14ac:dyDescent="0.25">
      <c r="A278">
        <v>0</v>
      </c>
      <c r="B278">
        <v>45</v>
      </c>
      <c r="C278">
        <v>26</v>
      </c>
      <c r="D278">
        <v>670</v>
      </c>
      <c r="E278">
        <v>0</v>
      </c>
      <c r="F278" t="str">
        <f t="shared" si="16"/>
        <v/>
      </c>
      <c r="G278">
        <f t="shared" si="17"/>
        <v>0.745</v>
      </c>
      <c r="H278" s="36" t="str">
        <f t="shared" si="18"/>
        <v/>
      </c>
      <c r="I278" s="1">
        <f t="shared" si="19"/>
        <v>0.745</v>
      </c>
    </row>
    <row r="279" spans="1:9" x14ac:dyDescent="0.25">
      <c r="A279">
        <v>0</v>
      </c>
      <c r="B279">
        <v>65</v>
      </c>
      <c r="C279">
        <v>13.66</v>
      </c>
      <c r="D279">
        <v>670</v>
      </c>
      <c r="E279">
        <v>0</v>
      </c>
      <c r="F279" t="str">
        <f t="shared" si="16"/>
        <v/>
      </c>
      <c r="G279">
        <f t="shared" si="17"/>
        <v>0.83199999999999996</v>
      </c>
      <c r="H279" s="36" t="str">
        <f t="shared" si="18"/>
        <v/>
      </c>
      <c r="I279" s="1">
        <f t="shared" si="19"/>
        <v>0.83199999999999996</v>
      </c>
    </row>
    <row r="280" spans="1:9" x14ac:dyDescent="0.25">
      <c r="A280">
        <v>1</v>
      </c>
      <c r="B280">
        <v>75</v>
      </c>
      <c r="C280">
        <v>16.82</v>
      </c>
      <c r="D280">
        <v>695</v>
      </c>
      <c r="E280">
        <v>0</v>
      </c>
      <c r="F280" t="str">
        <f t="shared" si="16"/>
        <v/>
      </c>
      <c r="G280">
        <f t="shared" si="17"/>
        <v>0.81200000000000006</v>
      </c>
      <c r="H280" s="36" t="str">
        <f t="shared" si="18"/>
        <v/>
      </c>
      <c r="I280" s="1">
        <f t="shared" si="19"/>
        <v>0.81200000000000006</v>
      </c>
    </row>
    <row r="281" spans="1:9" x14ac:dyDescent="0.25">
      <c r="A281">
        <v>0</v>
      </c>
      <c r="B281">
        <v>45.5</v>
      </c>
      <c r="C281">
        <v>17.04</v>
      </c>
      <c r="D281">
        <v>715</v>
      </c>
      <c r="E281">
        <v>0</v>
      </c>
      <c r="F281" t="str">
        <f t="shared" si="16"/>
        <v/>
      </c>
      <c r="G281">
        <f t="shared" si="17"/>
        <v>0.81200000000000006</v>
      </c>
      <c r="H281" s="36" t="str">
        <f t="shared" si="18"/>
        <v/>
      </c>
      <c r="I281" s="1">
        <f t="shared" si="19"/>
        <v>0.81200000000000006</v>
      </c>
    </row>
    <row r="282" spans="1:9" x14ac:dyDescent="0.25">
      <c r="A282">
        <v>0</v>
      </c>
      <c r="B282">
        <v>149</v>
      </c>
      <c r="C282">
        <v>18.559999999999999</v>
      </c>
      <c r="D282">
        <v>745</v>
      </c>
      <c r="E282">
        <v>0</v>
      </c>
      <c r="F282">
        <f t="shared" si="16"/>
        <v>0.93600000000000005</v>
      </c>
      <c r="G282" t="str">
        <f t="shared" si="17"/>
        <v/>
      </c>
      <c r="H282" s="36" t="str">
        <f t="shared" si="18"/>
        <v/>
      </c>
      <c r="I282" s="1">
        <f t="shared" si="19"/>
        <v>0.93600000000000005</v>
      </c>
    </row>
    <row r="283" spans="1:9" x14ac:dyDescent="0.25">
      <c r="A283">
        <v>0</v>
      </c>
      <c r="B283">
        <v>45</v>
      </c>
      <c r="C283">
        <v>11.79</v>
      </c>
      <c r="D283">
        <v>660</v>
      </c>
      <c r="E283">
        <v>0</v>
      </c>
      <c r="F283" t="str">
        <f t="shared" si="16"/>
        <v/>
      </c>
      <c r="G283">
        <f t="shared" si="17"/>
        <v>0.83199999999999996</v>
      </c>
      <c r="H283" s="36" t="str">
        <f t="shared" si="18"/>
        <v/>
      </c>
      <c r="I283" s="1">
        <f t="shared" si="19"/>
        <v>0.83199999999999996</v>
      </c>
    </row>
    <row r="284" spans="1:9" x14ac:dyDescent="0.25">
      <c r="A284">
        <v>0</v>
      </c>
      <c r="B284">
        <v>30</v>
      </c>
      <c r="C284">
        <v>27.56</v>
      </c>
      <c r="D284">
        <v>705</v>
      </c>
      <c r="E284">
        <v>0</v>
      </c>
      <c r="F284" t="str">
        <f t="shared" si="16"/>
        <v/>
      </c>
      <c r="G284">
        <f t="shared" si="17"/>
        <v>0.81200000000000006</v>
      </c>
      <c r="H284" s="36" t="str">
        <f t="shared" si="18"/>
        <v/>
      </c>
      <c r="I284" s="1">
        <f t="shared" si="19"/>
        <v>0.81200000000000006</v>
      </c>
    </row>
    <row r="285" spans="1:9" x14ac:dyDescent="0.25">
      <c r="A285">
        <v>0</v>
      </c>
      <c r="B285">
        <v>33.28</v>
      </c>
      <c r="C285">
        <v>29.28</v>
      </c>
      <c r="D285">
        <v>665</v>
      </c>
      <c r="E285">
        <v>0</v>
      </c>
      <c r="F285" t="str">
        <f t="shared" si="16"/>
        <v/>
      </c>
      <c r="G285">
        <f t="shared" si="17"/>
        <v>0.745</v>
      </c>
      <c r="H285" s="36" t="str">
        <f t="shared" si="18"/>
        <v/>
      </c>
      <c r="I285" s="1">
        <f t="shared" si="19"/>
        <v>0.745</v>
      </c>
    </row>
    <row r="286" spans="1:9" x14ac:dyDescent="0.25">
      <c r="A286">
        <v>1</v>
      </c>
      <c r="B286">
        <v>130</v>
      </c>
      <c r="C286">
        <v>27.34</v>
      </c>
      <c r="D286">
        <v>675</v>
      </c>
      <c r="E286">
        <v>0</v>
      </c>
      <c r="F286" t="str">
        <f t="shared" si="16"/>
        <v/>
      </c>
      <c r="G286" t="str">
        <f t="shared" si="17"/>
        <v/>
      </c>
      <c r="H286" s="36">
        <f t="shared" si="18"/>
        <v>0.78400000000000003</v>
      </c>
      <c r="I286" s="1">
        <f t="shared" si="19"/>
        <v>0.78400000000000003</v>
      </c>
    </row>
    <row r="287" spans="1:9" x14ac:dyDescent="0.25">
      <c r="A287">
        <v>0</v>
      </c>
      <c r="B287">
        <v>50</v>
      </c>
      <c r="C287">
        <v>19.899999999999999</v>
      </c>
      <c r="D287">
        <v>665</v>
      </c>
      <c r="E287">
        <v>0</v>
      </c>
      <c r="F287" t="str">
        <f t="shared" si="16"/>
        <v/>
      </c>
      <c r="G287">
        <f t="shared" si="17"/>
        <v>0.745</v>
      </c>
      <c r="H287" s="36" t="str">
        <f t="shared" si="18"/>
        <v/>
      </c>
      <c r="I287" s="1">
        <f t="shared" si="19"/>
        <v>0.745</v>
      </c>
    </row>
    <row r="288" spans="1:9" x14ac:dyDescent="0.25">
      <c r="A288">
        <v>0</v>
      </c>
      <c r="B288">
        <v>95</v>
      </c>
      <c r="C288">
        <v>16.09</v>
      </c>
      <c r="D288">
        <v>690</v>
      </c>
      <c r="E288">
        <v>0</v>
      </c>
      <c r="F288" t="str">
        <f t="shared" si="16"/>
        <v/>
      </c>
      <c r="G288" t="str">
        <f t="shared" si="17"/>
        <v/>
      </c>
      <c r="H288" s="36">
        <f t="shared" si="18"/>
        <v>0.89200000000000002</v>
      </c>
      <c r="I288" s="1">
        <f t="shared" si="19"/>
        <v>0.89200000000000002</v>
      </c>
    </row>
    <row r="289" spans="1:9" x14ac:dyDescent="0.25">
      <c r="A289">
        <v>0</v>
      </c>
      <c r="B289">
        <v>42</v>
      </c>
      <c r="C289">
        <v>36.43</v>
      </c>
      <c r="D289">
        <v>690</v>
      </c>
      <c r="E289">
        <v>0</v>
      </c>
      <c r="F289" t="str">
        <f t="shared" si="16"/>
        <v/>
      </c>
      <c r="G289">
        <f t="shared" si="17"/>
        <v>0.81200000000000006</v>
      </c>
      <c r="H289" s="36" t="str">
        <f t="shared" si="18"/>
        <v/>
      </c>
      <c r="I289" s="1">
        <f t="shared" si="19"/>
        <v>0.81200000000000006</v>
      </c>
    </row>
    <row r="290" spans="1:9" x14ac:dyDescent="0.25">
      <c r="A290">
        <v>1</v>
      </c>
      <c r="B290">
        <v>109</v>
      </c>
      <c r="C290">
        <v>10.47</v>
      </c>
      <c r="D290">
        <v>660</v>
      </c>
      <c r="E290">
        <v>0</v>
      </c>
      <c r="F290" t="str">
        <f t="shared" si="16"/>
        <v/>
      </c>
      <c r="G290" t="str">
        <f t="shared" si="17"/>
        <v/>
      </c>
      <c r="H290" s="36">
        <f t="shared" si="18"/>
        <v>0.85199999999999998</v>
      </c>
      <c r="I290" s="1">
        <f t="shared" si="19"/>
        <v>0.85199999999999998</v>
      </c>
    </row>
    <row r="291" spans="1:9" x14ac:dyDescent="0.25">
      <c r="A291">
        <v>1</v>
      </c>
      <c r="B291">
        <v>86</v>
      </c>
      <c r="C291">
        <v>15.11</v>
      </c>
      <c r="D291">
        <v>680</v>
      </c>
      <c r="E291">
        <v>0</v>
      </c>
      <c r="F291" t="str">
        <f t="shared" si="16"/>
        <v/>
      </c>
      <c r="G291" t="str">
        <f t="shared" si="17"/>
        <v/>
      </c>
      <c r="H291" s="36">
        <f t="shared" si="18"/>
        <v>0.89200000000000002</v>
      </c>
      <c r="I291" s="1">
        <f t="shared" si="19"/>
        <v>0.89200000000000002</v>
      </c>
    </row>
    <row r="292" spans="1:9" x14ac:dyDescent="0.25">
      <c r="A292">
        <v>0</v>
      </c>
      <c r="B292">
        <v>111.5</v>
      </c>
      <c r="C292">
        <v>28.55</v>
      </c>
      <c r="D292">
        <v>675</v>
      </c>
      <c r="E292">
        <v>0</v>
      </c>
      <c r="F292" t="str">
        <f t="shared" si="16"/>
        <v/>
      </c>
      <c r="G292" t="str">
        <f t="shared" si="17"/>
        <v/>
      </c>
      <c r="H292" s="36">
        <f t="shared" si="18"/>
        <v>0.78400000000000003</v>
      </c>
      <c r="I292" s="1">
        <f t="shared" si="19"/>
        <v>0.78400000000000003</v>
      </c>
    </row>
    <row r="293" spans="1:9" x14ac:dyDescent="0.25">
      <c r="A293">
        <v>1</v>
      </c>
      <c r="B293">
        <v>42</v>
      </c>
      <c r="C293">
        <v>32.229999999999997</v>
      </c>
      <c r="D293">
        <v>670</v>
      </c>
      <c r="E293">
        <v>0</v>
      </c>
      <c r="F293" t="str">
        <f t="shared" si="16"/>
        <v/>
      </c>
      <c r="G293">
        <f t="shared" si="17"/>
        <v>0.745</v>
      </c>
      <c r="H293" s="36" t="str">
        <f t="shared" si="18"/>
        <v/>
      </c>
      <c r="I293" s="1">
        <f t="shared" si="19"/>
        <v>0.745</v>
      </c>
    </row>
    <row r="294" spans="1:9" x14ac:dyDescent="0.25">
      <c r="A294">
        <v>1</v>
      </c>
      <c r="B294">
        <v>55</v>
      </c>
      <c r="C294">
        <v>19.920000000000002</v>
      </c>
      <c r="D294">
        <v>665</v>
      </c>
      <c r="E294">
        <v>0</v>
      </c>
      <c r="F294" t="str">
        <f t="shared" si="16"/>
        <v/>
      </c>
      <c r="G294">
        <f t="shared" si="17"/>
        <v>0.745</v>
      </c>
      <c r="H294" s="36" t="str">
        <f t="shared" si="18"/>
        <v/>
      </c>
      <c r="I294" s="1">
        <f t="shared" si="19"/>
        <v>0.745</v>
      </c>
    </row>
    <row r="295" spans="1:9" x14ac:dyDescent="0.25">
      <c r="A295">
        <v>1</v>
      </c>
      <c r="B295">
        <v>55</v>
      </c>
      <c r="C295">
        <v>26.99</v>
      </c>
      <c r="D295">
        <v>675</v>
      </c>
      <c r="E295">
        <v>0</v>
      </c>
      <c r="F295" t="str">
        <f t="shared" si="16"/>
        <v/>
      </c>
      <c r="G295">
        <f t="shared" si="17"/>
        <v>0.745</v>
      </c>
      <c r="H295" s="36" t="str">
        <f t="shared" si="18"/>
        <v/>
      </c>
      <c r="I295" s="1">
        <f t="shared" si="19"/>
        <v>0.745</v>
      </c>
    </row>
    <row r="296" spans="1:9" x14ac:dyDescent="0.25">
      <c r="A296">
        <v>1</v>
      </c>
      <c r="B296">
        <v>80</v>
      </c>
      <c r="C296">
        <v>23.51</v>
      </c>
      <c r="D296">
        <v>660</v>
      </c>
      <c r="E296">
        <v>0</v>
      </c>
      <c r="F296" t="str">
        <f t="shared" si="16"/>
        <v/>
      </c>
      <c r="G296">
        <f t="shared" si="17"/>
        <v>0.745</v>
      </c>
      <c r="H296" s="36" t="str">
        <f t="shared" si="18"/>
        <v/>
      </c>
      <c r="I296" s="1">
        <f t="shared" si="19"/>
        <v>0.745</v>
      </c>
    </row>
    <row r="297" spans="1:9" x14ac:dyDescent="0.25">
      <c r="A297">
        <v>0</v>
      </c>
      <c r="B297">
        <v>80</v>
      </c>
      <c r="C297">
        <v>13.62</v>
      </c>
      <c r="D297">
        <v>680</v>
      </c>
      <c r="E297">
        <v>0</v>
      </c>
      <c r="F297" t="str">
        <f t="shared" si="16"/>
        <v/>
      </c>
      <c r="G297">
        <f t="shared" si="17"/>
        <v>0.83199999999999996</v>
      </c>
      <c r="H297" s="36" t="str">
        <f t="shared" si="18"/>
        <v/>
      </c>
      <c r="I297" s="1">
        <f t="shared" si="19"/>
        <v>0.83199999999999996</v>
      </c>
    </row>
    <row r="298" spans="1:9" x14ac:dyDescent="0.25">
      <c r="A298">
        <v>1</v>
      </c>
      <c r="B298">
        <v>38.5</v>
      </c>
      <c r="C298">
        <v>22.88</v>
      </c>
      <c r="D298">
        <v>695</v>
      </c>
      <c r="E298">
        <v>0</v>
      </c>
      <c r="F298" t="str">
        <f t="shared" si="16"/>
        <v/>
      </c>
      <c r="G298">
        <f t="shared" si="17"/>
        <v>0.81200000000000006</v>
      </c>
      <c r="H298" s="36" t="str">
        <f t="shared" si="18"/>
        <v/>
      </c>
      <c r="I298" s="1">
        <f t="shared" si="19"/>
        <v>0.81200000000000006</v>
      </c>
    </row>
    <row r="299" spans="1:9" x14ac:dyDescent="0.25">
      <c r="A299">
        <v>0</v>
      </c>
      <c r="B299">
        <v>137</v>
      </c>
      <c r="C299">
        <v>6.44</v>
      </c>
      <c r="D299">
        <v>740</v>
      </c>
      <c r="E299">
        <v>0</v>
      </c>
      <c r="F299">
        <f t="shared" si="16"/>
        <v>0.93600000000000005</v>
      </c>
      <c r="G299" t="str">
        <f t="shared" si="17"/>
        <v/>
      </c>
      <c r="H299" s="36" t="str">
        <f t="shared" si="18"/>
        <v/>
      </c>
      <c r="I299" s="1">
        <f t="shared" si="19"/>
        <v>0.93600000000000005</v>
      </c>
    </row>
    <row r="300" spans="1:9" x14ac:dyDescent="0.25">
      <c r="A300">
        <v>1</v>
      </c>
      <c r="B300">
        <v>186</v>
      </c>
      <c r="C300">
        <v>27.65</v>
      </c>
      <c r="D300">
        <v>705</v>
      </c>
      <c r="E300">
        <v>0</v>
      </c>
      <c r="F300" t="str">
        <f t="shared" si="16"/>
        <v/>
      </c>
      <c r="G300" t="str">
        <f t="shared" si="17"/>
        <v/>
      </c>
      <c r="H300" s="36">
        <f t="shared" si="18"/>
        <v>0.78400000000000003</v>
      </c>
      <c r="I300" s="1">
        <f t="shared" si="19"/>
        <v>0.78400000000000003</v>
      </c>
    </row>
    <row r="301" spans="1:9" x14ac:dyDescent="0.25">
      <c r="A301">
        <v>1</v>
      </c>
      <c r="B301">
        <v>97</v>
      </c>
      <c r="C301">
        <v>27.24</v>
      </c>
      <c r="D301">
        <v>695</v>
      </c>
      <c r="E301">
        <v>0</v>
      </c>
      <c r="F301" t="str">
        <f t="shared" si="16"/>
        <v/>
      </c>
      <c r="G301" t="str">
        <f t="shared" si="17"/>
        <v/>
      </c>
      <c r="H301" s="36">
        <f t="shared" si="18"/>
        <v>0.78400000000000003</v>
      </c>
      <c r="I301" s="1">
        <f t="shared" si="19"/>
        <v>0.78400000000000003</v>
      </c>
    </row>
    <row r="302" spans="1:9" x14ac:dyDescent="0.25">
      <c r="A302">
        <v>1</v>
      </c>
      <c r="B302">
        <v>22</v>
      </c>
      <c r="C302">
        <v>32.46</v>
      </c>
      <c r="D302">
        <v>725</v>
      </c>
      <c r="E302">
        <v>0</v>
      </c>
      <c r="F302">
        <f t="shared" si="16"/>
        <v>0.85299999999999998</v>
      </c>
      <c r="G302" t="str">
        <f t="shared" si="17"/>
        <v/>
      </c>
      <c r="H302" s="36" t="str">
        <f t="shared" si="18"/>
        <v/>
      </c>
      <c r="I302" s="1">
        <f t="shared" si="19"/>
        <v>0.85299999999999998</v>
      </c>
    </row>
    <row r="303" spans="1:9" x14ac:dyDescent="0.25">
      <c r="A303">
        <v>0</v>
      </c>
      <c r="B303">
        <v>55</v>
      </c>
      <c r="C303">
        <v>22.32</v>
      </c>
      <c r="D303">
        <v>665</v>
      </c>
      <c r="E303">
        <v>0</v>
      </c>
      <c r="F303" t="str">
        <f t="shared" si="16"/>
        <v/>
      </c>
      <c r="G303">
        <f t="shared" si="17"/>
        <v>0.745</v>
      </c>
      <c r="H303" s="36" t="str">
        <f t="shared" si="18"/>
        <v/>
      </c>
      <c r="I303" s="1">
        <f t="shared" si="19"/>
        <v>0.745</v>
      </c>
    </row>
    <row r="304" spans="1:9" x14ac:dyDescent="0.25">
      <c r="A304">
        <v>0</v>
      </c>
      <c r="B304">
        <v>48</v>
      </c>
      <c r="C304">
        <v>20.75</v>
      </c>
      <c r="D304">
        <v>670</v>
      </c>
      <c r="E304">
        <v>0</v>
      </c>
      <c r="F304" t="str">
        <f t="shared" si="16"/>
        <v/>
      </c>
      <c r="G304">
        <f t="shared" si="17"/>
        <v>0.745</v>
      </c>
      <c r="H304" s="36" t="str">
        <f t="shared" si="18"/>
        <v/>
      </c>
      <c r="I304" s="1">
        <f t="shared" si="19"/>
        <v>0.745</v>
      </c>
    </row>
    <row r="305" spans="1:9" x14ac:dyDescent="0.25">
      <c r="A305">
        <v>0</v>
      </c>
      <c r="B305">
        <v>75</v>
      </c>
      <c r="C305">
        <v>12.35</v>
      </c>
      <c r="D305">
        <v>660</v>
      </c>
      <c r="E305">
        <v>0</v>
      </c>
      <c r="F305" t="str">
        <f t="shared" si="16"/>
        <v/>
      </c>
      <c r="G305">
        <f t="shared" si="17"/>
        <v>0.83199999999999996</v>
      </c>
      <c r="H305" s="36" t="str">
        <f t="shared" si="18"/>
        <v/>
      </c>
      <c r="I305" s="1">
        <f t="shared" si="19"/>
        <v>0.83199999999999996</v>
      </c>
    </row>
    <row r="306" spans="1:9" x14ac:dyDescent="0.25">
      <c r="A306">
        <v>1</v>
      </c>
      <c r="B306">
        <v>56</v>
      </c>
      <c r="C306">
        <v>14.77</v>
      </c>
      <c r="D306">
        <v>660</v>
      </c>
      <c r="E306">
        <v>0</v>
      </c>
      <c r="F306" t="str">
        <f t="shared" si="16"/>
        <v/>
      </c>
      <c r="G306">
        <f t="shared" si="17"/>
        <v>0.83199999999999996</v>
      </c>
      <c r="H306" s="36" t="str">
        <f t="shared" si="18"/>
        <v/>
      </c>
      <c r="I306" s="1">
        <f t="shared" si="19"/>
        <v>0.83199999999999996</v>
      </c>
    </row>
    <row r="307" spans="1:9" x14ac:dyDescent="0.25">
      <c r="A307">
        <v>0</v>
      </c>
      <c r="B307">
        <v>48.45</v>
      </c>
      <c r="C307">
        <v>24.7</v>
      </c>
      <c r="D307">
        <v>685</v>
      </c>
      <c r="E307">
        <v>0</v>
      </c>
      <c r="F307" t="str">
        <f t="shared" si="16"/>
        <v/>
      </c>
      <c r="G307">
        <f t="shared" si="17"/>
        <v>0.745</v>
      </c>
      <c r="H307" s="36" t="str">
        <f t="shared" si="18"/>
        <v/>
      </c>
      <c r="I307" s="1">
        <f t="shared" si="19"/>
        <v>0.745</v>
      </c>
    </row>
    <row r="308" spans="1:9" x14ac:dyDescent="0.25">
      <c r="A308">
        <v>1</v>
      </c>
      <c r="B308">
        <v>60</v>
      </c>
      <c r="C308">
        <v>15.8</v>
      </c>
      <c r="D308">
        <v>660</v>
      </c>
      <c r="E308">
        <v>0</v>
      </c>
      <c r="F308" t="str">
        <f t="shared" si="16"/>
        <v/>
      </c>
      <c r="G308">
        <f t="shared" si="17"/>
        <v>0.83199999999999996</v>
      </c>
      <c r="H308" s="36" t="str">
        <f t="shared" si="18"/>
        <v/>
      </c>
      <c r="I308" s="1">
        <f t="shared" si="19"/>
        <v>0.83199999999999996</v>
      </c>
    </row>
    <row r="309" spans="1:9" x14ac:dyDescent="0.25">
      <c r="A309">
        <v>1</v>
      </c>
      <c r="B309">
        <v>58</v>
      </c>
      <c r="C309">
        <v>14.09</v>
      </c>
      <c r="D309">
        <v>695</v>
      </c>
      <c r="E309">
        <v>0</v>
      </c>
      <c r="F309" t="str">
        <f t="shared" si="16"/>
        <v/>
      </c>
      <c r="G309">
        <f t="shared" si="17"/>
        <v>0.83199999999999996</v>
      </c>
      <c r="H309" s="36" t="str">
        <f t="shared" si="18"/>
        <v/>
      </c>
      <c r="I309" s="1">
        <f t="shared" si="19"/>
        <v>0.83199999999999996</v>
      </c>
    </row>
    <row r="310" spans="1:9" x14ac:dyDescent="0.25">
      <c r="A310">
        <v>0</v>
      </c>
      <c r="B310">
        <v>64.8</v>
      </c>
      <c r="C310">
        <v>31.76</v>
      </c>
      <c r="D310">
        <v>670</v>
      </c>
      <c r="E310">
        <v>0</v>
      </c>
      <c r="F310" t="str">
        <f t="shared" si="16"/>
        <v/>
      </c>
      <c r="G310">
        <f t="shared" si="17"/>
        <v>0.745</v>
      </c>
      <c r="H310" s="36" t="str">
        <f t="shared" si="18"/>
        <v/>
      </c>
      <c r="I310" s="1">
        <f t="shared" si="19"/>
        <v>0.745</v>
      </c>
    </row>
    <row r="311" spans="1:9" x14ac:dyDescent="0.25">
      <c r="A311">
        <v>0</v>
      </c>
      <c r="B311">
        <v>66</v>
      </c>
      <c r="C311">
        <v>14.67</v>
      </c>
      <c r="D311">
        <v>715</v>
      </c>
      <c r="E311">
        <v>0</v>
      </c>
      <c r="F311" t="str">
        <f t="shared" si="16"/>
        <v/>
      </c>
      <c r="G311">
        <f t="shared" si="17"/>
        <v>0.83199999999999996</v>
      </c>
      <c r="H311" s="36" t="str">
        <f t="shared" si="18"/>
        <v/>
      </c>
      <c r="I311" s="1">
        <f t="shared" si="19"/>
        <v>0.83199999999999996</v>
      </c>
    </row>
    <row r="312" spans="1:9" x14ac:dyDescent="0.25">
      <c r="A312">
        <v>0</v>
      </c>
      <c r="B312">
        <v>63</v>
      </c>
      <c r="C312">
        <v>17.079999999999998</v>
      </c>
      <c r="D312">
        <v>680</v>
      </c>
      <c r="E312">
        <v>0</v>
      </c>
      <c r="F312" t="str">
        <f t="shared" si="16"/>
        <v/>
      </c>
      <c r="G312">
        <f t="shared" si="17"/>
        <v>0.745</v>
      </c>
      <c r="H312" s="36" t="str">
        <f t="shared" si="18"/>
        <v/>
      </c>
      <c r="I312" s="1">
        <f t="shared" si="19"/>
        <v>0.745</v>
      </c>
    </row>
    <row r="313" spans="1:9" x14ac:dyDescent="0.25">
      <c r="A313">
        <v>1</v>
      </c>
      <c r="B313">
        <v>150</v>
      </c>
      <c r="C313">
        <v>10.9</v>
      </c>
      <c r="D313">
        <v>675</v>
      </c>
      <c r="E313">
        <v>0</v>
      </c>
      <c r="F313" t="str">
        <f t="shared" si="16"/>
        <v/>
      </c>
      <c r="G313" t="str">
        <f t="shared" si="17"/>
        <v/>
      </c>
      <c r="H313" s="36">
        <f t="shared" si="18"/>
        <v>0.85199999999999998</v>
      </c>
      <c r="I313" s="1">
        <f t="shared" si="19"/>
        <v>0.85199999999999998</v>
      </c>
    </row>
    <row r="314" spans="1:9" x14ac:dyDescent="0.25">
      <c r="A314">
        <v>1</v>
      </c>
      <c r="B314">
        <v>103</v>
      </c>
      <c r="C314">
        <v>12.15</v>
      </c>
      <c r="D314">
        <v>740</v>
      </c>
      <c r="E314">
        <v>0</v>
      </c>
      <c r="F314">
        <f t="shared" si="16"/>
        <v>0.93600000000000005</v>
      </c>
      <c r="G314" t="str">
        <f t="shared" si="17"/>
        <v/>
      </c>
      <c r="H314" s="36" t="str">
        <f t="shared" si="18"/>
        <v/>
      </c>
      <c r="I314" s="1">
        <f t="shared" si="19"/>
        <v>0.93600000000000005</v>
      </c>
    </row>
    <row r="315" spans="1:9" x14ac:dyDescent="0.25">
      <c r="A315">
        <v>0</v>
      </c>
      <c r="B315">
        <v>29.361000000000001</v>
      </c>
      <c r="C315">
        <v>17.62</v>
      </c>
      <c r="D315">
        <v>695</v>
      </c>
      <c r="E315">
        <v>0</v>
      </c>
      <c r="F315" t="str">
        <f t="shared" si="16"/>
        <v/>
      </c>
      <c r="G315">
        <f t="shared" si="17"/>
        <v>0.81200000000000006</v>
      </c>
      <c r="H315" s="36" t="str">
        <f t="shared" si="18"/>
        <v/>
      </c>
      <c r="I315" s="1">
        <f t="shared" si="19"/>
        <v>0.81200000000000006</v>
      </c>
    </row>
    <row r="316" spans="1:9" x14ac:dyDescent="0.25">
      <c r="A316">
        <v>1</v>
      </c>
      <c r="B316">
        <v>65</v>
      </c>
      <c r="C316">
        <v>31.26</v>
      </c>
      <c r="D316">
        <v>660</v>
      </c>
      <c r="E316">
        <v>0</v>
      </c>
      <c r="F316" t="str">
        <f t="shared" si="16"/>
        <v/>
      </c>
      <c r="G316">
        <f t="shared" si="17"/>
        <v>0.745</v>
      </c>
      <c r="H316" s="36" t="str">
        <f t="shared" si="18"/>
        <v/>
      </c>
      <c r="I316" s="1">
        <f t="shared" si="19"/>
        <v>0.745</v>
      </c>
    </row>
    <row r="317" spans="1:9" x14ac:dyDescent="0.25">
      <c r="A317">
        <v>1</v>
      </c>
      <c r="B317">
        <v>101</v>
      </c>
      <c r="C317">
        <v>19.649999999999999</v>
      </c>
      <c r="D317">
        <v>670</v>
      </c>
      <c r="E317">
        <v>0</v>
      </c>
      <c r="F317" t="str">
        <f t="shared" si="16"/>
        <v/>
      </c>
      <c r="G317" t="str">
        <f t="shared" si="17"/>
        <v/>
      </c>
      <c r="H317" s="36">
        <f t="shared" si="18"/>
        <v>0.85199999999999998</v>
      </c>
      <c r="I317" s="1">
        <f t="shared" si="19"/>
        <v>0.85199999999999998</v>
      </c>
    </row>
    <row r="318" spans="1:9" x14ac:dyDescent="0.25">
      <c r="A318">
        <v>1</v>
      </c>
      <c r="B318">
        <v>135</v>
      </c>
      <c r="C318">
        <v>27.61</v>
      </c>
      <c r="D318">
        <v>660</v>
      </c>
      <c r="E318">
        <v>0</v>
      </c>
      <c r="F318" t="str">
        <f t="shared" si="16"/>
        <v/>
      </c>
      <c r="G318" t="str">
        <f t="shared" si="17"/>
        <v/>
      </c>
      <c r="H318" s="36">
        <f t="shared" si="18"/>
        <v>0.78400000000000003</v>
      </c>
      <c r="I318" s="1">
        <f t="shared" si="19"/>
        <v>0.78400000000000003</v>
      </c>
    </row>
    <row r="319" spans="1:9" x14ac:dyDescent="0.25">
      <c r="A319">
        <v>1</v>
      </c>
      <c r="B319">
        <v>90</v>
      </c>
      <c r="C319">
        <v>23.08</v>
      </c>
      <c r="D319">
        <v>720</v>
      </c>
      <c r="E319">
        <v>0</v>
      </c>
      <c r="F319">
        <f t="shared" si="16"/>
        <v>0.9</v>
      </c>
      <c r="G319" t="str">
        <f t="shared" si="17"/>
        <v/>
      </c>
      <c r="H319" s="36" t="str">
        <f t="shared" si="18"/>
        <v/>
      </c>
      <c r="I319" s="1">
        <f t="shared" si="19"/>
        <v>0.9</v>
      </c>
    </row>
    <row r="320" spans="1:9" x14ac:dyDescent="0.25">
      <c r="A320">
        <v>1</v>
      </c>
      <c r="B320">
        <v>70</v>
      </c>
      <c r="C320">
        <v>21.96</v>
      </c>
      <c r="D320">
        <v>675</v>
      </c>
      <c r="E320">
        <v>0</v>
      </c>
      <c r="F320" t="str">
        <f t="shared" si="16"/>
        <v/>
      </c>
      <c r="G320">
        <f t="shared" si="17"/>
        <v>0.745</v>
      </c>
      <c r="H320" s="36" t="str">
        <f t="shared" si="18"/>
        <v/>
      </c>
      <c r="I320" s="1">
        <f t="shared" si="19"/>
        <v>0.745</v>
      </c>
    </row>
    <row r="321" spans="1:9" x14ac:dyDescent="0.25">
      <c r="A321">
        <v>1</v>
      </c>
      <c r="B321">
        <v>75</v>
      </c>
      <c r="C321">
        <v>9.98</v>
      </c>
      <c r="D321">
        <v>685</v>
      </c>
      <c r="E321">
        <v>0</v>
      </c>
      <c r="F321" t="str">
        <f t="shared" si="16"/>
        <v/>
      </c>
      <c r="G321">
        <f t="shared" si="17"/>
        <v>0.83199999999999996</v>
      </c>
      <c r="H321" s="36" t="str">
        <f t="shared" si="18"/>
        <v/>
      </c>
      <c r="I321" s="1">
        <f t="shared" si="19"/>
        <v>0.83199999999999996</v>
      </c>
    </row>
    <row r="322" spans="1:9" x14ac:dyDescent="0.25">
      <c r="A322">
        <v>0</v>
      </c>
      <c r="B322">
        <v>92.5</v>
      </c>
      <c r="C322">
        <v>25.06</v>
      </c>
      <c r="D322">
        <v>675</v>
      </c>
      <c r="E322">
        <v>0</v>
      </c>
      <c r="F322" t="str">
        <f t="shared" si="16"/>
        <v/>
      </c>
      <c r="G322" t="str">
        <f t="shared" si="17"/>
        <v/>
      </c>
      <c r="H322" s="36">
        <f t="shared" si="18"/>
        <v>0.78400000000000003</v>
      </c>
      <c r="I322" s="1">
        <f t="shared" si="19"/>
        <v>0.78400000000000003</v>
      </c>
    </row>
    <row r="323" spans="1:9" x14ac:dyDescent="0.25">
      <c r="A323">
        <v>1</v>
      </c>
      <c r="B323">
        <v>30</v>
      </c>
      <c r="C323">
        <v>26.72</v>
      </c>
      <c r="D323">
        <v>670</v>
      </c>
      <c r="E323">
        <v>0</v>
      </c>
      <c r="F323" t="str">
        <f t="shared" si="16"/>
        <v/>
      </c>
      <c r="G323">
        <f t="shared" si="17"/>
        <v>0.745</v>
      </c>
      <c r="H323" s="36" t="str">
        <f t="shared" si="18"/>
        <v/>
      </c>
      <c r="I323" s="1">
        <f t="shared" si="19"/>
        <v>0.745</v>
      </c>
    </row>
    <row r="324" spans="1:9" x14ac:dyDescent="0.25">
      <c r="A324">
        <v>0</v>
      </c>
      <c r="B324">
        <v>48</v>
      </c>
      <c r="C324">
        <v>28.48</v>
      </c>
      <c r="D324">
        <v>670</v>
      </c>
      <c r="E324">
        <v>0</v>
      </c>
      <c r="F324" t="str">
        <f t="shared" ref="F324:F387" si="20">IF(D324&gt;717.5,IF(B324&gt;48.75,IF(C324&gt;21.885,0.9,0.936),0.853),"")</f>
        <v/>
      </c>
      <c r="G324">
        <f t="shared" ref="G324:G387" si="21">IF(D324&lt;=717.5,IF(B324&lt;=85.202,IF(C324&gt;16.545,IF(D324&gt;687.5,0.812,0.745),IF(B324&gt;32.802,0.832,0.725)),""),"")</f>
        <v>0.745</v>
      </c>
      <c r="H324" s="36" t="str">
        <f t="shared" ref="H324:H387" si="22">IF(D324&lt;=717.5,IF(B324&gt;85.202,IF(C324&gt;25.055,0.784,IF(D324&gt;677.5,0.892,0.852)),""),"")</f>
        <v/>
      </c>
      <c r="I324" s="1">
        <f t="shared" ref="I324:I387" si="23">SUM(F324:H324)</f>
        <v>0.745</v>
      </c>
    </row>
    <row r="325" spans="1:9" x14ac:dyDescent="0.25">
      <c r="A325">
        <v>0</v>
      </c>
      <c r="B325">
        <v>185</v>
      </c>
      <c r="C325">
        <v>19.02</v>
      </c>
      <c r="D325">
        <v>695</v>
      </c>
      <c r="E325">
        <v>0</v>
      </c>
      <c r="F325" t="str">
        <f t="shared" si="20"/>
        <v/>
      </c>
      <c r="G325" t="str">
        <f t="shared" si="21"/>
        <v/>
      </c>
      <c r="H325" s="36">
        <f t="shared" si="22"/>
        <v>0.89200000000000002</v>
      </c>
      <c r="I325" s="1">
        <f t="shared" si="23"/>
        <v>0.89200000000000002</v>
      </c>
    </row>
    <row r="326" spans="1:9" x14ac:dyDescent="0.25">
      <c r="A326">
        <v>1</v>
      </c>
      <c r="B326">
        <v>62</v>
      </c>
      <c r="C326">
        <v>33.04</v>
      </c>
      <c r="D326">
        <v>725</v>
      </c>
      <c r="E326">
        <v>0</v>
      </c>
      <c r="F326">
        <f t="shared" si="20"/>
        <v>0.9</v>
      </c>
      <c r="G326" t="str">
        <f t="shared" si="21"/>
        <v/>
      </c>
      <c r="H326" s="36" t="str">
        <f t="shared" si="22"/>
        <v/>
      </c>
      <c r="I326" s="1">
        <f t="shared" si="23"/>
        <v>0.9</v>
      </c>
    </row>
    <row r="327" spans="1:9" x14ac:dyDescent="0.25">
      <c r="A327">
        <v>0</v>
      </c>
      <c r="B327">
        <v>30</v>
      </c>
      <c r="C327">
        <v>29.6</v>
      </c>
      <c r="D327">
        <v>670</v>
      </c>
      <c r="E327">
        <v>0</v>
      </c>
      <c r="F327" t="str">
        <f t="shared" si="20"/>
        <v/>
      </c>
      <c r="G327">
        <f t="shared" si="21"/>
        <v>0.745</v>
      </c>
      <c r="H327" s="36" t="str">
        <f t="shared" si="22"/>
        <v/>
      </c>
      <c r="I327" s="1">
        <f t="shared" si="23"/>
        <v>0.745</v>
      </c>
    </row>
    <row r="328" spans="1:9" x14ac:dyDescent="0.25">
      <c r="A328">
        <v>0</v>
      </c>
      <c r="B328">
        <v>41</v>
      </c>
      <c r="C328">
        <v>12.96</v>
      </c>
      <c r="D328">
        <v>660</v>
      </c>
      <c r="E328">
        <v>0</v>
      </c>
      <c r="F328" t="str">
        <f t="shared" si="20"/>
        <v/>
      </c>
      <c r="G328">
        <f t="shared" si="21"/>
        <v>0.83199999999999996</v>
      </c>
      <c r="H328" s="36" t="str">
        <f t="shared" si="22"/>
        <v/>
      </c>
      <c r="I328" s="1">
        <f t="shared" si="23"/>
        <v>0.83199999999999996</v>
      </c>
    </row>
    <row r="329" spans="1:9" x14ac:dyDescent="0.25">
      <c r="A329">
        <v>1</v>
      </c>
      <c r="B329">
        <v>116</v>
      </c>
      <c r="C329">
        <v>20.87</v>
      </c>
      <c r="D329">
        <v>675</v>
      </c>
      <c r="E329">
        <v>0</v>
      </c>
      <c r="F329" t="str">
        <f t="shared" si="20"/>
        <v/>
      </c>
      <c r="G329" t="str">
        <f t="shared" si="21"/>
        <v/>
      </c>
      <c r="H329" s="36">
        <f t="shared" si="22"/>
        <v>0.85199999999999998</v>
      </c>
      <c r="I329" s="1">
        <f t="shared" si="23"/>
        <v>0.85199999999999998</v>
      </c>
    </row>
    <row r="330" spans="1:9" x14ac:dyDescent="0.25">
      <c r="A330">
        <v>0</v>
      </c>
      <c r="B330">
        <v>83.5</v>
      </c>
      <c r="C330">
        <v>21.31</v>
      </c>
      <c r="D330">
        <v>670</v>
      </c>
      <c r="E330">
        <v>0</v>
      </c>
      <c r="F330" t="str">
        <f t="shared" si="20"/>
        <v/>
      </c>
      <c r="G330">
        <f t="shared" si="21"/>
        <v>0.745</v>
      </c>
      <c r="H330" s="36" t="str">
        <f t="shared" si="22"/>
        <v/>
      </c>
      <c r="I330" s="1">
        <f t="shared" si="23"/>
        <v>0.745</v>
      </c>
    </row>
    <row r="331" spans="1:9" x14ac:dyDescent="0.25">
      <c r="A331">
        <v>1</v>
      </c>
      <c r="B331">
        <v>95</v>
      </c>
      <c r="C331">
        <v>11.85</v>
      </c>
      <c r="D331">
        <v>660</v>
      </c>
      <c r="E331">
        <v>0</v>
      </c>
      <c r="F331" t="str">
        <f t="shared" si="20"/>
        <v/>
      </c>
      <c r="G331" t="str">
        <f t="shared" si="21"/>
        <v/>
      </c>
      <c r="H331" s="36">
        <f t="shared" si="22"/>
        <v>0.85199999999999998</v>
      </c>
      <c r="I331" s="1">
        <f t="shared" si="23"/>
        <v>0.85199999999999998</v>
      </c>
    </row>
    <row r="332" spans="1:9" x14ac:dyDescent="0.25">
      <c r="A332">
        <v>0</v>
      </c>
      <c r="B332">
        <v>65</v>
      </c>
      <c r="C332">
        <v>35.1</v>
      </c>
      <c r="D332">
        <v>720</v>
      </c>
      <c r="E332">
        <v>0</v>
      </c>
      <c r="F332">
        <f t="shared" si="20"/>
        <v>0.9</v>
      </c>
      <c r="G332" t="str">
        <f t="shared" si="21"/>
        <v/>
      </c>
      <c r="H332" s="36" t="str">
        <f t="shared" si="22"/>
        <v/>
      </c>
      <c r="I332" s="1">
        <f t="shared" si="23"/>
        <v>0.9</v>
      </c>
    </row>
    <row r="333" spans="1:9" x14ac:dyDescent="0.25">
      <c r="A333">
        <v>1</v>
      </c>
      <c r="B333">
        <v>55</v>
      </c>
      <c r="C333">
        <v>23.19</v>
      </c>
      <c r="D333">
        <v>680</v>
      </c>
      <c r="E333">
        <v>0</v>
      </c>
      <c r="F333" t="str">
        <f t="shared" si="20"/>
        <v/>
      </c>
      <c r="G333">
        <f t="shared" si="21"/>
        <v>0.745</v>
      </c>
      <c r="H333" s="36" t="str">
        <f t="shared" si="22"/>
        <v/>
      </c>
      <c r="I333" s="1">
        <f t="shared" si="23"/>
        <v>0.745</v>
      </c>
    </row>
    <row r="334" spans="1:9" x14ac:dyDescent="0.25">
      <c r="A334">
        <v>1</v>
      </c>
      <c r="B334">
        <v>50</v>
      </c>
      <c r="C334">
        <v>13.75</v>
      </c>
      <c r="D334">
        <v>705</v>
      </c>
      <c r="E334">
        <v>0</v>
      </c>
      <c r="F334" t="str">
        <f t="shared" si="20"/>
        <v/>
      </c>
      <c r="G334">
        <f t="shared" si="21"/>
        <v>0.83199999999999996</v>
      </c>
      <c r="H334" s="36" t="str">
        <f t="shared" si="22"/>
        <v/>
      </c>
      <c r="I334" s="1">
        <f t="shared" si="23"/>
        <v>0.83199999999999996</v>
      </c>
    </row>
    <row r="335" spans="1:9" x14ac:dyDescent="0.25">
      <c r="A335">
        <v>0</v>
      </c>
      <c r="B335">
        <v>25</v>
      </c>
      <c r="C335">
        <v>34.520000000000003</v>
      </c>
      <c r="D335">
        <v>690</v>
      </c>
      <c r="E335">
        <v>0</v>
      </c>
      <c r="F335" t="str">
        <f t="shared" si="20"/>
        <v/>
      </c>
      <c r="G335">
        <f t="shared" si="21"/>
        <v>0.81200000000000006</v>
      </c>
      <c r="H335" s="36" t="str">
        <f t="shared" si="22"/>
        <v/>
      </c>
      <c r="I335" s="1">
        <f t="shared" si="23"/>
        <v>0.81200000000000006</v>
      </c>
    </row>
    <row r="336" spans="1:9" x14ac:dyDescent="0.25">
      <c r="A336">
        <v>0</v>
      </c>
      <c r="B336">
        <v>25</v>
      </c>
      <c r="C336">
        <v>15.6</v>
      </c>
      <c r="D336">
        <v>680</v>
      </c>
      <c r="E336">
        <v>0</v>
      </c>
      <c r="F336" t="str">
        <f t="shared" si="20"/>
        <v/>
      </c>
      <c r="G336">
        <f t="shared" si="21"/>
        <v>0.72499999999999998</v>
      </c>
      <c r="H336" s="36" t="str">
        <f t="shared" si="22"/>
        <v/>
      </c>
      <c r="I336" s="1">
        <f t="shared" si="23"/>
        <v>0.72499999999999998</v>
      </c>
    </row>
    <row r="337" spans="1:9" x14ac:dyDescent="0.25">
      <c r="A337">
        <v>0</v>
      </c>
      <c r="B337">
        <v>60</v>
      </c>
      <c r="C337">
        <v>22.12</v>
      </c>
      <c r="D337">
        <v>685</v>
      </c>
      <c r="E337">
        <v>0</v>
      </c>
      <c r="F337" t="str">
        <f t="shared" si="20"/>
        <v/>
      </c>
      <c r="G337">
        <f t="shared" si="21"/>
        <v>0.745</v>
      </c>
      <c r="H337" s="36" t="str">
        <f t="shared" si="22"/>
        <v/>
      </c>
      <c r="I337" s="1">
        <f t="shared" si="23"/>
        <v>0.745</v>
      </c>
    </row>
    <row r="338" spans="1:9" x14ac:dyDescent="0.25">
      <c r="A338">
        <v>1</v>
      </c>
      <c r="B338">
        <v>80</v>
      </c>
      <c r="C338">
        <v>11.52</v>
      </c>
      <c r="D338">
        <v>665</v>
      </c>
      <c r="E338">
        <v>0</v>
      </c>
      <c r="F338" t="str">
        <f t="shared" si="20"/>
        <v/>
      </c>
      <c r="G338">
        <f t="shared" si="21"/>
        <v>0.83199999999999996</v>
      </c>
      <c r="H338" s="36" t="str">
        <f t="shared" si="22"/>
        <v/>
      </c>
      <c r="I338" s="1">
        <f t="shared" si="23"/>
        <v>0.83199999999999996</v>
      </c>
    </row>
    <row r="339" spans="1:9" x14ac:dyDescent="0.25">
      <c r="A339">
        <v>1</v>
      </c>
      <c r="B339">
        <v>53</v>
      </c>
      <c r="C339">
        <v>21.99</v>
      </c>
      <c r="D339">
        <v>670</v>
      </c>
      <c r="E339">
        <v>0</v>
      </c>
      <c r="F339" t="str">
        <f t="shared" si="20"/>
        <v/>
      </c>
      <c r="G339">
        <f t="shared" si="21"/>
        <v>0.745</v>
      </c>
      <c r="H339" s="36" t="str">
        <f t="shared" si="22"/>
        <v/>
      </c>
      <c r="I339" s="1">
        <f t="shared" si="23"/>
        <v>0.745</v>
      </c>
    </row>
    <row r="340" spans="1:9" x14ac:dyDescent="0.25">
      <c r="A340">
        <v>0</v>
      </c>
      <c r="B340">
        <v>37.982999999999997</v>
      </c>
      <c r="C340">
        <v>10.17</v>
      </c>
      <c r="D340">
        <v>665</v>
      </c>
      <c r="E340">
        <v>0</v>
      </c>
      <c r="F340" t="str">
        <f t="shared" si="20"/>
        <v/>
      </c>
      <c r="G340">
        <f t="shared" si="21"/>
        <v>0.83199999999999996</v>
      </c>
      <c r="H340" s="36" t="str">
        <f t="shared" si="22"/>
        <v/>
      </c>
      <c r="I340" s="1">
        <f t="shared" si="23"/>
        <v>0.83199999999999996</v>
      </c>
    </row>
    <row r="341" spans="1:9" x14ac:dyDescent="0.25">
      <c r="A341">
        <v>1</v>
      </c>
      <c r="B341">
        <v>54.567999999999998</v>
      </c>
      <c r="C341">
        <v>20.78</v>
      </c>
      <c r="D341">
        <v>660</v>
      </c>
      <c r="E341">
        <v>0</v>
      </c>
      <c r="F341" t="str">
        <f t="shared" si="20"/>
        <v/>
      </c>
      <c r="G341">
        <f t="shared" si="21"/>
        <v>0.745</v>
      </c>
      <c r="H341" s="36" t="str">
        <f t="shared" si="22"/>
        <v/>
      </c>
      <c r="I341" s="1">
        <f t="shared" si="23"/>
        <v>0.745</v>
      </c>
    </row>
    <row r="342" spans="1:9" x14ac:dyDescent="0.25">
      <c r="A342">
        <v>0</v>
      </c>
      <c r="B342">
        <v>55</v>
      </c>
      <c r="C342">
        <v>29.75</v>
      </c>
      <c r="D342">
        <v>660</v>
      </c>
      <c r="E342">
        <v>0</v>
      </c>
      <c r="F342" t="str">
        <f t="shared" si="20"/>
        <v/>
      </c>
      <c r="G342">
        <f t="shared" si="21"/>
        <v>0.745</v>
      </c>
      <c r="H342" s="36" t="str">
        <f t="shared" si="22"/>
        <v/>
      </c>
      <c r="I342" s="1">
        <f t="shared" si="23"/>
        <v>0.745</v>
      </c>
    </row>
    <row r="343" spans="1:9" x14ac:dyDescent="0.25">
      <c r="A343">
        <v>0</v>
      </c>
      <c r="B343">
        <v>37.799999999999997</v>
      </c>
      <c r="C343">
        <v>22.95</v>
      </c>
      <c r="D343">
        <v>705</v>
      </c>
      <c r="E343">
        <v>0</v>
      </c>
      <c r="F343" t="str">
        <f t="shared" si="20"/>
        <v/>
      </c>
      <c r="G343">
        <f t="shared" si="21"/>
        <v>0.81200000000000006</v>
      </c>
      <c r="H343" s="36" t="str">
        <f t="shared" si="22"/>
        <v/>
      </c>
      <c r="I343" s="1">
        <f t="shared" si="23"/>
        <v>0.81200000000000006</v>
      </c>
    </row>
    <row r="344" spans="1:9" x14ac:dyDescent="0.25">
      <c r="A344">
        <v>0</v>
      </c>
      <c r="B344">
        <v>90</v>
      </c>
      <c r="C344">
        <v>27.82</v>
      </c>
      <c r="D344">
        <v>675</v>
      </c>
      <c r="E344">
        <v>0</v>
      </c>
      <c r="F344" t="str">
        <f t="shared" si="20"/>
        <v/>
      </c>
      <c r="G344" t="str">
        <f t="shared" si="21"/>
        <v/>
      </c>
      <c r="H344" s="36">
        <f t="shared" si="22"/>
        <v>0.78400000000000003</v>
      </c>
      <c r="I344" s="1">
        <f t="shared" si="23"/>
        <v>0.78400000000000003</v>
      </c>
    </row>
    <row r="345" spans="1:9" x14ac:dyDescent="0.25">
      <c r="A345">
        <v>1</v>
      </c>
      <c r="B345">
        <v>95</v>
      </c>
      <c r="C345">
        <v>21.83</v>
      </c>
      <c r="D345">
        <v>700</v>
      </c>
      <c r="E345">
        <v>0</v>
      </c>
      <c r="F345" t="str">
        <f t="shared" si="20"/>
        <v/>
      </c>
      <c r="G345" t="str">
        <f t="shared" si="21"/>
        <v/>
      </c>
      <c r="H345" s="36">
        <f t="shared" si="22"/>
        <v>0.89200000000000002</v>
      </c>
      <c r="I345" s="1">
        <f t="shared" si="23"/>
        <v>0.89200000000000002</v>
      </c>
    </row>
    <row r="346" spans="1:9" x14ac:dyDescent="0.25">
      <c r="A346">
        <v>0</v>
      </c>
      <c r="B346">
        <v>134</v>
      </c>
      <c r="C346">
        <v>8.6199999999999992</v>
      </c>
      <c r="D346">
        <v>675</v>
      </c>
      <c r="E346">
        <v>0</v>
      </c>
      <c r="F346" t="str">
        <f t="shared" si="20"/>
        <v/>
      </c>
      <c r="G346" t="str">
        <f t="shared" si="21"/>
        <v/>
      </c>
      <c r="H346" s="36">
        <f t="shared" si="22"/>
        <v>0.85199999999999998</v>
      </c>
      <c r="I346" s="1">
        <f t="shared" si="23"/>
        <v>0.85199999999999998</v>
      </c>
    </row>
    <row r="347" spans="1:9" x14ac:dyDescent="0.25">
      <c r="A347">
        <v>0</v>
      </c>
      <c r="B347">
        <v>50</v>
      </c>
      <c r="C347">
        <v>22.37</v>
      </c>
      <c r="D347">
        <v>675</v>
      </c>
      <c r="E347">
        <v>0</v>
      </c>
      <c r="F347" t="str">
        <f t="shared" si="20"/>
        <v/>
      </c>
      <c r="G347">
        <f t="shared" si="21"/>
        <v>0.745</v>
      </c>
      <c r="H347" s="36" t="str">
        <f t="shared" si="22"/>
        <v/>
      </c>
      <c r="I347" s="1">
        <f t="shared" si="23"/>
        <v>0.745</v>
      </c>
    </row>
    <row r="348" spans="1:9" x14ac:dyDescent="0.25">
      <c r="A348">
        <v>0</v>
      </c>
      <c r="B348">
        <v>120</v>
      </c>
      <c r="C348">
        <v>9.52</v>
      </c>
      <c r="D348">
        <v>755</v>
      </c>
      <c r="E348">
        <v>0</v>
      </c>
      <c r="F348">
        <f t="shared" si="20"/>
        <v>0.93600000000000005</v>
      </c>
      <c r="G348" t="str">
        <f t="shared" si="21"/>
        <v/>
      </c>
      <c r="H348" s="36" t="str">
        <f t="shared" si="22"/>
        <v/>
      </c>
      <c r="I348" s="1">
        <f t="shared" si="23"/>
        <v>0.93600000000000005</v>
      </c>
    </row>
    <row r="349" spans="1:9" x14ac:dyDescent="0.25">
      <c r="A349">
        <v>1</v>
      </c>
      <c r="B349">
        <v>45</v>
      </c>
      <c r="C349">
        <v>6.16</v>
      </c>
      <c r="D349">
        <v>660</v>
      </c>
      <c r="E349">
        <v>0</v>
      </c>
      <c r="F349" t="str">
        <f t="shared" si="20"/>
        <v/>
      </c>
      <c r="G349">
        <f t="shared" si="21"/>
        <v>0.83199999999999996</v>
      </c>
      <c r="H349" s="36" t="str">
        <f t="shared" si="22"/>
        <v/>
      </c>
      <c r="I349" s="1">
        <f t="shared" si="23"/>
        <v>0.83199999999999996</v>
      </c>
    </row>
    <row r="350" spans="1:9" x14ac:dyDescent="0.25">
      <c r="A350">
        <v>1</v>
      </c>
      <c r="B350">
        <v>214.4</v>
      </c>
      <c r="C350">
        <v>13.47</v>
      </c>
      <c r="D350">
        <v>735</v>
      </c>
      <c r="E350">
        <v>0</v>
      </c>
      <c r="F350">
        <f t="shared" si="20"/>
        <v>0.93600000000000005</v>
      </c>
      <c r="G350" t="str">
        <f t="shared" si="21"/>
        <v/>
      </c>
      <c r="H350" s="36" t="str">
        <f t="shared" si="22"/>
        <v/>
      </c>
      <c r="I350" s="1">
        <f t="shared" si="23"/>
        <v>0.93600000000000005</v>
      </c>
    </row>
    <row r="351" spans="1:9" x14ac:dyDescent="0.25">
      <c r="A351">
        <v>1</v>
      </c>
      <c r="B351">
        <v>90</v>
      </c>
      <c r="C351">
        <v>38.520000000000003</v>
      </c>
      <c r="D351">
        <v>705</v>
      </c>
      <c r="E351">
        <v>0</v>
      </c>
      <c r="F351" t="str">
        <f t="shared" si="20"/>
        <v/>
      </c>
      <c r="G351" t="str">
        <f t="shared" si="21"/>
        <v/>
      </c>
      <c r="H351" s="36">
        <f t="shared" si="22"/>
        <v>0.78400000000000003</v>
      </c>
      <c r="I351" s="1">
        <f t="shared" si="23"/>
        <v>0.78400000000000003</v>
      </c>
    </row>
    <row r="352" spans="1:9" x14ac:dyDescent="0.25">
      <c r="A352">
        <v>1</v>
      </c>
      <c r="B352">
        <v>46</v>
      </c>
      <c r="C352">
        <v>20.059999999999999</v>
      </c>
      <c r="D352">
        <v>675</v>
      </c>
      <c r="E352">
        <v>0</v>
      </c>
      <c r="F352" t="str">
        <f t="shared" si="20"/>
        <v/>
      </c>
      <c r="G352">
        <f t="shared" si="21"/>
        <v>0.745</v>
      </c>
      <c r="H352" s="36" t="str">
        <f t="shared" si="22"/>
        <v/>
      </c>
      <c r="I352" s="1">
        <f t="shared" si="23"/>
        <v>0.745</v>
      </c>
    </row>
    <row r="353" spans="1:9" x14ac:dyDescent="0.25">
      <c r="A353">
        <v>1</v>
      </c>
      <c r="B353">
        <v>70</v>
      </c>
      <c r="C353">
        <v>26.42</v>
      </c>
      <c r="D353">
        <v>660</v>
      </c>
      <c r="E353">
        <v>0</v>
      </c>
      <c r="F353" t="str">
        <f t="shared" si="20"/>
        <v/>
      </c>
      <c r="G353">
        <f t="shared" si="21"/>
        <v>0.745</v>
      </c>
      <c r="H353" s="36" t="str">
        <f t="shared" si="22"/>
        <v/>
      </c>
      <c r="I353" s="1">
        <f t="shared" si="23"/>
        <v>0.745</v>
      </c>
    </row>
    <row r="354" spans="1:9" x14ac:dyDescent="0.25">
      <c r="A354">
        <v>1</v>
      </c>
      <c r="B354">
        <v>45</v>
      </c>
      <c r="C354">
        <v>16.670000000000002</v>
      </c>
      <c r="D354">
        <v>675</v>
      </c>
      <c r="E354">
        <v>0</v>
      </c>
      <c r="F354" t="str">
        <f t="shared" si="20"/>
        <v/>
      </c>
      <c r="G354">
        <f t="shared" si="21"/>
        <v>0.745</v>
      </c>
      <c r="H354" s="36" t="str">
        <f t="shared" si="22"/>
        <v/>
      </c>
      <c r="I354" s="1">
        <f t="shared" si="23"/>
        <v>0.745</v>
      </c>
    </row>
    <row r="355" spans="1:9" x14ac:dyDescent="0.25">
      <c r="A355">
        <v>1</v>
      </c>
      <c r="B355">
        <v>30</v>
      </c>
      <c r="C355">
        <v>30.76</v>
      </c>
      <c r="D355">
        <v>670</v>
      </c>
      <c r="E355">
        <v>0</v>
      </c>
      <c r="F355" t="str">
        <f t="shared" si="20"/>
        <v/>
      </c>
      <c r="G355">
        <f t="shared" si="21"/>
        <v>0.745</v>
      </c>
      <c r="H355" s="36" t="str">
        <f t="shared" si="22"/>
        <v/>
      </c>
      <c r="I355" s="1">
        <f t="shared" si="23"/>
        <v>0.745</v>
      </c>
    </row>
    <row r="356" spans="1:9" x14ac:dyDescent="0.25">
      <c r="A356">
        <v>0</v>
      </c>
      <c r="B356">
        <v>50</v>
      </c>
      <c r="C356">
        <v>20.64</v>
      </c>
      <c r="D356">
        <v>715</v>
      </c>
      <c r="E356">
        <v>0</v>
      </c>
      <c r="F356" t="str">
        <f t="shared" si="20"/>
        <v/>
      </c>
      <c r="G356">
        <f t="shared" si="21"/>
        <v>0.81200000000000006</v>
      </c>
      <c r="H356" s="36" t="str">
        <f t="shared" si="22"/>
        <v/>
      </c>
      <c r="I356" s="1">
        <f t="shared" si="23"/>
        <v>0.81200000000000006</v>
      </c>
    </row>
    <row r="357" spans="1:9" x14ac:dyDescent="0.25">
      <c r="A357">
        <v>0</v>
      </c>
      <c r="B357">
        <v>25</v>
      </c>
      <c r="C357">
        <v>29.09</v>
      </c>
      <c r="D357">
        <v>670</v>
      </c>
      <c r="E357">
        <v>0</v>
      </c>
      <c r="F357" t="str">
        <f t="shared" si="20"/>
        <v/>
      </c>
      <c r="G357">
        <f t="shared" si="21"/>
        <v>0.745</v>
      </c>
      <c r="H357" s="36" t="str">
        <f t="shared" si="22"/>
        <v/>
      </c>
      <c r="I357" s="1">
        <f t="shared" si="23"/>
        <v>0.745</v>
      </c>
    </row>
    <row r="358" spans="1:9" x14ac:dyDescent="0.25">
      <c r="A358">
        <v>0</v>
      </c>
      <c r="B358">
        <v>16.920000000000002</v>
      </c>
      <c r="C358">
        <v>23.82</v>
      </c>
      <c r="D358">
        <v>670</v>
      </c>
      <c r="E358">
        <v>0</v>
      </c>
      <c r="F358" t="str">
        <f t="shared" si="20"/>
        <v/>
      </c>
      <c r="G358">
        <f t="shared" si="21"/>
        <v>0.745</v>
      </c>
      <c r="H358" s="36" t="str">
        <f t="shared" si="22"/>
        <v/>
      </c>
      <c r="I358" s="1">
        <f t="shared" si="23"/>
        <v>0.745</v>
      </c>
    </row>
    <row r="359" spans="1:9" x14ac:dyDescent="0.25">
      <c r="A359">
        <v>0</v>
      </c>
      <c r="B359">
        <v>36</v>
      </c>
      <c r="C359">
        <v>15.93</v>
      </c>
      <c r="D359">
        <v>695</v>
      </c>
      <c r="E359">
        <v>0</v>
      </c>
      <c r="F359" t="str">
        <f t="shared" si="20"/>
        <v/>
      </c>
      <c r="G359">
        <f t="shared" si="21"/>
        <v>0.83199999999999996</v>
      </c>
      <c r="H359" s="36" t="str">
        <f t="shared" si="22"/>
        <v/>
      </c>
      <c r="I359" s="1">
        <f t="shared" si="23"/>
        <v>0.83199999999999996</v>
      </c>
    </row>
    <row r="360" spans="1:9" x14ac:dyDescent="0.25">
      <c r="A360">
        <v>1</v>
      </c>
      <c r="B360">
        <v>135</v>
      </c>
      <c r="C360">
        <v>20.18</v>
      </c>
      <c r="D360">
        <v>660</v>
      </c>
      <c r="E360">
        <v>0</v>
      </c>
      <c r="F360" t="str">
        <f t="shared" si="20"/>
        <v/>
      </c>
      <c r="G360" t="str">
        <f t="shared" si="21"/>
        <v/>
      </c>
      <c r="H360" s="36">
        <f t="shared" si="22"/>
        <v>0.85199999999999998</v>
      </c>
      <c r="I360" s="1">
        <f t="shared" si="23"/>
        <v>0.85199999999999998</v>
      </c>
    </row>
    <row r="361" spans="1:9" x14ac:dyDescent="0.25">
      <c r="A361">
        <v>1</v>
      </c>
      <c r="B361">
        <v>65.070999999999998</v>
      </c>
      <c r="C361">
        <v>30.12</v>
      </c>
      <c r="D361">
        <v>670</v>
      </c>
      <c r="E361">
        <v>0</v>
      </c>
      <c r="F361" t="str">
        <f t="shared" si="20"/>
        <v/>
      </c>
      <c r="G361">
        <f t="shared" si="21"/>
        <v>0.745</v>
      </c>
      <c r="H361" s="36" t="str">
        <f t="shared" si="22"/>
        <v/>
      </c>
      <c r="I361" s="1">
        <f t="shared" si="23"/>
        <v>0.745</v>
      </c>
    </row>
    <row r="362" spans="1:9" x14ac:dyDescent="0.25">
      <c r="A362">
        <v>1</v>
      </c>
      <c r="B362">
        <v>60</v>
      </c>
      <c r="C362">
        <v>13.5</v>
      </c>
      <c r="D362">
        <v>660</v>
      </c>
      <c r="E362">
        <v>0</v>
      </c>
      <c r="F362" t="str">
        <f t="shared" si="20"/>
        <v/>
      </c>
      <c r="G362">
        <f t="shared" si="21"/>
        <v>0.83199999999999996</v>
      </c>
      <c r="H362" s="36" t="str">
        <f t="shared" si="22"/>
        <v/>
      </c>
      <c r="I362" s="1">
        <f t="shared" si="23"/>
        <v>0.83199999999999996</v>
      </c>
    </row>
    <row r="363" spans="1:9" x14ac:dyDescent="0.25">
      <c r="A363">
        <v>1</v>
      </c>
      <c r="B363">
        <v>58</v>
      </c>
      <c r="C363">
        <v>24.37</v>
      </c>
      <c r="D363">
        <v>670</v>
      </c>
      <c r="E363">
        <v>0</v>
      </c>
      <c r="F363" t="str">
        <f t="shared" si="20"/>
        <v/>
      </c>
      <c r="G363">
        <f t="shared" si="21"/>
        <v>0.745</v>
      </c>
      <c r="H363" s="36" t="str">
        <f t="shared" si="22"/>
        <v/>
      </c>
      <c r="I363" s="1">
        <f t="shared" si="23"/>
        <v>0.745</v>
      </c>
    </row>
    <row r="364" spans="1:9" x14ac:dyDescent="0.25">
      <c r="A364">
        <v>1</v>
      </c>
      <c r="B364">
        <v>33.238399999999999</v>
      </c>
      <c r="C364">
        <v>20.51</v>
      </c>
      <c r="D364">
        <v>685</v>
      </c>
      <c r="E364">
        <v>0</v>
      </c>
      <c r="F364" t="str">
        <f t="shared" si="20"/>
        <v/>
      </c>
      <c r="G364">
        <f t="shared" si="21"/>
        <v>0.745</v>
      </c>
      <c r="H364" s="36" t="str">
        <f t="shared" si="22"/>
        <v/>
      </c>
      <c r="I364" s="1">
        <f t="shared" si="23"/>
        <v>0.745</v>
      </c>
    </row>
    <row r="365" spans="1:9" x14ac:dyDescent="0.25">
      <c r="A365">
        <v>1</v>
      </c>
      <c r="B365">
        <v>72.5</v>
      </c>
      <c r="C365">
        <v>10.96</v>
      </c>
      <c r="D365">
        <v>700</v>
      </c>
      <c r="E365">
        <v>0</v>
      </c>
      <c r="F365" t="str">
        <f t="shared" si="20"/>
        <v/>
      </c>
      <c r="G365">
        <f t="shared" si="21"/>
        <v>0.83199999999999996</v>
      </c>
      <c r="H365" s="36" t="str">
        <f t="shared" si="22"/>
        <v/>
      </c>
      <c r="I365" s="1">
        <f t="shared" si="23"/>
        <v>0.83199999999999996</v>
      </c>
    </row>
    <row r="366" spans="1:9" x14ac:dyDescent="0.25">
      <c r="A366">
        <v>1</v>
      </c>
      <c r="B366">
        <v>85</v>
      </c>
      <c r="C366">
        <v>25.61</v>
      </c>
      <c r="D366">
        <v>675</v>
      </c>
      <c r="E366">
        <v>0</v>
      </c>
      <c r="F366" t="str">
        <f t="shared" si="20"/>
        <v/>
      </c>
      <c r="G366">
        <f t="shared" si="21"/>
        <v>0.745</v>
      </c>
      <c r="H366" s="36" t="str">
        <f t="shared" si="22"/>
        <v/>
      </c>
      <c r="I366" s="1">
        <f t="shared" si="23"/>
        <v>0.745</v>
      </c>
    </row>
    <row r="367" spans="1:9" x14ac:dyDescent="0.25">
      <c r="A367">
        <v>0</v>
      </c>
      <c r="B367">
        <v>35</v>
      </c>
      <c r="C367">
        <v>25.07</v>
      </c>
      <c r="D367">
        <v>700</v>
      </c>
      <c r="E367">
        <v>0</v>
      </c>
      <c r="F367" t="str">
        <f t="shared" si="20"/>
        <v/>
      </c>
      <c r="G367">
        <f t="shared" si="21"/>
        <v>0.81200000000000006</v>
      </c>
      <c r="H367" s="36" t="str">
        <f t="shared" si="22"/>
        <v/>
      </c>
      <c r="I367" s="1">
        <f t="shared" si="23"/>
        <v>0.81200000000000006</v>
      </c>
    </row>
    <row r="368" spans="1:9" x14ac:dyDescent="0.25">
      <c r="A368">
        <v>0</v>
      </c>
      <c r="B368">
        <v>25</v>
      </c>
      <c r="C368">
        <v>24.58</v>
      </c>
      <c r="D368">
        <v>665</v>
      </c>
      <c r="E368">
        <v>0</v>
      </c>
      <c r="F368" t="str">
        <f t="shared" si="20"/>
        <v/>
      </c>
      <c r="G368">
        <f t="shared" si="21"/>
        <v>0.745</v>
      </c>
      <c r="H368" s="36" t="str">
        <f t="shared" si="22"/>
        <v/>
      </c>
      <c r="I368" s="1">
        <f t="shared" si="23"/>
        <v>0.745</v>
      </c>
    </row>
    <row r="369" spans="1:9" x14ac:dyDescent="0.25">
      <c r="A369">
        <v>0</v>
      </c>
      <c r="B369">
        <v>55</v>
      </c>
      <c r="C369">
        <v>31.83</v>
      </c>
      <c r="D369">
        <v>660</v>
      </c>
      <c r="E369">
        <v>0</v>
      </c>
      <c r="F369" t="str">
        <f t="shared" si="20"/>
        <v/>
      </c>
      <c r="G369">
        <f t="shared" si="21"/>
        <v>0.745</v>
      </c>
      <c r="H369" s="36" t="str">
        <f t="shared" si="22"/>
        <v/>
      </c>
      <c r="I369" s="1">
        <f t="shared" si="23"/>
        <v>0.745</v>
      </c>
    </row>
    <row r="370" spans="1:9" x14ac:dyDescent="0.25">
      <c r="A370">
        <v>1</v>
      </c>
      <c r="B370">
        <v>65</v>
      </c>
      <c r="C370">
        <v>27.14</v>
      </c>
      <c r="D370">
        <v>725</v>
      </c>
      <c r="E370">
        <v>0</v>
      </c>
      <c r="F370">
        <f t="shared" si="20"/>
        <v>0.9</v>
      </c>
      <c r="G370" t="str">
        <f t="shared" si="21"/>
        <v/>
      </c>
      <c r="H370" s="36" t="str">
        <f t="shared" si="22"/>
        <v/>
      </c>
      <c r="I370" s="1">
        <f t="shared" si="23"/>
        <v>0.9</v>
      </c>
    </row>
    <row r="371" spans="1:9" x14ac:dyDescent="0.25">
      <c r="A371">
        <v>1</v>
      </c>
      <c r="B371">
        <v>65</v>
      </c>
      <c r="C371">
        <v>29.97</v>
      </c>
      <c r="D371">
        <v>690</v>
      </c>
      <c r="E371">
        <v>0</v>
      </c>
      <c r="F371" t="str">
        <f t="shared" si="20"/>
        <v/>
      </c>
      <c r="G371">
        <f t="shared" si="21"/>
        <v>0.81200000000000006</v>
      </c>
      <c r="H371" s="36" t="str">
        <f t="shared" si="22"/>
        <v/>
      </c>
      <c r="I371" s="1">
        <f t="shared" si="23"/>
        <v>0.81200000000000006</v>
      </c>
    </row>
    <row r="372" spans="1:9" x14ac:dyDescent="0.25">
      <c r="A372">
        <v>1</v>
      </c>
      <c r="B372">
        <v>142</v>
      </c>
      <c r="C372">
        <v>11.45</v>
      </c>
      <c r="D372">
        <v>690</v>
      </c>
      <c r="E372">
        <v>0</v>
      </c>
      <c r="F372" t="str">
        <f t="shared" si="20"/>
        <v/>
      </c>
      <c r="G372" t="str">
        <f t="shared" si="21"/>
        <v/>
      </c>
      <c r="H372" s="36">
        <f t="shared" si="22"/>
        <v>0.89200000000000002</v>
      </c>
      <c r="I372" s="1">
        <f t="shared" si="23"/>
        <v>0.89200000000000002</v>
      </c>
    </row>
    <row r="373" spans="1:9" x14ac:dyDescent="0.25">
      <c r="A373">
        <v>0</v>
      </c>
      <c r="B373">
        <v>100</v>
      </c>
      <c r="C373">
        <v>28.24</v>
      </c>
      <c r="D373">
        <v>745</v>
      </c>
      <c r="E373">
        <v>0</v>
      </c>
      <c r="F373">
        <f t="shared" si="20"/>
        <v>0.9</v>
      </c>
      <c r="G373" t="str">
        <f t="shared" si="21"/>
        <v/>
      </c>
      <c r="H373" s="36" t="str">
        <f t="shared" si="22"/>
        <v/>
      </c>
      <c r="I373" s="1">
        <f t="shared" si="23"/>
        <v>0.9</v>
      </c>
    </row>
    <row r="374" spans="1:9" x14ac:dyDescent="0.25">
      <c r="A374">
        <v>0</v>
      </c>
      <c r="B374">
        <v>66.5</v>
      </c>
      <c r="C374">
        <v>32.14</v>
      </c>
      <c r="D374">
        <v>700</v>
      </c>
      <c r="E374">
        <v>0</v>
      </c>
      <c r="F374" t="str">
        <f t="shared" si="20"/>
        <v/>
      </c>
      <c r="G374">
        <f t="shared" si="21"/>
        <v>0.81200000000000006</v>
      </c>
      <c r="H374" s="36" t="str">
        <f t="shared" si="22"/>
        <v/>
      </c>
      <c r="I374" s="1">
        <f t="shared" si="23"/>
        <v>0.81200000000000006</v>
      </c>
    </row>
    <row r="375" spans="1:9" x14ac:dyDescent="0.25">
      <c r="A375">
        <v>1</v>
      </c>
      <c r="B375">
        <v>54</v>
      </c>
      <c r="C375">
        <v>23.26</v>
      </c>
      <c r="D375">
        <v>705</v>
      </c>
      <c r="E375">
        <v>0</v>
      </c>
      <c r="F375" t="str">
        <f t="shared" si="20"/>
        <v/>
      </c>
      <c r="G375">
        <f t="shared" si="21"/>
        <v>0.81200000000000006</v>
      </c>
      <c r="H375" s="36" t="str">
        <f t="shared" si="22"/>
        <v/>
      </c>
      <c r="I375" s="1">
        <f t="shared" si="23"/>
        <v>0.81200000000000006</v>
      </c>
    </row>
    <row r="376" spans="1:9" x14ac:dyDescent="0.25">
      <c r="A376">
        <v>0</v>
      </c>
      <c r="B376">
        <v>25</v>
      </c>
      <c r="C376">
        <v>26.64</v>
      </c>
      <c r="D376">
        <v>690</v>
      </c>
      <c r="E376">
        <v>0</v>
      </c>
      <c r="F376" t="str">
        <f t="shared" si="20"/>
        <v/>
      </c>
      <c r="G376">
        <f t="shared" si="21"/>
        <v>0.81200000000000006</v>
      </c>
      <c r="H376" s="36" t="str">
        <f t="shared" si="22"/>
        <v/>
      </c>
      <c r="I376" s="1">
        <f t="shared" si="23"/>
        <v>0.81200000000000006</v>
      </c>
    </row>
    <row r="377" spans="1:9" x14ac:dyDescent="0.25">
      <c r="A377">
        <v>1</v>
      </c>
      <c r="B377">
        <v>70</v>
      </c>
      <c r="C377">
        <v>39.049999999999997</v>
      </c>
      <c r="D377">
        <v>680</v>
      </c>
      <c r="E377">
        <v>0</v>
      </c>
      <c r="F377" t="str">
        <f t="shared" si="20"/>
        <v/>
      </c>
      <c r="G377">
        <f t="shared" si="21"/>
        <v>0.745</v>
      </c>
      <c r="H377" s="36" t="str">
        <f t="shared" si="22"/>
        <v/>
      </c>
      <c r="I377" s="1">
        <f t="shared" si="23"/>
        <v>0.745</v>
      </c>
    </row>
    <row r="378" spans="1:9" x14ac:dyDescent="0.25">
      <c r="A378">
        <v>0</v>
      </c>
      <c r="B378">
        <v>45</v>
      </c>
      <c r="C378">
        <v>1.33</v>
      </c>
      <c r="D378">
        <v>725</v>
      </c>
      <c r="E378">
        <v>0</v>
      </c>
      <c r="F378">
        <f t="shared" si="20"/>
        <v>0.85299999999999998</v>
      </c>
      <c r="G378" t="str">
        <f t="shared" si="21"/>
        <v/>
      </c>
      <c r="H378" s="36" t="str">
        <f t="shared" si="22"/>
        <v/>
      </c>
      <c r="I378" s="1">
        <f t="shared" si="23"/>
        <v>0.85299999999999998</v>
      </c>
    </row>
    <row r="379" spans="1:9" x14ac:dyDescent="0.25">
      <c r="A379">
        <v>1</v>
      </c>
      <c r="B379">
        <v>22.5</v>
      </c>
      <c r="C379">
        <v>26.83</v>
      </c>
      <c r="D379">
        <v>665</v>
      </c>
      <c r="E379">
        <v>0</v>
      </c>
      <c r="F379" t="str">
        <f t="shared" si="20"/>
        <v/>
      </c>
      <c r="G379">
        <f t="shared" si="21"/>
        <v>0.745</v>
      </c>
      <c r="H379" s="36" t="str">
        <f t="shared" si="22"/>
        <v/>
      </c>
      <c r="I379" s="1">
        <f t="shared" si="23"/>
        <v>0.745</v>
      </c>
    </row>
    <row r="380" spans="1:9" x14ac:dyDescent="0.25">
      <c r="A380">
        <v>0</v>
      </c>
      <c r="B380">
        <v>50</v>
      </c>
      <c r="C380">
        <v>36.340000000000003</v>
      </c>
      <c r="D380">
        <v>680</v>
      </c>
      <c r="E380">
        <v>0</v>
      </c>
      <c r="F380" t="str">
        <f t="shared" si="20"/>
        <v/>
      </c>
      <c r="G380">
        <f t="shared" si="21"/>
        <v>0.745</v>
      </c>
      <c r="H380" s="36" t="str">
        <f t="shared" si="22"/>
        <v/>
      </c>
      <c r="I380" s="1">
        <f t="shared" si="23"/>
        <v>0.745</v>
      </c>
    </row>
    <row r="381" spans="1:9" x14ac:dyDescent="0.25">
      <c r="A381">
        <v>1</v>
      </c>
      <c r="B381">
        <v>80</v>
      </c>
      <c r="C381">
        <v>27.72</v>
      </c>
      <c r="D381">
        <v>660</v>
      </c>
      <c r="E381">
        <v>0</v>
      </c>
      <c r="F381" t="str">
        <f t="shared" si="20"/>
        <v/>
      </c>
      <c r="G381">
        <f t="shared" si="21"/>
        <v>0.745</v>
      </c>
      <c r="H381" s="36" t="str">
        <f t="shared" si="22"/>
        <v/>
      </c>
      <c r="I381" s="1">
        <f t="shared" si="23"/>
        <v>0.745</v>
      </c>
    </row>
    <row r="382" spans="1:9" x14ac:dyDescent="0.25">
      <c r="A382">
        <v>0</v>
      </c>
      <c r="B382">
        <v>44</v>
      </c>
      <c r="C382">
        <v>28.21</v>
      </c>
      <c r="D382">
        <v>670</v>
      </c>
      <c r="E382">
        <v>0</v>
      </c>
      <c r="F382" t="str">
        <f t="shared" si="20"/>
        <v/>
      </c>
      <c r="G382">
        <f t="shared" si="21"/>
        <v>0.745</v>
      </c>
      <c r="H382" s="36" t="str">
        <f t="shared" si="22"/>
        <v/>
      </c>
      <c r="I382" s="1">
        <f t="shared" si="23"/>
        <v>0.745</v>
      </c>
    </row>
    <row r="383" spans="1:9" x14ac:dyDescent="0.25">
      <c r="A383">
        <v>0</v>
      </c>
      <c r="B383">
        <v>81.5</v>
      </c>
      <c r="C383">
        <v>12.36</v>
      </c>
      <c r="D383">
        <v>690</v>
      </c>
      <c r="E383">
        <v>0</v>
      </c>
      <c r="F383" t="str">
        <f t="shared" si="20"/>
        <v/>
      </c>
      <c r="G383">
        <f t="shared" si="21"/>
        <v>0.83199999999999996</v>
      </c>
      <c r="H383" s="36" t="str">
        <f t="shared" si="22"/>
        <v/>
      </c>
      <c r="I383" s="1">
        <f t="shared" si="23"/>
        <v>0.83199999999999996</v>
      </c>
    </row>
    <row r="384" spans="1:9" x14ac:dyDescent="0.25">
      <c r="A384">
        <v>1</v>
      </c>
      <c r="B384">
        <v>74</v>
      </c>
      <c r="C384">
        <v>29.27</v>
      </c>
      <c r="D384">
        <v>670</v>
      </c>
      <c r="E384">
        <v>0</v>
      </c>
      <c r="F384" t="str">
        <f t="shared" si="20"/>
        <v/>
      </c>
      <c r="G384">
        <f t="shared" si="21"/>
        <v>0.745</v>
      </c>
      <c r="H384" s="36" t="str">
        <f t="shared" si="22"/>
        <v/>
      </c>
      <c r="I384" s="1">
        <f t="shared" si="23"/>
        <v>0.745</v>
      </c>
    </row>
    <row r="385" spans="1:9" x14ac:dyDescent="0.25">
      <c r="A385">
        <v>0</v>
      </c>
      <c r="B385">
        <v>65</v>
      </c>
      <c r="C385">
        <v>21.21</v>
      </c>
      <c r="D385">
        <v>670</v>
      </c>
      <c r="E385">
        <v>0</v>
      </c>
      <c r="F385" t="str">
        <f t="shared" si="20"/>
        <v/>
      </c>
      <c r="G385">
        <f t="shared" si="21"/>
        <v>0.745</v>
      </c>
      <c r="H385" s="36" t="str">
        <f t="shared" si="22"/>
        <v/>
      </c>
      <c r="I385" s="1">
        <f t="shared" si="23"/>
        <v>0.745</v>
      </c>
    </row>
    <row r="386" spans="1:9" x14ac:dyDescent="0.25">
      <c r="A386">
        <v>1</v>
      </c>
      <c r="B386">
        <v>54</v>
      </c>
      <c r="C386">
        <v>19.89</v>
      </c>
      <c r="D386">
        <v>685</v>
      </c>
      <c r="E386">
        <v>0</v>
      </c>
      <c r="F386" t="str">
        <f t="shared" si="20"/>
        <v/>
      </c>
      <c r="G386">
        <f t="shared" si="21"/>
        <v>0.745</v>
      </c>
      <c r="H386" s="36" t="str">
        <f t="shared" si="22"/>
        <v/>
      </c>
      <c r="I386" s="1">
        <f t="shared" si="23"/>
        <v>0.745</v>
      </c>
    </row>
    <row r="387" spans="1:9" x14ac:dyDescent="0.25">
      <c r="A387">
        <v>1</v>
      </c>
      <c r="B387">
        <v>69.64</v>
      </c>
      <c r="C387">
        <v>30.43</v>
      </c>
      <c r="D387">
        <v>660</v>
      </c>
      <c r="E387">
        <v>0</v>
      </c>
      <c r="F387" t="str">
        <f t="shared" si="20"/>
        <v/>
      </c>
      <c r="G387">
        <f t="shared" si="21"/>
        <v>0.745</v>
      </c>
      <c r="H387" s="36" t="str">
        <f t="shared" si="22"/>
        <v/>
      </c>
      <c r="I387" s="1">
        <f t="shared" si="23"/>
        <v>0.745</v>
      </c>
    </row>
    <row r="388" spans="1:9" x14ac:dyDescent="0.25">
      <c r="A388">
        <v>0</v>
      </c>
      <c r="B388">
        <v>30.72</v>
      </c>
      <c r="C388">
        <v>40.130000000000003</v>
      </c>
      <c r="D388">
        <v>700</v>
      </c>
      <c r="E388">
        <v>0</v>
      </c>
      <c r="F388" t="str">
        <f t="shared" ref="F388:F451" si="24">IF(D388&gt;717.5,IF(B388&gt;48.75,IF(C388&gt;21.885,0.9,0.936),0.853),"")</f>
        <v/>
      </c>
      <c r="G388">
        <f t="shared" ref="G388:G451" si="25">IF(D388&lt;=717.5,IF(B388&lt;=85.202,IF(C388&gt;16.545,IF(D388&gt;687.5,0.812,0.745),IF(B388&gt;32.802,0.832,0.725)),""),"")</f>
        <v>0.81200000000000006</v>
      </c>
      <c r="H388" s="36" t="str">
        <f t="shared" ref="H388:H451" si="26">IF(D388&lt;=717.5,IF(B388&gt;85.202,IF(C388&gt;25.055,0.784,IF(D388&gt;677.5,0.892,0.852)),""),"")</f>
        <v/>
      </c>
      <c r="I388" s="1">
        <f t="shared" ref="I388:I451" si="27">SUM(F388:H388)</f>
        <v>0.81200000000000006</v>
      </c>
    </row>
    <row r="389" spans="1:9" x14ac:dyDescent="0.25">
      <c r="A389">
        <v>1</v>
      </c>
      <c r="B389">
        <v>75</v>
      </c>
      <c r="C389">
        <v>13.18</v>
      </c>
      <c r="D389">
        <v>705</v>
      </c>
      <c r="E389">
        <v>0</v>
      </c>
      <c r="F389" t="str">
        <f t="shared" si="24"/>
        <v/>
      </c>
      <c r="G389">
        <f t="shared" si="25"/>
        <v>0.83199999999999996</v>
      </c>
      <c r="H389" s="36" t="str">
        <f t="shared" si="26"/>
        <v/>
      </c>
      <c r="I389" s="1">
        <f t="shared" si="27"/>
        <v>0.83199999999999996</v>
      </c>
    </row>
    <row r="390" spans="1:9" x14ac:dyDescent="0.25">
      <c r="A390">
        <v>0</v>
      </c>
      <c r="B390">
        <v>65</v>
      </c>
      <c r="C390">
        <v>34.82</v>
      </c>
      <c r="D390">
        <v>695</v>
      </c>
      <c r="E390">
        <v>0</v>
      </c>
      <c r="F390" t="str">
        <f t="shared" si="24"/>
        <v/>
      </c>
      <c r="G390">
        <f t="shared" si="25"/>
        <v>0.81200000000000006</v>
      </c>
      <c r="H390" s="36" t="str">
        <f t="shared" si="26"/>
        <v/>
      </c>
      <c r="I390" s="1">
        <f t="shared" si="27"/>
        <v>0.81200000000000006</v>
      </c>
    </row>
    <row r="391" spans="1:9" x14ac:dyDescent="0.25">
      <c r="A391">
        <v>0</v>
      </c>
      <c r="B391">
        <v>97.6</v>
      </c>
      <c r="C391">
        <v>16.23</v>
      </c>
      <c r="D391">
        <v>665</v>
      </c>
      <c r="E391">
        <v>0</v>
      </c>
      <c r="F391" t="str">
        <f t="shared" si="24"/>
        <v/>
      </c>
      <c r="G391" t="str">
        <f t="shared" si="25"/>
        <v/>
      </c>
      <c r="H391" s="36">
        <f t="shared" si="26"/>
        <v>0.85199999999999998</v>
      </c>
      <c r="I391" s="1">
        <f t="shared" si="27"/>
        <v>0.85199999999999998</v>
      </c>
    </row>
    <row r="392" spans="1:9" x14ac:dyDescent="0.25">
      <c r="A392">
        <v>1</v>
      </c>
      <c r="B392">
        <v>78</v>
      </c>
      <c r="C392">
        <v>30.94</v>
      </c>
      <c r="D392">
        <v>690</v>
      </c>
      <c r="E392">
        <v>0</v>
      </c>
      <c r="F392" t="str">
        <f t="shared" si="24"/>
        <v/>
      </c>
      <c r="G392">
        <f t="shared" si="25"/>
        <v>0.81200000000000006</v>
      </c>
      <c r="H392" s="36" t="str">
        <f t="shared" si="26"/>
        <v/>
      </c>
      <c r="I392" s="1">
        <f t="shared" si="27"/>
        <v>0.81200000000000006</v>
      </c>
    </row>
    <row r="393" spans="1:9" x14ac:dyDescent="0.25">
      <c r="A393">
        <v>0</v>
      </c>
      <c r="B393">
        <v>42</v>
      </c>
      <c r="C393">
        <v>19.329999999999998</v>
      </c>
      <c r="D393">
        <v>665</v>
      </c>
      <c r="E393">
        <v>0</v>
      </c>
      <c r="F393" t="str">
        <f t="shared" si="24"/>
        <v/>
      </c>
      <c r="G393">
        <f t="shared" si="25"/>
        <v>0.745</v>
      </c>
      <c r="H393" s="36" t="str">
        <f t="shared" si="26"/>
        <v/>
      </c>
      <c r="I393" s="1">
        <f t="shared" si="27"/>
        <v>0.745</v>
      </c>
    </row>
    <row r="394" spans="1:9" x14ac:dyDescent="0.25">
      <c r="A394">
        <v>1</v>
      </c>
      <c r="B394">
        <v>90</v>
      </c>
      <c r="C394">
        <v>11.31</v>
      </c>
      <c r="D394">
        <v>665</v>
      </c>
      <c r="E394">
        <v>0</v>
      </c>
      <c r="F394" t="str">
        <f t="shared" si="24"/>
        <v/>
      </c>
      <c r="G394" t="str">
        <f t="shared" si="25"/>
        <v/>
      </c>
      <c r="H394" s="36">
        <f t="shared" si="26"/>
        <v>0.85199999999999998</v>
      </c>
      <c r="I394" s="1">
        <f t="shared" si="27"/>
        <v>0.85199999999999998</v>
      </c>
    </row>
    <row r="395" spans="1:9" x14ac:dyDescent="0.25">
      <c r="A395">
        <v>1</v>
      </c>
      <c r="B395">
        <v>100</v>
      </c>
      <c r="C395">
        <v>5.15</v>
      </c>
      <c r="D395">
        <v>685</v>
      </c>
      <c r="E395">
        <v>0</v>
      </c>
      <c r="F395" t="str">
        <f t="shared" si="24"/>
        <v/>
      </c>
      <c r="G395" t="str">
        <f t="shared" si="25"/>
        <v/>
      </c>
      <c r="H395" s="36">
        <f t="shared" si="26"/>
        <v>0.89200000000000002</v>
      </c>
      <c r="I395" s="1">
        <f t="shared" si="27"/>
        <v>0.89200000000000002</v>
      </c>
    </row>
    <row r="396" spans="1:9" x14ac:dyDescent="0.25">
      <c r="A396">
        <v>1</v>
      </c>
      <c r="B396">
        <v>148.67599999999999</v>
      </c>
      <c r="C396">
        <v>10.31</v>
      </c>
      <c r="D396">
        <v>705</v>
      </c>
      <c r="E396">
        <v>0</v>
      </c>
      <c r="F396" t="str">
        <f t="shared" si="24"/>
        <v/>
      </c>
      <c r="G396" t="str">
        <f t="shared" si="25"/>
        <v/>
      </c>
      <c r="H396" s="36">
        <f t="shared" si="26"/>
        <v>0.89200000000000002</v>
      </c>
      <c r="I396" s="1">
        <f t="shared" si="27"/>
        <v>0.89200000000000002</v>
      </c>
    </row>
    <row r="397" spans="1:9" x14ac:dyDescent="0.25">
      <c r="A397">
        <v>0</v>
      </c>
      <c r="B397">
        <v>90</v>
      </c>
      <c r="C397">
        <v>13.95</v>
      </c>
      <c r="D397">
        <v>680</v>
      </c>
      <c r="E397">
        <v>0</v>
      </c>
      <c r="F397" t="str">
        <f t="shared" si="24"/>
        <v/>
      </c>
      <c r="G397" t="str">
        <f t="shared" si="25"/>
        <v/>
      </c>
      <c r="H397" s="36">
        <f t="shared" si="26"/>
        <v>0.89200000000000002</v>
      </c>
      <c r="I397" s="1">
        <f t="shared" si="27"/>
        <v>0.89200000000000002</v>
      </c>
    </row>
    <row r="398" spans="1:9" x14ac:dyDescent="0.25">
      <c r="A398">
        <v>1</v>
      </c>
      <c r="B398">
        <v>45</v>
      </c>
      <c r="C398">
        <v>22.53</v>
      </c>
      <c r="D398">
        <v>725</v>
      </c>
      <c r="E398">
        <v>0</v>
      </c>
      <c r="F398">
        <f t="shared" si="24"/>
        <v>0.85299999999999998</v>
      </c>
      <c r="G398" t="str">
        <f t="shared" si="25"/>
        <v/>
      </c>
      <c r="H398" s="36" t="str">
        <f t="shared" si="26"/>
        <v/>
      </c>
      <c r="I398" s="1">
        <f t="shared" si="27"/>
        <v>0.85299999999999998</v>
      </c>
    </row>
    <row r="399" spans="1:9" x14ac:dyDescent="0.25">
      <c r="A399">
        <v>1</v>
      </c>
      <c r="B399">
        <v>250</v>
      </c>
      <c r="C399">
        <v>9.11</v>
      </c>
      <c r="D399">
        <v>705</v>
      </c>
      <c r="E399">
        <v>0</v>
      </c>
      <c r="F399" t="str">
        <f t="shared" si="24"/>
        <v/>
      </c>
      <c r="G399" t="str">
        <f t="shared" si="25"/>
        <v/>
      </c>
      <c r="H399" s="36">
        <f t="shared" si="26"/>
        <v>0.89200000000000002</v>
      </c>
      <c r="I399" s="1">
        <f t="shared" si="27"/>
        <v>0.89200000000000002</v>
      </c>
    </row>
    <row r="400" spans="1:9" x14ac:dyDescent="0.25">
      <c r="A400">
        <v>1</v>
      </c>
      <c r="B400">
        <v>54</v>
      </c>
      <c r="C400">
        <v>27.24</v>
      </c>
      <c r="D400">
        <v>695</v>
      </c>
      <c r="E400">
        <v>0</v>
      </c>
      <c r="F400" t="str">
        <f t="shared" si="24"/>
        <v/>
      </c>
      <c r="G400">
        <f t="shared" si="25"/>
        <v>0.81200000000000006</v>
      </c>
      <c r="H400" s="36" t="str">
        <f t="shared" si="26"/>
        <v/>
      </c>
      <c r="I400" s="1">
        <f t="shared" si="27"/>
        <v>0.81200000000000006</v>
      </c>
    </row>
    <row r="401" spans="1:9" x14ac:dyDescent="0.25">
      <c r="A401">
        <v>1</v>
      </c>
      <c r="B401">
        <v>66.491</v>
      </c>
      <c r="C401">
        <v>38.479999999999997</v>
      </c>
      <c r="D401">
        <v>690</v>
      </c>
      <c r="E401">
        <v>0</v>
      </c>
      <c r="F401" t="str">
        <f t="shared" si="24"/>
        <v/>
      </c>
      <c r="G401">
        <f t="shared" si="25"/>
        <v>0.81200000000000006</v>
      </c>
      <c r="H401" s="36" t="str">
        <f t="shared" si="26"/>
        <v/>
      </c>
      <c r="I401" s="1">
        <f t="shared" si="27"/>
        <v>0.81200000000000006</v>
      </c>
    </row>
    <row r="402" spans="1:9" x14ac:dyDescent="0.25">
      <c r="A402">
        <v>1</v>
      </c>
      <c r="B402">
        <v>59.826000000000001</v>
      </c>
      <c r="C402">
        <v>24.47</v>
      </c>
      <c r="D402">
        <v>675</v>
      </c>
      <c r="E402">
        <v>0</v>
      </c>
      <c r="F402" t="str">
        <f t="shared" si="24"/>
        <v/>
      </c>
      <c r="G402">
        <f t="shared" si="25"/>
        <v>0.745</v>
      </c>
      <c r="H402" s="36" t="str">
        <f t="shared" si="26"/>
        <v/>
      </c>
      <c r="I402" s="1">
        <f t="shared" si="27"/>
        <v>0.745</v>
      </c>
    </row>
    <row r="403" spans="1:9" x14ac:dyDescent="0.25">
      <c r="A403">
        <v>1</v>
      </c>
      <c r="B403">
        <v>83</v>
      </c>
      <c r="C403">
        <v>15.66</v>
      </c>
      <c r="D403">
        <v>690</v>
      </c>
      <c r="E403">
        <v>0</v>
      </c>
      <c r="F403" t="str">
        <f t="shared" si="24"/>
        <v/>
      </c>
      <c r="G403">
        <f t="shared" si="25"/>
        <v>0.83199999999999996</v>
      </c>
      <c r="H403" s="36" t="str">
        <f t="shared" si="26"/>
        <v/>
      </c>
      <c r="I403" s="1">
        <f t="shared" si="27"/>
        <v>0.83199999999999996</v>
      </c>
    </row>
    <row r="404" spans="1:9" x14ac:dyDescent="0.25">
      <c r="A404">
        <v>1</v>
      </c>
      <c r="B404">
        <v>50</v>
      </c>
      <c r="C404">
        <v>22.68</v>
      </c>
      <c r="D404">
        <v>685</v>
      </c>
      <c r="E404">
        <v>0</v>
      </c>
      <c r="F404" t="str">
        <f t="shared" si="24"/>
        <v/>
      </c>
      <c r="G404">
        <f t="shared" si="25"/>
        <v>0.745</v>
      </c>
      <c r="H404" s="36" t="str">
        <f t="shared" si="26"/>
        <v/>
      </c>
      <c r="I404" s="1">
        <f t="shared" si="27"/>
        <v>0.745</v>
      </c>
    </row>
    <row r="405" spans="1:9" x14ac:dyDescent="0.25">
      <c r="A405">
        <v>0</v>
      </c>
      <c r="B405">
        <v>45</v>
      </c>
      <c r="C405">
        <v>28.13</v>
      </c>
      <c r="D405">
        <v>675</v>
      </c>
      <c r="E405">
        <v>0</v>
      </c>
      <c r="F405" t="str">
        <f t="shared" si="24"/>
        <v/>
      </c>
      <c r="G405">
        <f t="shared" si="25"/>
        <v>0.745</v>
      </c>
      <c r="H405" s="36" t="str">
        <f t="shared" si="26"/>
        <v/>
      </c>
      <c r="I405" s="1">
        <f t="shared" si="27"/>
        <v>0.745</v>
      </c>
    </row>
    <row r="406" spans="1:9" x14ac:dyDescent="0.25">
      <c r="A406">
        <v>0</v>
      </c>
      <c r="B406">
        <v>42</v>
      </c>
      <c r="C406">
        <v>18.79</v>
      </c>
      <c r="D406">
        <v>685</v>
      </c>
      <c r="E406">
        <v>0</v>
      </c>
      <c r="F406" t="str">
        <f t="shared" si="24"/>
        <v/>
      </c>
      <c r="G406">
        <f t="shared" si="25"/>
        <v>0.745</v>
      </c>
      <c r="H406" s="36" t="str">
        <f t="shared" si="26"/>
        <v/>
      </c>
      <c r="I406" s="1">
        <f t="shared" si="27"/>
        <v>0.745</v>
      </c>
    </row>
    <row r="407" spans="1:9" x14ac:dyDescent="0.25">
      <c r="A407">
        <v>1</v>
      </c>
      <c r="B407">
        <v>49</v>
      </c>
      <c r="C407">
        <v>34.119999999999997</v>
      </c>
      <c r="D407">
        <v>690</v>
      </c>
      <c r="E407">
        <v>0</v>
      </c>
      <c r="F407" t="str">
        <f t="shared" si="24"/>
        <v/>
      </c>
      <c r="G407">
        <f t="shared" si="25"/>
        <v>0.81200000000000006</v>
      </c>
      <c r="H407" s="36" t="str">
        <f t="shared" si="26"/>
        <v/>
      </c>
      <c r="I407" s="1">
        <f t="shared" si="27"/>
        <v>0.81200000000000006</v>
      </c>
    </row>
    <row r="408" spans="1:9" x14ac:dyDescent="0.25">
      <c r="A408">
        <v>0</v>
      </c>
      <c r="B408">
        <v>65</v>
      </c>
      <c r="C408">
        <v>28.79</v>
      </c>
      <c r="D408">
        <v>660</v>
      </c>
      <c r="E408">
        <v>0</v>
      </c>
      <c r="F408" t="str">
        <f t="shared" si="24"/>
        <v/>
      </c>
      <c r="G408">
        <f t="shared" si="25"/>
        <v>0.745</v>
      </c>
      <c r="H408" s="36" t="str">
        <f t="shared" si="26"/>
        <v/>
      </c>
      <c r="I408" s="1">
        <f t="shared" si="27"/>
        <v>0.745</v>
      </c>
    </row>
    <row r="409" spans="1:9" x14ac:dyDescent="0.25">
      <c r="A409">
        <v>1</v>
      </c>
      <c r="B409">
        <v>38</v>
      </c>
      <c r="C409">
        <v>27.07</v>
      </c>
      <c r="D409">
        <v>690</v>
      </c>
      <c r="E409">
        <v>0</v>
      </c>
      <c r="F409" t="str">
        <f t="shared" si="24"/>
        <v/>
      </c>
      <c r="G409">
        <f t="shared" si="25"/>
        <v>0.81200000000000006</v>
      </c>
      <c r="H409" s="36" t="str">
        <f t="shared" si="26"/>
        <v/>
      </c>
      <c r="I409" s="1">
        <f t="shared" si="27"/>
        <v>0.81200000000000006</v>
      </c>
    </row>
    <row r="410" spans="1:9" x14ac:dyDescent="0.25">
      <c r="A410">
        <v>0</v>
      </c>
      <c r="B410">
        <v>56</v>
      </c>
      <c r="C410">
        <v>34.08</v>
      </c>
      <c r="D410">
        <v>700</v>
      </c>
      <c r="E410">
        <v>0</v>
      </c>
      <c r="F410" t="str">
        <f t="shared" si="24"/>
        <v/>
      </c>
      <c r="G410">
        <f t="shared" si="25"/>
        <v>0.81200000000000006</v>
      </c>
      <c r="H410" s="36" t="str">
        <f t="shared" si="26"/>
        <v/>
      </c>
      <c r="I410" s="1">
        <f t="shared" si="27"/>
        <v>0.81200000000000006</v>
      </c>
    </row>
    <row r="411" spans="1:9" x14ac:dyDescent="0.25">
      <c r="A411">
        <v>1</v>
      </c>
      <c r="B411">
        <v>110</v>
      </c>
      <c r="C411">
        <v>17.399999999999999</v>
      </c>
      <c r="D411">
        <v>665</v>
      </c>
      <c r="E411">
        <v>0</v>
      </c>
      <c r="F411" t="str">
        <f t="shared" si="24"/>
        <v/>
      </c>
      <c r="G411" t="str">
        <f t="shared" si="25"/>
        <v/>
      </c>
      <c r="H411" s="36">
        <f t="shared" si="26"/>
        <v>0.85199999999999998</v>
      </c>
      <c r="I411" s="1">
        <f t="shared" si="27"/>
        <v>0.85199999999999998</v>
      </c>
    </row>
    <row r="412" spans="1:9" x14ac:dyDescent="0.25">
      <c r="A412">
        <v>0</v>
      </c>
      <c r="B412">
        <v>45</v>
      </c>
      <c r="C412">
        <v>5.84</v>
      </c>
      <c r="D412">
        <v>690</v>
      </c>
      <c r="E412">
        <v>0</v>
      </c>
      <c r="F412" t="str">
        <f t="shared" si="24"/>
        <v/>
      </c>
      <c r="G412">
        <f t="shared" si="25"/>
        <v>0.83199999999999996</v>
      </c>
      <c r="H412" s="36" t="str">
        <f t="shared" si="26"/>
        <v/>
      </c>
      <c r="I412" s="1">
        <f t="shared" si="27"/>
        <v>0.83199999999999996</v>
      </c>
    </row>
    <row r="413" spans="1:9" x14ac:dyDescent="0.25">
      <c r="A413">
        <v>0</v>
      </c>
      <c r="B413">
        <v>93.8</v>
      </c>
      <c r="C413">
        <v>12.15</v>
      </c>
      <c r="D413">
        <v>705</v>
      </c>
      <c r="E413">
        <v>0</v>
      </c>
      <c r="F413" t="str">
        <f t="shared" si="24"/>
        <v/>
      </c>
      <c r="G413" t="str">
        <f t="shared" si="25"/>
        <v/>
      </c>
      <c r="H413" s="36">
        <f t="shared" si="26"/>
        <v>0.89200000000000002</v>
      </c>
      <c r="I413" s="1">
        <f t="shared" si="27"/>
        <v>0.89200000000000002</v>
      </c>
    </row>
    <row r="414" spans="1:9" x14ac:dyDescent="0.25">
      <c r="A414">
        <v>1</v>
      </c>
      <c r="B414">
        <v>42</v>
      </c>
      <c r="C414">
        <v>16.23</v>
      </c>
      <c r="D414">
        <v>665</v>
      </c>
      <c r="E414">
        <v>0</v>
      </c>
      <c r="F414" t="str">
        <f t="shared" si="24"/>
        <v/>
      </c>
      <c r="G414">
        <f t="shared" si="25"/>
        <v>0.83199999999999996</v>
      </c>
      <c r="H414" s="36" t="str">
        <f t="shared" si="26"/>
        <v/>
      </c>
      <c r="I414" s="1">
        <f t="shared" si="27"/>
        <v>0.83199999999999996</v>
      </c>
    </row>
    <row r="415" spans="1:9" x14ac:dyDescent="0.25">
      <c r="A415">
        <v>1</v>
      </c>
      <c r="B415">
        <v>90</v>
      </c>
      <c r="C415">
        <v>29.65</v>
      </c>
      <c r="D415">
        <v>700</v>
      </c>
      <c r="E415">
        <v>0</v>
      </c>
      <c r="F415" t="str">
        <f t="shared" si="24"/>
        <v/>
      </c>
      <c r="G415" t="str">
        <f t="shared" si="25"/>
        <v/>
      </c>
      <c r="H415" s="36">
        <f t="shared" si="26"/>
        <v>0.78400000000000003</v>
      </c>
      <c r="I415" s="1">
        <f t="shared" si="27"/>
        <v>0.78400000000000003</v>
      </c>
    </row>
    <row r="416" spans="1:9" x14ac:dyDescent="0.25">
      <c r="A416">
        <v>0</v>
      </c>
      <c r="B416">
        <v>110</v>
      </c>
      <c r="C416">
        <v>12.23</v>
      </c>
      <c r="D416">
        <v>685</v>
      </c>
      <c r="E416">
        <v>0</v>
      </c>
      <c r="F416" t="str">
        <f t="shared" si="24"/>
        <v/>
      </c>
      <c r="G416" t="str">
        <f t="shared" si="25"/>
        <v/>
      </c>
      <c r="H416" s="36">
        <f t="shared" si="26"/>
        <v>0.89200000000000002</v>
      </c>
      <c r="I416" s="1">
        <f t="shared" si="27"/>
        <v>0.89200000000000002</v>
      </c>
    </row>
    <row r="417" spans="1:9" x14ac:dyDescent="0.25">
      <c r="A417">
        <v>1</v>
      </c>
      <c r="B417">
        <v>137.4</v>
      </c>
      <c r="C417">
        <v>19.57</v>
      </c>
      <c r="D417">
        <v>690</v>
      </c>
      <c r="E417">
        <v>0</v>
      </c>
      <c r="F417" t="str">
        <f t="shared" si="24"/>
        <v/>
      </c>
      <c r="G417" t="str">
        <f t="shared" si="25"/>
        <v/>
      </c>
      <c r="H417" s="36">
        <f t="shared" si="26"/>
        <v>0.89200000000000002</v>
      </c>
      <c r="I417" s="1">
        <f t="shared" si="27"/>
        <v>0.89200000000000002</v>
      </c>
    </row>
    <row r="418" spans="1:9" x14ac:dyDescent="0.25">
      <c r="A418">
        <v>1</v>
      </c>
      <c r="B418">
        <v>78</v>
      </c>
      <c r="C418">
        <v>20.82</v>
      </c>
      <c r="D418">
        <v>710</v>
      </c>
      <c r="E418">
        <v>0</v>
      </c>
      <c r="F418" t="str">
        <f t="shared" si="24"/>
        <v/>
      </c>
      <c r="G418">
        <f t="shared" si="25"/>
        <v>0.81200000000000006</v>
      </c>
      <c r="H418" s="36" t="str">
        <f t="shared" si="26"/>
        <v/>
      </c>
      <c r="I418" s="1">
        <f t="shared" si="27"/>
        <v>0.81200000000000006</v>
      </c>
    </row>
    <row r="419" spans="1:9" x14ac:dyDescent="0.25">
      <c r="A419">
        <v>1</v>
      </c>
      <c r="B419">
        <v>62</v>
      </c>
      <c r="C419">
        <v>19.05</v>
      </c>
      <c r="D419">
        <v>660</v>
      </c>
      <c r="E419">
        <v>0</v>
      </c>
      <c r="F419" t="str">
        <f t="shared" si="24"/>
        <v/>
      </c>
      <c r="G419">
        <f t="shared" si="25"/>
        <v>0.745</v>
      </c>
      <c r="H419" s="36" t="str">
        <f t="shared" si="26"/>
        <v/>
      </c>
      <c r="I419" s="1">
        <f t="shared" si="27"/>
        <v>0.745</v>
      </c>
    </row>
    <row r="420" spans="1:9" x14ac:dyDescent="0.25">
      <c r="A420">
        <v>1</v>
      </c>
      <c r="B420">
        <v>33.9</v>
      </c>
      <c r="C420">
        <v>20.46</v>
      </c>
      <c r="D420">
        <v>660</v>
      </c>
      <c r="E420">
        <v>0</v>
      </c>
      <c r="F420" t="str">
        <f t="shared" si="24"/>
        <v/>
      </c>
      <c r="G420">
        <f t="shared" si="25"/>
        <v>0.745</v>
      </c>
      <c r="H420" s="36" t="str">
        <f t="shared" si="26"/>
        <v/>
      </c>
      <c r="I420" s="1">
        <f t="shared" si="27"/>
        <v>0.745</v>
      </c>
    </row>
    <row r="421" spans="1:9" x14ac:dyDescent="0.25">
      <c r="A421">
        <v>0</v>
      </c>
      <c r="B421">
        <v>100</v>
      </c>
      <c r="C421">
        <v>15.91</v>
      </c>
      <c r="D421">
        <v>660</v>
      </c>
      <c r="E421">
        <v>0</v>
      </c>
      <c r="F421" t="str">
        <f t="shared" si="24"/>
        <v/>
      </c>
      <c r="G421" t="str">
        <f t="shared" si="25"/>
        <v/>
      </c>
      <c r="H421" s="36">
        <f t="shared" si="26"/>
        <v>0.85199999999999998</v>
      </c>
      <c r="I421" s="1">
        <f t="shared" si="27"/>
        <v>0.85199999999999998</v>
      </c>
    </row>
    <row r="422" spans="1:9" x14ac:dyDescent="0.25">
      <c r="A422">
        <v>0</v>
      </c>
      <c r="B422">
        <v>60.923999999999999</v>
      </c>
      <c r="C422">
        <v>24.27</v>
      </c>
      <c r="D422">
        <v>685</v>
      </c>
      <c r="E422">
        <v>0</v>
      </c>
      <c r="F422" t="str">
        <f t="shared" si="24"/>
        <v/>
      </c>
      <c r="G422">
        <f t="shared" si="25"/>
        <v>0.745</v>
      </c>
      <c r="H422" s="36" t="str">
        <f t="shared" si="26"/>
        <v/>
      </c>
      <c r="I422" s="1">
        <f t="shared" si="27"/>
        <v>0.745</v>
      </c>
    </row>
    <row r="423" spans="1:9" x14ac:dyDescent="0.25">
      <c r="A423">
        <v>0</v>
      </c>
      <c r="B423">
        <v>120</v>
      </c>
      <c r="C423">
        <v>23.92</v>
      </c>
      <c r="D423">
        <v>725</v>
      </c>
      <c r="E423">
        <v>0</v>
      </c>
      <c r="F423">
        <f t="shared" si="24"/>
        <v>0.9</v>
      </c>
      <c r="G423" t="str">
        <f t="shared" si="25"/>
        <v/>
      </c>
      <c r="H423" s="36" t="str">
        <f t="shared" si="26"/>
        <v/>
      </c>
      <c r="I423" s="1">
        <f t="shared" si="27"/>
        <v>0.9</v>
      </c>
    </row>
    <row r="424" spans="1:9" x14ac:dyDescent="0.25">
      <c r="A424">
        <v>1</v>
      </c>
      <c r="B424">
        <v>38</v>
      </c>
      <c r="C424">
        <v>19.420000000000002</v>
      </c>
      <c r="D424">
        <v>665</v>
      </c>
      <c r="E424">
        <v>0</v>
      </c>
      <c r="F424" t="str">
        <f t="shared" si="24"/>
        <v/>
      </c>
      <c r="G424">
        <f t="shared" si="25"/>
        <v>0.745</v>
      </c>
      <c r="H424" s="36" t="str">
        <f t="shared" si="26"/>
        <v/>
      </c>
      <c r="I424" s="1">
        <f t="shared" si="27"/>
        <v>0.745</v>
      </c>
    </row>
    <row r="425" spans="1:9" x14ac:dyDescent="0.25">
      <c r="A425">
        <v>1</v>
      </c>
      <c r="B425">
        <v>80</v>
      </c>
      <c r="C425">
        <v>11.13</v>
      </c>
      <c r="D425">
        <v>760</v>
      </c>
      <c r="E425">
        <v>0</v>
      </c>
      <c r="F425">
        <f t="shared" si="24"/>
        <v>0.93600000000000005</v>
      </c>
      <c r="G425" t="str">
        <f t="shared" si="25"/>
        <v/>
      </c>
      <c r="H425" s="36" t="str">
        <f t="shared" si="26"/>
        <v/>
      </c>
      <c r="I425" s="1">
        <f t="shared" si="27"/>
        <v>0.93600000000000005</v>
      </c>
    </row>
    <row r="426" spans="1:9" x14ac:dyDescent="0.25">
      <c r="A426">
        <v>1</v>
      </c>
      <c r="B426">
        <v>60</v>
      </c>
      <c r="C426">
        <v>17.36</v>
      </c>
      <c r="D426">
        <v>690</v>
      </c>
      <c r="E426">
        <v>0</v>
      </c>
      <c r="F426" t="str">
        <f t="shared" si="24"/>
        <v/>
      </c>
      <c r="G426">
        <f t="shared" si="25"/>
        <v>0.81200000000000006</v>
      </c>
      <c r="H426" s="36" t="str">
        <f t="shared" si="26"/>
        <v/>
      </c>
      <c r="I426" s="1">
        <f t="shared" si="27"/>
        <v>0.81200000000000006</v>
      </c>
    </row>
    <row r="427" spans="1:9" x14ac:dyDescent="0.25">
      <c r="A427">
        <v>1</v>
      </c>
      <c r="B427">
        <v>60</v>
      </c>
      <c r="C427">
        <v>27.34</v>
      </c>
      <c r="D427">
        <v>690</v>
      </c>
      <c r="E427">
        <v>0</v>
      </c>
      <c r="F427" t="str">
        <f t="shared" si="24"/>
        <v/>
      </c>
      <c r="G427">
        <f t="shared" si="25"/>
        <v>0.81200000000000006</v>
      </c>
      <c r="H427" s="36" t="str">
        <f t="shared" si="26"/>
        <v/>
      </c>
      <c r="I427" s="1">
        <f t="shared" si="27"/>
        <v>0.81200000000000006</v>
      </c>
    </row>
    <row r="428" spans="1:9" x14ac:dyDescent="0.25">
      <c r="A428">
        <v>0</v>
      </c>
      <c r="B428">
        <v>14</v>
      </c>
      <c r="C428">
        <v>28.04</v>
      </c>
      <c r="D428">
        <v>670</v>
      </c>
      <c r="E428">
        <v>0</v>
      </c>
      <c r="F428" t="str">
        <f t="shared" si="24"/>
        <v/>
      </c>
      <c r="G428">
        <f t="shared" si="25"/>
        <v>0.745</v>
      </c>
      <c r="H428" s="36" t="str">
        <f t="shared" si="26"/>
        <v/>
      </c>
      <c r="I428" s="1">
        <f t="shared" si="27"/>
        <v>0.745</v>
      </c>
    </row>
    <row r="429" spans="1:9" x14ac:dyDescent="0.25">
      <c r="A429">
        <v>0</v>
      </c>
      <c r="B429">
        <v>30</v>
      </c>
      <c r="C429">
        <v>26.04</v>
      </c>
      <c r="D429">
        <v>700</v>
      </c>
      <c r="E429">
        <v>0</v>
      </c>
      <c r="F429" t="str">
        <f t="shared" si="24"/>
        <v/>
      </c>
      <c r="G429">
        <f t="shared" si="25"/>
        <v>0.81200000000000006</v>
      </c>
      <c r="H429" s="36" t="str">
        <f t="shared" si="26"/>
        <v/>
      </c>
      <c r="I429" s="1">
        <f t="shared" si="27"/>
        <v>0.81200000000000006</v>
      </c>
    </row>
    <row r="430" spans="1:9" x14ac:dyDescent="0.25">
      <c r="A430">
        <v>0</v>
      </c>
      <c r="B430">
        <v>15.6</v>
      </c>
      <c r="C430">
        <v>126.38</v>
      </c>
      <c r="D430">
        <v>680</v>
      </c>
      <c r="E430">
        <v>0</v>
      </c>
      <c r="F430" t="str">
        <f t="shared" si="24"/>
        <v/>
      </c>
      <c r="G430">
        <f t="shared" si="25"/>
        <v>0.745</v>
      </c>
      <c r="H430" s="36" t="str">
        <f t="shared" si="26"/>
        <v/>
      </c>
      <c r="I430" s="1">
        <f t="shared" si="27"/>
        <v>0.745</v>
      </c>
    </row>
    <row r="431" spans="1:9" x14ac:dyDescent="0.25">
      <c r="A431">
        <v>0</v>
      </c>
      <c r="B431">
        <v>60</v>
      </c>
      <c r="C431">
        <v>24.64</v>
      </c>
      <c r="D431">
        <v>700</v>
      </c>
      <c r="E431">
        <v>0</v>
      </c>
      <c r="F431" t="str">
        <f t="shared" si="24"/>
        <v/>
      </c>
      <c r="G431">
        <f t="shared" si="25"/>
        <v>0.81200000000000006</v>
      </c>
      <c r="H431" s="36" t="str">
        <f t="shared" si="26"/>
        <v/>
      </c>
      <c r="I431" s="1">
        <f t="shared" si="27"/>
        <v>0.81200000000000006</v>
      </c>
    </row>
    <row r="432" spans="1:9" x14ac:dyDescent="0.25">
      <c r="A432">
        <v>1</v>
      </c>
      <c r="B432">
        <v>135</v>
      </c>
      <c r="C432">
        <v>15.87</v>
      </c>
      <c r="D432">
        <v>700</v>
      </c>
      <c r="E432">
        <v>0</v>
      </c>
      <c r="F432" t="str">
        <f t="shared" si="24"/>
        <v/>
      </c>
      <c r="G432" t="str">
        <f t="shared" si="25"/>
        <v/>
      </c>
      <c r="H432" s="36">
        <f t="shared" si="26"/>
        <v>0.89200000000000002</v>
      </c>
      <c r="I432" s="1">
        <f t="shared" si="27"/>
        <v>0.89200000000000002</v>
      </c>
    </row>
    <row r="433" spans="1:9" x14ac:dyDescent="0.25">
      <c r="A433">
        <v>0</v>
      </c>
      <c r="B433">
        <v>75</v>
      </c>
      <c r="C433">
        <v>23.92</v>
      </c>
      <c r="D433">
        <v>685</v>
      </c>
      <c r="E433">
        <v>0</v>
      </c>
      <c r="F433" t="str">
        <f t="shared" si="24"/>
        <v/>
      </c>
      <c r="G433">
        <f t="shared" si="25"/>
        <v>0.745</v>
      </c>
      <c r="H433" s="36" t="str">
        <f t="shared" si="26"/>
        <v/>
      </c>
      <c r="I433" s="1">
        <f t="shared" si="27"/>
        <v>0.745</v>
      </c>
    </row>
    <row r="434" spans="1:9" x14ac:dyDescent="0.25">
      <c r="A434">
        <v>1</v>
      </c>
      <c r="B434">
        <v>75</v>
      </c>
      <c r="C434">
        <v>14.41</v>
      </c>
      <c r="D434">
        <v>690</v>
      </c>
      <c r="E434">
        <v>0</v>
      </c>
      <c r="F434" t="str">
        <f t="shared" si="24"/>
        <v/>
      </c>
      <c r="G434">
        <f t="shared" si="25"/>
        <v>0.83199999999999996</v>
      </c>
      <c r="H434" s="36" t="str">
        <f t="shared" si="26"/>
        <v/>
      </c>
      <c r="I434" s="1">
        <f t="shared" si="27"/>
        <v>0.83199999999999996</v>
      </c>
    </row>
    <row r="435" spans="1:9" x14ac:dyDescent="0.25">
      <c r="A435">
        <v>1</v>
      </c>
      <c r="B435">
        <v>191</v>
      </c>
      <c r="C435">
        <v>21.89</v>
      </c>
      <c r="D435">
        <v>725</v>
      </c>
      <c r="E435">
        <v>0</v>
      </c>
      <c r="F435">
        <f t="shared" si="24"/>
        <v>0.9</v>
      </c>
      <c r="G435" t="str">
        <f t="shared" si="25"/>
        <v/>
      </c>
      <c r="H435" s="36" t="str">
        <f t="shared" si="26"/>
        <v/>
      </c>
      <c r="I435" s="1">
        <f t="shared" si="27"/>
        <v>0.9</v>
      </c>
    </row>
    <row r="436" spans="1:9" x14ac:dyDescent="0.25">
      <c r="A436">
        <v>0</v>
      </c>
      <c r="B436">
        <v>60</v>
      </c>
      <c r="C436">
        <v>29.3</v>
      </c>
      <c r="D436">
        <v>690</v>
      </c>
      <c r="E436">
        <v>0</v>
      </c>
      <c r="F436" t="str">
        <f t="shared" si="24"/>
        <v/>
      </c>
      <c r="G436">
        <f t="shared" si="25"/>
        <v>0.81200000000000006</v>
      </c>
      <c r="H436" s="36" t="str">
        <f t="shared" si="26"/>
        <v/>
      </c>
      <c r="I436" s="1">
        <f t="shared" si="27"/>
        <v>0.81200000000000006</v>
      </c>
    </row>
    <row r="437" spans="1:9" x14ac:dyDescent="0.25">
      <c r="A437">
        <v>1</v>
      </c>
      <c r="B437">
        <v>81</v>
      </c>
      <c r="C437">
        <v>11.21</v>
      </c>
      <c r="D437">
        <v>705</v>
      </c>
      <c r="E437">
        <v>0</v>
      </c>
      <c r="F437" t="str">
        <f t="shared" si="24"/>
        <v/>
      </c>
      <c r="G437">
        <f t="shared" si="25"/>
        <v>0.83199999999999996</v>
      </c>
      <c r="H437" s="36" t="str">
        <f t="shared" si="26"/>
        <v/>
      </c>
      <c r="I437" s="1">
        <f t="shared" si="27"/>
        <v>0.83199999999999996</v>
      </c>
    </row>
    <row r="438" spans="1:9" x14ac:dyDescent="0.25">
      <c r="A438">
        <v>0</v>
      </c>
      <c r="B438">
        <v>69</v>
      </c>
      <c r="C438">
        <v>18.82</v>
      </c>
      <c r="D438">
        <v>690</v>
      </c>
      <c r="E438">
        <v>0</v>
      </c>
      <c r="F438" t="str">
        <f t="shared" si="24"/>
        <v/>
      </c>
      <c r="G438">
        <f t="shared" si="25"/>
        <v>0.81200000000000006</v>
      </c>
      <c r="H438" s="36" t="str">
        <f t="shared" si="26"/>
        <v/>
      </c>
      <c r="I438" s="1">
        <f t="shared" si="27"/>
        <v>0.81200000000000006</v>
      </c>
    </row>
    <row r="439" spans="1:9" x14ac:dyDescent="0.25">
      <c r="A439">
        <v>0</v>
      </c>
      <c r="B439">
        <v>66</v>
      </c>
      <c r="C439">
        <v>17.329999999999998</v>
      </c>
      <c r="D439">
        <v>665</v>
      </c>
      <c r="E439">
        <v>0</v>
      </c>
      <c r="F439" t="str">
        <f t="shared" si="24"/>
        <v/>
      </c>
      <c r="G439">
        <f t="shared" si="25"/>
        <v>0.745</v>
      </c>
      <c r="H439" s="36" t="str">
        <f t="shared" si="26"/>
        <v/>
      </c>
      <c r="I439" s="1">
        <f t="shared" si="27"/>
        <v>0.745</v>
      </c>
    </row>
    <row r="440" spans="1:9" x14ac:dyDescent="0.25">
      <c r="A440">
        <v>0</v>
      </c>
      <c r="B440">
        <v>43</v>
      </c>
      <c r="C440">
        <v>17.11</v>
      </c>
      <c r="D440">
        <v>680</v>
      </c>
      <c r="E440">
        <v>0</v>
      </c>
      <c r="F440" t="str">
        <f t="shared" si="24"/>
        <v/>
      </c>
      <c r="G440">
        <f t="shared" si="25"/>
        <v>0.745</v>
      </c>
      <c r="H440" s="36" t="str">
        <f t="shared" si="26"/>
        <v/>
      </c>
      <c r="I440" s="1">
        <f t="shared" si="27"/>
        <v>0.745</v>
      </c>
    </row>
    <row r="441" spans="1:9" x14ac:dyDescent="0.25">
      <c r="A441">
        <v>0</v>
      </c>
      <c r="B441">
        <v>45.21</v>
      </c>
      <c r="C441">
        <v>28.32</v>
      </c>
      <c r="D441">
        <v>665</v>
      </c>
      <c r="E441">
        <v>0</v>
      </c>
      <c r="F441" t="str">
        <f t="shared" si="24"/>
        <v/>
      </c>
      <c r="G441">
        <f t="shared" si="25"/>
        <v>0.745</v>
      </c>
      <c r="H441" s="36" t="str">
        <f t="shared" si="26"/>
        <v/>
      </c>
      <c r="I441" s="1">
        <f t="shared" si="27"/>
        <v>0.745</v>
      </c>
    </row>
    <row r="442" spans="1:9" x14ac:dyDescent="0.25">
      <c r="A442">
        <v>0</v>
      </c>
      <c r="B442">
        <v>37</v>
      </c>
      <c r="C442">
        <v>7.01</v>
      </c>
      <c r="D442">
        <v>665</v>
      </c>
      <c r="E442">
        <v>0</v>
      </c>
      <c r="F442" t="str">
        <f t="shared" si="24"/>
        <v/>
      </c>
      <c r="G442">
        <f t="shared" si="25"/>
        <v>0.83199999999999996</v>
      </c>
      <c r="H442" s="36" t="str">
        <f t="shared" si="26"/>
        <v/>
      </c>
      <c r="I442" s="1">
        <f t="shared" si="27"/>
        <v>0.83199999999999996</v>
      </c>
    </row>
    <row r="443" spans="1:9" x14ac:dyDescent="0.25">
      <c r="A443">
        <v>1</v>
      </c>
      <c r="B443">
        <v>30.2</v>
      </c>
      <c r="C443">
        <v>24.96</v>
      </c>
      <c r="D443">
        <v>710</v>
      </c>
      <c r="E443">
        <v>0</v>
      </c>
      <c r="F443" t="str">
        <f t="shared" si="24"/>
        <v/>
      </c>
      <c r="G443">
        <f t="shared" si="25"/>
        <v>0.81200000000000006</v>
      </c>
      <c r="H443" s="36" t="str">
        <f t="shared" si="26"/>
        <v/>
      </c>
      <c r="I443" s="1">
        <f t="shared" si="27"/>
        <v>0.81200000000000006</v>
      </c>
    </row>
    <row r="444" spans="1:9" x14ac:dyDescent="0.25">
      <c r="A444">
        <v>1</v>
      </c>
      <c r="B444">
        <v>80</v>
      </c>
      <c r="C444">
        <v>7.76</v>
      </c>
      <c r="D444">
        <v>680</v>
      </c>
      <c r="E444">
        <v>0</v>
      </c>
      <c r="F444" t="str">
        <f t="shared" si="24"/>
        <v/>
      </c>
      <c r="G444">
        <f t="shared" si="25"/>
        <v>0.83199999999999996</v>
      </c>
      <c r="H444" s="36" t="str">
        <f t="shared" si="26"/>
        <v/>
      </c>
      <c r="I444" s="1">
        <f t="shared" si="27"/>
        <v>0.83199999999999996</v>
      </c>
    </row>
    <row r="445" spans="1:9" x14ac:dyDescent="0.25">
      <c r="A445">
        <v>1</v>
      </c>
      <c r="B445">
        <v>42</v>
      </c>
      <c r="C445">
        <v>10.8</v>
      </c>
      <c r="D445">
        <v>675</v>
      </c>
      <c r="E445">
        <v>0</v>
      </c>
      <c r="F445" t="str">
        <f t="shared" si="24"/>
        <v/>
      </c>
      <c r="G445">
        <f t="shared" si="25"/>
        <v>0.83199999999999996</v>
      </c>
      <c r="H445" s="36" t="str">
        <f t="shared" si="26"/>
        <v/>
      </c>
      <c r="I445" s="1">
        <f t="shared" si="27"/>
        <v>0.83199999999999996</v>
      </c>
    </row>
    <row r="446" spans="1:9" x14ac:dyDescent="0.25">
      <c r="A446">
        <v>1</v>
      </c>
      <c r="B446">
        <v>60</v>
      </c>
      <c r="C446">
        <v>12.94</v>
      </c>
      <c r="D446">
        <v>665</v>
      </c>
      <c r="E446">
        <v>0</v>
      </c>
      <c r="F446" t="str">
        <f t="shared" si="24"/>
        <v/>
      </c>
      <c r="G446">
        <f t="shared" si="25"/>
        <v>0.83199999999999996</v>
      </c>
      <c r="H446" s="36" t="str">
        <f t="shared" si="26"/>
        <v/>
      </c>
      <c r="I446" s="1">
        <f t="shared" si="27"/>
        <v>0.83199999999999996</v>
      </c>
    </row>
    <row r="447" spans="1:9" x14ac:dyDescent="0.25">
      <c r="A447">
        <v>0</v>
      </c>
      <c r="B447">
        <v>39</v>
      </c>
      <c r="C447">
        <v>30.12</v>
      </c>
      <c r="D447">
        <v>675</v>
      </c>
      <c r="E447">
        <v>0</v>
      </c>
      <c r="F447" t="str">
        <f t="shared" si="24"/>
        <v/>
      </c>
      <c r="G447">
        <f t="shared" si="25"/>
        <v>0.745</v>
      </c>
      <c r="H447" s="36" t="str">
        <f t="shared" si="26"/>
        <v/>
      </c>
      <c r="I447" s="1">
        <f t="shared" si="27"/>
        <v>0.745</v>
      </c>
    </row>
    <row r="448" spans="1:9" x14ac:dyDescent="0.25">
      <c r="A448">
        <v>1</v>
      </c>
      <c r="B448">
        <v>150</v>
      </c>
      <c r="C448">
        <v>23.18</v>
      </c>
      <c r="D448">
        <v>745</v>
      </c>
      <c r="E448">
        <v>0</v>
      </c>
      <c r="F448">
        <f t="shared" si="24"/>
        <v>0.9</v>
      </c>
      <c r="G448" t="str">
        <f t="shared" si="25"/>
        <v/>
      </c>
      <c r="H448" s="36" t="str">
        <f t="shared" si="26"/>
        <v/>
      </c>
      <c r="I448" s="1">
        <f t="shared" si="27"/>
        <v>0.9</v>
      </c>
    </row>
    <row r="449" spans="1:9" x14ac:dyDescent="0.25">
      <c r="A449">
        <v>0</v>
      </c>
      <c r="B449">
        <v>300</v>
      </c>
      <c r="C449">
        <v>9.25</v>
      </c>
      <c r="D449">
        <v>710</v>
      </c>
      <c r="E449">
        <v>0</v>
      </c>
      <c r="F449" t="str">
        <f t="shared" si="24"/>
        <v/>
      </c>
      <c r="G449" t="str">
        <f t="shared" si="25"/>
        <v/>
      </c>
      <c r="H449" s="36">
        <f t="shared" si="26"/>
        <v>0.89200000000000002</v>
      </c>
      <c r="I449" s="1">
        <f t="shared" si="27"/>
        <v>0.89200000000000002</v>
      </c>
    </row>
    <row r="450" spans="1:9" x14ac:dyDescent="0.25">
      <c r="A450">
        <v>1</v>
      </c>
      <c r="B450">
        <v>40</v>
      </c>
      <c r="C450">
        <v>35.76</v>
      </c>
      <c r="D450">
        <v>660</v>
      </c>
      <c r="E450">
        <v>0</v>
      </c>
      <c r="F450" t="str">
        <f t="shared" si="24"/>
        <v/>
      </c>
      <c r="G450">
        <f t="shared" si="25"/>
        <v>0.745</v>
      </c>
      <c r="H450" s="36" t="str">
        <f t="shared" si="26"/>
        <v/>
      </c>
      <c r="I450" s="1">
        <f t="shared" si="27"/>
        <v>0.745</v>
      </c>
    </row>
    <row r="451" spans="1:9" x14ac:dyDescent="0.25">
      <c r="A451">
        <v>0</v>
      </c>
      <c r="B451">
        <v>35</v>
      </c>
      <c r="C451">
        <v>21.64</v>
      </c>
      <c r="D451">
        <v>740</v>
      </c>
      <c r="E451">
        <v>0</v>
      </c>
      <c r="F451">
        <f t="shared" si="24"/>
        <v>0.85299999999999998</v>
      </c>
      <c r="G451" t="str">
        <f t="shared" si="25"/>
        <v/>
      </c>
      <c r="H451" s="36" t="str">
        <f t="shared" si="26"/>
        <v/>
      </c>
      <c r="I451" s="1">
        <f t="shared" si="27"/>
        <v>0.85299999999999998</v>
      </c>
    </row>
    <row r="452" spans="1:9" x14ac:dyDescent="0.25">
      <c r="A452">
        <v>0</v>
      </c>
      <c r="B452">
        <v>27.04</v>
      </c>
      <c r="C452">
        <v>24.77</v>
      </c>
      <c r="D452">
        <v>670</v>
      </c>
      <c r="E452">
        <v>0</v>
      </c>
      <c r="F452" t="str">
        <f t="shared" ref="F452:F515" si="28">IF(D452&gt;717.5,IF(B452&gt;48.75,IF(C452&gt;21.885,0.9,0.936),0.853),"")</f>
        <v/>
      </c>
      <c r="G452">
        <f t="shared" ref="G452:G515" si="29">IF(D452&lt;=717.5,IF(B452&lt;=85.202,IF(C452&gt;16.545,IF(D452&gt;687.5,0.812,0.745),IF(B452&gt;32.802,0.832,0.725)),""),"")</f>
        <v>0.745</v>
      </c>
      <c r="H452" s="36" t="str">
        <f t="shared" ref="H452:H515" si="30">IF(D452&lt;=717.5,IF(B452&gt;85.202,IF(C452&gt;25.055,0.784,IF(D452&gt;677.5,0.892,0.852)),""),"")</f>
        <v/>
      </c>
      <c r="I452" s="1">
        <f t="shared" ref="I452:I515" si="31">SUM(F452:H452)</f>
        <v>0.745</v>
      </c>
    </row>
    <row r="453" spans="1:9" x14ac:dyDescent="0.25">
      <c r="A453">
        <v>1</v>
      </c>
      <c r="B453">
        <v>155</v>
      </c>
      <c r="C453">
        <v>28.72</v>
      </c>
      <c r="D453">
        <v>665</v>
      </c>
      <c r="E453">
        <v>0</v>
      </c>
      <c r="F453" t="str">
        <f t="shared" si="28"/>
        <v/>
      </c>
      <c r="G453" t="str">
        <f t="shared" si="29"/>
        <v/>
      </c>
      <c r="H453" s="36">
        <f t="shared" si="30"/>
        <v>0.78400000000000003</v>
      </c>
      <c r="I453" s="1">
        <f t="shared" si="31"/>
        <v>0.78400000000000003</v>
      </c>
    </row>
    <row r="454" spans="1:9" x14ac:dyDescent="0.25">
      <c r="A454">
        <v>1</v>
      </c>
      <c r="B454">
        <v>75</v>
      </c>
      <c r="C454">
        <v>9.1999999999999993</v>
      </c>
      <c r="D454">
        <v>660</v>
      </c>
      <c r="E454">
        <v>0</v>
      </c>
      <c r="F454" t="str">
        <f t="shared" si="28"/>
        <v/>
      </c>
      <c r="G454">
        <f t="shared" si="29"/>
        <v>0.83199999999999996</v>
      </c>
      <c r="H454" s="36" t="str">
        <f t="shared" si="30"/>
        <v/>
      </c>
      <c r="I454" s="1">
        <f t="shared" si="31"/>
        <v>0.83199999999999996</v>
      </c>
    </row>
    <row r="455" spans="1:9" x14ac:dyDescent="0.25">
      <c r="A455">
        <v>1</v>
      </c>
      <c r="B455">
        <v>59.6</v>
      </c>
      <c r="C455">
        <v>7.27</v>
      </c>
      <c r="D455">
        <v>685</v>
      </c>
      <c r="E455">
        <v>0</v>
      </c>
      <c r="F455" t="str">
        <f t="shared" si="28"/>
        <v/>
      </c>
      <c r="G455">
        <f t="shared" si="29"/>
        <v>0.83199999999999996</v>
      </c>
      <c r="H455" s="36" t="str">
        <f t="shared" si="30"/>
        <v/>
      </c>
      <c r="I455" s="1">
        <f t="shared" si="31"/>
        <v>0.83199999999999996</v>
      </c>
    </row>
    <row r="456" spans="1:9" x14ac:dyDescent="0.25">
      <c r="A456">
        <v>1</v>
      </c>
      <c r="B456">
        <v>60</v>
      </c>
      <c r="C456">
        <v>32.840000000000003</v>
      </c>
      <c r="D456">
        <v>680</v>
      </c>
      <c r="E456">
        <v>0</v>
      </c>
      <c r="F456" t="str">
        <f t="shared" si="28"/>
        <v/>
      </c>
      <c r="G456">
        <f t="shared" si="29"/>
        <v>0.745</v>
      </c>
      <c r="H456" s="36" t="str">
        <f t="shared" si="30"/>
        <v/>
      </c>
      <c r="I456" s="1">
        <f t="shared" si="31"/>
        <v>0.745</v>
      </c>
    </row>
    <row r="457" spans="1:9" x14ac:dyDescent="0.25">
      <c r="A457">
        <v>1</v>
      </c>
      <c r="B457">
        <v>70</v>
      </c>
      <c r="C457">
        <v>11.26</v>
      </c>
      <c r="D457">
        <v>660</v>
      </c>
      <c r="E457">
        <v>0</v>
      </c>
      <c r="F457" t="str">
        <f t="shared" si="28"/>
        <v/>
      </c>
      <c r="G457">
        <f t="shared" si="29"/>
        <v>0.83199999999999996</v>
      </c>
      <c r="H457" s="36" t="str">
        <f t="shared" si="30"/>
        <v/>
      </c>
      <c r="I457" s="1">
        <f t="shared" si="31"/>
        <v>0.83199999999999996</v>
      </c>
    </row>
    <row r="458" spans="1:9" x14ac:dyDescent="0.25">
      <c r="A458">
        <v>0</v>
      </c>
      <c r="B458">
        <v>64</v>
      </c>
      <c r="C458">
        <v>25.15</v>
      </c>
      <c r="D458">
        <v>685</v>
      </c>
      <c r="E458">
        <v>0</v>
      </c>
      <c r="F458" t="str">
        <f t="shared" si="28"/>
        <v/>
      </c>
      <c r="G458">
        <f t="shared" si="29"/>
        <v>0.745</v>
      </c>
      <c r="H458" s="36" t="str">
        <f t="shared" si="30"/>
        <v/>
      </c>
      <c r="I458" s="1">
        <f t="shared" si="31"/>
        <v>0.745</v>
      </c>
    </row>
    <row r="459" spans="1:9" x14ac:dyDescent="0.25">
      <c r="A459">
        <v>0</v>
      </c>
      <c r="B459">
        <v>47.631</v>
      </c>
      <c r="C459">
        <v>23.24</v>
      </c>
      <c r="D459">
        <v>690</v>
      </c>
      <c r="E459">
        <v>0</v>
      </c>
      <c r="F459" t="str">
        <f t="shared" si="28"/>
        <v/>
      </c>
      <c r="G459">
        <f t="shared" si="29"/>
        <v>0.81200000000000006</v>
      </c>
      <c r="H459" s="36" t="str">
        <f t="shared" si="30"/>
        <v/>
      </c>
      <c r="I459" s="1">
        <f t="shared" si="31"/>
        <v>0.81200000000000006</v>
      </c>
    </row>
    <row r="460" spans="1:9" x14ac:dyDescent="0.25">
      <c r="A460">
        <v>0</v>
      </c>
      <c r="B460">
        <v>17</v>
      </c>
      <c r="C460">
        <v>32.119999999999997</v>
      </c>
      <c r="D460">
        <v>660</v>
      </c>
      <c r="E460">
        <v>0</v>
      </c>
      <c r="F460" t="str">
        <f t="shared" si="28"/>
        <v/>
      </c>
      <c r="G460">
        <f t="shared" si="29"/>
        <v>0.745</v>
      </c>
      <c r="H460" s="36" t="str">
        <f t="shared" si="30"/>
        <v/>
      </c>
      <c r="I460" s="1">
        <f t="shared" si="31"/>
        <v>0.745</v>
      </c>
    </row>
    <row r="461" spans="1:9" x14ac:dyDescent="0.25">
      <c r="A461">
        <v>0</v>
      </c>
      <c r="B461">
        <v>103</v>
      </c>
      <c r="C461">
        <v>22.79</v>
      </c>
      <c r="D461">
        <v>760</v>
      </c>
      <c r="E461">
        <v>0</v>
      </c>
      <c r="F461">
        <f t="shared" si="28"/>
        <v>0.9</v>
      </c>
      <c r="G461" t="str">
        <f t="shared" si="29"/>
        <v/>
      </c>
      <c r="H461" s="36" t="str">
        <f t="shared" si="30"/>
        <v/>
      </c>
      <c r="I461" s="1">
        <f t="shared" si="31"/>
        <v>0.9</v>
      </c>
    </row>
    <row r="462" spans="1:9" x14ac:dyDescent="0.25">
      <c r="A462">
        <v>0</v>
      </c>
      <c r="B462">
        <v>52</v>
      </c>
      <c r="C462">
        <v>21.97</v>
      </c>
      <c r="D462">
        <v>700</v>
      </c>
      <c r="E462">
        <v>0</v>
      </c>
      <c r="F462" t="str">
        <f t="shared" si="28"/>
        <v/>
      </c>
      <c r="G462">
        <f t="shared" si="29"/>
        <v>0.81200000000000006</v>
      </c>
      <c r="H462" s="36" t="str">
        <f t="shared" si="30"/>
        <v/>
      </c>
      <c r="I462" s="1">
        <f t="shared" si="31"/>
        <v>0.81200000000000006</v>
      </c>
    </row>
    <row r="463" spans="1:9" x14ac:dyDescent="0.25">
      <c r="A463">
        <v>0</v>
      </c>
      <c r="B463">
        <v>70</v>
      </c>
      <c r="C463">
        <v>20.329999999999998</v>
      </c>
      <c r="D463">
        <v>665</v>
      </c>
      <c r="E463">
        <v>0</v>
      </c>
      <c r="F463" t="str">
        <f t="shared" si="28"/>
        <v/>
      </c>
      <c r="G463">
        <f t="shared" si="29"/>
        <v>0.745</v>
      </c>
      <c r="H463" s="36" t="str">
        <f t="shared" si="30"/>
        <v/>
      </c>
      <c r="I463" s="1">
        <f t="shared" si="31"/>
        <v>0.745</v>
      </c>
    </row>
    <row r="464" spans="1:9" x14ac:dyDescent="0.25">
      <c r="A464">
        <v>1</v>
      </c>
      <c r="B464">
        <v>60</v>
      </c>
      <c r="C464">
        <v>18</v>
      </c>
      <c r="D464">
        <v>745</v>
      </c>
      <c r="E464">
        <v>0</v>
      </c>
      <c r="F464">
        <f t="shared" si="28"/>
        <v>0.93600000000000005</v>
      </c>
      <c r="G464" t="str">
        <f t="shared" si="29"/>
        <v/>
      </c>
      <c r="H464" s="36" t="str">
        <f t="shared" si="30"/>
        <v/>
      </c>
      <c r="I464" s="1">
        <f t="shared" si="31"/>
        <v>0.93600000000000005</v>
      </c>
    </row>
    <row r="465" spans="1:9" x14ac:dyDescent="0.25">
      <c r="A465">
        <v>1</v>
      </c>
      <c r="B465">
        <v>39</v>
      </c>
      <c r="C465">
        <v>31.6</v>
      </c>
      <c r="D465">
        <v>675</v>
      </c>
      <c r="E465">
        <v>0</v>
      </c>
      <c r="F465" t="str">
        <f t="shared" si="28"/>
        <v/>
      </c>
      <c r="G465">
        <f t="shared" si="29"/>
        <v>0.745</v>
      </c>
      <c r="H465" s="36" t="str">
        <f t="shared" si="30"/>
        <v/>
      </c>
      <c r="I465" s="1">
        <f t="shared" si="31"/>
        <v>0.745</v>
      </c>
    </row>
    <row r="466" spans="1:9" x14ac:dyDescent="0.25">
      <c r="A466">
        <v>0</v>
      </c>
      <c r="B466">
        <v>40</v>
      </c>
      <c r="C466">
        <v>17.25</v>
      </c>
      <c r="D466">
        <v>670</v>
      </c>
      <c r="E466">
        <v>0</v>
      </c>
      <c r="F466" t="str">
        <f t="shared" si="28"/>
        <v/>
      </c>
      <c r="G466">
        <f t="shared" si="29"/>
        <v>0.745</v>
      </c>
      <c r="H466" s="36" t="str">
        <f t="shared" si="30"/>
        <v/>
      </c>
      <c r="I466" s="1">
        <f t="shared" si="31"/>
        <v>0.745</v>
      </c>
    </row>
    <row r="467" spans="1:9" x14ac:dyDescent="0.25">
      <c r="A467">
        <v>1</v>
      </c>
      <c r="B467">
        <v>90</v>
      </c>
      <c r="C467">
        <v>21.45</v>
      </c>
      <c r="D467">
        <v>660</v>
      </c>
      <c r="E467">
        <v>0</v>
      </c>
      <c r="F467" t="str">
        <f t="shared" si="28"/>
        <v/>
      </c>
      <c r="G467" t="str">
        <f t="shared" si="29"/>
        <v/>
      </c>
      <c r="H467" s="36">
        <f t="shared" si="30"/>
        <v>0.85199999999999998</v>
      </c>
      <c r="I467" s="1">
        <f t="shared" si="31"/>
        <v>0.85199999999999998</v>
      </c>
    </row>
    <row r="468" spans="1:9" x14ac:dyDescent="0.25">
      <c r="A468">
        <v>0</v>
      </c>
      <c r="B468">
        <v>40</v>
      </c>
      <c r="C468">
        <v>30.09</v>
      </c>
      <c r="D468">
        <v>670</v>
      </c>
      <c r="E468">
        <v>0</v>
      </c>
      <c r="F468" t="str">
        <f t="shared" si="28"/>
        <v/>
      </c>
      <c r="G468">
        <f t="shared" si="29"/>
        <v>0.745</v>
      </c>
      <c r="H468" s="36" t="str">
        <f t="shared" si="30"/>
        <v/>
      </c>
      <c r="I468" s="1">
        <f t="shared" si="31"/>
        <v>0.745</v>
      </c>
    </row>
    <row r="469" spans="1:9" x14ac:dyDescent="0.25">
      <c r="A469">
        <v>1</v>
      </c>
      <c r="B469">
        <v>66</v>
      </c>
      <c r="C469">
        <v>7.75</v>
      </c>
      <c r="D469">
        <v>725</v>
      </c>
      <c r="E469">
        <v>0</v>
      </c>
      <c r="F469">
        <f t="shared" si="28"/>
        <v>0.93600000000000005</v>
      </c>
      <c r="G469" t="str">
        <f t="shared" si="29"/>
        <v/>
      </c>
      <c r="H469" s="36" t="str">
        <f t="shared" si="30"/>
        <v/>
      </c>
      <c r="I469" s="1">
        <f t="shared" si="31"/>
        <v>0.93600000000000005</v>
      </c>
    </row>
    <row r="470" spans="1:9" x14ac:dyDescent="0.25">
      <c r="A470">
        <v>0</v>
      </c>
      <c r="B470">
        <v>52</v>
      </c>
      <c r="C470">
        <v>35.15</v>
      </c>
      <c r="D470">
        <v>705</v>
      </c>
      <c r="E470">
        <v>0</v>
      </c>
      <c r="F470" t="str">
        <f t="shared" si="28"/>
        <v/>
      </c>
      <c r="G470">
        <f t="shared" si="29"/>
        <v>0.81200000000000006</v>
      </c>
      <c r="H470" s="36" t="str">
        <f t="shared" si="30"/>
        <v/>
      </c>
      <c r="I470" s="1">
        <f t="shared" si="31"/>
        <v>0.81200000000000006</v>
      </c>
    </row>
    <row r="471" spans="1:9" x14ac:dyDescent="0.25">
      <c r="A471">
        <v>0</v>
      </c>
      <c r="B471">
        <v>45</v>
      </c>
      <c r="C471">
        <v>30.8</v>
      </c>
      <c r="D471">
        <v>675</v>
      </c>
      <c r="E471">
        <v>0</v>
      </c>
      <c r="F471" t="str">
        <f t="shared" si="28"/>
        <v/>
      </c>
      <c r="G471">
        <f t="shared" si="29"/>
        <v>0.745</v>
      </c>
      <c r="H471" s="36" t="str">
        <f t="shared" si="30"/>
        <v/>
      </c>
      <c r="I471" s="1">
        <f t="shared" si="31"/>
        <v>0.745</v>
      </c>
    </row>
    <row r="472" spans="1:9" x14ac:dyDescent="0.25">
      <c r="A472">
        <v>0</v>
      </c>
      <c r="B472">
        <v>45</v>
      </c>
      <c r="C472">
        <v>31.62</v>
      </c>
      <c r="D472">
        <v>675</v>
      </c>
      <c r="E472">
        <v>0</v>
      </c>
      <c r="F472" t="str">
        <f t="shared" si="28"/>
        <v/>
      </c>
      <c r="G472">
        <f t="shared" si="29"/>
        <v>0.745</v>
      </c>
      <c r="H472" s="36" t="str">
        <f t="shared" si="30"/>
        <v/>
      </c>
      <c r="I472" s="1">
        <f t="shared" si="31"/>
        <v>0.745</v>
      </c>
    </row>
    <row r="473" spans="1:9" x14ac:dyDescent="0.25">
      <c r="A473">
        <v>0</v>
      </c>
      <c r="B473">
        <v>65</v>
      </c>
      <c r="C473">
        <v>21.73</v>
      </c>
      <c r="D473">
        <v>680</v>
      </c>
      <c r="E473">
        <v>0</v>
      </c>
      <c r="F473" t="str">
        <f t="shared" si="28"/>
        <v/>
      </c>
      <c r="G473">
        <f t="shared" si="29"/>
        <v>0.745</v>
      </c>
      <c r="H473" s="36" t="str">
        <f t="shared" si="30"/>
        <v/>
      </c>
      <c r="I473" s="1">
        <f t="shared" si="31"/>
        <v>0.745</v>
      </c>
    </row>
    <row r="474" spans="1:9" x14ac:dyDescent="0.25">
      <c r="A474">
        <v>1</v>
      </c>
      <c r="B474">
        <v>30</v>
      </c>
      <c r="C474">
        <v>26.16</v>
      </c>
      <c r="D474">
        <v>675</v>
      </c>
      <c r="E474">
        <v>0</v>
      </c>
      <c r="F474" t="str">
        <f t="shared" si="28"/>
        <v/>
      </c>
      <c r="G474">
        <f t="shared" si="29"/>
        <v>0.745</v>
      </c>
      <c r="H474" s="36" t="str">
        <f t="shared" si="30"/>
        <v/>
      </c>
      <c r="I474" s="1">
        <f t="shared" si="31"/>
        <v>0.745</v>
      </c>
    </row>
    <row r="475" spans="1:9" x14ac:dyDescent="0.25">
      <c r="A475">
        <v>1</v>
      </c>
      <c r="B475">
        <v>40</v>
      </c>
      <c r="C475">
        <v>14.22</v>
      </c>
      <c r="D475">
        <v>720</v>
      </c>
      <c r="E475">
        <v>0</v>
      </c>
      <c r="F475">
        <f t="shared" si="28"/>
        <v>0.85299999999999998</v>
      </c>
      <c r="G475" t="str">
        <f t="shared" si="29"/>
        <v/>
      </c>
      <c r="H475" s="36" t="str">
        <f t="shared" si="30"/>
        <v/>
      </c>
      <c r="I475" s="1">
        <f t="shared" si="31"/>
        <v>0.85299999999999998</v>
      </c>
    </row>
    <row r="476" spans="1:9" x14ac:dyDescent="0.25">
      <c r="A476">
        <v>1</v>
      </c>
      <c r="B476">
        <v>82</v>
      </c>
      <c r="C476">
        <v>29.65</v>
      </c>
      <c r="D476">
        <v>675</v>
      </c>
      <c r="E476">
        <v>0</v>
      </c>
      <c r="F476" t="str">
        <f t="shared" si="28"/>
        <v/>
      </c>
      <c r="G476">
        <f t="shared" si="29"/>
        <v>0.745</v>
      </c>
      <c r="H476" s="36" t="str">
        <f t="shared" si="30"/>
        <v/>
      </c>
      <c r="I476" s="1">
        <f t="shared" si="31"/>
        <v>0.745</v>
      </c>
    </row>
    <row r="477" spans="1:9" x14ac:dyDescent="0.25">
      <c r="A477">
        <v>0</v>
      </c>
      <c r="B477">
        <v>80</v>
      </c>
      <c r="C477">
        <v>16.89</v>
      </c>
      <c r="D477">
        <v>700</v>
      </c>
      <c r="E477">
        <v>0</v>
      </c>
      <c r="F477" t="str">
        <f t="shared" si="28"/>
        <v/>
      </c>
      <c r="G477">
        <f t="shared" si="29"/>
        <v>0.81200000000000006</v>
      </c>
      <c r="H477" s="36" t="str">
        <f t="shared" si="30"/>
        <v/>
      </c>
      <c r="I477" s="1">
        <f t="shared" si="31"/>
        <v>0.81200000000000006</v>
      </c>
    </row>
    <row r="478" spans="1:9" x14ac:dyDescent="0.25">
      <c r="A478">
        <v>1</v>
      </c>
      <c r="B478">
        <v>59</v>
      </c>
      <c r="C478">
        <v>7.08</v>
      </c>
      <c r="D478">
        <v>660</v>
      </c>
      <c r="E478">
        <v>0</v>
      </c>
      <c r="F478" t="str">
        <f t="shared" si="28"/>
        <v/>
      </c>
      <c r="G478">
        <f t="shared" si="29"/>
        <v>0.83199999999999996</v>
      </c>
      <c r="H478" s="36" t="str">
        <f t="shared" si="30"/>
        <v/>
      </c>
      <c r="I478" s="1">
        <f t="shared" si="31"/>
        <v>0.83199999999999996</v>
      </c>
    </row>
    <row r="479" spans="1:9" x14ac:dyDescent="0.25">
      <c r="A479">
        <v>0</v>
      </c>
      <c r="B479">
        <v>23</v>
      </c>
      <c r="C479">
        <v>25.3</v>
      </c>
      <c r="D479">
        <v>660</v>
      </c>
      <c r="E479">
        <v>0</v>
      </c>
      <c r="F479" t="str">
        <f t="shared" si="28"/>
        <v/>
      </c>
      <c r="G479">
        <f t="shared" si="29"/>
        <v>0.745</v>
      </c>
      <c r="H479" s="36" t="str">
        <f t="shared" si="30"/>
        <v/>
      </c>
      <c r="I479" s="1">
        <f t="shared" si="31"/>
        <v>0.745</v>
      </c>
    </row>
    <row r="480" spans="1:9" x14ac:dyDescent="0.25">
      <c r="A480">
        <v>1</v>
      </c>
      <c r="B480">
        <v>52.524999999999999</v>
      </c>
      <c r="C480">
        <v>15.06</v>
      </c>
      <c r="D480">
        <v>685</v>
      </c>
      <c r="E480">
        <v>0</v>
      </c>
      <c r="F480" t="str">
        <f t="shared" si="28"/>
        <v/>
      </c>
      <c r="G480">
        <f t="shared" si="29"/>
        <v>0.83199999999999996</v>
      </c>
      <c r="H480" s="36" t="str">
        <f t="shared" si="30"/>
        <v/>
      </c>
      <c r="I480" s="1">
        <f t="shared" si="31"/>
        <v>0.83199999999999996</v>
      </c>
    </row>
    <row r="481" spans="1:9" x14ac:dyDescent="0.25">
      <c r="A481">
        <v>1</v>
      </c>
      <c r="B481">
        <v>45.6</v>
      </c>
      <c r="C481">
        <v>20.11</v>
      </c>
      <c r="D481">
        <v>685</v>
      </c>
      <c r="E481">
        <v>0</v>
      </c>
      <c r="F481" t="str">
        <f t="shared" si="28"/>
        <v/>
      </c>
      <c r="G481">
        <f t="shared" si="29"/>
        <v>0.745</v>
      </c>
      <c r="H481" s="36" t="str">
        <f t="shared" si="30"/>
        <v/>
      </c>
      <c r="I481" s="1">
        <f t="shared" si="31"/>
        <v>0.745</v>
      </c>
    </row>
    <row r="482" spans="1:9" x14ac:dyDescent="0.25">
      <c r="A482">
        <v>1</v>
      </c>
      <c r="B482">
        <v>75</v>
      </c>
      <c r="C482">
        <v>28.2</v>
      </c>
      <c r="D482">
        <v>680</v>
      </c>
      <c r="E482">
        <v>0</v>
      </c>
      <c r="F482" t="str">
        <f t="shared" si="28"/>
        <v/>
      </c>
      <c r="G482">
        <f t="shared" si="29"/>
        <v>0.745</v>
      </c>
      <c r="H482" s="36" t="str">
        <f t="shared" si="30"/>
        <v/>
      </c>
      <c r="I482" s="1">
        <f t="shared" si="31"/>
        <v>0.745</v>
      </c>
    </row>
    <row r="483" spans="1:9" x14ac:dyDescent="0.25">
      <c r="A483">
        <v>1</v>
      </c>
      <c r="B483">
        <v>45</v>
      </c>
      <c r="C483">
        <v>10.51</v>
      </c>
      <c r="D483">
        <v>660</v>
      </c>
      <c r="E483">
        <v>0</v>
      </c>
      <c r="F483" t="str">
        <f t="shared" si="28"/>
        <v/>
      </c>
      <c r="G483">
        <f t="shared" si="29"/>
        <v>0.83199999999999996</v>
      </c>
      <c r="H483" s="36" t="str">
        <f t="shared" si="30"/>
        <v/>
      </c>
      <c r="I483" s="1">
        <f t="shared" si="31"/>
        <v>0.83199999999999996</v>
      </c>
    </row>
    <row r="484" spans="1:9" x14ac:dyDescent="0.25">
      <c r="A484">
        <v>0</v>
      </c>
      <c r="B484">
        <v>60</v>
      </c>
      <c r="C484">
        <v>46.02</v>
      </c>
      <c r="D484">
        <v>665</v>
      </c>
      <c r="E484">
        <v>0</v>
      </c>
      <c r="F484" t="str">
        <f t="shared" si="28"/>
        <v/>
      </c>
      <c r="G484">
        <f t="shared" si="29"/>
        <v>0.745</v>
      </c>
      <c r="H484" s="36" t="str">
        <f t="shared" si="30"/>
        <v/>
      </c>
      <c r="I484" s="1">
        <f t="shared" si="31"/>
        <v>0.745</v>
      </c>
    </row>
    <row r="485" spans="1:9" x14ac:dyDescent="0.25">
      <c r="A485">
        <v>1</v>
      </c>
      <c r="B485">
        <v>60</v>
      </c>
      <c r="C485">
        <v>11.06</v>
      </c>
      <c r="D485">
        <v>735</v>
      </c>
      <c r="E485">
        <v>0</v>
      </c>
      <c r="F485">
        <f t="shared" si="28"/>
        <v>0.93600000000000005</v>
      </c>
      <c r="G485" t="str">
        <f t="shared" si="29"/>
        <v/>
      </c>
      <c r="H485" s="36" t="str">
        <f t="shared" si="30"/>
        <v/>
      </c>
      <c r="I485" s="1">
        <f t="shared" si="31"/>
        <v>0.93600000000000005</v>
      </c>
    </row>
    <row r="486" spans="1:9" x14ac:dyDescent="0.25">
      <c r="A486">
        <v>0</v>
      </c>
      <c r="B486">
        <v>39.5</v>
      </c>
      <c r="C486">
        <v>12.16</v>
      </c>
      <c r="D486">
        <v>665</v>
      </c>
      <c r="E486">
        <v>0</v>
      </c>
      <c r="F486" t="str">
        <f t="shared" si="28"/>
        <v/>
      </c>
      <c r="G486">
        <f t="shared" si="29"/>
        <v>0.83199999999999996</v>
      </c>
      <c r="H486" s="36" t="str">
        <f t="shared" si="30"/>
        <v/>
      </c>
      <c r="I486" s="1">
        <f t="shared" si="31"/>
        <v>0.83199999999999996</v>
      </c>
    </row>
    <row r="487" spans="1:9" x14ac:dyDescent="0.25">
      <c r="A487">
        <v>0</v>
      </c>
      <c r="B487">
        <v>156</v>
      </c>
      <c r="C487">
        <v>0.79</v>
      </c>
      <c r="D487">
        <v>775</v>
      </c>
      <c r="E487">
        <v>0</v>
      </c>
      <c r="F487">
        <f t="shared" si="28"/>
        <v>0.93600000000000005</v>
      </c>
      <c r="G487" t="str">
        <f t="shared" si="29"/>
        <v/>
      </c>
      <c r="H487" s="36" t="str">
        <f t="shared" si="30"/>
        <v/>
      </c>
      <c r="I487" s="1">
        <f t="shared" si="31"/>
        <v>0.93600000000000005</v>
      </c>
    </row>
    <row r="488" spans="1:9" x14ac:dyDescent="0.25">
      <c r="A488">
        <v>1</v>
      </c>
      <c r="B488">
        <v>55</v>
      </c>
      <c r="C488">
        <v>33.4</v>
      </c>
      <c r="D488">
        <v>670</v>
      </c>
      <c r="E488">
        <v>0</v>
      </c>
      <c r="F488" t="str">
        <f t="shared" si="28"/>
        <v/>
      </c>
      <c r="G488">
        <f t="shared" si="29"/>
        <v>0.745</v>
      </c>
      <c r="H488" s="36" t="str">
        <f t="shared" si="30"/>
        <v/>
      </c>
      <c r="I488" s="1">
        <f t="shared" si="31"/>
        <v>0.745</v>
      </c>
    </row>
    <row r="489" spans="1:9" x14ac:dyDescent="0.25">
      <c r="A489">
        <v>0</v>
      </c>
      <c r="B489">
        <v>35</v>
      </c>
      <c r="C489">
        <v>27.57</v>
      </c>
      <c r="D489">
        <v>705</v>
      </c>
      <c r="E489">
        <v>0</v>
      </c>
      <c r="F489" t="str">
        <f t="shared" si="28"/>
        <v/>
      </c>
      <c r="G489">
        <f t="shared" si="29"/>
        <v>0.81200000000000006</v>
      </c>
      <c r="H489" s="36" t="str">
        <f t="shared" si="30"/>
        <v/>
      </c>
      <c r="I489" s="1">
        <f t="shared" si="31"/>
        <v>0.81200000000000006</v>
      </c>
    </row>
    <row r="490" spans="1:9" x14ac:dyDescent="0.25">
      <c r="A490">
        <v>1</v>
      </c>
      <c r="B490">
        <v>250</v>
      </c>
      <c r="C490">
        <v>20.149999999999999</v>
      </c>
      <c r="D490">
        <v>770</v>
      </c>
      <c r="E490">
        <v>0</v>
      </c>
      <c r="F490">
        <f t="shared" si="28"/>
        <v>0.93600000000000005</v>
      </c>
      <c r="G490" t="str">
        <f t="shared" si="29"/>
        <v/>
      </c>
      <c r="H490" s="36" t="str">
        <f t="shared" si="30"/>
        <v/>
      </c>
      <c r="I490" s="1">
        <f t="shared" si="31"/>
        <v>0.93600000000000005</v>
      </c>
    </row>
    <row r="491" spans="1:9" x14ac:dyDescent="0.25">
      <c r="A491">
        <v>1</v>
      </c>
      <c r="B491">
        <v>120</v>
      </c>
      <c r="C491">
        <v>29.81</v>
      </c>
      <c r="D491">
        <v>675</v>
      </c>
      <c r="E491">
        <v>0</v>
      </c>
      <c r="F491" t="str">
        <f t="shared" si="28"/>
        <v/>
      </c>
      <c r="G491" t="str">
        <f t="shared" si="29"/>
        <v/>
      </c>
      <c r="H491" s="36">
        <f t="shared" si="30"/>
        <v>0.78400000000000003</v>
      </c>
      <c r="I491" s="1">
        <f t="shared" si="31"/>
        <v>0.78400000000000003</v>
      </c>
    </row>
    <row r="492" spans="1:9" x14ac:dyDescent="0.25">
      <c r="A492">
        <v>1</v>
      </c>
      <c r="B492">
        <v>18.233000000000001</v>
      </c>
      <c r="C492">
        <v>35.15</v>
      </c>
      <c r="D492">
        <v>665</v>
      </c>
      <c r="E492">
        <v>0</v>
      </c>
      <c r="F492" t="str">
        <f t="shared" si="28"/>
        <v/>
      </c>
      <c r="G492">
        <f t="shared" si="29"/>
        <v>0.745</v>
      </c>
      <c r="H492" s="36" t="str">
        <f t="shared" si="30"/>
        <v/>
      </c>
      <c r="I492" s="1">
        <f t="shared" si="31"/>
        <v>0.745</v>
      </c>
    </row>
    <row r="493" spans="1:9" x14ac:dyDescent="0.25">
      <c r="A493">
        <v>1</v>
      </c>
      <c r="B493">
        <v>90.2</v>
      </c>
      <c r="C493">
        <v>22.12</v>
      </c>
      <c r="D493">
        <v>695</v>
      </c>
      <c r="E493">
        <v>0</v>
      </c>
      <c r="F493" t="str">
        <f t="shared" si="28"/>
        <v/>
      </c>
      <c r="G493" t="str">
        <f t="shared" si="29"/>
        <v/>
      </c>
      <c r="H493" s="36">
        <f t="shared" si="30"/>
        <v>0.89200000000000002</v>
      </c>
      <c r="I493" s="1">
        <f t="shared" si="31"/>
        <v>0.89200000000000002</v>
      </c>
    </row>
    <row r="494" spans="1:9" x14ac:dyDescent="0.25">
      <c r="A494">
        <v>1</v>
      </c>
      <c r="B494">
        <v>60</v>
      </c>
      <c r="C494">
        <v>25.28</v>
      </c>
      <c r="D494">
        <v>660</v>
      </c>
      <c r="E494">
        <v>0</v>
      </c>
      <c r="F494" t="str">
        <f t="shared" si="28"/>
        <v/>
      </c>
      <c r="G494">
        <f t="shared" si="29"/>
        <v>0.745</v>
      </c>
      <c r="H494" s="36" t="str">
        <f t="shared" si="30"/>
        <v/>
      </c>
      <c r="I494" s="1">
        <f t="shared" si="31"/>
        <v>0.745</v>
      </c>
    </row>
    <row r="495" spans="1:9" x14ac:dyDescent="0.25">
      <c r="A495">
        <v>1</v>
      </c>
      <c r="B495">
        <v>42</v>
      </c>
      <c r="C495">
        <v>17.170000000000002</v>
      </c>
      <c r="D495">
        <v>670</v>
      </c>
      <c r="E495">
        <v>0</v>
      </c>
      <c r="F495" t="str">
        <f t="shared" si="28"/>
        <v/>
      </c>
      <c r="G495">
        <f t="shared" si="29"/>
        <v>0.745</v>
      </c>
      <c r="H495" s="36" t="str">
        <f t="shared" si="30"/>
        <v/>
      </c>
      <c r="I495" s="1">
        <f t="shared" si="31"/>
        <v>0.745</v>
      </c>
    </row>
    <row r="496" spans="1:9" x14ac:dyDescent="0.25">
      <c r="A496">
        <v>1</v>
      </c>
      <c r="B496">
        <v>115</v>
      </c>
      <c r="C496">
        <v>17.760000000000002</v>
      </c>
      <c r="D496">
        <v>670</v>
      </c>
      <c r="E496">
        <v>0</v>
      </c>
      <c r="F496" t="str">
        <f t="shared" si="28"/>
        <v/>
      </c>
      <c r="G496" t="str">
        <f t="shared" si="29"/>
        <v/>
      </c>
      <c r="H496" s="36">
        <f t="shared" si="30"/>
        <v>0.85199999999999998</v>
      </c>
      <c r="I496" s="1">
        <f t="shared" si="31"/>
        <v>0.85199999999999998</v>
      </c>
    </row>
    <row r="497" spans="1:9" x14ac:dyDescent="0.25">
      <c r="A497">
        <v>0</v>
      </c>
      <c r="B497">
        <v>41.3</v>
      </c>
      <c r="C497">
        <v>25.37</v>
      </c>
      <c r="D497">
        <v>660</v>
      </c>
      <c r="E497">
        <v>0</v>
      </c>
      <c r="F497" t="str">
        <f t="shared" si="28"/>
        <v/>
      </c>
      <c r="G497">
        <f t="shared" si="29"/>
        <v>0.745</v>
      </c>
      <c r="H497" s="36" t="str">
        <f t="shared" si="30"/>
        <v/>
      </c>
      <c r="I497" s="1">
        <f t="shared" si="31"/>
        <v>0.745</v>
      </c>
    </row>
    <row r="498" spans="1:9" x14ac:dyDescent="0.25">
      <c r="A498">
        <v>1</v>
      </c>
      <c r="B498">
        <v>83</v>
      </c>
      <c r="C498">
        <v>15.42</v>
      </c>
      <c r="D498">
        <v>685</v>
      </c>
      <c r="E498">
        <v>0</v>
      </c>
      <c r="F498" t="str">
        <f t="shared" si="28"/>
        <v/>
      </c>
      <c r="G498">
        <f t="shared" si="29"/>
        <v>0.83199999999999996</v>
      </c>
      <c r="H498" s="36" t="str">
        <f t="shared" si="30"/>
        <v/>
      </c>
      <c r="I498" s="1">
        <f t="shared" si="31"/>
        <v>0.83199999999999996</v>
      </c>
    </row>
    <row r="499" spans="1:9" x14ac:dyDescent="0.25">
      <c r="A499">
        <v>1</v>
      </c>
      <c r="B499">
        <v>90</v>
      </c>
      <c r="C499">
        <v>17.47</v>
      </c>
      <c r="D499">
        <v>685</v>
      </c>
      <c r="E499">
        <v>0</v>
      </c>
      <c r="F499" t="str">
        <f t="shared" si="28"/>
        <v/>
      </c>
      <c r="G499" t="str">
        <f t="shared" si="29"/>
        <v/>
      </c>
      <c r="H499" s="36">
        <f t="shared" si="30"/>
        <v>0.89200000000000002</v>
      </c>
      <c r="I499" s="1">
        <f t="shared" si="31"/>
        <v>0.89200000000000002</v>
      </c>
    </row>
    <row r="500" spans="1:9" x14ac:dyDescent="0.25">
      <c r="A500">
        <v>1</v>
      </c>
      <c r="B500">
        <v>87</v>
      </c>
      <c r="C500">
        <v>25.15</v>
      </c>
      <c r="D500">
        <v>710</v>
      </c>
      <c r="E500">
        <v>0</v>
      </c>
      <c r="F500" t="str">
        <f t="shared" si="28"/>
        <v/>
      </c>
      <c r="G500" t="str">
        <f t="shared" si="29"/>
        <v/>
      </c>
      <c r="H500" s="36">
        <f t="shared" si="30"/>
        <v>0.78400000000000003</v>
      </c>
      <c r="I500" s="1">
        <f t="shared" si="31"/>
        <v>0.78400000000000003</v>
      </c>
    </row>
    <row r="501" spans="1:9" x14ac:dyDescent="0.25">
      <c r="A501">
        <v>1</v>
      </c>
      <c r="B501">
        <v>36</v>
      </c>
      <c r="C501">
        <v>25.3</v>
      </c>
      <c r="D501">
        <v>685</v>
      </c>
      <c r="E501">
        <v>0</v>
      </c>
      <c r="F501" t="str">
        <f t="shared" si="28"/>
        <v/>
      </c>
      <c r="G501">
        <f t="shared" si="29"/>
        <v>0.745</v>
      </c>
      <c r="H501" s="36" t="str">
        <f t="shared" si="30"/>
        <v/>
      </c>
      <c r="I501" s="1">
        <f t="shared" si="31"/>
        <v>0.745</v>
      </c>
    </row>
    <row r="502" spans="1:9" x14ac:dyDescent="0.25">
      <c r="A502">
        <v>0</v>
      </c>
      <c r="B502">
        <v>36.5</v>
      </c>
      <c r="C502">
        <v>15.32</v>
      </c>
      <c r="D502">
        <v>745</v>
      </c>
      <c r="E502">
        <v>0</v>
      </c>
      <c r="F502">
        <f t="shared" si="28"/>
        <v>0.85299999999999998</v>
      </c>
      <c r="G502" t="str">
        <f t="shared" si="29"/>
        <v/>
      </c>
      <c r="H502" s="36" t="str">
        <f t="shared" si="30"/>
        <v/>
      </c>
      <c r="I502" s="1">
        <f t="shared" si="31"/>
        <v>0.85299999999999998</v>
      </c>
    </row>
    <row r="503" spans="1:9" x14ac:dyDescent="0.25">
      <c r="A503">
        <v>1</v>
      </c>
      <c r="B503">
        <v>100</v>
      </c>
      <c r="C503">
        <v>18.8</v>
      </c>
      <c r="D503">
        <v>705</v>
      </c>
      <c r="E503">
        <v>0</v>
      </c>
      <c r="F503" t="str">
        <f t="shared" si="28"/>
        <v/>
      </c>
      <c r="G503" t="str">
        <f t="shared" si="29"/>
        <v/>
      </c>
      <c r="H503" s="36">
        <f t="shared" si="30"/>
        <v>0.89200000000000002</v>
      </c>
      <c r="I503" s="1">
        <f t="shared" si="31"/>
        <v>0.89200000000000002</v>
      </c>
    </row>
    <row r="504" spans="1:9" x14ac:dyDescent="0.25">
      <c r="A504">
        <v>1</v>
      </c>
      <c r="B504">
        <v>48</v>
      </c>
      <c r="C504">
        <v>27.88</v>
      </c>
      <c r="D504">
        <v>705</v>
      </c>
      <c r="E504">
        <v>0</v>
      </c>
      <c r="F504" t="str">
        <f t="shared" si="28"/>
        <v/>
      </c>
      <c r="G504">
        <f t="shared" si="29"/>
        <v>0.81200000000000006</v>
      </c>
      <c r="H504" s="36" t="str">
        <f t="shared" si="30"/>
        <v/>
      </c>
      <c r="I504" s="1">
        <f t="shared" si="31"/>
        <v>0.81200000000000006</v>
      </c>
    </row>
    <row r="505" spans="1:9" x14ac:dyDescent="0.25">
      <c r="A505">
        <v>0</v>
      </c>
      <c r="B505">
        <v>90.908000000000001</v>
      </c>
      <c r="C505">
        <v>18.62</v>
      </c>
      <c r="D505">
        <v>690</v>
      </c>
      <c r="E505">
        <v>0</v>
      </c>
      <c r="F505" t="str">
        <f t="shared" si="28"/>
        <v/>
      </c>
      <c r="G505" t="str">
        <f t="shared" si="29"/>
        <v/>
      </c>
      <c r="H505" s="36">
        <f t="shared" si="30"/>
        <v>0.89200000000000002</v>
      </c>
      <c r="I505" s="1">
        <f t="shared" si="31"/>
        <v>0.89200000000000002</v>
      </c>
    </row>
    <row r="506" spans="1:9" x14ac:dyDescent="0.25">
      <c r="A506">
        <v>1</v>
      </c>
      <c r="B506">
        <v>145</v>
      </c>
      <c r="C506">
        <v>19.89</v>
      </c>
      <c r="D506">
        <v>690</v>
      </c>
      <c r="E506">
        <v>0</v>
      </c>
      <c r="F506" t="str">
        <f t="shared" si="28"/>
        <v/>
      </c>
      <c r="G506" t="str">
        <f t="shared" si="29"/>
        <v/>
      </c>
      <c r="H506" s="36">
        <f t="shared" si="30"/>
        <v>0.89200000000000002</v>
      </c>
      <c r="I506" s="1">
        <f t="shared" si="31"/>
        <v>0.89200000000000002</v>
      </c>
    </row>
    <row r="507" spans="1:9" x14ac:dyDescent="0.25">
      <c r="A507">
        <v>0</v>
      </c>
      <c r="B507">
        <v>30.72</v>
      </c>
      <c r="C507">
        <v>6.99</v>
      </c>
      <c r="D507">
        <v>705</v>
      </c>
      <c r="E507">
        <v>0</v>
      </c>
      <c r="F507" t="str">
        <f t="shared" si="28"/>
        <v/>
      </c>
      <c r="G507">
        <f t="shared" si="29"/>
        <v>0.72499999999999998</v>
      </c>
      <c r="H507" s="36" t="str">
        <f t="shared" si="30"/>
        <v/>
      </c>
      <c r="I507" s="1">
        <f t="shared" si="31"/>
        <v>0.72499999999999998</v>
      </c>
    </row>
    <row r="508" spans="1:9" x14ac:dyDescent="0.25">
      <c r="A508">
        <v>0</v>
      </c>
      <c r="B508">
        <v>31</v>
      </c>
      <c r="C508">
        <v>4.53</v>
      </c>
      <c r="D508">
        <v>710</v>
      </c>
      <c r="E508">
        <v>0</v>
      </c>
      <c r="F508" t="str">
        <f t="shared" si="28"/>
        <v/>
      </c>
      <c r="G508">
        <f t="shared" si="29"/>
        <v>0.72499999999999998</v>
      </c>
      <c r="H508" s="36" t="str">
        <f t="shared" si="30"/>
        <v/>
      </c>
      <c r="I508" s="1">
        <f t="shared" si="31"/>
        <v>0.72499999999999998</v>
      </c>
    </row>
    <row r="509" spans="1:9" x14ac:dyDescent="0.25">
      <c r="A509">
        <v>0</v>
      </c>
      <c r="B509">
        <v>45</v>
      </c>
      <c r="C509">
        <v>16.77</v>
      </c>
      <c r="D509">
        <v>695</v>
      </c>
      <c r="E509">
        <v>0</v>
      </c>
      <c r="F509" t="str">
        <f t="shared" si="28"/>
        <v/>
      </c>
      <c r="G509">
        <f t="shared" si="29"/>
        <v>0.81200000000000006</v>
      </c>
      <c r="H509" s="36" t="str">
        <f t="shared" si="30"/>
        <v/>
      </c>
      <c r="I509" s="1">
        <f t="shared" si="31"/>
        <v>0.81200000000000006</v>
      </c>
    </row>
    <row r="510" spans="1:9" x14ac:dyDescent="0.25">
      <c r="A510">
        <v>1</v>
      </c>
      <c r="B510">
        <v>60</v>
      </c>
      <c r="C510">
        <v>26.94</v>
      </c>
      <c r="D510">
        <v>665</v>
      </c>
      <c r="E510">
        <v>0</v>
      </c>
      <c r="F510" t="str">
        <f t="shared" si="28"/>
        <v/>
      </c>
      <c r="G510">
        <f t="shared" si="29"/>
        <v>0.745</v>
      </c>
      <c r="H510" s="36" t="str">
        <f t="shared" si="30"/>
        <v/>
      </c>
      <c r="I510" s="1">
        <f t="shared" si="31"/>
        <v>0.745</v>
      </c>
    </row>
    <row r="511" spans="1:9" x14ac:dyDescent="0.25">
      <c r="A511">
        <v>0</v>
      </c>
      <c r="B511">
        <v>50</v>
      </c>
      <c r="C511">
        <v>19.010000000000002</v>
      </c>
      <c r="D511">
        <v>685</v>
      </c>
      <c r="E511">
        <v>0</v>
      </c>
      <c r="F511" t="str">
        <f t="shared" si="28"/>
        <v/>
      </c>
      <c r="G511">
        <f t="shared" si="29"/>
        <v>0.745</v>
      </c>
      <c r="H511" s="36" t="str">
        <f t="shared" si="30"/>
        <v/>
      </c>
      <c r="I511" s="1">
        <f t="shared" si="31"/>
        <v>0.745</v>
      </c>
    </row>
    <row r="512" spans="1:9" x14ac:dyDescent="0.25">
      <c r="A512">
        <v>1</v>
      </c>
      <c r="B512">
        <v>137</v>
      </c>
      <c r="C512">
        <v>23.46</v>
      </c>
      <c r="D512">
        <v>695</v>
      </c>
      <c r="E512">
        <v>0</v>
      </c>
      <c r="F512" t="str">
        <f t="shared" si="28"/>
        <v/>
      </c>
      <c r="G512" t="str">
        <f t="shared" si="29"/>
        <v/>
      </c>
      <c r="H512" s="36">
        <f t="shared" si="30"/>
        <v>0.89200000000000002</v>
      </c>
      <c r="I512" s="1">
        <f t="shared" si="31"/>
        <v>0.89200000000000002</v>
      </c>
    </row>
    <row r="513" spans="1:9" x14ac:dyDescent="0.25">
      <c r="A513">
        <v>1</v>
      </c>
      <c r="B513">
        <v>60</v>
      </c>
      <c r="C513">
        <v>21.9</v>
      </c>
      <c r="D513">
        <v>785</v>
      </c>
      <c r="E513">
        <v>0</v>
      </c>
      <c r="F513">
        <f t="shared" si="28"/>
        <v>0.9</v>
      </c>
      <c r="G513" t="str">
        <f t="shared" si="29"/>
        <v/>
      </c>
      <c r="H513" s="36" t="str">
        <f t="shared" si="30"/>
        <v/>
      </c>
      <c r="I513" s="1">
        <f t="shared" si="31"/>
        <v>0.9</v>
      </c>
    </row>
    <row r="514" spans="1:9" x14ac:dyDescent="0.25">
      <c r="A514">
        <v>0</v>
      </c>
      <c r="B514">
        <v>31</v>
      </c>
      <c r="C514">
        <v>9.18</v>
      </c>
      <c r="D514">
        <v>690</v>
      </c>
      <c r="E514">
        <v>0</v>
      </c>
      <c r="F514" t="str">
        <f t="shared" si="28"/>
        <v/>
      </c>
      <c r="G514">
        <f t="shared" si="29"/>
        <v>0.72499999999999998</v>
      </c>
      <c r="H514" s="36" t="str">
        <f t="shared" si="30"/>
        <v/>
      </c>
      <c r="I514" s="1">
        <f t="shared" si="31"/>
        <v>0.72499999999999998</v>
      </c>
    </row>
    <row r="515" spans="1:9" x14ac:dyDescent="0.25">
      <c r="A515">
        <v>0</v>
      </c>
      <c r="B515">
        <v>42</v>
      </c>
      <c r="C515">
        <v>19.059999999999999</v>
      </c>
      <c r="D515">
        <v>675</v>
      </c>
      <c r="E515">
        <v>0</v>
      </c>
      <c r="F515" t="str">
        <f t="shared" si="28"/>
        <v/>
      </c>
      <c r="G515">
        <f t="shared" si="29"/>
        <v>0.745</v>
      </c>
      <c r="H515" s="36" t="str">
        <f t="shared" si="30"/>
        <v/>
      </c>
      <c r="I515" s="1">
        <f t="shared" si="31"/>
        <v>0.745</v>
      </c>
    </row>
    <row r="516" spans="1:9" x14ac:dyDescent="0.25">
      <c r="A516">
        <v>0</v>
      </c>
      <c r="B516">
        <v>120</v>
      </c>
      <c r="C516">
        <v>22.23</v>
      </c>
      <c r="D516">
        <v>685</v>
      </c>
      <c r="E516">
        <v>0</v>
      </c>
      <c r="F516" t="str">
        <f t="shared" ref="F516:F579" si="32">IF(D516&gt;717.5,IF(B516&gt;48.75,IF(C516&gt;21.885,0.9,0.936),0.853),"")</f>
        <v/>
      </c>
      <c r="G516" t="str">
        <f t="shared" ref="G516:G579" si="33">IF(D516&lt;=717.5,IF(B516&lt;=85.202,IF(C516&gt;16.545,IF(D516&gt;687.5,0.812,0.745),IF(B516&gt;32.802,0.832,0.725)),""),"")</f>
        <v/>
      </c>
      <c r="H516" s="36">
        <f t="shared" ref="H516:H579" si="34">IF(D516&lt;=717.5,IF(B516&gt;85.202,IF(C516&gt;25.055,0.784,IF(D516&gt;677.5,0.892,0.852)),""),"")</f>
        <v>0.89200000000000002</v>
      </c>
      <c r="I516" s="1">
        <f t="shared" ref="I516:I579" si="35">SUM(F516:H516)</f>
        <v>0.89200000000000002</v>
      </c>
    </row>
    <row r="517" spans="1:9" x14ac:dyDescent="0.25">
      <c r="A517">
        <v>0</v>
      </c>
      <c r="B517">
        <v>40</v>
      </c>
      <c r="C517">
        <v>25.68</v>
      </c>
      <c r="D517">
        <v>685</v>
      </c>
      <c r="E517">
        <v>0</v>
      </c>
      <c r="F517" t="str">
        <f t="shared" si="32"/>
        <v/>
      </c>
      <c r="G517">
        <f t="shared" si="33"/>
        <v>0.745</v>
      </c>
      <c r="H517" s="36" t="str">
        <f t="shared" si="34"/>
        <v/>
      </c>
      <c r="I517" s="1">
        <f t="shared" si="35"/>
        <v>0.745</v>
      </c>
    </row>
    <row r="518" spans="1:9" x14ac:dyDescent="0.25">
      <c r="A518">
        <v>1</v>
      </c>
      <c r="B518">
        <v>35</v>
      </c>
      <c r="C518">
        <v>27.7</v>
      </c>
      <c r="D518">
        <v>660</v>
      </c>
      <c r="E518">
        <v>0</v>
      </c>
      <c r="F518" t="str">
        <f t="shared" si="32"/>
        <v/>
      </c>
      <c r="G518">
        <f t="shared" si="33"/>
        <v>0.745</v>
      </c>
      <c r="H518" s="36" t="str">
        <f t="shared" si="34"/>
        <v/>
      </c>
      <c r="I518" s="1">
        <f t="shared" si="35"/>
        <v>0.745</v>
      </c>
    </row>
    <row r="519" spans="1:9" x14ac:dyDescent="0.25">
      <c r="A519">
        <v>1</v>
      </c>
      <c r="B519">
        <v>83</v>
      </c>
      <c r="C519">
        <v>30.91</v>
      </c>
      <c r="D519">
        <v>705</v>
      </c>
      <c r="E519">
        <v>0</v>
      </c>
      <c r="F519" t="str">
        <f t="shared" si="32"/>
        <v/>
      </c>
      <c r="G519">
        <f t="shared" si="33"/>
        <v>0.81200000000000006</v>
      </c>
      <c r="H519" s="36" t="str">
        <f t="shared" si="34"/>
        <v/>
      </c>
      <c r="I519" s="1">
        <f t="shared" si="35"/>
        <v>0.81200000000000006</v>
      </c>
    </row>
    <row r="520" spans="1:9" x14ac:dyDescent="0.25">
      <c r="A520">
        <v>0</v>
      </c>
      <c r="B520">
        <v>35.1</v>
      </c>
      <c r="C520">
        <v>24.65</v>
      </c>
      <c r="D520">
        <v>700</v>
      </c>
      <c r="E520">
        <v>0</v>
      </c>
      <c r="F520" t="str">
        <f t="shared" si="32"/>
        <v/>
      </c>
      <c r="G520">
        <f t="shared" si="33"/>
        <v>0.81200000000000006</v>
      </c>
      <c r="H520" s="36" t="str">
        <f t="shared" si="34"/>
        <v/>
      </c>
      <c r="I520" s="1">
        <f t="shared" si="35"/>
        <v>0.81200000000000006</v>
      </c>
    </row>
    <row r="521" spans="1:9" x14ac:dyDescent="0.25">
      <c r="A521">
        <v>1</v>
      </c>
      <c r="B521">
        <v>186.47200000000001</v>
      </c>
      <c r="C521">
        <v>14.89</v>
      </c>
      <c r="D521">
        <v>675</v>
      </c>
      <c r="E521">
        <v>0</v>
      </c>
      <c r="F521" t="str">
        <f t="shared" si="32"/>
        <v/>
      </c>
      <c r="G521" t="str">
        <f t="shared" si="33"/>
        <v/>
      </c>
      <c r="H521" s="36">
        <f t="shared" si="34"/>
        <v>0.85199999999999998</v>
      </c>
      <c r="I521" s="1">
        <f t="shared" si="35"/>
        <v>0.85199999999999998</v>
      </c>
    </row>
    <row r="522" spans="1:9" x14ac:dyDescent="0.25">
      <c r="A522">
        <v>1</v>
      </c>
      <c r="B522">
        <v>53</v>
      </c>
      <c r="C522">
        <v>12.88</v>
      </c>
      <c r="D522">
        <v>660</v>
      </c>
      <c r="E522">
        <v>0</v>
      </c>
      <c r="F522" t="str">
        <f t="shared" si="32"/>
        <v/>
      </c>
      <c r="G522">
        <f t="shared" si="33"/>
        <v>0.83199999999999996</v>
      </c>
      <c r="H522" s="36" t="str">
        <f t="shared" si="34"/>
        <v/>
      </c>
      <c r="I522" s="1">
        <f t="shared" si="35"/>
        <v>0.83199999999999996</v>
      </c>
    </row>
    <row r="523" spans="1:9" x14ac:dyDescent="0.25">
      <c r="A523">
        <v>0</v>
      </c>
      <c r="B523">
        <v>30</v>
      </c>
      <c r="C523">
        <v>19.96</v>
      </c>
      <c r="D523">
        <v>690</v>
      </c>
      <c r="E523">
        <v>0</v>
      </c>
      <c r="F523" t="str">
        <f t="shared" si="32"/>
        <v/>
      </c>
      <c r="G523">
        <f t="shared" si="33"/>
        <v>0.81200000000000006</v>
      </c>
      <c r="H523" s="36" t="str">
        <f t="shared" si="34"/>
        <v/>
      </c>
      <c r="I523" s="1">
        <f t="shared" si="35"/>
        <v>0.81200000000000006</v>
      </c>
    </row>
    <row r="524" spans="1:9" x14ac:dyDescent="0.25">
      <c r="A524">
        <v>0</v>
      </c>
      <c r="B524">
        <v>65</v>
      </c>
      <c r="C524">
        <v>29.84</v>
      </c>
      <c r="D524">
        <v>680</v>
      </c>
      <c r="E524">
        <v>0</v>
      </c>
      <c r="F524" t="str">
        <f t="shared" si="32"/>
        <v/>
      </c>
      <c r="G524">
        <f t="shared" si="33"/>
        <v>0.745</v>
      </c>
      <c r="H524" s="36" t="str">
        <f t="shared" si="34"/>
        <v/>
      </c>
      <c r="I524" s="1">
        <f t="shared" si="35"/>
        <v>0.745</v>
      </c>
    </row>
    <row r="525" spans="1:9" x14ac:dyDescent="0.25">
      <c r="A525">
        <v>1</v>
      </c>
      <c r="B525">
        <v>30</v>
      </c>
      <c r="C525">
        <v>35</v>
      </c>
      <c r="D525">
        <v>660</v>
      </c>
      <c r="E525">
        <v>0</v>
      </c>
      <c r="F525" t="str">
        <f t="shared" si="32"/>
        <v/>
      </c>
      <c r="G525">
        <f t="shared" si="33"/>
        <v>0.745</v>
      </c>
      <c r="H525" s="36" t="str">
        <f t="shared" si="34"/>
        <v/>
      </c>
      <c r="I525" s="1">
        <f t="shared" si="35"/>
        <v>0.745</v>
      </c>
    </row>
    <row r="526" spans="1:9" x14ac:dyDescent="0.25">
      <c r="A526">
        <v>0</v>
      </c>
      <c r="B526">
        <v>80</v>
      </c>
      <c r="C526">
        <v>21.54</v>
      </c>
      <c r="D526">
        <v>660</v>
      </c>
      <c r="E526">
        <v>0</v>
      </c>
      <c r="F526" t="str">
        <f t="shared" si="32"/>
        <v/>
      </c>
      <c r="G526">
        <f t="shared" si="33"/>
        <v>0.745</v>
      </c>
      <c r="H526" s="36" t="str">
        <f t="shared" si="34"/>
        <v/>
      </c>
      <c r="I526" s="1">
        <f t="shared" si="35"/>
        <v>0.745</v>
      </c>
    </row>
    <row r="527" spans="1:9" x14ac:dyDescent="0.25">
      <c r="A527">
        <v>0</v>
      </c>
      <c r="B527">
        <v>66.150000000000006</v>
      </c>
      <c r="C527">
        <v>32.840000000000003</v>
      </c>
      <c r="D527">
        <v>710</v>
      </c>
      <c r="E527">
        <v>0</v>
      </c>
      <c r="F527" t="str">
        <f t="shared" si="32"/>
        <v/>
      </c>
      <c r="G527">
        <f t="shared" si="33"/>
        <v>0.81200000000000006</v>
      </c>
      <c r="H527" s="36" t="str">
        <f t="shared" si="34"/>
        <v/>
      </c>
      <c r="I527" s="1">
        <f t="shared" si="35"/>
        <v>0.81200000000000006</v>
      </c>
    </row>
    <row r="528" spans="1:9" x14ac:dyDescent="0.25">
      <c r="A528">
        <v>0</v>
      </c>
      <c r="B528">
        <v>31.2</v>
      </c>
      <c r="C528">
        <v>20.38</v>
      </c>
      <c r="D528">
        <v>695</v>
      </c>
      <c r="E528">
        <v>0</v>
      </c>
      <c r="F528" t="str">
        <f t="shared" si="32"/>
        <v/>
      </c>
      <c r="G528">
        <f t="shared" si="33"/>
        <v>0.81200000000000006</v>
      </c>
      <c r="H528" s="36" t="str">
        <f t="shared" si="34"/>
        <v/>
      </c>
      <c r="I528" s="1">
        <f t="shared" si="35"/>
        <v>0.81200000000000006</v>
      </c>
    </row>
    <row r="529" spans="1:9" x14ac:dyDescent="0.25">
      <c r="A529">
        <v>1</v>
      </c>
      <c r="B529">
        <v>131.30000000000001</v>
      </c>
      <c r="C529">
        <v>11.35</v>
      </c>
      <c r="D529">
        <v>695</v>
      </c>
      <c r="E529">
        <v>0</v>
      </c>
      <c r="F529" t="str">
        <f t="shared" si="32"/>
        <v/>
      </c>
      <c r="G529" t="str">
        <f t="shared" si="33"/>
        <v/>
      </c>
      <c r="H529" s="36">
        <f t="shared" si="34"/>
        <v>0.89200000000000002</v>
      </c>
      <c r="I529" s="1">
        <f t="shared" si="35"/>
        <v>0.89200000000000002</v>
      </c>
    </row>
    <row r="530" spans="1:9" x14ac:dyDescent="0.25">
      <c r="A530">
        <v>1</v>
      </c>
      <c r="B530">
        <v>133</v>
      </c>
      <c r="C530">
        <v>10.9</v>
      </c>
      <c r="D530">
        <v>715</v>
      </c>
      <c r="E530">
        <v>0</v>
      </c>
      <c r="F530" t="str">
        <f t="shared" si="32"/>
        <v/>
      </c>
      <c r="G530" t="str">
        <f t="shared" si="33"/>
        <v/>
      </c>
      <c r="H530" s="36">
        <f t="shared" si="34"/>
        <v>0.89200000000000002</v>
      </c>
      <c r="I530" s="1">
        <f t="shared" si="35"/>
        <v>0.89200000000000002</v>
      </c>
    </row>
    <row r="531" spans="1:9" x14ac:dyDescent="0.25">
      <c r="A531">
        <v>0</v>
      </c>
      <c r="B531">
        <v>87.995999999999995</v>
      </c>
      <c r="C531">
        <v>19.5</v>
      </c>
      <c r="D531">
        <v>715</v>
      </c>
      <c r="E531">
        <v>0</v>
      </c>
      <c r="F531" t="str">
        <f t="shared" si="32"/>
        <v/>
      </c>
      <c r="G531" t="str">
        <f t="shared" si="33"/>
        <v/>
      </c>
      <c r="H531" s="36">
        <f t="shared" si="34"/>
        <v>0.89200000000000002</v>
      </c>
      <c r="I531" s="1">
        <f t="shared" si="35"/>
        <v>0.89200000000000002</v>
      </c>
    </row>
    <row r="532" spans="1:9" x14ac:dyDescent="0.25">
      <c r="A532">
        <v>1</v>
      </c>
      <c r="B532">
        <v>120</v>
      </c>
      <c r="C532">
        <v>15.66</v>
      </c>
      <c r="D532">
        <v>705</v>
      </c>
      <c r="E532">
        <v>0</v>
      </c>
      <c r="F532" t="str">
        <f t="shared" si="32"/>
        <v/>
      </c>
      <c r="G532" t="str">
        <f t="shared" si="33"/>
        <v/>
      </c>
      <c r="H532" s="36">
        <f t="shared" si="34"/>
        <v>0.89200000000000002</v>
      </c>
      <c r="I532" s="1">
        <f t="shared" si="35"/>
        <v>0.89200000000000002</v>
      </c>
    </row>
    <row r="533" spans="1:9" x14ac:dyDescent="0.25">
      <c r="A533">
        <v>0</v>
      </c>
      <c r="B533">
        <v>60</v>
      </c>
      <c r="C533">
        <v>22.84</v>
      </c>
      <c r="D533">
        <v>690</v>
      </c>
      <c r="E533">
        <v>0</v>
      </c>
      <c r="F533" t="str">
        <f t="shared" si="32"/>
        <v/>
      </c>
      <c r="G533">
        <f t="shared" si="33"/>
        <v>0.81200000000000006</v>
      </c>
      <c r="H533" s="36" t="str">
        <f t="shared" si="34"/>
        <v/>
      </c>
      <c r="I533" s="1">
        <f t="shared" si="35"/>
        <v>0.81200000000000006</v>
      </c>
    </row>
    <row r="534" spans="1:9" x14ac:dyDescent="0.25">
      <c r="A534">
        <v>1</v>
      </c>
      <c r="B534">
        <v>73</v>
      </c>
      <c r="C534">
        <v>14.19</v>
      </c>
      <c r="D534">
        <v>665</v>
      </c>
      <c r="E534">
        <v>0</v>
      </c>
      <c r="F534" t="str">
        <f t="shared" si="32"/>
        <v/>
      </c>
      <c r="G534">
        <f t="shared" si="33"/>
        <v>0.83199999999999996</v>
      </c>
      <c r="H534" s="36" t="str">
        <f t="shared" si="34"/>
        <v/>
      </c>
      <c r="I534" s="1">
        <f t="shared" si="35"/>
        <v>0.83199999999999996</v>
      </c>
    </row>
    <row r="535" spans="1:9" x14ac:dyDescent="0.25">
      <c r="A535">
        <v>1</v>
      </c>
      <c r="B535">
        <v>47.7776</v>
      </c>
      <c r="C535">
        <v>23.79</v>
      </c>
      <c r="D535">
        <v>695</v>
      </c>
      <c r="E535">
        <v>0</v>
      </c>
      <c r="F535" t="str">
        <f t="shared" si="32"/>
        <v/>
      </c>
      <c r="G535">
        <f t="shared" si="33"/>
        <v>0.81200000000000006</v>
      </c>
      <c r="H535" s="36" t="str">
        <f t="shared" si="34"/>
        <v/>
      </c>
      <c r="I535" s="1">
        <f t="shared" si="35"/>
        <v>0.81200000000000006</v>
      </c>
    </row>
    <row r="536" spans="1:9" x14ac:dyDescent="0.25">
      <c r="A536">
        <v>0</v>
      </c>
      <c r="B536">
        <v>40</v>
      </c>
      <c r="C536">
        <v>22.92</v>
      </c>
      <c r="D536">
        <v>680</v>
      </c>
      <c r="E536">
        <v>0</v>
      </c>
      <c r="F536" t="str">
        <f t="shared" si="32"/>
        <v/>
      </c>
      <c r="G536">
        <f t="shared" si="33"/>
        <v>0.745</v>
      </c>
      <c r="H536" s="36" t="str">
        <f t="shared" si="34"/>
        <v/>
      </c>
      <c r="I536" s="1">
        <f t="shared" si="35"/>
        <v>0.745</v>
      </c>
    </row>
    <row r="537" spans="1:9" x14ac:dyDescent="0.25">
      <c r="A537">
        <v>0</v>
      </c>
      <c r="B537">
        <v>56</v>
      </c>
      <c r="C537">
        <v>32.15</v>
      </c>
      <c r="D537">
        <v>660</v>
      </c>
      <c r="E537">
        <v>0</v>
      </c>
      <c r="F537" t="str">
        <f t="shared" si="32"/>
        <v/>
      </c>
      <c r="G537">
        <f t="shared" si="33"/>
        <v>0.745</v>
      </c>
      <c r="H537" s="36" t="str">
        <f t="shared" si="34"/>
        <v/>
      </c>
      <c r="I537" s="1">
        <f t="shared" si="35"/>
        <v>0.745</v>
      </c>
    </row>
    <row r="538" spans="1:9" x14ac:dyDescent="0.25">
      <c r="A538">
        <v>1</v>
      </c>
      <c r="B538">
        <v>100</v>
      </c>
      <c r="C538">
        <v>6.07</v>
      </c>
      <c r="D538">
        <v>715</v>
      </c>
      <c r="E538">
        <v>0</v>
      </c>
      <c r="F538" t="str">
        <f t="shared" si="32"/>
        <v/>
      </c>
      <c r="G538" t="str">
        <f t="shared" si="33"/>
        <v/>
      </c>
      <c r="H538" s="36">
        <f t="shared" si="34"/>
        <v>0.89200000000000002</v>
      </c>
      <c r="I538" s="1">
        <f t="shared" si="35"/>
        <v>0.89200000000000002</v>
      </c>
    </row>
    <row r="539" spans="1:9" x14ac:dyDescent="0.25">
      <c r="A539">
        <v>1</v>
      </c>
      <c r="B539">
        <v>95</v>
      </c>
      <c r="C539">
        <v>16.690000000000001</v>
      </c>
      <c r="D539">
        <v>680</v>
      </c>
      <c r="E539">
        <v>0</v>
      </c>
      <c r="F539" t="str">
        <f t="shared" si="32"/>
        <v/>
      </c>
      <c r="G539" t="str">
        <f t="shared" si="33"/>
        <v/>
      </c>
      <c r="H539" s="36">
        <f t="shared" si="34"/>
        <v>0.89200000000000002</v>
      </c>
      <c r="I539" s="1">
        <f t="shared" si="35"/>
        <v>0.89200000000000002</v>
      </c>
    </row>
    <row r="540" spans="1:9" x14ac:dyDescent="0.25">
      <c r="A540">
        <v>0</v>
      </c>
      <c r="B540">
        <v>130</v>
      </c>
      <c r="C540">
        <v>6.42</v>
      </c>
      <c r="D540">
        <v>745</v>
      </c>
      <c r="E540">
        <v>0</v>
      </c>
      <c r="F540">
        <f t="shared" si="32"/>
        <v>0.93600000000000005</v>
      </c>
      <c r="G540" t="str">
        <f t="shared" si="33"/>
        <v/>
      </c>
      <c r="H540" s="36" t="str">
        <f t="shared" si="34"/>
        <v/>
      </c>
      <c r="I540" s="1">
        <f t="shared" si="35"/>
        <v>0.93600000000000005</v>
      </c>
    </row>
    <row r="541" spans="1:9" x14ac:dyDescent="0.25">
      <c r="A541">
        <v>1</v>
      </c>
      <c r="B541">
        <v>60</v>
      </c>
      <c r="C541">
        <v>23.24</v>
      </c>
      <c r="D541">
        <v>735</v>
      </c>
      <c r="E541">
        <v>0</v>
      </c>
      <c r="F541">
        <f t="shared" si="32"/>
        <v>0.9</v>
      </c>
      <c r="G541" t="str">
        <f t="shared" si="33"/>
        <v/>
      </c>
      <c r="H541" s="36" t="str">
        <f t="shared" si="34"/>
        <v/>
      </c>
      <c r="I541" s="1">
        <f t="shared" si="35"/>
        <v>0.9</v>
      </c>
    </row>
    <row r="542" spans="1:9" x14ac:dyDescent="0.25">
      <c r="A542">
        <v>0</v>
      </c>
      <c r="B542">
        <v>63</v>
      </c>
      <c r="C542">
        <v>12.51</v>
      </c>
      <c r="D542">
        <v>690</v>
      </c>
      <c r="E542">
        <v>0</v>
      </c>
      <c r="F542" t="str">
        <f t="shared" si="32"/>
        <v/>
      </c>
      <c r="G542">
        <f t="shared" si="33"/>
        <v>0.83199999999999996</v>
      </c>
      <c r="H542" s="36" t="str">
        <f t="shared" si="34"/>
        <v/>
      </c>
      <c r="I542" s="1">
        <f t="shared" si="35"/>
        <v>0.83199999999999996</v>
      </c>
    </row>
    <row r="543" spans="1:9" x14ac:dyDescent="0.25">
      <c r="A543">
        <v>1</v>
      </c>
      <c r="B543">
        <v>14.4</v>
      </c>
      <c r="C543">
        <v>31.83</v>
      </c>
      <c r="D543">
        <v>670</v>
      </c>
      <c r="E543">
        <v>0</v>
      </c>
      <c r="F543" t="str">
        <f t="shared" si="32"/>
        <v/>
      </c>
      <c r="G543">
        <f t="shared" si="33"/>
        <v>0.745</v>
      </c>
      <c r="H543" s="36" t="str">
        <f t="shared" si="34"/>
        <v/>
      </c>
      <c r="I543" s="1">
        <f t="shared" si="35"/>
        <v>0.745</v>
      </c>
    </row>
    <row r="544" spans="1:9" x14ac:dyDescent="0.25">
      <c r="A544">
        <v>1</v>
      </c>
      <c r="B544">
        <v>105</v>
      </c>
      <c r="C544">
        <v>11.17</v>
      </c>
      <c r="D544">
        <v>660</v>
      </c>
      <c r="E544">
        <v>0</v>
      </c>
      <c r="F544" t="str">
        <f t="shared" si="32"/>
        <v/>
      </c>
      <c r="G544" t="str">
        <f t="shared" si="33"/>
        <v/>
      </c>
      <c r="H544" s="36">
        <f t="shared" si="34"/>
        <v>0.85199999999999998</v>
      </c>
      <c r="I544" s="1">
        <f t="shared" si="35"/>
        <v>0.85199999999999998</v>
      </c>
    </row>
    <row r="545" spans="1:9" x14ac:dyDescent="0.25">
      <c r="A545">
        <v>1</v>
      </c>
      <c r="B545">
        <v>65</v>
      </c>
      <c r="C545">
        <v>30.04</v>
      </c>
      <c r="D545">
        <v>715</v>
      </c>
      <c r="E545">
        <v>0</v>
      </c>
      <c r="F545" t="str">
        <f t="shared" si="32"/>
        <v/>
      </c>
      <c r="G545">
        <f t="shared" si="33"/>
        <v>0.81200000000000006</v>
      </c>
      <c r="H545" s="36" t="str">
        <f t="shared" si="34"/>
        <v/>
      </c>
      <c r="I545" s="1">
        <f t="shared" si="35"/>
        <v>0.81200000000000006</v>
      </c>
    </row>
    <row r="546" spans="1:9" x14ac:dyDescent="0.25">
      <c r="A546">
        <v>0</v>
      </c>
      <c r="B546">
        <v>70</v>
      </c>
      <c r="C546">
        <v>17.260000000000002</v>
      </c>
      <c r="D546">
        <v>660</v>
      </c>
      <c r="E546">
        <v>0</v>
      </c>
      <c r="F546" t="str">
        <f t="shared" si="32"/>
        <v/>
      </c>
      <c r="G546">
        <f t="shared" si="33"/>
        <v>0.745</v>
      </c>
      <c r="H546" s="36" t="str">
        <f t="shared" si="34"/>
        <v/>
      </c>
      <c r="I546" s="1">
        <f t="shared" si="35"/>
        <v>0.745</v>
      </c>
    </row>
    <row r="547" spans="1:9" x14ac:dyDescent="0.25">
      <c r="A547">
        <v>0</v>
      </c>
      <c r="B547">
        <v>75</v>
      </c>
      <c r="C547">
        <v>4.9400000000000004</v>
      </c>
      <c r="D547">
        <v>675</v>
      </c>
      <c r="E547">
        <v>0</v>
      </c>
      <c r="F547" t="str">
        <f t="shared" si="32"/>
        <v/>
      </c>
      <c r="G547">
        <f t="shared" si="33"/>
        <v>0.83199999999999996</v>
      </c>
      <c r="H547" s="36" t="str">
        <f t="shared" si="34"/>
        <v/>
      </c>
      <c r="I547" s="1">
        <f t="shared" si="35"/>
        <v>0.83199999999999996</v>
      </c>
    </row>
    <row r="548" spans="1:9" x14ac:dyDescent="0.25">
      <c r="A548">
        <v>1</v>
      </c>
      <c r="B548">
        <v>60</v>
      </c>
      <c r="C548">
        <v>32.68</v>
      </c>
      <c r="D548">
        <v>665</v>
      </c>
      <c r="E548">
        <v>0</v>
      </c>
      <c r="F548" t="str">
        <f t="shared" si="32"/>
        <v/>
      </c>
      <c r="G548">
        <f t="shared" si="33"/>
        <v>0.745</v>
      </c>
      <c r="H548" s="36" t="str">
        <f t="shared" si="34"/>
        <v/>
      </c>
      <c r="I548" s="1">
        <f t="shared" si="35"/>
        <v>0.745</v>
      </c>
    </row>
    <row r="549" spans="1:9" x14ac:dyDescent="0.25">
      <c r="A549">
        <v>0</v>
      </c>
      <c r="B549">
        <v>57.8</v>
      </c>
      <c r="C549">
        <v>18.54</v>
      </c>
      <c r="D549">
        <v>660</v>
      </c>
      <c r="E549">
        <v>0</v>
      </c>
      <c r="F549" t="str">
        <f t="shared" si="32"/>
        <v/>
      </c>
      <c r="G549">
        <f t="shared" si="33"/>
        <v>0.745</v>
      </c>
      <c r="H549" s="36" t="str">
        <f t="shared" si="34"/>
        <v/>
      </c>
      <c r="I549" s="1">
        <f t="shared" si="35"/>
        <v>0.745</v>
      </c>
    </row>
    <row r="550" spans="1:9" x14ac:dyDescent="0.25">
      <c r="A550">
        <v>1</v>
      </c>
      <c r="B550">
        <v>85</v>
      </c>
      <c r="C550">
        <v>20.3</v>
      </c>
      <c r="D550">
        <v>705</v>
      </c>
      <c r="E550">
        <v>0</v>
      </c>
      <c r="F550" t="str">
        <f t="shared" si="32"/>
        <v/>
      </c>
      <c r="G550">
        <f t="shared" si="33"/>
        <v>0.81200000000000006</v>
      </c>
      <c r="H550" s="36" t="str">
        <f t="shared" si="34"/>
        <v/>
      </c>
      <c r="I550" s="1">
        <f t="shared" si="35"/>
        <v>0.81200000000000006</v>
      </c>
    </row>
    <row r="551" spans="1:9" x14ac:dyDescent="0.25">
      <c r="A551">
        <v>0</v>
      </c>
      <c r="B551">
        <v>125</v>
      </c>
      <c r="C551">
        <v>15.99</v>
      </c>
      <c r="D551">
        <v>710</v>
      </c>
      <c r="E551">
        <v>0</v>
      </c>
      <c r="F551" t="str">
        <f t="shared" si="32"/>
        <v/>
      </c>
      <c r="G551" t="str">
        <f t="shared" si="33"/>
        <v/>
      </c>
      <c r="H551" s="36">
        <f t="shared" si="34"/>
        <v>0.89200000000000002</v>
      </c>
      <c r="I551" s="1">
        <f t="shared" si="35"/>
        <v>0.89200000000000002</v>
      </c>
    </row>
    <row r="552" spans="1:9" x14ac:dyDescent="0.25">
      <c r="A552">
        <v>1</v>
      </c>
      <c r="B552">
        <v>41</v>
      </c>
      <c r="C552">
        <v>12.62</v>
      </c>
      <c r="D552">
        <v>720</v>
      </c>
      <c r="E552">
        <v>0</v>
      </c>
      <c r="F552">
        <f t="shared" si="32"/>
        <v>0.85299999999999998</v>
      </c>
      <c r="G552" t="str">
        <f t="shared" si="33"/>
        <v/>
      </c>
      <c r="H552" s="36" t="str">
        <f t="shared" si="34"/>
        <v/>
      </c>
      <c r="I552" s="1">
        <f t="shared" si="35"/>
        <v>0.85299999999999998</v>
      </c>
    </row>
    <row r="553" spans="1:9" x14ac:dyDescent="0.25">
      <c r="A553">
        <v>0</v>
      </c>
      <c r="B553">
        <v>60</v>
      </c>
      <c r="C553">
        <v>16.14</v>
      </c>
      <c r="D553">
        <v>660</v>
      </c>
      <c r="E553">
        <v>0</v>
      </c>
      <c r="F553" t="str">
        <f t="shared" si="32"/>
        <v/>
      </c>
      <c r="G553">
        <f t="shared" si="33"/>
        <v>0.83199999999999996</v>
      </c>
      <c r="H553" s="36" t="str">
        <f t="shared" si="34"/>
        <v/>
      </c>
      <c r="I553" s="1">
        <f t="shared" si="35"/>
        <v>0.83199999999999996</v>
      </c>
    </row>
    <row r="554" spans="1:9" x14ac:dyDescent="0.25">
      <c r="A554">
        <v>1</v>
      </c>
      <c r="B554">
        <v>80</v>
      </c>
      <c r="C554">
        <v>25.11</v>
      </c>
      <c r="D554">
        <v>665</v>
      </c>
      <c r="E554">
        <v>0</v>
      </c>
      <c r="F554" t="str">
        <f t="shared" si="32"/>
        <v/>
      </c>
      <c r="G554">
        <f t="shared" si="33"/>
        <v>0.745</v>
      </c>
      <c r="H554" s="36" t="str">
        <f t="shared" si="34"/>
        <v/>
      </c>
      <c r="I554" s="1">
        <f t="shared" si="35"/>
        <v>0.745</v>
      </c>
    </row>
    <row r="555" spans="1:9" x14ac:dyDescent="0.25">
      <c r="A555">
        <v>0</v>
      </c>
      <c r="B555">
        <v>85</v>
      </c>
      <c r="C555">
        <v>24.02</v>
      </c>
      <c r="D555">
        <v>780</v>
      </c>
      <c r="E555">
        <v>0</v>
      </c>
      <c r="F555">
        <f t="shared" si="32"/>
        <v>0.9</v>
      </c>
      <c r="G555" t="str">
        <f t="shared" si="33"/>
        <v/>
      </c>
      <c r="H555" s="36" t="str">
        <f t="shared" si="34"/>
        <v/>
      </c>
      <c r="I555" s="1">
        <f t="shared" si="35"/>
        <v>0.9</v>
      </c>
    </row>
    <row r="556" spans="1:9" x14ac:dyDescent="0.25">
      <c r="A556">
        <v>1</v>
      </c>
      <c r="B556">
        <v>110</v>
      </c>
      <c r="C556">
        <v>20.03</v>
      </c>
      <c r="D556">
        <v>665</v>
      </c>
      <c r="E556">
        <v>0</v>
      </c>
      <c r="F556" t="str">
        <f t="shared" si="32"/>
        <v/>
      </c>
      <c r="G556" t="str">
        <f t="shared" si="33"/>
        <v/>
      </c>
      <c r="H556" s="36">
        <f t="shared" si="34"/>
        <v>0.85199999999999998</v>
      </c>
      <c r="I556" s="1">
        <f t="shared" si="35"/>
        <v>0.85199999999999998</v>
      </c>
    </row>
    <row r="557" spans="1:9" x14ac:dyDescent="0.25">
      <c r="A557">
        <v>0</v>
      </c>
      <c r="B557">
        <v>41</v>
      </c>
      <c r="C557">
        <v>18.18</v>
      </c>
      <c r="D557">
        <v>695</v>
      </c>
      <c r="E557">
        <v>0</v>
      </c>
      <c r="F557" t="str">
        <f t="shared" si="32"/>
        <v/>
      </c>
      <c r="G557">
        <f t="shared" si="33"/>
        <v>0.81200000000000006</v>
      </c>
      <c r="H557" s="36" t="str">
        <f t="shared" si="34"/>
        <v/>
      </c>
      <c r="I557" s="1">
        <f t="shared" si="35"/>
        <v>0.81200000000000006</v>
      </c>
    </row>
    <row r="558" spans="1:9" x14ac:dyDescent="0.25">
      <c r="A558">
        <v>0</v>
      </c>
      <c r="B558">
        <v>70</v>
      </c>
      <c r="C558">
        <v>16.84</v>
      </c>
      <c r="D558">
        <v>660</v>
      </c>
      <c r="E558">
        <v>0</v>
      </c>
      <c r="F558" t="str">
        <f t="shared" si="32"/>
        <v/>
      </c>
      <c r="G558">
        <f t="shared" si="33"/>
        <v>0.745</v>
      </c>
      <c r="H558" s="36" t="str">
        <f t="shared" si="34"/>
        <v/>
      </c>
      <c r="I558" s="1">
        <f t="shared" si="35"/>
        <v>0.745</v>
      </c>
    </row>
    <row r="559" spans="1:9" x14ac:dyDescent="0.25">
      <c r="A559">
        <v>0</v>
      </c>
      <c r="B559">
        <v>42.066000000000003</v>
      </c>
      <c r="C559">
        <v>10.18</v>
      </c>
      <c r="D559">
        <v>665</v>
      </c>
      <c r="E559">
        <v>0</v>
      </c>
      <c r="F559" t="str">
        <f t="shared" si="32"/>
        <v/>
      </c>
      <c r="G559">
        <f t="shared" si="33"/>
        <v>0.83199999999999996</v>
      </c>
      <c r="H559" s="36" t="str">
        <f t="shared" si="34"/>
        <v/>
      </c>
      <c r="I559" s="1">
        <f t="shared" si="35"/>
        <v>0.83199999999999996</v>
      </c>
    </row>
    <row r="560" spans="1:9" x14ac:dyDescent="0.25">
      <c r="A560">
        <v>0</v>
      </c>
      <c r="B560">
        <v>40</v>
      </c>
      <c r="C560">
        <v>11.97</v>
      </c>
      <c r="D560">
        <v>670</v>
      </c>
      <c r="E560">
        <v>0</v>
      </c>
      <c r="F560" t="str">
        <f t="shared" si="32"/>
        <v/>
      </c>
      <c r="G560">
        <f t="shared" si="33"/>
        <v>0.83199999999999996</v>
      </c>
      <c r="H560" s="36" t="str">
        <f t="shared" si="34"/>
        <v/>
      </c>
      <c r="I560" s="1">
        <f t="shared" si="35"/>
        <v>0.83199999999999996</v>
      </c>
    </row>
    <row r="561" spans="1:9" x14ac:dyDescent="0.25">
      <c r="A561">
        <v>0</v>
      </c>
      <c r="B561">
        <v>80</v>
      </c>
      <c r="C561">
        <v>5.36</v>
      </c>
      <c r="D561">
        <v>660</v>
      </c>
      <c r="E561">
        <v>0</v>
      </c>
      <c r="F561" t="str">
        <f t="shared" si="32"/>
        <v/>
      </c>
      <c r="G561">
        <f t="shared" si="33"/>
        <v>0.83199999999999996</v>
      </c>
      <c r="H561" s="36" t="str">
        <f t="shared" si="34"/>
        <v/>
      </c>
      <c r="I561" s="1">
        <f t="shared" si="35"/>
        <v>0.83199999999999996</v>
      </c>
    </row>
    <row r="562" spans="1:9" x14ac:dyDescent="0.25">
      <c r="A562">
        <v>1</v>
      </c>
      <c r="B562">
        <v>100</v>
      </c>
      <c r="C562">
        <v>26.63</v>
      </c>
      <c r="D562">
        <v>690</v>
      </c>
      <c r="E562">
        <v>0</v>
      </c>
      <c r="F562" t="str">
        <f t="shared" si="32"/>
        <v/>
      </c>
      <c r="G562" t="str">
        <f t="shared" si="33"/>
        <v/>
      </c>
      <c r="H562" s="36">
        <f t="shared" si="34"/>
        <v>0.78400000000000003</v>
      </c>
      <c r="I562" s="1">
        <f t="shared" si="35"/>
        <v>0.78400000000000003</v>
      </c>
    </row>
    <row r="563" spans="1:9" x14ac:dyDescent="0.25">
      <c r="A563">
        <v>1</v>
      </c>
      <c r="B563">
        <v>48</v>
      </c>
      <c r="C563">
        <v>20.45</v>
      </c>
      <c r="D563">
        <v>685</v>
      </c>
      <c r="E563">
        <v>0</v>
      </c>
      <c r="F563" t="str">
        <f t="shared" si="32"/>
        <v/>
      </c>
      <c r="G563">
        <f t="shared" si="33"/>
        <v>0.745</v>
      </c>
      <c r="H563" s="36" t="str">
        <f t="shared" si="34"/>
        <v/>
      </c>
      <c r="I563" s="1">
        <f t="shared" si="35"/>
        <v>0.745</v>
      </c>
    </row>
    <row r="564" spans="1:9" x14ac:dyDescent="0.25">
      <c r="A564">
        <v>0</v>
      </c>
      <c r="B564">
        <v>60</v>
      </c>
      <c r="C564">
        <v>27.06</v>
      </c>
      <c r="D564">
        <v>700</v>
      </c>
      <c r="E564">
        <v>0</v>
      </c>
      <c r="F564" t="str">
        <f t="shared" si="32"/>
        <v/>
      </c>
      <c r="G564">
        <f t="shared" si="33"/>
        <v>0.81200000000000006</v>
      </c>
      <c r="H564" s="36" t="str">
        <f t="shared" si="34"/>
        <v/>
      </c>
      <c r="I564" s="1">
        <f t="shared" si="35"/>
        <v>0.81200000000000006</v>
      </c>
    </row>
    <row r="565" spans="1:9" x14ac:dyDescent="0.25">
      <c r="A565">
        <v>1</v>
      </c>
      <c r="B565">
        <v>37</v>
      </c>
      <c r="C565">
        <v>9.41</v>
      </c>
      <c r="D565">
        <v>690</v>
      </c>
      <c r="E565">
        <v>0</v>
      </c>
      <c r="F565" t="str">
        <f t="shared" si="32"/>
        <v/>
      </c>
      <c r="G565">
        <f t="shared" si="33"/>
        <v>0.83199999999999996</v>
      </c>
      <c r="H565" s="36" t="str">
        <f t="shared" si="34"/>
        <v/>
      </c>
      <c r="I565" s="1">
        <f t="shared" si="35"/>
        <v>0.83199999999999996</v>
      </c>
    </row>
    <row r="566" spans="1:9" x14ac:dyDescent="0.25">
      <c r="A566">
        <v>1</v>
      </c>
      <c r="B566">
        <v>50</v>
      </c>
      <c r="C566">
        <v>26.07</v>
      </c>
      <c r="D566">
        <v>675</v>
      </c>
      <c r="E566">
        <v>0</v>
      </c>
      <c r="F566" t="str">
        <f t="shared" si="32"/>
        <v/>
      </c>
      <c r="G566">
        <f t="shared" si="33"/>
        <v>0.745</v>
      </c>
      <c r="H566" s="36" t="str">
        <f t="shared" si="34"/>
        <v/>
      </c>
      <c r="I566" s="1">
        <f t="shared" si="35"/>
        <v>0.745</v>
      </c>
    </row>
    <row r="567" spans="1:9" x14ac:dyDescent="0.25">
      <c r="A567">
        <v>0</v>
      </c>
      <c r="B567">
        <v>67.858000000000004</v>
      </c>
      <c r="C567">
        <v>26.72</v>
      </c>
      <c r="D567">
        <v>685</v>
      </c>
      <c r="E567">
        <v>0</v>
      </c>
      <c r="F567" t="str">
        <f t="shared" si="32"/>
        <v/>
      </c>
      <c r="G567">
        <f t="shared" si="33"/>
        <v>0.745</v>
      </c>
      <c r="H567" s="36" t="str">
        <f t="shared" si="34"/>
        <v/>
      </c>
      <c r="I567" s="1">
        <f t="shared" si="35"/>
        <v>0.745</v>
      </c>
    </row>
    <row r="568" spans="1:9" x14ac:dyDescent="0.25">
      <c r="A568">
        <v>0</v>
      </c>
      <c r="B568">
        <v>50.4</v>
      </c>
      <c r="C568">
        <v>19.600000000000001</v>
      </c>
      <c r="D568">
        <v>765</v>
      </c>
      <c r="E568">
        <v>0</v>
      </c>
      <c r="F568">
        <f t="shared" si="32"/>
        <v>0.93600000000000005</v>
      </c>
      <c r="G568" t="str">
        <f t="shared" si="33"/>
        <v/>
      </c>
      <c r="H568" s="36" t="str">
        <f t="shared" si="34"/>
        <v/>
      </c>
      <c r="I568" s="1">
        <f t="shared" si="35"/>
        <v>0.93600000000000005</v>
      </c>
    </row>
    <row r="569" spans="1:9" x14ac:dyDescent="0.25">
      <c r="A569">
        <v>1</v>
      </c>
      <c r="B569">
        <v>50</v>
      </c>
      <c r="C569">
        <v>34.42</v>
      </c>
      <c r="D569">
        <v>670</v>
      </c>
      <c r="E569">
        <v>0</v>
      </c>
      <c r="F569" t="str">
        <f t="shared" si="32"/>
        <v/>
      </c>
      <c r="G569">
        <f t="shared" si="33"/>
        <v>0.745</v>
      </c>
      <c r="H569" s="36" t="str">
        <f t="shared" si="34"/>
        <v/>
      </c>
      <c r="I569" s="1">
        <f t="shared" si="35"/>
        <v>0.745</v>
      </c>
    </row>
    <row r="570" spans="1:9" x14ac:dyDescent="0.25">
      <c r="A570">
        <v>1</v>
      </c>
      <c r="B570">
        <v>95</v>
      </c>
      <c r="C570">
        <v>16.14</v>
      </c>
      <c r="D570">
        <v>675</v>
      </c>
      <c r="E570">
        <v>0</v>
      </c>
      <c r="F570" t="str">
        <f t="shared" si="32"/>
        <v/>
      </c>
      <c r="G570" t="str">
        <f t="shared" si="33"/>
        <v/>
      </c>
      <c r="H570" s="36">
        <f t="shared" si="34"/>
        <v>0.85199999999999998</v>
      </c>
      <c r="I570" s="1">
        <f t="shared" si="35"/>
        <v>0.85199999999999998</v>
      </c>
    </row>
    <row r="571" spans="1:9" x14ac:dyDescent="0.25">
      <c r="A571">
        <v>0</v>
      </c>
      <c r="B571">
        <v>75</v>
      </c>
      <c r="C571">
        <v>16.48</v>
      </c>
      <c r="D571">
        <v>660</v>
      </c>
      <c r="E571">
        <v>0</v>
      </c>
      <c r="F571" t="str">
        <f t="shared" si="32"/>
        <v/>
      </c>
      <c r="G571">
        <f t="shared" si="33"/>
        <v>0.83199999999999996</v>
      </c>
      <c r="H571" s="36" t="str">
        <f t="shared" si="34"/>
        <v/>
      </c>
      <c r="I571" s="1">
        <f t="shared" si="35"/>
        <v>0.83199999999999996</v>
      </c>
    </row>
    <row r="572" spans="1:9" x14ac:dyDescent="0.25">
      <c r="A572">
        <v>0</v>
      </c>
      <c r="B572">
        <v>67.5</v>
      </c>
      <c r="C572">
        <v>5.17</v>
      </c>
      <c r="D572">
        <v>665</v>
      </c>
      <c r="E572">
        <v>0</v>
      </c>
      <c r="F572" t="str">
        <f t="shared" si="32"/>
        <v/>
      </c>
      <c r="G572">
        <f t="shared" si="33"/>
        <v>0.83199999999999996</v>
      </c>
      <c r="H572" s="36" t="str">
        <f t="shared" si="34"/>
        <v/>
      </c>
      <c r="I572" s="1">
        <f t="shared" si="35"/>
        <v>0.83199999999999996</v>
      </c>
    </row>
    <row r="573" spans="1:9" x14ac:dyDescent="0.25">
      <c r="A573">
        <v>0</v>
      </c>
      <c r="B573">
        <v>33</v>
      </c>
      <c r="C573">
        <v>38.729999999999997</v>
      </c>
      <c r="D573">
        <v>670</v>
      </c>
      <c r="E573">
        <v>0</v>
      </c>
      <c r="F573" t="str">
        <f t="shared" si="32"/>
        <v/>
      </c>
      <c r="G573">
        <f t="shared" si="33"/>
        <v>0.745</v>
      </c>
      <c r="H573" s="36" t="str">
        <f t="shared" si="34"/>
        <v/>
      </c>
      <c r="I573" s="1">
        <f t="shared" si="35"/>
        <v>0.745</v>
      </c>
    </row>
    <row r="574" spans="1:9" x14ac:dyDescent="0.25">
      <c r="A574">
        <v>1</v>
      </c>
      <c r="B574">
        <v>82</v>
      </c>
      <c r="C574">
        <v>25.9</v>
      </c>
      <c r="D574">
        <v>680</v>
      </c>
      <c r="E574">
        <v>0</v>
      </c>
      <c r="F574" t="str">
        <f t="shared" si="32"/>
        <v/>
      </c>
      <c r="G574">
        <f t="shared" si="33"/>
        <v>0.745</v>
      </c>
      <c r="H574" s="36" t="str">
        <f t="shared" si="34"/>
        <v/>
      </c>
      <c r="I574" s="1">
        <f t="shared" si="35"/>
        <v>0.745</v>
      </c>
    </row>
    <row r="575" spans="1:9" x14ac:dyDescent="0.25">
      <c r="A575">
        <v>0</v>
      </c>
      <c r="B575">
        <v>55</v>
      </c>
      <c r="C575">
        <v>31.62</v>
      </c>
      <c r="D575">
        <v>665</v>
      </c>
      <c r="E575">
        <v>0</v>
      </c>
      <c r="F575" t="str">
        <f t="shared" si="32"/>
        <v/>
      </c>
      <c r="G575">
        <f t="shared" si="33"/>
        <v>0.745</v>
      </c>
      <c r="H575" s="36" t="str">
        <f t="shared" si="34"/>
        <v/>
      </c>
      <c r="I575" s="1">
        <f t="shared" si="35"/>
        <v>0.745</v>
      </c>
    </row>
    <row r="576" spans="1:9" x14ac:dyDescent="0.25">
      <c r="A576">
        <v>0</v>
      </c>
      <c r="B576">
        <v>23.8</v>
      </c>
      <c r="C576">
        <v>36.46</v>
      </c>
      <c r="D576">
        <v>675</v>
      </c>
      <c r="E576">
        <v>0</v>
      </c>
      <c r="F576" t="str">
        <f t="shared" si="32"/>
        <v/>
      </c>
      <c r="G576">
        <f t="shared" si="33"/>
        <v>0.745</v>
      </c>
      <c r="H576" s="36" t="str">
        <f t="shared" si="34"/>
        <v/>
      </c>
      <c r="I576" s="1">
        <f t="shared" si="35"/>
        <v>0.745</v>
      </c>
    </row>
    <row r="577" spans="1:9" x14ac:dyDescent="0.25">
      <c r="A577">
        <v>0</v>
      </c>
      <c r="B577">
        <v>40</v>
      </c>
      <c r="C577">
        <v>12.51</v>
      </c>
      <c r="D577">
        <v>750</v>
      </c>
      <c r="E577">
        <v>0</v>
      </c>
      <c r="F577">
        <f t="shared" si="32"/>
        <v>0.85299999999999998</v>
      </c>
      <c r="G577" t="str">
        <f t="shared" si="33"/>
        <v/>
      </c>
      <c r="H577" s="36" t="str">
        <f t="shared" si="34"/>
        <v/>
      </c>
      <c r="I577" s="1">
        <f t="shared" si="35"/>
        <v>0.85299999999999998</v>
      </c>
    </row>
    <row r="578" spans="1:9" x14ac:dyDescent="0.25">
      <c r="A578">
        <v>0</v>
      </c>
      <c r="B578">
        <v>46</v>
      </c>
      <c r="C578">
        <v>35.590000000000003</v>
      </c>
      <c r="D578">
        <v>670</v>
      </c>
      <c r="E578">
        <v>0</v>
      </c>
      <c r="F578" t="str">
        <f t="shared" si="32"/>
        <v/>
      </c>
      <c r="G578">
        <f t="shared" si="33"/>
        <v>0.745</v>
      </c>
      <c r="H578" s="36" t="str">
        <f t="shared" si="34"/>
        <v/>
      </c>
      <c r="I578" s="1">
        <f t="shared" si="35"/>
        <v>0.745</v>
      </c>
    </row>
    <row r="579" spans="1:9" x14ac:dyDescent="0.25">
      <c r="A579">
        <v>0</v>
      </c>
      <c r="B579">
        <v>108</v>
      </c>
      <c r="C579">
        <v>11.1</v>
      </c>
      <c r="D579">
        <v>660</v>
      </c>
      <c r="E579">
        <v>0</v>
      </c>
      <c r="F579" t="str">
        <f t="shared" si="32"/>
        <v/>
      </c>
      <c r="G579" t="str">
        <f t="shared" si="33"/>
        <v/>
      </c>
      <c r="H579" s="36">
        <f t="shared" si="34"/>
        <v>0.85199999999999998</v>
      </c>
      <c r="I579" s="1">
        <f t="shared" si="35"/>
        <v>0.85199999999999998</v>
      </c>
    </row>
    <row r="580" spans="1:9" x14ac:dyDescent="0.25">
      <c r="A580">
        <v>0</v>
      </c>
      <c r="B580">
        <v>37.72</v>
      </c>
      <c r="C580">
        <v>11.48</v>
      </c>
      <c r="D580">
        <v>685</v>
      </c>
      <c r="E580">
        <v>0</v>
      </c>
      <c r="F580" t="str">
        <f t="shared" ref="F580:F643" si="36">IF(D580&gt;717.5,IF(B580&gt;48.75,IF(C580&gt;21.885,0.9,0.936),0.853),"")</f>
        <v/>
      </c>
      <c r="G580">
        <f t="shared" ref="G580:G643" si="37">IF(D580&lt;=717.5,IF(B580&lt;=85.202,IF(C580&gt;16.545,IF(D580&gt;687.5,0.812,0.745),IF(B580&gt;32.802,0.832,0.725)),""),"")</f>
        <v>0.83199999999999996</v>
      </c>
      <c r="H580" s="36" t="str">
        <f t="shared" ref="H580:H643" si="38">IF(D580&lt;=717.5,IF(B580&gt;85.202,IF(C580&gt;25.055,0.784,IF(D580&gt;677.5,0.892,0.852)),""),"")</f>
        <v/>
      </c>
      <c r="I580" s="1">
        <f t="shared" ref="I580:I643" si="39">SUM(F580:H580)</f>
        <v>0.83199999999999996</v>
      </c>
    </row>
    <row r="581" spans="1:9" x14ac:dyDescent="0.25">
      <c r="A581">
        <v>1</v>
      </c>
      <c r="B581">
        <v>62</v>
      </c>
      <c r="C581">
        <v>26.85</v>
      </c>
      <c r="D581">
        <v>660</v>
      </c>
      <c r="E581">
        <v>0</v>
      </c>
      <c r="F581" t="str">
        <f t="shared" si="36"/>
        <v/>
      </c>
      <c r="G581">
        <f t="shared" si="37"/>
        <v>0.745</v>
      </c>
      <c r="H581" s="36" t="str">
        <f t="shared" si="38"/>
        <v/>
      </c>
      <c r="I581" s="1">
        <f t="shared" si="39"/>
        <v>0.745</v>
      </c>
    </row>
    <row r="582" spans="1:9" x14ac:dyDescent="0.25">
      <c r="A582">
        <v>0</v>
      </c>
      <c r="B582">
        <v>40</v>
      </c>
      <c r="C582">
        <v>21.75</v>
      </c>
      <c r="D582">
        <v>680</v>
      </c>
      <c r="E582">
        <v>0</v>
      </c>
      <c r="F582" t="str">
        <f t="shared" si="36"/>
        <v/>
      </c>
      <c r="G582">
        <f t="shared" si="37"/>
        <v>0.745</v>
      </c>
      <c r="H582" s="36" t="str">
        <f t="shared" si="38"/>
        <v/>
      </c>
      <c r="I582" s="1">
        <f t="shared" si="39"/>
        <v>0.745</v>
      </c>
    </row>
    <row r="583" spans="1:9" x14ac:dyDescent="0.25">
      <c r="A583">
        <v>1</v>
      </c>
      <c r="B583">
        <v>50.465620000000001</v>
      </c>
      <c r="C583">
        <v>13.03</v>
      </c>
      <c r="D583">
        <v>675</v>
      </c>
      <c r="E583">
        <v>0</v>
      </c>
      <c r="F583" t="str">
        <f t="shared" si="36"/>
        <v/>
      </c>
      <c r="G583">
        <f t="shared" si="37"/>
        <v>0.83199999999999996</v>
      </c>
      <c r="H583" s="36" t="str">
        <f t="shared" si="38"/>
        <v/>
      </c>
      <c r="I583" s="1">
        <f t="shared" si="39"/>
        <v>0.83199999999999996</v>
      </c>
    </row>
    <row r="584" spans="1:9" x14ac:dyDescent="0.25">
      <c r="A584">
        <v>1</v>
      </c>
      <c r="B584">
        <v>68</v>
      </c>
      <c r="C584">
        <v>11.97</v>
      </c>
      <c r="D584">
        <v>715</v>
      </c>
      <c r="E584">
        <v>0</v>
      </c>
      <c r="F584" t="str">
        <f t="shared" si="36"/>
        <v/>
      </c>
      <c r="G584">
        <f t="shared" si="37"/>
        <v>0.83199999999999996</v>
      </c>
      <c r="H584" s="36" t="str">
        <f t="shared" si="38"/>
        <v/>
      </c>
      <c r="I584" s="1">
        <f t="shared" si="39"/>
        <v>0.83199999999999996</v>
      </c>
    </row>
    <row r="585" spans="1:9" x14ac:dyDescent="0.25">
      <c r="A585">
        <v>0</v>
      </c>
      <c r="B585">
        <v>20.65</v>
      </c>
      <c r="C585">
        <v>33.14</v>
      </c>
      <c r="D585">
        <v>680</v>
      </c>
      <c r="E585">
        <v>0</v>
      </c>
      <c r="F585" t="str">
        <f t="shared" si="36"/>
        <v/>
      </c>
      <c r="G585">
        <f t="shared" si="37"/>
        <v>0.745</v>
      </c>
      <c r="H585" s="36" t="str">
        <f t="shared" si="38"/>
        <v/>
      </c>
      <c r="I585" s="1">
        <f t="shared" si="39"/>
        <v>0.745</v>
      </c>
    </row>
    <row r="586" spans="1:9" x14ac:dyDescent="0.25">
      <c r="A586">
        <v>1</v>
      </c>
      <c r="B586">
        <v>80</v>
      </c>
      <c r="C586">
        <v>16.37</v>
      </c>
      <c r="D586">
        <v>715</v>
      </c>
      <c r="E586">
        <v>0</v>
      </c>
      <c r="F586" t="str">
        <f t="shared" si="36"/>
        <v/>
      </c>
      <c r="G586">
        <f t="shared" si="37"/>
        <v>0.83199999999999996</v>
      </c>
      <c r="H586" s="36" t="str">
        <f t="shared" si="38"/>
        <v/>
      </c>
      <c r="I586" s="1">
        <f t="shared" si="39"/>
        <v>0.83199999999999996</v>
      </c>
    </row>
    <row r="587" spans="1:9" x14ac:dyDescent="0.25">
      <c r="A587">
        <v>0</v>
      </c>
      <c r="B587">
        <v>11.832000000000001</v>
      </c>
      <c r="C587">
        <v>19.07</v>
      </c>
      <c r="D587">
        <v>675</v>
      </c>
      <c r="E587">
        <v>0</v>
      </c>
      <c r="F587" t="str">
        <f t="shared" si="36"/>
        <v/>
      </c>
      <c r="G587">
        <f t="shared" si="37"/>
        <v>0.745</v>
      </c>
      <c r="H587" s="36" t="str">
        <f t="shared" si="38"/>
        <v/>
      </c>
      <c r="I587" s="1">
        <f t="shared" si="39"/>
        <v>0.745</v>
      </c>
    </row>
    <row r="588" spans="1:9" x14ac:dyDescent="0.25">
      <c r="A588">
        <v>1</v>
      </c>
      <c r="B588">
        <v>80</v>
      </c>
      <c r="C588">
        <v>12.49</v>
      </c>
      <c r="D588">
        <v>665</v>
      </c>
      <c r="E588">
        <v>0</v>
      </c>
      <c r="F588" t="str">
        <f t="shared" si="36"/>
        <v/>
      </c>
      <c r="G588">
        <f t="shared" si="37"/>
        <v>0.83199999999999996</v>
      </c>
      <c r="H588" s="36" t="str">
        <f t="shared" si="38"/>
        <v/>
      </c>
      <c r="I588" s="1">
        <f t="shared" si="39"/>
        <v>0.83199999999999996</v>
      </c>
    </row>
    <row r="589" spans="1:9" x14ac:dyDescent="0.25">
      <c r="A589">
        <v>1</v>
      </c>
      <c r="B589">
        <v>90</v>
      </c>
      <c r="C589">
        <v>12.47</v>
      </c>
      <c r="D589">
        <v>660</v>
      </c>
      <c r="E589">
        <v>0</v>
      </c>
      <c r="F589" t="str">
        <f t="shared" si="36"/>
        <v/>
      </c>
      <c r="G589" t="str">
        <f t="shared" si="37"/>
        <v/>
      </c>
      <c r="H589" s="36">
        <f t="shared" si="38"/>
        <v>0.85199999999999998</v>
      </c>
      <c r="I589" s="1">
        <f t="shared" si="39"/>
        <v>0.85199999999999998</v>
      </c>
    </row>
    <row r="590" spans="1:9" x14ac:dyDescent="0.25">
      <c r="A590">
        <v>1</v>
      </c>
      <c r="B590">
        <v>50</v>
      </c>
      <c r="C590">
        <v>16.18</v>
      </c>
      <c r="D590">
        <v>680</v>
      </c>
      <c r="E590">
        <v>0</v>
      </c>
      <c r="F590" t="str">
        <f t="shared" si="36"/>
        <v/>
      </c>
      <c r="G590">
        <f t="shared" si="37"/>
        <v>0.83199999999999996</v>
      </c>
      <c r="H590" s="36" t="str">
        <f t="shared" si="38"/>
        <v/>
      </c>
      <c r="I590" s="1">
        <f t="shared" si="39"/>
        <v>0.83199999999999996</v>
      </c>
    </row>
    <row r="591" spans="1:9" x14ac:dyDescent="0.25">
      <c r="A591">
        <v>0</v>
      </c>
      <c r="B591">
        <v>60</v>
      </c>
      <c r="C591">
        <v>13.45</v>
      </c>
      <c r="D591">
        <v>685</v>
      </c>
      <c r="E591">
        <v>0</v>
      </c>
      <c r="F591" t="str">
        <f t="shared" si="36"/>
        <v/>
      </c>
      <c r="G591">
        <f t="shared" si="37"/>
        <v>0.83199999999999996</v>
      </c>
      <c r="H591" s="36" t="str">
        <f t="shared" si="38"/>
        <v/>
      </c>
      <c r="I591" s="1">
        <f t="shared" si="39"/>
        <v>0.83199999999999996</v>
      </c>
    </row>
    <row r="592" spans="1:9" x14ac:dyDescent="0.25">
      <c r="A592">
        <v>0</v>
      </c>
      <c r="B592">
        <v>70</v>
      </c>
      <c r="C592">
        <v>22.15</v>
      </c>
      <c r="D592">
        <v>705</v>
      </c>
      <c r="E592">
        <v>0</v>
      </c>
      <c r="F592" t="str">
        <f t="shared" si="36"/>
        <v/>
      </c>
      <c r="G592">
        <f t="shared" si="37"/>
        <v>0.81200000000000006</v>
      </c>
      <c r="H592" s="36" t="str">
        <f t="shared" si="38"/>
        <v/>
      </c>
      <c r="I592" s="1">
        <f t="shared" si="39"/>
        <v>0.81200000000000006</v>
      </c>
    </row>
    <row r="593" spans="1:9" x14ac:dyDescent="0.25">
      <c r="A593">
        <v>1</v>
      </c>
      <c r="B593">
        <v>52</v>
      </c>
      <c r="C593">
        <v>5.91</v>
      </c>
      <c r="D593">
        <v>665</v>
      </c>
      <c r="E593">
        <v>0</v>
      </c>
      <c r="F593" t="str">
        <f t="shared" si="36"/>
        <v/>
      </c>
      <c r="G593">
        <f t="shared" si="37"/>
        <v>0.83199999999999996</v>
      </c>
      <c r="H593" s="36" t="str">
        <f t="shared" si="38"/>
        <v/>
      </c>
      <c r="I593" s="1">
        <f t="shared" si="39"/>
        <v>0.83199999999999996</v>
      </c>
    </row>
    <row r="594" spans="1:9" x14ac:dyDescent="0.25">
      <c r="A594">
        <v>1</v>
      </c>
      <c r="B594">
        <v>37.752000000000002</v>
      </c>
      <c r="C594">
        <v>29.43</v>
      </c>
      <c r="D594">
        <v>670</v>
      </c>
      <c r="E594">
        <v>0</v>
      </c>
      <c r="F594" t="str">
        <f t="shared" si="36"/>
        <v/>
      </c>
      <c r="G594">
        <f t="shared" si="37"/>
        <v>0.745</v>
      </c>
      <c r="H594" s="36" t="str">
        <f t="shared" si="38"/>
        <v/>
      </c>
      <c r="I594" s="1">
        <f t="shared" si="39"/>
        <v>0.745</v>
      </c>
    </row>
    <row r="595" spans="1:9" x14ac:dyDescent="0.25">
      <c r="A595">
        <v>1</v>
      </c>
      <c r="B595">
        <v>81.400000000000006</v>
      </c>
      <c r="C595">
        <v>18.23</v>
      </c>
      <c r="D595">
        <v>715</v>
      </c>
      <c r="E595">
        <v>0</v>
      </c>
      <c r="F595" t="str">
        <f t="shared" si="36"/>
        <v/>
      </c>
      <c r="G595">
        <f t="shared" si="37"/>
        <v>0.81200000000000006</v>
      </c>
      <c r="H595" s="36" t="str">
        <f t="shared" si="38"/>
        <v/>
      </c>
      <c r="I595" s="1">
        <f t="shared" si="39"/>
        <v>0.81200000000000006</v>
      </c>
    </row>
    <row r="596" spans="1:9" x14ac:dyDescent="0.25">
      <c r="A596">
        <v>0</v>
      </c>
      <c r="B596">
        <v>39</v>
      </c>
      <c r="C596">
        <v>32.15</v>
      </c>
      <c r="D596">
        <v>675</v>
      </c>
      <c r="E596">
        <v>0</v>
      </c>
      <c r="F596" t="str">
        <f t="shared" si="36"/>
        <v/>
      </c>
      <c r="G596">
        <f t="shared" si="37"/>
        <v>0.745</v>
      </c>
      <c r="H596" s="36" t="str">
        <f t="shared" si="38"/>
        <v/>
      </c>
      <c r="I596" s="1">
        <f t="shared" si="39"/>
        <v>0.745</v>
      </c>
    </row>
    <row r="597" spans="1:9" x14ac:dyDescent="0.25">
      <c r="A597">
        <v>0</v>
      </c>
      <c r="B597">
        <v>80.05</v>
      </c>
      <c r="C597">
        <v>16.28</v>
      </c>
      <c r="D597">
        <v>690</v>
      </c>
      <c r="E597">
        <v>0</v>
      </c>
      <c r="F597" t="str">
        <f t="shared" si="36"/>
        <v/>
      </c>
      <c r="G597">
        <f t="shared" si="37"/>
        <v>0.83199999999999996</v>
      </c>
      <c r="H597" s="36" t="str">
        <f t="shared" si="38"/>
        <v/>
      </c>
      <c r="I597" s="1">
        <f t="shared" si="39"/>
        <v>0.83199999999999996</v>
      </c>
    </row>
    <row r="598" spans="1:9" x14ac:dyDescent="0.25">
      <c r="A598">
        <v>0</v>
      </c>
      <c r="B598">
        <v>28</v>
      </c>
      <c r="C598">
        <v>31.54</v>
      </c>
      <c r="D598">
        <v>680</v>
      </c>
      <c r="E598">
        <v>0</v>
      </c>
      <c r="F598" t="str">
        <f t="shared" si="36"/>
        <v/>
      </c>
      <c r="G598">
        <f t="shared" si="37"/>
        <v>0.745</v>
      </c>
      <c r="H598" s="36" t="str">
        <f t="shared" si="38"/>
        <v/>
      </c>
      <c r="I598" s="1">
        <f t="shared" si="39"/>
        <v>0.745</v>
      </c>
    </row>
    <row r="599" spans="1:9" x14ac:dyDescent="0.25">
      <c r="A599">
        <v>1</v>
      </c>
      <c r="B599">
        <v>44.4</v>
      </c>
      <c r="C599">
        <v>20.7</v>
      </c>
      <c r="D599">
        <v>665</v>
      </c>
      <c r="E599">
        <v>0</v>
      </c>
      <c r="F599" t="str">
        <f t="shared" si="36"/>
        <v/>
      </c>
      <c r="G599">
        <f t="shared" si="37"/>
        <v>0.745</v>
      </c>
      <c r="H599" s="36" t="str">
        <f t="shared" si="38"/>
        <v/>
      </c>
      <c r="I599" s="1">
        <f t="shared" si="39"/>
        <v>0.745</v>
      </c>
    </row>
    <row r="600" spans="1:9" x14ac:dyDescent="0.25">
      <c r="A600">
        <v>1</v>
      </c>
      <c r="B600">
        <v>42.908160000000002</v>
      </c>
      <c r="C600">
        <v>35.799999999999997</v>
      </c>
      <c r="D600">
        <v>700</v>
      </c>
      <c r="E600">
        <v>0</v>
      </c>
      <c r="F600" t="str">
        <f t="shared" si="36"/>
        <v/>
      </c>
      <c r="G600">
        <f t="shared" si="37"/>
        <v>0.81200000000000006</v>
      </c>
      <c r="H600" s="36" t="str">
        <f t="shared" si="38"/>
        <v/>
      </c>
      <c r="I600" s="1">
        <f t="shared" si="39"/>
        <v>0.81200000000000006</v>
      </c>
    </row>
    <row r="601" spans="1:9" x14ac:dyDescent="0.25">
      <c r="A601">
        <v>1</v>
      </c>
      <c r="B601">
        <v>12</v>
      </c>
      <c r="C601">
        <v>54.5</v>
      </c>
      <c r="D601">
        <v>660</v>
      </c>
      <c r="E601">
        <v>0</v>
      </c>
      <c r="F601" t="str">
        <f t="shared" si="36"/>
        <v/>
      </c>
      <c r="G601">
        <f t="shared" si="37"/>
        <v>0.745</v>
      </c>
      <c r="H601" s="36" t="str">
        <f t="shared" si="38"/>
        <v/>
      </c>
      <c r="I601" s="1">
        <f t="shared" si="39"/>
        <v>0.745</v>
      </c>
    </row>
    <row r="602" spans="1:9" x14ac:dyDescent="0.25">
      <c r="A602">
        <v>1</v>
      </c>
      <c r="B602">
        <v>74.400000000000006</v>
      </c>
      <c r="C602">
        <v>12.21</v>
      </c>
      <c r="D602">
        <v>700</v>
      </c>
      <c r="E602">
        <v>0</v>
      </c>
      <c r="F602" t="str">
        <f t="shared" si="36"/>
        <v/>
      </c>
      <c r="G602">
        <f t="shared" si="37"/>
        <v>0.83199999999999996</v>
      </c>
      <c r="H602" s="36" t="str">
        <f t="shared" si="38"/>
        <v/>
      </c>
      <c r="I602" s="1">
        <f t="shared" si="39"/>
        <v>0.83199999999999996</v>
      </c>
    </row>
    <row r="603" spans="1:9" x14ac:dyDescent="0.25">
      <c r="A603">
        <v>1</v>
      </c>
      <c r="B603">
        <v>46</v>
      </c>
      <c r="C603">
        <v>7.77</v>
      </c>
      <c r="D603">
        <v>675</v>
      </c>
      <c r="E603">
        <v>0</v>
      </c>
      <c r="F603" t="str">
        <f t="shared" si="36"/>
        <v/>
      </c>
      <c r="G603">
        <f t="shared" si="37"/>
        <v>0.83199999999999996</v>
      </c>
      <c r="H603" s="36" t="str">
        <f t="shared" si="38"/>
        <v/>
      </c>
      <c r="I603" s="1">
        <f t="shared" si="39"/>
        <v>0.83199999999999996</v>
      </c>
    </row>
    <row r="604" spans="1:9" x14ac:dyDescent="0.25">
      <c r="A604">
        <v>0</v>
      </c>
      <c r="B604">
        <v>50</v>
      </c>
      <c r="C604">
        <v>29.31</v>
      </c>
      <c r="D604">
        <v>665</v>
      </c>
      <c r="E604">
        <v>0</v>
      </c>
      <c r="F604" t="str">
        <f t="shared" si="36"/>
        <v/>
      </c>
      <c r="G604">
        <f t="shared" si="37"/>
        <v>0.745</v>
      </c>
      <c r="H604" s="36" t="str">
        <f t="shared" si="38"/>
        <v/>
      </c>
      <c r="I604" s="1">
        <f t="shared" si="39"/>
        <v>0.745</v>
      </c>
    </row>
    <row r="605" spans="1:9" x14ac:dyDescent="0.25">
      <c r="A605">
        <v>0</v>
      </c>
      <c r="B605">
        <v>50</v>
      </c>
      <c r="C605">
        <v>17.11</v>
      </c>
      <c r="D605">
        <v>665</v>
      </c>
      <c r="E605">
        <v>0</v>
      </c>
      <c r="F605" t="str">
        <f t="shared" si="36"/>
        <v/>
      </c>
      <c r="G605">
        <f t="shared" si="37"/>
        <v>0.745</v>
      </c>
      <c r="H605" s="36" t="str">
        <f t="shared" si="38"/>
        <v/>
      </c>
      <c r="I605" s="1">
        <f t="shared" si="39"/>
        <v>0.745</v>
      </c>
    </row>
    <row r="606" spans="1:9" x14ac:dyDescent="0.25">
      <c r="A606">
        <v>1</v>
      </c>
      <c r="B606">
        <v>97.5</v>
      </c>
      <c r="C606">
        <v>1.1599999999999999</v>
      </c>
      <c r="D606">
        <v>665</v>
      </c>
      <c r="E606">
        <v>0</v>
      </c>
      <c r="F606" t="str">
        <f t="shared" si="36"/>
        <v/>
      </c>
      <c r="G606" t="str">
        <f t="shared" si="37"/>
        <v/>
      </c>
      <c r="H606" s="36">
        <f t="shared" si="38"/>
        <v>0.85199999999999998</v>
      </c>
      <c r="I606" s="1">
        <f t="shared" si="39"/>
        <v>0.85199999999999998</v>
      </c>
    </row>
    <row r="607" spans="1:9" x14ac:dyDescent="0.25">
      <c r="A607">
        <v>0</v>
      </c>
      <c r="B607">
        <v>250</v>
      </c>
      <c r="C607">
        <v>23.31</v>
      </c>
      <c r="D607">
        <v>715</v>
      </c>
      <c r="E607">
        <v>0</v>
      </c>
      <c r="F607" t="str">
        <f t="shared" si="36"/>
        <v/>
      </c>
      <c r="G607" t="str">
        <f t="shared" si="37"/>
        <v/>
      </c>
      <c r="H607" s="36">
        <f t="shared" si="38"/>
        <v>0.89200000000000002</v>
      </c>
      <c r="I607" s="1">
        <f t="shared" si="39"/>
        <v>0.89200000000000002</v>
      </c>
    </row>
    <row r="608" spans="1:9" x14ac:dyDescent="0.25">
      <c r="A608">
        <v>0</v>
      </c>
      <c r="B608">
        <v>40</v>
      </c>
      <c r="C608">
        <v>29.43</v>
      </c>
      <c r="D608">
        <v>680</v>
      </c>
      <c r="E608">
        <v>0</v>
      </c>
      <c r="F608" t="str">
        <f t="shared" si="36"/>
        <v/>
      </c>
      <c r="G608">
        <f t="shared" si="37"/>
        <v>0.745</v>
      </c>
      <c r="H608" s="36" t="str">
        <f t="shared" si="38"/>
        <v/>
      </c>
      <c r="I608" s="1">
        <f t="shared" si="39"/>
        <v>0.745</v>
      </c>
    </row>
    <row r="609" spans="1:9" x14ac:dyDescent="0.25">
      <c r="A609">
        <v>1</v>
      </c>
      <c r="B609">
        <v>90</v>
      </c>
      <c r="C609">
        <v>25.99</v>
      </c>
      <c r="D609">
        <v>680</v>
      </c>
      <c r="E609">
        <v>0</v>
      </c>
      <c r="F609" t="str">
        <f t="shared" si="36"/>
        <v/>
      </c>
      <c r="G609" t="str">
        <f t="shared" si="37"/>
        <v/>
      </c>
      <c r="H609" s="36">
        <f t="shared" si="38"/>
        <v>0.78400000000000003</v>
      </c>
      <c r="I609" s="1">
        <f t="shared" si="39"/>
        <v>0.78400000000000003</v>
      </c>
    </row>
    <row r="610" spans="1:9" x14ac:dyDescent="0.25">
      <c r="A610">
        <v>0</v>
      </c>
      <c r="B610">
        <v>30</v>
      </c>
      <c r="C610">
        <v>35.799999999999997</v>
      </c>
      <c r="D610">
        <v>680</v>
      </c>
      <c r="E610">
        <v>0</v>
      </c>
      <c r="F610" t="str">
        <f t="shared" si="36"/>
        <v/>
      </c>
      <c r="G610">
        <f t="shared" si="37"/>
        <v>0.745</v>
      </c>
      <c r="H610" s="36" t="str">
        <f t="shared" si="38"/>
        <v/>
      </c>
      <c r="I610" s="1">
        <f t="shared" si="39"/>
        <v>0.745</v>
      </c>
    </row>
    <row r="611" spans="1:9" x14ac:dyDescent="0.25">
      <c r="A611">
        <v>0</v>
      </c>
      <c r="B611">
        <v>27.5</v>
      </c>
      <c r="C611">
        <v>22.22</v>
      </c>
      <c r="D611">
        <v>685</v>
      </c>
      <c r="E611">
        <v>0</v>
      </c>
      <c r="F611" t="str">
        <f t="shared" si="36"/>
        <v/>
      </c>
      <c r="G611">
        <f t="shared" si="37"/>
        <v>0.745</v>
      </c>
      <c r="H611" s="36" t="str">
        <f t="shared" si="38"/>
        <v/>
      </c>
      <c r="I611" s="1">
        <f t="shared" si="39"/>
        <v>0.745</v>
      </c>
    </row>
    <row r="612" spans="1:9" x14ac:dyDescent="0.25">
      <c r="A612">
        <v>1</v>
      </c>
      <c r="B612">
        <v>204</v>
      </c>
      <c r="C612">
        <v>30.84</v>
      </c>
      <c r="D612">
        <v>690</v>
      </c>
      <c r="E612">
        <v>0</v>
      </c>
      <c r="F612" t="str">
        <f t="shared" si="36"/>
        <v/>
      </c>
      <c r="G612" t="str">
        <f t="shared" si="37"/>
        <v/>
      </c>
      <c r="H612" s="36">
        <f t="shared" si="38"/>
        <v>0.78400000000000003</v>
      </c>
      <c r="I612" s="1">
        <f t="shared" si="39"/>
        <v>0.78400000000000003</v>
      </c>
    </row>
    <row r="613" spans="1:9" x14ac:dyDescent="0.25">
      <c r="A613">
        <v>1</v>
      </c>
      <c r="B613">
        <v>50</v>
      </c>
      <c r="C613">
        <v>19.68</v>
      </c>
      <c r="D613">
        <v>665</v>
      </c>
      <c r="E613">
        <v>0</v>
      </c>
      <c r="F613" t="str">
        <f t="shared" si="36"/>
        <v/>
      </c>
      <c r="G613">
        <f t="shared" si="37"/>
        <v>0.745</v>
      </c>
      <c r="H613" s="36" t="str">
        <f t="shared" si="38"/>
        <v/>
      </c>
      <c r="I613" s="1">
        <f t="shared" si="39"/>
        <v>0.745</v>
      </c>
    </row>
    <row r="614" spans="1:9" x14ac:dyDescent="0.25">
      <c r="A614">
        <v>0</v>
      </c>
      <c r="B614">
        <v>40.667999999999999</v>
      </c>
      <c r="C614">
        <v>22.9</v>
      </c>
      <c r="D614">
        <v>695</v>
      </c>
      <c r="E614">
        <v>0</v>
      </c>
      <c r="F614" t="str">
        <f t="shared" si="36"/>
        <v/>
      </c>
      <c r="G614">
        <f t="shared" si="37"/>
        <v>0.81200000000000006</v>
      </c>
      <c r="H614" s="36" t="str">
        <f t="shared" si="38"/>
        <v/>
      </c>
      <c r="I614" s="1">
        <f t="shared" si="39"/>
        <v>0.81200000000000006</v>
      </c>
    </row>
    <row r="615" spans="1:9" x14ac:dyDescent="0.25">
      <c r="A615">
        <v>1</v>
      </c>
      <c r="B615">
        <v>65</v>
      </c>
      <c r="C615">
        <v>17.170000000000002</v>
      </c>
      <c r="D615">
        <v>685</v>
      </c>
      <c r="E615">
        <v>0</v>
      </c>
      <c r="F615" t="str">
        <f t="shared" si="36"/>
        <v/>
      </c>
      <c r="G615">
        <f t="shared" si="37"/>
        <v>0.745</v>
      </c>
      <c r="H615" s="36" t="str">
        <f t="shared" si="38"/>
        <v/>
      </c>
      <c r="I615" s="1">
        <f t="shared" si="39"/>
        <v>0.745</v>
      </c>
    </row>
    <row r="616" spans="1:9" x14ac:dyDescent="0.25">
      <c r="A616">
        <v>1</v>
      </c>
      <c r="B616">
        <v>50</v>
      </c>
      <c r="C616">
        <v>15.96</v>
      </c>
      <c r="D616">
        <v>730</v>
      </c>
      <c r="E616">
        <v>0</v>
      </c>
      <c r="F616">
        <f t="shared" si="36"/>
        <v>0.93600000000000005</v>
      </c>
      <c r="G616" t="str">
        <f t="shared" si="37"/>
        <v/>
      </c>
      <c r="H616" s="36" t="str">
        <f t="shared" si="38"/>
        <v/>
      </c>
      <c r="I616" s="1">
        <f t="shared" si="39"/>
        <v>0.93600000000000005</v>
      </c>
    </row>
    <row r="617" spans="1:9" x14ac:dyDescent="0.25">
      <c r="A617">
        <v>0</v>
      </c>
      <c r="B617">
        <v>64</v>
      </c>
      <c r="C617">
        <v>18.059999999999999</v>
      </c>
      <c r="D617">
        <v>660</v>
      </c>
      <c r="E617">
        <v>0</v>
      </c>
      <c r="F617" t="str">
        <f t="shared" si="36"/>
        <v/>
      </c>
      <c r="G617">
        <f t="shared" si="37"/>
        <v>0.745</v>
      </c>
      <c r="H617" s="36" t="str">
        <f t="shared" si="38"/>
        <v/>
      </c>
      <c r="I617" s="1">
        <f t="shared" si="39"/>
        <v>0.745</v>
      </c>
    </row>
    <row r="618" spans="1:9" x14ac:dyDescent="0.25">
      <c r="A618">
        <v>1</v>
      </c>
      <c r="B618">
        <v>102</v>
      </c>
      <c r="C618">
        <v>28.56</v>
      </c>
      <c r="D618">
        <v>665</v>
      </c>
      <c r="E618">
        <v>0</v>
      </c>
      <c r="F618" t="str">
        <f t="shared" si="36"/>
        <v/>
      </c>
      <c r="G618" t="str">
        <f t="shared" si="37"/>
        <v/>
      </c>
      <c r="H618" s="36">
        <f t="shared" si="38"/>
        <v>0.78400000000000003</v>
      </c>
      <c r="I618" s="1">
        <f t="shared" si="39"/>
        <v>0.78400000000000003</v>
      </c>
    </row>
    <row r="619" spans="1:9" x14ac:dyDescent="0.25">
      <c r="A619">
        <v>0</v>
      </c>
      <c r="B619">
        <v>42</v>
      </c>
      <c r="C619">
        <v>26.06</v>
      </c>
      <c r="D619">
        <v>665</v>
      </c>
      <c r="E619">
        <v>0</v>
      </c>
      <c r="F619" t="str">
        <f t="shared" si="36"/>
        <v/>
      </c>
      <c r="G619">
        <f t="shared" si="37"/>
        <v>0.745</v>
      </c>
      <c r="H619" s="36" t="str">
        <f t="shared" si="38"/>
        <v/>
      </c>
      <c r="I619" s="1">
        <f t="shared" si="39"/>
        <v>0.745</v>
      </c>
    </row>
    <row r="620" spans="1:9" x14ac:dyDescent="0.25">
      <c r="A620">
        <v>1</v>
      </c>
      <c r="B620">
        <v>130</v>
      </c>
      <c r="C620">
        <v>24.81</v>
      </c>
      <c r="D620">
        <v>695</v>
      </c>
      <c r="E620">
        <v>0</v>
      </c>
      <c r="F620" t="str">
        <f t="shared" si="36"/>
        <v/>
      </c>
      <c r="G620" t="str">
        <f t="shared" si="37"/>
        <v/>
      </c>
      <c r="H620" s="36">
        <f t="shared" si="38"/>
        <v>0.89200000000000002</v>
      </c>
      <c r="I620" s="1">
        <f t="shared" si="39"/>
        <v>0.89200000000000002</v>
      </c>
    </row>
    <row r="621" spans="1:9" x14ac:dyDescent="0.25">
      <c r="A621">
        <v>0</v>
      </c>
      <c r="B621">
        <v>30</v>
      </c>
      <c r="C621">
        <v>28.32</v>
      </c>
      <c r="D621">
        <v>660</v>
      </c>
      <c r="E621">
        <v>0</v>
      </c>
      <c r="F621" t="str">
        <f t="shared" si="36"/>
        <v/>
      </c>
      <c r="G621">
        <f t="shared" si="37"/>
        <v>0.745</v>
      </c>
      <c r="H621" s="36" t="str">
        <f t="shared" si="38"/>
        <v/>
      </c>
      <c r="I621" s="1">
        <f t="shared" si="39"/>
        <v>0.745</v>
      </c>
    </row>
    <row r="622" spans="1:9" x14ac:dyDescent="0.25">
      <c r="A622">
        <v>0</v>
      </c>
      <c r="B622">
        <v>40</v>
      </c>
      <c r="C622">
        <v>19.2</v>
      </c>
      <c r="D622">
        <v>665</v>
      </c>
      <c r="E622">
        <v>0</v>
      </c>
      <c r="F622" t="str">
        <f t="shared" si="36"/>
        <v/>
      </c>
      <c r="G622">
        <f t="shared" si="37"/>
        <v>0.745</v>
      </c>
      <c r="H622" s="36" t="str">
        <f t="shared" si="38"/>
        <v/>
      </c>
      <c r="I622" s="1">
        <f t="shared" si="39"/>
        <v>0.745</v>
      </c>
    </row>
    <row r="623" spans="1:9" x14ac:dyDescent="0.25">
      <c r="A623">
        <v>1</v>
      </c>
      <c r="B623">
        <v>54.5</v>
      </c>
      <c r="C623">
        <v>16.32</v>
      </c>
      <c r="D623">
        <v>725</v>
      </c>
      <c r="E623">
        <v>0</v>
      </c>
      <c r="F623">
        <f t="shared" si="36"/>
        <v>0.93600000000000005</v>
      </c>
      <c r="G623" t="str">
        <f t="shared" si="37"/>
        <v/>
      </c>
      <c r="H623" s="36" t="str">
        <f t="shared" si="38"/>
        <v/>
      </c>
      <c r="I623" s="1">
        <f t="shared" si="39"/>
        <v>0.93600000000000005</v>
      </c>
    </row>
    <row r="624" spans="1:9" x14ac:dyDescent="0.25">
      <c r="A624">
        <v>0</v>
      </c>
      <c r="B624">
        <v>27.9</v>
      </c>
      <c r="C624">
        <v>21.72</v>
      </c>
      <c r="D624">
        <v>670</v>
      </c>
      <c r="E624">
        <v>0</v>
      </c>
      <c r="F624" t="str">
        <f t="shared" si="36"/>
        <v/>
      </c>
      <c r="G624">
        <f t="shared" si="37"/>
        <v>0.745</v>
      </c>
      <c r="H624" s="36" t="str">
        <f t="shared" si="38"/>
        <v/>
      </c>
      <c r="I624" s="1">
        <f t="shared" si="39"/>
        <v>0.745</v>
      </c>
    </row>
    <row r="625" spans="1:9" x14ac:dyDescent="0.25">
      <c r="A625">
        <v>1</v>
      </c>
      <c r="B625">
        <v>32.76</v>
      </c>
      <c r="C625">
        <v>16.48</v>
      </c>
      <c r="D625">
        <v>675</v>
      </c>
      <c r="E625">
        <v>0</v>
      </c>
      <c r="F625" t="str">
        <f t="shared" si="36"/>
        <v/>
      </c>
      <c r="G625">
        <f t="shared" si="37"/>
        <v>0.72499999999999998</v>
      </c>
      <c r="H625" s="36" t="str">
        <f t="shared" si="38"/>
        <v/>
      </c>
      <c r="I625" s="1">
        <f t="shared" si="39"/>
        <v>0.72499999999999998</v>
      </c>
    </row>
    <row r="626" spans="1:9" x14ac:dyDescent="0.25">
      <c r="A626">
        <v>0</v>
      </c>
      <c r="B626">
        <v>110</v>
      </c>
      <c r="C626">
        <v>22.06</v>
      </c>
      <c r="D626">
        <v>675</v>
      </c>
      <c r="E626">
        <v>0</v>
      </c>
      <c r="F626" t="str">
        <f t="shared" si="36"/>
        <v/>
      </c>
      <c r="G626" t="str">
        <f t="shared" si="37"/>
        <v/>
      </c>
      <c r="H626" s="36">
        <f t="shared" si="38"/>
        <v>0.85199999999999998</v>
      </c>
      <c r="I626" s="1">
        <f t="shared" si="39"/>
        <v>0.85199999999999998</v>
      </c>
    </row>
    <row r="627" spans="1:9" x14ac:dyDescent="0.25">
      <c r="A627">
        <v>1</v>
      </c>
      <c r="B627">
        <v>250</v>
      </c>
      <c r="C627">
        <v>11.25</v>
      </c>
      <c r="D627">
        <v>715</v>
      </c>
      <c r="E627">
        <v>0</v>
      </c>
      <c r="F627" t="str">
        <f t="shared" si="36"/>
        <v/>
      </c>
      <c r="G627" t="str">
        <f t="shared" si="37"/>
        <v/>
      </c>
      <c r="H627" s="36">
        <f t="shared" si="38"/>
        <v>0.89200000000000002</v>
      </c>
      <c r="I627" s="1">
        <f t="shared" si="39"/>
        <v>0.89200000000000002</v>
      </c>
    </row>
    <row r="628" spans="1:9" x14ac:dyDescent="0.25">
      <c r="A628">
        <v>0</v>
      </c>
      <c r="B628">
        <v>65</v>
      </c>
      <c r="C628">
        <v>20.88</v>
      </c>
      <c r="D628">
        <v>710</v>
      </c>
      <c r="E628">
        <v>0</v>
      </c>
      <c r="F628" t="str">
        <f t="shared" si="36"/>
        <v/>
      </c>
      <c r="G628">
        <f t="shared" si="37"/>
        <v>0.81200000000000006</v>
      </c>
      <c r="H628" s="36" t="str">
        <f t="shared" si="38"/>
        <v/>
      </c>
      <c r="I628" s="1">
        <f t="shared" si="39"/>
        <v>0.81200000000000006</v>
      </c>
    </row>
    <row r="629" spans="1:9" x14ac:dyDescent="0.25">
      <c r="A629">
        <v>0</v>
      </c>
      <c r="B629">
        <v>33</v>
      </c>
      <c r="C629">
        <v>17.75</v>
      </c>
      <c r="D629">
        <v>660</v>
      </c>
      <c r="E629">
        <v>0</v>
      </c>
      <c r="F629" t="str">
        <f t="shared" si="36"/>
        <v/>
      </c>
      <c r="G629">
        <f t="shared" si="37"/>
        <v>0.745</v>
      </c>
      <c r="H629" s="36" t="str">
        <f t="shared" si="38"/>
        <v/>
      </c>
      <c r="I629" s="1">
        <f t="shared" si="39"/>
        <v>0.745</v>
      </c>
    </row>
    <row r="630" spans="1:9" x14ac:dyDescent="0.25">
      <c r="A630">
        <v>1</v>
      </c>
      <c r="B630">
        <v>80</v>
      </c>
      <c r="C630">
        <v>24.44</v>
      </c>
      <c r="D630">
        <v>715</v>
      </c>
      <c r="E630">
        <v>0</v>
      </c>
      <c r="F630" t="str">
        <f t="shared" si="36"/>
        <v/>
      </c>
      <c r="G630">
        <f t="shared" si="37"/>
        <v>0.81200000000000006</v>
      </c>
      <c r="H630" s="36" t="str">
        <f t="shared" si="38"/>
        <v/>
      </c>
      <c r="I630" s="1">
        <f t="shared" si="39"/>
        <v>0.81200000000000006</v>
      </c>
    </row>
    <row r="631" spans="1:9" x14ac:dyDescent="0.25">
      <c r="A631">
        <v>0</v>
      </c>
      <c r="B631">
        <v>22</v>
      </c>
      <c r="C631">
        <v>14.13</v>
      </c>
      <c r="D631">
        <v>680</v>
      </c>
      <c r="E631">
        <v>0</v>
      </c>
      <c r="F631" t="str">
        <f t="shared" si="36"/>
        <v/>
      </c>
      <c r="G631">
        <f t="shared" si="37"/>
        <v>0.72499999999999998</v>
      </c>
      <c r="H631" s="36" t="str">
        <f t="shared" si="38"/>
        <v/>
      </c>
      <c r="I631" s="1">
        <f t="shared" si="39"/>
        <v>0.72499999999999998</v>
      </c>
    </row>
    <row r="632" spans="1:9" x14ac:dyDescent="0.25">
      <c r="A632">
        <v>1</v>
      </c>
      <c r="B632">
        <v>38</v>
      </c>
      <c r="C632">
        <v>34.49</v>
      </c>
      <c r="D632">
        <v>660</v>
      </c>
      <c r="E632">
        <v>0</v>
      </c>
      <c r="F632" t="str">
        <f t="shared" si="36"/>
        <v/>
      </c>
      <c r="G632">
        <f t="shared" si="37"/>
        <v>0.745</v>
      </c>
      <c r="H632" s="36" t="str">
        <f t="shared" si="38"/>
        <v/>
      </c>
      <c r="I632" s="1">
        <f t="shared" si="39"/>
        <v>0.745</v>
      </c>
    </row>
    <row r="633" spans="1:9" x14ac:dyDescent="0.25">
      <c r="A633">
        <v>0</v>
      </c>
      <c r="B633">
        <v>65</v>
      </c>
      <c r="C633">
        <v>19.89</v>
      </c>
      <c r="D633">
        <v>680</v>
      </c>
      <c r="E633">
        <v>0</v>
      </c>
      <c r="F633" t="str">
        <f t="shared" si="36"/>
        <v/>
      </c>
      <c r="G633">
        <f t="shared" si="37"/>
        <v>0.745</v>
      </c>
      <c r="H633" s="36" t="str">
        <f t="shared" si="38"/>
        <v/>
      </c>
      <c r="I633" s="1">
        <f t="shared" si="39"/>
        <v>0.745</v>
      </c>
    </row>
    <row r="634" spans="1:9" x14ac:dyDescent="0.25">
      <c r="A634">
        <v>1</v>
      </c>
      <c r="B634">
        <v>91.851839999999996</v>
      </c>
      <c r="C634">
        <v>16.89</v>
      </c>
      <c r="D634">
        <v>755</v>
      </c>
      <c r="E634">
        <v>0</v>
      </c>
      <c r="F634">
        <f t="shared" si="36"/>
        <v>0.93600000000000005</v>
      </c>
      <c r="G634" t="str">
        <f t="shared" si="37"/>
        <v/>
      </c>
      <c r="H634" s="36" t="str">
        <f t="shared" si="38"/>
        <v/>
      </c>
      <c r="I634" s="1">
        <f t="shared" si="39"/>
        <v>0.93600000000000005</v>
      </c>
    </row>
    <row r="635" spans="1:9" x14ac:dyDescent="0.25">
      <c r="A635">
        <v>0</v>
      </c>
      <c r="B635">
        <v>42</v>
      </c>
      <c r="C635">
        <v>8.4499999999999993</v>
      </c>
      <c r="D635">
        <v>710</v>
      </c>
      <c r="E635">
        <v>0</v>
      </c>
      <c r="F635" t="str">
        <f t="shared" si="36"/>
        <v/>
      </c>
      <c r="G635">
        <f t="shared" si="37"/>
        <v>0.83199999999999996</v>
      </c>
      <c r="H635" s="36" t="str">
        <f t="shared" si="38"/>
        <v/>
      </c>
      <c r="I635" s="1">
        <f t="shared" si="39"/>
        <v>0.83199999999999996</v>
      </c>
    </row>
    <row r="636" spans="1:9" x14ac:dyDescent="0.25">
      <c r="A636">
        <v>0</v>
      </c>
      <c r="B636">
        <v>60</v>
      </c>
      <c r="C636">
        <v>1.36</v>
      </c>
      <c r="D636">
        <v>675</v>
      </c>
      <c r="E636">
        <v>0</v>
      </c>
      <c r="F636" t="str">
        <f t="shared" si="36"/>
        <v/>
      </c>
      <c r="G636">
        <f t="shared" si="37"/>
        <v>0.83199999999999996</v>
      </c>
      <c r="H636" s="36" t="str">
        <f t="shared" si="38"/>
        <v/>
      </c>
      <c r="I636" s="1">
        <f t="shared" si="39"/>
        <v>0.83199999999999996</v>
      </c>
    </row>
    <row r="637" spans="1:9" x14ac:dyDescent="0.25">
      <c r="A637">
        <v>0</v>
      </c>
      <c r="B637">
        <v>55</v>
      </c>
      <c r="C637">
        <v>22.56</v>
      </c>
      <c r="D637">
        <v>670</v>
      </c>
      <c r="E637">
        <v>0</v>
      </c>
      <c r="F637" t="str">
        <f t="shared" si="36"/>
        <v/>
      </c>
      <c r="G637">
        <f t="shared" si="37"/>
        <v>0.745</v>
      </c>
      <c r="H637" s="36" t="str">
        <f t="shared" si="38"/>
        <v/>
      </c>
      <c r="I637" s="1">
        <f t="shared" si="39"/>
        <v>0.745</v>
      </c>
    </row>
    <row r="638" spans="1:9" x14ac:dyDescent="0.25">
      <c r="A638">
        <v>1</v>
      </c>
      <c r="B638">
        <v>45</v>
      </c>
      <c r="C638">
        <v>28.03</v>
      </c>
      <c r="D638">
        <v>685</v>
      </c>
      <c r="E638">
        <v>0</v>
      </c>
      <c r="F638" t="str">
        <f t="shared" si="36"/>
        <v/>
      </c>
      <c r="G638">
        <f t="shared" si="37"/>
        <v>0.745</v>
      </c>
      <c r="H638" s="36" t="str">
        <f t="shared" si="38"/>
        <v/>
      </c>
      <c r="I638" s="1">
        <f t="shared" si="39"/>
        <v>0.745</v>
      </c>
    </row>
    <row r="639" spans="1:9" x14ac:dyDescent="0.25">
      <c r="A639">
        <v>0</v>
      </c>
      <c r="B639">
        <v>53</v>
      </c>
      <c r="C639">
        <v>14.31</v>
      </c>
      <c r="D639">
        <v>685</v>
      </c>
      <c r="E639">
        <v>0</v>
      </c>
      <c r="F639" t="str">
        <f t="shared" si="36"/>
        <v/>
      </c>
      <c r="G639">
        <f t="shared" si="37"/>
        <v>0.83199999999999996</v>
      </c>
      <c r="H639" s="36" t="str">
        <f t="shared" si="38"/>
        <v/>
      </c>
      <c r="I639" s="1">
        <f t="shared" si="39"/>
        <v>0.83199999999999996</v>
      </c>
    </row>
    <row r="640" spans="1:9" x14ac:dyDescent="0.25">
      <c r="A640">
        <v>0</v>
      </c>
      <c r="B640">
        <v>42</v>
      </c>
      <c r="C640">
        <v>20.14</v>
      </c>
      <c r="D640">
        <v>675</v>
      </c>
      <c r="E640">
        <v>0</v>
      </c>
      <c r="F640" t="str">
        <f t="shared" si="36"/>
        <v/>
      </c>
      <c r="G640">
        <f t="shared" si="37"/>
        <v>0.745</v>
      </c>
      <c r="H640" s="36" t="str">
        <f t="shared" si="38"/>
        <v/>
      </c>
      <c r="I640" s="1">
        <f t="shared" si="39"/>
        <v>0.745</v>
      </c>
    </row>
    <row r="641" spans="1:9" x14ac:dyDescent="0.25">
      <c r="A641">
        <v>1</v>
      </c>
      <c r="B641">
        <v>65</v>
      </c>
      <c r="C641">
        <v>20.11</v>
      </c>
      <c r="D641">
        <v>680</v>
      </c>
      <c r="E641">
        <v>0</v>
      </c>
      <c r="F641" t="str">
        <f t="shared" si="36"/>
        <v/>
      </c>
      <c r="G641">
        <f t="shared" si="37"/>
        <v>0.745</v>
      </c>
      <c r="H641" s="36" t="str">
        <f t="shared" si="38"/>
        <v/>
      </c>
      <c r="I641" s="1">
        <f t="shared" si="39"/>
        <v>0.745</v>
      </c>
    </row>
    <row r="642" spans="1:9" x14ac:dyDescent="0.25">
      <c r="A642">
        <v>1</v>
      </c>
      <c r="B642">
        <v>82</v>
      </c>
      <c r="C642">
        <v>39.200000000000003</v>
      </c>
      <c r="D642">
        <v>660</v>
      </c>
      <c r="E642">
        <v>0</v>
      </c>
      <c r="F642" t="str">
        <f t="shared" si="36"/>
        <v/>
      </c>
      <c r="G642">
        <f t="shared" si="37"/>
        <v>0.745</v>
      </c>
      <c r="H642" s="36" t="str">
        <f t="shared" si="38"/>
        <v/>
      </c>
      <c r="I642" s="1">
        <f t="shared" si="39"/>
        <v>0.745</v>
      </c>
    </row>
    <row r="643" spans="1:9" x14ac:dyDescent="0.25">
      <c r="A643">
        <v>0</v>
      </c>
      <c r="B643">
        <v>30</v>
      </c>
      <c r="C643">
        <v>26.92</v>
      </c>
      <c r="D643">
        <v>685</v>
      </c>
      <c r="E643">
        <v>0</v>
      </c>
      <c r="F643" t="str">
        <f t="shared" si="36"/>
        <v/>
      </c>
      <c r="G643">
        <f t="shared" si="37"/>
        <v>0.745</v>
      </c>
      <c r="H643" s="36" t="str">
        <f t="shared" si="38"/>
        <v/>
      </c>
      <c r="I643" s="1">
        <f t="shared" si="39"/>
        <v>0.745</v>
      </c>
    </row>
    <row r="644" spans="1:9" x14ac:dyDescent="0.25">
      <c r="A644">
        <v>1</v>
      </c>
      <c r="B644">
        <v>17</v>
      </c>
      <c r="C644">
        <v>34.96</v>
      </c>
      <c r="D644">
        <v>660</v>
      </c>
      <c r="E644">
        <v>0</v>
      </c>
      <c r="F644" t="str">
        <f t="shared" ref="F644:F707" si="40">IF(D644&gt;717.5,IF(B644&gt;48.75,IF(C644&gt;21.885,0.9,0.936),0.853),"")</f>
        <v/>
      </c>
      <c r="G644">
        <f t="shared" ref="G644:G707" si="41">IF(D644&lt;=717.5,IF(B644&lt;=85.202,IF(C644&gt;16.545,IF(D644&gt;687.5,0.812,0.745),IF(B644&gt;32.802,0.832,0.725)),""),"")</f>
        <v>0.745</v>
      </c>
      <c r="H644" s="36" t="str">
        <f t="shared" ref="H644:H707" si="42">IF(D644&lt;=717.5,IF(B644&gt;85.202,IF(C644&gt;25.055,0.784,IF(D644&gt;677.5,0.892,0.852)),""),"")</f>
        <v/>
      </c>
      <c r="I644" s="1">
        <f t="shared" ref="I644:I707" si="43">SUM(F644:H644)</f>
        <v>0.745</v>
      </c>
    </row>
    <row r="645" spans="1:9" x14ac:dyDescent="0.25">
      <c r="A645">
        <v>0</v>
      </c>
      <c r="B645">
        <v>58</v>
      </c>
      <c r="C645">
        <v>14.94</v>
      </c>
      <c r="D645">
        <v>715</v>
      </c>
      <c r="E645">
        <v>0</v>
      </c>
      <c r="F645" t="str">
        <f t="shared" si="40"/>
        <v/>
      </c>
      <c r="G645">
        <f t="shared" si="41"/>
        <v>0.83199999999999996</v>
      </c>
      <c r="H645" s="36" t="str">
        <f t="shared" si="42"/>
        <v/>
      </c>
      <c r="I645" s="1">
        <f t="shared" si="43"/>
        <v>0.83199999999999996</v>
      </c>
    </row>
    <row r="646" spans="1:9" x14ac:dyDescent="0.25">
      <c r="A646">
        <v>1</v>
      </c>
      <c r="B646">
        <v>80</v>
      </c>
      <c r="C646">
        <v>16.25</v>
      </c>
      <c r="D646">
        <v>695</v>
      </c>
      <c r="E646">
        <v>0</v>
      </c>
      <c r="F646" t="str">
        <f t="shared" si="40"/>
        <v/>
      </c>
      <c r="G646">
        <f t="shared" si="41"/>
        <v>0.83199999999999996</v>
      </c>
      <c r="H646" s="36" t="str">
        <f t="shared" si="42"/>
        <v/>
      </c>
      <c r="I646" s="1">
        <f t="shared" si="43"/>
        <v>0.83199999999999996</v>
      </c>
    </row>
    <row r="647" spans="1:9" x14ac:dyDescent="0.25">
      <c r="A647">
        <v>1</v>
      </c>
      <c r="B647">
        <v>58.8</v>
      </c>
      <c r="C647">
        <v>11.06</v>
      </c>
      <c r="D647">
        <v>695</v>
      </c>
      <c r="E647">
        <v>0</v>
      </c>
      <c r="F647" t="str">
        <f t="shared" si="40"/>
        <v/>
      </c>
      <c r="G647">
        <f t="shared" si="41"/>
        <v>0.83199999999999996</v>
      </c>
      <c r="H647" s="36" t="str">
        <f t="shared" si="42"/>
        <v/>
      </c>
      <c r="I647" s="1">
        <f t="shared" si="43"/>
        <v>0.83199999999999996</v>
      </c>
    </row>
    <row r="648" spans="1:9" x14ac:dyDescent="0.25">
      <c r="A648">
        <v>1</v>
      </c>
      <c r="B648">
        <v>85</v>
      </c>
      <c r="C648">
        <v>20.05</v>
      </c>
      <c r="D648">
        <v>675</v>
      </c>
      <c r="E648">
        <v>0</v>
      </c>
      <c r="F648" t="str">
        <f t="shared" si="40"/>
        <v/>
      </c>
      <c r="G648">
        <f t="shared" si="41"/>
        <v>0.745</v>
      </c>
      <c r="H648" s="36" t="str">
        <f t="shared" si="42"/>
        <v/>
      </c>
      <c r="I648" s="1">
        <f t="shared" si="43"/>
        <v>0.745</v>
      </c>
    </row>
    <row r="649" spans="1:9" x14ac:dyDescent="0.25">
      <c r="A649">
        <v>1</v>
      </c>
      <c r="B649">
        <v>47</v>
      </c>
      <c r="C649">
        <v>26.05</v>
      </c>
      <c r="D649">
        <v>715</v>
      </c>
      <c r="E649">
        <v>0</v>
      </c>
      <c r="F649" t="str">
        <f t="shared" si="40"/>
        <v/>
      </c>
      <c r="G649">
        <f t="shared" si="41"/>
        <v>0.81200000000000006</v>
      </c>
      <c r="H649" s="36" t="str">
        <f t="shared" si="42"/>
        <v/>
      </c>
      <c r="I649" s="1">
        <f t="shared" si="43"/>
        <v>0.81200000000000006</v>
      </c>
    </row>
    <row r="650" spans="1:9" x14ac:dyDescent="0.25">
      <c r="A650">
        <v>0</v>
      </c>
      <c r="B650">
        <v>48</v>
      </c>
      <c r="C650">
        <v>39.22</v>
      </c>
      <c r="D650">
        <v>710</v>
      </c>
      <c r="E650">
        <v>0</v>
      </c>
      <c r="F650" t="str">
        <f t="shared" si="40"/>
        <v/>
      </c>
      <c r="G650">
        <f t="shared" si="41"/>
        <v>0.81200000000000006</v>
      </c>
      <c r="H650" s="36" t="str">
        <f t="shared" si="42"/>
        <v/>
      </c>
      <c r="I650" s="1">
        <f t="shared" si="43"/>
        <v>0.81200000000000006</v>
      </c>
    </row>
    <row r="651" spans="1:9" x14ac:dyDescent="0.25">
      <c r="A651">
        <v>0</v>
      </c>
      <c r="B651">
        <v>60</v>
      </c>
      <c r="C651">
        <v>18.100000000000001</v>
      </c>
      <c r="D651">
        <v>680</v>
      </c>
      <c r="E651">
        <v>0</v>
      </c>
      <c r="F651" t="str">
        <f t="shared" si="40"/>
        <v/>
      </c>
      <c r="G651">
        <f t="shared" si="41"/>
        <v>0.745</v>
      </c>
      <c r="H651" s="36" t="str">
        <f t="shared" si="42"/>
        <v/>
      </c>
      <c r="I651" s="1">
        <f t="shared" si="43"/>
        <v>0.745</v>
      </c>
    </row>
    <row r="652" spans="1:9" x14ac:dyDescent="0.25">
      <c r="A652">
        <v>0</v>
      </c>
      <c r="B652">
        <v>43</v>
      </c>
      <c r="C652">
        <v>38.43</v>
      </c>
      <c r="D652">
        <v>675</v>
      </c>
      <c r="E652">
        <v>0</v>
      </c>
      <c r="F652" t="str">
        <f t="shared" si="40"/>
        <v/>
      </c>
      <c r="G652">
        <f t="shared" si="41"/>
        <v>0.745</v>
      </c>
      <c r="H652" s="36" t="str">
        <f t="shared" si="42"/>
        <v/>
      </c>
      <c r="I652" s="1">
        <f t="shared" si="43"/>
        <v>0.745</v>
      </c>
    </row>
    <row r="653" spans="1:9" x14ac:dyDescent="0.25">
      <c r="A653">
        <v>0</v>
      </c>
      <c r="B653">
        <v>89.6</v>
      </c>
      <c r="C653">
        <v>22.92</v>
      </c>
      <c r="D653">
        <v>660</v>
      </c>
      <c r="E653">
        <v>0</v>
      </c>
      <c r="F653" t="str">
        <f t="shared" si="40"/>
        <v/>
      </c>
      <c r="G653" t="str">
        <f t="shared" si="41"/>
        <v/>
      </c>
      <c r="H653" s="36">
        <f t="shared" si="42"/>
        <v>0.85199999999999998</v>
      </c>
      <c r="I653" s="1">
        <f t="shared" si="43"/>
        <v>0.85199999999999998</v>
      </c>
    </row>
    <row r="654" spans="1:9" x14ac:dyDescent="0.25">
      <c r="A654">
        <v>0</v>
      </c>
      <c r="B654">
        <v>27.35</v>
      </c>
      <c r="C654">
        <v>13.16</v>
      </c>
      <c r="D654">
        <v>675</v>
      </c>
      <c r="E654">
        <v>0</v>
      </c>
      <c r="F654" t="str">
        <f t="shared" si="40"/>
        <v/>
      </c>
      <c r="G654">
        <f t="shared" si="41"/>
        <v>0.72499999999999998</v>
      </c>
      <c r="H654" s="36" t="str">
        <f t="shared" si="42"/>
        <v/>
      </c>
      <c r="I654" s="1">
        <f t="shared" si="43"/>
        <v>0.72499999999999998</v>
      </c>
    </row>
    <row r="655" spans="1:9" x14ac:dyDescent="0.25">
      <c r="A655">
        <v>1</v>
      </c>
      <c r="B655">
        <v>64.8</v>
      </c>
      <c r="C655">
        <v>29.23</v>
      </c>
      <c r="D655">
        <v>705</v>
      </c>
      <c r="E655">
        <v>0</v>
      </c>
      <c r="F655" t="str">
        <f t="shared" si="40"/>
        <v/>
      </c>
      <c r="G655">
        <f t="shared" si="41"/>
        <v>0.81200000000000006</v>
      </c>
      <c r="H655" s="36" t="str">
        <f t="shared" si="42"/>
        <v/>
      </c>
      <c r="I655" s="1">
        <f t="shared" si="43"/>
        <v>0.81200000000000006</v>
      </c>
    </row>
    <row r="656" spans="1:9" x14ac:dyDescent="0.25">
      <c r="A656">
        <v>1</v>
      </c>
      <c r="B656">
        <v>45</v>
      </c>
      <c r="C656">
        <v>15.76</v>
      </c>
      <c r="D656">
        <v>675</v>
      </c>
      <c r="E656">
        <v>0</v>
      </c>
      <c r="F656" t="str">
        <f t="shared" si="40"/>
        <v/>
      </c>
      <c r="G656">
        <f t="shared" si="41"/>
        <v>0.83199999999999996</v>
      </c>
      <c r="H656" s="36" t="str">
        <f t="shared" si="42"/>
        <v/>
      </c>
      <c r="I656" s="1">
        <f t="shared" si="43"/>
        <v>0.83199999999999996</v>
      </c>
    </row>
    <row r="657" spans="1:9" x14ac:dyDescent="0.25">
      <c r="A657">
        <v>0</v>
      </c>
      <c r="B657">
        <v>30</v>
      </c>
      <c r="C657">
        <v>10.51</v>
      </c>
      <c r="D657">
        <v>670</v>
      </c>
      <c r="E657">
        <v>0</v>
      </c>
      <c r="F657" t="str">
        <f t="shared" si="40"/>
        <v/>
      </c>
      <c r="G657">
        <f t="shared" si="41"/>
        <v>0.72499999999999998</v>
      </c>
      <c r="H657" s="36" t="str">
        <f t="shared" si="42"/>
        <v/>
      </c>
      <c r="I657" s="1">
        <f t="shared" si="43"/>
        <v>0.72499999999999998</v>
      </c>
    </row>
    <row r="658" spans="1:9" x14ac:dyDescent="0.25">
      <c r="A658">
        <v>0</v>
      </c>
      <c r="B658">
        <v>48</v>
      </c>
      <c r="C658">
        <v>24.8</v>
      </c>
      <c r="D658">
        <v>740</v>
      </c>
      <c r="E658">
        <v>0</v>
      </c>
      <c r="F658">
        <f t="shared" si="40"/>
        <v>0.85299999999999998</v>
      </c>
      <c r="G658" t="str">
        <f t="shared" si="41"/>
        <v/>
      </c>
      <c r="H658" s="36" t="str">
        <f t="shared" si="42"/>
        <v/>
      </c>
      <c r="I658" s="1">
        <f t="shared" si="43"/>
        <v>0.85299999999999998</v>
      </c>
    </row>
    <row r="659" spans="1:9" x14ac:dyDescent="0.25">
      <c r="A659">
        <v>0</v>
      </c>
      <c r="B659">
        <v>79</v>
      </c>
      <c r="C659">
        <v>39.86</v>
      </c>
      <c r="D659">
        <v>670</v>
      </c>
      <c r="E659">
        <v>0</v>
      </c>
      <c r="F659" t="str">
        <f t="shared" si="40"/>
        <v/>
      </c>
      <c r="G659">
        <f t="shared" si="41"/>
        <v>0.745</v>
      </c>
      <c r="H659" s="36" t="str">
        <f t="shared" si="42"/>
        <v/>
      </c>
      <c r="I659" s="1">
        <f t="shared" si="43"/>
        <v>0.745</v>
      </c>
    </row>
    <row r="660" spans="1:9" x14ac:dyDescent="0.25">
      <c r="A660">
        <v>0</v>
      </c>
      <c r="B660">
        <v>60</v>
      </c>
      <c r="C660">
        <v>29.78</v>
      </c>
      <c r="D660">
        <v>680</v>
      </c>
      <c r="E660">
        <v>0</v>
      </c>
      <c r="F660" t="str">
        <f t="shared" si="40"/>
        <v/>
      </c>
      <c r="G660">
        <f t="shared" si="41"/>
        <v>0.745</v>
      </c>
      <c r="H660" s="36" t="str">
        <f t="shared" si="42"/>
        <v/>
      </c>
      <c r="I660" s="1">
        <f t="shared" si="43"/>
        <v>0.745</v>
      </c>
    </row>
    <row r="661" spans="1:9" x14ac:dyDescent="0.25">
      <c r="A661">
        <v>0</v>
      </c>
      <c r="B661">
        <v>45</v>
      </c>
      <c r="C661">
        <v>21.33</v>
      </c>
      <c r="D661">
        <v>665</v>
      </c>
      <c r="E661">
        <v>0</v>
      </c>
      <c r="F661" t="str">
        <f t="shared" si="40"/>
        <v/>
      </c>
      <c r="G661">
        <f t="shared" si="41"/>
        <v>0.745</v>
      </c>
      <c r="H661" s="36" t="str">
        <f t="shared" si="42"/>
        <v/>
      </c>
      <c r="I661" s="1">
        <f t="shared" si="43"/>
        <v>0.745</v>
      </c>
    </row>
    <row r="662" spans="1:9" x14ac:dyDescent="0.25">
      <c r="A662">
        <v>0</v>
      </c>
      <c r="B662">
        <v>115</v>
      </c>
      <c r="C662">
        <v>3.81</v>
      </c>
      <c r="D662">
        <v>670</v>
      </c>
      <c r="E662">
        <v>0</v>
      </c>
      <c r="F662" t="str">
        <f t="shared" si="40"/>
        <v/>
      </c>
      <c r="G662" t="str">
        <f t="shared" si="41"/>
        <v/>
      </c>
      <c r="H662" s="36">
        <f t="shared" si="42"/>
        <v>0.85199999999999998</v>
      </c>
      <c r="I662" s="1">
        <f t="shared" si="43"/>
        <v>0.85199999999999998</v>
      </c>
    </row>
    <row r="663" spans="1:9" x14ac:dyDescent="0.25">
      <c r="A663">
        <v>1</v>
      </c>
      <c r="B663">
        <v>100</v>
      </c>
      <c r="C663">
        <v>19.600000000000001</v>
      </c>
      <c r="D663">
        <v>715</v>
      </c>
      <c r="E663">
        <v>0</v>
      </c>
      <c r="F663" t="str">
        <f t="shared" si="40"/>
        <v/>
      </c>
      <c r="G663" t="str">
        <f t="shared" si="41"/>
        <v/>
      </c>
      <c r="H663" s="36">
        <f t="shared" si="42"/>
        <v>0.89200000000000002</v>
      </c>
      <c r="I663" s="1">
        <f t="shared" si="43"/>
        <v>0.89200000000000002</v>
      </c>
    </row>
    <row r="664" spans="1:9" x14ac:dyDescent="0.25">
      <c r="A664">
        <v>1</v>
      </c>
      <c r="B664">
        <v>105</v>
      </c>
      <c r="C664">
        <v>15.34</v>
      </c>
      <c r="D664">
        <v>660</v>
      </c>
      <c r="E664">
        <v>0</v>
      </c>
      <c r="F664" t="str">
        <f t="shared" si="40"/>
        <v/>
      </c>
      <c r="G664" t="str">
        <f t="shared" si="41"/>
        <v/>
      </c>
      <c r="H664" s="36">
        <f t="shared" si="42"/>
        <v>0.85199999999999998</v>
      </c>
      <c r="I664" s="1">
        <f t="shared" si="43"/>
        <v>0.85199999999999998</v>
      </c>
    </row>
    <row r="665" spans="1:9" x14ac:dyDescent="0.25">
      <c r="A665">
        <v>1</v>
      </c>
      <c r="B665">
        <v>196</v>
      </c>
      <c r="C665">
        <v>7.71</v>
      </c>
      <c r="D665">
        <v>695</v>
      </c>
      <c r="E665">
        <v>0</v>
      </c>
      <c r="F665" t="str">
        <f t="shared" si="40"/>
        <v/>
      </c>
      <c r="G665" t="str">
        <f t="shared" si="41"/>
        <v/>
      </c>
      <c r="H665" s="36">
        <f t="shared" si="42"/>
        <v>0.89200000000000002</v>
      </c>
      <c r="I665" s="1">
        <f t="shared" si="43"/>
        <v>0.89200000000000002</v>
      </c>
    </row>
    <row r="666" spans="1:9" x14ac:dyDescent="0.25">
      <c r="A666">
        <v>1</v>
      </c>
      <c r="B666">
        <v>89</v>
      </c>
      <c r="C666">
        <v>17.920000000000002</v>
      </c>
      <c r="D666">
        <v>730</v>
      </c>
      <c r="E666">
        <v>0</v>
      </c>
      <c r="F666">
        <f t="shared" si="40"/>
        <v>0.93600000000000005</v>
      </c>
      <c r="G666" t="str">
        <f t="shared" si="41"/>
        <v/>
      </c>
      <c r="H666" s="36" t="str">
        <f t="shared" si="42"/>
        <v/>
      </c>
      <c r="I666" s="1">
        <f t="shared" si="43"/>
        <v>0.93600000000000005</v>
      </c>
    </row>
    <row r="667" spans="1:9" x14ac:dyDescent="0.25">
      <c r="A667">
        <v>1</v>
      </c>
      <c r="B667">
        <v>60</v>
      </c>
      <c r="C667">
        <v>5.58</v>
      </c>
      <c r="D667">
        <v>685</v>
      </c>
      <c r="E667">
        <v>0</v>
      </c>
      <c r="F667" t="str">
        <f t="shared" si="40"/>
        <v/>
      </c>
      <c r="G667">
        <f t="shared" si="41"/>
        <v>0.83199999999999996</v>
      </c>
      <c r="H667" s="36" t="str">
        <f t="shared" si="42"/>
        <v/>
      </c>
      <c r="I667" s="1">
        <f t="shared" si="43"/>
        <v>0.83199999999999996</v>
      </c>
    </row>
    <row r="668" spans="1:9" x14ac:dyDescent="0.25">
      <c r="A668">
        <v>0</v>
      </c>
      <c r="B668">
        <v>60</v>
      </c>
      <c r="C668">
        <v>12.56</v>
      </c>
      <c r="D668">
        <v>665</v>
      </c>
      <c r="E668">
        <v>0</v>
      </c>
      <c r="F668" t="str">
        <f t="shared" si="40"/>
        <v/>
      </c>
      <c r="G668">
        <f t="shared" si="41"/>
        <v>0.83199999999999996</v>
      </c>
      <c r="H668" s="36" t="str">
        <f t="shared" si="42"/>
        <v/>
      </c>
      <c r="I668" s="1">
        <f t="shared" si="43"/>
        <v>0.83199999999999996</v>
      </c>
    </row>
    <row r="669" spans="1:9" x14ac:dyDescent="0.25">
      <c r="A669">
        <v>0</v>
      </c>
      <c r="B669">
        <v>80</v>
      </c>
      <c r="C669">
        <v>27.69</v>
      </c>
      <c r="D669">
        <v>680</v>
      </c>
      <c r="E669">
        <v>0</v>
      </c>
      <c r="F669" t="str">
        <f t="shared" si="40"/>
        <v/>
      </c>
      <c r="G669">
        <f t="shared" si="41"/>
        <v>0.745</v>
      </c>
      <c r="H669" s="36" t="str">
        <f t="shared" si="42"/>
        <v/>
      </c>
      <c r="I669" s="1">
        <f t="shared" si="43"/>
        <v>0.745</v>
      </c>
    </row>
    <row r="670" spans="1:9" x14ac:dyDescent="0.25">
      <c r="A670">
        <v>0</v>
      </c>
      <c r="B670">
        <v>26</v>
      </c>
      <c r="C670">
        <v>36.29</v>
      </c>
      <c r="D670">
        <v>665</v>
      </c>
      <c r="E670">
        <v>0</v>
      </c>
      <c r="F670" t="str">
        <f t="shared" si="40"/>
        <v/>
      </c>
      <c r="G670">
        <f t="shared" si="41"/>
        <v>0.745</v>
      </c>
      <c r="H670" s="36" t="str">
        <f t="shared" si="42"/>
        <v/>
      </c>
      <c r="I670" s="1">
        <f t="shared" si="43"/>
        <v>0.745</v>
      </c>
    </row>
    <row r="671" spans="1:9" x14ac:dyDescent="0.25">
      <c r="A671">
        <v>1</v>
      </c>
      <c r="B671">
        <v>100</v>
      </c>
      <c r="C671">
        <v>20.16</v>
      </c>
      <c r="D671">
        <v>700</v>
      </c>
      <c r="E671">
        <v>0</v>
      </c>
      <c r="F671" t="str">
        <f t="shared" si="40"/>
        <v/>
      </c>
      <c r="G671" t="str">
        <f t="shared" si="41"/>
        <v/>
      </c>
      <c r="H671" s="36">
        <f t="shared" si="42"/>
        <v>0.89200000000000002</v>
      </c>
      <c r="I671" s="1">
        <f t="shared" si="43"/>
        <v>0.89200000000000002</v>
      </c>
    </row>
    <row r="672" spans="1:9" x14ac:dyDescent="0.25">
      <c r="A672">
        <v>1</v>
      </c>
      <c r="B672">
        <v>92</v>
      </c>
      <c r="C672">
        <v>18.93</v>
      </c>
      <c r="D672">
        <v>660</v>
      </c>
      <c r="E672">
        <v>0</v>
      </c>
      <c r="F672" t="str">
        <f t="shared" si="40"/>
        <v/>
      </c>
      <c r="G672" t="str">
        <f t="shared" si="41"/>
        <v/>
      </c>
      <c r="H672" s="36">
        <f t="shared" si="42"/>
        <v>0.85199999999999998</v>
      </c>
      <c r="I672" s="1">
        <f t="shared" si="43"/>
        <v>0.85199999999999998</v>
      </c>
    </row>
    <row r="673" spans="1:9" x14ac:dyDescent="0.25">
      <c r="A673">
        <v>1</v>
      </c>
      <c r="B673">
        <v>65</v>
      </c>
      <c r="C673">
        <v>27.31</v>
      </c>
      <c r="D673">
        <v>725</v>
      </c>
      <c r="E673">
        <v>0</v>
      </c>
      <c r="F673">
        <f t="shared" si="40"/>
        <v>0.9</v>
      </c>
      <c r="G673" t="str">
        <f t="shared" si="41"/>
        <v/>
      </c>
      <c r="H673" s="36" t="str">
        <f t="shared" si="42"/>
        <v/>
      </c>
      <c r="I673" s="1">
        <f t="shared" si="43"/>
        <v>0.9</v>
      </c>
    </row>
    <row r="674" spans="1:9" x14ac:dyDescent="0.25">
      <c r="A674">
        <v>1</v>
      </c>
      <c r="B674">
        <v>155</v>
      </c>
      <c r="C674">
        <v>14.08</v>
      </c>
      <c r="D674">
        <v>695</v>
      </c>
      <c r="E674">
        <v>0</v>
      </c>
      <c r="F674" t="str">
        <f t="shared" si="40"/>
        <v/>
      </c>
      <c r="G674" t="str">
        <f t="shared" si="41"/>
        <v/>
      </c>
      <c r="H674" s="36">
        <f t="shared" si="42"/>
        <v>0.89200000000000002</v>
      </c>
      <c r="I674" s="1">
        <f t="shared" si="43"/>
        <v>0.89200000000000002</v>
      </c>
    </row>
    <row r="675" spans="1:9" x14ac:dyDescent="0.25">
      <c r="A675">
        <v>0</v>
      </c>
      <c r="B675">
        <v>67</v>
      </c>
      <c r="C675">
        <v>29.14</v>
      </c>
      <c r="D675">
        <v>665</v>
      </c>
      <c r="E675">
        <v>0</v>
      </c>
      <c r="F675" t="str">
        <f t="shared" si="40"/>
        <v/>
      </c>
      <c r="G675">
        <f t="shared" si="41"/>
        <v>0.745</v>
      </c>
      <c r="H675" s="36" t="str">
        <f t="shared" si="42"/>
        <v/>
      </c>
      <c r="I675" s="1">
        <f t="shared" si="43"/>
        <v>0.745</v>
      </c>
    </row>
    <row r="676" spans="1:9" x14ac:dyDescent="0.25">
      <c r="A676">
        <v>1</v>
      </c>
      <c r="B676">
        <v>58</v>
      </c>
      <c r="C676">
        <v>11.77</v>
      </c>
      <c r="D676">
        <v>670</v>
      </c>
      <c r="E676">
        <v>0</v>
      </c>
      <c r="F676" t="str">
        <f t="shared" si="40"/>
        <v/>
      </c>
      <c r="G676">
        <f t="shared" si="41"/>
        <v>0.83199999999999996</v>
      </c>
      <c r="H676" s="36" t="str">
        <f t="shared" si="42"/>
        <v/>
      </c>
      <c r="I676" s="1">
        <f t="shared" si="43"/>
        <v>0.83199999999999996</v>
      </c>
    </row>
    <row r="677" spans="1:9" x14ac:dyDescent="0.25">
      <c r="A677">
        <v>1</v>
      </c>
      <c r="B677">
        <v>60</v>
      </c>
      <c r="C677">
        <v>15.88</v>
      </c>
      <c r="D677">
        <v>665</v>
      </c>
      <c r="E677">
        <v>0</v>
      </c>
      <c r="F677" t="str">
        <f t="shared" si="40"/>
        <v/>
      </c>
      <c r="G677">
        <f t="shared" si="41"/>
        <v>0.83199999999999996</v>
      </c>
      <c r="H677" s="36" t="str">
        <f t="shared" si="42"/>
        <v/>
      </c>
      <c r="I677" s="1">
        <f t="shared" si="43"/>
        <v>0.83199999999999996</v>
      </c>
    </row>
    <row r="678" spans="1:9" x14ac:dyDescent="0.25">
      <c r="A678">
        <v>1</v>
      </c>
      <c r="B678">
        <v>74</v>
      </c>
      <c r="C678">
        <v>30.25</v>
      </c>
      <c r="D678">
        <v>660</v>
      </c>
      <c r="E678">
        <v>0</v>
      </c>
      <c r="F678" t="str">
        <f t="shared" si="40"/>
        <v/>
      </c>
      <c r="G678">
        <f t="shared" si="41"/>
        <v>0.745</v>
      </c>
      <c r="H678" s="36" t="str">
        <f t="shared" si="42"/>
        <v/>
      </c>
      <c r="I678" s="1">
        <f t="shared" si="43"/>
        <v>0.745</v>
      </c>
    </row>
    <row r="679" spans="1:9" x14ac:dyDescent="0.25">
      <c r="A679">
        <v>1</v>
      </c>
      <c r="B679">
        <v>76.668000000000006</v>
      </c>
      <c r="C679">
        <v>19.420000000000002</v>
      </c>
      <c r="D679">
        <v>670</v>
      </c>
      <c r="E679">
        <v>0</v>
      </c>
      <c r="F679" t="str">
        <f t="shared" si="40"/>
        <v/>
      </c>
      <c r="G679">
        <f t="shared" si="41"/>
        <v>0.745</v>
      </c>
      <c r="H679" s="36" t="str">
        <f t="shared" si="42"/>
        <v/>
      </c>
      <c r="I679" s="1">
        <f t="shared" si="43"/>
        <v>0.745</v>
      </c>
    </row>
    <row r="680" spans="1:9" x14ac:dyDescent="0.25">
      <c r="A680">
        <v>1</v>
      </c>
      <c r="B680">
        <v>70</v>
      </c>
      <c r="C680">
        <v>16.55</v>
      </c>
      <c r="D680">
        <v>660</v>
      </c>
      <c r="E680">
        <v>0</v>
      </c>
      <c r="F680" t="str">
        <f t="shared" si="40"/>
        <v/>
      </c>
      <c r="G680">
        <f t="shared" si="41"/>
        <v>0.745</v>
      </c>
      <c r="H680" s="36" t="str">
        <f t="shared" si="42"/>
        <v/>
      </c>
      <c r="I680" s="1">
        <f t="shared" si="43"/>
        <v>0.745</v>
      </c>
    </row>
    <row r="681" spans="1:9" x14ac:dyDescent="0.25">
      <c r="A681">
        <v>0</v>
      </c>
      <c r="B681">
        <v>112.2</v>
      </c>
      <c r="C681">
        <v>17.38</v>
      </c>
      <c r="D681">
        <v>670</v>
      </c>
      <c r="E681">
        <v>0</v>
      </c>
      <c r="F681" t="str">
        <f t="shared" si="40"/>
        <v/>
      </c>
      <c r="G681" t="str">
        <f t="shared" si="41"/>
        <v/>
      </c>
      <c r="H681" s="36">
        <f t="shared" si="42"/>
        <v>0.85199999999999998</v>
      </c>
      <c r="I681" s="1">
        <f t="shared" si="43"/>
        <v>0.85199999999999998</v>
      </c>
    </row>
    <row r="682" spans="1:9" x14ac:dyDescent="0.25">
      <c r="A682">
        <v>1</v>
      </c>
      <c r="B682">
        <v>84.45</v>
      </c>
      <c r="C682">
        <v>22.01</v>
      </c>
      <c r="D682">
        <v>690</v>
      </c>
      <c r="E682">
        <v>0</v>
      </c>
      <c r="F682" t="str">
        <f t="shared" si="40"/>
        <v/>
      </c>
      <c r="G682">
        <f t="shared" si="41"/>
        <v>0.81200000000000006</v>
      </c>
      <c r="H682" s="36" t="str">
        <f t="shared" si="42"/>
        <v/>
      </c>
      <c r="I682" s="1">
        <f t="shared" si="43"/>
        <v>0.81200000000000006</v>
      </c>
    </row>
    <row r="683" spans="1:9" x14ac:dyDescent="0.25">
      <c r="A683">
        <v>1</v>
      </c>
      <c r="B683">
        <v>80</v>
      </c>
      <c r="C683">
        <v>46.85</v>
      </c>
      <c r="D683">
        <v>660</v>
      </c>
      <c r="E683">
        <v>0</v>
      </c>
      <c r="F683" t="str">
        <f t="shared" si="40"/>
        <v/>
      </c>
      <c r="G683">
        <f t="shared" si="41"/>
        <v>0.745</v>
      </c>
      <c r="H683" s="36" t="str">
        <f t="shared" si="42"/>
        <v/>
      </c>
      <c r="I683" s="1">
        <f t="shared" si="43"/>
        <v>0.745</v>
      </c>
    </row>
    <row r="684" spans="1:9" x14ac:dyDescent="0.25">
      <c r="A684">
        <v>0</v>
      </c>
      <c r="B684">
        <v>38</v>
      </c>
      <c r="C684">
        <v>19.55</v>
      </c>
      <c r="D684">
        <v>695</v>
      </c>
      <c r="E684">
        <v>0</v>
      </c>
      <c r="F684" t="str">
        <f t="shared" si="40"/>
        <v/>
      </c>
      <c r="G684">
        <f t="shared" si="41"/>
        <v>0.81200000000000006</v>
      </c>
      <c r="H684" s="36" t="str">
        <f t="shared" si="42"/>
        <v/>
      </c>
      <c r="I684" s="1">
        <f t="shared" si="43"/>
        <v>0.81200000000000006</v>
      </c>
    </row>
    <row r="685" spans="1:9" x14ac:dyDescent="0.25">
      <c r="A685">
        <v>0</v>
      </c>
      <c r="B685">
        <v>62.24</v>
      </c>
      <c r="C685">
        <v>12</v>
      </c>
      <c r="D685">
        <v>710</v>
      </c>
      <c r="E685">
        <v>0</v>
      </c>
      <c r="F685" t="str">
        <f t="shared" si="40"/>
        <v/>
      </c>
      <c r="G685">
        <f t="shared" si="41"/>
        <v>0.83199999999999996</v>
      </c>
      <c r="H685" s="36" t="str">
        <f t="shared" si="42"/>
        <v/>
      </c>
      <c r="I685" s="1">
        <f t="shared" si="43"/>
        <v>0.83199999999999996</v>
      </c>
    </row>
    <row r="686" spans="1:9" x14ac:dyDescent="0.25">
      <c r="A686">
        <v>1</v>
      </c>
      <c r="B686">
        <v>50</v>
      </c>
      <c r="C686">
        <v>33.49</v>
      </c>
      <c r="D686">
        <v>675</v>
      </c>
      <c r="E686">
        <v>0</v>
      </c>
      <c r="F686" t="str">
        <f t="shared" si="40"/>
        <v/>
      </c>
      <c r="G686">
        <f t="shared" si="41"/>
        <v>0.745</v>
      </c>
      <c r="H686" s="36" t="str">
        <f t="shared" si="42"/>
        <v/>
      </c>
      <c r="I686" s="1">
        <f t="shared" si="43"/>
        <v>0.745</v>
      </c>
    </row>
    <row r="687" spans="1:9" x14ac:dyDescent="0.25">
      <c r="A687">
        <v>0</v>
      </c>
      <c r="B687">
        <v>58</v>
      </c>
      <c r="C687">
        <v>7.22</v>
      </c>
      <c r="D687">
        <v>660</v>
      </c>
      <c r="E687">
        <v>0</v>
      </c>
      <c r="F687" t="str">
        <f t="shared" si="40"/>
        <v/>
      </c>
      <c r="G687">
        <f t="shared" si="41"/>
        <v>0.83199999999999996</v>
      </c>
      <c r="H687" s="36" t="str">
        <f t="shared" si="42"/>
        <v/>
      </c>
      <c r="I687" s="1">
        <f t="shared" si="43"/>
        <v>0.83199999999999996</v>
      </c>
    </row>
    <row r="688" spans="1:9" x14ac:dyDescent="0.25">
      <c r="A688">
        <v>1</v>
      </c>
      <c r="B688">
        <v>52</v>
      </c>
      <c r="C688">
        <v>21</v>
      </c>
      <c r="D688">
        <v>705</v>
      </c>
      <c r="E688">
        <v>0</v>
      </c>
      <c r="F688" t="str">
        <f t="shared" si="40"/>
        <v/>
      </c>
      <c r="G688">
        <f t="shared" si="41"/>
        <v>0.81200000000000006</v>
      </c>
      <c r="H688" s="36" t="str">
        <f t="shared" si="42"/>
        <v/>
      </c>
      <c r="I688" s="1">
        <f t="shared" si="43"/>
        <v>0.81200000000000006</v>
      </c>
    </row>
    <row r="689" spans="1:9" x14ac:dyDescent="0.25">
      <c r="A689">
        <v>0</v>
      </c>
      <c r="B689">
        <v>30</v>
      </c>
      <c r="C689">
        <v>11.52</v>
      </c>
      <c r="D689">
        <v>660</v>
      </c>
      <c r="E689">
        <v>0</v>
      </c>
      <c r="F689" t="str">
        <f t="shared" si="40"/>
        <v/>
      </c>
      <c r="G689">
        <f t="shared" si="41"/>
        <v>0.72499999999999998</v>
      </c>
      <c r="H689" s="36" t="str">
        <f t="shared" si="42"/>
        <v/>
      </c>
      <c r="I689" s="1">
        <f t="shared" si="43"/>
        <v>0.72499999999999998</v>
      </c>
    </row>
    <row r="690" spans="1:9" x14ac:dyDescent="0.25">
      <c r="A690">
        <v>0</v>
      </c>
      <c r="B690">
        <v>67</v>
      </c>
      <c r="C690">
        <v>11.08</v>
      </c>
      <c r="D690">
        <v>670</v>
      </c>
      <c r="E690">
        <v>0</v>
      </c>
      <c r="F690" t="str">
        <f t="shared" si="40"/>
        <v/>
      </c>
      <c r="G690">
        <f t="shared" si="41"/>
        <v>0.83199999999999996</v>
      </c>
      <c r="H690" s="36" t="str">
        <f t="shared" si="42"/>
        <v/>
      </c>
      <c r="I690" s="1">
        <f t="shared" si="43"/>
        <v>0.83199999999999996</v>
      </c>
    </row>
    <row r="691" spans="1:9" x14ac:dyDescent="0.25">
      <c r="A691">
        <v>1</v>
      </c>
      <c r="B691">
        <v>105</v>
      </c>
      <c r="C691">
        <v>39.450000000000003</v>
      </c>
      <c r="D691">
        <v>710</v>
      </c>
      <c r="E691">
        <v>0</v>
      </c>
      <c r="F691" t="str">
        <f t="shared" si="40"/>
        <v/>
      </c>
      <c r="G691" t="str">
        <f t="shared" si="41"/>
        <v/>
      </c>
      <c r="H691" s="36">
        <f t="shared" si="42"/>
        <v>0.78400000000000003</v>
      </c>
      <c r="I691" s="1">
        <f t="shared" si="43"/>
        <v>0.78400000000000003</v>
      </c>
    </row>
    <row r="692" spans="1:9" x14ac:dyDescent="0.25">
      <c r="A692">
        <v>1</v>
      </c>
      <c r="B692">
        <v>29</v>
      </c>
      <c r="C692">
        <v>18.12</v>
      </c>
      <c r="D692">
        <v>665</v>
      </c>
      <c r="E692">
        <v>0</v>
      </c>
      <c r="F692" t="str">
        <f t="shared" si="40"/>
        <v/>
      </c>
      <c r="G692">
        <f t="shared" si="41"/>
        <v>0.745</v>
      </c>
      <c r="H692" s="36" t="str">
        <f t="shared" si="42"/>
        <v/>
      </c>
      <c r="I692" s="1">
        <f t="shared" si="43"/>
        <v>0.745</v>
      </c>
    </row>
    <row r="693" spans="1:9" x14ac:dyDescent="0.25">
      <c r="A693">
        <v>1</v>
      </c>
      <c r="B693">
        <v>105</v>
      </c>
      <c r="C693">
        <v>16.86</v>
      </c>
      <c r="D693">
        <v>680</v>
      </c>
      <c r="E693">
        <v>0</v>
      </c>
      <c r="F693" t="str">
        <f t="shared" si="40"/>
        <v/>
      </c>
      <c r="G693" t="str">
        <f t="shared" si="41"/>
        <v/>
      </c>
      <c r="H693" s="36">
        <f t="shared" si="42"/>
        <v>0.89200000000000002</v>
      </c>
      <c r="I693" s="1">
        <f t="shared" si="43"/>
        <v>0.89200000000000002</v>
      </c>
    </row>
    <row r="694" spans="1:9" x14ac:dyDescent="0.25">
      <c r="A694">
        <v>0</v>
      </c>
      <c r="B694">
        <v>30</v>
      </c>
      <c r="C694">
        <v>22.72</v>
      </c>
      <c r="D694">
        <v>690</v>
      </c>
      <c r="E694">
        <v>0</v>
      </c>
      <c r="F694" t="str">
        <f t="shared" si="40"/>
        <v/>
      </c>
      <c r="G694">
        <f t="shared" si="41"/>
        <v>0.81200000000000006</v>
      </c>
      <c r="H694" s="36" t="str">
        <f t="shared" si="42"/>
        <v/>
      </c>
      <c r="I694" s="1">
        <f t="shared" si="43"/>
        <v>0.81200000000000006</v>
      </c>
    </row>
    <row r="695" spans="1:9" x14ac:dyDescent="0.25">
      <c r="A695">
        <v>1</v>
      </c>
      <c r="B695">
        <v>23.8</v>
      </c>
      <c r="C695">
        <v>36.01</v>
      </c>
      <c r="D695">
        <v>675</v>
      </c>
      <c r="E695">
        <v>0</v>
      </c>
      <c r="F695" t="str">
        <f t="shared" si="40"/>
        <v/>
      </c>
      <c r="G695">
        <f t="shared" si="41"/>
        <v>0.745</v>
      </c>
      <c r="H695" s="36" t="str">
        <f t="shared" si="42"/>
        <v/>
      </c>
      <c r="I695" s="1">
        <f t="shared" si="43"/>
        <v>0.745</v>
      </c>
    </row>
    <row r="696" spans="1:9" x14ac:dyDescent="0.25">
      <c r="A696">
        <v>0</v>
      </c>
      <c r="B696">
        <v>42</v>
      </c>
      <c r="C696">
        <v>3.77</v>
      </c>
      <c r="D696">
        <v>670</v>
      </c>
      <c r="E696">
        <v>0</v>
      </c>
      <c r="F696" t="str">
        <f t="shared" si="40"/>
        <v/>
      </c>
      <c r="G696">
        <f t="shared" si="41"/>
        <v>0.83199999999999996</v>
      </c>
      <c r="H696" s="36" t="str">
        <f t="shared" si="42"/>
        <v/>
      </c>
      <c r="I696" s="1">
        <f t="shared" si="43"/>
        <v>0.83199999999999996</v>
      </c>
    </row>
    <row r="697" spans="1:9" x14ac:dyDescent="0.25">
      <c r="A697">
        <v>1</v>
      </c>
      <c r="B697">
        <v>143.5</v>
      </c>
      <c r="C697">
        <v>17.63</v>
      </c>
      <c r="D697">
        <v>730</v>
      </c>
      <c r="E697">
        <v>0</v>
      </c>
      <c r="F697">
        <f t="shared" si="40"/>
        <v>0.93600000000000005</v>
      </c>
      <c r="G697" t="str">
        <f t="shared" si="41"/>
        <v/>
      </c>
      <c r="H697" s="36" t="str">
        <f t="shared" si="42"/>
        <v/>
      </c>
      <c r="I697" s="1">
        <f t="shared" si="43"/>
        <v>0.93600000000000005</v>
      </c>
    </row>
    <row r="698" spans="1:9" x14ac:dyDescent="0.25">
      <c r="A698">
        <v>1</v>
      </c>
      <c r="B698">
        <v>25.488</v>
      </c>
      <c r="C698">
        <v>31.69</v>
      </c>
      <c r="D698">
        <v>665</v>
      </c>
      <c r="E698">
        <v>0</v>
      </c>
      <c r="F698" t="str">
        <f t="shared" si="40"/>
        <v/>
      </c>
      <c r="G698">
        <f t="shared" si="41"/>
        <v>0.745</v>
      </c>
      <c r="H698" s="36" t="str">
        <f t="shared" si="42"/>
        <v/>
      </c>
      <c r="I698" s="1">
        <f t="shared" si="43"/>
        <v>0.745</v>
      </c>
    </row>
    <row r="699" spans="1:9" x14ac:dyDescent="0.25">
      <c r="A699">
        <v>1</v>
      </c>
      <c r="B699">
        <v>250</v>
      </c>
      <c r="C699">
        <v>4.34</v>
      </c>
      <c r="D699">
        <v>705</v>
      </c>
      <c r="E699">
        <v>0</v>
      </c>
      <c r="F699" t="str">
        <f t="shared" si="40"/>
        <v/>
      </c>
      <c r="G699" t="str">
        <f t="shared" si="41"/>
        <v/>
      </c>
      <c r="H699" s="36">
        <f t="shared" si="42"/>
        <v>0.89200000000000002</v>
      </c>
      <c r="I699" s="1">
        <f t="shared" si="43"/>
        <v>0.89200000000000002</v>
      </c>
    </row>
    <row r="700" spans="1:9" x14ac:dyDescent="0.25">
      <c r="A700">
        <v>0</v>
      </c>
      <c r="B700">
        <v>28.8</v>
      </c>
      <c r="C700">
        <v>6.38</v>
      </c>
      <c r="D700">
        <v>705</v>
      </c>
      <c r="E700">
        <v>0</v>
      </c>
      <c r="F700" t="str">
        <f t="shared" si="40"/>
        <v/>
      </c>
      <c r="G700">
        <f t="shared" si="41"/>
        <v>0.72499999999999998</v>
      </c>
      <c r="H700" s="36" t="str">
        <f t="shared" si="42"/>
        <v/>
      </c>
      <c r="I700" s="1">
        <f t="shared" si="43"/>
        <v>0.72499999999999998</v>
      </c>
    </row>
    <row r="701" spans="1:9" x14ac:dyDescent="0.25">
      <c r="A701">
        <v>1</v>
      </c>
      <c r="B701">
        <v>72</v>
      </c>
      <c r="C701">
        <v>15.82</v>
      </c>
      <c r="D701">
        <v>680</v>
      </c>
      <c r="E701">
        <v>0</v>
      </c>
      <c r="F701" t="str">
        <f t="shared" si="40"/>
        <v/>
      </c>
      <c r="G701">
        <f t="shared" si="41"/>
        <v>0.83199999999999996</v>
      </c>
      <c r="H701" s="36" t="str">
        <f t="shared" si="42"/>
        <v/>
      </c>
      <c r="I701" s="1">
        <f t="shared" si="43"/>
        <v>0.83199999999999996</v>
      </c>
    </row>
    <row r="702" spans="1:9" x14ac:dyDescent="0.25">
      <c r="A702">
        <v>0</v>
      </c>
      <c r="B702">
        <v>57</v>
      </c>
      <c r="C702">
        <v>22.21</v>
      </c>
      <c r="D702">
        <v>660</v>
      </c>
      <c r="E702">
        <v>0</v>
      </c>
      <c r="F702" t="str">
        <f t="shared" si="40"/>
        <v/>
      </c>
      <c r="G702">
        <f t="shared" si="41"/>
        <v>0.745</v>
      </c>
      <c r="H702" s="36" t="str">
        <f t="shared" si="42"/>
        <v/>
      </c>
      <c r="I702" s="1">
        <f t="shared" si="43"/>
        <v>0.745</v>
      </c>
    </row>
    <row r="703" spans="1:9" x14ac:dyDescent="0.25">
      <c r="A703">
        <v>1</v>
      </c>
      <c r="B703">
        <v>70</v>
      </c>
      <c r="C703">
        <v>17.73</v>
      </c>
      <c r="D703">
        <v>705</v>
      </c>
      <c r="E703">
        <v>0</v>
      </c>
      <c r="F703" t="str">
        <f t="shared" si="40"/>
        <v/>
      </c>
      <c r="G703">
        <f t="shared" si="41"/>
        <v>0.81200000000000006</v>
      </c>
      <c r="H703" s="36" t="str">
        <f t="shared" si="42"/>
        <v/>
      </c>
      <c r="I703" s="1">
        <f t="shared" si="43"/>
        <v>0.81200000000000006</v>
      </c>
    </row>
    <row r="704" spans="1:9" x14ac:dyDescent="0.25">
      <c r="A704">
        <v>0</v>
      </c>
      <c r="B704">
        <v>110</v>
      </c>
      <c r="C704">
        <v>25.34</v>
      </c>
      <c r="D704">
        <v>665</v>
      </c>
      <c r="E704">
        <v>0</v>
      </c>
      <c r="F704" t="str">
        <f t="shared" si="40"/>
        <v/>
      </c>
      <c r="G704" t="str">
        <f t="shared" si="41"/>
        <v/>
      </c>
      <c r="H704" s="36">
        <f t="shared" si="42"/>
        <v>0.78400000000000003</v>
      </c>
      <c r="I704" s="1">
        <f t="shared" si="43"/>
        <v>0.78400000000000003</v>
      </c>
    </row>
    <row r="705" spans="1:9" x14ac:dyDescent="0.25">
      <c r="A705">
        <v>1</v>
      </c>
      <c r="B705">
        <v>48</v>
      </c>
      <c r="C705">
        <v>10.55</v>
      </c>
      <c r="D705">
        <v>730</v>
      </c>
      <c r="E705">
        <v>0</v>
      </c>
      <c r="F705">
        <f t="shared" si="40"/>
        <v>0.85299999999999998</v>
      </c>
      <c r="G705" t="str">
        <f t="shared" si="41"/>
        <v/>
      </c>
      <c r="H705" s="36" t="str">
        <f t="shared" si="42"/>
        <v/>
      </c>
      <c r="I705" s="1">
        <f t="shared" si="43"/>
        <v>0.85299999999999998</v>
      </c>
    </row>
    <row r="706" spans="1:9" x14ac:dyDescent="0.25">
      <c r="A706">
        <v>1</v>
      </c>
      <c r="B706">
        <v>50</v>
      </c>
      <c r="C706">
        <v>17.190000000000001</v>
      </c>
      <c r="D706">
        <v>685</v>
      </c>
      <c r="E706">
        <v>0</v>
      </c>
      <c r="F706" t="str">
        <f t="shared" si="40"/>
        <v/>
      </c>
      <c r="G706">
        <f t="shared" si="41"/>
        <v>0.745</v>
      </c>
      <c r="H706" s="36" t="str">
        <f t="shared" si="42"/>
        <v/>
      </c>
      <c r="I706" s="1">
        <f t="shared" si="43"/>
        <v>0.745</v>
      </c>
    </row>
    <row r="707" spans="1:9" x14ac:dyDescent="0.25">
      <c r="A707">
        <v>1</v>
      </c>
      <c r="B707">
        <v>33.5</v>
      </c>
      <c r="C707">
        <v>22.68</v>
      </c>
      <c r="D707">
        <v>680</v>
      </c>
      <c r="E707">
        <v>0</v>
      </c>
      <c r="F707" t="str">
        <f t="shared" si="40"/>
        <v/>
      </c>
      <c r="G707">
        <f t="shared" si="41"/>
        <v>0.745</v>
      </c>
      <c r="H707" s="36" t="str">
        <f t="shared" si="42"/>
        <v/>
      </c>
      <c r="I707" s="1">
        <f t="shared" si="43"/>
        <v>0.745</v>
      </c>
    </row>
    <row r="708" spans="1:9" x14ac:dyDescent="0.25">
      <c r="A708">
        <v>0</v>
      </c>
      <c r="B708">
        <v>67</v>
      </c>
      <c r="C708">
        <v>25.36</v>
      </c>
      <c r="D708">
        <v>690</v>
      </c>
      <c r="E708">
        <v>0</v>
      </c>
      <c r="F708" t="str">
        <f t="shared" ref="F708:F771" si="44">IF(D708&gt;717.5,IF(B708&gt;48.75,IF(C708&gt;21.885,0.9,0.936),0.853),"")</f>
        <v/>
      </c>
      <c r="G708">
        <f t="shared" ref="G708:G771" si="45">IF(D708&lt;=717.5,IF(B708&lt;=85.202,IF(C708&gt;16.545,IF(D708&gt;687.5,0.812,0.745),IF(B708&gt;32.802,0.832,0.725)),""),"")</f>
        <v>0.81200000000000006</v>
      </c>
      <c r="H708" s="36" t="str">
        <f t="shared" ref="H708:H771" si="46">IF(D708&lt;=717.5,IF(B708&gt;85.202,IF(C708&gt;25.055,0.784,IF(D708&gt;677.5,0.892,0.852)),""),"")</f>
        <v/>
      </c>
      <c r="I708" s="1">
        <f t="shared" ref="I708:I771" si="47">SUM(F708:H708)</f>
        <v>0.81200000000000006</v>
      </c>
    </row>
    <row r="709" spans="1:9" x14ac:dyDescent="0.25">
      <c r="A709">
        <v>1</v>
      </c>
      <c r="B709">
        <v>40</v>
      </c>
      <c r="C709">
        <v>11.31</v>
      </c>
      <c r="D709">
        <v>700</v>
      </c>
      <c r="E709">
        <v>0</v>
      </c>
      <c r="F709" t="str">
        <f t="shared" si="44"/>
        <v/>
      </c>
      <c r="G709">
        <f t="shared" si="45"/>
        <v>0.83199999999999996</v>
      </c>
      <c r="H709" s="36" t="str">
        <f t="shared" si="46"/>
        <v/>
      </c>
      <c r="I709" s="1">
        <f t="shared" si="47"/>
        <v>0.83199999999999996</v>
      </c>
    </row>
    <row r="710" spans="1:9" x14ac:dyDescent="0.25">
      <c r="A710">
        <v>1</v>
      </c>
      <c r="B710">
        <v>105</v>
      </c>
      <c r="C710">
        <v>5.18</v>
      </c>
      <c r="D710">
        <v>680</v>
      </c>
      <c r="E710">
        <v>0</v>
      </c>
      <c r="F710" t="str">
        <f t="shared" si="44"/>
        <v/>
      </c>
      <c r="G710" t="str">
        <f t="shared" si="45"/>
        <v/>
      </c>
      <c r="H710" s="36">
        <f t="shared" si="46"/>
        <v>0.89200000000000002</v>
      </c>
      <c r="I710" s="1">
        <f t="shared" si="47"/>
        <v>0.89200000000000002</v>
      </c>
    </row>
    <row r="711" spans="1:9" x14ac:dyDescent="0.25">
      <c r="A711">
        <v>0</v>
      </c>
      <c r="B711">
        <v>52</v>
      </c>
      <c r="C711">
        <v>26.77</v>
      </c>
      <c r="D711">
        <v>695</v>
      </c>
      <c r="E711">
        <v>0</v>
      </c>
      <c r="F711" t="str">
        <f t="shared" si="44"/>
        <v/>
      </c>
      <c r="G711">
        <f t="shared" si="45"/>
        <v>0.81200000000000006</v>
      </c>
      <c r="H711" s="36" t="str">
        <f t="shared" si="46"/>
        <v/>
      </c>
      <c r="I711" s="1">
        <f t="shared" si="47"/>
        <v>0.81200000000000006</v>
      </c>
    </row>
    <row r="712" spans="1:9" x14ac:dyDescent="0.25">
      <c r="A712">
        <v>1</v>
      </c>
      <c r="B712">
        <v>1000</v>
      </c>
      <c r="C712">
        <v>2.66</v>
      </c>
      <c r="D712">
        <v>685</v>
      </c>
      <c r="E712">
        <v>0</v>
      </c>
      <c r="F712" t="str">
        <f t="shared" si="44"/>
        <v/>
      </c>
      <c r="G712" t="str">
        <f t="shared" si="45"/>
        <v/>
      </c>
      <c r="H712" s="36">
        <f t="shared" si="46"/>
        <v>0.89200000000000002</v>
      </c>
      <c r="I712" s="1">
        <f t="shared" si="47"/>
        <v>0.89200000000000002</v>
      </c>
    </row>
    <row r="713" spans="1:9" x14ac:dyDescent="0.25">
      <c r="A713">
        <v>1</v>
      </c>
      <c r="B713">
        <v>150</v>
      </c>
      <c r="C713">
        <v>18.86</v>
      </c>
      <c r="D713">
        <v>665</v>
      </c>
      <c r="E713">
        <v>0</v>
      </c>
      <c r="F713" t="str">
        <f t="shared" si="44"/>
        <v/>
      </c>
      <c r="G713" t="str">
        <f t="shared" si="45"/>
        <v/>
      </c>
      <c r="H713" s="36">
        <f t="shared" si="46"/>
        <v>0.85199999999999998</v>
      </c>
      <c r="I713" s="1">
        <f t="shared" si="47"/>
        <v>0.85199999999999998</v>
      </c>
    </row>
    <row r="714" spans="1:9" x14ac:dyDescent="0.25">
      <c r="A714">
        <v>0</v>
      </c>
      <c r="B714">
        <v>156</v>
      </c>
      <c r="C714">
        <v>12.29</v>
      </c>
      <c r="D714">
        <v>670</v>
      </c>
      <c r="E714">
        <v>0</v>
      </c>
      <c r="F714" t="str">
        <f t="shared" si="44"/>
        <v/>
      </c>
      <c r="G714" t="str">
        <f t="shared" si="45"/>
        <v/>
      </c>
      <c r="H714" s="36">
        <f t="shared" si="46"/>
        <v>0.85199999999999998</v>
      </c>
      <c r="I714" s="1">
        <f t="shared" si="47"/>
        <v>0.85199999999999998</v>
      </c>
    </row>
    <row r="715" spans="1:9" x14ac:dyDescent="0.25">
      <c r="A715">
        <v>1</v>
      </c>
      <c r="B715">
        <v>82</v>
      </c>
      <c r="C715">
        <v>11.97</v>
      </c>
      <c r="D715">
        <v>695</v>
      </c>
      <c r="E715">
        <v>0</v>
      </c>
      <c r="F715" t="str">
        <f t="shared" si="44"/>
        <v/>
      </c>
      <c r="G715">
        <f t="shared" si="45"/>
        <v>0.83199999999999996</v>
      </c>
      <c r="H715" s="36" t="str">
        <f t="shared" si="46"/>
        <v/>
      </c>
      <c r="I715" s="1">
        <f t="shared" si="47"/>
        <v>0.83199999999999996</v>
      </c>
    </row>
    <row r="716" spans="1:9" x14ac:dyDescent="0.25">
      <c r="A716">
        <v>1</v>
      </c>
      <c r="B716">
        <v>135</v>
      </c>
      <c r="C716">
        <v>9.2200000000000006</v>
      </c>
      <c r="D716">
        <v>665</v>
      </c>
      <c r="E716">
        <v>0</v>
      </c>
      <c r="F716" t="str">
        <f t="shared" si="44"/>
        <v/>
      </c>
      <c r="G716" t="str">
        <f t="shared" si="45"/>
        <v/>
      </c>
      <c r="H716" s="36">
        <f t="shared" si="46"/>
        <v>0.85199999999999998</v>
      </c>
      <c r="I716" s="1">
        <f t="shared" si="47"/>
        <v>0.85199999999999998</v>
      </c>
    </row>
    <row r="717" spans="1:9" x14ac:dyDescent="0.25">
      <c r="A717">
        <v>1</v>
      </c>
      <c r="B717">
        <v>80</v>
      </c>
      <c r="C717">
        <v>15.42</v>
      </c>
      <c r="D717">
        <v>700</v>
      </c>
      <c r="E717">
        <v>0</v>
      </c>
      <c r="F717" t="str">
        <f t="shared" si="44"/>
        <v/>
      </c>
      <c r="G717">
        <f t="shared" si="45"/>
        <v>0.83199999999999996</v>
      </c>
      <c r="H717" s="36" t="str">
        <f t="shared" si="46"/>
        <v/>
      </c>
      <c r="I717" s="1">
        <f t="shared" si="47"/>
        <v>0.83199999999999996</v>
      </c>
    </row>
    <row r="718" spans="1:9" x14ac:dyDescent="0.25">
      <c r="A718">
        <v>1</v>
      </c>
      <c r="B718">
        <v>260</v>
      </c>
      <c r="C718">
        <v>17.420000000000002</v>
      </c>
      <c r="D718">
        <v>710</v>
      </c>
      <c r="E718">
        <v>0</v>
      </c>
      <c r="F718" t="str">
        <f t="shared" si="44"/>
        <v/>
      </c>
      <c r="G718" t="str">
        <f t="shared" si="45"/>
        <v/>
      </c>
      <c r="H718" s="36">
        <f t="shared" si="46"/>
        <v>0.89200000000000002</v>
      </c>
      <c r="I718" s="1">
        <f t="shared" si="47"/>
        <v>0.89200000000000002</v>
      </c>
    </row>
    <row r="719" spans="1:9" x14ac:dyDescent="0.25">
      <c r="A719">
        <v>0</v>
      </c>
      <c r="B719">
        <v>48</v>
      </c>
      <c r="C719">
        <v>18.23</v>
      </c>
      <c r="D719">
        <v>660</v>
      </c>
      <c r="E719">
        <v>0</v>
      </c>
      <c r="F719" t="str">
        <f t="shared" si="44"/>
        <v/>
      </c>
      <c r="G719">
        <f t="shared" si="45"/>
        <v>0.745</v>
      </c>
      <c r="H719" s="36" t="str">
        <f t="shared" si="46"/>
        <v/>
      </c>
      <c r="I719" s="1">
        <f t="shared" si="47"/>
        <v>0.745</v>
      </c>
    </row>
    <row r="720" spans="1:9" x14ac:dyDescent="0.25">
      <c r="A720">
        <v>0</v>
      </c>
      <c r="B720">
        <v>60</v>
      </c>
      <c r="C720">
        <v>18.850000000000001</v>
      </c>
      <c r="D720">
        <v>695</v>
      </c>
      <c r="E720">
        <v>0</v>
      </c>
      <c r="F720" t="str">
        <f t="shared" si="44"/>
        <v/>
      </c>
      <c r="G720">
        <f t="shared" si="45"/>
        <v>0.81200000000000006</v>
      </c>
      <c r="H720" s="36" t="str">
        <f t="shared" si="46"/>
        <v/>
      </c>
      <c r="I720" s="1">
        <f t="shared" si="47"/>
        <v>0.81200000000000006</v>
      </c>
    </row>
    <row r="721" spans="1:9" x14ac:dyDescent="0.25">
      <c r="A721">
        <v>0</v>
      </c>
      <c r="B721">
        <v>12</v>
      </c>
      <c r="C721">
        <v>10.1</v>
      </c>
      <c r="D721">
        <v>695</v>
      </c>
      <c r="E721">
        <v>0</v>
      </c>
      <c r="F721" t="str">
        <f t="shared" si="44"/>
        <v/>
      </c>
      <c r="G721">
        <f t="shared" si="45"/>
        <v>0.72499999999999998</v>
      </c>
      <c r="H721" s="36" t="str">
        <f t="shared" si="46"/>
        <v/>
      </c>
      <c r="I721" s="1">
        <f t="shared" si="47"/>
        <v>0.72499999999999998</v>
      </c>
    </row>
    <row r="722" spans="1:9" x14ac:dyDescent="0.25">
      <c r="A722">
        <v>0</v>
      </c>
      <c r="B722">
        <v>38</v>
      </c>
      <c r="C722">
        <v>48.37</v>
      </c>
      <c r="D722">
        <v>715</v>
      </c>
      <c r="E722">
        <v>0</v>
      </c>
      <c r="F722" t="str">
        <f t="shared" si="44"/>
        <v/>
      </c>
      <c r="G722">
        <f t="shared" si="45"/>
        <v>0.81200000000000006</v>
      </c>
      <c r="H722" s="36" t="str">
        <f t="shared" si="46"/>
        <v/>
      </c>
      <c r="I722" s="1">
        <f t="shared" si="47"/>
        <v>0.81200000000000006</v>
      </c>
    </row>
    <row r="723" spans="1:9" x14ac:dyDescent="0.25">
      <c r="A723">
        <v>1</v>
      </c>
      <c r="B723">
        <v>81.117000000000004</v>
      </c>
      <c r="C723">
        <v>8.51</v>
      </c>
      <c r="D723">
        <v>670</v>
      </c>
      <c r="E723">
        <v>0</v>
      </c>
      <c r="F723" t="str">
        <f t="shared" si="44"/>
        <v/>
      </c>
      <c r="G723">
        <f t="shared" si="45"/>
        <v>0.83199999999999996</v>
      </c>
      <c r="H723" s="36" t="str">
        <f t="shared" si="46"/>
        <v/>
      </c>
      <c r="I723" s="1">
        <f t="shared" si="47"/>
        <v>0.83199999999999996</v>
      </c>
    </row>
    <row r="724" spans="1:9" x14ac:dyDescent="0.25">
      <c r="A724">
        <v>1</v>
      </c>
      <c r="B724">
        <v>68</v>
      </c>
      <c r="C724">
        <v>22.61</v>
      </c>
      <c r="D724">
        <v>700</v>
      </c>
      <c r="E724">
        <v>0</v>
      </c>
      <c r="F724" t="str">
        <f t="shared" si="44"/>
        <v/>
      </c>
      <c r="G724">
        <f t="shared" si="45"/>
        <v>0.81200000000000006</v>
      </c>
      <c r="H724" s="36" t="str">
        <f t="shared" si="46"/>
        <v/>
      </c>
      <c r="I724" s="1">
        <f t="shared" si="47"/>
        <v>0.81200000000000006</v>
      </c>
    </row>
    <row r="725" spans="1:9" x14ac:dyDescent="0.25">
      <c r="A725">
        <v>0</v>
      </c>
      <c r="B725">
        <v>47</v>
      </c>
      <c r="C725">
        <v>17.54</v>
      </c>
      <c r="D725">
        <v>675</v>
      </c>
      <c r="E725">
        <v>0</v>
      </c>
      <c r="F725" t="str">
        <f t="shared" si="44"/>
        <v/>
      </c>
      <c r="G725">
        <f t="shared" si="45"/>
        <v>0.745</v>
      </c>
      <c r="H725" s="36" t="str">
        <f t="shared" si="46"/>
        <v/>
      </c>
      <c r="I725" s="1">
        <f t="shared" si="47"/>
        <v>0.745</v>
      </c>
    </row>
    <row r="726" spans="1:9" x14ac:dyDescent="0.25">
      <c r="A726">
        <v>0</v>
      </c>
      <c r="B726">
        <v>21.651</v>
      </c>
      <c r="C726">
        <v>30.71</v>
      </c>
      <c r="D726">
        <v>700</v>
      </c>
      <c r="E726">
        <v>0</v>
      </c>
      <c r="F726" t="str">
        <f t="shared" si="44"/>
        <v/>
      </c>
      <c r="G726">
        <f t="shared" si="45"/>
        <v>0.81200000000000006</v>
      </c>
      <c r="H726" s="36" t="str">
        <f t="shared" si="46"/>
        <v/>
      </c>
      <c r="I726" s="1">
        <f t="shared" si="47"/>
        <v>0.81200000000000006</v>
      </c>
    </row>
    <row r="727" spans="1:9" x14ac:dyDescent="0.25">
      <c r="A727">
        <v>1</v>
      </c>
      <c r="B727">
        <v>70</v>
      </c>
      <c r="C727">
        <v>20.66</v>
      </c>
      <c r="D727">
        <v>670</v>
      </c>
      <c r="E727">
        <v>0</v>
      </c>
      <c r="F727" t="str">
        <f t="shared" si="44"/>
        <v/>
      </c>
      <c r="G727">
        <f t="shared" si="45"/>
        <v>0.745</v>
      </c>
      <c r="H727" s="36" t="str">
        <f t="shared" si="46"/>
        <v/>
      </c>
      <c r="I727" s="1">
        <f t="shared" si="47"/>
        <v>0.745</v>
      </c>
    </row>
    <row r="728" spans="1:9" x14ac:dyDescent="0.25">
      <c r="A728">
        <v>0</v>
      </c>
      <c r="B728">
        <v>106</v>
      </c>
      <c r="C728">
        <v>7.26</v>
      </c>
      <c r="D728">
        <v>670</v>
      </c>
      <c r="E728">
        <v>0</v>
      </c>
      <c r="F728" t="str">
        <f t="shared" si="44"/>
        <v/>
      </c>
      <c r="G728" t="str">
        <f t="shared" si="45"/>
        <v/>
      </c>
      <c r="H728" s="36">
        <f t="shared" si="46"/>
        <v>0.85199999999999998</v>
      </c>
      <c r="I728" s="1">
        <f t="shared" si="47"/>
        <v>0.85199999999999998</v>
      </c>
    </row>
    <row r="729" spans="1:9" x14ac:dyDescent="0.25">
      <c r="A729">
        <v>0</v>
      </c>
      <c r="B729">
        <v>73.572000000000003</v>
      </c>
      <c r="C729">
        <v>18.149999999999999</v>
      </c>
      <c r="D729">
        <v>705</v>
      </c>
      <c r="E729">
        <v>0</v>
      </c>
      <c r="F729" t="str">
        <f t="shared" si="44"/>
        <v/>
      </c>
      <c r="G729">
        <f t="shared" si="45"/>
        <v>0.81200000000000006</v>
      </c>
      <c r="H729" s="36" t="str">
        <f t="shared" si="46"/>
        <v/>
      </c>
      <c r="I729" s="1">
        <f t="shared" si="47"/>
        <v>0.81200000000000006</v>
      </c>
    </row>
    <row r="730" spans="1:9" x14ac:dyDescent="0.25">
      <c r="A730">
        <v>0</v>
      </c>
      <c r="B730">
        <v>120</v>
      </c>
      <c r="C730">
        <v>4.5</v>
      </c>
      <c r="D730">
        <v>690</v>
      </c>
      <c r="E730">
        <v>0</v>
      </c>
      <c r="F730" t="str">
        <f t="shared" si="44"/>
        <v/>
      </c>
      <c r="G730" t="str">
        <f t="shared" si="45"/>
        <v/>
      </c>
      <c r="H730" s="36">
        <f t="shared" si="46"/>
        <v>0.89200000000000002</v>
      </c>
      <c r="I730" s="1">
        <f t="shared" si="47"/>
        <v>0.89200000000000002</v>
      </c>
    </row>
    <row r="731" spans="1:9" x14ac:dyDescent="0.25">
      <c r="A731">
        <v>1</v>
      </c>
      <c r="B731">
        <v>32.042999999999999</v>
      </c>
      <c r="C731">
        <v>21.39</v>
      </c>
      <c r="D731">
        <v>680</v>
      </c>
      <c r="E731">
        <v>0</v>
      </c>
      <c r="F731" t="str">
        <f t="shared" si="44"/>
        <v/>
      </c>
      <c r="G731">
        <f t="shared" si="45"/>
        <v>0.745</v>
      </c>
      <c r="H731" s="36" t="str">
        <f t="shared" si="46"/>
        <v/>
      </c>
      <c r="I731" s="1">
        <f t="shared" si="47"/>
        <v>0.745</v>
      </c>
    </row>
    <row r="732" spans="1:9" x14ac:dyDescent="0.25">
      <c r="A732">
        <v>1</v>
      </c>
      <c r="B732">
        <v>33.715000000000003</v>
      </c>
      <c r="C732">
        <v>23.6</v>
      </c>
      <c r="D732">
        <v>665</v>
      </c>
      <c r="E732">
        <v>0</v>
      </c>
      <c r="F732" t="str">
        <f t="shared" si="44"/>
        <v/>
      </c>
      <c r="G732">
        <f t="shared" si="45"/>
        <v>0.745</v>
      </c>
      <c r="H732" s="36" t="str">
        <f t="shared" si="46"/>
        <v/>
      </c>
      <c r="I732" s="1">
        <f t="shared" si="47"/>
        <v>0.745</v>
      </c>
    </row>
    <row r="733" spans="1:9" x14ac:dyDescent="0.25">
      <c r="A733">
        <v>1</v>
      </c>
      <c r="B733">
        <v>32</v>
      </c>
      <c r="C733">
        <v>30.03</v>
      </c>
      <c r="D733">
        <v>710</v>
      </c>
      <c r="E733">
        <v>0</v>
      </c>
      <c r="F733" t="str">
        <f t="shared" si="44"/>
        <v/>
      </c>
      <c r="G733">
        <f t="shared" si="45"/>
        <v>0.81200000000000006</v>
      </c>
      <c r="H733" s="36" t="str">
        <f t="shared" si="46"/>
        <v/>
      </c>
      <c r="I733" s="1">
        <f t="shared" si="47"/>
        <v>0.81200000000000006</v>
      </c>
    </row>
    <row r="734" spans="1:9" x14ac:dyDescent="0.25">
      <c r="A734">
        <v>0</v>
      </c>
      <c r="B734">
        <v>40</v>
      </c>
      <c r="C734">
        <v>13.9</v>
      </c>
      <c r="D734">
        <v>665</v>
      </c>
      <c r="E734">
        <v>0</v>
      </c>
      <c r="F734" t="str">
        <f t="shared" si="44"/>
        <v/>
      </c>
      <c r="G734">
        <f t="shared" si="45"/>
        <v>0.83199999999999996</v>
      </c>
      <c r="H734" s="36" t="str">
        <f t="shared" si="46"/>
        <v/>
      </c>
      <c r="I734" s="1">
        <f t="shared" si="47"/>
        <v>0.83199999999999996</v>
      </c>
    </row>
    <row r="735" spans="1:9" x14ac:dyDescent="0.25">
      <c r="A735">
        <v>0</v>
      </c>
      <c r="B735">
        <v>40</v>
      </c>
      <c r="C735">
        <v>15.69</v>
      </c>
      <c r="D735">
        <v>670</v>
      </c>
      <c r="E735">
        <v>0</v>
      </c>
      <c r="F735" t="str">
        <f t="shared" si="44"/>
        <v/>
      </c>
      <c r="G735">
        <f t="shared" si="45"/>
        <v>0.83199999999999996</v>
      </c>
      <c r="H735" s="36" t="str">
        <f t="shared" si="46"/>
        <v/>
      </c>
      <c r="I735" s="1">
        <f t="shared" si="47"/>
        <v>0.83199999999999996</v>
      </c>
    </row>
    <row r="736" spans="1:9" x14ac:dyDescent="0.25">
      <c r="A736">
        <v>0</v>
      </c>
      <c r="B736">
        <v>110</v>
      </c>
      <c r="C736">
        <v>14.72</v>
      </c>
      <c r="D736">
        <v>715</v>
      </c>
      <c r="E736">
        <v>0</v>
      </c>
      <c r="F736" t="str">
        <f t="shared" si="44"/>
        <v/>
      </c>
      <c r="G736" t="str">
        <f t="shared" si="45"/>
        <v/>
      </c>
      <c r="H736" s="36">
        <f t="shared" si="46"/>
        <v>0.89200000000000002</v>
      </c>
      <c r="I736" s="1">
        <f t="shared" si="47"/>
        <v>0.89200000000000002</v>
      </c>
    </row>
    <row r="737" spans="1:9" x14ac:dyDescent="0.25">
      <c r="A737">
        <v>0</v>
      </c>
      <c r="B737">
        <v>20</v>
      </c>
      <c r="C737">
        <v>11.82</v>
      </c>
      <c r="D737">
        <v>660</v>
      </c>
      <c r="E737">
        <v>0</v>
      </c>
      <c r="F737" t="str">
        <f t="shared" si="44"/>
        <v/>
      </c>
      <c r="G737">
        <f t="shared" si="45"/>
        <v>0.72499999999999998</v>
      </c>
      <c r="H737" s="36" t="str">
        <f t="shared" si="46"/>
        <v/>
      </c>
      <c r="I737" s="1">
        <f t="shared" si="47"/>
        <v>0.72499999999999998</v>
      </c>
    </row>
    <row r="738" spans="1:9" x14ac:dyDescent="0.25">
      <c r="A738">
        <v>1</v>
      </c>
      <c r="B738">
        <v>67</v>
      </c>
      <c r="C738">
        <v>27.59</v>
      </c>
      <c r="D738">
        <v>680</v>
      </c>
      <c r="E738">
        <v>0</v>
      </c>
      <c r="F738" t="str">
        <f t="shared" si="44"/>
        <v/>
      </c>
      <c r="G738">
        <f t="shared" si="45"/>
        <v>0.745</v>
      </c>
      <c r="H738" s="36" t="str">
        <f t="shared" si="46"/>
        <v/>
      </c>
      <c r="I738" s="1">
        <f t="shared" si="47"/>
        <v>0.745</v>
      </c>
    </row>
    <row r="739" spans="1:9" x14ac:dyDescent="0.25">
      <c r="A739">
        <v>1</v>
      </c>
      <c r="B739">
        <v>45</v>
      </c>
      <c r="C739">
        <v>21.65</v>
      </c>
      <c r="D739">
        <v>720</v>
      </c>
      <c r="E739">
        <v>0</v>
      </c>
      <c r="F739">
        <f t="shared" si="44"/>
        <v>0.85299999999999998</v>
      </c>
      <c r="G739" t="str">
        <f t="shared" si="45"/>
        <v/>
      </c>
      <c r="H739" s="36" t="str">
        <f t="shared" si="46"/>
        <v/>
      </c>
      <c r="I739" s="1">
        <f t="shared" si="47"/>
        <v>0.85299999999999998</v>
      </c>
    </row>
    <row r="740" spans="1:9" x14ac:dyDescent="0.25">
      <c r="A740">
        <v>0</v>
      </c>
      <c r="B740">
        <v>120</v>
      </c>
      <c r="C740">
        <v>4.38</v>
      </c>
      <c r="D740">
        <v>800</v>
      </c>
      <c r="E740">
        <v>0</v>
      </c>
      <c r="F740">
        <f t="shared" si="44"/>
        <v>0.93600000000000005</v>
      </c>
      <c r="G740" t="str">
        <f t="shared" si="45"/>
        <v/>
      </c>
      <c r="H740" s="36" t="str">
        <f t="shared" si="46"/>
        <v/>
      </c>
      <c r="I740" s="1">
        <f t="shared" si="47"/>
        <v>0.93600000000000005</v>
      </c>
    </row>
    <row r="741" spans="1:9" x14ac:dyDescent="0.25">
      <c r="A741">
        <v>1</v>
      </c>
      <c r="B741">
        <v>97</v>
      </c>
      <c r="C741">
        <v>13.61</v>
      </c>
      <c r="D741">
        <v>700</v>
      </c>
      <c r="E741">
        <v>0</v>
      </c>
      <c r="F741" t="str">
        <f t="shared" si="44"/>
        <v/>
      </c>
      <c r="G741" t="str">
        <f t="shared" si="45"/>
        <v/>
      </c>
      <c r="H741" s="36">
        <f t="shared" si="46"/>
        <v>0.89200000000000002</v>
      </c>
      <c r="I741" s="1">
        <f t="shared" si="47"/>
        <v>0.89200000000000002</v>
      </c>
    </row>
    <row r="742" spans="1:9" x14ac:dyDescent="0.25">
      <c r="A742">
        <v>0</v>
      </c>
      <c r="B742">
        <v>52</v>
      </c>
      <c r="C742">
        <v>16.32</v>
      </c>
      <c r="D742">
        <v>695</v>
      </c>
      <c r="E742">
        <v>0</v>
      </c>
      <c r="F742" t="str">
        <f t="shared" si="44"/>
        <v/>
      </c>
      <c r="G742">
        <f t="shared" si="45"/>
        <v>0.83199999999999996</v>
      </c>
      <c r="H742" s="36" t="str">
        <f t="shared" si="46"/>
        <v/>
      </c>
      <c r="I742" s="1">
        <f t="shared" si="47"/>
        <v>0.83199999999999996</v>
      </c>
    </row>
    <row r="743" spans="1:9" x14ac:dyDescent="0.25">
      <c r="A743">
        <v>1</v>
      </c>
      <c r="B743">
        <v>86.5</v>
      </c>
      <c r="C743">
        <v>26.89</v>
      </c>
      <c r="D743">
        <v>685</v>
      </c>
      <c r="E743">
        <v>0</v>
      </c>
      <c r="F743" t="str">
        <f t="shared" si="44"/>
        <v/>
      </c>
      <c r="G743" t="str">
        <f t="shared" si="45"/>
        <v/>
      </c>
      <c r="H743" s="36">
        <f t="shared" si="46"/>
        <v>0.78400000000000003</v>
      </c>
      <c r="I743" s="1">
        <f t="shared" si="47"/>
        <v>0.78400000000000003</v>
      </c>
    </row>
    <row r="744" spans="1:9" x14ac:dyDescent="0.25">
      <c r="A744">
        <v>1</v>
      </c>
      <c r="B744">
        <v>300</v>
      </c>
      <c r="C744">
        <v>14.43</v>
      </c>
      <c r="D744">
        <v>665</v>
      </c>
      <c r="E744">
        <v>0</v>
      </c>
      <c r="F744" t="str">
        <f t="shared" si="44"/>
        <v/>
      </c>
      <c r="G744" t="str">
        <f t="shared" si="45"/>
        <v/>
      </c>
      <c r="H744" s="36">
        <f t="shared" si="46"/>
        <v>0.85199999999999998</v>
      </c>
      <c r="I744" s="1">
        <f t="shared" si="47"/>
        <v>0.85199999999999998</v>
      </c>
    </row>
    <row r="745" spans="1:9" x14ac:dyDescent="0.25">
      <c r="A745">
        <v>0</v>
      </c>
      <c r="B745">
        <v>100</v>
      </c>
      <c r="C745">
        <v>23.59</v>
      </c>
      <c r="D745">
        <v>715</v>
      </c>
      <c r="E745">
        <v>0</v>
      </c>
      <c r="F745" t="str">
        <f t="shared" si="44"/>
        <v/>
      </c>
      <c r="G745" t="str">
        <f t="shared" si="45"/>
        <v/>
      </c>
      <c r="H745" s="36">
        <f t="shared" si="46"/>
        <v>0.89200000000000002</v>
      </c>
      <c r="I745" s="1">
        <f t="shared" si="47"/>
        <v>0.89200000000000002</v>
      </c>
    </row>
    <row r="746" spans="1:9" x14ac:dyDescent="0.25">
      <c r="A746">
        <v>0</v>
      </c>
      <c r="B746">
        <v>40</v>
      </c>
      <c r="C746">
        <v>9.48</v>
      </c>
      <c r="D746">
        <v>725</v>
      </c>
      <c r="E746">
        <v>0</v>
      </c>
      <c r="F746">
        <f t="shared" si="44"/>
        <v>0.85299999999999998</v>
      </c>
      <c r="G746" t="str">
        <f t="shared" si="45"/>
        <v/>
      </c>
      <c r="H746" s="36" t="str">
        <f t="shared" si="46"/>
        <v/>
      </c>
      <c r="I746" s="1">
        <f t="shared" si="47"/>
        <v>0.85299999999999998</v>
      </c>
    </row>
    <row r="747" spans="1:9" x14ac:dyDescent="0.25">
      <c r="A747">
        <v>1</v>
      </c>
      <c r="B747">
        <v>55.46</v>
      </c>
      <c r="C747">
        <v>6.82</v>
      </c>
      <c r="D747">
        <v>695</v>
      </c>
      <c r="E747">
        <v>0</v>
      </c>
      <c r="F747" t="str">
        <f t="shared" si="44"/>
        <v/>
      </c>
      <c r="G747">
        <f t="shared" si="45"/>
        <v>0.83199999999999996</v>
      </c>
      <c r="H747" s="36" t="str">
        <f t="shared" si="46"/>
        <v/>
      </c>
      <c r="I747" s="1">
        <f t="shared" si="47"/>
        <v>0.83199999999999996</v>
      </c>
    </row>
    <row r="748" spans="1:9" x14ac:dyDescent="0.25">
      <c r="A748">
        <v>0</v>
      </c>
      <c r="B748">
        <v>55.626919999999998</v>
      </c>
      <c r="C748">
        <v>24.34</v>
      </c>
      <c r="D748">
        <v>700</v>
      </c>
      <c r="E748">
        <v>0</v>
      </c>
      <c r="F748" t="str">
        <f t="shared" si="44"/>
        <v/>
      </c>
      <c r="G748">
        <f t="shared" si="45"/>
        <v>0.81200000000000006</v>
      </c>
      <c r="H748" s="36" t="str">
        <f t="shared" si="46"/>
        <v/>
      </c>
      <c r="I748" s="1">
        <f t="shared" si="47"/>
        <v>0.81200000000000006</v>
      </c>
    </row>
    <row r="749" spans="1:9" x14ac:dyDescent="0.25">
      <c r="A749">
        <v>1</v>
      </c>
      <c r="B749">
        <v>175</v>
      </c>
      <c r="C749">
        <v>18.02</v>
      </c>
      <c r="D749">
        <v>665</v>
      </c>
      <c r="E749">
        <v>0</v>
      </c>
      <c r="F749" t="str">
        <f t="shared" si="44"/>
        <v/>
      </c>
      <c r="G749" t="str">
        <f t="shared" si="45"/>
        <v/>
      </c>
      <c r="H749" s="36">
        <f t="shared" si="46"/>
        <v>0.85199999999999998</v>
      </c>
      <c r="I749" s="1">
        <f t="shared" si="47"/>
        <v>0.85199999999999998</v>
      </c>
    </row>
    <row r="750" spans="1:9" x14ac:dyDescent="0.25">
      <c r="A750">
        <v>0</v>
      </c>
      <c r="B750">
        <v>30</v>
      </c>
      <c r="C750">
        <v>24.32</v>
      </c>
      <c r="D750">
        <v>705</v>
      </c>
      <c r="E750">
        <v>0</v>
      </c>
      <c r="F750" t="str">
        <f t="shared" si="44"/>
        <v/>
      </c>
      <c r="G750">
        <f t="shared" si="45"/>
        <v>0.81200000000000006</v>
      </c>
      <c r="H750" s="36" t="str">
        <f t="shared" si="46"/>
        <v/>
      </c>
      <c r="I750" s="1">
        <f t="shared" si="47"/>
        <v>0.81200000000000006</v>
      </c>
    </row>
    <row r="751" spans="1:9" x14ac:dyDescent="0.25">
      <c r="A751">
        <v>1</v>
      </c>
      <c r="B751">
        <v>95</v>
      </c>
      <c r="C751">
        <v>38.979999999999997</v>
      </c>
      <c r="D751">
        <v>685</v>
      </c>
      <c r="E751">
        <v>0</v>
      </c>
      <c r="F751" t="str">
        <f t="shared" si="44"/>
        <v/>
      </c>
      <c r="G751" t="str">
        <f t="shared" si="45"/>
        <v/>
      </c>
      <c r="H751" s="36">
        <f t="shared" si="46"/>
        <v>0.78400000000000003</v>
      </c>
      <c r="I751" s="1">
        <f t="shared" si="47"/>
        <v>0.78400000000000003</v>
      </c>
    </row>
    <row r="752" spans="1:9" x14ac:dyDescent="0.25">
      <c r="A752">
        <v>0</v>
      </c>
      <c r="B752">
        <v>54</v>
      </c>
      <c r="C752">
        <v>11.85</v>
      </c>
      <c r="D752">
        <v>690</v>
      </c>
      <c r="E752">
        <v>0</v>
      </c>
      <c r="F752" t="str">
        <f t="shared" si="44"/>
        <v/>
      </c>
      <c r="G752">
        <f t="shared" si="45"/>
        <v>0.83199999999999996</v>
      </c>
      <c r="H752" s="36" t="str">
        <f t="shared" si="46"/>
        <v/>
      </c>
      <c r="I752" s="1">
        <f t="shared" si="47"/>
        <v>0.83199999999999996</v>
      </c>
    </row>
    <row r="753" spans="1:9" x14ac:dyDescent="0.25">
      <c r="A753">
        <v>0</v>
      </c>
      <c r="B753">
        <v>29</v>
      </c>
      <c r="C753">
        <v>20.61</v>
      </c>
      <c r="D753">
        <v>675</v>
      </c>
      <c r="E753">
        <v>0</v>
      </c>
      <c r="F753" t="str">
        <f t="shared" si="44"/>
        <v/>
      </c>
      <c r="G753">
        <f t="shared" si="45"/>
        <v>0.745</v>
      </c>
      <c r="H753" s="36" t="str">
        <f t="shared" si="46"/>
        <v/>
      </c>
      <c r="I753" s="1">
        <f t="shared" si="47"/>
        <v>0.745</v>
      </c>
    </row>
    <row r="754" spans="1:9" x14ac:dyDescent="0.25">
      <c r="A754">
        <v>0</v>
      </c>
      <c r="B754">
        <v>75</v>
      </c>
      <c r="C754">
        <v>24.75</v>
      </c>
      <c r="D754">
        <v>660</v>
      </c>
      <c r="E754">
        <v>0</v>
      </c>
      <c r="F754" t="str">
        <f t="shared" si="44"/>
        <v/>
      </c>
      <c r="G754">
        <f t="shared" si="45"/>
        <v>0.745</v>
      </c>
      <c r="H754" s="36" t="str">
        <f t="shared" si="46"/>
        <v/>
      </c>
      <c r="I754" s="1">
        <f t="shared" si="47"/>
        <v>0.745</v>
      </c>
    </row>
    <row r="755" spans="1:9" x14ac:dyDescent="0.25">
      <c r="A755">
        <v>1</v>
      </c>
      <c r="B755">
        <v>140</v>
      </c>
      <c r="C755">
        <v>8.8000000000000007</v>
      </c>
      <c r="D755">
        <v>660</v>
      </c>
      <c r="E755">
        <v>0</v>
      </c>
      <c r="F755" t="str">
        <f t="shared" si="44"/>
        <v/>
      </c>
      <c r="G755" t="str">
        <f t="shared" si="45"/>
        <v/>
      </c>
      <c r="H755" s="36">
        <f t="shared" si="46"/>
        <v>0.85199999999999998</v>
      </c>
      <c r="I755" s="1">
        <f t="shared" si="47"/>
        <v>0.85199999999999998</v>
      </c>
    </row>
    <row r="756" spans="1:9" x14ac:dyDescent="0.25">
      <c r="A756">
        <v>0</v>
      </c>
      <c r="B756">
        <v>77</v>
      </c>
      <c r="C756">
        <v>17.78</v>
      </c>
      <c r="D756">
        <v>665</v>
      </c>
      <c r="E756">
        <v>0</v>
      </c>
      <c r="F756" t="str">
        <f t="shared" si="44"/>
        <v/>
      </c>
      <c r="G756">
        <f t="shared" si="45"/>
        <v>0.745</v>
      </c>
      <c r="H756" s="36" t="str">
        <f t="shared" si="46"/>
        <v/>
      </c>
      <c r="I756" s="1">
        <f t="shared" si="47"/>
        <v>0.745</v>
      </c>
    </row>
    <row r="757" spans="1:9" x14ac:dyDescent="0.25">
      <c r="A757">
        <v>1</v>
      </c>
      <c r="B757">
        <v>44</v>
      </c>
      <c r="C757">
        <v>28.53</v>
      </c>
      <c r="D757">
        <v>685</v>
      </c>
      <c r="E757">
        <v>0</v>
      </c>
      <c r="F757" t="str">
        <f t="shared" si="44"/>
        <v/>
      </c>
      <c r="G757">
        <f t="shared" si="45"/>
        <v>0.745</v>
      </c>
      <c r="H757" s="36" t="str">
        <f t="shared" si="46"/>
        <v/>
      </c>
      <c r="I757" s="1">
        <f t="shared" si="47"/>
        <v>0.745</v>
      </c>
    </row>
    <row r="758" spans="1:9" x14ac:dyDescent="0.25">
      <c r="A758">
        <v>0</v>
      </c>
      <c r="B758">
        <v>49.453000000000003</v>
      </c>
      <c r="C758">
        <v>28.2</v>
      </c>
      <c r="D758">
        <v>660</v>
      </c>
      <c r="E758">
        <v>0</v>
      </c>
      <c r="F758" t="str">
        <f t="shared" si="44"/>
        <v/>
      </c>
      <c r="G758">
        <f t="shared" si="45"/>
        <v>0.745</v>
      </c>
      <c r="H758" s="36" t="str">
        <f t="shared" si="46"/>
        <v/>
      </c>
      <c r="I758" s="1">
        <f t="shared" si="47"/>
        <v>0.745</v>
      </c>
    </row>
    <row r="759" spans="1:9" x14ac:dyDescent="0.25">
      <c r="A759">
        <v>0</v>
      </c>
      <c r="B759">
        <v>41</v>
      </c>
      <c r="C759">
        <v>8.52</v>
      </c>
      <c r="D759">
        <v>680</v>
      </c>
      <c r="E759">
        <v>0</v>
      </c>
      <c r="F759" t="str">
        <f t="shared" si="44"/>
        <v/>
      </c>
      <c r="G759">
        <f t="shared" si="45"/>
        <v>0.83199999999999996</v>
      </c>
      <c r="H759" s="36" t="str">
        <f t="shared" si="46"/>
        <v/>
      </c>
      <c r="I759" s="1">
        <f t="shared" si="47"/>
        <v>0.83199999999999996</v>
      </c>
    </row>
    <row r="760" spans="1:9" x14ac:dyDescent="0.25">
      <c r="A760">
        <v>0</v>
      </c>
      <c r="B760">
        <v>41</v>
      </c>
      <c r="C760">
        <v>36.94</v>
      </c>
      <c r="D760">
        <v>665</v>
      </c>
      <c r="E760">
        <v>0</v>
      </c>
      <c r="F760" t="str">
        <f t="shared" si="44"/>
        <v/>
      </c>
      <c r="G760">
        <f t="shared" si="45"/>
        <v>0.745</v>
      </c>
      <c r="H760" s="36" t="str">
        <f t="shared" si="46"/>
        <v/>
      </c>
      <c r="I760" s="1">
        <f t="shared" si="47"/>
        <v>0.745</v>
      </c>
    </row>
    <row r="761" spans="1:9" x14ac:dyDescent="0.25">
      <c r="A761">
        <v>1</v>
      </c>
      <c r="B761">
        <v>62.234000000000002</v>
      </c>
      <c r="C761">
        <v>19.940000000000001</v>
      </c>
      <c r="D761">
        <v>690</v>
      </c>
      <c r="E761">
        <v>0</v>
      </c>
      <c r="F761" t="str">
        <f t="shared" si="44"/>
        <v/>
      </c>
      <c r="G761">
        <f t="shared" si="45"/>
        <v>0.81200000000000006</v>
      </c>
      <c r="H761" s="36" t="str">
        <f t="shared" si="46"/>
        <v/>
      </c>
      <c r="I761" s="1">
        <f t="shared" si="47"/>
        <v>0.81200000000000006</v>
      </c>
    </row>
    <row r="762" spans="1:9" x14ac:dyDescent="0.25">
      <c r="A762">
        <v>1</v>
      </c>
      <c r="B762">
        <v>32</v>
      </c>
      <c r="C762">
        <v>10.58</v>
      </c>
      <c r="D762">
        <v>685</v>
      </c>
      <c r="E762">
        <v>0</v>
      </c>
      <c r="F762" t="str">
        <f t="shared" si="44"/>
        <v/>
      </c>
      <c r="G762">
        <f t="shared" si="45"/>
        <v>0.72499999999999998</v>
      </c>
      <c r="H762" s="36" t="str">
        <f t="shared" si="46"/>
        <v/>
      </c>
      <c r="I762" s="1">
        <f t="shared" si="47"/>
        <v>0.72499999999999998</v>
      </c>
    </row>
    <row r="763" spans="1:9" x14ac:dyDescent="0.25">
      <c r="A763">
        <v>0</v>
      </c>
      <c r="B763">
        <v>48</v>
      </c>
      <c r="C763">
        <v>30.13</v>
      </c>
      <c r="D763">
        <v>675</v>
      </c>
      <c r="E763">
        <v>0</v>
      </c>
      <c r="F763" t="str">
        <f t="shared" si="44"/>
        <v/>
      </c>
      <c r="G763">
        <f t="shared" si="45"/>
        <v>0.745</v>
      </c>
      <c r="H763" s="36" t="str">
        <f t="shared" si="46"/>
        <v/>
      </c>
      <c r="I763" s="1">
        <f t="shared" si="47"/>
        <v>0.745</v>
      </c>
    </row>
    <row r="764" spans="1:9" x14ac:dyDescent="0.25">
      <c r="A764">
        <v>0</v>
      </c>
      <c r="B764">
        <v>75</v>
      </c>
      <c r="C764">
        <v>15.02</v>
      </c>
      <c r="D764">
        <v>665</v>
      </c>
      <c r="E764">
        <v>0</v>
      </c>
      <c r="F764" t="str">
        <f t="shared" si="44"/>
        <v/>
      </c>
      <c r="G764">
        <f t="shared" si="45"/>
        <v>0.83199999999999996</v>
      </c>
      <c r="H764" s="36" t="str">
        <f t="shared" si="46"/>
        <v/>
      </c>
      <c r="I764" s="1">
        <f t="shared" si="47"/>
        <v>0.83199999999999996</v>
      </c>
    </row>
    <row r="765" spans="1:9" x14ac:dyDescent="0.25">
      <c r="A765">
        <v>1</v>
      </c>
      <c r="B765">
        <v>48</v>
      </c>
      <c r="C765">
        <v>26.75</v>
      </c>
      <c r="D765">
        <v>670</v>
      </c>
      <c r="E765">
        <v>0</v>
      </c>
      <c r="F765" t="str">
        <f t="shared" si="44"/>
        <v/>
      </c>
      <c r="G765">
        <f t="shared" si="45"/>
        <v>0.745</v>
      </c>
      <c r="H765" s="36" t="str">
        <f t="shared" si="46"/>
        <v/>
      </c>
      <c r="I765" s="1">
        <f t="shared" si="47"/>
        <v>0.745</v>
      </c>
    </row>
    <row r="766" spans="1:9" x14ac:dyDescent="0.25">
      <c r="A766">
        <v>0</v>
      </c>
      <c r="B766">
        <v>22</v>
      </c>
      <c r="C766">
        <v>33.99</v>
      </c>
      <c r="D766">
        <v>705</v>
      </c>
      <c r="E766">
        <v>0</v>
      </c>
      <c r="F766" t="str">
        <f t="shared" si="44"/>
        <v/>
      </c>
      <c r="G766">
        <f t="shared" si="45"/>
        <v>0.81200000000000006</v>
      </c>
      <c r="H766" s="36" t="str">
        <f t="shared" si="46"/>
        <v/>
      </c>
      <c r="I766" s="1">
        <f t="shared" si="47"/>
        <v>0.81200000000000006</v>
      </c>
    </row>
    <row r="767" spans="1:9" x14ac:dyDescent="0.25">
      <c r="A767">
        <v>1</v>
      </c>
      <c r="B767">
        <v>120</v>
      </c>
      <c r="C767">
        <v>21.71</v>
      </c>
      <c r="D767">
        <v>680</v>
      </c>
      <c r="E767">
        <v>0</v>
      </c>
      <c r="F767" t="str">
        <f t="shared" si="44"/>
        <v/>
      </c>
      <c r="G767" t="str">
        <f t="shared" si="45"/>
        <v/>
      </c>
      <c r="H767" s="36">
        <f t="shared" si="46"/>
        <v>0.89200000000000002</v>
      </c>
      <c r="I767" s="1">
        <f t="shared" si="47"/>
        <v>0.89200000000000002</v>
      </c>
    </row>
    <row r="768" spans="1:9" x14ac:dyDescent="0.25">
      <c r="A768">
        <v>0</v>
      </c>
      <c r="B768">
        <v>65</v>
      </c>
      <c r="C768">
        <v>9.3800000000000008</v>
      </c>
      <c r="D768">
        <v>700</v>
      </c>
      <c r="E768">
        <v>0</v>
      </c>
      <c r="F768" t="str">
        <f t="shared" si="44"/>
        <v/>
      </c>
      <c r="G768">
        <f t="shared" si="45"/>
        <v>0.83199999999999996</v>
      </c>
      <c r="H768" s="36" t="str">
        <f t="shared" si="46"/>
        <v/>
      </c>
      <c r="I768" s="1">
        <f t="shared" si="47"/>
        <v>0.83199999999999996</v>
      </c>
    </row>
    <row r="769" spans="1:9" x14ac:dyDescent="0.25">
      <c r="A769">
        <v>1</v>
      </c>
      <c r="B769">
        <v>64</v>
      </c>
      <c r="C769">
        <v>23.95</v>
      </c>
      <c r="D769">
        <v>690</v>
      </c>
      <c r="E769">
        <v>0</v>
      </c>
      <c r="F769" t="str">
        <f t="shared" si="44"/>
        <v/>
      </c>
      <c r="G769">
        <f t="shared" si="45"/>
        <v>0.81200000000000006</v>
      </c>
      <c r="H769" s="36" t="str">
        <f t="shared" si="46"/>
        <v/>
      </c>
      <c r="I769" s="1">
        <f t="shared" si="47"/>
        <v>0.81200000000000006</v>
      </c>
    </row>
    <row r="770" spans="1:9" x14ac:dyDescent="0.25">
      <c r="A770">
        <v>1</v>
      </c>
      <c r="B770">
        <v>90</v>
      </c>
      <c r="C770">
        <v>27.24</v>
      </c>
      <c r="D770">
        <v>685</v>
      </c>
      <c r="E770">
        <v>0</v>
      </c>
      <c r="F770" t="str">
        <f t="shared" si="44"/>
        <v/>
      </c>
      <c r="G770" t="str">
        <f t="shared" si="45"/>
        <v/>
      </c>
      <c r="H770" s="36">
        <f t="shared" si="46"/>
        <v>0.78400000000000003</v>
      </c>
      <c r="I770" s="1">
        <f t="shared" si="47"/>
        <v>0.78400000000000003</v>
      </c>
    </row>
    <row r="771" spans="1:9" x14ac:dyDescent="0.25">
      <c r="A771">
        <v>1</v>
      </c>
      <c r="B771">
        <v>52</v>
      </c>
      <c r="C771">
        <v>32.229999999999997</v>
      </c>
      <c r="D771">
        <v>715</v>
      </c>
      <c r="E771">
        <v>0</v>
      </c>
      <c r="F771" t="str">
        <f t="shared" si="44"/>
        <v/>
      </c>
      <c r="G771">
        <f t="shared" si="45"/>
        <v>0.81200000000000006</v>
      </c>
      <c r="H771" s="36" t="str">
        <f t="shared" si="46"/>
        <v/>
      </c>
      <c r="I771" s="1">
        <f t="shared" si="47"/>
        <v>0.81200000000000006</v>
      </c>
    </row>
    <row r="772" spans="1:9" x14ac:dyDescent="0.25">
      <c r="A772">
        <v>1</v>
      </c>
      <c r="B772">
        <v>18.527999999999999</v>
      </c>
      <c r="C772">
        <v>5.44</v>
      </c>
      <c r="D772">
        <v>720</v>
      </c>
      <c r="E772">
        <v>0</v>
      </c>
      <c r="F772">
        <f t="shared" ref="F772:F835" si="48">IF(D772&gt;717.5,IF(B772&gt;48.75,IF(C772&gt;21.885,0.9,0.936),0.853),"")</f>
        <v>0.85299999999999998</v>
      </c>
      <c r="G772" t="str">
        <f t="shared" ref="G772:G835" si="49">IF(D772&lt;=717.5,IF(B772&lt;=85.202,IF(C772&gt;16.545,IF(D772&gt;687.5,0.812,0.745),IF(B772&gt;32.802,0.832,0.725)),""),"")</f>
        <v/>
      </c>
      <c r="H772" s="36" t="str">
        <f t="shared" ref="H772:H835" si="50">IF(D772&lt;=717.5,IF(B772&gt;85.202,IF(C772&gt;25.055,0.784,IF(D772&gt;677.5,0.892,0.852)),""),"")</f>
        <v/>
      </c>
      <c r="I772" s="1">
        <f t="shared" ref="I772:I835" si="51">SUM(F772:H772)</f>
        <v>0.85299999999999998</v>
      </c>
    </row>
    <row r="773" spans="1:9" x14ac:dyDescent="0.25">
      <c r="A773">
        <v>1</v>
      </c>
      <c r="B773">
        <v>80</v>
      </c>
      <c r="C773">
        <v>12.9</v>
      </c>
      <c r="D773">
        <v>680</v>
      </c>
      <c r="E773">
        <v>0</v>
      </c>
      <c r="F773" t="str">
        <f t="shared" si="48"/>
        <v/>
      </c>
      <c r="G773">
        <f t="shared" si="49"/>
        <v>0.83199999999999996</v>
      </c>
      <c r="H773" s="36" t="str">
        <f t="shared" si="50"/>
        <v/>
      </c>
      <c r="I773" s="1">
        <f t="shared" si="51"/>
        <v>0.83199999999999996</v>
      </c>
    </row>
    <row r="774" spans="1:9" x14ac:dyDescent="0.25">
      <c r="A774">
        <v>0</v>
      </c>
      <c r="B774">
        <v>37.81232</v>
      </c>
      <c r="C774">
        <v>34.78</v>
      </c>
      <c r="D774">
        <v>660</v>
      </c>
      <c r="E774">
        <v>0</v>
      </c>
      <c r="F774" t="str">
        <f t="shared" si="48"/>
        <v/>
      </c>
      <c r="G774">
        <f t="shared" si="49"/>
        <v>0.745</v>
      </c>
      <c r="H774" s="36" t="str">
        <f t="shared" si="50"/>
        <v/>
      </c>
      <c r="I774" s="1">
        <f t="shared" si="51"/>
        <v>0.745</v>
      </c>
    </row>
    <row r="775" spans="1:9" x14ac:dyDescent="0.25">
      <c r="A775">
        <v>1</v>
      </c>
      <c r="B775">
        <v>30</v>
      </c>
      <c r="C775">
        <v>13.64</v>
      </c>
      <c r="D775">
        <v>720</v>
      </c>
      <c r="E775">
        <v>0</v>
      </c>
      <c r="F775">
        <f t="shared" si="48"/>
        <v>0.85299999999999998</v>
      </c>
      <c r="G775" t="str">
        <f t="shared" si="49"/>
        <v/>
      </c>
      <c r="H775" s="36" t="str">
        <f t="shared" si="50"/>
        <v/>
      </c>
      <c r="I775" s="1">
        <f t="shared" si="51"/>
        <v>0.85299999999999998</v>
      </c>
    </row>
    <row r="776" spans="1:9" x14ac:dyDescent="0.25">
      <c r="A776">
        <v>1</v>
      </c>
      <c r="B776">
        <v>143</v>
      </c>
      <c r="C776">
        <v>14.96</v>
      </c>
      <c r="D776">
        <v>670</v>
      </c>
      <c r="E776">
        <v>0</v>
      </c>
      <c r="F776" t="str">
        <f t="shared" si="48"/>
        <v/>
      </c>
      <c r="G776" t="str">
        <f t="shared" si="49"/>
        <v/>
      </c>
      <c r="H776" s="36">
        <f t="shared" si="50"/>
        <v>0.85199999999999998</v>
      </c>
      <c r="I776" s="1">
        <f t="shared" si="51"/>
        <v>0.85199999999999998</v>
      </c>
    </row>
    <row r="777" spans="1:9" x14ac:dyDescent="0.25">
      <c r="A777">
        <v>0</v>
      </c>
      <c r="B777">
        <v>100.6</v>
      </c>
      <c r="C777">
        <v>38.03</v>
      </c>
      <c r="D777">
        <v>660</v>
      </c>
      <c r="E777">
        <v>0</v>
      </c>
      <c r="F777" t="str">
        <f t="shared" si="48"/>
        <v/>
      </c>
      <c r="G777" t="str">
        <f t="shared" si="49"/>
        <v/>
      </c>
      <c r="H777" s="36">
        <f t="shared" si="50"/>
        <v>0.78400000000000003</v>
      </c>
      <c r="I777" s="1">
        <f t="shared" si="51"/>
        <v>0.78400000000000003</v>
      </c>
    </row>
    <row r="778" spans="1:9" x14ac:dyDescent="0.25">
      <c r="A778">
        <v>1</v>
      </c>
      <c r="B778">
        <v>38</v>
      </c>
      <c r="C778">
        <v>15.48</v>
      </c>
      <c r="D778">
        <v>690</v>
      </c>
      <c r="E778">
        <v>0</v>
      </c>
      <c r="F778" t="str">
        <f t="shared" si="48"/>
        <v/>
      </c>
      <c r="G778">
        <f t="shared" si="49"/>
        <v>0.83199999999999996</v>
      </c>
      <c r="H778" s="36" t="str">
        <f t="shared" si="50"/>
        <v/>
      </c>
      <c r="I778" s="1">
        <f t="shared" si="51"/>
        <v>0.83199999999999996</v>
      </c>
    </row>
    <row r="779" spans="1:9" x14ac:dyDescent="0.25">
      <c r="A779">
        <v>1</v>
      </c>
      <c r="B779">
        <v>80</v>
      </c>
      <c r="C779">
        <v>15.47</v>
      </c>
      <c r="D779">
        <v>715</v>
      </c>
      <c r="E779">
        <v>0</v>
      </c>
      <c r="F779" t="str">
        <f t="shared" si="48"/>
        <v/>
      </c>
      <c r="G779">
        <f t="shared" si="49"/>
        <v>0.83199999999999996</v>
      </c>
      <c r="H779" s="36" t="str">
        <f t="shared" si="50"/>
        <v/>
      </c>
      <c r="I779" s="1">
        <f t="shared" si="51"/>
        <v>0.83199999999999996</v>
      </c>
    </row>
    <row r="780" spans="1:9" x14ac:dyDescent="0.25">
      <c r="A780">
        <v>0</v>
      </c>
      <c r="B780">
        <v>23.04</v>
      </c>
      <c r="C780">
        <v>12.66</v>
      </c>
      <c r="D780">
        <v>710</v>
      </c>
      <c r="E780">
        <v>0</v>
      </c>
      <c r="F780" t="str">
        <f t="shared" si="48"/>
        <v/>
      </c>
      <c r="G780">
        <f t="shared" si="49"/>
        <v>0.72499999999999998</v>
      </c>
      <c r="H780" s="36" t="str">
        <f t="shared" si="50"/>
        <v/>
      </c>
      <c r="I780" s="1">
        <f t="shared" si="51"/>
        <v>0.72499999999999998</v>
      </c>
    </row>
    <row r="781" spans="1:9" x14ac:dyDescent="0.25">
      <c r="A781">
        <v>1</v>
      </c>
      <c r="B781">
        <v>200</v>
      </c>
      <c r="C781">
        <v>7.64</v>
      </c>
      <c r="D781">
        <v>700</v>
      </c>
      <c r="E781">
        <v>0</v>
      </c>
      <c r="F781" t="str">
        <f t="shared" si="48"/>
        <v/>
      </c>
      <c r="G781" t="str">
        <f t="shared" si="49"/>
        <v/>
      </c>
      <c r="H781" s="36">
        <f t="shared" si="50"/>
        <v>0.89200000000000002</v>
      </c>
      <c r="I781" s="1">
        <f t="shared" si="51"/>
        <v>0.89200000000000002</v>
      </c>
    </row>
    <row r="782" spans="1:9" x14ac:dyDescent="0.25">
      <c r="A782">
        <v>0</v>
      </c>
      <c r="B782">
        <v>28.8</v>
      </c>
      <c r="C782">
        <v>28</v>
      </c>
      <c r="D782">
        <v>675</v>
      </c>
      <c r="E782">
        <v>0</v>
      </c>
      <c r="F782" t="str">
        <f t="shared" si="48"/>
        <v/>
      </c>
      <c r="G782">
        <f t="shared" si="49"/>
        <v>0.745</v>
      </c>
      <c r="H782" s="36" t="str">
        <f t="shared" si="50"/>
        <v/>
      </c>
      <c r="I782" s="1">
        <f t="shared" si="51"/>
        <v>0.745</v>
      </c>
    </row>
    <row r="783" spans="1:9" x14ac:dyDescent="0.25">
      <c r="A783">
        <v>1</v>
      </c>
      <c r="B783">
        <v>95</v>
      </c>
      <c r="C783">
        <v>27.82</v>
      </c>
      <c r="D783">
        <v>680</v>
      </c>
      <c r="E783">
        <v>0</v>
      </c>
      <c r="F783" t="str">
        <f t="shared" si="48"/>
        <v/>
      </c>
      <c r="G783" t="str">
        <f t="shared" si="49"/>
        <v/>
      </c>
      <c r="H783" s="36">
        <f t="shared" si="50"/>
        <v>0.78400000000000003</v>
      </c>
      <c r="I783" s="1">
        <f t="shared" si="51"/>
        <v>0.78400000000000003</v>
      </c>
    </row>
    <row r="784" spans="1:9" x14ac:dyDescent="0.25">
      <c r="A784">
        <v>1</v>
      </c>
      <c r="B784">
        <v>50</v>
      </c>
      <c r="C784">
        <v>3.7</v>
      </c>
      <c r="D784">
        <v>695</v>
      </c>
      <c r="E784">
        <v>0</v>
      </c>
      <c r="F784" t="str">
        <f t="shared" si="48"/>
        <v/>
      </c>
      <c r="G784">
        <f t="shared" si="49"/>
        <v>0.83199999999999996</v>
      </c>
      <c r="H784" s="36" t="str">
        <f t="shared" si="50"/>
        <v/>
      </c>
      <c r="I784" s="1">
        <f t="shared" si="51"/>
        <v>0.83199999999999996</v>
      </c>
    </row>
    <row r="785" spans="1:9" x14ac:dyDescent="0.25">
      <c r="A785">
        <v>1</v>
      </c>
      <c r="B785">
        <v>75.23360000000001</v>
      </c>
      <c r="C785">
        <v>27.47</v>
      </c>
      <c r="D785">
        <v>670</v>
      </c>
      <c r="E785">
        <v>0</v>
      </c>
      <c r="F785" t="str">
        <f t="shared" si="48"/>
        <v/>
      </c>
      <c r="G785">
        <f t="shared" si="49"/>
        <v>0.745</v>
      </c>
      <c r="H785" s="36" t="str">
        <f t="shared" si="50"/>
        <v/>
      </c>
      <c r="I785" s="1">
        <f t="shared" si="51"/>
        <v>0.745</v>
      </c>
    </row>
    <row r="786" spans="1:9" x14ac:dyDescent="0.25">
      <c r="A786">
        <v>0</v>
      </c>
      <c r="B786">
        <v>68</v>
      </c>
      <c r="C786">
        <v>16.87</v>
      </c>
      <c r="D786">
        <v>710</v>
      </c>
      <c r="E786">
        <v>0</v>
      </c>
      <c r="F786" t="str">
        <f t="shared" si="48"/>
        <v/>
      </c>
      <c r="G786">
        <f t="shared" si="49"/>
        <v>0.81200000000000006</v>
      </c>
      <c r="H786" s="36" t="str">
        <f t="shared" si="50"/>
        <v/>
      </c>
      <c r="I786" s="1">
        <f t="shared" si="51"/>
        <v>0.81200000000000006</v>
      </c>
    </row>
    <row r="787" spans="1:9" x14ac:dyDescent="0.25">
      <c r="A787">
        <v>0</v>
      </c>
      <c r="B787">
        <v>150</v>
      </c>
      <c r="C787">
        <v>22.2</v>
      </c>
      <c r="D787">
        <v>715</v>
      </c>
      <c r="E787">
        <v>0</v>
      </c>
      <c r="F787" t="str">
        <f t="shared" si="48"/>
        <v/>
      </c>
      <c r="G787" t="str">
        <f t="shared" si="49"/>
        <v/>
      </c>
      <c r="H787" s="36">
        <f t="shared" si="50"/>
        <v>0.89200000000000002</v>
      </c>
      <c r="I787" s="1">
        <f t="shared" si="51"/>
        <v>0.89200000000000002</v>
      </c>
    </row>
    <row r="788" spans="1:9" x14ac:dyDescent="0.25">
      <c r="A788">
        <v>1</v>
      </c>
      <c r="B788">
        <v>120</v>
      </c>
      <c r="C788">
        <v>6.76</v>
      </c>
      <c r="D788">
        <v>675</v>
      </c>
      <c r="E788">
        <v>0</v>
      </c>
      <c r="F788" t="str">
        <f t="shared" si="48"/>
        <v/>
      </c>
      <c r="G788" t="str">
        <f t="shared" si="49"/>
        <v/>
      </c>
      <c r="H788" s="36">
        <f t="shared" si="50"/>
        <v>0.85199999999999998</v>
      </c>
      <c r="I788" s="1">
        <f t="shared" si="51"/>
        <v>0.85199999999999998</v>
      </c>
    </row>
    <row r="789" spans="1:9" x14ac:dyDescent="0.25">
      <c r="A789">
        <v>1</v>
      </c>
      <c r="B789">
        <v>126</v>
      </c>
      <c r="C789">
        <v>18.989999999999998</v>
      </c>
      <c r="D789">
        <v>690</v>
      </c>
      <c r="E789">
        <v>0</v>
      </c>
      <c r="F789" t="str">
        <f t="shared" si="48"/>
        <v/>
      </c>
      <c r="G789" t="str">
        <f t="shared" si="49"/>
        <v/>
      </c>
      <c r="H789" s="36">
        <f t="shared" si="50"/>
        <v>0.89200000000000002</v>
      </c>
      <c r="I789" s="1">
        <f t="shared" si="51"/>
        <v>0.89200000000000002</v>
      </c>
    </row>
    <row r="790" spans="1:9" x14ac:dyDescent="0.25">
      <c r="A790">
        <v>0</v>
      </c>
      <c r="B790">
        <v>56.975999999999999</v>
      </c>
      <c r="C790">
        <v>28.77</v>
      </c>
      <c r="D790">
        <v>660</v>
      </c>
      <c r="E790">
        <v>0</v>
      </c>
      <c r="F790" t="str">
        <f t="shared" si="48"/>
        <v/>
      </c>
      <c r="G790">
        <f t="shared" si="49"/>
        <v>0.745</v>
      </c>
      <c r="H790" s="36" t="str">
        <f t="shared" si="50"/>
        <v/>
      </c>
      <c r="I790" s="1">
        <f t="shared" si="51"/>
        <v>0.745</v>
      </c>
    </row>
    <row r="791" spans="1:9" x14ac:dyDescent="0.25">
      <c r="A791">
        <v>0</v>
      </c>
      <c r="B791">
        <v>85</v>
      </c>
      <c r="C791">
        <v>23.25</v>
      </c>
      <c r="D791">
        <v>670</v>
      </c>
      <c r="E791">
        <v>0</v>
      </c>
      <c r="F791" t="str">
        <f t="shared" si="48"/>
        <v/>
      </c>
      <c r="G791">
        <f t="shared" si="49"/>
        <v>0.745</v>
      </c>
      <c r="H791" s="36" t="str">
        <f t="shared" si="50"/>
        <v/>
      </c>
      <c r="I791" s="1">
        <f t="shared" si="51"/>
        <v>0.745</v>
      </c>
    </row>
    <row r="792" spans="1:9" x14ac:dyDescent="0.25">
      <c r="A792">
        <v>1</v>
      </c>
      <c r="B792">
        <v>60.78</v>
      </c>
      <c r="C792">
        <v>5.96</v>
      </c>
      <c r="D792">
        <v>780</v>
      </c>
      <c r="E792">
        <v>0</v>
      </c>
      <c r="F792">
        <f t="shared" si="48"/>
        <v>0.93600000000000005</v>
      </c>
      <c r="G792" t="str">
        <f t="shared" si="49"/>
        <v/>
      </c>
      <c r="H792" s="36" t="str">
        <f t="shared" si="50"/>
        <v/>
      </c>
      <c r="I792" s="1">
        <f t="shared" si="51"/>
        <v>0.93600000000000005</v>
      </c>
    </row>
    <row r="793" spans="1:9" x14ac:dyDescent="0.25">
      <c r="A793">
        <v>1</v>
      </c>
      <c r="B793">
        <v>21</v>
      </c>
      <c r="C793">
        <v>8.06</v>
      </c>
      <c r="D793">
        <v>710</v>
      </c>
      <c r="E793">
        <v>0</v>
      </c>
      <c r="F793" t="str">
        <f t="shared" si="48"/>
        <v/>
      </c>
      <c r="G793">
        <f t="shared" si="49"/>
        <v>0.72499999999999998</v>
      </c>
      <c r="H793" s="36" t="str">
        <f t="shared" si="50"/>
        <v/>
      </c>
      <c r="I793" s="1">
        <f t="shared" si="51"/>
        <v>0.72499999999999998</v>
      </c>
    </row>
    <row r="794" spans="1:9" x14ac:dyDescent="0.25">
      <c r="A794">
        <v>0</v>
      </c>
      <c r="B794">
        <v>36</v>
      </c>
      <c r="C794">
        <v>24</v>
      </c>
      <c r="D794">
        <v>710</v>
      </c>
      <c r="E794">
        <v>0</v>
      </c>
      <c r="F794" t="str">
        <f t="shared" si="48"/>
        <v/>
      </c>
      <c r="G794">
        <f t="shared" si="49"/>
        <v>0.81200000000000006</v>
      </c>
      <c r="H794" s="36" t="str">
        <f t="shared" si="50"/>
        <v/>
      </c>
      <c r="I794" s="1">
        <f t="shared" si="51"/>
        <v>0.81200000000000006</v>
      </c>
    </row>
    <row r="795" spans="1:9" x14ac:dyDescent="0.25">
      <c r="A795">
        <v>0</v>
      </c>
      <c r="B795">
        <v>48</v>
      </c>
      <c r="C795">
        <v>36.75</v>
      </c>
      <c r="D795">
        <v>680</v>
      </c>
      <c r="E795">
        <v>0</v>
      </c>
      <c r="F795" t="str">
        <f t="shared" si="48"/>
        <v/>
      </c>
      <c r="G795">
        <f t="shared" si="49"/>
        <v>0.745</v>
      </c>
      <c r="H795" s="36" t="str">
        <f t="shared" si="50"/>
        <v/>
      </c>
      <c r="I795" s="1">
        <f t="shared" si="51"/>
        <v>0.745</v>
      </c>
    </row>
    <row r="796" spans="1:9" x14ac:dyDescent="0.25">
      <c r="A796">
        <v>0</v>
      </c>
      <c r="B796">
        <v>46.56</v>
      </c>
      <c r="C796">
        <v>10.85</v>
      </c>
      <c r="D796">
        <v>700</v>
      </c>
      <c r="E796">
        <v>0</v>
      </c>
      <c r="F796" t="str">
        <f t="shared" si="48"/>
        <v/>
      </c>
      <c r="G796">
        <f t="shared" si="49"/>
        <v>0.83199999999999996</v>
      </c>
      <c r="H796" s="36" t="str">
        <f t="shared" si="50"/>
        <v/>
      </c>
      <c r="I796" s="1">
        <f t="shared" si="51"/>
        <v>0.83199999999999996</v>
      </c>
    </row>
    <row r="797" spans="1:9" x14ac:dyDescent="0.25">
      <c r="A797">
        <v>1</v>
      </c>
      <c r="B797">
        <v>250</v>
      </c>
      <c r="C797">
        <v>7.1</v>
      </c>
      <c r="D797">
        <v>675</v>
      </c>
      <c r="E797">
        <v>0</v>
      </c>
      <c r="F797" t="str">
        <f t="shared" si="48"/>
        <v/>
      </c>
      <c r="G797" t="str">
        <f t="shared" si="49"/>
        <v/>
      </c>
      <c r="H797" s="36">
        <f t="shared" si="50"/>
        <v>0.85199999999999998</v>
      </c>
      <c r="I797" s="1">
        <f t="shared" si="51"/>
        <v>0.85199999999999998</v>
      </c>
    </row>
    <row r="798" spans="1:9" x14ac:dyDescent="0.25">
      <c r="A798">
        <v>1</v>
      </c>
      <c r="B798">
        <v>45</v>
      </c>
      <c r="C798">
        <v>24.56</v>
      </c>
      <c r="D798">
        <v>665</v>
      </c>
      <c r="E798">
        <v>0</v>
      </c>
      <c r="F798" t="str">
        <f t="shared" si="48"/>
        <v/>
      </c>
      <c r="G798">
        <f t="shared" si="49"/>
        <v>0.745</v>
      </c>
      <c r="H798" s="36" t="str">
        <f t="shared" si="50"/>
        <v/>
      </c>
      <c r="I798" s="1">
        <f t="shared" si="51"/>
        <v>0.745</v>
      </c>
    </row>
    <row r="799" spans="1:9" x14ac:dyDescent="0.25">
      <c r="A799">
        <v>0</v>
      </c>
      <c r="B799">
        <v>68.531000000000006</v>
      </c>
      <c r="C799">
        <v>21.84</v>
      </c>
      <c r="D799">
        <v>690</v>
      </c>
      <c r="E799">
        <v>0</v>
      </c>
      <c r="F799" t="str">
        <f t="shared" si="48"/>
        <v/>
      </c>
      <c r="G799">
        <f t="shared" si="49"/>
        <v>0.81200000000000006</v>
      </c>
      <c r="H799" s="36" t="str">
        <f t="shared" si="50"/>
        <v/>
      </c>
      <c r="I799" s="1">
        <f t="shared" si="51"/>
        <v>0.81200000000000006</v>
      </c>
    </row>
    <row r="800" spans="1:9" x14ac:dyDescent="0.25">
      <c r="A800">
        <v>0</v>
      </c>
      <c r="B800">
        <v>60</v>
      </c>
      <c r="C800">
        <v>29.86</v>
      </c>
      <c r="D800">
        <v>685</v>
      </c>
      <c r="E800">
        <v>0</v>
      </c>
      <c r="F800" t="str">
        <f t="shared" si="48"/>
        <v/>
      </c>
      <c r="G800">
        <f t="shared" si="49"/>
        <v>0.745</v>
      </c>
      <c r="H800" s="36" t="str">
        <f t="shared" si="50"/>
        <v/>
      </c>
      <c r="I800" s="1">
        <f t="shared" si="51"/>
        <v>0.745</v>
      </c>
    </row>
    <row r="801" spans="1:9" x14ac:dyDescent="0.25">
      <c r="A801">
        <v>1</v>
      </c>
      <c r="B801">
        <v>90</v>
      </c>
      <c r="C801">
        <v>14.51</v>
      </c>
      <c r="D801">
        <v>665</v>
      </c>
      <c r="E801">
        <v>0</v>
      </c>
      <c r="F801" t="str">
        <f t="shared" si="48"/>
        <v/>
      </c>
      <c r="G801" t="str">
        <f t="shared" si="49"/>
        <v/>
      </c>
      <c r="H801" s="36">
        <f t="shared" si="50"/>
        <v>0.85199999999999998</v>
      </c>
      <c r="I801" s="1">
        <f t="shared" si="51"/>
        <v>0.85199999999999998</v>
      </c>
    </row>
    <row r="802" spans="1:9" x14ac:dyDescent="0.25">
      <c r="A802">
        <v>0</v>
      </c>
      <c r="B802">
        <v>65</v>
      </c>
      <c r="C802">
        <v>12.08</v>
      </c>
      <c r="D802">
        <v>705</v>
      </c>
      <c r="E802">
        <v>0</v>
      </c>
      <c r="F802" t="str">
        <f t="shared" si="48"/>
        <v/>
      </c>
      <c r="G802">
        <f t="shared" si="49"/>
        <v>0.83199999999999996</v>
      </c>
      <c r="H802" s="36" t="str">
        <f t="shared" si="50"/>
        <v/>
      </c>
      <c r="I802" s="1">
        <f t="shared" si="51"/>
        <v>0.83199999999999996</v>
      </c>
    </row>
    <row r="803" spans="1:9" x14ac:dyDescent="0.25">
      <c r="A803">
        <v>0</v>
      </c>
      <c r="B803">
        <v>16</v>
      </c>
      <c r="C803">
        <v>38.03</v>
      </c>
      <c r="D803">
        <v>690</v>
      </c>
      <c r="E803">
        <v>0</v>
      </c>
      <c r="F803" t="str">
        <f t="shared" si="48"/>
        <v/>
      </c>
      <c r="G803">
        <f t="shared" si="49"/>
        <v>0.81200000000000006</v>
      </c>
      <c r="H803" s="36" t="str">
        <f t="shared" si="50"/>
        <v/>
      </c>
      <c r="I803" s="1">
        <f t="shared" si="51"/>
        <v>0.81200000000000006</v>
      </c>
    </row>
    <row r="804" spans="1:9" x14ac:dyDescent="0.25">
      <c r="A804">
        <v>0</v>
      </c>
      <c r="B804">
        <v>80</v>
      </c>
      <c r="C804">
        <v>18.649999999999999</v>
      </c>
      <c r="D804">
        <v>695</v>
      </c>
      <c r="E804">
        <v>0</v>
      </c>
      <c r="F804" t="str">
        <f t="shared" si="48"/>
        <v/>
      </c>
      <c r="G804">
        <f t="shared" si="49"/>
        <v>0.81200000000000006</v>
      </c>
      <c r="H804" s="36" t="str">
        <f t="shared" si="50"/>
        <v/>
      </c>
      <c r="I804" s="1">
        <f t="shared" si="51"/>
        <v>0.81200000000000006</v>
      </c>
    </row>
    <row r="805" spans="1:9" x14ac:dyDescent="0.25">
      <c r="A805">
        <v>0</v>
      </c>
      <c r="B805">
        <v>48</v>
      </c>
      <c r="C805">
        <v>11.8</v>
      </c>
      <c r="D805">
        <v>715</v>
      </c>
      <c r="E805">
        <v>0</v>
      </c>
      <c r="F805" t="str">
        <f t="shared" si="48"/>
        <v/>
      </c>
      <c r="G805">
        <f t="shared" si="49"/>
        <v>0.83199999999999996</v>
      </c>
      <c r="H805" s="36" t="str">
        <f t="shared" si="50"/>
        <v/>
      </c>
      <c r="I805" s="1">
        <f t="shared" si="51"/>
        <v>0.83199999999999996</v>
      </c>
    </row>
    <row r="806" spans="1:9" x14ac:dyDescent="0.25">
      <c r="A806">
        <v>1</v>
      </c>
      <c r="B806">
        <v>46</v>
      </c>
      <c r="C806">
        <v>34.18</v>
      </c>
      <c r="D806">
        <v>665</v>
      </c>
      <c r="E806">
        <v>0</v>
      </c>
      <c r="F806" t="str">
        <f t="shared" si="48"/>
        <v/>
      </c>
      <c r="G806">
        <f t="shared" si="49"/>
        <v>0.745</v>
      </c>
      <c r="H806" s="36" t="str">
        <f t="shared" si="50"/>
        <v/>
      </c>
      <c r="I806" s="1">
        <f t="shared" si="51"/>
        <v>0.745</v>
      </c>
    </row>
    <row r="807" spans="1:9" x14ac:dyDescent="0.25">
      <c r="A807">
        <v>1</v>
      </c>
      <c r="B807">
        <v>62</v>
      </c>
      <c r="C807">
        <v>21.74</v>
      </c>
      <c r="D807">
        <v>660</v>
      </c>
      <c r="E807">
        <v>0</v>
      </c>
      <c r="F807" t="str">
        <f t="shared" si="48"/>
        <v/>
      </c>
      <c r="G807">
        <f t="shared" si="49"/>
        <v>0.745</v>
      </c>
      <c r="H807" s="36" t="str">
        <f t="shared" si="50"/>
        <v/>
      </c>
      <c r="I807" s="1">
        <f t="shared" si="51"/>
        <v>0.745</v>
      </c>
    </row>
    <row r="808" spans="1:9" x14ac:dyDescent="0.25">
      <c r="A808">
        <v>1</v>
      </c>
      <c r="B808">
        <v>55</v>
      </c>
      <c r="C808">
        <v>30.31</v>
      </c>
      <c r="D808">
        <v>690</v>
      </c>
      <c r="E808">
        <v>0</v>
      </c>
      <c r="F808" t="str">
        <f t="shared" si="48"/>
        <v/>
      </c>
      <c r="G808">
        <f t="shared" si="49"/>
        <v>0.81200000000000006</v>
      </c>
      <c r="H808" s="36" t="str">
        <f t="shared" si="50"/>
        <v/>
      </c>
      <c r="I808" s="1">
        <f t="shared" si="51"/>
        <v>0.81200000000000006</v>
      </c>
    </row>
    <row r="809" spans="1:9" x14ac:dyDescent="0.25">
      <c r="A809">
        <v>0</v>
      </c>
      <c r="B809">
        <v>56</v>
      </c>
      <c r="C809">
        <v>21.45</v>
      </c>
      <c r="D809">
        <v>715</v>
      </c>
      <c r="E809">
        <v>0</v>
      </c>
      <c r="F809" t="str">
        <f t="shared" si="48"/>
        <v/>
      </c>
      <c r="G809">
        <f t="shared" si="49"/>
        <v>0.81200000000000006</v>
      </c>
      <c r="H809" s="36" t="str">
        <f t="shared" si="50"/>
        <v/>
      </c>
      <c r="I809" s="1">
        <f t="shared" si="51"/>
        <v>0.81200000000000006</v>
      </c>
    </row>
    <row r="810" spans="1:9" x14ac:dyDescent="0.25">
      <c r="A810">
        <v>0</v>
      </c>
      <c r="B810">
        <v>28.75</v>
      </c>
      <c r="C810">
        <v>29.27</v>
      </c>
      <c r="D810">
        <v>685</v>
      </c>
      <c r="E810">
        <v>0</v>
      </c>
      <c r="F810" t="str">
        <f t="shared" si="48"/>
        <v/>
      </c>
      <c r="G810">
        <f t="shared" si="49"/>
        <v>0.745</v>
      </c>
      <c r="H810" s="36" t="str">
        <f t="shared" si="50"/>
        <v/>
      </c>
      <c r="I810" s="1">
        <f t="shared" si="51"/>
        <v>0.745</v>
      </c>
    </row>
    <row r="811" spans="1:9" x14ac:dyDescent="0.25">
      <c r="A811">
        <v>1</v>
      </c>
      <c r="B811">
        <v>75</v>
      </c>
      <c r="C811">
        <v>12.29</v>
      </c>
      <c r="D811">
        <v>705</v>
      </c>
      <c r="E811">
        <v>0</v>
      </c>
      <c r="F811" t="str">
        <f t="shared" si="48"/>
        <v/>
      </c>
      <c r="G811">
        <f t="shared" si="49"/>
        <v>0.83199999999999996</v>
      </c>
      <c r="H811" s="36" t="str">
        <f t="shared" si="50"/>
        <v/>
      </c>
      <c r="I811" s="1">
        <f t="shared" si="51"/>
        <v>0.83199999999999996</v>
      </c>
    </row>
    <row r="812" spans="1:9" x14ac:dyDescent="0.25">
      <c r="A812">
        <v>0</v>
      </c>
      <c r="B812">
        <v>42.389389999999999</v>
      </c>
      <c r="C812">
        <v>18.149999999999999</v>
      </c>
      <c r="D812">
        <v>680</v>
      </c>
      <c r="E812">
        <v>0</v>
      </c>
      <c r="F812" t="str">
        <f t="shared" si="48"/>
        <v/>
      </c>
      <c r="G812">
        <f t="shared" si="49"/>
        <v>0.745</v>
      </c>
      <c r="H812" s="36" t="str">
        <f t="shared" si="50"/>
        <v/>
      </c>
      <c r="I812" s="1">
        <f t="shared" si="51"/>
        <v>0.745</v>
      </c>
    </row>
    <row r="813" spans="1:9" x14ac:dyDescent="0.25">
      <c r="A813">
        <v>0</v>
      </c>
      <c r="B813">
        <v>54</v>
      </c>
      <c r="C813">
        <v>24.2</v>
      </c>
      <c r="D813">
        <v>660</v>
      </c>
      <c r="E813">
        <v>0</v>
      </c>
      <c r="F813" t="str">
        <f t="shared" si="48"/>
        <v/>
      </c>
      <c r="G813">
        <f t="shared" si="49"/>
        <v>0.745</v>
      </c>
      <c r="H813" s="36" t="str">
        <f t="shared" si="50"/>
        <v/>
      </c>
      <c r="I813" s="1">
        <f t="shared" si="51"/>
        <v>0.745</v>
      </c>
    </row>
    <row r="814" spans="1:9" x14ac:dyDescent="0.25">
      <c r="A814">
        <v>0</v>
      </c>
      <c r="B814">
        <v>58.5</v>
      </c>
      <c r="C814">
        <v>30.91</v>
      </c>
      <c r="D814">
        <v>680</v>
      </c>
      <c r="E814">
        <v>0</v>
      </c>
      <c r="F814" t="str">
        <f t="shared" si="48"/>
        <v/>
      </c>
      <c r="G814">
        <f t="shared" si="49"/>
        <v>0.745</v>
      </c>
      <c r="H814" s="36" t="str">
        <f t="shared" si="50"/>
        <v/>
      </c>
      <c r="I814" s="1">
        <f t="shared" si="51"/>
        <v>0.745</v>
      </c>
    </row>
    <row r="815" spans="1:9" x14ac:dyDescent="0.25">
      <c r="A815">
        <v>1</v>
      </c>
      <c r="B815">
        <v>92</v>
      </c>
      <c r="C815">
        <v>13.38</v>
      </c>
      <c r="D815">
        <v>685</v>
      </c>
      <c r="E815">
        <v>0</v>
      </c>
      <c r="F815" t="str">
        <f t="shared" si="48"/>
        <v/>
      </c>
      <c r="G815" t="str">
        <f t="shared" si="49"/>
        <v/>
      </c>
      <c r="H815" s="36">
        <f t="shared" si="50"/>
        <v>0.89200000000000002</v>
      </c>
      <c r="I815" s="1">
        <f t="shared" si="51"/>
        <v>0.89200000000000002</v>
      </c>
    </row>
    <row r="816" spans="1:9" x14ac:dyDescent="0.25">
      <c r="A816">
        <v>1</v>
      </c>
      <c r="B816">
        <v>51</v>
      </c>
      <c r="C816">
        <v>26.99</v>
      </c>
      <c r="D816">
        <v>740</v>
      </c>
      <c r="E816">
        <v>0</v>
      </c>
      <c r="F816">
        <f t="shared" si="48"/>
        <v>0.9</v>
      </c>
      <c r="G816" t="str">
        <f t="shared" si="49"/>
        <v/>
      </c>
      <c r="H816" s="36" t="str">
        <f t="shared" si="50"/>
        <v/>
      </c>
      <c r="I816" s="1">
        <f t="shared" si="51"/>
        <v>0.9</v>
      </c>
    </row>
    <row r="817" spans="1:9" x14ac:dyDescent="0.25">
      <c r="A817">
        <v>0</v>
      </c>
      <c r="B817">
        <v>34</v>
      </c>
      <c r="C817">
        <v>13.31</v>
      </c>
      <c r="D817">
        <v>680</v>
      </c>
      <c r="E817">
        <v>0</v>
      </c>
      <c r="F817" t="str">
        <f t="shared" si="48"/>
        <v/>
      </c>
      <c r="G817">
        <f t="shared" si="49"/>
        <v>0.83199999999999996</v>
      </c>
      <c r="H817" s="36" t="str">
        <f t="shared" si="50"/>
        <v/>
      </c>
      <c r="I817" s="1">
        <f t="shared" si="51"/>
        <v>0.83199999999999996</v>
      </c>
    </row>
    <row r="818" spans="1:9" x14ac:dyDescent="0.25">
      <c r="A818">
        <v>0</v>
      </c>
      <c r="B818">
        <v>45</v>
      </c>
      <c r="C818">
        <v>4.1100000000000003</v>
      </c>
      <c r="D818">
        <v>685</v>
      </c>
      <c r="E818">
        <v>0</v>
      </c>
      <c r="F818" t="str">
        <f t="shared" si="48"/>
        <v/>
      </c>
      <c r="G818">
        <f t="shared" si="49"/>
        <v>0.83199999999999996</v>
      </c>
      <c r="H818" s="36" t="str">
        <f t="shared" si="50"/>
        <v/>
      </c>
      <c r="I818" s="1">
        <f t="shared" si="51"/>
        <v>0.83199999999999996</v>
      </c>
    </row>
    <row r="819" spans="1:9" x14ac:dyDescent="0.25">
      <c r="A819">
        <v>0</v>
      </c>
      <c r="B819">
        <v>40</v>
      </c>
      <c r="C819">
        <v>33.630000000000003</v>
      </c>
      <c r="D819">
        <v>685</v>
      </c>
      <c r="E819">
        <v>0</v>
      </c>
      <c r="F819" t="str">
        <f t="shared" si="48"/>
        <v/>
      </c>
      <c r="G819">
        <f t="shared" si="49"/>
        <v>0.745</v>
      </c>
      <c r="H819" s="36" t="str">
        <f t="shared" si="50"/>
        <v/>
      </c>
      <c r="I819" s="1">
        <f t="shared" si="51"/>
        <v>0.745</v>
      </c>
    </row>
    <row r="820" spans="1:9" x14ac:dyDescent="0.25">
      <c r="A820">
        <v>0</v>
      </c>
      <c r="B820">
        <v>47</v>
      </c>
      <c r="C820">
        <v>37.049999999999997</v>
      </c>
      <c r="D820">
        <v>705</v>
      </c>
      <c r="E820">
        <v>0</v>
      </c>
      <c r="F820" t="str">
        <f t="shared" si="48"/>
        <v/>
      </c>
      <c r="G820">
        <f t="shared" si="49"/>
        <v>0.81200000000000006</v>
      </c>
      <c r="H820" s="36" t="str">
        <f t="shared" si="50"/>
        <v/>
      </c>
      <c r="I820" s="1">
        <f t="shared" si="51"/>
        <v>0.81200000000000006</v>
      </c>
    </row>
    <row r="821" spans="1:9" x14ac:dyDescent="0.25">
      <c r="A821">
        <v>0</v>
      </c>
      <c r="B821">
        <v>47</v>
      </c>
      <c r="C821">
        <v>6.87</v>
      </c>
      <c r="D821">
        <v>695</v>
      </c>
      <c r="E821">
        <v>0</v>
      </c>
      <c r="F821" t="str">
        <f t="shared" si="48"/>
        <v/>
      </c>
      <c r="G821">
        <f t="shared" si="49"/>
        <v>0.83199999999999996</v>
      </c>
      <c r="H821" s="36" t="str">
        <f t="shared" si="50"/>
        <v/>
      </c>
      <c r="I821" s="1">
        <f t="shared" si="51"/>
        <v>0.83199999999999996</v>
      </c>
    </row>
    <row r="822" spans="1:9" x14ac:dyDescent="0.25">
      <c r="A822">
        <v>0</v>
      </c>
      <c r="B822">
        <v>27</v>
      </c>
      <c r="C822">
        <v>21.12</v>
      </c>
      <c r="D822">
        <v>700</v>
      </c>
      <c r="E822">
        <v>0</v>
      </c>
      <c r="F822" t="str">
        <f t="shared" si="48"/>
        <v/>
      </c>
      <c r="G822">
        <f t="shared" si="49"/>
        <v>0.81200000000000006</v>
      </c>
      <c r="H822" s="36" t="str">
        <f t="shared" si="50"/>
        <v/>
      </c>
      <c r="I822" s="1">
        <f t="shared" si="51"/>
        <v>0.81200000000000006</v>
      </c>
    </row>
    <row r="823" spans="1:9" x14ac:dyDescent="0.25">
      <c r="A823">
        <v>0</v>
      </c>
      <c r="B823">
        <v>70</v>
      </c>
      <c r="C823">
        <v>23.26</v>
      </c>
      <c r="D823">
        <v>680</v>
      </c>
      <c r="E823">
        <v>0</v>
      </c>
      <c r="F823" t="str">
        <f t="shared" si="48"/>
        <v/>
      </c>
      <c r="G823">
        <f t="shared" si="49"/>
        <v>0.745</v>
      </c>
      <c r="H823" s="36" t="str">
        <f t="shared" si="50"/>
        <v/>
      </c>
      <c r="I823" s="1">
        <f t="shared" si="51"/>
        <v>0.745</v>
      </c>
    </row>
    <row r="824" spans="1:9" x14ac:dyDescent="0.25">
      <c r="A824">
        <v>1</v>
      </c>
      <c r="B824">
        <v>105</v>
      </c>
      <c r="C824">
        <v>32.08</v>
      </c>
      <c r="D824">
        <v>680</v>
      </c>
      <c r="E824">
        <v>0</v>
      </c>
      <c r="F824" t="str">
        <f t="shared" si="48"/>
        <v/>
      </c>
      <c r="G824" t="str">
        <f t="shared" si="49"/>
        <v/>
      </c>
      <c r="H824" s="36">
        <f t="shared" si="50"/>
        <v>0.78400000000000003</v>
      </c>
      <c r="I824" s="1">
        <f t="shared" si="51"/>
        <v>0.78400000000000003</v>
      </c>
    </row>
    <row r="825" spans="1:9" x14ac:dyDescent="0.25">
      <c r="A825">
        <v>1</v>
      </c>
      <c r="B825">
        <v>31</v>
      </c>
      <c r="C825">
        <v>13.63</v>
      </c>
      <c r="D825">
        <v>745</v>
      </c>
      <c r="E825">
        <v>0</v>
      </c>
      <c r="F825">
        <f t="shared" si="48"/>
        <v>0.85299999999999998</v>
      </c>
      <c r="G825" t="str">
        <f t="shared" si="49"/>
        <v/>
      </c>
      <c r="H825" s="36" t="str">
        <f t="shared" si="50"/>
        <v/>
      </c>
      <c r="I825" s="1">
        <f t="shared" si="51"/>
        <v>0.85299999999999998</v>
      </c>
    </row>
    <row r="826" spans="1:9" x14ac:dyDescent="0.25">
      <c r="A826">
        <v>1</v>
      </c>
      <c r="B826">
        <v>157</v>
      </c>
      <c r="C826">
        <v>16.87</v>
      </c>
      <c r="D826">
        <v>700</v>
      </c>
      <c r="E826">
        <v>0</v>
      </c>
      <c r="F826" t="str">
        <f t="shared" si="48"/>
        <v/>
      </c>
      <c r="G826" t="str">
        <f t="shared" si="49"/>
        <v/>
      </c>
      <c r="H826" s="36">
        <f t="shared" si="50"/>
        <v>0.89200000000000002</v>
      </c>
      <c r="I826" s="1">
        <f t="shared" si="51"/>
        <v>0.89200000000000002</v>
      </c>
    </row>
    <row r="827" spans="1:9" x14ac:dyDescent="0.25">
      <c r="A827">
        <v>1</v>
      </c>
      <c r="B827">
        <v>43</v>
      </c>
      <c r="C827">
        <v>9.4600000000000009</v>
      </c>
      <c r="D827">
        <v>660</v>
      </c>
      <c r="E827">
        <v>0</v>
      </c>
      <c r="F827" t="str">
        <f t="shared" si="48"/>
        <v/>
      </c>
      <c r="G827">
        <f t="shared" si="49"/>
        <v>0.83199999999999996</v>
      </c>
      <c r="H827" s="36" t="str">
        <f t="shared" si="50"/>
        <v/>
      </c>
      <c r="I827" s="1">
        <f t="shared" si="51"/>
        <v>0.83199999999999996</v>
      </c>
    </row>
    <row r="828" spans="1:9" x14ac:dyDescent="0.25">
      <c r="A828">
        <v>0</v>
      </c>
      <c r="B828">
        <v>57</v>
      </c>
      <c r="C828">
        <v>22.88</v>
      </c>
      <c r="D828">
        <v>665</v>
      </c>
      <c r="E828">
        <v>0</v>
      </c>
      <c r="F828" t="str">
        <f t="shared" si="48"/>
        <v/>
      </c>
      <c r="G828">
        <f t="shared" si="49"/>
        <v>0.745</v>
      </c>
      <c r="H828" s="36" t="str">
        <f t="shared" si="50"/>
        <v/>
      </c>
      <c r="I828" s="1">
        <f t="shared" si="51"/>
        <v>0.745</v>
      </c>
    </row>
    <row r="829" spans="1:9" x14ac:dyDescent="0.25">
      <c r="A829">
        <v>1</v>
      </c>
      <c r="B829">
        <v>100</v>
      </c>
      <c r="C829">
        <v>33.770000000000003</v>
      </c>
      <c r="D829">
        <v>685</v>
      </c>
      <c r="E829">
        <v>0</v>
      </c>
      <c r="F829" t="str">
        <f t="shared" si="48"/>
        <v/>
      </c>
      <c r="G829" t="str">
        <f t="shared" si="49"/>
        <v/>
      </c>
      <c r="H829" s="36">
        <f t="shared" si="50"/>
        <v>0.78400000000000003</v>
      </c>
      <c r="I829" s="1">
        <f t="shared" si="51"/>
        <v>0.78400000000000003</v>
      </c>
    </row>
    <row r="830" spans="1:9" x14ac:dyDescent="0.25">
      <c r="A830">
        <v>0</v>
      </c>
      <c r="B830">
        <v>19.350000000000001</v>
      </c>
      <c r="C830">
        <v>17.98</v>
      </c>
      <c r="D830">
        <v>695</v>
      </c>
      <c r="E830">
        <v>0</v>
      </c>
      <c r="F830" t="str">
        <f t="shared" si="48"/>
        <v/>
      </c>
      <c r="G830">
        <f t="shared" si="49"/>
        <v>0.81200000000000006</v>
      </c>
      <c r="H830" s="36" t="str">
        <f t="shared" si="50"/>
        <v/>
      </c>
      <c r="I830" s="1">
        <f t="shared" si="51"/>
        <v>0.81200000000000006</v>
      </c>
    </row>
    <row r="831" spans="1:9" x14ac:dyDescent="0.25">
      <c r="A831">
        <v>1</v>
      </c>
      <c r="B831">
        <v>87.5</v>
      </c>
      <c r="C831">
        <v>17.47</v>
      </c>
      <c r="D831">
        <v>790</v>
      </c>
      <c r="E831">
        <v>0</v>
      </c>
      <c r="F831">
        <f t="shared" si="48"/>
        <v>0.93600000000000005</v>
      </c>
      <c r="G831" t="str">
        <f t="shared" si="49"/>
        <v/>
      </c>
      <c r="H831" s="36" t="str">
        <f t="shared" si="50"/>
        <v/>
      </c>
      <c r="I831" s="1">
        <f t="shared" si="51"/>
        <v>0.93600000000000005</v>
      </c>
    </row>
    <row r="832" spans="1:9" x14ac:dyDescent="0.25">
      <c r="A832">
        <v>1</v>
      </c>
      <c r="B832">
        <v>85</v>
      </c>
      <c r="C832">
        <v>20.34</v>
      </c>
      <c r="D832">
        <v>715</v>
      </c>
      <c r="E832">
        <v>0</v>
      </c>
      <c r="F832" t="str">
        <f t="shared" si="48"/>
        <v/>
      </c>
      <c r="G832">
        <f t="shared" si="49"/>
        <v>0.81200000000000006</v>
      </c>
      <c r="H832" s="36" t="str">
        <f t="shared" si="50"/>
        <v/>
      </c>
      <c r="I832" s="1">
        <f t="shared" si="51"/>
        <v>0.81200000000000006</v>
      </c>
    </row>
    <row r="833" spans="1:9" x14ac:dyDescent="0.25">
      <c r="A833">
        <v>0</v>
      </c>
      <c r="B833">
        <v>50</v>
      </c>
      <c r="C833">
        <v>13.25</v>
      </c>
      <c r="D833">
        <v>665</v>
      </c>
      <c r="E833">
        <v>0</v>
      </c>
      <c r="F833" t="str">
        <f t="shared" si="48"/>
        <v/>
      </c>
      <c r="G833">
        <f t="shared" si="49"/>
        <v>0.83199999999999996</v>
      </c>
      <c r="H833" s="36" t="str">
        <f t="shared" si="50"/>
        <v/>
      </c>
      <c r="I833" s="1">
        <f t="shared" si="51"/>
        <v>0.83199999999999996</v>
      </c>
    </row>
    <row r="834" spans="1:9" x14ac:dyDescent="0.25">
      <c r="A834">
        <v>0</v>
      </c>
      <c r="B834">
        <v>41</v>
      </c>
      <c r="C834">
        <v>19.41</v>
      </c>
      <c r="D834">
        <v>665</v>
      </c>
      <c r="E834">
        <v>0</v>
      </c>
      <c r="F834" t="str">
        <f t="shared" si="48"/>
        <v/>
      </c>
      <c r="G834">
        <f t="shared" si="49"/>
        <v>0.745</v>
      </c>
      <c r="H834" s="36" t="str">
        <f t="shared" si="50"/>
        <v/>
      </c>
      <c r="I834" s="1">
        <f t="shared" si="51"/>
        <v>0.745</v>
      </c>
    </row>
    <row r="835" spans="1:9" x14ac:dyDescent="0.25">
      <c r="A835">
        <v>1</v>
      </c>
      <c r="B835">
        <v>90.652640000000005</v>
      </c>
      <c r="C835">
        <v>20.37</v>
      </c>
      <c r="D835">
        <v>690</v>
      </c>
      <c r="E835">
        <v>0</v>
      </c>
      <c r="F835" t="str">
        <f t="shared" si="48"/>
        <v/>
      </c>
      <c r="G835" t="str">
        <f t="shared" si="49"/>
        <v/>
      </c>
      <c r="H835" s="36">
        <f t="shared" si="50"/>
        <v>0.89200000000000002</v>
      </c>
      <c r="I835" s="1">
        <f t="shared" si="51"/>
        <v>0.89200000000000002</v>
      </c>
    </row>
    <row r="836" spans="1:9" x14ac:dyDescent="0.25">
      <c r="A836">
        <v>0</v>
      </c>
      <c r="B836">
        <v>22.92</v>
      </c>
      <c r="C836">
        <v>14.08</v>
      </c>
      <c r="D836">
        <v>675</v>
      </c>
      <c r="E836">
        <v>0</v>
      </c>
      <c r="F836" t="str">
        <f t="shared" ref="F836:F899" si="52">IF(D836&gt;717.5,IF(B836&gt;48.75,IF(C836&gt;21.885,0.9,0.936),0.853),"")</f>
        <v/>
      </c>
      <c r="G836">
        <f t="shared" ref="G836:G899" si="53">IF(D836&lt;=717.5,IF(B836&lt;=85.202,IF(C836&gt;16.545,IF(D836&gt;687.5,0.812,0.745),IF(B836&gt;32.802,0.832,0.725)),""),"")</f>
        <v>0.72499999999999998</v>
      </c>
      <c r="H836" s="36" t="str">
        <f t="shared" ref="H836:H899" si="54">IF(D836&lt;=717.5,IF(B836&gt;85.202,IF(C836&gt;25.055,0.784,IF(D836&gt;677.5,0.892,0.852)),""),"")</f>
        <v/>
      </c>
      <c r="I836" s="1">
        <f t="shared" ref="I836:I899" si="55">SUM(F836:H836)</f>
        <v>0.72499999999999998</v>
      </c>
    </row>
    <row r="837" spans="1:9" x14ac:dyDescent="0.25">
      <c r="A837">
        <v>1</v>
      </c>
      <c r="B837">
        <v>29</v>
      </c>
      <c r="C837">
        <v>33.69</v>
      </c>
      <c r="D837">
        <v>715</v>
      </c>
      <c r="E837">
        <v>0</v>
      </c>
      <c r="F837" t="str">
        <f t="shared" si="52"/>
        <v/>
      </c>
      <c r="G837">
        <f t="shared" si="53"/>
        <v>0.81200000000000006</v>
      </c>
      <c r="H837" s="36" t="str">
        <f t="shared" si="54"/>
        <v/>
      </c>
      <c r="I837" s="1">
        <f t="shared" si="55"/>
        <v>0.81200000000000006</v>
      </c>
    </row>
    <row r="838" spans="1:9" x14ac:dyDescent="0.25">
      <c r="A838">
        <v>1</v>
      </c>
      <c r="B838">
        <v>29</v>
      </c>
      <c r="C838">
        <v>24.63</v>
      </c>
      <c r="D838">
        <v>700</v>
      </c>
      <c r="E838">
        <v>0</v>
      </c>
      <c r="F838" t="str">
        <f t="shared" si="52"/>
        <v/>
      </c>
      <c r="G838">
        <f t="shared" si="53"/>
        <v>0.81200000000000006</v>
      </c>
      <c r="H838" s="36" t="str">
        <f t="shared" si="54"/>
        <v/>
      </c>
      <c r="I838" s="1">
        <f t="shared" si="55"/>
        <v>0.81200000000000006</v>
      </c>
    </row>
    <row r="839" spans="1:9" x14ac:dyDescent="0.25">
      <c r="A839">
        <v>0</v>
      </c>
      <c r="B839">
        <v>32</v>
      </c>
      <c r="C839">
        <v>10.24</v>
      </c>
      <c r="D839">
        <v>675</v>
      </c>
      <c r="E839">
        <v>0</v>
      </c>
      <c r="F839" t="str">
        <f t="shared" si="52"/>
        <v/>
      </c>
      <c r="G839">
        <f t="shared" si="53"/>
        <v>0.72499999999999998</v>
      </c>
      <c r="H839" s="36" t="str">
        <f t="shared" si="54"/>
        <v/>
      </c>
      <c r="I839" s="1">
        <f t="shared" si="55"/>
        <v>0.72499999999999998</v>
      </c>
    </row>
    <row r="840" spans="1:9" x14ac:dyDescent="0.25">
      <c r="A840">
        <v>0</v>
      </c>
      <c r="B840">
        <v>35</v>
      </c>
      <c r="C840">
        <v>31.38</v>
      </c>
      <c r="D840">
        <v>660</v>
      </c>
      <c r="E840">
        <v>0</v>
      </c>
      <c r="F840" t="str">
        <f t="shared" si="52"/>
        <v/>
      </c>
      <c r="G840">
        <f t="shared" si="53"/>
        <v>0.745</v>
      </c>
      <c r="H840" s="36" t="str">
        <f t="shared" si="54"/>
        <v/>
      </c>
      <c r="I840" s="1">
        <f t="shared" si="55"/>
        <v>0.745</v>
      </c>
    </row>
    <row r="841" spans="1:9" x14ac:dyDescent="0.25">
      <c r="A841">
        <v>0</v>
      </c>
      <c r="B841">
        <v>30</v>
      </c>
      <c r="C841">
        <v>15.96</v>
      </c>
      <c r="D841">
        <v>675</v>
      </c>
      <c r="E841">
        <v>0</v>
      </c>
      <c r="F841" t="str">
        <f t="shared" si="52"/>
        <v/>
      </c>
      <c r="G841">
        <f t="shared" si="53"/>
        <v>0.72499999999999998</v>
      </c>
      <c r="H841" s="36" t="str">
        <f t="shared" si="54"/>
        <v/>
      </c>
      <c r="I841" s="1">
        <f t="shared" si="55"/>
        <v>0.72499999999999998</v>
      </c>
    </row>
    <row r="842" spans="1:9" x14ac:dyDescent="0.25">
      <c r="A842">
        <v>1</v>
      </c>
      <c r="B842">
        <v>69.5</v>
      </c>
      <c r="C842">
        <v>20.5</v>
      </c>
      <c r="D842">
        <v>680</v>
      </c>
      <c r="E842">
        <v>0</v>
      </c>
      <c r="F842" t="str">
        <f t="shared" si="52"/>
        <v/>
      </c>
      <c r="G842">
        <f t="shared" si="53"/>
        <v>0.745</v>
      </c>
      <c r="H842" s="36" t="str">
        <f t="shared" si="54"/>
        <v/>
      </c>
      <c r="I842" s="1">
        <f t="shared" si="55"/>
        <v>0.745</v>
      </c>
    </row>
    <row r="843" spans="1:9" x14ac:dyDescent="0.25">
      <c r="A843">
        <v>1</v>
      </c>
      <c r="B843">
        <v>100</v>
      </c>
      <c r="C843">
        <v>10.11</v>
      </c>
      <c r="D843">
        <v>680</v>
      </c>
      <c r="E843">
        <v>0</v>
      </c>
      <c r="F843" t="str">
        <f t="shared" si="52"/>
        <v/>
      </c>
      <c r="G843" t="str">
        <f t="shared" si="53"/>
        <v/>
      </c>
      <c r="H843" s="36">
        <f t="shared" si="54"/>
        <v>0.89200000000000002</v>
      </c>
      <c r="I843" s="1">
        <f t="shared" si="55"/>
        <v>0.89200000000000002</v>
      </c>
    </row>
    <row r="844" spans="1:9" x14ac:dyDescent="0.25">
      <c r="A844">
        <v>1</v>
      </c>
      <c r="B844">
        <v>218</v>
      </c>
      <c r="C844">
        <v>10.76</v>
      </c>
      <c r="D844">
        <v>700</v>
      </c>
      <c r="E844">
        <v>0</v>
      </c>
      <c r="F844" t="str">
        <f t="shared" si="52"/>
        <v/>
      </c>
      <c r="G844" t="str">
        <f t="shared" si="53"/>
        <v/>
      </c>
      <c r="H844" s="36">
        <f t="shared" si="54"/>
        <v>0.89200000000000002</v>
      </c>
      <c r="I844" s="1">
        <f t="shared" si="55"/>
        <v>0.89200000000000002</v>
      </c>
    </row>
    <row r="845" spans="1:9" x14ac:dyDescent="0.25">
      <c r="A845">
        <v>0</v>
      </c>
      <c r="B845">
        <v>30</v>
      </c>
      <c r="C845">
        <v>23.78</v>
      </c>
      <c r="D845">
        <v>795</v>
      </c>
      <c r="E845">
        <v>0</v>
      </c>
      <c r="F845">
        <f t="shared" si="52"/>
        <v>0.85299999999999998</v>
      </c>
      <c r="G845" t="str">
        <f t="shared" si="53"/>
        <v/>
      </c>
      <c r="H845" s="36" t="str">
        <f t="shared" si="54"/>
        <v/>
      </c>
      <c r="I845" s="1">
        <f t="shared" si="55"/>
        <v>0.85299999999999998</v>
      </c>
    </row>
    <row r="846" spans="1:9" x14ac:dyDescent="0.25">
      <c r="A846">
        <v>0</v>
      </c>
      <c r="B846">
        <v>15.9</v>
      </c>
      <c r="C846">
        <v>33.89</v>
      </c>
      <c r="D846">
        <v>700</v>
      </c>
      <c r="E846">
        <v>0</v>
      </c>
      <c r="F846" t="str">
        <f t="shared" si="52"/>
        <v/>
      </c>
      <c r="G846">
        <f t="shared" si="53"/>
        <v>0.81200000000000006</v>
      </c>
      <c r="H846" s="36" t="str">
        <f t="shared" si="54"/>
        <v/>
      </c>
      <c r="I846" s="1">
        <f t="shared" si="55"/>
        <v>0.81200000000000006</v>
      </c>
    </row>
    <row r="847" spans="1:9" x14ac:dyDescent="0.25">
      <c r="A847">
        <v>1</v>
      </c>
      <c r="B847">
        <v>130</v>
      </c>
      <c r="C847">
        <v>21.93</v>
      </c>
      <c r="D847">
        <v>690</v>
      </c>
      <c r="E847">
        <v>0</v>
      </c>
      <c r="F847" t="str">
        <f t="shared" si="52"/>
        <v/>
      </c>
      <c r="G847" t="str">
        <f t="shared" si="53"/>
        <v/>
      </c>
      <c r="H847" s="36">
        <f t="shared" si="54"/>
        <v>0.89200000000000002</v>
      </c>
      <c r="I847" s="1">
        <f t="shared" si="55"/>
        <v>0.89200000000000002</v>
      </c>
    </row>
    <row r="848" spans="1:9" x14ac:dyDescent="0.25">
      <c r="A848">
        <v>1</v>
      </c>
      <c r="B848">
        <v>51</v>
      </c>
      <c r="C848">
        <v>6.71</v>
      </c>
      <c r="D848">
        <v>660</v>
      </c>
      <c r="E848">
        <v>0</v>
      </c>
      <c r="F848" t="str">
        <f t="shared" si="52"/>
        <v/>
      </c>
      <c r="G848">
        <f t="shared" si="53"/>
        <v>0.83199999999999996</v>
      </c>
      <c r="H848" s="36" t="str">
        <f t="shared" si="54"/>
        <v/>
      </c>
      <c r="I848" s="1">
        <f t="shared" si="55"/>
        <v>0.83199999999999996</v>
      </c>
    </row>
    <row r="849" spans="1:9" x14ac:dyDescent="0.25">
      <c r="A849">
        <v>0</v>
      </c>
      <c r="B849">
        <v>33.6</v>
      </c>
      <c r="C849">
        <v>19.86</v>
      </c>
      <c r="D849">
        <v>695</v>
      </c>
      <c r="E849">
        <v>0</v>
      </c>
      <c r="F849" t="str">
        <f t="shared" si="52"/>
        <v/>
      </c>
      <c r="G849">
        <f t="shared" si="53"/>
        <v>0.81200000000000006</v>
      </c>
      <c r="H849" s="36" t="str">
        <f t="shared" si="54"/>
        <v/>
      </c>
      <c r="I849" s="1">
        <f t="shared" si="55"/>
        <v>0.81200000000000006</v>
      </c>
    </row>
    <row r="850" spans="1:9" x14ac:dyDescent="0.25">
      <c r="A850">
        <v>0</v>
      </c>
      <c r="B850">
        <v>72</v>
      </c>
      <c r="C850">
        <v>21.19</v>
      </c>
      <c r="D850">
        <v>675</v>
      </c>
      <c r="E850">
        <v>0</v>
      </c>
      <c r="F850" t="str">
        <f t="shared" si="52"/>
        <v/>
      </c>
      <c r="G850">
        <f t="shared" si="53"/>
        <v>0.745</v>
      </c>
      <c r="H850" s="36" t="str">
        <f t="shared" si="54"/>
        <v/>
      </c>
      <c r="I850" s="1">
        <f t="shared" si="55"/>
        <v>0.745</v>
      </c>
    </row>
    <row r="851" spans="1:9" x14ac:dyDescent="0.25">
      <c r="A851">
        <v>0</v>
      </c>
      <c r="B851">
        <v>22</v>
      </c>
      <c r="C851">
        <v>32.619999999999997</v>
      </c>
      <c r="D851">
        <v>675</v>
      </c>
      <c r="E851">
        <v>0</v>
      </c>
      <c r="F851" t="str">
        <f t="shared" si="52"/>
        <v/>
      </c>
      <c r="G851">
        <f t="shared" si="53"/>
        <v>0.745</v>
      </c>
      <c r="H851" s="36" t="str">
        <f t="shared" si="54"/>
        <v/>
      </c>
      <c r="I851" s="1">
        <f t="shared" si="55"/>
        <v>0.745</v>
      </c>
    </row>
    <row r="852" spans="1:9" x14ac:dyDescent="0.25">
      <c r="A852">
        <v>0</v>
      </c>
      <c r="B852">
        <v>38</v>
      </c>
      <c r="C852">
        <v>17.78</v>
      </c>
      <c r="D852">
        <v>690</v>
      </c>
      <c r="E852">
        <v>0</v>
      </c>
      <c r="F852" t="str">
        <f t="shared" si="52"/>
        <v/>
      </c>
      <c r="G852">
        <f t="shared" si="53"/>
        <v>0.81200000000000006</v>
      </c>
      <c r="H852" s="36" t="str">
        <f t="shared" si="54"/>
        <v/>
      </c>
      <c r="I852" s="1">
        <f t="shared" si="55"/>
        <v>0.81200000000000006</v>
      </c>
    </row>
    <row r="853" spans="1:9" x14ac:dyDescent="0.25">
      <c r="A853">
        <v>1</v>
      </c>
      <c r="B853">
        <v>48</v>
      </c>
      <c r="C853">
        <v>14.65</v>
      </c>
      <c r="D853">
        <v>665</v>
      </c>
      <c r="E853">
        <v>0</v>
      </c>
      <c r="F853" t="str">
        <f t="shared" si="52"/>
        <v/>
      </c>
      <c r="G853">
        <f t="shared" si="53"/>
        <v>0.83199999999999996</v>
      </c>
      <c r="H853" s="36" t="str">
        <f t="shared" si="54"/>
        <v/>
      </c>
      <c r="I853" s="1">
        <f t="shared" si="55"/>
        <v>0.83199999999999996</v>
      </c>
    </row>
    <row r="854" spans="1:9" x14ac:dyDescent="0.25">
      <c r="A854">
        <v>1</v>
      </c>
      <c r="B854">
        <v>70</v>
      </c>
      <c r="C854">
        <v>33.58</v>
      </c>
      <c r="D854">
        <v>730</v>
      </c>
      <c r="E854">
        <v>0</v>
      </c>
      <c r="F854">
        <f t="shared" si="52"/>
        <v>0.9</v>
      </c>
      <c r="G854" t="str">
        <f t="shared" si="53"/>
        <v/>
      </c>
      <c r="H854" s="36" t="str">
        <f t="shared" si="54"/>
        <v/>
      </c>
      <c r="I854" s="1">
        <f t="shared" si="55"/>
        <v>0.9</v>
      </c>
    </row>
    <row r="855" spans="1:9" x14ac:dyDescent="0.25">
      <c r="A855">
        <v>0</v>
      </c>
      <c r="B855">
        <v>144</v>
      </c>
      <c r="C855">
        <v>10.4</v>
      </c>
      <c r="D855">
        <v>680</v>
      </c>
      <c r="E855">
        <v>0</v>
      </c>
      <c r="F855" t="str">
        <f t="shared" si="52"/>
        <v/>
      </c>
      <c r="G855" t="str">
        <f t="shared" si="53"/>
        <v/>
      </c>
      <c r="H855" s="36">
        <f t="shared" si="54"/>
        <v>0.89200000000000002</v>
      </c>
      <c r="I855" s="1">
        <f t="shared" si="55"/>
        <v>0.89200000000000002</v>
      </c>
    </row>
    <row r="856" spans="1:9" x14ac:dyDescent="0.25">
      <c r="A856">
        <v>1</v>
      </c>
      <c r="B856">
        <v>62</v>
      </c>
      <c r="C856">
        <v>25.61</v>
      </c>
      <c r="D856">
        <v>670</v>
      </c>
      <c r="E856">
        <v>0</v>
      </c>
      <c r="F856" t="str">
        <f t="shared" si="52"/>
        <v/>
      </c>
      <c r="G856">
        <f t="shared" si="53"/>
        <v>0.745</v>
      </c>
      <c r="H856" s="36" t="str">
        <f t="shared" si="54"/>
        <v/>
      </c>
      <c r="I856" s="1">
        <f t="shared" si="55"/>
        <v>0.745</v>
      </c>
    </row>
    <row r="857" spans="1:9" x14ac:dyDescent="0.25">
      <c r="A857">
        <v>0</v>
      </c>
      <c r="B857">
        <v>42</v>
      </c>
      <c r="C857">
        <v>22.69</v>
      </c>
      <c r="D857">
        <v>660</v>
      </c>
      <c r="E857">
        <v>0</v>
      </c>
      <c r="F857" t="str">
        <f t="shared" si="52"/>
        <v/>
      </c>
      <c r="G857">
        <f t="shared" si="53"/>
        <v>0.745</v>
      </c>
      <c r="H857" s="36" t="str">
        <f t="shared" si="54"/>
        <v/>
      </c>
      <c r="I857" s="1">
        <f t="shared" si="55"/>
        <v>0.745</v>
      </c>
    </row>
    <row r="858" spans="1:9" x14ac:dyDescent="0.25">
      <c r="A858">
        <v>1</v>
      </c>
      <c r="B858">
        <v>15</v>
      </c>
      <c r="C858">
        <v>30.16</v>
      </c>
      <c r="D858">
        <v>665</v>
      </c>
      <c r="E858">
        <v>0</v>
      </c>
      <c r="F858" t="str">
        <f t="shared" si="52"/>
        <v/>
      </c>
      <c r="G858">
        <f t="shared" si="53"/>
        <v>0.745</v>
      </c>
      <c r="H858" s="36" t="str">
        <f t="shared" si="54"/>
        <v/>
      </c>
      <c r="I858" s="1">
        <f t="shared" si="55"/>
        <v>0.745</v>
      </c>
    </row>
    <row r="859" spans="1:9" x14ac:dyDescent="0.25">
      <c r="A859">
        <v>1</v>
      </c>
      <c r="B859">
        <v>78</v>
      </c>
      <c r="C859">
        <v>18.21</v>
      </c>
      <c r="D859">
        <v>690</v>
      </c>
      <c r="E859">
        <v>0</v>
      </c>
      <c r="F859" t="str">
        <f t="shared" si="52"/>
        <v/>
      </c>
      <c r="G859">
        <f t="shared" si="53"/>
        <v>0.81200000000000006</v>
      </c>
      <c r="H859" s="36" t="str">
        <f t="shared" si="54"/>
        <v/>
      </c>
      <c r="I859" s="1">
        <f t="shared" si="55"/>
        <v>0.81200000000000006</v>
      </c>
    </row>
    <row r="860" spans="1:9" x14ac:dyDescent="0.25">
      <c r="A860">
        <v>0</v>
      </c>
      <c r="B860">
        <v>41</v>
      </c>
      <c r="C860">
        <v>32.549999999999997</v>
      </c>
      <c r="D860">
        <v>670</v>
      </c>
      <c r="E860">
        <v>0</v>
      </c>
      <c r="F860" t="str">
        <f t="shared" si="52"/>
        <v/>
      </c>
      <c r="G860">
        <f t="shared" si="53"/>
        <v>0.745</v>
      </c>
      <c r="H860" s="36" t="str">
        <f t="shared" si="54"/>
        <v/>
      </c>
      <c r="I860" s="1">
        <f t="shared" si="55"/>
        <v>0.745</v>
      </c>
    </row>
    <row r="861" spans="1:9" x14ac:dyDescent="0.25">
      <c r="A861">
        <v>1</v>
      </c>
      <c r="B861">
        <v>45</v>
      </c>
      <c r="C861">
        <v>25.47</v>
      </c>
      <c r="D861">
        <v>660</v>
      </c>
      <c r="E861">
        <v>0</v>
      </c>
      <c r="F861" t="str">
        <f t="shared" si="52"/>
        <v/>
      </c>
      <c r="G861">
        <f t="shared" si="53"/>
        <v>0.745</v>
      </c>
      <c r="H861" s="36" t="str">
        <f t="shared" si="54"/>
        <v/>
      </c>
      <c r="I861" s="1">
        <f t="shared" si="55"/>
        <v>0.745</v>
      </c>
    </row>
    <row r="862" spans="1:9" x14ac:dyDescent="0.25">
      <c r="A862">
        <v>1</v>
      </c>
      <c r="B862">
        <v>95</v>
      </c>
      <c r="C862">
        <v>22.61</v>
      </c>
      <c r="D862">
        <v>755</v>
      </c>
      <c r="E862">
        <v>0</v>
      </c>
      <c r="F862">
        <f t="shared" si="52"/>
        <v>0.9</v>
      </c>
      <c r="G862" t="str">
        <f t="shared" si="53"/>
        <v/>
      </c>
      <c r="H862" s="36" t="str">
        <f t="shared" si="54"/>
        <v/>
      </c>
      <c r="I862" s="1">
        <f t="shared" si="55"/>
        <v>0.9</v>
      </c>
    </row>
    <row r="863" spans="1:9" x14ac:dyDescent="0.25">
      <c r="A863">
        <v>0</v>
      </c>
      <c r="B863">
        <v>40</v>
      </c>
      <c r="C863">
        <v>34.68</v>
      </c>
      <c r="D863">
        <v>675</v>
      </c>
      <c r="E863">
        <v>0</v>
      </c>
      <c r="F863" t="str">
        <f t="shared" si="52"/>
        <v/>
      </c>
      <c r="G863">
        <f t="shared" si="53"/>
        <v>0.745</v>
      </c>
      <c r="H863" s="36" t="str">
        <f t="shared" si="54"/>
        <v/>
      </c>
      <c r="I863" s="1">
        <f t="shared" si="55"/>
        <v>0.745</v>
      </c>
    </row>
    <row r="864" spans="1:9" x14ac:dyDescent="0.25">
      <c r="A864">
        <v>0</v>
      </c>
      <c r="B864">
        <v>81</v>
      </c>
      <c r="C864">
        <v>28.4</v>
      </c>
      <c r="D864">
        <v>710</v>
      </c>
      <c r="E864">
        <v>0</v>
      </c>
      <c r="F864" t="str">
        <f t="shared" si="52"/>
        <v/>
      </c>
      <c r="G864">
        <f t="shared" si="53"/>
        <v>0.81200000000000006</v>
      </c>
      <c r="H864" s="36" t="str">
        <f t="shared" si="54"/>
        <v/>
      </c>
      <c r="I864" s="1">
        <f t="shared" si="55"/>
        <v>0.81200000000000006</v>
      </c>
    </row>
    <row r="865" spans="1:9" x14ac:dyDescent="0.25">
      <c r="A865">
        <v>1</v>
      </c>
      <c r="B865">
        <v>56</v>
      </c>
      <c r="C865">
        <v>21.82</v>
      </c>
      <c r="D865">
        <v>680</v>
      </c>
      <c r="E865">
        <v>0</v>
      </c>
      <c r="F865" t="str">
        <f t="shared" si="52"/>
        <v/>
      </c>
      <c r="G865">
        <f t="shared" si="53"/>
        <v>0.745</v>
      </c>
      <c r="H865" s="36" t="str">
        <f t="shared" si="54"/>
        <v/>
      </c>
      <c r="I865" s="1">
        <f t="shared" si="55"/>
        <v>0.745</v>
      </c>
    </row>
    <row r="866" spans="1:9" x14ac:dyDescent="0.25">
      <c r="A866">
        <v>1</v>
      </c>
      <c r="B866">
        <v>45</v>
      </c>
      <c r="C866">
        <v>34.56</v>
      </c>
      <c r="D866">
        <v>685</v>
      </c>
      <c r="E866">
        <v>0</v>
      </c>
      <c r="F866" t="str">
        <f t="shared" si="52"/>
        <v/>
      </c>
      <c r="G866">
        <f t="shared" si="53"/>
        <v>0.745</v>
      </c>
      <c r="H866" s="36" t="str">
        <f t="shared" si="54"/>
        <v/>
      </c>
      <c r="I866" s="1">
        <f t="shared" si="55"/>
        <v>0.745</v>
      </c>
    </row>
    <row r="867" spans="1:9" x14ac:dyDescent="0.25">
      <c r="A867">
        <v>0</v>
      </c>
      <c r="B867">
        <v>125</v>
      </c>
      <c r="C867">
        <v>8.3800000000000008</v>
      </c>
      <c r="D867">
        <v>665</v>
      </c>
      <c r="E867">
        <v>0</v>
      </c>
      <c r="F867" t="str">
        <f t="shared" si="52"/>
        <v/>
      </c>
      <c r="G867" t="str">
        <f t="shared" si="53"/>
        <v/>
      </c>
      <c r="H867" s="36">
        <f t="shared" si="54"/>
        <v>0.85199999999999998</v>
      </c>
      <c r="I867" s="1">
        <f t="shared" si="55"/>
        <v>0.85199999999999998</v>
      </c>
    </row>
    <row r="868" spans="1:9" x14ac:dyDescent="0.25">
      <c r="A868">
        <v>0</v>
      </c>
      <c r="B868">
        <v>80</v>
      </c>
      <c r="C868">
        <v>17.97</v>
      </c>
      <c r="D868">
        <v>660</v>
      </c>
      <c r="E868">
        <v>0</v>
      </c>
      <c r="F868" t="str">
        <f t="shared" si="52"/>
        <v/>
      </c>
      <c r="G868">
        <f t="shared" si="53"/>
        <v>0.745</v>
      </c>
      <c r="H868" s="36" t="str">
        <f t="shared" si="54"/>
        <v/>
      </c>
      <c r="I868" s="1">
        <f t="shared" si="55"/>
        <v>0.745</v>
      </c>
    </row>
    <row r="869" spans="1:9" x14ac:dyDescent="0.25">
      <c r="A869">
        <v>0</v>
      </c>
      <c r="B869">
        <v>80.599999999999994</v>
      </c>
      <c r="C869">
        <v>27.07</v>
      </c>
      <c r="D869">
        <v>695</v>
      </c>
      <c r="E869">
        <v>0</v>
      </c>
      <c r="F869" t="str">
        <f t="shared" si="52"/>
        <v/>
      </c>
      <c r="G869">
        <f t="shared" si="53"/>
        <v>0.81200000000000006</v>
      </c>
      <c r="H869" s="36" t="str">
        <f t="shared" si="54"/>
        <v/>
      </c>
      <c r="I869" s="1">
        <f t="shared" si="55"/>
        <v>0.81200000000000006</v>
      </c>
    </row>
    <row r="870" spans="1:9" x14ac:dyDescent="0.25">
      <c r="A870">
        <v>0</v>
      </c>
      <c r="B870">
        <v>42</v>
      </c>
      <c r="C870">
        <v>11.26</v>
      </c>
      <c r="D870">
        <v>665</v>
      </c>
      <c r="E870">
        <v>0</v>
      </c>
      <c r="F870" t="str">
        <f t="shared" si="52"/>
        <v/>
      </c>
      <c r="G870">
        <f t="shared" si="53"/>
        <v>0.83199999999999996</v>
      </c>
      <c r="H870" s="36" t="str">
        <f t="shared" si="54"/>
        <v/>
      </c>
      <c r="I870" s="1">
        <f t="shared" si="55"/>
        <v>0.83199999999999996</v>
      </c>
    </row>
    <row r="871" spans="1:9" x14ac:dyDescent="0.25">
      <c r="A871">
        <v>0</v>
      </c>
      <c r="B871">
        <v>250</v>
      </c>
      <c r="C871">
        <v>8.68</v>
      </c>
      <c r="D871">
        <v>660</v>
      </c>
      <c r="E871">
        <v>0</v>
      </c>
      <c r="F871" t="str">
        <f t="shared" si="52"/>
        <v/>
      </c>
      <c r="G871" t="str">
        <f t="shared" si="53"/>
        <v/>
      </c>
      <c r="H871" s="36">
        <f t="shared" si="54"/>
        <v>0.85199999999999998</v>
      </c>
      <c r="I871" s="1">
        <f t="shared" si="55"/>
        <v>0.85199999999999998</v>
      </c>
    </row>
    <row r="872" spans="1:9" x14ac:dyDescent="0.25">
      <c r="A872">
        <v>0</v>
      </c>
      <c r="B872">
        <v>30</v>
      </c>
      <c r="C872">
        <v>16.239999999999998</v>
      </c>
      <c r="D872">
        <v>675</v>
      </c>
      <c r="E872">
        <v>0</v>
      </c>
      <c r="F872" t="str">
        <f t="shared" si="52"/>
        <v/>
      </c>
      <c r="G872">
        <f t="shared" si="53"/>
        <v>0.72499999999999998</v>
      </c>
      <c r="H872" s="36" t="str">
        <f t="shared" si="54"/>
        <v/>
      </c>
      <c r="I872" s="1">
        <f t="shared" si="55"/>
        <v>0.72499999999999998</v>
      </c>
    </row>
    <row r="873" spans="1:9" x14ac:dyDescent="0.25">
      <c r="A873">
        <v>0</v>
      </c>
      <c r="B873">
        <v>98</v>
      </c>
      <c r="C873">
        <v>25.11</v>
      </c>
      <c r="D873">
        <v>680</v>
      </c>
      <c r="E873">
        <v>0</v>
      </c>
      <c r="F873" t="str">
        <f t="shared" si="52"/>
        <v/>
      </c>
      <c r="G873" t="str">
        <f t="shared" si="53"/>
        <v/>
      </c>
      <c r="H873" s="36">
        <f t="shared" si="54"/>
        <v>0.78400000000000003</v>
      </c>
      <c r="I873" s="1">
        <f t="shared" si="55"/>
        <v>0.78400000000000003</v>
      </c>
    </row>
    <row r="874" spans="1:9" x14ac:dyDescent="0.25">
      <c r="A874">
        <v>0</v>
      </c>
      <c r="B874">
        <v>32.140799999999999</v>
      </c>
      <c r="C874">
        <v>9.3000000000000007</v>
      </c>
      <c r="D874">
        <v>715</v>
      </c>
      <c r="E874">
        <v>0</v>
      </c>
      <c r="F874" t="str">
        <f t="shared" si="52"/>
        <v/>
      </c>
      <c r="G874">
        <f t="shared" si="53"/>
        <v>0.72499999999999998</v>
      </c>
      <c r="H874" s="36" t="str">
        <f t="shared" si="54"/>
        <v/>
      </c>
      <c r="I874" s="1">
        <f t="shared" si="55"/>
        <v>0.72499999999999998</v>
      </c>
    </row>
    <row r="875" spans="1:9" x14ac:dyDescent="0.25">
      <c r="A875">
        <v>1</v>
      </c>
      <c r="B875">
        <v>65</v>
      </c>
      <c r="C875">
        <v>3.08</v>
      </c>
      <c r="D875">
        <v>665</v>
      </c>
      <c r="E875">
        <v>0</v>
      </c>
      <c r="F875" t="str">
        <f t="shared" si="52"/>
        <v/>
      </c>
      <c r="G875">
        <f t="shared" si="53"/>
        <v>0.83199999999999996</v>
      </c>
      <c r="H875" s="36" t="str">
        <f t="shared" si="54"/>
        <v/>
      </c>
      <c r="I875" s="1">
        <f t="shared" si="55"/>
        <v>0.83199999999999996</v>
      </c>
    </row>
    <row r="876" spans="1:9" x14ac:dyDescent="0.25">
      <c r="A876">
        <v>1</v>
      </c>
      <c r="B876">
        <v>66</v>
      </c>
      <c r="C876">
        <v>12.64</v>
      </c>
      <c r="D876">
        <v>690</v>
      </c>
      <c r="E876">
        <v>0</v>
      </c>
      <c r="F876" t="str">
        <f t="shared" si="52"/>
        <v/>
      </c>
      <c r="G876">
        <f t="shared" si="53"/>
        <v>0.83199999999999996</v>
      </c>
      <c r="H876" s="36" t="str">
        <f t="shared" si="54"/>
        <v/>
      </c>
      <c r="I876" s="1">
        <f t="shared" si="55"/>
        <v>0.83199999999999996</v>
      </c>
    </row>
    <row r="877" spans="1:9" x14ac:dyDescent="0.25">
      <c r="A877">
        <v>1</v>
      </c>
      <c r="B877">
        <v>65</v>
      </c>
      <c r="C877">
        <v>1.07</v>
      </c>
      <c r="D877">
        <v>695</v>
      </c>
      <c r="E877">
        <v>0</v>
      </c>
      <c r="F877" t="str">
        <f t="shared" si="52"/>
        <v/>
      </c>
      <c r="G877">
        <f t="shared" si="53"/>
        <v>0.83199999999999996</v>
      </c>
      <c r="H877" s="36" t="str">
        <f t="shared" si="54"/>
        <v/>
      </c>
      <c r="I877" s="1">
        <f t="shared" si="55"/>
        <v>0.83199999999999996</v>
      </c>
    </row>
    <row r="878" spans="1:9" x14ac:dyDescent="0.25">
      <c r="A878">
        <v>1</v>
      </c>
      <c r="B878">
        <v>146.46</v>
      </c>
      <c r="C878">
        <v>19.010000000000002</v>
      </c>
      <c r="D878">
        <v>675</v>
      </c>
      <c r="E878">
        <v>0</v>
      </c>
      <c r="F878" t="str">
        <f t="shared" si="52"/>
        <v/>
      </c>
      <c r="G878" t="str">
        <f t="shared" si="53"/>
        <v/>
      </c>
      <c r="H878" s="36">
        <f t="shared" si="54"/>
        <v>0.85199999999999998</v>
      </c>
      <c r="I878" s="1">
        <f t="shared" si="55"/>
        <v>0.85199999999999998</v>
      </c>
    </row>
    <row r="879" spans="1:9" x14ac:dyDescent="0.25">
      <c r="A879">
        <v>1</v>
      </c>
      <c r="B879">
        <v>71</v>
      </c>
      <c r="C879">
        <v>13.34</v>
      </c>
      <c r="D879">
        <v>660</v>
      </c>
      <c r="E879">
        <v>0</v>
      </c>
      <c r="F879" t="str">
        <f t="shared" si="52"/>
        <v/>
      </c>
      <c r="G879">
        <f t="shared" si="53"/>
        <v>0.83199999999999996</v>
      </c>
      <c r="H879" s="36" t="str">
        <f t="shared" si="54"/>
        <v/>
      </c>
      <c r="I879" s="1">
        <f t="shared" si="55"/>
        <v>0.83199999999999996</v>
      </c>
    </row>
    <row r="880" spans="1:9" x14ac:dyDescent="0.25">
      <c r="A880">
        <v>0</v>
      </c>
      <c r="B880">
        <v>155</v>
      </c>
      <c r="C880">
        <v>21.52</v>
      </c>
      <c r="D880">
        <v>660</v>
      </c>
      <c r="E880">
        <v>0</v>
      </c>
      <c r="F880" t="str">
        <f t="shared" si="52"/>
        <v/>
      </c>
      <c r="G880" t="str">
        <f t="shared" si="53"/>
        <v/>
      </c>
      <c r="H880" s="36">
        <f t="shared" si="54"/>
        <v>0.85199999999999998</v>
      </c>
      <c r="I880" s="1">
        <f t="shared" si="55"/>
        <v>0.85199999999999998</v>
      </c>
    </row>
    <row r="881" spans="1:9" x14ac:dyDescent="0.25">
      <c r="A881">
        <v>1</v>
      </c>
      <c r="B881">
        <v>120</v>
      </c>
      <c r="C881">
        <v>11.28</v>
      </c>
      <c r="D881">
        <v>725</v>
      </c>
      <c r="E881">
        <v>0</v>
      </c>
      <c r="F881">
        <f t="shared" si="52"/>
        <v>0.93600000000000005</v>
      </c>
      <c r="G881" t="str">
        <f t="shared" si="53"/>
        <v/>
      </c>
      <c r="H881" s="36" t="str">
        <f t="shared" si="54"/>
        <v/>
      </c>
      <c r="I881" s="1">
        <f t="shared" si="55"/>
        <v>0.93600000000000005</v>
      </c>
    </row>
    <row r="882" spans="1:9" x14ac:dyDescent="0.25">
      <c r="A882">
        <v>0</v>
      </c>
      <c r="B882">
        <v>68.64</v>
      </c>
      <c r="C882">
        <v>16.940000000000001</v>
      </c>
      <c r="D882">
        <v>705</v>
      </c>
      <c r="E882">
        <v>0</v>
      </c>
      <c r="F882" t="str">
        <f t="shared" si="52"/>
        <v/>
      </c>
      <c r="G882">
        <f t="shared" si="53"/>
        <v>0.81200000000000006</v>
      </c>
      <c r="H882" s="36" t="str">
        <f t="shared" si="54"/>
        <v/>
      </c>
      <c r="I882" s="1">
        <f t="shared" si="55"/>
        <v>0.81200000000000006</v>
      </c>
    </row>
    <row r="883" spans="1:9" x14ac:dyDescent="0.25">
      <c r="A883">
        <v>1</v>
      </c>
      <c r="B883">
        <v>60</v>
      </c>
      <c r="C883">
        <v>24.36</v>
      </c>
      <c r="D883">
        <v>695</v>
      </c>
      <c r="E883">
        <v>0</v>
      </c>
      <c r="F883" t="str">
        <f t="shared" si="52"/>
        <v/>
      </c>
      <c r="G883">
        <f t="shared" si="53"/>
        <v>0.81200000000000006</v>
      </c>
      <c r="H883" s="36" t="str">
        <f t="shared" si="54"/>
        <v/>
      </c>
      <c r="I883" s="1">
        <f t="shared" si="55"/>
        <v>0.81200000000000006</v>
      </c>
    </row>
    <row r="884" spans="1:9" x14ac:dyDescent="0.25">
      <c r="A884">
        <v>0</v>
      </c>
      <c r="B884">
        <v>43.6</v>
      </c>
      <c r="C884">
        <v>10.8</v>
      </c>
      <c r="D884">
        <v>740</v>
      </c>
      <c r="E884">
        <v>0</v>
      </c>
      <c r="F884">
        <f t="shared" si="52"/>
        <v>0.85299999999999998</v>
      </c>
      <c r="G884" t="str">
        <f t="shared" si="53"/>
        <v/>
      </c>
      <c r="H884" s="36" t="str">
        <f t="shared" si="54"/>
        <v/>
      </c>
      <c r="I884" s="1">
        <f t="shared" si="55"/>
        <v>0.85299999999999998</v>
      </c>
    </row>
    <row r="885" spans="1:9" x14ac:dyDescent="0.25">
      <c r="A885">
        <v>0</v>
      </c>
      <c r="B885">
        <v>30</v>
      </c>
      <c r="C885">
        <v>9.2799999999999994</v>
      </c>
      <c r="D885">
        <v>730</v>
      </c>
      <c r="E885">
        <v>0</v>
      </c>
      <c r="F885">
        <f t="shared" si="52"/>
        <v>0.85299999999999998</v>
      </c>
      <c r="G885" t="str">
        <f t="shared" si="53"/>
        <v/>
      </c>
      <c r="H885" s="36" t="str">
        <f t="shared" si="54"/>
        <v/>
      </c>
      <c r="I885" s="1">
        <f t="shared" si="55"/>
        <v>0.85299999999999998</v>
      </c>
    </row>
    <row r="886" spans="1:9" x14ac:dyDescent="0.25">
      <c r="A886">
        <v>1</v>
      </c>
      <c r="B886">
        <v>79</v>
      </c>
      <c r="C886">
        <v>22.41</v>
      </c>
      <c r="D886">
        <v>730</v>
      </c>
      <c r="E886">
        <v>0</v>
      </c>
      <c r="F886">
        <f t="shared" si="52"/>
        <v>0.9</v>
      </c>
      <c r="G886" t="str">
        <f t="shared" si="53"/>
        <v/>
      </c>
      <c r="H886" s="36" t="str">
        <f t="shared" si="54"/>
        <v/>
      </c>
      <c r="I886" s="1">
        <f t="shared" si="55"/>
        <v>0.9</v>
      </c>
    </row>
    <row r="887" spans="1:9" x14ac:dyDescent="0.25">
      <c r="A887">
        <v>1</v>
      </c>
      <c r="B887">
        <v>90</v>
      </c>
      <c r="C887">
        <v>14.56</v>
      </c>
      <c r="D887">
        <v>665</v>
      </c>
      <c r="E887">
        <v>0</v>
      </c>
      <c r="F887" t="str">
        <f t="shared" si="52"/>
        <v/>
      </c>
      <c r="G887" t="str">
        <f t="shared" si="53"/>
        <v/>
      </c>
      <c r="H887" s="36">
        <f t="shared" si="54"/>
        <v>0.85199999999999998</v>
      </c>
      <c r="I887" s="1">
        <f t="shared" si="55"/>
        <v>0.85199999999999998</v>
      </c>
    </row>
    <row r="888" spans="1:9" x14ac:dyDescent="0.25">
      <c r="A888">
        <v>1</v>
      </c>
      <c r="B888">
        <v>62</v>
      </c>
      <c r="C888">
        <v>25.99</v>
      </c>
      <c r="D888">
        <v>675</v>
      </c>
      <c r="E888">
        <v>0</v>
      </c>
      <c r="F888" t="str">
        <f t="shared" si="52"/>
        <v/>
      </c>
      <c r="G888">
        <f t="shared" si="53"/>
        <v>0.745</v>
      </c>
      <c r="H888" s="36" t="str">
        <f t="shared" si="54"/>
        <v/>
      </c>
      <c r="I888" s="1">
        <f t="shared" si="55"/>
        <v>0.745</v>
      </c>
    </row>
    <row r="889" spans="1:9" x14ac:dyDescent="0.25">
      <c r="A889">
        <v>0</v>
      </c>
      <c r="B889">
        <v>30</v>
      </c>
      <c r="C889">
        <v>16.8</v>
      </c>
      <c r="D889">
        <v>760</v>
      </c>
      <c r="E889">
        <v>0</v>
      </c>
      <c r="F889">
        <f t="shared" si="52"/>
        <v>0.85299999999999998</v>
      </c>
      <c r="G889" t="str">
        <f t="shared" si="53"/>
        <v/>
      </c>
      <c r="H889" s="36" t="str">
        <f t="shared" si="54"/>
        <v/>
      </c>
      <c r="I889" s="1">
        <f t="shared" si="55"/>
        <v>0.85299999999999998</v>
      </c>
    </row>
    <row r="890" spans="1:9" x14ac:dyDescent="0.25">
      <c r="A890">
        <v>1</v>
      </c>
      <c r="B890">
        <v>180</v>
      </c>
      <c r="C890">
        <v>2.16</v>
      </c>
      <c r="D890">
        <v>725</v>
      </c>
      <c r="E890">
        <v>0</v>
      </c>
      <c r="F890">
        <f t="shared" si="52"/>
        <v>0.93600000000000005</v>
      </c>
      <c r="G890" t="str">
        <f t="shared" si="53"/>
        <v/>
      </c>
      <c r="H890" s="36" t="str">
        <f t="shared" si="54"/>
        <v/>
      </c>
      <c r="I890" s="1">
        <f t="shared" si="55"/>
        <v>0.93600000000000005</v>
      </c>
    </row>
    <row r="891" spans="1:9" x14ac:dyDescent="0.25">
      <c r="A891">
        <v>0</v>
      </c>
      <c r="B891">
        <v>45</v>
      </c>
      <c r="C891">
        <v>15.22</v>
      </c>
      <c r="D891">
        <v>680</v>
      </c>
      <c r="E891">
        <v>0</v>
      </c>
      <c r="F891" t="str">
        <f t="shared" si="52"/>
        <v/>
      </c>
      <c r="G891">
        <f t="shared" si="53"/>
        <v>0.83199999999999996</v>
      </c>
      <c r="H891" s="36" t="str">
        <f t="shared" si="54"/>
        <v/>
      </c>
      <c r="I891" s="1">
        <f t="shared" si="55"/>
        <v>0.83199999999999996</v>
      </c>
    </row>
    <row r="892" spans="1:9" x14ac:dyDescent="0.25">
      <c r="A892">
        <v>1</v>
      </c>
      <c r="B892">
        <v>34</v>
      </c>
      <c r="C892">
        <v>32.229999999999997</v>
      </c>
      <c r="D892">
        <v>670</v>
      </c>
      <c r="E892">
        <v>0</v>
      </c>
      <c r="F892" t="str">
        <f t="shared" si="52"/>
        <v/>
      </c>
      <c r="G892">
        <f t="shared" si="53"/>
        <v>0.745</v>
      </c>
      <c r="H892" s="36" t="str">
        <f t="shared" si="54"/>
        <v/>
      </c>
      <c r="I892" s="1">
        <f t="shared" si="55"/>
        <v>0.745</v>
      </c>
    </row>
    <row r="893" spans="1:9" x14ac:dyDescent="0.25">
      <c r="A893">
        <v>0</v>
      </c>
      <c r="B893">
        <v>80</v>
      </c>
      <c r="C893">
        <v>18.64</v>
      </c>
      <c r="D893">
        <v>705</v>
      </c>
      <c r="E893">
        <v>0</v>
      </c>
      <c r="F893" t="str">
        <f t="shared" si="52"/>
        <v/>
      </c>
      <c r="G893">
        <f t="shared" si="53"/>
        <v>0.81200000000000006</v>
      </c>
      <c r="H893" s="36" t="str">
        <f t="shared" si="54"/>
        <v/>
      </c>
      <c r="I893" s="1">
        <f t="shared" si="55"/>
        <v>0.81200000000000006</v>
      </c>
    </row>
    <row r="894" spans="1:9" x14ac:dyDescent="0.25">
      <c r="A894">
        <v>1</v>
      </c>
      <c r="B894">
        <v>69</v>
      </c>
      <c r="C894">
        <v>19.04</v>
      </c>
      <c r="D894">
        <v>690</v>
      </c>
      <c r="E894">
        <v>0</v>
      </c>
      <c r="F894" t="str">
        <f t="shared" si="52"/>
        <v/>
      </c>
      <c r="G894">
        <f t="shared" si="53"/>
        <v>0.81200000000000006</v>
      </c>
      <c r="H894" s="36" t="str">
        <f t="shared" si="54"/>
        <v/>
      </c>
      <c r="I894" s="1">
        <f t="shared" si="55"/>
        <v>0.81200000000000006</v>
      </c>
    </row>
    <row r="895" spans="1:9" x14ac:dyDescent="0.25">
      <c r="A895">
        <v>0</v>
      </c>
      <c r="B895">
        <v>110</v>
      </c>
      <c r="C895">
        <v>31.73</v>
      </c>
      <c r="D895">
        <v>660</v>
      </c>
      <c r="E895">
        <v>0</v>
      </c>
      <c r="F895" t="str">
        <f t="shared" si="52"/>
        <v/>
      </c>
      <c r="G895" t="str">
        <f t="shared" si="53"/>
        <v/>
      </c>
      <c r="H895" s="36">
        <f t="shared" si="54"/>
        <v>0.78400000000000003</v>
      </c>
      <c r="I895" s="1">
        <f t="shared" si="55"/>
        <v>0.78400000000000003</v>
      </c>
    </row>
    <row r="896" spans="1:9" x14ac:dyDescent="0.25">
      <c r="A896">
        <v>1</v>
      </c>
      <c r="B896">
        <v>95</v>
      </c>
      <c r="C896">
        <v>15.12</v>
      </c>
      <c r="D896">
        <v>675</v>
      </c>
      <c r="E896">
        <v>0</v>
      </c>
      <c r="F896" t="str">
        <f t="shared" si="52"/>
        <v/>
      </c>
      <c r="G896" t="str">
        <f t="shared" si="53"/>
        <v/>
      </c>
      <c r="H896" s="36">
        <f t="shared" si="54"/>
        <v>0.85199999999999998</v>
      </c>
      <c r="I896" s="1">
        <f t="shared" si="55"/>
        <v>0.85199999999999998</v>
      </c>
    </row>
    <row r="897" spans="1:9" x14ac:dyDescent="0.25">
      <c r="A897">
        <v>1</v>
      </c>
      <c r="B897">
        <v>90</v>
      </c>
      <c r="C897">
        <v>9.65</v>
      </c>
      <c r="D897">
        <v>675</v>
      </c>
      <c r="E897">
        <v>0</v>
      </c>
      <c r="F897" t="str">
        <f t="shared" si="52"/>
        <v/>
      </c>
      <c r="G897" t="str">
        <f t="shared" si="53"/>
        <v/>
      </c>
      <c r="H897" s="36">
        <f t="shared" si="54"/>
        <v>0.85199999999999998</v>
      </c>
      <c r="I897" s="1">
        <f t="shared" si="55"/>
        <v>0.85199999999999998</v>
      </c>
    </row>
    <row r="898" spans="1:9" x14ac:dyDescent="0.25">
      <c r="A898">
        <v>1</v>
      </c>
      <c r="B898">
        <v>62</v>
      </c>
      <c r="C898">
        <v>20.73</v>
      </c>
      <c r="D898">
        <v>665</v>
      </c>
      <c r="E898">
        <v>0</v>
      </c>
      <c r="F898" t="str">
        <f t="shared" si="52"/>
        <v/>
      </c>
      <c r="G898">
        <f t="shared" si="53"/>
        <v>0.745</v>
      </c>
      <c r="H898" s="36" t="str">
        <f t="shared" si="54"/>
        <v/>
      </c>
      <c r="I898" s="1">
        <f t="shared" si="55"/>
        <v>0.745</v>
      </c>
    </row>
    <row r="899" spans="1:9" x14ac:dyDescent="0.25">
      <c r="A899">
        <v>1</v>
      </c>
      <c r="B899">
        <v>62</v>
      </c>
      <c r="C899">
        <v>17.190000000000001</v>
      </c>
      <c r="D899">
        <v>670</v>
      </c>
      <c r="E899">
        <v>0</v>
      </c>
      <c r="F899" t="str">
        <f t="shared" si="52"/>
        <v/>
      </c>
      <c r="G899">
        <f t="shared" si="53"/>
        <v>0.745</v>
      </c>
      <c r="H899" s="36" t="str">
        <f t="shared" si="54"/>
        <v/>
      </c>
      <c r="I899" s="1">
        <f t="shared" si="55"/>
        <v>0.745</v>
      </c>
    </row>
    <row r="900" spans="1:9" x14ac:dyDescent="0.25">
      <c r="A900">
        <v>1</v>
      </c>
      <c r="B900">
        <v>55</v>
      </c>
      <c r="C900">
        <v>33.01</v>
      </c>
      <c r="D900">
        <v>660</v>
      </c>
      <c r="E900">
        <v>0</v>
      </c>
      <c r="F900" t="str">
        <f t="shared" ref="F900:F963" si="56">IF(D900&gt;717.5,IF(B900&gt;48.75,IF(C900&gt;21.885,0.9,0.936),0.853),"")</f>
        <v/>
      </c>
      <c r="G900">
        <f t="shared" ref="G900:G963" si="57">IF(D900&lt;=717.5,IF(B900&lt;=85.202,IF(C900&gt;16.545,IF(D900&gt;687.5,0.812,0.745),IF(B900&gt;32.802,0.832,0.725)),""),"")</f>
        <v>0.745</v>
      </c>
      <c r="H900" s="36" t="str">
        <f t="shared" ref="H900:H963" si="58">IF(D900&lt;=717.5,IF(B900&gt;85.202,IF(C900&gt;25.055,0.784,IF(D900&gt;677.5,0.892,0.852)),""),"")</f>
        <v/>
      </c>
      <c r="I900" s="1">
        <f t="shared" ref="I900:I963" si="59">SUM(F900:H900)</f>
        <v>0.745</v>
      </c>
    </row>
    <row r="901" spans="1:9" x14ac:dyDescent="0.25">
      <c r="A901">
        <v>0</v>
      </c>
      <c r="B901">
        <v>29</v>
      </c>
      <c r="C901">
        <v>33.93</v>
      </c>
      <c r="D901">
        <v>680</v>
      </c>
      <c r="E901">
        <v>0</v>
      </c>
      <c r="F901" t="str">
        <f t="shared" si="56"/>
        <v/>
      </c>
      <c r="G901">
        <f t="shared" si="57"/>
        <v>0.745</v>
      </c>
      <c r="H901" s="36" t="str">
        <f t="shared" si="58"/>
        <v/>
      </c>
      <c r="I901" s="1">
        <f t="shared" si="59"/>
        <v>0.745</v>
      </c>
    </row>
    <row r="902" spans="1:9" x14ac:dyDescent="0.25">
      <c r="A902">
        <v>1</v>
      </c>
      <c r="B902">
        <v>60</v>
      </c>
      <c r="C902">
        <v>23.1</v>
      </c>
      <c r="D902">
        <v>665</v>
      </c>
      <c r="E902">
        <v>0</v>
      </c>
      <c r="F902" t="str">
        <f t="shared" si="56"/>
        <v/>
      </c>
      <c r="G902">
        <f t="shared" si="57"/>
        <v>0.745</v>
      </c>
      <c r="H902" s="36" t="str">
        <f t="shared" si="58"/>
        <v/>
      </c>
      <c r="I902" s="1">
        <f t="shared" si="59"/>
        <v>0.745</v>
      </c>
    </row>
    <row r="903" spans="1:9" x14ac:dyDescent="0.25">
      <c r="A903">
        <v>1</v>
      </c>
      <c r="B903">
        <v>35</v>
      </c>
      <c r="C903">
        <v>3.84</v>
      </c>
      <c r="D903">
        <v>700</v>
      </c>
      <c r="E903">
        <v>0</v>
      </c>
      <c r="F903" t="str">
        <f t="shared" si="56"/>
        <v/>
      </c>
      <c r="G903">
        <f t="shared" si="57"/>
        <v>0.83199999999999996</v>
      </c>
      <c r="H903" s="36" t="str">
        <f t="shared" si="58"/>
        <v/>
      </c>
      <c r="I903" s="1">
        <f t="shared" si="59"/>
        <v>0.83199999999999996</v>
      </c>
    </row>
    <row r="904" spans="1:9" x14ac:dyDescent="0.25">
      <c r="A904">
        <v>1</v>
      </c>
      <c r="B904">
        <v>100</v>
      </c>
      <c r="C904">
        <v>3.37</v>
      </c>
      <c r="D904">
        <v>720</v>
      </c>
      <c r="E904">
        <v>0</v>
      </c>
      <c r="F904">
        <f t="shared" si="56"/>
        <v>0.93600000000000005</v>
      </c>
      <c r="G904" t="str">
        <f t="shared" si="57"/>
        <v/>
      </c>
      <c r="H904" s="36" t="str">
        <f t="shared" si="58"/>
        <v/>
      </c>
      <c r="I904" s="1">
        <f t="shared" si="59"/>
        <v>0.93600000000000005</v>
      </c>
    </row>
    <row r="905" spans="1:9" x14ac:dyDescent="0.25">
      <c r="A905">
        <v>0</v>
      </c>
      <c r="B905">
        <v>85</v>
      </c>
      <c r="C905">
        <v>14.12</v>
      </c>
      <c r="D905">
        <v>675</v>
      </c>
      <c r="E905">
        <v>0</v>
      </c>
      <c r="F905" t="str">
        <f t="shared" si="56"/>
        <v/>
      </c>
      <c r="G905">
        <f t="shared" si="57"/>
        <v>0.83199999999999996</v>
      </c>
      <c r="H905" s="36" t="str">
        <f t="shared" si="58"/>
        <v/>
      </c>
      <c r="I905" s="1">
        <f t="shared" si="59"/>
        <v>0.83199999999999996</v>
      </c>
    </row>
    <row r="906" spans="1:9" x14ac:dyDescent="0.25">
      <c r="A906">
        <v>0</v>
      </c>
      <c r="B906">
        <v>150</v>
      </c>
      <c r="C906">
        <v>11.06</v>
      </c>
      <c r="D906">
        <v>670</v>
      </c>
      <c r="E906">
        <v>0</v>
      </c>
      <c r="F906" t="str">
        <f t="shared" si="56"/>
        <v/>
      </c>
      <c r="G906" t="str">
        <f t="shared" si="57"/>
        <v/>
      </c>
      <c r="H906" s="36">
        <f t="shared" si="58"/>
        <v>0.85199999999999998</v>
      </c>
      <c r="I906" s="1">
        <f t="shared" si="59"/>
        <v>0.85199999999999998</v>
      </c>
    </row>
    <row r="907" spans="1:9" x14ac:dyDescent="0.25">
      <c r="A907">
        <v>1</v>
      </c>
      <c r="B907">
        <v>41</v>
      </c>
      <c r="C907">
        <v>9.17</v>
      </c>
      <c r="D907">
        <v>700</v>
      </c>
      <c r="E907">
        <v>0</v>
      </c>
      <c r="F907" t="str">
        <f t="shared" si="56"/>
        <v/>
      </c>
      <c r="G907">
        <f t="shared" si="57"/>
        <v>0.83199999999999996</v>
      </c>
      <c r="H907" s="36" t="str">
        <f t="shared" si="58"/>
        <v/>
      </c>
      <c r="I907" s="1">
        <f t="shared" si="59"/>
        <v>0.83199999999999996</v>
      </c>
    </row>
    <row r="908" spans="1:9" x14ac:dyDescent="0.25">
      <c r="A908">
        <v>1</v>
      </c>
      <c r="B908">
        <v>350</v>
      </c>
      <c r="C908">
        <v>1.4</v>
      </c>
      <c r="D908">
        <v>715</v>
      </c>
      <c r="E908">
        <v>0</v>
      </c>
      <c r="F908" t="str">
        <f t="shared" si="56"/>
        <v/>
      </c>
      <c r="G908" t="str">
        <f t="shared" si="57"/>
        <v/>
      </c>
      <c r="H908" s="36">
        <f t="shared" si="58"/>
        <v>0.89200000000000002</v>
      </c>
      <c r="I908" s="1">
        <f t="shared" si="59"/>
        <v>0.89200000000000002</v>
      </c>
    </row>
    <row r="909" spans="1:9" x14ac:dyDescent="0.25">
      <c r="A909">
        <v>0</v>
      </c>
      <c r="B909">
        <v>43.256</v>
      </c>
      <c r="C909">
        <v>30.76</v>
      </c>
      <c r="D909">
        <v>680</v>
      </c>
      <c r="E909">
        <v>0</v>
      </c>
      <c r="F909" t="str">
        <f t="shared" si="56"/>
        <v/>
      </c>
      <c r="G909">
        <f t="shared" si="57"/>
        <v>0.745</v>
      </c>
      <c r="H909" s="36" t="str">
        <f t="shared" si="58"/>
        <v/>
      </c>
      <c r="I909" s="1">
        <f t="shared" si="59"/>
        <v>0.745</v>
      </c>
    </row>
    <row r="910" spans="1:9" x14ac:dyDescent="0.25">
      <c r="A910">
        <v>0</v>
      </c>
      <c r="B910">
        <v>60</v>
      </c>
      <c r="C910">
        <v>21.68</v>
      </c>
      <c r="D910">
        <v>710</v>
      </c>
      <c r="E910">
        <v>0</v>
      </c>
      <c r="F910" t="str">
        <f t="shared" si="56"/>
        <v/>
      </c>
      <c r="G910">
        <f t="shared" si="57"/>
        <v>0.81200000000000006</v>
      </c>
      <c r="H910" s="36" t="str">
        <f t="shared" si="58"/>
        <v/>
      </c>
      <c r="I910" s="1">
        <f t="shared" si="59"/>
        <v>0.81200000000000006</v>
      </c>
    </row>
    <row r="911" spans="1:9" x14ac:dyDescent="0.25">
      <c r="A911">
        <v>0</v>
      </c>
      <c r="B911">
        <v>45</v>
      </c>
      <c r="C911">
        <v>8.92</v>
      </c>
      <c r="D911">
        <v>695</v>
      </c>
      <c r="E911">
        <v>0</v>
      </c>
      <c r="F911" t="str">
        <f t="shared" si="56"/>
        <v/>
      </c>
      <c r="G911">
        <f t="shared" si="57"/>
        <v>0.83199999999999996</v>
      </c>
      <c r="H911" s="36" t="str">
        <f t="shared" si="58"/>
        <v/>
      </c>
      <c r="I911" s="1">
        <f t="shared" si="59"/>
        <v>0.83199999999999996</v>
      </c>
    </row>
    <row r="912" spans="1:9" x14ac:dyDescent="0.25">
      <c r="A912">
        <v>0</v>
      </c>
      <c r="B912">
        <v>38.75</v>
      </c>
      <c r="C912">
        <v>16.850000000000001</v>
      </c>
      <c r="D912">
        <v>665</v>
      </c>
      <c r="E912">
        <v>0</v>
      </c>
      <c r="F912" t="str">
        <f t="shared" si="56"/>
        <v/>
      </c>
      <c r="G912">
        <f t="shared" si="57"/>
        <v>0.745</v>
      </c>
      <c r="H912" s="36" t="str">
        <f t="shared" si="58"/>
        <v/>
      </c>
      <c r="I912" s="1">
        <f t="shared" si="59"/>
        <v>0.745</v>
      </c>
    </row>
    <row r="913" spans="1:9" x14ac:dyDescent="0.25">
      <c r="A913">
        <v>1</v>
      </c>
      <c r="B913">
        <v>30</v>
      </c>
      <c r="C913">
        <v>29.96</v>
      </c>
      <c r="D913">
        <v>670</v>
      </c>
      <c r="E913">
        <v>0</v>
      </c>
      <c r="F913" t="str">
        <f t="shared" si="56"/>
        <v/>
      </c>
      <c r="G913">
        <f t="shared" si="57"/>
        <v>0.745</v>
      </c>
      <c r="H913" s="36" t="str">
        <f t="shared" si="58"/>
        <v/>
      </c>
      <c r="I913" s="1">
        <f t="shared" si="59"/>
        <v>0.745</v>
      </c>
    </row>
    <row r="914" spans="1:9" x14ac:dyDescent="0.25">
      <c r="A914">
        <v>0</v>
      </c>
      <c r="B914">
        <v>40</v>
      </c>
      <c r="C914">
        <v>23.1</v>
      </c>
      <c r="D914">
        <v>675</v>
      </c>
      <c r="E914">
        <v>0</v>
      </c>
      <c r="F914" t="str">
        <f t="shared" si="56"/>
        <v/>
      </c>
      <c r="G914">
        <f t="shared" si="57"/>
        <v>0.745</v>
      </c>
      <c r="H914" s="36" t="str">
        <f t="shared" si="58"/>
        <v/>
      </c>
      <c r="I914" s="1">
        <f t="shared" si="59"/>
        <v>0.745</v>
      </c>
    </row>
    <row r="915" spans="1:9" x14ac:dyDescent="0.25">
      <c r="A915">
        <v>0</v>
      </c>
      <c r="B915">
        <v>46</v>
      </c>
      <c r="C915">
        <v>16.64</v>
      </c>
      <c r="D915">
        <v>665</v>
      </c>
      <c r="E915">
        <v>0</v>
      </c>
      <c r="F915" t="str">
        <f t="shared" si="56"/>
        <v/>
      </c>
      <c r="G915">
        <f t="shared" si="57"/>
        <v>0.745</v>
      </c>
      <c r="H915" s="36" t="str">
        <f t="shared" si="58"/>
        <v/>
      </c>
      <c r="I915" s="1">
        <f t="shared" si="59"/>
        <v>0.745</v>
      </c>
    </row>
    <row r="916" spans="1:9" x14ac:dyDescent="0.25">
      <c r="A916">
        <v>0</v>
      </c>
      <c r="B916">
        <v>40</v>
      </c>
      <c r="C916">
        <v>12.48</v>
      </c>
      <c r="D916">
        <v>680</v>
      </c>
      <c r="E916">
        <v>0</v>
      </c>
      <c r="F916" t="str">
        <f t="shared" si="56"/>
        <v/>
      </c>
      <c r="G916">
        <f t="shared" si="57"/>
        <v>0.83199999999999996</v>
      </c>
      <c r="H916" s="36" t="str">
        <f t="shared" si="58"/>
        <v/>
      </c>
      <c r="I916" s="1">
        <f t="shared" si="59"/>
        <v>0.83199999999999996</v>
      </c>
    </row>
    <row r="917" spans="1:9" x14ac:dyDescent="0.25">
      <c r="A917">
        <v>1</v>
      </c>
      <c r="B917">
        <v>65</v>
      </c>
      <c r="C917">
        <v>27.86</v>
      </c>
      <c r="D917">
        <v>700</v>
      </c>
      <c r="E917">
        <v>0</v>
      </c>
      <c r="F917" t="str">
        <f t="shared" si="56"/>
        <v/>
      </c>
      <c r="G917">
        <f t="shared" si="57"/>
        <v>0.81200000000000006</v>
      </c>
      <c r="H917" s="36" t="str">
        <f t="shared" si="58"/>
        <v/>
      </c>
      <c r="I917" s="1">
        <f t="shared" si="59"/>
        <v>0.81200000000000006</v>
      </c>
    </row>
    <row r="918" spans="1:9" x14ac:dyDescent="0.25">
      <c r="A918">
        <v>1</v>
      </c>
      <c r="B918">
        <v>92</v>
      </c>
      <c r="C918">
        <v>3.59</v>
      </c>
      <c r="D918">
        <v>675</v>
      </c>
      <c r="E918">
        <v>0</v>
      </c>
      <c r="F918" t="str">
        <f t="shared" si="56"/>
        <v/>
      </c>
      <c r="G918" t="str">
        <f t="shared" si="57"/>
        <v/>
      </c>
      <c r="H918" s="36">
        <f t="shared" si="58"/>
        <v>0.85199999999999998</v>
      </c>
      <c r="I918" s="1">
        <f t="shared" si="59"/>
        <v>0.85199999999999998</v>
      </c>
    </row>
    <row r="919" spans="1:9" x14ac:dyDescent="0.25">
      <c r="A919">
        <v>0</v>
      </c>
      <c r="B919">
        <v>110</v>
      </c>
      <c r="C919">
        <v>2.82</v>
      </c>
      <c r="D919">
        <v>665</v>
      </c>
      <c r="E919">
        <v>0</v>
      </c>
      <c r="F919" t="str">
        <f t="shared" si="56"/>
        <v/>
      </c>
      <c r="G919" t="str">
        <f t="shared" si="57"/>
        <v/>
      </c>
      <c r="H919" s="36">
        <f t="shared" si="58"/>
        <v>0.85199999999999998</v>
      </c>
      <c r="I919" s="1">
        <f t="shared" si="59"/>
        <v>0.85199999999999998</v>
      </c>
    </row>
    <row r="920" spans="1:9" x14ac:dyDescent="0.25">
      <c r="A920">
        <v>1</v>
      </c>
      <c r="B920">
        <v>43</v>
      </c>
      <c r="C920">
        <v>12.14</v>
      </c>
      <c r="D920">
        <v>665</v>
      </c>
      <c r="E920">
        <v>0</v>
      </c>
      <c r="F920" t="str">
        <f t="shared" si="56"/>
        <v/>
      </c>
      <c r="G920">
        <f t="shared" si="57"/>
        <v>0.83199999999999996</v>
      </c>
      <c r="H920" s="36" t="str">
        <f t="shared" si="58"/>
        <v/>
      </c>
      <c r="I920" s="1">
        <f t="shared" si="59"/>
        <v>0.83199999999999996</v>
      </c>
    </row>
    <row r="921" spans="1:9" x14ac:dyDescent="0.25">
      <c r="A921">
        <v>0</v>
      </c>
      <c r="B921">
        <v>34</v>
      </c>
      <c r="C921">
        <v>23.09</v>
      </c>
      <c r="D921">
        <v>670</v>
      </c>
      <c r="E921">
        <v>0</v>
      </c>
      <c r="F921" t="str">
        <f t="shared" si="56"/>
        <v/>
      </c>
      <c r="G921">
        <f t="shared" si="57"/>
        <v>0.745</v>
      </c>
      <c r="H921" s="36" t="str">
        <f t="shared" si="58"/>
        <v/>
      </c>
      <c r="I921" s="1">
        <f t="shared" si="59"/>
        <v>0.745</v>
      </c>
    </row>
    <row r="922" spans="1:9" x14ac:dyDescent="0.25">
      <c r="A922">
        <v>0</v>
      </c>
      <c r="B922">
        <v>75</v>
      </c>
      <c r="C922">
        <v>11.57</v>
      </c>
      <c r="D922">
        <v>695</v>
      </c>
      <c r="E922">
        <v>0</v>
      </c>
      <c r="F922" t="str">
        <f t="shared" si="56"/>
        <v/>
      </c>
      <c r="G922">
        <f t="shared" si="57"/>
        <v>0.83199999999999996</v>
      </c>
      <c r="H922" s="36" t="str">
        <f t="shared" si="58"/>
        <v/>
      </c>
      <c r="I922" s="1">
        <f t="shared" si="59"/>
        <v>0.83199999999999996</v>
      </c>
    </row>
    <row r="923" spans="1:9" x14ac:dyDescent="0.25">
      <c r="A923">
        <v>0</v>
      </c>
      <c r="B923">
        <v>91</v>
      </c>
      <c r="C923">
        <v>6.7</v>
      </c>
      <c r="D923">
        <v>660</v>
      </c>
      <c r="E923">
        <v>0</v>
      </c>
      <c r="F923" t="str">
        <f t="shared" si="56"/>
        <v/>
      </c>
      <c r="G923" t="str">
        <f t="shared" si="57"/>
        <v/>
      </c>
      <c r="H923" s="36">
        <f t="shared" si="58"/>
        <v>0.85199999999999998</v>
      </c>
      <c r="I923" s="1">
        <f t="shared" si="59"/>
        <v>0.85199999999999998</v>
      </c>
    </row>
    <row r="924" spans="1:9" x14ac:dyDescent="0.25">
      <c r="A924">
        <v>1</v>
      </c>
      <c r="B924">
        <v>165</v>
      </c>
      <c r="C924">
        <v>26.1</v>
      </c>
      <c r="D924">
        <v>680</v>
      </c>
      <c r="E924">
        <v>0</v>
      </c>
      <c r="F924" t="str">
        <f t="shared" si="56"/>
        <v/>
      </c>
      <c r="G924" t="str">
        <f t="shared" si="57"/>
        <v/>
      </c>
      <c r="H924" s="36">
        <f t="shared" si="58"/>
        <v>0.78400000000000003</v>
      </c>
      <c r="I924" s="1">
        <f t="shared" si="59"/>
        <v>0.78400000000000003</v>
      </c>
    </row>
    <row r="925" spans="1:9" x14ac:dyDescent="0.25">
      <c r="A925">
        <v>1</v>
      </c>
      <c r="B925">
        <v>55</v>
      </c>
      <c r="C925">
        <v>19.350000000000001</v>
      </c>
      <c r="D925">
        <v>665</v>
      </c>
      <c r="E925">
        <v>0</v>
      </c>
      <c r="F925" t="str">
        <f t="shared" si="56"/>
        <v/>
      </c>
      <c r="G925">
        <f t="shared" si="57"/>
        <v>0.745</v>
      </c>
      <c r="H925" s="36" t="str">
        <f t="shared" si="58"/>
        <v/>
      </c>
      <c r="I925" s="1">
        <f t="shared" si="59"/>
        <v>0.745</v>
      </c>
    </row>
    <row r="926" spans="1:9" x14ac:dyDescent="0.25">
      <c r="A926">
        <v>1</v>
      </c>
      <c r="B926">
        <v>50</v>
      </c>
      <c r="C926">
        <v>20.74</v>
      </c>
      <c r="D926">
        <v>665</v>
      </c>
      <c r="E926">
        <v>0</v>
      </c>
      <c r="F926" t="str">
        <f t="shared" si="56"/>
        <v/>
      </c>
      <c r="G926">
        <f t="shared" si="57"/>
        <v>0.745</v>
      </c>
      <c r="H926" s="36" t="str">
        <f t="shared" si="58"/>
        <v/>
      </c>
      <c r="I926" s="1">
        <f t="shared" si="59"/>
        <v>0.745</v>
      </c>
    </row>
    <row r="927" spans="1:9" x14ac:dyDescent="0.25">
      <c r="A927">
        <v>1</v>
      </c>
      <c r="B927">
        <v>85</v>
      </c>
      <c r="C927">
        <v>19.37</v>
      </c>
      <c r="D927">
        <v>680</v>
      </c>
      <c r="E927">
        <v>0</v>
      </c>
      <c r="F927" t="str">
        <f t="shared" si="56"/>
        <v/>
      </c>
      <c r="G927">
        <f t="shared" si="57"/>
        <v>0.745</v>
      </c>
      <c r="H927" s="36" t="str">
        <f t="shared" si="58"/>
        <v/>
      </c>
      <c r="I927" s="1">
        <f t="shared" si="59"/>
        <v>0.745</v>
      </c>
    </row>
    <row r="928" spans="1:9" x14ac:dyDescent="0.25">
      <c r="A928">
        <v>1</v>
      </c>
      <c r="B928">
        <v>108</v>
      </c>
      <c r="C928">
        <v>14.07</v>
      </c>
      <c r="D928">
        <v>700</v>
      </c>
      <c r="E928">
        <v>0</v>
      </c>
      <c r="F928" t="str">
        <f t="shared" si="56"/>
        <v/>
      </c>
      <c r="G928" t="str">
        <f t="shared" si="57"/>
        <v/>
      </c>
      <c r="H928" s="36">
        <f t="shared" si="58"/>
        <v>0.89200000000000002</v>
      </c>
      <c r="I928" s="1">
        <f t="shared" si="59"/>
        <v>0.89200000000000002</v>
      </c>
    </row>
    <row r="929" spans="1:9" x14ac:dyDescent="0.25">
      <c r="A929">
        <v>0</v>
      </c>
      <c r="B929">
        <v>35</v>
      </c>
      <c r="C929">
        <v>18.86</v>
      </c>
      <c r="D929">
        <v>660</v>
      </c>
      <c r="E929">
        <v>0</v>
      </c>
      <c r="F929" t="str">
        <f t="shared" si="56"/>
        <v/>
      </c>
      <c r="G929">
        <f t="shared" si="57"/>
        <v>0.745</v>
      </c>
      <c r="H929" s="36" t="str">
        <f t="shared" si="58"/>
        <v/>
      </c>
      <c r="I929" s="1">
        <f t="shared" si="59"/>
        <v>0.745</v>
      </c>
    </row>
    <row r="930" spans="1:9" x14ac:dyDescent="0.25">
      <c r="A930">
        <v>0</v>
      </c>
      <c r="B930">
        <v>98</v>
      </c>
      <c r="C930">
        <v>23.02</v>
      </c>
      <c r="D930">
        <v>675</v>
      </c>
      <c r="E930">
        <v>0</v>
      </c>
      <c r="F930" t="str">
        <f t="shared" si="56"/>
        <v/>
      </c>
      <c r="G930" t="str">
        <f t="shared" si="57"/>
        <v/>
      </c>
      <c r="H930" s="36">
        <f t="shared" si="58"/>
        <v>0.85199999999999998</v>
      </c>
      <c r="I930" s="1">
        <f t="shared" si="59"/>
        <v>0.85199999999999998</v>
      </c>
    </row>
    <row r="931" spans="1:9" x14ac:dyDescent="0.25">
      <c r="A931">
        <v>1</v>
      </c>
      <c r="B931">
        <v>71.5</v>
      </c>
      <c r="C931">
        <v>33.65</v>
      </c>
      <c r="D931">
        <v>695</v>
      </c>
      <c r="E931">
        <v>0</v>
      </c>
      <c r="F931" t="str">
        <f t="shared" si="56"/>
        <v/>
      </c>
      <c r="G931">
        <f t="shared" si="57"/>
        <v>0.81200000000000006</v>
      </c>
      <c r="H931" s="36" t="str">
        <f t="shared" si="58"/>
        <v/>
      </c>
      <c r="I931" s="1">
        <f t="shared" si="59"/>
        <v>0.81200000000000006</v>
      </c>
    </row>
    <row r="932" spans="1:9" x14ac:dyDescent="0.25">
      <c r="A932">
        <v>0</v>
      </c>
      <c r="B932">
        <v>28.5</v>
      </c>
      <c r="C932">
        <v>34.44</v>
      </c>
      <c r="D932">
        <v>690</v>
      </c>
      <c r="E932">
        <v>0</v>
      </c>
      <c r="F932" t="str">
        <f t="shared" si="56"/>
        <v/>
      </c>
      <c r="G932">
        <f t="shared" si="57"/>
        <v>0.81200000000000006</v>
      </c>
      <c r="H932" s="36" t="str">
        <f t="shared" si="58"/>
        <v/>
      </c>
      <c r="I932" s="1">
        <f t="shared" si="59"/>
        <v>0.81200000000000006</v>
      </c>
    </row>
    <row r="933" spans="1:9" x14ac:dyDescent="0.25">
      <c r="A933">
        <v>1</v>
      </c>
      <c r="B933">
        <v>26</v>
      </c>
      <c r="C933">
        <v>8.9600000000000009</v>
      </c>
      <c r="D933">
        <v>660</v>
      </c>
      <c r="E933">
        <v>0</v>
      </c>
      <c r="F933" t="str">
        <f t="shared" si="56"/>
        <v/>
      </c>
      <c r="G933">
        <f t="shared" si="57"/>
        <v>0.72499999999999998</v>
      </c>
      <c r="H933" s="36" t="str">
        <f t="shared" si="58"/>
        <v/>
      </c>
      <c r="I933" s="1">
        <f t="shared" si="59"/>
        <v>0.72499999999999998</v>
      </c>
    </row>
    <row r="934" spans="1:9" x14ac:dyDescent="0.25">
      <c r="A934">
        <v>1</v>
      </c>
      <c r="B934">
        <v>50</v>
      </c>
      <c r="C934">
        <v>14.93</v>
      </c>
      <c r="D934">
        <v>690</v>
      </c>
      <c r="E934">
        <v>0</v>
      </c>
      <c r="F934" t="str">
        <f t="shared" si="56"/>
        <v/>
      </c>
      <c r="G934">
        <f t="shared" si="57"/>
        <v>0.83199999999999996</v>
      </c>
      <c r="H934" s="36" t="str">
        <f t="shared" si="58"/>
        <v/>
      </c>
      <c r="I934" s="1">
        <f t="shared" si="59"/>
        <v>0.83199999999999996</v>
      </c>
    </row>
    <row r="935" spans="1:9" x14ac:dyDescent="0.25">
      <c r="A935">
        <v>0</v>
      </c>
      <c r="B935">
        <v>75</v>
      </c>
      <c r="C935">
        <v>26.9</v>
      </c>
      <c r="D935">
        <v>715</v>
      </c>
      <c r="E935">
        <v>0</v>
      </c>
      <c r="F935" t="str">
        <f t="shared" si="56"/>
        <v/>
      </c>
      <c r="G935">
        <f t="shared" si="57"/>
        <v>0.81200000000000006</v>
      </c>
      <c r="H935" s="36" t="str">
        <f t="shared" si="58"/>
        <v/>
      </c>
      <c r="I935" s="1">
        <f t="shared" si="59"/>
        <v>0.81200000000000006</v>
      </c>
    </row>
    <row r="936" spans="1:9" x14ac:dyDescent="0.25">
      <c r="A936">
        <v>0</v>
      </c>
      <c r="B936">
        <v>65</v>
      </c>
      <c r="C936">
        <v>25.37</v>
      </c>
      <c r="D936">
        <v>675</v>
      </c>
      <c r="E936">
        <v>0</v>
      </c>
      <c r="F936" t="str">
        <f t="shared" si="56"/>
        <v/>
      </c>
      <c r="G936">
        <f t="shared" si="57"/>
        <v>0.745</v>
      </c>
      <c r="H936" s="36" t="str">
        <f t="shared" si="58"/>
        <v/>
      </c>
      <c r="I936" s="1">
        <f t="shared" si="59"/>
        <v>0.745</v>
      </c>
    </row>
    <row r="937" spans="1:9" x14ac:dyDescent="0.25">
      <c r="A937">
        <v>1</v>
      </c>
      <c r="B937">
        <v>68</v>
      </c>
      <c r="C937">
        <v>27.78</v>
      </c>
      <c r="D937">
        <v>705</v>
      </c>
      <c r="E937">
        <v>0</v>
      </c>
      <c r="F937" t="str">
        <f t="shared" si="56"/>
        <v/>
      </c>
      <c r="G937">
        <f t="shared" si="57"/>
        <v>0.81200000000000006</v>
      </c>
      <c r="H937" s="36" t="str">
        <f t="shared" si="58"/>
        <v/>
      </c>
      <c r="I937" s="1">
        <f t="shared" si="59"/>
        <v>0.81200000000000006</v>
      </c>
    </row>
    <row r="938" spans="1:9" x14ac:dyDescent="0.25">
      <c r="A938">
        <v>0</v>
      </c>
      <c r="B938">
        <v>34</v>
      </c>
      <c r="C938">
        <v>25.98</v>
      </c>
      <c r="D938">
        <v>660</v>
      </c>
      <c r="E938">
        <v>0</v>
      </c>
      <c r="F938" t="str">
        <f t="shared" si="56"/>
        <v/>
      </c>
      <c r="G938">
        <f t="shared" si="57"/>
        <v>0.745</v>
      </c>
      <c r="H938" s="36" t="str">
        <f t="shared" si="58"/>
        <v/>
      </c>
      <c r="I938" s="1">
        <f t="shared" si="59"/>
        <v>0.745</v>
      </c>
    </row>
    <row r="939" spans="1:9" x14ac:dyDescent="0.25">
      <c r="A939">
        <v>0</v>
      </c>
      <c r="B939">
        <v>43</v>
      </c>
      <c r="C939">
        <v>23.53</v>
      </c>
      <c r="D939">
        <v>660</v>
      </c>
      <c r="E939">
        <v>0</v>
      </c>
      <c r="F939" t="str">
        <f t="shared" si="56"/>
        <v/>
      </c>
      <c r="G939">
        <f t="shared" si="57"/>
        <v>0.745</v>
      </c>
      <c r="H939" s="36" t="str">
        <f t="shared" si="58"/>
        <v/>
      </c>
      <c r="I939" s="1">
        <f t="shared" si="59"/>
        <v>0.745</v>
      </c>
    </row>
    <row r="940" spans="1:9" x14ac:dyDescent="0.25">
      <c r="A940">
        <v>1</v>
      </c>
      <c r="B940">
        <v>85</v>
      </c>
      <c r="C940">
        <v>22.82</v>
      </c>
      <c r="D940">
        <v>670</v>
      </c>
      <c r="E940">
        <v>0</v>
      </c>
      <c r="F940" t="str">
        <f t="shared" si="56"/>
        <v/>
      </c>
      <c r="G940">
        <f t="shared" si="57"/>
        <v>0.745</v>
      </c>
      <c r="H940" s="36" t="str">
        <f t="shared" si="58"/>
        <v/>
      </c>
      <c r="I940" s="1">
        <f t="shared" si="59"/>
        <v>0.745</v>
      </c>
    </row>
    <row r="941" spans="1:9" x14ac:dyDescent="0.25">
      <c r="A941">
        <v>1</v>
      </c>
      <c r="B941">
        <v>57</v>
      </c>
      <c r="C941">
        <v>26.95</v>
      </c>
      <c r="D941">
        <v>755</v>
      </c>
      <c r="E941">
        <v>0</v>
      </c>
      <c r="F941">
        <f t="shared" si="56"/>
        <v>0.9</v>
      </c>
      <c r="G941" t="str">
        <f t="shared" si="57"/>
        <v/>
      </c>
      <c r="H941" s="36" t="str">
        <f t="shared" si="58"/>
        <v/>
      </c>
      <c r="I941" s="1">
        <f t="shared" si="59"/>
        <v>0.9</v>
      </c>
    </row>
    <row r="942" spans="1:9" x14ac:dyDescent="0.25">
      <c r="A942">
        <v>1</v>
      </c>
      <c r="B942">
        <v>101</v>
      </c>
      <c r="C942">
        <v>18.899999999999999</v>
      </c>
      <c r="D942">
        <v>660</v>
      </c>
      <c r="E942">
        <v>0</v>
      </c>
      <c r="F942" t="str">
        <f t="shared" si="56"/>
        <v/>
      </c>
      <c r="G942" t="str">
        <f t="shared" si="57"/>
        <v/>
      </c>
      <c r="H942" s="36">
        <f t="shared" si="58"/>
        <v>0.85199999999999998</v>
      </c>
      <c r="I942" s="1">
        <f t="shared" si="59"/>
        <v>0.85199999999999998</v>
      </c>
    </row>
    <row r="943" spans="1:9" x14ac:dyDescent="0.25">
      <c r="A943">
        <v>0</v>
      </c>
      <c r="B943">
        <v>195</v>
      </c>
      <c r="C943">
        <v>10.3</v>
      </c>
      <c r="D943">
        <v>690</v>
      </c>
      <c r="E943">
        <v>0</v>
      </c>
      <c r="F943" t="str">
        <f t="shared" si="56"/>
        <v/>
      </c>
      <c r="G943" t="str">
        <f t="shared" si="57"/>
        <v/>
      </c>
      <c r="H943" s="36">
        <f t="shared" si="58"/>
        <v>0.89200000000000002</v>
      </c>
      <c r="I943" s="1">
        <f t="shared" si="59"/>
        <v>0.89200000000000002</v>
      </c>
    </row>
    <row r="944" spans="1:9" x14ac:dyDescent="0.25">
      <c r="A944">
        <v>1</v>
      </c>
      <c r="B944">
        <v>48</v>
      </c>
      <c r="C944">
        <v>13.65</v>
      </c>
      <c r="D944">
        <v>675</v>
      </c>
      <c r="E944">
        <v>0</v>
      </c>
      <c r="F944" t="str">
        <f t="shared" si="56"/>
        <v/>
      </c>
      <c r="G944">
        <f t="shared" si="57"/>
        <v>0.83199999999999996</v>
      </c>
      <c r="H944" s="36" t="str">
        <f t="shared" si="58"/>
        <v/>
      </c>
      <c r="I944" s="1">
        <f t="shared" si="59"/>
        <v>0.83199999999999996</v>
      </c>
    </row>
    <row r="945" spans="1:9" x14ac:dyDescent="0.25">
      <c r="A945">
        <v>0</v>
      </c>
      <c r="B945">
        <v>55</v>
      </c>
      <c r="C945">
        <v>21.54</v>
      </c>
      <c r="D945">
        <v>680</v>
      </c>
      <c r="E945">
        <v>0</v>
      </c>
      <c r="F945" t="str">
        <f t="shared" si="56"/>
        <v/>
      </c>
      <c r="G945">
        <f t="shared" si="57"/>
        <v>0.745</v>
      </c>
      <c r="H945" s="36" t="str">
        <f t="shared" si="58"/>
        <v/>
      </c>
      <c r="I945" s="1">
        <f t="shared" si="59"/>
        <v>0.745</v>
      </c>
    </row>
    <row r="946" spans="1:9" x14ac:dyDescent="0.25">
      <c r="A946">
        <v>0</v>
      </c>
      <c r="B946">
        <v>75</v>
      </c>
      <c r="C946">
        <v>3.52</v>
      </c>
      <c r="D946">
        <v>715</v>
      </c>
      <c r="E946">
        <v>0</v>
      </c>
      <c r="F946" t="str">
        <f t="shared" si="56"/>
        <v/>
      </c>
      <c r="G946">
        <f t="shared" si="57"/>
        <v>0.83199999999999996</v>
      </c>
      <c r="H946" s="36" t="str">
        <f t="shared" si="58"/>
        <v/>
      </c>
      <c r="I946" s="1">
        <f t="shared" si="59"/>
        <v>0.83199999999999996</v>
      </c>
    </row>
    <row r="947" spans="1:9" x14ac:dyDescent="0.25">
      <c r="A947">
        <v>0</v>
      </c>
      <c r="B947">
        <v>90</v>
      </c>
      <c r="C947">
        <v>21.47</v>
      </c>
      <c r="D947">
        <v>695</v>
      </c>
      <c r="E947">
        <v>0</v>
      </c>
      <c r="F947" t="str">
        <f t="shared" si="56"/>
        <v/>
      </c>
      <c r="G947" t="str">
        <f t="shared" si="57"/>
        <v/>
      </c>
      <c r="H947" s="36">
        <f t="shared" si="58"/>
        <v>0.89200000000000002</v>
      </c>
      <c r="I947" s="1">
        <f t="shared" si="59"/>
        <v>0.89200000000000002</v>
      </c>
    </row>
    <row r="948" spans="1:9" x14ac:dyDescent="0.25">
      <c r="A948">
        <v>1</v>
      </c>
      <c r="B948">
        <v>65</v>
      </c>
      <c r="C948">
        <v>17.649999999999999</v>
      </c>
      <c r="D948">
        <v>740</v>
      </c>
      <c r="E948">
        <v>0</v>
      </c>
      <c r="F948">
        <f t="shared" si="56"/>
        <v>0.93600000000000005</v>
      </c>
      <c r="G948" t="str">
        <f t="shared" si="57"/>
        <v/>
      </c>
      <c r="H948" s="36" t="str">
        <f t="shared" si="58"/>
        <v/>
      </c>
      <c r="I948" s="1">
        <f t="shared" si="59"/>
        <v>0.93600000000000005</v>
      </c>
    </row>
    <row r="949" spans="1:9" x14ac:dyDescent="0.25">
      <c r="A949">
        <v>1</v>
      </c>
      <c r="B949">
        <v>69.5</v>
      </c>
      <c r="C949">
        <v>20.29</v>
      </c>
      <c r="D949">
        <v>660</v>
      </c>
      <c r="E949">
        <v>0</v>
      </c>
      <c r="F949" t="str">
        <f t="shared" si="56"/>
        <v/>
      </c>
      <c r="G949">
        <f t="shared" si="57"/>
        <v>0.745</v>
      </c>
      <c r="H949" s="36" t="str">
        <f t="shared" si="58"/>
        <v/>
      </c>
      <c r="I949" s="1">
        <f t="shared" si="59"/>
        <v>0.745</v>
      </c>
    </row>
    <row r="950" spans="1:9" x14ac:dyDescent="0.25">
      <c r="A950">
        <v>1</v>
      </c>
      <c r="B950">
        <v>52</v>
      </c>
      <c r="C950">
        <v>28.29</v>
      </c>
      <c r="D950">
        <v>675</v>
      </c>
      <c r="E950">
        <v>0</v>
      </c>
      <c r="F950" t="str">
        <f t="shared" si="56"/>
        <v/>
      </c>
      <c r="G950">
        <f t="shared" si="57"/>
        <v>0.745</v>
      </c>
      <c r="H950" s="36" t="str">
        <f t="shared" si="58"/>
        <v/>
      </c>
      <c r="I950" s="1">
        <f t="shared" si="59"/>
        <v>0.745</v>
      </c>
    </row>
    <row r="951" spans="1:9" x14ac:dyDescent="0.25">
      <c r="A951">
        <v>1</v>
      </c>
      <c r="B951">
        <v>93.447000000000003</v>
      </c>
      <c r="C951">
        <v>29.94</v>
      </c>
      <c r="D951">
        <v>660</v>
      </c>
      <c r="E951">
        <v>0</v>
      </c>
      <c r="F951" t="str">
        <f t="shared" si="56"/>
        <v/>
      </c>
      <c r="G951" t="str">
        <f t="shared" si="57"/>
        <v/>
      </c>
      <c r="H951" s="36">
        <f t="shared" si="58"/>
        <v>0.78400000000000003</v>
      </c>
      <c r="I951" s="1">
        <f t="shared" si="59"/>
        <v>0.78400000000000003</v>
      </c>
    </row>
    <row r="952" spans="1:9" x14ac:dyDescent="0.25">
      <c r="A952">
        <v>1</v>
      </c>
      <c r="B952">
        <v>41</v>
      </c>
      <c r="C952">
        <v>13.93</v>
      </c>
      <c r="D952">
        <v>670</v>
      </c>
      <c r="E952">
        <v>0</v>
      </c>
      <c r="F952" t="str">
        <f t="shared" si="56"/>
        <v/>
      </c>
      <c r="G952">
        <f t="shared" si="57"/>
        <v>0.83199999999999996</v>
      </c>
      <c r="H952" s="36" t="str">
        <f t="shared" si="58"/>
        <v/>
      </c>
      <c r="I952" s="1">
        <f t="shared" si="59"/>
        <v>0.83199999999999996</v>
      </c>
    </row>
    <row r="953" spans="1:9" x14ac:dyDescent="0.25">
      <c r="A953">
        <v>0</v>
      </c>
      <c r="B953">
        <v>65</v>
      </c>
      <c r="C953">
        <v>16.89</v>
      </c>
      <c r="D953">
        <v>675</v>
      </c>
      <c r="E953">
        <v>0</v>
      </c>
      <c r="F953" t="str">
        <f t="shared" si="56"/>
        <v/>
      </c>
      <c r="G953">
        <f t="shared" si="57"/>
        <v>0.745</v>
      </c>
      <c r="H953" s="36" t="str">
        <f t="shared" si="58"/>
        <v/>
      </c>
      <c r="I953" s="1">
        <f t="shared" si="59"/>
        <v>0.745</v>
      </c>
    </row>
    <row r="954" spans="1:9" x14ac:dyDescent="0.25">
      <c r="A954">
        <v>1</v>
      </c>
      <c r="B954">
        <v>60</v>
      </c>
      <c r="C954">
        <v>19.54</v>
      </c>
      <c r="D954">
        <v>665</v>
      </c>
      <c r="E954">
        <v>0</v>
      </c>
      <c r="F954" t="str">
        <f t="shared" si="56"/>
        <v/>
      </c>
      <c r="G954">
        <f t="shared" si="57"/>
        <v>0.745</v>
      </c>
      <c r="H954" s="36" t="str">
        <f t="shared" si="58"/>
        <v/>
      </c>
      <c r="I954" s="1">
        <f t="shared" si="59"/>
        <v>0.745</v>
      </c>
    </row>
    <row r="955" spans="1:9" x14ac:dyDescent="0.25">
      <c r="A955">
        <v>1</v>
      </c>
      <c r="B955">
        <v>80</v>
      </c>
      <c r="C955">
        <v>24.17</v>
      </c>
      <c r="D955">
        <v>745</v>
      </c>
      <c r="E955">
        <v>0</v>
      </c>
      <c r="F955">
        <f t="shared" si="56"/>
        <v>0.9</v>
      </c>
      <c r="G955" t="str">
        <f t="shared" si="57"/>
        <v/>
      </c>
      <c r="H955" s="36" t="str">
        <f t="shared" si="58"/>
        <v/>
      </c>
      <c r="I955" s="1">
        <f t="shared" si="59"/>
        <v>0.9</v>
      </c>
    </row>
    <row r="956" spans="1:9" x14ac:dyDescent="0.25">
      <c r="A956">
        <v>0</v>
      </c>
      <c r="B956">
        <v>21.5</v>
      </c>
      <c r="C956">
        <v>10.61</v>
      </c>
      <c r="D956">
        <v>665</v>
      </c>
      <c r="E956">
        <v>0</v>
      </c>
      <c r="F956" t="str">
        <f t="shared" si="56"/>
        <v/>
      </c>
      <c r="G956">
        <f t="shared" si="57"/>
        <v>0.72499999999999998</v>
      </c>
      <c r="H956" s="36" t="str">
        <f t="shared" si="58"/>
        <v/>
      </c>
      <c r="I956" s="1">
        <f t="shared" si="59"/>
        <v>0.72499999999999998</v>
      </c>
    </row>
    <row r="957" spans="1:9" x14ac:dyDescent="0.25">
      <c r="A957">
        <v>1</v>
      </c>
      <c r="B957">
        <v>82</v>
      </c>
      <c r="C957">
        <v>14.96</v>
      </c>
      <c r="D957">
        <v>675</v>
      </c>
      <c r="E957">
        <v>0</v>
      </c>
      <c r="F957" t="str">
        <f t="shared" si="56"/>
        <v/>
      </c>
      <c r="G957">
        <f t="shared" si="57"/>
        <v>0.83199999999999996</v>
      </c>
      <c r="H957" s="36" t="str">
        <f t="shared" si="58"/>
        <v/>
      </c>
      <c r="I957" s="1">
        <f t="shared" si="59"/>
        <v>0.83199999999999996</v>
      </c>
    </row>
    <row r="958" spans="1:9" x14ac:dyDescent="0.25">
      <c r="A958">
        <v>1</v>
      </c>
      <c r="B958">
        <v>90</v>
      </c>
      <c r="C958">
        <v>22.13</v>
      </c>
      <c r="D958">
        <v>735</v>
      </c>
      <c r="E958">
        <v>0</v>
      </c>
      <c r="F958">
        <f t="shared" si="56"/>
        <v>0.9</v>
      </c>
      <c r="G958" t="str">
        <f t="shared" si="57"/>
        <v/>
      </c>
      <c r="H958" s="36" t="str">
        <f t="shared" si="58"/>
        <v/>
      </c>
      <c r="I958" s="1">
        <f t="shared" si="59"/>
        <v>0.9</v>
      </c>
    </row>
    <row r="959" spans="1:9" x14ac:dyDescent="0.25">
      <c r="A959">
        <v>0</v>
      </c>
      <c r="B959">
        <v>47</v>
      </c>
      <c r="C959">
        <v>29.77</v>
      </c>
      <c r="D959">
        <v>665</v>
      </c>
      <c r="E959">
        <v>0</v>
      </c>
      <c r="F959" t="str">
        <f t="shared" si="56"/>
        <v/>
      </c>
      <c r="G959">
        <f t="shared" si="57"/>
        <v>0.745</v>
      </c>
      <c r="H959" s="36" t="str">
        <f t="shared" si="58"/>
        <v/>
      </c>
      <c r="I959" s="1">
        <f t="shared" si="59"/>
        <v>0.745</v>
      </c>
    </row>
    <row r="960" spans="1:9" x14ac:dyDescent="0.25">
      <c r="A960">
        <v>1</v>
      </c>
      <c r="B960">
        <v>90</v>
      </c>
      <c r="C960">
        <v>8.69</v>
      </c>
      <c r="D960">
        <v>735</v>
      </c>
      <c r="E960">
        <v>0</v>
      </c>
      <c r="F960">
        <f t="shared" si="56"/>
        <v>0.93600000000000005</v>
      </c>
      <c r="G960" t="str">
        <f t="shared" si="57"/>
        <v/>
      </c>
      <c r="H960" s="36" t="str">
        <f t="shared" si="58"/>
        <v/>
      </c>
      <c r="I960" s="1">
        <f t="shared" si="59"/>
        <v>0.93600000000000005</v>
      </c>
    </row>
    <row r="961" spans="1:9" x14ac:dyDescent="0.25">
      <c r="A961">
        <v>0</v>
      </c>
      <c r="B961">
        <v>50</v>
      </c>
      <c r="C961">
        <v>25.47</v>
      </c>
      <c r="D961">
        <v>680</v>
      </c>
      <c r="E961">
        <v>0</v>
      </c>
      <c r="F961" t="str">
        <f t="shared" si="56"/>
        <v/>
      </c>
      <c r="G961">
        <f t="shared" si="57"/>
        <v>0.745</v>
      </c>
      <c r="H961" s="36" t="str">
        <f t="shared" si="58"/>
        <v/>
      </c>
      <c r="I961" s="1">
        <f t="shared" si="59"/>
        <v>0.745</v>
      </c>
    </row>
    <row r="962" spans="1:9" x14ac:dyDescent="0.25">
      <c r="A962">
        <v>0</v>
      </c>
      <c r="B962">
        <v>52.3</v>
      </c>
      <c r="C962">
        <v>14.46</v>
      </c>
      <c r="D962">
        <v>675</v>
      </c>
      <c r="E962">
        <v>0</v>
      </c>
      <c r="F962" t="str">
        <f t="shared" si="56"/>
        <v/>
      </c>
      <c r="G962">
        <f t="shared" si="57"/>
        <v>0.83199999999999996</v>
      </c>
      <c r="H962" s="36" t="str">
        <f t="shared" si="58"/>
        <v/>
      </c>
      <c r="I962" s="1">
        <f t="shared" si="59"/>
        <v>0.83199999999999996</v>
      </c>
    </row>
    <row r="963" spans="1:9" x14ac:dyDescent="0.25">
      <c r="A963">
        <v>0</v>
      </c>
      <c r="B963">
        <v>28</v>
      </c>
      <c r="C963">
        <v>26.1</v>
      </c>
      <c r="D963">
        <v>745</v>
      </c>
      <c r="E963">
        <v>0</v>
      </c>
      <c r="F963">
        <f t="shared" si="56"/>
        <v>0.85299999999999998</v>
      </c>
      <c r="G963" t="str">
        <f t="shared" si="57"/>
        <v/>
      </c>
      <c r="H963" s="36" t="str">
        <f t="shared" si="58"/>
        <v/>
      </c>
      <c r="I963" s="1">
        <f t="shared" si="59"/>
        <v>0.85299999999999998</v>
      </c>
    </row>
    <row r="964" spans="1:9" x14ac:dyDescent="0.25">
      <c r="A964">
        <v>0</v>
      </c>
      <c r="B964">
        <v>55</v>
      </c>
      <c r="C964">
        <v>30.5</v>
      </c>
      <c r="D964">
        <v>695</v>
      </c>
      <c r="E964">
        <v>0</v>
      </c>
      <c r="F964" t="str">
        <f t="shared" ref="F964:F1027" si="60">IF(D964&gt;717.5,IF(B964&gt;48.75,IF(C964&gt;21.885,0.9,0.936),0.853),"")</f>
        <v/>
      </c>
      <c r="G964">
        <f t="shared" ref="G964:G1027" si="61">IF(D964&lt;=717.5,IF(B964&lt;=85.202,IF(C964&gt;16.545,IF(D964&gt;687.5,0.812,0.745),IF(B964&gt;32.802,0.832,0.725)),""),"")</f>
        <v>0.81200000000000006</v>
      </c>
      <c r="H964" s="36" t="str">
        <f t="shared" ref="H964:H1027" si="62">IF(D964&lt;=717.5,IF(B964&gt;85.202,IF(C964&gt;25.055,0.784,IF(D964&gt;677.5,0.892,0.852)),""),"")</f>
        <v/>
      </c>
      <c r="I964" s="1">
        <f t="shared" ref="I964:I1027" si="63">SUM(F964:H964)</f>
        <v>0.81200000000000006</v>
      </c>
    </row>
    <row r="965" spans="1:9" x14ac:dyDescent="0.25">
      <c r="A965">
        <v>0</v>
      </c>
      <c r="B965">
        <v>50</v>
      </c>
      <c r="C965">
        <v>24.87</v>
      </c>
      <c r="D965">
        <v>695</v>
      </c>
      <c r="E965">
        <v>0</v>
      </c>
      <c r="F965" t="str">
        <f t="shared" si="60"/>
        <v/>
      </c>
      <c r="G965">
        <f t="shared" si="61"/>
        <v>0.81200000000000006</v>
      </c>
      <c r="H965" s="36" t="str">
        <f t="shared" si="62"/>
        <v/>
      </c>
      <c r="I965" s="1">
        <f t="shared" si="63"/>
        <v>0.81200000000000006</v>
      </c>
    </row>
    <row r="966" spans="1:9" x14ac:dyDescent="0.25">
      <c r="A966">
        <v>0</v>
      </c>
      <c r="B966">
        <v>30</v>
      </c>
      <c r="C966">
        <v>17.559999999999999</v>
      </c>
      <c r="D966">
        <v>670</v>
      </c>
      <c r="E966">
        <v>0</v>
      </c>
      <c r="F966" t="str">
        <f t="shared" si="60"/>
        <v/>
      </c>
      <c r="G966">
        <f t="shared" si="61"/>
        <v>0.745</v>
      </c>
      <c r="H966" s="36" t="str">
        <f t="shared" si="62"/>
        <v/>
      </c>
      <c r="I966" s="1">
        <f t="shared" si="63"/>
        <v>0.745</v>
      </c>
    </row>
    <row r="967" spans="1:9" x14ac:dyDescent="0.25">
      <c r="A967">
        <v>0</v>
      </c>
      <c r="B967">
        <v>62</v>
      </c>
      <c r="C967">
        <v>5.75</v>
      </c>
      <c r="D967">
        <v>710</v>
      </c>
      <c r="E967">
        <v>0</v>
      </c>
      <c r="F967" t="str">
        <f t="shared" si="60"/>
        <v/>
      </c>
      <c r="G967">
        <f t="shared" si="61"/>
        <v>0.83199999999999996</v>
      </c>
      <c r="H967" s="36" t="str">
        <f t="shared" si="62"/>
        <v/>
      </c>
      <c r="I967" s="1">
        <f t="shared" si="63"/>
        <v>0.83199999999999996</v>
      </c>
    </row>
    <row r="968" spans="1:9" x14ac:dyDescent="0.25">
      <c r="A968">
        <v>1</v>
      </c>
      <c r="B968">
        <v>83</v>
      </c>
      <c r="C968">
        <v>11.16</v>
      </c>
      <c r="D968">
        <v>705</v>
      </c>
      <c r="E968">
        <v>0</v>
      </c>
      <c r="F968" t="str">
        <f t="shared" si="60"/>
        <v/>
      </c>
      <c r="G968">
        <f t="shared" si="61"/>
        <v>0.83199999999999996</v>
      </c>
      <c r="H968" s="36" t="str">
        <f t="shared" si="62"/>
        <v/>
      </c>
      <c r="I968" s="1">
        <f t="shared" si="63"/>
        <v>0.83199999999999996</v>
      </c>
    </row>
    <row r="969" spans="1:9" x14ac:dyDescent="0.25">
      <c r="A969">
        <v>1</v>
      </c>
      <c r="B969">
        <v>45</v>
      </c>
      <c r="C969">
        <v>32.369999999999997</v>
      </c>
      <c r="D969">
        <v>700</v>
      </c>
      <c r="E969">
        <v>0</v>
      </c>
      <c r="F969" t="str">
        <f t="shared" si="60"/>
        <v/>
      </c>
      <c r="G969">
        <f t="shared" si="61"/>
        <v>0.81200000000000006</v>
      </c>
      <c r="H969" s="36" t="str">
        <f t="shared" si="62"/>
        <v/>
      </c>
      <c r="I969" s="1">
        <f t="shared" si="63"/>
        <v>0.81200000000000006</v>
      </c>
    </row>
    <row r="970" spans="1:9" x14ac:dyDescent="0.25">
      <c r="A970">
        <v>1</v>
      </c>
      <c r="B970">
        <v>70</v>
      </c>
      <c r="C970">
        <v>34.61</v>
      </c>
      <c r="D970">
        <v>735</v>
      </c>
      <c r="E970">
        <v>0</v>
      </c>
      <c r="F970">
        <f t="shared" si="60"/>
        <v>0.9</v>
      </c>
      <c r="G970" t="str">
        <f t="shared" si="61"/>
        <v/>
      </c>
      <c r="H970" s="36" t="str">
        <f t="shared" si="62"/>
        <v/>
      </c>
      <c r="I970" s="1">
        <f t="shared" si="63"/>
        <v>0.9</v>
      </c>
    </row>
    <row r="971" spans="1:9" x14ac:dyDescent="0.25">
      <c r="A971">
        <v>1</v>
      </c>
      <c r="B971">
        <v>65</v>
      </c>
      <c r="C971">
        <v>19.59</v>
      </c>
      <c r="D971">
        <v>775</v>
      </c>
      <c r="E971">
        <v>0</v>
      </c>
      <c r="F971">
        <f t="shared" si="60"/>
        <v>0.93600000000000005</v>
      </c>
      <c r="G971" t="str">
        <f t="shared" si="61"/>
        <v/>
      </c>
      <c r="H971" s="36" t="str">
        <f t="shared" si="62"/>
        <v/>
      </c>
      <c r="I971" s="1">
        <f t="shared" si="63"/>
        <v>0.93600000000000005</v>
      </c>
    </row>
    <row r="972" spans="1:9" x14ac:dyDescent="0.25">
      <c r="A972">
        <v>0</v>
      </c>
      <c r="B972">
        <v>51</v>
      </c>
      <c r="C972">
        <v>10.38</v>
      </c>
      <c r="D972">
        <v>665</v>
      </c>
      <c r="E972">
        <v>0</v>
      </c>
      <c r="F972" t="str">
        <f t="shared" si="60"/>
        <v/>
      </c>
      <c r="G972">
        <f t="shared" si="61"/>
        <v>0.83199999999999996</v>
      </c>
      <c r="H972" s="36" t="str">
        <f t="shared" si="62"/>
        <v/>
      </c>
      <c r="I972" s="1">
        <f t="shared" si="63"/>
        <v>0.83199999999999996</v>
      </c>
    </row>
    <row r="973" spans="1:9" x14ac:dyDescent="0.25">
      <c r="A973">
        <v>1</v>
      </c>
      <c r="B973">
        <v>46</v>
      </c>
      <c r="C973">
        <v>25.96</v>
      </c>
      <c r="D973">
        <v>695</v>
      </c>
      <c r="E973">
        <v>0</v>
      </c>
      <c r="F973" t="str">
        <f t="shared" si="60"/>
        <v/>
      </c>
      <c r="G973">
        <f t="shared" si="61"/>
        <v>0.81200000000000006</v>
      </c>
      <c r="H973" s="36" t="str">
        <f t="shared" si="62"/>
        <v/>
      </c>
      <c r="I973" s="1">
        <f t="shared" si="63"/>
        <v>0.81200000000000006</v>
      </c>
    </row>
    <row r="974" spans="1:9" x14ac:dyDescent="0.25">
      <c r="A974">
        <v>1</v>
      </c>
      <c r="B974">
        <v>160</v>
      </c>
      <c r="C974">
        <v>16.91</v>
      </c>
      <c r="D974">
        <v>665</v>
      </c>
      <c r="E974">
        <v>0</v>
      </c>
      <c r="F974" t="str">
        <f t="shared" si="60"/>
        <v/>
      </c>
      <c r="G974" t="str">
        <f t="shared" si="61"/>
        <v/>
      </c>
      <c r="H974" s="36">
        <f t="shared" si="62"/>
        <v>0.85199999999999998</v>
      </c>
      <c r="I974" s="1">
        <f t="shared" si="63"/>
        <v>0.85199999999999998</v>
      </c>
    </row>
    <row r="975" spans="1:9" x14ac:dyDescent="0.25">
      <c r="A975">
        <v>1</v>
      </c>
      <c r="B975">
        <v>110</v>
      </c>
      <c r="C975">
        <v>18.690000000000001</v>
      </c>
      <c r="D975">
        <v>675</v>
      </c>
      <c r="E975">
        <v>0</v>
      </c>
      <c r="F975" t="str">
        <f t="shared" si="60"/>
        <v/>
      </c>
      <c r="G975" t="str">
        <f t="shared" si="61"/>
        <v/>
      </c>
      <c r="H975" s="36">
        <f t="shared" si="62"/>
        <v>0.85199999999999998</v>
      </c>
      <c r="I975" s="1">
        <f t="shared" si="63"/>
        <v>0.85199999999999998</v>
      </c>
    </row>
    <row r="976" spans="1:9" x14ac:dyDescent="0.25">
      <c r="A976">
        <v>1</v>
      </c>
      <c r="B976">
        <v>30</v>
      </c>
      <c r="C976">
        <v>22.66</v>
      </c>
      <c r="D976">
        <v>720</v>
      </c>
      <c r="E976">
        <v>0</v>
      </c>
      <c r="F976">
        <f t="shared" si="60"/>
        <v>0.85299999999999998</v>
      </c>
      <c r="G976" t="str">
        <f t="shared" si="61"/>
        <v/>
      </c>
      <c r="H976" s="36" t="str">
        <f t="shared" si="62"/>
        <v/>
      </c>
      <c r="I976" s="1">
        <f t="shared" si="63"/>
        <v>0.85299999999999998</v>
      </c>
    </row>
    <row r="977" spans="1:9" x14ac:dyDescent="0.25">
      <c r="A977">
        <v>1</v>
      </c>
      <c r="B977">
        <v>58</v>
      </c>
      <c r="C977">
        <v>17.63</v>
      </c>
      <c r="D977">
        <v>670</v>
      </c>
      <c r="E977">
        <v>0</v>
      </c>
      <c r="F977" t="str">
        <f t="shared" si="60"/>
        <v/>
      </c>
      <c r="G977">
        <f t="shared" si="61"/>
        <v>0.745</v>
      </c>
      <c r="H977" s="36" t="str">
        <f t="shared" si="62"/>
        <v/>
      </c>
      <c r="I977" s="1">
        <f t="shared" si="63"/>
        <v>0.745</v>
      </c>
    </row>
    <row r="978" spans="1:9" x14ac:dyDescent="0.25">
      <c r="A978">
        <v>1</v>
      </c>
      <c r="B978">
        <v>98.201999999999998</v>
      </c>
      <c r="C978">
        <v>34.950000000000003</v>
      </c>
      <c r="D978">
        <v>715</v>
      </c>
      <c r="E978">
        <v>0</v>
      </c>
      <c r="F978" t="str">
        <f t="shared" si="60"/>
        <v/>
      </c>
      <c r="G978" t="str">
        <f t="shared" si="61"/>
        <v/>
      </c>
      <c r="H978" s="36">
        <f t="shared" si="62"/>
        <v>0.78400000000000003</v>
      </c>
      <c r="I978" s="1">
        <f t="shared" si="63"/>
        <v>0.78400000000000003</v>
      </c>
    </row>
    <row r="979" spans="1:9" x14ac:dyDescent="0.25">
      <c r="A979">
        <v>1</v>
      </c>
      <c r="B979">
        <v>70</v>
      </c>
      <c r="C979">
        <v>21.31</v>
      </c>
      <c r="D979">
        <v>670</v>
      </c>
      <c r="E979">
        <v>0</v>
      </c>
      <c r="F979" t="str">
        <f t="shared" si="60"/>
        <v/>
      </c>
      <c r="G979">
        <f t="shared" si="61"/>
        <v>0.745</v>
      </c>
      <c r="H979" s="36" t="str">
        <f t="shared" si="62"/>
        <v/>
      </c>
      <c r="I979" s="1">
        <f t="shared" si="63"/>
        <v>0.745</v>
      </c>
    </row>
    <row r="980" spans="1:9" x14ac:dyDescent="0.25">
      <c r="A980">
        <v>0</v>
      </c>
      <c r="B980">
        <v>100</v>
      </c>
      <c r="C980">
        <v>23.67</v>
      </c>
      <c r="D980">
        <v>675</v>
      </c>
      <c r="E980">
        <v>0</v>
      </c>
      <c r="F980" t="str">
        <f t="shared" si="60"/>
        <v/>
      </c>
      <c r="G980" t="str">
        <f t="shared" si="61"/>
        <v/>
      </c>
      <c r="H980" s="36">
        <f t="shared" si="62"/>
        <v>0.85199999999999998</v>
      </c>
      <c r="I980" s="1">
        <f t="shared" si="63"/>
        <v>0.85199999999999998</v>
      </c>
    </row>
    <row r="981" spans="1:9" x14ac:dyDescent="0.25">
      <c r="A981">
        <v>1</v>
      </c>
      <c r="B981">
        <v>125</v>
      </c>
      <c r="C981">
        <v>27.12</v>
      </c>
      <c r="D981">
        <v>660</v>
      </c>
      <c r="E981">
        <v>0</v>
      </c>
      <c r="F981" t="str">
        <f t="shared" si="60"/>
        <v/>
      </c>
      <c r="G981" t="str">
        <f t="shared" si="61"/>
        <v/>
      </c>
      <c r="H981" s="36">
        <f t="shared" si="62"/>
        <v>0.78400000000000003</v>
      </c>
      <c r="I981" s="1">
        <f t="shared" si="63"/>
        <v>0.78400000000000003</v>
      </c>
    </row>
    <row r="982" spans="1:9" x14ac:dyDescent="0.25">
      <c r="A982">
        <v>1</v>
      </c>
      <c r="B982">
        <v>45</v>
      </c>
      <c r="C982">
        <v>20.43</v>
      </c>
      <c r="D982">
        <v>715</v>
      </c>
      <c r="E982">
        <v>0</v>
      </c>
      <c r="F982" t="str">
        <f t="shared" si="60"/>
        <v/>
      </c>
      <c r="G982">
        <f t="shared" si="61"/>
        <v>0.81200000000000006</v>
      </c>
      <c r="H982" s="36" t="str">
        <f t="shared" si="62"/>
        <v/>
      </c>
      <c r="I982" s="1">
        <f t="shared" si="63"/>
        <v>0.81200000000000006</v>
      </c>
    </row>
    <row r="983" spans="1:9" x14ac:dyDescent="0.25">
      <c r="A983">
        <v>0</v>
      </c>
      <c r="B983">
        <v>48</v>
      </c>
      <c r="C983">
        <v>12.38</v>
      </c>
      <c r="D983">
        <v>675</v>
      </c>
      <c r="E983">
        <v>0</v>
      </c>
      <c r="F983" t="str">
        <f t="shared" si="60"/>
        <v/>
      </c>
      <c r="G983">
        <f t="shared" si="61"/>
        <v>0.83199999999999996</v>
      </c>
      <c r="H983" s="36" t="str">
        <f t="shared" si="62"/>
        <v/>
      </c>
      <c r="I983" s="1">
        <f t="shared" si="63"/>
        <v>0.83199999999999996</v>
      </c>
    </row>
    <row r="984" spans="1:9" x14ac:dyDescent="0.25">
      <c r="A984">
        <v>1</v>
      </c>
      <c r="B984">
        <v>36</v>
      </c>
      <c r="C984">
        <v>15.9</v>
      </c>
      <c r="D984">
        <v>695</v>
      </c>
      <c r="E984">
        <v>0</v>
      </c>
      <c r="F984" t="str">
        <f t="shared" si="60"/>
        <v/>
      </c>
      <c r="G984">
        <f t="shared" si="61"/>
        <v>0.83199999999999996</v>
      </c>
      <c r="H984" s="36" t="str">
        <f t="shared" si="62"/>
        <v/>
      </c>
      <c r="I984" s="1">
        <f t="shared" si="63"/>
        <v>0.83199999999999996</v>
      </c>
    </row>
    <row r="985" spans="1:9" x14ac:dyDescent="0.25">
      <c r="A985">
        <v>0</v>
      </c>
      <c r="B985">
        <v>85.986999999999995</v>
      </c>
      <c r="C985">
        <v>13</v>
      </c>
      <c r="D985">
        <v>660</v>
      </c>
      <c r="E985">
        <v>0</v>
      </c>
      <c r="F985" t="str">
        <f t="shared" si="60"/>
        <v/>
      </c>
      <c r="G985" t="str">
        <f t="shared" si="61"/>
        <v/>
      </c>
      <c r="H985" s="36">
        <f t="shared" si="62"/>
        <v>0.85199999999999998</v>
      </c>
      <c r="I985" s="1">
        <f t="shared" si="63"/>
        <v>0.85199999999999998</v>
      </c>
    </row>
    <row r="986" spans="1:9" x14ac:dyDescent="0.25">
      <c r="A986">
        <v>0</v>
      </c>
      <c r="B986">
        <v>85</v>
      </c>
      <c r="C986">
        <v>15.32</v>
      </c>
      <c r="D986">
        <v>685</v>
      </c>
      <c r="E986">
        <v>0</v>
      </c>
      <c r="F986" t="str">
        <f t="shared" si="60"/>
        <v/>
      </c>
      <c r="G986">
        <f t="shared" si="61"/>
        <v>0.83199999999999996</v>
      </c>
      <c r="H986" s="36" t="str">
        <f t="shared" si="62"/>
        <v/>
      </c>
      <c r="I986" s="1">
        <f t="shared" si="63"/>
        <v>0.83199999999999996</v>
      </c>
    </row>
    <row r="987" spans="1:9" x14ac:dyDescent="0.25">
      <c r="A987">
        <v>1</v>
      </c>
      <c r="B987">
        <v>74</v>
      </c>
      <c r="C987">
        <v>13.51</v>
      </c>
      <c r="D987">
        <v>660</v>
      </c>
      <c r="E987">
        <v>0</v>
      </c>
      <c r="F987" t="str">
        <f t="shared" si="60"/>
        <v/>
      </c>
      <c r="G987">
        <f t="shared" si="61"/>
        <v>0.83199999999999996</v>
      </c>
      <c r="H987" s="36" t="str">
        <f t="shared" si="62"/>
        <v/>
      </c>
      <c r="I987" s="1">
        <f t="shared" si="63"/>
        <v>0.83199999999999996</v>
      </c>
    </row>
    <row r="988" spans="1:9" x14ac:dyDescent="0.25">
      <c r="A988">
        <v>1</v>
      </c>
      <c r="B988">
        <v>85</v>
      </c>
      <c r="C988">
        <v>5.21</v>
      </c>
      <c r="D988">
        <v>695</v>
      </c>
      <c r="E988">
        <v>0</v>
      </c>
      <c r="F988" t="str">
        <f t="shared" si="60"/>
        <v/>
      </c>
      <c r="G988">
        <f t="shared" si="61"/>
        <v>0.83199999999999996</v>
      </c>
      <c r="H988" s="36" t="str">
        <f t="shared" si="62"/>
        <v/>
      </c>
      <c r="I988" s="1">
        <f t="shared" si="63"/>
        <v>0.83199999999999996</v>
      </c>
    </row>
    <row r="989" spans="1:9" x14ac:dyDescent="0.25">
      <c r="A989">
        <v>1</v>
      </c>
      <c r="B989">
        <v>59.987000000000002</v>
      </c>
      <c r="C989">
        <v>21.79</v>
      </c>
      <c r="D989">
        <v>670</v>
      </c>
      <c r="E989">
        <v>0</v>
      </c>
      <c r="F989" t="str">
        <f t="shared" si="60"/>
        <v/>
      </c>
      <c r="G989">
        <f t="shared" si="61"/>
        <v>0.745</v>
      </c>
      <c r="H989" s="36" t="str">
        <f t="shared" si="62"/>
        <v/>
      </c>
      <c r="I989" s="1">
        <f t="shared" si="63"/>
        <v>0.745</v>
      </c>
    </row>
    <row r="990" spans="1:9" x14ac:dyDescent="0.25">
      <c r="A990">
        <v>1</v>
      </c>
      <c r="B990">
        <v>58.905999999999999</v>
      </c>
      <c r="C990">
        <v>25.17</v>
      </c>
      <c r="D990">
        <v>685</v>
      </c>
      <c r="E990">
        <v>0</v>
      </c>
      <c r="F990" t="str">
        <f t="shared" si="60"/>
        <v/>
      </c>
      <c r="G990">
        <f t="shared" si="61"/>
        <v>0.745</v>
      </c>
      <c r="H990" s="36" t="str">
        <f t="shared" si="62"/>
        <v/>
      </c>
      <c r="I990" s="1">
        <f t="shared" si="63"/>
        <v>0.745</v>
      </c>
    </row>
    <row r="991" spans="1:9" x14ac:dyDescent="0.25">
      <c r="A991">
        <v>0</v>
      </c>
      <c r="B991">
        <v>43</v>
      </c>
      <c r="C991">
        <v>30.98</v>
      </c>
      <c r="D991">
        <v>710</v>
      </c>
      <c r="E991">
        <v>0</v>
      </c>
      <c r="F991" t="str">
        <f t="shared" si="60"/>
        <v/>
      </c>
      <c r="G991">
        <f t="shared" si="61"/>
        <v>0.81200000000000006</v>
      </c>
      <c r="H991" s="36" t="str">
        <f t="shared" si="62"/>
        <v/>
      </c>
      <c r="I991" s="1">
        <f t="shared" si="63"/>
        <v>0.81200000000000006</v>
      </c>
    </row>
    <row r="992" spans="1:9" x14ac:dyDescent="0.25">
      <c r="A992">
        <v>0</v>
      </c>
      <c r="B992">
        <v>80</v>
      </c>
      <c r="C992">
        <v>18.12</v>
      </c>
      <c r="D992">
        <v>665</v>
      </c>
      <c r="E992">
        <v>0</v>
      </c>
      <c r="F992" t="str">
        <f t="shared" si="60"/>
        <v/>
      </c>
      <c r="G992">
        <f t="shared" si="61"/>
        <v>0.745</v>
      </c>
      <c r="H992" s="36" t="str">
        <f t="shared" si="62"/>
        <v/>
      </c>
      <c r="I992" s="1">
        <f t="shared" si="63"/>
        <v>0.745</v>
      </c>
    </row>
    <row r="993" spans="1:9" x14ac:dyDescent="0.25">
      <c r="A993">
        <v>0</v>
      </c>
      <c r="B993">
        <v>34.382399999999997</v>
      </c>
      <c r="C993">
        <v>20.52</v>
      </c>
      <c r="D993">
        <v>735</v>
      </c>
      <c r="E993">
        <v>0</v>
      </c>
      <c r="F993">
        <f t="shared" si="60"/>
        <v>0.85299999999999998</v>
      </c>
      <c r="G993" t="str">
        <f t="shared" si="61"/>
        <v/>
      </c>
      <c r="H993" s="36" t="str">
        <f t="shared" si="62"/>
        <v/>
      </c>
      <c r="I993" s="1">
        <f t="shared" si="63"/>
        <v>0.85299999999999998</v>
      </c>
    </row>
    <row r="994" spans="1:9" x14ac:dyDescent="0.25">
      <c r="A994">
        <v>0</v>
      </c>
      <c r="B994">
        <v>72</v>
      </c>
      <c r="C994">
        <v>21.65</v>
      </c>
      <c r="D994">
        <v>685</v>
      </c>
      <c r="E994">
        <v>0</v>
      </c>
      <c r="F994" t="str">
        <f t="shared" si="60"/>
        <v/>
      </c>
      <c r="G994">
        <f t="shared" si="61"/>
        <v>0.745</v>
      </c>
      <c r="H994" s="36" t="str">
        <f t="shared" si="62"/>
        <v/>
      </c>
      <c r="I994" s="1">
        <f t="shared" si="63"/>
        <v>0.745</v>
      </c>
    </row>
    <row r="995" spans="1:9" x14ac:dyDescent="0.25">
      <c r="A995">
        <v>1</v>
      </c>
      <c r="B995">
        <v>30</v>
      </c>
      <c r="C995">
        <v>26.8</v>
      </c>
      <c r="D995">
        <v>680</v>
      </c>
      <c r="E995">
        <v>0</v>
      </c>
      <c r="F995" t="str">
        <f t="shared" si="60"/>
        <v/>
      </c>
      <c r="G995">
        <f t="shared" si="61"/>
        <v>0.745</v>
      </c>
      <c r="H995" s="36" t="str">
        <f t="shared" si="62"/>
        <v/>
      </c>
      <c r="I995" s="1">
        <f t="shared" si="63"/>
        <v>0.745</v>
      </c>
    </row>
    <row r="996" spans="1:9" x14ac:dyDescent="0.25">
      <c r="A996">
        <v>0</v>
      </c>
      <c r="B996">
        <v>29.12</v>
      </c>
      <c r="C996">
        <v>36.770000000000003</v>
      </c>
      <c r="D996">
        <v>660</v>
      </c>
      <c r="E996">
        <v>0</v>
      </c>
      <c r="F996" t="str">
        <f t="shared" si="60"/>
        <v/>
      </c>
      <c r="G996">
        <f t="shared" si="61"/>
        <v>0.745</v>
      </c>
      <c r="H996" s="36" t="str">
        <f t="shared" si="62"/>
        <v/>
      </c>
      <c r="I996" s="1">
        <f t="shared" si="63"/>
        <v>0.745</v>
      </c>
    </row>
    <row r="997" spans="1:9" x14ac:dyDescent="0.25">
      <c r="A997">
        <v>1</v>
      </c>
      <c r="B997">
        <v>32</v>
      </c>
      <c r="C997">
        <v>9.26</v>
      </c>
      <c r="D997">
        <v>660</v>
      </c>
      <c r="E997">
        <v>0</v>
      </c>
      <c r="F997" t="str">
        <f t="shared" si="60"/>
        <v/>
      </c>
      <c r="G997">
        <f t="shared" si="61"/>
        <v>0.72499999999999998</v>
      </c>
      <c r="H997" s="36" t="str">
        <f t="shared" si="62"/>
        <v/>
      </c>
      <c r="I997" s="1">
        <f t="shared" si="63"/>
        <v>0.72499999999999998</v>
      </c>
    </row>
    <row r="998" spans="1:9" x14ac:dyDescent="0.25">
      <c r="A998">
        <v>0</v>
      </c>
      <c r="B998">
        <v>50</v>
      </c>
      <c r="C998">
        <v>37.76</v>
      </c>
      <c r="D998">
        <v>690</v>
      </c>
      <c r="E998">
        <v>0</v>
      </c>
      <c r="F998" t="str">
        <f t="shared" si="60"/>
        <v/>
      </c>
      <c r="G998">
        <f t="shared" si="61"/>
        <v>0.81200000000000006</v>
      </c>
      <c r="H998" s="36" t="str">
        <f t="shared" si="62"/>
        <v/>
      </c>
      <c r="I998" s="1">
        <f t="shared" si="63"/>
        <v>0.81200000000000006</v>
      </c>
    </row>
    <row r="999" spans="1:9" x14ac:dyDescent="0.25">
      <c r="A999">
        <v>0</v>
      </c>
      <c r="B999">
        <v>32</v>
      </c>
      <c r="C999">
        <v>15.35</v>
      </c>
      <c r="D999">
        <v>690</v>
      </c>
      <c r="E999">
        <v>0</v>
      </c>
      <c r="F999" t="str">
        <f t="shared" si="60"/>
        <v/>
      </c>
      <c r="G999">
        <f t="shared" si="61"/>
        <v>0.72499999999999998</v>
      </c>
      <c r="H999" s="36" t="str">
        <f t="shared" si="62"/>
        <v/>
      </c>
      <c r="I999" s="1">
        <f t="shared" si="63"/>
        <v>0.72499999999999998</v>
      </c>
    </row>
    <row r="1000" spans="1:9" x14ac:dyDescent="0.25">
      <c r="A1000">
        <v>1</v>
      </c>
      <c r="B1000">
        <v>38</v>
      </c>
      <c r="C1000">
        <v>6.92</v>
      </c>
      <c r="D1000">
        <v>700</v>
      </c>
      <c r="E1000">
        <v>0</v>
      </c>
      <c r="F1000" t="str">
        <f t="shared" si="60"/>
        <v/>
      </c>
      <c r="G1000">
        <f t="shared" si="61"/>
        <v>0.83199999999999996</v>
      </c>
      <c r="H1000" s="36" t="str">
        <f t="shared" si="62"/>
        <v/>
      </c>
      <c r="I1000" s="1">
        <f t="shared" si="63"/>
        <v>0.83199999999999996</v>
      </c>
    </row>
    <row r="1001" spans="1:9" x14ac:dyDescent="0.25">
      <c r="A1001">
        <v>0</v>
      </c>
      <c r="B1001">
        <v>118</v>
      </c>
      <c r="C1001">
        <v>7.03</v>
      </c>
      <c r="D1001">
        <v>665</v>
      </c>
      <c r="E1001">
        <v>0</v>
      </c>
      <c r="F1001" t="str">
        <f t="shared" si="60"/>
        <v/>
      </c>
      <c r="G1001" t="str">
        <f t="shared" si="61"/>
        <v/>
      </c>
      <c r="H1001" s="36">
        <f t="shared" si="62"/>
        <v>0.85199999999999998</v>
      </c>
      <c r="I1001" s="1">
        <f t="shared" si="63"/>
        <v>0.85199999999999998</v>
      </c>
    </row>
    <row r="1002" spans="1:9" x14ac:dyDescent="0.25">
      <c r="A1002">
        <v>1</v>
      </c>
      <c r="B1002">
        <v>20</v>
      </c>
      <c r="C1002">
        <v>7.56</v>
      </c>
      <c r="D1002">
        <v>660</v>
      </c>
      <c r="E1002">
        <v>0</v>
      </c>
      <c r="F1002" t="str">
        <f t="shared" si="60"/>
        <v/>
      </c>
      <c r="G1002">
        <f t="shared" si="61"/>
        <v>0.72499999999999998</v>
      </c>
      <c r="H1002" s="36" t="str">
        <f t="shared" si="62"/>
        <v/>
      </c>
      <c r="I1002" s="1">
        <f t="shared" si="63"/>
        <v>0.72499999999999998</v>
      </c>
    </row>
    <row r="1003" spans="1:9" x14ac:dyDescent="0.25">
      <c r="A1003">
        <v>1</v>
      </c>
      <c r="B1003">
        <v>28.212</v>
      </c>
      <c r="C1003">
        <v>12.46</v>
      </c>
      <c r="D1003">
        <v>700</v>
      </c>
      <c r="E1003">
        <v>0</v>
      </c>
      <c r="F1003" t="str">
        <f t="shared" si="60"/>
        <v/>
      </c>
      <c r="G1003">
        <f t="shared" si="61"/>
        <v>0.72499999999999998</v>
      </c>
      <c r="H1003" s="36" t="str">
        <f t="shared" si="62"/>
        <v/>
      </c>
      <c r="I1003" s="1">
        <f t="shared" si="63"/>
        <v>0.72499999999999998</v>
      </c>
    </row>
    <row r="1004" spans="1:9" x14ac:dyDescent="0.25">
      <c r="A1004">
        <v>0</v>
      </c>
      <c r="B1004">
        <v>36</v>
      </c>
      <c r="C1004">
        <v>29.67</v>
      </c>
      <c r="D1004">
        <v>680</v>
      </c>
      <c r="E1004">
        <v>0</v>
      </c>
      <c r="F1004" t="str">
        <f t="shared" si="60"/>
        <v/>
      </c>
      <c r="G1004">
        <f t="shared" si="61"/>
        <v>0.745</v>
      </c>
      <c r="H1004" s="36" t="str">
        <f t="shared" si="62"/>
        <v/>
      </c>
      <c r="I1004" s="1">
        <f t="shared" si="63"/>
        <v>0.745</v>
      </c>
    </row>
    <row r="1005" spans="1:9" x14ac:dyDescent="0.25">
      <c r="A1005">
        <v>0</v>
      </c>
      <c r="B1005">
        <v>25</v>
      </c>
      <c r="C1005">
        <v>13.39</v>
      </c>
      <c r="D1005">
        <v>660</v>
      </c>
      <c r="E1005">
        <v>0</v>
      </c>
      <c r="F1005" t="str">
        <f t="shared" si="60"/>
        <v/>
      </c>
      <c r="G1005">
        <f t="shared" si="61"/>
        <v>0.72499999999999998</v>
      </c>
      <c r="H1005" s="36" t="str">
        <f t="shared" si="62"/>
        <v/>
      </c>
      <c r="I1005" s="1">
        <f t="shared" si="63"/>
        <v>0.72499999999999998</v>
      </c>
    </row>
    <row r="1006" spans="1:9" x14ac:dyDescent="0.25">
      <c r="A1006">
        <v>1</v>
      </c>
      <c r="B1006">
        <v>170</v>
      </c>
      <c r="C1006">
        <v>5.94</v>
      </c>
      <c r="D1006">
        <v>710</v>
      </c>
      <c r="E1006">
        <v>0</v>
      </c>
      <c r="F1006" t="str">
        <f t="shared" si="60"/>
        <v/>
      </c>
      <c r="G1006" t="str">
        <f t="shared" si="61"/>
        <v/>
      </c>
      <c r="H1006" s="36">
        <f t="shared" si="62"/>
        <v>0.89200000000000002</v>
      </c>
      <c r="I1006" s="1">
        <f t="shared" si="63"/>
        <v>0.89200000000000002</v>
      </c>
    </row>
    <row r="1007" spans="1:9" x14ac:dyDescent="0.25">
      <c r="A1007">
        <v>1</v>
      </c>
      <c r="B1007">
        <v>62.083069999999999</v>
      </c>
      <c r="C1007">
        <v>8.43</v>
      </c>
      <c r="D1007">
        <v>690</v>
      </c>
      <c r="E1007">
        <v>0</v>
      </c>
      <c r="F1007" t="str">
        <f t="shared" si="60"/>
        <v/>
      </c>
      <c r="G1007">
        <f t="shared" si="61"/>
        <v>0.83199999999999996</v>
      </c>
      <c r="H1007" s="36" t="str">
        <f t="shared" si="62"/>
        <v/>
      </c>
      <c r="I1007" s="1">
        <f t="shared" si="63"/>
        <v>0.83199999999999996</v>
      </c>
    </row>
    <row r="1008" spans="1:9" x14ac:dyDescent="0.25">
      <c r="A1008">
        <v>1</v>
      </c>
      <c r="B1008">
        <v>48.012</v>
      </c>
      <c r="C1008">
        <v>34.97</v>
      </c>
      <c r="D1008">
        <v>680</v>
      </c>
      <c r="E1008">
        <v>0</v>
      </c>
      <c r="F1008" t="str">
        <f t="shared" si="60"/>
        <v/>
      </c>
      <c r="G1008">
        <f t="shared" si="61"/>
        <v>0.745</v>
      </c>
      <c r="H1008" s="36" t="str">
        <f t="shared" si="62"/>
        <v/>
      </c>
      <c r="I1008" s="1">
        <f t="shared" si="63"/>
        <v>0.745</v>
      </c>
    </row>
    <row r="1009" spans="1:9" x14ac:dyDescent="0.25">
      <c r="A1009">
        <v>0</v>
      </c>
      <c r="B1009">
        <v>33.382800000000003</v>
      </c>
      <c r="C1009">
        <v>24.67</v>
      </c>
      <c r="D1009">
        <v>675</v>
      </c>
      <c r="E1009">
        <v>0</v>
      </c>
      <c r="F1009" t="str">
        <f t="shared" si="60"/>
        <v/>
      </c>
      <c r="G1009">
        <f t="shared" si="61"/>
        <v>0.745</v>
      </c>
      <c r="H1009" s="36" t="str">
        <f t="shared" si="62"/>
        <v/>
      </c>
      <c r="I1009" s="1">
        <f t="shared" si="63"/>
        <v>0.745</v>
      </c>
    </row>
    <row r="1010" spans="1:9" x14ac:dyDescent="0.25">
      <c r="A1010">
        <v>0</v>
      </c>
      <c r="B1010">
        <v>63</v>
      </c>
      <c r="C1010">
        <v>10.17</v>
      </c>
      <c r="D1010">
        <v>685</v>
      </c>
      <c r="E1010">
        <v>0</v>
      </c>
      <c r="F1010" t="str">
        <f t="shared" si="60"/>
        <v/>
      </c>
      <c r="G1010">
        <f t="shared" si="61"/>
        <v>0.83199999999999996</v>
      </c>
      <c r="H1010" s="36" t="str">
        <f t="shared" si="62"/>
        <v/>
      </c>
      <c r="I1010" s="1">
        <f t="shared" si="63"/>
        <v>0.83199999999999996</v>
      </c>
    </row>
    <row r="1011" spans="1:9" x14ac:dyDescent="0.25">
      <c r="A1011">
        <v>1</v>
      </c>
      <c r="B1011">
        <v>38.4</v>
      </c>
      <c r="C1011">
        <v>16.53</v>
      </c>
      <c r="D1011">
        <v>660</v>
      </c>
      <c r="E1011">
        <v>0</v>
      </c>
      <c r="F1011" t="str">
        <f t="shared" si="60"/>
        <v/>
      </c>
      <c r="G1011">
        <f t="shared" si="61"/>
        <v>0.83199999999999996</v>
      </c>
      <c r="H1011" s="36" t="str">
        <f t="shared" si="62"/>
        <v/>
      </c>
      <c r="I1011" s="1">
        <f t="shared" si="63"/>
        <v>0.83199999999999996</v>
      </c>
    </row>
    <row r="1012" spans="1:9" x14ac:dyDescent="0.25">
      <c r="A1012">
        <v>0</v>
      </c>
      <c r="B1012">
        <v>21</v>
      </c>
      <c r="C1012">
        <v>17.89</v>
      </c>
      <c r="D1012">
        <v>660</v>
      </c>
      <c r="E1012">
        <v>0</v>
      </c>
      <c r="F1012" t="str">
        <f t="shared" si="60"/>
        <v/>
      </c>
      <c r="G1012">
        <f t="shared" si="61"/>
        <v>0.745</v>
      </c>
      <c r="H1012" s="36" t="str">
        <f t="shared" si="62"/>
        <v/>
      </c>
      <c r="I1012" s="1">
        <f t="shared" si="63"/>
        <v>0.745</v>
      </c>
    </row>
    <row r="1013" spans="1:9" x14ac:dyDescent="0.25">
      <c r="A1013">
        <v>0</v>
      </c>
      <c r="B1013">
        <v>35</v>
      </c>
      <c r="C1013">
        <v>29.01</v>
      </c>
      <c r="D1013">
        <v>660</v>
      </c>
      <c r="E1013">
        <v>0</v>
      </c>
      <c r="F1013" t="str">
        <f t="shared" si="60"/>
        <v/>
      </c>
      <c r="G1013">
        <f t="shared" si="61"/>
        <v>0.745</v>
      </c>
      <c r="H1013" s="36" t="str">
        <f t="shared" si="62"/>
        <v/>
      </c>
      <c r="I1013" s="1">
        <f t="shared" si="63"/>
        <v>0.745</v>
      </c>
    </row>
    <row r="1014" spans="1:9" x14ac:dyDescent="0.25">
      <c r="A1014">
        <v>0</v>
      </c>
      <c r="B1014">
        <v>42</v>
      </c>
      <c r="C1014">
        <v>2.4</v>
      </c>
      <c r="D1014">
        <v>715</v>
      </c>
      <c r="E1014">
        <v>0</v>
      </c>
      <c r="F1014" t="str">
        <f t="shared" si="60"/>
        <v/>
      </c>
      <c r="G1014">
        <f t="shared" si="61"/>
        <v>0.83199999999999996</v>
      </c>
      <c r="H1014" s="36" t="str">
        <f t="shared" si="62"/>
        <v/>
      </c>
      <c r="I1014" s="1">
        <f t="shared" si="63"/>
        <v>0.83199999999999996</v>
      </c>
    </row>
    <row r="1015" spans="1:9" x14ac:dyDescent="0.25">
      <c r="A1015">
        <v>1</v>
      </c>
      <c r="B1015">
        <v>54</v>
      </c>
      <c r="C1015">
        <v>2.69</v>
      </c>
      <c r="D1015">
        <v>700</v>
      </c>
      <c r="E1015">
        <v>0</v>
      </c>
      <c r="F1015" t="str">
        <f t="shared" si="60"/>
        <v/>
      </c>
      <c r="G1015">
        <f t="shared" si="61"/>
        <v>0.83199999999999996</v>
      </c>
      <c r="H1015" s="36" t="str">
        <f t="shared" si="62"/>
        <v/>
      </c>
      <c r="I1015" s="1">
        <f t="shared" si="63"/>
        <v>0.83199999999999996</v>
      </c>
    </row>
    <row r="1016" spans="1:9" x14ac:dyDescent="0.25">
      <c r="A1016">
        <v>0</v>
      </c>
      <c r="B1016">
        <v>63</v>
      </c>
      <c r="C1016">
        <v>31.73</v>
      </c>
      <c r="D1016">
        <v>685</v>
      </c>
      <c r="E1016">
        <v>0</v>
      </c>
      <c r="F1016" t="str">
        <f t="shared" si="60"/>
        <v/>
      </c>
      <c r="G1016">
        <f t="shared" si="61"/>
        <v>0.745</v>
      </c>
      <c r="H1016" s="36" t="str">
        <f t="shared" si="62"/>
        <v/>
      </c>
      <c r="I1016" s="1">
        <f t="shared" si="63"/>
        <v>0.745</v>
      </c>
    </row>
    <row r="1017" spans="1:9" x14ac:dyDescent="0.25">
      <c r="A1017">
        <v>1</v>
      </c>
      <c r="B1017">
        <v>65</v>
      </c>
      <c r="C1017">
        <v>22.72</v>
      </c>
      <c r="D1017">
        <v>720</v>
      </c>
      <c r="E1017">
        <v>0</v>
      </c>
      <c r="F1017">
        <f t="shared" si="60"/>
        <v>0.9</v>
      </c>
      <c r="G1017" t="str">
        <f t="shared" si="61"/>
        <v/>
      </c>
      <c r="H1017" s="36" t="str">
        <f t="shared" si="62"/>
        <v/>
      </c>
      <c r="I1017" s="1">
        <f t="shared" si="63"/>
        <v>0.9</v>
      </c>
    </row>
    <row r="1018" spans="1:9" x14ac:dyDescent="0.25">
      <c r="A1018">
        <v>0</v>
      </c>
      <c r="B1018">
        <v>84</v>
      </c>
      <c r="C1018">
        <v>11.34</v>
      </c>
      <c r="D1018">
        <v>680</v>
      </c>
      <c r="E1018">
        <v>0</v>
      </c>
      <c r="F1018" t="str">
        <f t="shared" si="60"/>
        <v/>
      </c>
      <c r="G1018">
        <f t="shared" si="61"/>
        <v>0.83199999999999996</v>
      </c>
      <c r="H1018" s="36" t="str">
        <f t="shared" si="62"/>
        <v/>
      </c>
      <c r="I1018" s="1">
        <f t="shared" si="63"/>
        <v>0.83199999999999996</v>
      </c>
    </row>
    <row r="1019" spans="1:9" x14ac:dyDescent="0.25">
      <c r="A1019">
        <v>1</v>
      </c>
      <c r="B1019">
        <v>30</v>
      </c>
      <c r="C1019">
        <v>10.199999999999999</v>
      </c>
      <c r="D1019">
        <v>670</v>
      </c>
      <c r="E1019">
        <v>0</v>
      </c>
      <c r="F1019" t="str">
        <f t="shared" si="60"/>
        <v/>
      </c>
      <c r="G1019">
        <f t="shared" si="61"/>
        <v>0.72499999999999998</v>
      </c>
      <c r="H1019" s="36" t="str">
        <f t="shared" si="62"/>
        <v/>
      </c>
      <c r="I1019" s="1">
        <f t="shared" si="63"/>
        <v>0.72499999999999998</v>
      </c>
    </row>
    <row r="1020" spans="1:9" x14ac:dyDescent="0.25">
      <c r="A1020">
        <v>0</v>
      </c>
      <c r="B1020">
        <v>55</v>
      </c>
      <c r="C1020">
        <v>4.53</v>
      </c>
      <c r="D1020">
        <v>685</v>
      </c>
      <c r="E1020">
        <v>0</v>
      </c>
      <c r="F1020" t="str">
        <f t="shared" si="60"/>
        <v/>
      </c>
      <c r="G1020">
        <f t="shared" si="61"/>
        <v>0.83199999999999996</v>
      </c>
      <c r="H1020" s="36" t="str">
        <f t="shared" si="62"/>
        <v/>
      </c>
      <c r="I1020" s="1">
        <f t="shared" si="63"/>
        <v>0.83199999999999996</v>
      </c>
    </row>
    <row r="1021" spans="1:9" x14ac:dyDescent="0.25">
      <c r="A1021">
        <v>1</v>
      </c>
      <c r="B1021">
        <v>108</v>
      </c>
      <c r="C1021">
        <v>29.76</v>
      </c>
      <c r="D1021">
        <v>660</v>
      </c>
      <c r="E1021">
        <v>0</v>
      </c>
      <c r="F1021" t="str">
        <f t="shared" si="60"/>
        <v/>
      </c>
      <c r="G1021" t="str">
        <f t="shared" si="61"/>
        <v/>
      </c>
      <c r="H1021" s="36">
        <f t="shared" si="62"/>
        <v>0.78400000000000003</v>
      </c>
      <c r="I1021" s="1">
        <f t="shared" si="63"/>
        <v>0.78400000000000003</v>
      </c>
    </row>
    <row r="1022" spans="1:9" x14ac:dyDescent="0.25">
      <c r="A1022">
        <v>1</v>
      </c>
      <c r="B1022">
        <v>65</v>
      </c>
      <c r="C1022">
        <v>10.62</v>
      </c>
      <c r="D1022">
        <v>705</v>
      </c>
      <c r="E1022">
        <v>0</v>
      </c>
      <c r="F1022" t="str">
        <f t="shared" si="60"/>
        <v/>
      </c>
      <c r="G1022">
        <f t="shared" si="61"/>
        <v>0.83199999999999996</v>
      </c>
      <c r="H1022" s="36" t="str">
        <f t="shared" si="62"/>
        <v/>
      </c>
      <c r="I1022" s="1">
        <f t="shared" si="63"/>
        <v>0.83199999999999996</v>
      </c>
    </row>
    <row r="1023" spans="1:9" x14ac:dyDescent="0.25">
      <c r="A1023">
        <v>0</v>
      </c>
      <c r="B1023">
        <v>75</v>
      </c>
      <c r="C1023">
        <v>23.57</v>
      </c>
      <c r="D1023">
        <v>710</v>
      </c>
      <c r="E1023">
        <v>0</v>
      </c>
      <c r="F1023" t="str">
        <f t="shared" si="60"/>
        <v/>
      </c>
      <c r="G1023">
        <f t="shared" si="61"/>
        <v>0.81200000000000006</v>
      </c>
      <c r="H1023" s="36" t="str">
        <f t="shared" si="62"/>
        <v/>
      </c>
      <c r="I1023" s="1">
        <f t="shared" si="63"/>
        <v>0.81200000000000006</v>
      </c>
    </row>
    <row r="1024" spans="1:9" x14ac:dyDescent="0.25">
      <c r="A1024">
        <v>1</v>
      </c>
      <c r="B1024">
        <v>29</v>
      </c>
      <c r="C1024">
        <v>22.55</v>
      </c>
      <c r="D1024">
        <v>700</v>
      </c>
      <c r="E1024">
        <v>0</v>
      </c>
      <c r="F1024" t="str">
        <f t="shared" si="60"/>
        <v/>
      </c>
      <c r="G1024">
        <f t="shared" si="61"/>
        <v>0.81200000000000006</v>
      </c>
      <c r="H1024" s="36" t="str">
        <f t="shared" si="62"/>
        <v/>
      </c>
      <c r="I1024" s="1">
        <f t="shared" si="63"/>
        <v>0.81200000000000006</v>
      </c>
    </row>
    <row r="1025" spans="1:9" x14ac:dyDescent="0.25">
      <c r="A1025">
        <v>0</v>
      </c>
      <c r="B1025">
        <v>40</v>
      </c>
      <c r="C1025">
        <v>18.850000000000001</v>
      </c>
      <c r="D1025">
        <v>660</v>
      </c>
      <c r="E1025">
        <v>0</v>
      </c>
      <c r="F1025" t="str">
        <f t="shared" si="60"/>
        <v/>
      </c>
      <c r="G1025">
        <f t="shared" si="61"/>
        <v>0.745</v>
      </c>
      <c r="H1025" s="36" t="str">
        <f t="shared" si="62"/>
        <v/>
      </c>
      <c r="I1025" s="1">
        <f t="shared" si="63"/>
        <v>0.745</v>
      </c>
    </row>
    <row r="1026" spans="1:9" x14ac:dyDescent="0.25">
      <c r="A1026">
        <v>1</v>
      </c>
      <c r="B1026">
        <v>87.257000000000005</v>
      </c>
      <c r="C1026">
        <v>15.06</v>
      </c>
      <c r="D1026">
        <v>695</v>
      </c>
      <c r="E1026">
        <v>0</v>
      </c>
      <c r="F1026" t="str">
        <f t="shared" si="60"/>
        <v/>
      </c>
      <c r="G1026" t="str">
        <f t="shared" si="61"/>
        <v/>
      </c>
      <c r="H1026" s="36">
        <f t="shared" si="62"/>
        <v>0.89200000000000002</v>
      </c>
      <c r="I1026" s="1">
        <f t="shared" si="63"/>
        <v>0.89200000000000002</v>
      </c>
    </row>
    <row r="1027" spans="1:9" x14ac:dyDescent="0.25">
      <c r="A1027">
        <v>1</v>
      </c>
      <c r="B1027">
        <v>104</v>
      </c>
      <c r="C1027">
        <v>13.57</v>
      </c>
      <c r="D1027">
        <v>730</v>
      </c>
      <c r="E1027">
        <v>0</v>
      </c>
      <c r="F1027">
        <f t="shared" si="60"/>
        <v>0.93600000000000005</v>
      </c>
      <c r="G1027" t="str">
        <f t="shared" si="61"/>
        <v/>
      </c>
      <c r="H1027" s="36" t="str">
        <f t="shared" si="62"/>
        <v/>
      </c>
      <c r="I1027" s="1">
        <f t="shared" si="63"/>
        <v>0.93600000000000005</v>
      </c>
    </row>
    <row r="1028" spans="1:9" x14ac:dyDescent="0.25">
      <c r="A1028">
        <v>1</v>
      </c>
      <c r="B1028">
        <v>55</v>
      </c>
      <c r="C1028">
        <v>4.08</v>
      </c>
      <c r="D1028">
        <v>665</v>
      </c>
      <c r="E1028">
        <v>0</v>
      </c>
      <c r="F1028" t="str">
        <f t="shared" ref="F1028:F1091" si="64">IF(D1028&gt;717.5,IF(B1028&gt;48.75,IF(C1028&gt;21.885,0.9,0.936),0.853),"")</f>
        <v/>
      </c>
      <c r="G1028">
        <f t="shared" ref="G1028:G1091" si="65">IF(D1028&lt;=717.5,IF(B1028&lt;=85.202,IF(C1028&gt;16.545,IF(D1028&gt;687.5,0.812,0.745),IF(B1028&gt;32.802,0.832,0.725)),""),"")</f>
        <v>0.83199999999999996</v>
      </c>
      <c r="H1028" s="36" t="str">
        <f t="shared" ref="H1028:H1091" si="66">IF(D1028&lt;=717.5,IF(B1028&gt;85.202,IF(C1028&gt;25.055,0.784,IF(D1028&gt;677.5,0.892,0.852)),""),"")</f>
        <v/>
      </c>
      <c r="I1028" s="1">
        <f t="shared" ref="I1028:I1091" si="67">SUM(F1028:H1028)</f>
        <v>0.83199999999999996</v>
      </c>
    </row>
    <row r="1029" spans="1:9" x14ac:dyDescent="0.25">
      <c r="A1029">
        <v>0</v>
      </c>
      <c r="B1029">
        <v>25</v>
      </c>
      <c r="C1029">
        <v>16.75</v>
      </c>
      <c r="D1029">
        <v>700</v>
      </c>
      <c r="E1029">
        <v>0</v>
      </c>
      <c r="F1029" t="str">
        <f t="shared" si="64"/>
        <v/>
      </c>
      <c r="G1029">
        <f t="shared" si="65"/>
        <v>0.81200000000000006</v>
      </c>
      <c r="H1029" s="36" t="str">
        <f t="shared" si="66"/>
        <v/>
      </c>
      <c r="I1029" s="1">
        <f t="shared" si="67"/>
        <v>0.81200000000000006</v>
      </c>
    </row>
    <row r="1030" spans="1:9" x14ac:dyDescent="0.25">
      <c r="A1030">
        <v>1</v>
      </c>
      <c r="B1030">
        <v>46</v>
      </c>
      <c r="C1030">
        <v>33.89</v>
      </c>
      <c r="D1030">
        <v>680</v>
      </c>
      <c r="E1030">
        <v>0</v>
      </c>
      <c r="F1030" t="str">
        <f t="shared" si="64"/>
        <v/>
      </c>
      <c r="G1030">
        <f t="shared" si="65"/>
        <v>0.745</v>
      </c>
      <c r="H1030" s="36" t="str">
        <f t="shared" si="66"/>
        <v/>
      </c>
      <c r="I1030" s="1">
        <f t="shared" si="67"/>
        <v>0.745</v>
      </c>
    </row>
    <row r="1031" spans="1:9" x14ac:dyDescent="0.25">
      <c r="A1031">
        <v>1</v>
      </c>
      <c r="B1031">
        <v>72</v>
      </c>
      <c r="C1031">
        <v>7.22</v>
      </c>
      <c r="D1031">
        <v>700</v>
      </c>
      <c r="E1031">
        <v>0</v>
      </c>
      <c r="F1031" t="str">
        <f t="shared" si="64"/>
        <v/>
      </c>
      <c r="G1031">
        <f t="shared" si="65"/>
        <v>0.83199999999999996</v>
      </c>
      <c r="H1031" s="36" t="str">
        <f t="shared" si="66"/>
        <v/>
      </c>
      <c r="I1031" s="1">
        <f t="shared" si="67"/>
        <v>0.83199999999999996</v>
      </c>
    </row>
    <row r="1032" spans="1:9" x14ac:dyDescent="0.25">
      <c r="A1032">
        <v>0</v>
      </c>
      <c r="B1032">
        <v>79.644999999999996</v>
      </c>
      <c r="C1032">
        <v>18.46</v>
      </c>
      <c r="D1032">
        <v>695</v>
      </c>
      <c r="E1032">
        <v>0</v>
      </c>
      <c r="F1032" t="str">
        <f t="shared" si="64"/>
        <v/>
      </c>
      <c r="G1032">
        <f t="shared" si="65"/>
        <v>0.81200000000000006</v>
      </c>
      <c r="H1032" s="36" t="str">
        <f t="shared" si="66"/>
        <v/>
      </c>
      <c r="I1032" s="1">
        <f t="shared" si="67"/>
        <v>0.81200000000000006</v>
      </c>
    </row>
    <row r="1033" spans="1:9" x14ac:dyDescent="0.25">
      <c r="A1033">
        <v>1</v>
      </c>
      <c r="B1033">
        <v>49.2</v>
      </c>
      <c r="C1033">
        <v>23</v>
      </c>
      <c r="D1033">
        <v>675</v>
      </c>
      <c r="E1033">
        <v>0</v>
      </c>
      <c r="F1033" t="str">
        <f t="shared" si="64"/>
        <v/>
      </c>
      <c r="G1033">
        <f t="shared" si="65"/>
        <v>0.745</v>
      </c>
      <c r="H1033" s="36" t="str">
        <f t="shared" si="66"/>
        <v/>
      </c>
      <c r="I1033" s="1">
        <f t="shared" si="67"/>
        <v>0.745</v>
      </c>
    </row>
    <row r="1034" spans="1:9" x14ac:dyDescent="0.25">
      <c r="A1034">
        <v>0</v>
      </c>
      <c r="B1034">
        <v>65</v>
      </c>
      <c r="C1034">
        <v>28.6</v>
      </c>
      <c r="D1034">
        <v>685</v>
      </c>
      <c r="E1034">
        <v>0</v>
      </c>
      <c r="F1034" t="str">
        <f t="shared" si="64"/>
        <v/>
      </c>
      <c r="G1034">
        <f t="shared" si="65"/>
        <v>0.745</v>
      </c>
      <c r="H1034" s="36" t="str">
        <f t="shared" si="66"/>
        <v/>
      </c>
      <c r="I1034" s="1">
        <f t="shared" si="67"/>
        <v>0.745</v>
      </c>
    </row>
    <row r="1035" spans="1:9" x14ac:dyDescent="0.25">
      <c r="A1035">
        <v>0</v>
      </c>
      <c r="B1035">
        <v>70</v>
      </c>
      <c r="C1035">
        <v>27.91</v>
      </c>
      <c r="D1035">
        <v>685</v>
      </c>
      <c r="E1035">
        <v>0</v>
      </c>
      <c r="F1035" t="str">
        <f t="shared" si="64"/>
        <v/>
      </c>
      <c r="G1035">
        <f t="shared" si="65"/>
        <v>0.745</v>
      </c>
      <c r="H1035" s="36" t="str">
        <f t="shared" si="66"/>
        <v/>
      </c>
      <c r="I1035" s="1">
        <f t="shared" si="67"/>
        <v>0.745</v>
      </c>
    </row>
    <row r="1036" spans="1:9" x14ac:dyDescent="0.25">
      <c r="A1036">
        <v>1</v>
      </c>
      <c r="B1036">
        <v>101.325</v>
      </c>
      <c r="C1036">
        <v>29.47</v>
      </c>
      <c r="D1036">
        <v>665</v>
      </c>
      <c r="E1036">
        <v>0</v>
      </c>
      <c r="F1036" t="str">
        <f t="shared" si="64"/>
        <v/>
      </c>
      <c r="G1036" t="str">
        <f t="shared" si="65"/>
        <v/>
      </c>
      <c r="H1036" s="36">
        <f t="shared" si="66"/>
        <v>0.78400000000000003</v>
      </c>
      <c r="I1036" s="1">
        <f t="shared" si="67"/>
        <v>0.78400000000000003</v>
      </c>
    </row>
    <row r="1037" spans="1:9" x14ac:dyDescent="0.25">
      <c r="A1037">
        <v>1</v>
      </c>
      <c r="B1037">
        <v>60</v>
      </c>
      <c r="C1037">
        <v>12.02</v>
      </c>
      <c r="D1037">
        <v>700</v>
      </c>
      <c r="E1037">
        <v>0</v>
      </c>
      <c r="F1037" t="str">
        <f t="shared" si="64"/>
        <v/>
      </c>
      <c r="G1037">
        <f t="shared" si="65"/>
        <v>0.83199999999999996</v>
      </c>
      <c r="H1037" s="36" t="str">
        <f t="shared" si="66"/>
        <v/>
      </c>
      <c r="I1037" s="1">
        <f t="shared" si="67"/>
        <v>0.83199999999999996</v>
      </c>
    </row>
    <row r="1038" spans="1:9" x14ac:dyDescent="0.25">
      <c r="A1038">
        <v>1</v>
      </c>
      <c r="B1038">
        <v>48</v>
      </c>
      <c r="C1038">
        <v>29.55</v>
      </c>
      <c r="D1038">
        <v>660</v>
      </c>
      <c r="E1038">
        <v>0</v>
      </c>
      <c r="F1038" t="str">
        <f t="shared" si="64"/>
        <v/>
      </c>
      <c r="G1038">
        <f t="shared" si="65"/>
        <v>0.745</v>
      </c>
      <c r="H1038" s="36" t="str">
        <f t="shared" si="66"/>
        <v/>
      </c>
      <c r="I1038" s="1">
        <f t="shared" si="67"/>
        <v>0.745</v>
      </c>
    </row>
    <row r="1039" spans="1:9" x14ac:dyDescent="0.25">
      <c r="A1039">
        <v>1</v>
      </c>
      <c r="B1039">
        <v>56</v>
      </c>
      <c r="C1039">
        <v>28.74</v>
      </c>
      <c r="D1039">
        <v>670</v>
      </c>
      <c r="E1039">
        <v>0</v>
      </c>
      <c r="F1039" t="str">
        <f t="shared" si="64"/>
        <v/>
      </c>
      <c r="G1039">
        <f t="shared" si="65"/>
        <v>0.745</v>
      </c>
      <c r="H1039" s="36" t="str">
        <f t="shared" si="66"/>
        <v/>
      </c>
      <c r="I1039" s="1">
        <f t="shared" si="67"/>
        <v>0.745</v>
      </c>
    </row>
    <row r="1040" spans="1:9" x14ac:dyDescent="0.25">
      <c r="A1040">
        <v>0</v>
      </c>
      <c r="B1040">
        <v>34</v>
      </c>
      <c r="C1040">
        <v>31.2</v>
      </c>
      <c r="D1040">
        <v>660</v>
      </c>
      <c r="E1040">
        <v>0</v>
      </c>
      <c r="F1040" t="str">
        <f t="shared" si="64"/>
        <v/>
      </c>
      <c r="G1040">
        <f t="shared" si="65"/>
        <v>0.745</v>
      </c>
      <c r="H1040" s="36" t="str">
        <f t="shared" si="66"/>
        <v/>
      </c>
      <c r="I1040" s="1">
        <f t="shared" si="67"/>
        <v>0.745</v>
      </c>
    </row>
    <row r="1041" spans="1:9" x14ac:dyDescent="0.25">
      <c r="A1041">
        <v>0</v>
      </c>
      <c r="B1041">
        <v>14.82</v>
      </c>
      <c r="C1041">
        <v>15.63</v>
      </c>
      <c r="D1041">
        <v>665</v>
      </c>
      <c r="E1041">
        <v>0</v>
      </c>
      <c r="F1041" t="str">
        <f t="shared" si="64"/>
        <v/>
      </c>
      <c r="G1041">
        <f t="shared" si="65"/>
        <v>0.72499999999999998</v>
      </c>
      <c r="H1041" s="36" t="str">
        <f t="shared" si="66"/>
        <v/>
      </c>
      <c r="I1041" s="1">
        <f t="shared" si="67"/>
        <v>0.72499999999999998</v>
      </c>
    </row>
    <row r="1042" spans="1:9" x14ac:dyDescent="0.25">
      <c r="A1042">
        <v>0</v>
      </c>
      <c r="B1042">
        <v>85</v>
      </c>
      <c r="C1042">
        <v>9.5399999999999991</v>
      </c>
      <c r="D1042">
        <v>685</v>
      </c>
      <c r="E1042">
        <v>0</v>
      </c>
      <c r="F1042" t="str">
        <f t="shared" si="64"/>
        <v/>
      </c>
      <c r="G1042">
        <f t="shared" si="65"/>
        <v>0.83199999999999996</v>
      </c>
      <c r="H1042" s="36" t="str">
        <f t="shared" si="66"/>
        <v/>
      </c>
      <c r="I1042" s="1">
        <f t="shared" si="67"/>
        <v>0.83199999999999996</v>
      </c>
    </row>
    <row r="1043" spans="1:9" x14ac:dyDescent="0.25">
      <c r="A1043">
        <v>1</v>
      </c>
      <c r="B1043">
        <v>24.5</v>
      </c>
      <c r="C1043">
        <v>32.93</v>
      </c>
      <c r="D1043">
        <v>665</v>
      </c>
      <c r="E1043">
        <v>0</v>
      </c>
      <c r="F1043" t="str">
        <f t="shared" si="64"/>
        <v/>
      </c>
      <c r="G1043">
        <f t="shared" si="65"/>
        <v>0.745</v>
      </c>
      <c r="H1043" s="36" t="str">
        <f t="shared" si="66"/>
        <v/>
      </c>
      <c r="I1043" s="1">
        <f t="shared" si="67"/>
        <v>0.745</v>
      </c>
    </row>
    <row r="1044" spans="1:9" x14ac:dyDescent="0.25">
      <c r="A1044">
        <v>1</v>
      </c>
      <c r="B1044">
        <v>104</v>
      </c>
      <c r="C1044">
        <v>27.11</v>
      </c>
      <c r="D1044">
        <v>665</v>
      </c>
      <c r="E1044">
        <v>0</v>
      </c>
      <c r="F1044" t="str">
        <f t="shared" si="64"/>
        <v/>
      </c>
      <c r="G1044" t="str">
        <f t="shared" si="65"/>
        <v/>
      </c>
      <c r="H1044" s="36">
        <f t="shared" si="66"/>
        <v>0.78400000000000003</v>
      </c>
      <c r="I1044" s="1">
        <f t="shared" si="67"/>
        <v>0.78400000000000003</v>
      </c>
    </row>
    <row r="1045" spans="1:9" x14ac:dyDescent="0.25">
      <c r="A1045">
        <v>1</v>
      </c>
      <c r="B1045">
        <v>32</v>
      </c>
      <c r="C1045">
        <v>26.74</v>
      </c>
      <c r="D1045">
        <v>700</v>
      </c>
      <c r="E1045">
        <v>0</v>
      </c>
      <c r="F1045" t="str">
        <f t="shared" si="64"/>
        <v/>
      </c>
      <c r="G1045">
        <f t="shared" si="65"/>
        <v>0.81200000000000006</v>
      </c>
      <c r="H1045" s="36" t="str">
        <f t="shared" si="66"/>
        <v/>
      </c>
      <c r="I1045" s="1">
        <f t="shared" si="67"/>
        <v>0.81200000000000006</v>
      </c>
    </row>
    <row r="1046" spans="1:9" x14ac:dyDescent="0.25">
      <c r="A1046">
        <v>1</v>
      </c>
      <c r="B1046">
        <v>35</v>
      </c>
      <c r="C1046">
        <v>23.66</v>
      </c>
      <c r="D1046">
        <v>670</v>
      </c>
      <c r="E1046">
        <v>0</v>
      </c>
      <c r="F1046" t="str">
        <f t="shared" si="64"/>
        <v/>
      </c>
      <c r="G1046">
        <f t="shared" si="65"/>
        <v>0.745</v>
      </c>
      <c r="H1046" s="36" t="str">
        <f t="shared" si="66"/>
        <v/>
      </c>
      <c r="I1046" s="1">
        <f t="shared" si="67"/>
        <v>0.745</v>
      </c>
    </row>
    <row r="1047" spans="1:9" x14ac:dyDescent="0.25">
      <c r="A1047">
        <v>0</v>
      </c>
      <c r="B1047">
        <v>65</v>
      </c>
      <c r="C1047">
        <v>23.91</v>
      </c>
      <c r="D1047">
        <v>685</v>
      </c>
      <c r="E1047">
        <v>0</v>
      </c>
      <c r="F1047" t="str">
        <f t="shared" si="64"/>
        <v/>
      </c>
      <c r="G1047">
        <f t="shared" si="65"/>
        <v>0.745</v>
      </c>
      <c r="H1047" s="36" t="str">
        <f t="shared" si="66"/>
        <v/>
      </c>
      <c r="I1047" s="1">
        <f t="shared" si="67"/>
        <v>0.745</v>
      </c>
    </row>
    <row r="1048" spans="1:9" x14ac:dyDescent="0.25">
      <c r="A1048">
        <v>1</v>
      </c>
      <c r="B1048">
        <v>50</v>
      </c>
      <c r="C1048">
        <v>31.59</v>
      </c>
      <c r="D1048">
        <v>700</v>
      </c>
      <c r="E1048">
        <v>0</v>
      </c>
      <c r="F1048" t="str">
        <f t="shared" si="64"/>
        <v/>
      </c>
      <c r="G1048">
        <f t="shared" si="65"/>
        <v>0.81200000000000006</v>
      </c>
      <c r="H1048" s="36" t="str">
        <f t="shared" si="66"/>
        <v/>
      </c>
      <c r="I1048" s="1">
        <f t="shared" si="67"/>
        <v>0.81200000000000006</v>
      </c>
    </row>
    <row r="1049" spans="1:9" x14ac:dyDescent="0.25">
      <c r="A1049">
        <v>0</v>
      </c>
      <c r="B1049">
        <v>32.64</v>
      </c>
      <c r="C1049">
        <v>16.690000000000001</v>
      </c>
      <c r="D1049">
        <v>660</v>
      </c>
      <c r="E1049">
        <v>0</v>
      </c>
      <c r="F1049" t="str">
        <f t="shared" si="64"/>
        <v/>
      </c>
      <c r="G1049">
        <f t="shared" si="65"/>
        <v>0.745</v>
      </c>
      <c r="H1049" s="36" t="str">
        <f t="shared" si="66"/>
        <v/>
      </c>
      <c r="I1049" s="1">
        <f t="shared" si="67"/>
        <v>0.745</v>
      </c>
    </row>
    <row r="1050" spans="1:9" x14ac:dyDescent="0.25">
      <c r="A1050">
        <v>0</v>
      </c>
      <c r="B1050">
        <v>60</v>
      </c>
      <c r="C1050">
        <v>19.100000000000001</v>
      </c>
      <c r="D1050">
        <v>660</v>
      </c>
      <c r="E1050">
        <v>0</v>
      </c>
      <c r="F1050" t="str">
        <f t="shared" si="64"/>
        <v/>
      </c>
      <c r="G1050">
        <f t="shared" si="65"/>
        <v>0.745</v>
      </c>
      <c r="H1050" s="36" t="str">
        <f t="shared" si="66"/>
        <v/>
      </c>
      <c r="I1050" s="1">
        <f t="shared" si="67"/>
        <v>0.745</v>
      </c>
    </row>
    <row r="1051" spans="1:9" x14ac:dyDescent="0.25">
      <c r="A1051">
        <v>0</v>
      </c>
      <c r="B1051">
        <v>42</v>
      </c>
      <c r="C1051">
        <v>38.69</v>
      </c>
      <c r="D1051">
        <v>660</v>
      </c>
      <c r="E1051">
        <v>0</v>
      </c>
      <c r="F1051" t="str">
        <f t="shared" si="64"/>
        <v/>
      </c>
      <c r="G1051">
        <f t="shared" si="65"/>
        <v>0.745</v>
      </c>
      <c r="H1051" s="36" t="str">
        <f t="shared" si="66"/>
        <v/>
      </c>
      <c r="I1051" s="1">
        <f t="shared" si="67"/>
        <v>0.745</v>
      </c>
    </row>
    <row r="1052" spans="1:9" x14ac:dyDescent="0.25">
      <c r="A1052">
        <v>0</v>
      </c>
      <c r="B1052">
        <v>141</v>
      </c>
      <c r="C1052">
        <v>18.23</v>
      </c>
      <c r="D1052">
        <v>675</v>
      </c>
      <c r="E1052">
        <v>0</v>
      </c>
      <c r="F1052" t="str">
        <f t="shared" si="64"/>
        <v/>
      </c>
      <c r="G1052" t="str">
        <f t="shared" si="65"/>
        <v/>
      </c>
      <c r="H1052" s="36">
        <f t="shared" si="66"/>
        <v>0.85199999999999998</v>
      </c>
      <c r="I1052" s="1">
        <f t="shared" si="67"/>
        <v>0.85199999999999998</v>
      </c>
    </row>
    <row r="1053" spans="1:9" x14ac:dyDescent="0.25">
      <c r="A1053">
        <v>0</v>
      </c>
      <c r="B1053">
        <v>35.6</v>
      </c>
      <c r="C1053">
        <v>34.36</v>
      </c>
      <c r="D1053">
        <v>665</v>
      </c>
      <c r="E1053">
        <v>0</v>
      </c>
      <c r="F1053" t="str">
        <f t="shared" si="64"/>
        <v/>
      </c>
      <c r="G1053">
        <f t="shared" si="65"/>
        <v>0.745</v>
      </c>
      <c r="H1053" s="36" t="str">
        <f t="shared" si="66"/>
        <v/>
      </c>
      <c r="I1053" s="1">
        <f t="shared" si="67"/>
        <v>0.745</v>
      </c>
    </row>
    <row r="1054" spans="1:9" x14ac:dyDescent="0.25">
      <c r="A1054">
        <v>0</v>
      </c>
      <c r="B1054">
        <v>43</v>
      </c>
      <c r="C1054">
        <v>24.14</v>
      </c>
      <c r="D1054">
        <v>680</v>
      </c>
      <c r="E1054">
        <v>0</v>
      </c>
      <c r="F1054" t="str">
        <f t="shared" si="64"/>
        <v/>
      </c>
      <c r="G1054">
        <f t="shared" si="65"/>
        <v>0.745</v>
      </c>
      <c r="H1054" s="36" t="str">
        <f t="shared" si="66"/>
        <v/>
      </c>
      <c r="I1054" s="1">
        <f t="shared" si="67"/>
        <v>0.745</v>
      </c>
    </row>
    <row r="1055" spans="1:9" x14ac:dyDescent="0.25">
      <c r="A1055">
        <v>0</v>
      </c>
      <c r="B1055">
        <v>15</v>
      </c>
      <c r="C1055">
        <v>14</v>
      </c>
      <c r="D1055">
        <v>660</v>
      </c>
      <c r="E1055">
        <v>0</v>
      </c>
      <c r="F1055" t="str">
        <f t="shared" si="64"/>
        <v/>
      </c>
      <c r="G1055">
        <f t="shared" si="65"/>
        <v>0.72499999999999998</v>
      </c>
      <c r="H1055" s="36" t="str">
        <f t="shared" si="66"/>
        <v/>
      </c>
      <c r="I1055" s="1">
        <f t="shared" si="67"/>
        <v>0.72499999999999998</v>
      </c>
    </row>
    <row r="1056" spans="1:9" x14ac:dyDescent="0.25">
      <c r="A1056">
        <v>0</v>
      </c>
      <c r="B1056">
        <v>21.6</v>
      </c>
      <c r="C1056">
        <v>16.559999999999999</v>
      </c>
      <c r="D1056">
        <v>670</v>
      </c>
      <c r="E1056">
        <v>0</v>
      </c>
      <c r="F1056" t="str">
        <f t="shared" si="64"/>
        <v/>
      </c>
      <c r="G1056">
        <f t="shared" si="65"/>
        <v>0.745</v>
      </c>
      <c r="H1056" s="36" t="str">
        <f t="shared" si="66"/>
        <v/>
      </c>
      <c r="I1056" s="1">
        <f t="shared" si="67"/>
        <v>0.745</v>
      </c>
    </row>
    <row r="1057" spans="1:9" x14ac:dyDescent="0.25">
      <c r="A1057">
        <v>1</v>
      </c>
      <c r="B1057">
        <v>26.885999999999999</v>
      </c>
      <c r="C1057">
        <v>14.64</v>
      </c>
      <c r="D1057">
        <v>660</v>
      </c>
      <c r="E1057">
        <v>0</v>
      </c>
      <c r="F1057" t="str">
        <f t="shared" si="64"/>
        <v/>
      </c>
      <c r="G1057">
        <f t="shared" si="65"/>
        <v>0.72499999999999998</v>
      </c>
      <c r="H1057" s="36" t="str">
        <f t="shared" si="66"/>
        <v/>
      </c>
      <c r="I1057" s="1">
        <f t="shared" si="67"/>
        <v>0.72499999999999998</v>
      </c>
    </row>
    <row r="1058" spans="1:9" x14ac:dyDescent="0.25">
      <c r="A1058">
        <v>0</v>
      </c>
      <c r="B1058">
        <v>71</v>
      </c>
      <c r="C1058">
        <v>10.24</v>
      </c>
      <c r="D1058">
        <v>695</v>
      </c>
      <c r="E1058">
        <v>0</v>
      </c>
      <c r="F1058" t="str">
        <f t="shared" si="64"/>
        <v/>
      </c>
      <c r="G1058">
        <f t="shared" si="65"/>
        <v>0.83199999999999996</v>
      </c>
      <c r="H1058" s="36" t="str">
        <f t="shared" si="66"/>
        <v/>
      </c>
      <c r="I1058" s="1">
        <f t="shared" si="67"/>
        <v>0.83199999999999996</v>
      </c>
    </row>
    <row r="1059" spans="1:9" x14ac:dyDescent="0.25">
      <c r="A1059">
        <v>1</v>
      </c>
      <c r="B1059">
        <v>76</v>
      </c>
      <c r="C1059">
        <v>20.29</v>
      </c>
      <c r="D1059">
        <v>675</v>
      </c>
      <c r="E1059">
        <v>0</v>
      </c>
      <c r="F1059" t="str">
        <f t="shared" si="64"/>
        <v/>
      </c>
      <c r="G1059">
        <f t="shared" si="65"/>
        <v>0.745</v>
      </c>
      <c r="H1059" s="36" t="str">
        <f t="shared" si="66"/>
        <v/>
      </c>
      <c r="I1059" s="1">
        <f t="shared" si="67"/>
        <v>0.745</v>
      </c>
    </row>
    <row r="1060" spans="1:9" x14ac:dyDescent="0.25">
      <c r="A1060">
        <v>1</v>
      </c>
      <c r="B1060">
        <v>71</v>
      </c>
      <c r="C1060">
        <v>30.87</v>
      </c>
      <c r="D1060">
        <v>715</v>
      </c>
      <c r="E1060">
        <v>0</v>
      </c>
      <c r="F1060" t="str">
        <f t="shared" si="64"/>
        <v/>
      </c>
      <c r="G1060">
        <f t="shared" si="65"/>
        <v>0.81200000000000006</v>
      </c>
      <c r="H1060" s="36" t="str">
        <f t="shared" si="66"/>
        <v/>
      </c>
      <c r="I1060" s="1">
        <f t="shared" si="67"/>
        <v>0.81200000000000006</v>
      </c>
    </row>
    <row r="1061" spans="1:9" x14ac:dyDescent="0.25">
      <c r="A1061">
        <v>1</v>
      </c>
      <c r="B1061">
        <v>60</v>
      </c>
      <c r="C1061">
        <v>9.7200000000000006</v>
      </c>
      <c r="D1061">
        <v>680</v>
      </c>
      <c r="E1061">
        <v>0</v>
      </c>
      <c r="F1061" t="str">
        <f t="shared" si="64"/>
        <v/>
      </c>
      <c r="G1061">
        <f t="shared" si="65"/>
        <v>0.83199999999999996</v>
      </c>
      <c r="H1061" s="36" t="str">
        <f t="shared" si="66"/>
        <v/>
      </c>
      <c r="I1061" s="1">
        <f t="shared" si="67"/>
        <v>0.83199999999999996</v>
      </c>
    </row>
    <row r="1062" spans="1:9" x14ac:dyDescent="0.25">
      <c r="A1062">
        <v>0</v>
      </c>
      <c r="B1062">
        <v>25.344000000000001</v>
      </c>
      <c r="C1062">
        <v>34.99</v>
      </c>
      <c r="D1062">
        <v>710</v>
      </c>
      <c r="E1062">
        <v>0</v>
      </c>
      <c r="F1062" t="str">
        <f t="shared" si="64"/>
        <v/>
      </c>
      <c r="G1062">
        <f t="shared" si="65"/>
        <v>0.81200000000000006</v>
      </c>
      <c r="H1062" s="36" t="str">
        <f t="shared" si="66"/>
        <v/>
      </c>
      <c r="I1062" s="1">
        <f t="shared" si="67"/>
        <v>0.81200000000000006</v>
      </c>
    </row>
    <row r="1063" spans="1:9" x14ac:dyDescent="0.25">
      <c r="A1063">
        <v>0</v>
      </c>
      <c r="B1063">
        <v>30</v>
      </c>
      <c r="C1063">
        <v>16.920000000000002</v>
      </c>
      <c r="D1063">
        <v>750</v>
      </c>
      <c r="E1063">
        <v>0</v>
      </c>
      <c r="F1063">
        <f t="shared" si="64"/>
        <v>0.85299999999999998</v>
      </c>
      <c r="G1063" t="str">
        <f t="shared" si="65"/>
        <v/>
      </c>
      <c r="H1063" s="36" t="str">
        <f t="shared" si="66"/>
        <v/>
      </c>
      <c r="I1063" s="1">
        <f t="shared" si="67"/>
        <v>0.85299999999999998</v>
      </c>
    </row>
    <row r="1064" spans="1:9" x14ac:dyDescent="0.25">
      <c r="A1064">
        <v>1</v>
      </c>
      <c r="B1064">
        <v>46</v>
      </c>
      <c r="C1064">
        <v>14.27</v>
      </c>
      <c r="D1064">
        <v>660</v>
      </c>
      <c r="E1064">
        <v>0</v>
      </c>
      <c r="F1064" t="str">
        <f t="shared" si="64"/>
        <v/>
      </c>
      <c r="G1064">
        <f t="shared" si="65"/>
        <v>0.83199999999999996</v>
      </c>
      <c r="H1064" s="36" t="str">
        <f t="shared" si="66"/>
        <v/>
      </c>
      <c r="I1064" s="1">
        <f t="shared" si="67"/>
        <v>0.83199999999999996</v>
      </c>
    </row>
    <row r="1065" spans="1:9" x14ac:dyDescent="0.25">
      <c r="A1065">
        <v>1</v>
      </c>
      <c r="B1065">
        <v>50</v>
      </c>
      <c r="C1065">
        <v>22.03</v>
      </c>
      <c r="D1065">
        <v>720</v>
      </c>
      <c r="E1065">
        <v>0</v>
      </c>
      <c r="F1065">
        <f t="shared" si="64"/>
        <v>0.9</v>
      </c>
      <c r="G1065" t="str">
        <f t="shared" si="65"/>
        <v/>
      </c>
      <c r="H1065" s="36" t="str">
        <f t="shared" si="66"/>
        <v/>
      </c>
      <c r="I1065" s="1">
        <f t="shared" si="67"/>
        <v>0.9</v>
      </c>
    </row>
    <row r="1066" spans="1:9" x14ac:dyDescent="0.25">
      <c r="A1066">
        <v>1</v>
      </c>
      <c r="B1066">
        <v>57</v>
      </c>
      <c r="C1066">
        <v>23.26</v>
      </c>
      <c r="D1066">
        <v>740</v>
      </c>
      <c r="E1066">
        <v>0</v>
      </c>
      <c r="F1066">
        <f t="shared" si="64"/>
        <v>0.9</v>
      </c>
      <c r="G1066" t="str">
        <f t="shared" si="65"/>
        <v/>
      </c>
      <c r="H1066" s="36" t="str">
        <f t="shared" si="66"/>
        <v/>
      </c>
      <c r="I1066" s="1">
        <f t="shared" si="67"/>
        <v>0.9</v>
      </c>
    </row>
    <row r="1067" spans="1:9" x14ac:dyDescent="0.25">
      <c r="A1067">
        <v>1</v>
      </c>
      <c r="B1067">
        <v>79.599999999999994</v>
      </c>
      <c r="C1067">
        <v>29.9</v>
      </c>
      <c r="D1067">
        <v>675</v>
      </c>
      <c r="E1067">
        <v>0</v>
      </c>
      <c r="F1067" t="str">
        <f t="shared" si="64"/>
        <v/>
      </c>
      <c r="G1067">
        <f t="shared" si="65"/>
        <v>0.745</v>
      </c>
      <c r="H1067" s="36" t="str">
        <f t="shared" si="66"/>
        <v/>
      </c>
      <c r="I1067" s="1">
        <f t="shared" si="67"/>
        <v>0.745</v>
      </c>
    </row>
    <row r="1068" spans="1:9" x14ac:dyDescent="0.25">
      <c r="A1068">
        <v>0</v>
      </c>
      <c r="B1068">
        <v>57.4</v>
      </c>
      <c r="C1068">
        <v>35.380000000000003</v>
      </c>
      <c r="D1068">
        <v>690</v>
      </c>
      <c r="E1068">
        <v>0</v>
      </c>
      <c r="F1068" t="str">
        <f t="shared" si="64"/>
        <v/>
      </c>
      <c r="G1068">
        <f t="shared" si="65"/>
        <v>0.81200000000000006</v>
      </c>
      <c r="H1068" s="36" t="str">
        <f t="shared" si="66"/>
        <v/>
      </c>
      <c r="I1068" s="1">
        <f t="shared" si="67"/>
        <v>0.81200000000000006</v>
      </c>
    </row>
    <row r="1069" spans="1:9" x14ac:dyDescent="0.25">
      <c r="A1069">
        <v>1</v>
      </c>
      <c r="B1069">
        <v>125</v>
      </c>
      <c r="C1069">
        <v>12.98</v>
      </c>
      <c r="D1069">
        <v>665</v>
      </c>
      <c r="E1069">
        <v>0</v>
      </c>
      <c r="F1069" t="str">
        <f t="shared" si="64"/>
        <v/>
      </c>
      <c r="G1069" t="str">
        <f t="shared" si="65"/>
        <v/>
      </c>
      <c r="H1069" s="36">
        <f t="shared" si="66"/>
        <v>0.85199999999999998</v>
      </c>
      <c r="I1069" s="1">
        <f t="shared" si="67"/>
        <v>0.85199999999999998</v>
      </c>
    </row>
    <row r="1070" spans="1:9" x14ac:dyDescent="0.25">
      <c r="A1070">
        <v>1</v>
      </c>
      <c r="B1070">
        <v>75</v>
      </c>
      <c r="C1070">
        <v>18.75</v>
      </c>
      <c r="D1070">
        <v>705</v>
      </c>
      <c r="E1070">
        <v>0</v>
      </c>
      <c r="F1070" t="str">
        <f t="shared" si="64"/>
        <v/>
      </c>
      <c r="G1070">
        <f t="shared" si="65"/>
        <v>0.81200000000000006</v>
      </c>
      <c r="H1070" s="36" t="str">
        <f t="shared" si="66"/>
        <v/>
      </c>
      <c r="I1070" s="1">
        <f t="shared" si="67"/>
        <v>0.81200000000000006</v>
      </c>
    </row>
    <row r="1071" spans="1:9" x14ac:dyDescent="0.25">
      <c r="A1071">
        <v>0</v>
      </c>
      <c r="B1071">
        <v>72</v>
      </c>
      <c r="C1071">
        <v>21.7</v>
      </c>
      <c r="D1071">
        <v>670</v>
      </c>
      <c r="E1071">
        <v>0</v>
      </c>
      <c r="F1071" t="str">
        <f t="shared" si="64"/>
        <v/>
      </c>
      <c r="G1071">
        <f t="shared" si="65"/>
        <v>0.745</v>
      </c>
      <c r="H1071" s="36" t="str">
        <f t="shared" si="66"/>
        <v/>
      </c>
      <c r="I1071" s="1">
        <f t="shared" si="67"/>
        <v>0.745</v>
      </c>
    </row>
    <row r="1072" spans="1:9" x14ac:dyDescent="0.25">
      <c r="A1072">
        <v>0</v>
      </c>
      <c r="B1072">
        <v>95</v>
      </c>
      <c r="C1072">
        <v>2.73</v>
      </c>
      <c r="D1072">
        <v>695</v>
      </c>
      <c r="E1072">
        <v>0</v>
      </c>
      <c r="F1072" t="str">
        <f t="shared" si="64"/>
        <v/>
      </c>
      <c r="G1072" t="str">
        <f t="shared" si="65"/>
        <v/>
      </c>
      <c r="H1072" s="36">
        <f t="shared" si="66"/>
        <v>0.89200000000000002</v>
      </c>
      <c r="I1072" s="1">
        <f t="shared" si="67"/>
        <v>0.89200000000000002</v>
      </c>
    </row>
    <row r="1073" spans="1:9" x14ac:dyDescent="0.25">
      <c r="A1073">
        <v>1</v>
      </c>
      <c r="B1073">
        <v>54</v>
      </c>
      <c r="C1073">
        <v>23.73</v>
      </c>
      <c r="D1073">
        <v>660</v>
      </c>
      <c r="E1073">
        <v>0</v>
      </c>
      <c r="F1073" t="str">
        <f t="shared" si="64"/>
        <v/>
      </c>
      <c r="G1073">
        <f t="shared" si="65"/>
        <v>0.745</v>
      </c>
      <c r="H1073" s="36" t="str">
        <f t="shared" si="66"/>
        <v/>
      </c>
      <c r="I1073" s="1">
        <f t="shared" si="67"/>
        <v>0.745</v>
      </c>
    </row>
    <row r="1074" spans="1:9" x14ac:dyDescent="0.25">
      <c r="A1074">
        <v>0</v>
      </c>
      <c r="B1074">
        <v>17.004000000000001</v>
      </c>
      <c r="C1074">
        <v>23.29</v>
      </c>
      <c r="D1074">
        <v>700</v>
      </c>
      <c r="E1074">
        <v>0</v>
      </c>
      <c r="F1074" t="str">
        <f t="shared" si="64"/>
        <v/>
      </c>
      <c r="G1074">
        <f t="shared" si="65"/>
        <v>0.81200000000000006</v>
      </c>
      <c r="H1074" s="36" t="str">
        <f t="shared" si="66"/>
        <v/>
      </c>
      <c r="I1074" s="1">
        <f t="shared" si="67"/>
        <v>0.81200000000000006</v>
      </c>
    </row>
    <row r="1075" spans="1:9" x14ac:dyDescent="0.25">
      <c r="A1075">
        <v>1</v>
      </c>
      <c r="B1075">
        <v>60</v>
      </c>
      <c r="C1075">
        <v>6.61</v>
      </c>
      <c r="D1075">
        <v>660</v>
      </c>
      <c r="E1075">
        <v>0</v>
      </c>
      <c r="F1075" t="str">
        <f t="shared" si="64"/>
        <v/>
      </c>
      <c r="G1075">
        <f t="shared" si="65"/>
        <v>0.83199999999999996</v>
      </c>
      <c r="H1075" s="36" t="str">
        <f t="shared" si="66"/>
        <v/>
      </c>
      <c r="I1075" s="1">
        <f t="shared" si="67"/>
        <v>0.83199999999999996</v>
      </c>
    </row>
    <row r="1076" spans="1:9" x14ac:dyDescent="0.25">
      <c r="A1076">
        <v>0</v>
      </c>
      <c r="B1076">
        <v>48</v>
      </c>
      <c r="C1076">
        <v>32.880000000000003</v>
      </c>
      <c r="D1076">
        <v>705</v>
      </c>
      <c r="E1076">
        <v>0</v>
      </c>
      <c r="F1076" t="str">
        <f t="shared" si="64"/>
        <v/>
      </c>
      <c r="G1076">
        <f t="shared" si="65"/>
        <v>0.81200000000000006</v>
      </c>
      <c r="H1076" s="36" t="str">
        <f t="shared" si="66"/>
        <v/>
      </c>
      <c r="I1076" s="1">
        <f t="shared" si="67"/>
        <v>0.81200000000000006</v>
      </c>
    </row>
    <row r="1077" spans="1:9" x14ac:dyDescent="0.25">
      <c r="A1077">
        <v>1</v>
      </c>
      <c r="B1077">
        <v>70</v>
      </c>
      <c r="C1077">
        <v>21.48</v>
      </c>
      <c r="D1077">
        <v>680</v>
      </c>
      <c r="E1077">
        <v>0</v>
      </c>
      <c r="F1077" t="str">
        <f t="shared" si="64"/>
        <v/>
      </c>
      <c r="G1077">
        <f t="shared" si="65"/>
        <v>0.745</v>
      </c>
      <c r="H1077" s="36" t="str">
        <f t="shared" si="66"/>
        <v/>
      </c>
      <c r="I1077" s="1">
        <f t="shared" si="67"/>
        <v>0.745</v>
      </c>
    </row>
    <row r="1078" spans="1:9" x14ac:dyDescent="0.25">
      <c r="A1078">
        <v>0</v>
      </c>
      <c r="B1078">
        <v>12</v>
      </c>
      <c r="C1078">
        <v>18.2</v>
      </c>
      <c r="D1078">
        <v>690</v>
      </c>
      <c r="E1078">
        <v>0</v>
      </c>
      <c r="F1078" t="str">
        <f t="shared" si="64"/>
        <v/>
      </c>
      <c r="G1078">
        <f t="shared" si="65"/>
        <v>0.81200000000000006</v>
      </c>
      <c r="H1078" s="36" t="str">
        <f t="shared" si="66"/>
        <v/>
      </c>
      <c r="I1078" s="1">
        <f t="shared" si="67"/>
        <v>0.81200000000000006</v>
      </c>
    </row>
    <row r="1079" spans="1:9" x14ac:dyDescent="0.25">
      <c r="A1079">
        <v>0</v>
      </c>
      <c r="B1079">
        <v>65</v>
      </c>
      <c r="C1079">
        <v>14.84</v>
      </c>
      <c r="D1079">
        <v>665</v>
      </c>
      <c r="E1079">
        <v>0</v>
      </c>
      <c r="F1079" t="str">
        <f t="shared" si="64"/>
        <v/>
      </c>
      <c r="G1079">
        <f t="shared" si="65"/>
        <v>0.83199999999999996</v>
      </c>
      <c r="H1079" s="36" t="str">
        <f t="shared" si="66"/>
        <v/>
      </c>
      <c r="I1079" s="1">
        <f t="shared" si="67"/>
        <v>0.83199999999999996</v>
      </c>
    </row>
    <row r="1080" spans="1:9" x14ac:dyDescent="0.25">
      <c r="A1080">
        <v>1</v>
      </c>
      <c r="B1080">
        <v>48.7</v>
      </c>
      <c r="C1080">
        <v>13.55</v>
      </c>
      <c r="D1080">
        <v>785</v>
      </c>
      <c r="E1080">
        <v>0</v>
      </c>
      <c r="F1080">
        <f t="shared" si="64"/>
        <v>0.85299999999999998</v>
      </c>
      <c r="G1080" t="str">
        <f t="shared" si="65"/>
        <v/>
      </c>
      <c r="H1080" s="36" t="str">
        <f t="shared" si="66"/>
        <v/>
      </c>
      <c r="I1080" s="1">
        <f t="shared" si="67"/>
        <v>0.85299999999999998</v>
      </c>
    </row>
    <row r="1081" spans="1:9" x14ac:dyDescent="0.25">
      <c r="A1081">
        <v>0</v>
      </c>
      <c r="B1081">
        <v>85</v>
      </c>
      <c r="C1081">
        <v>22.26</v>
      </c>
      <c r="D1081">
        <v>715</v>
      </c>
      <c r="E1081">
        <v>0</v>
      </c>
      <c r="F1081" t="str">
        <f t="shared" si="64"/>
        <v/>
      </c>
      <c r="G1081">
        <f t="shared" si="65"/>
        <v>0.81200000000000006</v>
      </c>
      <c r="H1081" s="36" t="str">
        <f t="shared" si="66"/>
        <v/>
      </c>
      <c r="I1081" s="1">
        <f t="shared" si="67"/>
        <v>0.81200000000000006</v>
      </c>
    </row>
    <row r="1082" spans="1:9" x14ac:dyDescent="0.25">
      <c r="A1082">
        <v>0</v>
      </c>
      <c r="B1082">
        <v>25</v>
      </c>
      <c r="C1082">
        <v>13.73</v>
      </c>
      <c r="D1082">
        <v>670</v>
      </c>
      <c r="E1082">
        <v>0</v>
      </c>
      <c r="F1082" t="str">
        <f t="shared" si="64"/>
        <v/>
      </c>
      <c r="G1082">
        <f t="shared" si="65"/>
        <v>0.72499999999999998</v>
      </c>
      <c r="H1082" s="36" t="str">
        <f t="shared" si="66"/>
        <v/>
      </c>
      <c r="I1082" s="1">
        <f t="shared" si="67"/>
        <v>0.72499999999999998</v>
      </c>
    </row>
    <row r="1083" spans="1:9" x14ac:dyDescent="0.25">
      <c r="A1083">
        <v>0</v>
      </c>
      <c r="B1083">
        <v>43</v>
      </c>
      <c r="C1083">
        <v>27.8</v>
      </c>
      <c r="D1083">
        <v>695</v>
      </c>
      <c r="E1083">
        <v>0</v>
      </c>
      <c r="F1083" t="str">
        <f t="shared" si="64"/>
        <v/>
      </c>
      <c r="G1083">
        <f t="shared" si="65"/>
        <v>0.81200000000000006</v>
      </c>
      <c r="H1083" s="36" t="str">
        <f t="shared" si="66"/>
        <v/>
      </c>
      <c r="I1083" s="1">
        <f t="shared" si="67"/>
        <v>0.81200000000000006</v>
      </c>
    </row>
    <row r="1084" spans="1:9" x14ac:dyDescent="0.25">
      <c r="A1084">
        <v>1</v>
      </c>
      <c r="B1084">
        <v>23</v>
      </c>
      <c r="C1084">
        <v>27.4</v>
      </c>
      <c r="D1084">
        <v>690</v>
      </c>
      <c r="E1084">
        <v>0</v>
      </c>
      <c r="F1084" t="str">
        <f t="shared" si="64"/>
        <v/>
      </c>
      <c r="G1084">
        <f t="shared" si="65"/>
        <v>0.81200000000000006</v>
      </c>
      <c r="H1084" s="36" t="str">
        <f t="shared" si="66"/>
        <v/>
      </c>
      <c r="I1084" s="1">
        <f t="shared" si="67"/>
        <v>0.81200000000000006</v>
      </c>
    </row>
    <row r="1085" spans="1:9" x14ac:dyDescent="0.25">
      <c r="A1085">
        <v>0</v>
      </c>
      <c r="B1085">
        <v>50</v>
      </c>
      <c r="C1085">
        <v>18.07</v>
      </c>
      <c r="D1085">
        <v>700</v>
      </c>
      <c r="E1085">
        <v>0</v>
      </c>
      <c r="F1085" t="str">
        <f t="shared" si="64"/>
        <v/>
      </c>
      <c r="G1085">
        <f t="shared" si="65"/>
        <v>0.81200000000000006</v>
      </c>
      <c r="H1085" s="36" t="str">
        <f t="shared" si="66"/>
        <v/>
      </c>
      <c r="I1085" s="1">
        <f t="shared" si="67"/>
        <v>0.81200000000000006</v>
      </c>
    </row>
    <row r="1086" spans="1:9" x14ac:dyDescent="0.25">
      <c r="A1086">
        <v>0</v>
      </c>
      <c r="B1086">
        <v>41.003999999999998</v>
      </c>
      <c r="C1086">
        <v>11.12</v>
      </c>
      <c r="D1086">
        <v>675</v>
      </c>
      <c r="E1086">
        <v>0</v>
      </c>
      <c r="F1086" t="str">
        <f t="shared" si="64"/>
        <v/>
      </c>
      <c r="G1086">
        <f t="shared" si="65"/>
        <v>0.83199999999999996</v>
      </c>
      <c r="H1086" s="36" t="str">
        <f t="shared" si="66"/>
        <v/>
      </c>
      <c r="I1086" s="1">
        <f t="shared" si="67"/>
        <v>0.83199999999999996</v>
      </c>
    </row>
    <row r="1087" spans="1:9" x14ac:dyDescent="0.25">
      <c r="A1087">
        <v>1</v>
      </c>
      <c r="B1087">
        <v>86</v>
      </c>
      <c r="C1087">
        <v>18.989999999999998</v>
      </c>
      <c r="D1087">
        <v>675</v>
      </c>
      <c r="E1087">
        <v>0</v>
      </c>
      <c r="F1087" t="str">
        <f t="shared" si="64"/>
        <v/>
      </c>
      <c r="G1087" t="str">
        <f t="shared" si="65"/>
        <v/>
      </c>
      <c r="H1087" s="36">
        <f t="shared" si="66"/>
        <v>0.85199999999999998</v>
      </c>
      <c r="I1087" s="1">
        <f t="shared" si="67"/>
        <v>0.85199999999999998</v>
      </c>
    </row>
    <row r="1088" spans="1:9" x14ac:dyDescent="0.25">
      <c r="A1088">
        <v>0</v>
      </c>
      <c r="B1088">
        <v>38</v>
      </c>
      <c r="C1088">
        <v>19.36</v>
      </c>
      <c r="D1088">
        <v>660</v>
      </c>
      <c r="E1088">
        <v>0</v>
      </c>
      <c r="F1088" t="str">
        <f t="shared" si="64"/>
        <v/>
      </c>
      <c r="G1088">
        <f t="shared" si="65"/>
        <v>0.745</v>
      </c>
      <c r="H1088" s="36" t="str">
        <f t="shared" si="66"/>
        <v/>
      </c>
      <c r="I1088" s="1">
        <f t="shared" si="67"/>
        <v>0.745</v>
      </c>
    </row>
    <row r="1089" spans="1:9" x14ac:dyDescent="0.25">
      <c r="A1089">
        <v>1</v>
      </c>
      <c r="B1089">
        <v>35</v>
      </c>
      <c r="C1089">
        <v>13.14</v>
      </c>
      <c r="D1089">
        <v>695</v>
      </c>
      <c r="E1089">
        <v>0</v>
      </c>
      <c r="F1089" t="str">
        <f t="shared" si="64"/>
        <v/>
      </c>
      <c r="G1089">
        <f t="shared" si="65"/>
        <v>0.83199999999999996</v>
      </c>
      <c r="H1089" s="36" t="str">
        <f t="shared" si="66"/>
        <v/>
      </c>
      <c r="I1089" s="1">
        <f t="shared" si="67"/>
        <v>0.83199999999999996</v>
      </c>
    </row>
    <row r="1090" spans="1:9" x14ac:dyDescent="0.25">
      <c r="A1090">
        <v>1</v>
      </c>
      <c r="B1090">
        <v>68</v>
      </c>
      <c r="C1090">
        <v>26.54</v>
      </c>
      <c r="D1090">
        <v>670</v>
      </c>
      <c r="E1090">
        <v>0</v>
      </c>
      <c r="F1090" t="str">
        <f t="shared" si="64"/>
        <v/>
      </c>
      <c r="G1090">
        <f t="shared" si="65"/>
        <v>0.745</v>
      </c>
      <c r="H1090" s="36" t="str">
        <f t="shared" si="66"/>
        <v/>
      </c>
      <c r="I1090" s="1">
        <f t="shared" si="67"/>
        <v>0.745</v>
      </c>
    </row>
    <row r="1091" spans="1:9" x14ac:dyDescent="0.25">
      <c r="A1091">
        <v>1</v>
      </c>
      <c r="B1091">
        <v>90</v>
      </c>
      <c r="C1091">
        <v>18.989999999999998</v>
      </c>
      <c r="D1091">
        <v>660</v>
      </c>
      <c r="E1091">
        <v>0</v>
      </c>
      <c r="F1091" t="str">
        <f t="shared" si="64"/>
        <v/>
      </c>
      <c r="G1091" t="str">
        <f t="shared" si="65"/>
        <v/>
      </c>
      <c r="H1091" s="36">
        <f t="shared" si="66"/>
        <v>0.85199999999999998</v>
      </c>
      <c r="I1091" s="1">
        <f t="shared" si="67"/>
        <v>0.85199999999999998</v>
      </c>
    </row>
    <row r="1092" spans="1:9" x14ac:dyDescent="0.25">
      <c r="A1092">
        <v>1</v>
      </c>
      <c r="B1092">
        <v>75</v>
      </c>
      <c r="C1092">
        <v>10.8</v>
      </c>
      <c r="D1092">
        <v>660</v>
      </c>
      <c r="E1092">
        <v>0</v>
      </c>
      <c r="F1092" t="str">
        <f t="shared" ref="F1092:F1155" si="68">IF(D1092&gt;717.5,IF(B1092&gt;48.75,IF(C1092&gt;21.885,0.9,0.936),0.853),"")</f>
        <v/>
      </c>
      <c r="G1092">
        <f t="shared" ref="G1092:G1155" si="69">IF(D1092&lt;=717.5,IF(B1092&lt;=85.202,IF(C1092&gt;16.545,IF(D1092&gt;687.5,0.812,0.745),IF(B1092&gt;32.802,0.832,0.725)),""),"")</f>
        <v>0.83199999999999996</v>
      </c>
      <c r="H1092" s="36" t="str">
        <f t="shared" ref="H1092:H1155" si="70">IF(D1092&lt;=717.5,IF(B1092&gt;85.202,IF(C1092&gt;25.055,0.784,IF(D1092&gt;677.5,0.892,0.852)),""),"")</f>
        <v/>
      </c>
      <c r="I1092" s="1">
        <f t="shared" ref="I1092:I1155" si="71">SUM(F1092:H1092)</f>
        <v>0.83199999999999996</v>
      </c>
    </row>
    <row r="1093" spans="1:9" x14ac:dyDescent="0.25">
      <c r="A1093">
        <v>1</v>
      </c>
      <c r="B1093">
        <v>42</v>
      </c>
      <c r="C1093">
        <v>23.57</v>
      </c>
      <c r="D1093">
        <v>765</v>
      </c>
      <c r="E1093">
        <v>0</v>
      </c>
      <c r="F1093">
        <f t="shared" si="68"/>
        <v>0.85299999999999998</v>
      </c>
      <c r="G1093" t="str">
        <f t="shared" si="69"/>
        <v/>
      </c>
      <c r="H1093" s="36" t="str">
        <f t="shared" si="70"/>
        <v/>
      </c>
      <c r="I1093" s="1">
        <f t="shared" si="71"/>
        <v>0.85299999999999998</v>
      </c>
    </row>
    <row r="1094" spans="1:9" x14ac:dyDescent="0.25">
      <c r="A1094">
        <v>0</v>
      </c>
      <c r="B1094">
        <v>50</v>
      </c>
      <c r="C1094">
        <v>22.9</v>
      </c>
      <c r="D1094">
        <v>710</v>
      </c>
      <c r="E1094">
        <v>0</v>
      </c>
      <c r="F1094" t="str">
        <f t="shared" si="68"/>
        <v/>
      </c>
      <c r="G1094">
        <f t="shared" si="69"/>
        <v>0.81200000000000006</v>
      </c>
      <c r="H1094" s="36" t="str">
        <f t="shared" si="70"/>
        <v/>
      </c>
      <c r="I1094" s="1">
        <f t="shared" si="71"/>
        <v>0.81200000000000006</v>
      </c>
    </row>
    <row r="1095" spans="1:9" x14ac:dyDescent="0.25">
      <c r="A1095">
        <v>0</v>
      </c>
      <c r="B1095">
        <v>31.571999999999999</v>
      </c>
      <c r="C1095">
        <v>23.72</v>
      </c>
      <c r="D1095">
        <v>675</v>
      </c>
      <c r="E1095">
        <v>0</v>
      </c>
      <c r="F1095" t="str">
        <f t="shared" si="68"/>
        <v/>
      </c>
      <c r="G1095">
        <f t="shared" si="69"/>
        <v>0.745</v>
      </c>
      <c r="H1095" s="36" t="str">
        <f t="shared" si="70"/>
        <v/>
      </c>
      <c r="I1095" s="1">
        <f t="shared" si="71"/>
        <v>0.745</v>
      </c>
    </row>
    <row r="1096" spans="1:9" x14ac:dyDescent="0.25">
      <c r="A1096">
        <v>1</v>
      </c>
      <c r="B1096">
        <v>70</v>
      </c>
      <c r="C1096">
        <v>29.3</v>
      </c>
      <c r="D1096">
        <v>670</v>
      </c>
      <c r="E1096">
        <v>0</v>
      </c>
      <c r="F1096" t="str">
        <f t="shared" si="68"/>
        <v/>
      </c>
      <c r="G1096">
        <f t="shared" si="69"/>
        <v>0.745</v>
      </c>
      <c r="H1096" s="36" t="str">
        <f t="shared" si="70"/>
        <v/>
      </c>
      <c r="I1096" s="1">
        <f t="shared" si="71"/>
        <v>0.745</v>
      </c>
    </row>
    <row r="1097" spans="1:9" x14ac:dyDescent="0.25">
      <c r="A1097">
        <v>0</v>
      </c>
      <c r="B1097">
        <v>17</v>
      </c>
      <c r="C1097">
        <v>38.770000000000003</v>
      </c>
      <c r="D1097">
        <v>660</v>
      </c>
      <c r="E1097">
        <v>0</v>
      </c>
      <c r="F1097" t="str">
        <f t="shared" si="68"/>
        <v/>
      </c>
      <c r="G1097">
        <f t="shared" si="69"/>
        <v>0.745</v>
      </c>
      <c r="H1097" s="36" t="str">
        <f t="shared" si="70"/>
        <v/>
      </c>
      <c r="I1097" s="1">
        <f t="shared" si="71"/>
        <v>0.745</v>
      </c>
    </row>
    <row r="1098" spans="1:9" x14ac:dyDescent="0.25">
      <c r="A1098">
        <v>0</v>
      </c>
      <c r="B1098">
        <v>70</v>
      </c>
      <c r="C1098">
        <v>31.94</v>
      </c>
      <c r="D1098">
        <v>730</v>
      </c>
      <c r="E1098">
        <v>0</v>
      </c>
      <c r="F1098">
        <f t="shared" si="68"/>
        <v>0.9</v>
      </c>
      <c r="G1098" t="str">
        <f t="shared" si="69"/>
        <v/>
      </c>
      <c r="H1098" s="36" t="str">
        <f t="shared" si="70"/>
        <v/>
      </c>
      <c r="I1098" s="1">
        <f t="shared" si="71"/>
        <v>0.9</v>
      </c>
    </row>
    <row r="1099" spans="1:9" x14ac:dyDescent="0.25">
      <c r="A1099">
        <v>0</v>
      </c>
      <c r="B1099">
        <v>55</v>
      </c>
      <c r="C1099">
        <v>21.71</v>
      </c>
      <c r="D1099">
        <v>680</v>
      </c>
      <c r="E1099">
        <v>0</v>
      </c>
      <c r="F1099" t="str">
        <f t="shared" si="68"/>
        <v/>
      </c>
      <c r="G1099">
        <f t="shared" si="69"/>
        <v>0.745</v>
      </c>
      <c r="H1099" s="36" t="str">
        <f t="shared" si="70"/>
        <v/>
      </c>
      <c r="I1099" s="1">
        <f t="shared" si="71"/>
        <v>0.745</v>
      </c>
    </row>
    <row r="1100" spans="1:9" x14ac:dyDescent="0.25">
      <c r="A1100">
        <v>1</v>
      </c>
      <c r="B1100">
        <v>40</v>
      </c>
      <c r="C1100">
        <v>29.73</v>
      </c>
      <c r="D1100">
        <v>680</v>
      </c>
      <c r="E1100">
        <v>0</v>
      </c>
      <c r="F1100" t="str">
        <f t="shared" si="68"/>
        <v/>
      </c>
      <c r="G1100">
        <f t="shared" si="69"/>
        <v>0.745</v>
      </c>
      <c r="H1100" s="36" t="str">
        <f t="shared" si="70"/>
        <v/>
      </c>
      <c r="I1100" s="1">
        <f t="shared" si="71"/>
        <v>0.745</v>
      </c>
    </row>
    <row r="1101" spans="1:9" x14ac:dyDescent="0.25">
      <c r="A1101">
        <v>0</v>
      </c>
      <c r="B1101">
        <v>40</v>
      </c>
      <c r="C1101">
        <v>20.73</v>
      </c>
      <c r="D1101">
        <v>665</v>
      </c>
      <c r="E1101">
        <v>0</v>
      </c>
      <c r="F1101" t="str">
        <f t="shared" si="68"/>
        <v/>
      </c>
      <c r="G1101">
        <f t="shared" si="69"/>
        <v>0.745</v>
      </c>
      <c r="H1101" s="36" t="str">
        <f t="shared" si="70"/>
        <v/>
      </c>
      <c r="I1101" s="1">
        <f t="shared" si="71"/>
        <v>0.745</v>
      </c>
    </row>
    <row r="1102" spans="1:9" x14ac:dyDescent="0.25">
      <c r="A1102">
        <v>1</v>
      </c>
      <c r="B1102">
        <v>18</v>
      </c>
      <c r="C1102">
        <v>17.329999999999998</v>
      </c>
      <c r="D1102">
        <v>690</v>
      </c>
      <c r="E1102">
        <v>0</v>
      </c>
      <c r="F1102" t="str">
        <f t="shared" si="68"/>
        <v/>
      </c>
      <c r="G1102">
        <f t="shared" si="69"/>
        <v>0.81200000000000006</v>
      </c>
      <c r="H1102" s="36" t="str">
        <f t="shared" si="70"/>
        <v/>
      </c>
      <c r="I1102" s="1">
        <f t="shared" si="71"/>
        <v>0.81200000000000006</v>
      </c>
    </row>
    <row r="1103" spans="1:9" x14ac:dyDescent="0.25">
      <c r="A1103">
        <v>0</v>
      </c>
      <c r="B1103">
        <v>44</v>
      </c>
      <c r="C1103">
        <v>31.78</v>
      </c>
      <c r="D1103">
        <v>785</v>
      </c>
      <c r="E1103">
        <v>0</v>
      </c>
      <c r="F1103">
        <f t="shared" si="68"/>
        <v>0.85299999999999998</v>
      </c>
      <c r="G1103" t="str">
        <f t="shared" si="69"/>
        <v/>
      </c>
      <c r="H1103" s="36" t="str">
        <f t="shared" si="70"/>
        <v/>
      </c>
      <c r="I1103" s="1">
        <f t="shared" si="71"/>
        <v>0.85299999999999998</v>
      </c>
    </row>
    <row r="1104" spans="1:9" x14ac:dyDescent="0.25">
      <c r="A1104">
        <v>0</v>
      </c>
      <c r="B1104">
        <v>150</v>
      </c>
      <c r="C1104">
        <v>2.0699999999999998</v>
      </c>
      <c r="D1104">
        <v>755</v>
      </c>
      <c r="E1104">
        <v>0</v>
      </c>
      <c r="F1104">
        <f t="shared" si="68"/>
        <v>0.93600000000000005</v>
      </c>
      <c r="G1104" t="str">
        <f t="shared" si="69"/>
        <v/>
      </c>
      <c r="H1104" s="36" t="str">
        <f t="shared" si="70"/>
        <v/>
      </c>
      <c r="I1104" s="1">
        <f t="shared" si="71"/>
        <v>0.93600000000000005</v>
      </c>
    </row>
    <row r="1105" spans="1:9" x14ac:dyDescent="0.25">
      <c r="A1105">
        <v>0</v>
      </c>
      <c r="B1105">
        <v>70</v>
      </c>
      <c r="C1105">
        <v>26.05</v>
      </c>
      <c r="D1105">
        <v>680</v>
      </c>
      <c r="E1105">
        <v>0</v>
      </c>
      <c r="F1105" t="str">
        <f t="shared" si="68"/>
        <v/>
      </c>
      <c r="G1105">
        <f t="shared" si="69"/>
        <v>0.745</v>
      </c>
      <c r="H1105" s="36" t="str">
        <f t="shared" si="70"/>
        <v/>
      </c>
      <c r="I1105" s="1">
        <f t="shared" si="71"/>
        <v>0.745</v>
      </c>
    </row>
    <row r="1106" spans="1:9" x14ac:dyDescent="0.25">
      <c r="A1106">
        <v>1</v>
      </c>
      <c r="B1106">
        <v>59</v>
      </c>
      <c r="C1106">
        <v>32.770000000000003</v>
      </c>
      <c r="D1106">
        <v>665</v>
      </c>
      <c r="E1106">
        <v>0</v>
      </c>
      <c r="F1106" t="str">
        <f t="shared" si="68"/>
        <v/>
      </c>
      <c r="G1106">
        <f t="shared" si="69"/>
        <v>0.745</v>
      </c>
      <c r="H1106" s="36" t="str">
        <f t="shared" si="70"/>
        <v/>
      </c>
      <c r="I1106" s="1">
        <f t="shared" si="71"/>
        <v>0.745</v>
      </c>
    </row>
    <row r="1107" spans="1:9" x14ac:dyDescent="0.25">
      <c r="A1107">
        <v>1</v>
      </c>
      <c r="B1107">
        <v>53.639000000000003</v>
      </c>
      <c r="C1107">
        <v>24.95</v>
      </c>
      <c r="D1107">
        <v>700</v>
      </c>
      <c r="E1107">
        <v>0</v>
      </c>
      <c r="F1107" t="str">
        <f t="shared" si="68"/>
        <v/>
      </c>
      <c r="G1107">
        <f t="shared" si="69"/>
        <v>0.81200000000000006</v>
      </c>
      <c r="H1107" s="36" t="str">
        <f t="shared" si="70"/>
        <v/>
      </c>
      <c r="I1107" s="1">
        <f t="shared" si="71"/>
        <v>0.81200000000000006</v>
      </c>
    </row>
    <row r="1108" spans="1:9" x14ac:dyDescent="0.25">
      <c r="A1108">
        <v>0</v>
      </c>
      <c r="B1108">
        <v>65</v>
      </c>
      <c r="C1108">
        <v>18.13</v>
      </c>
      <c r="D1108">
        <v>680</v>
      </c>
      <c r="E1108">
        <v>0</v>
      </c>
      <c r="F1108" t="str">
        <f t="shared" si="68"/>
        <v/>
      </c>
      <c r="G1108">
        <f t="shared" si="69"/>
        <v>0.745</v>
      </c>
      <c r="H1108" s="36" t="str">
        <f t="shared" si="70"/>
        <v/>
      </c>
      <c r="I1108" s="1">
        <f t="shared" si="71"/>
        <v>0.745</v>
      </c>
    </row>
    <row r="1109" spans="1:9" x14ac:dyDescent="0.25">
      <c r="A1109">
        <v>1</v>
      </c>
      <c r="B1109">
        <v>75</v>
      </c>
      <c r="C1109">
        <v>31.42</v>
      </c>
      <c r="D1109">
        <v>660</v>
      </c>
      <c r="E1109">
        <v>0</v>
      </c>
      <c r="F1109" t="str">
        <f t="shared" si="68"/>
        <v/>
      </c>
      <c r="G1109">
        <f t="shared" si="69"/>
        <v>0.745</v>
      </c>
      <c r="H1109" s="36" t="str">
        <f t="shared" si="70"/>
        <v/>
      </c>
      <c r="I1109" s="1">
        <f t="shared" si="71"/>
        <v>0.745</v>
      </c>
    </row>
    <row r="1110" spans="1:9" x14ac:dyDescent="0.25">
      <c r="A1110">
        <v>1</v>
      </c>
      <c r="B1110">
        <v>54.72</v>
      </c>
      <c r="C1110">
        <v>5.66</v>
      </c>
      <c r="D1110">
        <v>665</v>
      </c>
      <c r="E1110">
        <v>0</v>
      </c>
      <c r="F1110" t="str">
        <f t="shared" si="68"/>
        <v/>
      </c>
      <c r="G1110">
        <f t="shared" si="69"/>
        <v>0.83199999999999996</v>
      </c>
      <c r="H1110" s="36" t="str">
        <f t="shared" si="70"/>
        <v/>
      </c>
      <c r="I1110" s="1">
        <f t="shared" si="71"/>
        <v>0.83199999999999996</v>
      </c>
    </row>
    <row r="1111" spans="1:9" x14ac:dyDescent="0.25">
      <c r="A1111">
        <v>1</v>
      </c>
      <c r="B1111">
        <v>52</v>
      </c>
      <c r="C1111">
        <v>9.4600000000000009</v>
      </c>
      <c r="D1111">
        <v>665</v>
      </c>
      <c r="E1111">
        <v>0</v>
      </c>
      <c r="F1111" t="str">
        <f t="shared" si="68"/>
        <v/>
      </c>
      <c r="G1111">
        <f t="shared" si="69"/>
        <v>0.83199999999999996</v>
      </c>
      <c r="H1111" s="36" t="str">
        <f t="shared" si="70"/>
        <v/>
      </c>
      <c r="I1111" s="1">
        <f t="shared" si="71"/>
        <v>0.83199999999999996</v>
      </c>
    </row>
    <row r="1112" spans="1:9" x14ac:dyDescent="0.25">
      <c r="A1112">
        <v>1</v>
      </c>
      <c r="B1112">
        <v>45</v>
      </c>
      <c r="C1112">
        <v>22.13</v>
      </c>
      <c r="D1112">
        <v>685</v>
      </c>
      <c r="E1112">
        <v>0</v>
      </c>
      <c r="F1112" t="str">
        <f t="shared" si="68"/>
        <v/>
      </c>
      <c r="G1112">
        <f t="shared" si="69"/>
        <v>0.745</v>
      </c>
      <c r="H1112" s="36" t="str">
        <f t="shared" si="70"/>
        <v/>
      </c>
      <c r="I1112" s="1">
        <f t="shared" si="71"/>
        <v>0.745</v>
      </c>
    </row>
    <row r="1113" spans="1:9" x14ac:dyDescent="0.25">
      <c r="A1113">
        <v>0</v>
      </c>
      <c r="B1113">
        <v>85</v>
      </c>
      <c r="C1113">
        <v>18.14</v>
      </c>
      <c r="D1113">
        <v>730</v>
      </c>
      <c r="E1113">
        <v>0</v>
      </c>
      <c r="F1113">
        <f t="shared" si="68"/>
        <v>0.93600000000000005</v>
      </c>
      <c r="G1113" t="str">
        <f t="shared" si="69"/>
        <v/>
      </c>
      <c r="H1113" s="36" t="str">
        <f t="shared" si="70"/>
        <v/>
      </c>
      <c r="I1113" s="1">
        <f t="shared" si="71"/>
        <v>0.93600000000000005</v>
      </c>
    </row>
    <row r="1114" spans="1:9" x14ac:dyDescent="0.25">
      <c r="A1114">
        <v>1</v>
      </c>
      <c r="B1114">
        <v>95.171999999999997</v>
      </c>
      <c r="C1114">
        <v>15.43</v>
      </c>
      <c r="D1114">
        <v>660</v>
      </c>
      <c r="E1114">
        <v>0</v>
      </c>
      <c r="F1114" t="str">
        <f t="shared" si="68"/>
        <v/>
      </c>
      <c r="G1114" t="str">
        <f t="shared" si="69"/>
        <v/>
      </c>
      <c r="H1114" s="36">
        <f t="shared" si="70"/>
        <v>0.85199999999999998</v>
      </c>
      <c r="I1114" s="1">
        <f t="shared" si="71"/>
        <v>0.85199999999999998</v>
      </c>
    </row>
    <row r="1115" spans="1:9" x14ac:dyDescent="0.25">
      <c r="A1115">
        <v>0</v>
      </c>
      <c r="B1115">
        <v>61</v>
      </c>
      <c r="C1115">
        <v>21.45</v>
      </c>
      <c r="D1115">
        <v>675</v>
      </c>
      <c r="E1115">
        <v>0</v>
      </c>
      <c r="F1115" t="str">
        <f t="shared" si="68"/>
        <v/>
      </c>
      <c r="G1115">
        <f t="shared" si="69"/>
        <v>0.745</v>
      </c>
      <c r="H1115" s="36" t="str">
        <f t="shared" si="70"/>
        <v/>
      </c>
      <c r="I1115" s="1">
        <f t="shared" si="71"/>
        <v>0.745</v>
      </c>
    </row>
    <row r="1116" spans="1:9" x14ac:dyDescent="0.25">
      <c r="A1116">
        <v>1</v>
      </c>
      <c r="B1116">
        <v>80.5</v>
      </c>
      <c r="C1116">
        <v>18.71</v>
      </c>
      <c r="D1116">
        <v>665</v>
      </c>
      <c r="E1116">
        <v>0</v>
      </c>
      <c r="F1116" t="str">
        <f t="shared" si="68"/>
        <v/>
      </c>
      <c r="G1116">
        <f t="shared" si="69"/>
        <v>0.745</v>
      </c>
      <c r="H1116" s="36" t="str">
        <f t="shared" si="70"/>
        <v/>
      </c>
      <c r="I1116" s="1">
        <f t="shared" si="71"/>
        <v>0.745</v>
      </c>
    </row>
    <row r="1117" spans="1:9" x14ac:dyDescent="0.25">
      <c r="A1117">
        <v>0</v>
      </c>
      <c r="B1117">
        <v>40</v>
      </c>
      <c r="C1117">
        <v>12.29</v>
      </c>
      <c r="D1117">
        <v>735</v>
      </c>
      <c r="E1117">
        <v>0</v>
      </c>
      <c r="F1117">
        <f t="shared" si="68"/>
        <v>0.85299999999999998</v>
      </c>
      <c r="G1117" t="str">
        <f t="shared" si="69"/>
        <v/>
      </c>
      <c r="H1117" s="36" t="str">
        <f t="shared" si="70"/>
        <v/>
      </c>
      <c r="I1117" s="1">
        <f t="shared" si="71"/>
        <v>0.85299999999999998</v>
      </c>
    </row>
    <row r="1118" spans="1:9" x14ac:dyDescent="0.25">
      <c r="A1118">
        <v>0</v>
      </c>
      <c r="B1118">
        <v>65</v>
      </c>
      <c r="C1118">
        <v>10.47</v>
      </c>
      <c r="D1118">
        <v>670</v>
      </c>
      <c r="E1118">
        <v>0</v>
      </c>
      <c r="F1118" t="str">
        <f t="shared" si="68"/>
        <v/>
      </c>
      <c r="G1118">
        <f t="shared" si="69"/>
        <v>0.83199999999999996</v>
      </c>
      <c r="H1118" s="36" t="str">
        <f t="shared" si="70"/>
        <v/>
      </c>
      <c r="I1118" s="1">
        <f t="shared" si="71"/>
        <v>0.83199999999999996</v>
      </c>
    </row>
    <row r="1119" spans="1:9" x14ac:dyDescent="0.25">
      <c r="A1119">
        <v>1</v>
      </c>
      <c r="B1119">
        <v>43</v>
      </c>
      <c r="C1119">
        <v>39.659999999999997</v>
      </c>
      <c r="D1119">
        <v>670</v>
      </c>
      <c r="E1119">
        <v>0</v>
      </c>
      <c r="F1119" t="str">
        <f t="shared" si="68"/>
        <v/>
      </c>
      <c r="G1119">
        <f t="shared" si="69"/>
        <v>0.745</v>
      </c>
      <c r="H1119" s="36" t="str">
        <f t="shared" si="70"/>
        <v/>
      </c>
      <c r="I1119" s="1">
        <f t="shared" si="71"/>
        <v>0.745</v>
      </c>
    </row>
    <row r="1120" spans="1:9" x14ac:dyDescent="0.25">
      <c r="A1120">
        <v>0</v>
      </c>
      <c r="B1120">
        <v>40</v>
      </c>
      <c r="C1120">
        <v>20.46</v>
      </c>
      <c r="D1120">
        <v>700</v>
      </c>
      <c r="E1120">
        <v>0</v>
      </c>
      <c r="F1120" t="str">
        <f t="shared" si="68"/>
        <v/>
      </c>
      <c r="G1120">
        <f t="shared" si="69"/>
        <v>0.81200000000000006</v>
      </c>
      <c r="H1120" s="36" t="str">
        <f t="shared" si="70"/>
        <v/>
      </c>
      <c r="I1120" s="1">
        <f t="shared" si="71"/>
        <v>0.81200000000000006</v>
      </c>
    </row>
    <row r="1121" spans="1:9" x14ac:dyDescent="0.25">
      <c r="A1121">
        <v>1</v>
      </c>
      <c r="B1121">
        <v>60</v>
      </c>
      <c r="C1121">
        <v>26.54</v>
      </c>
      <c r="D1121">
        <v>685</v>
      </c>
      <c r="E1121">
        <v>0</v>
      </c>
      <c r="F1121" t="str">
        <f t="shared" si="68"/>
        <v/>
      </c>
      <c r="G1121">
        <f t="shared" si="69"/>
        <v>0.745</v>
      </c>
      <c r="H1121" s="36" t="str">
        <f t="shared" si="70"/>
        <v/>
      </c>
      <c r="I1121" s="1">
        <f t="shared" si="71"/>
        <v>0.745</v>
      </c>
    </row>
    <row r="1122" spans="1:9" x14ac:dyDescent="0.25">
      <c r="A1122">
        <v>1</v>
      </c>
      <c r="B1122">
        <v>50</v>
      </c>
      <c r="C1122">
        <v>20.81</v>
      </c>
      <c r="D1122">
        <v>665</v>
      </c>
      <c r="E1122">
        <v>0</v>
      </c>
      <c r="F1122" t="str">
        <f t="shared" si="68"/>
        <v/>
      </c>
      <c r="G1122">
        <f t="shared" si="69"/>
        <v>0.745</v>
      </c>
      <c r="H1122" s="36" t="str">
        <f t="shared" si="70"/>
        <v/>
      </c>
      <c r="I1122" s="1">
        <f t="shared" si="71"/>
        <v>0.745</v>
      </c>
    </row>
    <row r="1123" spans="1:9" x14ac:dyDescent="0.25">
      <c r="A1123">
        <v>0</v>
      </c>
      <c r="B1123">
        <v>24</v>
      </c>
      <c r="C1123">
        <v>35.65</v>
      </c>
      <c r="D1123">
        <v>675</v>
      </c>
      <c r="E1123">
        <v>0</v>
      </c>
      <c r="F1123" t="str">
        <f t="shared" si="68"/>
        <v/>
      </c>
      <c r="G1123">
        <f t="shared" si="69"/>
        <v>0.745</v>
      </c>
      <c r="H1123" s="36" t="str">
        <f t="shared" si="70"/>
        <v/>
      </c>
      <c r="I1123" s="1">
        <f t="shared" si="71"/>
        <v>0.745</v>
      </c>
    </row>
    <row r="1124" spans="1:9" x14ac:dyDescent="0.25">
      <c r="A1124">
        <v>1</v>
      </c>
      <c r="B1124">
        <v>55</v>
      </c>
      <c r="C1124">
        <v>36.020000000000003</v>
      </c>
      <c r="D1124">
        <v>685</v>
      </c>
      <c r="E1124">
        <v>0</v>
      </c>
      <c r="F1124" t="str">
        <f t="shared" si="68"/>
        <v/>
      </c>
      <c r="G1124">
        <f t="shared" si="69"/>
        <v>0.745</v>
      </c>
      <c r="H1124" s="36" t="str">
        <f t="shared" si="70"/>
        <v/>
      </c>
      <c r="I1124" s="1">
        <f t="shared" si="71"/>
        <v>0.745</v>
      </c>
    </row>
    <row r="1125" spans="1:9" x14ac:dyDescent="0.25">
      <c r="A1125">
        <v>0</v>
      </c>
      <c r="B1125">
        <v>58</v>
      </c>
      <c r="C1125">
        <v>13.9</v>
      </c>
      <c r="D1125">
        <v>670</v>
      </c>
      <c r="E1125">
        <v>0</v>
      </c>
      <c r="F1125" t="str">
        <f t="shared" si="68"/>
        <v/>
      </c>
      <c r="G1125">
        <f t="shared" si="69"/>
        <v>0.83199999999999996</v>
      </c>
      <c r="H1125" s="36" t="str">
        <f t="shared" si="70"/>
        <v/>
      </c>
      <c r="I1125" s="1">
        <f t="shared" si="71"/>
        <v>0.83199999999999996</v>
      </c>
    </row>
    <row r="1126" spans="1:9" x14ac:dyDescent="0.25">
      <c r="A1126">
        <v>0</v>
      </c>
      <c r="B1126">
        <v>30</v>
      </c>
      <c r="C1126">
        <v>25.32</v>
      </c>
      <c r="D1126">
        <v>685</v>
      </c>
      <c r="E1126">
        <v>0</v>
      </c>
      <c r="F1126" t="str">
        <f t="shared" si="68"/>
        <v/>
      </c>
      <c r="G1126">
        <f t="shared" si="69"/>
        <v>0.745</v>
      </c>
      <c r="H1126" s="36" t="str">
        <f t="shared" si="70"/>
        <v/>
      </c>
      <c r="I1126" s="1">
        <f t="shared" si="71"/>
        <v>0.745</v>
      </c>
    </row>
    <row r="1127" spans="1:9" x14ac:dyDescent="0.25">
      <c r="A1127">
        <v>1</v>
      </c>
      <c r="B1127">
        <v>57</v>
      </c>
      <c r="C1127">
        <v>31.2</v>
      </c>
      <c r="D1127">
        <v>700</v>
      </c>
      <c r="E1127">
        <v>0</v>
      </c>
      <c r="F1127" t="str">
        <f t="shared" si="68"/>
        <v/>
      </c>
      <c r="G1127">
        <f t="shared" si="69"/>
        <v>0.81200000000000006</v>
      </c>
      <c r="H1127" s="36" t="str">
        <f t="shared" si="70"/>
        <v/>
      </c>
      <c r="I1127" s="1">
        <f t="shared" si="71"/>
        <v>0.81200000000000006</v>
      </c>
    </row>
    <row r="1128" spans="1:9" x14ac:dyDescent="0.25">
      <c r="A1128">
        <v>0</v>
      </c>
      <c r="B1128">
        <v>23</v>
      </c>
      <c r="C1128">
        <v>14.41</v>
      </c>
      <c r="D1128">
        <v>670</v>
      </c>
      <c r="E1128">
        <v>0</v>
      </c>
      <c r="F1128" t="str">
        <f t="shared" si="68"/>
        <v/>
      </c>
      <c r="G1128">
        <f t="shared" si="69"/>
        <v>0.72499999999999998</v>
      </c>
      <c r="H1128" s="36" t="str">
        <f t="shared" si="70"/>
        <v/>
      </c>
      <c r="I1128" s="1">
        <f t="shared" si="71"/>
        <v>0.72499999999999998</v>
      </c>
    </row>
    <row r="1129" spans="1:9" x14ac:dyDescent="0.25">
      <c r="A1129">
        <v>0</v>
      </c>
      <c r="B1129">
        <v>46</v>
      </c>
      <c r="C1129">
        <v>20.350000000000001</v>
      </c>
      <c r="D1129">
        <v>680</v>
      </c>
      <c r="E1129">
        <v>0</v>
      </c>
      <c r="F1129" t="str">
        <f t="shared" si="68"/>
        <v/>
      </c>
      <c r="G1129">
        <f t="shared" si="69"/>
        <v>0.745</v>
      </c>
      <c r="H1129" s="36" t="str">
        <f t="shared" si="70"/>
        <v/>
      </c>
      <c r="I1129" s="1">
        <f t="shared" si="71"/>
        <v>0.745</v>
      </c>
    </row>
    <row r="1130" spans="1:9" x14ac:dyDescent="0.25">
      <c r="A1130">
        <v>1</v>
      </c>
      <c r="B1130">
        <v>19</v>
      </c>
      <c r="C1130">
        <v>23.75</v>
      </c>
      <c r="D1130">
        <v>700</v>
      </c>
      <c r="E1130">
        <v>0</v>
      </c>
      <c r="F1130" t="str">
        <f t="shared" si="68"/>
        <v/>
      </c>
      <c r="G1130">
        <f t="shared" si="69"/>
        <v>0.81200000000000006</v>
      </c>
      <c r="H1130" s="36" t="str">
        <f t="shared" si="70"/>
        <v/>
      </c>
      <c r="I1130" s="1">
        <f t="shared" si="71"/>
        <v>0.81200000000000006</v>
      </c>
    </row>
    <row r="1131" spans="1:9" x14ac:dyDescent="0.25">
      <c r="A1131">
        <v>1</v>
      </c>
      <c r="B1131">
        <v>200</v>
      </c>
      <c r="C1131">
        <v>25.51</v>
      </c>
      <c r="D1131">
        <v>695</v>
      </c>
      <c r="E1131">
        <v>0</v>
      </c>
      <c r="F1131" t="str">
        <f t="shared" si="68"/>
        <v/>
      </c>
      <c r="G1131" t="str">
        <f t="shared" si="69"/>
        <v/>
      </c>
      <c r="H1131" s="36">
        <f t="shared" si="70"/>
        <v>0.78400000000000003</v>
      </c>
      <c r="I1131" s="1">
        <f t="shared" si="71"/>
        <v>0.78400000000000003</v>
      </c>
    </row>
    <row r="1132" spans="1:9" x14ac:dyDescent="0.25">
      <c r="A1132">
        <v>1</v>
      </c>
      <c r="B1132">
        <v>130</v>
      </c>
      <c r="C1132">
        <v>16.46</v>
      </c>
      <c r="D1132">
        <v>730</v>
      </c>
      <c r="E1132">
        <v>0</v>
      </c>
      <c r="F1132">
        <f t="shared" si="68"/>
        <v>0.93600000000000005</v>
      </c>
      <c r="G1132" t="str">
        <f t="shared" si="69"/>
        <v/>
      </c>
      <c r="H1132" s="36" t="str">
        <f t="shared" si="70"/>
        <v/>
      </c>
      <c r="I1132" s="1">
        <f t="shared" si="71"/>
        <v>0.93600000000000005</v>
      </c>
    </row>
    <row r="1133" spans="1:9" x14ac:dyDescent="0.25">
      <c r="A1133">
        <v>0</v>
      </c>
      <c r="B1133">
        <v>19.463999999999999</v>
      </c>
      <c r="C1133">
        <v>13.87</v>
      </c>
      <c r="D1133">
        <v>695</v>
      </c>
      <c r="E1133">
        <v>0</v>
      </c>
      <c r="F1133" t="str">
        <f t="shared" si="68"/>
        <v/>
      </c>
      <c r="G1133">
        <f t="shared" si="69"/>
        <v>0.72499999999999998</v>
      </c>
      <c r="H1133" s="36" t="str">
        <f t="shared" si="70"/>
        <v/>
      </c>
      <c r="I1133" s="1">
        <f t="shared" si="71"/>
        <v>0.72499999999999998</v>
      </c>
    </row>
    <row r="1134" spans="1:9" x14ac:dyDescent="0.25">
      <c r="A1134">
        <v>0</v>
      </c>
      <c r="B1134">
        <v>53</v>
      </c>
      <c r="C1134">
        <v>21.81</v>
      </c>
      <c r="D1134">
        <v>660</v>
      </c>
      <c r="E1134">
        <v>0</v>
      </c>
      <c r="F1134" t="str">
        <f t="shared" si="68"/>
        <v/>
      </c>
      <c r="G1134">
        <f t="shared" si="69"/>
        <v>0.745</v>
      </c>
      <c r="H1134" s="36" t="str">
        <f t="shared" si="70"/>
        <v/>
      </c>
      <c r="I1134" s="1">
        <f t="shared" si="71"/>
        <v>0.745</v>
      </c>
    </row>
    <row r="1135" spans="1:9" x14ac:dyDescent="0.25">
      <c r="A1135">
        <v>1</v>
      </c>
      <c r="B1135">
        <v>240.72</v>
      </c>
      <c r="C1135">
        <v>10.47</v>
      </c>
      <c r="D1135">
        <v>720</v>
      </c>
      <c r="E1135">
        <v>0</v>
      </c>
      <c r="F1135">
        <f t="shared" si="68"/>
        <v>0.93600000000000005</v>
      </c>
      <c r="G1135" t="str">
        <f t="shared" si="69"/>
        <v/>
      </c>
      <c r="H1135" s="36" t="str">
        <f t="shared" si="70"/>
        <v/>
      </c>
      <c r="I1135" s="1">
        <f t="shared" si="71"/>
        <v>0.93600000000000005</v>
      </c>
    </row>
    <row r="1136" spans="1:9" x14ac:dyDescent="0.25">
      <c r="A1136">
        <v>0</v>
      </c>
      <c r="B1136">
        <v>102</v>
      </c>
      <c r="C1136">
        <v>12.99</v>
      </c>
      <c r="D1136">
        <v>730</v>
      </c>
      <c r="E1136">
        <v>0</v>
      </c>
      <c r="F1136">
        <f t="shared" si="68"/>
        <v>0.93600000000000005</v>
      </c>
      <c r="G1136" t="str">
        <f t="shared" si="69"/>
        <v/>
      </c>
      <c r="H1136" s="36" t="str">
        <f t="shared" si="70"/>
        <v/>
      </c>
      <c r="I1136" s="1">
        <f t="shared" si="71"/>
        <v>0.93600000000000005</v>
      </c>
    </row>
    <row r="1137" spans="1:9" x14ac:dyDescent="0.25">
      <c r="A1137">
        <v>0</v>
      </c>
      <c r="B1137">
        <v>50</v>
      </c>
      <c r="C1137">
        <v>12.15</v>
      </c>
      <c r="D1137">
        <v>710</v>
      </c>
      <c r="E1137">
        <v>0</v>
      </c>
      <c r="F1137" t="str">
        <f t="shared" si="68"/>
        <v/>
      </c>
      <c r="G1137">
        <f t="shared" si="69"/>
        <v>0.83199999999999996</v>
      </c>
      <c r="H1137" s="36" t="str">
        <f t="shared" si="70"/>
        <v/>
      </c>
      <c r="I1137" s="1">
        <f t="shared" si="71"/>
        <v>0.83199999999999996</v>
      </c>
    </row>
    <row r="1138" spans="1:9" x14ac:dyDescent="0.25">
      <c r="A1138">
        <v>1</v>
      </c>
      <c r="B1138">
        <v>72</v>
      </c>
      <c r="C1138">
        <v>27.78</v>
      </c>
      <c r="D1138">
        <v>670</v>
      </c>
      <c r="E1138">
        <v>0</v>
      </c>
      <c r="F1138" t="str">
        <f t="shared" si="68"/>
        <v/>
      </c>
      <c r="G1138">
        <f t="shared" si="69"/>
        <v>0.745</v>
      </c>
      <c r="H1138" s="36" t="str">
        <f t="shared" si="70"/>
        <v/>
      </c>
      <c r="I1138" s="1">
        <f t="shared" si="71"/>
        <v>0.745</v>
      </c>
    </row>
    <row r="1139" spans="1:9" x14ac:dyDescent="0.25">
      <c r="A1139">
        <v>1</v>
      </c>
      <c r="B1139">
        <v>27</v>
      </c>
      <c r="C1139">
        <v>31.42</v>
      </c>
      <c r="D1139">
        <v>685</v>
      </c>
      <c r="E1139">
        <v>0</v>
      </c>
      <c r="F1139" t="str">
        <f t="shared" si="68"/>
        <v/>
      </c>
      <c r="G1139">
        <f t="shared" si="69"/>
        <v>0.745</v>
      </c>
      <c r="H1139" s="36" t="str">
        <f t="shared" si="70"/>
        <v/>
      </c>
      <c r="I1139" s="1">
        <f t="shared" si="71"/>
        <v>0.745</v>
      </c>
    </row>
    <row r="1140" spans="1:9" x14ac:dyDescent="0.25">
      <c r="A1140">
        <v>0</v>
      </c>
      <c r="B1140">
        <v>60</v>
      </c>
      <c r="C1140">
        <v>20.28</v>
      </c>
      <c r="D1140">
        <v>660</v>
      </c>
      <c r="E1140">
        <v>0</v>
      </c>
      <c r="F1140" t="str">
        <f t="shared" si="68"/>
        <v/>
      </c>
      <c r="G1140">
        <f t="shared" si="69"/>
        <v>0.745</v>
      </c>
      <c r="H1140" s="36" t="str">
        <f t="shared" si="70"/>
        <v/>
      </c>
      <c r="I1140" s="1">
        <f t="shared" si="71"/>
        <v>0.745</v>
      </c>
    </row>
    <row r="1141" spans="1:9" x14ac:dyDescent="0.25">
      <c r="A1141">
        <v>1</v>
      </c>
      <c r="B1141">
        <v>130</v>
      </c>
      <c r="C1141">
        <v>31.75</v>
      </c>
      <c r="D1141">
        <v>705</v>
      </c>
      <c r="E1141">
        <v>0</v>
      </c>
      <c r="F1141" t="str">
        <f t="shared" si="68"/>
        <v/>
      </c>
      <c r="G1141" t="str">
        <f t="shared" si="69"/>
        <v/>
      </c>
      <c r="H1141" s="36">
        <f t="shared" si="70"/>
        <v>0.78400000000000003</v>
      </c>
      <c r="I1141" s="1">
        <f t="shared" si="71"/>
        <v>0.78400000000000003</v>
      </c>
    </row>
    <row r="1142" spans="1:9" x14ac:dyDescent="0.25">
      <c r="A1142">
        <v>0</v>
      </c>
      <c r="B1142">
        <v>55.1616</v>
      </c>
      <c r="C1142">
        <v>21.54</v>
      </c>
      <c r="D1142">
        <v>670</v>
      </c>
      <c r="E1142">
        <v>0</v>
      </c>
      <c r="F1142" t="str">
        <f t="shared" si="68"/>
        <v/>
      </c>
      <c r="G1142">
        <f t="shared" si="69"/>
        <v>0.745</v>
      </c>
      <c r="H1142" s="36" t="str">
        <f t="shared" si="70"/>
        <v/>
      </c>
      <c r="I1142" s="1">
        <f t="shared" si="71"/>
        <v>0.745</v>
      </c>
    </row>
    <row r="1143" spans="1:9" x14ac:dyDescent="0.25">
      <c r="A1143">
        <v>1</v>
      </c>
      <c r="B1143">
        <v>110</v>
      </c>
      <c r="C1143">
        <v>6.27</v>
      </c>
      <c r="D1143">
        <v>710</v>
      </c>
      <c r="E1143">
        <v>0</v>
      </c>
      <c r="F1143" t="str">
        <f t="shared" si="68"/>
        <v/>
      </c>
      <c r="G1143" t="str">
        <f t="shared" si="69"/>
        <v/>
      </c>
      <c r="H1143" s="36">
        <f t="shared" si="70"/>
        <v>0.89200000000000002</v>
      </c>
      <c r="I1143" s="1">
        <f t="shared" si="71"/>
        <v>0.89200000000000002</v>
      </c>
    </row>
    <row r="1144" spans="1:9" x14ac:dyDescent="0.25">
      <c r="A1144">
        <v>1</v>
      </c>
      <c r="B1144">
        <v>79.717679999999987</v>
      </c>
      <c r="C1144">
        <v>26.25</v>
      </c>
      <c r="D1144">
        <v>675</v>
      </c>
      <c r="E1144">
        <v>0</v>
      </c>
      <c r="F1144" t="str">
        <f t="shared" si="68"/>
        <v/>
      </c>
      <c r="G1144">
        <f t="shared" si="69"/>
        <v>0.745</v>
      </c>
      <c r="H1144" s="36" t="str">
        <f t="shared" si="70"/>
        <v/>
      </c>
      <c r="I1144" s="1">
        <f t="shared" si="71"/>
        <v>0.745</v>
      </c>
    </row>
    <row r="1145" spans="1:9" x14ac:dyDescent="0.25">
      <c r="A1145">
        <v>1</v>
      </c>
      <c r="B1145">
        <v>46.176000000000002</v>
      </c>
      <c r="C1145">
        <v>7.9</v>
      </c>
      <c r="D1145">
        <v>675</v>
      </c>
      <c r="E1145">
        <v>0</v>
      </c>
      <c r="F1145" t="str">
        <f t="shared" si="68"/>
        <v/>
      </c>
      <c r="G1145">
        <f t="shared" si="69"/>
        <v>0.83199999999999996</v>
      </c>
      <c r="H1145" s="36" t="str">
        <f t="shared" si="70"/>
        <v/>
      </c>
      <c r="I1145" s="1">
        <f t="shared" si="71"/>
        <v>0.83199999999999996</v>
      </c>
    </row>
    <row r="1146" spans="1:9" x14ac:dyDescent="0.25">
      <c r="A1146">
        <v>1</v>
      </c>
      <c r="B1146">
        <v>48</v>
      </c>
      <c r="C1146">
        <v>21.83</v>
      </c>
      <c r="D1146">
        <v>690</v>
      </c>
      <c r="E1146">
        <v>0</v>
      </c>
      <c r="F1146" t="str">
        <f t="shared" si="68"/>
        <v/>
      </c>
      <c r="G1146">
        <f t="shared" si="69"/>
        <v>0.81200000000000006</v>
      </c>
      <c r="H1146" s="36" t="str">
        <f t="shared" si="70"/>
        <v/>
      </c>
      <c r="I1146" s="1">
        <f t="shared" si="71"/>
        <v>0.81200000000000006</v>
      </c>
    </row>
    <row r="1147" spans="1:9" x14ac:dyDescent="0.25">
      <c r="A1147">
        <v>0</v>
      </c>
      <c r="B1147">
        <v>42</v>
      </c>
      <c r="C1147">
        <v>12.57</v>
      </c>
      <c r="D1147">
        <v>680</v>
      </c>
      <c r="E1147">
        <v>0</v>
      </c>
      <c r="F1147" t="str">
        <f t="shared" si="68"/>
        <v/>
      </c>
      <c r="G1147">
        <f t="shared" si="69"/>
        <v>0.83199999999999996</v>
      </c>
      <c r="H1147" s="36" t="str">
        <f t="shared" si="70"/>
        <v/>
      </c>
      <c r="I1147" s="1">
        <f t="shared" si="71"/>
        <v>0.83199999999999996</v>
      </c>
    </row>
    <row r="1148" spans="1:9" x14ac:dyDescent="0.25">
      <c r="A1148">
        <v>0</v>
      </c>
      <c r="B1148">
        <v>69.849999999999994</v>
      </c>
      <c r="C1148">
        <v>14.95</v>
      </c>
      <c r="D1148">
        <v>660</v>
      </c>
      <c r="E1148">
        <v>0</v>
      </c>
      <c r="F1148" t="str">
        <f t="shared" si="68"/>
        <v/>
      </c>
      <c r="G1148">
        <f t="shared" si="69"/>
        <v>0.83199999999999996</v>
      </c>
      <c r="H1148" s="36" t="str">
        <f t="shared" si="70"/>
        <v/>
      </c>
      <c r="I1148" s="1">
        <f t="shared" si="71"/>
        <v>0.83199999999999996</v>
      </c>
    </row>
    <row r="1149" spans="1:9" x14ac:dyDescent="0.25">
      <c r="A1149">
        <v>1</v>
      </c>
      <c r="B1149">
        <v>32</v>
      </c>
      <c r="C1149">
        <v>17.93</v>
      </c>
      <c r="D1149">
        <v>660</v>
      </c>
      <c r="E1149">
        <v>0</v>
      </c>
      <c r="F1149" t="str">
        <f t="shared" si="68"/>
        <v/>
      </c>
      <c r="G1149">
        <f t="shared" si="69"/>
        <v>0.745</v>
      </c>
      <c r="H1149" s="36" t="str">
        <f t="shared" si="70"/>
        <v/>
      </c>
      <c r="I1149" s="1">
        <f t="shared" si="71"/>
        <v>0.745</v>
      </c>
    </row>
    <row r="1150" spans="1:9" x14ac:dyDescent="0.25">
      <c r="A1150">
        <v>0</v>
      </c>
      <c r="B1150">
        <v>50.735999999999997</v>
      </c>
      <c r="C1150">
        <v>33.44</v>
      </c>
      <c r="D1150">
        <v>675</v>
      </c>
      <c r="E1150">
        <v>0</v>
      </c>
      <c r="F1150" t="str">
        <f t="shared" si="68"/>
        <v/>
      </c>
      <c r="G1150">
        <f t="shared" si="69"/>
        <v>0.745</v>
      </c>
      <c r="H1150" s="36" t="str">
        <f t="shared" si="70"/>
        <v/>
      </c>
      <c r="I1150" s="1">
        <f t="shared" si="71"/>
        <v>0.745</v>
      </c>
    </row>
    <row r="1151" spans="1:9" x14ac:dyDescent="0.25">
      <c r="A1151">
        <v>1</v>
      </c>
      <c r="B1151">
        <v>55</v>
      </c>
      <c r="C1151">
        <v>13.53</v>
      </c>
      <c r="D1151">
        <v>695</v>
      </c>
      <c r="E1151">
        <v>0</v>
      </c>
      <c r="F1151" t="str">
        <f t="shared" si="68"/>
        <v/>
      </c>
      <c r="G1151">
        <f t="shared" si="69"/>
        <v>0.83199999999999996</v>
      </c>
      <c r="H1151" s="36" t="str">
        <f t="shared" si="70"/>
        <v/>
      </c>
      <c r="I1151" s="1">
        <f t="shared" si="71"/>
        <v>0.83199999999999996</v>
      </c>
    </row>
    <row r="1152" spans="1:9" x14ac:dyDescent="0.25">
      <c r="A1152">
        <v>1</v>
      </c>
      <c r="B1152">
        <v>75</v>
      </c>
      <c r="C1152">
        <v>9.5399999999999991</v>
      </c>
      <c r="D1152">
        <v>675</v>
      </c>
      <c r="E1152">
        <v>0</v>
      </c>
      <c r="F1152" t="str">
        <f t="shared" si="68"/>
        <v/>
      </c>
      <c r="G1152">
        <f t="shared" si="69"/>
        <v>0.83199999999999996</v>
      </c>
      <c r="H1152" s="36" t="str">
        <f t="shared" si="70"/>
        <v/>
      </c>
      <c r="I1152" s="1">
        <f t="shared" si="71"/>
        <v>0.83199999999999996</v>
      </c>
    </row>
    <row r="1153" spans="1:9" x14ac:dyDescent="0.25">
      <c r="A1153">
        <v>0</v>
      </c>
      <c r="B1153">
        <v>51.6</v>
      </c>
      <c r="C1153">
        <v>13.89</v>
      </c>
      <c r="D1153">
        <v>670</v>
      </c>
      <c r="E1153">
        <v>0</v>
      </c>
      <c r="F1153" t="str">
        <f t="shared" si="68"/>
        <v/>
      </c>
      <c r="G1153">
        <f t="shared" si="69"/>
        <v>0.83199999999999996</v>
      </c>
      <c r="H1153" s="36" t="str">
        <f t="shared" si="70"/>
        <v/>
      </c>
      <c r="I1153" s="1">
        <f t="shared" si="71"/>
        <v>0.83199999999999996</v>
      </c>
    </row>
    <row r="1154" spans="1:9" x14ac:dyDescent="0.25">
      <c r="A1154">
        <v>0</v>
      </c>
      <c r="B1154">
        <v>32</v>
      </c>
      <c r="C1154">
        <v>14</v>
      </c>
      <c r="D1154">
        <v>685</v>
      </c>
      <c r="E1154">
        <v>0</v>
      </c>
      <c r="F1154" t="str">
        <f t="shared" si="68"/>
        <v/>
      </c>
      <c r="G1154">
        <f t="shared" si="69"/>
        <v>0.72499999999999998</v>
      </c>
      <c r="H1154" s="36" t="str">
        <f t="shared" si="70"/>
        <v/>
      </c>
      <c r="I1154" s="1">
        <f t="shared" si="71"/>
        <v>0.72499999999999998</v>
      </c>
    </row>
    <row r="1155" spans="1:9" x14ac:dyDescent="0.25">
      <c r="A1155">
        <v>0</v>
      </c>
      <c r="B1155">
        <v>53</v>
      </c>
      <c r="C1155">
        <v>15.48</v>
      </c>
      <c r="D1155">
        <v>660</v>
      </c>
      <c r="E1155">
        <v>0</v>
      </c>
      <c r="F1155" t="str">
        <f t="shared" si="68"/>
        <v/>
      </c>
      <c r="G1155">
        <f t="shared" si="69"/>
        <v>0.83199999999999996</v>
      </c>
      <c r="H1155" s="36" t="str">
        <f t="shared" si="70"/>
        <v/>
      </c>
      <c r="I1155" s="1">
        <f t="shared" si="71"/>
        <v>0.83199999999999996</v>
      </c>
    </row>
    <row r="1156" spans="1:9" x14ac:dyDescent="0.25">
      <c r="A1156">
        <v>1</v>
      </c>
      <c r="B1156">
        <v>50</v>
      </c>
      <c r="C1156">
        <v>17.809999999999999</v>
      </c>
      <c r="D1156">
        <v>695</v>
      </c>
      <c r="E1156">
        <v>0</v>
      </c>
      <c r="F1156" t="str">
        <f t="shared" ref="F1156:F1219" si="72">IF(D1156&gt;717.5,IF(B1156&gt;48.75,IF(C1156&gt;21.885,0.9,0.936),0.853),"")</f>
        <v/>
      </c>
      <c r="G1156">
        <f t="shared" ref="G1156:G1219" si="73">IF(D1156&lt;=717.5,IF(B1156&lt;=85.202,IF(C1156&gt;16.545,IF(D1156&gt;687.5,0.812,0.745),IF(B1156&gt;32.802,0.832,0.725)),""),"")</f>
        <v>0.81200000000000006</v>
      </c>
      <c r="H1156" s="36" t="str">
        <f t="shared" ref="H1156:H1219" si="74">IF(D1156&lt;=717.5,IF(B1156&gt;85.202,IF(C1156&gt;25.055,0.784,IF(D1156&gt;677.5,0.892,0.852)),""),"")</f>
        <v/>
      </c>
      <c r="I1156" s="1">
        <f t="shared" ref="I1156:I1219" si="75">SUM(F1156:H1156)</f>
        <v>0.81200000000000006</v>
      </c>
    </row>
    <row r="1157" spans="1:9" x14ac:dyDescent="0.25">
      <c r="A1157">
        <v>0</v>
      </c>
      <c r="B1157">
        <v>65</v>
      </c>
      <c r="C1157">
        <v>20.9</v>
      </c>
      <c r="D1157">
        <v>670</v>
      </c>
      <c r="E1157">
        <v>0</v>
      </c>
      <c r="F1157" t="str">
        <f t="shared" si="72"/>
        <v/>
      </c>
      <c r="G1157">
        <f t="shared" si="73"/>
        <v>0.745</v>
      </c>
      <c r="H1157" s="36" t="str">
        <f t="shared" si="74"/>
        <v/>
      </c>
      <c r="I1157" s="1">
        <f t="shared" si="75"/>
        <v>0.745</v>
      </c>
    </row>
    <row r="1158" spans="1:9" x14ac:dyDescent="0.25">
      <c r="A1158">
        <v>0</v>
      </c>
      <c r="B1158">
        <v>57</v>
      </c>
      <c r="C1158">
        <v>20.350000000000001</v>
      </c>
      <c r="D1158">
        <v>660</v>
      </c>
      <c r="E1158">
        <v>0</v>
      </c>
      <c r="F1158" t="str">
        <f t="shared" si="72"/>
        <v/>
      </c>
      <c r="G1158">
        <f t="shared" si="73"/>
        <v>0.745</v>
      </c>
      <c r="H1158" s="36" t="str">
        <f t="shared" si="74"/>
        <v/>
      </c>
      <c r="I1158" s="1">
        <f t="shared" si="75"/>
        <v>0.745</v>
      </c>
    </row>
    <row r="1159" spans="1:9" x14ac:dyDescent="0.25">
      <c r="A1159">
        <v>1</v>
      </c>
      <c r="B1159">
        <v>109</v>
      </c>
      <c r="C1159">
        <v>4.83</v>
      </c>
      <c r="D1159">
        <v>690</v>
      </c>
      <c r="E1159">
        <v>0</v>
      </c>
      <c r="F1159" t="str">
        <f t="shared" si="72"/>
        <v/>
      </c>
      <c r="G1159" t="str">
        <f t="shared" si="73"/>
        <v/>
      </c>
      <c r="H1159" s="36">
        <f t="shared" si="74"/>
        <v>0.89200000000000002</v>
      </c>
      <c r="I1159" s="1">
        <f t="shared" si="75"/>
        <v>0.89200000000000002</v>
      </c>
    </row>
    <row r="1160" spans="1:9" x14ac:dyDescent="0.25">
      <c r="A1160">
        <v>0</v>
      </c>
      <c r="B1160">
        <v>30</v>
      </c>
      <c r="C1160">
        <v>30.05</v>
      </c>
      <c r="D1160">
        <v>685</v>
      </c>
      <c r="E1160">
        <v>0</v>
      </c>
      <c r="F1160" t="str">
        <f t="shared" si="72"/>
        <v/>
      </c>
      <c r="G1160">
        <f t="shared" si="73"/>
        <v>0.745</v>
      </c>
      <c r="H1160" s="36" t="str">
        <f t="shared" si="74"/>
        <v/>
      </c>
      <c r="I1160" s="1">
        <f t="shared" si="75"/>
        <v>0.745</v>
      </c>
    </row>
    <row r="1161" spans="1:9" x14ac:dyDescent="0.25">
      <c r="A1161">
        <v>1</v>
      </c>
      <c r="B1161">
        <v>71</v>
      </c>
      <c r="C1161">
        <v>29.68</v>
      </c>
      <c r="D1161">
        <v>695</v>
      </c>
      <c r="E1161">
        <v>0</v>
      </c>
      <c r="F1161" t="str">
        <f t="shared" si="72"/>
        <v/>
      </c>
      <c r="G1161">
        <f t="shared" si="73"/>
        <v>0.81200000000000006</v>
      </c>
      <c r="H1161" s="36" t="str">
        <f t="shared" si="74"/>
        <v/>
      </c>
      <c r="I1161" s="1">
        <f t="shared" si="75"/>
        <v>0.81200000000000006</v>
      </c>
    </row>
    <row r="1162" spans="1:9" x14ac:dyDescent="0.25">
      <c r="A1162">
        <v>1</v>
      </c>
      <c r="B1162">
        <v>24</v>
      </c>
      <c r="C1162">
        <v>19.350000000000001</v>
      </c>
      <c r="D1162">
        <v>675</v>
      </c>
      <c r="E1162">
        <v>0</v>
      </c>
      <c r="F1162" t="str">
        <f t="shared" si="72"/>
        <v/>
      </c>
      <c r="G1162">
        <f t="shared" si="73"/>
        <v>0.745</v>
      </c>
      <c r="H1162" s="36" t="str">
        <f t="shared" si="74"/>
        <v/>
      </c>
      <c r="I1162" s="1">
        <f t="shared" si="75"/>
        <v>0.745</v>
      </c>
    </row>
    <row r="1163" spans="1:9" x14ac:dyDescent="0.25">
      <c r="A1163">
        <v>0</v>
      </c>
      <c r="B1163">
        <v>53</v>
      </c>
      <c r="C1163">
        <v>32.54</v>
      </c>
      <c r="D1163">
        <v>665</v>
      </c>
      <c r="E1163">
        <v>0</v>
      </c>
      <c r="F1163" t="str">
        <f t="shared" si="72"/>
        <v/>
      </c>
      <c r="G1163">
        <f t="shared" si="73"/>
        <v>0.745</v>
      </c>
      <c r="H1163" s="36" t="str">
        <f t="shared" si="74"/>
        <v/>
      </c>
      <c r="I1163" s="1">
        <f t="shared" si="75"/>
        <v>0.745</v>
      </c>
    </row>
    <row r="1164" spans="1:9" x14ac:dyDescent="0.25">
      <c r="A1164">
        <v>1</v>
      </c>
      <c r="B1164">
        <v>40.438000000000002</v>
      </c>
      <c r="C1164">
        <v>28.73</v>
      </c>
      <c r="D1164">
        <v>685</v>
      </c>
      <c r="E1164">
        <v>0</v>
      </c>
      <c r="F1164" t="str">
        <f t="shared" si="72"/>
        <v/>
      </c>
      <c r="G1164">
        <f t="shared" si="73"/>
        <v>0.745</v>
      </c>
      <c r="H1164" s="36" t="str">
        <f t="shared" si="74"/>
        <v/>
      </c>
      <c r="I1164" s="1">
        <f t="shared" si="75"/>
        <v>0.745</v>
      </c>
    </row>
    <row r="1165" spans="1:9" x14ac:dyDescent="0.25">
      <c r="A1165">
        <v>1</v>
      </c>
      <c r="B1165">
        <v>102</v>
      </c>
      <c r="C1165">
        <v>22.14</v>
      </c>
      <c r="D1165">
        <v>695</v>
      </c>
      <c r="E1165">
        <v>0</v>
      </c>
      <c r="F1165" t="str">
        <f t="shared" si="72"/>
        <v/>
      </c>
      <c r="G1165" t="str">
        <f t="shared" si="73"/>
        <v/>
      </c>
      <c r="H1165" s="36">
        <f t="shared" si="74"/>
        <v>0.89200000000000002</v>
      </c>
      <c r="I1165" s="1">
        <f t="shared" si="75"/>
        <v>0.89200000000000002</v>
      </c>
    </row>
    <row r="1166" spans="1:9" x14ac:dyDescent="0.25">
      <c r="A1166">
        <v>1</v>
      </c>
      <c r="B1166">
        <v>65</v>
      </c>
      <c r="C1166">
        <v>24.54</v>
      </c>
      <c r="D1166">
        <v>665</v>
      </c>
      <c r="E1166">
        <v>0</v>
      </c>
      <c r="F1166" t="str">
        <f t="shared" si="72"/>
        <v/>
      </c>
      <c r="G1166">
        <f t="shared" si="73"/>
        <v>0.745</v>
      </c>
      <c r="H1166" s="36" t="str">
        <f t="shared" si="74"/>
        <v/>
      </c>
      <c r="I1166" s="1">
        <f t="shared" si="75"/>
        <v>0.745</v>
      </c>
    </row>
    <row r="1167" spans="1:9" x14ac:dyDescent="0.25">
      <c r="A1167">
        <v>1</v>
      </c>
      <c r="B1167">
        <v>32</v>
      </c>
      <c r="C1167">
        <v>27.57</v>
      </c>
      <c r="D1167">
        <v>680</v>
      </c>
      <c r="E1167">
        <v>0</v>
      </c>
      <c r="F1167" t="str">
        <f t="shared" si="72"/>
        <v/>
      </c>
      <c r="G1167">
        <f t="shared" si="73"/>
        <v>0.745</v>
      </c>
      <c r="H1167" s="36" t="str">
        <f t="shared" si="74"/>
        <v/>
      </c>
      <c r="I1167" s="1">
        <f t="shared" si="75"/>
        <v>0.745</v>
      </c>
    </row>
    <row r="1168" spans="1:9" x14ac:dyDescent="0.25">
      <c r="A1168">
        <v>1</v>
      </c>
      <c r="B1168">
        <v>60</v>
      </c>
      <c r="C1168">
        <v>32.64</v>
      </c>
      <c r="D1168">
        <v>670</v>
      </c>
      <c r="E1168">
        <v>0</v>
      </c>
      <c r="F1168" t="str">
        <f t="shared" si="72"/>
        <v/>
      </c>
      <c r="G1168">
        <f t="shared" si="73"/>
        <v>0.745</v>
      </c>
      <c r="H1168" s="36" t="str">
        <f t="shared" si="74"/>
        <v/>
      </c>
      <c r="I1168" s="1">
        <f t="shared" si="75"/>
        <v>0.745</v>
      </c>
    </row>
    <row r="1169" spans="1:9" x14ac:dyDescent="0.25">
      <c r="A1169">
        <v>0</v>
      </c>
      <c r="B1169">
        <v>87</v>
      </c>
      <c r="C1169">
        <v>12.42</v>
      </c>
      <c r="D1169">
        <v>720</v>
      </c>
      <c r="E1169">
        <v>0</v>
      </c>
      <c r="F1169">
        <f t="shared" si="72"/>
        <v>0.93600000000000005</v>
      </c>
      <c r="G1169" t="str">
        <f t="shared" si="73"/>
        <v/>
      </c>
      <c r="H1169" s="36" t="str">
        <f t="shared" si="74"/>
        <v/>
      </c>
      <c r="I1169" s="1">
        <f t="shared" si="75"/>
        <v>0.93600000000000005</v>
      </c>
    </row>
    <row r="1170" spans="1:9" x14ac:dyDescent="0.25">
      <c r="A1170">
        <v>0</v>
      </c>
      <c r="B1170">
        <v>50</v>
      </c>
      <c r="C1170">
        <v>9.7200000000000006</v>
      </c>
      <c r="D1170">
        <v>725</v>
      </c>
      <c r="E1170">
        <v>0</v>
      </c>
      <c r="F1170">
        <f t="shared" si="72"/>
        <v>0.93600000000000005</v>
      </c>
      <c r="G1170" t="str">
        <f t="shared" si="73"/>
        <v/>
      </c>
      <c r="H1170" s="36" t="str">
        <f t="shared" si="74"/>
        <v/>
      </c>
      <c r="I1170" s="1">
        <f t="shared" si="75"/>
        <v>0.93600000000000005</v>
      </c>
    </row>
    <row r="1171" spans="1:9" x14ac:dyDescent="0.25">
      <c r="A1171">
        <v>1</v>
      </c>
      <c r="B1171">
        <v>35</v>
      </c>
      <c r="C1171">
        <v>4.84</v>
      </c>
      <c r="D1171">
        <v>710</v>
      </c>
      <c r="E1171">
        <v>0</v>
      </c>
      <c r="F1171" t="str">
        <f t="shared" si="72"/>
        <v/>
      </c>
      <c r="G1171">
        <f t="shared" si="73"/>
        <v>0.83199999999999996</v>
      </c>
      <c r="H1171" s="36" t="str">
        <f t="shared" si="74"/>
        <v/>
      </c>
      <c r="I1171" s="1">
        <f t="shared" si="75"/>
        <v>0.83199999999999996</v>
      </c>
    </row>
    <row r="1172" spans="1:9" x14ac:dyDescent="0.25">
      <c r="A1172">
        <v>1</v>
      </c>
      <c r="B1172">
        <v>95</v>
      </c>
      <c r="C1172">
        <v>25.11</v>
      </c>
      <c r="D1172">
        <v>670</v>
      </c>
      <c r="E1172">
        <v>0</v>
      </c>
      <c r="F1172" t="str">
        <f t="shared" si="72"/>
        <v/>
      </c>
      <c r="G1172" t="str">
        <f t="shared" si="73"/>
        <v/>
      </c>
      <c r="H1172" s="36">
        <f t="shared" si="74"/>
        <v>0.78400000000000003</v>
      </c>
      <c r="I1172" s="1">
        <f t="shared" si="75"/>
        <v>0.78400000000000003</v>
      </c>
    </row>
    <row r="1173" spans="1:9" x14ac:dyDescent="0.25">
      <c r="A1173">
        <v>0</v>
      </c>
      <c r="B1173">
        <v>60</v>
      </c>
      <c r="C1173">
        <v>9.92</v>
      </c>
      <c r="D1173">
        <v>665</v>
      </c>
      <c r="E1173">
        <v>0</v>
      </c>
      <c r="F1173" t="str">
        <f t="shared" si="72"/>
        <v/>
      </c>
      <c r="G1173">
        <f t="shared" si="73"/>
        <v>0.83199999999999996</v>
      </c>
      <c r="H1173" s="36" t="str">
        <f t="shared" si="74"/>
        <v/>
      </c>
      <c r="I1173" s="1">
        <f t="shared" si="75"/>
        <v>0.83199999999999996</v>
      </c>
    </row>
    <row r="1174" spans="1:9" x14ac:dyDescent="0.25">
      <c r="A1174">
        <v>1</v>
      </c>
      <c r="B1174">
        <v>48</v>
      </c>
      <c r="C1174">
        <v>7.45</v>
      </c>
      <c r="D1174">
        <v>660</v>
      </c>
      <c r="E1174">
        <v>0</v>
      </c>
      <c r="F1174" t="str">
        <f t="shared" si="72"/>
        <v/>
      </c>
      <c r="G1174">
        <f t="shared" si="73"/>
        <v>0.83199999999999996</v>
      </c>
      <c r="H1174" s="36" t="str">
        <f t="shared" si="74"/>
        <v/>
      </c>
      <c r="I1174" s="1">
        <f t="shared" si="75"/>
        <v>0.83199999999999996</v>
      </c>
    </row>
    <row r="1175" spans="1:9" x14ac:dyDescent="0.25">
      <c r="A1175">
        <v>0</v>
      </c>
      <c r="B1175">
        <v>32</v>
      </c>
      <c r="C1175">
        <v>17.809999999999999</v>
      </c>
      <c r="D1175">
        <v>670</v>
      </c>
      <c r="E1175">
        <v>0</v>
      </c>
      <c r="F1175" t="str">
        <f t="shared" si="72"/>
        <v/>
      </c>
      <c r="G1175">
        <f t="shared" si="73"/>
        <v>0.745</v>
      </c>
      <c r="H1175" s="36" t="str">
        <f t="shared" si="74"/>
        <v/>
      </c>
      <c r="I1175" s="1">
        <f t="shared" si="75"/>
        <v>0.745</v>
      </c>
    </row>
    <row r="1176" spans="1:9" x14ac:dyDescent="0.25">
      <c r="A1176">
        <v>1</v>
      </c>
      <c r="B1176">
        <v>55</v>
      </c>
      <c r="C1176">
        <v>26.6</v>
      </c>
      <c r="D1176">
        <v>700</v>
      </c>
      <c r="E1176">
        <v>0</v>
      </c>
      <c r="F1176" t="str">
        <f t="shared" si="72"/>
        <v/>
      </c>
      <c r="G1176">
        <f t="shared" si="73"/>
        <v>0.81200000000000006</v>
      </c>
      <c r="H1176" s="36" t="str">
        <f t="shared" si="74"/>
        <v/>
      </c>
      <c r="I1176" s="1">
        <f t="shared" si="75"/>
        <v>0.81200000000000006</v>
      </c>
    </row>
    <row r="1177" spans="1:9" x14ac:dyDescent="0.25">
      <c r="A1177">
        <v>1</v>
      </c>
      <c r="B1177">
        <v>35.654000000000003</v>
      </c>
      <c r="C1177">
        <v>29.86</v>
      </c>
      <c r="D1177">
        <v>740</v>
      </c>
      <c r="E1177">
        <v>0</v>
      </c>
      <c r="F1177">
        <f t="shared" si="72"/>
        <v>0.85299999999999998</v>
      </c>
      <c r="G1177" t="str">
        <f t="shared" si="73"/>
        <v/>
      </c>
      <c r="H1177" s="36" t="str">
        <f t="shared" si="74"/>
        <v/>
      </c>
      <c r="I1177" s="1">
        <f t="shared" si="75"/>
        <v>0.85299999999999998</v>
      </c>
    </row>
    <row r="1178" spans="1:9" x14ac:dyDescent="0.25">
      <c r="A1178">
        <v>1</v>
      </c>
      <c r="B1178">
        <v>25</v>
      </c>
      <c r="C1178">
        <v>10.95</v>
      </c>
      <c r="D1178">
        <v>685</v>
      </c>
      <c r="E1178">
        <v>0</v>
      </c>
      <c r="F1178" t="str">
        <f t="shared" si="72"/>
        <v/>
      </c>
      <c r="G1178">
        <f t="shared" si="73"/>
        <v>0.72499999999999998</v>
      </c>
      <c r="H1178" s="36" t="str">
        <f t="shared" si="74"/>
        <v/>
      </c>
      <c r="I1178" s="1">
        <f t="shared" si="75"/>
        <v>0.72499999999999998</v>
      </c>
    </row>
    <row r="1179" spans="1:9" x14ac:dyDescent="0.25">
      <c r="A1179">
        <v>0</v>
      </c>
      <c r="B1179">
        <v>62</v>
      </c>
      <c r="C1179">
        <v>13.82</v>
      </c>
      <c r="D1179">
        <v>670</v>
      </c>
      <c r="E1179">
        <v>0</v>
      </c>
      <c r="F1179" t="str">
        <f t="shared" si="72"/>
        <v/>
      </c>
      <c r="G1179">
        <f t="shared" si="73"/>
        <v>0.83199999999999996</v>
      </c>
      <c r="H1179" s="36" t="str">
        <f t="shared" si="74"/>
        <v/>
      </c>
      <c r="I1179" s="1">
        <f t="shared" si="75"/>
        <v>0.83199999999999996</v>
      </c>
    </row>
    <row r="1180" spans="1:9" x14ac:dyDescent="0.25">
      <c r="A1180">
        <v>1</v>
      </c>
      <c r="B1180">
        <v>55</v>
      </c>
      <c r="C1180">
        <v>32.729999999999997</v>
      </c>
      <c r="D1180">
        <v>680</v>
      </c>
      <c r="E1180">
        <v>0</v>
      </c>
      <c r="F1180" t="str">
        <f t="shared" si="72"/>
        <v/>
      </c>
      <c r="G1180">
        <f t="shared" si="73"/>
        <v>0.745</v>
      </c>
      <c r="H1180" s="36" t="str">
        <f t="shared" si="74"/>
        <v/>
      </c>
      <c r="I1180" s="1">
        <f t="shared" si="75"/>
        <v>0.745</v>
      </c>
    </row>
    <row r="1181" spans="1:9" x14ac:dyDescent="0.25">
      <c r="A1181">
        <v>1</v>
      </c>
      <c r="B1181">
        <v>54.186</v>
      </c>
      <c r="C1181">
        <v>19.87</v>
      </c>
      <c r="D1181">
        <v>685</v>
      </c>
      <c r="E1181">
        <v>0</v>
      </c>
      <c r="F1181" t="str">
        <f t="shared" si="72"/>
        <v/>
      </c>
      <c r="G1181">
        <f t="shared" si="73"/>
        <v>0.745</v>
      </c>
      <c r="H1181" s="36" t="str">
        <f t="shared" si="74"/>
        <v/>
      </c>
      <c r="I1181" s="1">
        <f t="shared" si="75"/>
        <v>0.745</v>
      </c>
    </row>
    <row r="1182" spans="1:9" x14ac:dyDescent="0.25">
      <c r="A1182">
        <v>0</v>
      </c>
      <c r="B1182">
        <v>30</v>
      </c>
      <c r="C1182">
        <v>21.64</v>
      </c>
      <c r="D1182">
        <v>675</v>
      </c>
      <c r="E1182">
        <v>0</v>
      </c>
      <c r="F1182" t="str">
        <f t="shared" si="72"/>
        <v/>
      </c>
      <c r="G1182">
        <f t="shared" si="73"/>
        <v>0.745</v>
      </c>
      <c r="H1182" s="36" t="str">
        <f t="shared" si="74"/>
        <v/>
      </c>
      <c r="I1182" s="1">
        <f t="shared" si="75"/>
        <v>0.745</v>
      </c>
    </row>
    <row r="1183" spans="1:9" x14ac:dyDescent="0.25">
      <c r="A1183">
        <v>0</v>
      </c>
      <c r="B1183">
        <v>63</v>
      </c>
      <c r="C1183">
        <v>17.62</v>
      </c>
      <c r="D1183">
        <v>675</v>
      </c>
      <c r="E1183">
        <v>0</v>
      </c>
      <c r="F1183" t="str">
        <f t="shared" si="72"/>
        <v/>
      </c>
      <c r="G1183">
        <f t="shared" si="73"/>
        <v>0.745</v>
      </c>
      <c r="H1183" s="36" t="str">
        <f t="shared" si="74"/>
        <v/>
      </c>
      <c r="I1183" s="1">
        <f t="shared" si="75"/>
        <v>0.745</v>
      </c>
    </row>
    <row r="1184" spans="1:9" x14ac:dyDescent="0.25">
      <c r="A1184">
        <v>0</v>
      </c>
      <c r="B1184">
        <v>119.4</v>
      </c>
      <c r="C1184">
        <v>3.45</v>
      </c>
      <c r="D1184">
        <v>675</v>
      </c>
      <c r="E1184">
        <v>0</v>
      </c>
      <c r="F1184" t="str">
        <f t="shared" si="72"/>
        <v/>
      </c>
      <c r="G1184" t="str">
        <f t="shared" si="73"/>
        <v/>
      </c>
      <c r="H1184" s="36">
        <f t="shared" si="74"/>
        <v>0.85199999999999998</v>
      </c>
      <c r="I1184" s="1">
        <f t="shared" si="75"/>
        <v>0.85199999999999998</v>
      </c>
    </row>
    <row r="1185" spans="1:9" x14ac:dyDescent="0.25">
      <c r="A1185">
        <v>1</v>
      </c>
      <c r="B1185">
        <v>140</v>
      </c>
      <c r="C1185">
        <v>15.97</v>
      </c>
      <c r="D1185">
        <v>700</v>
      </c>
      <c r="E1185">
        <v>0</v>
      </c>
      <c r="F1185" t="str">
        <f t="shared" si="72"/>
        <v/>
      </c>
      <c r="G1185" t="str">
        <f t="shared" si="73"/>
        <v/>
      </c>
      <c r="H1185" s="36">
        <f t="shared" si="74"/>
        <v>0.89200000000000002</v>
      </c>
      <c r="I1185" s="1">
        <f t="shared" si="75"/>
        <v>0.89200000000000002</v>
      </c>
    </row>
    <row r="1186" spans="1:9" x14ac:dyDescent="0.25">
      <c r="A1186">
        <v>1</v>
      </c>
      <c r="B1186">
        <v>41</v>
      </c>
      <c r="C1186">
        <v>17.940000000000001</v>
      </c>
      <c r="D1186">
        <v>680</v>
      </c>
      <c r="E1186">
        <v>0</v>
      </c>
      <c r="F1186" t="str">
        <f t="shared" si="72"/>
        <v/>
      </c>
      <c r="G1186">
        <f t="shared" si="73"/>
        <v>0.745</v>
      </c>
      <c r="H1186" s="36" t="str">
        <f t="shared" si="74"/>
        <v/>
      </c>
      <c r="I1186" s="1">
        <f t="shared" si="75"/>
        <v>0.745</v>
      </c>
    </row>
    <row r="1187" spans="1:9" x14ac:dyDescent="0.25">
      <c r="A1187">
        <v>0</v>
      </c>
      <c r="B1187">
        <v>45</v>
      </c>
      <c r="C1187">
        <v>29.25</v>
      </c>
      <c r="D1187">
        <v>675</v>
      </c>
      <c r="E1187">
        <v>0</v>
      </c>
      <c r="F1187" t="str">
        <f t="shared" si="72"/>
        <v/>
      </c>
      <c r="G1187">
        <f t="shared" si="73"/>
        <v>0.745</v>
      </c>
      <c r="H1187" s="36" t="str">
        <f t="shared" si="74"/>
        <v/>
      </c>
      <c r="I1187" s="1">
        <f t="shared" si="75"/>
        <v>0.745</v>
      </c>
    </row>
    <row r="1188" spans="1:9" x14ac:dyDescent="0.25">
      <c r="A1188">
        <v>1</v>
      </c>
      <c r="B1188">
        <v>95</v>
      </c>
      <c r="C1188">
        <v>12.2</v>
      </c>
      <c r="D1188">
        <v>685</v>
      </c>
      <c r="E1188">
        <v>0</v>
      </c>
      <c r="F1188" t="str">
        <f t="shared" si="72"/>
        <v/>
      </c>
      <c r="G1188" t="str">
        <f t="shared" si="73"/>
        <v/>
      </c>
      <c r="H1188" s="36">
        <f t="shared" si="74"/>
        <v>0.89200000000000002</v>
      </c>
      <c r="I1188" s="1">
        <f t="shared" si="75"/>
        <v>0.89200000000000002</v>
      </c>
    </row>
    <row r="1189" spans="1:9" x14ac:dyDescent="0.25">
      <c r="A1189">
        <v>1</v>
      </c>
      <c r="B1189">
        <v>35</v>
      </c>
      <c r="C1189">
        <v>21.43</v>
      </c>
      <c r="D1189">
        <v>680</v>
      </c>
      <c r="E1189">
        <v>0</v>
      </c>
      <c r="F1189" t="str">
        <f t="shared" si="72"/>
        <v/>
      </c>
      <c r="G1189">
        <f t="shared" si="73"/>
        <v>0.745</v>
      </c>
      <c r="H1189" s="36" t="str">
        <f t="shared" si="74"/>
        <v/>
      </c>
      <c r="I1189" s="1">
        <f t="shared" si="75"/>
        <v>0.745</v>
      </c>
    </row>
    <row r="1190" spans="1:9" x14ac:dyDescent="0.25">
      <c r="A1190">
        <v>1</v>
      </c>
      <c r="B1190">
        <v>77.343000000000004</v>
      </c>
      <c r="C1190">
        <v>18.38</v>
      </c>
      <c r="D1190">
        <v>665</v>
      </c>
      <c r="E1190">
        <v>0</v>
      </c>
      <c r="F1190" t="str">
        <f t="shared" si="72"/>
        <v/>
      </c>
      <c r="G1190">
        <f t="shared" si="73"/>
        <v>0.745</v>
      </c>
      <c r="H1190" s="36" t="str">
        <f t="shared" si="74"/>
        <v/>
      </c>
      <c r="I1190" s="1">
        <f t="shared" si="75"/>
        <v>0.745</v>
      </c>
    </row>
    <row r="1191" spans="1:9" x14ac:dyDescent="0.25">
      <c r="A1191">
        <v>0</v>
      </c>
      <c r="B1191">
        <v>68</v>
      </c>
      <c r="C1191">
        <v>16.89</v>
      </c>
      <c r="D1191">
        <v>685</v>
      </c>
      <c r="E1191">
        <v>0</v>
      </c>
      <c r="F1191" t="str">
        <f t="shared" si="72"/>
        <v/>
      </c>
      <c r="G1191">
        <f t="shared" si="73"/>
        <v>0.745</v>
      </c>
      <c r="H1191" s="36" t="str">
        <f t="shared" si="74"/>
        <v/>
      </c>
      <c r="I1191" s="1">
        <f t="shared" si="75"/>
        <v>0.745</v>
      </c>
    </row>
    <row r="1192" spans="1:9" x14ac:dyDescent="0.25">
      <c r="A1192">
        <v>0</v>
      </c>
      <c r="B1192">
        <v>48</v>
      </c>
      <c r="C1192">
        <v>15.48</v>
      </c>
      <c r="D1192">
        <v>670</v>
      </c>
      <c r="E1192">
        <v>0</v>
      </c>
      <c r="F1192" t="str">
        <f t="shared" si="72"/>
        <v/>
      </c>
      <c r="G1192">
        <f t="shared" si="73"/>
        <v>0.83199999999999996</v>
      </c>
      <c r="H1192" s="36" t="str">
        <f t="shared" si="74"/>
        <v/>
      </c>
      <c r="I1192" s="1">
        <f t="shared" si="75"/>
        <v>0.83199999999999996</v>
      </c>
    </row>
    <row r="1193" spans="1:9" x14ac:dyDescent="0.25">
      <c r="A1193">
        <v>1</v>
      </c>
      <c r="B1193">
        <v>65</v>
      </c>
      <c r="C1193">
        <v>22.92</v>
      </c>
      <c r="D1193">
        <v>705</v>
      </c>
      <c r="E1193">
        <v>0</v>
      </c>
      <c r="F1193" t="str">
        <f t="shared" si="72"/>
        <v/>
      </c>
      <c r="G1193">
        <f t="shared" si="73"/>
        <v>0.81200000000000006</v>
      </c>
      <c r="H1193" s="36" t="str">
        <f t="shared" si="74"/>
        <v/>
      </c>
      <c r="I1193" s="1">
        <f t="shared" si="75"/>
        <v>0.81200000000000006</v>
      </c>
    </row>
    <row r="1194" spans="1:9" x14ac:dyDescent="0.25">
      <c r="A1194">
        <v>1</v>
      </c>
      <c r="B1194">
        <v>58</v>
      </c>
      <c r="C1194">
        <v>34.22</v>
      </c>
      <c r="D1194">
        <v>705</v>
      </c>
      <c r="E1194">
        <v>0</v>
      </c>
      <c r="F1194" t="str">
        <f t="shared" si="72"/>
        <v/>
      </c>
      <c r="G1194">
        <f t="shared" si="73"/>
        <v>0.81200000000000006</v>
      </c>
      <c r="H1194" s="36" t="str">
        <f t="shared" si="74"/>
        <v/>
      </c>
      <c r="I1194" s="1">
        <f t="shared" si="75"/>
        <v>0.81200000000000006</v>
      </c>
    </row>
    <row r="1195" spans="1:9" x14ac:dyDescent="0.25">
      <c r="A1195">
        <v>1</v>
      </c>
      <c r="B1195">
        <v>115</v>
      </c>
      <c r="C1195">
        <v>10.07</v>
      </c>
      <c r="D1195">
        <v>675</v>
      </c>
      <c r="E1195">
        <v>0</v>
      </c>
      <c r="F1195" t="str">
        <f t="shared" si="72"/>
        <v/>
      </c>
      <c r="G1195" t="str">
        <f t="shared" si="73"/>
        <v/>
      </c>
      <c r="H1195" s="36">
        <f t="shared" si="74"/>
        <v>0.85199999999999998</v>
      </c>
      <c r="I1195" s="1">
        <f t="shared" si="75"/>
        <v>0.85199999999999998</v>
      </c>
    </row>
    <row r="1196" spans="1:9" x14ac:dyDescent="0.25">
      <c r="A1196">
        <v>1</v>
      </c>
      <c r="B1196">
        <v>130</v>
      </c>
      <c r="C1196">
        <v>20.83</v>
      </c>
      <c r="D1196">
        <v>690</v>
      </c>
      <c r="E1196">
        <v>0</v>
      </c>
      <c r="F1196" t="str">
        <f t="shared" si="72"/>
        <v/>
      </c>
      <c r="G1196" t="str">
        <f t="shared" si="73"/>
        <v/>
      </c>
      <c r="H1196" s="36">
        <f t="shared" si="74"/>
        <v>0.89200000000000002</v>
      </c>
      <c r="I1196" s="1">
        <f t="shared" si="75"/>
        <v>0.89200000000000002</v>
      </c>
    </row>
    <row r="1197" spans="1:9" x14ac:dyDescent="0.25">
      <c r="A1197">
        <v>0</v>
      </c>
      <c r="B1197">
        <v>46</v>
      </c>
      <c r="C1197">
        <v>17.239999999999998</v>
      </c>
      <c r="D1197">
        <v>665</v>
      </c>
      <c r="E1197">
        <v>0</v>
      </c>
      <c r="F1197" t="str">
        <f t="shared" si="72"/>
        <v/>
      </c>
      <c r="G1197">
        <f t="shared" si="73"/>
        <v>0.745</v>
      </c>
      <c r="H1197" s="36" t="str">
        <f t="shared" si="74"/>
        <v/>
      </c>
      <c r="I1197" s="1">
        <f t="shared" si="75"/>
        <v>0.745</v>
      </c>
    </row>
    <row r="1198" spans="1:9" x14ac:dyDescent="0.25">
      <c r="A1198">
        <v>0</v>
      </c>
      <c r="B1198">
        <v>90</v>
      </c>
      <c r="C1198">
        <v>10.79</v>
      </c>
      <c r="D1198">
        <v>670</v>
      </c>
      <c r="E1198">
        <v>0</v>
      </c>
      <c r="F1198" t="str">
        <f t="shared" si="72"/>
        <v/>
      </c>
      <c r="G1198" t="str">
        <f t="shared" si="73"/>
        <v/>
      </c>
      <c r="H1198" s="36">
        <f t="shared" si="74"/>
        <v>0.85199999999999998</v>
      </c>
      <c r="I1198" s="1">
        <f t="shared" si="75"/>
        <v>0.85199999999999998</v>
      </c>
    </row>
    <row r="1199" spans="1:9" x14ac:dyDescent="0.25">
      <c r="A1199">
        <v>1</v>
      </c>
      <c r="B1199">
        <v>70</v>
      </c>
      <c r="C1199">
        <v>23.78</v>
      </c>
      <c r="D1199">
        <v>730</v>
      </c>
      <c r="E1199">
        <v>0</v>
      </c>
      <c r="F1199">
        <f t="shared" si="72"/>
        <v>0.9</v>
      </c>
      <c r="G1199" t="str">
        <f t="shared" si="73"/>
        <v/>
      </c>
      <c r="H1199" s="36" t="str">
        <f t="shared" si="74"/>
        <v/>
      </c>
      <c r="I1199" s="1">
        <f t="shared" si="75"/>
        <v>0.9</v>
      </c>
    </row>
    <row r="1200" spans="1:9" x14ac:dyDescent="0.25">
      <c r="A1200">
        <v>1</v>
      </c>
      <c r="B1200">
        <v>65</v>
      </c>
      <c r="C1200">
        <v>7.33</v>
      </c>
      <c r="D1200">
        <v>675</v>
      </c>
      <c r="E1200">
        <v>0</v>
      </c>
      <c r="F1200" t="str">
        <f t="shared" si="72"/>
        <v/>
      </c>
      <c r="G1200">
        <f t="shared" si="73"/>
        <v>0.83199999999999996</v>
      </c>
      <c r="H1200" s="36" t="str">
        <f t="shared" si="74"/>
        <v/>
      </c>
      <c r="I1200" s="1">
        <f t="shared" si="75"/>
        <v>0.83199999999999996</v>
      </c>
    </row>
    <row r="1201" spans="1:9" x14ac:dyDescent="0.25">
      <c r="A1201">
        <v>1</v>
      </c>
      <c r="B1201">
        <v>50</v>
      </c>
      <c r="C1201">
        <v>22.94</v>
      </c>
      <c r="D1201">
        <v>685</v>
      </c>
      <c r="E1201">
        <v>0</v>
      </c>
      <c r="F1201" t="str">
        <f t="shared" si="72"/>
        <v/>
      </c>
      <c r="G1201">
        <f t="shared" si="73"/>
        <v>0.745</v>
      </c>
      <c r="H1201" s="36" t="str">
        <f t="shared" si="74"/>
        <v/>
      </c>
      <c r="I1201" s="1">
        <f t="shared" si="75"/>
        <v>0.745</v>
      </c>
    </row>
    <row r="1202" spans="1:9" x14ac:dyDescent="0.25">
      <c r="A1202">
        <v>0</v>
      </c>
      <c r="B1202">
        <v>68.5</v>
      </c>
      <c r="C1202">
        <v>19.66</v>
      </c>
      <c r="D1202">
        <v>680</v>
      </c>
      <c r="E1202">
        <v>0</v>
      </c>
      <c r="F1202" t="str">
        <f t="shared" si="72"/>
        <v/>
      </c>
      <c r="G1202">
        <f t="shared" si="73"/>
        <v>0.745</v>
      </c>
      <c r="H1202" s="36" t="str">
        <f t="shared" si="74"/>
        <v/>
      </c>
      <c r="I1202" s="1">
        <f t="shared" si="75"/>
        <v>0.745</v>
      </c>
    </row>
    <row r="1203" spans="1:9" x14ac:dyDescent="0.25">
      <c r="A1203">
        <v>0</v>
      </c>
      <c r="B1203">
        <v>80</v>
      </c>
      <c r="C1203">
        <v>13.22</v>
      </c>
      <c r="D1203">
        <v>720</v>
      </c>
      <c r="E1203">
        <v>0</v>
      </c>
      <c r="F1203">
        <f t="shared" si="72"/>
        <v>0.93600000000000005</v>
      </c>
      <c r="G1203" t="str">
        <f t="shared" si="73"/>
        <v/>
      </c>
      <c r="H1203" s="36" t="str">
        <f t="shared" si="74"/>
        <v/>
      </c>
      <c r="I1203" s="1">
        <f t="shared" si="75"/>
        <v>0.93600000000000005</v>
      </c>
    </row>
    <row r="1204" spans="1:9" x14ac:dyDescent="0.25">
      <c r="A1204">
        <v>1</v>
      </c>
      <c r="B1204">
        <v>72</v>
      </c>
      <c r="C1204">
        <v>31.12</v>
      </c>
      <c r="D1204">
        <v>685</v>
      </c>
      <c r="E1204">
        <v>0</v>
      </c>
      <c r="F1204" t="str">
        <f t="shared" si="72"/>
        <v/>
      </c>
      <c r="G1204">
        <f t="shared" si="73"/>
        <v>0.745</v>
      </c>
      <c r="H1204" s="36" t="str">
        <f t="shared" si="74"/>
        <v/>
      </c>
      <c r="I1204" s="1">
        <f t="shared" si="75"/>
        <v>0.745</v>
      </c>
    </row>
    <row r="1205" spans="1:9" x14ac:dyDescent="0.25">
      <c r="A1205">
        <v>0</v>
      </c>
      <c r="B1205">
        <v>60</v>
      </c>
      <c r="C1205">
        <v>36.659999999999997</v>
      </c>
      <c r="D1205">
        <v>695</v>
      </c>
      <c r="E1205">
        <v>0</v>
      </c>
      <c r="F1205" t="str">
        <f t="shared" si="72"/>
        <v/>
      </c>
      <c r="G1205">
        <f t="shared" si="73"/>
        <v>0.81200000000000006</v>
      </c>
      <c r="H1205" s="36" t="str">
        <f t="shared" si="74"/>
        <v/>
      </c>
      <c r="I1205" s="1">
        <f t="shared" si="75"/>
        <v>0.81200000000000006</v>
      </c>
    </row>
    <row r="1206" spans="1:9" x14ac:dyDescent="0.25">
      <c r="A1206">
        <v>1</v>
      </c>
      <c r="B1206">
        <v>75</v>
      </c>
      <c r="C1206">
        <v>15.79</v>
      </c>
      <c r="D1206">
        <v>740</v>
      </c>
      <c r="E1206">
        <v>0</v>
      </c>
      <c r="F1206">
        <f t="shared" si="72"/>
        <v>0.93600000000000005</v>
      </c>
      <c r="G1206" t="str">
        <f t="shared" si="73"/>
        <v/>
      </c>
      <c r="H1206" s="36" t="str">
        <f t="shared" si="74"/>
        <v/>
      </c>
      <c r="I1206" s="1">
        <f t="shared" si="75"/>
        <v>0.93600000000000005</v>
      </c>
    </row>
    <row r="1207" spans="1:9" x14ac:dyDescent="0.25">
      <c r="A1207">
        <v>1</v>
      </c>
      <c r="B1207">
        <v>48</v>
      </c>
      <c r="C1207">
        <v>7.79</v>
      </c>
      <c r="D1207">
        <v>660</v>
      </c>
      <c r="E1207">
        <v>0</v>
      </c>
      <c r="F1207" t="str">
        <f t="shared" si="72"/>
        <v/>
      </c>
      <c r="G1207">
        <f t="shared" si="73"/>
        <v>0.83199999999999996</v>
      </c>
      <c r="H1207" s="36" t="str">
        <f t="shared" si="74"/>
        <v/>
      </c>
      <c r="I1207" s="1">
        <f t="shared" si="75"/>
        <v>0.83199999999999996</v>
      </c>
    </row>
    <row r="1208" spans="1:9" x14ac:dyDescent="0.25">
      <c r="A1208">
        <v>0</v>
      </c>
      <c r="B1208">
        <v>180</v>
      </c>
      <c r="C1208">
        <v>17.600000000000001</v>
      </c>
      <c r="D1208">
        <v>720</v>
      </c>
      <c r="E1208">
        <v>0</v>
      </c>
      <c r="F1208">
        <f t="shared" si="72"/>
        <v>0.93600000000000005</v>
      </c>
      <c r="G1208" t="str">
        <f t="shared" si="73"/>
        <v/>
      </c>
      <c r="H1208" s="36" t="str">
        <f t="shared" si="74"/>
        <v/>
      </c>
      <c r="I1208" s="1">
        <f t="shared" si="75"/>
        <v>0.93600000000000005</v>
      </c>
    </row>
    <row r="1209" spans="1:9" x14ac:dyDescent="0.25">
      <c r="A1209">
        <v>1</v>
      </c>
      <c r="B1209">
        <v>89</v>
      </c>
      <c r="C1209">
        <v>6.14</v>
      </c>
      <c r="D1209">
        <v>730</v>
      </c>
      <c r="E1209">
        <v>0</v>
      </c>
      <c r="F1209">
        <f t="shared" si="72"/>
        <v>0.93600000000000005</v>
      </c>
      <c r="G1209" t="str">
        <f t="shared" si="73"/>
        <v/>
      </c>
      <c r="H1209" s="36" t="str">
        <f t="shared" si="74"/>
        <v/>
      </c>
      <c r="I1209" s="1">
        <f t="shared" si="75"/>
        <v>0.93600000000000005</v>
      </c>
    </row>
    <row r="1210" spans="1:9" x14ac:dyDescent="0.25">
      <c r="A1210">
        <v>1</v>
      </c>
      <c r="B1210">
        <v>120</v>
      </c>
      <c r="C1210">
        <v>13.54</v>
      </c>
      <c r="D1210">
        <v>705</v>
      </c>
      <c r="E1210">
        <v>0</v>
      </c>
      <c r="F1210" t="str">
        <f t="shared" si="72"/>
        <v/>
      </c>
      <c r="G1210" t="str">
        <f t="shared" si="73"/>
        <v/>
      </c>
      <c r="H1210" s="36">
        <f t="shared" si="74"/>
        <v>0.89200000000000002</v>
      </c>
      <c r="I1210" s="1">
        <f t="shared" si="75"/>
        <v>0.89200000000000002</v>
      </c>
    </row>
    <row r="1211" spans="1:9" x14ac:dyDescent="0.25">
      <c r="A1211">
        <v>0</v>
      </c>
      <c r="B1211">
        <v>39.520000000000003</v>
      </c>
      <c r="C1211">
        <v>28.29</v>
      </c>
      <c r="D1211">
        <v>695</v>
      </c>
      <c r="E1211">
        <v>0</v>
      </c>
      <c r="F1211" t="str">
        <f t="shared" si="72"/>
        <v/>
      </c>
      <c r="G1211">
        <f t="shared" si="73"/>
        <v>0.81200000000000006</v>
      </c>
      <c r="H1211" s="36" t="str">
        <f t="shared" si="74"/>
        <v/>
      </c>
      <c r="I1211" s="1">
        <f t="shared" si="75"/>
        <v>0.81200000000000006</v>
      </c>
    </row>
    <row r="1212" spans="1:9" x14ac:dyDescent="0.25">
      <c r="A1212">
        <v>1</v>
      </c>
      <c r="B1212">
        <v>54</v>
      </c>
      <c r="C1212">
        <v>34.729999999999997</v>
      </c>
      <c r="D1212">
        <v>700</v>
      </c>
      <c r="E1212">
        <v>0</v>
      </c>
      <c r="F1212" t="str">
        <f t="shared" si="72"/>
        <v/>
      </c>
      <c r="G1212">
        <f t="shared" si="73"/>
        <v>0.81200000000000006</v>
      </c>
      <c r="H1212" s="36" t="str">
        <f t="shared" si="74"/>
        <v/>
      </c>
      <c r="I1212" s="1">
        <f t="shared" si="75"/>
        <v>0.81200000000000006</v>
      </c>
    </row>
    <row r="1213" spans="1:9" x14ac:dyDescent="0.25">
      <c r="A1213">
        <v>0</v>
      </c>
      <c r="B1213">
        <v>51</v>
      </c>
      <c r="C1213">
        <v>14.92</v>
      </c>
      <c r="D1213">
        <v>675</v>
      </c>
      <c r="E1213">
        <v>0</v>
      </c>
      <c r="F1213" t="str">
        <f t="shared" si="72"/>
        <v/>
      </c>
      <c r="G1213">
        <f t="shared" si="73"/>
        <v>0.83199999999999996</v>
      </c>
      <c r="H1213" s="36" t="str">
        <f t="shared" si="74"/>
        <v/>
      </c>
      <c r="I1213" s="1">
        <f t="shared" si="75"/>
        <v>0.83199999999999996</v>
      </c>
    </row>
    <row r="1214" spans="1:9" x14ac:dyDescent="0.25">
      <c r="A1214">
        <v>0</v>
      </c>
      <c r="B1214">
        <v>31</v>
      </c>
      <c r="C1214">
        <v>31.43</v>
      </c>
      <c r="D1214">
        <v>660</v>
      </c>
      <c r="E1214">
        <v>0</v>
      </c>
      <c r="F1214" t="str">
        <f t="shared" si="72"/>
        <v/>
      </c>
      <c r="G1214">
        <f t="shared" si="73"/>
        <v>0.745</v>
      </c>
      <c r="H1214" s="36" t="str">
        <f t="shared" si="74"/>
        <v/>
      </c>
      <c r="I1214" s="1">
        <f t="shared" si="75"/>
        <v>0.745</v>
      </c>
    </row>
    <row r="1215" spans="1:9" x14ac:dyDescent="0.25">
      <c r="A1215">
        <v>1</v>
      </c>
      <c r="B1215">
        <v>60</v>
      </c>
      <c r="C1215">
        <v>1.08</v>
      </c>
      <c r="D1215">
        <v>765</v>
      </c>
      <c r="E1215">
        <v>0</v>
      </c>
      <c r="F1215">
        <f t="shared" si="72"/>
        <v>0.93600000000000005</v>
      </c>
      <c r="G1215" t="str">
        <f t="shared" si="73"/>
        <v/>
      </c>
      <c r="H1215" s="36" t="str">
        <f t="shared" si="74"/>
        <v/>
      </c>
      <c r="I1215" s="1">
        <f t="shared" si="75"/>
        <v>0.93600000000000005</v>
      </c>
    </row>
    <row r="1216" spans="1:9" x14ac:dyDescent="0.25">
      <c r="A1216">
        <v>1</v>
      </c>
      <c r="B1216">
        <v>60</v>
      </c>
      <c r="C1216">
        <v>10.9</v>
      </c>
      <c r="D1216">
        <v>660</v>
      </c>
      <c r="E1216">
        <v>0</v>
      </c>
      <c r="F1216" t="str">
        <f t="shared" si="72"/>
        <v/>
      </c>
      <c r="G1216">
        <f t="shared" si="73"/>
        <v>0.83199999999999996</v>
      </c>
      <c r="H1216" s="36" t="str">
        <f t="shared" si="74"/>
        <v/>
      </c>
      <c r="I1216" s="1">
        <f t="shared" si="75"/>
        <v>0.83199999999999996</v>
      </c>
    </row>
    <row r="1217" spans="1:9" x14ac:dyDescent="0.25">
      <c r="A1217">
        <v>1</v>
      </c>
      <c r="B1217">
        <v>80</v>
      </c>
      <c r="C1217">
        <v>26.76</v>
      </c>
      <c r="D1217">
        <v>680</v>
      </c>
      <c r="E1217">
        <v>0</v>
      </c>
      <c r="F1217" t="str">
        <f t="shared" si="72"/>
        <v/>
      </c>
      <c r="G1217">
        <f t="shared" si="73"/>
        <v>0.745</v>
      </c>
      <c r="H1217" s="36" t="str">
        <f t="shared" si="74"/>
        <v/>
      </c>
      <c r="I1217" s="1">
        <f t="shared" si="75"/>
        <v>0.745</v>
      </c>
    </row>
    <row r="1218" spans="1:9" x14ac:dyDescent="0.25">
      <c r="A1218">
        <v>1</v>
      </c>
      <c r="B1218">
        <v>85</v>
      </c>
      <c r="C1218">
        <v>22.02</v>
      </c>
      <c r="D1218">
        <v>680</v>
      </c>
      <c r="E1218">
        <v>0</v>
      </c>
      <c r="F1218" t="str">
        <f t="shared" si="72"/>
        <v/>
      </c>
      <c r="G1218">
        <f t="shared" si="73"/>
        <v>0.745</v>
      </c>
      <c r="H1218" s="36" t="str">
        <f t="shared" si="74"/>
        <v/>
      </c>
      <c r="I1218" s="1">
        <f t="shared" si="75"/>
        <v>0.745</v>
      </c>
    </row>
    <row r="1219" spans="1:9" x14ac:dyDescent="0.25">
      <c r="A1219">
        <v>0</v>
      </c>
      <c r="B1219">
        <v>75</v>
      </c>
      <c r="C1219">
        <v>21.44</v>
      </c>
      <c r="D1219">
        <v>665</v>
      </c>
      <c r="E1219">
        <v>0</v>
      </c>
      <c r="F1219" t="str">
        <f t="shared" si="72"/>
        <v/>
      </c>
      <c r="G1219">
        <f t="shared" si="73"/>
        <v>0.745</v>
      </c>
      <c r="H1219" s="36" t="str">
        <f t="shared" si="74"/>
        <v/>
      </c>
      <c r="I1219" s="1">
        <f t="shared" si="75"/>
        <v>0.745</v>
      </c>
    </row>
    <row r="1220" spans="1:9" x14ac:dyDescent="0.25">
      <c r="A1220">
        <v>1</v>
      </c>
      <c r="B1220">
        <v>70</v>
      </c>
      <c r="C1220">
        <v>26.52</v>
      </c>
      <c r="D1220">
        <v>670</v>
      </c>
      <c r="E1220">
        <v>0</v>
      </c>
      <c r="F1220" t="str">
        <f t="shared" ref="F1220:F1283" si="76">IF(D1220&gt;717.5,IF(B1220&gt;48.75,IF(C1220&gt;21.885,0.9,0.936),0.853),"")</f>
        <v/>
      </c>
      <c r="G1220">
        <f t="shared" ref="G1220:G1283" si="77">IF(D1220&lt;=717.5,IF(B1220&lt;=85.202,IF(C1220&gt;16.545,IF(D1220&gt;687.5,0.812,0.745),IF(B1220&gt;32.802,0.832,0.725)),""),"")</f>
        <v>0.745</v>
      </c>
      <c r="H1220" s="36" t="str">
        <f t="shared" ref="H1220:H1283" si="78">IF(D1220&lt;=717.5,IF(B1220&gt;85.202,IF(C1220&gt;25.055,0.784,IF(D1220&gt;677.5,0.892,0.852)),""),"")</f>
        <v/>
      </c>
      <c r="I1220" s="1">
        <f t="shared" ref="I1220:I1283" si="79">SUM(F1220:H1220)</f>
        <v>0.745</v>
      </c>
    </row>
    <row r="1221" spans="1:9" x14ac:dyDescent="0.25">
      <c r="A1221">
        <v>1</v>
      </c>
      <c r="B1221">
        <v>31.2</v>
      </c>
      <c r="C1221">
        <v>14.54</v>
      </c>
      <c r="D1221">
        <v>675</v>
      </c>
      <c r="E1221">
        <v>0</v>
      </c>
      <c r="F1221" t="str">
        <f t="shared" si="76"/>
        <v/>
      </c>
      <c r="G1221">
        <f t="shared" si="77"/>
        <v>0.72499999999999998</v>
      </c>
      <c r="H1221" s="36" t="str">
        <f t="shared" si="78"/>
        <v/>
      </c>
      <c r="I1221" s="1">
        <f t="shared" si="79"/>
        <v>0.72499999999999998</v>
      </c>
    </row>
    <row r="1222" spans="1:9" x14ac:dyDescent="0.25">
      <c r="A1222">
        <v>1</v>
      </c>
      <c r="B1222">
        <v>48</v>
      </c>
      <c r="C1222">
        <v>27.18</v>
      </c>
      <c r="D1222">
        <v>675</v>
      </c>
      <c r="E1222">
        <v>0</v>
      </c>
      <c r="F1222" t="str">
        <f t="shared" si="76"/>
        <v/>
      </c>
      <c r="G1222">
        <f t="shared" si="77"/>
        <v>0.745</v>
      </c>
      <c r="H1222" s="36" t="str">
        <f t="shared" si="78"/>
        <v/>
      </c>
      <c r="I1222" s="1">
        <f t="shared" si="79"/>
        <v>0.745</v>
      </c>
    </row>
    <row r="1223" spans="1:9" x14ac:dyDescent="0.25">
      <c r="A1223">
        <v>0</v>
      </c>
      <c r="B1223">
        <v>52</v>
      </c>
      <c r="C1223">
        <v>17.399999999999999</v>
      </c>
      <c r="D1223">
        <v>710</v>
      </c>
      <c r="E1223">
        <v>0</v>
      </c>
      <c r="F1223" t="str">
        <f t="shared" si="76"/>
        <v/>
      </c>
      <c r="G1223">
        <f t="shared" si="77"/>
        <v>0.81200000000000006</v>
      </c>
      <c r="H1223" s="36" t="str">
        <f t="shared" si="78"/>
        <v/>
      </c>
      <c r="I1223" s="1">
        <f t="shared" si="79"/>
        <v>0.81200000000000006</v>
      </c>
    </row>
    <row r="1224" spans="1:9" x14ac:dyDescent="0.25">
      <c r="A1224">
        <v>1</v>
      </c>
      <c r="B1224">
        <v>47.244</v>
      </c>
      <c r="C1224">
        <v>23.7</v>
      </c>
      <c r="D1224">
        <v>710</v>
      </c>
      <c r="E1224">
        <v>0</v>
      </c>
      <c r="F1224" t="str">
        <f t="shared" si="76"/>
        <v/>
      </c>
      <c r="G1224">
        <f t="shared" si="77"/>
        <v>0.81200000000000006</v>
      </c>
      <c r="H1224" s="36" t="str">
        <f t="shared" si="78"/>
        <v/>
      </c>
      <c r="I1224" s="1">
        <f t="shared" si="79"/>
        <v>0.81200000000000006</v>
      </c>
    </row>
    <row r="1225" spans="1:9" x14ac:dyDescent="0.25">
      <c r="A1225">
        <v>1</v>
      </c>
      <c r="B1225">
        <v>30</v>
      </c>
      <c r="C1225">
        <v>24</v>
      </c>
      <c r="D1225">
        <v>740</v>
      </c>
      <c r="E1225">
        <v>0</v>
      </c>
      <c r="F1225">
        <f t="shared" si="76"/>
        <v>0.85299999999999998</v>
      </c>
      <c r="G1225" t="str">
        <f t="shared" si="77"/>
        <v/>
      </c>
      <c r="H1225" s="36" t="str">
        <f t="shared" si="78"/>
        <v/>
      </c>
      <c r="I1225" s="1">
        <f t="shared" si="79"/>
        <v>0.85299999999999998</v>
      </c>
    </row>
    <row r="1226" spans="1:9" x14ac:dyDescent="0.25">
      <c r="A1226">
        <v>1</v>
      </c>
      <c r="B1226">
        <v>42</v>
      </c>
      <c r="C1226">
        <v>28.58</v>
      </c>
      <c r="D1226">
        <v>745</v>
      </c>
      <c r="E1226">
        <v>0</v>
      </c>
      <c r="F1226">
        <f t="shared" si="76"/>
        <v>0.85299999999999998</v>
      </c>
      <c r="G1226" t="str">
        <f t="shared" si="77"/>
        <v/>
      </c>
      <c r="H1226" s="36" t="str">
        <f t="shared" si="78"/>
        <v/>
      </c>
      <c r="I1226" s="1">
        <f t="shared" si="79"/>
        <v>0.85299999999999998</v>
      </c>
    </row>
    <row r="1227" spans="1:9" x14ac:dyDescent="0.25">
      <c r="A1227">
        <v>1</v>
      </c>
      <c r="B1227">
        <v>162.048</v>
      </c>
      <c r="C1227">
        <v>10.029999999999999</v>
      </c>
      <c r="D1227">
        <v>675</v>
      </c>
      <c r="E1227">
        <v>0</v>
      </c>
      <c r="F1227" t="str">
        <f t="shared" si="76"/>
        <v/>
      </c>
      <c r="G1227" t="str">
        <f t="shared" si="77"/>
        <v/>
      </c>
      <c r="H1227" s="36">
        <f t="shared" si="78"/>
        <v>0.85199999999999998</v>
      </c>
      <c r="I1227" s="1">
        <f t="shared" si="79"/>
        <v>0.85199999999999998</v>
      </c>
    </row>
    <row r="1228" spans="1:9" x14ac:dyDescent="0.25">
      <c r="A1228">
        <v>1</v>
      </c>
      <c r="B1228">
        <v>53</v>
      </c>
      <c r="C1228">
        <v>29.89</v>
      </c>
      <c r="D1228">
        <v>720</v>
      </c>
      <c r="E1228">
        <v>0</v>
      </c>
      <c r="F1228">
        <f t="shared" si="76"/>
        <v>0.9</v>
      </c>
      <c r="G1228" t="str">
        <f t="shared" si="77"/>
        <v/>
      </c>
      <c r="H1228" s="36" t="str">
        <f t="shared" si="78"/>
        <v/>
      </c>
      <c r="I1228" s="1">
        <f t="shared" si="79"/>
        <v>0.9</v>
      </c>
    </row>
    <row r="1229" spans="1:9" x14ac:dyDescent="0.25">
      <c r="A1229">
        <v>0</v>
      </c>
      <c r="B1229">
        <v>60</v>
      </c>
      <c r="C1229">
        <v>17.62</v>
      </c>
      <c r="D1229">
        <v>680</v>
      </c>
      <c r="E1229">
        <v>0</v>
      </c>
      <c r="F1229" t="str">
        <f t="shared" si="76"/>
        <v/>
      </c>
      <c r="G1229">
        <f t="shared" si="77"/>
        <v>0.745</v>
      </c>
      <c r="H1229" s="36" t="str">
        <f t="shared" si="78"/>
        <v/>
      </c>
      <c r="I1229" s="1">
        <f t="shared" si="79"/>
        <v>0.745</v>
      </c>
    </row>
    <row r="1230" spans="1:9" x14ac:dyDescent="0.25">
      <c r="A1230">
        <v>0</v>
      </c>
      <c r="B1230">
        <v>52</v>
      </c>
      <c r="C1230">
        <v>28.57</v>
      </c>
      <c r="D1230">
        <v>660</v>
      </c>
      <c r="E1230">
        <v>0</v>
      </c>
      <c r="F1230" t="str">
        <f t="shared" si="76"/>
        <v/>
      </c>
      <c r="G1230">
        <f t="shared" si="77"/>
        <v>0.745</v>
      </c>
      <c r="H1230" s="36" t="str">
        <f t="shared" si="78"/>
        <v/>
      </c>
      <c r="I1230" s="1">
        <f t="shared" si="79"/>
        <v>0.745</v>
      </c>
    </row>
    <row r="1231" spans="1:9" x14ac:dyDescent="0.25">
      <c r="A1231">
        <v>1</v>
      </c>
      <c r="B1231">
        <v>64</v>
      </c>
      <c r="C1231">
        <v>23.1</v>
      </c>
      <c r="D1231">
        <v>675</v>
      </c>
      <c r="E1231">
        <v>0</v>
      </c>
      <c r="F1231" t="str">
        <f t="shared" si="76"/>
        <v/>
      </c>
      <c r="G1231">
        <f t="shared" si="77"/>
        <v>0.745</v>
      </c>
      <c r="H1231" s="36" t="str">
        <f t="shared" si="78"/>
        <v/>
      </c>
      <c r="I1231" s="1">
        <f t="shared" si="79"/>
        <v>0.745</v>
      </c>
    </row>
    <row r="1232" spans="1:9" x14ac:dyDescent="0.25">
      <c r="A1232">
        <v>0</v>
      </c>
      <c r="B1232">
        <v>28.263000000000002</v>
      </c>
      <c r="C1232">
        <v>6.92</v>
      </c>
      <c r="D1232">
        <v>670</v>
      </c>
      <c r="E1232">
        <v>0</v>
      </c>
      <c r="F1232" t="str">
        <f t="shared" si="76"/>
        <v/>
      </c>
      <c r="G1232">
        <f t="shared" si="77"/>
        <v>0.72499999999999998</v>
      </c>
      <c r="H1232" s="36" t="str">
        <f t="shared" si="78"/>
        <v/>
      </c>
      <c r="I1232" s="1">
        <f t="shared" si="79"/>
        <v>0.72499999999999998</v>
      </c>
    </row>
    <row r="1233" spans="1:9" x14ac:dyDescent="0.25">
      <c r="A1233">
        <v>1</v>
      </c>
      <c r="B1233">
        <v>60</v>
      </c>
      <c r="C1233">
        <v>13.06</v>
      </c>
      <c r="D1233">
        <v>665</v>
      </c>
      <c r="E1233">
        <v>0</v>
      </c>
      <c r="F1233" t="str">
        <f t="shared" si="76"/>
        <v/>
      </c>
      <c r="G1233">
        <f t="shared" si="77"/>
        <v>0.83199999999999996</v>
      </c>
      <c r="H1233" s="36" t="str">
        <f t="shared" si="78"/>
        <v/>
      </c>
      <c r="I1233" s="1">
        <f t="shared" si="79"/>
        <v>0.83199999999999996</v>
      </c>
    </row>
    <row r="1234" spans="1:9" x14ac:dyDescent="0.25">
      <c r="A1234">
        <v>1</v>
      </c>
      <c r="B1234">
        <v>87</v>
      </c>
      <c r="C1234">
        <v>14.07</v>
      </c>
      <c r="D1234">
        <v>680</v>
      </c>
      <c r="E1234">
        <v>0</v>
      </c>
      <c r="F1234" t="str">
        <f t="shared" si="76"/>
        <v/>
      </c>
      <c r="G1234" t="str">
        <f t="shared" si="77"/>
        <v/>
      </c>
      <c r="H1234" s="36">
        <f t="shared" si="78"/>
        <v>0.89200000000000002</v>
      </c>
      <c r="I1234" s="1">
        <f t="shared" si="79"/>
        <v>0.89200000000000002</v>
      </c>
    </row>
    <row r="1235" spans="1:9" x14ac:dyDescent="0.25">
      <c r="A1235">
        <v>0</v>
      </c>
      <c r="B1235">
        <v>28.5</v>
      </c>
      <c r="C1235">
        <v>28</v>
      </c>
      <c r="D1235">
        <v>725</v>
      </c>
      <c r="E1235">
        <v>0</v>
      </c>
      <c r="F1235">
        <f t="shared" si="76"/>
        <v>0.85299999999999998</v>
      </c>
      <c r="G1235" t="str">
        <f t="shared" si="77"/>
        <v/>
      </c>
      <c r="H1235" s="36" t="str">
        <f t="shared" si="78"/>
        <v/>
      </c>
      <c r="I1235" s="1">
        <f t="shared" si="79"/>
        <v>0.85299999999999998</v>
      </c>
    </row>
    <row r="1236" spans="1:9" x14ac:dyDescent="0.25">
      <c r="A1236">
        <v>1</v>
      </c>
      <c r="B1236">
        <v>58</v>
      </c>
      <c r="C1236">
        <v>24.95</v>
      </c>
      <c r="D1236">
        <v>690</v>
      </c>
      <c r="E1236">
        <v>0</v>
      </c>
      <c r="F1236" t="str">
        <f t="shared" si="76"/>
        <v/>
      </c>
      <c r="G1236">
        <f t="shared" si="77"/>
        <v>0.81200000000000006</v>
      </c>
      <c r="H1236" s="36" t="str">
        <f t="shared" si="78"/>
        <v/>
      </c>
      <c r="I1236" s="1">
        <f t="shared" si="79"/>
        <v>0.81200000000000006</v>
      </c>
    </row>
    <row r="1237" spans="1:9" x14ac:dyDescent="0.25">
      <c r="A1237">
        <v>0</v>
      </c>
      <c r="B1237">
        <v>20.5</v>
      </c>
      <c r="C1237">
        <v>36.71</v>
      </c>
      <c r="D1237">
        <v>705</v>
      </c>
      <c r="E1237">
        <v>0</v>
      </c>
      <c r="F1237" t="str">
        <f t="shared" si="76"/>
        <v/>
      </c>
      <c r="G1237">
        <f t="shared" si="77"/>
        <v>0.81200000000000006</v>
      </c>
      <c r="H1237" s="36" t="str">
        <f t="shared" si="78"/>
        <v/>
      </c>
      <c r="I1237" s="1">
        <f t="shared" si="79"/>
        <v>0.81200000000000006</v>
      </c>
    </row>
    <row r="1238" spans="1:9" x14ac:dyDescent="0.25">
      <c r="A1238">
        <v>1</v>
      </c>
      <c r="B1238">
        <v>61</v>
      </c>
      <c r="C1238">
        <v>23.88</v>
      </c>
      <c r="D1238">
        <v>695</v>
      </c>
      <c r="E1238">
        <v>0</v>
      </c>
      <c r="F1238" t="str">
        <f t="shared" si="76"/>
        <v/>
      </c>
      <c r="G1238">
        <f t="shared" si="77"/>
        <v>0.81200000000000006</v>
      </c>
      <c r="H1238" s="36" t="str">
        <f t="shared" si="78"/>
        <v/>
      </c>
      <c r="I1238" s="1">
        <f t="shared" si="79"/>
        <v>0.81200000000000006</v>
      </c>
    </row>
    <row r="1239" spans="1:9" x14ac:dyDescent="0.25">
      <c r="A1239">
        <v>0</v>
      </c>
      <c r="B1239">
        <v>90</v>
      </c>
      <c r="C1239">
        <v>11.63</v>
      </c>
      <c r="D1239">
        <v>670</v>
      </c>
      <c r="E1239">
        <v>0</v>
      </c>
      <c r="F1239" t="str">
        <f t="shared" si="76"/>
        <v/>
      </c>
      <c r="G1239" t="str">
        <f t="shared" si="77"/>
        <v/>
      </c>
      <c r="H1239" s="36">
        <f t="shared" si="78"/>
        <v>0.85199999999999998</v>
      </c>
      <c r="I1239" s="1">
        <f t="shared" si="79"/>
        <v>0.85199999999999998</v>
      </c>
    </row>
    <row r="1240" spans="1:9" x14ac:dyDescent="0.25">
      <c r="A1240">
        <v>1</v>
      </c>
      <c r="B1240">
        <v>42.082000000000001</v>
      </c>
      <c r="C1240">
        <v>8.67</v>
      </c>
      <c r="D1240">
        <v>740</v>
      </c>
      <c r="E1240">
        <v>0</v>
      </c>
      <c r="F1240">
        <f t="shared" si="76"/>
        <v>0.85299999999999998</v>
      </c>
      <c r="G1240" t="str">
        <f t="shared" si="77"/>
        <v/>
      </c>
      <c r="H1240" s="36" t="str">
        <f t="shared" si="78"/>
        <v/>
      </c>
      <c r="I1240" s="1">
        <f t="shared" si="79"/>
        <v>0.85299999999999998</v>
      </c>
    </row>
    <row r="1241" spans="1:9" x14ac:dyDescent="0.25">
      <c r="A1241">
        <v>1</v>
      </c>
      <c r="B1241">
        <v>114</v>
      </c>
      <c r="C1241">
        <v>35.69</v>
      </c>
      <c r="D1241">
        <v>660</v>
      </c>
      <c r="E1241">
        <v>0</v>
      </c>
      <c r="F1241" t="str">
        <f t="shared" si="76"/>
        <v/>
      </c>
      <c r="G1241" t="str">
        <f t="shared" si="77"/>
        <v/>
      </c>
      <c r="H1241" s="36">
        <f t="shared" si="78"/>
        <v>0.78400000000000003</v>
      </c>
      <c r="I1241" s="1">
        <f t="shared" si="79"/>
        <v>0.78400000000000003</v>
      </c>
    </row>
    <row r="1242" spans="1:9" x14ac:dyDescent="0.25">
      <c r="A1242">
        <v>0</v>
      </c>
      <c r="B1242">
        <v>90</v>
      </c>
      <c r="C1242">
        <v>6.88</v>
      </c>
      <c r="D1242">
        <v>735</v>
      </c>
      <c r="E1242">
        <v>0</v>
      </c>
      <c r="F1242">
        <f t="shared" si="76"/>
        <v>0.93600000000000005</v>
      </c>
      <c r="G1242" t="str">
        <f t="shared" si="77"/>
        <v/>
      </c>
      <c r="H1242" s="36" t="str">
        <f t="shared" si="78"/>
        <v/>
      </c>
      <c r="I1242" s="1">
        <f t="shared" si="79"/>
        <v>0.93600000000000005</v>
      </c>
    </row>
    <row r="1243" spans="1:9" x14ac:dyDescent="0.25">
      <c r="A1243">
        <v>1</v>
      </c>
      <c r="B1243">
        <v>73</v>
      </c>
      <c r="C1243">
        <v>34.770000000000003</v>
      </c>
      <c r="D1243">
        <v>685</v>
      </c>
      <c r="E1243">
        <v>0</v>
      </c>
      <c r="F1243" t="str">
        <f t="shared" si="76"/>
        <v/>
      </c>
      <c r="G1243">
        <f t="shared" si="77"/>
        <v>0.745</v>
      </c>
      <c r="H1243" s="36" t="str">
        <f t="shared" si="78"/>
        <v/>
      </c>
      <c r="I1243" s="1">
        <f t="shared" si="79"/>
        <v>0.745</v>
      </c>
    </row>
    <row r="1244" spans="1:9" x14ac:dyDescent="0.25">
      <c r="A1244">
        <v>1</v>
      </c>
      <c r="B1244">
        <v>48</v>
      </c>
      <c r="C1244">
        <v>30.47</v>
      </c>
      <c r="D1244">
        <v>720</v>
      </c>
      <c r="E1244">
        <v>0</v>
      </c>
      <c r="F1244">
        <f t="shared" si="76"/>
        <v>0.85299999999999998</v>
      </c>
      <c r="G1244" t="str">
        <f t="shared" si="77"/>
        <v/>
      </c>
      <c r="H1244" s="36" t="str">
        <f t="shared" si="78"/>
        <v/>
      </c>
      <c r="I1244" s="1">
        <f t="shared" si="79"/>
        <v>0.85299999999999998</v>
      </c>
    </row>
    <row r="1245" spans="1:9" x14ac:dyDescent="0.25">
      <c r="A1245">
        <v>1</v>
      </c>
      <c r="B1245">
        <v>103</v>
      </c>
      <c r="C1245">
        <v>17.420000000000002</v>
      </c>
      <c r="D1245">
        <v>660</v>
      </c>
      <c r="E1245">
        <v>0</v>
      </c>
      <c r="F1245" t="str">
        <f t="shared" si="76"/>
        <v/>
      </c>
      <c r="G1245" t="str">
        <f t="shared" si="77"/>
        <v/>
      </c>
      <c r="H1245" s="36">
        <f t="shared" si="78"/>
        <v>0.85199999999999998</v>
      </c>
      <c r="I1245" s="1">
        <f t="shared" si="79"/>
        <v>0.85199999999999998</v>
      </c>
    </row>
    <row r="1246" spans="1:9" x14ac:dyDescent="0.25">
      <c r="A1246">
        <v>0</v>
      </c>
      <c r="B1246">
        <v>60</v>
      </c>
      <c r="C1246">
        <v>19.64</v>
      </c>
      <c r="D1246">
        <v>735</v>
      </c>
      <c r="E1246">
        <v>0</v>
      </c>
      <c r="F1246">
        <f t="shared" si="76"/>
        <v>0.93600000000000005</v>
      </c>
      <c r="G1246" t="str">
        <f t="shared" si="77"/>
        <v/>
      </c>
      <c r="H1246" s="36" t="str">
        <f t="shared" si="78"/>
        <v/>
      </c>
      <c r="I1246" s="1">
        <f t="shared" si="79"/>
        <v>0.93600000000000005</v>
      </c>
    </row>
    <row r="1247" spans="1:9" x14ac:dyDescent="0.25">
      <c r="A1247">
        <v>1</v>
      </c>
      <c r="B1247">
        <v>76</v>
      </c>
      <c r="C1247">
        <v>28.12</v>
      </c>
      <c r="D1247">
        <v>700</v>
      </c>
      <c r="E1247">
        <v>0</v>
      </c>
      <c r="F1247" t="str">
        <f t="shared" si="76"/>
        <v/>
      </c>
      <c r="G1247">
        <f t="shared" si="77"/>
        <v>0.81200000000000006</v>
      </c>
      <c r="H1247" s="36" t="str">
        <f t="shared" si="78"/>
        <v/>
      </c>
      <c r="I1247" s="1">
        <f t="shared" si="79"/>
        <v>0.81200000000000006</v>
      </c>
    </row>
    <row r="1248" spans="1:9" x14ac:dyDescent="0.25">
      <c r="A1248">
        <v>1</v>
      </c>
      <c r="B1248">
        <v>71.8</v>
      </c>
      <c r="C1248">
        <v>6.38</v>
      </c>
      <c r="D1248">
        <v>660</v>
      </c>
      <c r="E1248">
        <v>0</v>
      </c>
      <c r="F1248" t="str">
        <f t="shared" si="76"/>
        <v/>
      </c>
      <c r="G1248">
        <f t="shared" si="77"/>
        <v>0.83199999999999996</v>
      </c>
      <c r="H1248" s="36" t="str">
        <f t="shared" si="78"/>
        <v/>
      </c>
      <c r="I1248" s="1">
        <f t="shared" si="79"/>
        <v>0.83199999999999996</v>
      </c>
    </row>
    <row r="1249" spans="1:9" x14ac:dyDescent="0.25">
      <c r="A1249">
        <v>1</v>
      </c>
      <c r="B1249">
        <v>85.007999999999996</v>
      </c>
      <c r="C1249">
        <v>15.28</v>
      </c>
      <c r="D1249">
        <v>715</v>
      </c>
      <c r="E1249">
        <v>0</v>
      </c>
      <c r="F1249" t="str">
        <f t="shared" si="76"/>
        <v/>
      </c>
      <c r="G1249">
        <f t="shared" si="77"/>
        <v>0.83199999999999996</v>
      </c>
      <c r="H1249" s="36" t="str">
        <f t="shared" si="78"/>
        <v/>
      </c>
      <c r="I1249" s="1">
        <f t="shared" si="79"/>
        <v>0.83199999999999996</v>
      </c>
    </row>
    <row r="1250" spans="1:9" x14ac:dyDescent="0.25">
      <c r="A1250">
        <v>0</v>
      </c>
      <c r="B1250">
        <v>45</v>
      </c>
      <c r="C1250">
        <v>23.79</v>
      </c>
      <c r="D1250">
        <v>665</v>
      </c>
      <c r="E1250">
        <v>0</v>
      </c>
      <c r="F1250" t="str">
        <f t="shared" si="76"/>
        <v/>
      </c>
      <c r="G1250">
        <f t="shared" si="77"/>
        <v>0.745</v>
      </c>
      <c r="H1250" s="36" t="str">
        <f t="shared" si="78"/>
        <v/>
      </c>
      <c r="I1250" s="1">
        <f t="shared" si="79"/>
        <v>0.745</v>
      </c>
    </row>
    <row r="1251" spans="1:9" x14ac:dyDescent="0.25">
      <c r="A1251">
        <v>1</v>
      </c>
      <c r="B1251">
        <v>52</v>
      </c>
      <c r="C1251">
        <v>10.66</v>
      </c>
      <c r="D1251">
        <v>690</v>
      </c>
      <c r="E1251">
        <v>0</v>
      </c>
      <c r="F1251" t="str">
        <f t="shared" si="76"/>
        <v/>
      </c>
      <c r="G1251">
        <f t="shared" si="77"/>
        <v>0.83199999999999996</v>
      </c>
      <c r="H1251" s="36" t="str">
        <f t="shared" si="78"/>
        <v/>
      </c>
      <c r="I1251" s="1">
        <f t="shared" si="79"/>
        <v>0.83199999999999996</v>
      </c>
    </row>
    <row r="1252" spans="1:9" x14ac:dyDescent="0.25">
      <c r="A1252">
        <v>1</v>
      </c>
      <c r="B1252">
        <v>54</v>
      </c>
      <c r="C1252">
        <v>26.51</v>
      </c>
      <c r="D1252">
        <v>670</v>
      </c>
      <c r="E1252">
        <v>0</v>
      </c>
      <c r="F1252" t="str">
        <f t="shared" si="76"/>
        <v/>
      </c>
      <c r="G1252">
        <f t="shared" si="77"/>
        <v>0.745</v>
      </c>
      <c r="H1252" s="36" t="str">
        <f t="shared" si="78"/>
        <v/>
      </c>
      <c r="I1252" s="1">
        <f t="shared" si="79"/>
        <v>0.745</v>
      </c>
    </row>
    <row r="1253" spans="1:9" x14ac:dyDescent="0.25">
      <c r="A1253">
        <v>0</v>
      </c>
      <c r="B1253">
        <v>18.559999999999999</v>
      </c>
      <c r="C1253">
        <v>18.309999999999999</v>
      </c>
      <c r="D1253">
        <v>700</v>
      </c>
      <c r="E1253">
        <v>0</v>
      </c>
      <c r="F1253" t="str">
        <f t="shared" si="76"/>
        <v/>
      </c>
      <c r="G1253">
        <f t="shared" si="77"/>
        <v>0.81200000000000006</v>
      </c>
      <c r="H1253" s="36" t="str">
        <f t="shared" si="78"/>
        <v/>
      </c>
      <c r="I1253" s="1">
        <f t="shared" si="79"/>
        <v>0.81200000000000006</v>
      </c>
    </row>
    <row r="1254" spans="1:9" x14ac:dyDescent="0.25">
      <c r="A1254">
        <v>1</v>
      </c>
      <c r="B1254">
        <v>101.38800000000001</v>
      </c>
      <c r="C1254">
        <v>25.34</v>
      </c>
      <c r="D1254">
        <v>680</v>
      </c>
      <c r="E1254">
        <v>0</v>
      </c>
      <c r="F1254" t="str">
        <f t="shared" si="76"/>
        <v/>
      </c>
      <c r="G1254" t="str">
        <f t="shared" si="77"/>
        <v/>
      </c>
      <c r="H1254" s="36">
        <f t="shared" si="78"/>
        <v>0.78400000000000003</v>
      </c>
      <c r="I1254" s="1">
        <f t="shared" si="79"/>
        <v>0.78400000000000003</v>
      </c>
    </row>
    <row r="1255" spans="1:9" x14ac:dyDescent="0.25">
      <c r="A1255">
        <v>1</v>
      </c>
      <c r="B1255">
        <v>39</v>
      </c>
      <c r="C1255">
        <v>16.95</v>
      </c>
      <c r="D1255">
        <v>710</v>
      </c>
      <c r="E1255">
        <v>0</v>
      </c>
      <c r="F1255" t="str">
        <f t="shared" si="76"/>
        <v/>
      </c>
      <c r="G1255">
        <f t="shared" si="77"/>
        <v>0.81200000000000006</v>
      </c>
      <c r="H1255" s="36" t="str">
        <f t="shared" si="78"/>
        <v/>
      </c>
      <c r="I1255" s="1">
        <f t="shared" si="79"/>
        <v>0.81200000000000006</v>
      </c>
    </row>
    <row r="1256" spans="1:9" x14ac:dyDescent="0.25">
      <c r="A1256">
        <v>0</v>
      </c>
      <c r="B1256">
        <v>21.6</v>
      </c>
      <c r="C1256">
        <v>1.67</v>
      </c>
      <c r="D1256">
        <v>695</v>
      </c>
      <c r="E1256">
        <v>0</v>
      </c>
      <c r="F1256" t="str">
        <f t="shared" si="76"/>
        <v/>
      </c>
      <c r="G1256">
        <f t="shared" si="77"/>
        <v>0.72499999999999998</v>
      </c>
      <c r="H1256" s="36" t="str">
        <f t="shared" si="78"/>
        <v/>
      </c>
      <c r="I1256" s="1">
        <f t="shared" si="79"/>
        <v>0.72499999999999998</v>
      </c>
    </row>
    <row r="1257" spans="1:9" x14ac:dyDescent="0.25">
      <c r="A1257">
        <v>1</v>
      </c>
      <c r="B1257">
        <v>54</v>
      </c>
      <c r="C1257">
        <v>13.71</v>
      </c>
      <c r="D1257">
        <v>705</v>
      </c>
      <c r="E1257">
        <v>0</v>
      </c>
      <c r="F1257" t="str">
        <f t="shared" si="76"/>
        <v/>
      </c>
      <c r="G1257">
        <f t="shared" si="77"/>
        <v>0.83199999999999996</v>
      </c>
      <c r="H1257" s="36" t="str">
        <f t="shared" si="78"/>
        <v/>
      </c>
      <c r="I1257" s="1">
        <f t="shared" si="79"/>
        <v>0.83199999999999996</v>
      </c>
    </row>
    <row r="1258" spans="1:9" x14ac:dyDescent="0.25">
      <c r="A1258">
        <v>1</v>
      </c>
      <c r="B1258">
        <v>145</v>
      </c>
      <c r="C1258">
        <v>2.0099999999999998</v>
      </c>
      <c r="D1258">
        <v>705</v>
      </c>
      <c r="E1258">
        <v>0</v>
      </c>
      <c r="F1258" t="str">
        <f t="shared" si="76"/>
        <v/>
      </c>
      <c r="G1258" t="str">
        <f t="shared" si="77"/>
        <v/>
      </c>
      <c r="H1258" s="36">
        <f t="shared" si="78"/>
        <v>0.89200000000000002</v>
      </c>
      <c r="I1258" s="1">
        <f t="shared" si="79"/>
        <v>0.89200000000000002</v>
      </c>
    </row>
    <row r="1259" spans="1:9" x14ac:dyDescent="0.25">
      <c r="A1259">
        <v>0</v>
      </c>
      <c r="B1259">
        <v>45</v>
      </c>
      <c r="C1259">
        <v>22.67</v>
      </c>
      <c r="D1259">
        <v>705</v>
      </c>
      <c r="E1259">
        <v>0</v>
      </c>
      <c r="F1259" t="str">
        <f t="shared" si="76"/>
        <v/>
      </c>
      <c r="G1259">
        <f t="shared" si="77"/>
        <v>0.81200000000000006</v>
      </c>
      <c r="H1259" s="36" t="str">
        <f t="shared" si="78"/>
        <v/>
      </c>
      <c r="I1259" s="1">
        <f t="shared" si="79"/>
        <v>0.81200000000000006</v>
      </c>
    </row>
    <row r="1260" spans="1:9" x14ac:dyDescent="0.25">
      <c r="A1260">
        <v>1</v>
      </c>
      <c r="B1260">
        <v>105</v>
      </c>
      <c r="C1260">
        <v>20.13</v>
      </c>
      <c r="D1260">
        <v>695</v>
      </c>
      <c r="E1260">
        <v>0</v>
      </c>
      <c r="F1260" t="str">
        <f t="shared" si="76"/>
        <v/>
      </c>
      <c r="G1260" t="str">
        <f t="shared" si="77"/>
        <v/>
      </c>
      <c r="H1260" s="36">
        <f t="shared" si="78"/>
        <v>0.89200000000000002</v>
      </c>
      <c r="I1260" s="1">
        <f t="shared" si="79"/>
        <v>0.89200000000000002</v>
      </c>
    </row>
    <row r="1261" spans="1:9" x14ac:dyDescent="0.25">
      <c r="A1261">
        <v>1</v>
      </c>
      <c r="B1261">
        <v>310</v>
      </c>
      <c r="C1261">
        <v>12.94</v>
      </c>
      <c r="D1261">
        <v>660</v>
      </c>
      <c r="E1261">
        <v>0</v>
      </c>
      <c r="F1261" t="str">
        <f t="shared" si="76"/>
        <v/>
      </c>
      <c r="G1261" t="str">
        <f t="shared" si="77"/>
        <v/>
      </c>
      <c r="H1261" s="36">
        <f t="shared" si="78"/>
        <v>0.85199999999999998</v>
      </c>
      <c r="I1261" s="1">
        <f t="shared" si="79"/>
        <v>0.85199999999999998</v>
      </c>
    </row>
    <row r="1262" spans="1:9" x14ac:dyDescent="0.25">
      <c r="A1262">
        <v>1</v>
      </c>
      <c r="B1262">
        <v>48</v>
      </c>
      <c r="C1262">
        <v>25.23</v>
      </c>
      <c r="D1262">
        <v>725</v>
      </c>
      <c r="E1262">
        <v>0</v>
      </c>
      <c r="F1262">
        <f t="shared" si="76"/>
        <v>0.85299999999999998</v>
      </c>
      <c r="G1262" t="str">
        <f t="shared" si="77"/>
        <v/>
      </c>
      <c r="H1262" s="36" t="str">
        <f t="shared" si="78"/>
        <v/>
      </c>
      <c r="I1262" s="1">
        <f t="shared" si="79"/>
        <v>0.85299999999999998</v>
      </c>
    </row>
    <row r="1263" spans="1:9" x14ac:dyDescent="0.25">
      <c r="A1263">
        <v>1</v>
      </c>
      <c r="B1263">
        <v>36</v>
      </c>
      <c r="C1263">
        <v>21.27</v>
      </c>
      <c r="D1263">
        <v>680</v>
      </c>
      <c r="E1263">
        <v>0</v>
      </c>
      <c r="F1263" t="str">
        <f t="shared" si="76"/>
        <v/>
      </c>
      <c r="G1263">
        <f t="shared" si="77"/>
        <v>0.745</v>
      </c>
      <c r="H1263" s="36" t="str">
        <f t="shared" si="78"/>
        <v/>
      </c>
      <c r="I1263" s="1">
        <f t="shared" si="79"/>
        <v>0.745</v>
      </c>
    </row>
    <row r="1264" spans="1:9" x14ac:dyDescent="0.25">
      <c r="A1264">
        <v>1</v>
      </c>
      <c r="B1264">
        <v>37</v>
      </c>
      <c r="C1264">
        <v>23.48</v>
      </c>
      <c r="D1264">
        <v>660</v>
      </c>
      <c r="E1264">
        <v>0</v>
      </c>
      <c r="F1264" t="str">
        <f t="shared" si="76"/>
        <v/>
      </c>
      <c r="G1264">
        <f t="shared" si="77"/>
        <v>0.745</v>
      </c>
      <c r="H1264" s="36" t="str">
        <f t="shared" si="78"/>
        <v/>
      </c>
      <c r="I1264" s="1">
        <f t="shared" si="79"/>
        <v>0.745</v>
      </c>
    </row>
    <row r="1265" spans="1:9" x14ac:dyDescent="0.25">
      <c r="A1265">
        <v>0</v>
      </c>
      <c r="B1265">
        <v>60</v>
      </c>
      <c r="C1265">
        <v>24.42</v>
      </c>
      <c r="D1265">
        <v>685</v>
      </c>
      <c r="E1265">
        <v>0</v>
      </c>
      <c r="F1265" t="str">
        <f t="shared" si="76"/>
        <v/>
      </c>
      <c r="G1265">
        <f t="shared" si="77"/>
        <v>0.745</v>
      </c>
      <c r="H1265" s="36" t="str">
        <f t="shared" si="78"/>
        <v/>
      </c>
      <c r="I1265" s="1">
        <f t="shared" si="79"/>
        <v>0.745</v>
      </c>
    </row>
    <row r="1266" spans="1:9" x14ac:dyDescent="0.25">
      <c r="A1266">
        <v>0</v>
      </c>
      <c r="B1266">
        <v>40</v>
      </c>
      <c r="C1266">
        <v>26.4</v>
      </c>
      <c r="D1266">
        <v>660</v>
      </c>
      <c r="E1266">
        <v>0</v>
      </c>
      <c r="F1266" t="str">
        <f t="shared" si="76"/>
        <v/>
      </c>
      <c r="G1266">
        <f t="shared" si="77"/>
        <v>0.745</v>
      </c>
      <c r="H1266" s="36" t="str">
        <f t="shared" si="78"/>
        <v/>
      </c>
      <c r="I1266" s="1">
        <f t="shared" si="79"/>
        <v>0.745</v>
      </c>
    </row>
    <row r="1267" spans="1:9" x14ac:dyDescent="0.25">
      <c r="A1267">
        <v>0</v>
      </c>
      <c r="B1267">
        <v>39</v>
      </c>
      <c r="C1267">
        <v>17.600000000000001</v>
      </c>
      <c r="D1267">
        <v>660</v>
      </c>
      <c r="E1267">
        <v>0</v>
      </c>
      <c r="F1267" t="str">
        <f t="shared" si="76"/>
        <v/>
      </c>
      <c r="G1267">
        <f t="shared" si="77"/>
        <v>0.745</v>
      </c>
      <c r="H1267" s="36" t="str">
        <f t="shared" si="78"/>
        <v/>
      </c>
      <c r="I1267" s="1">
        <f t="shared" si="79"/>
        <v>0.745</v>
      </c>
    </row>
    <row r="1268" spans="1:9" x14ac:dyDescent="0.25">
      <c r="A1268">
        <v>0</v>
      </c>
      <c r="B1268">
        <v>48</v>
      </c>
      <c r="C1268">
        <v>27.74</v>
      </c>
      <c r="D1268">
        <v>660</v>
      </c>
      <c r="E1268">
        <v>0</v>
      </c>
      <c r="F1268" t="str">
        <f t="shared" si="76"/>
        <v/>
      </c>
      <c r="G1268">
        <f t="shared" si="77"/>
        <v>0.745</v>
      </c>
      <c r="H1268" s="36" t="str">
        <f t="shared" si="78"/>
        <v/>
      </c>
      <c r="I1268" s="1">
        <f t="shared" si="79"/>
        <v>0.745</v>
      </c>
    </row>
    <row r="1269" spans="1:9" x14ac:dyDescent="0.25">
      <c r="A1269">
        <v>0</v>
      </c>
      <c r="B1269">
        <v>68</v>
      </c>
      <c r="C1269">
        <v>36.9</v>
      </c>
      <c r="D1269">
        <v>665</v>
      </c>
      <c r="E1269">
        <v>0</v>
      </c>
      <c r="F1269" t="str">
        <f t="shared" si="76"/>
        <v/>
      </c>
      <c r="G1269">
        <f t="shared" si="77"/>
        <v>0.745</v>
      </c>
      <c r="H1269" s="36" t="str">
        <f t="shared" si="78"/>
        <v/>
      </c>
      <c r="I1269" s="1">
        <f t="shared" si="79"/>
        <v>0.745</v>
      </c>
    </row>
    <row r="1270" spans="1:9" x14ac:dyDescent="0.25">
      <c r="A1270">
        <v>0</v>
      </c>
      <c r="B1270">
        <v>30</v>
      </c>
      <c r="C1270">
        <v>26.52</v>
      </c>
      <c r="D1270">
        <v>660</v>
      </c>
      <c r="E1270">
        <v>0</v>
      </c>
      <c r="F1270" t="str">
        <f t="shared" si="76"/>
        <v/>
      </c>
      <c r="G1270">
        <f t="shared" si="77"/>
        <v>0.745</v>
      </c>
      <c r="H1270" s="36" t="str">
        <f t="shared" si="78"/>
        <v/>
      </c>
      <c r="I1270" s="1">
        <f t="shared" si="79"/>
        <v>0.745</v>
      </c>
    </row>
    <row r="1271" spans="1:9" x14ac:dyDescent="0.25">
      <c r="A1271">
        <v>0</v>
      </c>
      <c r="B1271">
        <v>28</v>
      </c>
      <c r="C1271">
        <v>14.57</v>
      </c>
      <c r="D1271">
        <v>745</v>
      </c>
      <c r="E1271">
        <v>0</v>
      </c>
      <c r="F1271">
        <f t="shared" si="76"/>
        <v>0.85299999999999998</v>
      </c>
      <c r="G1271" t="str">
        <f t="shared" si="77"/>
        <v/>
      </c>
      <c r="H1271" s="36" t="str">
        <f t="shared" si="78"/>
        <v/>
      </c>
      <c r="I1271" s="1">
        <f t="shared" si="79"/>
        <v>0.85299999999999998</v>
      </c>
    </row>
    <row r="1272" spans="1:9" x14ac:dyDescent="0.25">
      <c r="A1272">
        <v>0</v>
      </c>
      <c r="B1272">
        <v>31.471209999999999</v>
      </c>
      <c r="C1272">
        <v>3.81</v>
      </c>
      <c r="D1272">
        <v>665</v>
      </c>
      <c r="E1272">
        <v>0</v>
      </c>
      <c r="F1272" t="str">
        <f t="shared" si="76"/>
        <v/>
      </c>
      <c r="G1272">
        <f t="shared" si="77"/>
        <v>0.72499999999999998</v>
      </c>
      <c r="H1272" s="36" t="str">
        <f t="shared" si="78"/>
        <v/>
      </c>
      <c r="I1272" s="1">
        <f t="shared" si="79"/>
        <v>0.72499999999999998</v>
      </c>
    </row>
    <row r="1273" spans="1:9" x14ac:dyDescent="0.25">
      <c r="A1273">
        <v>1</v>
      </c>
      <c r="B1273">
        <v>71.884</v>
      </c>
      <c r="C1273">
        <v>20.2</v>
      </c>
      <c r="D1273">
        <v>710</v>
      </c>
      <c r="E1273">
        <v>0</v>
      </c>
      <c r="F1273" t="str">
        <f t="shared" si="76"/>
        <v/>
      </c>
      <c r="G1273">
        <f t="shared" si="77"/>
        <v>0.81200000000000006</v>
      </c>
      <c r="H1273" s="36" t="str">
        <f t="shared" si="78"/>
        <v/>
      </c>
      <c r="I1273" s="1">
        <f t="shared" si="79"/>
        <v>0.81200000000000006</v>
      </c>
    </row>
    <row r="1274" spans="1:9" x14ac:dyDescent="0.25">
      <c r="A1274">
        <v>0</v>
      </c>
      <c r="B1274">
        <v>115</v>
      </c>
      <c r="C1274">
        <v>24.53</v>
      </c>
      <c r="D1274">
        <v>685</v>
      </c>
      <c r="E1274">
        <v>0</v>
      </c>
      <c r="F1274" t="str">
        <f t="shared" si="76"/>
        <v/>
      </c>
      <c r="G1274" t="str">
        <f t="shared" si="77"/>
        <v/>
      </c>
      <c r="H1274" s="36">
        <f t="shared" si="78"/>
        <v>0.89200000000000002</v>
      </c>
      <c r="I1274" s="1">
        <f t="shared" si="79"/>
        <v>0.89200000000000002</v>
      </c>
    </row>
    <row r="1275" spans="1:9" x14ac:dyDescent="0.25">
      <c r="A1275">
        <v>0</v>
      </c>
      <c r="B1275">
        <v>73</v>
      </c>
      <c r="C1275">
        <v>21.46</v>
      </c>
      <c r="D1275">
        <v>665</v>
      </c>
      <c r="E1275">
        <v>0</v>
      </c>
      <c r="F1275" t="str">
        <f t="shared" si="76"/>
        <v/>
      </c>
      <c r="G1275">
        <f t="shared" si="77"/>
        <v>0.745</v>
      </c>
      <c r="H1275" s="36" t="str">
        <f t="shared" si="78"/>
        <v/>
      </c>
      <c r="I1275" s="1">
        <f t="shared" si="79"/>
        <v>0.745</v>
      </c>
    </row>
    <row r="1276" spans="1:9" x14ac:dyDescent="0.25">
      <c r="A1276">
        <v>1</v>
      </c>
      <c r="B1276">
        <v>48</v>
      </c>
      <c r="C1276">
        <v>14.98</v>
      </c>
      <c r="D1276">
        <v>675</v>
      </c>
      <c r="E1276">
        <v>0</v>
      </c>
      <c r="F1276" t="str">
        <f t="shared" si="76"/>
        <v/>
      </c>
      <c r="G1276">
        <f t="shared" si="77"/>
        <v>0.83199999999999996</v>
      </c>
      <c r="H1276" s="36" t="str">
        <f t="shared" si="78"/>
        <v/>
      </c>
      <c r="I1276" s="1">
        <f t="shared" si="79"/>
        <v>0.83199999999999996</v>
      </c>
    </row>
    <row r="1277" spans="1:9" x14ac:dyDescent="0.25">
      <c r="A1277">
        <v>0</v>
      </c>
      <c r="B1277">
        <v>17</v>
      </c>
      <c r="C1277">
        <v>12.85</v>
      </c>
      <c r="D1277">
        <v>695</v>
      </c>
      <c r="E1277">
        <v>0</v>
      </c>
      <c r="F1277" t="str">
        <f t="shared" si="76"/>
        <v/>
      </c>
      <c r="G1277">
        <f t="shared" si="77"/>
        <v>0.72499999999999998</v>
      </c>
      <c r="H1277" s="36" t="str">
        <f t="shared" si="78"/>
        <v/>
      </c>
      <c r="I1277" s="1">
        <f t="shared" si="79"/>
        <v>0.72499999999999998</v>
      </c>
    </row>
    <row r="1278" spans="1:9" x14ac:dyDescent="0.25">
      <c r="A1278">
        <v>1</v>
      </c>
      <c r="B1278">
        <v>83.2</v>
      </c>
      <c r="C1278">
        <v>9.4499999999999993</v>
      </c>
      <c r="D1278">
        <v>730</v>
      </c>
      <c r="E1278">
        <v>0</v>
      </c>
      <c r="F1278">
        <f t="shared" si="76"/>
        <v>0.93600000000000005</v>
      </c>
      <c r="G1278" t="str">
        <f t="shared" si="77"/>
        <v/>
      </c>
      <c r="H1278" s="36" t="str">
        <f t="shared" si="78"/>
        <v/>
      </c>
      <c r="I1278" s="1">
        <f t="shared" si="79"/>
        <v>0.93600000000000005</v>
      </c>
    </row>
    <row r="1279" spans="1:9" x14ac:dyDescent="0.25">
      <c r="A1279">
        <v>1</v>
      </c>
      <c r="B1279">
        <v>89</v>
      </c>
      <c r="C1279">
        <v>8.1199999999999992</v>
      </c>
      <c r="D1279">
        <v>675</v>
      </c>
      <c r="E1279">
        <v>0</v>
      </c>
      <c r="F1279" t="str">
        <f t="shared" si="76"/>
        <v/>
      </c>
      <c r="G1279" t="str">
        <f t="shared" si="77"/>
        <v/>
      </c>
      <c r="H1279" s="36">
        <f t="shared" si="78"/>
        <v>0.85199999999999998</v>
      </c>
      <c r="I1279" s="1">
        <f t="shared" si="79"/>
        <v>0.85199999999999998</v>
      </c>
    </row>
    <row r="1280" spans="1:9" x14ac:dyDescent="0.25">
      <c r="A1280">
        <v>0</v>
      </c>
      <c r="B1280">
        <v>45</v>
      </c>
      <c r="C1280">
        <v>15.65</v>
      </c>
      <c r="D1280">
        <v>685</v>
      </c>
      <c r="E1280">
        <v>0</v>
      </c>
      <c r="F1280" t="str">
        <f t="shared" si="76"/>
        <v/>
      </c>
      <c r="G1280">
        <f t="shared" si="77"/>
        <v>0.83199999999999996</v>
      </c>
      <c r="H1280" s="36" t="str">
        <f t="shared" si="78"/>
        <v/>
      </c>
      <c r="I1280" s="1">
        <f t="shared" si="79"/>
        <v>0.83199999999999996</v>
      </c>
    </row>
    <row r="1281" spans="1:9" x14ac:dyDescent="0.25">
      <c r="A1281">
        <v>1</v>
      </c>
      <c r="B1281">
        <v>75</v>
      </c>
      <c r="C1281">
        <v>20.52</v>
      </c>
      <c r="D1281">
        <v>685</v>
      </c>
      <c r="E1281">
        <v>0</v>
      </c>
      <c r="F1281" t="str">
        <f t="shared" si="76"/>
        <v/>
      </c>
      <c r="G1281">
        <f t="shared" si="77"/>
        <v>0.745</v>
      </c>
      <c r="H1281" s="36" t="str">
        <f t="shared" si="78"/>
        <v/>
      </c>
      <c r="I1281" s="1">
        <f t="shared" si="79"/>
        <v>0.745</v>
      </c>
    </row>
    <row r="1282" spans="1:9" x14ac:dyDescent="0.25">
      <c r="A1282">
        <v>0</v>
      </c>
      <c r="B1282">
        <v>78</v>
      </c>
      <c r="C1282">
        <v>26.69</v>
      </c>
      <c r="D1282">
        <v>680</v>
      </c>
      <c r="E1282">
        <v>0</v>
      </c>
      <c r="F1282" t="str">
        <f t="shared" si="76"/>
        <v/>
      </c>
      <c r="G1282">
        <f t="shared" si="77"/>
        <v>0.745</v>
      </c>
      <c r="H1282" s="36" t="str">
        <f t="shared" si="78"/>
        <v/>
      </c>
      <c r="I1282" s="1">
        <f t="shared" si="79"/>
        <v>0.745</v>
      </c>
    </row>
    <row r="1283" spans="1:9" x14ac:dyDescent="0.25">
      <c r="A1283">
        <v>1</v>
      </c>
      <c r="B1283">
        <v>35</v>
      </c>
      <c r="C1283">
        <v>24.25</v>
      </c>
      <c r="D1283">
        <v>670</v>
      </c>
      <c r="E1283">
        <v>0</v>
      </c>
      <c r="F1283" t="str">
        <f t="shared" si="76"/>
        <v/>
      </c>
      <c r="G1283">
        <f t="shared" si="77"/>
        <v>0.745</v>
      </c>
      <c r="H1283" s="36" t="str">
        <f t="shared" si="78"/>
        <v/>
      </c>
      <c r="I1283" s="1">
        <f t="shared" si="79"/>
        <v>0.745</v>
      </c>
    </row>
    <row r="1284" spans="1:9" x14ac:dyDescent="0.25">
      <c r="A1284">
        <v>0</v>
      </c>
      <c r="B1284">
        <v>25</v>
      </c>
      <c r="C1284">
        <v>34.04</v>
      </c>
      <c r="D1284">
        <v>675</v>
      </c>
      <c r="E1284">
        <v>0</v>
      </c>
      <c r="F1284" t="str">
        <f t="shared" ref="F1284:F1347" si="80">IF(D1284&gt;717.5,IF(B1284&gt;48.75,IF(C1284&gt;21.885,0.9,0.936),0.853),"")</f>
        <v/>
      </c>
      <c r="G1284">
        <f t="shared" ref="G1284:G1347" si="81">IF(D1284&lt;=717.5,IF(B1284&lt;=85.202,IF(C1284&gt;16.545,IF(D1284&gt;687.5,0.812,0.745),IF(B1284&gt;32.802,0.832,0.725)),""),"")</f>
        <v>0.745</v>
      </c>
      <c r="H1284" s="36" t="str">
        <f t="shared" ref="H1284:H1347" si="82">IF(D1284&lt;=717.5,IF(B1284&gt;85.202,IF(C1284&gt;25.055,0.784,IF(D1284&gt;677.5,0.892,0.852)),""),"")</f>
        <v/>
      </c>
      <c r="I1284" s="1">
        <f t="shared" ref="I1284:I1347" si="83">SUM(F1284:H1284)</f>
        <v>0.745</v>
      </c>
    </row>
    <row r="1285" spans="1:9" x14ac:dyDescent="0.25">
      <c r="A1285">
        <v>0</v>
      </c>
      <c r="B1285">
        <v>55</v>
      </c>
      <c r="C1285">
        <v>23.45</v>
      </c>
      <c r="D1285">
        <v>660</v>
      </c>
      <c r="E1285">
        <v>0</v>
      </c>
      <c r="F1285" t="str">
        <f t="shared" si="80"/>
        <v/>
      </c>
      <c r="G1285">
        <f t="shared" si="81"/>
        <v>0.745</v>
      </c>
      <c r="H1285" s="36" t="str">
        <f t="shared" si="82"/>
        <v/>
      </c>
      <c r="I1285" s="1">
        <f t="shared" si="83"/>
        <v>0.745</v>
      </c>
    </row>
    <row r="1286" spans="1:9" x14ac:dyDescent="0.25">
      <c r="A1286">
        <v>0</v>
      </c>
      <c r="B1286">
        <v>43.5</v>
      </c>
      <c r="C1286">
        <v>34.08</v>
      </c>
      <c r="D1286">
        <v>665</v>
      </c>
      <c r="E1286">
        <v>0</v>
      </c>
      <c r="F1286" t="str">
        <f t="shared" si="80"/>
        <v/>
      </c>
      <c r="G1286">
        <f t="shared" si="81"/>
        <v>0.745</v>
      </c>
      <c r="H1286" s="36" t="str">
        <f t="shared" si="82"/>
        <v/>
      </c>
      <c r="I1286" s="1">
        <f t="shared" si="83"/>
        <v>0.745</v>
      </c>
    </row>
    <row r="1287" spans="1:9" x14ac:dyDescent="0.25">
      <c r="A1287">
        <v>0</v>
      </c>
      <c r="B1287">
        <v>36</v>
      </c>
      <c r="C1287">
        <v>21.15</v>
      </c>
      <c r="D1287">
        <v>675</v>
      </c>
      <c r="E1287">
        <v>0</v>
      </c>
      <c r="F1287" t="str">
        <f t="shared" si="80"/>
        <v/>
      </c>
      <c r="G1287">
        <f t="shared" si="81"/>
        <v>0.745</v>
      </c>
      <c r="H1287" s="36" t="str">
        <f t="shared" si="82"/>
        <v/>
      </c>
      <c r="I1287" s="1">
        <f t="shared" si="83"/>
        <v>0.745</v>
      </c>
    </row>
    <row r="1288" spans="1:9" x14ac:dyDescent="0.25">
      <c r="A1288">
        <v>1</v>
      </c>
      <c r="B1288">
        <v>54</v>
      </c>
      <c r="C1288">
        <v>22.33</v>
      </c>
      <c r="D1288">
        <v>685</v>
      </c>
      <c r="E1288">
        <v>0</v>
      </c>
      <c r="F1288" t="str">
        <f t="shared" si="80"/>
        <v/>
      </c>
      <c r="G1288">
        <f t="shared" si="81"/>
        <v>0.745</v>
      </c>
      <c r="H1288" s="36" t="str">
        <f t="shared" si="82"/>
        <v/>
      </c>
      <c r="I1288" s="1">
        <f t="shared" si="83"/>
        <v>0.745</v>
      </c>
    </row>
    <row r="1289" spans="1:9" x14ac:dyDescent="0.25">
      <c r="A1289">
        <v>1</v>
      </c>
      <c r="B1289">
        <v>54</v>
      </c>
      <c r="C1289">
        <v>3.69</v>
      </c>
      <c r="D1289">
        <v>660</v>
      </c>
      <c r="E1289">
        <v>0</v>
      </c>
      <c r="F1289" t="str">
        <f t="shared" si="80"/>
        <v/>
      </c>
      <c r="G1289">
        <f t="shared" si="81"/>
        <v>0.83199999999999996</v>
      </c>
      <c r="H1289" s="36" t="str">
        <f t="shared" si="82"/>
        <v/>
      </c>
      <c r="I1289" s="1">
        <f t="shared" si="83"/>
        <v>0.83199999999999996</v>
      </c>
    </row>
    <row r="1290" spans="1:9" x14ac:dyDescent="0.25">
      <c r="A1290">
        <v>1</v>
      </c>
      <c r="B1290">
        <v>113</v>
      </c>
      <c r="C1290">
        <v>14.86</v>
      </c>
      <c r="D1290">
        <v>675</v>
      </c>
      <c r="E1290">
        <v>0</v>
      </c>
      <c r="F1290" t="str">
        <f t="shared" si="80"/>
        <v/>
      </c>
      <c r="G1290" t="str">
        <f t="shared" si="81"/>
        <v/>
      </c>
      <c r="H1290" s="36">
        <f t="shared" si="82"/>
        <v>0.85199999999999998</v>
      </c>
      <c r="I1290" s="1">
        <f t="shared" si="83"/>
        <v>0.85199999999999998</v>
      </c>
    </row>
    <row r="1291" spans="1:9" x14ac:dyDescent="0.25">
      <c r="A1291">
        <v>1</v>
      </c>
      <c r="B1291">
        <v>70</v>
      </c>
      <c r="C1291">
        <v>3.72</v>
      </c>
      <c r="D1291">
        <v>670</v>
      </c>
      <c r="E1291">
        <v>0</v>
      </c>
      <c r="F1291" t="str">
        <f t="shared" si="80"/>
        <v/>
      </c>
      <c r="G1291">
        <f t="shared" si="81"/>
        <v>0.83199999999999996</v>
      </c>
      <c r="H1291" s="36" t="str">
        <f t="shared" si="82"/>
        <v/>
      </c>
      <c r="I1291" s="1">
        <f t="shared" si="83"/>
        <v>0.83199999999999996</v>
      </c>
    </row>
    <row r="1292" spans="1:9" x14ac:dyDescent="0.25">
      <c r="A1292">
        <v>1</v>
      </c>
      <c r="B1292">
        <v>58</v>
      </c>
      <c r="C1292">
        <v>14.98</v>
      </c>
      <c r="D1292">
        <v>665</v>
      </c>
      <c r="E1292">
        <v>0</v>
      </c>
      <c r="F1292" t="str">
        <f t="shared" si="80"/>
        <v/>
      </c>
      <c r="G1292">
        <f t="shared" si="81"/>
        <v>0.83199999999999996</v>
      </c>
      <c r="H1292" s="36" t="str">
        <f t="shared" si="82"/>
        <v/>
      </c>
      <c r="I1292" s="1">
        <f t="shared" si="83"/>
        <v>0.83199999999999996</v>
      </c>
    </row>
    <row r="1293" spans="1:9" x14ac:dyDescent="0.25">
      <c r="A1293">
        <v>0</v>
      </c>
      <c r="B1293">
        <v>30</v>
      </c>
      <c r="C1293">
        <v>17.36</v>
      </c>
      <c r="D1293">
        <v>670</v>
      </c>
      <c r="E1293">
        <v>0</v>
      </c>
      <c r="F1293" t="str">
        <f t="shared" si="80"/>
        <v/>
      </c>
      <c r="G1293">
        <f t="shared" si="81"/>
        <v>0.745</v>
      </c>
      <c r="H1293" s="36" t="str">
        <f t="shared" si="82"/>
        <v/>
      </c>
      <c r="I1293" s="1">
        <f t="shared" si="83"/>
        <v>0.745</v>
      </c>
    </row>
    <row r="1294" spans="1:9" x14ac:dyDescent="0.25">
      <c r="A1294">
        <v>0</v>
      </c>
      <c r="B1294">
        <v>60</v>
      </c>
      <c r="C1294">
        <v>11.03</v>
      </c>
      <c r="D1294">
        <v>680</v>
      </c>
      <c r="E1294">
        <v>0</v>
      </c>
      <c r="F1294" t="str">
        <f t="shared" si="80"/>
        <v/>
      </c>
      <c r="G1294">
        <f t="shared" si="81"/>
        <v>0.83199999999999996</v>
      </c>
      <c r="H1294" s="36" t="str">
        <f t="shared" si="82"/>
        <v/>
      </c>
      <c r="I1294" s="1">
        <f t="shared" si="83"/>
        <v>0.83199999999999996</v>
      </c>
    </row>
    <row r="1295" spans="1:9" x14ac:dyDescent="0.25">
      <c r="A1295">
        <v>0</v>
      </c>
      <c r="B1295">
        <v>28</v>
      </c>
      <c r="C1295">
        <v>23.15</v>
      </c>
      <c r="D1295">
        <v>675</v>
      </c>
      <c r="E1295">
        <v>0</v>
      </c>
      <c r="F1295" t="str">
        <f t="shared" si="80"/>
        <v/>
      </c>
      <c r="G1295">
        <f t="shared" si="81"/>
        <v>0.745</v>
      </c>
      <c r="H1295" s="36" t="str">
        <f t="shared" si="82"/>
        <v/>
      </c>
      <c r="I1295" s="1">
        <f t="shared" si="83"/>
        <v>0.745</v>
      </c>
    </row>
    <row r="1296" spans="1:9" x14ac:dyDescent="0.25">
      <c r="A1296">
        <v>1</v>
      </c>
      <c r="B1296">
        <v>125</v>
      </c>
      <c r="C1296">
        <v>21.86</v>
      </c>
      <c r="D1296">
        <v>695</v>
      </c>
      <c r="E1296">
        <v>0</v>
      </c>
      <c r="F1296" t="str">
        <f t="shared" si="80"/>
        <v/>
      </c>
      <c r="G1296" t="str">
        <f t="shared" si="81"/>
        <v/>
      </c>
      <c r="H1296" s="36">
        <f t="shared" si="82"/>
        <v>0.89200000000000002</v>
      </c>
      <c r="I1296" s="1">
        <f t="shared" si="83"/>
        <v>0.89200000000000002</v>
      </c>
    </row>
    <row r="1297" spans="1:9" x14ac:dyDescent="0.25">
      <c r="A1297">
        <v>1</v>
      </c>
      <c r="B1297">
        <v>58</v>
      </c>
      <c r="C1297">
        <v>21.15</v>
      </c>
      <c r="D1297">
        <v>725</v>
      </c>
      <c r="E1297">
        <v>0</v>
      </c>
      <c r="F1297">
        <f t="shared" si="80"/>
        <v>0.93600000000000005</v>
      </c>
      <c r="G1297" t="str">
        <f t="shared" si="81"/>
        <v/>
      </c>
      <c r="H1297" s="36" t="str">
        <f t="shared" si="82"/>
        <v/>
      </c>
      <c r="I1297" s="1">
        <f t="shared" si="83"/>
        <v>0.93600000000000005</v>
      </c>
    </row>
    <row r="1298" spans="1:9" x14ac:dyDescent="0.25">
      <c r="A1298">
        <v>0</v>
      </c>
      <c r="B1298">
        <v>79</v>
      </c>
      <c r="C1298">
        <v>29.3</v>
      </c>
      <c r="D1298">
        <v>680</v>
      </c>
      <c r="E1298">
        <v>0</v>
      </c>
      <c r="F1298" t="str">
        <f t="shared" si="80"/>
        <v/>
      </c>
      <c r="G1298">
        <f t="shared" si="81"/>
        <v>0.745</v>
      </c>
      <c r="H1298" s="36" t="str">
        <f t="shared" si="82"/>
        <v/>
      </c>
      <c r="I1298" s="1">
        <f t="shared" si="83"/>
        <v>0.745</v>
      </c>
    </row>
    <row r="1299" spans="1:9" x14ac:dyDescent="0.25">
      <c r="A1299">
        <v>0</v>
      </c>
      <c r="B1299">
        <v>22.157</v>
      </c>
      <c r="C1299">
        <v>28.55</v>
      </c>
      <c r="D1299">
        <v>665</v>
      </c>
      <c r="E1299">
        <v>0</v>
      </c>
      <c r="F1299" t="str">
        <f t="shared" si="80"/>
        <v/>
      </c>
      <c r="G1299">
        <f t="shared" si="81"/>
        <v>0.745</v>
      </c>
      <c r="H1299" s="36" t="str">
        <f t="shared" si="82"/>
        <v/>
      </c>
      <c r="I1299" s="1">
        <f t="shared" si="83"/>
        <v>0.745</v>
      </c>
    </row>
    <row r="1300" spans="1:9" x14ac:dyDescent="0.25">
      <c r="A1300">
        <v>0</v>
      </c>
      <c r="B1300">
        <v>140</v>
      </c>
      <c r="C1300">
        <v>6.87</v>
      </c>
      <c r="D1300">
        <v>680</v>
      </c>
      <c r="E1300">
        <v>0</v>
      </c>
      <c r="F1300" t="str">
        <f t="shared" si="80"/>
        <v/>
      </c>
      <c r="G1300" t="str">
        <f t="shared" si="81"/>
        <v/>
      </c>
      <c r="H1300" s="36">
        <f t="shared" si="82"/>
        <v>0.89200000000000002</v>
      </c>
      <c r="I1300" s="1">
        <f t="shared" si="83"/>
        <v>0.89200000000000002</v>
      </c>
    </row>
    <row r="1301" spans="1:9" x14ac:dyDescent="0.25">
      <c r="A1301">
        <v>1</v>
      </c>
      <c r="B1301">
        <v>100</v>
      </c>
      <c r="C1301">
        <v>25.5</v>
      </c>
      <c r="D1301">
        <v>705</v>
      </c>
      <c r="E1301">
        <v>0</v>
      </c>
      <c r="F1301" t="str">
        <f t="shared" si="80"/>
        <v/>
      </c>
      <c r="G1301" t="str">
        <f t="shared" si="81"/>
        <v/>
      </c>
      <c r="H1301" s="36">
        <f t="shared" si="82"/>
        <v>0.78400000000000003</v>
      </c>
      <c r="I1301" s="1">
        <f t="shared" si="83"/>
        <v>0.78400000000000003</v>
      </c>
    </row>
    <row r="1302" spans="1:9" x14ac:dyDescent="0.25">
      <c r="A1302">
        <v>1</v>
      </c>
      <c r="B1302">
        <v>76</v>
      </c>
      <c r="C1302">
        <v>13.28</v>
      </c>
      <c r="D1302">
        <v>710</v>
      </c>
      <c r="E1302">
        <v>0</v>
      </c>
      <c r="F1302" t="str">
        <f t="shared" si="80"/>
        <v/>
      </c>
      <c r="G1302">
        <f t="shared" si="81"/>
        <v>0.83199999999999996</v>
      </c>
      <c r="H1302" s="36" t="str">
        <f t="shared" si="82"/>
        <v/>
      </c>
      <c r="I1302" s="1">
        <f t="shared" si="83"/>
        <v>0.83199999999999996</v>
      </c>
    </row>
    <row r="1303" spans="1:9" x14ac:dyDescent="0.25">
      <c r="A1303">
        <v>1</v>
      </c>
      <c r="B1303">
        <v>55</v>
      </c>
      <c r="C1303">
        <v>14.2</v>
      </c>
      <c r="D1303">
        <v>660</v>
      </c>
      <c r="E1303">
        <v>0</v>
      </c>
      <c r="F1303" t="str">
        <f t="shared" si="80"/>
        <v/>
      </c>
      <c r="G1303">
        <f t="shared" si="81"/>
        <v>0.83199999999999996</v>
      </c>
      <c r="H1303" s="36" t="str">
        <f t="shared" si="82"/>
        <v/>
      </c>
      <c r="I1303" s="1">
        <f t="shared" si="83"/>
        <v>0.83199999999999996</v>
      </c>
    </row>
    <row r="1304" spans="1:9" x14ac:dyDescent="0.25">
      <c r="A1304">
        <v>1</v>
      </c>
      <c r="B1304">
        <v>20</v>
      </c>
      <c r="C1304">
        <v>25.93</v>
      </c>
      <c r="D1304">
        <v>700</v>
      </c>
      <c r="E1304">
        <v>0</v>
      </c>
      <c r="F1304" t="str">
        <f t="shared" si="80"/>
        <v/>
      </c>
      <c r="G1304">
        <f t="shared" si="81"/>
        <v>0.81200000000000006</v>
      </c>
      <c r="H1304" s="36" t="str">
        <f t="shared" si="82"/>
        <v/>
      </c>
      <c r="I1304" s="1">
        <f t="shared" si="83"/>
        <v>0.81200000000000006</v>
      </c>
    </row>
    <row r="1305" spans="1:9" x14ac:dyDescent="0.25">
      <c r="A1305">
        <v>0</v>
      </c>
      <c r="B1305">
        <v>61.05</v>
      </c>
      <c r="C1305">
        <v>16.239999999999998</v>
      </c>
      <c r="D1305">
        <v>675</v>
      </c>
      <c r="E1305">
        <v>0</v>
      </c>
      <c r="F1305" t="str">
        <f t="shared" si="80"/>
        <v/>
      </c>
      <c r="G1305">
        <f t="shared" si="81"/>
        <v>0.83199999999999996</v>
      </c>
      <c r="H1305" s="36" t="str">
        <f t="shared" si="82"/>
        <v/>
      </c>
      <c r="I1305" s="1">
        <f t="shared" si="83"/>
        <v>0.83199999999999996</v>
      </c>
    </row>
    <row r="1306" spans="1:9" x14ac:dyDescent="0.25">
      <c r="A1306">
        <v>1</v>
      </c>
      <c r="B1306">
        <v>97</v>
      </c>
      <c r="C1306">
        <v>12.37</v>
      </c>
      <c r="D1306">
        <v>700</v>
      </c>
      <c r="E1306">
        <v>0</v>
      </c>
      <c r="F1306" t="str">
        <f t="shared" si="80"/>
        <v/>
      </c>
      <c r="G1306" t="str">
        <f t="shared" si="81"/>
        <v/>
      </c>
      <c r="H1306" s="36">
        <f t="shared" si="82"/>
        <v>0.89200000000000002</v>
      </c>
      <c r="I1306" s="1">
        <f t="shared" si="83"/>
        <v>0.89200000000000002</v>
      </c>
    </row>
    <row r="1307" spans="1:9" x14ac:dyDescent="0.25">
      <c r="A1307">
        <v>0</v>
      </c>
      <c r="B1307">
        <v>31</v>
      </c>
      <c r="C1307">
        <v>14.63</v>
      </c>
      <c r="D1307">
        <v>675</v>
      </c>
      <c r="E1307">
        <v>0</v>
      </c>
      <c r="F1307" t="str">
        <f t="shared" si="80"/>
        <v/>
      </c>
      <c r="G1307">
        <f t="shared" si="81"/>
        <v>0.72499999999999998</v>
      </c>
      <c r="H1307" s="36" t="str">
        <f t="shared" si="82"/>
        <v/>
      </c>
      <c r="I1307" s="1">
        <f t="shared" si="83"/>
        <v>0.72499999999999998</v>
      </c>
    </row>
    <row r="1308" spans="1:9" x14ac:dyDescent="0.25">
      <c r="A1308">
        <v>1</v>
      </c>
      <c r="B1308">
        <v>118</v>
      </c>
      <c r="C1308">
        <v>34.159999999999997</v>
      </c>
      <c r="D1308">
        <v>670</v>
      </c>
      <c r="E1308">
        <v>0</v>
      </c>
      <c r="F1308" t="str">
        <f t="shared" si="80"/>
        <v/>
      </c>
      <c r="G1308" t="str">
        <f t="shared" si="81"/>
        <v/>
      </c>
      <c r="H1308" s="36">
        <f t="shared" si="82"/>
        <v>0.78400000000000003</v>
      </c>
      <c r="I1308" s="1">
        <f t="shared" si="83"/>
        <v>0.78400000000000003</v>
      </c>
    </row>
    <row r="1309" spans="1:9" x14ac:dyDescent="0.25">
      <c r="A1309">
        <v>0</v>
      </c>
      <c r="B1309">
        <v>67</v>
      </c>
      <c r="C1309">
        <v>16.59</v>
      </c>
      <c r="D1309">
        <v>680</v>
      </c>
      <c r="E1309">
        <v>0</v>
      </c>
      <c r="F1309" t="str">
        <f t="shared" si="80"/>
        <v/>
      </c>
      <c r="G1309">
        <f t="shared" si="81"/>
        <v>0.745</v>
      </c>
      <c r="H1309" s="36" t="str">
        <f t="shared" si="82"/>
        <v/>
      </c>
      <c r="I1309" s="1">
        <f t="shared" si="83"/>
        <v>0.745</v>
      </c>
    </row>
    <row r="1310" spans="1:9" x14ac:dyDescent="0.25">
      <c r="A1310">
        <v>1</v>
      </c>
      <c r="B1310">
        <v>272</v>
      </c>
      <c r="C1310">
        <v>5.45</v>
      </c>
      <c r="D1310">
        <v>705</v>
      </c>
      <c r="E1310">
        <v>0</v>
      </c>
      <c r="F1310" t="str">
        <f t="shared" si="80"/>
        <v/>
      </c>
      <c r="G1310" t="str">
        <f t="shared" si="81"/>
        <v/>
      </c>
      <c r="H1310" s="36">
        <f t="shared" si="82"/>
        <v>0.89200000000000002</v>
      </c>
      <c r="I1310" s="1">
        <f t="shared" si="83"/>
        <v>0.89200000000000002</v>
      </c>
    </row>
    <row r="1311" spans="1:9" x14ac:dyDescent="0.25">
      <c r="A1311">
        <v>0</v>
      </c>
      <c r="B1311">
        <v>165</v>
      </c>
      <c r="C1311">
        <v>17.989999999999998</v>
      </c>
      <c r="D1311">
        <v>665</v>
      </c>
      <c r="E1311">
        <v>0</v>
      </c>
      <c r="F1311" t="str">
        <f t="shared" si="80"/>
        <v/>
      </c>
      <c r="G1311" t="str">
        <f t="shared" si="81"/>
        <v/>
      </c>
      <c r="H1311" s="36">
        <f t="shared" si="82"/>
        <v>0.85199999999999998</v>
      </c>
      <c r="I1311" s="1">
        <f t="shared" si="83"/>
        <v>0.85199999999999998</v>
      </c>
    </row>
    <row r="1312" spans="1:9" x14ac:dyDescent="0.25">
      <c r="A1312">
        <v>1</v>
      </c>
      <c r="B1312">
        <v>35</v>
      </c>
      <c r="C1312">
        <v>21.23</v>
      </c>
      <c r="D1312">
        <v>745</v>
      </c>
      <c r="E1312">
        <v>0</v>
      </c>
      <c r="F1312">
        <f t="shared" si="80"/>
        <v>0.85299999999999998</v>
      </c>
      <c r="G1312" t="str">
        <f t="shared" si="81"/>
        <v/>
      </c>
      <c r="H1312" s="36" t="str">
        <f t="shared" si="82"/>
        <v/>
      </c>
      <c r="I1312" s="1">
        <f t="shared" si="83"/>
        <v>0.85299999999999998</v>
      </c>
    </row>
    <row r="1313" spans="1:9" x14ac:dyDescent="0.25">
      <c r="A1313">
        <v>1</v>
      </c>
      <c r="B1313">
        <v>49.5</v>
      </c>
      <c r="C1313">
        <v>24.19</v>
      </c>
      <c r="D1313">
        <v>660</v>
      </c>
      <c r="E1313">
        <v>0</v>
      </c>
      <c r="F1313" t="str">
        <f t="shared" si="80"/>
        <v/>
      </c>
      <c r="G1313">
        <f t="shared" si="81"/>
        <v>0.745</v>
      </c>
      <c r="H1313" s="36" t="str">
        <f t="shared" si="82"/>
        <v/>
      </c>
      <c r="I1313" s="1">
        <f t="shared" si="83"/>
        <v>0.745</v>
      </c>
    </row>
    <row r="1314" spans="1:9" x14ac:dyDescent="0.25">
      <c r="A1314">
        <v>1</v>
      </c>
      <c r="B1314">
        <v>78</v>
      </c>
      <c r="C1314">
        <v>3.63</v>
      </c>
      <c r="D1314">
        <v>715</v>
      </c>
      <c r="E1314">
        <v>0</v>
      </c>
      <c r="F1314" t="str">
        <f t="shared" si="80"/>
        <v/>
      </c>
      <c r="G1314">
        <f t="shared" si="81"/>
        <v>0.83199999999999996</v>
      </c>
      <c r="H1314" s="36" t="str">
        <f t="shared" si="82"/>
        <v/>
      </c>
      <c r="I1314" s="1">
        <f t="shared" si="83"/>
        <v>0.83199999999999996</v>
      </c>
    </row>
    <row r="1315" spans="1:9" x14ac:dyDescent="0.25">
      <c r="A1315">
        <v>1</v>
      </c>
      <c r="B1315">
        <v>60</v>
      </c>
      <c r="C1315">
        <v>22.25</v>
      </c>
      <c r="D1315">
        <v>780</v>
      </c>
      <c r="E1315">
        <v>0</v>
      </c>
      <c r="F1315">
        <f t="shared" si="80"/>
        <v>0.9</v>
      </c>
      <c r="G1315" t="str">
        <f t="shared" si="81"/>
        <v/>
      </c>
      <c r="H1315" s="36" t="str">
        <f t="shared" si="82"/>
        <v/>
      </c>
      <c r="I1315" s="1">
        <f t="shared" si="83"/>
        <v>0.9</v>
      </c>
    </row>
    <row r="1316" spans="1:9" x14ac:dyDescent="0.25">
      <c r="A1316">
        <v>0</v>
      </c>
      <c r="B1316">
        <v>15.3</v>
      </c>
      <c r="C1316">
        <v>32.47</v>
      </c>
      <c r="D1316">
        <v>665</v>
      </c>
      <c r="E1316">
        <v>0</v>
      </c>
      <c r="F1316" t="str">
        <f t="shared" si="80"/>
        <v/>
      </c>
      <c r="G1316">
        <f t="shared" si="81"/>
        <v>0.745</v>
      </c>
      <c r="H1316" s="36" t="str">
        <f t="shared" si="82"/>
        <v/>
      </c>
      <c r="I1316" s="1">
        <f t="shared" si="83"/>
        <v>0.745</v>
      </c>
    </row>
    <row r="1317" spans="1:9" x14ac:dyDescent="0.25">
      <c r="A1317">
        <v>0</v>
      </c>
      <c r="B1317">
        <v>70</v>
      </c>
      <c r="C1317">
        <v>28.72</v>
      </c>
      <c r="D1317">
        <v>665</v>
      </c>
      <c r="E1317">
        <v>0</v>
      </c>
      <c r="F1317" t="str">
        <f t="shared" si="80"/>
        <v/>
      </c>
      <c r="G1317">
        <f t="shared" si="81"/>
        <v>0.745</v>
      </c>
      <c r="H1317" s="36" t="str">
        <f t="shared" si="82"/>
        <v/>
      </c>
      <c r="I1317" s="1">
        <f t="shared" si="83"/>
        <v>0.745</v>
      </c>
    </row>
    <row r="1318" spans="1:9" x14ac:dyDescent="0.25">
      <c r="A1318">
        <v>0</v>
      </c>
      <c r="B1318">
        <v>72</v>
      </c>
      <c r="C1318">
        <v>14.02</v>
      </c>
      <c r="D1318">
        <v>675</v>
      </c>
      <c r="E1318">
        <v>0</v>
      </c>
      <c r="F1318" t="str">
        <f t="shared" si="80"/>
        <v/>
      </c>
      <c r="G1318">
        <f t="shared" si="81"/>
        <v>0.83199999999999996</v>
      </c>
      <c r="H1318" s="36" t="str">
        <f t="shared" si="82"/>
        <v/>
      </c>
      <c r="I1318" s="1">
        <f t="shared" si="83"/>
        <v>0.83199999999999996</v>
      </c>
    </row>
    <row r="1319" spans="1:9" x14ac:dyDescent="0.25">
      <c r="A1319">
        <v>0</v>
      </c>
      <c r="B1319">
        <v>52</v>
      </c>
      <c r="C1319">
        <v>13.51</v>
      </c>
      <c r="D1319">
        <v>710</v>
      </c>
      <c r="E1319">
        <v>0</v>
      </c>
      <c r="F1319" t="str">
        <f t="shared" si="80"/>
        <v/>
      </c>
      <c r="G1319">
        <f t="shared" si="81"/>
        <v>0.83199999999999996</v>
      </c>
      <c r="H1319" s="36" t="str">
        <f t="shared" si="82"/>
        <v/>
      </c>
      <c r="I1319" s="1">
        <f t="shared" si="83"/>
        <v>0.83199999999999996</v>
      </c>
    </row>
    <row r="1320" spans="1:9" x14ac:dyDescent="0.25">
      <c r="A1320">
        <v>1</v>
      </c>
      <c r="B1320">
        <v>130</v>
      </c>
      <c r="C1320">
        <v>12.09</v>
      </c>
      <c r="D1320">
        <v>680</v>
      </c>
      <c r="E1320">
        <v>0</v>
      </c>
      <c r="F1320" t="str">
        <f t="shared" si="80"/>
        <v/>
      </c>
      <c r="G1320" t="str">
        <f t="shared" si="81"/>
        <v/>
      </c>
      <c r="H1320" s="36">
        <f t="shared" si="82"/>
        <v>0.89200000000000002</v>
      </c>
      <c r="I1320" s="1">
        <f t="shared" si="83"/>
        <v>0.89200000000000002</v>
      </c>
    </row>
    <row r="1321" spans="1:9" x14ac:dyDescent="0.25">
      <c r="A1321">
        <v>0</v>
      </c>
      <c r="B1321">
        <v>63</v>
      </c>
      <c r="C1321">
        <v>29.92</v>
      </c>
      <c r="D1321">
        <v>680</v>
      </c>
      <c r="E1321">
        <v>0</v>
      </c>
      <c r="F1321" t="str">
        <f t="shared" si="80"/>
        <v/>
      </c>
      <c r="G1321">
        <f t="shared" si="81"/>
        <v>0.745</v>
      </c>
      <c r="H1321" s="36" t="str">
        <f t="shared" si="82"/>
        <v/>
      </c>
      <c r="I1321" s="1">
        <f t="shared" si="83"/>
        <v>0.745</v>
      </c>
    </row>
    <row r="1322" spans="1:9" x14ac:dyDescent="0.25">
      <c r="A1322">
        <v>1</v>
      </c>
      <c r="B1322">
        <v>75</v>
      </c>
      <c r="C1322">
        <v>17.22</v>
      </c>
      <c r="D1322">
        <v>680</v>
      </c>
      <c r="E1322">
        <v>0</v>
      </c>
      <c r="F1322" t="str">
        <f t="shared" si="80"/>
        <v/>
      </c>
      <c r="G1322">
        <f t="shared" si="81"/>
        <v>0.745</v>
      </c>
      <c r="H1322" s="36" t="str">
        <f t="shared" si="82"/>
        <v/>
      </c>
      <c r="I1322" s="1">
        <f t="shared" si="83"/>
        <v>0.745</v>
      </c>
    </row>
    <row r="1323" spans="1:9" x14ac:dyDescent="0.25">
      <c r="A1323">
        <v>1</v>
      </c>
      <c r="B1323">
        <v>74</v>
      </c>
      <c r="C1323">
        <v>30.77</v>
      </c>
      <c r="D1323">
        <v>685</v>
      </c>
      <c r="E1323">
        <v>0</v>
      </c>
      <c r="F1323" t="str">
        <f t="shared" si="80"/>
        <v/>
      </c>
      <c r="G1323">
        <f t="shared" si="81"/>
        <v>0.745</v>
      </c>
      <c r="H1323" s="36" t="str">
        <f t="shared" si="82"/>
        <v/>
      </c>
      <c r="I1323" s="1">
        <f t="shared" si="83"/>
        <v>0.745</v>
      </c>
    </row>
    <row r="1324" spans="1:9" x14ac:dyDescent="0.25">
      <c r="A1324">
        <v>1</v>
      </c>
      <c r="B1324">
        <v>65</v>
      </c>
      <c r="C1324">
        <v>31.48</v>
      </c>
      <c r="D1324">
        <v>700</v>
      </c>
      <c r="E1324">
        <v>0</v>
      </c>
      <c r="F1324" t="str">
        <f t="shared" si="80"/>
        <v/>
      </c>
      <c r="G1324">
        <f t="shared" si="81"/>
        <v>0.81200000000000006</v>
      </c>
      <c r="H1324" s="36" t="str">
        <f t="shared" si="82"/>
        <v/>
      </c>
      <c r="I1324" s="1">
        <f t="shared" si="83"/>
        <v>0.81200000000000006</v>
      </c>
    </row>
    <row r="1325" spans="1:9" x14ac:dyDescent="0.25">
      <c r="A1325">
        <v>0</v>
      </c>
      <c r="B1325">
        <v>69</v>
      </c>
      <c r="C1325">
        <v>29.51</v>
      </c>
      <c r="D1325">
        <v>665</v>
      </c>
      <c r="E1325">
        <v>0</v>
      </c>
      <c r="F1325" t="str">
        <f t="shared" si="80"/>
        <v/>
      </c>
      <c r="G1325">
        <f t="shared" si="81"/>
        <v>0.745</v>
      </c>
      <c r="H1325" s="36" t="str">
        <f t="shared" si="82"/>
        <v/>
      </c>
      <c r="I1325" s="1">
        <f t="shared" si="83"/>
        <v>0.745</v>
      </c>
    </row>
    <row r="1326" spans="1:9" x14ac:dyDescent="0.25">
      <c r="A1326">
        <v>0</v>
      </c>
      <c r="B1326">
        <v>13</v>
      </c>
      <c r="C1326">
        <v>23.36</v>
      </c>
      <c r="D1326">
        <v>700</v>
      </c>
      <c r="E1326">
        <v>0</v>
      </c>
      <c r="F1326" t="str">
        <f t="shared" si="80"/>
        <v/>
      </c>
      <c r="G1326">
        <f t="shared" si="81"/>
        <v>0.81200000000000006</v>
      </c>
      <c r="H1326" s="36" t="str">
        <f t="shared" si="82"/>
        <v/>
      </c>
      <c r="I1326" s="1">
        <f t="shared" si="83"/>
        <v>0.81200000000000006</v>
      </c>
    </row>
    <row r="1327" spans="1:9" x14ac:dyDescent="0.25">
      <c r="A1327">
        <v>1</v>
      </c>
      <c r="B1327">
        <v>45.828000000000003</v>
      </c>
      <c r="C1327">
        <v>21.26</v>
      </c>
      <c r="D1327">
        <v>705</v>
      </c>
      <c r="E1327">
        <v>0</v>
      </c>
      <c r="F1327" t="str">
        <f t="shared" si="80"/>
        <v/>
      </c>
      <c r="G1327">
        <f t="shared" si="81"/>
        <v>0.81200000000000006</v>
      </c>
      <c r="H1327" s="36" t="str">
        <f t="shared" si="82"/>
        <v/>
      </c>
      <c r="I1327" s="1">
        <f t="shared" si="83"/>
        <v>0.81200000000000006</v>
      </c>
    </row>
    <row r="1328" spans="1:9" x14ac:dyDescent="0.25">
      <c r="A1328">
        <v>1</v>
      </c>
      <c r="B1328">
        <v>75</v>
      </c>
      <c r="C1328">
        <v>27.61</v>
      </c>
      <c r="D1328">
        <v>660</v>
      </c>
      <c r="E1328">
        <v>0</v>
      </c>
      <c r="F1328" t="str">
        <f t="shared" si="80"/>
        <v/>
      </c>
      <c r="G1328">
        <f t="shared" si="81"/>
        <v>0.745</v>
      </c>
      <c r="H1328" s="36" t="str">
        <f t="shared" si="82"/>
        <v/>
      </c>
      <c r="I1328" s="1">
        <f t="shared" si="83"/>
        <v>0.745</v>
      </c>
    </row>
    <row r="1329" spans="1:9" x14ac:dyDescent="0.25">
      <c r="A1329">
        <v>0</v>
      </c>
      <c r="B1329">
        <v>68</v>
      </c>
      <c r="C1329">
        <v>20.260000000000002</v>
      </c>
      <c r="D1329">
        <v>675</v>
      </c>
      <c r="E1329">
        <v>0</v>
      </c>
      <c r="F1329" t="str">
        <f t="shared" si="80"/>
        <v/>
      </c>
      <c r="G1329">
        <f t="shared" si="81"/>
        <v>0.745</v>
      </c>
      <c r="H1329" s="36" t="str">
        <f t="shared" si="82"/>
        <v/>
      </c>
      <c r="I1329" s="1">
        <f t="shared" si="83"/>
        <v>0.745</v>
      </c>
    </row>
    <row r="1330" spans="1:9" x14ac:dyDescent="0.25">
      <c r="A1330">
        <v>0</v>
      </c>
      <c r="B1330">
        <v>30</v>
      </c>
      <c r="C1330">
        <v>24.88</v>
      </c>
      <c r="D1330">
        <v>685</v>
      </c>
      <c r="E1330">
        <v>0</v>
      </c>
      <c r="F1330" t="str">
        <f t="shared" si="80"/>
        <v/>
      </c>
      <c r="G1330">
        <f t="shared" si="81"/>
        <v>0.745</v>
      </c>
      <c r="H1330" s="36" t="str">
        <f t="shared" si="82"/>
        <v/>
      </c>
      <c r="I1330" s="1">
        <f t="shared" si="83"/>
        <v>0.745</v>
      </c>
    </row>
    <row r="1331" spans="1:9" x14ac:dyDescent="0.25">
      <c r="A1331">
        <v>0</v>
      </c>
      <c r="B1331">
        <v>55</v>
      </c>
      <c r="C1331">
        <v>11.78</v>
      </c>
      <c r="D1331">
        <v>680</v>
      </c>
      <c r="E1331">
        <v>0</v>
      </c>
      <c r="F1331" t="str">
        <f t="shared" si="80"/>
        <v/>
      </c>
      <c r="G1331">
        <f t="shared" si="81"/>
        <v>0.83199999999999996</v>
      </c>
      <c r="H1331" s="36" t="str">
        <f t="shared" si="82"/>
        <v/>
      </c>
      <c r="I1331" s="1">
        <f t="shared" si="83"/>
        <v>0.83199999999999996</v>
      </c>
    </row>
    <row r="1332" spans="1:9" x14ac:dyDescent="0.25">
      <c r="A1332">
        <v>0</v>
      </c>
      <c r="B1332">
        <v>55</v>
      </c>
      <c r="C1332">
        <v>17.350000000000001</v>
      </c>
      <c r="D1332">
        <v>685</v>
      </c>
      <c r="E1332">
        <v>0</v>
      </c>
      <c r="F1332" t="str">
        <f t="shared" si="80"/>
        <v/>
      </c>
      <c r="G1332">
        <f t="shared" si="81"/>
        <v>0.745</v>
      </c>
      <c r="H1332" s="36" t="str">
        <f t="shared" si="82"/>
        <v/>
      </c>
      <c r="I1332" s="1">
        <f t="shared" si="83"/>
        <v>0.745</v>
      </c>
    </row>
    <row r="1333" spans="1:9" x14ac:dyDescent="0.25">
      <c r="A1333">
        <v>1</v>
      </c>
      <c r="B1333">
        <v>85</v>
      </c>
      <c r="C1333">
        <v>20.18</v>
      </c>
      <c r="D1333">
        <v>690</v>
      </c>
      <c r="E1333">
        <v>0</v>
      </c>
      <c r="F1333" t="str">
        <f t="shared" si="80"/>
        <v/>
      </c>
      <c r="G1333">
        <f t="shared" si="81"/>
        <v>0.81200000000000006</v>
      </c>
      <c r="H1333" s="36" t="str">
        <f t="shared" si="82"/>
        <v/>
      </c>
      <c r="I1333" s="1">
        <f t="shared" si="83"/>
        <v>0.81200000000000006</v>
      </c>
    </row>
    <row r="1334" spans="1:9" x14ac:dyDescent="0.25">
      <c r="A1334">
        <v>1</v>
      </c>
      <c r="B1334">
        <v>100</v>
      </c>
      <c r="C1334">
        <v>4.37</v>
      </c>
      <c r="D1334">
        <v>755</v>
      </c>
      <c r="E1334">
        <v>0</v>
      </c>
      <c r="F1334">
        <f t="shared" si="80"/>
        <v>0.93600000000000005</v>
      </c>
      <c r="G1334" t="str">
        <f t="shared" si="81"/>
        <v/>
      </c>
      <c r="H1334" s="36" t="str">
        <f t="shared" si="82"/>
        <v/>
      </c>
      <c r="I1334" s="1">
        <f t="shared" si="83"/>
        <v>0.93600000000000005</v>
      </c>
    </row>
    <row r="1335" spans="1:9" x14ac:dyDescent="0.25">
      <c r="A1335">
        <v>0</v>
      </c>
      <c r="B1335">
        <v>90</v>
      </c>
      <c r="C1335">
        <v>29.11</v>
      </c>
      <c r="D1335">
        <v>685</v>
      </c>
      <c r="E1335">
        <v>0</v>
      </c>
      <c r="F1335" t="str">
        <f t="shared" si="80"/>
        <v/>
      </c>
      <c r="G1335" t="str">
        <f t="shared" si="81"/>
        <v/>
      </c>
      <c r="H1335" s="36">
        <f t="shared" si="82"/>
        <v>0.78400000000000003</v>
      </c>
      <c r="I1335" s="1">
        <f t="shared" si="83"/>
        <v>0.78400000000000003</v>
      </c>
    </row>
    <row r="1336" spans="1:9" x14ac:dyDescent="0.25">
      <c r="A1336">
        <v>1</v>
      </c>
      <c r="B1336">
        <v>38.771000000000001</v>
      </c>
      <c r="C1336">
        <v>23.65</v>
      </c>
      <c r="D1336">
        <v>710</v>
      </c>
      <c r="E1336">
        <v>0</v>
      </c>
      <c r="F1336" t="str">
        <f t="shared" si="80"/>
        <v/>
      </c>
      <c r="G1336">
        <f t="shared" si="81"/>
        <v>0.81200000000000006</v>
      </c>
      <c r="H1336" s="36" t="str">
        <f t="shared" si="82"/>
        <v/>
      </c>
      <c r="I1336" s="1">
        <f t="shared" si="83"/>
        <v>0.81200000000000006</v>
      </c>
    </row>
    <row r="1337" spans="1:9" x14ac:dyDescent="0.25">
      <c r="A1337">
        <v>0</v>
      </c>
      <c r="B1337">
        <v>87</v>
      </c>
      <c r="C1337">
        <v>38.200000000000003</v>
      </c>
      <c r="D1337">
        <v>710</v>
      </c>
      <c r="E1337">
        <v>0</v>
      </c>
      <c r="F1337" t="str">
        <f t="shared" si="80"/>
        <v/>
      </c>
      <c r="G1337" t="str">
        <f t="shared" si="81"/>
        <v/>
      </c>
      <c r="H1337" s="36">
        <f t="shared" si="82"/>
        <v>0.78400000000000003</v>
      </c>
      <c r="I1337" s="1">
        <f t="shared" si="83"/>
        <v>0.78400000000000003</v>
      </c>
    </row>
    <row r="1338" spans="1:9" x14ac:dyDescent="0.25">
      <c r="A1338">
        <v>0</v>
      </c>
      <c r="B1338">
        <v>33</v>
      </c>
      <c r="C1338">
        <v>28.04</v>
      </c>
      <c r="D1338">
        <v>670</v>
      </c>
      <c r="E1338">
        <v>0</v>
      </c>
      <c r="F1338" t="str">
        <f t="shared" si="80"/>
        <v/>
      </c>
      <c r="G1338">
        <f t="shared" si="81"/>
        <v>0.745</v>
      </c>
      <c r="H1338" s="36" t="str">
        <f t="shared" si="82"/>
        <v/>
      </c>
      <c r="I1338" s="1">
        <f t="shared" si="83"/>
        <v>0.745</v>
      </c>
    </row>
    <row r="1339" spans="1:9" x14ac:dyDescent="0.25">
      <c r="A1339">
        <v>0</v>
      </c>
      <c r="B1339">
        <v>55</v>
      </c>
      <c r="C1339">
        <v>15.91</v>
      </c>
      <c r="D1339">
        <v>680</v>
      </c>
      <c r="E1339">
        <v>0</v>
      </c>
      <c r="F1339" t="str">
        <f t="shared" si="80"/>
        <v/>
      </c>
      <c r="G1339">
        <f t="shared" si="81"/>
        <v>0.83199999999999996</v>
      </c>
      <c r="H1339" s="36" t="str">
        <f t="shared" si="82"/>
        <v/>
      </c>
      <c r="I1339" s="1">
        <f t="shared" si="83"/>
        <v>0.83199999999999996</v>
      </c>
    </row>
    <row r="1340" spans="1:9" x14ac:dyDescent="0.25">
      <c r="A1340">
        <v>1</v>
      </c>
      <c r="B1340">
        <v>68</v>
      </c>
      <c r="C1340">
        <v>26.09</v>
      </c>
      <c r="D1340">
        <v>665</v>
      </c>
      <c r="E1340">
        <v>0</v>
      </c>
      <c r="F1340" t="str">
        <f t="shared" si="80"/>
        <v/>
      </c>
      <c r="G1340">
        <f t="shared" si="81"/>
        <v>0.745</v>
      </c>
      <c r="H1340" s="36" t="str">
        <f t="shared" si="82"/>
        <v/>
      </c>
      <c r="I1340" s="1">
        <f t="shared" si="83"/>
        <v>0.745</v>
      </c>
    </row>
    <row r="1341" spans="1:9" x14ac:dyDescent="0.25">
      <c r="A1341">
        <v>1</v>
      </c>
      <c r="B1341">
        <v>38</v>
      </c>
      <c r="C1341">
        <v>32.03</v>
      </c>
      <c r="D1341">
        <v>700</v>
      </c>
      <c r="E1341">
        <v>0</v>
      </c>
      <c r="F1341" t="str">
        <f t="shared" si="80"/>
        <v/>
      </c>
      <c r="G1341">
        <f t="shared" si="81"/>
        <v>0.81200000000000006</v>
      </c>
      <c r="H1341" s="36" t="str">
        <f t="shared" si="82"/>
        <v/>
      </c>
      <c r="I1341" s="1">
        <f t="shared" si="83"/>
        <v>0.81200000000000006</v>
      </c>
    </row>
    <row r="1342" spans="1:9" x14ac:dyDescent="0.25">
      <c r="A1342">
        <v>0</v>
      </c>
      <c r="B1342">
        <v>175</v>
      </c>
      <c r="C1342">
        <v>12.6</v>
      </c>
      <c r="D1342">
        <v>670</v>
      </c>
      <c r="E1342">
        <v>0</v>
      </c>
      <c r="F1342" t="str">
        <f t="shared" si="80"/>
        <v/>
      </c>
      <c r="G1342" t="str">
        <f t="shared" si="81"/>
        <v/>
      </c>
      <c r="H1342" s="36">
        <f t="shared" si="82"/>
        <v>0.85199999999999998</v>
      </c>
      <c r="I1342" s="1">
        <f t="shared" si="83"/>
        <v>0.85199999999999998</v>
      </c>
    </row>
    <row r="1343" spans="1:9" x14ac:dyDescent="0.25">
      <c r="A1343">
        <v>0</v>
      </c>
      <c r="B1343">
        <v>60</v>
      </c>
      <c r="C1343">
        <v>8.1999999999999993</v>
      </c>
      <c r="D1343">
        <v>665</v>
      </c>
      <c r="E1343">
        <v>0</v>
      </c>
      <c r="F1343" t="str">
        <f t="shared" si="80"/>
        <v/>
      </c>
      <c r="G1343">
        <f t="shared" si="81"/>
        <v>0.83199999999999996</v>
      </c>
      <c r="H1343" s="36" t="str">
        <f t="shared" si="82"/>
        <v/>
      </c>
      <c r="I1343" s="1">
        <f t="shared" si="83"/>
        <v>0.83199999999999996</v>
      </c>
    </row>
    <row r="1344" spans="1:9" x14ac:dyDescent="0.25">
      <c r="A1344">
        <v>1</v>
      </c>
      <c r="B1344">
        <v>59.1</v>
      </c>
      <c r="C1344">
        <v>2.23</v>
      </c>
      <c r="D1344">
        <v>670</v>
      </c>
      <c r="E1344">
        <v>0</v>
      </c>
      <c r="F1344" t="str">
        <f t="shared" si="80"/>
        <v/>
      </c>
      <c r="G1344">
        <f t="shared" si="81"/>
        <v>0.83199999999999996</v>
      </c>
      <c r="H1344" s="36" t="str">
        <f t="shared" si="82"/>
        <v/>
      </c>
      <c r="I1344" s="1">
        <f t="shared" si="83"/>
        <v>0.83199999999999996</v>
      </c>
    </row>
    <row r="1345" spans="1:9" x14ac:dyDescent="0.25">
      <c r="A1345">
        <v>1</v>
      </c>
      <c r="B1345">
        <v>35</v>
      </c>
      <c r="C1345">
        <v>28.26</v>
      </c>
      <c r="D1345">
        <v>710</v>
      </c>
      <c r="E1345">
        <v>0</v>
      </c>
      <c r="F1345" t="str">
        <f t="shared" si="80"/>
        <v/>
      </c>
      <c r="G1345">
        <f t="shared" si="81"/>
        <v>0.81200000000000006</v>
      </c>
      <c r="H1345" s="36" t="str">
        <f t="shared" si="82"/>
        <v/>
      </c>
      <c r="I1345" s="1">
        <f t="shared" si="83"/>
        <v>0.81200000000000006</v>
      </c>
    </row>
    <row r="1346" spans="1:9" x14ac:dyDescent="0.25">
      <c r="A1346">
        <v>0</v>
      </c>
      <c r="B1346">
        <v>53</v>
      </c>
      <c r="C1346">
        <v>7.65</v>
      </c>
      <c r="D1346">
        <v>700</v>
      </c>
      <c r="E1346">
        <v>0</v>
      </c>
      <c r="F1346" t="str">
        <f t="shared" si="80"/>
        <v/>
      </c>
      <c r="G1346">
        <f t="shared" si="81"/>
        <v>0.83199999999999996</v>
      </c>
      <c r="H1346" s="36" t="str">
        <f t="shared" si="82"/>
        <v/>
      </c>
      <c r="I1346" s="1">
        <f t="shared" si="83"/>
        <v>0.83199999999999996</v>
      </c>
    </row>
    <row r="1347" spans="1:9" x14ac:dyDescent="0.25">
      <c r="A1347">
        <v>0</v>
      </c>
      <c r="B1347">
        <v>39</v>
      </c>
      <c r="C1347">
        <v>19.350000000000001</v>
      </c>
      <c r="D1347">
        <v>680</v>
      </c>
      <c r="E1347">
        <v>0</v>
      </c>
      <c r="F1347" t="str">
        <f t="shared" si="80"/>
        <v/>
      </c>
      <c r="G1347">
        <f t="shared" si="81"/>
        <v>0.745</v>
      </c>
      <c r="H1347" s="36" t="str">
        <f t="shared" si="82"/>
        <v/>
      </c>
      <c r="I1347" s="1">
        <f t="shared" si="83"/>
        <v>0.745</v>
      </c>
    </row>
    <row r="1348" spans="1:9" x14ac:dyDescent="0.25">
      <c r="A1348">
        <v>1</v>
      </c>
      <c r="B1348">
        <v>32</v>
      </c>
      <c r="C1348">
        <v>16.43</v>
      </c>
      <c r="D1348">
        <v>725</v>
      </c>
      <c r="E1348">
        <v>0</v>
      </c>
      <c r="F1348">
        <f t="shared" ref="F1348:F1411" si="84">IF(D1348&gt;717.5,IF(B1348&gt;48.75,IF(C1348&gt;21.885,0.9,0.936),0.853),"")</f>
        <v>0.85299999999999998</v>
      </c>
      <c r="G1348" t="str">
        <f t="shared" ref="G1348:G1411" si="85">IF(D1348&lt;=717.5,IF(B1348&lt;=85.202,IF(C1348&gt;16.545,IF(D1348&gt;687.5,0.812,0.745),IF(B1348&gt;32.802,0.832,0.725)),""),"")</f>
        <v/>
      </c>
      <c r="H1348" s="36" t="str">
        <f t="shared" ref="H1348:H1411" si="86">IF(D1348&lt;=717.5,IF(B1348&gt;85.202,IF(C1348&gt;25.055,0.784,IF(D1348&gt;677.5,0.892,0.852)),""),"")</f>
        <v/>
      </c>
      <c r="I1348" s="1">
        <f t="shared" ref="I1348:I1411" si="87">SUM(F1348:H1348)</f>
        <v>0.85299999999999998</v>
      </c>
    </row>
    <row r="1349" spans="1:9" x14ac:dyDescent="0.25">
      <c r="A1349">
        <v>0</v>
      </c>
      <c r="B1349">
        <v>47</v>
      </c>
      <c r="C1349">
        <v>28.85</v>
      </c>
      <c r="D1349">
        <v>715</v>
      </c>
      <c r="E1349">
        <v>0</v>
      </c>
      <c r="F1349" t="str">
        <f t="shared" si="84"/>
        <v/>
      </c>
      <c r="G1349">
        <f t="shared" si="85"/>
        <v>0.81200000000000006</v>
      </c>
      <c r="H1349" s="36" t="str">
        <f t="shared" si="86"/>
        <v/>
      </c>
      <c r="I1349" s="1">
        <f t="shared" si="87"/>
        <v>0.81200000000000006</v>
      </c>
    </row>
    <row r="1350" spans="1:9" x14ac:dyDescent="0.25">
      <c r="A1350">
        <v>1</v>
      </c>
      <c r="B1350">
        <v>48</v>
      </c>
      <c r="C1350">
        <v>37.03</v>
      </c>
      <c r="D1350">
        <v>725</v>
      </c>
      <c r="E1350">
        <v>0</v>
      </c>
      <c r="F1350">
        <f t="shared" si="84"/>
        <v>0.85299999999999998</v>
      </c>
      <c r="G1350" t="str">
        <f t="shared" si="85"/>
        <v/>
      </c>
      <c r="H1350" s="36" t="str">
        <f t="shared" si="86"/>
        <v/>
      </c>
      <c r="I1350" s="1">
        <f t="shared" si="87"/>
        <v>0.85299999999999998</v>
      </c>
    </row>
    <row r="1351" spans="1:9" x14ac:dyDescent="0.25">
      <c r="A1351">
        <v>1</v>
      </c>
      <c r="B1351">
        <v>175</v>
      </c>
      <c r="C1351">
        <v>13.63</v>
      </c>
      <c r="D1351">
        <v>720</v>
      </c>
      <c r="E1351">
        <v>0</v>
      </c>
      <c r="F1351">
        <f t="shared" si="84"/>
        <v>0.93600000000000005</v>
      </c>
      <c r="G1351" t="str">
        <f t="shared" si="85"/>
        <v/>
      </c>
      <c r="H1351" s="36" t="str">
        <f t="shared" si="86"/>
        <v/>
      </c>
      <c r="I1351" s="1">
        <f t="shared" si="87"/>
        <v>0.93600000000000005</v>
      </c>
    </row>
    <row r="1352" spans="1:9" x14ac:dyDescent="0.25">
      <c r="A1352">
        <v>1</v>
      </c>
      <c r="B1352">
        <v>170</v>
      </c>
      <c r="C1352">
        <v>22.99</v>
      </c>
      <c r="D1352">
        <v>685</v>
      </c>
      <c r="E1352">
        <v>0</v>
      </c>
      <c r="F1352" t="str">
        <f t="shared" si="84"/>
        <v/>
      </c>
      <c r="G1352" t="str">
        <f t="shared" si="85"/>
        <v/>
      </c>
      <c r="H1352" s="36">
        <f t="shared" si="86"/>
        <v>0.89200000000000002</v>
      </c>
      <c r="I1352" s="1">
        <f t="shared" si="87"/>
        <v>0.89200000000000002</v>
      </c>
    </row>
    <row r="1353" spans="1:9" x14ac:dyDescent="0.25">
      <c r="A1353">
        <v>1</v>
      </c>
      <c r="B1353">
        <v>104</v>
      </c>
      <c r="C1353">
        <v>17.32</v>
      </c>
      <c r="D1353">
        <v>685</v>
      </c>
      <c r="E1353">
        <v>0</v>
      </c>
      <c r="F1353" t="str">
        <f t="shared" si="84"/>
        <v/>
      </c>
      <c r="G1353" t="str">
        <f t="shared" si="85"/>
        <v/>
      </c>
      <c r="H1353" s="36">
        <f t="shared" si="86"/>
        <v>0.89200000000000002</v>
      </c>
      <c r="I1353" s="1">
        <f t="shared" si="87"/>
        <v>0.89200000000000002</v>
      </c>
    </row>
    <row r="1354" spans="1:9" x14ac:dyDescent="0.25">
      <c r="A1354">
        <v>1</v>
      </c>
      <c r="B1354">
        <v>59</v>
      </c>
      <c r="C1354">
        <v>13.1</v>
      </c>
      <c r="D1354">
        <v>675</v>
      </c>
      <c r="E1354">
        <v>0</v>
      </c>
      <c r="F1354" t="str">
        <f t="shared" si="84"/>
        <v/>
      </c>
      <c r="G1354">
        <f t="shared" si="85"/>
        <v>0.83199999999999996</v>
      </c>
      <c r="H1354" s="36" t="str">
        <f t="shared" si="86"/>
        <v/>
      </c>
      <c r="I1354" s="1">
        <f t="shared" si="87"/>
        <v>0.83199999999999996</v>
      </c>
    </row>
    <row r="1355" spans="1:9" x14ac:dyDescent="0.25">
      <c r="A1355">
        <v>0</v>
      </c>
      <c r="B1355">
        <v>43</v>
      </c>
      <c r="C1355">
        <v>15.35</v>
      </c>
      <c r="D1355">
        <v>660</v>
      </c>
      <c r="E1355">
        <v>0</v>
      </c>
      <c r="F1355" t="str">
        <f t="shared" si="84"/>
        <v/>
      </c>
      <c r="G1355">
        <f t="shared" si="85"/>
        <v>0.83199999999999996</v>
      </c>
      <c r="H1355" s="36" t="str">
        <f t="shared" si="86"/>
        <v/>
      </c>
      <c r="I1355" s="1">
        <f t="shared" si="87"/>
        <v>0.83199999999999996</v>
      </c>
    </row>
    <row r="1356" spans="1:9" x14ac:dyDescent="0.25">
      <c r="A1356">
        <v>0</v>
      </c>
      <c r="B1356">
        <v>80</v>
      </c>
      <c r="C1356">
        <v>13.58</v>
      </c>
      <c r="D1356">
        <v>705</v>
      </c>
      <c r="E1356">
        <v>0</v>
      </c>
      <c r="F1356" t="str">
        <f t="shared" si="84"/>
        <v/>
      </c>
      <c r="G1356">
        <f t="shared" si="85"/>
        <v>0.83199999999999996</v>
      </c>
      <c r="H1356" s="36" t="str">
        <f t="shared" si="86"/>
        <v/>
      </c>
      <c r="I1356" s="1">
        <f t="shared" si="87"/>
        <v>0.83199999999999996</v>
      </c>
    </row>
    <row r="1357" spans="1:9" x14ac:dyDescent="0.25">
      <c r="A1357">
        <v>0</v>
      </c>
      <c r="B1357">
        <v>64</v>
      </c>
      <c r="C1357">
        <v>22.81</v>
      </c>
      <c r="D1357">
        <v>690</v>
      </c>
      <c r="E1357">
        <v>0</v>
      </c>
      <c r="F1357" t="str">
        <f t="shared" si="84"/>
        <v/>
      </c>
      <c r="G1357">
        <f t="shared" si="85"/>
        <v>0.81200000000000006</v>
      </c>
      <c r="H1357" s="36" t="str">
        <f t="shared" si="86"/>
        <v/>
      </c>
      <c r="I1357" s="1">
        <f t="shared" si="87"/>
        <v>0.81200000000000006</v>
      </c>
    </row>
    <row r="1358" spans="1:9" x14ac:dyDescent="0.25">
      <c r="A1358">
        <v>0</v>
      </c>
      <c r="B1358">
        <v>45.76</v>
      </c>
      <c r="C1358">
        <v>24.57</v>
      </c>
      <c r="D1358">
        <v>660</v>
      </c>
      <c r="E1358">
        <v>0</v>
      </c>
      <c r="F1358" t="str">
        <f t="shared" si="84"/>
        <v/>
      </c>
      <c r="G1358">
        <f t="shared" si="85"/>
        <v>0.745</v>
      </c>
      <c r="H1358" s="36" t="str">
        <f t="shared" si="86"/>
        <v/>
      </c>
      <c r="I1358" s="1">
        <f t="shared" si="87"/>
        <v>0.745</v>
      </c>
    </row>
    <row r="1359" spans="1:9" x14ac:dyDescent="0.25">
      <c r="A1359">
        <v>1</v>
      </c>
      <c r="B1359">
        <v>84</v>
      </c>
      <c r="C1359">
        <v>13.43</v>
      </c>
      <c r="D1359">
        <v>710</v>
      </c>
      <c r="E1359">
        <v>0</v>
      </c>
      <c r="F1359" t="str">
        <f t="shared" si="84"/>
        <v/>
      </c>
      <c r="G1359">
        <f t="shared" si="85"/>
        <v>0.83199999999999996</v>
      </c>
      <c r="H1359" s="36" t="str">
        <f t="shared" si="86"/>
        <v/>
      </c>
      <c r="I1359" s="1">
        <f t="shared" si="87"/>
        <v>0.83199999999999996</v>
      </c>
    </row>
    <row r="1360" spans="1:9" x14ac:dyDescent="0.25">
      <c r="A1360">
        <v>0</v>
      </c>
      <c r="B1360">
        <v>52</v>
      </c>
      <c r="C1360">
        <v>26.15</v>
      </c>
      <c r="D1360">
        <v>660</v>
      </c>
      <c r="E1360">
        <v>0</v>
      </c>
      <c r="F1360" t="str">
        <f t="shared" si="84"/>
        <v/>
      </c>
      <c r="G1360">
        <f t="shared" si="85"/>
        <v>0.745</v>
      </c>
      <c r="H1360" s="36" t="str">
        <f t="shared" si="86"/>
        <v/>
      </c>
      <c r="I1360" s="1">
        <f t="shared" si="87"/>
        <v>0.745</v>
      </c>
    </row>
    <row r="1361" spans="1:9" x14ac:dyDescent="0.25">
      <c r="A1361">
        <v>0</v>
      </c>
      <c r="B1361">
        <v>35</v>
      </c>
      <c r="C1361">
        <v>15.26</v>
      </c>
      <c r="D1361">
        <v>745</v>
      </c>
      <c r="E1361">
        <v>0</v>
      </c>
      <c r="F1361">
        <f t="shared" si="84"/>
        <v>0.85299999999999998</v>
      </c>
      <c r="G1361" t="str">
        <f t="shared" si="85"/>
        <v/>
      </c>
      <c r="H1361" s="36" t="str">
        <f t="shared" si="86"/>
        <v/>
      </c>
      <c r="I1361" s="1">
        <f t="shared" si="87"/>
        <v>0.85299999999999998</v>
      </c>
    </row>
    <row r="1362" spans="1:9" x14ac:dyDescent="0.25">
      <c r="A1362">
        <v>0</v>
      </c>
      <c r="B1362">
        <v>82</v>
      </c>
      <c r="C1362">
        <v>22.14</v>
      </c>
      <c r="D1362">
        <v>725</v>
      </c>
      <c r="E1362">
        <v>0</v>
      </c>
      <c r="F1362">
        <f t="shared" si="84"/>
        <v>0.9</v>
      </c>
      <c r="G1362" t="str">
        <f t="shared" si="85"/>
        <v/>
      </c>
      <c r="H1362" s="36" t="str">
        <f t="shared" si="86"/>
        <v/>
      </c>
      <c r="I1362" s="1">
        <f t="shared" si="87"/>
        <v>0.9</v>
      </c>
    </row>
    <row r="1363" spans="1:9" x14ac:dyDescent="0.25">
      <c r="A1363">
        <v>0</v>
      </c>
      <c r="B1363">
        <v>36</v>
      </c>
      <c r="C1363">
        <v>8.93</v>
      </c>
      <c r="D1363">
        <v>675</v>
      </c>
      <c r="E1363">
        <v>0</v>
      </c>
      <c r="F1363" t="str">
        <f t="shared" si="84"/>
        <v/>
      </c>
      <c r="G1363">
        <f t="shared" si="85"/>
        <v>0.83199999999999996</v>
      </c>
      <c r="H1363" s="36" t="str">
        <f t="shared" si="86"/>
        <v/>
      </c>
      <c r="I1363" s="1">
        <f t="shared" si="87"/>
        <v>0.83199999999999996</v>
      </c>
    </row>
    <row r="1364" spans="1:9" x14ac:dyDescent="0.25">
      <c r="A1364">
        <v>0</v>
      </c>
      <c r="B1364">
        <v>25</v>
      </c>
      <c r="C1364">
        <v>13.35</v>
      </c>
      <c r="D1364">
        <v>660</v>
      </c>
      <c r="E1364">
        <v>0</v>
      </c>
      <c r="F1364" t="str">
        <f t="shared" si="84"/>
        <v/>
      </c>
      <c r="G1364">
        <f t="shared" si="85"/>
        <v>0.72499999999999998</v>
      </c>
      <c r="H1364" s="36" t="str">
        <f t="shared" si="86"/>
        <v/>
      </c>
      <c r="I1364" s="1">
        <f t="shared" si="87"/>
        <v>0.72499999999999998</v>
      </c>
    </row>
    <row r="1365" spans="1:9" x14ac:dyDescent="0.25">
      <c r="A1365">
        <v>0</v>
      </c>
      <c r="B1365">
        <v>109.5</v>
      </c>
      <c r="C1365">
        <v>18.850000000000001</v>
      </c>
      <c r="D1365">
        <v>680</v>
      </c>
      <c r="E1365">
        <v>0</v>
      </c>
      <c r="F1365" t="str">
        <f t="shared" si="84"/>
        <v/>
      </c>
      <c r="G1365" t="str">
        <f t="shared" si="85"/>
        <v/>
      </c>
      <c r="H1365" s="36">
        <f t="shared" si="86"/>
        <v>0.89200000000000002</v>
      </c>
      <c r="I1365" s="1">
        <f t="shared" si="87"/>
        <v>0.89200000000000002</v>
      </c>
    </row>
    <row r="1366" spans="1:9" x14ac:dyDescent="0.25">
      <c r="A1366">
        <v>1</v>
      </c>
      <c r="B1366">
        <v>46</v>
      </c>
      <c r="C1366">
        <v>17.79</v>
      </c>
      <c r="D1366">
        <v>685</v>
      </c>
      <c r="E1366">
        <v>0</v>
      </c>
      <c r="F1366" t="str">
        <f t="shared" si="84"/>
        <v/>
      </c>
      <c r="G1366">
        <f t="shared" si="85"/>
        <v>0.745</v>
      </c>
      <c r="H1366" s="36" t="str">
        <f t="shared" si="86"/>
        <v/>
      </c>
      <c r="I1366" s="1">
        <f t="shared" si="87"/>
        <v>0.745</v>
      </c>
    </row>
    <row r="1367" spans="1:9" x14ac:dyDescent="0.25">
      <c r="A1367">
        <v>0</v>
      </c>
      <c r="B1367">
        <v>70</v>
      </c>
      <c r="C1367">
        <v>21.93</v>
      </c>
      <c r="D1367">
        <v>665</v>
      </c>
      <c r="E1367">
        <v>0</v>
      </c>
      <c r="F1367" t="str">
        <f t="shared" si="84"/>
        <v/>
      </c>
      <c r="G1367">
        <f t="shared" si="85"/>
        <v>0.745</v>
      </c>
      <c r="H1367" s="36" t="str">
        <f t="shared" si="86"/>
        <v/>
      </c>
      <c r="I1367" s="1">
        <f t="shared" si="87"/>
        <v>0.745</v>
      </c>
    </row>
    <row r="1368" spans="1:9" x14ac:dyDescent="0.25">
      <c r="A1368">
        <v>1</v>
      </c>
      <c r="B1368">
        <v>73</v>
      </c>
      <c r="C1368">
        <v>32.86</v>
      </c>
      <c r="D1368">
        <v>675</v>
      </c>
      <c r="E1368">
        <v>0</v>
      </c>
      <c r="F1368" t="str">
        <f t="shared" si="84"/>
        <v/>
      </c>
      <c r="G1368">
        <f t="shared" si="85"/>
        <v>0.745</v>
      </c>
      <c r="H1368" s="36" t="str">
        <f t="shared" si="86"/>
        <v/>
      </c>
      <c r="I1368" s="1">
        <f t="shared" si="87"/>
        <v>0.745</v>
      </c>
    </row>
    <row r="1369" spans="1:9" x14ac:dyDescent="0.25">
      <c r="A1369">
        <v>0</v>
      </c>
      <c r="B1369">
        <v>36</v>
      </c>
      <c r="C1369">
        <v>15.47</v>
      </c>
      <c r="D1369">
        <v>695</v>
      </c>
      <c r="E1369">
        <v>0</v>
      </c>
      <c r="F1369" t="str">
        <f t="shared" si="84"/>
        <v/>
      </c>
      <c r="G1369">
        <f t="shared" si="85"/>
        <v>0.83199999999999996</v>
      </c>
      <c r="H1369" s="36" t="str">
        <f t="shared" si="86"/>
        <v/>
      </c>
      <c r="I1369" s="1">
        <f t="shared" si="87"/>
        <v>0.83199999999999996</v>
      </c>
    </row>
    <row r="1370" spans="1:9" x14ac:dyDescent="0.25">
      <c r="A1370">
        <v>1</v>
      </c>
      <c r="B1370">
        <v>84</v>
      </c>
      <c r="C1370">
        <v>18.96</v>
      </c>
      <c r="D1370">
        <v>715</v>
      </c>
      <c r="E1370">
        <v>0</v>
      </c>
      <c r="F1370" t="str">
        <f t="shared" si="84"/>
        <v/>
      </c>
      <c r="G1370">
        <f t="shared" si="85"/>
        <v>0.81200000000000006</v>
      </c>
      <c r="H1370" s="36" t="str">
        <f t="shared" si="86"/>
        <v/>
      </c>
      <c r="I1370" s="1">
        <f t="shared" si="87"/>
        <v>0.81200000000000006</v>
      </c>
    </row>
    <row r="1371" spans="1:9" x14ac:dyDescent="0.25">
      <c r="A1371">
        <v>0</v>
      </c>
      <c r="B1371">
        <v>32.003999999999998</v>
      </c>
      <c r="C1371">
        <v>15.37</v>
      </c>
      <c r="D1371">
        <v>705</v>
      </c>
      <c r="E1371">
        <v>0</v>
      </c>
      <c r="F1371" t="str">
        <f t="shared" si="84"/>
        <v/>
      </c>
      <c r="G1371">
        <f t="shared" si="85"/>
        <v>0.72499999999999998</v>
      </c>
      <c r="H1371" s="36" t="str">
        <f t="shared" si="86"/>
        <v/>
      </c>
      <c r="I1371" s="1">
        <f t="shared" si="87"/>
        <v>0.72499999999999998</v>
      </c>
    </row>
    <row r="1372" spans="1:9" x14ac:dyDescent="0.25">
      <c r="A1372">
        <v>1</v>
      </c>
      <c r="B1372">
        <v>32</v>
      </c>
      <c r="C1372">
        <v>23.67</v>
      </c>
      <c r="D1372">
        <v>705</v>
      </c>
      <c r="E1372">
        <v>0</v>
      </c>
      <c r="F1372" t="str">
        <f t="shared" si="84"/>
        <v/>
      </c>
      <c r="G1372">
        <f t="shared" si="85"/>
        <v>0.81200000000000006</v>
      </c>
      <c r="H1372" s="36" t="str">
        <f t="shared" si="86"/>
        <v/>
      </c>
      <c r="I1372" s="1">
        <f t="shared" si="87"/>
        <v>0.81200000000000006</v>
      </c>
    </row>
    <row r="1373" spans="1:9" x14ac:dyDescent="0.25">
      <c r="A1373">
        <v>1</v>
      </c>
      <c r="B1373">
        <v>58</v>
      </c>
      <c r="C1373">
        <v>17.850000000000001</v>
      </c>
      <c r="D1373">
        <v>695</v>
      </c>
      <c r="E1373">
        <v>0</v>
      </c>
      <c r="F1373" t="str">
        <f t="shared" si="84"/>
        <v/>
      </c>
      <c r="G1373">
        <f t="shared" si="85"/>
        <v>0.81200000000000006</v>
      </c>
      <c r="H1373" s="36" t="str">
        <f t="shared" si="86"/>
        <v/>
      </c>
      <c r="I1373" s="1">
        <f t="shared" si="87"/>
        <v>0.81200000000000006</v>
      </c>
    </row>
    <row r="1374" spans="1:9" x14ac:dyDescent="0.25">
      <c r="A1374">
        <v>0</v>
      </c>
      <c r="B1374">
        <v>65</v>
      </c>
      <c r="C1374">
        <v>14.92</v>
      </c>
      <c r="D1374">
        <v>670</v>
      </c>
      <c r="E1374">
        <v>0</v>
      </c>
      <c r="F1374" t="str">
        <f t="shared" si="84"/>
        <v/>
      </c>
      <c r="G1374">
        <f t="shared" si="85"/>
        <v>0.83199999999999996</v>
      </c>
      <c r="H1374" s="36" t="str">
        <f t="shared" si="86"/>
        <v/>
      </c>
      <c r="I1374" s="1">
        <f t="shared" si="87"/>
        <v>0.83199999999999996</v>
      </c>
    </row>
    <row r="1375" spans="1:9" x14ac:dyDescent="0.25">
      <c r="A1375">
        <v>0</v>
      </c>
      <c r="B1375">
        <v>108</v>
      </c>
      <c r="C1375">
        <v>34.81</v>
      </c>
      <c r="D1375">
        <v>675</v>
      </c>
      <c r="E1375">
        <v>0</v>
      </c>
      <c r="F1375" t="str">
        <f t="shared" si="84"/>
        <v/>
      </c>
      <c r="G1375" t="str">
        <f t="shared" si="85"/>
        <v/>
      </c>
      <c r="H1375" s="36">
        <f t="shared" si="86"/>
        <v>0.78400000000000003</v>
      </c>
      <c r="I1375" s="1">
        <f t="shared" si="87"/>
        <v>0.78400000000000003</v>
      </c>
    </row>
    <row r="1376" spans="1:9" x14ac:dyDescent="0.25">
      <c r="A1376">
        <v>0</v>
      </c>
      <c r="B1376">
        <v>50</v>
      </c>
      <c r="C1376">
        <v>18.63</v>
      </c>
      <c r="D1376">
        <v>670</v>
      </c>
      <c r="E1376">
        <v>0</v>
      </c>
      <c r="F1376" t="str">
        <f t="shared" si="84"/>
        <v/>
      </c>
      <c r="G1376">
        <f t="shared" si="85"/>
        <v>0.745</v>
      </c>
      <c r="H1376" s="36" t="str">
        <f t="shared" si="86"/>
        <v/>
      </c>
      <c r="I1376" s="1">
        <f t="shared" si="87"/>
        <v>0.745</v>
      </c>
    </row>
    <row r="1377" spans="1:9" x14ac:dyDescent="0.25">
      <c r="A1377">
        <v>1</v>
      </c>
      <c r="B1377">
        <v>74</v>
      </c>
      <c r="C1377">
        <v>18.12</v>
      </c>
      <c r="D1377">
        <v>680</v>
      </c>
      <c r="E1377">
        <v>0</v>
      </c>
      <c r="F1377" t="str">
        <f t="shared" si="84"/>
        <v/>
      </c>
      <c r="G1377">
        <f t="shared" si="85"/>
        <v>0.745</v>
      </c>
      <c r="H1377" s="36" t="str">
        <f t="shared" si="86"/>
        <v/>
      </c>
      <c r="I1377" s="1">
        <f t="shared" si="87"/>
        <v>0.745</v>
      </c>
    </row>
    <row r="1378" spans="1:9" x14ac:dyDescent="0.25">
      <c r="A1378">
        <v>0</v>
      </c>
      <c r="B1378">
        <v>59</v>
      </c>
      <c r="C1378">
        <v>25.9</v>
      </c>
      <c r="D1378">
        <v>660</v>
      </c>
      <c r="E1378">
        <v>0</v>
      </c>
      <c r="F1378" t="str">
        <f t="shared" si="84"/>
        <v/>
      </c>
      <c r="G1378">
        <f t="shared" si="85"/>
        <v>0.745</v>
      </c>
      <c r="H1378" s="36" t="str">
        <f t="shared" si="86"/>
        <v/>
      </c>
      <c r="I1378" s="1">
        <f t="shared" si="87"/>
        <v>0.745</v>
      </c>
    </row>
    <row r="1379" spans="1:9" x14ac:dyDescent="0.25">
      <c r="A1379">
        <v>0</v>
      </c>
      <c r="B1379">
        <v>60</v>
      </c>
      <c r="C1379">
        <v>13.44</v>
      </c>
      <c r="D1379">
        <v>660</v>
      </c>
      <c r="E1379">
        <v>0</v>
      </c>
      <c r="F1379" t="str">
        <f t="shared" si="84"/>
        <v/>
      </c>
      <c r="G1379">
        <f t="shared" si="85"/>
        <v>0.83199999999999996</v>
      </c>
      <c r="H1379" s="36" t="str">
        <f t="shared" si="86"/>
        <v/>
      </c>
      <c r="I1379" s="1">
        <f t="shared" si="87"/>
        <v>0.83199999999999996</v>
      </c>
    </row>
    <row r="1380" spans="1:9" x14ac:dyDescent="0.25">
      <c r="A1380">
        <v>1</v>
      </c>
      <c r="B1380">
        <v>42</v>
      </c>
      <c r="C1380">
        <v>38.57</v>
      </c>
      <c r="D1380">
        <v>740</v>
      </c>
      <c r="E1380">
        <v>0</v>
      </c>
      <c r="F1380">
        <f t="shared" si="84"/>
        <v>0.85299999999999998</v>
      </c>
      <c r="G1380" t="str">
        <f t="shared" si="85"/>
        <v/>
      </c>
      <c r="H1380" s="36" t="str">
        <f t="shared" si="86"/>
        <v/>
      </c>
      <c r="I1380" s="1">
        <f t="shared" si="87"/>
        <v>0.85299999999999998</v>
      </c>
    </row>
    <row r="1381" spans="1:9" x14ac:dyDescent="0.25">
      <c r="A1381">
        <v>0</v>
      </c>
      <c r="B1381">
        <v>38</v>
      </c>
      <c r="C1381">
        <v>25.68</v>
      </c>
      <c r="D1381">
        <v>685</v>
      </c>
      <c r="E1381">
        <v>0</v>
      </c>
      <c r="F1381" t="str">
        <f t="shared" si="84"/>
        <v/>
      </c>
      <c r="G1381">
        <f t="shared" si="85"/>
        <v>0.745</v>
      </c>
      <c r="H1381" s="36" t="str">
        <f t="shared" si="86"/>
        <v/>
      </c>
      <c r="I1381" s="1">
        <f t="shared" si="87"/>
        <v>0.745</v>
      </c>
    </row>
    <row r="1382" spans="1:9" x14ac:dyDescent="0.25">
      <c r="A1382">
        <v>0</v>
      </c>
      <c r="B1382">
        <v>60</v>
      </c>
      <c r="C1382">
        <v>13.62</v>
      </c>
      <c r="D1382">
        <v>710</v>
      </c>
      <c r="E1382">
        <v>0</v>
      </c>
      <c r="F1382" t="str">
        <f t="shared" si="84"/>
        <v/>
      </c>
      <c r="G1382">
        <f t="shared" si="85"/>
        <v>0.83199999999999996</v>
      </c>
      <c r="H1382" s="36" t="str">
        <f t="shared" si="86"/>
        <v/>
      </c>
      <c r="I1382" s="1">
        <f t="shared" si="87"/>
        <v>0.83199999999999996</v>
      </c>
    </row>
    <row r="1383" spans="1:9" x14ac:dyDescent="0.25">
      <c r="A1383">
        <v>0</v>
      </c>
      <c r="B1383">
        <v>75</v>
      </c>
      <c r="C1383">
        <v>22.53</v>
      </c>
      <c r="D1383">
        <v>700</v>
      </c>
      <c r="E1383">
        <v>0</v>
      </c>
      <c r="F1383" t="str">
        <f t="shared" si="84"/>
        <v/>
      </c>
      <c r="G1383">
        <f t="shared" si="85"/>
        <v>0.81200000000000006</v>
      </c>
      <c r="H1383" s="36" t="str">
        <f t="shared" si="86"/>
        <v/>
      </c>
      <c r="I1383" s="1">
        <f t="shared" si="87"/>
        <v>0.81200000000000006</v>
      </c>
    </row>
    <row r="1384" spans="1:9" x14ac:dyDescent="0.25">
      <c r="A1384">
        <v>1</v>
      </c>
      <c r="B1384">
        <v>120</v>
      </c>
      <c r="C1384">
        <v>25.99</v>
      </c>
      <c r="D1384">
        <v>705</v>
      </c>
      <c r="E1384">
        <v>0</v>
      </c>
      <c r="F1384" t="str">
        <f t="shared" si="84"/>
        <v/>
      </c>
      <c r="G1384" t="str">
        <f t="shared" si="85"/>
        <v/>
      </c>
      <c r="H1384" s="36">
        <f t="shared" si="86"/>
        <v>0.78400000000000003</v>
      </c>
      <c r="I1384" s="1">
        <f t="shared" si="87"/>
        <v>0.78400000000000003</v>
      </c>
    </row>
    <row r="1385" spans="1:9" x14ac:dyDescent="0.25">
      <c r="A1385">
        <v>1</v>
      </c>
      <c r="B1385">
        <v>51</v>
      </c>
      <c r="C1385">
        <v>31.66</v>
      </c>
      <c r="D1385">
        <v>695</v>
      </c>
      <c r="E1385">
        <v>0</v>
      </c>
      <c r="F1385" t="str">
        <f t="shared" si="84"/>
        <v/>
      </c>
      <c r="G1385">
        <f t="shared" si="85"/>
        <v>0.81200000000000006</v>
      </c>
      <c r="H1385" s="36" t="str">
        <f t="shared" si="86"/>
        <v/>
      </c>
      <c r="I1385" s="1">
        <f t="shared" si="87"/>
        <v>0.81200000000000006</v>
      </c>
    </row>
    <row r="1386" spans="1:9" x14ac:dyDescent="0.25">
      <c r="A1386">
        <v>0</v>
      </c>
      <c r="B1386">
        <v>95</v>
      </c>
      <c r="C1386">
        <v>17.559999999999999</v>
      </c>
      <c r="D1386">
        <v>715</v>
      </c>
      <c r="E1386">
        <v>0</v>
      </c>
      <c r="F1386" t="str">
        <f t="shared" si="84"/>
        <v/>
      </c>
      <c r="G1386" t="str">
        <f t="shared" si="85"/>
        <v/>
      </c>
      <c r="H1386" s="36">
        <f t="shared" si="86"/>
        <v>0.89200000000000002</v>
      </c>
      <c r="I1386" s="1">
        <f t="shared" si="87"/>
        <v>0.89200000000000002</v>
      </c>
    </row>
    <row r="1387" spans="1:9" x14ac:dyDescent="0.25">
      <c r="A1387">
        <v>1</v>
      </c>
      <c r="B1387">
        <v>88</v>
      </c>
      <c r="C1387">
        <v>27.02</v>
      </c>
      <c r="D1387">
        <v>690</v>
      </c>
      <c r="E1387">
        <v>0</v>
      </c>
      <c r="F1387" t="str">
        <f t="shared" si="84"/>
        <v/>
      </c>
      <c r="G1387" t="str">
        <f t="shared" si="85"/>
        <v/>
      </c>
      <c r="H1387" s="36">
        <f t="shared" si="86"/>
        <v>0.78400000000000003</v>
      </c>
      <c r="I1387" s="1">
        <f t="shared" si="87"/>
        <v>0.78400000000000003</v>
      </c>
    </row>
    <row r="1388" spans="1:9" x14ac:dyDescent="0.25">
      <c r="A1388">
        <v>0</v>
      </c>
      <c r="B1388">
        <v>18</v>
      </c>
      <c r="C1388">
        <v>29.2</v>
      </c>
      <c r="D1388">
        <v>675</v>
      </c>
      <c r="E1388">
        <v>0</v>
      </c>
      <c r="F1388" t="str">
        <f t="shared" si="84"/>
        <v/>
      </c>
      <c r="G1388">
        <f t="shared" si="85"/>
        <v>0.745</v>
      </c>
      <c r="H1388" s="36" t="str">
        <f t="shared" si="86"/>
        <v/>
      </c>
      <c r="I1388" s="1">
        <f t="shared" si="87"/>
        <v>0.745</v>
      </c>
    </row>
    <row r="1389" spans="1:9" x14ac:dyDescent="0.25">
      <c r="A1389">
        <v>0</v>
      </c>
      <c r="B1389">
        <v>160</v>
      </c>
      <c r="C1389">
        <v>8.84</v>
      </c>
      <c r="D1389">
        <v>695</v>
      </c>
      <c r="E1389">
        <v>0</v>
      </c>
      <c r="F1389" t="str">
        <f t="shared" si="84"/>
        <v/>
      </c>
      <c r="G1389" t="str">
        <f t="shared" si="85"/>
        <v/>
      </c>
      <c r="H1389" s="36">
        <f t="shared" si="86"/>
        <v>0.89200000000000002</v>
      </c>
      <c r="I1389" s="1">
        <f t="shared" si="87"/>
        <v>0.89200000000000002</v>
      </c>
    </row>
    <row r="1390" spans="1:9" x14ac:dyDescent="0.25">
      <c r="A1390">
        <v>1</v>
      </c>
      <c r="B1390">
        <v>48</v>
      </c>
      <c r="C1390">
        <v>20.95</v>
      </c>
      <c r="D1390">
        <v>665</v>
      </c>
      <c r="E1390">
        <v>0</v>
      </c>
      <c r="F1390" t="str">
        <f t="shared" si="84"/>
        <v/>
      </c>
      <c r="G1390">
        <f t="shared" si="85"/>
        <v>0.745</v>
      </c>
      <c r="H1390" s="36" t="str">
        <f t="shared" si="86"/>
        <v/>
      </c>
      <c r="I1390" s="1">
        <f t="shared" si="87"/>
        <v>0.745</v>
      </c>
    </row>
    <row r="1391" spans="1:9" x14ac:dyDescent="0.25">
      <c r="A1391">
        <v>0</v>
      </c>
      <c r="B1391">
        <v>100</v>
      </c>
      <c r="C1391">
        <v>26.28</v>
      </c>
      <c r="D1391">
        <v>675</v>
      </c>
      <c r="E1391">
        <v>0</v>
      </c>
      <c r="F1391" t="str">
        <f t="shared" si="84"/>
        <v/>
      </c>
      <c r="G1391" t="str">
        <f t="shared" si="85"/>
        <v/>
      </c>
      <c r="H1391" s="36">
        <f t="shared" si="86"/>
        <v>0.78400000000000003</v>
      </c>
      <c r="I1391" s="1">
        <f t="shared" si="87"/>
        <v>0.78400000000000003</v>
      </c>
    </row>
    <row r="1392" spans="1:9" x14ac:dyDescent="0.25">
      <c r="A1392">
        <v>0</v>
      </c>
      <c r="B1392">
        <v>53</v>
      </c>
      <c r="C1392">
        <v>38.18</v>
      </c>
      <c r="D1392">
        <v>660</v>
      </c>
      <c r="E1392">
        <v>0</v>
      </c>
      <c r="F1392" t="str">
        <f t="shared" si="84"/>
        <v/>
      </c>
      <c r="G1392">
        <f t="shared" si="85"/>
        <v>0.745</v>
      </c>
      <c r="H1392" s="36" t="str">
        <f t="shared" si="86"/>
        <v/>
      </c>
      <c r="I1392" s="1">
        <f t="shared" si="87"/>
        <v>0.745</v>
      </c>
    </row>
    <row r="1393" spans="1:9" x14ac:dyDescent="0.25">
      <c r="A1393">
        <v>0</v>
      </c>
      <c r="B1393">
        <v>45</v>
      </c>
      <c r="C1393">
        <v>20.93</v>
      </c>
      <c r="D1393">
        <v>660</v>
      </c>
      <c r="E1393">
        <v>0</v>
      </c>
      <c r="F1393" t="str">
        <f t="shared" si="84"/>
        <v/>
      </c>
      <c r="G1393">
        <f t="shared" si="85"/>
        <v>0.745</v>
      </c>
      <c r="H1393" s="36" t="str">
        <f t="shared" si="86"/>
        <v/>
      </c>
      <c r="I1393" s="1">
        <f t="shared" si="87"/>
        <v>0.745</v>
      </c>
    </row>
    <row r="1394" spans="1:9" x14ac:dyDescent="0.25">
      <c r="A1394">
        <v>1</v>
      </c>
      <c r="B1394">
        <v>104</v>
      </c>
      <c r="C1394">
        <v>18.77</v>
      </c>
      <c r="D1394">
        <v>710</v>
      </c>
      <c r="E1394">
        <v>0</v>
      </c>
      <c r="F1394" t="str">
        <f t="shared" si="84"/>
        <v/>
      </c>
      <c r="G1394" t="str">
        <f t="shared" si="85"/>
        <v/>
      </c>
      <c r="H1394" s="36">
        <f t="shared" si="86"/>
        <v>0.89200000000000002</v>
      </c>
      <c r="I1394" s="1">
        <f t="shared" si="87"/>
        <v>0.89200000000000002</v>
      </c>
    </row>
    <row r="1395" spans="1:9" x14ac:dyDescent="0.25">
      <c r="A1395">
        <v>1</v>
      </c>
      <c r="B1395">
        <v>60</v>
      </c>
      <c r="C1395">
        <v>9.8699999999999992</v>
      </c>
      <c r="D1395">
        <v>690</v>
      </c>
      <c r="E1395">
        <v>0</v>
      </c>
      <c r="F1395" t="str">
        <f t="shared" si="84"/>
        <v/>
      </c>
      <c r="G1395">
        <f t="shared" si="85"/>
        <v>0.83199999999999996</v>
      </c>
      <c r="H1395" s="36" t="str">
        <f t="shared" si="86"/>
        <v/>
      </c>
      <c r="I1395" s="1">
        <f t="shared" si="87"/>
        <v>0.83199999999999996</v>
      </c>
    </row>
    <row r="1396" spans="1:9" x14ac:dyDescent="0.25">
      <c r="A1396">
        <v>0</v>
      </c>
      <c r="B1396">
        <v>40.56</v>
      </c>
      <c r="C1396">
        <v>22.43</v>
      </c>
      <c r="D1396">
        <v>665</v>
      </c>
      <c r="E1396">
        <v>0</v>
      </c>
      <c r="F1396" t="str">
        <f t="shared" si="84"/>
        <v/>
      </c>
      <c r="G1396">
        <f t="shared" si="85"/>
        <v>0.745</v>
      </c>
      <c r="H1396" s="36" t="str">
        <f t="shared" si="86"/>
        <v/>
      </c>
      <c r="I1396" s="1">
        <f t="shared" si="87"/>
        <v>0.745</v>
      </c>
    </row>
    <row r="1397" spans="1:9" x14ac:dyDescent="0.25">
      <c r="A1397">
        <v>1</v>
      </c>
      <c r="B1397">
        <v>80</v>
      </c>
      <c r="C1397">
        <v>33.44</v>
      </c>
      <c r="D1397">
        <v>695</v>
      </c>
      <c r="E1397">
        <v>0</v>
      </c>
      <c r="F1397" t="str">
        <f t="shared" si="84"/>
        <v/>
      </c>
      <c r="G1397">
        <f t="shared" si="85"/>
        <v>0.81200000000000006</v>
      </c>
      <c r="H1397" s="36" t="str">
        <f t="shared" si="86"/>
        <v/>
      </c>
      <c r="I1397" s="1">
        <f t="shared" si="87"/>
        <v>0.81200000000000006</v>
      </c>
    </row>
    <row r="1398" spans="1:9" x14ac:dyDescent="0.25">
      <c r="A1398">
        <v>0</v>
      </c>
      <c r="B1398">
        <v>78</v>
      </c>
      <c r="C1398">
        <v>13.08</v>
      </c>
      <c r="D1398">
        <v>675</v>
      </c>
      <c r="E1398">
        <v>0</v>
      </c>
      <c r="F1398" t="str">
        <f t="shared" si="84"/>
        <v/>
      </c>
      <c r="G1398">
        <f t="shared" si="85"/>
        <v>0.83199999999999996</v>
      </c>
      <c r="H1398" s="36" t="str">
        <f t="shared" si="86"/>
        <v/>
      </c>
      <c r="I1398" s="1">
        <f t="shared" si="87"/>
        <v>0.83199999999999996</v>
      </c>
    </row>
    <row r="1399" spans="1:9" x14ac:dyDescent="0.25">
      <c r="A1399">
        <v>0</v>
      </c>
      <c r="B1399">
        <v>40</v>
      </c>
      <c r="C1399">
        <v>27.63</v>
      </c>
      <c r="D1399">
        <v>700</v>
      </c>
      <c r="E1399">
        <v>0</v>
      </c>
      <c r="F1399" t="str">
        <f t="shared" si="84"/>
        <v/>
      </c>
      <c r="G1399">
        <f t="shared" si="85"/>
        <v>0.81200000000000006</v>
      </c>
      <c r="H1399" s="36" t="str">
        <f t="shared" si="86"/>
        <v/>
      </c>
      <c r="I1399" s="1">
        <f t="shared" si="87"/>
        <v>0.81200000000000006</v>
      </c>
    </row>
    <row r="1400" spans="1:9" x14ac:dyDescent="0.25">
      <c r="A1400">
        <v>0</v>
      </c>
      <c r="B1400">
        <v>50</v>
      </c>
      <c r="C1400">
        <v>2.19</v>
      </c>
      <c r="D1400">
        <v>710</v>
      </c>
      <c r="E1400">
        <v>0</v>
      </c>
      <c r="F1400" t="str">
        <f t="shared" si="84"/>
        <v/>
      </c>
      <c r="G1400">
        <f t="shared" si="85"/>
        <v>0.83199999999999996</v>
      </c>
      <c r="H1400" s="36" t="str">
        <f t="shared" si="86"/>
        <v/>
      </c>
      <c r="I1400" s="1">
        <f t="shared" si="87"/>
        <v>0.83199999999999996</v>
      </c>
    </row>
    <row r="1401" spans="1:9" x14ac:dyDescent="0.25">
      <c r="A1401">
        <v>1</v>
      </c>
      <c r="B1401">
        <v>60</v>
      </c>
      <c r="C1401">
        <v>18.54</v>
      </c>
      <c r="D1401">
        <v>675</v>
      </c>
      <c r="E1401">
        <v>0</v>
      </c>
      <c r="F1401" t="str">
        <f t="shared" si="84"/>
        <v/>
      </c>
      <c r="G1401">
        <f t="shared" si="85"/>
        <v>0.745</v>
      </c>
      <c r="H1401" s="36" t="str">
        <f t="shared" si="86"/>
        <v/>
      </c>
      <c r="I1401" s="1">
        <f t="shared" si="87"/>
        <v>0.745</v>
      </c>
    </row>
    <row r="1402" spans="1:9" x14ac:dyDescent="0.25">
      <c r="A1402">
        <v>1</v>
      </c>
      <c r="B1402">
        <v>35</v>
      </c>
      <c r="C1402">
        <v>27.27</v>
      </c>
      <c r="D1402">
        <v>775</v>
      </c>
      <c r="E1402">
        <v>0</v>
      </c>
      <c r="F1402">
        <f t="shared" si="84"/>
        <v>0.85299999999999998</v>
      </c>
      <c r="G1402" t="str">
        <f t="shared" si="85"/>
        <v/>
      </c>
      <c r="H1402" s="36" t="str">
        <f t="shared" si="86"/>
        <v/>
      </c>
      <c r="I1402" s="1">
        <f t="shared" si="87"/>
        <v>0.85299999999999998</v>
      </c>
    </row>
    <row r="1403" spans="1:9" x14ac:dyDescent="0.25">
      <c r="A1403">
        <v>1</v>
      </c>
      <c r="B1403">
        <v>102</v>
      </c>
      <c r="C1403">
        <v>22.11</v>
      </c>
      <c r="D1403">
        <v>690</v>
      </c>
      <c r="E1403">
        <v>0</v>
      </c>
      <c r="F1403" t="str">
        <f t="shared" si="84"/>
        <v/>
      </c>
      <c r="G1403" t="str">
        <f t="shared" si="85"/>
        <v/>
      </c>
      <c r="H1403" s="36">
        <f t="shared" si="86"/>
        <v>0.89200000000000002</v>
      </c>
      <c r="I1403" s="1">
        <f t="shared" si="87"/>
        <v>0.89200000000000002</v>
      </c>
    </row>
    <row r="1404" spans="1:9" x14ac:dyDescent="0.25">
      <c r="A1404">
        <v>0</v>
      </c>
      <c r="B1404">
        <v>38</v>
      </c>
      <c r="C1404">
        <v>18.41</v>
      </c>
      <c r="D1404">
        <v>715</v>
      </c>
      <c r="E1404">
        <v>0</v>
      </c>
      <c r="F1404" t="str">
        <f t="shared" si="84"/>
        <v/>
      </c>
      <c r="G1404">
        <f t="shared" si="85"/>
        <v>0.81200000000000006</v>
      </c>
      <c r="H1404" s="36" t="str">
        <f t="shared" si="86"/>
        <v/>
      </c>
      <c r="I1404" s="1">
        <f t="shared" si="87"/>
        <v>0.81200000000000006</v>
      </c>
    </row>
    <row r="1405" spans="1:9" x14ac:dyDescent="0.25">
      <c r="A1405">
        <v>1</v>
      </c>
      <c r="B1405">
        <v>60</v>
      </c>
      <c r="C1405">
        <v>32.44</v>
      </c>
      <c r="D1405">
        <v>670</v>
      </c>
      <c r="E1405">
        <v>0</v>
      </c>
      <c r="F1405" t="str">
        <f t="shared" si="84"/>
        <v/>
      </c>
      <c r="G1405">
        <f t="shared" si="85"/>
        <v>0.745</v>
      </c>
      <c r="H1405" s="36" t="str">
        <f t="shared" si="86"/>
        <v/>
      </c>
      <c r="I1405" s="1">
        <f t="shared" si="87"/>
        <v>0.745</v>
      </c>
    </row>
    <row r="1406" spans="1:9" x14ac:dyDescent="0.25">
      <c r="A1406">
        <v>0</v>
      </c>
      <c r="B1406">
        <v>45</v>
      </c>
      <c r="C1406">
        <v>7.36</v>
      </c>
      <c r="D1406">
        <v>690</v>
      </c>
      <c r="E1406">
        <v>0</v>
      </c>
      <c r="F1406" t="str">
        <f t="shared" si="84"/>
        <v/>
      </c>
      <c r="G1406">
        <f t="shared" si="85"/>
        <v>0.83199999999999996</v>
      </c>
      <c r="H1406" s="36" t="str">
        <f t="shared" si="86"/>
        <v/>
      </c>
      <c r="I1406" s="1">
        <f t="shared" si="87"/>
        <v>0.83199999999999996</v>
      </c>
    </row>
    <row r="1407" spans="1:9" x14ac:dyDescent="0.25">
      <c r="A1407">
        <v>0</v>
      </c>
      <c r="B1407">
        <v>85</v>
      </c>
      <c r="C1407">
        <v>19.14</v>
      </c>
      <c r="D1407">
        <v>675</v>
      </c>
      <c r="E1407">
        <v>0</v>
      </c>
      <c r="F1407" t="str">
        <f t="shared" si="84"/>
        <v/>
      </c>
      <c r="G1407">
        <f t="shared" si="85"/>
        <v>0.745</v>
      </c>
      <c r="H1407" s="36" t="str">
        <f t="shared" si="86"/>
        <v/>
      </c>
      <c r="I1407" s="1">
        <f t="shared" si="87"/>
        <v>0.745</v>
      </c>
    </row>
    <row r="1408" spans="1:9" x14ac:dyDescent="0.25">
      <c r="A1408">
        <v>1</v>
      </c>
      <c r="B1408">
        <v>83</v>
      </c>
      <c r="C1408">
        <v>16.7</v>
      </c>
      <c r="D1408">
        <v>680</v>
      </c>
      <c r="E1408">
        <v>0</v>
      </c>
      <c r="F1408" t="str">
        <f t="shared" si="84"/>
        <v/>
      </c>
      <c r="G1408">
        <f t="shared" si="85"/>
        <v>0.745</v>
      </c>
      <c r="H1408" s="36" t="str">
        <f t="shared" si="86"/>
        <v/>
      </c>
      <c r="I1408" s="1">
        <f t="shared" si="87"/>
        <v>0.745</v>
      </c>
    </row>
    <row r="1409" spans="1:9" x14ac:dyDescent="0.25">
      <c r="A1409">
        <v>1</v>
      </c>
      <c r="B1409">
        <v>41</v>
      </c>
      <c r="C1409">
        <v>28.16</v>
      </c>
      <c r="D1409">
        <v>705</v>
      </c>
      <c r="E1409">
        <v>0</v>
      </c>
      <c r="F1409" t="str">
        <f t="shared" si="84"/>
        <v/>
      </c>
      <c r="G1409">
        <f t="shared" si="85"/>
        <v>0.81200000000000006</v>
      </c>
      <c r="H1409" s="36" t="str">
        <f t="shared" si="86"/>
        <v/>
      </c>
      <c r="I1409" s="1">
        <f t="shared" si="87"/>
        <v>0.81200000000000006</v>
      </c>
    </row>
    <row r="1410" spans="1:9" x14ac:dyDescent="0.25">
      <c r="A1410">
        <v>1</v>
      </c>
      <c r="B1410">
        <v>130</v>
      </c>
      <c r="C1410">
        <v>9.94</v>
      </c>
      <c r="D1410">
        <v>715</v>
      </c>
      <c r="E1410">
        <v>0</v>
      </c>
      <c r="F1410" t="str">
        <f t="shared" si="84"/>
        <v/>
      </c>
      <c r="G1410" t="str">
        <f t="shared" si="85"/>
        <v/>
      </c>
      <c r="H1410" s="36">
        <f t="shared" si="86"/>
        <v>0.89200000000000002</v>
      </c>
      <c r="I1410" s="1">
        <f t="shared" si="87"/>
        <v>0.89200000000000002</v>
      </c>
    </row>
    <row r="1411" spans="1:9" x14ac:dyDescent="0.25">
      <c r="A1411">
        <v>1</v>
      </c>
      <c r="B1411">
        <v>29.4</v>
      </c>
      <c r="C1411">
        <v>32.69</v>
      </c>
      <c r="D1411">
        <v>690</v>
      </c>
      <c r="E1411">
        <v>0</v>
      </c>
      <c r="F1411" t="str">
        <f t="shared" si="84"/>
        <v/>
      </c>
      <c r="G1411">
        <f t="shared" si="85"/>
        <v>0.81200000000000006</v>
      </c>
      <c r="H1411" s="36" t="str">
        <f t="shared" si="86"/>
        <v/>
      </c>
      <c r="I1411" s="1">
        <f t="shared" si="87"/>
        <v>0.81200000000000006</v>
      </c>
    </row>
    <row r="1412" spans="1:9" x14ac:dyDescent="0.25">
      <c r="A1412">
        <v>1</v>
      </c>
      <c r="B1412">
        <v>40</v>
      </c>
      <c r="C1412">
        <v>9.3800000000000008</v>
      </c>
      <c r="D1412">
        <v>670</v>
      </c>
      <c r="E1412">
        <v>0</v>
      </c>
      <c r="F1412" t="str">
        <f t="shared" ref="F1412:F1475" si="88">IF(D1412&gt;717.5,IF(B1412&gt;48.75,IF(C1412&gt;21.885,0.9,0.936),0.853),"")</f>
        <v/>
      </c>
      <c r="G1412">
        <f t="shared" ref="G1412:G1475" si="89">IF(D1412&lt;=717.5,IF(B1412&lt;=85.202,IF(C1412&gt;16.545,IF(D1412&gt;687.5,0.812,0.745),IF(B1412&gt;32.802,0.832,0.725)),""),"")</f>
        <v>0.83199999999999996</v>
      </c>
      <c r="H1412" s="36" t="str">
        <f t="shared" ref="H1412:H1475" si="90">IF(D1412&lt;=717.5,IF(B1412&gt;85.202,IF(C1412&gt;25.055,0.784,IF(D1412&gt;677.5,0.892,0.852)),""),"")</f>
        <v/>
      </c>
      <c r="I1412" s="1">
        <f t="shared" ref="I1412:I1475" si="91">SUM(F1412:H1412)</f>
        <v>0.83199999999999996</v>
      </c>
    </row>
    <row r="1413" spans="1:9" x14ac:dyDescent="0.25">
      <c r="A1413">
        <v>1</v>
      </c>
      <c r="B1413">
        <v>46</v>
      </c>
      <c r="C1413">
        <v>29.32</v>
      </c>
      <c r="D1413">
        <v>720</v>
      </c>
      <c r="E1413">
        <v>0</v>
      </c>
      <c r="F1413">
        <f t="shared" si="88"/>
        <v>0.85299999999999998</v>
      </c>
      <c r="G1413" t="str">
        <f t="shared" si="89"/>
        <v/>
      </c>
      <c r="H1413" s="36" t="str">
        <f t="shared" si="90"/>
        <v/>
      </c>
      <c r="I1413" s="1">
        <f t="shared" si="91"/>
        <v>0.85299999999999998</v>
      </c>
    </row>
    <row r="1414" spans="1:9" x14ac:dyDescent="0.25">
      <c r="A1414">
        <v>0</v>
      </c>
      <c r="B1414">
        <v>25</v>
      </c>
      <c r="C1414">
        <v>14.79</v>
      </c>
      <c r="D1414">
        <v>760</v>
      </c>
      <c r="E1414">
        <v>0</v>
      </c>
      <c r="F1414">
        <f t="shared" si="88"/>
        <v>0.85299999999999998</v>
      </c>
      <c r="G1414" t="str">
        <f t="shared" si="89"/>
        <v/>
      </c>
      <c r="H1414" s="36" t="str">
        <f t="shared" si="90"/>
        <v/>
      </c>
      <c r="I1414" s="1">
        <f t="shared" si="91"/>
        <v>0.85299999999999998</v>
      </c>
    </row>
    <row r="1415" spans="1:9" x14ac:dyDescent="0.25">
      <c r="A1415">
        <v>0</v>
      </c>
      <c r="B1415">
        <v>48</v>
      </c>
      <c r="C1415">
        <v>34.700000000000003</v>
      </c>
      <c r="D1415">
        <v>665</v>
      </c>
      <c r="E1415">
        <v>0</v>
      </c>
      <c r="F1415" t="str">
        <f t="shared" si="88"/>
        <v/>
      </c>
      <c r="G1415">
        <f t="shared" si="89"/>
        <v>0.745</v>
      </c>
      <c r="H1415" s="36" t="str">
        <f t="shared" si="90"/>
        <v/>
      </c>
      <c r="I1415" s="1">
        <f t="shared" si="91"/>
        <v>0.745</v>
      </c>
    </row>
    <row r="1416" spans="1:9" x14ac:dyDescent="0.25">
      <c r="A1416">
        <v>1</v>
      </c>
      <c r="B1416">
        <v>60</v>
      </c>
      <c r="C1416">
        <v>13.6</v>
      </c>
      <c r="D1416">
        <v>670</v>
      </c>
      <c r="E1416">
        <v>0</v>
      </c>
      <c r="F1416" t="str">
        <f t="shared" si="88"/>
        <v/>
      </c>
      <c r="G1416">
        <f t="shared" si="89"/>
        <v>0.83199999999999996</v>
      </c>
      <c r="H1416" s="36" t="str">
        <f t="shared" si="90"/>
        <v/>
      </c>
      <c r="I1416" s="1">
        <f t="shared" si="91"/>
        <v>0.83199999999999996</v>
      </c>
    </row>
    <row r="1417" spans="1:9" x14ac:dyDescent="0.25">
      <c r="A1417">
        <v>1</v>
      </c>
      <c r="B1417">
        <v>100</v>
      </c>
      <c r="C1417">
        <v>12.1</v>
      </c>
      <c r="D1417">
        <v>715</v>
      </c>
      <c r="E1417">
        <v>0</v>
      </c>
      <c r="F1417" t="str">
        <f t="shared" si="88"/>
        <v/>
      </c>
      <c r="G1417" t="str">
        <f t="shared" si="89"/>
        <v/>
      </c>
      <c r="H1417" s="36">
        <f t="shared" si="90"/>
        <v>0.89200000000000002</v>
      </c>
      <c r="I1417" s="1">
        <f t="shared" si="91"/>
        <v>0.89200000000000002</v>
      </c>
    </row>
    <row r="1418" spans="1:9" x14ac:dyDescent="0.25">
      <c r="A1418">
        <v>1</v>
      </c>
      <c r="B1418">
        <v>10</v>
      </c>
      <c r="C1418">
        <v>31.69</v>
      </c>
      <c r="D1418">
        <v>680</v>
      </c>
      <c r="E1418">
        <v>0</v>
      </c>
      <c r="F1418" t="str">
        <f t="shared" si="88"/>
        <v/>
      </c>
      <c r="G1418">
        <f t="shared" si="89"/>
        <v>0.745</v>
      </c>
      <c r="H1418" s="36" t="str">
        <f t="shared" si="90"/>
        <v/>
      </c>
      <c r="I1418" s="1">
        <f t="shared" si="91"/>
        <v>0.745</v>
      </c>
    </row>
    <row r="1419" spans="1:9" x14ac:dyDescent="0.25">
      <c r="A1419">
        <v>1</v>
      </c>
      <c r="B1419">
        <v>83</v>
      </c>
      <c r="C1419">
        <v>5.52</v>
      </c>
      <c r="D1419">
        <v>660</v>
      </c>
      <c r="E1419">
        <v>0</v>
      </c>
      <c r="F1419" t="str">
        <f t="shared" si="88"/>
        <v/>
      </c>
      <c r="G1419">
        <f t="shared" si="89"/>
        <v>0.83199999999999996</v>
      </c>
      <c r="H1419" s="36" t="str">
        <f t="shared" si="90"/>
        <v/>
      </c>
      <c r="I1419" s="1">
        <f t="shared" si="91"/>
        <v>0.83199999999999996</v>
      </c>
    </row>
    <row r="1420" spans="1:9" x14ac:dyDescent="0.25">
      <c r="A1420">
        <v>1</v>
      </c>
      <c r="B1420">
        <v>45</v>
      </c>
      <c r="C1420">
        <v>13.44</v>
      </c>
      <c r="D1420">
        <v>720</v>
      </c>
      <c r="E1420">
        <v>0</v>
      </c>
      <c r="F1420">
        <f t="shared" si="88"/>
        <v>0.85299999999999998</v>
      </c>
      <c r="G1420" t="str">
        <f t="shared" si="89"/>
        <v/>
      </c>
      <c r="H1420" s="36" t="str">
        <f t="shared" si="90"/>
        <v/>
      </c>
      <c r="I1420" s="1">
        <f t="shared" si="91"/>
        <v>0.85299999999999998</v>
      </c>
    </row>
    <row r="1421" spans="1:9" x14ac:dyDescent="0.25">
      <c r="A1421">
        <v>1</v>
      </c>
      <c r="B1421">
        <v>26.949369999999998</v>
      </c>
      <c r="C1421">
        <v>6.01</v>
      </c>
      <c r="D1421">
        <v>710</v>
      </c>
      <c r="E1421">
        <v>0</v>
      </c>
      <c r="F1421" t="str">
        <f t="shared" si="88"/>
        <v/>
      </c>
      <c r="G1421">
        <f t="shared" si="89"/>
        <v>0.72499999999999998</v>
      </c>
      <c r="H1421" s="36" t="str">
        <f t="shared" si="90"/>
        <v/>
      </c>
      <c r="I1421" s="1">
        <f t="shared" si="91"/>
        <v>0.72499999999999998</v>
      </c>
    </row>
    <row r="1422" spans="1:9" x14ac:dyDescent="0.25">
      <c r="A1422">
        <v>1</v>
      </c>
      <c r="B1422">
        <v>62</v>
      </c>
      <c r="C1422">
        <v>22.34</v>
      </c>
      <c r="D1422">
        <v>660</v>
      </c>
      <c r="E1422">
        <v>0</v>
      </c>
      <c r="F1422" t="str">
        <f t="shared" si="88"/>
        <v/>
      </c>
      <c r="G1422">
        <f t="shared" si="89"/>
        <v>0.745</v>
      </c>
      <c r="H1422" s="36" t="str">
        <f t="shared" si="90"/>
        <v/>
      </c>
      <c r="I1422" s="1">
        <f t="shared" si="91"/>
        <v>0.745</v>
      </c>
    </row>
    <row r="1423" spans="1:9" x14ac:dyDescent="0.25">
      <c r="A1423">
        <v>1</v>
      </c>
      <c r="B1423">
        <v>68</v>
      </c>
      <c r="C1423">
        <v>18.93</v>
      </c>
      <c r="D1423">
        <v>665</v>
      </c>
      <c r="E1423">
        <v>0</v>
      </c>
      <c r="F1423" t="str">
        <f t="shared" si="88"/>
        <v/>
      </c>
      <c r="G1423">
        <f t="shared" si="89"/>
        <v>0.745</v>
      </c>
      <c r="H1423" s="36" t="str">
        <f t="shared" si="90"/>
        <v/>
      </c>
      <c r="I1423" s="1">
        <f t="shared" si="91"/>
        <v>0.745</v>
      </c>
    </row>
    <row r="1424" spans="1:9" x14ac:dyDescent="0.25">
      <c r="A1424">
        <v>0</v>
      </c>
      <c r="B1424">
        <v>52</v>
      </c>
      <c r="C1424">
        <v>30.19</v>
      </c>
      <c r="D1424">
        <v>710</v>
      </c>
      <c r="E1424">
        <v>0</v>
      </c>
      <c r="F1424" t="str">
        <f t="shared" si="88"/>
        <v/>
      </c>
      <c r="G1424">
        <f t="shared" si="89"/>
        <v>0.81200000000000006</v>
      </c>
      <c r="H1424" s="36" t="str">
        <f t="shared" si="90"/>
        <v/>
      </c>
      <c r="I1424" s="1">
        <f t="shared" si="91"/>
        <v>0.81200000000000006</v>
      </c>
    </row>
    <row r="1425" spans="1:9" x14ac:dyDescent="0.25">
      <c r="A1425">
        <v>1</v>
      </c>
      <c r="B1425">
        <v>69.2</v>
      </c>
      <c r="C1425">
        <v>19.18</v>
      </c>
      <c r="D1425">
        <v>675</v>
      </c>
      <c r="E1425">
        <v>0</v>
      </c>
      <c r="F1425" t="str">
        <f t="shared" si="88"/>
        <v/>
      </c>
      <c r="G1425">
        <f t="shared" si="89"/>
        <v>0.745</v>
      </c>
      <c r="H1425" s="36" t="str">
        <f t="shared" si="90"/>
        <v/>
      </c>
      <c r="I1425" s="1">
        <f t="shared" si="91"/>
        <v>0.745</v>
      </c>
    </row>
    <row r="1426" spans="1:9" x14ac:dyDescent="0.25">
      <c r="A1426">
        <v>1</v>
      </c>
      <c r="B1426">
        <v>82</v>
      </c>
      <c r="C1426">
        <v>18.91</v>
      </c>
      <c r="D1426">
        <v>690</v>
      </c>
      <c r="E1426">
        <v>0</v>
      </c>
      <c r="F1426" t="str">
        <f t="shared" si="88"/>
        <v/>
      </c>
      <c r="G1426">
        <f t="shared" si="89"/>
        <v>0.81200000000000006</v>
      </c>
      <c r="H1426" s="36" t="str">
        <f t="shared" si="90"/>
        <v/>
      </c>
      <c r="I1426" s="1">
        <f t="shared" si="91"/>
        <v>0.81200000000000006</v>
      </c>
    </row>
    <row r="1427" spans="1:9" x14ac:dyDescent="0.25">
      <c r="A1427">
        <v>1</v>
      </c>
      <c r="B1427">
        <v>72.900000000000006</v>
      </c>
      <c r="C1427">
        <v>13.94</v>
      </c>
      <c r="D1427">
        <v>715</v>
      </c>
      <c r="E1427">
        <v>0</v>
      </c>
      <c r="F1427" t="str">
        <f t="shared" si="88"/>
        <v/>
      </c>
      <c r="G1427">
        <f t="shared" si="89"/>
        <v>0.83199999999999996</v>
      </c>
      <c r="H1427" s="36" t="str">
        <f t="shared" si="90"/>
        <v/>
      </c>
      <c r="I1427" s="1">
        <f t="shared" si="91"/>
        <v>0.83199999999999996</v>
      </c>
    </row>
    <row r="1428" spans="1:9" x14ac:dyDescent="0.25">
      <c r="A1428">
        <v>0</v>
      </c>
      <c r="B1428">
        <v>42</v>
      </c>
      <c r="C1428">
        <v>23.54</v>
      </c>
      <c r="D1428">
        <v>700</v>
      </c>
      <c r="E1428">
        <v>0</v>
      </c>
      <c r="F1428" t="str">
        <f t="shared" si="88"/>
        <v/>
      </c>
      <c r="G1428">
        <f t="shared" si="89"/>
        <v>0.81200000000000006</v>
      </c>
      <c r="H1428" s="36" t="str">
        <f t="shared" si="90"/>
        <v/>
      </c>
      <c r="I1428" s="1">
        <f t="shared" si="91"/>
        <v>0.81200000000000006</v>
      </c>
    </row>
    <row r="1429" spans="1:9" x14ac:dyDescent="0.25">
      <c r="A1429">
        <v>1</v>
      </c>
      <c r="B1429">
        <v>125</v>
      </c>
      <c r="C1429">
        <v>20.9</v>
      </c>
      <c r="D1429">
        <v>700</v>
      </c>
      <c r="E1429">
        <v>0</v>
      </c>
      <c r="F1429" t="str">
        <f t="shared" si="88"/>
        <v/>
      </c>
      <c r="G1429" t="str">
        <f t="shared" si="89"/>
        <v/>
      </c>
      <c r="H1429" s="36">
        <f t="shared" si="90"/>
        <v>0.89200000000000002</v>
      </c>
      <c r="I1429" s="1">
        <f t="shared" si="91"/>
        <v>0.89200000000000002</v>
      </c>
    </row>
    <row r="1430" spans="1:9" x14ac:dyDescent="0.25">
      <c r="A1430">
        <v>0</v>
      </c>
      <c r="B1430">
        <v>76</v>
      </c>
      <c r="C1430">
        <v>29.56</v>
      </c>
      <c r="D1430">
        <v>680</v>
      </c>
      <c r="E1430">
        <v>0</v>
      </c>
      <c r="F1430" t="str">
        <f t="shared" si="88"/>
        <v/>
      </c>
      <c r="G1430">
        <f t="shared" si="89"/>
        <v>0.745</v>
      </c>
      <c r="H1430" s="36" t="str">
        <f t="shared" si="90"/>
        <v/>
      </c>
      <c r="I1430" s="1">
        <f t="shared" si="91"/>
        <v>0.745</v>
      </c>
    </row>
    <row r="1431" spans="1:9" x14ac:dyDescent="0.25">
      <c r="A1431">
        <v>0</v>
      </c>
      <c r="B1431">
        <v>85</v>
      </c>
      <c r="C1431">
        <v>23.07</v>
      </c>
      <c r="D1431">
        <v>680</v>
      </c>
      <c r="E1431">
        <v>0</v>
      </c>
      <c r="F1431" t="str">
        <f t="shared" si="88"/>
        <v/>
      </c>
      <c r="G1431">
        <f t="shared" si="89"/>
        <v>0.745</v>
      </c>
      <c r="H1431" s="36" t="str">
        <f t="shared" si="90"/>
        <v/>
      </c>
      <c r="I1431" s="1">
        <f t="shared" si="91"/>
        <v>0.745</v>
      </c>
    </row>
    <row r="1432" spans="1:9" x14ac:dyDescent="0.25">
      <c r="A1432">
        <v>0</v>
      </c>
      <c r="B1432">
        <v>50</v>
      </c>
      <c r="C1432">
        <v>24.53</v>
      </c>
      <c r="D1432">
        <v>695</v>
      </c>
      <c r="E1432">
        <v>0</v>
      </c>
      <c r="F1432" t="str">
        <f t="shared" si="88"/>
        <v/>
      </c>
      <c r="G1432">
        <f t="shared" si="89"/>
        <v>0.81200000000000006</v>
      </c>
      <c r="H1432" s="36" t="str">
        <f t="shared" si="90"/>
        <v/>
      </c>
      <c r="I1432" s="1">
        <f t="shared" si="91"/>
        <v>0.81200000000000006</v>
      </c>
    </row>
    <row r="1433" spans="1:9" x14ac:dyDescent="0.25">
      <c r="A1433">
        <v>1</v>
      </c>
      <c r="B1433">
        <v>54</v>
      </c>
      <c r="C1433">
        <v>26.69</v>
      </c>
      <c r="D1433">
        <v>675</v>
      </c>
      <c r="E1433">
        <v>0</v>
      </c>
      <c r="F1433" t="str">
        <f t="shared" si="88"/>
        <v/>
      </c>
      <c r="G1433">
        <f t="shared" si="89"/>
        <v>0.745</v>
      </c>
      <c r="H1433" s="36" t="str">
        <f t="shared" si="90"/>
        <v/>
      </c>
      <c r="I1433" s="1">
        <f t="shared" si="91"/>
        <v>0.745</v>
      </c>
    </row>
    <row r="1434" spans="1:9" x14ac:dyDescent="0.25">
      <c r="A1434">
        <v>0</v>
      </c>
      <c r="B1434">
        <v>130</v>
      </c>
      <c r="C1434">
        <v>28.02</v>
      </c>
      <c r="D1434">
        <v>725</v>
      </c>
      <c r="E1434">
        <v>0</v>
      </c>
      <c r="F1434">
        <f t="shared" si="88"/>
        <v>0.9</v>
      </c>
      <c r="G1434" t="str">
        <f t="shared" si="89"/>
        <v/>
      </c>
      <c r="H1434" s="36" t="str">
        <f t="shared" si="90"/>
        <v/>
      </c>
      <c r="I1434" s="1">
        <f t="shared" si="91"/>
        <v>0.9</v>
      </c>
    </row>
    <row r="1435" spans="1:9" x14ac:dyDescent="0.25">
      <c r="A1435">
        <v>0</v>
      </c>
      <c r="B1435">
        <v>133.19999999999999</v>
      </c>
      <c r="C1435">
        <v>27.11</v>
      </c>
      <c r="D1435">
        <v>670</v>
      </c>
      <c r="E1435">
        <v>0</v>
      </c>
      <c r="F1435" t="str">
        <f t="shared" si="88"/>
        <v/>
      </c>
      <c r="G1435" t="str">
        <f t="shared" si="89"/>
        <v/>
      </c>
      <c r="H1435" s="36">
        <f t="shared" si="90"/>
        <v>0.78400000000000003</v>
      </c>
      <c r="I1435" s="1">
        <f t="shared" si="91"/>
        <v>0.78400000000000003</v>
      </c>
    </row>
    <row r="1436" spans="1:9" x14ac:dyDescent="0.25">
      <c r="A1436">
        <v>0</v>
      </c>
      <c r="B1436">
        <v>175</v>
      </c>
      <c r="C1436">
        <v>8.83</v>
      </c>
      <c r="D1436">
        <v>680</v>
      </c>
      <c r="E1436">
        <v>0</v>
      </c>
      <c r="F1436" t="str">
        <f t="shared" si="88"/>
        <v/>
      </c>
      <c r="G1436" t="str">
        <f t="shared" si="89"/>
        <v/>
      </c>
      <c r="H1436" s="36">
        <f t="shared" si="90"/>
        <v>0.89200000000000002</v>
      </c>
      <c r="I1436" s="1">
        <f t="shared" si="91"/>
        <v>0.89200000000000002</v>
      </c>
    </row>
    <row r="1437" spans="1:9" x14ac:dyDescent="0.25">
      <c r="A1437">
        <v>1</v>
      </c>
      <c r="B1437">
        <v>99</v>
      </c>
      <c r="C1437">
        <v>17.29</v>
      </c>
      <c r="D1437">
        <v>685</v>
      </c>
      <c r="E1437">
        <v>0</v>
      </c>
      <c r="F1437" t="str">
        <f t="shared" si="88"/>
        <v/>
      </c>
      <c r="G1437" t="str">
        <f t="shared" si="89"/>
        <v/>
      </c>
      <c r="H1437" s="36">
        <f t="shared" si="90"/>
        <v>0.89200000000000002</v>
      </c>
      <c r="I1437" s="1">
        <f t="shared" si="91"/>
        <v>0.89200000000000002</v>
      </c>
    </row>
    <row r="1438" spans="1:9" x14ac:dyDescent="0.25">
      <c r="A1438">
        <v>0</v>
      </c>
      <c r="B1438">
        <v>30</v>
      </c>
      <c r="C1438">
        <v>33.64</v>
      </c>
      <c r="D1438">
        <v>695</v>
      </c>
      <c r="E1438">
        <v>0</v>
      </c>
      <c r="F1438" t="str">
        <f t="shared" si="88"/>
        <v/>
      </c>
      <c r="G1438">
        <f t="shared" si="89"/>
        <v>0.81200000000000006</v>
      </c>
      <c r="H1438" s="36" t="str">
        <f t="shared" si="90"/>
        <v/>
      </c>
      <c r="I1438" s="1">
        <f t="shared" si="91"/>
        <v>0.81200000000000006</v>
      </c>
    </row>
    <row r="1439" spans="1:9" x14ac:dyDescent="0.25">
      <c r="A1439">
        <v>1</v>
      </c>
      <c r="B1439">
        <v>350</v>
      </c>
      <c r="C1439">
        <v>3.37</v>
      </c>
      <c r="D1439">
        <v>665</v>
      </c>
      <c r="E1439">
        <v>0</v>
      </c>
      <c r="F1439" t="str">
        <f t="shared" si="88"/>
        <v/>
      </c>
      <c r="G1439" t="str">
        <f t="shared" si="89"/>
        <v/>
      </c>
      <c r="H1439" s="36">
        <f t="shared" si="90"/>
        <v>0.85199999999999998</v>
      </c>
      <c r="I1439" s="1">
        <f t="shared" si="91"/>
        <v>0.85199999999999998</v>
      </c>
    </row>
    <row r="1440" spans="1:9" x14ac:dyDescent="0.25">
      <c r="A1440">
        <v>0</v>
      </c>
      <c r="B1440">
        <v>200</v>
      </c>
      <c r="C1440">
        <v>28.18</v>
      </c>
      <c r="D1440">
        <v>730</v>
      </c>
      <c r="E1440">
        <v>0</v>
      </c>
      <c r="F1440">
        <f t="shared" si="88"/>
        <v>0.9</v>
      </c>
      <c r="G1440" t="str">
        <f t="shared" si="89"/>
        <v/>
      </c>
      <c r="H1440" s="36" t="str">
        <f t="shared" si="90"/>
        <v/>
      </c>
      <c r="I1440" s="1">
        <f t="shared" si="91"/>
        <v>0.9</v>
      </c>
    </row>
    <row r="1441" spans="1:9" x14ac:dyDescent="0.25">
      <c r="A1441">
        <v>1</v>
      </c>
      <c r="B1441">
        <v>45.219000000000001</v>
      </c>
      <c r="C1441">
        <v>36.81</v>
      </c>
      <c r="D1441">
        <v>665</v>
      </c>
      <c r="E1441">
        <v>0</v>
      </c>
      <c r="F1441" t="str">
        <f t="shared" si="88"/>
        <v/>
      </c>
      <c r="G1441">
        <f t="shared" si="89"/>
        <v>0.745</v>
      </c>
      <c r="H1441" s="36" t="str">
        <f t="shared" si="90"/>
        <v/>
      </c>
      <c r="I1441" s="1">
        <f t="shared" si="91"/>
        <v>0.745</v>
      </c>
    </row>
    <row r="1442" spans="1:9" x14ac:dyDescent="0.25">
      <c r="A1442">
        <v>0</v>
      </c>
      <c r="B1442">
        <v>45</v>
      </c>
      <c r="C1442">
        <v>5.24</v>
      </c>
      <c r="D1442">
        <v>700</v>
      </c>
      <c r="E1442">
        <v>0</v>
      </c>
      <c r="F1442" t="str">
        <f t="shared" si="88"/>
        <v/>
      </c>
      <c r="G1442">
        <f t="shared" si="89"/>
        <v>0.83199999999999996</v>
      </c>
      <c r="H1442" s="36" t="str">
        <f t="shared" si="90"/>
        <v/>
      </c>
      <c r="I1442" s="1">
        <f t="shared" si="91"/>
        <v>0.83199999999999996</v>
      </c>
    </row>
    <row r="1443" spans="1:9" x14ac:dyDescent="0.25">
      <c r="A1443">
        <v>0</v>
      </c>
      <c r="B1443">
        <v>46</v>
      </c>
      <c r="C1443">
        <v>22.36</v>
      </c>
      <c r="D1443">
        <v>665</v>
      </c>
      <c r="E1443">
        <v>0</v>
      </c>
      <c r="F1443" t="str">
        <f t="shared" si="88"/>
        <v/>
      </c>
      <c r="G1443">
        <f t="shared" si="89"/>
        <v>0.745</v>
      </c>
      <c r="H1443" s="36" t="str">
        <f t="shared" si="90"/>
        <v/>
      </c>
      <c r="I1443" s="1">
        <f t="shared" si="91"/>
        <v>0.745</v>
      </c>
    </row>
    <row r="1444" spans="1:9" x14ac:dyDescent="0.25">
      <c r="A1444">
        <v>1</v>
      </c>
      <c r="B1444">
        <v>100</v>
      </c>
      <c r="C1444">
        <v>29.09</v>
      </c>
      <c r="D1444">
        <v>675</v>
      </c>
      <c r="E1444">
        <v>0</v>
      </c>
      <c r="F1444" t="str">
        <f t="shared" si="88"/>
        <v/>
      </c>
      <c r="G1444" t="str">
        <f t="shared" si="89"/>
        <v/>
      </c>
      <c r="H1444" s="36">
        <f t="shared" si="90"/>
        <v>0.78400000000000003</v>
      </c>
      <c r="I1444" s="1">
        <f t="shared" si="91"/>
        <v>0.78400000000000003</v>
      </c>
    </row>
    <row r="1445" spans="1:9" x14ac:dyDescent="0.25">
      <c r="A1445">
        <v>1</v>
      </c>
      <c r="B1445">
        <v>147.82400000000001</v>
      </c>
      <c r="C1445">
        <v>30.06</v>
      </c>
      <c r="D1445">
        <v>670</v>
      </c>
      <c r="E1445">
        <v>0</v>
      </c>
      <c r="F1445" t="str">
        <f t="shared" si="88"/>
        <v/>
      </c>
      <c r="G1445" t="str">
        <f t="shared" si="89"/>
        <v/>
      </c>
      <c r="H1445" s="36">
        <f t="shared" si="90"/>
        <v>0.78400000000000003</v>
      </c>
      <c r="I1445" s="1">
        <f t="shared" si="91"/>
        <v>0.78400000000000003</v>
      </c>
    </row>
    <row r="1446" spans="1:9" x14ac:dyDescent="0.25">
      <c r="A1446">
        <v>0</v>
      </c>
      <c r="B1446">
        <v>40</v>
      </c>
      <c r="C1446">
        <v>21.3</v>
      </c>
      <c r="D1446">
        <v>660</v>
      </c>
      <c r="E1446">
        <v>0</v>
      </c>
      <c r="F1446" t="str">
        <f t="shared" si="88"/>
        <v/>
      </c>
      <c r="G1446">
        <f t="shared" si="89"/>
        <v>0.745</v>
      </c>
      <c r="H1446" s="36" t="str">
        <f t="shared" si="90"/>
        <v/>
      </c>
      <c r="I1446" s="1">
        <f t="shared" si="91"/>
        <v>0.745</v>
      </c>
    </row>
    <row r="1447" spans="1:9" x14ac:dyDescent="0.25">
      <c r="A1447">
        <v>0</v>
      </c>
      <c r="B1447">
        <v>52</v>
      </c>
      <c r="C1447">
        <v>17.670000000000002</v>
      </c>
      <c r="D1447">
        <v>660</v>
      </c>
      <c r="E1447">
        <v>0</v>
      </c>
      <c r="F1447" t="str">
        <f t="shared" si="88"/>
        <v/>
      </c>
      <c r="G1447">
        <f t="shared" si="89"/>
        <v>0.745</v>
      </c>
      <c r="H1447" s="36" t="str">
        <f t="shared" si="90"/>
        <v/>
      </c>
      <c r="I1447" s="1">
        <f t="shared" si="91"/>
        <v>0.745</v>
      </c>
    </row>
    <row r="1448" spans="1:9" x14ac:dyDescent="0.25">
      <c r="A1448">
        <v>1</v>
      </c>
      <c r="B1448">
        <v>72</v>
      </c>
      <c r="C1448">
        <v>25.58</v>
      </c>
      <c r="D1448">
        <v>660</v>
      </c>
      <c r="E1448">
        <v>0</v>
      </c>
      <c r="F1448" t="str">
        <f t="shared" si="88"/>
        <v/>
      </c>
      <c r="G1448">
        <f t="shared" si="89"/>
        <v>0.745</v>
      </c>
      <c r="H1448" s="36" t="str">
        <f t="shared" si="90"/>
        <v/>
      </c>
      <c r="I1448" s="1">
        <f t="shared" si="91"/>
        <v>0.745</v>
      </c>
    </row>
    <row r="1449" spans="1:9" x14ac:dyDescent="0.25">
      <c r="A1449">
        <v>1</v>
      </c>
      <c r="B1449">
        <v>75</v>
      </c>
      <c r="C1449">
        <v>23.46</v>
      </c>
      <c r="D1449">
        <v>665</v>
      </c>
      <c r="E1449">
        <v>0</v>
      </c>
      <c r="F1449" t="str">
        <f t="shared" si="88"/>
        <v/>
      </c>
      <c r="G1449">
        <f t="shared" si="89"/>
        <v>0.745</v>
      </c>
      <c r="H1449" s="36" t="str">
        <f t="shared" si="90"/>
        <v/>
      </c>
      <c r="I1449" s="1">
        <f t="shared" si="91"/>
        <v>0.745</v>
      </c>
    </row>
    <row r="1450" spans="1:9" x14ac:dyDescent="0.25">
      <c r="A1450">
        <v>0</v>
      </c>
      <c r="B1450">
        <v>45</v>
      </c>
      <c r="C1450">
        <v>33.83</v>
      </c>
      <c r="D1450">
        <v>665</v>
      </c>
      <c r="E1450">
        <v>0</v>
      </c>
      <c r="F1450" t="str">
        <f t="shared" si="88"/>
        <v/>
      </c>
      <c r="G1450">
        <f t="shared" si="89"/>
        <v>0.745</v>
      </c>
      <c r="H1450" s="36" t="str">
        <f t="shared" si="90"/>
        <v/>
      </c>
      <c r="I1450" s="1">
        <f t="shared" si="91"/>
        <v>0.745</v>
      </c>
    </row>
    <row r="1451" spans="1:9" x14ac:dyDescent="0.25">
      <c r="A1451">
        <v>1</v>
      </c>
      <c r="B1451">
        <v>79</v>
      </c>
      <c r="C1451">
        <v>16.350000000000001</v>
      </c>
      <c r="D1451">
        <v>670</v>
      </c>
      <c r="E1451">
        <v>0</v>
      </c>
      <c r="F1451" t="str">
        <f t="shared" si="88"/>
        <v/>
      </c>
      <c r="G1451">
        <f t="shared" si="89"/>
        <v>0.83199999999999996</v>
      </c>
      <c r="H1451" s="36" t="str">
        <f t="shared" si="90"/>
        <v/>
      </c>
      <c r="I1451" s="1">
        <f t="shared" si="91"/>
        <v>0.83199999999999996</v>
      </c>
    </row>
    <row r="1452" spans="1:9" x14ac:dyDescent="0.25">
      <c r="A1452">
        <v>1</v>
      </c>
      <c r="B1452">
        <v>63.5</v>
      </c>
      <c r="C1452">
        <v>20.94</v>
      </c>
      <c r="D1452">
        <v>695</v>
      </c>
      <c r="E1452">
        <v>0</v>
      </c>
      <c r="F1452" t="str">
        <f t="shared" si="88"/>
        <v/>
      </c>
      <c r="G1452">
        <f t="shared" si="89"/>
        <v>0.81200000000000006</v>
      </c>
      <c r="H1452" s="36" t="str">
        <f t="shared" si="90"/>
        <v/>
      </c>
      <c r="I1452" s="1">
        <f t="shared" si="91"/>
        <v>0.81200000000000006</v>
      </c>
    </row>
    <row r="1453" spans="1:9" x14ac:dyDescent="0.25">
      <c r="A1453">
        <v>0</v>
      </c>
      <c r="B1453">
        <v>94.7</v>
      </c>
      <c r="C1453">
        <v>26.08</v>
      </c>
      <c r="D1453">
        <v>680</v>
      </c>
      <c r="E1453">
        <v>0</v>
      </c>
      <c r="F1453" t="str">
        <f t="shared" si="88"/>
        <v/>
      </c>
      <c r="G1453" t="str">
        <f t="shared" si="89"/>
        <v/>
      </c>
      <c r="H1453" s="36">
        <f t="shared" si="90"/>
        <v>0.78400000000000003</v>
      </c>
      <c r="I1453" s="1">
        <f t="shared" si="91"/>
        <v>0.78400000000000003</v>
      </c>
    </row>
    <row r="1454" spans="1:9" x14ac:dyDescent="0.25">
      <c r="A1454">
        <v>1</v>
      </c>
      <c r="B1454">
        <v>50</v>
      </c>
      <c r="C1454">
        <v>23</v>
      </c>
      <c r="D1454">
        <v>695</v>
      </c>
      <c r="E1454">
        <v>0</v>
      </c>
      <c r="F1454" t="str">
        <f t="shared" si="88"/>
        <v/>
      </c>
      <c r="G1454">
        <f t="shared" si="89"/>
        <v>0.81200000000000006</v>
      </c>
      <c r="H1454" s="36" t="str">
        <f t="shared" si="90"/>
        <v/>
      </c>
      <c r="I1454" s="1">
        <f t="shared" si="91"/>
        <v>0.81200000000000006</v>
      </c>
    </row>
    <row r="1455" spans="1:9" x14ac:dyDescent="0.25">
      <c r="A1455">
        <v>0</v>
      </c>
      <c r="B1455">
        <v>77</v>
      </c>
      <c r="C1455">
        <v>11.19</v>
      </c>
      <c r="D1455">
        <v>660</v>
      </c>
      <c r="E1455">
        <v>0</v>
      </c>
      <c r="F1455" t="str">
        <f t="shared" si="88"/>
        <v/>
      </c>
      <c r="G1455">
        <f t="shared" si="89"/>
        <v>0.83199999999999996</v>
      </c>
      <c r="H1455" s="36" t="str">
        <f t="shared" si="90"/>
        <v/>
      </c>
      <c r="I1455" s="1">
        <f t="shared" si="91"/>
        <v>0.83199999999999996</v>
      </c>
    </row>
    <row r="1456" spans="1:9" x14ac:dyDescent="0.25">
      <c r="A1456">
        <v>0</v>
      </c>
      <c r="B1456">
        <v>48</v>
      </c>
      <c r="C1456">
        <v>4.8499999999999996</v>
      </c>
      <c r="D1456">
        <v>670</v>
      </c>
      <c r="E1456">
        <v>0</v>
      </c>
      <c r="F1456" t="str">
        <f t="shared" si="88"/>
        <v/>
      </c>
      <c r="G1456">
        <f t="shared" si="89"/>
        <v>0.83199999999999996</v>
      </c>
      <c r="H1456" s="36" t="str">
        <f t="shared" si="90"/>
        <v/>
      </c>
      <c r="I1456" s="1">
        <f t="shared" si="91"/>
        <v>0.83199999999999996</v>
      </c>
    </row>
    <row r="1457" spans="1:9" x14ac:dyDescent="0.25">
      <c r="A1457">
        <v>1</v>
      </c>
      <c r="B1457">
        <v>47</v>
      </c>
      <c r="C1457">
        <v>12.1</v>
      </c>
      <c r="D1457">
        <v>660</v>
      </c>
      <c r="E1457">
        <v>0</v>
      </c>
      <c r="F1457" t="str">
        <f t="shared" si="88"/>
        <v/>
      </c>
      <c r="G1457">
        <f t="shared" si="89"/>
        <v>0.83199999999999996</v>
      </c>
      <c r="H1457" s="36" t="str">
        <f t="shared" si="90"/>
        <v/>
      </c>
      <c r="I1457" s="1">
        <f t="shared" si="91"/>
        <v>0.83199999999999996</v>
      </c>
    </row>
    <row r="1458" spans="1:9" x14ac:dyDescent="0.25">
      <c r="A1458">
        <v>1</v>
      </c>
      <c r="B1458">
        <v>45</v>
      </c>
      <c r="C1458">
        <v>11.36</v>
      </c>
      <c r="D1458">
        <v>665</v>
      </c>
      <c r="E1458">
        <v>0</v>
      </c>
      <c r="F1458" t="str">
        <f t="shared" si="88"/>
        <v/>
      </c>
      <c r="G1458">
        <f t="shared" si="89"/>
        <v>0.83199999999999996</v>
      </c>
      <c r="H1458" s="36" t="str">
        <f t="shared" si="90"/>
        <v/>
      </c>
      <c r="I1458" s="1">
        <f t="shared" si="91"/>
        <v>0.83199999999999996</v>
      </c>
    </row>
    <row r="1459" spans="1:9" x14ac:dyDescent="0.25">
      <c r="A1459">
        <v>0</v>
      </c>
      <c r="B1459">
        <v>42</v>
      </c>
      <c r="C1459">
        <v>20</v>
      </c>
      <c r="D1459">
        <v>670</v>
      </c>
      <c r="E1459">
        <v>0</v>
      </c>
      <c r="F1459" t="str">
        <f t="shared" si="88"/>
        <v/>
      </c>
      <c r="G1459">
        <f t="shared" si="89"/>
        <v>0.745</v>
      </c>
      <c r="H1459" s="36" t="str">
        <f t="shared" si="90"/>
        <v/>
      </c>
      <c r="I1459" s="1">
        <f t="shared" si="91"/>
        <v>0.745</v>
      </c>
    </row>
    <row r="1460" spans="1:9" x14ac:dyDescent="0.25">
      <c r="A1460">
        <v>0</v>
      </c>
      <c r="B1460">
        <v>37.920999999999999</v>
      </c>
      <c r="C1460">
        <v>32.85</v>
      </c>
      <c r="D1460">
        <v>705</v>
      </c>
      <c r="E1460">
        <v>0</v>
      </c>
      <c r="F1460" t="str">
        <f t="shared" si="88"/>
        <v/>
      </c>
      <c r="G1460">
        <f t="shared" si="89"/>
        <v>0.81200000000000006</v>
      </c>
      <c r="H1460" s="36" t="str">
        <f t="shared" si="90"/>
        <v/>
      </c>
      <c r="I1460" s="1">
        <f t="shared" si="91"/>
        <v>0.81200000000000006</v>
      </c>
    </row>
    <row r="1461" spans="1:9" x14ac:dyDescent="0.25">
      <c r="A1461">
        <v>0</v>
      </c>
      <c r="B1461">
        <v>25</v>
      </c>
      <c r="C1461">
        <v>27.6</v>
      </c>
      <c r="D1461">
        <v>660</v>
      </c>
      <c r="E1461">
        <v>0</v>
      </c>
      <c r="F1461" t="str">
        <f t="shared" si="88"/>
        <v/>
      </c>
      <c r="G1461">
        <f t="shared" si="89"/>
        <v>0.745</v>
      </c>
      <c r="H1461" s="36" t="str">
        <f t="shared" si="90"/>
        <v/>
      </c>
      <c r="I1461" s="1">
        <f t="shared" si="91"/>
        <v>0.745</v>
      </c>
    </row>
    <row r="1462" spans="1:9" x14ac:dyDescent="0.25">
      <c r="A1462">
        <v>0</v>
      </c>
      <c r="B1462">
        <v>75</v>
      </c>
      <c r="C1462">
        <v>1.76</v>
      </c>
      <c r="D1462">
        <v>685</v>
      </c>
      <c r="E1462">
        <v>0</v>
      </c>
      <c r="F1462" t="str">
        <f t="shared" si="88"/>
        <v/>
      </c>
      <c r="G1462">
        <f t="shared" si="89"/>
        <v>0.83199999999999996</v>
      </c>
      <c r="H1462" s="36" t="str">
        <f t="shared" si="90"/>
        <v/>
      </c>
      <c r="I1462" s="1">
        <f t="shared" si="91"/>
        <v>0.83199999999999996</v>
      </c>
    </row>
    <row r="1463" spans="1:9" x14ac:dyDescent="0.25">
      <c r="A1463">
        <v>0</v>
      </c>
      <c r="B1463">
        <v>99</v>
      </c>
      <c r="C1463">
        <v>18.510000000000002</v>
      </c>
      <c r="D1463">
        <v>660</v>
      </c>
      <c r="E1463">
        <v>0</v>
      </c>
      <c r="F1463" t="str">
        <f t="shared" si="88"/>
        <v/>
      </c>
      <c r="G1463" t="str">
        <f t="shared" si="89"/>
        <v/>
      </c>
      <c r="H1463" s="36">
        <f t="shared" si="90"/>
        <v>0.85199999999999998</v>
      </c>
      <c r="I1463" s="1">
        <f t="shared" si="91"/>
        <v>0.85199999999999998</v>
      </c>
    </row>
    <row r="1464" spans="1:9" x14ac:dyDescent="0.25">
      <c r="A1464">
        <v>1</v>
      </c>
      <c r="B1464">
        <v>20.2592</v>
      </c>
      <c r="C1464">
        <v>15.76</v>
      </c>
      <c r="D1464">
        <v>710</v>
      </c>
      <c r="E1464">
        <v>0</v>
      </c>
      <c r="F1464" t="str">
        <f t="shared" si="88"/>
        <v/>
      </c>
      <c r="G1464">
        <f t="shared" si="89"/>
        <v>0.72499999999999998</v>
      </c>
      <c r="H1464" s="36" t="str">
        <f t="shared" si="90"/>
        <v/>
      </c>
      <c r="I1464" s="1">
        <f t="shared" si="91"/>
        <v>0.72499999999999998</v>
      </c>
    </row>
    <row r="1465" spans="1:9" x14ac:dyDescent="0.25">
      <c r="A1465">
        <v>1</v>
      </c>
      <c r="B1465">
        <v>75</v>
      </c>
      <c r="C1465">
        <v>41.62</v>
      </c>
      <c r="D1465">
        <v>715</v>
      </c>
      <c r="E1465">
        <v>0</v>
      </c>
      <c r="F1465" t="str">
        <f t="shared" si="88"/>
        <v/>
      </c>
      <c r="G1465">
        <f t="shared" si="89"/>
        <v>0.81200000000000006</v>
      </c>
      <c r="H1465" s="36" t="str">
        <f t="shared" si="90"/>
        <v/>
      </c>
      <c r="I1465" s="1">
        <f t="shared" si="91"/>
        <v>0.81200000000000006</v>
      </c>
    </row>
    <row r="1466" spans="1:9" x14ac:dyDescent="0.25">
      <c r="A1466">
        <v>1</v>
      </c>
      <c r="B1466">
        <v>30</v>
      </c>
      <c r="C1466">
        <v>25.52</v>
      </c>
      <c r="D1466">
        <v>675</v>
      </c>
      <c r="E1466">
        <v>0</v>
      </c>
      <c r="F1466" t="str">
        <f t="shared" si="88"/>
        <v/>
      </c>
      <c r="G1466">
        <f t="shared" si="89"/>
        <v>0.745</v>
      </c>
      <c r="H1466" s="36" t="str">
        <f t="shared" si="90"/>
        <v/>
      </c>
      <c r="I1466" s="1">
        <f t="shared" si="91"/>
        <v>0.745</v>
      </c>
    </row>
    <row r="1467" spans="1:9" x14ac:dyDescent="0.25">
      <c r="A1467">
        <v>0</v>
      </c>
      <c r="B1467">
        <v>45</v>
      </c>
      <c r="C1467">
        <v>24.19</v>
      </c>
      <c r="D1467">
        <v>695</v>
      </c>
      <c r="E1467">
        <v>0</v>
      </c>
      <c r="F1467" t="str">
        <f t="shared" si="88"/>
        <v/>
      </c>
      <c r="G1467">
        <f t="shared" si="89"/>
        <v>0.81200000000000006</v>
      </c>
      <c r="H1467" s="36" t="str">
        <f t="shared" si="90"/>
        <v/>
      </c>
      <c r="I1467" s="1">
        <f t="shared" si="91"/>
        <v>0.81200000000000006</v>
      </c>
    </row>
    <row r="1468" spans="1:9" x14ac:dyDescent="0.25">
      <c r="A1468">
        <v>1</v>
      </c>
      <c r="B1468">
        <v>70</v>
      </c>
      <c r="C1468">
        <v>33.14</v>
      </c>
      <c r="D1468">
        <v>725</v>
      </c>
      <c r="E1468">
        <v>0</v>
      </c>
      <c r="F1468">
        <f t="shared" si="88"/>
        <v>0.9</v>
      </c>
      <c r="G1468" t="str">
        <f t="shared" si="89"/>
        <v/>
      </c>
      <c r="H1468" s="36" t="str">
        <f t="shared" si="90"/>
        <v/>
      </c>
      <c r="I1468" s="1">
        <f t="shared" si="91"/>
        <v>0.9</v>
      </c>
    </row>
    <row r="1469" spans="1:9" x14ac:dyDescent="0.25">
      <c r="A1469">
        <v>1</v>
      </c>
      <c r="B1469">
        <v>139</v>
      </c>
      <c r="C1469">
        <v>13.72</v>
      </c>
      <c r="D1469">
        <v>670</v>
      </c>
      <c r="E1469">
        <v>0</v>
      </c>
      <c r="F1469" t="str">
        <f t="shared" si="88"/>
        <v/>
      </c>
      <c r="G1469" t="str">
        <f t="shared" si="89"/>
        <v/>
      </c>
      <c r="H1469" s="36">
        <f t="shared" si="90"/>
        <v>0.85199999999999998</v>
      </c>
      <c r="I1469" s="1">
        <f t="shared" si="91"/>
        <v>0.85199999999999998</v>
      </c>
    </row>
    <row r="1470" spans="1:9" x14ac:dyDescent="0.25">
      <c r="A1470">
        <v>0</v>
      </c>
      <c r="B1470">
        <v>75</v>
      </c>
      <c r="C1470">
        <v>4.62</v>
      </c>
      <c r="D1470">
        <v>700</v>
      </c>
      <c r="E1470">
        <v>0</v>
      </c>
      <c r="F1470" t="str">
        <f t="shared" si="88"/>
        <v/>
      </c>
      <c r="G1470">
        <f t="shared" si="89"/>
        <v>0.83199999999999996</v>
      </c>
      <c r="H1470" s="36" t="str">
        <f t="shared" si="90"/>
        <v/>
      </c>
      <c r="I1470" s="1">
        <f t="shared" si="91"/>
        <v>0.83199999999999996</v>
      </c>
    </row>
    <row r="1471" spans="1:9" x14ac:dyDescent="0.25">
      <c r="A1471">
        <v>1</v>
      </c>
      <c r="B1471">
        <v>200</v>
      </c>
      <c r="C1471">
        <v>12.91</v>
      </c>
      <c r="D1471">
        <v>700</v>
      </c>
      <c r="E1471">
        <v>0</v>
      </c>
      <c r="F1471" t="str">
        <f t="shared" si="88"/>
        <v/>
      </c>
      <c r="G1471" t="str">
        <f t="shared" si="89"/>
        <v/>
      </c>
      <c r="H1471" s="36">
        <f t="shared" si="90"/>
        <v>0.89200000000000002</v>
      </c>
      <c r="I1471" s="1">
        <f t="shared" si="91"/>
        <v>0.89200000000000002</v>
      </c>
    </row>
    <row r="1472" spans="1:9" x14ac:dyDescent="0.25">
      <c r="A1472">
        <v>0</v>
      </c>
      <c r="B1472">
        <v>30</v>
      </c>
      <c r="C1472">
        <v>26</v>
      </c>
      <c r="D1472">
        <v>695</v>
      </c>
      <c r="E1472">
        <v>0</v>
      </c>
      <c r="F1472" t="str">
        <f t="shared" si="88"/>
        <v/>
      </c>
      <c r="G1472">
        <f t="shared" si="89"/>
        <v>0.81200000000000006</v>
      </c>
      <c r="H1472" s="36" t="str">
        <f t="shared" si="90"/>
        <v/>
      </c>
      <c r="I1472" s="1">
        <f t="shared" si="91"/>
        <v>0.81200000000000006</v>
      </c>
    </row>
    <row r="1473" spans="1:9" x14ac:dyDescent="0.25">
      <c r="A1473">
        <v>1</v>
      </c>
      <c r="B1473">
        <v>70</v>
      </c>
      <c r="C1473">
        <v>16.16</v>
      </c>
      <c r="D1473">
        <v>680</v>
      </c>
      <c r="E1473">
        <v>0</v>
      </c>
      <c r="F1473" t="str">
        <f t="shared" si="88"/>
        <v/>
      </c>
      <c r="G1473">
        <f t="shared" si="89"/>
        <v>0.83199999999999996</v>
      </c>
      <c r="H1473" s="36" t="str">
        <f t="shared" si="90"/>
        <v/>
      </c>
      <c r="I1473" s="1">
        <f t="shared" si="91"/>
        <v>0.83199999999999996</v>
      </c>
    </row>
    <row r="1474" spans="1:9" x14ac:dyDescent="0.25">
      <c r="A1474">
        <v>0</v>
      </c>
      <c r="B1474">
        <v>80</v>
      </c>
      <c r="C1474">
        <v>17.100000000000001</v>
      </c>
      <c r="D1474">
        <v>665</v>
      </c>
      <c r="E1474">
        <v>0</v>
      </c>
      <c r="F1474" t="str">
        <f t="shared" si="88"/>
        <v/>
      </c>
      <c r="G1474">
        <f t="shared" si="89"/>
        <v>0.745</v>
      </c>
      <c r="H1474" s="36" t="str">
        <f t="shared" si="90"/>
        <v/>
      </c>
      <c r="I1474" s="1">
        <f t="shared" si="91"/>
        <v>0.745</v>
      </c>
    </row>
    <row r="1475" spans="1:9" x14ac:dyDescent="0.25">
      <c r="A1475">
        <v>1</v>
      </c>
      <c r="B1475">
        <v>98.8</v>
      </c>
      <c r="C1475">
        <v>23.06</v>
      </c>
      <c r="D1475">
        <v>685</v>
      </c>
      <c r="E1475">
        <v>0</v>
      </c>
      <c r="F1475" t="str">
        <f t="shared" si="88"/>
        <v/>
      </c>
      <c r="G1475" t="str">
        <f t="shared" si="89"/>
        <v/>
      </c>
      <c r="H1475" s="36">
        <f t="shared" si="90"/>
        <v>0.89200000000000002</v>
      </c>
      <c r="I1475" s="1">
        <f t="shared" si="91"/>
        <v>0.89200000000000002</v>
      </c>
    </row>
    <row r="1476" spans="1:9" x14ac:dyDescent="0.25">
      <c r="A1476">
        <v>1</v>
      </c>
      <c r="B1476">
        <v>91</v>
      </c>
      <c r="C1476">
        <v>10.3</v>
      </c>
      <c r="D1476">
        <v>660</v>
      </c>
      <c r="E1476">
        <v>0</v>
      </c>
      <c r="F1476" t="str">
        <f t="shared" ref="F1476:F1539" si="92">IF(D1476&gt;717.5,IF(B1476&gt;48.75,IF(C1476&gt;21.885,0.9,0.936),0.853),"")</f>
        <v/>
      </c>
      <c r="G1476" t="str">
        <f t="shared" ref="G1476:G1539" si="93">IF(D1476&lt;=717.5,IF(B1476&lt;=85.202,IF(C1476&gt;16.545,IF(D1476&gt;687.5,0.812,0.745),IF(B1476&gt;32.802,0.832,0.725)),""),"")</f>
        <v/>
      </c>
      <c r="H1476" s="36">
        <f t="shared" ref="H1476:H1539" si="94">IF(D1476&lt;=717.5,IF(B1476&gt;85.202,IF(C1476&gt;25.055,0.784,IF(D1476&gt;677.5,0.892,0.852)),""),"")</f>
        <v>0.85199999999999998</v>
      </c>
      <c r="I1476" s="1">
        <f t="shared" ref="I1476:I1539" si="95">SUM(F1476:H1476)</f>
        <v>0.85199999999999998</v>
      </c>
    </row>
    <row r="1477" spans="1:9" x14ac:dyDescent="0.25">
      <c r="A1477">
        <v>1</v>
      </c>
      <c r="B1477">
        <v>100</v>
      </c>
      <c r="C1477">
        <v>17.7</v>
      </c>
      <c r="D1477">
        <v>665</v>
      </c>
      <c r="E1477">
        <v>0</v>
      </c>
      <c r="F1477" t="str">
        <f t="shared" si="92"/>
        <v/>
      </c>
      <c r="G1477" t="str">
        <f t="shared" si="93"/>
        <v/>
      </c>
      <c r="H1477" s="36">
        <f t="shared" si="94"/>
        <v>0.85199999999999998</v>
      </c>
      <c r="I1477" s="1">
        <f t="shared" si="95"/>
        <v>0.85199999999999998</v>
      </c>
    </row>
    <row r="1478" spans="1:9" x14ac:dyDescent="0.25">
      <c r="A1478">
        <v>1</v>
      </c>
      <c r="B1478">
        <v>59.884999999999998</v>
      </c>
      <c r="C1478">
        <v>30.03</v>
      </c>
      <c r="D1478">
        <v>685</v>
      </c>
      <c r="E1478">
        <v>0</v>
      </c>
      <c r="F1478" t="str">
        <f t="shared" si="92"/>
        <v/>
      </c>
      <c r="G1478">
        <f t="shared" si="93"/>
        <v>0.745</v>
      </c>
      <c r="H1478" s="36" t="str">
        <f t="shared" si="94"/>
        <v/>
      </c>
      <c r="I1478" s="1">
        <f t="shared" si="95"/>
        <v>0.745</v>
      </c>
    </row>
    <row r="1479" spans="1:9" x14ac:dyDescent="0.25">
      <c r="A1479">
        <v>1</v>
      </c>
      <c r="B1479">
        <v>65</v>
      </c>
      <c r="C1479">
        <v>23.15</v>
      </c>
      <c r="D1479">
        <v>670</v>
      </c>
      <c r="E1479">
        <v>0</v>
      </c>
      <c r="F1479" t="str">
        <f t="shared" si="92"/>
        <v/>
      </c>
      <c r="G1479">
        <f t="shared" si="93"/>
        <v>0.745</v>
      </c>
      <c r="H1479" s="36" t="str">
        <f t="shared" si="94"/>
        <v/>
      </c>
      <c r="I1479" s="1">
        <f t="shared" si="95"/>
        <v>0.745</v>
      </c>
    </row>
    <row r="1480" spans="1:9" x14ac:dyDescent="0.25">
      <c r="A1480">
        <v>1</v>
      </c>
      <c r="B1480">
        <v>60.5</v>
      </c>
      <c r="C1480">
        <v>25.45</v>
      </c>
      <c r="D1480">
        <v>660</v>
      </c>
      <c r="E1480">
        <v>0</v>
      </c>
      <c r="F1480" t="str">
        <f t="shared" si="92"/>
        <v/>
      </c>
      <c r="G1480">
        <f t="shared" si="93"/>
        <v>0.745</v>
      </c>
      <c r="H1480" s="36" t="str">
        <f t="shared" si="94"/>
        <v/>
      </c>
      <c r="I1480" s="1">
        <f t="shared" si="95"/>
        <v>0.745</v>
      </c>
    </row>
    <row r="1481" spans="1:9" x14ac:dyDescent="0.25">
      <c r="A1481">
        <v>0</v>
      </c>
      <c r="B1481">
        <v>36</v>
      </c>
      <c r="C1481">
        <v>29.63</v>
      </c>
      <c r="D1481">
        <v>695</v>
      </c>
      <c r="E1481">
        <v>0</v>
      </c>
      <c r="F1481" t="str">
        <f t="shared" si="92"/>
        <v/>
      </c>
      <c r="G1481">
        <f t="shared" si="93"/>
        <v>0.81200000000000006</v>
      </c>
      <c r="H1481" s="36" t="str">
        <f t="shared" si="94"/>
        <v/>
      </c>
      <c r="I1481" s="1">
        <f t="shared" si="95"/>
        <v>0.81200000000000006</v>
      </c>
    </row>
    <row r="1482" spans="1:9" x14ac:dyDescent="0.25">
      <c r="A1482">
        <v>1</v>
      </c>
      <c r="B1482">
        <v>128</v>
      </c>
      <c r="C1482">
        <v>18.100000000000001</v>
      </c>
      <c r="D1482">
        <v>710</v>
      </c>
      <c r="E1482">
        <v>0</v>
      </c>
      <c r="F1482" t="str">
        <f t="shared" si="92"/>
        <v/>
      </c>
      <c r="G1482" t="str">
        <f t="shared" si="93"/>
        <v/>
      </c>
      <c r="H1482" s="36">
        <f t="shared" si="94"/>
        <v>0.89200000000000002</v>
      </c>
      <c r="I1482" s="1">
        <f t="shared" si="95"/>
        <v>0.89200000000000002</v>
      </c>
    </row>
    <row r="1483" spans="1:9" x14ac:dyDescent="0.25">
      <c r="A1483">
        <v>1</v>
      </c>
      <c r="B1483">
        <v>56.892000000000003</v>
      </c>
      <c r="C1483">
        <v>25.86</v>
      </c>
      <c r="D1483">
        <v>690</v>
      </c>
      <c r="E1483">
        <v>0</v>
      </c>
      <c r="F1483" t="str">
        <f t="shared" si="92"/>
        <v/>
      </c>
      <c r="G1483">
        <f t="shared" si="93"/>
        <v>0.81200000000000006</v>
      </c>
      <c r="H1483" s="36" t="str">
        <f t="shared" si="94"/>
        <v/>
      </c>
      <c r="I1483" s="1">
        <f t="shared" si="95"/>
        <v>0.81200000000000006</v>
      </c>
    </row>
    <row r="1484" spans="1:9" x14ac:dyDescent="0.25">
      <c r="A1484">
        <v>1</v>
      </c>
      <c r="B1484">
        <v>25.64</v>
      </c>
      <c r="C1484">
        <v>12.17</v>
      </c>
      <c r="D1484">
        <v>665</v>
      </c>
      <c r="E1484">
        <v>0</v>
      </c>
      <c r="F1484" t="str">
        <f t="shared" si="92"/>
        <v/>
      </c>
      <c r="G1484">
        <f t="shared" si="93"/>
        <v>0.72499999999999998</v>
      </c>
      <c r="H1484" s="36" t="str">
        <f t="shared" si="94"/>
        <v/>
      </c>
      <c r="I1484" s="1">
        <f t="shared" si="95"/>
        <v>0.72499999999999998</v>
      </c>
    </row>
    <row r="1485" spans="1:9" x14ac:dyDescent="0.25">
      <c r="A1485">
        <v>0</v>
      </c>
      <c r="B1485">
        <v>26</v>
      </c>
      <c r="C1485">
        <v>18.37</v>
      </c>
      <c r="D1485">
        <v>670</v>
      </c>
      <c r="E1485">
        <v>0</v>
      </c>
      <c r="F1485" t="str">
        <f t="shared" si="92"/>
        <v/>
      </c>
      <c r="G1485">
        <f t="shared" si="93"/>
        <v>0.745</v>
      </c>
      <c r="H1485" s="36" t="str">
        <f t="shared" si="94"/>
        <v/>
      </c>
      <c r="I1485" s="1">
        <f t="shared" si="95"/>
        <v>0.745</v>
      </c>
    </row>
    <row r="1486" spans="1:9" x14ac:dyDescent="0.25">
      <c r="A1486">
        <v>1</v>
      </c>
      <c r="B1486">
        <v>70</v>
      </c>
      <c r="C1486">
        <v>23.76</v>
      </c>
      <c r="D1486">
        <v>685</v>
      </c>
      <c r="E1486">
        <v>0</v>
      </c>
      <c r="F1486" t="str">
        <f t="shared" si="92"/>
        <v/>
      </c>
      <c r="G1486">
        <f t="shared" si="93"/>
        <v>0.745</v>
      </c>
      <c r="H1486" s="36" t="str">
        <f t="shared" si="94"/>
        <v/>
      </c>
      <c r="I1486" s="1">
        <f t="shared" si="95"/>
        <v>0.745</v>
      </c>
    </row>
    <row r="1487" spans="1:9" x14ac:dyDescent="0.25">
      <c r="A1487">
        <v>1</v>
      </c>
      <c r="B1487">
        <v>79.164000000000001</v>
      </c>
      <c r="C1487">
        <v>14.54</v>
      </c>
      <c r="D1487">
        <v>735</v>
      </c>
      <c r="E1487">
        <v>0</v>
      </c>
      <c r="F1487">
        <f t="shared" si="92"/>
        <v>0.93600000000000005</v>
      </c>
      <c r="G1487" t="str">
        <f t="shared" si="93"/>
        <v/>
      </c>
      <c r="H1487" s="36" t="str">
        <f t="shared" si="94"/>
        <v/>
      </c>
      <c r="I1487" s="1">
        <f t="shared" si="95"/>
        <v>0.93600000000000005</v>
      </c>
    </row>
    <row r="1488" spans="1:9" x14ac:dyDescent="0.25">
      <c r="A1488">
        <v>1</v>
      </c>
      <c r="B1488">
        <v>100</v>
      </c>
      <c r="C1488">
        <v>35.28</v>
      </c>
      <c r="D1488">
        <v>670</v>
      </c>
      <c r="E1488">
        <v>0</v>
      </c>
      <c r="F1488" t="str">
        <f t="shared" si="92"/>
        <v/>
      </c>
      <c r="G1488" t="str">
        <f t="shared" si="93"/>
        <v/>
      </c>
      <c r="H1488" s="36">
        <f t="shared" si="94"/>
        <v>0.78400000000000003</v>
      </c>
      <c r="I1488" s="1">
        <f t="shared" si="95"/>
        <v>0.78400000000000003</v>
      </c>
    </row>
    <row r="1489" spans="1:9" x14ac:dyDescent="0.25">
      <c r="A1489">
        <v>1</v>
      </c>
      <c r="B1489">
        <v>130</v>
      </c>
      <c r="C1489">
        <v>12.67</v>
      </c>
      <c r="D1489">
        <v>675</v>
      </c>
      <c r="E1489">
        <v>0</v>
      </c>
      <c r="F1489" t="str">
        <f t="shared" si="92"/>
        <v/>
      </c>
      <c r="G1489" t="str">
        <f t="shared" si="93"/>
        <v/>
      </c>
      <c r="H1489" s="36">
        <f t="shared" si="94"/>
        <v>0.85199999999999998</v>
      </c>
      <c r="I1489" s="1">
        <f t="shared" si="95"/>
        <v>0.85199999999999998</v>
      </c>
    </row>
    <row r="1490" spans="1:9" x14ac:dyDescent="0.25">
      <c r="A1490">
        <v>1</v>
      </c>
      <c r="B1490">
        <v>111</v>
      </c>
      <c r="C1490">
        <v>28.98</v>
      </c>
      <c r="D1490">
        <v>670</v>
      </c>
      <c r="E1490">
        <v>0</v>
      </c>
      <c r="F1490" t="str">
        <f t="shared" si="92"/>
        <v/>
      </c>
      <c r="G1490" t="str">
        <f t="shared" si="93"/>
        <v/>
      </c>
      <c r="H1490" s="36">
        <f t="shared" si="94"/>
        <v>0.78400000000000003</v>
      </c>
      <c r="I1490" s="1">
        <f t="shared" si="95"/>
        <v>0.78400000000000003</v>
      </c>
    </row>
    <row r="1491" spans="1:9" x14ac:dyDescent="0.25">
      <c r="A1491">
        <v>1</v>
      </c>
      <c r="B1491">
        <v>70</v>
      </c>
      <c r="C1491">
        <v>22.41</v>
      </c>
      <c r="D1491">
        <v>660</v>
      </c>
      <c r="E1491">
        <v>0</v>
      </c>
      <c r="F1491" t="str">
        <f t="shared" si="92"/>
        <v/>
      </c>
      <c r="G1491">
        <f t="shared" si="93"/>
        <v>0.745</v>
      </c>
      <c r="H1491" s="36" t="str">
        <f t="shared" si="94"/>
        <v/>
      </c>
      <c r="I1491" s="1">
        <f t="shared" si="95"/>
        <v>0.745</v>
      </c>
    </row>
    <row r="1492" spans="1:9" x14ac:dyDescent="0.25">
      <c r="A1492">
        <v>0</v>
      </c>
      <c r="B1492">
        <v>16</v>
      </c>
      <c r="C1492">
        <v>18.600000000000001</v>
      </c>
      <c r="D1492">
        <v>680</v>
      </c>
      <c r="E1492">
        <v>0</v>
      </c>
      <c r="F1492" t="str">
        <f t="shared" si="92"/>
        <v/>
      </c>
      <c r="G1492">
        <f t="shared" si="93"/>
        <v>0.745</v>
      </c>
      <c r="H1492" s="36" t="str">
        <f t="shared" si="94"/>
        <v/>
      </c>
      <c r="I1492" s="1">
        <f t="shared" si="95"/>
        <v>0.745</v>
      </c>
    </row>
    <row r="1493" spans="1:9" x14ac:dyDescent="0.25">
      <c r="A1493">
        <v>1</v>
      </c>
      <c r="B1493">
        <v>50</v>
      </c>
      <c r="C1493">
        <v>19.760000000000002</v>
      </c>
      <c r="D1493">
        <v>660</v>
      </c>
      <c r="E1493">
        <v>0</v>
      </c>
      <c r="F1493" t="str">
        <f t="shared" si="92"/>
        <v/>
      </c>
      <c r="G1493">
        <f t="shared" si="93"/>
        <v>0.745</v>
      </c>
      <c r="H1493" s="36" t="str">
        <f t="shared" si="94"/>
        <v/>
      </c>
      <c r="I1493" s="1">
        <f t="shared" si="95"/>
        <v>0.745</v>
      </c>
    </row>
    <row r="1494" spans="1:9" x14ac:dyDescent="0.25">
      <c r="A1494">
        <v>1</v>
      </c>
      <c r="B1494">
        <v>42</v>
      </c>
      <c r="C1494">
        <v>18.829999999999998</v>
      </c>
      <c r="D1494">
        <v>700</v>
      </c>
      <c r="E1494">
        <v>0</v>
      </c>
      <c r="F1494" t="str">
        <f t="shared" si="92"/>
        <v/>
      </c>
      <c r="G1494">
        <f t="shared" si="93"/>
        <v>0.81200000000000006</v>
      </c>
      <c r="H1494" s="36" t="str">
        <f t="shared" si="94"/>
        <v/>
      </c>
      <c r="I1494" s="1">
        <f t="shared" si="95"/>
        <v>0.81200000000000006</v>
      </c>
    </row>
    <row r="1495" spans="1:9" x14ac:dyDescent="0.25">
      <c r="A1495">
        <v>0</v>
      </c>
      <c r="B1495">
        <v>45</v>
      </c>
      <c r="C1495">
        <v>17.36</v>
      </c>
      <c r="D1495">
        <v>675</v>
      </c>
      <c r="E1495">
        <v>0</v>
      </c>
      <c r="F1495" t="str">
        <f t="shared" si="92"/>
        <v/>
      </c>
      <c r="G1495">
        <f t="shared" si="93"/>
        <v>0.745</v>
      </c>
      <c r="H1495" s="36" t="str">
        <f t="shared" si="94"/>
        <v/>
      </c>
      <c r="I1495" s="1">
        <f t="shared" si="95"/>
        <v>0.745</v>
      </c>
    </row>
    <row r="1496" spans="1:9" x14ac:dyDescent="0.25">
      <c r="A1496">
        <v>0</v>
      </c>
      <c r="B1496">
        <v>47.463000000000001</v>
      </c>
      <c r="C1496">
        <v>11.05</v>
      </c>
      <c r="D1496">
        <v>670</v>
      </c>
      <c r="E1496">
        <v>0</v>
      </c>
      <c r="F1496" t="str">
        <f t="shared" si="92"/>
        <v/>
      </c>
      <c r="G1496">
        <f t="shared" si="93"/>
        <v>0.83199999999999996</v>
      </c>
      <c r="H1496" s="36" t="str">
        <f t="shared" si="94"/>
        <v/>
      </c>
      <c r="I1496" s="1">
        <f t="shared" si="95"/>
        <v>0.83199999999999996</v>
      </c>
    </row>
    <row r="1497" spans="1:9" x14ac:dyDescent="0.25">
      <c r="A1497">
        <v>0</v>
      </c>
      <c r="B1497">
        <v>110</v>
      </c>
      <c r="C1497">
        <v>30.56</v>
      </c>
      <c r="D1497">
        <v>690</v>
      </c>
      <c r="E1497">
        <v>0</v>
      </c>
      <c r="F1497" t="str">
        <f t="shared" si="92"/>
        <v/>
      </c>
      <c r="G1497" t="str">
        <f t="shared" si="93"/>
        <v/>
      </c>
      <c r="H1497" s="36">
        <f t="shared" si="94"/>
        <v>0.78400000000000003</v>
      </c>
      <c r="I1497" s="1">
        <f t="shared" si="95"/>
        <v>0.78400000000000003</v>
      </c>
    </row>
    <row r="1498" spans="1:9" x14ac:dyDescent="0.25">
      <c r="A1498">
        <v>0</v>
      </c>
      <c r="B1498">
        <v>48</v>
      </c>
      <c r="C1498">
        <v>15.82</v>
      </c>
      <c r="D1498">
        <v>665</v>
      </c>
      <c r="E1498">
        <v>0</v>
      </c>
      <c r="F1498" t="str">
        <f t="shared" si="92"/>
        <v/>
      </c>
      <c r="G1498">
        <f t="shared" si="93"/>
        <v>0.83199999999999996</v>
      </c>
      <c r="H1498" s="36" t="str">
        <f t="shared" si="94"/>
        <v/>
      </c>
      <c r="I1498" s="1">
        <f t="shared" si="95"/>
        <v>0.83199999999999996</v>
      </c>
    </row>
    <row r="1499" spans="1:9" x14ac:dyDescent="0.25">
      <c r="A1499">
        <v>1</v>
      </c>
      <c r="B1499">
        <v>50</v>
      </c>
      <c r="C1499">
        <v>23.36</v>
      </c>
      <c r="D1499">
        <v>715</v>
      </c>
      <c r="E1499">
        <v>0</v>
      </c>
      <c r="F1499" t="str">
        <f t="shared" si="92"/>
        <v/>
      </c>
      <c r="G1499">
        <f t="shared" si="93"/>
        <v>0.81200000000000006</v>
      </c>
      <c r="H1499" s="36" t="str">
        <f t="shared" si="94"/>
        <v/>
      </c>
      <c r="I1499" s="1">
        <f t="shared" si="95"/>
        <v>0.81200000000000006</v>
      </c>
    </row>
    <row r="1500" spans="1:9" x14ac:dyDescent="0.25">
      <c r="A1500">
        <v>1</v>
      </c>
      <c r="B1500">
        <v>35</v>
      </c>
      <c r="C1500">
        <v>17.420000000000002</v>
      </c>
      <c r="D1500">
        <v>730</v>
      </c>
      <c r="E1500">
        <v>0</v>
      </c>
      <c r="F1500">
        <f t="shared" si="92"/>
        <v>0.85299999999999998</v>
      </c>
      <c r="G1500" t="str">
        <f t="shared" si="93"/>
        <v/>
      </c>
      <c r="H1500" s="36" t="str">
        <f t="shared" si="94"/>
        <v/>
      </c>
      <c r="I1500" s="1">
        <f t="shared" si="95"/>
        <v>0.85299999999999998</v>
      </c>
    </row>
    <row r="1501" spans="1:9" x14ac:dyDescent="0.25">
      <c r="A1501">
        <v>1</v>
      </c>
      <c r="B1501">
        <v>94</v>
      </c>
      <c r="C1501">
        <v>31.47</v>
      </c>
      <c r="D1501">
        <v>660</v>
      </c>
      <c r="E1501">
        <v>0</v>
      </c>
      <c r="F1501" t="str">
        <f t="shared" si="92"/>
        <v/>
      </c>
      <c r="G1501" t="str">
        <f t="shared" si="93"/>
        <v/>
      </c>
      <c r="H1501" s="36">
        <f t="shared" si="94"/>
        <v>0.78400000000000003</v>
      </c>
      <c r="I1501" s="1">
        <f t="shared" si="95"/>
        <v>0.78400000000000003</v>
      </c>
    </row>
    <row r="1502" spans="1:9" x14ac:dyDescent="0.25">
      <c r="A1502">
        <v>1</v>
      </c>
      <c r="B1502">
        <v>136</v>
      </c>
      <c r="C1502">
        <v>20.63</v>
      </c>
      <c r="D1502">
        <v>670</v>
      </c>
      <c r="E1502">
        <v>1</v>
      </c>
      <c r="F1502" t="str">
        <f t="shared" si="92"/>
        <v/>
      </c>
      <c r="G1502" t="str">
        <f t="shared" si="93"/>
        <v/>
      </c>
      <c r="H1502" s="36">
        <f t="shared" si="94"/>
        <v>0.85199999999999998</v>
      </c>
      <c r="I1502" s="1">
        <f t="shared" si="95"/>
        <v>0.85199999999999998</v>
      </c>
    </row>
    <row r="1503" spans="1:9" x14ac:dyDescent="0.25">
      <c r="A1503">
        <v>1</v>
      </c>
      <c r="B1503">
        <v>88</v>
      </c>
      <c r="C1503">
        <v>5.32</v>
      </c>
      <c r="D1503">
        <v>660</v>
      </c>
      <c r="E1503">
        <v>1</v>
      </c>
      <c r="F1503" t="str">
        <f t="shared" si="92"/>
        <v/>
      </c>
      <c r="G1503" t="str">
        <f t="shared" si="93"/>
        <v/>
      </c>
      <c r="H1503" s="36">
        <f t="shared" si="94"/>
        <v>0.85199999999999998</v>
      </c>
      <c r="I1503" s="1">
        <f t="shared" si="95"/>
        <v>0.85199999999999998</v>
      </c>
    </row>
    <row r="1504" spans="1:9" x14ac:dyDescent="0.25">
      <c r="A1504">
        <v>0</v>
      </c>
      <c r="B1504">
        <v>40</v>
      </c>
      <c r="C1504">
        <v>19.11</v>
      </c>
      <c r="D1504">
        <v>680</v>
      </c>
      <c r="E1504">
        <v>1</v>
      </c>
      <c r="F1504" t="str">
        <f t="shared" si="92"/>
        <v/>
      </c>
      <c r="G1504">
        <f t="shared" si="93"/>
        <v>0.745</v>
      </c>
      <c r="H1504" s="36" t="str">
        <f t="shared" si="94"/>
        <v/>
      </c>
      <c r="I1504" s="1">
        <f t="shared" si="95"/>
        <v>0.745</v>
      </c>
    </row>
    <row r="1505" spans="1:9" x14ac:dyDescent="0.25">
      <c r="A1505">
        <v>1</v>
      </c>
      <c r="B1505">
        <v>55</v>
      </c>
      <c r="C1505">
        <v>32.4</v>
      </c>
      <c r="D1505">
        <v>775</v>
      </c>
      <c r="E1505">
        <v>1</v>
      </c>
      <c r="F1505">
        <f t="shared" si="92"/>
        <v>0.9</v>
      </c>
      <c r="G1505" t="str">
        <f t="shared" si="93"/>
        <v/>
      </c>
      <c r="H1505" s="36" t="str">
        <f t="shared" si="94"/>
        <v/>
      </c>
      <c r="I1505" s="1">
        <f t="shared" si="95"/>
        <v>0.9</v>
      </c>
    </row>
    <row r="1506" spans="1:9" x14ac:dyDescent="0.25">
      <c r="A1506">
        <v>1</v>
      </c>
      <c r="B1506">
        <v>84.5</v>
      </c>
      <c r="C1506">
        <v>27.32</v>
      </c>
      <c r="D1506">
        <v>720</v>
      </c>
      <c r="E1506">
        <v>1</v>
      </c>
      <c r="F1506">
        <f t="shared" si="92"/>
        <v>0.9</v>
      </c>
      <c r="G1506" t="str">
        <f t="shared" si="93"/>
        <v/>
      </c>
      <c r="H1506" s="36" t="str">
        <f t="shared" si="94"/>
        <v/>
      </c>
      <c r="I1506" s="1">
        <f t="shared" si="95"/>
        <v>0.9</v>
      </c>
    </row>
    <row r="1507" spans="1:9" x14ac:dyDescent="0.25">
      <c r="A1507">
        <v>0</v>
      </c>
      <c r="B1507">
        <v>140</v>
      </c>
      <c r="C1507">
        <v>15.93</v>
      </c>
      <c r="D1507">
        <v>660</v>
      </c>
      <c r="E1507">
        <v>1</v>
      </c>
      <c r="F1507" t="str">
        <f t="shared" si="92"/>
        <v/>
      </c>
      <c r="G1507" t="str">
        <f t="shared" si="93"/>
        <v/>
      </c>
      <c r="H1507" s="36">
        <f t="shared" si="94"/>
        <v>0.85199999999999998</v>
      </c>
      <c r="I1507" s="1">
        <f t="shared" si="95"/>
        <v>0.85199999999999998</v>
      </c>
    </row>
    <row r="1508" spans="1:9" x14ac:dyDescent="0.25">
      <c r="A1508">
        <v>0</v>
      </c>
      <c r="B1508">
        <v>50</v>
      </c>
      <c r="C1508">
        <v>32.450000000000003</v>
      </c>
      <c r="D1508">
        <v>680</v>
      </c>
      <c r="E1508">
        <v>1</v>
      </c>
      <c r="F1508" t="str">
        <f t="shared" si="92"/>
        <v/>
      </c>
      <c r="G1508">
        <f t="shared" si="93"/>
        <v>0.745</v>
      </c>
      <c r="H1508" s="36" t="str">
        <f t="shared" si="94"/>
        <v/>
      </c>
      <c r="I1508" s="1">
        <f t="shared" si="95"/>
        <v>0.745</v>
      </c>
    </row>
    <row r="1509" spans="1:9" x14ac:dyDescent="0.25">
      <c r="A1509">
        <v>1</v>
      </c>
      <c r="B1509">
        <v>95</v>
      </c>
      <c r="C1509">
        <v>9.84</v>
      </c>
      <c r="D1509">
        <v>730</v>
      </c>
      <c r="E1509">
        <v>1</v>
      </c>
      <c r="F1509">
        <f t="shared" si="92"/>
        <v>0.93600000000000005</v>
      </c>
      <c r="G1509" t="str">
        <f t="shared" si="93"/>
        <v/>
      </c>
      <c r="H1509" s="36" t="str">
        <f t="shared" si="94"/>
        <v/>
      </c>
      <c r="I1509" s="1">
        <f t="shared" si="95"/>
        <v>0.93600000000000005</v>
      </c>
    </row>
    <row r="1510" spans="1:9" x14ac:dyDescent="0.25">
      <c r="A1510">
        <v>1</v>
      </c>
      <c r="B1510">
        <v>63</v>
      </c>
      <c r="C1510">
        <v>15.28</v>
      </c>
      <c r="D1510">
        <v>690</v>
      </c>
      <c r="E1510">
        <v>1</v>
      </c>
      <c r="F1510" t="str">
        <f t="shared" si="92"/>
        <v/>
      </c>
      <c r="G1510">
        <f t="shared" si="93"/>
        <v>0.83199999999999996</v>
      </c>
      <c r="H1510" s="36" t="str">
        <f t="shared" si="94"/>
        <v/>
      </c>
      <c r="I1510" s="1">
        <f t="shared" si="95"/>
        <v>0.83199999999999996</v>
      </c>
    </row>
    <row r="1511" spans="1:9" x14ac:dyDescent="0.25">
      <c r="A1511">
        <v>1</v>
      </c>
      <c r="B1511">
        <v>98</v>
      </c>
      <c r="C1511">
        <v>25.92</v>
      </c>
      <c r="D1511">
        <v>730</v>
      </c>
      <c r="E1511">
        <v>1</v>
      </c>
      <c r="F1511">
        <f t="shared" si="92"/>
        <v>0.9</v>
      </c>
      <c r="G1511" t="str">
        <f t="shared" si="93"/>
        <v/>
      </c>
      <c r="H1511" s="36" t="str">
        <f t="shared" si="94"/>
        <v/>
      </c>
      <c r="I1511" s="1">
        <f t="shared" si="95"/>
        <v>0.9</v>
      </c>
    </row>
    <row r="1512" spans="1:9" x14ac:dyDescent="0.25">
      <c r="A1512">
        <v>0</v>
      </c>
      <c r="B1512">
        <v>85</v>
      </c>
      <c r="C1512">
        <v>4.6900000000000004</v>
      </c>
      <c r="D1512">
        <v>670</v>
      </c>
      <c r="E1512">
        <v>1</v>
      </c>
      <c r="F1512" t="str">
        <f t="shared" si="92"/>
        <v/>
      </c>
      <c r="G1512">
        <f t="shared" si="93"/>
        <v>0.83199999999999996</v>
      </c>
      <c r="H1512" s="36" t="str">
        <f t="shared" si="94"/>
        <v/>
      </c>
      <c r="I1512" s="1">
        <f t="shared" si="95"/>
        <v>0.83199999999999996</v>
      </c>
    </row>
    <row r="1513" spans="1:9" x14ac:dyDescent="0.25">
      <c r="A1513">
        <v>1</v>
      </c>
      <c r="B1513">
        <v>69</v>
      </c>
      <c r="C1513">
        <v>33.46</v>
      </c>
      <c r="D1513">
        <v>685</v>
      </c>
      <c r="E1513">
        <v>1</v>
      </c>
      <c r="F1513" t="str">
        <f t="shared" si="92"/>
        <v/>
      </c>
      <c r="G1513">
        <f t="shared" si="93"/>
        <v>0.745</v>
      </c>
      <c r="H1513" s="36" t="str">
        <f t="shared" si="94"/>
        <v/>
      </c>
      <c r="I1513" s="1">
        <f t="shared" si="95"/>
        <v>0.745</v>
      </c>
    </row>
    <row r="1514" spans="1:9" x14ac:dyDescent="0.25">
      <c r="A1514">
        <v>1</v>
      </c>
      <c r="B1514">
        <v>122</v>
      </c>
      <c r="C1514">
        <v>28.05</v>
      </c>
      <c r="D1514">
        <v>660</v>
      </c>
      <c r="E1514">
        <v>1</v>
      </c>
      <c r="F1514" t="str">
        <f t="shared" si="92"/>
        <v/>
      </c>
      <c r="G1514" t="str">
        <f t="shared" si="93"/>
        <v/>
      </c>
      <c r="H1514" s="36">
        <f t="shared" si="94"/>
        <v>0.78400000000000003</v>
      </c>
      <c r="I1514" s="1">
        <f t="shared" si="95"/>
        <v>0.78400000000000003</v>
      </c>
    </row>
    <row r="1515" spans="1:9" x14ac:dyDescent="0.25">
      <c r="A1515">
        <v>1</v>
      </c>
      <c r="B1515">
        <v>67</v>
      </c>
      <c r="C1515">
        <v>6.05</v>
      </c>
      <c r="D1515">
        <v>660</v>
      </c>
      <c r="E1515">
        <v>1</v>
      </c>
      <c r="F1515" t="str">
        <f t="shared" si="92"/>
        <v/>
      </c>
      <c r="G1515">
        <f t="shared" si="93"/>
        <v>0.83199999999999996</v>
      </c>
      <c r="H1515" s="36" t="str">
        <f t="shared" si="94"/>
        <v/>
      </c>
      <c r="I1515" s="1">
        <f t="shared" si="95"/>
        <v>0.83199999999999996</v>
      </c>
    </row>
    <row r="1516" spans="1:9" x14ac:dyDescent="0.25">
      <c r="A1516">
        <v>0</v>
      </c>
      <c r="B1516">
        <v>38</v>
      </c>
      <c r="C1516">
        <v>10.8</v>
      </c>
      <c r="D1516">
        <v>690</v>
      </c>
      <c r="E1516">
        <v>1</v>
      </c>
      <c r="F1516" t="str">
        <f t="shared" si="92"/>
        <v/>
      </c>
      <c r="G1516">
        <f t="shared" si="93"/>
        <v>0.83199999999999996</v>
      </c>
      <c r="H1516" s="36" t="str">
        <f t="shared" si="94"/>
        <v/>
      </c>
      <c r="I1516" s="1">
        <f t="shared" si="95"/>
        <v>0.83199999999999996</v>
      </c>
    </row>
    <row r="1517" spans="1:9" x14ac:dyDescent="0.25">
      <c r="A1517">
        <v>1</v>
      </c>
      <c r="B1517">
        <v>49</v>
      </c>
      <c r="C1517">
        <v>8.4</v>
      </c>
      <c r="D1517">
        <v>670</v>
      </c>
      <c r="E1517">
        <v>1</v>
      </c>
      <c r="F1517" t="str">
        <f t="shared" si="92"/>
        <v/>
      </c>
      <c r="G1517">
        <f t="shared" si="93"/>
        <v>0.83199999999999996</v>
      </c>
      <c r="H1517" s="36" t="str">
        <f t="shared" si="94"/>
        <v/>
      </c>
      <c r="I1517" s="1">
        <f t="shared" si="95"/>
        <v>0.83199999999999996</v>
      </c>
    </row>
    <row r="1518" spans="1:9" x14ac:dyDescent="0.25">
      <c r="A1518">
        <v>1</v>
      </c>
      <c r="B1518">
        <v>450</v>
      </c>
      <c r="C1518">
        <v>6.2</v>
      </c>
      <c r="D1518">
        <v>790</v>
      </c>
      <c r="E1518">
        <v>1</v>
      </c>
      <c r="F1518">
        <f t="shared" si="92"/>
        <v>0.93600000000000005</v>
      </c>
      <c r="G1518" t="str">
        <f t="shared" si="93"/>
        <v/>
      </c>
      <c r="H1518" s="36" t="str">
        <f t="shared" si="94"/>
        <v/>
      </c>
      <c r="I1518" s="1">
        <f t="shared" si="95"/>
        <v>0.93600000000000005</v>
      </c>
    </row>
    <row r="1519" spans="1:9" x14ac:dyDescent="0.25">
      <c r="A1519">
        <v>1</v>
      </c>
      <c r="B1519">
        <v>109</v>
      </c>
      <c r="C1519">
        <v>15.14</v>
      </c>
      <c r="D1519">
        <v>720</v>
      </c>
      <c r="E1519">
        <v>1</v>
      </c>
      <c r="F1519">
        <f t="shared" si="92"/>
        <v>0.93600000000000005</v>
      </c>
      <c r="G1519" t="str">
        <f t="shared" si="93"/>
        <v/>
      </c>
      <c r="H1519" s="36" t="str">
        <f t="shared" si="94"/>
        <v/>
      </c>
      <c r="I1519" s="1">
        <f t="shared" si="95"/>
        <v>0.93600000000000005</v>
      </c>
    </row>
    <row r="1520" spans="1:9" x14ac:dyDescent="0.25">
      <c r="A1520">
        <v>1</v>
      </c>
      <c r="B1520">
        <v>116.723</v>
      </c>
      <c r="C1520">
        <v>15.64</v>
      </c>
      <c r="D1520">
        <v>785</v>
      </c>
      <c r="E1520">
        <v>1</v>
      </c>
      <c r="F1520">
        <f t="shared" si="92"/>
        <v>0.93600000000000005</v>
      </c>
      <c r="G1520" t="str">
        <f t="shared" si="93"/>
        <v/>
      </c>
      <c r="H1520" s="36" t="str">
        <f t="shared" si="94"/>
        <v/>
      </c>
      <c r="I1520" s="1">
        <f t="shared" si="95"/>
        <v>0.93600000000000005</v>
      </c>
    </row>
    <row r="1521" spans="1:9" x14ac:dyDescent="0.25">
      <c r="A1521">
        <v>0</v>
      </c>
      <c r="B1521">
        <v>62.5</v>
      </c>
      <c r="C1521">
        <v>26.67</v>
      </c>
      <c r="D1521">
        <v>680</v>
      </c>
      <c r="E1521">
        <v>1</v>
      </c>
      <c r="F1521" t="str">
        <f t="shared" si="92"/>
        <v/>
      </c>
      <c r="G1521">
        <f t="shared" si="93"/>
        <v>0.745</v>
      </c>
      <c r="H1521" s="36" t="str">
        <f t="shared" si="94"/>
        <v/>
      </c>
      <c r="I1521" s="1">
        <f t="shared" si="95"/>
        <v>0.745</v>
      </c>
    </row>
    <row r="1522" spans="1:9" x14ac:dyDescent="0.25">
      <c r="A1522">
        <v>1</v>
      </c>
      <c r="B1522">
        <v>100</v>
      </c>
      <c r="C1522">
        <v>5.76</v>
      </c>
      <c r="D1522">
        <v>690</v>
      </c>
      <c r="E1522">
        <v>1</v>
      </c>
      <c r="F1522" t="str">
        <f t="shared" si="92"/>
        <v/>
      </c>
      <c r="G1522" t="str">
        <f t="shared" si="93"/>
        <v/>
      </c>
      <c r="H1522" s="36">
        <f t="shared" si="94"/>
        <v>0.89200000000000002</v>
      </c>
      <c r="I1522" s="1">
        <f t="shared" si="95"/>
        <v>0.89200000000000002</v>
      </c>
    </row>
    <row r="1523" spans="1:9" x14ac:dyDescent="0.25">
      <c r="A1523">
        <v>0</v>
      </c>
      <c r="B1523">
        <v>29</v>
      </c>
      <c r="C1523">
        <v>35.840000000000003</v>
      </c>
      <c r="D1523">
        <v>690</v>
      </c>
      <c r="E1523">
        <v>1</v>
      </c>
      <c r="F1523" t="str">
        <f t="shared" si="92"/>
        <v/>
      </c>
      <c r="G1523">
        <f t="shared" si="93"/>
        <v>0.81200000000000006</v>
      </c>
      <c r="H1523" s="36" t="str">
        <f t="shared" si="94"/>
        <v/>
      </c>
      <c r="I1523" s="1">
        <f t="shared" si="95"/>
        <v>0.81200000000000006</v>
      </c>
    </row>
    <row r="1524" spans="1:9" x14ac:dyDescent="0.25">
      <c r="A1524">
        <v>1</v>
      </c>
      <c r="B1524">
        <v>50</v>
      </c>
      <c r="C1524">
        <v>27.2</v>
      </c>
      <c r="D1524">
        <v>710</v>
      </c>
      <c r="E1524">
        <v>1</v>
      </c>
      <c r="F1524" t="str">
        <f t="shared" si="92"/>
        <v/>
      </c>
      <c r="G1524">
        <f t="shared" si="93"/>
        <v>0.81200000000000006</v>
      </c>
      <c r="H1524" s="36" t="str">
        <f t="shared" si="94"/>
        <v/>
      </c>
      <c r="I1524" s="1">
        <f t="shared" si="95"/>
        <v>0.81200000000000006</v>
      </c>
    </row>
    <row r="1525" spans="1:9" x14ac:dyDescent="0.25">
      <c r="A1525">
        <v>0</v>
      </c>
      <c r="B1525">
        <v>61</v>
      </c>
      <c r="C1525">
        <v>12.75</v>
      </c>
      <c r="D1525">
        <v>665</v>
      </c>
      <c r="E1525">
        <v>1</v>
      </c>
      <c r="F1525" t="str">
        <f t="shared" si="92"/>
        <v/>
      </c>
      <c r="G1525">
        <f t="shared" si="93"/>
        <v>0.83199999999999996</v>
      </c>
      <c r="H1525" s="36" t="str">
        <f t="shared" si="94"/>
        <v/>
      </c>
      <c r="I1525" s="1">
        <f t="shared" si="95"/>
        <v>0.83199999999999996</v>
      </c>
    </row>
    <row r="1526" spans="1:9" x14ac:dyDescent="0.25">
      <c r="A1526">
        <v>1</v>
      </c>
      <c r="B1526">
        <v>150</v>
      </c>
      <c r="C1526">
        <v>4.4800000000000004</v>
      </c>
      <c r="D1526">
        <v>670</v>
      </c>
      <c r="E1526">
        <v>1</v>
      </c>
      <c r="F1526" t="str">
        <f t="shared" si="92"/>
        <v/>
      </c>
      <c r="G1526" t="str">
        <f t="shared" si="93"/>
        <v/>
      </c>
      <c r="H1526" s="36">
        <f t="shared" si="94"/>
        <v>0.85199999999999998</v>
      </c>
      <c r="I1526" s="1">
        <f t="shared" si="95"/>
        <v>0.85199999999999998</v>
      </c>
    </row>
    <row r="1527" spans="1:9" x14ac:dyDescent="0.25">
      <c r="A1527">
        <v>1</v>
      </c>
      <c r="B1527">
        <v>55</v>
      </c>
      <c r="C1527">
        <v>3.56</v>
      </c>
      <c r="D1527">
        <v>755</v>
      </c>
      <c r="E1527">
        <v>1</v>
      </c>
      <c r="F1527">
        <f t="shared" si="92"/>
        <v>0.93600000000000005</v>
      </c>
      <c r="G1527" t="str">
        <f t="shared" si="93"/>
        <v/>
      </c>
      <c r="H1527" s="36" t="str">
        <f t="shared" si="94"/>
        <v/>
      </c>
      <c r="I1527" s="1">
        <f t="shared" si="95"/>
        <v>0.93600000000000005</v>
      </c>
    </row>
    <row r="1528" spans="1:9" x14ac:dyDescent="0.25">
      <c r="A1528">
        <v>1</v>
      </c>
      <c r="B1528">
        <v>125</v>
      </c>
      <c r="C1528">
        <v>16.68</v>
      </c>
      <c r="D1528">
        <v>720</v>
      </c>
      <c r="E1528">
        <v>1</v>
      </c>
      <c r="F1528">
        <f t="shared" si="92"/>
        <v>0.93600000000000005</v>
      </c>
      <c r="G1528" t="str">
        <f t="shared" si="93"/>
        <v/>
      </c>
      <c r="H1528" s="36" t="str">
        <f t="shared" si="94"/>
        <v/>
      </c>
      <c r="I1528" s="1">
        <f t="shared" si="95"/>
        <v>0.93600000000000005</v>
      </c>
    </row>
    <row r="1529" spans="1:9" x14ac:dyDescent="0.25">
      <c r="A1529">
        <v>1</v>
      </c>
      <c r="B1529">
        <v>82</v>
      </c>
      <c r="C1529">
        <v>19.41</v>
      </c>
      <c r="D1529">
        <v>695</v>
      </c>
      <c r="E1529">
        <v>1</v>
      </c>
      <c r="F1529" t="str">
        <f t="shared" si="92"/>
        <v/>
      </c>
      <c r="G1529">
        <f t="shared" si="93"/>
        <v>0.81200000000000006</v>
      </c>
      <c r="H1529" s="36" t="str">
        <f t="shared" si="94"/>
        <v/>
      </c>
      <c r="I1529" s="1">
        <f t="shared" si="95"/>
        <v>0.81200000000000006</v>
      </c>
    </row>
    <row r="1530" spans="1:9" x14ac:dyDescent="0.25">
      <c r="A1530">
        <v>0</v>
      </c>
      <c r="B1530">
        <v>102.768</v>
      </c>
      <c r="C1530">
        <v>24.68</v>
      </c>
      <c r="D1530">
        <v>665</v>
      </c>
      <c r="E1530">
        <v>1</v>
      </c>
      <c r="F1530" t="str">
        <f t="shared" si="92"/>
        <v/>
      </c>
      <c r="G1530" t="str">
        <f t="shared" si="93"/>
        <v/>
      </c>
      <c r="H1530" s="36">
        <f t="shared" si="94"/>
        <v>0.85199999999999998</v>
      </c>
      <c r="I1530" s="1">
        <f t="shared" si="95"/>
        <v>0.85199999999999998</v>
      </c>
    </row>
    <row r="1531" spans="1:9" x14ac:dyDescent="0.25">
      <c r="A1531">
        <v>0</v>
      </c>
      <c r="B1531">
        <v>140</v>
      </c>
      <c r="C1531">
        <v>12.83</v>
      </c>
      <c r="D1531">
        <v>735</v>
      </c>
      <c r="E1531">
        <v>1</v>
      </c>
      <c r="F1531">
        <f t="shared" si="92"/>
        <v>0.93600000000000005</v>
      </c>
      <c r="G1531" t="str">
        <f t="shared" si="93"/>
        <v/>
      </c>
      <c r="H1531" s="36" t="str">
        <f t="shared" si="94"/>
        <v/>
      </c>
      <c r="I1531" s="1">
        <f t="shared" si="95"/>
        <v>0.93600000000000005</v>
      </c>
    </row>
    <row r="1532" spans="1:9" x14ac:dyDescent="0.25">
      <c r="A1532">
        <v>0</v>
      </c>
      <c r="B1532">
        <v>46</v>
      </c>
      <c r="C1532">
        <v>13.62</v>
      </c>
      <c r="D1532">
        <v>665</v>
      </c>
      <c r="E1532">
        <v>1</v>
      </c>
      <c r="F1532" t="str">
        <f t="shared" si="92"/>
        <v/>
      </c>
      <c r="G1532">
        <f t="shared" si="93"/>
        <v>0.83199999999999996</v>
      </c>
      <c r="H1532" s="36" t="str">
        <f t="shared" si="94"/>
        <v/>
      </c>
      <c r="I1532" s="1">
        <f t="shared" si="95"/>
        <v>0.83199999999999996</v>
      </c>
    </row>
    <row r="1533" spans="1:9" x14ac:dyDescent="0.25">
      <c r="A1533">
        <v>0</v>
      </c>
      <c r="B1533">
        <v>65</v>
      </c>
      <c r="C1533">
        <v>20.81</v>
      </c>
      <c r="D1533">
        <v>715</v>
      </c>
      <c r="E1533">
        <v>1</v>
      </c>
      <c r="F1533" t="str">
        <f t="shared" si="92"/>
        <v/>
      </c>
      <c r="G1533">
        <f t="shared" si="93"/>
        <v>0.81200000000000006</v>
      </c>
      <c r="H1533" s="36" t="str">
        <f t="shared" si="94"/>
        <v/>
      </c>
      <c r="I1533" s="1">
        <f t="shared" si="95"/>
        <v>0.81200000000000006</v>
      </c>
    </row>
    <row r="1534" spans="1:9" x14ac:dyDescent="0.25">
      <c r="A1534">
        <v>1</v>
      </c>
      <c r="B1534">
        <v>55</v>
      </c>
      <c r="C1534">
        <v>33.43</v>
      </c>
      <c r="D1534">
        <v>660</v>
      </c>
      <c r="E1534">
        <v>1</v>
      </c>
      <c r="F1534" t="str">
        <f t="shared" si="92"/>
        <v/>
      </c>
      <c r="G1534">
        <f t="shared" si="93"/>
        <v>0.745</v>
      </c>
      <c r="H1534" s="36" t="str">
        <f t="shared" si="94"/>
        <v/>
      </c>
      <c r="I1534" s="1">
        <f t="shared" si="95"/>
        <v>0.745</v>
      </c>
    </row>
    <row r="1535" spans="1:9" x14ac:dyDescent="0.25">
      <c r="A1535">
        <v>1</v>
      </c>
      <c r="B1535">
        <v>60</v>
      </c>
      <c r="C1535">
        <v>16.18</v>
      </c>
      <c r="D1535">
        <v>695</v>
      </c>
      <c r="E1535">
        <v>1</v>
      </c>
      <c r="F1535" t="str">
        <f t="shared" si="92"/>
        <v/>
      </c>
      <c r="G1535">
        <f t="shared" si="93"/>
        <v>0.83199999999999996</v>
      </c>
      <c r="H1535" s="36" t="str">
        <f t="shared" si="94"/>
        <v/>
      </c>
      <c r="I1535" s="1">
        <f t="shared" si="95"/>
        <v>0.83199999999999996</v>
      </c>
    </row>
    <row r="1536" spans="1:9" x14ac:dyDescent="0.25">
      <c r="A1536">
        <v>1</v>
      </c>
      <c r="B1536">
        <v>57</v>
      </c>
      <c r="C1536">
        <v>28.06</v>
      </c>
      <c r="D1536">
        <v>675</v>
      </c>
      <c r="E1536">
        <v>1</v>
      </c>
      <c r="F1536" t="str">
        <f t="shared" si="92"/>
        <v/>
      </c>
      <c r="G1536">
        <f t="shared" si="93"/>
        <v>0.745</v>
      </c>
      <c r="H1536" s="36" t="str">
        <f t="shared" si="94"/>
        <v/>
      </c>
      <c r="I1536" s="1">
        <f t="shared" si="95"/>
        <v>0.745</v>
      </c>
    </row>
    <row r="1537" spans="1:9" x14ac:dyDescent="0.25">
      <c r="A1537">
        <v>0</v>
      </c>
      <c r="B1537">
        <v>52</v>
      </c>
      <c r="C1537">
        <v>22.16</v>
      </c>
      <c r="D1537">
        <v>675</v>
      </c>
      <c r="E1537">
        <v>1</v>
      </c>
      <c r="F1537" t="str">
        <f t="shared" si="92"/>
        <v/>
      </c>
      <c r="G1537">
        <f t="shared" si="93"/>
        <v>0.745</v>
      </c>
      <c r="H1537" s="36" t="str">
        <f t="shared" si="94"/>
        <v/>
      </c>
      <c r="I1537" s="1">
        <f t="shared" si="95"/>
        <v>0.745</v>
      </c>
    </row>
    <row r="1538" spans="1:9" x14ac:dyDescent="0.25">
      <c r="A1538">
        <v>1</v>
      </c>
      <c r="B1538">
        <v>229</v>
      </c>
      <c r="C1538">
        <v>22.23</v>
      </c>
      <c r="D1538">
        <v>670</v>
      </c>
      <c r="E1538">
        <v>1</v>
      </c>
      <c r="F1538" t="str">
        <f t="shared" si="92"/>
        <v/>
      </c>
      <c r="G1538" t="str">
        <f t="shared" si="93"/>
        <v/>
      </c>
      <c r="H1538" s="36">
        <f t="shared" si="94"/>
        <v>0.85199999999999998</v>
      </c>
      <c r="I1538" s="1">
        <f t="shared" si="95"/>
        <v>0.85199999999999998</v>
      </c>
    </row>
    <row r="1539" spans="1:9" x14ac:dyDescent="0.25">
      <c r="A1539">
        <v>0</v>
      </c>
      <c r="B1539">
        <v>114</v>
      </c>
      <c r="C1539">
        <v>12.61</v>
      </c>
      <c r="D1539">
        <v>700</v>
      </c>
      <c r="E1539">
        <v>1</v>
      </c>
      <c r="F1539" t="str">
        <f t="shared" si="92"/>
        <v/>
      </c>
      <c r="G1539" t="str">
        <f t="shared" si="93"/>
        <v/>
      </c>
      <c r="H1539" s="36">
        <f t="shared" si="94"/>
        <v>0.89200000000000002</v>
      </c>
      <c r="I1539" s="1">
        <f t="shared" si="95"/>
        <v>0.89200000000000002</v>
      </c>
    </row>
    <row r="1540" spans="1:9" x14ac:dyDescent="0.25">
      <c r="A1540">
        <v>1</v>
      </c>
      <c r="B1540">
        <v>128</v>
      </c>
      <c r="C1540">
        <v>20.98</v>
      </c>
      <c r="D1540">
        <v>685</v>
      </c>
      <c r="E1540">
        <v>1</v>
      </c>
      <c r="F1540" t="str">
        <f t="shared" ref="F1540:F1603" si="96">IF(D1540&gt;717.5,IF(B1540&gt;48.75,IF(C1540&gt;21.885,0.9,0.936),0.853),"")</f>
        <v/>
      </c>
      <c r="G1540" t="str">
        <f t="shared" ref="G1540:G1603" si="97">IF(D1540&lt;=717.5,IF(B1540&lt;=85.202,IF(C1540&gt;16.545,IF(D1540&gt;687.5,0.812,0.745),IF(B1540&gt;32.802,0.832,0.725)),""),"")</f>
        <v/>
      </c>
      <c r="H1540" s="36">
        <f t="shared" ref="H1540:H1603" si="98">IF(D1540&lt;=717.5,IF(B1540&gt;85.202,IF(C1540&gt;25.055,0.784,IF(D1540&gt;677.5,0.892,0.852)),""),"")</f>
        <v>0.89200000000000002</v>
      </c>
      <c r="I1540" s="1">
        <f t="shared" ref="I1540:I1603" si="99">SUM(F1540:H1540)</f>
        <v>0.89200000000000002</v>
      </c>
    </row>
    <row r="1541" spans="1:9" x14ac:dyDescent="0.25">
      <c r="A1541">
        <v>1</v>
      </c>
      <c r="B1541">
        <v>65</v>
      </c>
      <c r="C1541">
        <v>12.95</v>
      </c>
      <c r="D1541">
        <v>725</v>
      </c>
      <c r="E1541">
        <v>1</v>
      </c>
      <c r="F1541">
        <f t="shared" si="96"/>
        <v>0.93600000000000005</v>
      </c>
      <c r="G1541" t="str">
        <f t="shared" si="97"/>
        <v/>
      </c>
      <c r="H1541" s="36" t="str">
        <f t="shared" si="98"/>
        <v/>
      </c>
      <c r="I1541" s="1">
        <f t="shared" si="99"/>
        <v>0.93600000000000005</v>
      </c>
    </row>
    <row r="1542" spans="1:9" x14ac:dyDescent="0.25">
      <c r="A1542">
        <v>1</v>
      </c>
      <c r="B1542">
        <v>58</v>
      </c>
      <c r="C1542">
        <v>30.68</v>
      </c>
      <c r="D1542">
        <v>725</v>
      </c>
      <c r="E1542">
        <v>1</v>
      </c>
      <c r="F1542">
        <f t="shared" si="96"/>
        <v>0.9</v>
      </c>
      <c r="G1542" t="str">
        <f t="shared" si="97"/>
        <v/>
      </c>
      <c r="H1542" s="36" t="str">
        <f t="shared" si="98"/>
        <v/>
      </c>
      <c r="I1542" s="1">
        <f t="shared" si="99"/>
        <v>0.9</v>
      </c>
    </row>
    <row r="1543" spans="1:9" x14ac:dyDescent="0.25">
      <c r="A1543">
        <v>1</v>
      </c>
      <c r="B1543">
        <v>50</v>
      </c>
      <c r="C1543">
        <v>27.84</v>
      </c>
      <c r="D1543">
        <v>695</v>
      </c>
      <c r="E1543">
        <v>1</v>
      </c>
      <c r="F1543" t="str">
        <f t="shared" si="96"/>
        <v/>
      </c>
      <c r="G1543">
        <f t="shared" si="97"/>
        <v>0.81200000000000006</v>
      </c>
      <c r="H1543" s="36" t="str">
        <f t="shared" si="98"/>
        <v/>
      </c>
      <c r="I1543" s="1">
        <f t="shared" si="99"/>
        <v>0.81200000000000006</v>
      </c>
    </row>
    <row r="1544" spans="1:9" x14ac:dyDescent="0.25">
      <c r="A1544">
        <v>0</v>
      </c>
      <c r="B1544">
        <v>23</v>
      </c>
      <c r="C1544">
        <v>14.61</v>
      </c>
      <c r="D1544">
        <v>670</v>
      </c>
      <c r="E1544">
        <v>1</v>
      </c>
      <c r="F1544" t="str">
        <f t="shared" si="96"/>
        <v/>
      </c>
      <c r="G1544">
        <f t="shared" si="97"/>
        <v>0.72499999999999998</v>
      </c>
      <c r="H1544" s="36" t="str">
        <f t="shared" si="98"/>
        <v/>
      </c>
      <c r="I1544" s="1">
        <f t="shared" si="99"/>
        <v>0.72499999999999998</v>
      </c>
    </row>
    <row r="1545" spans="1:9" x14ac:dyDescent="0.25">
      <c r="A1545">
        <v>1</v>
      </c>
      <c r="B1545">
        <v>39</v>
      </c>
      <c r="C1545">
        <v>16.22</v>
      </c>
      <c r="D1545">
        <v>680</v>
      </c>
      <c r="E1545">
        <v>1</v>
      </c>
      <c r="F1545" t="str">
        <f t="shared" si="96"/>
        <v/>
      </c>
      <c r="G1545">
        <f t="shared" si="97"/>
        <v>0.83199999999999996</v>
      </c>
      <c r="H1545" s="36" t="str">
        <f t="shared" si="98"/>
        <v/>
      </c>
      <c r="I1545" s="1">
        <f t="shared" si="99"/>
        <v>0.83199999999999996</v>
      </c>
    </row>
    <row r="1546" spans="1:9" x14ac:dyDescent="0.25">
      <c r="A1546">
        <v>0</v>
      </c>
      <c r="B1546">
        <v>108</v>
      </c>
      <c r="C1546">
        <v>19.440000000000001</v>
      </c>
      <c r="D1546">
        <v>670</v>
      </c>
      <c r="E1546">
        <v>1</v>
      </c>
      <c r="F1546" t="str">
        <f t="shared" si="96"/>
        <v/>
      </c>
      <c r="G1546" t="str">
        <f t="shared" si="97"/>
        <v/>
      </c>
      <c r="H1546" s="36">
        <f t="shared" si="98"/>
        <v>0.85199999999999998</v>
      </c>
      <c r="I1546" s="1">
        <f t="shared" si="99"/>
        <v>0.85199999999999998</v>
      </c>
    </row>
    <row r="1547" spans="1:9" x14ac:dyDescent="0.25">
      <c r="A1547">
        <v>0</v>
      </c>
      <c r="B1547">
        <v>62.5</v>
      </c>
      <c r="C1547">
        <v>25.35</v>
      </c>
      <c r="D1547">
        <v>775</v>
      </c>
      <c r="E1547">
        <v>1</v>
      </c>
      <c r="F1547">
        <f t="shared" si="96"/>
        <v>0.9</v>
      </c>
      <c r="G1547" t="str">
        <f t="shared" si="97"/>
        <v/>
      </c>
      <c r="H1547" s="36" t="str">
        <f t="shared" si="98"/>
        <v/>
      </c>
      <c r="I1547" s="1">
        <f t="shared" si="99"/>
        <v>0.9</v>
      </c>
    </row>
    <row r="1548" spans="1:9" x14ac:dyDescent="0.25">
      <c r="A1548">
        <v>0</v>
      </c>
      <c r="B1548">
        <v>32</v>
      </c>
      <c r="C1548">
        <v>30.13</v>
      </c>
      <c r="D1548">
        <v>695</v>
      </c>
      <c r="E1548">
        <v>1</v>
      </c>
      <c r="F1548" t="str">
        <f t="shared" si="96"/>
        <v/>
      </c>
      <c r="G1548">
        <f t="shared" si="97"/>
        <v>0.81200000000000006</v>
      </c>
      <c r="H1548" s="36" t="str">
        <f t="shared" si="98"/>
        <v/>
      </c>
      <c r="I1548" s="1">
        <f t="shared" si="99"/>
        <v>0.81200000000000006</v>
      </c>
    </row>
    <row r="1549" spans="1:9" x14ac:dyDescent="0.25">
      <c r="A1549">
        <v>1</v>
      </c>
      <c r="B1549">
        <v>39</v>
      </c>
      <c r="C1549">
        <v>25.3</v>
      </c>
      <c r="D1549">
        <v>710</v>
      </c>
      <c r="E1549">
        <v>1</v>
      </c>
      <c r="F1549" t="str">
        <f t="shared" si="96"/>
        <v/>
      </c>
      <c r="G1549">
        <f t="shared" si="97"/>
        <v>0.81200000000000006</v>
      </c>
      <c r="H1549" s="36" t="str">
        <f t="shared" si="98"/>
        <v/>
      </c>
      <c r="I1549" s="1">
        <f t="shared" si="99"/>
        <v>0.81200000000000006</v>
      </c>
    </row>
    <row r="1550" spans="1:9" x14ac:dyDescent="0.25">
      <c r="A1550">
        <v>0</v>
      </c>
      <c r="B1550">
        <v>74</v>
      </c>
      <c r="C1550">
        <v>7.4</v>
      </c>
      <c r="D1550">
        <v>725</v>
      </c>
      <c r="E1550">
        <v>1</v>
      </c>
      <c r="F1550">
        <f t="shared" si="96"/>
        <v>0.93600000000000005</v>
      </c>
      <c r="G1550" t="str">
        <f t="shared" si="97"/>
        <v/>
      </c>
      <c r="H1550" s="36" t="str">
        <f t="shared" si="98"/>
        <v/>
      </c>
      <c r="I1550" s="1">
        <f t="shared" si="99"/>
        <v>0.93600000000000005</v>
      </c>
    </row>
    <row r="1551" spans="1:9" x14ac:dyDescent="0.25">
      <c r="A1551">
        <v>0</v>
      </c>
      <c r="B1551">
        <v>85</v>
      </c>
      <c r="C1551">
        <v>19.940000000000001</v>
      </c>
      <c r="D1551">
        <v>675</v>
      </c>
      <c r="E1551">
        <v>1</v>
      </c>
      <c r="F1551" t="str">
        <f t="shared" si="96"/>
        <v/>
      </c>
      <c r="G1551">
        <f t="shared" si="97"/>
        <v>0.745</v>
      </c>
      <c r="H1551" s="36" t="str">
        <f t="shared" si="98"/>
        <v/>
      </c>
      <c r="I1551" s="1">
        <f t="shared" si="99"/>
        <v>0.745</v>
      </c>
    </row>
    <row r="1552" spans="1:9" x14ac:dyDescent="0.25">
      <c r="A1552">
        <v>1</v>
      </c>
      <c r="B1552">
        <v>28</v>
      </c>
      <c r="C1552">
        <v>33.729999999999997</v>
      </c>
      <c r="D1552">
        <v>735</v>
      </c>
      <c r="E1552">
        <v>1</v>
      </c>
      <c r="F1552">
        <f t="shared" si="96"/>
        <v>0.85299999999999998</v>
      </c>
      <c r="G1552" t="str">
        <f t="shared" si="97"/>
        <v/>
      </c>
      <c r="H1552" s="36" t="str">
        <f t="shared" si="98"/>
        <v/>
      </c>
      <c r="I1552" s="1">
        <f t="shared" si="99"/>
        <v>0.85299999999999998</v>
      </c>
    </row>
    <row r="1553" spans="1:9" x14ac:dyDescent="0.25">
      <c r="A1553">
        <v>0</v>
      </c>
      <c r="B1553">
        <v>50</v>
      </c>
      <c r="C1553">
        <v>26.77</v>
      </c>
      <c r="D1553">
        <v>705</v>
      </c>
      <c r="E1553">
        <v>1</v>
      </c>
      <c r="F1553" t="str">
        <f t="shared" si="96"/>
        <v/>
      </c>
      <c r="G1553">
        <f t="shared" si="97"/>
        <v>0.81200000000000006</v>
      </c>
      <c r="H1553" s="36" t="str">
        <f t="shared" si="98"/>
        <v/>
      </c>
      <c r="I1553" s="1">
        <f t="shared" si="99"/>
        <v>0.81200000000000006</v>
      </c>
    </row>
    <row r="1554" spans="1:9" x14ac:dyDescent="0.25">
      <c r="A1554">
        <v>0</v>
      </c>
      <c r="B1554">
        <v>96</v>
      </c>
      <c r="C1554">
        <v>6.44</v>
      </c>
      <c r="D1554">
        <v>695</v>
      </c>
      <c r="E1554">
        <v>1</v>
      </c>
      <c r="F1554" t="str">
        <f t="shared" si="96"/>
        <v/>
      </c>
      <c r="G1554" t="str">
        <f t="shared" si="97"/>
        <v/>
      </c>
      <c r="H1554" s="36">
        <f t="shared" si="98"/>
        <v>0.89200000000000002</v>
      </c>
      <c r="I1554" s="1">
        <f t="shared" si="99"/>
        <v>0.89200000000000002</v>
      </c>
    </row>
    <row r="1555" spans="1:9" x14ac:dyDescent="0.25">
      <c r="A1555">
        <v>0</v>
      </c>
      <c r="B1555">
        <v>250</v>
      </c>
      <c r="C1555">
        <v>10.86</v>
      </c>
      <c r="D1555">
        <v>680</v>
      </c>
      <c r="E1555">
        <v>1</v>
      </c>
      <c r="F1555" t="str">
        <f t="shared" si="96"/>
        <v/>
      </c>
      <c r="G1555" t="str">
        <f t="shared" si="97"/>
        <v/>
      </c>
      <c r="H1555" s="36">
        <f t="shared" si="98"/>
        <v>0.89200000000000002</v>
      </c>
      <c r="I1555" s="1">
        <f t="shared" si="99"/>
        <v>0.89200000000000002</v>
      </c>
    </row>
    <row r="1556" spans="1:9" x14ac:dyDescent="0.25">
      <c r="A1556">
        <v>1</v>
      </c>
      <c r="B1556">
        <v>76</v>
      </c>
      <c r="C1556">
        <v>29.75</v>
      </c>
      <c r="D1556">
        <v>705</v>
      </c>
      <c r="E1556">
        <v>1</v>
      </c>
      <c r="F1556" t="str">
        <f t="shared" si="96"/>
        <v/>
      </c>
      <c r="G1556">
        <f t="shared" si="97"/>
        <v>0.81200000000000006</v>
      </c>
      <c r="H1556" s="36" t="str">
        <f t="shared" si="98"/>
        <v/>
      </c>
      <c r="I1556" s="1">
        <f t="shared" si="99"/>
        <v>0.81200000000000006</v>
      </c>
    </row>
    <row r="1557" spans="1:9" x14ac:dyDescent="0.25">
      <c r="A1557">
        <v>0</v>
      </c>
      <c r="B1557">
        <v>60</v>
      </c>
      <c r="C1557">
        <v>13.16</v>
      </c>
      <c r="D1557">
        <v>660</v>
      </c>
      <c r="E1557">
        <v>1</v>
      </c>
      <c r="F1557" t="str">
        <f t="shared" si="96"/>
        <v/>
      </c>
      <c r="G1557">
        <f t="shared" si="97"/>
        <v>0.83199999999999996</v>
      </c>
      <c r="H1557" s="36" t="str">
        <f t="shared" si="98"/>
        <v/>
      </c>
      <c r="I1557" s="1">
        <f t="shared" si="99"/>
        <v>0.83199999999999996</v>
      </c>
    </row>
    <row r="1558" spans="1:9" x14ac:dyDescent="0.25">
      <c r="A1558">
        <v>1</v>
      </c>
      <c r="B1558">
        <v>72</v>
      </c>
      <c r="C1558">
        <v>28.75</v>
      </c>
      <c r="D1558">
        <v>665</v>
      </c>
      <c r="E1558">
        <v>1</v>
      </c>
      <c r="F1558" t="str">
        <f t="shared" si="96"/>
        <v/>
      </c>
      <c r="G1558">
        <f t="shared" si="97"/>
        <v>0.745</v>
      </c>
      <c r="H1558" s="36" t="str">
        <f t="shared" si="98"/>
        <v/>
      </c>
      <c r="I1558" s="1">
        <f t="shared" si="99"/>
        <v>0.745</v>
      </c>
    </row>
    <row r="1559" spans="1:9" x14ac:dyDescent="0.25">
      <c r="A1559">
        <v>0</v>
      </c>
      <c r="B1559">
        <v>77</v>
      </c>
      <c r="C1559">
        <v>17.809999999999999</v>
      </c>
      <c r="D1559">
        <v>660</v>
      </c>
      <c r="E1559">
        <v>1</v>
      </c>
      <c r="F1559" t="str">
        <f t="shared" si="96"/>
        <v/>
      </c>
      <c r="G1559">
        <f t="shared" si="97"/>
        <v>0.745</v>
      </c>
      <c r="H1559" s="36" t="str">
        <f t="shared" si="98"/>
        <v/>
      </c>
      <c r="I1559" s="1">
        <f t="shared" si="99"/>
        <v>0.745</v>
      </c>
    </row>
    <row r="1560" spans="1:9" x14ac:dyDescent="0.25">
      <c r="A1560">
        <v>1</v>
      </c>
      <c r="B1560">
        <v>56</v>
      </c>
      <c r="C1560">
        <v>30.58</v>
      </c>
      <c r="D1560">
        <v>685</v>
      </c>
      <c r="E1560">
        <v>1</v>
      </c>
      <c r="F1560" t="str">
        <f t="shared" si="96"/>
        <v/>
      </c>
      <c r="G1560">
        <f t="shared" si="97"/>
        <v>0.745</v>
      </c>
      <c r="H1560" s="36" t="str">
        <f t="shared" si="98"/>
        <v/>
      </c>
      <c r="I1560" s="1">
        <f t="shared" si="99"/>
        <v>0.745</v>
      </c>
    </row>
    <row r="1561" spans="1:9" x14ac:dyDescent="0.25">
      <c r="A1561">
        <v>1</v>
      </c>
      <c r="B1561">
        <v>48</v>
      </c>
      <c r="C1561">
        <v>20.78</v>
      </c>
      <c r="D1561">
        <v>730</v>
      </c>
      <c r="E1561">
        <v>1</v>
      </c>
      <c r="F1561">
        <f t="shared" si="96"/>
        <v>0.85299999999999998</v>
      </c>
      <c r="G1561" t="str">
        <f t="shared" si="97"/>
        <v/>
      </c>
      <c r="H1561" s="36" t="str">
        <f t="shared" si="98"/>
        <v/>
      </c>
      <c r="I1561" s="1">
        <f t="shared" si="99"/>
        <v>0.85299999999999998</v>
      </c>
    </row>
    <row r="1562" spans="1:9" x14ac:dyDescent="0.25">
      <c r="A1562">
        <v>0</v>
      </c>
      <c r="B1562">
        <v>94</v>
      </c>
      <c r="C1562">
        <v>2.68</v>
      </c>
      <c r="D1562">
        <v>690</v>
      </c>
      <c r="E1562">
        <v>1</v>
      </c>
      <c r="F1562" t="str">
        <f t="shared" si="96"/>
        <v/>
      </c>
      <c r="G1562" t="str">
        <f t="shared" si="97"/>
        <v/>
      </c>
      <c r="H1562" s="36">
        <f t="shared" si="98"/>
        <v>0.89200000000000002</v>
      </c>
      <c r="I1562" s="1">
        <f t="shared" si="99"/>
        <v>0.89200000000000002</v>
      </c>
    </row>
    <row r="1563" spans="1:9" x14ac:dyDescent="0.25">
      <c r="A1563">
        <v>1</v>
      </c>
      <c r="B1563">
        <v>18</v>
      </c>
      <c r="C1563">
        <v>15.07</v>
      </c>
      <c r="D1563">
        <v>705</v>
      </c>
      <c r="E1563">
        <v>1</v>
      </c>
      <c r="F1563" t="str">
        <f t="shared" si="96"/>
        <v/>
      </c>
      <c r="G1563">
        <f t="shared" si="97"/>
        <v>0.72499999999999998</v>
      </c>
      <c r="H1563" s="36" t="str">
        <f t="shared" si="98"/>
        <v/>
      </c>
      <c r="I1563" s="1">
        <f t="shared" si="99"/>
        <v>0.72499999999999998</v>
      </c>
    </row>
    <row r="1564" spans="1:9" x14ac:dyDescent="0.25">
      <c r="A1564">
        <v>0</v>
      </c>
      <c r="B1564">
        <v>80</v>
      </c>
      <c r="C1564">
        <v>27.62</v>
      </c>
      <c r="D1564">
        <v>675</v>
      </c>
      <c r="E1564">
        <v>1</v>
      </c>
      <c r="F1564" t="str">
        <f t="shared" si="96"/>
        <v/>
      </c>
      <c r="G1564">
        <f t="shared" si="97"/>
        <v>0.745</v>
      </c>
      <c r="H1564" s="36" t="str">
        <f t="shared" si="98"/>
        <v/>
      </c>
      <c r="I1564" s="1">
        <f t="shared" si="99"/>
        <v>0.745</v>
      </c>
    </row>
    <row r="1565" spans="1:9" x14ac:dyDescent="0.25">
      <c r="A1565">
        <v>1</v>
      </c>
      <c r="B1565">
        <v>60</v>
      </c>
      <c r="C1565">
        <v>22.98</v>
      </c>
      <c r="D1565">
        <v>665</v>
      </c>
      <c r="E1565">
        <v>1</v>
      </c>
      <c r="F1565" t="str">
        <f t="shared" si="96"/>
        <v/>
      </c>
      <c r="G1565">
        <f t="shared" si="97"/>
        <v>0.745</v>
      </c>
      <c r="H1565" s="36" t="str">
        <f t="shared" si="98"/>
        <v/>
      </c>
      <c r="I1565" s="1">
        <f t="shared" si="99"/>
        <v>0.745</v>
      </c>
    </row>
    <row r="1566" spans="1:9" x14ac:dyDescent="0.25">
      <c r="A1566">
        <v>1</v>
      </c>
      <c r="B1566">
        <v>85</v>
      </c>
      <c r="C1566">
        <v>17.18</v>
      </c>
      <c r="D1566">
        <v>665</v>
      </c>
      <c r="E1566">
        <v>1</v>
      </c>
      <c r="F1566" t="str">
        <f t="shared" si="96"/>
        <v/>
      </c>
      <c r="G1566">
        <f t="shared" si="97"/>
        <v>0.745</v>
      </c>
      <c r="H1566" s="36" t="str">
        <f t="shared" si="98"/>
        <v/>
      </c>
      <c r="I1566" s="1">
        <f t="shared" si="99"/>
        <v>0.745</v>
      </c>
    </row>
    <row r="1567" spans="1:9" x14ac:dyDescent="0.25">
      <c r="A1567">
        <v>1</v>
      </c>
      <c r="B1567">
        <v>35</v>
      </c>
      <c r="C1567">
        <v>33.299999999999997</v>
      </c>
      <c r="D1567">
        <v>670</v>
      </c>
      <c r="E1567">
        <v>1</v>
      </c>
      <c r="F1567" t="str">
        <f t="shared" si="96"/>
        <v/>
      </c>
      <c r="G1567">
        <f t="shared" si="97"/>
        <v>0.745</v>
      </c>
      <c r="H1567" s="36" t="str">
        <f t="shared" si="98"/>
        <v/>
      </c>
      <c r="I1567" s="1">
        <f t="shared" si="99"/>
        <v>0.745</v>
      </c>
    </row>
    <row r="1568" spans="1:9" x14ac:dyDescent="0.25">
      <c r="A1568">
        <v>0</v>
      </c>
      <c r="B1568">
        <v>30</v>
      </c>
      <c r="C1568">
        <v>16.440000000000001</v>
      </c>
      <c r="D1568">
        <v>695</v>
      </c>
      <c r="E1568">
        <v>1</v>
      </c>
      <c r="F1568" t="str">
        <f t="shared" si="96"/>
        <v/>
      </c>
      <c r="G1568">
        <f t="shared" si="97"/>
        <v>0.72499999999999998</v>
      </c>
      <c r="H1568" s="36" t="str">
        <f t="shared" si="98"/>
        <v/>
      </c>
      <c r="I1568" s="1">
        <f t="shared" si="99"/>
        <v>0.72499999999999998</v>
      </c>
    </row>
    <row r="1569" spans="1:9" x14ac:dyDescent="0.25">
      <c r="A1569">
        <v>1</v>
      </c>
      <c r="B1569">
        <v>96</v>
      </c>
      <c r="C1569">
        <v>28.68</v>
      </c>
      <c r="D1569">
        <v>715</v>
      </c>
      <c r="E1569">
        <v>1</v>
      </c>
      <c r="F1569" t="str">
        <f t="shared" si="96"/>
        <v/>
      </c>
      <c r="G1569" t="str">
        <f t="shared" si="97"/>
        <v/>
      </c>
      <c r="H1569" s="36">
        <f t="shared" si="98"/>
        <v>0.78400000000000003</v>
      </c>
      <c r="I1569" s="1">
        <f t="shared" si="99"/>
        <v>0.78400000000000003</v>
      </c>
    </row>
    <row r="1570" spans="1:9" x14ac:dyDescent="0.25">
      <c r="A1570">
        <v>1</v>
      </c>
      <c r="B1570">
        <v>60</v>
      </c>
      <c r="C1570">
        <v>26</v>
      </c>
      <c r="D1570">
        <v>680</v>
      </c>
      <c r="E1570">
        <v>1</v>
      </c>
      <c r="F1570" t="str">
        <f t="shared" si="96"/>
        <v/>
      </c>
      <c r="G1570">
        <f t="shared" si="97"/>
        <v>0.745</v>
      </c>
      <c r="H1570" s="36" t="str">
        <f t="shared" si="98"/>
        <v/>
      </c>
      <c r="I1570" s="1">
        <f t="shared" si="99"/>
        <v>0.745</v>
      </c>
    </row>
    <row r="1571" spans="1:9" x14ac:dyDescent="0.25">
      <c r="A1571">
        <v>1</v>
      </c>
      <c r="B1571">
        <v>115</v>
      </c>
      <c r="C1571">
        <v>5.15</v>
      </c>
      <c r="D1571">
        <v>710</v>
      </c>
      <c r="E1571">
        <v>1</v>
      </c>
      <c r="F1571" t="str">
        <f t="shared" si="96"/>
        <v/>
      </c>
      <c r="G1571" t="str">
        <f t="shared" si="97"/>
        <v/>
      </c>
      <c r="H1571" s="36">
        <f t="shared" si="98"/>
        <v>0.89200000000000002</v>
      </c>
      <c r="I1571" s="1">
        <f t="shared" si="99"/>
        <v>0.89200000000000002</v>
      </c>
    </row>
    <row r="1572" spans="1:9" x14ac:dyDescent="0.25">
      <c r="A1572">
        <v>0</v>
      </c>
      <c r="B1572">
        <v>75</v>
      </c>
      <c r="C1572">
        <v>17.34</v>
      </c>
      <c r="D1572">
        <v>690</v>
      </c>
      <c r="E1572">
        <v>1</v>
      </c>
      <c r="F1572" t="str">
        <f t="shared" si="96"/>
        <v/>
      </c>
      <c r="G1572">
        <f t="shared" si="97"/>
        <v>0.81200000000000006</v>
      </c>
      <c r="H1572" s="36" t="str">
        <f t="shared" si="98"/>
        <v/>
      </c>
      <c r="I1572" s="1">
        <f t="shared" si="99"/>
        <v>0.81200000000000006</v>
      </c>
    </row>
    <row r="1573" spans="1:9" x14ac:dyDescent="0.25">
      <c r="A1573">
        <v>1</v>
      </c>
      <c r="B1573">
        <v>101</v>
      </c>
      <c r="C1573">
        <v>18.73</v>
      </c>
      <c r="D1573">
        <v>660</v>
      </c>
      <c r="E1573">
        <v>1</v>
      </c>
      <c r="F1573" t="str">
        <f t="shared" si="96"/>
        <v/>
      </c>
      <c r="G1573" t="str">
        <f t="shared" si="97"/>
        <v/>
      </c>
      <c r="H1573" s="36">
        <f t="shared" si="98"/>
        <v>0.85199999999999998</v>
      </c>
      <c r="I1573" s="1">
        <f t="shared" si="99"/>
        <v>0.85199999999999998</v>
      </c>
    </row>
    <row r="1574" spans="1:9" x14ac:dyDescent="0.25">
      <c r="A1574">
        <v>1</v>
      </c>
      <c r="B1574">
        <v>200</v>
      </c>
      <c r="C1574">
        <v>14.26</v>
      </c>
      <c r="D1574">
        <v>735</v>
      </c>
      <c r="E1574">
        <v>1</v>
      </c>
      <c r="F1574">
        <f t="shared" si="96"/>
        <v>0.93600000000000005</v>
      </c>
      <c r="G1574" t="str">
        <f t="shared" si="97"/>
        <v/>
      </c>
      <c r="H1574" s="36" t="str">
        <f t="shared" si="98"/>
        <v/>
      </c>
      <c r="I1574" s="1">
        <f t="shared" si="99"/>
        <v>0.93600000000000005</v>
      </c>
    </row>
    <row r="1575" spans="1:9" x14ac:dyDescent="0.25">
      <c r="A1575">
        <v>1</v>
      </c>
      <c r="B1575">
        <v>67.2</v>
      </c>
      <c r="C1575">
        <v>13.91</v>
      </c>
      <c r="D1575">
        <v>680</v>
      </c>
      <c r="E1575">
        <v>1</v>
      </c>
      <c r="F1575" t="str">
        <f t="shared" si="96"/>
        <v/>
      </c>
      <c r="G1575">
        <f t="shared" si="97"/>
        <v>0.83199999999999996</v>
      </c>
      <c r="H1575" s="36" t="str">
        <f t="shared" si="98"/>
        <v/>
      </c>
      <c r="I1575" s="1">
        <f t="shared" si="99"/>
        <v>0.83199999999999996</v>
      </c>
    </row>
    <row r="1576" spans="1:9" x14ac:dyDescent="0.25">
      <c r="A1576">
        <v>1</v>
      </c>
      <c r="B1576">
        <v>103.5</v>
      </c>
      <c r="C1576">
        <v>24.93</v>
      </c>
      <c r="D1576">
        <v>700</v>
      </c>
      <c r="E1576">
        <v>1</v>
      </c>
      <c r="F1576" t="str">
        <f t="shared" si="96"/>
        <v/>
      </c>
      <c r="G1576" t="str">
        <f t="shared" si="97"/>
        <v/>
      </c>
      <c r="H1576" s="36">
        <f t="shared" si="98"/>
        <v>0.89200000000000002</v>
      </c>
      <c r="I1576" s="1">
        <f t="shared" si="99"/>
        <v>0.89200000000000002</v>
      </c>
    </row>
    <row r="1577" spans="1:9" x14ac:dyDescent="0.25">
      <c r="A1577">
        <v>1</v>
      </c>
      <c r="B1577">
        <v>120</v>
      </c>
      <c r="C1577">
        <v>28.2</v>
      </c>
      <c r="D1577">
        <v>680</v>
      </c>
      <c r="E1577">
        <v>1</v>
      </c>
      <c r="F1577" t="str">
        <f t="shared" si="96"/>
        <v/>
      </c>
      <c r="G1577" t="str">
        <f t="shared" si="97"/>
        <v/>
      </c>
      <c r="H1577" s="36">
        <f t="shared" si="98"/>
        <v>0.78400000000000003</v>
      </c>
      <c r="I1577" s="1">
        <f t="shared" si="99"/>
        <v>0.78400000000000003</v>
      </c>
    </row>
    <row r="1578" spans="1:9" x14ac:dyDescent="0.25">
      <c r="A1578">
        <v>0</v>
      </c>
      <c r="B1578">
        <v>48</v>
      </c>
      <c r="C1578">
        <v>14.7</v>
      </c>
      <c r="D1578">
        <v>675</v>
      </c>
      <c r="E1578">
        <v>1</v>
      </c>
      <c r="F1578" t="str">
        <f t="shared" si="96"/>
        <v/>
      </c>
      <c r="G1578">
        <f t="shared" si="97"/>
        <v>0.83199999999999996</v>
      </c>
      <c r="H1578" s="36" t="str">
        <f t="shared" si="98"/>
        <v/>
      </c>
      <c r="I1578" s="1">
        <f t="shared" si="99"/>
        <v>0.83199999999999996</v>
      </c>
    </row>
    <row r="1579" spans="1:9" x14ac:dyDescent="0.25">
      <c r="A1579">
        <v>1</v>
      </c>
      <c r="B1579">
        <v>250</v>
      </c>
      <c r="C1579">
        <v>13.45</v>
      </c>
      <c r="D1579">
        <v>725</v>
      </c>
      <c r="E1579">
        <v>1</v>
      </c>
      <c r="F1579">
        <f t="shared" si="96"/>
        <v>0.93600000000000005</v>
      </c>
      <c r="G1579" t="str">
        <f t="shared" si="97"/>
        <v/>
      </c>
      <c r="H1579" s="36" t="str">
        <f t="shared" si="98"/>
        <v/>
      </c>
      <c r="I1579" s="1">
        <f t="shared" si="99"/>
        <v>0.93600000000000005</v>
      </c>
    </row>
    <row r="1580" spans="1:9" x14ac:dyDescent="0.25">
      <c r="A1580">
        <v>1</v>
      </c>
      <c r="B1580">
        <v>55</v>
      </c>
      <c r="C1580">
        <v>15.14</v>
      </c>
      <c r="D1580">
        <v>665</v>
      </c>
      <c r="E1580">
        <v>1</v>
      </c>
      <c r="F1580" t="str">
        <f t="shared" si="96"/>
        <v/>
      </c>
      <c r="G1580">
        <f t="shared" si="97"/>
        <v>0.83199999999999996</v>
      </c>
      <c r="H1580" s="36" t="str">
        <f t="shared" si="98"/>
        <v/>
      </c>
      <c r="I1580" s="1">
        <f t="shared" si="99"/>
        <v>0.83199999999999996</v>
      </c>
    </row>
    <row r="1581" spans="1:9" x14ac:dyDescent="0.25">
      <c r="A1581">
        <v>1</v>
      </c>
      <c r="B1581">
        <v>115</v>
      </c>
      <c r="C1581">
        <v>13.45</v>
      </c>
      <c r="D1581">
        <v>660</v>
      </c>
      <c r="E1581">
        <v>1</v>
      </c>
      <c r="F1581" t="str">
        <f t="shared" si="96"/>
        <v/>
      </c>
      <c r="G1581" t="str">
        <f t="shared" si="97"/>
        <v/>
      </c>
      <c r="H1581" s="36">
        <f t="shared" si="98"/>
        <v>0.85199999999999998</v>
      </c>
      <c r="I1581" s="1">
        <f t="shared" si="99"/>
        <v>0.85199999999999998</v>
      </c>
    </row>
    <row r="1582" spans="1:9" x14ac:dyDescent="0.25">
      <c r="A1582">
        <v>0</v>
      </c>
      <c r="B1582">
        <v>44</v>
      </c>
      <c r="C1582">
        <v>28.34</v>
      </c>
      <c r="D1582">
        <v>685</v>
      </c>
      <c r="E1582">
        <v>1</v>
      </c>
      <c r="F1582" t="str">
        <f t="shared" si="96"/>
        <v/>
      </c>
      <c r="G1582">
        <f t="shared" si="97"/>
        <v>0.745</v>
      </c>
      <c r="H1582" s="36" t="str">
        <f t="shared" si="98"/>
        <v/>
      </c>
      <c r="I1582" s="1">
        <f t="shared" si="99"/>
        <v>0.745</v>
      </c>
    </row>
    <row r="1583" spans="1:9" x14ac:dyDescent="0.25">
      <c r="A1583">
        <v>1</v>
      </c>
      <c r="B1583">
        <v>40</v>
      </c>
      <c r="C1583">
        <v>15.51</v>
      </c>
      <c r="D1583">
        <v>680</v>
      </c>
      <c r="E1583">
        <v>1</v>
      </c>
      <c r="F1583" t="str">
        <f t="shared" si="96"/>
        <v/>
      </c>
      <c r="G1583">
        <f t="shared" si="97"/>
        <v>0.83199999999999996</v>
      </c>
      <c r="H1583" s="36" t="str">
        <f t="shared" si="98"/>
        <v/>
      </c>
      <c r="I1583" s="1">
        <f t="shared" si="99"/>
        <v>0.83199999999999996</v>
      </c>
    </row>
    <row r="1584" spans="1:9" x14ac:dyDescent="0.25">
      <c r="A1584">
        <v>1</v>
      </c>
      <c r="B1584">
        <v>101</v>
      </c>
      <c r="C1584">
        <v>8.56</v>
      </c>
      <c r="D1584">
        <v>660</v>
      </c>
      <c r="E1584">
        <v>1</v>
      </c>
      <c r="F1584" t="str">
        <f t="shared" si="96"/>
        <v/>
      </c>
      <c r="G1584" t="str">
        <f t="shared" si="97"/>
        <v/>
      </c>
      <c r="H1584" s="36">
        <f t="shared" si="98"/>
        <v>0.85199999999999998</v>
      </c>
      <c r="I1584" s="1">
        <f t="shared" si="99"/>
        <v>0.85199999999999998</v>
      </c>
    </row>
    <row r="1585" spans="1:9" x14ac:dyDescent="0.25">
      <c r="A1585">
        <v>1</v>
      </c>
      <c r="B1585">
        <v>99</v>
      </c>
      <c r="C1585">
        <v>18.829999999999998</v>
      </c>
      <c r="D1585">
        <v>780</v>
      </c>
      <c r="E1585">
        <v>1</v>
      </c>
      <c r="F1585">
        <f t="shared" si="96"/>
        <v>0.93600000000000005</v>
      </c>
      <c r="G1585" t="str">
        <f t="shared" si="97"/>
        <v/>
      </c>
      <c r="H1585" s="36" t="str">
        <f t="shared" si="98"/>
        <v/>
      </c>
      <c r="I1585" s="1">
        <f t="shared" si="99"/>
        <v>0.93600000000000005</v>
      </c>
    </row>
    <row r="1586" spans="1:9" x14ac:dyDescent="0.25">
      <c r="A1586">
        <v>0</v>
      </c>
      <c r="B1586">
        <v>112</v>
      </c>
      <c r="C1586">
        <v>24.7</v>
      </c>
      <c r="D1586">
        <v>700</v>
      </c>
      <c r="E1586">
        <v>1</v>
      </c>
      <c r="F1586" t="str">
        <f t="shared" si="96"/>
        <v/>
      </c>
      <c r="G1586" t="str">
        <f t="shared" si="97"/>
        <v/>
      </c>
      <c r="H1586" s="36">
        <f t="shared" si="98"/>
        <v>0.89200000000000002</v>
      </c>
      <c r="I1586" s="1">
        <f t="shared" si="99"/>
        <v>0.89200000000000002</v>
      </c>
    </row>
    <row r="1587" spans="1:9" x14ac:dyDescent="0.25">
      <c r="A1587">
        <v>0</v>
      </c>
      <c r="B1587">
        <v>70</v>
      </c>
      <c r="C1587">
        <v>11.97</v>
      </c>
      <c r="D1587">
        <v>675</v>
      </c>
      <c r="E1587">
        <v>1</v>
      </c>
      <c r="F1587" t="str">
        <f t="shared" si="96"/>
        <v/>
      </c>
      <c r="G1587">
        <f t="shared" si="97"/>
        <v>0.83199999999999996</v>
      </c>
      <c r="H1587" s="36" t="str">
        <f t="shared" si="98"/>
        <v/>
      </c>
      <c r="I1587" s="1">
        <f t="shared" si="99"/>
        <v>0.83199999999999996</v>
      </c>
    </row>
    <row r="1588" spans="1:9" x14ac:dyDescent="0.25">
      <c r="A1588">
        <v>0</v>
      </c>
      <c r="B1588">
        <v>94.75</v>
      </c>
      <c r="C1588">
        <v>10.37</v>
      </c>
      <c r="D1588">
        <v>685</v>
      </c>
      <c r="E1588">
        <v>1</v>
      </c>
      <c r="F1588" t="str">
        <f t="shared" si="96"/>
        <v/>
      </c>
      <c r="G1588" t="str">
        <f t="shared" si="97"/>
        <v/>
      </c>
      <c r="H1588" s="36">
        <f t="shared" si="98"/>
        <v>0.89200000000000002</v>
      </c>
      <c r="I1588" s="1">
        <f t="shared" si="99"/>
        <v>0.89200000000000002</v>
      </c>
    </row>
    <row r="1589" spans="1:9" x14ac:dyDescent="0.25">
      <c r="A1589">
        <v>0</v>
      </c>
      <c r="B1589">
        <v>85</v>
      </c>
      <c r="C1589">
        <v>9.43</v>
      </c>
      <c r="D1589">
        <v>765</v>
      </c>
      <c r="E1589">
        <v>1</v>
      </c>
      <c r="F1589">
        <f t="shared" si="96"/>
        <v>0.93600000000000005</v>
      </c>
      <c r="G1589" t="str">
        <f t="shared" si="97"/>
        <v/>
      </c>
      <c r="H1589" s="36" t="str">
        <f t="shared" si="98"/>
        <v/>
      </c>
      <c r="I1589" s="1">
        <f t="shared" si="99"/>
        <v>0.93600000000000005</v>
      </c>
    </row>
    <row r="1590" spans="1:9" x14ac:dyDescent="0.25">
      <c r="A1590">
        <v>1</v>
      </c>
      <c r="B1590">
        <v>32</v>
      </c>
      <c r="C1590">
        <v>16.649999999999999</v>
      </c>
      <c r="D1590">
        <v>705</v>
      </c>
      <c r="E1590">
        <v>1</v>
      </c>
      <c r="F1590" t="str">
        <f t="shared" si="96"/>
        <v/>
      </c>
      <c r="G1590">
        <f t="shared" si="97"/>
        <v>0.81200000000000006</v>
      </c>
      <c r="H1590" s="36" t="str">
        <f t="shared" si="98"/>
        <v/>
      </c>
      <c r="I1590" s="1">
        <f t="shared" si="99"/>
        <v>0.81200000000000006</v>
      </c>
    </row>
    <row r="1591" spans="1:9" x14ac:dyDescent="0.25">
      <c r="A1591">
        <v>1</v>
      </c>
      <c r="B1591">
        <v>44</v>
      </c>
      <c r="C1591">
        <v>31.9</v>
      </c>
      <c r="D1591">
        <v>670</v>
      </c>
      <c r="E1591">
        <v>1</v>
      </c>
      <c r="F1591" t="str">
        <f t="shared" si="96"/>
        <v/>
      </c>
      <c r="G1591">
        <f t="shared" si="97"/>
        <v>0.745</v>
      </c>
      <c r="H1591" s="36" t="str">
        <f t="shared" si="98"/>
        <v/>
      </c>
      <c r="I1591" s="1">
        <f t="shared" si="99"/>
        <v>0.745</v>
      </c>
    </row>
    <row r="1592" spans="1:9" x14ac:dyDescent="0.25">
      <c r="A1592">
        <v>0</v>
      </c>
      <c r="B1592">
        <v>36</v>
      </c>
      <c r="C1592">
        <v>32.130000000000003</v>
      </c>
      <c r="D1592">
        <v>660</v>
      </c>
      <c r="E1592">
        <v>1</v>
      </c>
      <c r="F1592" t="str">
        <f t="shared" si="96"/>
        <v/>
      </c>
      <c r="G1592">
        <f t="shared" si="97"/>
        <v>0.745</v>
      </c>
      <c r="H1592" s="36" t="str">
        <f t="shared" si="98"/>
        <v/>
      </c>
      <c r="I1592" s="1">
        <f t="shared" si="99"/>
        <v>0.745</v>
      </c>
    </row>
    <row r="1593" spans="1:9" x14ac:dyDescent="0.25">
      <c r="A1593">
        <v>0</v>
      </c>
      <c r="B1593">
        <v>48.5</v>
      </c>
      <c r="C1593">
        <v>12.27</v>
      </c>
      <c r="D1593">
        <v>675</v>
      </c>
      <c r="E1593">
        <v>1</v>
      </c>
      <c r="F1593" t="str">
        <f t="shared" si="96"/>
        <v/>
      </c>
      <c r="G1593">
        <f t="shared" si="97"/>
        <v>0.83199999999999996</v>
      </c>
      <c r="H1593" s="36" t="str">
        <f t="shared" si="98"/>
        <v/>
      </c>
      <c r="I1593" s="1">
        <f t="shared" si="99"/>
        <v>0.83199999999999996</v>
      </c>
    </row>
    <row r="1594" spans="1:9" x14ac:dyDescent="0.25">
      <c r="A1594">
        <v>1</v>
      </c>
      <c r="B1594">
        <v>60</v>
      </c>
      <c r="C1594">
        <v>13.5</v>
      </c>
      <c r="D1594">
        <v>750</v>
      </c>
      <c r="E1594">
        <v>1</v>
      </c>
      <c r="F1594">
        <f t="shared" si="96"/>
        <v>0.93600000000000005</v>
      </c>
      <c r="G1594" t="str">
        <f t="shared" si="97"/>
        <v/>
      </c>
      <c r="H1594" s="36" t="str">
        <f t="shared" si="98"/>
        <v/>
      </c>
      <c r="I1594" s="1">
        <f t="shared" si="99"/>
        <v>0.93600000000000005</v>
      </c>
    </row>
    <row r="1595" spans="1:9" x14ac:dyDescent="0.25">
      <c r="A1595">
        <v>0</v>
      </c>
      <c r="B1595">
        <v>72.5</v>
      </c>
      <c r="C1595">
        <v>21.34</v>
      </c>
      <c r="D1595">
        <v>685</v>
      </c>
      <c r="E1595">
        <v>1</v>
      </c>
      <c r="F1595" t="str">
        <f t="shared" si="96"/>
        <v/>
      </c>
      <c r="G1595">
        <f t="shared" si="97"/>
        <v>0.745</v>
      </c>
      <c r="H1595" s="36" t="str">
        <f t="shared" si="98"/>
        <v/>
      </c>
      <c r="I1595" s="1">
        <f t="shared" si="99"/>
        <v>0.745</v>
      </c>
    </row>
    <row r="1596" spans="1:9" x14ac:dyDescent="0.25">
      <c r="A1596">
        <v>1</v>
      </c>
      <c r="B1596">
        <v>160</v>
      </c>
      <c r="C1596">
        <v>9.4499999999999993</v>
      </c>
      <c r="D1596">
        <v>675</v>
      </c>
      <c r="E1596">
        <v>1</v>
      </c>
      <c r="F1596" t="str">
        <f t="shared" si="96"/>
        <v/>
      </c>
      <c r="G1596" t="str">
        <f t="shared" si="97"/>
        <v/>
      </c>
      <c r="H1596" s="36">
        <f t="shared" si="98"/>
        <v>0.85199999999999998</v>
      </c>
      <c r="I1596" s="1">
        <f t="shared" si="99"/>
        <v>0.85199999999999998</v>
      </c>
    </row>
    <row r="1597" spans="1:9" x14ac:dyDescent="0.25">
      <c r="A1597">
        <v>0</v>
      </c>
      <c r="B1597">
        <v>32</v>
      </c>
      <c r="C1597">
        <v>13.73</v>
      </c>
      <c r="D1597">
        <v>700</v>
      </c>
      <c r="E1597">
        <v>1</v>
      </c>
      <c r="F1597" t="str">
        <f t="shared" si="96"/>
        <v/>
      </c>
      <c r="G1597">
        <f t="shared" si="97"/>
        <v>0.72499999999999998</v>
      </c>
      <c r="H1597" s="36" t="str">
        <f t="shared" si="98"/>
        <v/>
      </c>
      <c r="I1597" s="1">
        <f t="shared" si="99"/>
        <v>0.72499999999999998</v>
      </c>
    </row>
    <row r="1598" spans="1:9" x14ac:dyDescent="0.25">
      <c r="A1598">
        <v>1</v>
      </c>
      <c r="B1598">
        <v>70</v>
      </c>
      <c r="C1598">
        <v>30.05</v>
      </c>
      <c r="D1598">
        <v>700</v>
      </c>
      <c r="E1598">
        <v>1</v>
      </c>
      <c r="F1598" t="str">
        <f t="shared" si="96"/>
        <v/>
      </c>
      <c r="G1598">
        <f t="shared" si="97"/>
        <v>0.81200000000000006</v>
      </c>
      <c r="H1598" s="36" t="str">
        <f t="shared" si="98"/>
        <v/>
      </c>
      <c r="I1598" s="1">
        <f t="shared" si="99"/>
        <v>0.81200000000000006</v>
      </c>
    </row>
    <row r="1599" spans="1:9" x14ac:dyDescent="0.25">
      <c r="A1599">
        <v>1</v>
      </c>
      <c r="B1599">
        <v>100</v>
      </c>
      <c r="C1599">
        <v>31.17</v>
      </c>
      <c r="D1599">
        <v>690</v>
      </c>
      <c r="E1599">
        <v>1</v>
      </c>
      <c r="F1599" t="str">
        <f t="shared" si="96"/>
        <v/>
      </c>
      <c r="G1599" t="str">
        <f t="shared" si="97"/>
        <v/>
      </c>
      <c r="H1599" s="36">
        <f t="shared" si="98"/>
        <v>0.78400000000000003</v>
      </c>
      <c r="I1599" s="1">
        <f t="shared" si="99"/>
        <v>0.78400000000000003</v>
      </c>
    </row>
    <row r="1600" spans="1:9" x14ac:dyDescent="0.25">
      <c r="A1600">
        <v>1</v>
      </c>
      <c r="B1600">
        <v>31.2</v>
      </c>
      <c r="C1600">
        <v>34.71</v>
      </c>
      <c r="D1600">
        <v>710</v>
      </c>
      <c r="E1600">
        <v>1</v>
      </c>
      <c r="F1600" t="str">
        <f t="shared" si="96"/>
        <v/>
      </c>
      <c r="G1600">
        <f t="shared" si="97"/>
        <v>0.81200000000000006</v>
      </c>
      <c r="H1600" s="36" t="str">
        <f t="shared" si="98"/>
        <v/>
      </c>
      <c r="I1600" s="1">
        <f t="shared" si="99"/>
        <v>0.81200000000000006</v>
      </c>
    </row>
    <row r="1601" spans="1:9" x14ac:dyDescent="0.25">
      <c r="A1601">
        <v>1</v>
      </c>
      <c r="B1601">
        <v>55</v>
      </c>
      <c r="C1601">
        <v>11.91</v>
      </c>
      <c r="D1601">
        <v>660</v>
      </c>
      <c r="E1601">
        <v>1</v>
      </c>
      <c r="F1601" t="str">
        <f t="shared" si="96"/>
        <v/>
      </c>
      <c r="G1601">
        <f t="shared" si="97"/>
        <v>0.83199999999999996</v>
      </c>
      <c r="H1601" s="36" t="str">
        <f t="shared" si="98"/>
        <v/>
      </c>
      <c r="I1601" s="1">
        <f t="shared" si="99"/>
        <v>0.83199999999999996</v>
      </c>
    </row>
    <row r="1602" spans="1:9" x14ac:dyDescent="0.25">
      <c r="A1602">
        <v>1</v>
      </c>
      <c r="B1602">
        <v>28</v>
      </c>
      <c r="C1602">
        <v>22.12</v>
      </c>
      <c r="D1602">
        <v>775</v>
      </c>
      <c r="E1602">
        <v>1</v>
      </c>
      <c r="F1602">
        <f t="shared" si="96"/>
        <v>0.85299999999999998</v>
      </c>
      <c r="G1602" t="str">
        <f t="shared" si="97"/>
        <v/>
      </c>
      <c r="H1602" s="36" t="str">
        <f t="shared" si="98"/>
        <v/>
      </c>
      <c r="I1602" s="1">
        <f t="shared" si="99"/>
        <v>0.85299999999999998</v>
      </c>
    </row>
    <row r="1603" spans="1:9" x14ac:dyDescent="0.25">
      <c r="A1603">
        <v>1</v>
      </c>
      <c r="B1603">
        <v>35</v>
      </c>
      <c r="C1603">
        <v>26.86</v>
      </c>
      <c r="D1603">
        <v>705</v>
      </c>
      <c r="E1603">
        <v>1</v>
      </c>
      <c r="F1603" t="str">
        <f t="shared" si="96"/>
        <v/>
      </c>
      <c r="G1603">
        <f t="shared" si="97"/>
        <v>0.81200000000000006</v>
      </c>
      <c r="H1603" s="36" t="str">
        <f t="shared" si="98"/>
        <v/>
      </c>
      <c r="I1603" s="1">
        <f t="shared" si="99"/>
        <v>0.81200000000000006</v>
      </c>
    </row>
    <row r="1604" spans="1:9" x14ac:dyDescent="0.25">
      <c r="A1604">
        <v>0</v>
      </c>
      <c r="B1604">
        <v>45</v>
      </c>
      <c r="C1604">
        <v>17.63</v>
      </c>
      <c r="D1604">
        <v>680</v>
      </c>
      <c r="E1604">
        <v>1</v>
      </c>
      <c r="F1604" t="str">
        <f t="shared" ref="F1604:F1667" si="100">IF(D1604&gt;717.5,IF(B1604&gt;48.75,IF(C1604&gt;21.885,0.9,0.936),0.853),"")</f>
        <v/>
      </c>
      <c r="G1604">
        <f t="shared" ref="G1604:G1667" si="101">IF(D1604&lt;=717.5,IF(B1604&lt;=85.202,IF(C1604&gt;16.545,IF(D1604&gt;687.5,0.812,0.745),IF(B1604&gt;32.802,0.832,0.725)),""),"")</f>
        <v>0.745</v>
      </c>
      <c r="H1604" s="36" t="str">
        <f t="shared" ref="H1604:H1667" si="102">IF(D1604&lt;=717.5,IF(B1604&gt;85.202,IF(C1604&gt;25.055,0.784,IF(D1604&gt;677.5,0.892,0.852)),""),"")</f>
        <v/>
      </c>
      <c r="I1604" s="1">
        <f t="shared" ref="I1604:I1667" si="103">SUM(F1604:H1604)</f>
        <v>0.745</v>
      </c>
    </row>
    <row r="1605" spans="1:9" x14ac:dyDescent="0.25">
      <c r="A1605">
        <v>1</v>
      </c>
      <c r="B1605">
        <v>38</v>
      </c>
      <c r="C1605">
        <v>10.08</v>
      </c>
      <c r="D1605">
        <v>705</v>
      </c>
      <c r="E1605">
        <v>1</v>
      </c>
      <c r="F1605" t="str">
        <f t="shared" si="100"/>
        <v/>
      </c>
      <c r="G1605">
        <f t="shared" si="101"/>
        <v>0.83199999999999996</v>
      </c>
      <c r="H1605" s="36" t="str">
        <f t="shared" si="102"/>
        <v/>
      </c>
      <c r="I1605" s="1">
        <f t="shared" si="103"/>
        <v>0.83199999999999996</v>
      </c>
    </row>
    <row r="1606" spans="1:9" x14ac:dyDescent="0.25">
      <c r="A1606">
        <v>0</v>
      </c>
      <c r="B1606">
        <v>36</v>
      </c>
      <c r="C1606">
        <v>19.03</v>
      </c>
      <c r="D1606">
        <v>665</v>
      </c>
      <c r="E1606">
        <v>1</v>
      </c>
      <c r="F1606" t="str">
        <f t="shared" si="100"/>
        <v/>
      </c>
      <c r="G1606">
        <f t="shared" si="101"/>
        <v>0.745</v>
      </c>
      <c r="H1606" s="36" t="str">
        <f t="shared" si="102"/>
        <v/>
      </c>
      <c r="I1606" s="1">
        <f t="shared" si="103"/>
        <v>0.745</v>
      </c>
    </row>
    <row r="1607" spans="1:9" x14ac:dyDescent="0.25">
      <c r="A1607">
        <v>1</v>
      </c>
      <c r="B1607">
        <v>17.5</v>
      </c>
      <c r="C1607">
        <v>20.28</v>
      </c>
      <c r="D1607">
        <v>710</v>
      </c>
      <c r="E1607">
        <v>1</v>
      </c>
      <c r="F1607" t="str">
        <f t="shared" si="100"/>
        <v/>
      </c>
      <c r="G1607">
        <f t="shared" si="101"/>
        <v>0.81200000000000006</v>
      </c>
      <c r="H1607" s="36" t="str">
        <f t="shared" si="102"/>
        <v/>
      </c>
      <c r="I1607" s="1">
        <f t="shared" si="103"/>
        <v>0.81200000000000006</v>
      </c>
    </row>
    <row r="1608" spans="1:9" x14ac:dyDescent="0.25">
      <c r="A1608">
        <v>1</v>
      </c>
      <c r="B1608">
        <v>120</v>
      </c>
      <c r="C1608">
        <v>19.63</v>
      </c>
      <c r="D1608">
        <v>670</v>
      </c>
      <c r="E1608">
        <v>1</v>
      </c>
      <c r="F1608" t="str">
        <f t="shared" si="100"/>
        <v/>
      </c>
      <c r="G1608" t="str">
        <f t="shared" si="101"/>
        <v/>
      </c>
      <c r="H1608" s="36">
        <f t="shared" si="102"/>
        <v>0.85199999999999998</v>
      </c>
      <c r="I1608" s="1">
        <f t="shared" si="103"/>
        <v>0.85199999999999998</v>
      </c>
    </row>
    <row r="1609" spans="1:9" x14ac:dyDescent="0.25">
      <c r="A1609">
        <v>1</v>
      </c>
      <c r="B1609">
        <v>49.2</v>
      </c>
      <c r="C1609">
        <v>14.22</v>
      </c>
      <c r="D1609">
        <v>695</v>
      </c>
      <c r="E1609">
        <v>1</v>
      </c>
      <c r="F1609" t="str">
        <f t="shared" si="100"/>
        <v/>
      </c>
      <c r="G1609">
        <f t="shared" si="101"/>
        <v>0.83199999999999996</v>
      </c>
      <c r="H1609" s="36" t="str">
        <f t="shared" si="102"/>
        <v/>
      </c>
      <c r="I1609" s="1">
        <f t="shared" si="103"/>
        <v>0.83199999999999996</v>
      </c>
    </row>
    <row r="1610" spans="1:9" x14ac:dyDescent="0.25">
      <c r="A1610">
        <v>1</v>
      </c>
      <c r="B1610">
        <v>120</v>
      </c>
      <c r="C1610">
        <v>25.23</v>
      </c>
      <c r="D1610">
        <v>710</v>
      </c>
      <c r="E1610">
        <v>1</v>
      </c>
      <c r="F1610" t="str">
        <f t="shared" si="100"/>
        <v/>
      </c>
      <c r="G1610" t="str">
        <f t="shared" si="101"/>
        <v/>
      </c>
      <c r="H1610" s="36">
        <f t="shared" si="102"/>
        <v>0.78400000000000003</v>
      </c>
      <c r="I1610" s="1">
        <f t="shared" si="103"/>
        <v>0.78400000000000003</v>
      </c>
    </row>
    <row r="1611" spans="1:9" x14ac:dyDescent="0.25">
      <c r="A1611">
        <v>1</v>
      </c>
      <c r="B1611">
        <v>70</v>
      </c>
      <c r="C1611">
        <v>17.5</v>
      </c>
      <c r="D1611">
        <v>665</v>
      </c>
      <c r="E1611">
        <v>1</v>
      </c>
      <c r="F1611" t="str">
        <f t="shared" si="100"/>
        <v/>
      </c>
      <c r="G1611">
        <f t="shared" si="101"/>
        <v>0.745</v>
      </c>
      <c r="H1611" s="36" t="str">
        <f t="shared" si="102"/>
        <v/>
      </c>
      <c r="I1611" s="1">
        <f t="shared" si="103"/>
        <v>0.745</v>
      </c>
    </row>
    <row r="1612" spans="1:9" x14ac:dyDescent="0.25">
      <c r="A1612">
        <v>1</v>
      </c>
      <c r="B1612">
        <v>85</v>
      </c>
      <c r="C1612">
        <v>14.61</v>
      </c>
      <c r="D1612">
        <v>740</v>
      </c>
      <c r="E1612">
        <v>1</v>
      </c>
      <c r="F1612">
        <f t="shared" si="100"/>
        <v>0.93600000000000005</v>
      </c>
      <c r="G1612" t="str">
        <f t="shared" si="101"/>
        <v/>
      </c>
      <c r="H1612" s="36" t="str">
        <f t="shared" si="102"/>
        <v/>
      </c>
      <c r="I1612" s="1">
        <f t="shared" si="103"/>
        <v>0.93600000000000005</v>
      </c>
    </row>
    <row r="1613" spans="1:9" x14ac:dyDescent="0.25">
      <c r="A1613">
        <v>1</v>
      </c>
      <c r="B1613">
        <v>70</v>
      </c>
      <c r="C1613">
        <v>11.85</v>
      </c>
      <c r="D1613">
        <v>690</v>
      </c>
      <c r="E1613">
        <v>1</v>
      </c>
      <c r="F1613" t="str">
        <f t="shared" si="100"/>
        <v/>
      </c>
      <c r="G1613">
        <f t="shared" si="101"/>
        <v>0.83199999999999996</v>
      </c>
      <c r="H1613" s="36" t="str">
        <f t="shared" si="102"/>
        <v/>
      </c>
      <c r="I1613" s="1">
        <f t="shared" si="103"/>
        <v>0.83199999999999996</v>
      </c>
    </row>
    <row r="1614" spans="1:9" x14ac:dyDescent="0.25">
      <c r="A1614">
        <v>1</v>
      </c>
      <c r="B1614">
        <v>458</v>
      </c>
      <c r="C1614">
        <v>19.670000000000002</v>
      </c>
      <c r="D1614">
        <v>715</v>
      </c>
      <c r="E1614">
        <v>1</v>
      </c>
      <c r="F1614" t="str">
        <f t="shared" si="100"/>
        <v/>
      </c>
      <c r="G1614" t="str">
        <f t="shared" si="101"/>
        <v/>
      </c>
      <c r="H1614" s="36">
        <f t="shared" si="102"/>
        <v>0.89200000000000002</v>
      </c>
      <c r="I1614" s="1">
        <f t="shared" si="103"/>
        <v>0.89200000000000002</v>
      </c>
    </row>
    <row r="1615" spans="1:9" x14ac:dyDescent="0.25">
      <c r="A1615">
        <v>1</v>
      </c>
      <c r="B1615">
        <v>80</v>
      </c>
      <c r="C1615">
        <v>17.190000000000001</v>
      </c>
      <c r="D1615">
        <v>685</v>
      </c>
      <c r="E1615">
        <v>1</v>
      </c>
      <c r="F1615" t="str">
        <f t="shared" si="100"/>
        <v/>
      </c>
      <c r="G1615">
        <f t="shared" si="101"/>
        <v>0.745</v>
      </c>
      <c r="H1615" s="36" t="str">
        <f t="shared" si="102"/>
        <v/>
      </c>
      <c r="I1615" s="1">
        <f t="shared" si="103"/>
        <v>0.745</v>
      </c>
    </row>
    <row r="1616" spans="1:9" x14ac:dyDescent="0.25">
      <c r="A1616">
        <v>0</v>
      </c>
      <c r="B1616">
        <v>25</v>
      </c>
      <c r="C1616">
        <v>18.34</v>
      </c>
      <c r="D1616">
        <v>665</v>
      </c>
      <c r="E1616">
        <v>1</v>
      </c>
      <c r="F1616" t="str">
        <f t="shared" si="100"/>
        <v/>
      </c>
      <c r="G1616">
        <f t="shared" si="101"/>
        <v>0.745</v>
      </c>
      <c r="H1616" s="36" t="str">
        <f t="shared" si="102"/>
        <v/>
      </c>
      <c r="I1616" s="1">
        <f t="shared" si="103"/>
        <v>0.745</v>
      </c>
    </row>
    <row r="1617" spans="1:9" x14ac:dyDescent="0.25">
      <c r="A1617">
        <v>1</v>
      </c>
      <c r="B1617">
        <v>280</v>
      </c>
      <c r="C1617">
        <v>7.98</v>
      </c>
      <c r="D1617">
        <v>710</v>
      </c>
      <c r="E1617">
        <v>1</v>
      </c>
      <c r="F1617" t="str">
        <f t="shared" si="100"/>
        <v/>
      </c>
      <c r="G1617" t="str">
        <f t="shared" si="101"/>
        <v/>
      </c>
      <c r="H1617" s="36">
        <f t="shared" si="102"/>
        <v>0.89200000000000002</v>
      </c>
      <c r="I1617" s="1">
        <f t="shared" si="103"/>
        <v>0.89200000000000002</v>
      </c>
    </row>
    <row r="1618" spans="1:9" x14ac:dyDescent="0.25">
      <c r="A1618">
        <v>1</v>
      </c>
      <c r="B1618">
        <v>335</v>
      </c>
      <c r="C1618">
        <v>16.71</v>
      </c>
      <c r="D1618">
        <v>710</v>
      </c>
      <c r="E1618">
        <v>1</v>
      </c>
      <c r="F1618" t="str">
        <f t="shared" si="100"/>
        <v/>
      </c>
      <c r="G1618" t="str">
        <f t="shared" si="101"/>
        <v/>
      </c>
      <c r="H1618" s="36">
        <f t="shared" si="102"/>
        <v>0.89200000000000002</v>
      </c>
      <c r="I1618" s="1">
        <f t="shared" si="103"/>
        <v>0.89200000000000002</v>
      </c>
    </row>
    <row r="1619" spans="1:9" x14ac:dyDescent="0.25">
      <c r="A1619">
        <v>1</v>
      </c>
      <c r="B1619">
        <v>57</v>
      </c>
      <c r="C1619">
        <v>9.24</v>
      </c>
      <c r="D1619">
        <v>685</v>
      </c>
      <c r="E1619">
        <v>1</v>
      </c>
      <c r="F1619" t="str">
        <f t="shared" si="100"/>
        <v/>
      </c>
      <c r="G1619">
        <f t="shared" si="101"/>
        <v>0.83199999999999996</v>
      </c>
      <c r="H1619" s="36" t="str">
        <f t="shared" si="102"/>
        <v/>
      </c>
      <c r="I1619" s="1">
        <f t="shared" si="103"/>
        <v>0.83199999999999996</v>
      </c>
    </row>
    <row r="1620" spans="1:9" x14ac:dyDescent="0.25">
      <c r="A1620">
        <v>1</v>
      </c>
      <c r="B1620">
        <v>55</v>
      </c>
      <c r="C1620">
        <v>18.48</v>
      </c>
      <c r="D1620">
        <v>675</v>
      </c>
      <c r="E1620">
        <v>1</v>
      </c>
      <c r="F1620" t="str">
        <f t="shared" si="100"/>
        <v/>
      </c>
      <c r="G1620">
        <f t="shared" si="101"/>
        <v>0.745</v>
      </c>
      <c r="H1620" s="36" t="str">
        <f t="shared" si="102"/>
        <v/>
      </c>
      <c r="I1620" s="1">
        <f t="shared" si="103"/>
        <v>0.745</v>
      </c>
    </row>
    <row r="1621" spans="1:9" x14ac:dyDescent="0.25">
      <c r="A1621">
        <v>1</v>
      </c>
      <c r="B1621">
        <v>60</v>
      </c>
      <c r="C1621">
        <v>25.28</v>
      </c>
      <c r="D1621">
        <v>690</v>
      </c>
      <c r="E1621">
        <v>1</v>
      </c>
      <c r="F1621" t="str">
        <f t="shared" si="100"/>
        <v/>
      </c>
      <c r="G1621">
        <f t="shared" si="101"/>
        <v>0.81200000000000006</v>
      </c>
      <c r="H1621" s="36" t="str">
        <f t="shared" si="102"/>
        <v/>
      </c>
      <c r="I1621" s="1">
        <f t="shared" si="103"/>
        <v>0.81200000000000006</v>
      </c>
    </row>
    <row r="1622" spans="1:9" x14ac:dyDescent="0.25">
      <c r="A1622">
        <v>1</v>
      </c>
      <c r="B1622">
        <v>42</v>
      </c>
      <c r="C1622">
        <v>20.66</v>
      </c>
      <c r="D1622">
        <v>675</v>
      </c>
      <c r="E1622">
        <v>1</v>
      </c>
      <c r="F1622" t="str">
        <f t="shared" si="100"/>
        <v/>
      </c>
      <c r="G1622">
        <f t="shared" si="101"/>
        <v>0.745</v>
      </c>
      <c r="H1622" s="36" t="str">
        <f t="shared" si="102"/>
        <v/>
      </c>
      <c r="I1622" s="1">
        <f t="shared" si="103"/>
        <v>0.745</v>
      </c>
    </row>
    <row r="1623" spans="1:9" x14ac:dyDescent="0.25">
      <c r="A1623">
        <v>1</v>
      </c>
      <c r="B1623">
        <v>50</v>
      </c>
      <c r="C1623">
        <v>15</v>
      </c>
      <c r="D1623">
        <v>700</v>
      </c>
      <c r="E1623">
        <v>1</v>
      </c>
      <c r="F1623" t="str">
        <f t="shared" si="100"/>
        <v/>
      </c>
      <c r="G1623">
        <f t="shared" si="101"/>
        <v>0.83199999999999996</v>
      </c>
      <c r="H1623" s="36" t="str">
        <f t="shared" si="102"/>
        <v/>
      </c>
      <c r="I1623" s="1">
        <f t="shared" si="103"/>
        <v>0.83199999999999996</v>
      </c>
    </row>
    <row r="1624" spans="1:9" x14ac:dyDescent="0.25">
      <c r="A1624">
        <v>0</v>
      </c>
      <c r="B1624">
        <v>99.6</v>
      </c>
      <c r="C1624">
        <v>33.590000000000003</v>
      </c>
      <c r="D1624">
        <v>675</v>
      </c>
      <c r="E1624">
        <v>1</v>
      </c>
      <c r="F1624" t="str">
        <f t="shared" si="100"/>
        <v/>
      </c>
      <c r="G1624" t="str">
        <f t="shared" si="101"/>
        <v/>
      </c>
      <c r="H1624" s="36">
        <f t="shared" si="102"/>
        <v>0.78400000000000003</v>
      </c>
      <c r="I1624" s="1">
        <f t="shared" si="103"/>
        <v>0.78400000000000003</v>
      </c>
    </row>
    <row r="1625" spans="1:9" x14ac:dyDescent="0.25">
      <c r="A1625">
        <v>0</v>
      </c>
      <c r="B1625">
        <v>22</v>
      </c>
      <c r="C1625">
        <v>30.17</v>
      </c>
      <c r="D1625">
        <v>695</v>
      </c>
      <c r="E1625">
        <v>1</v>
      </c>
      <c r="F1625" t="str">
        <f t="shared" si="100"/>
        <v/>
      </c>
      <c r="G1625">
        <f t="shared" si="101"/>
        <v>0.81200000000000006</v>
      </c>
      <c r="H1625" s="36" t="str">
        <f t="shared" si="102"/>
        <v/>
      </c>
      <c r="I1625" s="1">
        <f t="shared" si="103"/>
        <v>0.81200000000000006</v>
      </c>
    </row>
    <row r="1626" spans="1:9" x14ac:dyDescent="0.25">
      <c r="A1626">
        <v>1</v>
      </c>
      <c r="B1626">
        <v>92</v>
      </c>
      <c r="C1626">
        <v>10.59</v>
      </c>
      <c r="D1626">
        <v>745</v>
      </c>
      <c r="E1626">
        <v>1</v>
      </c>
      <c r="F1626">
        <f t="shared" si="100"/>
        <v>0.93600000000000005</v>
      </c>
      <c r="G1626" t="str">
        <f t="shared" si="101"/>
        <v/>
      </c>
      <c r="H1626" s="36" t="str">
        <f t="shared" si="102"/>
        <v/>
      </c>
      <c r="I1626" s="1">
        <f t="shared" si="103"/>
        <v>0.93600000000000005</v>
      </c>
    </row>
    <row r="1627" spans="1:9" x14ac:dyDescent="0.25">
      <c r="A1627">
        <v>0</v>
      </c>
      <c r="B1627">
        <v>60</v>
      </c>
      <c r="C1627">
        <v>10.64</v>
      </c>
      <c r="D1627">
        <v>675</v>
      </c>
      <c r="E1627">
        <v>1</v>
      </c>
      <c r="F1627" t="str">
        <f t="shared" si="100"/>
        <v/>
      </c>
      <c r="G1627">
        <f t="shared" si="101"/>
        <v>0.83199999999999996</v>
      </c>
      <c r="H1627" s="36" t="str">
        <f t="shared" si="102"/>
        <v/>
      </c>
      <c r="I1627" s="1">
        <f t="shared" si="103"/>
        <v>0.83199999999999996</v>
      </c>
    </row>
    <row r="1628" spans="1:9" x14ac:dyDescent="0.25">
      <c r="A1628">
        <v>1</v>
      </c>
      <c r="B1628">
        <v>60</v>
      </c>
      <c r="C1628">
        <v>20.46</v>
      </c>
      <c r="D1628">
        <v>725</v>
      </c>
      <c r="E1628">
        <v>1</v>
      </c>
      <c r="F1628">
        <f t="shared" si="100"/>
        <v>0.93600000000000005</v>
      </c>
      <c r="G1628" t="str">
        <f t="shared" si="101"/>
        <v/>
      </c>
      <c r="H1628" s="36" t="str">
        <f t="shared" si="102"/>
        <v/>
      </c>
      <c r="I1628" s="1">
        <f t="shared" si="103"/>
        <v>0.93600000000000005</v>
      </c>
    </row>
    <row r="1629" spans="1:9" x14ac:dyDescent="0.25">
      <c r="A1629">
        <v>0</v>
      </c>
      <c r="B1629">
        <v>90</v>
      </c>
      <c r="C1629">
        <v>10.43</v>
      </c>
      <c r="D1629">
        <v>695</v>
      </c>
      <c r="E1629">
        <v>1</v>
      </c>
      <c r="F1629" t="str">
        <f t="shared" si="100"/>
        <v/>
      </c>
      <c r="G1629" t="str">
        <f t="shared" si="101"/>
        <v/>
      </c>
      <c r="H1629" s="36">
        <f t="shared" si="102"/>
        <v>0.89200000000000002</v>
      </c>
      <c r="I1629" s="1">
        <f t="shared" si="103"/>
        <v>0.89200000000000002</v>
      </c>
    </row>
    <row r="1630" spans="1:9" x14ac:dyDescent="0.25">
      <c r="A1630">
        <v>1</v>
      </c>
      <c r="B1630">
        <v>48</v>
      </c>
      <c r="C1630">
        <v>13.4</v>
      </c>
      <c r="D1630">
        <v>675</v>
      </c>
      <c r="E1630">
        <v>1</v>
      </c>
      <c r="F1630" t="str">
        <f t="shared" si="100"/>
        <v/>
      </c>
      <c r="G1630">
        <f t="shared" si="101"/>
        <v>0.83199999999999996</v>
      </c>
      <c r="H1630" s="36" t="str">
        <f t="shared" si="102"/>
        <v/>
      </c>
      <c r="I1630" s="1">
        <f t="shared" si="103"/>
        <v>0.83199999999999996</v>
      </c>
    </row>
    <row r="1631" spans="1:9" x14ac:dyDescent="0.25">
      <c r="A1631">
        <v>1</v>
      </c>
      <c r="B1631">
        <v>98</v>
      </c>
      <c r="C1631">
        <v>18.579999999999998</v>
      </c>
      <c r="D1631">
        <v>690</v>
      </c>
      <c r="E1631">
        <v>1</v>
      </c>
      <c r="F1631" t="str">
        <f t="shared" si="100"/>
        <v/>
      </c>
      <c r="G1631" t="str">
        <f t="shared" si="101"/>
        <v/>
      </c>
      <c r="H1631" s="36">
        <f t="shared" si="102"/>
        <v>0.89200000000000002</v>
      </c>
      <c r="I1631" s="1">
        <f t="shared" si="103"/>
        <v>0.89200000000000002</v>
      </c>
    </row>
    <row r="1632" spans="1:9" x14ac:dyDescent="0.25">
      <c r="A1632">
        <v>1</v>
      </c>
      <c r="B1632">
        <v>40</v>
      </c>
      <c r="C1632">
        <v>18.690000000000001</v>
      </c>
      <c r="D1632">
        <v>665</v>
      </c>
      <c r="E1632">
        <v>1</v>
      </c>
      <c r="F1632" t="str">
        <f t="shared" si="100"/>
        <v/>
      </c>
      <c r="G1632">
        <f t="shared" si="101"/>
        <v>0.745</v>
      </c>
      <c r="H1632" s="36" t="str">
        <f t="shared" si="102"/>
        <v/>
      </c>
      <c r="I1632" s="1">
        <f t="shared" si="103"/>
        <v>0.745</v>
      </c>
    </row>
    <row r="1633" spans="1:9" x14ac:dyDescent="0.25">
      <c r="A1633">
        <v>1</v>
      </c>
      <c r="B1633">
        <v>130</v>
      </c>
      <c r="C1633">
        <v>8.7200000000000006</v>
      </c>
      <c r="D1633">
        <v>700</v>
      </c>
      <c r="E1633">
        <v>1</v>
      </c>
      <c r="F1633" t="str">
        <f t="shared" si="100"/>
        <v/>
      </c>
      <c r="G1633" t="str">
        <f t="shared" si="101"/>
        <v/>
      </c>
      <c r="H1633" s="36">
        <f t="shared" si="102"/>
        <v>0.89200000000000002</v>
      </c>
      <c r="I1633" s="1">
        <f t="shared" si="103"/>
        <v>0.89200000000000002</v>
      </c>
    </row>
    <row r="1634" spans="1:9" x14ac:dyDescent="0.25">
      <c r="A1634">
        <v>1</v>
      </c>
      <c r="B1634">
        <v>41</v>
      </c>
      <c r="C1634">
        <v>28.83</v>
      </c>
      <c r="D1634">
        <v>690</v>
      </c>
      <c r="E1634">
        <v>1</v>
      </c>
      <c r="F1634" t="str">
        <f t="shared" si="100"/>
        <v/>
      </c>
      <c r="G1634">
        <f t="shared" si="101"/>
        <v>0.81200000000000006</v>
      </c>
      <c r="H1634" s="36" t="str">
        <f t="shared" si="102"/>
        <v/>
      </c>
      <c r="I1634" s="1">
        <f t="shared" si="103"/>
        <v>0.81200000000000006</v>
      </c>
    </row>
    <row r="1635" spans="1:9" x14ac:dyDescent="0.25">
      <c r="A1635">
        <v>1</v>
      </c>
      <c r="B1635">
        <v>55</v>
      </c>
      <c r="C1635">
        <v>21.47</v>
      </c>
      <c r="D1635">
        <v>685</v>
      </c>
      <c r="E1635">
        <v>1</v>
      </c>
      <c r="F1635" t="str">
        <f t="shared" si="100"/>
        <v/>
      </c>
      <c r="G1635">
        <f t="shared" si="101"/>
        <v>0.745</v>
      </c>
      <c r="H1635" s="36" t="str">
        <f t="shared" si="102"/>
        <v/>
      </c>
      <c r="I1635" s="1">
        <f t="shared" si="103"/>
        <v>0.745</v>
      </c>
    </row>
    <row r="1636" spans="1:9" x14ac:dyDescent="0.25">
      <c r="A1636">
        <v>1</v>
      </c>
      <c r="B1636">
        <v>65</v>
      </c>
      <c r="C1636">
        <v>30.62</v>
      </c>
      <c r="D1636">
        <v>665</v>
      </c>
      <c r="E1636">
        <v>1</v>
      </c>
      <c r="F1636" t="str">
        <f t="shared" si="100"/>
        <v/>
      </c>
      <c r="G1636">
        <f t="shared" si="101"/>
        <v>0.745</v>
      </c>
      <c r="H1636" s="36" t="str">
        <f t="shared" si="102"/>
        <v/>
      </c>
      <c r="I1636" s="1">
        <f t="shared" si="103"/>
        <v>0.745</v>
      </c>
    </row>
    <row r="1637" spans="1:9" x14ac:dyDescent="0.25">
      <c r="A1637">
        <v>1</v>
      </c>
      <c r="B1637">
        <v>50</v>
      </c>
      <c r="C1637">
        <v>19.350000000000001</v>
      </c>
      <c r="D1637">
        <v>665</v>
      </c>
      <c r="E1637">
        <v>1</v>
      </c>
      <c r="F1637" t="str">
        <f t="shared" si="100"/>
        <v/>
      </c>
      <c r="G1637">
        <f t="shared" si="101"/>
        <v>0.745</v>
      </c>
      <c r="H1637" s="36" t="str">
        <f t="shared" si="102"/>
        <v/>
      </c>
      <c r="I1637" s="1">
        <f t="shared" si="103"/>
        <v>0.745</v>
      </c>
    </row>
    <row r="1638" spans="1:9" x14ac:dyDescent="0.25">
      <c r="A1638">
        <v>0</v>
      </c>
      <c r="B1638">
        <v>220</v>
      </c>
      <c r="C1638">
        <v>5.83</v>
      </c>
      <c r="D1638">
        <v>755</v>
      </c>
      <c r="E1638">
        <v>1</v>
      </c>
      <c r="F1638">
        <f t="shared" si="100"/>
        <v>0.93600000000000005</v>
      </c>
      <c r="G1638" t="str">
        <f t="shared" si="101"/>
        <v/>
      </c>
      <c r="H1638" s="36" t="str">
        <f t="shared" si="102"/>
        <v/>
      </c>
      <c r="I1638" s="1">
        <f t="shared" si="103"/>
        <v>0.93600000000000005</v>
      </c>
    </row>
    <row r="1639" spans="1:9" x14ac:dyDescent="0.25">
      <c r="A1639">
        <v>1</v>
      </c>
      <c r="B1639">
        <v>177</v>
      </c>
      <c r="C1639">
        <v>11.83</v>
      </c>
      <c r="D1639">
        <v>680</v>
      </c>
      <c r="E1639">
        <v>1</v>
      </c>
      <c r="F1639" t="str">
        <f t="shared" si="100"/>
        <v/>
      </c>
      <c r="G1639" t="str">
        <f t="shared" si="101"/>
        <v/>
      </c>
      <c r="H1639" s="36">
        <f t="shared" si="102"/>
        <v>0.89200000000000002</v>
      </c>
      <c r="I1639" s="1">
        <f t="shared" si="103"/>
        <v>0.89200000000000002</v>
      </c>
    </row>
    <row r="1640" spans="1:9" x14ac:dyDescent="0.25">
      <c r="A1640">
        <v>0</v>
      </c>
      <c r="B1640">
        <v>32</v>
      </c>
      <c r="C1640">
        <v>7.54</v>
      </c>
      <c r="D1640">
        <v>665</v>
      </c>
      <c r="E1640">
        <v>1</v>
      </c>
      <c r="F1640" t="str">
        <f t="shared" si="100"/>
        <v/>
      </c>
      <c r="G1640">
        <f t="shared" si="101"/>
        <v>0.72499999999999998</v>
      </c>
      <c r="H1640" s="36" t="str">
        <f t="shared" si="102"/>
        <v/>
      </c>
      <c r="I1640" s="1">
        <f t="shared" si="103"/>
        <v>0.72499999999999998</v>
      </c>
    </row>
    <row r="1641" spans="1:9" x14ac:dyDescent="0.25">
      <c r="A1641">
        <v>1</v>
      </c>
      <c r="B1641">
        <v>37</v>
      </c>
      <c r="C1641">
        <v>21.05</v>
      </c>
      <c r="D1641">
        <v>685</v>
      </c>
      <c r="E1641">
        <v>1</v>
      </c>
      <c r="F1641" t="str">
        <f t="shared" si="100"/>
        <v/>
      </c>
      <c r="G1641">
        <f t="shared" si="101"/>
        <v>0.745</v>
      </c>
      <c r="H1641" s="36" t="str">
        <f t="shared" si="102"/>
        <v/>
      </c>
      <c r="I1641" s="1">
        <f t="shared" si="103"/>
        <v>0.745</v>
      </c>
    </row>
    <row r="1642" spans="1:9" x14ac:dyDescent="0.25">
      <c r="A1642">
        <v>0</v>
      </c>
      <c r="B1642">
        <v>112</v>
      </c>
      <c r="C1642">
        <v>23.73</v>
      </c>
      <c r="D1642">
        <v>715</v>
      </c>
      <c r="E1642">
        <v>1</v>
      </c>
      <c r="F1642" t="str">
        <f t="shared" si="100"/>
        <v/>
      </c>
      <c r="G1642" t="str">
        <f t="shared" si="101"/>
        <v/>
      </c>
      <c r="H1642" s="36">
        <f t="shared" si="102"/>
        <v>0.89200000000000002</v>
      </c>
      <c r="I1642" s="1">
        <f t="shared" si="103"/>
        <v>0.89200000000000002</v>
      </c>
    </row>
    <row r="1643" spans="1:9" x14ac:dyDescent="0.25">
      <c r="A1643">
        <v>1</v>
      </c>
      <c r="B1643">
        <v>27</v>
      </c>
      <c r="C1643">
        <v>26.49</v>
      </c>
      <c r="D1643">
        <v>750</v>
      </c>
      <c r="E1643">
        <v>1</v>
      </c>
      <c r="F1643">
        <f t="shared" si="100"/>
        <v>0.85299999999999998</v>
      </c>
      <c r="G1643" t="str">
        <f t="shared" si="101"/>
        <v/>
      </c>
      <c r="H1643" s="36" t="str">
        <f t="shared" si="102"/>
        <v/>
      </c>
      <c r="I1643" s="1">
        <f t="shared" si="103"/>
        <v>0.85299999999999998</v>
      </c>
    </row>
    <row r="1644" spans="1:9" x14ac:dyDescent="0.25">
      <c r="A1644">
        <v>0</v>
      </c>
      <c r="B1644">
        <v>199</v>
      </c>
      <c r="C1644">
        <v>19.579999999999998</v>
      </c>
      <c r="D1644">
        <v>675</v>
      </c>
      <c r="E1644">
        <v>1</v>
      </c>
      <c r="F1644" t="str">
        <f t="shared" si="100"/>
        <v/>
      </c>
      <c r="G1644" t="str">
        <f t="shared" si="101"/>
        <v/>
      </c>
      <c r="H1644" s="36">
        <f t="shared" si="102"/>
        <v>0.85199999999999998</v>
      </c>
      <c r="I1644" s="1">
        <f t="shared" si="103"/>
        <v>0.85199999999999998</v>
      </c>
    </row>
    <row r="1645" spans="1:9" x14ac:dyDescent="0.25">
      <c r="A1645">
        <v>1</v>
      </c>
      <c r="B1645">
        <v>75</v>
      </c>
      <c r="C1645">
        <v>4.72</v>
      </c>
      <c r="D1645">
        <v>715</v>
      </c>
      <c r="E1645">
        <v>1</v>
      </c>
      <c r="F1645" t="str">
        <f t="shared" si="100"/>
        <v/>
      </c>
      <c r="G1645">
        <f t="shared" si="101"/>
        <v>0.83199999999999996</v>
      </c>
      <c r="H1645" s="36" t="str">
        <f t="shared" si="102"/>
        <v/>
      </c>
      <c r="I1645" s="1">
        <f t="shared" si="103"/>
        <v>0.83199999999999996</v>
      </c>
    </row>
    <row r="1646" spans="1:9" x14ac:dyDescent="0.25">
      <c r="A1646">
        <v>0</v>
      </c>
      <c r="B1646">
        <v>55</v>
      </c>
      <c r="C1646">
        <v>28.56</v>
      </c>
      <c r="D1646">
        <v>670</v>
      </c>
      <c r="E1646">
        <v>1</v>
      </c>
      <c r="F1646" t="str">
        <f t="shared" si="100"/>
        <v/>
      </c>
      <c r="G1646">
        <f t="shared" si="101"/>
        <v>0.745</v>
      </c>
      <c r="H1646" s="36" t="str">
        <f t="shared" si="102"/>
        <v/>
      </c>
      <c r="I1646" s="1">
        <f t="shared" si="103"/>
        <v>0.745</v>
      </c>
    </row>
    <row r="1647" spans="1:9" x14ac:dyDescent="0.25">
      <c r="A1647">
        <v>1</v>
      </c>
      <c r="B1647">
        <v>92</v>
      </c>
      <c r="C1647">
        <v>24.39</v>
      </c>
      <c r="D1647">
        <v>680</v>
      </c>
      <c r="E1647">
        <v>1</v>
      </c>
      <c r="F1647" t="str">
        <f t="shared" si="100"/>
        <v/>
      </c>
      <c r="G1647" t="str">
        <f t="shared" si="101"/>
        <v/>
      </c>
      <c r="H1647" s="36">
        <f t="shared" si="102"/>
        <v>0.89200000000000002</v>
      </c>
      <c r="I1647" s="1">
        <f t="shared" si="103"/>
        <v>0.89200000000000002</v>
      </c>
    </row>
    <row r="1648" spans="1:9" x14ac:dyDescent="0.25">
      <c r="A1648">
        <v>1</v>
      </c>
      <c r="B1648">
        <v>49.7</v>
      </c>
      <c r="C1648">
        <v>27.67</v>
      </c>
      <c r="D1648">
        <v>730</v>
      </c>
      <c r="E1648">
        <v>1</v>
      </c>
      <c r="F1648">
        <f t="shared" si="100"/>
        <v>0.9</v>
      </c>
      <c r="G1648" t="str">
        <f t="shared" si="101"/>
        <v/>
      </c>
      <c r="H1648" s="36" t="str">
        <f t="shared" si="102"/>
        <v/>
      </c>
      <c r="I1648" s="1">
        <f t="shared" si="103"/>
        <v>0.9</v>
      </c>
    </row>
    <row r="1649" spans="1:9" x14ac:dyDescent="0.25">
      <c r="A1649">
        <v>1</v>
      </c>
      <c r="B1649">
        <v>38</v>
      </c>
      <c r="C1649">
        <v>4.49</v>
      </c>
      <c r="D1649">
        <v>695</v>
      </c>
      <c r="E1649">
        <v>1</v>
      </c>
      <c r="F1649" t="str">
        <f t="shared" si="100"/>
        <v/>
      </c>
      <c r="G1649">
        <f t="shared" si="101"/>
        <v>0.83199999999999996</v>
      </c>
      <c r="H1649" s="36" t="str">
        <f t="shared" si="102"/>
        <v/>
      </c>
      <c r="I1649" s="1">
        <f t="shared" si="103"/>
        <v>0.83199999999999996</v>
      </c>
    </row>
    <row r="1650" spans="1:9" x14ac:dyDescent="0.25">
      <c r="A1650">
        <v>1</v>
      </c>
      <c r="B1650">
        <v>103</v>
      </c>
      <c r="C1650">
        <v>24.47</v>
      </c>
      <c r="D1650">
        <v>720</v>
      </c>
      <c r="E1650">
        <v>1</v>
      </c>
      <c r="F1650">
        <f t="shared" si="100"/>
        <v>0.9</v>
      </c>
      <c r="G1650" t="str">
        <f t="shared" si="101"/>
        <v/>
      </c>
      <c r="H1650" s="36" t="str">
        <f t="shared" si="102"/>
        <v/>
      </c>
      <c r="I1650" s="1">
        <f t="shared" si="103"/>
        <v>0.9</v>
      </c>
    </row>
    <row r="1651" spans="1:9" x14ac:dyDescent="0.25">
      <c r="A1651">
        <v>1</v>
      </c>
      <c r="B1651">
        <v>50</v>
      </c>
      <c r="C1651">
        <v>18.739999999999998</v>
      </c>
      <c r="D1651">
        <v>685</v>
      </c>
      <c r="E1651">
        <v>1</v>
      </c>
      <c r="F1651" t="str">
        <f t="shared" si="100"/>
        <v/>
      </c>
      <c r="G1651">
        <f t="shared" si="101"/>
        <v>0.745</v>
      </c>
      <c r="H1651" s="36" t="str">
        <f t="shared" si="102"/>
        <v/>
      </c>
      <c r="I1651" s="1">
        <f t="shared" si="103"/>
        <v>0.745</v>
      </c>
    </row>
    <row r="1652" spans="1:9" x14ac:dyDescent="0.25">
      <c r="A1652">
        <v>1</v>
      </c>
      <c r="B1652">
        <v>85</v>
      </c>
      <c r="C1652">
        <v>21.02</v>
      </c>
      <c r="D1652">
        <v>710</v>
      </c>
      <c r="E1652">
        <v>1</v>
      </c>
      <c r="F1652" t="str">
        <f t="shared" si="100"/>
        <v/>
      </c>
      <c r="G1652">
        <f t="shared" si="101"/>
        <v>0.81200000000000006</v>
      </c>
      <c r="H1652" s="36" t="str">
        <f t="shared" si="102"/>
        <v/>
      </c>
      <c r="I1652" s="1">
        <f t="shared" si="103"/>
        <v>0.81200000000000006</v>
      </c>
    </row>
    <row r="1653" spans="1:9" x14ac:dyDescent="0.25">
      <c r="A1653">
        <v>1</v>
      </c>
      <c r="B1653">
        <v>42</v>
      </c>
      <c r="C1653">
        <v>21.01</v>
      </c>
      <c r="D1653">
        <v>685</v>
      </c>
      <c r="E1653">
        <v>1</v>
      </c>
      <c r="F1653" t="str">
        <f t="shared" si="100"/>
        <v/>
      </c>
      <c r="G1653">
        <f t="shared" si="101"/>
        <v>0.745</v>
      </c>
      <c r="H1653" s="36" t="str">
        <f t="shared" si="102"/>
        <v/>
      </c>
      <c r="I1653" s="1">
        <f t="shared" si="103"/>
        <v>0.745</v>
      </c>
    </row>
    <row r="1654" spans="1:9" x14ac:dyDescent="0.25">
      <c r="A1654">
        <v>0</v>
      </c>
      <c r="B1654">
        <v>28</v>
      </c>
      <c r="C1654">
        <v>19.8</v>
      </c>
      <c r="D1654">
        <v>660</v>
      </c>
      <c r="E1654">
        <v>1</v>
      </c>
      <c r="F1654" t="str">
        <f t="shared" si="100"/>
        <v/>
      </c>
      <c r="G1654">
        <f t="shared" si="101"/>
        <v>0.745</v>
      </c>
      <c r="H1654" s="36" t="str">
        <f t="shared" si="102"/>
        <v/>
      </c>
      <c r="I1654" s="1">
        <f t="shared" si="103"/>
        <v>0.745</v>
      </c>
    </row>
    <row r="1655" spans="1:9" x14ac:dyDescent="0.25">
      <c r="A1655">
        <v>1</v>
      </c>
      <c r="B1655">
        <v>50</v>
      </c>
      <c r="C1655">
        <v>19.62</v>
      </c>
      <c r="D1655">
        <v>670</v>
      </c>
      <c r="E1655">
        <v>1</v>
      </c>
      <c r="F1655" t="str">
        <f t="shared" si="100"/>
        <v/>
      </c>
      <c r="G1655">
        <f t="shared" si="101"/>
        <v>0.745</v>
      </c>
      <c r="H1655" s="36" t="str">
        <f t="shared" si="102"/>
        <v/>
      </c>
      <c r="I1655" s="1">
        <f t="shared" si="103"/>
        <v>0.745</v>
      </c>
    </row>
    <row r="1656" spans="1:9" x14ac:dyDescent="0.25">
      <c r="A1656">
        <v>1</v>
      </c>
      <c r="B1656">
        <v>62</v>
      </c>
      <c r="C1656">
        <v>17.829999999999998</v>
      </c>
      <c r="D1656">
        <v>705</v>
      </c>
      <c r="E1656">
        <v>1</v>
      </c>
      <c r="F1656" t="str">
        <f t="shared" si="100"/>
        <v/>
      </c>
      <c r="G1656">
        <f t="shared" si="101"/>
        <v>0.81200000000000006</v>
      </c>
      <c r="H1656" s="36" t="str">
        <f t="shared" si="102"/>
        <v/>
      </c>
      <c r="I1656" s="1">
        <f t="shared" si="103"/>
        <v>0.81200000000000006</v>
      </c>
    </row>
    <row r="1657" spans="1:9" x14ac:dyDescent="0.25">
      <c r="A1657">
        <v>0</v>
      </c>
      <c r="B1657">
        <v>43.154000000000003</v>
      </c>
      <c r="C1657">
        <v>17.88</v>
      </c>
      <c r="D1657">
        <v>700</v>
      </c>
      <c r="E1657">
        <v>1</v>
      </c>
      <c r="F1657" t="str">
        <f t="shared" si="100"/>
        <v/>
      </c>
      <c r="G1657">
        <f t="shared" si="101"/>
        <v>0.81200000000000006</v>
      </c>
      <c r="H1657" s="36" t="str">
        <f t="shared" si="102"/>
        <v/>
      </c>
      <c r="I1657" s="1">
        <f t="shared" si="103"/>
        <v>0.81200000000000006</v>
      </c>
    </row>
    <row r="1658" spans="1:9" x14ac:dyDescent="0.25">
      <c r="A1658">
        <v>0</v>
      </c>
      <c r="B1658">
        <v>45</v>
      </c>
      <c r="C1658">
        <v>19.07</v>
      </c>
      <c r="D1658">
        <v>720</v>
      </c>
      <c r="E1658">
        <v>1</v>
      </c>
      <c r="F1658">
        <f t="shared" si="100"/>
        <v>0.85299999999999998</v>
      </c>
      <c r="G1658" t="str">
        <f t="shared" si="101"/>
        <v/>
      </c>
      <c r="H1658" s="36" t="str">
        <f t="shared" si="102"/>
        <v/>
      </c>
      <c r="I1658" s="1">
        <f t="shared" si="103"/>
        <v>0.85299999999999998</v>
      </c>
    </row>
    <row r="1659" spans="1:9" x14ac:dyDescent="0.25">
      <c r="A1659">
        <v>1</v>
      </c>
      <c r="B1659">
        <v>105</v>
      </c>
      <c r="C1659">
        <v>30.75</v>
      </c>
      <c r="D1659">
        <v>685</v>
      </c>
      <c r="E1659">
        <v>1</v>
      </c>
      <c r="F1659" t="str">
        <f t="shared" si="100"/>
        <v/>
      </c>
      <c r="G1659" t="str">
        <f t="shared" si="101"/>
        <v/>
      </c>
      <c r="H1659" s="36">
        <f t="shared" si="102"/>
        <v>0.78400000000000003</v>
      </c>
      <c r="I1659" s="1">
        <f t="shared" si="103"/>
        <v>0.78400000000000003</v>
      </c>
    </row>
    <row r="1660" spans="1:9" x14ac:dyDescent="0.25">
      <c r="A1660">
        <v>1</v>
      </c>
      <c r="B1660">
        <v>102</v>
      </c>
      <c r="C1660">
        <v>15.86</v>
      </c>
      <c r="D1660">
        <v>750</v>
      </c>
      <c r="E1660">
        <v>1</v>
      </c>
      <c r="F1660">
        <f t="shared" si="100"/>
        <v>0.93600000000000005</v>
      </c>
      <c r="G1660" t="str">
        <f t="shared" si="101"/>
        <v/>
      </c>
      <c r="H1660" s="36" t="str">
        <f t="shared" si="102"/>
        <v/>
      </c>
      <c r="I1660" s="1">
        <f t="shared" si="103"/>
        <v>0.93600000000000005</v>
      </c>
    </row>
    <row r="1661" spans="1:9" x14ac:dyDescent="0.25">
      <c r="A1661">
        <v>1</v>
      </c>
      <c r="B1661">
        <v>85</v>
      </c>
      <c r="C1661">
        <v>6.71</v>
      </c>
      <c r="D1661">
        <v>675</v>
      </c>
      <c r="E1661">
        <v>1</v>
      </c>
      <c r="F1661" t="str">
        <f t="shared" si="100"/>
        <v/>
      </c>
      <c r="G1661">
        <f t="shared" si="101"/>
        <v>0.83199999999999996</v>
      </c>
      <c r="H1661" s="36" t="str">
        <f t="shared" si="102"/>
        <v/>
      </c>
      <c r="I1661" s="1">
        <f t="shared" si="103"/>
        <v>0.83199999999999996</v>
      </c>
    </row>
    <row r="1662" spans="1:9" x14ac:dyDescent="0.25">
      <c r="A1662">
        <v>1</v>
      </c>
      <c r="B1662">
        <v>100</v>
      </c>
      <c r="C1662">
        <v>18.48</v>
      </c>
      <c r="D1662">
        <v>750</v>
      </c>
      <c r="E1662">
        <v>1</v>
      </c>
      <c r="F1662">
        <f t="shared" si="100"/>
        <v>0.93600000000000005</v>
      </c>
      <c r="G1662" t="str">
        <f t="shared" si="101"/>
        <v/>
      </c>
      <c r="H1662" s="36" t="str">
        <f t="shared" si="102"/>
        <v/>
      </c>
      <c r="I1662" s="1">
        <f t="shared" si="103"/>
        <v>0.93600000000000005</v>
      </c>
    </row>
    <row r="1663" spans="1:9" x14ac:dyDescent="0.25">
      <c r="A1663">
        <v>0</v>
      </c>
      <c r="B1663">
        <v>120</v>
      </c>
      <c r="C1663">
        <v>17.2</v>
      </c>
      <c r="D1663">
        <v>745</v>
      </c>
      <c r="E1663">
        <v>1</v>
      </c>
      <c r="F1663">
        <f t="shared" si="100"/>
        <v>0.93600000000000005</v>
      </c>
      <c r="G1663" t="str">
        <f t="shared" si="101"/>
        <v/>
      </c>
      <c r="H1663" s="36" t="str">
        <f t="shared" si="102"/>
        <v/>
      </c>
      <c r="I1663" s="1">
        <f t="shared" si="103"/>
        <v>0.93600000000000005</v>
      </c>
    </row>
    <row r="1664" spans="1:9" x14ac:dyDescent="0.25">
      <c r="A1664">
        <v>0</v>
      </c>
      <c r="B1664">
        <v>35</v>
      </c>
      <c r="C1664">
        <v>16.8</v>
      </c>
      <c r="D1664">
        <v>695</v>
      </c>
      <c r="E1664">
        <v>1</v>
      </c>
      <c r="F1664" t="str">
        <f t="shared" si="100"/>
        <v/>
      </c>
      <c r="G1664">
        <f t="shared" si="101"/>
        <v>0.81200000000000006</v>
      </c>
      <c r="H1664" s="36" t="str">
        <f t="shared" si="102"/>
        <v/>
      </c>
      <c r="I1664" s="1">
        <f t="shared" si="103"/>
        <v>0.81200000000000006</v>
      </c>
    </row>
    <row r="1665" spans="1:9" x14ac:dyDescent="0.25">
      <c r="A1665">
        <v>0</v>
      </c>
      <c r="B1665">
        <v>31</v>
      </c>
      <c r="C1665">
        <v>12.23</v>
      </c>
      <c r="D1665">
        <v>675</v>
      </c>
      <c r="E1665">
        <v>1</v>
      </c>
      <c r="F1665" t="str">
        <f t="shared" si="100"/>
        <v/>
      </c>
      <c r="G1665">
        <f t="shared" si="101"/>
        <v>0.72499999999999998</v>
      </c>
      <c r="H1665" s="36" t="str">
        <f t="shared" si="102"/>
        <v/>
      </c>
      <c r="I1665" s="1">
        <f t="shared" si="103"/>
        <v>0.72499999999999998</v>
      </c>
    </row>
    <row r="1666" spans="1:9" x14ac:dyDescent="0.25">
      <c r="A1666">
        <v>0</v>
      </c>
      <c r="B1666">
        <v>175</v>
      </c>
      <c r="C1666">
        <v>11.66</v>
      </c>
      <c r="D1666">
        <v>680</v>
      </c>
      <c r="E1666">
        <v>1</v>
      </c>
      <c r="F1666" t="str">
        <f t="shared" si="100"/>
        <v/>
      </c>
      <c r="G1666" t="str">
        <f t="shared" si="101"/>
        <v/>
      </c>
      <c r="H1666" s="36">
        <f t="shared" si="102"/>
        <v>0.89200000000000002</v>
      </c>
      <c r="I1666" s="1">
        <f t="shared" si="103"/>
        <v>0.89200000000000002</v>
      </c>
    </row>
    <row r="1667" spans="1:9" x14ac:dyDescent="0.25">
      <c r="A1667">
        <v>1</v>
      </c>
      <c r="B1667">
        <v>25</v>
      </c>
      <c r="C1667">
        <v>17.57</v>
      </c>
      <c r="D1667">
        <v>665</v>
      </c>
      <c r="E1667">
        <v>1</v>
      </c>
      <c r="F1667" t="str">
        <f t="shared" si="100"/>
        <v/>
      </c>
      <c r="G1667">
        <f t="shared" si="101"/>
        <v>0.745</v>
      </c>
      <c r="H1667" s="36" t="str">
        <f t="shared" si="102"/>
        <v/>
      </c>
      <c r="I1667" s="1">
        <f t="shared" si="103"/>
        <v>0.745</v>
      </c>
    </row>
    <row r="1668" spans="1:9" x14ac:dyDescent="0.25">
      <c r="A1668">
        <v>0</v>
      </c>
      <c r="B1668">
        <v>45</v>
      </c>
      <c r="C1668">
        <v>4.8</v>
      </c>
      <c r="D1668">
        <v>665</v>
      </c>
      <c r="E1668">
        <v>1</v>
      </c>
      <c r="F1668" t="str">
        <f t="shared" ref="F1668:F1731" si="104">IF(D1668&gt;717.5,IF(B1668&gt;48.75,IF(C1668&gt;21.885,0.9,0.936),0.853),"")</f>
        <v/>
      </c>
      <c r="G1668">
        <f t="shared" ref="G1668:G1731" si="105">IF(D1668&lt;=717.5,IF(B1668&lt;=85.202,IF(C1668&gt;16.545,IF(D1668&gt;687.5,0.812,0.745),IF(B1668&gt;32.802,0.832,0.725)),""),"")</f>
        <v>0.83199999999999996</v>
      </c>
      <c r="H1668" s="36" t="str">
        <f t="shared" ref="H1668:H1731" si="106">IF(D1668&lt;=717.5,IF(B1668&gt;85.202,IF(C1668&gt;25.055,0.784,IF(D1668&gt;677.5,0.892,0.852)),""),"")</f>
        <v/>
      </c>
      <c r="I1668" s="1">
        <f t="shared" ref="I1668:I1731" si="107">SUM(F1668:H1668)</f>
        <v>0.83199999999999996</v>
      </c>
    </row>
    <row r="1669" spans="1:9" x14ac:dyDescent="0.25">
      <c r="A1669">
        <v>1</v>
      </c>
      <c r="B1669">
        <v>43</v>
      </c>
      <c r="C1669">
        <v>35.53</v>
      </c>
      <c r="D1669">
        <v>685</v>
      </c>
      <c r="E1669">
        <v>1</v>
      </c>
      <c r="F1669" t="str">
        <f t="shared" si="104"/>
        <v/>
      </c>
      <c r="G1669">
        <f t="shared" si="105"/>
        <v>0.745</v>
      </c>
      <c r="H1669" s="36" t="str">
        <f t="shared" si="106"/>
        <v/>
      </c>
      <c r="I1669" s="1">
        <f t="shared" si="107"/>
        <v>0.745</v>
      </c>
    </row>
    <row r="1670" spans="1:9" x14ac:dyDescent="0.25">
      <c r="A1670">
        <v>0</v>
      </c>
      <c r="B1670">
        <v>70</v>
      </c>
      <c r="C1670">
        <v>16.48</v>
      </c>
      <c r="D1670">
        <v>665</v>
      </c>
      <c r="E1670">
        <v>1</v>
      </c>
      <c r="F1670" t="str">
        <f t="shared" si="104"/>
        <v/>
      </c>
      <c r="G1670">
        <f t="shared" si="105"/>
        <v>0.83199999999999996</v>
      </c>
      <c r="H1670" s="36" t="str">
        <f t="shared" si="106"/>
        <v/>
      </c>
      <c r="I1670" s="1">
        <f t="shared" si="107"/>
        <v>0.83199999999999996</v>
      </c>
    </row>
    <row r="1671" spans="1:9" x14ac:dyDescent="0.25">
      <c r="A1671">
        <v>0</v>
      </c>
      <c r="B1671">
        <v>35</v>
      </c>
      <c r="C1671">
        <v>4.0999999999999996</v>
      </c>
      <c r="D1671">
        <v>710</v>
      </c>
      <c r="E1671">
        <v>1</v>
      </c>
      <c r="F1671" t="str">
        <f t="shared" si="104"/>
        <v/>
      </c>
      <c r="G1671">
        <f t="shared" si="105"/>
        <v>0.83199999999999996</v>
      </c>
      <c r="H1671" s="36" t="str">
        <f t="shared" si="106"/>
        <v/>
      </c>
      <c r="I1671" s="1">
        <f t="shared" si="107"/>
        <v>0.83199999999999996</v>
      </c>
    </row>
    <row r="1672" spans="1:9" x14ac:dyDescent="0.25">
      <c r="A1672">
        <v>0</v>
      </c>
      <c r="B1672">
        <v>65</v>
      </c>
      <c r="C1672">
        <v>24.67</v>
      </c>
      <c r="D1672">
        <v>690</v>
      </c>
      <c r="E1672">
        <v>1</v>
      </c>
      <c r="F1672" t="str">
        <f t="shared" si="104"/>
        <v/>
      </c>
      <c r="G1672">
        <f t="shared" si="105"/>
        <v>0.81200000000000006</v>
      </c>
      <c r="H1672" s="36" t="str">
        <f t="shared" si="106"/>
        <v/>
      </c>
      <c r="I1672" s="1">
        <f t="shared" si="107"/>
        <v>0.81200000000000006</v>
      </c>
    </row>
    <row r="1673" spans="1:9" x14ac:dyDescent="0.25">
      <c r="A1673">
        <v>1</v>
      </c>
      <c r="B1673">
        <v>63</v>
      </c>
      <c r="C1673">
        <v>28.65</v>
      </c>
      <c r="D1673">
        <v>670</v>
      </c>
      <c r="E1673">
        <v>1</v>
      </c>
      <c r="F1673" t="str">
        <f t="shared" si="104"/>
        <v/>
      </c>
      <c r="G1673">
        <f t="shared" si="105"/>
        <v>0.745</v>
      </c>
      <c r="H1673" s="36" t="str">
        <f t="shared" si="106"/>
        <v/>
      </c>
      <c r="I1673" s="1">
        <f t="shared" si="107"/>
        <v>0.745</v>
      </c>
    </row>
    <row r="1674" spans="1:9" x14ac:dyDescent="0.25">
      <c r="A1674">
        <v>1</v>
      </c>
      <c r="B1674">
        <v>70</v>
      </c>
      <c r="C1674">
        <v>28.36</v>
      </c>
      <c r="D1674">
        <v>665</v>
      </c>
      <c r="E1674">
        <v>1</v>
      </c>
      <c r="F1674" t="str">
        <f t="shared" si="104"/>
        <v/>
      </c>
      <c r="G1674">
        <f t="shared" si="105"/>
        <v>0.745</v>
      </c>
      <c r="H1674" s="36" t="str">
        <f t="shared" si="106"/>
        <v/>
      </c>
      <c r="I1674" s="1">
        <f t="shared" si="107"/>
        <v>0.745</v>
      </c>
    </row>
    <row r="1675" spans="1:9" x14ac:dyDescent="0.25">
      <c r="A1675">
        <v>1</v>
      </c>
      <c r="B1675">
        <v>220</v>
      </c>
      <c r="C1675">
        <v>9.2200000000000006</v>
      </c>
      <c r="D1675">
        <v>745</v>
      </c>
      <c r="E1675">
        <v>1</v>
      </c>
      <c r="F1675">
        <f t="shared" si="104"/>
        <v>0.93600000000000005</v>
      </c>
      <c r="G1675" t="str">
        <f t="shared" si="105"/>
        <v/>
      </c>
      <c r="H1675" s="36" t="str">
        <f t="shared" si="106"/>
        <v/>
      </c>
      <c r="I1675" s="1">
        <f t="shared" si="107"/>
        <v>0.93600000000000005</v>
      </c>
    </row>
    <row r="1676" spans="1:9" x14ac:dyDescent="0.25">
      <c r="A1676">
        <v>1</v>
      </c>
      <c r="B1676">
        <v>98</v>
      </c>
      <c r="C1676">
        <v>30.85</v>
      </c>
      <c r="D1676">
        <v>690</v>
      </c>
      <c r="E1676">
        <v>1</v>
      </c>
      <c r="F1676" t="str">
        <f t="shared" si="104"/>
        <v/>
      </c>
      <c r="G1676" t="str">
        <f t="shared" si="105"/>
        <v/>
      </c>
      <c r="H1676" s="36">
        <f t="shared" si="106"/>
        <v>0.78400000000000003</v>
      </c>
      <c r="I1676" s="1">
        <f t="shared" si="107"/>
        <v>0.78400000000000003</v>
      </c>
    </row>
    <row r="1677" spans="1:9" x14ac:dyDescent="0.25">
      <c r="A1677">
        <v>1</v>
      </c>
      <c r="B1677">
        <v>62</v>
      </c>
      <c r="C1677">
        <v>16.760000000000002</v>
      </c>
      <c r="D1677">
        <v>705</v>
      </c>
      <c r="E1677">
        <v>1</v>
      </c>
      <c r="F1677" t="str">
        <f t="shared" si="104"/>
        <v/>
      </c>
      <c r="G1677">
        <f t="shared" si="105"/>
        <v>0.81200000000000006</v>
      </c>
      <c r="H1677" s="36" t="str">
        <f t="shared" si="106"/>
        <v/>
      </c>
      <c r="I1677" s="1">
        <f t="shared" si="107"/>
        <v>0.81200000000000006</v>
      </c>
    </row>
    <row r="1678" spans="1:9" x14ac:dyDescent="0.25">
      <c r="A1678">
        <v>1</v>
      </c>
      <c r="B1678">
        <v>88</v>
      </c>
      <c r="C1678">
        <v>9.07</v>
      </c>
      <c r="D1678">
        <v>705</v>
      </c>
      <c r="E1678">
        <v>1</v>
      </c>
      <c r="F1678" t="str">
        <f t="shared" si="104"/>
        <v/>
      </c>
      <c r="G1678" t="str">
        <f t="shared" si="105"/>
        <v/>
      </c>
      <c r="H1678" s="36">
        <f t="shared" si="106"/>
        <v>0.89200000000000002</v>
      </c>
      <c r="I1678" s="1">
        <f t="shared" si="107"/>
        <v>0.89200000000000002</v>
      </c>
    </row>
    <row r="1679" spans="1:9" x14ac:dyDescent="0.25">
      <c r="A1679">
        <v>0</v>
      </c>
      <c r="B1679">
        <v>43</v>
      </c>
      <c r="C1679">
        <v>17.61</v>
      </c>
      <c r="D1679">
        <v>675</v>
      </c>
      <c r="E1679">
        <v>1</v>
      </c>
      <c r="F1679" t="str">
        <f t="shared" si="104"/>
        <v/>
      </c>
      <c r="G1679">
        <f t="shared" si="105"/>
        <v>0.745</v>
      </c>
      <c r="H1679" s="36" t="str">
        <f t="shared" si="106"/>
        <v/>
      </c>
      <c r="I1679" s="1">
        <f t="shared" si="107"/>
        <v>0.745</v>
      </c>
    </row>
    <row r="1680" spans="1:9" x14ac:dyDescent="0.25">
      <c r="A1680">
        <v>1</v>
      </c>
      <c r="B1680">
        <v>63</v>
      </c>
      <c r="C1680">
        <v>24.38</v>
      </c>
      <c r="D1680">
        <v>715</v>
      </c>
      <c r="E1680">
        <v>1</v>
      </c>
      <c r="F1680" t="str">
        <f t="shared" si="104"/>
        <v/>
      </c>
      <c r="G1680">
        <f t="shared" si="105"/>
        <v>0.81200000000000006</v>
      </c>
      <c r="H1680" s="36" t="str">
        <f t="shared" si="106"/>
        <v/>
      </c>
      <c r="I1680" s="1">
        <f t="shared" si="107"/>
        <v>0.81200000000000006</v>
      </c>
    </row>
    <row r="1681" spans="1:9" x14ac:dyDescent="0.25">
      <c r="A1681">
        <v>1</v>
      </c>
      <c r="B1681">
        <v>125</v>
      </c>
      <c r="C1681">
        <v>17.29</v>
      </c>
      <c r="D1681">
        <v>675</v>
      </c>
      <c r="E1681">
        <v>1</v>
      </c>
      <c r="F1681" t="str">
        <f t="shared" si="104"/>
        <v/>
      </c>
      <c r="G1681" t="str">
        <f t="shared" si="105"/>
        <v/>
      </c>
      <c r="H1681" s="36">
        <f t="shared" si="106"/>
        <v>0.85199999999999998</v>
      </c>
      <c r="I1681" s="1">
        <f t="shared" si="107"/>
        <v>0.85199999999999998</v>
      </c>
    </row>
    <row r="1682" spans="1:9" x14ac:dyDescent="0.25">
      <c r="A1682">
        <v>0</v>
      </c>
      <c r="B1682">
        <v>44</v>
      </c>
      <c r="C1682">
        <v>31.02</v>
      </c>
      <c r="D1682">
        <v>715</v>
      </c>
      <c r="E1682">
        <v>1</v>
      </c>
      <c r="F1682" t="str">
        <f t="shared" si="104"/>
        <v/>
      </c>
      <c r="G1682">
        <f t="shared" si="105"/>
        <v>0.81200000000000006</v>
      </c>
      <c r="H1682" s="36" t="str">
        <f t="shared" si="106"/>
        <v/>
      </c>
      <c r="I1682" s="1">
        <f t="shared" si="107"/>
        <v>0.81200000000000006</v>
      </c>
    </row>
    <row r="1683" spans="1:9" x14ac:dyDescent="0.25">
      <c r="A1683">
        <v>1</v>
      </c>
      <c r="B1683">
        <v>124</v>
      </c>
      <c r="C1683">
        <v>18.100000000000001</v>
      </c>
      <c r="D1683">
        <v>745</v>
      </c>
      <c r="E1683">
        <v>1</v>
      </c>
      <c r="F1683">
        <f t="shared" si="104"/>
        <v>0.93600000000000005</v>
      </c>
      <c r="G1683" t="str">
        <f t="shared" si="105"/>
        <v/>
      </c>
      <c r="H1683" s="36" t="str">
        <f t="shared" si="106"/>
        <v/>
      </c>
      <c r="I1683" s="1">
        <f t="shared" si="107"/>
        <v>0.93600000000000005</v>
      </c>
    </row>
    <row r="1684" spans="1:9" x14ac:dyDescent="0.25">
      <c r="A1684">
        <v>1</v>
      </c>
      <c r="B1684">
        <v>36.119999999999997</v>
      </c>
      <c r="C1684">
        <v>27.84</v>
      </c>
      <c r="D1684">
        <v>670</v>
      </c>
      <c r="E1684">
        <v>1</v>
      </c>
      <c r="F1684" t="str">
        <f t="shared" si="104"/>
        <v/>
      </c>
      <c r="G1684">
        <f t="shared" si="105"/>
        <v>0.745</v>
      </c>
      <c r="H1684" s="36" t="str">
        <f t="shared" si="106"/>
        <v/>
      </c>
      <c r="I1684" s="1">
        <f t="shared" si="107"/>
        <v>0.745</v>
      </c>
    </row>
    <row r="1685" spans="1:9" x14ac:dyDescent="0.25">
      <c r="A1685">
        <v>1</v>
      </c>
      <c r="B1685">
        <v>78</v>
      </c>
      <c r="C1685">
        <v>25.54</v>
      </c>
      <c r="D1685">
        <v>730</v>
      </c>
      <c r="E1685">
        <v>1</v>
      </c>
      <c r="F1685">
        <f t="shared" si="104"/>
        <v>0.9</v>
      </c>
      <c r="G1685" t="str">
        <f t="shared" si="105"/>
        <v/>
      </c>
      <c r="H1685" s="36" t="str">
        <f t="shared" si="106"/>
        <v/>
      </c>
      <c r="I1685" s="1">
        <f t="shared" si="107"/>
        <v>0.9</v>
      </c>
    </row>
    <row r="1686" spans="1:9" x14ac:dyDescent="0.25">
      <c r="A1686">
        <v>1</v>
      </c>
      <c r="B1686">
        <v>50</v>
      </c>
      <c r="C1686">
        <v>13.71</v>
      </c>
      <c r="D1686">
        <v>720</v>
      </c>
      <c r="E1686">
        <v>1</v>
      </c>
      <c r="F1686">
        <f t="shared" si="104"/>
        <v>0.93600000000000005</v>
      </c>
      <c r="G1686" t="str">
        <f t="shared" si="105"/>
        <v/>
      </c>
      <c r="H1686" s="36" t="str">
        <f t="shared" si="106"/>
        <v/>
      </c>
      <c r="I1686" s="1">
        <f t="shared" si="107"/>
        <v>0.93600000000000005</v>
      </c>
    </row>
    <row r="1687" spans="1:9" x14ac:dyDescent="0.25">
      <c r="A1687">
        <v>1</v>
      </c>
      <c r="B1687">
        <v>122</v>
      </c>
      <c r="C1687">
        <v>10.42</v>
      </c>
      <c r="D1687">
        <v>670</v>
      </c>
      <c r="E1687">
        <v>1</v>
      </c>
      <c r="F1687" t="str">
        <f t="shared" si="104"/>
        <v/>
      </c>
      <c r="G1687" t="str">
        <f t="shared" si="105"/>
        <v/>
      </c>
      <c r="H1687" s="36">
        <f t="shared" si="106"/>
        <v>0.85199999999999998</v>
      </c>
      <c r="I1687" s="1">
        <f t="shared" si="107"/>
        <v>0.85199999999999998</v>
      </c>
    </row>
    <row r="1688" spans="1:9" x14ac:dyDescent="0.25">
      <c r="A1688">
        <v>1</v>
      </c>
      <c r="B1688">
        <v>125</v>
      </c>
      <c r="C1688">
        <v>10.87</v>
      </c>
      <c r="D1688">
        <v>685</v>
      </c>
      <c r="E1688">
        <v>1</v>
      </c>
      <c r="F1688" t="str">
        <f t="shared" si="104"/>
        <v/>
      </c>
      <c r="G1688" t="str">
        <f t="shared" si="105"/>
        <v/>
      </c>
      <c r="H1688" s="36">
        <f t="shared" si="106"/>
        <v>0.89200000000000002</v>
      </c>
      <c r="I1688" s="1">
        <f t="shared" si="107"/>
        <v>0.89200000000000002</v>
      </c>
    </row>
    <row r="1689" spans="1:9" x14ac:dyDescent="0.25">
      <c r="A1689">
        <v>1</v>
      </c>
      <c r="B1689">
        <v>50</v>
      </c>
      <c r="C1689">
        <v>18.03</v>
      </c>
      <c r="D1689">
        <v>685</v>
      </c>
      <c r="E1689">
        <v>1</v>
      </c>
      <c r="F1689" t="str">
        <f t="shared" si="104"/>
        <v/>
      </c>
      <c r="G1689">
        <f t="shared" si="105"/>
        <v>0.745</v>
      </c>
      <c r="H1689" s="36" t="str">
        <f t="shared" si="106"/>
        <v/>
      </c>
      <c r="I1689" s="1">
        <f t="shared" si="107"/>
        <v>0.745</v>
      </c>
    </row>
    <row r="1690" spans="1:9" x14ac:dyDescent="0.25">
      <c r="A1690">
        <v>1</v>
      </c>
      <c r="B1690">
        <v>90</v>
      </c>
      <c r="C1690">
        <v>11.53</v>
      </c>
      <c r="D1690">
        <v>715</v>
      </c>
      <c r="E1690">
        <v>1</v>
      </c>
      <c r="F1690" t="str">
        <f t="shared" si="104"/>
        <v/>
      </c>
      <c r="G1690" t="str">
        <f t="shared" si="105"/>
        <v/>
      </c>
      <c r="H1690" s="36">
        <f t="shared" si="106"/>
        <v>0.89200000000000002</v>
      </c>
      <c r="I1690" s="1">
        <f t="shared" si="107"/>
        <v>0.89200000000000002</v>
      </c>
    </row>
    <row r="1691" spans="1:9" x14ac:dyDescent="0.25">
      <c r="A1691">
        <v>1</v>
      </c>
      <c r="B1691">
        <v>66</v>
      </c>
      <c r="C1691">
        <v>11.24</v>
      </c>
      <c r="D1691">
        <v>720</v>
      </c>
      <c r="E1691">
        <v>1</v>
      </c>
      <c r="F1691">
        <f t="shared" si="104"/>
        <v>0.93600000000000005</v>
      </c>
      <c r="G1691" t="str">
        <f t="shared" si="105"/>
        <v/>
      </c>
      <c r="H1691" s="36" t="str">
        <f t="shared" si="106"/>
        <v/>
      </c>
      <c r="I1691" s="1">
        <f t="shared" si="107"/>
        <v>0.93600000000000005</v>
      </c>
    </row>
    <row r="1692" spans="1:9" x14ac:dyDescent="0.25">
      <c r="A1692">
        <v>1</v>
      </c>
      <c r="B1692">
        <v>75</v>
      </c>
      <c r="C1692">
        <v>20.78</v>
      </c>
      <c r="D1692">
        <v>660</v>
      </c>
      <c r="E1692">
        <v>1</v>
      </c>
      <c r="F1692" t="str">
        <f t="shared" si="104"/>
        <v/>
      </c>
      <c r="G1692">
        <f t="shared" si="105"/>
        <v>0.745</v>
      </c>
      <c r="H1692" s="36" t="str">
        <f t="shared" si="106"/>
        <v/>
      </c>
      <c r="I1692" s="1">
        <f t="shared" si="107"/>
        <v>0.745</v>
      </c>
    </row>
    <row r="1693" spans="1:9" x14ac:dyDescent="0.25">
      <c r="A1693">
        <v>1</v>
      </c>
      <c r="B1693">
        <v>60</v>
      </c>
      <c r="C1693">
        <v>33.9</v>
      </c>
      <c r="D1693">
        <v>675</v>
      </c>
      <c r="E1693">
        <v>1</v>
      </c>
      <c r="F1693" t="str">
        <f t="shared" si="104"/>
        <v/>
      </c>
      <c r="G1693">
        <f t="shared" si="105"/>
        <v>0.745</v>
      </c>
      <c r="H1693" s="36" t="str">
        <f t="shared" si="106"/>
        <v/>
      </c>
      <c r="I1693" s="1">
        <f t="shared" si="107"/>
        <v>0.745</v>
      </c>
    </row>
    <row r="1694" spans="1:9" x14ac:dyDescent="0.25">
      <c r="A1694">
        <v>0</v>
      </c>
      <c r="B1694">
        <v>70</v>
      </c>
      <c r="C1694">
        <v>13.47</v>
      </c>
      <c r="D1694">
        <v>760</v>
      </c>
      <c r="E1694">
        <v>1</v>
      </c>
      <c r="F1694">
        <f t="shared" si="104"/>
        <v>0.93600000000000005</v>
      </c>
      <c r="G1694" t="str">
        <f t="shared" si="105"/>
        <v/>
      </c>
      <c r="H1694" s="36" t="str">
        <f t="shared" si="106"/>
        <v/>
      </c>
      <c r="I1694" s="1">
        <f t="shared" si="107"/>
        <v>0.93600000000000005</v>
      </c>
    </row>
    <row r="1695" spans="1:9" x14ac:dyDescent="0.25">
      <c r="A1695">
        <v>1</v>
      </c>
      <c r="B1695">
        <v>110</v>
      </c>
      <c r="C1695">
        <v>34.97</v>
      </c>
      <c r="D1695">
        <v>705</v>
      </c>
      <c r="E1695">
        <v>1</v>
      </c>
      <c r="F1695" t="str">
        <f t="shared" si="104"/>
        <v/>
      </c>
      <c r="G1695" t="str">
        <f t="shared" si="105"/>
        <v/>
      </c>
      <c r="H1695" s="36">
        <f t="shared" si="106"/>
        <v>0.78400000000000003</v>
      </c>
      <c r="I1695" s="1">
        <f t="shared" si="107"/>
        <v>0.78400000000000003</v>
      </c>
    </row>
    <row r="1696" spans="1:9" x14ac:dyDescent="0.25">
      <c r="A1696">
        <v>1</v>
      </c>
      <c r="B1696">
        <v>48</v>
      </c>
      <c r="C1696">
        <v>25.23</v>
      </c>
      <c r="D1696">
        <v>670</v>
      </c>
      <c r="E1696">
        <v>1</v>
      </c>
      <c r="F1696" t="str">
        <f t="shared" si="104"/>
        <v/>
      </c>
      <c r="G1696">
        <f t="shared" si="105"/>
        <v>0.745</v>
      </c>
      <c r="H1696" s="36" t="str">
        <f t="shared" si="106"/>
        <v/>
      </c>
      <c r="I1696" s="1">
        <f t="shared" si="107"/>
        <v>0.745</v>
      </c>
    </row>
    <row r="1697" spans="1:9" x14ac:dyDescent="0.25">
      <c r="A1697">
        <v>0</v>
      </c>
      <c r="B1697">
        <v>55</v>
      </c>
      <c r="C1697">
        <v>1.31</v>
      </c>
      <c r="D1697">
        <v>730</v>
      </c>
      <c r="E1697">
        <v>1</v>
      </c>
      <c r="F1697">
        <f t="shared" si="104"/>
        <v>0.93600000000000005</v>
      </c>
      <c r="G1697" t="str">
        <f t="shared" si="105"/>
        <v/>
      </c>
      <c r="H1697" s="36" t="str">
        <f t="shared" si="106"/>
        <v/>
      </c>
      <c r="I1697" s="1">
        <f t="shared" si="107"/>
        <v>0.93600000000000005</v>
      </c>
    </row>
    <row r="1698" spans="1:9" x14ac:dyDescent="0.25">
      <c r="A1698">
        <v>1</v>
      </c>
      <c r="B1698">
        <v>66</v>
      </c>
      <c r="C1698">
        <v>13.76</v>
      </c>
      <c r="D1698">
        <v>665</v>
      </c>
      <c r="E1698">
        <v>1</v>
      </c>
      <c r="F1698" t="str">
        <f t="shared" si="104"/>
        <v/>
      </c>
      <c r="G1698">
        <f t="shared" si="105"/>
        <v>0.83199999999999996</v>
      </c>
      <c r="H1698" s="36" t="str">
        <f t="shared" si="106"/>
        <v/>
      </c>
      <c r="I1698" s="1">
        <f t="shared" si="107"/>
        <v>0.83199999999999996</v>
      </c>
    </row>
    <row r="1699" spans="1:9" x14ac:dyDescent="0.25">
      <c r="A1699">
        <v>1</v>
      </c>
      <c r="B1699">
        <v>43</v>
      </c>
      <c r="C1699">
        <v>31.48</v>
      </c>
      <c r="D1699">
        <v>710</v>
      </c>
      <c r="E1699">
        <v>1</v>
      </c>
      <c r="F1699" t="str">
        <f t="shared" si="104"/>
        <v/>
      </c>
      <c r="G1699">
        <f t="shared" si="105"/>
        <v>0.81200000000000006</v>
      </c>
      <c r="H1699" s="36" t="str">
        <f t="shared" si="106"/>
        <v/>
      </c>
      <c r="I1699" s="1">
        <f t="shared" si="107"/>
        <v>0.81200000000000006</v>
      </c>
    </row>
    <row r="1700" spans="1:9" x14ac:dyDescent="0.25">
      <c r="A1700">
        <v>0</v>
      </c>
      <c r="B1700">
        <v>88</v>
      </c>
      <c r="C1700">
        <v>11.55</v>
      </c>
      <c r="D1700">
        <v>675</v>
      </c>
      <c r="E1700">
        <v>1</v>
      </c>
      <c r="F1700" t="str">
        <f t="shared" si="104"/>
        <v/>
      </c>
      <c r="G1700" t="str">
        <f t="shared" si="105"/>
        <v/>
      </c>
      <c r="H1700" s="36">
        <f t="shared" si="106"/>
        <v>0.85199999999999998</v>
      </c>
      <c r="I1700" s="1">
        <f t="shared" si="107"/>
        <v>0.85199999999999998</v>
      </c>
    </row>
    <row r="1701" spans="1:9" x14ac:dyDescent="0.25">
      <c r="A1701">
        <v>1</v>
      </c>
      <c r="B1701">
        <v>80</v>
      </c>
      <c r="C1701">
        <v>13.05</v>
      </c>
      <c r="D1701">
        <v>790</v>
      </c>
      <c r="E1701">
        <v>1</v>
      </c>
      <c r="F1701">
        <f t="shared" si="104"/>
        <v>0.93600000000000005</v>
      </c>
      <c r="G1701" t="str">
        <f t="shared" si="105"/>
        <v/>
      </c>
      <c r="H1701" s="36" t="str">
        <f t="shared" si="106"/>
        <v/>
      </c>
      <c r="I1701" s="1">
        <f t="shared" si="107"/>
        <v>0.93600000000000005</v>
      </c>
    </row>
    <row r="1702" spans="1:9" x14ac:dyDescent="0.25">
      <c r="A1702">
        <v>1</v>
      </c>
      <c r="B1702">
        <v>30</v>
      </c>
      <c r="C1702">
        <v>18.28</v>
      </c>
      <c r="D1702">
        <v>700</v>
      </c>
      <c r="E1702">
        <v>1</v>
      </c>
      <c r="F1702" t="str">
        <f t="shared" si="104"/>
        <v/>
      </c>
      <c r="G1702">
        <f t="shared" si="105"/>
        <v>0.81200000000000006</v>
      </c>
      <c r="H1702" s="36" t="str">
        <f t="shared" si="106"/>
        <v/>
      </c>
      <c r="I1702" s="1">
        <f t="shared" si="107"/>
        <v>0.81200000000000006</v>
      </c>
    </row>
    <row r="1703" spans="1:9" x14ac:dyDescent="0.25">
      <c r="A1703">
        <v>1</v>
      </c>
      <c r="B1703">
        <v>48</v>
      </c>
      <c r="C1703">
        <v>24.75</v>
      </c>
      <c r="D1703">
        <v>665</v>
      </c>
      <c r="E1703">
        <v>1</v>
      </c>
      <c r="F1703" t="str">
        <f t="shared" si="104"/>
        <v/>
      </c>
      <c r="G1703">
        <f t="shared" si="105"/>
        <v>0.745</v>
      </c>
      <c r="H1703" s="36" t="str">
        <f t="shared" si="106"/>
        <v/>
      </c>
      <c r="I1703" s="1">
        <f t="shared" si="107"/>
        <v>0.745</v>
      </c>
    </row>
    <row r="1704" spans="1:9" x14ac:dyDescent="0.25">
      <c r="A1704">
        <v>1</v>
      </c>
      <c r="B1704">
        <v>150</v>
      </c>
      <c r="C1704">
        <v>2.2000000000000002</v>
      </c>
      <c r="D1704">
        <v>665</v>
      </c>
      <c r="E1704">
        <v>1</v>
      </c>
      <c r="F1704" t="str">
        <f t="shared" si="104"/>
        <v/>
      </c>
      <c r="G1704" t="str">
        <f t="shared" si="105"/>
        <v/>
      </c>
      <c r="H1704" s="36">
        <f t="shared" si="106"/>
        <v>0.85199999999999998</v>
      </c>
      <c r="I1704" s="1">
        <f t="shared" si="107"/>
        <v>0.85199999999999998</v>
      </c>
    </row>
    <row r="1705" spans="1:9" x14ac:dyDescent="0.25">
      <c r="A1705">
        <v>0</v>
      </c>
      <c r="B1705">
        <v>44</v>
      </c>
      <c r="C1705">
        <v>21.75</v>
      </c>
      <c r="D1705">
        <v>705</v>
      </c>
      <c r="E1705">
        <v>1</v>
      </c>
      <c r="F1705" t="str">
        <f t="shared" si="104"/>
        <v/>
      </c>
      <c r="G1705">
        <f t="shared" si="105"/>
        <v>0.81200000000000006</v>
      </c>
      <c r="H1705" s="36" t="str">
        <f t="shared" si="106"/>
        <v/>
      </c>
      <c r="I1705" s="1">
        <f t="shared" si="107"/>
        <v>0.81200000000000006</v>
      </c>
    </row>
    <row r="1706" spans="1:9" x14ac:dyDescent="0.25">
      <c r="A1706">
        <v>1</v>
      </c>
      <c r="B1706">
        <v>111</v>
      </c>
      <c r="C1706">
        <v>15.54</v>
      </c>
      <c r="D1706">
        <v>750</v>
      </c>
      <c r="E1706">
        <v>1</v>
      </c>
      <c r="F1706">
        <f t="shared" si="104"/>
        <v>0.93600000000000005</v>
      </c>
      <c r="G1706" t="str">
        <f t="shared" si="105"/>
        <v/>
      </c>
      <c r="H1706" s="36" t="str">
        <f t="shared" si="106"/>
        <v/>
      </c>
      <c r="I1706" s="1">
        <f t="shared" si="107"/>
        <v>0.93600000000000005</v>
      </c>
    </row>
    <row r="1707" spans="1:9" x14ac:dyDescent="0.25">
      <c r="A1707">
        <v>1</v>
      </c>
      <c r="B1707">
        <v>85</v>
      </c>
      <c r="C1707">
        <v>15.28</v>
      </c>
      <c r="D1707">
        <v>690</v>
      </c>
      <c r="E1707">
        <v>1</v>
      </c>
      <c r="F1707" t="str">
        <f t="shared" si="104"/>
        <v/>
      </c>
      <c r="G1707">
        <f t="shared" si="105"/>
        <v>0.83199999999999996</v>
      </c>
      <c r="H1707" s="36" t="str">
        <f t="shared" si="106"/>
        <v/>
      </c>
      <c r="I1707" s="1">
        <f t="shared" si="107"/>
        <v>0.83199999999999996</v>
      </c>
    </row>
    <row r="1708" spans="1:9" x14ac:dyDescent="0.25">
      <c r="A1708">
        <v>0</v>
      </c>
      <c r="B1708">
        <v>96.765000000000001</v>
      </c>
      <c r="C1708">
        <v>3.52</v>
      </c>
      <c r="D1708">
        <v>820</v>
      </c>
      <c r="E1708">
        <v>1</v>
      </c>
      <c r="F1708">
        <f t="shared" si="104"/>
        <v>0.93600000000000005</v>
      </c>
      <c r="G1708" t="str">
        <f t="shared" si="105"/>
        <v/>
      </c>
      <c r="H1708" s="36" t="str">
        <f t="shared" si="106"/>
        <v/>
      </c>
      <c r="I1708" s="1">
        <f t="shared" si="107"/>
        <v>0.93600000000000005</v>
      </c>
    </row>
    <row r="1709" spans="1:9" x14ac:dyDescent="0.25">
      <c r="A1709">
        <v>0</v>
      </c>
      <c r="B1709">
        <v>250</v>
      </c>
      <c r="C1709">
        <v>9.3699999999999992</v>
      </c>
      <c r="D1709">
        <v>670</v>
      </c>
      <c r="E1709">
        <v>1</v>
      </c>
      <c r="F1709" t="str">
        <f t="shared" si="104"/>
        <v/>
      </c>
      <c r="G1709" t="str">
        <f t="shared" si="105"/>
        <v/>
      </c>
      <c r="H1709" s="36">
        <f t="shared" si="106"/>
        <v>0.85199999999999998</v>
      </c>
      <c r="I1709" s="1">
        <f t="shared" si="107"/>
        <v>0.85199999999999998</v>
      </c>
    </row>
    <row r="1710" spans="1:9" x14ac:dyDescent="0.25">
      <c r="A1710">
        <v>0</v>
      </c>
      <c r="B1710">
        <v>46</v>
      </c>
      <c r="C1710">
        <v>34.65</v>
      </c>
      <c r="D1710">
        <v>685</v>
      </c>
      <c r="E1710">
        <v>1</v>
      </c>
      <c r="F1710" t="str">
        <f t="shared" si="104"/>
        <v/>
      </c>
      <c r="G1710">
        <f t="shared" si="105"/>
        <v>0.745</v>
      </c>
      <c r="H1710" s="36" t="str">
        <f t="shared" si="106"/>
        <v/>
      </c>
      <c r="I1710" s="1">
        <f t="shared" si="107"/>
        <v>0.745</v>
      </c>
    </row>
    <row r="1711" spans="1:9" x14ac:dyDescent="0.25">
      <c r="A1711">
        <v>1</v>
      </c>
      <c r="B1711">
        <v>58.564</v>
      </c>
      <c r="C1711">
        <v>30</v>
      </c>
      <c r="D1711">
        <v>670</v>
      </c>
      <c r="E1711">
        <v>1</v>
      </c>
      <c r="F1711" t="str">
        <f t="shared" si="104"/>
        <v/>
      </c>
      <c r="G1711">
        <f t="shared" si="105"/>
        <v>0.745</v>
      </c>
      <c r="H1711" s="36" t="str">
        <f t="shared" si="106"/>
        <v/>
      </c>
      <c r="I1711" s="1">
        <f t="shared" si="107"/>
        <v>0.745</v>
      </c>
    </row>
    <row r="1712" spans="1:9" x14ac:dyDescent="0.25">
      <c r="A1712">
        <v>0</v>
      </c>
      <c r="B1712">
        <v>22</v>
      </c>
      <c r="C1712">
        <v>24.4</v>
      </c>
      <c r="D1712">
        <v>670</v>
      </c>
      <c r="E1712">
        <v>1</v>
      </c>
      <c r="F1712" t="str">
        <f t="shared" si="104"/>
        <v/>
      </c>
      <c r="G1712">
        <f t="shared" si="105"/>
        <v>0.745</v>
      </c>
      <c r="H1712" s="36" t="str">
        <f t="shared" si="106"/>
        <v/>
      </c>
      <c r="I1712" s="1">
        <f t="shared" si="107"/>
        <v>0.745</v>
      </c>
    </row>
    <row r="1713" spans="1:9" x14ac:dyDescent="0.25">
      <c r="A1713">
        <v>0</v>
      </c>
      <c r="B1713">
        <v>67</v>
      </c>
      <c r="C1713">
        <v>30.49</v>
      </c>
      <c r="D1713">
        <v>675</v>
      </c>
      <c r="E1713">
        <v>1</v>
      </c>
      <c r="F1713" t="str">
        <f t="shared" si="104"/>
        <v/>
      </c>
      <c r="G1713">
        <f t="shared" si="105"/>
        <v>0.745</v>
      </c>
      <c r="H1713" s="36" t="str">
        <f t="shared" si="106"/>
        <v/>
      </c>
      <c r="I1713" s="1">
        <f t="shared" si="107"/>
        <v>0.745</v>
      </c>
    </row>
    <row r="1714" spans="1:9" x14ac:dyDescent="0.25">
      <c r="A1714">
        <v>1</v>
      </c>
      <c r="B1714">
        <v>50</v>
      </c>
      <c r="C1714">
        <v>13.85</v>
      </c>
      <c r="D1714">
        <v>725</v>
      </c>
      <c r="E1714">
        <v>1</v>
      </c>
      <c r="F1714">
        <f t="shared" si="104"/>
        <v>0.93600000000000005</v>
      </c>
      <c r="G1714" t="str">
        <f t="shared" si="105"/>
        <v/>
      </c>
      <c r="H1714" s="36" t="str">
        <f t="shared" si="106"/>
        <v/>
      </c>
      <c r="I1714" s="1">
        <f t="shared" si="107"/>
        <v>0.93600000000000005</v>
      </c>
    </row>
    <row r="1715" spans="1:9" x14ac:dyDescent="0.25">
      <c r="A1715">
        <v>1</v>
      </c>
      <c r="B1715">
        <v>96</v>
      </c>
      <c r="C1715">
        <v>18.88</v>
      </c>
      <c r="D1715">
        <v>680</v>
      </c>
      <c r="E1715">
        <v>1</v>
      </c>
      <c r="F1715" t="str">
        <f t="shared" si="104"/>
        <v/>
      </c>
      <c r="G1715" t="str">
        <f t="shared" si="105"/>
        <v/>
      </c>
      <c r="H1715" s="36">
        <f t="shared" si="106"/>
        <v>0.89200000000000002</v>
      </c>
      <c r="I1715" s="1">
        <f t="shared" si="107"/>
        <v>0.89200000000000002</v>
      </c>
    </row>
    <row r="1716" spans="1:9" x14ac:dyDescent="0.25">
      <c r="A1716">
        <v>0</v>
      </c>
      <c r="B1716">
        <v>97.8</v>
      </c>
      <c r="C1716">
        <v>11.06</v>
      </c>
      <c r="D1716">
        <v>690</v>
      </c>
      <c r="E1716">
        <v>1</v>
      </c>
      <c r="F1716" t="str">
        <f t="shared" si="104"/>
        <v/>
      </c>
      <c r="G1716" t="str">
        <f t="shared" si="105"/>
        <v/>
      </c>
      <c r="H1716" s="36">
        <f t="shared" si="106"/>
        <v>0.89200000000000002</v>
      </c>
      <c r="I1716" s="1">
        <f t="shared" si="107"/>
        <v>0.89200000000000002</v>
      </c>
    </row>
    <row r="1717" spans="1:9" x14ac:dyDescent="0.25">
      <c r="A1717">
        <v>0</v>
      </c>
      <c r="B1717">
        <v>23</v>
      </c>
      <c r="C1717">
        <v>12.32</v>
      </c>
      <c r="D1717">
        <v>665</v>
      </c>
      <c r="E1717">
        <v>1</v>
      </c>
      <c r="F1717" t="str">
        <f t="shared" si="104"/>
        <v/>
      </c>
      <c r="G1717">
        <f t="shared" si="105"/>
        <v>0.72499999999999998</v>
      </c>
      <c r="H1717" s="36" t="str">
        <f t="shared" si="106"/>
        <v/>
      </c>
      <c r="I1717" s="1">
        <f t="shared" si="107"/>
        <v>0.72499999999999998</v>
      </c>
    </row>
    <row r="1718" spans="1:9" x14ac:dyDescent="0.25">
      <c r="A1718">
        <v>0</v>
      </c>
      <c r="B1718">
        <v>58</v>
      </c>
      <c r="C1718">
        <v>29.86</v>
      </c>
      <c r="D1718">
        <v>720</v>
      </c>
      <c r="E1718">
        <v>1</v>
      </c>
      <c r="F1718">
        <f t="shared" si="104"/>
        <v>0.9</v>
      </c>
      <c r="G1718" t="str">
        <f t="shared" si="105"/>
        <v/>
      </c>
      <c r="H1718" s="36" t="str">
        <f t="shared" si="106"/>
        <v/>
      </c>
      <c r="I1718" s="1">
        <f t="shared" si="107"/>
        <v>0.9</v>
      </c>
    </row>
    <row r="1719" spans="1:9" x14ac:dyDescent="0.25">
      <c r="A1719">
        <v>0</v>
      </c>
      <c r="B1719">
        <v>65</v>
      </c>
      <c r="C1719">
        <v>38.46</v>
      </c>
      <c r="D1719">
        <v>670</v>
      </c>
      <c r="E1719">
        <v>1</v>
      </c>
      <c r="F1719" t="str">
        <f t="shared" si="104"/>
        <v/>
      </c>
      <c r="G1719">
        <f t="shared" si="105"/>
        <v>0.745</v>
      </c>
      <c r="H1719" s="36" t="str">
        <f t="shared" si="106"/>
        <v/>
      </c>
      <c r="I1719" s="1">
        <f t="shared" si="107"/>
        <v>0.745</v>
      </c>
    </row>
    <row r="1720" spans="1:9" x14ac:dyDescent="0.25">
      <c r="A1720">
        <v>0</v>
      </c>
      <c r="B1720">
        <v>70</v>
      </c>
      <c r="C1720">
        <v>29.18</v>
      </c>
      <c r="D1720">
        <v>715</v>
      </c>
      <c r="E1720">
        <v>1</v>
      </c>
      <c r="F1720" t="str">
        <f t="shared" si="104"/>
        <v/>
      </c>
      <c r="G1720">
        <f t="shared" si="105"/>
        <v>0.81200000000000006</v>
      </c>
      <c r="H1720" s="36" t="str">
        <f t="shared" si="106"/>
        <v/>
      </c>
      <c r="I1720" s="1">
        <f t="shared" si="107"/>
        <v>0.81200000000000006</v>
      </c>
    </row>
    <row r="1721" spans="1:9" x14ac:dyDescent="0.25">
      <c r="A1721">
        <v>0</v>
      </c>
      <c r="B1721">
        <v>45</v>
      </c>
      <c r="C1721">
        <v>9.1199999999999992</v>
      </c>
      <c r="D1721">
        <v>670</v>
      </c>
      <c r="E1721">
        <v>1</v>
      </c>
      <c r="F1721" t="str">
        <f t="shared" si="104"/>
        <v/>
      </c>
      <c r="G1721">
        <f t="shared" si="105"/>
        <v>0.83199999999999996</v>
      </c>
      <c r="H1721" s="36" t="str">
        <f t="shared" si="106"/>
        <v/>
      </c>
      <c r="I1721" s="1">
        <f t="shared" si="107"/>
        <v>0.83199999999999996</v>
      </c>
    </row>
    <row r="1722" spans="1:9" x14ac:dyDescent="0.25">
      <c r="A1722">
        <v>0</v>
      </c>
      <c r="B1722">
        <v>60</v>
      </c>
      <c r="C1722">
        <v>9.02</v>
      </c>
      <c r="D1722">
        <v>680</v>
      </c>
      <c r="E1722">
        <v>1</v>
      </c>
      <c r="F1722" t="str">
        <f t="shared" si="104"/>
        <v/>
      </c>
      <c r="G1722">
        <f t="shared" si="105"/>
        <v>0.83199999999999996</v>
      </c>
      <c r="H1722" s="36" t="str">
        <f t="shared" si="106"/>
        <v/>
      </c>
      <c r="I1722" s="1">
        <f t="shared" si="107"/>
        <v>0.83199999999999996</v>
      </c>
    </row>
    <row r="1723" spans="1:9" x14ac:dyDescent="0.25">
      <c r="A1723">
        <v>1</v>
      </c>
      <c r="B1723">
        <v>53</v>
      </c>
      <c r="C1723">
        <v>13.32</v>
      </c>
      <c r="D1723">
        <v>700</v>
      </c>
      <c r="E1723">
        <v>1</v>
      </c>
      <c r="F1723" t="str">
        <f t="shared" si="104"/>
        <v/>
      </c>
      <c r="G1723">
        <f t="shared" si="105"/>
        <v>0.83199999999999996</v>
      </c>
      <c r="H1723" s="36" t="str">
        <f t="shared" si="106"/>
        <v/>
      </c>
      <c r="I1723" s="1">
        <f t="shared" si="107"/>
        <v>0.83199999999999996</v>
      </c>
    </row>
    <row r="1724" spans="1:9" x14ac:dyDescent="0.25">
      <c r="A1724">
        <v>0</v>
      </c>
      <c r="B1724">
        <v>55.64</v>
      </c>
      <c r="C1724">
        <v>4.3099999999999996</v>
      </c>
      <c r="D1724">
        <v>660</v>
      </c>
      <c r="E1724">
        <v>1</v>
      </c>
      <c r="F1724" t="str">
        <f t="shared" si="104"/>
        <v/>
      </c>
      <c r="G1724">
        <f t="shared" si="105"/>
        <v>0.83199999999999996</v>
      </c>
      <c r="H1724" s="36" t="str">
        <f t="shared" si="106"/>
        <v/>
      </c>
      <c r="I1724" s="1">
        <f t="shared" si="107"/>
        <v>0.83199999999999996</v>
      </c>
    </row>
    <row r="1725" spans="1:9" x14ac:dyDescent="0.25">
      <c r="A1725">
        <v>0</v>
      </c>
      <c r="B1725">
        <v>48</v>
      </c>
      <c r="C1725">
        <v>19.649999999999999</v>
      </c>
      <c r="D1725">
        <v>685</v>
      </c>
      <c r="E1725">
        <v>1</v>
      </c>
      <c r="F1725" t="str">
        <f t="shared" si="104"/>
        <v/>
      </c>
      <c r="G1725">
        <f t="shared" si="105"/>
        <v>0.745</v>
      </c>
      <c r="H1725" s="36" t="str">
        <f t="shared" si="106"/>
        <v/>
      </c>
      <c r="I1725" s="1">
        <f t="shared" si="107"/>
        <v>0.745</v>
      </c>
    </row>
    <row r="1726" spans="1:9" x14ac:dyDescent="0.25">
      <c r="A1726">
        <v>1</v>
      </c>
      <c r="B1726">
        <v>31.74</v>
      </c>
      <c r="C1726">
        <v>33.53</v>
      </c>
      <c r="D1726">
        <v>670</v>
      </c>
      <c r="E1726">
        <v>1</v>
      </c>
      <c r="F1726" t="str">
        <f t="shared" si="104"/>
        <v/>
      </c>
      <c r="G1726">
        <f t="shared" si="105"/>
        <v>0.745</v>
      </c>
      <c r="H1726" s="36" t="str">
        <f t="shared" si="106"/>
        <v/>
      </c>
      <c r="I1726" s="1">
        <f t="shared" si="107"/>
        <v>0.745</v>
      </c>
    </row>
    <row r="1727" spans="1:9" x14ac:dyDescent="0.25">
      <c r="A1727">
        <v>0</v>
      </c>
      <c r="B1727">
        <v>89.5</v>
      </c>
      <c r="C1727">
        <v>15.85</v>
      </c>
      <c r="D1727">
        <v>680</v>
      </c>
      <c r="E1727">
        <v>1</v>
      </c>
      <c r="F1727" t="str">
        <f t="shared" si="104"/>
        <v/>
      </c>
      <c r="G1727" t="str">
        <f t="shared" si="105"/>
        <v/>
      </c>
      <c r="H1727" s="36">
        <f t="shared" si="106"/>
        <v>0.89200000000000002</v>
      </c>
      <c r="I1727" s="1">
        <f t="shared" si="107"/>
        <v>0.89200000000000002</v>
      </c>
    </row>
    <row r="1728" spans="1:9" x14ac:dyDescent="0.25">
      <c r="A1728">
        <v>1</v>
      </c>
      <c r="B1728">
        <v>70</v>
      </c>
      <c r="C1728">
        <v>13.6</v>
      </c>
      <c r="D1728">
        <v>670</v>
      </c>
      <c r="E1728">
        <v>1</v>
      </c>
      <c r="F1728" t="str">
        <f t="shared" si="104"/>
        <v/>
      </c>
      <c r="G1728">
        <f t="shared" si="105"/>
        <v>0.83199999999999996</v>
      </c>
      <c r="H1728" s="36" t="str">
        <f t="shared" si="106"/>
        <v/>
      </c>
      <c r="I1728" s="1">
        <f t="shared" si="107"/>
        <v>0.83199999999999996</v>
      </c>
    </row>
    <row r="1729" spans="1:9" x14ac:dyDescent="0.25">
      <c r="A1729">
        <v>1</v>
      </c>
      <c r="B1729">
        <v>66</v>
      </c>
      <c r="C1729">
        <v>15.56</v>
      </c>
      <c r="D1729">
        <v>670</v>
      </c>
      <c r="E1729">
        <v>1</v>
      </c>
      <c r="F1729" t="str">
        <f t="shared" si="104"/>
        <v/>
      </c>
      <c r="G1729">
        <f t="shared" si="105"/>
        <v>0.83199999999999996</v>
      </c>
      <c r="H1729" s="36" t="str">
        <f t="shared" si="106"/>
        <v/>
      </c>
      <c r="I1729" s="1">
        <f t="shared" si="107"/>
        <v>0.83199999999999996</v>
      </c>
    </row>
    <row r="1730" spans="1:9" x14ac:dyDescent="0.25">
      <c r="A1730">
        <v>1</v>
      </c>
      <c r="B1730">
        <v>60</v>
      </c>
      <c r="C1730">
        <v>20.96</v>
      </c>
      <c r="D1730">
        <v>670</v>
      </c>
      <c r="E1730">
        <v>1</v>
      </c>
      <c r="F1730" t="str">
        <f t="shared" si="104"/>
        <v/>
      </c>
      <c r="G1730">
        <f t="shared" si="105"/>
        <v>0.745</v>
      </c>
      <c r="H1730" s="36" t="str">
        <f t="shared" si="106"/>
        <v/>
      </c>
      <c r="I1730" s="1">
        <f t="shared" si="107"/>
        <v>0.745</v>
      </c>
    </row>
    <row r="1731" spans="1:9" x14ac:dyDescent="0.25">
      <c r="A1731">
        <v>1</v>
      </c>
      <c r="B1731">
        <v>45</v>
      </c>
      <c r="C1731">
        <v>6.64</v>
      </c>
      <c r="D1731">
        <v>670</v>
      </c>
      <c r="E1731">
        <v>1</v>
      </c>
      <c r="F1731" t="str">
        <f t="shared" si="104"/>
        <v/>
      </c>
      <c r="G1731">
        <f t="shared" si="105"/>
        <v>0.83199999999999996</v>
      </c>
      <c r="H1731" s="36" t="str">
        <f t="shared" si="106"/>
        <v/>
      </c>
      <c r="I1731" s="1">
        <f t="shared" si="107"/>
        <v>0.83199999999999996</v>
      </c>
    </row>
    <row r="1732" spans="1:9" x14ac:dyDescent="0.25">
      <c r="A1732">
        <v>1</v>
      </c>
      <c r="B1732">
        <v>85</v>
      </c>
      <c r="C1732">
        <v>12.86</v>
      </c>
      <c r="D1732">
        <v>675</v>
      </c>
      <c r="E1732">
        <v>1</v>
      </c>
      <c r="F1732" t="str">
        <f t="shared" ref="F1732:F1795" si="108">IF(D1732&gt;717.5,IF(B1732&gt;48.75,IF(C1732&gt;21.885,0.9,0.936),0.853),"")</f>
        <v/>
      </c>
      <c r="G1732">
        <f t="shared" ref="G1732:G1795" si="109">IF(D1732&lt;=717.5,IF(B1732&lt;=85.202,IF(C1732&gt;16.545,IF(D1732&gt;687.5,0.812,0.745),IF(B1732&gt;32.802,0.832,0.725)),""),"")</f>
        <v>0.83199999999999996</v>
      </c>
      <c r="H1732" s="36" t="str">
        <f t="shared" ref="H1732:H1795" si="110">IF(D1732&lt;=717.5,IF(B1732&gt;85.202,IF(C1732&gt;25.055,0.784,IF(D1732&gt;677.5,0.892,0.852)),""),"")</f>
        <v/>
      </c>
      <c r="I1732" s="1">
        <f t="shared" ref="I1732:I1795" si="111">SUM(F1732:H1732)</f>
        <v>0.83199999999999996</v>
      </c>
    </row>
    <row r="1733" spans="1:9" x14ac:dyDescent="0.25">
      <c r="A1733">
        <v>1</v>
      </c>
      <c r="B1733">
        <v>40</v>
      </c>
      <c r="C1733">
        <v>13.64</v>
      </c>
      <c r="D1733">
        <v>680</v>
      </c>
      <c r="E1733">
        <v>1</v>
      </c>
      <c r="F1733" t="str">
        <f t="shared" si="108"/>
        <v/>
      </c>
      <c r="G1733">
        <f t="shared" si="109"/>
        <v>0.83199999999999996</v>
      </c>
      <c r="H1733" s="36" t="str">
        <f t="shared" si="110"/>
        <v/>
      </c>
      <c r="I1733" s="1">
        <f t="shared" si="111"/>
        <v>0.83199999999999996</v>
      </c>
    </row>
    <row r="1734" spans="1:9" x14ac:dyDescent="0.25">
      <c r="A1734">
        <v>0</v>
      </c>
      <c r="B1734">
        <v>95</v>
      </c>
      <c r="C1734">
        <v>8.19</v>
      </c>
      <c r="D1734">
        <v>750</v>
      </c>
      <c r="E1734">
        <v>1</v>
      </c>
      <c r="F1734">
        <f t="shared" si="108"/>
        <v>0.93600000000000005</v>
      </c>
      <c r="G1734" t="str">
        <f t="shared" si="109"/>
        <v/>
      </c>
      <c r="H1734" s="36" t="str">
        <f t="shared" si="110"/>
        <v/>
      </c>
      <c r="I1734" s="1">
        <f t="shared" si="111"/>
        <v>0.93600000000000005</v>
      </c>
    </row>
    <row r="1735" spans="1:9" x14ac:dyDescent="0.25">
      <c r="A1735">
        <v>1</v>
      </c>
      <c r="B1735">
        <v>56</v>
      </c>
      <c r="C1735">
        <v>24.05</v>
      </c>
      <c r="D1735">
        <v>680</v>
      </c>
      <c r="E1735">
        <v>1</v>
      </c>
      <c r="F1735" t="str">
        <f t="shared" si="108"/>
        <v/>
      </c>
      <c r="G1735">
        <f t="shared" si="109"/>
        <v>0.745</v>
      </c>
      <c r="H1735" s="36" t="str">
        <f t="shared" si="110"/>
        <v/>
      </c>
      <c r="I1735" s="1">
        <f t="shared" si="111"/>
        <v>0.745</v>
      </c>
    </row>
    <row r="1736" spans="1:9" x14ac:dyDescent="0.25">
      <c r="A1736">
        <v>1</v>
      </c>
      <c r="B1736">
        <v>165</v>
      </c>
      <c r="C1736">
        <v>15.31</v>
      </c>
      <c r="D1736">
        <v>685</v>
      </c>
      <c r="E1736">
        <v>1</v>
      </c>
      <c r="F1736" t="str">
        <f t="shared" si="108"/>
        <v/>
      </c>
      <c r="G1736" t="str">
        <f t="shared" si="109"/>
        <v/>
      </c>
      <c r="H1736" s="36">
        <f t="shared" si="110"/>
        <v>0.89200000000000002</v>
      </c>
      <c r="I1736" s="1">
        <f t="shared" si="111"/>
        <v>0.89200000000000002</v>
      </c>
    </row>
    <row r="1737" spans="1:9" x14ac:dyDescent="0.25">
      <c r="A1737">
        <v>1</v>
      </c>
      <c r="B1737">
        <v>68</v>
      </c>
      <c r="C1737">
        <v>23.91</v>
      </c>
      <c r="D1737">
        <v>670</v>
      </c>
      <c r="E1737">
        <v>1</v>
      </c>
      <c r="F1737" t="str">
        <f t="shared" si="108"/>
        <v/>
      </c>
      <c r="G1737">
        <f t="shared" si="109"/>
        <v>0.745</v>
      </c>
      <c r="H1737" s="36" t="str">
        <f t="shared" si="110"/>
        <v/>
      </c>
      <c r="I1737" s="1">
        <f t="shared" si="111"/>
        <v>0.745</v>
      </c>
    </row>
    <row r="1738" spans="1:9" x14ac:dyDescent="0.25">
      <c r="A1738">
        <v>0</v>
      </c>
      <c r="B1738">
        <v>50</v>
      </c>
      <c r="C1738">
        <v>13.66</v>
      </c>
      <c r="D1738">
        <v>680</v>
      </c>
      <c r="E1738">
        <v>1</v>
      </c>
      <c r="F1738" t="str">
        <f t="shared" si="108"/>
        <v/>
      </c>
      <c r="G1738">
        <f t="shared" si="109"/>
        <v>0.83199999999999996</v>
      </c>
      <c r="H1738" s="36" t="str">
        <f t="shared" si="110"/>
        <v/>
      </c>
      <c r="I1738" s="1">
        <f t="shared" si="111"/>
        <v>0.83199999999999996</v>
      </c>
    </row>
    <row r="1739" spans="1:9" x14ac:dyDescent="0.25">
      <c r="A1739">
        <v>0</v>
      </c>
      <c r="B1739">
        <v>130</v>
      </c>
      <c r="C1739">
        <v>20.27</v>
      </c>
      <c r="D1739">
        <v>710</v>
      </c>
      <c r="E1739">
        <v>1</v>
      </c>
      <c r="F1739" t="str">
        <f t="shared" si="108"/>
        <v/>
      </c>
      <c r="G1739" t="str">
        <f t="shared" si="109"/>
        <v/>
      </c>
      <c r="H1739" s="36">
        <f t="shared" si="110"/>
        <v>0.89200000000000002</v>
      </c>
      <c r="I1739" s="1">
        <f t="shared" si="111"/>
        <v>0.89200000000000002</v>
      </c>
    </row>
    <row r="1740" spans="1:9" x14ac:dyDescent="0.25">
      <c r="A1740">
        <v>0</v>
      </c>
      <c r="B1740">
        <v>59</v>
      </c>
      <c r="C1740">
        <v>39.24</v>
      </c>
      <c r="D1740">
        <v>660</v>
      </c>
      <c r="E1740">
        <v>1</v>
      </c>
      <c r="F1740" t="str">
        <f t="shared" si="108"/>
        <v/>
      </c>
      <c r="G1740">
        <f t="shared" si="109"/>
        <v>0.745</v>
      </c>
      <c r="H1740" s="36" t="str">
        <f t="shared" si="110"/>
        <v/>
      </c>
      <c r="I1740" s="1">
        <f t="shared" si="111"/>
        <v>0.745</v>
      </c>
    </row>
    <row r="1741" spans="1:9" x14ac:dyDescent="0.25">
      <c r="A1741">
        <v>0</v>
      </c>
      <c r="B1741">
        <v>42</v>
      </c>
      <c r="C1741">
        <v>16</v>
      </c>
      <c r="D1741">
        <v>690</v>
      </c>
      <c r="E1741">
        <v>1</v>
      </c>
      <c r="F1741" t="str">
        <f t="shared" si="108"/>
        <v/>
      </c>
      <c r="G1741">
        <f t="shared" si="109"/>
        <v>0.83199999999999996</v>
      </c>
      <c r="H1741" s="36" t="str">
        <f t="shared" si="110"/>
        <v/>
      </c>
      <c r="I1741" s="1">
        <f t="shared" si="111"/>
        <v>0.83199999999999996</v>
      </c>
    </row>
    <row r="1742" spans="1:9" x14ac:dyDescent="0.25">
      <c r="A1742">
        <v>1</v>
      </c>
      <c r="B1742">
        <v>75</v>
      </c>
      <c r="C1742">
        <v>28.91</v>
      </c>
      <c r="D1742">
        <v>695</v>
      </c>
      <c r="E1742">
        <v>1</v>
      </c>
      <c r="F1742" t="str">
        <f t="shared" si="108"/>
        <v/>
      </c>
      <c r="G1742">
        <f t="shared" si="109"/>
        <v>0.81200000000000006</v>
      </c>
      <c r="H1742" s="36" t="str">
        <f t="shared" si="110"/>
        <v/>
      </c>
      <c r="I1742" s="1">
        <f t="shared" si="111"/>
        <v>0.81200000000000006</v>
      </c>
    </row>
    <row r="1743" spans="1:9" x14ac:dyDescent="0.25">
      <c r="A1743">
        <v>1</v>
      </c>
      <c r="B1743">
        <v>50</v>
      </c>
      <c r="C1743">
        <v>25</v>
      </c>
      <c r="D1743">
        <v>770</v>
      </c>
      <c r="E1743">
        <v>1</v>
      </c>
      <c r="F1743">
        <f t="shared" si="108"/>
        <v>0.9</v>
      </c>
      <c r="G1743" t="str">
        <f t="shared" si="109"/>
        <v/>
      </c>
      <c r="H1743" s="36" t="str">
        <f t="shared" si="110"/>
        <v/>
      </c>
      <c r="I1743" s="1">
        <f t="shared" si="111"/>
        <v>0.9</v>
      </c>
    </row>
    <row r="1744" spans="1:9" x14ac:dyDescent="0.25">
      <c r="A1744">
        <v>0</v>
      </c>
      <c r="B1744">
        <v>80</v>
      </c>
      <c r="C1744">
        <v>28.14</v>
      </c>
      <c r="D1744">
        <v>690</v>
      </c>
      <c r="E1744">
        <v>1</v>
      </c>
      <c r="F1744" t="str">
        <f t="shared" si="108"/>
        <v/>
      </c>
      <c r="G1744">
        <f t="shared" si="109"/>
        <v>0.81200000000000006</v>
      </c>
      <c r="H1744" s="36" t="str">
        <f t="shared" si="110"/>
        <v/>
      </c>
      <c r="I1744" s="1">
        <f t="shared" si="111"/>
        <v>0.81200000000000006</v>
      </c>
    </row>
    <row r="1745" spans="1:9" x14ac:dyDescent="0.25">
      <c r="A1745">
        <v>0</v>
      </c>
      <c r="B1745">
        <v>22</v>
      </c>
      <c r="C1745">
        <v>29.95</v>
      </c>
      <c r="D1745">
        <v>675</v>
      </c>
      <c r="E1745">
        <v>1</v>
      </c>
      <c r="F1745" t="str">
        <f t="shared" si="108"/>
        <v/>
      </c>
      <c r="G1745">
        <f t="shared" si="109"/>
        <v>0.745</v>
      </c>
      <c r="H1745" s="36" t="str">
        <f t="shared" si="110"/>
        <v/>
      </c>
      <c r="I1745" s="1">
        <f t="shared" si="111"/>
        <v>0.745</v>
      </c>
    </row>
    <row r="1746" spans="1:9" x14ac:dyDescent="0.25">
      <c r="A1746">
        <v>1</v>
      </c>
      <c r="B1746">
        <v>90</v>
      </c>
      <c r="C1746">
        <v>6.89</v>
      </c>
      <c r="D1746">
        <v>660</v>
      </c>
      <c r="E1746">
        <v>1</v>
      </c>
      <c r="F1746" t="str">
        <f t="shared" si="108"/>
        <v/>
      </c>
      <c r="G1746" t="str">
        <f t="shared" si="109"/>
        <v/>
      </c>
      <c r="H1746" s="36">
        <f t="shared" si="110"/>
        <v>0.85199999999999998</v>
      </c>
      <c r="I1746" s="1">
        <f t="shared" si="111"/>
        <v>0.85199999999999998</v>
      </c>
    </row>
    <row r="1747" spans="1:9" x14ac:dyDescent="0.25">
      <c r="A1747">
        <v>1</v>
      </c>
      <c r="B1747">
        <v>36.523000000000003</v>
      </c>
      <c r="C1747">
        <v>18.899999999999999</v>
      </c>
      <c r="D1747">
        <v>680</v>
      </c>
      <c r="E1747">
        <v>1</v>
      </c>
      <c r="F1747" t="str">
        <f t="shared" si="108"/>
        <v/>
      </c>
      <c r="G1747">
        <f t="shared" si="109"/>
        <v>0.745</v>
      </c>
      <c r="H1747" s="36" t="str">
        <f t="shared" si="110"/>
        <v/>
      </c>
      <c r="I1747" s="1">
        <f t="shared" si="111"/>
        <v>0.745</v>
      </c>
    </row>
    <row r="1748" spans="1:9" x14ac:dyDescent="0.25">
      <c r="A1748">
        <v>1</v>
      </c>
      <c r="B1748">
        <v>75</v>
      </c>
      <c r="C1748">
        <v>13.55</v>
      </c>
      <c r="D1748">
        <v>680</v>
      </c>
      <c r="E1748">
        <v>1</v>
      </c>
      <c r="F1748" t="str">
        <f t="shared" si="108"/>
        <v/>
      </c>
      <c r="G1748">
        <f t="shared" si="109"/>
        <v>0.83199999999999996</v>
      </c>
      <c r="H1748" s="36" t="str">
        <f t="shared" si="110"/>
        <v/>
      </c>
      <c r="I1748" s="1">
        <f t="shared" si="111"/>
        <v>0.83199999999999996</v>
      </c>
    </row>
    <row r="1749" spans="1:9" x14ac:dyDescent="0.25">
      <c r="A1749">
        <v>0</v>
      </c>
      <c r="B1749">
        <v>70</v>
      </c>
      <c r="C1749">
        <v>5.9</v>
      </c>
      <c r="D1749">
        <v>680</v>
      </c>
      <c r="E1749">
        <v>1</v>
      </c>
      <c r="F1749" t="str">
        <f t="shared" si="108"/>
        <v/>
      </c>
      <c r="G1749">
        <f t="shared" si="109"/>
        <v>0.83199999999999996</v>
      </c>
      <c r="H1749" s="36" t="str">
        <f t="shared" si="110"/>
        <v/>
      </c>
      <c r="I1749" s="1">
        <f t="shared" si="111"/>
        <v>0.83199999999999996</v>
      </c>
    </row>
    <row r="1750" spans="1:9" x14ac:dyDescent="0.25">
      <c r="A1750">
        <v>0</v>
      </c>
      <c r="B1750">
        <v>29</v>
      </c>
      <c r="C1750">
        <v>11.05</v>
      </c>
      <c r="D1750">
        <v>690</v>
      </c>
      <c r="E1750">
        <v>1</v>
      </c>
      <c r="F1750" t="str">
        <f t="shared" si="108"/>
        <v/>
      </c>
      <c r="G1750">
        <f t="shared" si="109"/>
        <v>0.72499999999999998</v>
      </c>
      <c r="H1750" s="36" t="str">
        <f t="shared" si="110"/>
        <v/>
      </c>
      <c r="I1750" s="1">
        <f t="shared" si="111"/>
        <v>0.72499999999999998</v>
      </c>
    </row>
    <row r="1751" spans="1:9" x14ac:dyDescent="0.25">
      <c r="A1751">
        <v>1</v>
      </c>
      <c r="B1751">
        <v>92</v>
      </c>
      <c r="C1751">
        <v>21.6</v>
      </c>
      <c r="D1751">
        <v>700</v>
      </c>
      <c r="E1751">
        <v>1</v>
      </c>
      <c r="F1751" t="str">
        <f t="shared" si="108"/>
        <v/>
      </c>
      <c r="G1751" t="str">
        <f t="shared" si="109"/>
        <v/>
      </c>
      <c r="H1751" s="36">
        <f t="shared" si="110"/>
        <v>0.89200000000000002</v>
      </c>
      <c r="I1751" s="1">
        <f t="shared" si="111"/>
        <v>0.89200000000000002</v>
      </c>
    </row>
    <row r="1752" spans="1:9" x14ac:dyDescent="0.25">
      <c r="A1752">
        <v>1</v>
      </c>
      <c r="B1752">
        <v>90.25</v>
      </c>
      <c r="C1752">
        <v>3.51</v>
      </c>
      <c r="D1752">
        <v>665</v>
      </c>
      <c r="E1752">
        <v>1</v>
      </c>
      <c r="F1752" t="str">
        <f t="shared" si="108"/>
        <v/>
      </c>
      <c r="G1752" t="str">
        <f t="shared" si="109"/>
        <v/>
      </c>
      <c r="H1752" s="36">
        <f t="shared" si="110"/>
        <v>0.85199999999999998</v>
      </c>
      <c r="I1752" s="1">
        <f t="shared" si="111"/>
        <v>0.85199999999999998</v>
      </c>
    </row>
    <row r="1753" spans="1:9" x14ac:dyDescent="0.25">
      <c r="A1753">
        <v>0</v>
      </c>
      <c r="B1753">
        <v>78</v>
      </c>
      <c r="C1753">
        <v>22.18</v>
      </c>
      <c r="D1753">
        <v>695</v>
      </c>
      <c r="E1753">
        <v>1</v>
      </c>
      <c r="F1753" t="str">
        <f t="shared" si="108"/>
        <v/>
      </c>
      <c r="G1753">
        <f t="shared" si="109"/>
        <v>0.81200000000000006</v>
      </c>
      <c r="H1753" s="36" t="str">
        <f t="shared" si="110"/>
        <v/>
      </c>
      <c r="I1753" s="1">
        <f t="shared" si="111"/>
        <v>0.81200000000000006</v>
      </c>
    </row>
    <row r="1754" spans="1:9" x14ac:dyDescent="0.25">
      <c r="A1754">
        <v>0</v>
      </c>
      <c r="B1754">
        <v>174</v>
      </c>
      <c r="C1754">
        <v>15.02</v>
      </c>
      <c r="D1754">
        <v>685</v>
      </c>
      <c r="E1754">
        <v>1</v>
      </c>
      <c r="F1754" t="str">
        <f t="shared" si="108"/>
        <v/>
      </c>
      <c r="G1754" t="str">
        <f t="shared" si="109"/>
        <v/>
      </c>
      <c r="H1754" s="36">
        <f t="shared" si="110"/>
        <v>0.89200000000000002</v>
      </c>
      <c r="I1754" s="1">
        <f t="shared" si="111"/>
        <v>0.89200000000000002</v>
      </c>
    </row>
    <row r="1755" spans="1:9" x14ac:dyDescent="0.25">
      <c r="A1755">
        <v>1</v>
      </c>
      <c r="B1755">
        <v>95</v>
      </c>
      <c r="C1755">
        <v>35.86</v>
      </c>
      <c r="D1755">
        <v>720</v>
      </c>
      <c r="E1755">
        <v>1</v>
      </c>
      <c r="F1755">
        <f t="shared" si="108"/>
        <v>0.9</v>
      </c>
      <c r="G1755" t="str">
        <f t="shared" si="109"/>
        <v/>
      </c>
      <c r="H1755" s="36" t="str">
        <f t="shared" si="110"/>
        <v/>
      </c>
      <c r="I1755" s="1">
        <f t="shared" si="111"/>
        <v>0.9</v>
      </c>
    </row>
    <row r="1756" spans="1:9" x14ac:dyDescent="0.25">
      <c r="A1756">
        <v>0</v>
      </c>
      <c r="B1756">
        <v>98</v>
      </c>
      <c r="C1756">
        <v>7.33</v>
      </c>
      <c r="D1756">
        <v>665</v>
      </c>
      <c r="E1756">
        <v>1</v>
      </c>
      <c r="F1756" t="str">
        <f t="shared" si="108"/>
        <v/>
      </c>
      <c r="G1756" t="str">
        <f t="shared" si="109"/>
        <v/>
      </c>
      <c r="H1756" s="36">
        <f t="shared" si="110"/>
        <v>0.85199999999999998</v>
      </c>
      <c r="I1756" s="1">
        <f t="shared" si="111"/>
        <v>0.85199999999999998</v>
      </c>
    </row>
    <row r="1757" spans="1:9" x14ac:dyDescent="0.25">
      <c r="A1757">
        <v>0</v>
      </c>
      <c r="B1757">
        <v>40</v>
      </c>
      <c r="C1757">
        <v>25.2</v>
      </c>
      <c r="D1757">
        <v>660</v>
      </c>
      <c r="E1757">
        <v>1</v>
      </c>
      <c r="F1757" t="str">
        <f t="shared" si="108"/>
        <v/>
      </c>
      <c r="G1757">
        <f t="shared" si="109"/>
        <v>0.745</v>
      </c>
      <c r="H1757" s="36" t="str">
        <f t="shared" si="110"/>
        <v/>
      </c>
      <c r="I1757" s="1">
        <f t="shared" si="111"/>
        <v>0.745</v>
      </c>
    </row>
    <row r="1758" spans="1:9" x14ac:dyDescent="0.25">
      <c r="A1758">
        <v>0</v>
      </c>
      <c r="B1758">
        <v>75</v>
      </c>
      <c r="C1758">
        <v>18.3</v>
      </c>
      <c r="D1758">
        <v>670</v>
      </c>
      <c r="E1758">
        <v>1</v>
      </c>
      <c r="F1758" t="str">
        <f t="shared" si="108"/>
        <v/>
      </c>
      <c r="G1758">
        <f t="shared" si="109"/>
        <v>0.745</v>
      </c>
      <c r="H1758" s="36" t="str">
        <f t="shared" si="110"/>
        <v/>
      </c>
      <c r="I1758" s="1">
        <f t="shared" si="111"/>
        <v>0.745</v>
      </c>
    </row>
    <row r="1759" spans="1:9" x14ac:dyDescent="0.25">
      <c r="A1759">
        <v>1</v>
      </c>
      <c r="B1759">
        <v>130.4</v>
      </c>
      <c r="C1759">
        <v>6.15</v>
      </c>
      <c r="D1759">
        <v>665</v>
      </c>
      <c r="E1759">
        <v>1</v>
      </c>
      <c r="F1759" t="str">
        <f t="shared" si="108"/>
        <v/>
      </c>
      <c r="G1759" t="str">
        <f t="shared" si="109"/>
        <v/>
      </c>
      <c r="H1759" s="36">
        <f t="shared" si="110"/>
        <v>0.85199999999999998</v>
      </c>
      <c r="I1759" s="1">
        <f t="shared" si="111"/>
        <v>0.85199999999999998</v>
      </c>
    </row>
    <row r="1760" spans="1:9" x14ac:dyDescent="0.25">
      <c r="A1760">
        <v>0</v>
      </c>
      <c r="B1760">
        <v>32</v>
      </c>
      <c r="C1760">
        <v>27.23</v>
      </c>
      <c r="D1760">
        <v>665</v>
      </c>
      <c r="E1760">
        <v>1</v>
      </c>
      <c r="F1760" t="str">
        <f t="shared" si="108"/>
        <v/>
      </c>
      <c r="G1760">
        <f t="shared" si="109"/>
        <v>0.745</v>
      </c>
      <c r="H1760" s="36" t="str">
        <f t="shared" si="110"/>
        <v/>
      </c>
      <c r="I1760" s="1">
        <f t="shared" si="111"/>
        <v>0.745</v>
      </c>
    </row>
    <row r="1761" spans="1:9" x14ac:dyDescent="0.25">
      <c r="A1761">
        <v>0</v>
      </c>
      <c r="B1761">
        <v>26</v>
      </c>
      <c r="C1761">
        <v>12.51</v>
      </c>
      <c r="D1761">
        <v>705</v>
      </c>
      <c r="E1761">
        <v>1</v>
      </c>
      <c r="F1761" t="str">
        <f t="shared" si="108"/>
        <v/>
      </c>
      <c r="G1761">
        <f t="shared" si="109"/>
        <v>0.72499999999999998</v>
      </c>
      <c r="H1761" s="36" t="str">
        <f t="shared" si="110"/>
        <v/>
      </c>
      <c r="I1761" s="1">
        <f t="shared" si="111"/>
        <v>0.72499999999999998</v>
      </c>
    </row>
    <row r="1762" spans="1:9" x14ac:dyDescent="0.25">
      <c r="A1762">
        <v>1</v>
      </c>
      <c r="B1762">
        <v>150</v>
      </c>
      <c r="C1762">
        <v>9.23</v>
      </c>
      <c r="D1762">
        <v>665</v>
      </c>
      <c r="E1762">
        <v>1</v>
      </c>
      <c r="F1762" t="str">
        <f t="shared" si="108"/>
        <v/>
      </c>
      <c r="G1762" t="str">
        <f t="shared" si="109"/>
        <v/>
      </c>
      <c r="H1762" s="36">
        <f t="shared" si="110"/>
        <v>0.85199999999999998</v>
      </c>
      <c r="I1762" s="1">
        <f t="shared" si="111"/>
        <v>0.85199999999999998</v>
      </c>
    </row>
    <row r="1763" spans="1:9" x14ac:dyDescent="0.25">
      <c r="A1763">
        <v>1</v>
      </c>
      <c r="B1763">
        <v>48</v>
      </c>
      <c r="C1763">
        <v>33.979999999999997</v>
      </c>
      <c r="D1763">
        <v>680</v>
      </c>
      <c r="E1763">
        <v>1</v>
      </c>
      <c r="F1763" t="str">
        <f t="shared" si="108"/>
        <v/>
      </c>
      <c r="G1763">
        <f t="shared" si="109"/>
        <v>0.745</v>
      </c>
      <c r="H1763" s="36" t="str">
        <f t="shared" si="110"/>
        <v/>
      </c>
      <c r="I1763" s="1">
        <f t="shared" si="111"/>
        <v>0.745</v>
      </c>
    </row>
    <row r="1764" spans="1:9" x14ac:dyDescent="0.25">
      <c r="A1764">
        <v>1</v>
      </c>
      <c r="B1764">
        <v>41.531999999999996</v>
      </c>
      <c r="C1764">
        <v>34.380000000000003</v>
      </c>
      <c r="D1764">
        <v>665</v>
      </c>
      <c r="E1764">
        <v>1</v>
      </c>
      <c r="F1764" t="str">
        <f t="shared" si="108"/>
        <v/>
      </c>
      <c r="G1764">
        <f t="shared" si="109"/>
        <v>0.745</v>
      </c>
      <c r="H1764" s="36" t="str">
        <f t="shared" si="110"/>
        <v/>
      </c>
      <c r="I1764" s="1">
        <f t="shared" si="111"/>
        <v>0.745</v>
      </c>
    </row>
    <row r="1765" spans="1:9" x14ac:dyDescent="0.25">
      <c r="A1765">
        <v>0</v>
      </c>
      <c r="B1765">
        <v>75</v>
      </c>
      <c r="C1765">
        <v>23.26</v>
      </c>
      <c r="D1765">
        <v>675</v>
      </c>
      <c r="E1765">
        <v>1</v>
      </c>
      <c r="F1765" t="str">
        <f t="shared" si="108"/>
        <v/>
      </c>
      <c r="G1765">
        <f t="shared" si="109"/>
        <v>0.745</v>
      </c>
      <c r="H1765" s="36" t="str">
        <f t="shared" si="110"/>
        <v/>
      </c>
      <c r="I1765" s="1">
        <f t="shared" si="111"/>
        <v>0.745</v>
      </c>
    </row>
    <row r="1766" spans="1:9" x14ac:dyDescent="0.25">
      <c r="A1766">
        <v>1</v>
      </c>
      <c r="B1766">
        <v>85</v>
      </c>
      <c r="C1766">
        <v>17.72</v>
      </c>
      <c r="D1766">
        <v>730</v>
      </c>
      <c r="E1766">
        <v>1</v>
      </c>
      <c r="F1766">
        <f t="shared" si="108"/>
        <v>0.93600000000000005</v>
      </c>
      <c r="G1766" t="str">
        <f t="shared" si="109"/>
        <v/>
      </c>
      <c r="H1766" s="36" t="str">
        <f t="shared" si="110"/>
        <v/>
      </c>
      <c r="I1766" s="1">
        <f t="shared" si="111"/>
        <v>0.93600000000000005</v>
      </c>
    </row>
    <row r="1767" spans="1:9" x14ac:dyDescent="0.25">
      <c r="A1767">
        <v>0</v>
      </c>
      <c r="B1767">
        <v>95</v>
      </c>
      <c r="C1767">
        <v>14.74</v>
      </c>
      <c r="D1767">
        <v>680</v>
      </c>
      <c r="E1767">
        <v>1</v>
      </c>
      <c r="F1767" t="str">
        <f t="shared" si="108"/>
        <v/>
      </c>
      <c r="G1767" t="str">
        <f t="shared" si="109"/>
        <v/>
      </c>
      <c r="H1767" s="36">
        <f t="shared" si="110"/>
        <v>0.89200000000000002</v>
      </c>
      <c r="I1767" s="1">
        <f t="shared" si="111"/>
        <v>0.89200000000000002</v>
      </c>
    </row>
    <row r="1768" spans="1:9" x14ac:dyDescent="0.25">
      <c r="A1768">
        <v>0</v>
      </c>
      <c r="B1768">
        <v>31</v>
      </c>
      <c r="C1768">
        <v>18.82</v>
      </c>
      <c r="D1768">
        <v>665</v>
      </c>
      <c r="E1768">
        <v>1</v>
      </c>
      <c r="F1768" t="str">
        <f t="shared" si="108"/>
        <v/>
      </c>
      <c r="G1768">
        <f t="shared" si="109"/>
        <v>0.745</v>
      </c>
      <c r="H1768" s="36" t="str">
        <f t="shared" si="110"/>
        <v/>
      </c>
      <c r="I1768" s="1">
        <f t="shared" si="111"/>
        <v>0.745</v>
      </c>
    </row>
    <row r="1769" spans="1:9" x14ac:dyDescent="0.25">
      <c r="A1769">
        <v>0</v>
      </c>
      <c r="B1769">
        <v>59.48</v>
      </c>
      <c r="C1769">
        <v>19.850000000000001</v>
      </c>
      <c r="D1769">
        <v>750</v>
      </c>
      <c r="E1769">
        <v>1</v>
      </c>
      <c r="F1769">
        <f t="shared" si="108"/>
        <v>0.93600000000000005</v>
      </c>
      <c r="G1769" t="str">
        <f t="shared" si="109"/>
        <v/>
      </c>
      <c r="H1769" s="36" t="str">
        <f t="shared" si="110"/>
        <v/>
      </c>
      <c r="I1769" s="1">
        <f t="shared" si="111"/>
        <v>0.93600000000000005</v>
      </c>
    </row>
    <row r="1770" spans="1:9" x14ac:dyDescent="0.25">
      <c r="A1770">
        <v>1</v>
      </c>
      <c r="B1770">
        <v>95</v>
      </c>
      <c r="C1770">
        <v>23.93</v>
      </c>
      <c r="D1770">
        <v>715</v>
      </c>
      <c r="E1770">
        <v>1</v>
      </c>
      <c r="F1770" t="str">
        <f t="shared" si="108"/>
        <v/>
      </c>
      <c r="G1770" t="str">
        <f t="shared" si="109"/>
        <v/>
      </c>
      <c r="H1770" s="36">
        <f t="shared" si="110"/>
        <v>0.89200000000000002</v>
      </c>
      <c r="I1770" s="1">
        <f t="shared" si="111"/>
        <v>0.89200000000000002</v>
      </c>
    </row>
    <row r="1771" spans="1:9" x14ac:dyDescent="0.25">
      <c r="A1771">
        <v>1</v>
      </c>
      <c r="B1771">
        <v>80</v>
      </c>
      <c r="C1771">
        <v>9.92</v>
      </c>
      <c r="D1771">
        <v>660</v>
      </c>
      <c r="E1771">
        <v>1</v>
      </c>
      <c r="F1771" t="str">
        <f t="shared" si="108"/>
        <v/>
      </c>
      <c r="G1771">
        <f t="shared" si="109"/>
        <v>0.83199999999999996</v>
      </c>
      <c r="H1771" s="36" t="str">
        <f t="shared" si="110"/>
        <v/>
      </c>
      <c r="I1771" s="1">
        <f t="shared" si="111"/>
        <v>0.83199999999999996</v>
      </c>
    </row>
    <row r="1772" spans="1:9" x14ac:dyDescent="0.25">
      <c r="A1772">
        <v>0</v>
      </c>
      <c r="B1772">
        <v>116</v>
      </c>
      <c r="C1772">
        <v>17.73</v>
      </c>
      <c r="D1772">
        <v>685</v>
      </c>
      <c r="E1772">
        <v>1</v>
      </c>
      <c r="F1772" t="str">
        <f t="shared" si="108"/>
        <v/>
      </c>
      <c r="G1772" t="str">
        <f t="shared" si="109"/>
        <v/>
      </c>
      <c r="H1772" s="36">
        <f t="shared" si="110"/>
        <v>0.89200000000000002</v>
      </c>
      <c r="I1772" s="1">
        <f t="shared" si="111"/>
        <v>0.89200000000000002</v>
      </c>
    </row>
    <row r="1773" spans="1:9" x14ac:dyDescent="0.25">
      <c r="A1773">
        <v>1</v>
      </c>
      <c r="B1773">
        <v>50</v>
      </c>
      <c r="C1773">
        <v>10.73</v>
      </c>
      <c r="D1773">
        <v>670</v>
      </c>
      <c r="E1773">
        <v>1</v>
      </c>
      <c r="F1773" t="str">
        <f t="shared" si="108"/>
        <v/>
      </c>
      <c r="G1773">
        <f t="shared" si="109"/>
        <v>0.83199999999999996</v>
      </c>
      <c r="H1773" s="36" t="str">
        <f t="shared" si="110"/>
        <v/>
      </c>
      <c r="I1773" s="1">
        <f t="shared" si="111"/>
        <v>0.83199999999999996</v>
      </c>
    </row>
    <row r="1774" spans="1:9" x14ac:dyDescent="0.25">
      <c r="A1774">
        <v>1</v>
      </c>
      <c r="B1774">
        <v>80</v>
      </c>
      <c r="C1774">
        <v>4.76</v>
      </c>
      <c r="D1774">
        <v>690</v>
      </c>
      <c r="E1774">
        <v>1</v>
      </c>
      <c r="F1774" t="str">
        <f t="shared" si="108"/>
        <v/>
      </c>
      <c r="G1774">
        <f t="shared" si="109"/>
        <v>0.83199999999999996</v>
      </c>
      <c r="H1774" s="36" t="str">
        <f t="shared" si="110"/>
        <v/>
      </c>
      <c r="I1774" s="1">
        <f t="shared" si="111"/>
        <v>0.83199999999999996</v>
      </c>
    </row>
    <row r="1775" spans="1:9" x14ac:dyDescent="0.25">
      <c r="A1775">
        <v>1</v>
      </c>
      <c r="B1775">
        <v>38</v>
      </c>
      <c r="C1775">
        <v>7.71</v>
      </c>
      <c r="D1775">
        <v>675</v>
      </c>
      <c r="E1775">
        <v>1</v>
      </c>
      <c r="F1775" t="str">
        <f t="shared" si="108"/>
        <v/>
      </c>
      <c r="G1775">
        <f t="shared" si="109"/>
        <v>0.83199999999999996</v>
      </c>
      <c r="H1775" s="36" t="str">
        <f t="shared" si="110"/>
        <v/>
      </c>
      <c r="I1775" s="1">
        <f t="shared" si="111"/>
        <v>0.83199999999999996</v>
      </c>
    </row>
    <row r="1776" spans="1:9" x14ac:dyDescent="0.25">
      <c r="A1776">
        <v>1</v>
      </c>
      <c r="B1776">
        <v>30</v>
      </c>
      <c r="C1776">
        <v>19.239999999999998</v>
      </c>
      <c r="D1776">
        <v>705</v>
      </c>
      <c r="E1776">
        <v>1</v>
      </c>
      <c r="F1776" t="str">
        <f t="shared" si="108"/>
        <v/>
      </c>
      <c r="G1776">
        <f t="shared" si="109"/>
        <v>0.81200000000000006</v>
      </c>
      <c r="H1776" s="36" t="str">
        <f t="shared" si="110"/>
        <v/>
      </c>
      <c r="I1776" s="1">
        <f t="shared" si="111"/>
        <v>0.81200000000000006</v>
      </c>
    </row>
    <row r="1777" spans="1:9" x14ac:dyDescent="0.25">
      <c r="A1777">
        <v>1</v>
      </c>
      <c r="B1777">
        <v>70</v>
      </c>
      <c r="C1777">
        <v>34.729999999999997</v>
      </c>
      <c r="D1777">
        <v>710</v>
      </c>
      <c r="E1777">
        <v>1</v>
      </c>
      <c r="F1777" t="str">
        <f t="shared" si="108"/>
        <v/>
      </c>
      <c r="G1777">
        <f t="shared" si="109"/>
        <v>0.81200000000000006</v>
      </c>
      <c r="H1777" s="36" t="str">
        <f t="shared" si="110"/>
        <v/>
      </c>
      <c r="I1777" s="1">
        <f t="shared" si="111"/>
        <v>0.81200000000000006</v>
      </c>
    </row>
    <row r="1778" spans="1:9" x14ac:dyDescent="0.25">
      <c r="A1778">
        <v>0</v>
      </c>
      <c r="B1778">
        <v>106</v>
      </c>
      <c r="C1778">
        <v>20.100000000000001</v>
      </c>
      <c r="D1778">
        <v>660</v>
      </c>
      <c r="E1778">
        <v>1</v>
      </c>
      <c r="F1778" t="str">
        <f t="shared" si="108"/>
        <v/>
      </c>
      <c r="G1778" t="str">
        <f t="shared" si="109"/>
        <v/>
      </c>
      <c r="H1778" s="36">
        <f t="shared" si="110"/>
        <v>0.85199999999999998</v>
      </c>
      <c r="I1778" s="1">
        <f t="shared" si="111"/>
        <v>0.85199999999999998</v>
      </c>
    </row>
    <row r="1779" spans="1:9" x14ac:dyDescent="0.25">
      <c r="A1779">
        <v>1</v>
      </c>
      <c r="B1779">
        <v>70</v>
      </c>
      <c r="C1779">
        <v>26.95</v>
      </c>
      <c r="D1779">
        <v>745</v>
      </c>
      <c r="E1779">
        <v>1</v>
      </c>
      <c r="F1779">
        <f t="shared" si="108"/>
        <v>0.9</v>
      </c>
      <c r="G1779" t="str">
        <f t="shared" si="109"/>
        <v/>
      </c>
      <c r="H1779" s="36" t="str">
        <f t="shared" si="110"/>
        <v/>
      </c>
      <c r="I1779" s="1">
        <f t="shared" si="111"/>
        <v>0.9</v>
      </c>
    </row>
    <row r="1780" spans="1:9" x14ac:dyDescent="0.25">
      <c r="A1780">
        <v>0</v>
      </c>
      <c r="B1780">
        <v>65.594999999999999</v>
      </c>
      <c r="C1780">
        <v>26.78</v>
      </c>
      <c r="D1780">
        <v>695</v>
      </c>
      <c r="E1780">
        <v>1</v>
      </c>
      <c r="F1780" t="str">
        <f t="shared" si="108"/>
        <v/>
      </c>
      <c r="G1780">
        <f t="shared" si="109"/>
        <v>0.81200000000000006</v>
      </c>
      <c r="H1780" s="36" t="str">
        <f t="shared" si="110"/>
        <v/>
      </c>
      <c r="I1780" s="1">
        <f t="shared" si="111"/>
        <v>0.81200000000000006</v>
      </c>
    </row>
    <row r="1781" spans="1:9" x14ac:dyDescent="0.25">
      <c r="A1781">
        <v>0</v>
      </c>
      <c r="B1781">
        <v>48</v>
      </c>
      <c r="C1781">
        <v>5.65</v>
      </c>
      <c r="D1781">
        <v>660</v>
      </c>
      <c r="E1781">
        <v>1</v>
      </c>
      <c r="F1781" t="str">
        <f t="shared" si="108"/>
        <v/>
      </c>
      <c r="G1781">
        <f t="shared" si="109"/>
        <v>0.83199999999999996</v>
      </c>
      <c r="H1781" s="36" t="str">
        <f t="shared" si="110"/>
        <v/>
      </c>
      <c r="I1781" s="1">
        <f t="shared" si="111"/>
        <v>0.83199999999999996</v>
      </c>
    </row>
    <row r="1782" spans="1:9" x14ac:dyDescent="0.25">
      <c r="A1782">
        <v>0</v>
      </c>
      <c r="B1782">
        <v>50</v>
      </c>
      <c r="C1782">
        <v>5.52</v>
      </c>
      <c r="D1782">
        <v>705</v>
      </c>
      <c r="E1782">
        <v>1</v>
      </c>
      <c r="F1782" t="str">
        <f t="shared" si="108"/>
        <v/>
      </c>
      <c r="G1782">
        <f t="shared" si="109"/>
        <v>0.83199999999999996</v>
      </c>
      <c r="H1782" s="36" t="str">
        <f t="shared" si="110"/>
        <v/>
      </c>
      <c r="I1782" s="1">
        <f t="shared" si="111"/>
        <v>0.83199999999999996</v>
      </c>
    </row>
    <row r="1783" spans="1:9" x14ac:dyDescent="0.25">
      <c r="A1783">
        <v>1</v>
      </c>
      <c r="B1783">
        <v>68</v>
      </c>
      <c r="C1783">
        <v>16.93</v>
      </c>
      <c r="D1783">
        <v>715</v>
      </c>
      <c r="E1783">
        <v>1</v>
      </c>
      <c r="F1783" t="str">
        <f t="shared" si="108"/>
        <v/>
      </c>
      <c r="G1783">
        <f t="shared" si="109"/>
        <v>0.81200000000000006</v>
      </c>
      <c r="H1783" s="36" t="str">
        <f t="shared" si="110"/>
        <v/>
      </c>
      <c r="I1783" s="1">
        <f t="shared" si="111"/>
        <v>0.81200000000000006</v>
      </c>
    </row>
    <row r="1784" spans="1:9" x14ac:dyDescent="0.25">
      <c r="A1784">
        <v>1</v>
      </c>
      <c r="B1784">
        <v>105</v>
      </c>
      <c r="C1784">
        <v>8.66</v>
      </c>
      <c r="D1784">
        <v>685</v>
      </c>
      <c r="E1784">
        <v>1</v>
      </c>
      <c r="F1784" t="str">
        <f t="shared" si="108"/>
        <v/>
      </c>
      <c r="G1784" t="str">
        <f t="shared" si="109"/>
        <v/>
      </c>
      <c r="H1784" s="36">
        <f t="shared" si="110"/>
        <v>0.89200000000000002</v>
      </c>
      <c r="I1784" s="1">
        <f t="shared" si="111"/>
        <v>0.89200000000000002</v>
      </c>
    </row>
    <row r="1785" spans="1:9" x14ac:dyDescent="0.25">
      <c r="A1785">
        <v>0</v>
      </c>
      <c r="B1785">
        <v>160</v>
      </c>
      <c r="C1785">
        <v>15.35</v>
      </c>
      <c r="D1785">
        <v>725</v>
      </c>
      <c r="E1785">
        <v>1</v>
      </c>
      <c r="F1785">
        <f t="shared" si="108"/>
        <v>0.93600000000000005</v>
      </c>
      <c r="G1785" t="str">
        <f t="shared" si="109"/>
        <v/>
      </c>
      <c r="H1785" s="36" t="str">
        <f t="shared" si="110"/>
        <v/>
      </c>
      <c r="I1785" s="1">
        <f t="shared" si="111"/>
        <v>0.93600000000000005</v>
      </c>
    </row>
    <row r="1786" spans="1:9" x14ac:dyDescent="0.25">
      <c r="A1786">
        <v>0</v>
      </c>
      <c r="B1786">
        <v>96</v>
      </c>
      <c r="C1786">
        <v>5.43</v>
      </c>
      <c r="D1786">
        <v>700</v>
      </c>
      <c r="E1786">
        <v>1</v>
      </c>
      <c r="F1786" t="str">
        <f t="shared" si="108"/>
        <v/>
      </c>
      <c r="G1786" t="str">
        <f t="shared" si="109"/>
        <v/>
      </c>
      <c r="H1786" s="36">
        <f t="shared" si="110"/>
        <v>0.89200000000000002</v>
      </c>
      <c r="I1786" s="1">
        <f t="shared" si="111"/>
        <v>0.89200000000000002</v>
      </c>
    </row>
    <row r="1787" spans="1:9" x14ac:dyDescent="0.25">
      <c r="A1787">
        <v>1</v>
      </c>
      <c r="B1787">
        <v>56</v>
      </c>
      <c r="C1787">
        <v>14.38</v>
      </c>
      <c r="D1787">
        <v>670</v>
      </c>
      <c r="E1787">
        <v>1</v>
      </c>
      <c r="F1787" t="str">
        <f t="shared" si="108"/>
        <v/>
      </c>
      <c r="G1787">
        <f t="shared" si="109"/>
        <v>0.83199999999999996</v>
      </c>
      <c r="H1787" s="36" t="str">
        <f t="shared" si="110"/>
        <v/>
      </c>
      <c r="I1787" s="1">
        <f t="shared" si="111"/>
        <v>0.83199999999999996</v>
      </c>
    </row>
    <row r="1788" spans="1:9" x14ac:dyDescent="0.25">
      <c r="A1788">
        <v>0</v>
      </c>
      <c r="B1788">
        <v>53</v>
      </c>
      <c r="C1788">
        <v>31.2</v>
      </c>
      <c r="D1788">
        <v>690</v>
      </c>
      <c r="E1788">
        <v>1</v>
      </c>
      <c r="F1788" t="str">
        <f t="shared" si="108"/>
        <v/>
      </c>
      <c r="G1788">
        <f t="shared" si="109"/>
        <v>0.81200000000000006</v>
      </c>
      <c r="H1788" s="36" t="str">
        <f t="shared" si="110"/>
        <v/>
      </c>
      <c r="I1788" s="1">
        <f t="shared" si="111"/>
        <v>0.81200000000000006</v>
      </c>
    </row>
    <row r="1789" spans="1:9" x14ac:dyDescent="0.25">
      <c r="A1789">
        <v>0</v>
      </c>
      <c r="B1789">
        <v>65</v>
      </c>
      <c r="C1789">
        <v>16.010000000000002</v>
      </c>
      <c r="D1789">
        <v>705</v>
      </c>
      <c r="E1789">
        <v>1</v>
      </c>
      <c r="F1789" t="str">
        <f t="shared" si="108"/>
        <v/>
      </c>
      <c r="G1789">
        <f t="shared" si="109"/>
        <v>0.83199999999999996</v>
      </c>
      <c r="H1789" s="36" t="str">
        <f t="shared" si="110"/>
        <v/>
      </c>
      <c r="I1789" s="1">
        <f t="shared" si="111"/>
        <v>0.83199999999999996</v>
      </c>
    </row>
    <row r="1790" spans="1:9" x14ac:dyDescent="0.25">
      <c r="A1790">
        <v>1</v>
      </c>
      <c r="B1790">
        <v>250</v>
      </c>
      <c r="C1790">
        <v>15.97</v>
      </c>
      <c r="D1790">
        <v>675</v>
      </c>
      <c r="E1790">
        <v>1</v>
      </c>
      <c r="F1790" t="str">
        <f t="shared" si="108"/>
        <v/>
      </c>
      <c r="G1790" t="str">
        <f t="shared" si="109"/>
        <v/>
      </c>
      <c r="H1790" s="36">
        <f t="shared" si="110"/>
        <v>0.85199999999999998</v>
      </c>
      <c r="I1790" s="1">
        <f t="shared" si="111"/>
        <v>0.85199999999999998</v>
      </c>
    </row>
    <row r="1791" spans="1:9" x14ac:dyDescent="0.25">
      <c r="A1791">
        <v>1</v>
      </c>
      <c r="B1791">
        <v>70</v>
      </c>
      <c r="C1791">
        <v>15.33</v>
      </c>
      <c r="D1791">
        <v>720</v>
      </c>
      <c r="E1791">
        <v>1</v>
      </c>
      <c r="F1791">
        <f t="shared" si="108"/>
        <v>0.93600000000000005</v>
      </c>
      <c r="G1791" t="str">
        <f t="shared" si="109"/>
        <v/>
      </c>
      <c r="H1791" s="36" t="str">
        <f t="shared" si="110"/>
        <v/>
      </c>
      <c r="I1791" s="1">
        <f t="shared" si="111"/>
        <v>0.93600000000000005</v>
      </c>
    </row>
    <row r="1792" spans="1:9" x14ac:dyDescent="0.25">
      <c r="A1792">
        <v>0</v>
      </c>
      <c r="B1792">
        <v>48</v>
      </c>
      <c r="C1792">
        <v>34.049999999999997</v>
      </c>
      <c r="D1792">
        <v>660</v>
      </c>
      <c r="E1792">
        <v>1</v>
      </c>
      <c r="F1792" t="str">
        <f t="shared" si="108"/>
        <v/>
      </c>
      <c r="G1792">
        <f t="shared" si="109"/>
        <v>0.745</v>
      </c>
      <c r="H1792" s="36" t="str">
        <f t="shared" si="110"/>
        <v/>
      </c>
      <c r="I1792" s="1">
        <f t="shared" si="111"/>
        <v>0.745</v>
      </c>
    </row>
    <row r="1793" spans="1:9" x14ac:dyDescent="0.25">
      <c r="A1793">
        <v>0</v>
      </c>
      <c r="B1793">
        <v>42</v>
      </c>
      <c r="C1793">
        <v>17.690000000000001</v>
      </c>
      <c r="D1793">
        <v>705</v>
      </c>
      <c r="E1793">
        <v>1</v>
      </c>
      <c r="F1793" t="str">
        <f t="shared" si="108"/>
        <v/>
      </c>
      <c r="G1793">
        <f t="shared" si="109"/>
        <v>0.81200000000000006</v>
      </c>
      <c r="H1793" s="36" t="str">
        <f t="shared" si="110"/>
        <v/>
      </c>
      <c r="I1793" s="1">
        <f t="shared" si="111"/>
        <v>0.81200000000000006</v>
      </c>
    </row>
    <row r="1794" spans="1:9" x14ac:dyDescent="0.25">
      <c r="A1794">
        <v>0</v>
      </c>
      <c r="B1794">
        <v>47.999000000000002</v>
      </c>
      <c r="C1794">
        <v>36.880000000000003</v>
      </c>
      <c r="D1794">
        <v>685</v>
      </c>
      <c r="E1794">
        <v>1</v>
      </c>
      <c r="F1794" t="str">
        <f t="shared" si="108"/>
        <v/>
      </c>
      <c r="G1794">
        <f t="shared" si="109"/>
        <v>0.745</v>
      </c>
      <c r="H1794" s="36" t="str">
        <f t="shared" si="110"/>
        <v/>
      </c>
      <c r="I1794" s="1">
        <f t="shared" si="111"/>
        <v>0.745</v>
      </c>
    </row>
    <row r="1795" spans="1:9" x14ac:dyDescent="0.25">
      <c r="A1795">
        <v>1</v>
      </c>
      <c r="B1795">
        <v>114</v>
      </c>
      <c r="C1795">
        <v>6.57</v>
      </c>
      <c r="D1795">
        <v>695</v>
      </c>
      <c r="E1795">
        <v>1</v>
      </c>
      <c r="F1795" t="str">
        <f t="shared" si="108"/>
        <v/>
      </c>
      <c r="G1795" t="str">
        <f t="shared" si="109"/>
        <v/>
      </c>
      <c r="H1795" s="36">
        <f t="shared" si="110"/>
        <v>0.89200000000000002</v>
      </c>
      <c r="I1795" s="1">
        <f t="shared" si="111"/>
        <v>0.89200000000000002</v>
      </c>
    </row>
    <row r="1796" spans="1:9" x14ac:dyDescent="0.25">
      <c r="A1796">
        <v>1</v>
      </c>
      <c r="B1796">
        <v>68</v>
      </c>
      <c r="C1796">
        <v>17.489999999999998</v>
      </c>
      <c r="D1796">
        <v>700</v>
      </c>
      <c r="E1796">
        <v>1</v>
      </c>
      <c r="F1796" t="str">
        <f t="shared" ref="F1796:F1859" si="112">IF(D1796&gt;717.5,IF(B1796&gt;48.75,IF(C1796&gt;21.885,0.9,0.936),0.853),"")</f>
        <v/>
      </c>
      <c r="G1796">
        <f t="shared" ref="G1796:G1859" si="113">IF(D1796&lt;=717.5,IF(B1796&lt;=85.202,IF(C1796&gt;16.545,IF(D1796&gt;687.5,0.812,0.745),IF(B1796&gt;32.802,0.832,0.725)),""),"")</f>
        <v>0.81200000000000006</v>
      </c>
      <c r="H1796" s="36" t="str">
        <f t="shared" ref="H1796:H1859" si="114">IF(D1796&lt;=717.5,IF(B1796&gt;85.202,IF(C1796&gt;25.055,0.784,IF(D1796&gt;677.5,0.892,0.852)),""),"")</f>
        <v/>
      </c>
      <c r="I1796" s="1">
        <f t="shared" ref="I1796:I1859" si="115">SUM(F1796:H1796)</f>
        <v>0.81200000000000006</v>
      </c>
    </row>
    <row r="1797" spans="1:9" x14ac:dyDescent="0.25">
      <c r="A1797">
        <v>0</v>
      </c>
      <c r="B1797">
        <v>58</v>
      </c>
      <c r="C1797">
        <v>19.079999999999998</v>
      </c>
      <c r="D1797">
        <v>705</v>
      </c>
      <c r="E1797">
        <v>1</v>
      </c>
      <c r="F1797" t="str">
        <f t="shared" si="112"/>
        <v/>
      </c>
      <c r="G1797">
        <f t="shared" si="113"/>
        <v>0.81200000000000006</v>
      </c>
      <c r="H1797" s="36" t="str">
        <f t="shared" si="114"/>
        <v/>
      </c>
      <c r="I1797" s="1">
        <f t="shared" si="115"/>
        <v>0.81200000000000006</v>
      </c>
    </row>
    <row r="1798" spans="1:9" x14ac:dyDescent="0.25">
      <c r="A1798">
        <v>1</v>
      </c>
      <c r="B1798">
        <v>31.716999999999999</v>
      </c>
      <c r="C1798">
        <v>9</v>
      </c>
      <c r="D1798">
        <v>745</v>
      </c>
      <c r="E1798">
        <v>1</v>
      </c>
      <c r="F1798">
        <f t="shared" si="112"/>
        <v>0.85299999999999998</v>
      </c>
      <c r="G1798" t="str">
        <f t="shared" si="113"/>
        <v/>
      </c>
      <c r="H1798" s="36" t="str">
        <f t="shared" si="114"/>
        <v/>
      </c>
      <c r="I1798" s="1">
        <f t="shared" si="115"/>
        <v>0.85299999999999998</v>
      </c>
    </row>
    <row r="1799" spans="1:9" x14ac:dyDescent="0.25">
      <c r="A1799">
        <v>1</v>
      </c>
      <c r="B1799">
        <v>66</v>
      </c>
      <c r="C1799">
        <v>20.78</v>
      </c>
      <c r="D1799">
        <v>725</v>
      </c>
      <c r="E1799">
        <v>1</v>
      </c>
      <c r="F1799">
        <f t="shared" si="112"/>
        <v>0.93600000000000005</v>
      </c>
      <c r="G1799" t="str">
        <f t="shared" si="113"/>
        <v/>
      </c>
      <c r="H1799" s="36" t="str">
        <f t="shared" si="114"/>
        <v/>
      </c>
      <c r="I1799" s="1">
        <f t="shared" si="115"/>
        <v>0.93600000000000005</v>
      </c>
    </row>
    <row r="1800" spans="1:9" x14ac:dyDescent="0.25">
      <c r="A1800">
        <v>0</v>
      </c>
      <c r="B1800">
        <v>52</v>
      </c>
      <c r="C1800">
        <v>21.04</v>
      </c>
      <c r="D1800">
        <v>665</v>
      </c>
      <c r="E1800">
        <v>1</v>
      </c>
      <c r="F1800" t="str">
        <f t="shared" si="112"/>
        <v/>
      </c>
      <c r="G1800">
        <f t="shared" si="113"/>
        <v>0.745</v>
      </c>
      <c r="H1800" s="36" t="str">
        <f t="shared" si="114"/>
        <v/>
      </c>
      <c r="I1800" s="1">
        <f t="shared" si="115"/>
        <v>0.745</v>
      </c>
    </row>
    <row r="1801" spans="1:9" x14ac:dyDescent="0.25">
      <c r="A1801">
        <v>1</v>
      </c>
      <c r="B1801">
        <v>186</v>
      </c>
      <c r="C1801">
        <v>3.18</v>
      </c>
      <c r="D1801">
        <v>680</v>
      </c>
      <c r="E1801">
        <v>1</v>
      </c>
      <c r="F1801" t="str">
        <f t="shared" si="112"/>
        <v/>
      </c>
      <c r="G1801" t="str">
        <f t="shared" si="113"/>
        <v/>
      </c>
      <c r="H1801" s="36">
        <f t="shared" si="114"/>
        <v>0.89200000000000002</v>
      </c>
      <c r="I1801" s="1">
        <f t="shared" si="115"/>
        <v>0.89200000000000002</v>
      </c>
    </row>
    <row r="1802" spans="1:9" x14ac:dyDescent="0.25">
      <c r="A1802">
        <v>0</v>
      </c>
      <c r="B1802">
        <v>60</v>
      </c>
      <c r="C1802">
        <v>16.82</v>
      </c>
      <c r="D1802">
        <v>660</v>
      </c>
      <c r="E1802">
        <v>1</v>
      </c>
      <c r="F1802" t="str">
        <f t="shared" si="112"/>
        <v/>
      </c>
      <c r="G1802">
        <f t="shared" si="113"/>
        <v>0.745</v>
      </c>
      <c r="H1802" s="36" t="str">
        <f t="shared" si="114"/>
        <v/>
      </c>
      <c r="I1802" s="1">
        <f t="shared" si="115"/>
        <v>0.745</v>
      </c>
    </row>
    <row r="1803" spans="1:9" x14ac:dyDescent="0.25">
      <c r="A1803">
        <v>1</v>
      </c>
      <c r="B1803">
        <v>140</v>
      </c>
      <c r="C1803">
        <v>24.62</v>
      </c>
      <c r="D1803">
        <v>700</v>
      </c>
      <c r="E1803">
        <v>1</v>
      </c>
      <c r="F1803" t="str">
        <f t="shared" si="112"/>
        <v/>
      </c>
      <c r="G1803" t="str">
        <f t="shared" si="113"/>
        <v/>
      </c>
      <c r="H1803" s="36">
        <f t="shared" si="114"/>
        <v>0.89200000000000002</v>
      </c>
      <c r="I1803" s="1">
        <f t="shared" si="115"/>
        <v>0.89200000000000002</v>
      </c>
    </row>
    <row r="1804" spans="1:9" x14ac:dyDescent="0.25">
      <c r="A1804">
        <v>0</v>
      </c>
      <c r="B1804">
        <v>131.72300000000001</v>
      </c>
      <c r="C1804">
        <v>10</v>
      </c>
      <c r="D1804">
        <v>690</v>
      </c>
      <c r="E1804">
        <v>1</v>
      </c>
      <c r="F1804" t="str">
        <f t="shared" si="112"/>
        <v/>
      </c>
      <c r="G1804" t="str">
        <f t="shared" si="113"/>
        <v/>
      </c>
      <c r="H1804" s="36">
        <f t="shared" si="114"/>
        <v>0.89200000000000002</v>
      </c>
      <c r="I1804" s="1">
        <f t="shared" si="115"/>
        <v>0.89200000000000002</v>
      </c>
    </row>
    <row r="1805" spans="1:9" x14ac:dyDescent="0.25">
      <c r="A1805">
        <v>1</v>
      </c>
      <c r="B1805">
        <v>106</v>
      </c>
      <c r="C1805">
        <v>26.97</v>
      </c>
      <c r="D1805">
        <v>695</v>
      </c>
      <c r="E1805">
        <v>1</v>
      </c>
      <c r="F1805" t="str">
        <f t="shared" si="112"/>
        <v/>
      </c>
      <c r="G1805" t="str">
        <f t="shared" si="113"/>
        <v/>
      </c>
      <c r="H1805" s="36">
        <f t="shared" si="114"/>
        <v>0.78400000000000003</v>
      </c>
      <c r="I1805" s="1">
        <f t="shared" si="115"/>
        <v>0.78400000000000003</v>
      </c>
    </row>
    <row r="1806" spans="1:9" x14ac:dyDescent="0.25">
      <c r="A1806">
        <v>0</v>
      </c>
      <c r="B1806">
        <v>55</v>
      </c>
      <c r="C1806">
        <v>24.63</v>
      </c>
      <c r="D1806">
        <v>670</v>
      </c>
      <c r="E1806">
        <v>1</v>
      </c>
      <c r="F1806" t="str">
        <f t="shared" si="112"/>
        <v/>
      </c>
      <c r="G1806">
        <f t="shared" si="113"/>
        <v>0.745</v>
      </c>
      <c r="H1806" s="36" t="str">
        <f t="shared" si="114"/>
        <v/>
      </c>
      <c r="I1806" s="1">
        <f t="shared" si="115"/>
        <v>0.745</v>
      </c>
    </row>
    <row r="1807" spans="1:9" x14ac:dyDescent="0.25">
      <c r="A1807">
        <v>0</v>
      </c>
      <c r="B1807">
        <v>40</v>
      </c>
      <c r="C1807">
        <v>16.739999999999998</v>
      </c>
      <c r="D1807">
        <v>675</v>
      </c>
      <c r="E1807">
        <v>1</v>
      </c>
      <c r="F1807" t="str">
        <f t="shared" si="112"/>
        <v/>
      </c>
      <c r="G1807">
        <f t="shared" si="113"/>
        <v>0.745</v>
      </c>
      <c r="H1807" s="36" t="str">
        <f t="shared" si="114"/>
        <v/>
      </c>
      <c r="I1807" s="1">
        <f t="shared" si="115"/>
        <v>0.745</v>
      </c>
    </row>
    <row r="1808" spans="1:9" x14ac:dyDescent="0.25">
      <c r="A1808">
        <v>1</v>
      </c>
      <c r="B1808">
        <v>52</v>
      </c>
      <c r="C1808">
        <v>11.89</v>
      </c>
      <c r="D1808">
        <v>665</v>
      </c>
      <c r="E1808">
        <v>1</v>
      </c>
      <c r="F1808" t="str">
        <f t="shared" si="112"/>
        <v/>
      </c>
      <c r="G1808">
        <f t="shared" si="113"/>
        <v>0.83199999999999996</v>
      </c>
      <c r="H1808" s="36" t="str">
        <f t="shared" si="114"/>
        <v/>
      </c>
      <c r="I1808" s="1">
        <f t="shared" si="115"/>
        <v>0.83199999999999996</v>
      </c>
    </row>
    <row r="1809" spans="1:9" x14ac:dyDescent="0.25">
      <c r="A1809">
        <v>0</v>
      </c>
      <c r="B1809">
        <v>23</v>
      </c>
      <c r="C1809">
        <v>2.61</v>
      </c>
      <c r="D1809">
        <v>740</v>
      </c>
      <c r="E1809">
        <v>1</v>
      </c>
      <c r="F1809">
        <f t="shared" si="112"/>
        <v>0.85299999999999998</v>
      </c>
      <c r="G1809" t="str">
        <f t="shared" si="113"/>
        <v/>
      </c>
      <c r="H1809" s="36" t="str">
        <f t="shared" si="114"/>
        <v/>
      </c>
      <c r="I1809" s="1">
        <f t="shared" si="115"/>
        <v>0.85299999999999998</v>
      </c>
    </row>
    <row r="1810" spans="1:9" x14ac:dyDescent="0.25">
      <c r="A1810">
        <v>0</v>
      </c>
      <c r="B1810">
        <v>66</v>
      </c>
      <c r="C1810">
        <v>13.89</v>
      </c>
      <c r="D1810">
        <v>730</v>
      </c>
      <c r="E1810">
        <v>1</v>
      </c>
      <c r="F1810">
        <f t="shared" si="112"/>
        <v>0.93600000000000005</v>
      </c>
      <c r="G1810" t="str">
        <f t="shared" si="113"/>
        <v/>
      </c>
      <c r="H1810" s="36" t="str">
        <f t="shared" si="114"/>
        <v/>
      </c>
      <c r="I1810" s="1">
        <f t="shared" si="115"/>
        <v>0.93600000000000005</v>
      </c>
    </row>
    <row r="1811" spans="1:9" x14ac:dyDescent="0.25">
      <c r="A1811">
        <v>0</v>
      </c>
      <c r="B1811">
        <v>110</v>
      </c>
      <c r="C1811">
        <v>16.96</v>
      </c>
      <c r="D1811">
        <v>695</v>
      </c>
      <c r="E1811">
        <v>1</v>
      </c>
      <c r="F1811" t="str">
        <f t="shared" si="112"/>
        <v/>
      </c>
      <c r="G1811" t="str">
        <f t="shared" si="113"/>
        <v/>
      </c>
      <c r="H1811" s="36">
        <f t="shared" si="114"/>
        <v>0.89200000000000002</v>
      </c>
      <c r="I1811" s="1">
        <f t="shared" si="115"/>
        <v>0.89200000000000002</v>
      </c>
    </row>
    <row r="1812" spans="1:9" x14ac:dyDescent="0.25">
      <c r="A1812">
        <v>1</v>
      </c>
      <c r="B1812">
        <v>75</v>
      </c>
      <c r="C1812">
        <v>25.33</v>
      </c>
      <c r="D1812">
        <v>695</v>
      </c>
      <c r="E1812">
        <v>1</v>
      </c>
      <c r="F1812" t="str">
        <f t="shared" si="112"/>
        <v/>
      </c>
      <c r="G1812">
        <f t="shared" si="113"/>
        <v>0.81200000000000006</v>
      </c>
      <c r="H1812" s="36" t="str">
        <f t="shared" si="114"/>
        <v/>
      </c>
      <c r="I1812" s="1">
        <f t="shared" si="115"/>
        <v>0.81200000000000006</v>
      </c>
    </row>
    <row r="1813" spans="1:9" x14ac:dyDescent="0.25">
      <c r="A1813">
        <v>1</v>
      </c>
      <c r="B1813">
        <v>67</v>
      </c>
      <c r="C1813">
        <v>30.01</v>
      </c>
      <c r="D1813">
        <v>680</v>
      </c>
      <c r="E1813">
        <v>1</v>
      </c>
      <c r="F1813" t="str">
        <f t="shared" si="112"/>
        <v/>
      </c>
      <c r="G1813">
        <f t="shared" si="113"/>
        <v>0.745</v>
      </c>
      <c r="H1813" s="36" t="str">
        <f t="shared" si="114"/>
        <v/>
      </c>
      <c r="I1813" s="1">
        <f t="shared" si="115"/>
        <v>0.745</v>
      </c>
    </row>
    <row r="1814" spans="1:9" x14ac:dyDescent="0.25">
      <c r="A1814">
        <v>1</v>
      </c>
      <c r="B1814">
        <v>85</v>
      </c>
      <c r="C1814">
        <v>19.48</v>
      </c>
      <c r="D1814">
        <v>670</v>
      </c>
      <c r="E1814">
        <v>1</v>
      </c>
      <c r="F1814" t="str">
        <f t="shared" si="112"/>
        <v/>
      </c>
      <c r="G1814">
        <f t="shared" si="113"/>
        <v>0.745</v>
      </c>
      <c r="H1814" s="36" t="str">
        <f t="shared" si="114"/>
        <v/>
      </c>
      <c r="I1814" s="1">
        <f t="shared" si="115"/>
        <v>0.745</v>
      </c>
    </row>
    <row r="1815" spans="1:9" x14ac:dyDescent="0.25">
      <c r="A1815">
        <v>0</v>
      </c>
      <c r="B1815">
        <v>540</v>
      </c>
      <c r="C1815">
        <v>10.33</v>
      </c>
      <c r="D1815">
        <v>670</v>
      </c>
      <c r="E1815">
        <v>1</v>
      </c>
      <c r="F1815" t="str">
        <f t="shared" si="112"/>
        <v/>
      </c>
      <c r="G1815" t="str">
        <f t="shared" si="113"/>
        <v/>
      </c>
      <c r="H1815" s="36">
        <f t="shared" si="114"/>
        <v>0.85199999999999998</v>
      </c>
      <c r="I1815" s="1">
        <f t="shared" si="115"/>
        <v>0.85199999999999998</v>
      </c>
    </row>
    <row r="1816" spans="1:9" x14ac:dyDescent="0.25">
      <c r="A1816">
        <v>1</v>
      </c>
      <c r="B1816">
        <v>90</v>
      </c>
      <c r="C1816">
        <v>21.39</v>
      </c>
      <c r="D1816">
        <v>710</v>
      </c>
      <c r="E1816">
        <v>1</v>
      </c>
      <c r="F1816" t="str">
        <f t="shared" si="112"/>
        <v/>
      </c>
      <c r="G1816" t="str">
        <f t="shared" si="113"/>
        <v/>
      </c>
      <c r="H1816" s="36">
        <f t="shared" si="114"/>
        <v>0.89200000000000002</v>
      </c>
      <c r="I1816" s="1">
        <f t="shared" si="115"/>
        <v>0.89200000000000002</v>
      </c>
    </row>
    <row r="1817" spans="1:9" x14ac:dyDescent="0.25">
      <c r="A1817">
        <v>1</v>
      </c>
      <c r="B1817">
        <v>41</v>
      </c>
      <c r="C1817">
        <v>26.55</v>
      </c>
      <c r="D1817">
        <v>690</v>
      </c>
      <c r="E1817">
        <v>1</v>
      </c>
      <c r="F1817" t="str">
        <f t="shared" si="112"/>
        <v/>
      </c>
      <c r="G1817">
        <f t="shared" si="113"/>
        <v>0.81200000000000006</v>
      </c>
      <c r="H1817" s="36" t="str">
        <f t="shared" si="114"/>
        <v/>
      </c>
      <c r="I1817" s="1">
        <f t="shared" si="115"/>
        <v>0.81200000000000006</v>
      </c>
    </row>
    <row r="1818" spans="1:9" x14ac:dyDescent="0.25">
      <c r="A1818">
        <v>1</v>
      </c>
      <c r="B1818">
        <v>53</v>
      </c>
      <c r="C1818">
        <v>19.32</v>
      </c>
      <c r="D1818">
        <v>750</v>
      </c>
      <c r="E1818">
        <v>1</v>
      </c>
      <c r="F1818">
        <f t="shared" si="112"/>
        <v>0.93600000000000005</v>
      </c>
      <c r="G1818" t="str">
        <f t="shared" si="113"/>
        <v/>
      </c>
      <c r="H1818" s="36" t="str">
        <f t="shared" si="114"/>
        <v/>
      </c>
      <c r="I1818" s="1">
        <f t="shared" si="115"/>
        <v>0.93600000000000005</v>
      </c>
    </row>
    <row r="1819" spans="1:9" x14ac:dyDescent="0.25">
      <c r="A1819">
        <v>0</v>
      </c>
      <c r="B1819">
        <v>30</v>
      </c>
      <c r="C1819">
        <v>39.520000000000003</v>
      </c>
      <c r="D1819">
        <v>695</v>
      </c>
      <c r="E1819">
        <v>1</v>
      </c>
      <c r="F1819" t="str">
        <f t="shared" si="112"/>
        <v/>
      </c>
      <c r="G1819">
        <f t="shared" si="113"/>
        <v>0.81200000000000006</v>
      </c>
      <c r="H1819" s="36" t="str">
        <f t="shared" si="114"/>
        <v/>
      </c>
      <c r="I1819" s="1">
        <f t="shared" si="115"/>
        <v>0.81200000000000006</v>
      </c>
    </row>
    <row r="1820" spans="1:9" x14ac:dyDescent="0.25">
      <c r="A1820">
        <v>0</v>
      </c>
      <c r="B1820">
        <v>63</v>
      </c>
      <c r="C1820">
        <v>17.8</v>
      </c>
      <c r="D1820">
        <v>705</v>
      </c>
      <c r="E1820">
        <v>1</v>
      </c>
      <c r="F1820" t="str">
        <f t="shared" si="112"/>
        <v/>
      </c>
      <c r="G1820">
        <f t="shared" si="113"/>
        <v>0.81200000000000006</v>
      </c>
      <c r="H1820" s="36" t="str">
        <f t="shared" si="114"/>
        <v/>
      </c>
      <c r="I1820" s="1">
        <f t="shared" si="115"/>
        <v>0.81200000000000006</v>
      </c>
    </row>
    <row r="1821" spans="1:9" x14ac:dyDescent="0.25">
      <c r="A1821">
        <v>0</v>
      </c>
      <c r="B1821">
        <v>19</v>
      </c>
      <c r="C1821">
        <v>17.02</v>
      </c>
      <c r="D1821">
        <v>670</v>
      </c>
      <c r="E1821">
        <v>1</v>
      </c>
      <c r="F1821" t="str">
        <f t="shared" si="112"/>
        <v/>
      </c>
      <c r="G1821">
        <f t="shared" si="113"/>
        <v>0.745</v>
      </c>
      <c r="H1821" s="36" t="str">
        <f t="shared" si="114"/>
        <v/>
      </c>
      <c r="I1821" s="1">
        <f t="shared" si="115"/>
        <v>0.745</v>
      </c>
    </row>
    <row r="1822" spans="1:9" x14ac:dyDescent="0.25">
      <c r="A1822">
        <v>1</v>
      </c>
      <c r="B1822">
        <v>137</v>
      </c>
      <c r="C1822">
        <v>1.24</v>
      </c>
      <c r="D1822">
        <v>705</v>
      </c>
      <c r="E1822">
        <v>1</v>
      </c>
      <c r="F1822" t="str">
        <f t="shared" si="112"/>
        <v/>
      </c>
      <c r="G1822" t="str">
        <f t="shared" si="113"/>
        <v/>
      </c>
      <c r="H1822" s="36">
        <f t="shared" si="114"/>
        <v>0.89200000000000002</v>
      </c>
      <c r="I1822" s="1">
        <f t="shared" si="115"/>
        <v>0.89200000000000002</v>
      </c>
    </row>
    <row r="1823" spans="1:9" x14ac:dyDescent="0.25">
      <c r="A1823">
        <v>1</v>
      </c>
      <c r="B1823">
        <v>70</v>
      </c>
      <c r="C1823">
        <v>15.29</v>
      </c>
      <c r="D1823">
        <v>665</v>
      </c>
      <c r="E1823">
        <v>1</v>
      </c>
      <c r="F1823" t="str">
        <f t="shared" si="112"/>
        <v/>
      </c>
      <c r="G1823">
        <f t="shared" si="113"/>
        <v>0.83199999999999996</v>
      </c>
      <c r="H1823" s="36" t="str">
        <f t="shared" si="114"/>
        <v/>
      </c>
      <c r="I1823" s="1">
        <f t="shared" si="115"/>
        <v>0.83199999999999996</v>
      </c>
    </row>
    <row r="1824" spans="1:9" x14ac:dyDescent="0.25">
      <c r="A1824">
        <v>1</v>
      </c>
      <c r="B1824">
        <v>45</v>
      </c>
      <c r="C1824">
        <v>11.52</v>
      </c>
      <c r="D1824">
        <v>810</v>
      </c>
      <c r="E1824">
        <v>1</v>
      </c>
      <c r="F1824">
        <f t="shared" si="112"/>
        <v>0.85299999999999998</v>
      </c>
      <c r="G1824" t="str">
        <f t="shared" si="113"/>
        <v/>
      </c>
      <c r="H1824" s="36" t="str">
        <f t="shared" si="114"/>
        <v/>
      </c>
      <c r="I1824" s="1">
        <f t="shared" si="115"/>
        <v>0.85299999999999998</v>
      </c>
    </row>
    <row r="1825" spans="1:9" x14ac:dyDescent="0.25">
      <c r="A1825">
        <v>0</v>
      </c>
      <c r="B1825">
        <v>110</v>
      </c>
      <c r="C1825">
        <v>15.5</v>
      </c>
      <c r="D1825">
        <v>725</v>
      </c>
      <c r="E1825">
        <v>1</v>
      </c>
      <c r="F1825">
        <f t="shared" si="112"/>
        <v>0.93600000000000005</v>
      </c>
      <c r="G1825" t="str">
        <f t="shared" si="113"/>
        <v/>
      </c>
      <c r="H1825" s="36" t="str">
        <f t="shared" si="114"/>
        <v/>
      </c>
      <c r="I1825" s="1">
        <f t="shared" si="115"/>
        <v>0.93600000000000005</v>
      </c>
    </row>
    <row r="1826" spans="1:9" x14ac:dyDescent="0.25">
      <c r="A1826">
        <v>1</v>
      </c>
      <c r="B1826">
        <v>92</v>
      </c>
      <c r="C1826">
        <v>20.010000000000002</v>
      </c>
      <c r="D1826">
        <v>665</v>
      </c>
      <c r="E1826">
        <v>1</v>
      </c>
      <c r="F1826" t="str">
        <f t="shared" si="112"/>
        <v/>
      </c>
      <c r="G1826" t="str">
        <f t="shared" si="113"/>
        <v/>
      </c>
      <c r="H1826" s="36">
        <f t="shared" si="114"/>
        <v>0.85199999999999998</v>
      </c>
      <c r="I1826" s="1">
        <f t="shared" si="115"/>
        <v>0.85199999999999998</v>
      </c>
    </row>
    <row r="1827" spans="1:9" x14ac:dyDescent="0.25">
      <c r="A1827">
        <v>1</v>
      </c>
      <c r="B1827">
        <v>65</v>
      </c>
      <c r="C1827">
        <v>10.73</v>
      </c>
      <c r="D1827">
        <v>680</v>
      </c>
      <c r="E1827">
        <v>1</v>
      </c>
      <c r="F1827" t="str">
        <f t="shared" si="112"/>
        <v/>
      </c>
      <c r="G1827">
        <f t="shared" si="113"/>
        <v>0.83199999999999996</v>
      </c>
      <c r="H1827" s="36" t="str">
        <f t="shared" si="114"/>
        <v/>
      </c>
      <c r="I1827" s="1">
        <f t="shared" si="115"/>
        <v>0.83199999999999996</v>
      </c>
    </row>
    <row r="1828" spans="1:9" x14ac:dyDescent="0.25">
      <c r="A1828">
        <v>0</v>
      </c>
      <c r="B1828">
        <v>90</v>
      </c>
      <c r="C1828">
        <v>11.04</v>
      </c>
      <c r="D1828">
        <v>680</v>
      </c>
      <c r="E1828">
        <v>1</v>
      </c>
      <c r="F1828" t="str">
        <f t="shared" si="112"/>
        <v/>
      </c>
      <c r="G1828" t="str">
        <f t="shared" si="113"/>
        <v/>
      </c>
      <c r="H1828" s="36">
        <f t="shared" si="114"/>
        <v>0.89200000000000002</v>
      </c>
      <c r="I1828" s="1">
        <f t="shared" si="115"/>
        <v>0.89200000000000002</v>
      </c>
    </row>
    <row r="1829" spans="1:9" x14ac:dyDescent="0.25">
      <c r="A1829">
        <v>1</v>
      </c>
      <c r="B1829">
        <v>44</v>
      </c>
      <c r="C1829">
        <v>13.46</v>
      </c>
      <c r="D1829">
        <v>755</v>
      </c>
      <c r="E1829">
        <v>1</v>
      </c>
      <c r="F1829">
        <f t="shared" si="112"/>
        <v>0.85299999999999998</v>
      </c>
      <c r="G1829" t="str">
        <f t="shared" si="113"/>
        <v/>
      </c>
      <c r="H1829" s="36" t="str">
        <f t="shared" si="114"/>
        <v/>
      </c>
      <c r="I1829" s="1">
        <f t="shared" si="115"/>
        <v>0.85299999999999998</v>
      </c>
    </row>
    <row r="1830" spans="1:9" x14ac:dyDescent="0.25">
      <c r="A1830">
        <v>1</v>
      </c>
      <c r="B1830">
        <v>107</v>
      </c>
      <c r="C1830">
        <v>13.86</v>
      </c>
      <c r="D1830">
        <v>705</v>
      </c>
      <c r="E1830">
        <v>1</v>
      </c>
      <c r="F1830" t="str">
        <f t="shared" si="112"/>
        <v/>
      </c>
      <c r="G1830" t="str">
        <f t="shared" si="113"/>
        <v/>
      </c>
      <c r="H1830" s="36">
        <f t="shared" si="114"/>
        <v>0.89200000000000002</v>
      </c>
      <c r="I1830" s="1">
        <f t="shared" si="115"/>
        <v>0.89200000000000002</v>
      </c>
    </row>
    <row r="1831" spans="1:9" x14ac:dyDescent="0.25">
      <c r="A1831">
        <v>0</v>
      </c>
      <c r="B1831">
        <v>75</v>
      </c>
      <c r="C1831">
        <v>27.04</v>
      </c>
      <c r="D1831">
        <v>700</v>
      </c>
      <c r="E1831">
        <v>1</v>
      </c>
      <c r="F1831" t="str">
        <f t="shared" si="112"/>
        <v/>
      </c>
      <c r="G1831">
        <f t="shared" si="113"/>
        <v>0.81200000000000006</v>
      </c>
      <c r="H1831" s="36" t="str">
        <f t="shared" si="114"/>
        <v/>
      </c>
      <c r="I1831" s="1">
        <f t="shared" si="115"/>
        <v>0.81200000000000006</v>
      </c>
    </row>
    <row r="1832" spans="1:9" x14ac:dyDescent="0.25">
      <c r="A1832">
        <v>1</v>
      </c>
      <c r="B1832">
        <v>85</v>
      </c>
      <c r="C1832">
        <v>23.31</v>
      </c>
      <c r="D1832">
        <v>695</v>
      </c>
      <c r="E1832">
        <v>1</v>
      </c>
      <c r="F1832" t="str">
        <f t="shared" si="112"/>
        <v/>
      </c>
      <c r="G1832">
        <f t="shared" si="113"/>
        <v>0.81200000000000006</v>
      </c>
      <c r="H1832" s="36" t="str">
        <f t="shared" si="114"/>
        <v/>
      </c>
      <c r="I1832" s="1">
        <f t="shared" si="115"/>
        <v>0.81200000000000006</v>
      </c>
    </row>
    <row r="1833" spans="1:9" x14ac:dyDescent="0.25">
      <c r="A1833">
        <v>0</v>
      </c>
      <c r="B1833">
        <v>75</v>
      </c>
      <c r="C1833">
        <v>15.73</v>
      </c>
      <c r="D1833">
        <v>750</v>
      </c>
      <c r="E1833">
        <v>1</v>
      </c>
      <c r="F1833">
        <f t="shared" si="112"/>
        <v>0.93600000000000005</v>
      </c>
      <c r="G1833" t="str">
        <f t="shared" si="113"/>
        <v/>
      </c>
      <c r="H1833" s="36" t="str">
        <f t="shared" si="114"/>
        <v/>
      </c>
      <c r="I1833" s="1">
        <f t="shared" si="115"/>
        <v>0.93600000000000005</v>
      </c>
    </row>
    <row r="1834" spans="1:9" x14ac:dyDescent="0.25">
      <c r="A1834">
        <v>1</v>
      </c>
      <c r="B1834">
        <v>23</v>
      </c>
      <c r="C1834">
        <v>21.61</v>
      </c>
      <c r="D1834">
        <v>675</v>
      </c>
      <c r="E1834">
        <v>1</v>
      </c>
      <c r="F1834" t="str">
        <f t="shared" si="112"/>
        <v/>
      </c>
      <c r="G1834">
        <f t="shared" si="113"/>
        <v>0.745</v>
      </c>
      <c r="H1834" s="36" t="str">
        <f t="shared" si="114"/>
        <v/>
      </c>
      <c r="I1834" s="1">
        <f t="shared" si="115"/>
        <v>0.745</v>
      </c>
    </row>
    <row r="1835" spans="1:9" x14ac:dyDescent="0.25">
      <c r="A1835">
        <v>1</v>
      </c>
      <c r="B1835">
        <v>115</v>
      </c>
      <c r="C1835">
        <v>26.45</v>
      </c>
      <c r="D1835">
        <v>750</v>
      </c>
      <c r="E1835">
        <v>1</v>
      </c>
      <c r="F1835">
        <f t="shared" si="112"/>
        <v>0.9</v>
      </c>
      <c r="G1835" t="str">
        <f t="shared" si="113"/>
        <v/>
      </c>
      <c r="H1835" s="36" t="str">
        <f t="shared" si="114"/>
        <v/>
      </c>
      <c r="I1835" s="1">
        <f t="shared" si="115"/>
        <v>0.9</v>
      </c>
    </row>
    <row r="1836" spans="1:9" x14ac:dyDescent="0.25">
      <c r="A1836">
        <v>0</v>
      </c>
      <c r="B1836">
        <v>75</v>
      </c>
      <c r="C1836">
        <v>21.22</v>
      </c>
      <c r="D1836">
        <v>660</v>
      </c>
      <c r="E1836">
        <v>1</v>
      </c>
      <c r="F1836" t="str">
        <f t="shared" si="112"/>
        <v/>
      </c>
      <c r="G1836">
        <f t="shared" si="113"/>
        <v>0.745</v>
      </c>
      <c r="H1836" s="36" t="str">
        <f t="shared" si="114"/>
        <v/>
      </c>
      <c r="I1836" s="1">
        <f t="shared" si="115"/>
        <v>0.745</v>
      </c>
    </row>
    <row r="1837" spans="1:9" x14ac:dyDescent="0.25">
      <c r="A1837">
        <v>1</v>
      </c>
      <c r="B1837">
        <v>160</v>
      </c>
      <c r="C1837">
        <v>10.47</v>
      </c>
      <c r="D1837">
        <v>710</v>
      </c>
      <c r="E1837">
        <v>1</v>
      </c>
      <c r="F1837" t="str">
        <f t="shared" si="112"/>
        <v/>
      </c>
      <c r="G1837" t="str">
        <f t="shared" si="113"/>
        <v/>
      </c>
      <c r="H1837" s="36">
        <f t="shared" si="114"/>
        <v>0.89200000000000002</v>
      </c>
      <c r="I1837" s="1">
        <f t="shared" si="115"/>
        <v>0.89200000000000002</v>
      </c>
    </row>
    <row r="1838" spans="1:9" x14ac:dyDescent="0.25">
      <c r="A1838">
        <v>0</v>
      </c>
      <c r="B1838">
        <v>38</v>
      </c>
      <c r="C1838">
        <v>13.46</v>
      </c>
      <c r="D1838">
        <v>715</v>
      </c>
      <c r="E1838">
        <v>1</v>
      </c>
      <c r="F1838" t="str">
        <f t="shared" si="112"/>
        <v/>
      </c>
      <c r="G1838">
        <f t="shared" si="113"/>
        <v>0.83199999999999996</v>
      </c>
      <c r="H1838" s="36" t="str">
        <f t="shared" si="114"/>
        <v/>
      </c>
      <c r="I1838" s="1">
        <f t="shared" si="115"/>
        <v>0.83199999999999996</v>
      </c>
    </row>
    <row r="1839" spans="1:9" x14ac:dyDescent="0.25">
      <c r="A1839">
        <v>1</v>
      </c>
      <c r="B1839">
        <v>158.69999999999999</v>
      </c>
      <c r="C1839">
        <v>4.53</v>
      </c>
      <c r="D1839">
        <v>805</v>
      </c>
      <c r="E1839">
        <v>1</v>
      </c>
      <c r="F1839">
        <f t="shared" si="112"/>
        <v>0.93600000000000005</v>
      </c>
      <c r="G1839" t="str">
        <f t="shared" si="113"/>
        <v/>
      </c>
      <c r="H1839" s="36" t="str">
        <f t="shared" si="114"/>
        <v/>
      </c>
      <c r="I1839" s="1">
        <f t="shared" si="115"/>
        <v>0.93600000000000005</v>
      </c>
    </row>
    <row r="1840" spans="1:9" x14ac:dyDescent="0.25">
      <c r="A1840">
        <v>1</v>
      </c>
      <c r="B1840">
        <v>50</v>
      </c>
      <c r="C1840">
        <v>12.58</v>
      </c>
      <c r="D1840">
        <v>680</v>
      </c>
      <c r="E1840">
        <v>1</v>
      </c>
      <c r="F1840" t="str">
        <f t="shared" si="112"/>
        <v/>
      </c>
      <c r="G1840">
        <f t="shared" si="113"/>
        <v>0.83199999999999996</v>
      </c>
      <c r="H1840" s="36" t="str">
        <f t="shared" si="114"/>
        <v/>
      </c>
      <c r="I1840" s="1">
        <f t="shared" si="115"/>
        <v>0.83199999999999996</v>
      </c>
    </row>
    <row r="1841" spans="1:9" x14ac:dyDescent="0.25">
      <c r="A1841">
        <v>1</v>
      </c>
      <c r="B1841">
        <v>180</v>
      </c>
      <c r="C1841">
        <v>14.12</v>
      </c>
      <c r="D1841">
        <v>715</v>
      </c>
      <c r="E1841">
        <v>1</v>
      </c>
      <c r="F1841" t="str">
        <f t="shared" si="112"/>
        <v/>
      </c>
      <c r="G1841" t="str">
        <f t="shared" si="113"/>
        <v/>
      </c>
      <c r="H1841" s="36">
        <f t="shared" si="114"/>
        <v>0.89200000000000002</v>
      </c>
      <c r="I1841" s="1">
        <f t="shared" si="115"/>
        <v>0.89200000000000002</v>
      </c>
    </row>
    <row r="1842" spans="1:9" x14ac:dyDescent="0.25">
      <c r="A1842">
        <v>0</v>
      </c>
      <c r="B1842">
        <v>85.7</v>
      </c>
      <c r="C1842">
        <v>13.69</v>
      </c>
      <c r="D1842">
        <v>670</v>
      </c>
      <c r="E1842">
        <v>1</v>
      </c>
      <c r="F1842" t="str">
        <f t="shared" si="112"/>
        <v/>
      </c>
      <c r="G1842" t="str">
        <f t="shared" si="113"/>
        <v/>
      </c>
      <c r="H1842" s="36">
        <f t="shared" si="114"/>
        <v>0.85199999999999998</v>
      </c>
      <c r="I1842" s="1">
        <f t="shared" si="115"/>
        <v>0.85199999999999998</v>
      </c>
    </row>
    <row r="1843" spans="1:9" x14ac:dyDescent="0.25">
      <c r="A1843">
        <v>0</v>
      </c>
      <c r="B1843">
        <v>101.92</v>
      </c>
      <c r="C1843">
        <v>25.55</v>
      </c>
      <c r="D1843">
        <v>705</v>
      </c>
      <c r="E1843">
        <v>1</v>
      </c>
      <c r="F1843" t="str">
        <f t="shared" si="112"/>
        <v/>
      </c>
      <c r="G1843" t="str">
        <f t="shared" si="113"/>
        <v/>
      </c>
      <c r="H1843" s="36">
        <f t="shared" si="114"/>
        <v>0.78400000000000003</v>
      </c>
      <c r="I1843" s="1">
        <f t="shared" si="115"/>
        <v>0.78400000000000003</v>
      </c>
    </row>
    <row r="1844" spans="1:9" x14ac:dyDescent="0.25">
      <c r="A1844">
        <v>0</v>
      </c>
      <c r="B1844">
        <v>45</v>
      </c>
      <c r="C1844">
        <v>27.12</v>
      </c>
      <c r="D1844">
        <v>720</v>
      </c>
      <c r="E1844">
        <v>1</v>
      </c>
      <c r="F1844">
        <f t="shared" si="112"/>
        <v>0.85299999999999998</v>
      </c>
      <c r="G1844" t="str">
        <f t="shared" si="113"/>
        <v/>
      </c>
      <c r="H1844" s="36" t="str">
        <f t="shared" si="114"/>
        <v/>
      </c>
      <c r="I1844" s="1">
        <f t="shared" si="115"/>
        <v>0.85299999999999998</v>
      </c>
    </row>
    <row r="1845" spans="1:9" x14ac:dyDescent="0.25">
      <c r="A1845">
        <v>0</v>
      </c>
      <c r="B1845">
        <v>45</v>
      </c>
      <c r="C1845">
        <v>22.03</v>
      </c>
      <c r="D1845">
        <v>695</v>
      </c>
      <c r="E1845">
        <v>1</v>
      </c>
      <c r="F1845" t="str">
        <f t="shared" si="112"/>
        <v/>
      </c>
      <c r="G1845">
        <f t="shared" si="113"/>
        <v>0.81200000000000006</v>
      </c>
      <c r="H1845" s="36" t="str">
        <f t="shared" si="114"/>
        <v/>
      </c>
      <c r="I1845" s="1">
        <f t="shared" si="115"/>
        <v>0.81200000000000006</v>
      </c>
    </row>
    <row r="1846" spans="1:9" x14ac:dyDescent="0.25">
      <c r="A1846">
        <v>0</v>
      </c>
      <c r="B1846">
        <v>155</v>
      </c>
      <c r="C1846">
        <v>11.8</v>
      </c>
      <c r="D1846">
        <v>685</v>
      </c>
      <c r="E1846">
        <v>1</v>
      </c>
      <c r="F1846" t="str">
        <f t="shared" si="112"/>
        <v/>
      </c>
      <c r="G1846" t="str">
        <f t="shared" si="113"/>
        <v/>
      </c>
      <c r="H1846" s="36">
        <f t="shared" si="114"/>
        <v>0.89200000000000002</v>
      </c>
      <c r="I1846" s="1">
        <f t="shared" si="115"/>
        <v>0.89200000000000002</v>
      </c>
    </row>
    <row r="1847" spans="1:9" x14ac:dyDescent="0.25">
      <c r="A1847">
        <v>0</v>
      </c>
      <c r="B1847">
        <v>52</v>
      </c>
      <c r="C1847">
        <v>20.68</v>
      </c>
      <c r="D1847">
        <v>665</v>
      </c>
      <c r="E1847">
        <v>1</v>
      </c>
      <c r="F1847" t="str">
        <f t="shared" si="112"/>
        <v/>
      </c>
      <c r="G1847">
        <f t="shared" si="113"/>
        <v>0.745</v>
      </c>
      <c r="H1847" s="36" t="str">
        <f t="shared" si="114"/>
        <v/>
      </c>
      <c r="I1847" s="1">
        <f t="shared" si="115"/>
        <v>0.745</v>
      </c>
    </row>
    <row r="1848" spans="1:9" x14ac:dyDescent="0.25">
      <c r="A1848">
        <v>0</v>
      </c>
      <c r="B1848">
        <v>45</v>
      </c>
      <c r="C1848">
        <v>12.47</v>
      </c>
      <c r="D1848">
        <v>720</v>
      </c>
      <c r="E1848">
        <v>1</v>
      </c>
      <c r="F1848">
        <f t="shared" si="112"/>
        <v>0.85299999999999998</v>
      </c>
      <c r="G1848" t="str">
        <f t="shared" si="113"/>
        <v/>
      </c>
      <c r="H1848" s="36" t="str">
        <f t="shared" si="114"/>
        <v/>
      </c>
      <c r="I1848" s="1">
        <f t="shared" si="115"/>
        <v>0.85299999999999998</v>
      </c>
    </row>
    <row r="1849" spans="1:9" x14ac:dyDescent="0.25">
      <c r="A1849">
        <v>0</v>
      </c>
      <c r="B1849">
        <v>125</v>
      </c>
      <c r="C1849">
        <v>20.46</v>
      </c>
      <c r="D1849">
        <v>680</v>
      </c>
      <c r="E1849">
        <v>1</v>
      </c>
      <c r="F1849" t="str">
        <f t="shared" si="112"/>
        <v/>
      </c>
      <c r="G1849" t="str">
        <f t="shared" si="113"/>
        <v/>
      </c>
      <c r="H1849" s="36">
        <f t="shared" si="114"/>
        <v>0.89200000000000002</v>
      </c>
      <c r="I1849" s="1">
        <f t="shared" si="115"/>
        <v>0.89200000000000002</v>
      </c>
    </row>
    <row r="1850" spans="1:9" x14ac:dyDescent="0.25">
      <c r="A1850">
        <v>0</v>
      </c>
      <c r="B1850">
        <v>60</v>
      </c>
      <c r="C1850">
        <v>34.68</v>
      </c>
      <c r="D1850">
        <v>675</v>
      </c>
      <c r="E1850">
        <v>1</v>
      </c>
      <c r="F1850" t="str">
        <f t="shared" si="112"/>
        <v/>
      </c>
      <c r="G1850">
        <f t="shared" si="113"/>
        <v>0.745</v>
      </c>
      <c r="H1850" s="36" t="str">
        <f t="shared" si="114"/>
        <v/>
      </c>
      <c r="I1850" s="1">
        <f t="shared" si="115"/>
        <v>0.745</v>
      </c>
    </row>
    <row r="1851" spans="1:9" x14ac:dyDescent="0.25">
      <c r="A1851">
        <v>1</v>
      </c>
      <c r="B1851">
        <v>91.215999999999994</v>
      </c>
      <c r="C1851">
        <v>30.34</v>
      </c>
      <c r="D1851">
        <v>670</v>
      </c>
      <c r="E1851">
        <v>1</v>
      </c>
      <c r="F1851" t="str">
        <f t="shared" si="112"/>
        <v/>
      </c>
      <c r="G1851" t="str">
        <f t="shared" si="113"/>
        <v/>
      </c>
      <c r="H1851" s="36">
        <f t="shared" si="114"/>
        <v>0.78400000000000003</v>
      </c>
      <c r="I1851" s="1">
        <f t="shared" si="115"/>
        <v>0.78400000000000003</v>
      </c>
    </row>
    <row r="1852" spans="1:9" x14ac:dyDescent="0.25">
      <c r="A1852">
        <v>0</v>
      </c>
      <c r="B1852">
        <v>25</v>
      </c>
      <c r="C1852">
        <v>26.84</v>
      </c>
      <c r="D1852">
        <v>735</v>
      </c>
      <c r="E1852">
        <v>1</v>
      </c>
      <c r="F1852">
        <f t="shared" si="112"/>
        <v>0.85299999999999998</v>
      </c>
      <c r="G1852" t="str">
        <f t="shared" si="113"/>
        <v/>
      </c>
      <c r="H1852" s="36" t="str">
        <f t="shared" si="114"/>
        <v/>
      </c>
      <c r="I1852" s="1">
        <f t="shared" si="115"/>
        <v>0.85299999999999998</v>
      </c>
    </row>
    <row r="1853" spans="1:9" x14ac:dyDescent="0.25">
      <c r="A1853">
        <v>1</v>
      </c>
      <c r="B1853">
        <v>60</v>
      </c>
      <c r="C1853">
        <v>25.76</v>
      </c>
      <c r="D1853">
        <v>715</v>
      </c>
      <c r="E1853">
        <v>1</v>
      </c>
      <c r="F1853" t="str">
        <f t="shared" si="112"/>
        <v/>
      </c>
      <c r="G1853">
        <f t="shared" si="113"/>
        <v>0.81200000000000006</v>
      </c>
      <c r="H1853" s="36" t="str">
        <f t="shared" si="114"/>
        <v/>
      </c>
      <c r="I1853" s="1">
        <f t="shared" si="115"/>
        <v>0.81200000000000006</v>
      </c>
    </row>
    <row r="1854" spans="1:9" x14ac:dyDescent="0.25">
      <c r="A1854">
        <v>1</v>
      </c>
      <c r="B1854">
        <v>63</v>
      </c>
      <c r="C1854">
        <v>27.07</v>
      </c>
      <c r="D1854">
        <v>695</v>
      </c>
      <c r="E1854">
        <v>1</v>
      </c>
      <c r="F1854" t="str">
        <f t="shared" si="112"/>
        <v/>
      </c>
      <c r="G1854">
        <f t="shared" si="113"/>
        <v>0.81200000000000006</v>
      </c>
      <c r="H1854" s="36" t="str">
        <f t="shared" si="114"/>
        <v/>
      </c>
      <c r="I1854" s="1">
        <f t="shared" si="115"/>
        <v>0.81200000000000006</v>
      </c>
    </row>
    <row r="1855" spans="1:9" x14ac:dyDescent="0.25">
      <c r="A1855">
        <v>1</v>
      </c>
      <c r="B1855">
        <v>52.68</v>
      </c>
      <c r="C1855">
        <v>36.57</v>
      </c>
      <c r="D1855">
        <v>690</v>
      </c>
      <c r="E1855">
        <v>1</v>
      </c>
      <c r="F1855" t="str">
        <f t="shared" si="112"/>
        <v/>
      </c>
      <c r="G1855">
        <f t="shared" si="113"/>
        <v>0.81200000000000006</v>
      </c>
      <c r="H1855" s="36" t="str">
        <f t="shared" si="114"/>
        <v/>
      </c>
      <c r="I1855" s="1">
        <f t="shared" si="115"/>
        <v>0.81200000000000006</v>
      </c>
    </row>
    <row r="1856" spans="1:9" x14ac:dyDescent="0.25">
      <c r="A1856">
        <v>1</v>
      </c>
      <c r="B1856">
        <v>100</v>
      </c>
      <c r="C1856">
        <v>7.75</v>
      </c>
      <c r="D1856">
        <v>725</v>
      </c>
      <c r="E1856">
        <v>1</v>
      </c>
      <c r="F1856">
        <f t="shared" si="112"/>
        <v>0.93600000000000005</v>
      </c>
      <c r="G1856" t="str">
        <f t="shared" si="113"/>
        <v/>
      </c>
      <c r="H1856" s="36" t="str">
        <f t="shared" si="114"/>
        <v/>
      </c>
      <c r="I1856" s="1">
        <f t="shared" si="115"/>
        <v>0.93600000000000005</v>
      </c>
    </row>
    <row r="1857" spans="1:9" x14ac:dyDescent="0.25">
      <c r="A1857">
        <v>0</v>
      </c>
      <c r="B1857">
        <v>43</v>
      </c>
      <c r="C1857">
        <v>24.89</v>
      </c>
      <c r="D1857">
        <v>690</v>
      </c>
      <c r="E1857">
        <v>1</v>
      </c>
      <c r="F1857" t="str">
        <f t="shared" si="112"/>
        <v/>
      </c>
      <c r="G1857">
        <f t="shared" si="113"/>
        <v>0.81200000000000006</v>
      </c>
      <c r="H1857" s="36" t="str">
        <f t="shared" si="114"/>
        <v/>
      </c>
      <c r="I1857" s="1">
        <f t="shared" si="115"/>
        <v>0.81200000000000006</v>
      </c>
    </row>
    <row r="1858" spans="1:9" x14ac:dyDescent="0.25">
      <c r="A1858">
        <v>1</v>
      </c>
      <c r="B1858">
        <v>65</v>
      </c>
      <c r="C1858">
        <v>24.08</v>
      </c>
      <c r="D1858">
        <v>685</v>
      </c>
      <c r="E1858">
        <v>1</v>
      </c>
      <c r="F1858" t="str">
        <f t="shared" si="112"/>
        <v/>
      </c>
      <c r="G1858">
        <f t="shared" si="113"/>
        <v>0.745</v>
      </c>
      <c r="H1858" s="36" t="str">
        <f t="shared" si="114"/>
        <v/>
      </c>
      <c r="I1858" s="1">
        <f t="shared" si="115"/>
        <v>0.745</v>
      </c>
    </row>
    <row r="1859" spans="1:9" x14ac:dyDescent="0.25">
      <c r="A1859">
        <v>1</v>
      </c>
      <c r="B1859">
        <v>49</v>
      </c>
      <c r="C1859">
        <v>23.95</v>
      </c>
      <c r="D1859">
        <v>665</v>
      </c>
      <c r="E1859">
        <v>1</v>
      </c>
      <c r="F1859" t="str">
        <f t="shared" si="112"/>
        <v/>
      </c>
      <c r="G1859">
        <f t="shared" si="113"/>
        <v>0.745</v>
      </c>
      <c r="H1859" s="36" t="str">
        <f t="shared" si="114"/>
        <v/>
      </c>
      <c r="I1859" s="1">
        <f t="shared" si="115"/>
        <v>0.745</v>
      </c>
    </row>
    <row r="1860" spans="1:9" x14ac:dyDescent="0.25">
      <c r="A1860">
        <v>1</v>
      </c>
      <c r="B1860">
        <v>40</v>
      </c>
      <c r="C1860">
        <v>18.39</v>
      </c>
      <c r="D1860">
        <v>675</v>
      </c>
      <c r="E1860">
        <v>1</v>
      </c>
      <c r="F1860" t="str">
        <f t="shared" ref="F1860:F1923" si="116">IF(D1860&gt;717.5,IF(B1860&gt;48.75,IF(C1860&gt;21.885,0.9,0.936),0.853),"")</f>
        <v/>
      </c>
      <c r="G1860">
        <f t="shared" ref="G1860:G1923" si="117">IF(D1860&lt;=717.5,IF(B1860&lt;=85.202,IF(C1860&gt;16.545,IF(D1860&gt;687.5,0.812,0.745),IF(B1860&gt;32.802,0.832,0.725)),""),"")</f>
        <v>0.745</v>
      </c>
      <c r="H1860" s="36" t="str">
        <f t="shared" ref="H1860:H1923" si="118">IF(D1860&lt;=717.5,IF(B1860&gt;85.202,IF(C1860&gt;25.055,0.784,IF(D1860&gt;677.5,0.892,0.852)),""),"")</f>
        <v/>
      </c>
      <c r="I1860" s="1">
        <f t="shared" ref="I1860:I1923" si="119">SUM(F1860:H1860)</f>
        <v>0.745</v>
      </c>
    </row>
    <row r="1861" spans="1:9" x14ac:dyDescent="0.25">
      <c r="A1861">
        <v>0</v>
      </c>
      <c r="B1861">
        <v>35</v>
      </c>
      <c r="C1861">
        <v>6</v>
      </c>
      <c r="D1861">
        <v>685</v>
      </c>
      <c r="E1861">
        <v>1</v>
      </c>
      <c r="F1861" t="str">
        <f t="shared" si="116"/>
        <v/>
      </c>
      <c r="G1861">
        <f t="shared" si="117"/>
        <v>0.83199999999999996</v>
      </c>
      <c r="H1861" s="36" t="str">
        <f t="shared" si="118"/>
        <v/>
      </c>
      <c r="I1861" s="1">
        <f t="shared" si="119"/>
        <v>0.83199999999999996</v>
      </c>
    </row>
    <row r="1862" spans="1:9" x14ac:dyDescent="0.25">
      <c r="A1862">
        <v>1</v>
      </c>
      <c r="B1862">
        <v>45</v>
      </c>
      <c r="C1862">
        <v>18.48</v>
      </c>
      <c r="D1862">
        <v>730</v>
      </c>
      <c r="E1862">
        <v>1</v>
      </c>
      <c r="F1862">
        <f t="shared" si="116"/>
        <v>0.85299999999999998</v>
      </c>
      <c r="G1862" t="str">
        <f t="shared" si="117"/>
        <v/>
      </c>
      <c r="H1862" s="36" t="str">
        <f t="shared" si="118"/>
        <v/>
      </c>
      <c r="I1862" s="1">
        <f t="shared" si="119"/>
        <v>0.85299999999999998</v>
      </c>
    </row>
    <row r="1863" spans="1:9" x14ac:dyDescent="0.25">
      <c r="A1863">
        <v>1</v>
      </c>
      <c r="B1863">
        <v>157</v>
      </c>
      <c r="C1863">
        <v>30.28</v>
      </c>
      <c r="D1863">
        <v>660</v>
      </c>
      <c r="E1863">
        <v>1</v>
      </c>
      <c r="F1863" t="str">
        <f t="shared" si="116"/>
        <v/>
      </c>
      <c r="G1863" t="str">
        <f t="shared" si="117"/>
        <v/>
      </c>
      <c r="H1863" s="36">
        <f t="shared" si="118"/>
        <v>0.78400000000000003</v>
      </c>
      <c r="I1863" s="1">
        <f t="shared" si="119"/>
        <v>0.78400000000000003</v>
      </c>
    </row>
    <row r="1864" spans="1:9" x14ac:dyDescent="0.25">
      <c r="A1864">
        <v>1</v>
      </c>
      <c r="B1864">
        <v>100</v>
      </c>
      <c r="C1864">
        <v>26.67</v>
      </c>
      <c r="D1864">
        <v>705</v>
      </c>
      <c r="E1864">
        <v>1</v>
      </c>
      <c r="F1864" t="str">
        <f t="shared" si="116"/>
        <v/>
      </c>
      <c r="G1864" t="str">
        <f t="shared" si="117"/>
        <v/>
      </c>
      <c r="H1864" s="36">
        <f t="shared" si="118"/>
        <v>0.78400000000000003</v>
      </c>
      <c r="I1864" s="1">
        <f t="shared" si="119"/>
        <v>0.78400000000000003</v>
      </c>
    </row>
    <row r="1865" spans="1:9" x14ac:dyDescent="0.25">
      <c r="A1865">
        <v>1</v>
      </c>
      <c r="B1865">
        <v>50</v>
      </c>
      <c r="C1865">
        <v>37.450000000000003</v>
      </c>
      <c r="D1865">
        <v>665</v>
      </c>
      <c r="E1865">
        <v>1</v>
      </c>
      <c r="F1865" t="str">
        <f t="shared" si="116"/>
        <v/>
      </c>
      <c r="G1865">
        <f t="shared" si="117"/>
        <v>0.745</v>
      </c>
      <c r="H1865" s="36" t="str">
        <f t="shared" si="118"/>
        <v/>
      </c>
      <c r="I1865" s="1">
        <f t="shared" si="119"/>
        <v>0.745</v>
      </c>
    </row>
    <row r="1866" spans="1:9" x14ac:dyDescent="0.25">
      <c r="A1866">
        <v>0</v>
      </c>
      <c r="B1866">
        <v>42</v>
      </c>
      <c r="C1866">
        <v>22.51</v>
      </c>
      <c r="D1866">
        <v>730</v>
      </c>
      <c r="E1866">
        <v>1</v>
      </c>
      <c r="F1866">
        <f t="shared" si="116"/>
        <v>0.85299999999999998</v>
      </c>
      <c r="G1866" t="str">
        <f t="shared" si="117"/>
        <v/>
      </c>
      <c r="H1866" s="36" t="str">
        <f t="shared" si="118"/>
        <v/>
      </c>
      <c r="I1866" s="1">
        <f t="shared" si="119"/>
        <v>0.85299999999999998</v>
      </c>
    </row>
    <row r="1867" spans="1:9" x14ac:dyDescent="0.25">
      <c r="A1867">
        <v>0</v>
      </c>
      <c r="B1867">
        <v>75</v>
      </c>
      <c r="C1867">
        <v>26.46</v>
      </c>
      <c r="D1867">
        <v>660</v>
      </c>
      <c r="E1867">
        <v>1</v>
      </c>
      <c r="F1867" t="str">
        <f t="shared" si="116"/>
        <v/>
      </c>
      <c r="G1867">
        <f t="shared" si="117"/>
        <v>0.745</v>
      </c>
      <c r="H1867" s="36" t="str">
        <f t="shared" si="118"/>
        <v/>
      </c>
      <c r="I1867" s="1">
        <f t="shared" si="119"/>
        <v>0.745</v>
      </c>
    </row>
    <row r="1868" spans="1:9" x14ac:dyDescent="0.25">
      <c r="A1868">
        <v>1</v>
      </c>
      <c r="B1868">
        <v>95</v>
      </c>
      <c r="C1868">
        <v>14.22</v>
      </c>
      <c r="D1868">
        <v>680</v>
      </c>
      <c r="E1868">
        <v>1</v>
      </c>
      <c r="F1868" t="str">
        <f t="shared" si="116"/>
        <v/>
      </c>
      <c r="G1868" t="str">
        <f t="shared" si="117"/>
        <v/>
      </c>
      <c r="H1868" s="36">
        <f t="shared" si="118"/>
        <v>0.89200000000000002</v>
      </c>
      <c r="I1868" s="1">
        <f t="shared" si="119"/>
        <v>0.89200000000000002</v>
      </c>
    </row>
    <row r="1869" spans="1:9" x14ac:dyDescent="0.25">
      <c r="A1869">
        <v>1</v>
      </c>
      <c r="B1869">
        <v>140</v>
      </c>
      <c r="C1869">
        <v>6.3</v>
      </c>
      <c r="D1869">
        <v>755</v>
      </c>
      <c r="E1869">
        <v>1</v>
      </c>
      <c r="F1869">
        <f t="shared" si="116"/>
        <v>0.93600000000000005</v>
      </c>
      <c r="G1869" t="str">
        <f t="shared" si="117"/>
        <v/>
      </c>
      <c r="H1869" s="36" t="str">
        <f t="shared" si="118"/>
        <v/>
      </c>
      <c r="I1869" s="1">
        <f t="shared" si="119"/>
        <v>0.93600000000000005</v>
      </c>
    </row>
    <row r="1870" spans="1:9" x14ac:dyDescent="0.25">
      <c r="A1870">
        <v>1</v>
      </c>
      <c r="B1870">
        <v>95</v>
      </c>
      <c r="C1870">
        <v>19.260000000000002</v>
      </c>
      <c r="D1870">
        <v>770</v>
      </c>
      <c r="E1870">
        <v>1</v>
      </c>
      <c r="F1870">
        <f t="shared" si="116"/>
        <v>0.93600000000000005</v>
      </c>
      <c r="G1870" t="str">
        <f t="shared" si="117"/>
        <v/>
      </c>
      <c r="H1870" s="36" t="str">
        <f t="shared" si="118"/>
        <v/>
      </c>
      <c r="I1870" s="1">
        <f t="shared" si="119"/>
        <v>0.93600000000000005</v>
      </c>
    </row>
    <row r="1871" spans="1:9" x14ac:dyDescent="0.25">
      <c r="A1871">
        <v>1</v>
      </c>
      <c r="B1871">
        <v>55</v>
      </c>
      <c r="C1871">
        <v>17.13</v>
      </c>
      <c r="D1871">
        <v>675</v>
      </c>
      <c r="E1871">
        <v>1</v>
      </c>
      <c r="F1871" t="str">
        <f t="shared" si="116"/>
        <v/>
      </c>
      <c r="G1871">
        <f t="shared" si="117"/>
        <v>0.745</v>
      </c>
      <c r="H1871" s="36" t="str">
        <f t="shared" si="118"/>
        <v/>
      </c>
      <c r="I1871" s="1">
        <f t="shared" si="119"/>
        <v>0.745</v>
      </c>
    </row>
    <row r="1872" spans="1:9" x14ac:dyDescent="0.25">
      <c r="A1872">
        <v>1</v>
      </c>
      <c r="B1872">
        <v>45</v>
      </c>
      <c r="C1872">
        <v>23.55</v>
      </c>
      <c r="D1872">
        <v>685</v>
      </c>
      <c r="E1872">
        <v>1</v>
      </c>
      <c r="F1872" t="str">
        <f t="shared" si="116"/>
        <v/>
      </c>
      <c r="G1872">
        <f t="shared" si="117"/>
        <v>0.745</v>
      </c>
      <c r="H1872" s="36" t="str">
        <f t="shared" si="118"/>
        <v/>
      </c>
      <c r="I1872" s="1">
        <f t="shared" si="119"/>
        <v>0.745</v>
      </c>
    </row>
    <row r="1873" spans="1:9" x14ac:dyDescent="0.25">
      <c r="A1873">
        <v>0</v>
      </c>
      <c r="B1873">
        <v>65</v>
      </c>
      <c r="C1873">
        <v>6.04</v>
      </c>
      <c r="D1873">
        <v>660</v>
      </c>
      <c r="E1873">
        <v>1</v>
      </c>
      <c r="F1873" t="str">
        <f t="shared" si="116"/>
        <v/>
      </c>
      <c r="G1873">
        <f t="shared" si="117"/>
        <v>0.83199999999999996</v>
      </c>
      <c r="H1873" s="36" t="str">
        <f t="shared" si="118"/>
        <v/>
      </c>
      <c r="I1873" s="1">
        <f t="shared" si="119"/>
        <v>0.83199999999999996</v>
      </c>
    </row>
    <row r="1874" spans="1:9" x14ac:dyDescent="0.25">
      <c r="A1874">
        <v>0</v>
      </c>
      <c r="B1874">
        <v>75</v>
      </c>
      <c r="C1874">
        <v>17.68</v>
      </c>
      <c r="D1874">
        <v>745</v>
      </c>
      <c r="E1874">
        <v>1</v>
      </c>
      <c r="F1874">
        <f t="shared" si="116"/>
        <v>0.93600000000000005</v>
      </c>
      <c r="G1874" t="str">
        <f t="shared" si="117"/>
        <v/>
      </c>
      <c r="H1874" s="36" t="str">
        <f t="shared" si="118"/>
        <v/>
      </c>
      <c r="I1874" s="1">
        <f t="shared" si="119"/>
        <v>0.93600000000000005</v>
      </c>
    </row>
    <row r="1875" spans="1:9" x14ac:dyDescent="0.25">
      <c r="A1875">
        <v>1</v>
      </c>
      <c r="B1875">
        <v>60.4</v>
      </c>
      <c r="C1875">
        <v>24.16</v>
      </c>
      <c r="D1875">
        <v>715</v>
      </c>
      <c r="E1875">
        <v>1</v>
      </c>
      <c r="F1875" t="str">
        <f t="shared" si="116"/>
        <v/>
      </c>
      <c r="G1875">
        <f t="shared" si="117"/>
        <v>0.81200000000000006</v>
      </c>
      <c r="H1875" s="36" t="str">
        <f t="shared" si="118"/>
        <v/>
      </c>
      <c r="I1875" s="1">
        <f t="shared" si="119"/>
        <v>0.81200000000000006</v>
      </c>
    </row>
    <row r="1876" spans="1:9" x14ac:dyDescent="0.25">
      <c r="A1876">
        <v>1</v>
      </c>
      <c r="B1876">
        <v>90</v>
      </c>
      <c r="C1876">
        <v>18.96</v>
      </c>
      <c r="D1876">
        <v>735</v>
      </c>
      <c r="E1876">
        <v>1</v>
      </c>
      <c r="F1876">
        <f t="shared" si="116"/>
        <v>0.93600000000000005</v>
      </c>
      <c r="G1876" t="str">
        <f t="shared" si="117"/>
        <v/>
      </c>
      <c r="H1876" s="36" t="str">
        <f t="shared" si="118"/>
        <v/>
      </c>
      <c r="I1876" s="1">
        <f t="shared" si="119"/>
        <v>0.93600000000000005</v>
      </c>
    </row>
    <row r="1877" spans="1:9" x14ac:dyDescent="0.25">
      <c r="A1877">
        <v>0</v>
      </c>
      <c r="B1877">
        <v>47</v>
      </c>
      <c r="C1877">
        <v>14.62</v>
      </c>
      <c r="D1877">
        <v>735</v>
      </c>
      <c r="E1877">
        <v>1</v>
      </c>
      <c r="F1877">
        <f t="shared" si="116"/>
        <v>0.85299999999999998</v>
      </c>
      <c r="G1877" t="str">
        <f t="shared" si="117"/>
        <v/>
      </c>
      <c r="H1877" s="36" t="str">
        <f t="shared" si="118"/>
        <v/>
      </c>
      <c r="I1877" s="1">
        <f t="shared" si="119"/>
        <v>0.85299999999999998</v>
      </c>
    </row>
    <row r="1878" spans="1:9" x14ac:dyDescent="0.25">
      <c r="A1878">
        <v>1</v>
      </c>
      <c r="B1878">
        <v>46.5</v>
      </c>
      <c r="C1878">
        <v>3.23</v>
      </c>
      <c r="D1878">
        <v>660</v>
      </c>
      <c r="E1878">
        <v>1</v>
      </c>
      <c r="F1878" t="str">
        <f t="shared" si="116"/>
        <v/>
      </c>
      <c r="G1878">
        <f t="shared" si="117"/>
        <v>0.83199999999999996</v>
      </c>
      <c r="H1878" s="36" t="str">
        <f t="shared" si="118"/>
        <v/>
      </c>
      <c r="I1878" s="1">
        <f t="shared" si="119"/>
        <v>0.83199999999999996</v>
      </c>
    </row>
    <row r="1879" spans="1:9" x14ac:dyDescent="0.25">
      <c r="A1879">
        <v>1</v>
      </c>
      <c r="B1879">
        <v>250</v>
      </c>
      <c r="C1879">
        <v>19.690000000000001</v>
      </c>
      <c r="D1879">
        <v>685</v>
      </c>
      <c r="E1879">
        <v>1</v>
      </c>
      <c r="F1879" t="str">
        <f t="shared" si="116"/>
        <v/>
      </c>
      <c r="G1879" t="str">
        <f t="shared" si="117"/>
        <v/>
      </c>
      <c r="H1879" s="36">
        <f t="shared" si="118"/>
        <v>0.89200000000000002</v>
      </c>
      <c r="I1879" s="1">
        <f t="shared" si="119"/>
        <v>0.89200000000000002</v>
      </c>
    </row>
    <row r="1880" spans="1:9" x14ac:dyDescent="0.25">
      <c r="A1880">
        <v>0</v>
      </c>
      <c r="B1880">
        <v>72.885999999999996</v>
      </c>
      <c r="C1880">
        <v>25.09</v>
      </c>
      <c r="D1880">
        <v>695</v>
      </c>
      <c r="E1880">
        <v>1</v>
      </c>
      <c r="F1880" t="str">
        <f t="shared" si="116"/>
        <v/>
      </c>
      <c r="G1880">
        <f t="shared" si="117"/>
        <v>0.81200000000000006</v>
      </c>
      <c r="H1880" s="36" t="str">
        <f t="shared" si="118"/>
        <v/>
      </c>
      <c r="I1880" s="1">
        <f t="shared" si="119"/>
        <v>0.81200000000000006</v>
      </c>
    </row>
    <row r="1881" spans="1:9" x14ac:dyDescent="0.25">
      <c r="A1881">
        <v>0</v>
      </c>
      <c r="B1881">
        <v>40</v>
      </c>
      <c r="C1881">
        <v>26.04</v>
      </c>
      <c r="D1881">
        <v>685</v>
      </c>
      <c r="E1881">
        <v>1</v>
      </c>
      <c r="F1881" t="str">
        <f t="shared" si="116"/>
        <v/>
      </c>
      <c r="G1881">
        <f t="shared" si="117"/>
        <v>0.745</v>
      </c>
      <c r="H1881" s="36" t="str">
        <f t="shared" si="118"/>
        <v/>
      </c>
      <c r="I1881" s="1">
        <f t="shared" si="119"/>
        <v>0.745</v>
      </c>
    </row>
    <row r="1882" spans="1:9" x14ac:dyDescent="0.25">
      <c r="A1882">
        <v>0</v>
      </c>
      <c r="B1882">
        <v>100.8</v>
      </c>
      <c r="C1882">
        <v>13.85</v>
      </c>
      <c r="D1882">
        <v>670</v>
      </c>
      <c r="E1882">
        <v>1</v>
      </c>
      <c r="F1882" t="str">
        <f t="shared" si="116"/>
        <v/>
      </c>
      <c r="G1882" t="str">
        <f t="shared" si="117"/>
        <v/>
      </c>
      <c r="H1882" s="36">
        <f t="shared" si="118"/>
        <v>0.85199999999999998</v>
      </c>
      <c r="I1882" s="1">
        <f t="shared" si="119"/>
        <v>0.85199999999999998</v>
      </c>
    </row>
    <row r="1883" spans="1:9" x14ac:dyDescent="0.25">
      <c r="A1883">
        <v>1</v>
      </c>
      <c r="B1883">
        <v>135</v>
      </c>
      <c r="C1883">
        <v>14.97</v>
      </c>
      <c r="D1883">
        <v>675</v>
      </c>
      <c r="E1883">
        <v>1</v>
      </c>
      <c r="F1883" t="str">
        <f t="shared" si="116"/>
        <v/>
      </c>
      <c r="G1883" t="str">
        <f t="shared" si="117"/>
        <v/>
      </c>
      <c r="H1883" s="36">
        <f t="shared" si="118"/>
        <v>0.85199999999999998</v>
      </c>
      <c r="I1883" s="1">
        <f t="shared" si="119"/>
        <v>0.85199999999999998</v>
      </c>
    </row>
    <row r="1884" spans="1:9" x14ac:dyDescent="0.25">
      <c r="A1884">
        <v>0</v>
      </c>
      <c r="B1884">
        <v>61</v>
      </c>
      <c r="C1884">
        <v>24.57</v>
      </c>
      <c r="D1884">
        <v>675</v>
      </c>
      <c r="E1884">
        <v>1</v>
      </c>
      <c r="F1884" t="str">
        <f t="shared" si="116"/>
        <v/>
      </c>
      <c r="G1884">
        <f t="shared" si="117"/>
        <v>0.745</v>
      </c>
      <c r="H1884" s="36" t="str">
        <f t="shared" si="118"/>
        <v/>
      </c>
      <c r="I1884" s="1">
        <f t="shared" si="119"/>
        <v>0.745</v>
      </c>
    </row>
    <row r="1885" spans="1:9" x14ac:dyDescent="0.25">
      <c r="A1885">
        <v>1</v>
      </c>
      <c r="B1885">
        <v>50</v>
      </c>
      <c r="C1885">
        <v>27.39</v>
      </c>
      <c r="D1885">
        <v>705</v>
      </c>
      <c r="E1885">
        <v>1</v>
      </c>
      <c r="F1885" t="str">
        <f t="shared" si="116"/>
        <v/>
      </c>
      <c r="G1885">
        <f t="shared" si="117"/>
        <v>0.81200000000000006</v>
      </c>
      <c r="H1885" s="36" t="str">
        <f t="shared" si="118"/>
        <v/>
      </c>
      <c r="I1885" s="1">
        <f t="shared" si="119"/>
        <v>0.81200000000000006</v>
      </c>
    </row>
    <row r="1886" spans="1:9" x14ac:dyDescent="0.25">
      <c r="A1886">
        <v>0</v>
      </c>
      <c r="B1886">
        <v>60</v>
      </c>
      <c r="C1886">
        <v>22.11</v>
      </c>
      <c r="D1886">
        <v>685</v>
      </c>
      <c r="E1886">
        <v>1</v>
      </c>
      <c r="F1886" t="str">
        <f t="shared" si="116"/>
        <v/>
      </c>
      <c r="G1886">
        <f t="shared" si="117"/>
        <v>0.745</v>
      </c>
      <c r="H1886" s="36" t="str">
        <f t="shared" si="118"/>
        <v/>
      </c>
      <c r="I1886" s="1">
        <f t="shared" si="119"/>
        <v>0.745</v>
      </c>
    </row>
    <row r="1887" spans="1:9" x14ac:dyDescent="0.25">
      <c r="A1887">
        <v>0</v>
      </c>
      <c r="B1887">
        <v>60</v>
      </c>
      <c r="C1887">
        <v>19.16</v>
      </c>
      <c r="D1887">
        <v>670</v>
      </c>
      <c r="E1887">
        <v>1</v>
      </c>
      <c r="F1887" t="str">
        <f t="shared" si="116"/>
        <v/>
      </c>
      <c r="G1887">
        <f t="shared" si="117"/>
        <v>0.745</v>
      </c>
      <c r="H1887" s="36" t="str">
        <f t="shared" si="118"/>
        <v/>
      </c>
      <c r="I1887" s="1">
        <f t="shared" si="119"/>
        <v>0.745</v>
      </c>
    </row>
    <row r="1888" spans="1:9" x14ac:dyDescent="0.25">
      <c r="A1888">
        <v>1</v>
      </c>
      <c r="B1888">
        <v>250</v>
      </c>
      <c r="C1888">
        <v>6.77</v>
      </c>
      <c r="D1888">
        <v>735</v>
      </c>
      <c r="E1888">
        <v>1</v>
      </c>
      <c r="F1888">
        <f t="shared" si="116"/>
        <v>0.93600000000000005</v>
      </c>
      <c r="G1888" t="str">
        <f t="shared" si="117"/>
        <v/>
      </c>
      <c r="H1888" s="36" t="str">
        <f t="shared" si="118"/>
        <v/>
      </c>
      <c r="I1888" s="1">
        <f t="shared" si="119"/>
        <v>0.93600000000000005</v>
      </c>
    </row>
    <row r="1889" spans="1:9" x14ac:dyDescent="0.25">
      <c r="A1889">
        <v>1</v>
      </c>
      <c r="B1889">
        <v>69</v>
      </c>
      <c r="C1889">
        <v>25.93</v>
      </c>
      <c r="D1889">
        <v>680</v>
      </c>
      <c r="E1889">
        <v>1</v>
      </c>
      <c r="F1889" t="str">
        <f t="shared" si="116"/>
        <v/>
      </c>
      <c r="G1889">
        <f t="shared" si="117"/>
        <v>0.745</v>
      </c>
      <c r="H1889" s="36" t="str">
        <f t="shared" si="118"/>
        <v/>
      </c>
      <c r="I1889" s="1">
        <f t="shared" si="119"/>
        <v>0.745</v>
      </c>
    </row>
    <row r="1890" spans="1:9" x14ac:dyDescent="0.25">
      <c r="A1890">
        <v>1</v>
      </c>
      <c r="B1890">
        <v>144</v>
      </c>
      <c r="C1890">
        <v>7.81</v>
      </c>
      <c r="D1890">
        <v>675</v>
      </c>
      <c r="E1890">
        <v>1</v>
      </c>
      <c r="F1890" t="str">
        <f t="shared" si="116"/>
        <v/>
      </c>
      <c r="G1890" t="str">
        <f t="shared" si="117"/>
        <v/>
      </c>
      <c r="H1890" s="36">
        <f t="shared" si="118"/>
        <v>0.85199999999999998</v>
      </c>
      <c r="I1890" s="1">
        <f t="shared" si="119"/>
        <v>0.85199999999999998</v>
      </c>
    </row>
    <row r="1891" spans="1:9" x14ac:dyDescent="0.25">
      <c r="A1891">
        <v>0</v>
      </c>
      <c r="B1891">
        <v>34</v>
      </c>
      <c r="C1891">
        <v>32.9</v>
      </c>
      <c r="D1891">
        <v>700</v>
      </c>
      <c r="E1891">
        <v>1</v>
      </c>
      <c r="F1891" t="str">
        <f t="shared" si="116"/>
        <v/>
      </c>
      <c r="G1891">
        <f t="shared" si="117"/>
        <v>0.81200000000000006</v>
      </c>
      <c r="H1891" s="36" t="str">
        <f t="shared" si="118"/>
        <v/>
      </c>
      <c r="I1891" s="1">
        <f t="shared" si="119"/>
        <v>0.81200000000000006</v>
      </c>
    </row>
    <row r="1892" spans="1:9" x14ac:dyDescent="0.25">
      <c r="A1892">
        <v>0</v>
      </c>
      <c r="B1892">
        <v>58</v>
      </c>
      <c r="C1892">
        <v>35.17</v>
      </c>
      <c r="D1892">
        <v>690</v>
      </c>
      <c r="E1892">
        <v>1</v>
      </c>
      <c r="F1892" t="str">
        <f t="shared" si="116"/>
        <v/>
      </c>
      <c r="G1892">
        <f t="shared" si="117"/>
        <v>0.81200000000000006</v>
      </c>
      <c r="H1892" s="36" t="str">
        <f t="shared" si="118"/>
        <v/>
      </c>
      <c r="I1892" s="1">
        <f t="shared" si="119"/>
        <v>0.81200000000000006</v>
      </c>
    </row>
    <row r="1893" spans="1:9" x14ac:dyDescent="0.25">
      <c r="A1893">
        <v>1</v>
      </c>
      <c r="B1893">
        <v>130</v>
      </c>
      <c r="C1893">
        <v>12.51</v>
      </c>
      <c r="D1893">
        <v>685</v>
      </c>
      <c r="E1893">
        <v>1</v>
      </c>
      <c r="F1893" t="str">
        <f t="shared" si="116"/>
        <v/>
      </c>
      <c r="G1893" t="str">
        <f t="shared" si="117"/>
        <v/>
      </c>
      <c r="H1893" s="36">
        <f t="shared" si="118"/>
        <v>0.89200000000000002</v>
      </c>
      <c r="I1893" s="1">
        <f t="shared" si="119"/>
        <v>0.89200000000000002</v>
      </c>
    </row>
    <row r="1894" spans="1:9" x14ac:dyDescent="0.25">
      <c r="A1894">
        <v>1</v>
      </c>
      <c r="B1894">
        <v>45</v>
      </c>
      <c r="C1894">
        <v>17.97</v>
      </c>
      <c r="D1894">
        <v>675</v>
      </c>
      <c r="E1894">
        <v>1</v>
      </c>
      <c r="F1894" t="str">
        <f t="shared" si="116"/>
        <v/>
      </c>
      <c r="G1894">
        <f t="shared" si="117"/>
        <v>0.745</v>
      </c>
      <c r="H1894" s="36" t="str">
        <f t="shared" si="118"/>
        <v/>
      </c>
      <c r="I1894" s="1">
        <f t="shared" si="119"/>
        <v>0.745</v>
      </c>
    </row>
    <row r="1895" spans="1:9" x14ac:dyDescent="0.25">
      <c r="A1895">
        <v>1</v>
      </c>
      <c r="B1895">
        <v>94.340999999999994</v>
      </c>
      <c r="C1895">
        <v>16.309999999999999</v>
      </c>
      <c r="D1895">
        <v>720</v>
      </c>
      <c r="E1895">
        <v>1</v>
      </c>
      <c r="F1895">
        <f t="shared" si="116"/>
        <v>0.93600000000000005</v>
      </c>
      <c r="G1895" t="str">
        <f t="shared" si="117"/>
        <v/>
      </c>
      <c r="H1895" s="36" t="str">
        <f t="shared" si="118"/>
        <v/>
      </c>
      <c r="I1895" s="1">
        <f t="shared" si="119"/>
        <v>0.93600000000000005</v>
      </c>
    </row>
    <row r="1896" spans="1:9" x14ac:dyDescent="0.25">
      <c r="A1896">
        <v>0</v>
      </c>
      <c r="B1896">
        <v>68</v>
      </c>
      <c r="C1896">
        <v>31.13</v>
      </c>
      <c r="D1896">
        <v>680</v>
      </c>
      <c r="E1896">
        <v>1</v>
      </c>
      <c r="F1896" t="str">
        <f t="shared" si="116"/>
        <v/>
      </c>
      <c r="G1896">
        <f t="shared" si="117"/>
        <v>0.745</v>
      </c>
      <c r="H1896" s="36" t="str">
        <f t="shared" si="118"/>
        <v/>
      </c>
      <c r="I1896" s="1">
        <f t="shared" si="119"/>
        <v>0.745</v>
      </c>
    </row>
    <row r="1897" spans="1:9" x14ac:dyDescent="0.25">
      <c r="A1897">
        <v>1</v>
      </c>
      <c r="B1897">
        <v>42</v>
      </c>
      <c r="C1897">
        <v>21.3</v>
      </c>
      <c r="D1897">
        <v>675</v>
      </c>
      <c r="E1897">
        <v>1</v>
      </c>
      <c r="F1897" t="str">
        <f t="shared" si="116"/>
        <v/>
      </c>
      <c r="G1897">
        <f t="shared" si="117"/>
        <v>0.745</v>
      </c>
      <c r="H1897" s="36" t="str">
        <f t="shared" si="118"/>
        <v/>
      </c>
      <c r="I1897" s="1">
        <f t="shared" si="119"/>
        <v>0.745</v>
      </c>
    </row>
    <row r="1898" spans="1:9" x14ac:dyDescent="0.25">
      <c r="A1898">
        <v>1</v>
      </c>
      <c r="B1898">
        <v>95</v>
      </c>
      <c r="C1898">
        <v>17.559999999999999</v>
      </c>
      <c r="D1898">
        <v>710</v>
      </c>
      <c r="E1898">
        <v>1</v>
      </c>
      <c r="F1898" t="str">
        <f t="shared" si="116"/>
        <v/>
      </c>
      <c r="G1898" t="str">
        <f t="shared" si="117"/>
        <v/>
      </c>
      <c r="H1898" s="36">
        <f t="shared" si="118"/>
        <v>0.89200000000000002</v>
      </c>
      <c r="I1898" s="1">
        <f t="shared" si="119"/>
        <v>0.89200000000000002</v>
      </c>
    </row>
    <row r="1899" spans="1:9" x14ac:dyDescent="0.25">
      <c r="A1899">
        <v>0</v>
      </c>
      <c r="B1899">
        <v>76</v>
      </c>
      <c r="C1899">
        <v>15.43</v>
      </c>
      <c r="D1899">
        <v>695</v>
      </c>
      <c r="E1899">
        <v>1</v>
      </c>
      <c r="F1899" t="str">
        <f t="shared" si="116"/>
        <v/>
      </c>
      <c r="G1899">
        <f t="shared" si="117"/>
        <v>0.83199999999999996</v>
      </c>
      <c r="H1899" s="36" t="str">
        <f t="shared" si="118"/>
        <v/>
      </c>
      <c r="I1899" s="1">
        <f t="shared" si="119"/>
        <v>0.83199999999999996</v>
      </c>
    </row>
    <row r="1900" spans="1:9" x14ac:dyDescent="0.25">
      <c r="A1900">
        <v>1</v>
      </c>
      <c r="B1900">
        <v>60</v>
      </c>
      <c r="C1900">
        <v>19.46</v>
      </c>
      <c r="D1900">
        <v>705</v>
      </c>
      <c r="E1900">
        <v>1</v>
      </c>
      <c r="F1900" t="str">
        <f t="shared" si="116"/>
        <v/>
      </c>
      <c r="G1900">
        <f t="shared" si="117"/>
        <v>0.81200000000000006</v>
      </c>
      <c r="H1900" s="36" t="str">
        <f t="shared" si="118"/>
        <v/>
      </c>
      <c r="I1900" s="1">
        <f t="shared" si="119"/>
        <v>0.81200000000000006</v>
      </c>
    </row>
    <row r="1901" spans="1:9" x14ac:dyDescent="0.25">
      <c r="A1901">
        <v>1</v>
      </c>
      <c r="B1901">
        <v>140</v>
      </c>
      <c r="C1901">
        <v>33.68</v>
      </c>
      <c r="D1901">
        <v>685</v>
      </c>
      <c r="E1901">
        <v>1</v>
      </c>
      <c r="F1901" t="str">
        <f t="shared" si="116"/>
        <v/>
      </c>
      <c r="G1901" t="str">
        <f t="shared" si="117"/>
        <v/>
      </c>
      <c r="H1901" s="36">
        <f t="shared" si="118"/>
        <v>0.78400000000000003</v>
      </c>
      <c r="I1901" s="1">
        <f t="shared" si="119"/>
        <v>0.78400000000000003</v>
      </c>
    </row>
    <row r="1902" spans="1:9" x14ac:dyDescent="0.25">
      <c r="A1902">
        <v>0</v>
      </c>
      <c r="B1902">
        <v>75</v>
      </c>
      <c r="C1902">
        <v>27.71</v>
      </c>
      <c r="D1902">
        <v>705</v>
      </c>
      <c r="E1902">
        <v>1</v>
      </c>
      <c r="F1902" t="str">
        <f t="shared" si="116"/>
        <v/>
      </c>
      <c r="G1902">
        <f t="shared" si="117"/>
        <v>0.81200000000000006</v>
      </c>
      <c r="H1902" s="36" t="str">
        <f t="shared" si="118"/>
        <v/>
      </c>
      <c r="I1902" s="1">
        <f t="shared" si="119"/>
        <v>0.81200000000000006</v>
      </c>
    </row>
    <row r="1903" spans="1:9" x14ac:dyDescent="0.25">
      <c r="A1903">
        <v>1</v>
      </c>
      <c r="B1903">
        <v>120</v>
      </c>
      <c r="C1903">
        <v>23.99</v>
      </c>
      <c r="D1903">
        <v>670</v>
      </c>
      <c r="E1903">
        <v>1</v>
      </c>
      <c r="F1903" t="str">
        <f t="shared" si="116"/>
        <v/>
      </c>
      <c r="G1903" t="str">
        <f t="shared" si="117"/>
        <v/>
      </c>
      <c r="H1903" s="36">
        <f t="shared" si="118"/>
        <v>0.85199999999999998</v>
      </c>
      <c r="I1903" s="1">
        <f t="shared" si="119"/>
        <v>0.85199999999999998</v>
      </c>
    </row>
    <row r="1904" spans="1:9" x14ac:dyDescent="0.25">
      <c r="A1904">
        <v>1</v>
      </c>
      <c r="B1904">
        <v>59.844000000000001</v>
      </c>
      <c r="C1904">
        <v>18.37</v>
      </c>
      <c r="D1904">
        <v>670</v>
      </c>
      <c r="E1904">
        <v>1</v>
      </c>
      <c r="F1904" t="str">
        <f t="shared" si="116"/>
        <v/>
      </c>
      <c r="G1904">
        <f t="shared" si="117"/>
        <v>0.745</v>
      </c>
      <c r="H1904" s="36" t="str">
        <f t="shared" si="118"/>
        <v/>
      </c>
      <c r="I1904" s="1">
        <f t="shared" si="119"/>
        <v>0.745</v>
      </c>
    </row>
    <row r="1905" spans="1:9" x14ac:dyDescent="0.25">
      <c r="A1905">
        <v>1</v>
      </c>
      <c r="B1905">
        <v>80</v>
      </c>
      <c r="C1905">
        <v>6.72</v>
      </c>
      <c r="D1905">
        <v>660</v>
      </c>
      <c r="E1905">
        <v>1</v>
      </c>
      <c r="F1905" t="str">
        <f t="shared" si="116"/>
        <v/>
      </c>
      <c r="G1905">
        <f t="shared" si="117"/>
        <v>0.83199999999999996</v>
      </c>
      <c r="H1905" s="36" t="str">
        <f t="shared" si="118"/>
        <v/>
      </c>
      <c r="I1905" s="1">
        <f t="shared" si="119"/>
        <v>0.83199999999999996</v>
      </c>
    </row>
    <row r="1906" spans="1:9" x14ac:dyDescent="0.25">
      <c r="A1906">
        <v>1</v>
      </c>
      <c r="B1906">
        <v>90</v>
      </c>
      <c r="C1906">
        <v>4.49</v>
      </c>
      <c r="D1906">
        <v>660</v>
      </c>
      <c r="E1906">
        <v>1</v>
      </c>
      <c r="F1906" t="str">
        <f t="shared" si="116"/>
        <v/>
      </c>
      <c r="G1906" t="str">
        <f t="shared" si="117"/>
        <v/>
      </c>
      <c r="H1906" s="36">
        <f t="shared" si="118"/>
        <v>0.85199999999999998</v>
      </c>
      <c r="I1906" s="1">
        <f t="shared" si="119"/>
        <v>0.85199999999999998</v>
      </c>
    </row>
    <row r="1907" spans="1:9" x14ac:dyDescent="0.25">
      <c r="A1907">
        <v>1</v>
      </c>
      <c r="B1907">
        <v>150</v>
      </c>
      <c r="C1907">
        <v>13.54</v>
      </c>
      <c r="D1907">
        <v>680</v>
      </c>
      <c r="E1907">
        <v>1</v>
      </c>
      <c r="F1907" t="str">
        <f t="shared" si="116"/>
        <v/>
      </c>
      <c r="G1907" t="str">
        <f t="shared" si="117"/>
        <v/>
      </c>
      <c r="H1907" s="36">
        <f t="shared" si="118"/>
        <v>0.89200000000000002</v>
      </c>
      <c r="I1907" s="1">
        <f t="shared" si="119"/>
        <v>0.89200000000000002</v>
      </c>
    </row>
    <row r="1908" spans="1:9" x14ac:dyDescent="0.25">
      <c r="A1908">
        <v>0</v>
      </c>
      <c r="B1908">
        <v>70</v>
      </c>
      <c r="C1908">
        <v>3.63</v>
      </c>
      <c r="D1908">
        <v>660</v>
      </c>
      <c r="E1908">
        <v>1</v>
      </c>
      <c r="F1908" t="str">
        <f t="shared" si="116"/>
        <v/>
      </c>
      <c r="G1908">
        <f t="shared" si="117"/>
        <v>0.83199999999999996</v>
      </c>
      <c r="H1908" s="36" t="str">
        <f t="shared" si="118"/>
        <v/>
      </c>
      <c r="I1908" s="1">
        <f t="shared" si="119"/>
        <v>0.83199999999999996</v>
      </c>
    </row>
    <row r="1909" spans="1:9" x14ac:dyDescent="0.25">
      <c r="A1909">
        <v>1</v>
      </c>
      <c r="B1909">
        <v>150</v>
      </c>
      <c r="C1909">
        <v>4.16</v>
      </c>
      <c r="D1909">
        <v>665</v>
      </c>
      <c r="E1909">
        <v>1</v>
      </c>
      <c r="F1909" t="str">
        <f t="shared" si="116"/>
        <v/>
      </c>
      <c r="G1909" t="str">
        <f t="shared" si="117"/>
        <v/>
      </c>
      <c r="H1909" s="36">
        <f t="shared" si="118"/>
        <v>0.85199999999999998</v>
      </c>
      <c r="I1909" s="1">
        <f t="shared" si="119"/>
        <v>0.85199999999999998</v>
      </c>
    </row>
    <row r="1910" spans="1:9" x14ac:dyDescent="0.25">
      <c r="A1910">
        <v>0</v>
      </c>
      <c r="B1910">
        <v>45</v>
      </c>
      <c r="C1910">
        <v>8.3699999999999992</v>
      </c>
      <c r="D1910">
        <v>670</v>
      </c>
      <c r="E1910">
        <v>1</v>
      </c>
      <c r="F1910" t="str">
        <f t="shared" si="116"/>
        <v/>
      </c>
      <c r="G1910">
        <f t="shared" si="117"/>
        <v>0.83199999999999996</v>
      </c>
      <c r="H1910" s="36" t="str">
        <f t="shared" si="118"/>
        <v/>
      </c>
      <c r="I1910" s="1">
        <f t="shared" si="119"/>
        <v>0.83199999999999996</v>
      </c>
    </row>
    <row r="1911" spans="1:9" x14ac:dyDescent="0.25">
      <c r="A1911">
        <v>0</v>
      </c>
      <c r="B1911">
        <v>75</v>
      </c>
      <c r="C1911">
        <v>16.62</v>
      </c>
      <c r="D1911">
        <v>660</v>
      </c>
      <c r="E1911">
        <v>1</v>
      </c>
      <c r="F1911" t="str">
        <f t="shared" si="116"/>
        <v/>
      </c>
      <c r="G1911">
        <f t="shared" si="117"/>
        <v>0.745</v>
      </c>
      <c r="H1911" s="36" t="str">
        <f t="shared" si="118"/>
        <v/>
      </c>
      <c r="I1911" s="1">
        <f t="shared" si="119"/>
        <v>0.745</v>
      </c>
    </row>
    <row r="1912" spans="1:9" x14ac:dyDescent="0.25">
      <c r="A1912">
        <v>1</v>
      </c>
      <c r="B1912">
        <v>70</v>
      </c>
      <c r="C1912">
        <v>12.6</v>
      </c>
      <c r="D1912">
        <v>675</v>
      </c>
      <c r="E1912">
        <v>1</v>
      </c>
      <c r="F1912" t="str">
        <f t="shared" si="116"/>
        <v/>
      </c>
      <c r="G1912">
        <f t="shared" si="117"/>
        <v>0.83199999999999996</v>
      </c>
      <c r="H1912" s="36" t="str">
        <f t="shared" si="118"/>
        <v/>
      </c>
      <c r="I1912" s="1">
        <f t="shared" si="119"/>
        <v>0.83199999999999996</v>
      </c>
    </row>
    <row r="1913" spans="1:9" x14ac:dyDescent="0.25">
      <c r="A1913">
        <v>1</v>
      </c>
      <c r="B1913">
        <v>40</v>
      </c>
      <c r="C1913">
        <v>5.91</v>
      </c>
      <c r="D1913">
        <v>750</v>
      </c>
      <c r="E1913">
        <v>1</v>
      </c>
      <c r="F1913">
        <f t="shared" si="116"/>
        <v>0.85299999999999998</v>
      </c>
      <c r="G1913" t="str">
        <f t="shared" si="117"/>
        <v/>
      </c>
      <c r="H1913" s="36" t="str">
        <f t="shared" si="118"/>
        <v/>
      </c>
      <c r="I1913" s="1">
        <f t="shared" si="119"/>
        <v>0.85299999999999998</v>
      </c>
    </row>
    <row r="1914" spans="1:9" x14ac:dyDescent="0.25">
      <c r="A1914">
        <v>0</v>
      </c>
      <c r="B1914">
        <v>85</v>
      </c>
      <c r="C1914">
        <v>29.02</v>
      </c>
      <c r="D1914">
        <v>695</v>
      </c>
      <c r="E1914">
        <v>1</v>
      </c>
      <c r="F1914" t="str">
        <f t="shared" si="116"/>
        <v/>
      </c>
      <c r="G1914">
        <f t="shared" si="117"/>
        <v>0.81200000000000006</v>
      </c>
      <c r="H1914" s="36" t="str">
        <f t="shared" si="118"/>
        <v/>
      </c>
      <c r="I1914" s="1">
        <f t="shared" si="119"/>
        <v>0.81200000000000006</v>
      </c>
    </row>
    <row r="1915" spans="1:9" x14ac:dyDescent="0.25">
      <c r="A1915">
        <v>1</v>
      </c>
      <c r="B1915">
        <v>105</v>
      </c>
      <c r="C1915">
        <v>8.0500000000000007</v>
      </c>
      <c r="D1915">
        <v>680</v>
      </c>
      <c r="E1915">
        <v>1</v>
      </c>
      <c r="F1915" t="str">
        <f t="shared" si="116"/>
        <v/>
      </c>
      <c r="G1915" t="str">
        <f t="shared" si="117"/>
        <v/>
      </c>
      <c r="H1915" s="36">
        <f t="shared" si="118"/>
        <v>0.89200000000000002</v>
      </c>
      <c r="I1915" s="1">
        <f t="shared" si="119"/>
        <v>0.89200000000000002</v>
      </c>
    </row>
    <row r="1916" spans="1:9" x14ac:dyDescent="0.25">
      <c r="A1916">
        <v>1</v>
      </c>
      <c r="B1916">
        <v>39.415999999999997</v>
      </c>
      <c r="C1916">
        <v>16.84</v>
      </c>
      <c r="D1916">
        <v>660</v>
      </c>
      <c r="E1916">
        <v>1</v>
      </c>
      <c r="F1916" t="str">
        <f t="shared" si="116"/>
        <v/>
      </c>
      <c r="G1916">
        <f t="shared" si="117"/>
        <v>0.745</v>
      </c>
      <c r="H1916" s="36" t="str">
        <f t="shared" si="118"/>
        <v/>
      </c>
      <c r="I1916" s="1">
        <f t="shared" si="119"/>
        <v>0.745</v>
      </c>
    </row>
    <row r="1917" spans="1:9" x14ac:dyDescent="0.25">
      <c r="A1917">
        <v>1</v>
      </c>
      <c r="B1917">
        <v>68</v>
      </c>
      <c r="C1917">
        <v>19.399999999999999</v>
      </c>
      <c r="D1917">
        <v>665</v>
      </c>
      <c r="E1917">
        <v>1</v>
      </c>
      <c r="F1917" t="str">
        <f t="shared" si="116"/>
        <v/>
      </c>
      <c r="G1917">
        <f t="shared" si="117"/>
        <v>0.745</v>
      </c>
      <c r="H1917" s="36" t="str">
        <f t="shared" si="118"/>
        <v/>
      </c>
      <c r="I1917" s="1">
        <f t="shared" si="119"/>
        <v>0.745</v>
      </c>
    </row>
    <row r="1918" spans="1:9" x14ac:dyDescent="0.25">
      <c r="A1918">
        <v>0</v>
      </c>
      <c r="B1918">
        <v>70</v>
      </c>
      <c r="C1918">
        <v>29.21</v>
      </c>
      <c r="D1918">
        <v>680</v>
      </c>
      <c r="E1918">
        <v>1</v>
      </c>
      <c r="F1918" t="str">
        <f t="shared" si="116"/>
        <v/>
      </c>
      <c r="G1918">
        <f t="shared" si="117"/>
        <v>0.745</v>
      </c>
      <c r="H1918" s="36" t="str">
        <f t="shared" si="118"/>
        <v/>
      </c>
      <c r="I1918" s="1">
        <f t="shared" si="119"/>
        <v>0.745</v>
      </c>
    </row>
    <row r="1919" spans="1:9" x14ac:dyDescent="0.25">
      <c r="A1919">
        <v>1</v>
      </c>
      <c r="B1919">
        <v>98.4</v>
      </c>
      <c r="C1919">
        <v>27.71</v>
      </c>
      <c r="D1919">
        <v>705</v>
      </c>
      <c r="E1919">
        <v>1</v>
      </c>
      <c r="F1919" t="str">
        <f t="shared" si="116"/>
        <v/>
      </c>
      <c r="G1919" t="str">
        <f t="shared" si="117"/>
        <v/>
      </c>
      <c r="H1919" s="36">
        <f t="shared" si="118"/>
        <v>0.78400000000000003</v>
      </c>
      <c r="I1919" s="1">
        <f t="shared" si="119"/>
        <v>0.78400000000000003</v>
      </c>
    </row>
    <row r="1920" spans="1:9" x14ac:dyDescent="0.25">
      <c r="A1920">
        <v>0</v>
      </c>
      <c r="B1920">
        <v>50</v>
      </c>
      <c r="C1920">
        <v>17.02</v>
      </c>
      <c r="D1920">
        <v>660</v>
      </c>
      <c r="E1920">
        <v>1</v>
      </c>
      <c r="F1920" t="str">
        <f t="shared" si="116"/>
        <v/>
      </c>
      <c r="G1920">
        <f t="shared" si="117"/>
        <v>0.745</v>
      </c>
      <c r="H1920" s="36" t="str">
        <f t="shared" si="118"/>
        <v/>
      </c>
      <c r="I1920" s="1">
        <f t="shared" si="119"/>
        <v>0.745</v>
      </c>
    </row>
    <row r="1921" spans="1:9" x14ac:dyDescent="0.25">
      <c r="A1921">
        <v>1</v>
      </c>
      <c r="B1921">
        <v>100</v>
      </c>
      <c r="C1921">
        <v>29.03</v>
      </c>
      <c r="D1921">
        <v>660</v>
      </c>
      <c r="E1921">
        <v>1</v>
      </c>
      <c r="F1921" t="str">
        <f t="shared" si="116"/>
        <v/>
      </c>
      <c r="G1921" t="str">
        <f t="shared" si="117"/>
        <v/>
      </c>
      <c r="H1921" s="36">
        <f t="shared" si="118"/>
        <v>0.78400000000000003</v>
      </c>
      <c r="I1921" s="1">
        <f t="shared" si="119"/>
        <v>0.78400000000000003</v>
      </c>
    </row>
    <row r="1922" spans="1:9" x14ac:dyDescent="0.25">
      <c r="A1922">
        <v>1</v>
      </c>
      <c r="B1922">
        <v>35</v>
      </c>
      <c r="C1922">
        <v>15.84</v>
      </c>
      <c r="D1922">
        <v>705</v>
      </c>
      <c r="E1922">
        <v>1</v>
      </c>
      <c r="F1922" t="str">
        <f t="shared" si="116"/>
        <v/>
      </c>
      <c r="G1922">
        <f t="shared" si="117"/>
        <v>0.83199999999999996</v>
      </c>
      <c r="H1922" s="36" t="str">
        <f t="shared" si="118"/>
        <v/>
      </c>
      <c r="I1922" s="1">
        <f t="shared" si="119"/>
        <v>0.83199999999999996</v>
      </c>
    </row>
    <row r="1923" spans="1:9" x14ac:dyDescent="0.25">
      <c r="A1923">
        <v>1</v>
      </c>
      <c r="B1923">
        <v>108</v>
      </c>
      <c r="C1923">
        <v>15.96</v>
      </c>
      <c r="D1923">
        <v>685</v>
      </c>
      <c r="E1923">
        <v>1</v>
      </c>
      <c r="F1923" t="str">
        <f t="shared" si="116"/>
        <v/>
      </c>
      <c r="G1923" t="str">
        <f t="shared" si="117"/>
        <v/>
      </c>
      <c r="H1923" s="36">
        <f t="shared" si="118"/>
        <v>0.89200000000000002</v>
      </c>
      <c r="I1923" s="1">
        <f t="shared" si="119"/>
        <v>0.89200000000000002</v>
      </c>
    </row>
    <row r="1924" spans="1:9" x14ac:dyDescent="0.25">
      <c r="A1924">
        <v>1</v>
      </c>
      <c r="B1924">
        <v>106.586</v>
      </c>
      <c r="C1924">
        <v>25.63</v>
      </c>
      <c r="D1924">
        <v>685</v>
      </c>
      <c r="E1924">
        <v>1</v>
      </c>
      <c r="F1924" t="str">
        <f t="shared" ref="F1924:F1987" si="120">IF(D1924&gt;717.5,IF(B1924&gt;48.75,IF(C1924&gt;21.885,0.9,0.936),0.853),"")</f>
        <v/>
      </c>
      <c r="G1924" t="str">
        <f t="shared" ref="G1924:G1987" si="121">IF(D1924&lt;=717.5,IF(B1924&lt;=85.202,IF(C1924&gt;16.545,IF(D1924&gt;687.5,0.812,0.745),IF(B1924&gt;32.802,0.832,0.725)),""),"")</f>
        <v/>
      </c>
      <c r="H1924" s="36">
        <f t="shared" ref="H1924:H1987" si="122">IF(D1924&lt;=717.5,IF(B1924&gt;85.202,IF(C1924&gt;25.055,0.784,IF(D1924&gt;677.5,0.892,0.852)),""),"")</f>
        <v>0.78400000000000003</v>
      </c>
      <c r="I1924" s="1">
        <f t="shared" ref="I1924:I1987" si="123">SUM(F1924:H1924)</f>
        <v>0.78400000000000003</v>
      </c>
    </row>
    <row r="1925" spans="1:9" x14ac:dyDescent="0.25">
      <c r="A1925">
        <v>1</v>
      </c>
      <c r="B1925">
        <v>32</v>
      </c>
      <c r="C1925">
        <v>35.520000000000003</v>
      </c>
      <c r="D1925">
        <v>695</v>
      </c>
      <c r="E1925">
        <v>1</v>
      </c>
      <c r="F1925" t="str">
        <f t="shared" si="120"/>
        <v/>
      </c>
      <c r="G1925">
        <f t="shared" si="121"/>
        <v>0.81200000000000006</v>
      </c>
      <c r="H1925" s="36" t="str">
        <f t="shared" si="122"/>
        <v/>
      </c>
      <c r="I1925" s="1">
        <f t="shared" si="123"/>
        <v>0.81200000000000006</v>
      </c>
    </row>
    <row r="1926" spans="1:9" x14ac:dyDescent="0.25">
      <c r="A1926">
        <v>1</v>
      </c>
      <c r="B1926">
        <v>125</v>
      </c>
      <c r="C1926">
        <v>32.36</v>
      </c>
      <c r="D1926">
        <v>670</v>
      </c>
      <c r="E1926">
        <v>1</v>
      </c>
      <c r="F1926" t="str">
        <f t="shared" si="120"/>
        <v/>
      </c>
      <c r="G1926" t="str">
        <f t="shared" si="121"/>
        <v/>
      </c>
      <c r="H1926" s="36">
        <f t="shared" si="122"/>
        <v>0.78400000000000003</v>
      </c>
      <c r="I1926" s="1">
        <f t="shared" si="123"/>
        <v>0.78400000000000003</v>
      </c>
    </row>
    <row r="1927" spans="1:9" x14ac:dyDescent="0.25">
      <c r="A1927">
        <v>0</v>
      </c>
      <c r="B1927">
        <v>58</v>
      </c>
      <c r="C1927">
        <v>31.41</v>
      </c>
      <c r="D1927">
        <v>670</v>
      </c>
      <c r="E1927">
        <v>1</v>
      </c>
      <c r="F1927" t="str">
        <f t="shared" si="120"/>
        <v/>
      </c>
      <c r="G1927">
        <f t="shared" si="121"/>
        <v>0.745</v>
      </c>
      <c r="H1927" s="36" t="str">
        <f t="shared" si="122"/>
        <v/>
      </c>
      <c r="I1927" s="1">
        <f t="shared" si="123"/>
        <v>0.745</v>
      </c>
    </row>
    <row r="1928" spans="1:9" x14ac:dyDescent="0.25">
      <c r="A1928">
        <v>0</v>
      </c>
      <c r="B1928">
        <v>100</v>
      </c>
      <c r="C1928">
        <v>9.59</v>
      </c>
      <c r="D1928">
        <v>670</v>
      </c>
      <c r="E1928">
        <v>1</v>
      </c>
      <c r="F1928" t="str">
        <f t="shared" si="120"/>
        <v/>
      </c>
      <c r="G1928" t="str">
        <f t="shared" si="121"/>
        <v/>
      </c>
      <c r="H1928" s="36">
        <f t="shared" si="122"/>
        <v>0.85199999999999998</v>
      </c>
      <c r="I1928" s="1">
        <f t="shared" si="123"/>
        <v>0.85199999999999998</v>
      </c>
    </row>
    <row r="1929" spans="1:9" x14ac:dyDescent="0.25">
      <c r="A1929">
        <v>0</v>
      </c>
      <c r="B1929">
        <v>150</v>
      </c>
      <c r="C1929">
        <v>6.46</v>
      </c>
      <c r="D1929">
        <v>665</v>
      </c>
      <c r="E1929">
        <v>1</v>
      </c>
      <c r="F1929" t="str">
        <f t="shared" si="120"/>
        <v/>
      </c>
      <c r="G1929" t="str">
        <f t="shared" si="121"/>
        <v/>
      </c>
      <c r="H1929" s="36">
        <f t="shared" si="122"/>
        <v>0.85199999999999998</v>
      </c>
      <c r="I1929" s="1">
        <f t="shared" si="123"/>
        <v>0.85199999999999998</v>
      </c>
    </row>
    <row r="1930" spans="1:9" x14ac:dyDescent="0.25">
      <c r="A1930">
        <v>0</v>
      </c>
      <c r="B1930">
        <v>85</v>
      </c>
      <c r="C1930">
        <v>9.49</v>
      </c>
      <c r="D1930">
        <v>665</v>
      </c>
      <c r="E1930">
        <v>1</v>
      </c>
      <c r="F1930" t="str">
        <f t="shared" si="120"/>
        <v/>
      </c>
      <c r="G1930">
        <f t="shared" si="121"/>
        <v>0.83199999999999996</v>
      </c>
      <c r="H1930" s="36" t="str">
        <f t="shared" si="122"/>
        <v/>
      </c>
      <c r="I1930" s="1">
        <f t="shared" si="123"/>
        <v>0.83199999999999996</v>
      </c>
    </row>
    <row r="1931" spans="1:9" x14ac:dyDescent="0.25">
      <c r="A1931">
        <v>0</v>
      </c>
      <c r="B1931">
        <v>15</v>
      </c>
      <c r="C1931">
        <v>33.04</v>
      </c>
      <c r="D1931">
        <v>660</v>
      </c>
      <c r="E1931">
        <v>1</v>
      </c>
      <c r="F1931" t="str">
        <f t="shared" si="120"/>
        <v/>
      </c>
      <c r="G1931">
        <f t="shared" si="121"/>
        <v>0.745</v>
      </c>
      <c r="H1931" s="36" t="str">
        <f t="shared" si="122"/>
        <v/>
      </c>
      <c r="I1931" s="1">
        <f t="shared" si="123"/>
        <v>0.745</v>
      </c>
    </row>
    <row r="1932" spans="1:9" x14ac:dyDescent="0.25">
      <c r="A1932">
        <v>1</v>
      </c>
      <c r="B1932">
        <v>150</v>
      </c>
      <c r="C1932">
        <v>10.76</v>
      </c>
      <c r="D1932">
        <v>730</v>
      </c>
      <c r="E1932">
        <v>1</v>
      </c>
      <c r="F1932">
        <f t="shared" si="120"/>
        <v>0.93600000000000005</v>
      </c>
      <c r="G1932" t="str">
        <f t="shared" si="121"/>
        <v/>
      </c>
      <c r="H1932" s="36" t="str">
        <f t="shared" si="122"/>
        <v/>
      </c>
      <c r="I1932" s="1">
        <f t="shared" si="123"/>
        <v>0.93600000000000005</v>
      </c>
    </row>
    <row r="1933" spans="1:9" x14ac:dyDescent="0.25">
      <c r="A1933">
        <v>1</v>
      </c>
      <c r="B1933">
        <v>106.5</v>
      </c>
      <c r="C1933">
        <v>17.18</v>
      </c>
      <c r="D1933">
        <v>675</v>
      </c>
      <c r="E1933">
        <v>1</v>
      </c>
      <c r="F1933" t="str">
        <f t="shared" si="120"/>
        <v/>
      </c>
      <c r="G1933" t="str">
        <f t="shared" si="121"/>
        <v/>
      </c>
      <c r="H1933" s="36">
        <f t="shared" si="122"/>
        <v>0.85199999999999998</v>
      </c>
      <c r="I1933" s="1">
        <f t="shared" si="123"/>
        <v>0.85199999999999998</v>
      </c>
    </row>
    <row r="1934" spans="1:9" x14ac:dyDescent="0.25">
      <c r="A1934">
        <v>1</v>
      </c>
      <c r="B1934">
        <v>65</v>
      </c>
      <c r="C1934">
        <v>24.35</v>
      </c>
      <c r="D1934">
        <v>660</v>
      </c>
      <c r="E1934">
        <v>1</v>
      </c>
      <c r="F1934" t="str">
        <f t="shared" si="120"/>
        <v/>
      </c>
      <c r="G1934">
        <f t="shared" si="121"/>
        <v>0.745</v>
      </c>
      <c r="H1934" s="36" t="str">
        <f t="shared" si="122"/>
        <v/>
      </c>
      <c r="I1934" s="1">
        <f t="shared" si="123"/>
        <v>0.745</v>
      </c>
    </row>
    <row r="1935" spans="1:9" x14ac:dyDescent="0.25">
      <c r="A1935">
        <v>0</v>
      </c>
      <c r="B1935">
        <v>82</v>
      </c>
      <c r="C1935">
        <v>11.02</v>
      </c>
      <c r="D1935">
        <v>710</v>
      </c>
      <c r="E1935">
        <v>1</v>
      </c>
      <c r="F1935" t="str">
        <f t="shared" si="120"/>
        <v/>
      </c>
      <c r="G1935">
        <f t="shared" si="121"/>
        <v>0.83199999999999996</v>
      </c>
      <c r="H1935" s="36" t="str">
        <f t="shared" si="122"/>
        <v/>
      </c>
      <c r="I1935" s="1">
        <f t="shared" si="123"/>
        <v>0.83199999999999996</v>
      </c>
    </row>
    <row r="1936" spans="1:9" x14ac:dyDescent="0.25">
      <c r="A1936">
        <v>0</v>
      </c>
      <c r="B1936">
        <v>30</v>
      </c>
      <c r="C1936">
        <v>3.04</v>
      </c>
      <c r="D1936">
        <v>710</v>
      </c>
      <c r="E1936">
        <v>1</v>
      </c>
      <c r="F1936" t="str">
        <f t="shared" si="120"/>
        <v/>
      </c>
      <c r="G1936">
        <f t="shared" si="121"/>
        <v>0.72499999999999998</v>
      </c>
      <c r="H1936" s="36" t="str">
        <f t="shared" si="122"/>
        <v/>
      </c>
      <c r="I1936" s="1">
        <f t="shared" si="123"/>
        <v>0.72499999999999998</v>
      </c>
    </row>
    <row r="1937" spans="1:9" x14ac:dyDescent="0.25">
      <c r="A1937">
        <v>0</v>
      </c>
      <c r="B1937">
        <v>60</v>
      </c>
      <c r="C1937">
        <v>2.66</v>
      </c>
      <c r="D1937">
        <v>660</v>
      </c>
      <c r="E1937">
        <v>1</v>
      </c>
      <c r="F1937" t="str">
        <f t="shared" si="120"/>
        <v/>
      </c>
      <c r="G1937">
        <f t="shared" si="121"/>
        <v>0.83199999999999996</v>
      </c>
      <c r="H1937" s="36" t="str">
        <f t="shared" si="122"/>
        <v/>
      </c>
      <c r="I1937" s="1">
        <f t="shared" si="123"/>
        <v>0.83199999999999996</v>
      </c>
    </row>
    <row r="1938" spans="1:9" x14ac:dyDescent="0.25">
      <c r="A1938">
        <v>0</v>
      </c>
      <c r="B1938">
        <v>69</v>
      </c>
      <c r="C1938">
        <v>17.77</v>
      </c>
      <c r="D1938">
        <v>670</v>
      </c>
      <c r="E1938">
        <v>1</v>
      </c>
      <c r="F1938" t="str">
        <f t="shared" si="120"/>
        <v/>
      </c>
      <c r="G1938">
        <f t="shared" si="121"/>
        <v>0.745</v>
      </c>
      <c r="H1938" s="36" t="str">
        <f t="shared" si="122"/>
        <v/>
      </c>
      <c r="I1938" s="1">
        <f t="shared" si="123"/>
        <v>0.745</v>
      </c>
    </row>
    <row r="1939" spans="1:9" x14ac:dyDescent="0.25">
      <c r="A1939">
        <v>1</v>
      </c>
      <c r="B1939">
        <v>122.8</v>
      </c>
      <c r="C1939">
        <v>15.9</v>
      </c>
      <c r="D1939">
        <v>720</v>
      </c>
      <c r="E1939">
        <v>1</v>
      </c>
      <c r="F1939">
        <f t="shared" si="120"/>
        <v>0.93600000000000005</v>
      </c>
      <c r="G1939" t="str">
        <f t="shared" si="121"/>
        <v/>
      </c>
      <c r="H1939" s="36" t="str">
        <f t="shared" si="122"/>
        <v/>
      </c>
      <c r="I1939" s="1">
        <f t="shared" si="123"/>
        <v>0.93600000000000005</v>
      </c>
    </row>
    <row r="1940" spans="1:9" x14ac:dyDescent="0.25">
      <c r="A1940">
        <v>0</v>
      </c>
      <c r="B1940">
        <v>120</v>
      </c>
      <c r="C1940">
        <v>9.85</v>
      </c>
      <c r="D1940">
        <v>665</v>
      </c>
      <c r="E1940">
        <v>1</v>
      </c>
      <c r="F1940" t="str">
        <f t="shared" si="120"/>
        <v/>
      </c>
      <c r="G1940" t="str">
        <f t="shared" si="121"/>
        <v/>
      </c>
      <c r="H1940" s="36">
        <f t="shared" si="122"/>
        <v>0.85199999999999998</v>
      </c>
      <c r="I1940" s="1">
        <f t="shared" si="123"/>
        <v>0.85199999999999998</v>
      </c>
    </row>
    <row r="1941" spans="1:9" x14ac:dyDescent="0.25">
      <c r="A1941">
        <v>1</v>
      </c>
      <c r="B1941">
        <v>79</v>
      </c>
      <c r="C1941">
        <v>25.03</v>
      </c>
      <c r="D1941">
        <v>710</v>
      </c>
      <c r="E1941">
        <v>1</v>
      </c>
      <c r="F1941" t="str">
        <f t="shared" si="120"/>
        <v/>
      </c>
      <c r="G1941">
        <f t="shared" si="121"/>
        <v>0.81200000000000006</v>
      </c>
      <c r="H1941" s="36" t="str">
        <f t="shared" si="122"/>
        <v/>
      </c>
      <c r="I1941" s="1">
        <f t="shared" si="123"/>
        <v>0.81200000000000006</v>
      </c>
    </row>
    <row r="1942" spans="1:9" x14ac:dyDescent="0.25">
      <c r="A1942">
        <v>1</v>
      </c>
      <c r="B1942">
        <v>80</v>
      </c>
      <c r="C1942">
        <v>20.350000000000001</v>
      </c>
      <c r="D1942">
        <v>745</v>
      </c>
      <c r="E1942">
        <v>1</v>
      </c>
      <c r="F1942">
        <f t="shared" si="120"/>
        <v>0.93600000000000005</v>
      </c>
      <c r="G1942" t="str">
        <f t="shared" si="121"/>
        <v/>
      </c>
      <c r="H1942" s="36" t="str">
        <f t="shared" si="122"/>
        <v/>
      </c>
      <c r="I1942" s="1">
        <f t="shared" si="123"/>
        <v>0.93600000000000005</v>
      </c>
    </row>
    <row r="1943" spans="1:9" x14ac:dyDescent="0.25">
      <c r="A1943">
        <v>0</v>
      </c>
      <c r="B1943">
        <v>25</v>
      </c>
      <c r="C1943">
        <v>71.53</v>
      </c>
      <c r="D1943">
        <v>685</v>
      </c>
      <c r="E1943">
        <v>1</v>
      </c>
      <c r="F1943" t="str">
        <f t="shared" si="120"/>
        <v/>
      </c>
      <c r="G1943">
        <f t="shared" si="121"/>
        <v>0.745</v>
      </c>
      <c r="H1943" s="36" t="str">
        <f t="shared" si="122"/>
        <v/>
      </c>
      <c r="I1943" s="1">
        <f t="shared" si="123"/>
        <v>0.745</v>
      </c>
    </row>
    <row r="1944" spans="1:9" x14ac:dyDescent="0.25">
      <c r="A1944">
        <v>1</v>
      </c>
      <c r="B1944">
        <v>49</v>
      </c>
      <c r="C1944">
        <v>14.79</v>
      </c>
      <c r="D1944">
        <v>670</v>
      </c>
      <c r="E1944">
        <v>1</v>
      </c>
      <c r="F1944" t="str">
        <f t="shared" si="120"/>
        <v/>
      </c>
      <c r="G1944">
        <f t="shared" si="121"/>
        <v>0.83199999999999996</v>
      </c>
      <c r="H1944" s="36" t="str">
        <f t="shared" si="122"/>
        <v/>
      </c>
      <c r="I1944" s="1">
        <f t="shared" si="123"/>
        <v>0.83199999999999996</v>
      </c>
    </row>
    <row r="1945" spans="1:9" x14ac:dyDescent="0.25">
      <c r="A1945">
        <v>1</v>
      </c>
      <c r="B1945">
        <v>85</v>
      </c>
      <c r="C1945">
        <v>18.829999999999998</v>
      </c>
      <c r="D1945">
        <v>715</v>
      </c>
      <c r="E1945">
        <v>1</v>
      </c>
      <c r="F1945" t="str">
        <f t="shared" si="120"/>
        <v/>
      </c>
      <c r="G1945">
        <f t="shared" si="121"/>
        <v>0.81200000000000006</v>
      </c>
      <c r="H1945" s="36" t="str">
        <f t="shared" si="122"/>
        <v/>
      </c>
      <c r="I1945" s="1">
        <f t="shared" si="123"/>
        <v>0.81200000000000006</v>
      </c>
    </row>
    <row r="1946" spans="1:9" x14ac:dyDescent="0.25">
      <c r="A1946">
        <v>1</v>
      </c>
      <c r="B1946">
        <v>111</v>
      </c>
      <c r="C1946">
        <v>29.4</v>
      </c>
      <c r="D1946">
        <v>680</v>
      </c>
      <c r="E1946">
        <v>1</v>
      </c>
      <c r="F1946" t="str">
        <f t="shared" si="120"/>
        <v/>
      </c>
      <c r="G1946" t="str">
        <f t="shared" si="121"/>
        <v/>
      </c>
      <c r="H1946" s="36">
        <f t="shared" si="122"/>
        <v>0.78400000000000003</v>
      </c>
      <c r="I1946" s="1">
        <f t="shared" si="123"/>
        <v>0.78400000000000003</v>
      </c>
    </row>
    <row r="1947" spans="1:9" x14ac:dyDescent="0.25">
      <c r="A1947">
        <v>0</v>
      </c>
      <c r="B1947">
        <v>85</v>
      </c>
      <c r="C1947">
        <v>31.51</v>
      </c>
      <c r="D1947">
        <v>695</v>
      </c>
      <c r="E1947">
        <v>1</v>
      </c>
      <c r="F1947" t="str">
        <f t="shared" si="120"/>
        <v/>
      </c>
      <c r="G1947">
        <f t="shared" si="121"/>
        <v>0.81200000000000006</v>
      </c>
      <c r="H1947" s="36" t="str">
        <f t="shared" si="122"/>
        <v/>
      </c>
      <c r="I1947" s="1">
        <f t="shared" si="123"/>
        <v>0.81200000000000006</v>
      </c>
    </row>
    <row r="1948" spans="1:9" x14ac:dyDescent="0.25">
      <c r="A1948">
        <v>0</v>
      </c>
      <c r="B1948">
        <v>40</v>
      </c>
      <c r="C1948">
        <v>5.46</v>
      </c>
      <c r="D1948">
        <v>680</v>
      </c>
      <c r="E1948">
        <v>1</v>
      </c>
      <c r="F1948" t="str">
        <f t="shared" si="120"/>
        <v/>
      </c>
      <c r="G1948">
        <f t="shared" si="121"/>
        <v>0.83199999999999996</v>
      </c>
      <c r="H1948" s="36" t="str">
        <f t="shared" si="122"/>
        <v/>
      </c>
      <c r="I1948" s="1">
        <f t="shared" si="123"/>
        <v>0.83199999999999996</v>
      </c>
    </row>
    <row r="1949" spans="1:9" x14ac:dyDescent="0.25">
      <c r="A1949">
        <v>0</v>
      </c>
      <c r="B1949">
        <v>70.438999999999993</v>
      </c>
      <c r="C1949">
        <v>20.53</v>
      </c>
      <c r="D1949">
        <v>715</v>
      </c>
      <c r="E1949">
        <v>1</v>
      </c>
      <c r="F1949" t="str">
        <f t="shared" si="120"/>
        <v/>
      </c>
      <c r="G1949">
        <f t="shared" si="121"/>
        <v>0.81200000000000006</v>
      </c>
      <c r="H1949" s="36" t="str">
        <f t="shared" si="122"/>
        <v/>
      </c>
      <c r="I1949" s="1">
        <f t="shared" si="123"/>
        <v>0.81200000000000006</v>
      </c>
    </row>
    <row r="1950" spans="1:9" x14ac:dyDescent="0.25">
      <c r="A1950">
        <v>1</v>
      </c>
      <c r="B1950">
        <v>505</v>
      </c>
      <c r="C1950">
        <v>6.09</v>
      </c>
      <c r="D1950">
        <v>695</v>
      </c>
      <c r="E1950">
        <v>1</v>
      </c>
      <c r="F1950" t="str">
        <f t="shared" si="120"/>
        <v/>
      </c>
      <c r="G1950" t="str">
        <f t="shared" si="121"/>
        <v/>
      </c>
      <c r="H1950" s="36">
        <f t="shared" si="122"/>
        <v>0.89200000000000002</v>
      </c>
      <c r="I1950" s="1">
        <f t="shared" si="123"/>
        <v>0.89200000000000002</v>
      </c>
    </row>
    <row r="1951" spans="1:9" x14ac:dyDescent="0.25">
      <c r="A1951">
        <v>1</v>
      </c>
      <c r="B1951">
        <v>75</v>
      </c>
      <c r="C1951">
        <v>4.43</v>
      </c>
      <c r="D1951">
        <v>720</v>
      </c>
      <c r="E1951">
        <v>1</v>
      </c>
      <c r="F1951">
        <f t="shared" si="120"/>
        <v>0.93600000000000005</v>
      </c>
      <c r="G1951" t="str">
        <f t="shared" si="121"/>
        <v/>
      </c>
      <c r="H1951" s="36" t="str">
        <f t="shared" si="122"/>
        <v/>
      </c>
      <c r="I1951" s="1">
        <f t="shared" si="123"/>
        <v>0.93600000000000005</v>
      </c>
    </row>
    <row r="1952" spans="1:9" x14ac:dyDescent="0.25">
      <c r="A1952">
        <v>1</v>
      </c>
      <c r="B1952">
        <v>110</v>
      </c>
      <c r="C1952">
        <v>19.98</v>
      </c>
      <c r="D1952">
        <v>675</v>
      </c>
      <c r="E1952">
        <v>1</v>
      </c>
      <c r="F1952" t="str">
        <f t="shared" si="120"/>
        <v/>
      </c>
      <c r="G1952" t="str">
        <f t="shared" si="121"/>
        <v/>
      </c>
      <c r="H1952" s="36">
        <f t="shared" si="122"/>
        <v>0.85199999999999998</v>
      </c>
      <c r="I1952" s="1">
        <f t="shared" si="123"/>
        <v>0.85199999999999998</v>
      </c>
    </row>
    <row r="1953" spans="1:9" x14ac:dyDescent="0.25">
      <c r="A1953">
        <v>0</v>
      </c>
      <c r="B1953">
        <v>72</v>
      </c>
      <c r="C1953">
        <v>19.63</v>
      </c>
      <c r="D1953">
        <v>685</v>
      </c>
      <c r="E1953">
        <v>1</v>
      </c>
      <c r="F1953" t="str">
        <f t="shared" si="120"/>
        <v/>
      </c>
      <c r="G1953">
        <f t="shared" si="121"/>
        <v>0.745</v>
      </c>
      <c r="H1953" s="36" t="str">
        <f t="shared" si="122"/>
        <v/>
      </c>
      <c r="I1953" s="1">
        <f t="shared" si="123"/>
        <v>0.745</v>
      </c>
    </row>
    <row r="1954" spans="1:9" x14ac:dyDescent="0.25">
      <c r="A1954">
        <v>0</v>
      </c>
      <c r="B1954">
        <v>52</v>
      </c>
      <c r="C1954">
        <v>23.42</v>
      </c>
      <c r="D1954">
        <v>680</v>
      </c>
      <c r="E1954">
        <v>1</v>
      </c>
      <c r="F1954" t="str">
        <f t="shared" si="120"/>
        <v/>
      </c>
      <c r="G1954">
        <f t="shared" si="121"/>
        <v>0.745</v>
      </c>
      <c r="H1954" s="36" t="str">
        <f t="shared" si="122"/>
        <v/>
      </c>
      <c r="I1954" s="1">
        <f t="shared" si="123"/>
        <v>0.745</v>
      </c>
    </row>
    <row r="1955" spans="1:9" x14ac:dyDescent="0.25">
      <c r="A1955">
        <v>0</v>
      </c>
      <c r="B1955">
        <v>42.5</v>
      </c>
      <c r="C1955">
        <v>18.84</v>
      </c>
      <c r="D1955">
        <v>700</v>
      </c>
      <c r="E1955">
        <v>1</v>
      </c>
      <c r="F1955" t="str">
        <f t="shared" si="120"/>
        <v/>
      </c>
      <c r="G1955">
        <f t="shared" si="121"/>
        <v>0.81200000000000006</v>
      </c>
      <c r="H1955" s="36" t="str">
        <f t="shared" si="122"/>
        <v/>
      </c>
      <c r="I1955" s="1">
        <f t="shared" si="123"/>
        <v>0.81200000000000006</v>
      </c>
    </row>
    <row r="1956" spans="1:9" x14ac:dyDescent="0.25">
      <c r="A1956">
        <v>0</v>
      </c>
      <c r="B1956">
        <v>85</v>
      </c>
      <c r="C1956">
        <v>15.39</v>
      </c>
      <c r="D1956">
        <v>685</v>
      </c>
      <c r="E1956">
        <v>1</v>
      </c>
      <c r="F1956" t="str">
        <f t="shared" si="120"/>
        <v/>
      </c>
      <c r="G1956">
        <f t="shared" si="121"/>
        <v>0.83199999999999996</v>
      </c>
      <c r="H1956" s="36" t="str">
        <f t="shared" si="122"/>
        <v/>
      </c>
      <c r="I1956" s="1">
        <f t="shared" si="123"/>
        <v>0.83199999999999996</v>
      </c>
    </row>
    <row r="1957" spans="1:9" x14ac:dyDescent="0.25">
      <c r="A1957">
        <v>0</v>
      </c>
      <c r="B1957">
        <v>34</v>
      </c>
      <c r="C1957">
        <v>26.65</v>
      </c>
      <c r="D1957">
        <v>710</v>
      </c>
      <c r="E1957">
        <v>1</v>
      </c>
      <c r="F1957" t="str">
        <f t="shared" si="120"/>
        <v/>
      </c>
      <c r="G1957">
        <f t="shared" si="121"/>
        <v>0.81200000000000006</v>
      </c>
      <c r="H1957" s="36" t="str">
        <f t="shared" si="122"/>
        <v/>
      </c>
      <c r="I1957" s="1">
        <f t="shared" si="123"/>
        <v>0.81200000000000006</v>
      </c>
    </row>
    <row r="1958" spans="1:9" x14ac:dyDescent="0.25">
      <c r="A1958">
        <v>0</v>
      </c>
      <c r="B1958">
        <v>78</v>
      </c>
      <c r="C1958">
        <v>21.23</v>
      </c>
      <c r="D1958">
        <v>685</v>
      </c>
      <c r="E1958">
        <v>1</v>
      </c>
      <c r="F1958" t="str">
        <f t="shared" si="120"/>
        <v/>
      </c>
      <c r="G1958">
        <f t="shared" si="121"/>
        <v>0.745</v>
      </c>
      <c r="H1958" s="36" t="str">
        <f t="shared" si="122"/>
        <v/>
      </c>
      <c r="I1958" s="1">
        <f t="shared" si="123"/>
        <v>0.745</v>
      </c>
    </row>
    <row r="1959" spans="1:9" x14ac:dyDescent="0.25">
      <c r="A1959">
        <v>0</v>
      </c>
      <c r="B1959">
        <v>37.353000000000002</v>
      </c>
      <c r="C1959">
        <v>18.64</v>
      </c>
      <c r="D1959">
        <v>715</v>
      </c>
      <c r="E1959">
        <v>1</v>
      </c>
      <c r="F1959" t="str">
        <f t="shared" si="120"/>
        <v/>
      </c>
      <c r="G1959">
        <f t="shared" si="121"/>
        <v>0.81200000000000006</v>
      </c>
      <c r="H1959" s="36" t="str">
        <f t="shared" si="122"/>
        <v/>
      </c>
      <c r="I1959" s="1">
        <f t="shared" si="123"/>
        <v>0.81200000000000006</v>
      </c>
    </row>
    <row r="1960" spans="1:9" x14ac:dyDescent="0.25">
      <c r="A1960">
        <v>1</v>
      </c>
      <c r="B1960">
        <v>39</v>
      </c>
      <c r="C1960">
        <v>6.25</v>
      </c>
      <c r="D1960">
        <v>715</v>
      </c>
      <c r="E1960">
        <v>1</v>
      </c>
      <c r="F1960" t="str">
        <f t="shared" si="120"/>
        <v/>
      </c>
      <c r="G1960">
        <f t="shared" si="121"/>
        <v>0.83199999999999996</v>
      </c>
      <c r="H1960" s="36" t="str">
        <f t="shared" si="122"/>
        <v/>
      </c>
      <c r="I1960" s="1">
        <f t="shared" si="123"/>
        <v>0.83199999999999996</v>
      </c>
    </row>
    <row r="1961" spans="1:9" x14ac:dyDescent="0.25">
      <c r="A1961">
        <v>1</v>
      </c>
      <c r="B1961">
        <v>50</v>
      </c>
      <c r="C1961">
        <v>14.43</v>
      </c>
      <c r="D1961">
        <v>660</v>
      </c>
      <c r="E1961">
        <v>1</v>
      </c>
      <c r="F1961" t="str">
        <f t="shared" si="120"/>
        <v/>
      </c>
      <c r="G1961">
        <f t="shared" si="121"/>
        <v>0.83199999999999996</v>
      </c>
      <c r="H1961" s="36" t="str">
        <f t="shared" si="122"/>
        <v/>
      </c>
      <c r="I1961" s="1">
        <f t="shared" si="123"/>
        <v>0.83199999999999996</v>
      </c>
    </row>
    <row r="1962" spans="1:9" x14ac:dyDescent="0.25">
      <c r="A1962">
        <v>1</v>
      </c>
      <c r="B1962">
        <v>105</v>
      </c>
      <c r="C1962">
        <v>14.53</v>
      </c>
      <c r="D1962">
        <v>695</v>
      </c>
      <c r="E1962">
        <v>1</v>
      </c>
      <c r="F1962" t="str">
        <f t="shared" si="120"/>
        <v/>
      </c>
      <c r="G1962" t="str">
        <f t="shared" si="121"/>
        <v/>
      </c>
      <c r="H1962" s="36">
        <f t="shared" si="122"/>
        <v>0.89200000000000002</v>
      </c>
      <c r="I1962" s="1">
        <f t="shared" si="123"/>
        <v>0.89200000000000002</v>
      </c>
    </row>
    <row r="1963" spans="1:9" x14ac:dyDescent="0.25">
      <c r="A1963">
        <v>1</v>
      </c>
      <c r="B1963">
        <v>72</v>
      </c>
      <c r="C1963">
        <v>16.13</v>
      </c>
      <c r="D1963">
        <v>675</v>
      </c>
      <c r="E1963">
        <v>1</v>
      </c>
      <c r="F1963" t="str">
        <f t="shared" si="120"/>
        <v/>
      </c>
      <c r="G1963">
        <f t="shared" si="121"/>
        <v>0.83199999999999996</v>
      </c>
      <c r="H1963" s="36" t="str">
        <f t="shared" si="122"/>
        <v/>
      </c>
      <c r="I1963" s="1">
        <f t="shared" si="123"/>
        <v>0.83199999999999996</v>
      </c>
    </row>
    <row r="1964" spans="1:9" x14ac:dyDescent="0.25">
      <c r="A1964">
        <v>0</v>
      </c>
      <c r="B1964">
        <v>70</v>
      </c>
      <c r="C1964">
        <v>10.71</v>
      </c>
      <c r="D1964">
        <v>705</v>
      </c>
      <c r="E1964">
        <v>1</v>
      </c>
      <c r="F1964" t="str">
        <f t="shared" si="120"/>
        <v/>
      </c>
      <c r="G1964">
        <f t="shared" si="121"/>
        <v>0.83199999999999996</v>
      </c>
      <c r="H1964" s="36" t="str">
        <f t="shared" si="122"/>
        <v/>
      </c>
      <c r="I1964" s="1">
        <f t="shared" si="123"/>
        <v>0.83199999999999996</v>
      </c>
    </row>
    <row r="1965" spans="1:9" x14ac:dyDescent="0.25">
      <c r="A1965">
        <v>0</v>
      </c>
      <c r="B1965">
        <v>25</v>
      </c>
      <c r="C1965">
        <v>96.59</v>
      </c>
      <c r="D1965">
        <v>660</v>
      </c>
      <c r="E1965">
        <v>1</v>
      </c>
      <c r="F1965" t="str">
        <f t="shared" si="120"/>
        <v/>
      </c>
      <c r="G1965">
        <f t="shared" si="121"/>
        <v>0.745</v>
      </c>
      <c r="H1965" s="36" t="str">
        <f t="shared" si="122"/>
        <v/>
      </c>
      <c r="I1965" s="1">
        <f t="shared" si="123"/>
        <v>0.745</v>
      </c>
    </row>
    <row r="1966" spans="1:9" x14ac:dyDescent="0.25">
      <c r="A1966">
        <v>0</v>
      </c>
      <c r="B1966">
        <v>45</v>
      </c>
      <c r="C1966">
        <v>3.17</v>
      </c>
      <c r="D1966">
        <v>685</v>
      </c>
      <c r="E1966">
        <v>1</v>
      </c>
      <c r="F1966" t="str">
        <f t="shared" si="120"/>
        <v/>
      </c>
      <c r="G1966">
        <f t="shared" si="121"/>
        <v>0.83199999999999996</v>
      </c>
      <c r="H1966" s="36" t="str">
        <f t="shared" si="122"/>
        <v/>
      </c>
      <c r="I1966" s="1">
        <f t="shared" si="123"/>
        <v>0.83199999999999996</v>
      </c>
    </row>
    <row r="1967" spans="1:9" x14ac:dyDescent="0.25">
      <c r="A1967">
        <v>0</v>
      </c>
      <c r="B1967">
        <v>60</v>
      </c>
      <c r="C1967">
        <v>19.36</v>
      </c>
      <c r="D1967">
        <v>700</v>
      </c>
      <c r="E1967">
        <v>1</v>
      </c>
      <c r="F1967" t="str">
        <f t="shared" si="120"/>
        <v/>
      </c>
      <c r="G1967">
        <f t="shared" si="121"/>
        <v>0.81200000000000006</v>
      </c>
      <c r="H1967" s="36" t="str">
        <f t="shared" si="122"/>
        <v/>
      </c>
      <c r="I1967" s="1">
        <f t="shared" si="123"/>
        <v>0.81200000000000006</v>
      </c>
    </row>
    <row r="1968" spans="1:9" x14ac:dyDescent="0.25">
      <c r="A1968">
        <v>0</v>
      </c>
      <c r="B1968">
        <v>85</v>
      </c>
      <c r="C1968">
        <v>8.34</v>
      </c>
      <c r="D1968">
        <v>670</v>
      </c>
      <c r="E1968">
        <v>1</v>
      </c>
      <c r="F1968" t="str">
        <f t="shared" si="120"/>
        <v/>
      </c>
      <c r="G1968">
        <f t="shared" si="121"/>
        <v>0.83199999999999996</v>
      </c>
      <c r="H1968" s="36" t="str">
        <f t="shared" si="122"/>
        <v/>
      </c>
      <c r="I1968" s="1">
        <f t="shared" si="123"/>
        <v>0.83199999999999996</v>
      </c>
    </row>
    <row r="1969" spans="1:9" x14ac:dyDescent="0.25">
      <c r="A1969">
        <v>1</v>
      </c>
      <c r="B1969">
        <v>70</v>
      </c>
      <c r="C1969">
        <v>19.29</v>
      </c>
      <c r="D1969">
        <v>675</v>
      </c>
      <c r="E1969">
        <v>1</v>
      </c>
      <c r="F1969" t="str">
        <f t="shared" si="120"/>
        <v/>
      </c>
      <c r="G1969">
        <f t="shared" si="121"/>
        <v>0.745</v>
      </c>
      <c r="H1969" s="36" t="str">
        <f t="shared" si="122"/>
        <v/>
      </c>
      <c r="I1969" s="1">
        <f t="shared" si="123"/>
        <v>0.745</v>
      </c>
    </row>
    <row r="1970" spans="1:9" x14ac:dyDescent="0.25">
      <c r="A1970">
        <v>0</v>
      </c>
      <c r="B1970">
        <v>56</v>
      </c>
      <c r="C1970">
        <v>4.6500000000000004</v>
      </c>
      <c r="D1970">
        <v>680</v>
      </c>
      <c r="E1970">
        <v>1</v>
      </c>
      <c r="F1970" t="str">
        <f t="shared" si="120"/>
        <v/>
      </c>
      <c r="G1970">
        <f t="shared" si="121"/>
        <v>0.83199999999999996</v>
      </c>
      <c r="H1970" s="36" t="str">
        <f t="shared" si="122"/>
        <v/>
      </c>
      <c r="I1970" s="1">
        <f t="shared" si="123"/>
        <v>0.83199999999999996</v>
      </c>
    </row>
    <row r="1971" spans="1:9" x14ac:dyDescent="0.25">
      <c r="A1971">
        <v>0</v>
      </c>
      <c r="B1971">
        <v>35</v>
      </c>
      <c r="C1971">
        <v>23.73</v>
      </c>
      <c r="D1971">
        <v>720</v>
      </c>
      <c r="E1971">
        <v>1</v>
      </c>
      <c r="F1971">
        <f t="shared" si="120"/>
        <v>0.85299999999999998</v>
      </c>
      <c r="G1971" t="str">
        <f t="shared" si="121"/>
        <v/>
      </c>
      <c r="H1971" s="36" t="str">
        <f t="shared" si="122"/>
        <v/>
      </c>
      <c r="I1971" s="1">
        <f t="shared" si="123"/>
        <v>0.85299999999999998</v>
      </c>
    </row>
    <row r="1972" spans="1:9" x14ac:dyDescent="0.25">
      <c r="A1972">
        <v>0</v>
      </c>
      <c r="B1972">
        <v>50</v>
      </c>
      <c r="C1972">
        <v>14.45</v>
      </c>
      <c r="D1972">
        <v>665</v>
      </c>
      <c r="E1972">
        <v>1</v>
      </c>
      <c r="F1972" t="str">
        <f t="shared" si="120"/>
        <v/>
      </c>
      <c r="G1972">
        <f t="shared" si="121"/>
        <v>0.83199999999999996</v>
      </c>
      <c r="H1972" s="36" t="str">
        <f t="shared" si="122"/>
        <v/>
      </c>
      <c r="I1972" s="1">
        <f t="shared" si="123"/>
        <v>0.83199999999999996</v>
      </c>
    </row>
    <row r="1973" spans="1:9" x14ac:dyDescent="0.25">
      <c r="A1973">
        <v>1</v>
      </c>
      <c r="B1973">
        <v>150</v>
      </c>
      <c r="C1973">
        <v>7.03</v>
      </c>
      <c r="D1973">
        <v>715</v>
      </c>
      <c r="E1973">
        <v>1</v>
      </c>
      <c r="F1973" t="str">
        <f t="shared" si="120"/>
        <v/>
      </c>
      <c r="G1973" t="str">
        <f t="shared" si="121"/>
        <v/>
      </c>
      <c r="H1973" s="36">
        <f t="shared" si="122"/>
        <v>0.89200000000000002</v>
      </c>
      <c r="I1973" s="1">
        <f t="shared" si="123"/>
        <v>0.89200000000000002</v>
      </c>
    </row>
    <row r="1974" spans="1:9" x14ac:dyDescent="0.25">
      <c r="A1974">
        <v>1</v>
      </c>
      <c r="B1974">
        <v>120</v>
      </c>
      <c r="C1974">
        <v>8.67</v>
      </c>
      <c r="D1974">
        <v>705</v>
      </c>
      <c r="E1974">
        <v>1</v>
      </c>
      <c r="F1974" t="str">
        <f t="shared" si="120"/>
        <v/>
      </c>
      <c r="G1974" t="str">
        <f t="shared" si="121"/>
        <v/>
      </c>
      <c r="H1974" s="36">
        <f t="shared" si="122"/>
        <v>0.89200000000000002</v>
      </c>
      <c r="I1974" s="1">
        <f t="shared" si="123"/>
        <v>0.89200000000000002</v>
      </c>
    </row>
    <row r="1975" spans="1:9" x14ac:dyDescent="0.25">
      <c r="A1975">
        <v>0</v>
      </c>
      <c r="B1975">
        <v>105</v>
      </c>
      <c r="C1975">
        <v>20.309999999999999</v>
      </c>
      <c r="D1975">
        <v>690</v>
      </c>
      <c r="E1975">
        <v>1</v>
      </c>
      <c r="F1975" t="str">
        <f t="shared" si="120"/>
        <v/>
      </c>
      <c r="G1975" t="str">
        <f t="shared" si="121"/>
        <v/>
      </c>
      <c r="H1975" s="36">
        <f t="shared" si="122"/>
        <v>0.89200000000000002</v>
      </c>
      <c r="I1975" s="1">
        <f t="shared" si="123"/>
        <v>0.89200000000000002</v>
      </c>
    </row>
    <row r="1976" spans="1:9" x14ac:dyDescent="0.25">
      <c r="A1976">
        <v>1</v>
      </c>
      <c r="B1976">
        <v>162.583</v>
      </c>
      <c r="C1976">
        <v>16.59</v>
      </c>
      <c r="D1976">
        <v>670</v>
      </c>
      <c r="E1976">
        <v>1</v>
      </c>
      <c r="F1976" t="str">
        <f t="shared" si="120"/>
        <v/>
      </c>
      <c r="G1976" t="str">
        <f t="shared" si="121"/>
        <v/>
      </c>
      <c r="H1976" s="36">
        <f t="shared" si="122"/>
        <v>0.85199999999999998</v>
      </c>
      <c r="I1976" s="1">
        <f t="shared" si="123"/>
        <v>0.85199999999999998</v>
      </c>
    </row>
    <row r="1977" spans="1:9" x14ac:dyDescent="0.25">
      <c r="A1977">
        <v>1</v>
      </c>
      <c r="B1977">
        <v>35</v>
      </c>
      <c r="C1977">
        <v>34.840000000000003</v>
      </c>
      <c r="D1977">
        <v>710</v>
      </c>
      <c r="E1977">
        <v>1</v>
      </c>
      <c r="F1977" t="str">
        <f t="shared" si="120"/>
        <v/>
      </c>
      <c r="G1977">
        <f t="shared" si="121"/>
        <v>0.81200000000000006</v>
      </c>
      <c r="H1977" s="36" t="str">
        <f t="shared" si="122"/>
        <v/>
      </c>
      <c r="I1977" s="1">
        <f t="shared" si="123"/>
        <v>0.81200000000000006</v>
      </c>
    </row>
    <row r="1978" spans="1:9" x14ac:dyDescent="0.25">
      <c r="A1978">
        <v>1</v>
      </c>
      <c r="B1978">
        <v>48</v>
      </c>
      <c r="C1978">
        <v>11.95</v>
      </c>
      <c r="D1978">
        <v>715</v>
      </c>
      <c r="E1978">
        <v>1</v>
      </c>
      <c r="F1978" t="str">
        <f t="shared" si="120"/>
        <v/>
      </c>
      <c r="G1978">
        <f t="shared" si="121"/>
        <v>0.83199999999999996</v>
      </c>
      <c r="H1978" s="36" t="str">
        <f t="shared" si="122"/>
        <v/>
      </c>
      <c r="I1978" s="1">
        <f t="shared" si="123"/>
        <v>0.83199999999999996</v>
      </c>
    </row>
    <row r="1979" spans="1:9" x14ac:dyDescent="0.25">
      <c r="A1979">
        <v>0</v>
      </c>
      <c r="B1979">
        <v>54</v>
      </c>
      <c r="C1979">
        <v>15.53</v>
      </c>
      <c r="D1979">
        <v>720</v>
      </c>
      <c r="E1979">
        <v>1</v>
      </c>
      <c r="F1979">
        <f t="shared" si="120"/>
        <v>0.93600000000000005</v>
      </c>
      <c r="G1979" t="str">
        <f t="shared" si="121"/>
        <v/>
      </c>
      <c r="H1979" s="36" t="str">
        <f t="shared" si="122"/>
        <v/>
      </c>
      <c r="I1979" s="1">
        <f t="shared" si="123"/>
        <v>0.93600000000000005</v>
      </c>
    </row>
    <row r="1980" spans="1:9" x14ac:dyDescent="0.25">
      <c r="A1980">
        <v>0</v>
      </c>
      <c r="B1980">
        <v>52.8</v>
      </c>
      <c r="C1980">
        <v>18.7</v>
      </c>
      <c r="D1980">
        <v>670</v>
      </c>
      <c r="E1980">
        <v>1</v>
      </c>
      <c r="F1980" t="str">
        <f t="shared" si="120"/>
        <v/>
      </c>
      <c r="G1980">
        <f t="shared" si="121"/>
        <v>0.745</v>
      </c>
      <c r="H1980" s="36" t="str">
        <f t="shared" si="122"/>
        <v/>
      </c>
      <c r="I1980" s="1">
        <f t="shared" si="123"/>
        <v>0.745</v>
      </c>
    </row>
    <row r="1981" spans="1:9" x14ac:dyDescent="0.25">
      <c r="A1981">
        <v>0</v>
      </c>
      <c r="B1981">
        <v>63</v>
      </c>
      <c r="C1981">
        <v>21.41</v>
      </c>
      <c r="D1981">
        <v>685</v>
      </c>
      <c r="E1981">
        <v>1</v>
      </c>
      <c r="F1981" t="str">
        <f t="shared" si="120"/>
        <v/>
      </c>
      <c r="G1981">
        <f t="shared" si="121"/>
        <v>0.745</v>
      </c>
      <c r="H1981" s="36" t="str">
        <f t="shared" si="122"/>
        <v/>
      </c>
      <c r="I1981" s="1">
        <f t="shared" si="123"/>
        <v>0.745</v>
      </c>
    </row>
    <row r="1982" spans="1:9" x14ac:dyDescent="0.25">
      <c r="A1982">
        <v>1</v>
      </c>
      <c r="B1982">
        <v>77</v>
      </c>
      <c r="C1982">
        <v>2</v>
      </c>
      <c r="D1982">
        <v>670</v>
      </c>
      <c r="E1982">
        <v>1</v>
      </c>
      <c r="F1982" t="str">
        <f t="shared" si="120"/>
        <v/>
      </c>
      <c r="G1982">
        <f t="shared" si="121"/>
        <v>0.83199999999999996</v>
      </c>
      <c r="H1982" s="36" t="str">
        <f t="shared" si="122"/>
        <v/>
      </c>
      <c r="I1982" s="1">
        <f t="shared" si="123"/>
        <v>0.83199999999999996</v>
      </c>
    </row>
    <row r="1983" spans="1:9" x14ac:dyDescent="0.25">
      <c r="A1983">
        <v>0</v>
      </c>
      <c r="B1983">
        <v>49</v>
      </c>
      <c r="C1983">
        <v>11.27</v>
      </c>
      <c r="D1983">
        <v>750</v>
      </c>
      <c r="E1983">
        <v>1</v>
      </c>
      <c r="F1983">
        <f t="shared" si="120"/>
        <v>0.93600000000000005</v>
      </c>
      <c r="G1983" t="str">
        <f t="shared" si="121"/>
        <v/>
      </c>
      <c r="H1983" s="36" t="str">
        <f t="shared" si="122"/>
        <v/>
      </c>
      <c r="I1983" s="1">
        <f t="shared" si="123"/>
        <v>0.93600000000000005</v>
      </c>
    </row>
    <row r="1984" spans="1:9" x14ac:dyDescent="0.25">
      <c r="A1984">
        <v>1</v>
      </c>
      <c r="B1984">
        <v>80</v>
      </c>
      <c r="C1984">
        <v>16.53</v>
      </c>
      <c r="D1984">
        <v>715</v>
      </c>
      <c r="E1984">
        <v>1</v>
      </c>
      <c r="F1984" t="str">
        <f t="shared" si="120"/>
        <v/>
      </c>
      <c r="G1984">
        <f t="shared" si="121"/>
        <v>0.83199999999999996</v>
      </c>
      <c r="H1984" s="36" t="str">
        <f t="shared" si="122"/>
        <v/>
      </c>
      <c r="I1984" s="1">
        <f t="shared" si="123"/>
        <v>0.83199999999999996</v>
      </c>
    </row>
    <row r="1985" spans="1:9" x14ac:dyDescent="0.25">
      <c r="A1985">
        <v>1</v>
      </c>
      <c r="B1985">
        <v>30</v>
      </c>
      <c r="C1985">
        <v>31.04</v>
      </c>
      <c r="D1985">
        <v>730</v>
      </c>
      <c r="E1985">
        <v>1</v>
      </c>
      <c r="F1985">
        <f t="shared" si="120"/>
        <v>0.85299999999999998</v>
      </c>
      <c r="G1985" t="str">
        <f t="shared" si="121"/>
        <v/>
      </c>
      <c r="H1985" s="36" t="str">
        <f t="shared" si="122"/>
        <v/>
      </c>
      <c r="I1985" s="1">
        <f t="shared" si="123"/>
        <v>0.85299999999999998</v>
      </c>
    </row>
    <row r="1986" spans="1:9" x14ac:dyDescent="0.25">
      <c r="A1986">
        <v>0</v>
      </c>
      <c r="B1986">
        <v>65</v>
      </c>
      <c r="C1986">
        <v>33.49</v>
      </c>
      <c r="D1986">
        <v>690</v>
      </c>
      <c r="E1986">
        <v>1</v>
      </c>
      <c r="F1986" t="str">
        <f t="shared" si="120"/>
        <v/>
      </c>
      <c r="G1986">
        <f t="shared" si="121"/>
        <v>0.81200000000000006</v>
      </c>
      <c r="H1986" s="36" t="str">
        <f t="shared" si="122"/>
        <v/>
      </c>
      <c r="I1986" s="1">
        <f t="shared" si="123"/>
        <v>0.81200000000000006</v>
      </c>
    </row>
    <row r="1987" spans="1:9" x14ac:dyDescent="0.25">
      <c r="A1987">
        <v>0</v>
      </c>
      <c r="B1987">
        <v>60</v>
      </c>
      <c r="C1987">
        <v>10.86</v>
      </c>
      <c r="D1987">
        <v>675</v>
      </c>
      <c r="E1987">
        <v>1</v>
      </c>
      <c r="F1987" t="str">
        <f t="shared" si="120"/>
        <v/>
      </c>
      <c r="G1987">
        <f t="shared" si="121"/>
        <v>0.83199999999999996</v>
      </c>
      <c r="H1987" s="36" t="str">
        <f t="shared" si="122"/>
        <v/>
      </c>
      <c r="I1987" s="1">
        <f t="shared" si="123"/>
        <v>0.83199999999999996</v>
      </c>
    </row>
    <row r="1988" spans="1:9" x14ac:dyDescent="0.25">
      <c r="A1988">
        <v>1</v>
      </c>
      <c r="B1988">
        <v>70</v>
      </c>
      <c r="C1988">
        <v>19.25</v>
      </c>
      <c r="D1988">
        <v>730</v>
      </c>
      <c r="E1988">
        <v>1</v>
      </c>
      <c r="F1988">
        <f t="shared" ref="F1988:F2051" si="124">IF(D1988&gt;717.5,IF(B1988&gt;48.75,IF(C1988&gt;21.885,0.9,0.936),0.853),"")</f>
        <v>0.93600000000000005</v>
      </c>
      <c r="G1988" t="str">
        <f t="shared" ref="G1988:G2051" si="125">IF(D1988&lt;=717.5,IF(B1988&lt;=85.202,IF(C1988&gt;16.545,IF(D1988&gt;687.5,0.812,0.745),IF(B1988&gt;32.802,0.832,0.725)),""),"")</f>
        <v/>
      </c>
      <c r="H1988" s="36" t="str">
        <f t="shared" ref="H1988:H2051" si="126">IF(D1988&lt;=717.5,IF(B1988&gt;85.202,IF(C1988&gt;25.055,0.784,IF(D1988&gt;677.5,0.892,0.852)),""),"")</f>
        <v/>
      </c>
      <c r="I1988" s="1">
        <f t="shared" ref="I1988:I2051" si="127">SUM(F1988:H1988)</f>
        <v>0.93600000000000005</v>
      </c>
    </row>
    <row r="1989" spans="1:9" x14ac:dyDescent="0.25">
      <c r="A1989">
        <v>1</v>
      </c>
      <c r="B1989">
        <v>88.88</v>
      </c>
      <c r="C1989">
        <v>14.95</v>
      </c>
      <c r="D1989">
        <v>680</v>
      </c>
      <c r="E1989">
        <v>1</v>
      </c>
      <c r="F1989" t="str">
        <f t="shared" si="124"/>
        <v/>
      </c>
      <c r="G1989" t="str">
        <f t="shared" si="125"/>
        <v/>
      </c>
      <c r="H1989" s="36">
        <f t="shared" si="126"/>
        <v>0.89200000000000002</v>
      </c>
      <c r="I1989" s="1">
        <f t="shared" si="127"/>
        <v>0.89200000000000002</v>
      </c>
    </row>
    <row r="1990" spans="1:9" x14ac:dyDescent="0.25">
      <c r="A1990">
        <v>1</v>
      </c>
      <c r="B1990">
        <v>93.953000000000003</v>
      </c>
      <c r="C1990">
        <v>19.62</v>
      </c>
      <c r="D1990">
        <v>700</v>
      </c>
      <c r="E1990">
        <v>1</v>
      </c>
      <c r="F1990" t="str">
        <f t="shared" si="124"/>
        <v/>
      </c>
      <c r="G1990" t="str">
        <f t="shared" si="125"/>
        <v/>
      </c>
      <c r="H1990" s="36">
        <f t="shared" si="126"/>
        <v>0.89200000000000002</v>
      </c>
      <c r="I1990" s="1">
        <f t="shared" si="127"/>
        <v>0.89200000000000002</v>
      </c>
    </row>
    <row r="1991" spans="1:9" x14ac:dyDescent="0.25">
      <c r="A1991">
        <v>1</v>
      </c>
      <c r="B1991">
        <v>135</v>
      </c>
      <c r="C1991">
        <v>13.14</v>
      </c>
      <c r="D1991">
        <v>705</v>
      </c>
      <c r="E1991">
        <v>1</v>
      </c>
      <c r="F1991" t="str">
        <f t="shared" si="124"/>
        <v/>
      </c>
      <c r="G1991" t="str">
        <f t="shared" si="125"/>
        <v/>
      </c>
      <c r="H1991" s="36">
        <f t="shared" si="126"/>
        <v>0.89200000000000002</v>
      </c>
      <c r="I1991" s="1">
        <f t="shared" si="127"/>
        <v>0.89200000000000002</v>
      </c>
    </row>
    <row r="1992" spans="1:9" x14ac:dyDescent="0.25">
      <c r="A1992">
        <v>1</v>
      </c>
      <c r="B1992">
        <v>60</v>
      </c>
      <c r="C1992">
        <v>24.06</v>
      </c>
      <c r="D1992">
        <v>660</v>
      </c>
      <c r="E1992">
        <v>1</v>
      </c>
      <c r="F1992" t="str">
        <f t="shared" si="124"/>
        <v/>
      </c>
      <c r="G1992">
        <f t="shared" si="125"/>
        <v>0.745</v>
      </c>
      <c r="H1992" s="36" t="str">
        <f t="shared" si="126"/>
        <v/>
      </c>
      <c r="I1992" s="1">
        <f t="shared" si="127"/>
        <v>0.745</v>
      </c>
    </row>
    <row r="1993" spans="1:9" x14ac:dyDescent="0.25">
      <c r="A1993">
        <v>1</v>
      </c>
      <c r="B1993">
        <v>81</v>
      </c>
      <c r="C1993">
        <v>28.34</v>
      </c>
      <c r="D1993">
        <v>775</v>
      </c>
      <c r="E1993">
        <v>1</v>
      </c>
      <c r="F1993">
        <f t="shared" si="124"/>
        <v>0.9</v>
      </c>
      <c r="G1993" t="str">
        <f t="shared" si="125"/>
        <v/>
      </c>
      <c r="H1993" s="36" t="str">
        <f t="shared" si="126"/>
        <v/>
      </c>
      <c r="I1993" s="1">
        <f t="shared" si="127"/>
        <v>0.9</v>
      </c>
    </row>
    <row r="1994" spans="1:9" x14ac:dyDescent="0.25">
      <c r="A1994">
        <v>1</v>
      </c>
      <c r="B1994">
        <v>85</v>
      </c>
      <c r="C1994">
        <v>30.96</v>
      </c>
      <c r="D1994">
        <v>685</v>
      </c>
      <c r="E1994">
        <v>1</v>
      </c>
      <c r="F1994" t="str">
        <f t="shared" si="124"/>
        <v/>
      </c>
      <c r="G1994">
        <f t="shared" si="125"/>
        <v>0.745</v>
      </c>
      <c r="H1994" s="36" t="str">
        <f t="shared" si="126"/>
        <v/>
      </c>
      <c r="I1994" s="1">
        <f t="shared" si="127"/>
        <v>0.745</v>
      </c>
    </row>
    <row r="1995" spans="1:9" x14ac:dyDescent="0.25">
      <c r="A1995">
        <v>1</v>
      </c>
      <c r="B1995">
        <v>110</v>
      </c>
      <c r="C1995">
        <v>10.19</v>
      </c>
      <c r="D1995">
        <v>680</v>
      </c>
      <c r="E1995">
        <v>1</v>
      </c>
      <c r="F1995" t="str">
        <f t="shared" si="124"/>
        <v/>
      </c>
      <c r="G1995" t="str">
        <f t="shared" si="125"/>
        <v/>
      </c>
      <c r="H1995" s="36">
        <f t="shared" si="126"/>
        <v>0.89200000000000002</v>
      </c>
      <c r="I1995" s="1">
        <f t="shared" si="127"/>
        <v>0.89200000000000002</v>
      </c>
    </row>
    <row r="1996" spans="1:9" x14ac:dyDescent="0.25">
      <c r="A1996">
        <v>1</v>
      </c>
      <c r="B1996">
        <v>34</v>
      </c>
      <c r="C1996">
        <v>22.31</v>
      </c>
      <c r="D1996">
        <v>690</v>
      </c>
      <c r="E1996">
        <v>1</v>
      </c>
      <c r="F1996" t="str">
        <f t="shared" si="124"/>
        <v/>
      </c>
      <c r="G1996">
        <f t="shared" si="125"/>
        <v>0.81200000000000006</v>
      </c>
      <c r="H1996" s="36" t="str">
        <f t="shared" si="126"/>
        <v/>
      </c>
      <c r="I1996" s="1">
        <f t="shared" si="127"/>
        <v>0.81200000000000006</v>
      </c>
    </row>
    <row r="1997" spans="1:9" x14ac:dyDescent="0.25">
      <c r="A1997">
        <v>1</v>
      </c>
      <c r="B1997">
        <v>90</v>
      </c>
      <c r="C1997">
        <v>17.45</v>
      </c>
      <c r="D1997">
        <v>730</v>
      </c>
      <c r="E1997">
        <v>1</v>
      </c>
      <c r="F1997">
        <f t="shared" si="124"/>
        <v>0.93600000000000005</v>
      </c>
      <c r="G1997" t="str">
        <f t="shared" si="125"/>
        <v/>
      </c>
      <c r="H1997" s="36" t="str">
        <f t="shared" si="126"/>
        <v/>
      </c>
      <c r="I1997" s="1">
        <f t="shared" si="127"/>
        <v>0.93600000000000005</v>
      </c>
    </row>
    <row r="1998" spans="1:9" x14ac:dyDescent="0.25">
      <c r="A1998">
        <v>0</v>
      </c>
      <c r="B1998">
        <v>65</v>
      </c>
      <c r="C1998">
        <v>34.119999999999997</v>
      </c>
      <c r="D1998">
        <v>665</v>
      </c>
      <c r="E1998">
        <v>1</v>
      </c>
      <c r="F1998" t="str">
        <f t="shared" si="124"/>
        <v/>
      </c>
      <c r="G1998">
        <f t="shared" si="125"/>
        <v>0.745</v>
      </c>
      <c r="H1998" s="36" t="str">
        <f t="shared" si="126"/>
        <v/>
      </c>
      <c r="I1998" s="1">
        <f t="shared" si="127"/>
        <v>0.745</v>
      </c>
    </row>
    <row r="1999" spans="1:9" x14ac:dyDescent="0.25">
      <c r="A1999">
        <v>1</v>
      </c>
      <c r="B1999">
        <v>61</v>
      </c>
      <c r="C1999">
        <v>11.89</v>
      </c>
      <c r="D1999">
        <v>700</v>
      </c>
      <c r="E1999">
        <v>1</v>
      </c>
      <c r="F1999" t="str">
        <f t="shared" si="124"/>
        <v/>
      </c>
      <c r="G1999">
        <f t="shared" si="125"/>
        <v>0.83199999999999996</v>
      </c>
      <c r="H1999" s="36" t="str">
        <f t="shared" si="126"/>
        <v/>
      </c>
      <c r="I1999" s="1">
        <f t="shared" si="127"/>
        <v>0.83199999999999996</v>
      </c>
    </row>
    <row r="2000" spans="1:9" x14ac:dyDescent="0.25">
      <c r="A2000">
        <v>1</v>
      </c>
      <c r="B2000">
        <v>28.56</v>
      </c>
      <c r="C2000">
        <v>28.53</v>
      </c>
      <c r="D2000">
        <v>710</v>
      </c>
      <c r="E2000">
        <v>1</v>
      </c>
      <c r="F2000" t="str">
        <f t="shared" si="124"/>
        <v/>
      </c>
      <c r="G2000">
        <f t="shared" si="125"/>
        <v>0.81200000000000006</v>
      </c>
      <c r="H2000" s="36" t="str">
        <f t="shared" si="126"/>
        <v/>
      </c>
      <c r="I2000" s="1">
        <f t="shared" si="127"/>
        <v>0.81200000000000006</v>
      </c>
    </row>
    <row r="2001" spans="1:9" x14ac:dyDescent="0.25">
      <c r="A2001">
        <v>0</v>
      </c>
      <c r="B2001">
        <v>65</v>
      </c>
      <c r="C2001">
        <v>19.28</v>
      </c>
      <c r="D2001">
        <v>735</v>
      </c>
      <c r="E2001">
        <v>1</v>
      </c>
      <c r="F2001">
        <f t="shared" si="124"/>
        <v>0.93600000000000005</v>
      </c>
      <c r="G2001" t="str">
        <f t="shared" si="125"/>
        <v/>
      </c>
      <c r="H2001" s="36" t="str">
        <f t="shared" si="126"/>
        <v/>
      </c>
      <c r="I2001" s="1">
        <f t="shared" si="127"/>
        <v>0.93600000000000005</v>
      </c>
    </row>
    <row r="2002" spans="1:9" x14ac:dyDescent="0.25">
      <c r="A2002">
        <v>0</v>
      </c>
      <c r="B2002">
        <v>57</v>
      </c>
      <c r="C2002">
        <v>29.01</v>
      </c>
      <c r="D2002">
        <v>675</v>
      </c>
      <c r="E2002">
        <v>1</v>
      </c>
      <c r="F2002" t="str">
        <f t="shared" si="124"/>
        <v/>
      </c>
      <c r="G2002">
        <f t="shared" si="125"/>
        <v>0.745</v>
      </c>
      <c r="H2002" s="36" t="str">
        <f t="shared" si="126"/>
        <v/>
      </c>
      <c r="I2002" s="1">
        <f t="shared" si="127"/>
        <v>0.745</v>
      </c>
    </row>
    <row r="2003" spans="1:9" x14ac:dyDescent="0.25">
      <c r="A2003">
        <v>1</v>
      </c>
      <c r="B2003">
        <v>43</v>
      </c>
      <c r="C2003">
        <v>19.68</v>
      </c>
      <c r="D2003">
        <v>710</v>
      </c>
      <c r="E2003">
        <v>1</v>
      </c>
      <c r="F2003" t="str">
        <f t="shared" si="124"/>
        <v/>
      </c>
      <c r="G2003">
        <f t="shared" si="125"/>
        <v>0.81200000000000006</v>
      </c>
      <c r="H2003" s="36" t="str">
        <f t="shared" si="126"/>
        <v/>
      </c>
      <c r="I2003" s="1">
        <f t="shared" si="127"/>
        <v>0.81200000000000006</v>
      </c>
    </row>
    <row r="2004" spans="1:9" x14ac:dyDescent="0.25">
      <c r="A2004">
        <v>0</v>
      </c>
      <c r="B2004">
        <v>42.9</v>
      </c>
      <c r="C2004">
        <v>21.09</v>
      </c>
      <c r="D2004">
        <v>670</v>
      </c>
      <c r="E2004">
        <v>1</v>
      </c>
      <c r="F2004" t="str">
        <f t="shared" si="124"/>
        <v/>
      </c>
      <c r="G2004">
        <f t="shared" si="125"/>
        <v>0.745</v>
      </c>
      <c r="H2004" s="36" t="str">
        <f t="shared" si="126"/>
        <v/>
      </c>
      <c r="I2004" s="1">
        <f t="shared" si="127"/>
        <v>0.745</v>
      </c>
    </row>
    <row r="2005" spans="1:9" x14ac:dyDescent="0.25">
      <c r="A2005">
        <v>1</v>
      </c>
      <c r="B2005">
        <v>65</v>
      </c>
      <c r="C2005">
        <v>11.15</v>
      </c>
      <c r="D2005">
        <v>675</v>
      </c>
      <c r="E2005">
        <v>1</v>
      </c>
      <c r="F2005" t="str">
        <f t="shared" si="124"/>
        <v/>
      </c>
      <c r="G2005">
        <f t="shared" si="125"/>
        <v>0.83199999999999996</v>
      </c>
      <c r="H2005" s="36" t="str">
        <f t="shared" si="126"/>
        <v/>
      </c>
      <c r="I2005" s="1">
        <f t="shared" si="127"/>
        <v>0.83199999999999996</v>
      </c>
    </row>
    <row r="2006" spans="1:9" x14ac:dyDescent="0.25">
      <c r="A2006">
        <v>1</v>
      </c>
      <c r="B2006">
        <v>16</v>
      </c>
      <c r="C2006">
        <v>23.26</v>
      </c>
      <c r="D2006">
        <v>715</v>
      </c>
      <c r="E2006">
        <v>1</v>
      </c>
      <c r="F2006" t="str">
        <f t="shared" si="124"/>
        <v/>
      </c>
      <c r="G2006">
        <f t="shared" si="125"/>
        <v>0.81200000000000006</v>
      </c>
      <c r="H2006" s="36" t="str">
        <f t="shared" si="126"/>
        <v/>
      </c>
      <c r="I2006" s="1">
        <f t="shared" si="127"/>
        <v>0.81200000000000006</v>
      </c>
    </row>
    <row r="2007" spans="1:9" x14ac:dyDescent="0.25">
      <c r="A2007">
        <v>0</v>
      </c>
      <c r="B2007">
        <v>75</v>
      </c>
      <c r="C2007">
        <v>14.19</v>
      </c>
      <c r="D2007">
        <v>670</v>
      </c>
      <c r="E2007">
        <v>1</v>
      </c>
      <c r="F2007" t="str">
        <f t="shared" si="124"/>
        <v/>
      </c>
      <c r="G2007">
        <f t="shared" si="125"/>
        <v>0.83199999999999996</v>
      </c>
      <c r="H2007" s="36" t="str">
        <f t="shared" si="126"/>
        <v/>
      </c>
      <c r="I2007" s="1">
        <f t="shared" si="127"/>
        <v>0.83199999999999996</v>
      </c>
    </row>
    <row r="2008" spans="1:9" x14ac:dyDescent="0.25">
      <c r="A2008">
        <v>1</v>
      </c>
      <c r="B2008">
        <v>72</v>
      </c>
      <c r="C2008">
        <v>29.62</v>
      </c>
      <c r="D2008">
        <v>690</v>
      </c>
      <c r="E2008">
        <v>1</v>
      </c>
      <c r="F2008" t="str">
        <f t="shared" si="124"/>
        <v/>
      </c>
      <c r="G2008">
        <f t="shared" si="125"/>
        <v>0.81200000000000006</v>
      </c>
      <c r="H2008" s="36" t="str">
        <f t="shared" si="126"/>
        <v/>
      </c>
      <c r="I2008" s="1">
        <f t="shared" si="127"/>
        <v>0.81200000000000006</v>
      </c>
    </row>
    <row r="2009" spans="1:9" x14ac:dyDescent="0.25">
      <c r="A2009">
        <v>0</v>
      </c>
      <c r="B2009">
        <v>38</v>
      </c>
      <c r="C2009">
        <v>26.88</v>
      </c>
      <c r="D2009">
        <v>670</v>
      </c>
      <c r="E2009">
        <v>1</v>
      </c>
      <c r="F2009" t="str">
        <f t="shared" si="124"/>
        <v/>
      </c>
      <c r="G2009">
        <f t="shared" si="125"/>
        <v>0.745</v>
      </c>
      <c r="H2009" s="36" t="str">
        <f t="shared" si="126"/>
        <v/>
      </c>
      <c r="I2009" s="1">
        <f t="shared" si="127"/>
        <v>0.745</v>
      </c>
    </row>
    <row r="2010" spans="1:9" x14ac:dyDescent="0.25">
      <c r="A2010">
        <v>0</v>
      </c>
      <c r="B2010">
        <v>10</v>
      </c>
      <c r="C2010">
        <v>55.74</v>
      </c>
      <c r="D2010">
        <v>710</v>
      </c>
      <c r="E2010">
        <v>1</v>
      </c>
      <c r="F2010" t="str">
        <f t="shared" si="124"/>
        <v/>
      </c>
      <c r="G2010">
        <f t="shared" si="125"/>
        <v>0.81200000000000006</v>
      </c>
      <c r="H2010" s="36" t="str">
        <f t="shared" si="126"/>
        <v/>
      </c>
      <c r="I2010" s="1">
        <f t="shared" si="127"/>
        <v>0.81200000000000006</v>
      </c>
    </row>
    <row r="2011" spans="1:9" x14ac:dyDescent="0.25">
      <c r="A2011">
        <v>0</v>
      </c>
      <c r="B2011">
        <v>68</v>
      </c>
      <c r="C2011">
        <v>19.93</v>
      </c>
      <c r="D2011">
        <v>665</v>
      </c>
      <c r="E2011">
        <v>1</v>
      </c>
      <c r="F2011" t="str">
        <f t="shared" si="124"/>
        <v/>
      </c>
      <c r="G2011">
        <f t="shared" si="125"/>
        <v>0.745</v>
      </c>
      <c r="H2011" s="36" t="str">
        <f t="shared" si="126"/>
        <v/>
      </c>
      <c r="I2011" s="1">
        <f t="shared" si="127"/>
        <v>0.745</v>
      </c>
    </row>
    <row r="2012" spans="1:9" x14ac:dyDescent="0.25">
      <c r="A2012">
        <v>0</v>
      </c>
      <c r="B2012">
        <v>84</v>
      </c>
      <c r="C2012">
        <v>32.229999999999997</v>
      </c>
      <c r="D2012">
        <v>735</v>
      </c>
      <c r="E2012">
        <v>1</v>
      </c>
      <c r="F2012">
        <f t="shared" si="124"/>
        <v>0.9</v>
      </c>
      <c r="G2012" t="str">
        <f t="shared" si="125"/>
        <v/>
      </c>
      <c r="H2012" s="36" t="str">
        <f t="shared" si="126"/>
        <v/>
      </c>
      <c r="I2012" s="1">
        <f t="shared" si="127"/>
        <v>0.9</v>
      </c>
    </row>
    <row r="2013" spans="1:9" x14ac:dyDescent="0.25">
      <c r="A2013">
        <v>1</v>
      </c>
      <c r="B2013">
        <v>59</v>
      </c>
      <c r="C2013">
        <v>30.21</v>
      </c>
      <c r="D2013">
        <v>705</v>
      </c>
      <c r="E2013">
        <v>1</v>
      </c>
      <c r="F2013" t="str">
        <f t="shared" si="124"/>
        <v/>
      </c>
      <c r="G2013">
        <f t="shared" si="125"/>
        <v>0.81200000000000006</v>
      </c>
      <c r="H2013" s="36" t="str">
        <f t="shared" si="126"/>
        <v/>
      </c>
      <c r="I2013" s="1">
        <f t="shared" si="127"/>
        <v>0.81200000000000006</v>
      </c>
    </row>
    <row r="2014" spans="1:9" x14ac:dyDescent="0.25">
      <c r="A2014">
        <v>1</v>
      </c>
      <c r="B2014">
        <v>225</v>
      </c>
      <c r="C2014">
        <v>5.56</v>
      </c>
      <c r="D2014">
        <v>715</v>
      </c>
      <c r="E2014">
        <v>1</v>
      </c>
      <c r="F2014" t="str">
        <f t="shared" si="124"/>
        <v/>
      </c>
      <c r="G2014" t="str">
        <f t="shared" si="125"/>
        <v/>
      </c>
      <c r="H2014" s="36">
        <f t="shared" si="126"/>
        <v>0.89200000000000002</v>
      </c>
      <c r="I2014" s="1">
        <f t="shared" si="127"/>
        <v>0.89200000000000002</v>
      </c>
    </row>
    <row r="2015" spans="1:9" x14ac:dyDescent="0.25">
      <c r="A2015">
        <v>1</v>
      </c>
      <c r="B2015">
        <v>110</v>
      </c>
      <c r="C2015">
        <v>22.97</v>
      </c>
      <c r="D2015">
        <v>725</v>
      </c>
      <c r="E2015">
        <v>1</v>
      </c>
      <c r="F2015">
        <f t="shared" si="124"/>
        <v>0.9</v>
      </c>
      <c r="G2015" t="str">
        <f t="shared" si="125"/>
        <v/>
      </c>
      <c r="H2015" s="36" t="str">
        <f t="shared" si="126"/>
        <v/>
      </c>
      <c r="I2015" s="1">
        <f t="shared" si="127"/>
        <v>0.9</v>
      </c>
    </row>
    <row r="2016" spans="1:9" x14ac:dyDescent="0.25">
      <c r="A2016">
        <v>0</v>
      </c>
      <c r="B2016">
        <v>59</v>
      </c>
      <c r="C2016">
        <v>15.76</v>
      </c>
      <c r="D2016">
        <v>690</v>
      </c>
      <c r="E2016">
        <v>1</v>
      </c>
      <c r="F2016" t="str">
        <f t="shared" si="124"/>
        <v/>
      </c>
      <c r="G2016">
        <f t="shared" si="125"/>
        <v>0.83199999999999996</v>
      </c>
      <c r="H2016" s="36" t="str">
        <f t="shared" si="126"/>
        <v/>
      </c>
      <c r="I2016" s="1">
        <f t="shared" si="127"/>
        <v>0.83199999999999996</v>
      </c>
    </row>
    <row r="2017" spans="1:9" x14ac:dyDescent="0.25">
      <c r="A2017">
        <v>0</v>
      </c>
      <c r="B2017">
        <v>30</v>
      </c>
      <c r="C2017">
        <v>9.9600000000000009</v>
      </c>
      <c r="D2017">
        <v>660</v>
      </c>
      <c r="E2017">
        <v>1</v>
      </c>
      <c r="F2017" t="str">
        <f t="shared" si="124"/>
        <v/>
      </c>
      <c r="G2017">
        <f t="shared" si="125"/>
        <v>0.72499999999999998</v>
      </c>
      <c r="H2017" s="36" t="str">
        <f t="shared" si="126"/>
        <v/>
      </c>
      <c r="I2017" s="1">
        <f t="shared" si="127"/>
        <v>0.72499999999999998</v>
      </c>
    </row>
    <row r="2018" spans="1:9" x14ac:dyDescent="0.25">
      <c r="A2018">
        <v>1</v>
      </c>
      <c r="B2018">
        <v>47.5</v>
      </c>
      <c r="C2018">
        <v>21.22</v>
      </c>
      <c r="D2018">
        <v>675</v>
      </c>
      <c r="E2018">
        <v>1</v>
      </c>
      <c r="F2018" t="str">
        <f t="shared" si="124"/>
        <v/>
      </c>
      <c r="G2018">
        <f t="shared" si="125"/>
        <v>0.745</v>
      </c>
      <c r="H2018" s="36" t="str">
        <f t="shared" si="126"/>
        <v/>
      </c>
      <c r="I2018" s="1">
        <f t="shared" si="127"/>
        <v>0.745</v>
      </c>
    </row>
    <row r="2019" spans="1:9" x14ac:dyDescent="0.25">
      <c r="A2019">
        <v>1</v>
      </c>
      <c r="B2019">
        <v>85</v>
      </c>
      <c r="C2019">
        <v>20.46</v>
      </c>
      <c r="D2019">
        <v>705</v>
      </c>
      <c r="E2019">
        <v>1</v>
      </c>
      <c r="F2019" t="str">
        <f t="shared" si="124"/>
        <v/>
      </c>
      <c r="G2019">
        <f t="shared" si="125"/>
        <v>0.81200000000000006</v>
      </c>
      <c r="H2019" s="36" t="str">
        <f t="shared" si="126"/>
        <v/>
      </c>
      <c r="I2019" s="1">
        <f t="shared" si="127"/>
        <v>0.81200000000000006</v>
      </c>
    </row>
    <row r="2020" spans="1:9" x14ac:dyDescent="0.25">
      <c r="A2020">
        <v>0</v>
      </c>
      <c r="B2020">
        <v>65</v>
      </c>
      <c r="C2020">
        <v>16.12</v>
      </c>
      <c r="D2020">
        <v>670</v>
      </c>
      <c r="E2020">
        <v>1</v>
      </c>
      <c r="F2020" t="str">
        <f t="shared" si="124"/>
        <v/>
      </c>
      <c r="G2020">
        <f t="shared" si="125"/>
        <v>0.83199999999999996</v>
      </c>
      <c r="H2020" s="36" t="str">
        <f t="shared" si="126"/>
        <v/>
      </c>
      <c r="I2020" s="1">
        <f t="shared" si="127"/>
        <v>0.83199999999999996</v>
      </c>
    </row>
    <row r="2021" spans="1:9" x14ac:dyDescent="0.25">
      <c r="A2021">
        <v>1</v>
      </c>
      <c r="B2021">
        <v>62</v>
      </c>
      <c r="C2021">
        <v>15.83</v>
      </c>
      <c r="D2021">
        <v>675</v>
      </c>
      <c r="E2021">
        <v>1</v>
      </c>
      <c r="F2021" t="str">
        <f t="shared" si="124"/>
        <v/>
      </c>
      <c r="G2021">
        <f t="shared" si="125"/>
        <v>0.83199999999999996</v>
      </c>
      <c r="H2021" s="36" t="str">
        <f t="shared" si="126"/>
        <v/>
      </c>
      <c r="I2021" s="1">
        <f t="shared" si="127"/>
        <v>0.83199999999999996</v>
      </c>
    </row>
    <row r="2022" spans="1:9" x14ac:dyDescent="0.25">
      <c r="A2022">
        <v>1</v>
      </c>
      <c r="B2022">
        <v>72</v>
      </c>
      <c r="C2022">
        <v>8.33</v>
      </c>
      <c r="D2022">
        <v>695</v>
      </c>
      <c r="E2022">
        <v>1</v>
      </c>
      <c r="F2022" t="str">
        <f t="shared" si="124"/>
        <v/>
      </c>
      <c r="G2022">
        <f t="shared" si="125"/>
        <v>0.83199999999999996</v>
      </c>
      <c r="H2022" s="36" t="str">
        <f t="shared" si="126"/>
        <v/>
      </c>
      <c r="I2022" s="1">
        <f t="shared" si="127"/>
        <v>0.83199999999999996</v>
      </c>
    </row>
    <row r="2023" spans="1:9" x14ac:dyDescent="0.25">
      <c r="A2023">
        <v>0</v>
      </c>
      <c r="B2023">
        <v>30</v>
      </c>
      <c r="C2023">
        <v>50.3</v>
      </c>
      <c r="D2023">
        <v>675</v>
      </c>
      <c r="E2023">
        <v>1</v>
      </c>
      <c r="F2023" t="str">
        <f t="shared" si="124"/>
        <v/>
      </c>
      <c r="G2023">
        <f t="shared" si="125"/>
        <v>0.745</v>
      </c>
      <c r="H2023" s="36" t="str">
        <f t="shared" si="126"/>
        <v/>
      </c>
      <c r="I2023" s="1">
        <f t="shared" si="127"/>
        <v>0.745</v>
      </c>
    </row>
    <row r="2024" spans="1:9" x14ac:dyDescent="0.25">
      <c r="A2024">
        <v>1</v>
      </c>
      <c r="B2024">
        <v>50</v>
      </c>
      <c r="C2024">
        <v>3.82</v>
      </c>
      <c r="D2024">
        <v>715</v>
      </c>
      <c r="E2024">
        <v>1</v>
      </c>
      <c r="F2024" t="str">
        <f t="shared" si="124"/>
        <v/>
      </c>
      <c r="G2024">
        <f t="shared" si="125"/>
        <v>0.83199999999999996</v>
      </c>
      <c r="H2024" s="36" t="str">
        <f t="shared" si="126"/>
        <v/>
      </c>
      <c r="I2024" s="1">
        <f t="shared" si="127"/>
        <v>0.83199999999999996</v>
      </c>
    </row>
    <row r="2025" spans="1:9" x14ac:dyDescent="0.25">
      <c r="A2025">
        <v>1</v>
      </c>
      <c r="B2025">
        <v>70</v>
      </c>
      <c r="C2025">
        <v>25.88</v>
      </c>
      <c r="D2025">
        <v>750</v>
      </c>
      <c r="E2025">
        <v>1</v>
      </c>
      <c r="F2025">
        <f t="shared" si="124"/>
        <v>0.9</v>
      </c>
      <c r="G2025" t="str">
        <f t="shared" si="125"/>
        <v/>
      </c>
      <c r="H2025" s="36" t="str">
        <f t="shared" si="126"/>
        <v/>
      </c>
      <c r="I2025" s="1">
        <f t="shared" si="127"/>
        <v>0.9</v>
      </c>
    </row>
    <row r="2026" spans="1:9" x14ac:dyDescent="0.25">
      <c r="A2026">
        <v>0</v>
      </c>
      <c r="B2026">
        <v>140</v>
      </c>
      <c r="C2026">
        <v>4.74</v>
      </c>
      <c r="D2026">
        <v>660</v>
      </c>
      <c r="E2026">
        <v>1</v>
      </c>
      <c r="F2026" t="str">
        <f t="shared" si="124"/>
        <v/>
      </c>
      <c r="G2026" t="str">
        <f t="shared" si="125"/>
        <v/>
      </c>
      <c r="H2026" s="36">
        <f t="shared" si="126"/>
        <v>0.85199999999999998</v>
      </c>
      <c r="I2026" s="1">
        <f t="shared" si="127"/>
        <v>0.85199999999999998</v>
      </c>
    </row>
    <row r="2027" spans="1:9" x14ac:dyDescent="0.25">
      <c r="A2027">
        <v>0</v>
      </c>
      <c r="B2027">
        <v>35</v>
      </c>
      <c r="C2027">
        <v>27.81</v>
      </c>
      <c r="D2027">
        <v>710</v>
      </c>
      <c r="E2027">
        <v>1</v>
      </c>
      <c r="F2027" t="str">
        <f t="shared" si="124"/>
        <v/>
      </c>
      <c r="G2027">
        <f t="shared" si="125"/>
        <v>0.81200000000000006</v>
      </c>
      <c r="H2027" s="36" t="str">
        <f t="shared" si="126"/>
        <v/>
      </c>
      <c r="I2027" s="1">
        <f t="shared" si="127"/>
        <v>0.81200000000000006</v>
      </c>
    </row>
    <row r="2028" spans="1:9" x14ac:dyDescent="0.25">
      <c r="A2028">
        <v>1</v>
      </c>
      <c r="B2028">
        <v>140</v>
      </c>
      <c r="C2028">
        <v>30.13</v>
      </c>
      <c r="D2028">
        <v>790</v>
      </c>
      <c r="E2028">
        <v>1</v>
      </c>
      <c r="F2028">
        <f t="shared" si="124"/>
        <v>0.9</v>
      </c>
      <c r="G2028" t="str">
        <f t="shared" si="125"/>
        <v/>
      </c>
      <c r="H2028" s="36" t="str">
        <f t="shared" si="126"/>
        <v/>
      </c>
      <c r="I2028" s="1">
        <f t="shared" si="127"/>
        <v>0.9</v>
      </c>
    </row>
    <row r="2029" spans="1:9" x14ac:dyDescent="0.25">
      <c r="A2029">
        <v>1</v>
      </c>
      <c r="B2029">
        <v>150</v>
      </c>
      <c r="C2029">
        <v>17.3</v>
      </c>
      <c r="D2029">
        <v>680</v>
      </c>
      <c r="E2029">
        <v>1</v>
      </c>
      <c r="F2029" t="str">
        <f t="shared" si="124"/>
        <v/>
      </c>
      <c r="G2029" t="str">
        <f t="shared" si="125"/>
        <v/>
      </c>
      <c r="H2029" s="36">
        <f t="shared" si="126"/>
        <v>0.89200000000000002</v>
      </c>
      <c r="I2029" s="1">
        <f t="shared" si="127"/>
        <v>0.89200000000000002</v>
      </c>
    </row>
    <row r="2030" spans="1:9" x14ac:dyDescent="0.25">
      <c r="A2030">
        <v>1</v>
      </c>
      <c r="B2030">
        <v>60</v>
      </c>
      <c r="C2030">
        <v>9.24</v>
      </c>
      <c r="D2030">
        <v>680</v>
      </c>
      <c r="E2030">
        <v>1</v>
      </c>
      <c r="F2030" t="str">
        <f t="shared" si="124"/>
        <v/>
      </c>
      <c r="G2030">
        <f t="shared" si="125"/>
        <v>0.83199999999999996</v>
      </c>
      <c r="H2030" s="36" t="str">
        <f t="shared" si="126"/>
        <v/>
      </c>
      <c r="I2030" s="1">
        <f t="shared" si="127"/>
        <v>0.83199999999999996</v>
      </c>
    </row>
    <row r="2031" spans="1:9" x14ac:dyDescent="0.25">
      <c r="A2031">
        <v>0</v>
      </c>
      <c r="B2031">
        <v>45</v>
      </c>
      <c r="C2031">
        <v>22.88</v>
      </c>
      <c r="D2031">
        <v>670</v>
      </c>
      <c r="E2031">
        <v>1</v>
      </c>
      <c r="F2031" t="str">
        <f t="shared" si="124"/>
        <v/>
      </c>
      <c r="G2031">
        <f t="shared" si="125"/>
        <v>0.745</v>
      </c>
      <c r="H2031" s="36" t="str">
        <f t="shared" si="126"/>
        <v/>
      </c>
      <c r="I2031" s="1">
        <f t="shared" si="127"/>
        <v>0.745</v>
      </c>
    </row>
    <row r="2032" spans="1:9" x14ac:dyDescent="0.25">
      <c r="A2032">
        <v>1</v>
      </c>
      <c r="B2032">
        <v>30</v>
      </c>
      <c r="C2032">
        <v>13.56</v>
      </c>
      <c r="D2032">
        <v>680</v>
      </c>
      <c r="E2032">
        <v>1</v>
      </c>
      <c r="F2032" t="str">
        <f t="shared" si="124"/>
        <v/>
      </c>
      <c r="G2032">
        <f t="shared" si="125"/>
        <v>0.72499999999999998</v>
      </c>
      <c r="H2032" s="36" t="str">
        <f t="shared" si="126"/>
        <v/>
      </c>
      <c r="I2032" s="1">
        <f t="shared" si="127"/>
        <v>0.72499999999999998</v>
      </c>
    </row>
    <row r="2033" spans="1:9" x14ac:dyDescent="0.25">
      <c r="A2033">
        <v>0</v>
      </c>
      <c r="B2033">
        <v>37</v>
      </c>
      <c r="C2033">
        <v>16.149999999999999</v>
      </c>
      <c r="D2033">
        <v>700</v>
      </c>
      <c r="E2033">
        <v>1</v>
      </c>
      <c r="F2033" t="str">
        <f t="shared" si="124"/>
        <v/>
      </c>
      <c r="G2033">
        <f t="shared" si="125"/>
        <v>0.83199999999999996</v>
      </c>
      <c r="H2033" s="36" t="str">
        <f t="shared" si="126"/>
        <v/>
      </c>
      <c r="I2033" s="1">
        <f t="shared" si="127"/>
        <v>0.83199999999999996</v>
      </c>
    </row>
    <row r="2034" spans="1:9" x14ac:dyDescent="0.25">
      <c r="A2034">
        <v>1</v>
      </c>
      <c r="B2034">
        <v>98</v>
      </c>
      <c r="C2034">
        <v>32.07</v>
      </c>
      <c r="D2034">
        <v>690</v>
      </c>
      <c r="E2034">
        <v>1</v>
      </c>
      <c r="F2034" t="str">
        <f t="shared" si="124"/>
        <v/>
      </c>
      <c r="G2034" t="str">
        <f t="shared" si="125"/>
        <v/>
      </c>
      <c r="H2034" s="36">
        <f t="shared" si="126"/>
        <v>0.78400000000000003</v>
      </c>
      <c r="I2034" s="1">
        <f t="shared" si="127"/>
        <v>0.78400000000000003</v>
      </c>
    </row>
    <row r="2035" spans="1:9" x14ac:dyDescent="0.25">
      <c r="A2035">
        <v>0</v>
      </c>
      <c r="B2035">
        <v>80</v>
      </c>
      <c r="C2035">
        <v>23.3</v>
      </c>
      <c r="D2035">
        <v>695</v>
      </c>
      <c r="E2035">
        <v>1</v>
      </c>
      <c r="F2035" t="str">
        <f t="shared" si="124"/>
        <v/>
      </c>
      <c r="G2035">
        <f t="shared" si="125"/>
        <v>0.81200000000000006</v>
      </c>
      <c r="H2035" s="36" t="str">
        <f t="shared" si="126"/>
        <v/>
      </c>
      <c r="I2035" s="1">
        <f t="shared" si="127"/>
        <v>0.81200000000000006</v>
      </c>
    </row>
    <row r="2036" spans="1:9" x14ac:dyDescent="0.25">
      <c r="A2036">
        <v>1</v>
      </c>
      <c r="B2036">
        <v>111.5</v>
      </c>
      <c r="C2036">
        <v>22.12</v>
      </c>
      <c r="D2036">
        <v>725</v>
      </c>
      <c r="E2036">
        <v>1</v>
      </c>
      <c r="F2036">
        <f t="shared" si="124"/>
        <v>0.9</v>
      </c>
      <c r="G2036" t="str">
        <f t="shared" si="125"/>
        <v/>
      </c>
      <c r="H2036" s="36" t="str">
        <f t="shared" si="126"/>
        <v/>
      </c>
      <c r="I2036" s="1">
        <f t="shared" si="127"/>
        <v>0.9</v>
      </c>
    </row>
    <row r="2037" spans="1:9" x14ac:dyDescent="0.25">
      <c r="A2037">
        <v>1</v>
      </c>
      <c r="B2037">
        <v>140</v>
      </c>
      <c r="C2037">
        <v>13.98</v>
      </c>
      <c r="D2037">
        <v>670</v>
      </c>
      <c r="E2037">
        <v>1</v>
      </c>
      <c r="F2037" t="str">
        <f t="shared" si="124"/>
        <v/>
      </c>
      <c r="G2037" t="str">
        <f t="shared" si="125"/>
        <v/>
      </c>
      <c r="H2037" s="36">
        <f t="shared" si="126"/>
        <v>0.85199999999999998</v>
      </c>
      <c r="I2037" s="1">
        <f t="shared" si="127"/>
        <v>0.85199999999999998</v>
      </c>
    </row>
    <row r="2038" spans="1:9" x14ac:dyDescent="0.25">
      <c r="A2038">
        <v>0</v>
      </c>
      <c r="B2038">
        <v>50</v>
      </c>
      <c r="C2038">
        <v>12.91</v>
      </c>
      <c r="D2038">
        <v>675</v>
      </c>
      <c r="E2038">
        <v>1</v>
      </c>
      <c r="F2038" t="str">
        <f t="shared" si="124"/>
        <v/>
      </c>
      <c r="G2038">
        <f t="shared" si="125"/>
        <v>0.83199999999999996</v>
      </c>
      <c r="H2038" s="36" t="str">
        <f t="shared" si="126"/>
        <v/>
      </c>
      <c r="I2038" s="1">
        <f t="shared" si="127"/>
        <v>0.83199999999999996</v>
      </c>
    </row>
    <row r="2039" spans="1:9" x14ac:dyDescent="0.25">
      <c r="A2039">
        <v>1</v>
      </c>
      <c r="B2039">
        <v>32.76</v>
      </c>
      <c r="C2039">
        <v>36.409999999999997</v>
      </c>
      <c r="D2039">
        <v>700</v>
      </c>
      <c r="E2039">
        <v>1</v>
      </c>
      <c r="F2039" t="str">
        <f t="shared" si="124"/>
        <v/>
      </c>
      <c r="G2039">
        <f t="shared" si="125"/>
        <v>0.81200000000000006</v>
      </c>
      <c r="H2039" s="36" t="str">
        <f t="shared" si="126"/>
        <v/>
      </c>
      <c r="I2039" s="1">
        <f t="shared" si="127"/>
        <v>0.81200000000000006</v>
      </c>
    </row>
    <row r="2040" spans="1:9" x14ac:dyDescent="0.25">
      <c r="A2040">
        <v>0</v>
      </c>
      <c r="B2040">
        <v>67</v>
      </c>
      <c r="C2040">
        <v>22.69</v>
      </c>
      <c r="D2040">
        <v>690</v>
      </c>
      <c r="E2040">
        <v>1</v>
      </c>
      <c r="F2040" t="str">
        <f t="shared" si="124"/>
        <v/>
      </c>
      <c r="G2040">
        <f t="shared" si="125"/>
        <v>0.81200000000000006</v>
      </c>
      <c r="H2040" s="36" t="str">
        <f t="shared" si="126"/>
        <v/>
      </c>
      <c r="I2040" s="1">
        <f t="shared" si="127"/>
        <v>0.81200000000000006</v>
      </c>
    </row>
    <row r="2041" spans="1:9" x14ac:dyDescent="0.25">
      <c r="A2041">
        <v>0</v>
      </c>
      <c r="B2041">
        <v>30</v>
      </c>
      <c r="C2041">
        <v>28.76</v>
      </c>
      <c r="D2041">
        <v>670</v>
      </c>
      <c r="E2041">
        <v>1</v>
      </c>
      <c r="F2041" t="str">
        <f t="shared" si="124"/>
        <v/>
      </c>
      <c r="G2041">
        <f t="shared" si="125"/>
        <v>0.745</v>
      </c>
      <c r="H2041" s="36" t="str">
        <f t="shared" si="126"/>
        <v/>
      </c>
      <c r="I2041" s="1">
        <f t="shared" si="127"/>
        <v>0.745</v>
      </c>
    </row>
    <row r="2042" spans="1:9" x14ac:dyDescent="0.25">
      <c r="A2042">
        <v>1</v>
      </c>
      <c r="B2042">
        <v>68</v>
      </c>
      <c r="C2042">
        <v>31.49</v>
      </c>
      <c r="D2042">
        <v>670</v>
      </c>
      <c r="E2042">
        <v>1</v>
      </c>
      <c r="F2042" t="str">
        <f t="shared" si="124"/>
        <v/>
      </c>
      <c r="G2042">
        <f t="shared" si="125"/>
        <v>0.745</v>
      </c>
      <c r="H2042" s="36" t="str">
        <f t="shared" si="126"/>
        <v/>
      </c>
      <c r="I2042" s="1">
        <f t="shared" si="127"/>
        <v>0.745</v>
      </c>
    </row>
    <row r="2043" spans="1:9" x14ac:dyDescent="0.25">
      <c r="A2043">
        <v>0</v>
      </c>
      <c r="B2043">
        <v>62</v>
      </c>
      <c r="C2043">
        <v>32.17</v>
      </c>
      <c r="D2043">
        <v>705</v>
      </c>
      <c r="E2043">
        <v>1</v>
      </c>
      <c r="F2043" t="str">
        <f t="shared" si="124"/>
        <v/>
      </c>
      <c r="G2043">
        <f t="shared" si="125"/>
        <v>0.81200000000000006</v>
      </c>
      <c r="H2043" s="36" t="str">
        <f t="shared" si="126"/>
        <v/>
      </c>
      <c r="I2043" s="1">
        <f t="shared" si="127"/>
        <v>0.81200000000000006</v>
      </c>
    </row>
    <row r="2044" spans="1:9" x14ac:dyDescent="0.25">
      <c r="A2044">
        <v>0</v>
      </c>
      <c r="B2044">
        <v>41</v>
      </c>
      <c r="C2044">
        <v>34.869999999999997</v>
      </c>
      <c r="D2044">
        <v>670</v>
      </c>
      <c r="E2044">
        <v>1</v>
      </c>
      <c r="F2044" t="str">
        <f t="shared" si="124"/>
        <v/>
      </c>
      <c r="G2044">
        <f t="shared" si="125"/>
        <v>0.745</v>
      </c>
      <c r="H2044" s="36" t="str">
        <f t="shared" si="126"/>
        <v/>
      </c>
      <c r="I2044" s="1">
        <f t="shared" si="127"/>
        <v>0.745</v>
      </c>
    </row>
    <row r="2045" spans="1:9" x14ac:dyDescent="0.25">
      <c r="A2045">
        <v>0</v>
      </c>
      <c r="B2045">
        <v>61</v>
      </c>
      <c r="C2045">
        <v>27.5</v>
      </c>
      <c r="D2045">
        <v>710</v>
      </c>
      <c r="E2045">
        <v>1</v>
      </c>
      <c r="F2045" t="str">
        <f t="shared" si="124"/>
        <v/>
      </c>
      <c r="G2045">
        <f t="shared" si="125"/>
        <v>0.81200000000000006</v>
      </c>
      <c r="H2045" s="36" t="str">
        <f t="shared" si="126"/>
        <v/>
      </c>
      <c r="I2045" s="1">
        <f t="shared" si="127"/>
        <v>0.81200000000000006</v>
      </c>
    </row>
    <row r="2046" spans="1:9" x14ac:dyDescent="0.25">
      <c r="A2046">
        <v>1</v>
      </c>
      <c r="B2046">
        <v>52</v>
      </c>
      <c r="C2046">
        <v>7.36</v>
      </c>
      <c r="D2046">
        <v>685</v>
      </c>
      <c r="E2046">
        <v>1</v>
      </c>
      <c r="F2046" t="str">
        <f t="shared" si="124"/>
        <v/>
      </c>
      <c r="G2046">
        <f t="shared" si="125"/>
        <v>0.83199999999999996</v>
      </c>
      <c r="H2046" s="36" t="str">
        <f t="shared" si="126"/>
        <v/>
      </c>
      <c r="I2046" s="1">
        <f t="shared" si="127"/>
        <v>0.83199999999999996</v>
      </c>
    </row>
    <row r="2047" spans="1:9" x14ac:dyDescent="0.25">
      <c r="A2047">
        <v>0</v>
      </c>
      <c r="B2047">
        <v>55</v>
      </c>
      <c r="C2047">
        <v>16.82</v>
      </c>
      <c r="D2047">
        <v>705</v>
      </c>
      <c r="E2047">
        <v>1</v>
      </c>
      <c r="F2047" t="str">
        <f t="shared" si="124"/>
        <v/>
      </c>
      <c r="G2047">
        <f t="shared" si="125"/>
        <v>0.81200000000000006</v>
      </c>
      <c r="H2047" s="36" t="str">
        <f t="shared" si="126"/>
        <v/>
      </c>
      <c r="I2047" s="1">
        <f t="shared" si="127"/>
        <v>0.81200000000000006</v>
      </c>
    </row>
    <row r="2048" spans="1:9" x14ac:dyDescent="0.25">
      <c r="A2048">
        <v>1</v>
      </c>
      <c r="B2048">
        <v>64.8</v>
      </c>
      <c r="C2048">
        <v>11.67</v>
      </c>
      <c r="D2048">
        <v>720</v>
      </c>
      <c r="E2048">
        <v>1</v>
      </c>
      <c r="F2048">
        <f t="shared" si="124"/>
        <v>0.93600000000000005</v>
      </c>
      <c r="G2048" t="str">
        <f t="shared" si="125"/>
        <v/>
      </c>
      <c r="H2048" s="36" t="str">
        <f t="shared" si="126"/>
        <v/>
      </c>
      <c r="I2048" s="1">
        <f t="shared" si="127"/>
        <v>0.93600000000000005</v>
      </c>
    </row>
    <row r="2049" spans="1:9" x14ac:dyDescent="0.25">
      <c r="A2049">
        <v>1</v>
      </c>
      <c r="B2049">
        <v>95.724000000000004</v>
      </c>
      <c r="C2049">
        <v>26.04</v>
      </c>
      <c r="D2049">
        <v>730</v>
      </c>
      <c r="E2049">
        <v>1</v>
      </c>
      <c r="F2049">
        <f t="shared" si="124"/>
        <v>0.9</v>
      </c>
      <c r="G2049" t="str">
        <f t="shared" si="125"/>
        <v/>
      </c>
      <c r="H2049" s="36" t="str">
        <f t="shared" si="126"/>
        <v/>
      </c>
      <c r="I2049" s="1">
        <f t="shared" si="127"/>
        <v>0.9</v>
      </c>
    </row>
    <row r="2050" spans="1:9" x14ac:dyDescent="0.25">
      <c r="A2050">
        <v>1</v>
      </c>
      <c r="B2050">
        <v>58</v>
      </c>
      <c r="C2050">
        <v>22.95</v>
      </c>
      <c r="D2050">
        <v>660</v>
      </c>
      <c r="E2050">
        <v>1</v>
      </c>
      <c r="F2050" t="str">
        <f t="shared" si="124"/>
        <v/>
      </c>
      <c r="G2050">
        <f t="shared" si="125"/>
        <v>0.745</v>
      </c>
      <c r="H2050" s="36" t="str">
        <f t="shared" si="126"/>
        <v/>
      </c>
      <c r="I2050" s="1">
        <f t="shared" si="127"/>
        <v>0.745</v>
      </c>
    </row>
    <row r="2051" spans="1:9" x14ac:dyDescent="0.25">
      <c r="A2051">
        <v>0</v>
      </c>
      <c r="B2051">
        <v>45</v>
      </c>
      <c r="C2051">
        <v>2.99</v>
      </c>
      <c r="D2051">
        <v>675</v>
      </c>
      <c r="E2051">
        <v>1</v>
      </c>
      <c r="F2051" t="str">
        <f t="shared" si="124"/>
        <v/>
      </c>
      <c r="G2051">
        <f t="shared" si="125"/>
        <v>0.83199999999999996</v>
      </c>
      <c r="H2051" s="36" t="str">
        <f t="shared" si="126"/>
        <v/>
      </c>
      <c r="I2051" s="1">
        <f t="shared" si="127"/>
        <v>0.83199999999999996</v>
      </c>
    </row>
    <row r="2052" spans="1:9" x14ac:dyDescent="0.25">
      <c r="A2052">
        <v>0</v>
      </c>
      <c r="B2052">
        <v>37</v>
      </c>
      <c r="C2052">
        <v>30.65</v>
      </c>
      <c r="D2052">
        <v>690</v>
      </c>
      <c r="E2052">
        <v>1</v>
      </c>
      <c r="F2052" t="str">
        <f t="shared" ref="F2052:F2115" si="128">IF(D2052&gt;717.5,IF(B2052&gt;48.75,IF(C2052&gt;21.885,0.9,0.936),0.853),"")</f>
        <v/>
      </c>
      <c r="G2052">
        <f t="shared" ref="G2052:G2115" si="129">IF(D2052&lt;=717.5,IF(B2052&lt;=85.202,IF(C2052&gt;16.545,IF(D2052&gt;687.5,0.812,0.745),IF(B2052&gt;32.802,0.832,0.725)),""),"")</f>
        <v>0.81200000000000006</v>
      </c>
      <c r="H2052" s="36" t="str">
        <f t="shared" ref="H2052:H2115" si="130">IF(D2052&lt;=717.5,IF(B2052&gt;85.202,IF(C2052&gt;25.055,0.784,IF(D2052&gt;677.5,0.892,0.852)),""),"")</f>
        <v/>
      </c>
      <c r="I2052" s="1">
        <f t="shared" ref="I2052:I2115" si="131">SUM(F2052:H2052)</f>
        <v>0.81200000000000006</v>
      </c>
    </row>
    <row r="2053" spans="1:9" x14ac:dyDescent="0.25">
      <c r="A2053">
        <v>1</v>
      </c>
      <c r="B2053">
        <v>66.599999999999994</v>
      </c>
      <c r="C2053">
        <v>5.95</v>
      </c>
      <c r="D2053">
        <v>735</v>
      </c>
      <c r="E2053">
        <v>1</v>
      </c>
      <c r="F2053">
        <f t="shared" si="128"/>
        <v>0.93600000000000005</v>
      </c>
      <c r="G2053" t="str">
        <f t="shared" si="129"/>
        <v/>
      </c>
      <c r="H2053" s="36" t="str">
        <f t="shared" si="130"/>
        <v/>
      </c>
      <c r="I2053" s="1">
        <f t="shared" si="131"/>
        <v>0.93600000000000005</v>
      </c>
    </row>
    <row r="2054" spans="1:9" x14ac:dyDescent="0.25">
      <c r="A2054">
        <v>1</v>
      </c>
      <c r="B2054">
        <v>38.444000000000003</v>
      </c>
      <c r="C2054">
        <v>21.51</v>
      </c>
      <c r="D2054">
        <v>675</v>
      </c>
      <c r="E2054">
        <v>1</v>
      </c>
      <c r="F2054" t="str">
        <f t="shared" si="128"/>
        <v/>
      </c>
      <c r="G2054">
        <f t="shared" si="129"/>
        <v>0.745</v>
      </c>
      <c r="H2054" s="36" t="str">
        <f t="shared" si="130"/>
        <v/>
      </c>
      <c r="I2054" s="1">
        <f t="shared" si="131"/>
        <v>0.745</v>
      </c>
    </row>
    <row r="2055" spans="1:9" x14ac:dyDescent="0.25">
      <c r="A2055">
        <v>0</v>
      </c>
      <c r="B2055">
        <v>36</v>
      </c>
      <c r="C2055">
        <v>20.67</v>
      </c>
      <c r="D2055">
        <v>740</v>
      </c>
      <c r="E2055">
        <v>1</v>
      </c>
      <c r="F2055">
        <f t="shared" si="128"/>
        <v>0.85299999999999998</v>
      </c>
      <c r="G2055" t="str">
        <f t="shared" si="129"/>
        <v/>
      </c>
      <c r="H2055" s="36" t="str">
        <f t="shared" si="130"/>
        <v/>
      </c>
      <c r="I2055" s="1">
        <f t="shared" si="131"/>
        <v>0.85299999999999998</v>
      </c>
    </row>
    <row r="2056" spans="1:9" x14ac:dyDescent="0.25">
      <c r="A2056">
        <v>1</v>
      </c>
      <c r="B2056">
        <v>65</v>
      </c>
      <c r="C2056">
        <v>30.24</v>
      </c>
      <c r="D2056">
        <v>695</v>
      </c>
      <c r="E2056">
        <v>1</v>
      </c>
      <c r="F2056" t="str">
        <f t="shared" si="128"/>
        <v/>
      </c>
      <c r="G2056">
        <f t="shared" si="129"/>
        <v>0.81200000000000006</v>
      </c>
      <c r="H2056" s="36" t="str">
        <f t="shared" si="130"/>
        <v/>
      </c>
      <c r="I2056" s="1">
        <f t="shared" si="131"/>
        <v>0.81200000000000006</v>
      </c>
    </row>
    <row r="2057" spans="1:9" x14ac:dyDescent="0.25">
      <c r="A2057">
        <v>0</v>
      </c>
      <c r="B2057">
        <v>90</v>
      </c>
      <c r="C2057">
        <v>25.83</v>
      </c>
      <c r="D2057">
        <v>710</v>
      </c>
      <c r="E2057">
        <v>1</v>
      </c>
      <c r="F2057" t="str">
        <f t="shared" si="128"/>
        <v/>
      </c>
      <c r="G2057" t="str">
        <f t="shared" si="129"/>
        <v/>
      </c>
      <c r="H2057" s="36">
        <f t="shared" si="130"/>
        <v>0.78400000000000003</v>
      </c>
      <c r="I2057" s="1">
        <f t="shared" si="131"/>
        <v>0.78400000000000003</v>
      </c>
    </row>
    <row r="2058" spans="1:9" x14ac:dyDescent="0.25">
      <c r="A2058">
        <v>1</v>
      </c>
      <c r="B2058">
        <v>78.981999999999999</v>
      </c>
      <c r="C2058">
        <v>25.8</v>
      </c>
      <c r="D2058">
        <v>710</v>
      </c>
      <c r="E2058">
        <v>1</v>
      </c>
      <c r="F2058" t="str">
        <f t="shared" si="128"/>
        <v/>
      </c>
      <c r="G2058">
        <f t="shared" si="129"/>
        <v>0.81200000000000006</v>
      </c>
      <c r="H2058" s="36" t="str">
        <f t="shared" si="130"/>
        <v/>
      </c>
      <c r="I2058" s="1">
        <f t="shared" si="131"/>
        <v>0.81200000000000006</v>
      </c>
    </row>
    <row r="2059" spans="1:9" x14ac:dyDescent="0.25">
      <c r="A2059">
        <v>1</v>
      </c>
      <c r="B2059">
        <v>90</v>
      </c>
      <c r="C2059">
        <v>14.89</v>
      </c>
      <c r="D2059">
        <v>675</v>
      </c>
      <c r="E2059">
        <v>1</v>
      </c>
      <c r="F2059" t="str">
        <f t="shared" si="128"/>
        <v/>
      </c>
      <c r="G2059" t="str">
        <f t="shared" si="129"/>
        <v/>
      </c>
      <c r="H2059" s="36">
        <f t="shared" si="130"/>
        <v>0.85199999999999998</v>
      </c>
      <c r="I2059" s="1">
        <f t="shared" si="131"/>
        <v>0.85199999999999998</v>
      </c>
    </row>
    <row r="2060" spans="1:9" x14ac:dyDescent="0.25">
      <c r="A2060">
        <v>0</v>
      </c>
      <c r="B2060">
        <v>45</v>
      </c>
      <c r="C2060">
        <v>3.44</v>
      </c>
      <c r="D2060">
        <v>675</v>
      </c>
      <c r="E2060">
        <v>1</v>
      </c>
      <c r="F2060" t="str">
        <f t="shared" si="128"/>
        <v/>
      </c>
      <c r="G2060">
        <f t="shared" si="129"/>
        <v>0.83199999999999996</v>
      </c>
      <c r="H2060" s="36" t="str">
        <f t="shared" si="130"/>
        <v/>
      </c>
      <c r="I2060" s="1">
        <f t="shared" si="131"/>
        <v>0.83199999999999996</v>
      </c>
    </row>
    <row r="2061" spans="1:9" x14ac:dyDescent="0.25">
      <c r="A2061">
        <v>0</v>
      </c>
      <c r="B2061">
        <v>42.278840000000002</v>
      </c>
      <c r="C2061">
        <v>22.54</v>
      </c>
      <c r="D2061">
        <v>680</v>
      </c>
      <c r="E2061">
        <v>1</v>
      </c>
      <c r="F2061" t="str">
        <f t="shared" si="128"/>
        <v/>
      </c>
      <c r="G2061">
        <f t="shared" si="129"/>
        <v>0.745</v>
      </c>
      <c r="H2061" s="36" t="str">
        <f t="shared" si="130"/>
        <v/>
      </c>
      <c r="I2061" s="1">
        <f t="shared" si="131"/>
        <v>0.745</v>
      </c>
    </row>
    <row r="2062" spans="1:9" x14ac:dyDescent="0.25">
      <c r="A2062">
        <v>1</v>
      </c>
      <c r="B2062">
        <v>110</v>
      </c>
      <c r="C2062">
        <v>26.54</v>
      </c>
      <c r="D2062">
        <v>745</v>
      </c>
      <c r="E2062">
        <v>1</v>
      </c>
      <c r="F2062">
        <f t="shared" si="128"/>
        <v>0.9</v>
      </c>
      <c r="G2062" t="str">
        <f t="shared" si="129"/>
        <v/>
      </c>
      <c r="H2062" s="36" t="str">
        <f t="shared" si="130"/>
        <v/>
      </c>
      <c r="I2062" s="1">
        <f t="shared" si="131"/>
        <v>0.9</v>
      </c>
    </row>
    <row r="2063" spans="1:9" x14ac:dyDescent="0.25">
      <c r="A2063">
        <v>1</v>
      </c>
      <c r="B2063">
        <v>29</v>
      </c>
      <c r="C2063">
        <v>15.94</v>
      </c>
      <c r="D2063">
        <v>715</v>
      </c>
      <c r="E2063">
        <v>1</v>
      </c>
      <c r="F2063" t="str">
        <f t="shared" si="128"/>
        <v/>
      </c>
      <c r="G2063">
        <f t="shared" si="129"/>
        <v>0.72499999999999998</v>
      </c>
      <c r="H2063" s="36" t="str">
        <f t="shared" si="130"/>
        <v/>
      </c>
      <c r="I2063" s="1">
        <f t="shared" si="131"/>
        <v>0.72499999999999998</v>
      </c>
    </row>
    <row r="2064" spans="1:9" x14ac:dyDescent="0.25">
      <c r="A2064">
        <v>1</v>
      </c>
      <c r="B2064">
        <v>106</v>
      </c>
      <c r="C2064">
        <v>14.13</v>
      </c>
      <c r="D2064">
        <v>715</v>
      </c>
      <c r="E2064">
        <v>1</v>
      </c>
      <c r="F2064" t="str">
        <f t="shared" si="128"/>
        <v/>
      </c>
      <c r="G2064" t="str">
        <f t="shared" si="129"/>
        <v/>
      </c>
      <c r="H2064" s="36">
        <f t="shared" si="130"/>
        <v>0.89200000000000002</v>
      </c>
      <c r="I2064" s="1">
        <f t="shared" si="131"/>
        <v>0.89200000000000002</v>
      </c>
    </row>
    <row r="2065" spans="1:9" x14ac:dyDescent="0.25">
      <c r="A2065">
        <v>0</v>
      </c>
      <c r="B2065">
        <v>90</v>
      </c>
      <c r="C2065">
        <v>17.91</v>
      </c>
      <c r="D2065">
        <v>665</v>
      </c>
      <c r="E2065">
        <v>1</v>
      </c>
      <c r="F2065" t="str">
        <f t="shared" si="128"/>
        <v/>
      </c>
      <c r="G2065" t="str">
        <f t="shared" si="129"/>
        <v/>
      </c>
      <c r="H2065" s="36">
        <f t="shared" si="130"/>
        <v>0.85199999999999998</v>
      </c>
      <c r="I2065" s="1">
        <f t="shared" si="131"/>
        <v>0.85199999999999998</v>
      </c>
    </row>
    <row r="2066" spans="1:9" x14ac:dyDescent="0.25">
      <c r="A2066">
        <v>0</v>
      </c>
      <c r="B2066">
        <v>70</v>
      </c>
      <c r="C2066">
        <v>18.190000000000001</v>
      </c>
      <c r="D2066">
        <v>685</v>
      </c>
      <c r="E2066">
        <v>1</v>
      </c>
      <c r="F2066" t="str">
        <f t="shared" si="128"/>
        <v/>
      </c>
      <c r="G2066">
        <f t="shared" si="129"/>
        <v>0.745</v>
      </c>
      <c r="H2066" s="36" t="str">
        <f t="shared" si="130"/>
        <v/>
      </c>
      <c r="I2066" s="1">
        <f t="shared" si="131"/>
        <v>0.745</v>
      </c>
    </row>
    <row r="2067" spans="1:9" x14ac:dyDescent="0.25">
      <c r="A2067">
        <v>1</v>
      </c>
      <c r="B2067">
        <v>42</v>
      </c>
      <c r="C2067">
        <v>22.66</v>
      </c>
      <c r="D2067">
        <v>710</v>
      </c>
      <c r="E2067">
        <v>1</v>
      </c>
      <c r="F2067" t="str">
        <f t="shared" si="128"/>
        <v/>
      </c>
      <c r="G2067">
        <f t="shared" si="129"/>
        <v>0.81200000000000006</v>
      </c>
      <c r="H2067" s="36" t="str">
        <f t="shared" si="130"/>
        <v/>
      </c>
      <c r="I2067" s="1">
        <f t="shared" si="131"/>
        <v>0.81200000000000006</v>
      </c>
    </row>
    <row r="2068" spans="1:9" x14ac:dyDescent="0.25">
      <c r="A2068">
        <v>0</v>
      </c>
      <c r="B2068">
        <v>70</v>
      </c>
      <c r="C2068">
        <v>15.07</v>
      </c>
      <c r="D2068">
        <v>690</v>
      </c>
      <c r="E2068">
        <v>1</v>
      </c>
      <c r="F2068" t="str">
        <f t="shared" si="128"/>
        <v/>
      </c>
      <c r="G2068">
        <f t="shared" si="129"/>
        <v>0.83199999999999996</v>
      </c>
      <c r="H2068" s="36" t="str">
        <f t="shared" si="130"/>
        <v/>
      </c>
      <c r="I2068" s="1">
        <f t="shared" si="131"/>
        <v>0.83199999999999996</v>
      </c>
    </row>
    <row r="2069" spans="1:9" x14ac:dyDescent="0.25">
      <c r="A2069">
        <v>1</v>
      </c>
      <c r="B2069">
        <v>85</v>
      </c>
      <c r="C2069">
        <v>18.37</v>
      </c>
      <c r="D2069">
        <v>785</v>
      </c>
      <c r="E2069">
        <v>1</v>
      </c>
      <c r="F2069">
        <f t="shared" si="128"/>
        <v>0.93600000000000005</v>
      </c>
      <c r="G2069" t="str">
        <f t="shared" si="129"/>
        <v/>
      </c>
      <c r="H2069" s="36" t="str">
        <f t="shared" si="130"/>
        <v/>
      </c>
      <c r="I2069" s="1">
        <f t="shared" si="131"/>
        <v>0.93600000000000005</v>
      </c>
    </row>
    <row r="2070" spans="1:9" x14ac:dyDescent="0.25">
      <c r="A2070">
        <v>0</v>
      </c>
      <c r="B2070">
        <v>32</v>
      </c>
      <c r="C2070">
        <v>27.64</v>
      </c>
      <c r="D2070">
        <v>660</v>
      </c>
      <c r="E2070">
        <v>1</v>
      </c>
      <c r="F2070" t="str">
        <f t="shared" si="128"/>
        <v/>
      </c>
      <c r="G2070">
        <f t="shared" si="129"/>
        <v>0.745</v>
      </c>
      <c r="H2070" s="36" t="str">
        <f t="shared" si="130"/>
        <v/>
      </c>
      <c r="I2070" s="1">
        <f t="shared" si="131"/>
        <v>0.745</v>
      </c>
    </row>
    <row r="2071" spans="1:9" x14ac:dyDescent="0.25">
      <c r="A2071">
        <v>0</v>
      </c>
      <c r="B2071">
        <v>12.984</v>
      </c>
      <c r="C2071">
        <v>30.78</v>
      </c>
      <c r="D2071">
        <v>725</v>
      </c>
      <c r="E2071">
        <v>1</v>
      </c>
      <c r="F2071">
        <f t="shared" si="128"/>
        <v>0.85299999999999998</v>
      </c>
      <c r="G2071" t="str">
        <f t="shared" si="129"/>
        <v/>
      </c>
      <c r="H2071" s="36" t="str">
        <f t="shared" si="130"/>
        <v/>
      </c>
      <c r="I2071" s="1">
        <f t="shared" si="131"/>
        <v>0.85299999999999998</v>
      </c>
    </row>
    <row r="2072" spans="1:9" x14ac:dyDescent="0.25">
      <c r="A2072">
        <v>1</v>
      </c>
      <c r="B2072">
        <v>125</v>
      </c>
      <c r="C2072">
        <v>5.94</v>
      </c>
      <c r="D2072">
        <v>665</v>
      </c>
      <c r="E2072">
        <v>1</v>
      </c>
      <c r="F2072" t="str">
        <f t="shared" si="128"/>
        <v/>
      </c>
      <c r="G2072" t="str">
        <f t="shared" si="129"/>
        <v/>
      </c>
      <c r="H2072" s="36">
        <f t="shared" si="130"/>
        <v>0.85199999999999998</v>
      </c>
      <c r="I2072" s="1">
        <f t="shared" si="131"/>
        <v>0.85199999999999998</v>
      </c>
    </row>
    <row r="2073" spans="1:9" x14ac:dyDescent="0.25">
      <c r="A2073">
        <v>1</v>
      </c>
      <c r="B2073">
        <v>32</v>
      </c>
      <c r="C2073">
        <v>14.25</v>
      </c>
      <c r="D2073">
        <v>685</v>
      </c>
      <c r="E2073">
        <v>1</v>
      </c>
      <c r="F2073" t="str">
        <f t="shared" si="128"/>
        <v/>
      </c>
      <c r="G2073">
        <f t="shared" si="129"/>
        <v>0.72499999999999998</v>
      </c>
      <c r="H2073" s="36" t="str">
        <f t="shared" si="130"/>
        <v/>
      </c>
      <c r="I2073" s="1">
        <f t="shared" si="131"/>
        <v>0.72499999999999998</v>
      </c>
    </row>
    <row r="2074" spans="1:9" x14ac:dyDescent="0.25">
      <c r="A2074">
        <v>1</v>
      </c>
      <c r="B2074">
        <v>40</v>
      </c>
      <c r="C2074">
        <v>14.22</v>
      </c>
      <c r="D2074">
        <v>785</v>
      </c>
      <c r="E2074">
        <v>1</v>
      </c>
      <c r="F2074">
        <f t="shared" si="128"/>
        <v>0.85299999999999998</v>
      </c>
      <c r="G2074" t="str">
        <f t="shared" si="129"/>
        <v/>
      </c>
      <c r="H2074" s="36" t="str">
        <f t="shared" si="130"/>
        <v/>
      </c>
      <c r="I2074" s="1">
        <f t="shared" si="131"/>
        <v>0.85299999999999998</v>
      </c>
    </row>
    <row r="2075" spans="1:9" x14ac:dyDescent="0.25">
      <c r="A2075">
        <v>1</v>
      </c>
      <c r="B2075">
        <v>49</v>
      </c>
      <c r="C2075">
        <v>29.02</v>
      </c>
      <c r="D2075">
        <v>670</v>
      </c>
      <c r="E2075">
        <v>1</v>
      </c>
      <c r="F2075" t="str">
        <f t="shared" si="128"/>
        <v/>
      </c>
      <c r="G2075">
        <f t="shared" si="129"/>
        <v>0.745</v>
      </c>
      <c r="H2075" s="36" t="str">
        <f t="shared" si="130"/>
        <v/>
      </c>
      <c r="I2075" s="1">
        <f t="shared" si="131"/>
        <v>0.745</v>
      </c>
    </row>
    <row r="2076" spans="1:9" x14ac:dyDescent="0.25">
      <c r="A2076">
        <v>1</v>
      </c>
      <c r="B2076">
        <v>100</v>
      </c>
      <c r="C2076">
        <v>23.4</v>
      </c>
      <c r="D2076">
        <v>700</v>
      </c>
      <c r="E2076">
        <v>1</v>
      </c>
      <c r="F2076" t="str">
        <f t="shared" si="128"/>
        <v/>
      </c>
      <c r="G2076" t="str">
        <f t="shared" si="129"/>
        <v/>
      </c>
      <c r="H2076" s="36">
        <f t="shared" si="130"/>
        <v>0.89200000000000002</v>
      </c>
      <c r="I2076" s="1">
        <f t="shared" si="131"/>
        <v>0.89200000000000002</v>
      </c>
    </row>
    <row r="2077" spans="1:9" x14ac:dyDescent="0.25">
      <c r="A2077">
        <v>1</v>
      </c>
      <c r="B2077">
        <v>82</v>
      </c>
      <c r="C2077">
        <v>16.39</v>
      </c>
      <c r="D2077">
        <v>725</v>
      </c>
      <c r="E2077">
        <v>1</v>
      </c>
      <c r="F2077">
        <f t="shared" si="128"/>
        <v>0.93600000000000005</v>
      </c>
      <c r="G2077" t="str">
        <f t="shared" si="129"/>
        <v/>
      </c>
      <c r="H2077" s="36" t="str">
        <f t="shared" si="130"/>
        <v/>
      </c>
      <c r="I2077" s="1">
        <f t="shared" si="131"/>
        <v>0.93600000000000005</v>
      </c>
    </row>
    <row r="2078" spans="1:9" x14ac:dyDescent="0.25">
      <c r="A2078">
        <v>0</v>
      </c>
      <c r="B2078">
        <v>19.8</v>
      </c>
      <c r="C2078">
        <v>8.7899999999999991</v>
      </c>
      <c r="D2078">
        <v>700</v>
      </c>
      <c r="E2078">
        <v>1</v>
      </c>
      <c r="F2078" t="str">
        <f t="shared" si="128"/>
        <v/>
      </c>
      <c r="G2078">
        <f t="shared" si="129"/>
        <v>0.72499999999999998</v>
      </c>
      <c r="H2078" s="36" t="str">
        <f t="shared" si="130"/>
        <v/>
      </c>
      <c r="I2078" s="1">
        <f t="shared" si="131"/>
        <v>0.72499999999999998</v>
      </c>
    </row>
    <row r="2079" spans="1:9" x14ac:dyDescent="0.25">
      <c r="A2079">
        <v>1</v>
      </c>
      <c r="B2079">
        <v>97</v>
      </c>
      <c r="C2079">
        <v>23.4</v>
      </c>
      <c r="D2079">
        <v>690</v>
      </c>
      <c r="E2079">
        <v>1</v>
      </c>
      <c r="F2079" t="str">
        <f t="shared" si="128"/>
        <v/>
      </c>
      <c r="G2079" t="str">
        <f t="shared" si="129"/>
        <v/>
      </c>
      <c r="H2079" s="36">
        <f t="shared" si="130"/>
        <v>0.89200000000000002</v>
      </c>
      <c r="I2079" s="1">
        <f t="shared" si="131"/>
        <v>0.89200000000000002</v>
      </c>
    </row>
    <row r="2080" spans="1:9" x14ac:dyDescent="0.25">
      <c r="A2080">
        <v>1</v>
      </c>
      <c r="B2080">
        <v>126.267</v>
      </c>
      <c r="C2080">
        <v>10.41</v>
      </c>
      <c r="D2080">
        <v>665</v>
      </c>
      <c r="E2080">
        <v>1</v>
      </c>
      <c r="F2080" t="str">
        <f t="shared" si="128"/>
        <v/>
      </c>
      <c r="G2080" t="str">
        <f t="shared" si="129"/>
        <v/>
      </c>
      <c r="H2080" s="36">
        <f t="shared" si="130"/>
        <v>0.85199999999999998</v>
      </c>
      <c r="I2080" s="1">
        <f t="shared" si="131"/>
        <v>0.85199999999999998</v>
      </c>
    </row>
    <row r="2081" spans="1:9" x14ac:dyDescent="0.25">
      <c r="A2081">
        <v>1</v>
      </c>
      <c r="B2081">
        <v>91.8</v>
      </c>
      <c r="C2081">
        <v>6.98</v>
      </c>
      <c r="D2081">
        <v>695</v>
      </c>
      <c r="E2081">
        <v>1</v>
      </c>
      <c r="F2081" t="str">
        <f t="shared" si="128"/>
        <v/>
      </c>
      <c r="G2081" t="str">
        <f t="shared" si="129"/>
        <v/>
      </c>
      <c r="H2081" s="36">
        <f t="shared" si="130"/>
        <v>0.89200000000000002</v>
      </c>
      <c r="I2081" s="1">
        <f t="shared" si="131"/>
        <v>0.89200000000000002</v>
      </c>
    </row>
    <row r="2082" spans="1:9" x14ac:dyDescent="0.25">
      <c r="A2082">
        <v>0</v>
      </c>
      <c r="B2082">
        <v>65</v>
      </c>
      <c r="C2082">
        <v>24.35</v>
      </c>
      <c r="D2082">
        <v>660</v>
      </c>
      <c r="E2082">
        <v>1</v>
      </c>
      <c r="F2082" t="str">
        <f t="shared" si="128"/>
        <v/>
      </c>
      <c r="G2082">
        <f t="shared" si="129"/>
        <v>0.745</v>
      </c>
      <c r="H2082" s="36" t="str">
        <f t="shared" si="130"/>
        <v/>
      </c>
      <c r="I2082" s="1">
        <f t="shared" si="131"/>
        <v>0.745</v>
      </c>
    </row>
    <row r="2083" spans="1:9" x14ac:dyDescent="0.25">
      <c r="A2083">
        <v>1</v>
      </c>
      <c r="B2083">
        <v>94</v>
      </c>
      <c r="C2083">
        <v>25.24</v>
      </c>
      <c r="D2083">
        <v>675</v>
      </c>
      <c r="E2083">
        <v>1</v>
      </c>
      <c r="F2083" t="str">
        <f t="shared" si="128"/>
        <v/>
      </c>
      <c r="G2083" t="str">
        <f t="shared" si="129"/>
        <v/>
      </c>
      <c r="H2083" s="36">
        <f t="shared" si="130"/>
        <v>0.78400000000000003</v>
      </c>
      <c r="I2083" s="1">
        <f t="shared" si="131"/>
        <v>0.78400000000000003</v>
      </c>
    </row>
    <row r="2084" spans="1:9" x14ac:dyDescent="0.25">
      <c r="A2084">
        <v>1</v>
      </c>
      <c r="B2084">
        <v>72</v>
      </c>
      <c r="C2084">
        <v>19.18</v>
      </c>
      <c r="D2084">
        <v>705</v>
      </c>
      <c r="E2084">
        <v>1</v>
      </c>
      <c r="F2084" t="str">
        <f t="shared" si="128"/>
        <v/>
      </c>
      <c r="G2084">
        <f t="shared" si="129"/>
        <v>0.81200000000000006</v>
      </c>
      <c r="H2084" s="36" t="str">
        <f t="shared" si="130"/>
        <v/>
      </c>
      <c r="I2084" s="1">
        <f t="shared" si="131"/>
        <v>0.81200000000000006</v>
      </c>
    </row>
    <row r="2085" spans="1:9" x14ac:dyDescent="0.25">
      <c r="A2085">
        <v>0</v>
      </c>
      <c r="B2085">
        <v>63</v>
      </c>
      <c r="C2085">
        <v>30</v>
      </c>
      <c r="D2085">
        <v>700</v>
      </c>
      <c r="E2085">
        <v>1</v>
      </c>
      <c r="F2085" t="str">
        <f t="shared" si="128"/>
        <v/>
      </c>
      <c r="G2085">
        <f t="shared" si="129"/>
        <v>0.81200000000000006</v>
      </c>
      <c r="H2085" s="36" t="str">
        <f t="shared" si="130"/>
        <v/>
      </c>
      <c r="I2085" s="1">
        <f t="shared" si="131"/>
        <v>0.81200000000000006</v>
      </c>
    </row>
    <row r="2086" spans="1:9" x14ac:dyDescent="0.25">
      <c r="A2086">
        <v>1</v>
      </c>
      <c r="B2086">
        <v>110</v>
      </c>
      <c r="C2086">
        <v>31.62</v>
      </c>
      <c r="D2086">
        <v>670</v>
      </c>
      <c r="E2086">
        <v>1</v>
      </c>
      <c r="F2086" t="str">
        <f t="shared" si="128"/>
        <v/>
      </c>
      <c r="G2086" t="str">
        <f t="shared" si="129"/>
        <v/>
      </c>
      <c r="H2086" s="36">
        <f t="shared" si="130"/>
        <v>0.78400000000000003</v>
      </c>
      <c r="I2086" s="1">
        <f t="shared" si="131"/>
        <v>0.78400000000000003</v>
      </c>
    </row>
    <row r="2087" spans="1:9" x14ac:dyDescent="0.25">
      <c r="A2087">
        <v>1</v>
      </c>
      <c r="B2087">
        <v>98.852999999999994</v>
      </c>
      <c r="C2087">
        <v>26.05</v>
      </c>
      <c r="D2087">
        <v>695</v>
      </c>
      <c r="E2087">
        <v>1</v>
      </c>
      <c r="F2087" t="str">
        <f t="shared" si="128"/>
        <v/>
      </c>
      <c r="G2087" t="str">
        <f t="shared" si="129"/>
        <v/>
      </c>
      <c r="H2087" s="36">
        <f t="shared" si="130"/>
        <v>0.78400000000000003</v>
      </c>
      <c r="I2087" s="1">
        <f t="shared" si="131"/>
        <v>0.78400000000000003</v>
      </c>
    </row>
    <row r="2088" spans="1:9" x14ac:dyDescent="0.25">
      <c r="A2088">
        <v>0</v>
      </c>
      <c r="B2088">
        <v>80</v>
      </c>
      <c r="C2088">
        <v>7.52</v>
      </c>
      <c r="D2088">
        <v>670</v>
      </c>
      <c r="E2088">
        <v>1</v>
      </c>
      <c r="F2088" t="str">
        <f t="shared" si="128"/>
        <v/>
      </c>
      <c r="G2088">
        <f t="shared" si="129"/>
        <v>0.83199999999999996</v>
      </c>
      <c r="H2088" s="36" t="str">
        <f t="shared" si="130"/>
        <v/>
      </c>
      <c r="I2088" s="1">
        <f t="shared" si="131"/>
        <v>0.83199999999999996</v>
      </c>
    </row>
    <row r="2089" spans="1:9" x14ac:dyDescent="0.25">
      <c r="A2089">
        <v>1</v>
      </c>
      <c r="B2089">
        <v>148</v>
      </c>
      <c r="C2089">
        <v>2.56</v>
      </c>
      <c r="D2089">
        <v>675</v>
      </c>
      <c r="E2089">
        <v>1</v>
      </c>
      <c r="F2089" t="str">
        <f t="shared" si="128"/>
        <v/>
      </c>
      <c r="G2089" t="str">
        <f t="shared" si="129"/>
        <v/>
      </c>
      <c r="H2089" s="36">
        <f t="shared" si="130"/>
        <v>0.85199999999999998</v>
      </c>
      <c r="I2089" s="1">
        <f t="shared" si="131"/>
        <v>0.85199999999999998</v>
      </c>
    </row>
    <row r="2090" spans="1:9" x14ac:dyDescent="0.25">
      <c r="A2090">
        <v>0</v>
      </c>
      <c r="B2090">
        <v>29</v>
      </c>
      <c r="C2090">
        <v>23.72</v>
      </c>
      <c r="D2090">
        <v>680</v>
      </c>
      <c r="E2090">
        <v>1</v>
      </c>
      <c r="F2090" t="str">
        <f t="shared" si="128"/>
        <v/>
      </c>
      <c r="G2090">
        <f t="shared" si="129"/>
        <v>0.745</v>
      </c>
      <c r="H2090" s="36" t="str">
        <f t="shared" si="130"/>
        <v/>
      </c>
      <c r="I2090" s="1">
        <f t="shared" si="131"/>
        <v>0.745</v>
      </c>
    </row>
    <row r="2091" spans="1:9" x14ac:dyDescent="0.25">
      <c r="A2091">
        <v>0</v>
      </c>
      <c r="B2091">
        <v>74</v>
      </c>
      <c r="C2091">
        <v>21.15</v>
      </c>
      <c r="D2091">
        <v>675</v>
      </c>
      <c r="E2091">
        <v>1</v>
      </c>
      <c r="F2091" t="str">
        <f t="shared" si="128"/>
        <v/>
      </c>
      <c r="G2091">
        <f t="shared" si="129"/>
        <v>0.745</v>
      </c>
      <c r="H2091" s="36" t="str">
        <f t="shared" si="130"/>
        <v/>
      </c>
      <c r="I2091" s="1">
        <f t="shared" si="131"/>
        <v>0.745</v>
      </c>
    </row>
    <row r="2092" spans="1:9" x14ac:dyDescent="0.25">
      <c r="A2092">
        <v>0</v>
      </c>
      <c r="B2092">
        <v>24</v>
      </c>
      <c r="C2092">
        <v>22.3</v>
      </c>
      <c r="D2092">
        <v>670</v>
      </c>
      <c r="E2092">
        <v>1</v>
      </c>
      <c r="F2092" t="str">
        <f t="shared" si="128"/>
        <v/>
      </c>
      <c r="G2092">
        <f t="shared" si="129"/>
        <v>0.745</v>
      </c>
      <c r="H2092" s="36" t="str">
        <f t="shared" si="130"/>
        <v/>
      </c>
      <c r="I2092" s="1">
        <f t="shared" si="131"/>
        <v>0.745</v>
      </c>
    </row>
    <row r="2093" spans="1:9" x14ac:dyDescent="0.25">
      <c r="A2093">
        <v>1</v>
      </c>
      <c r="B2093">
        <v>90</v>
      </c>
      <c r="C2093">
        <v>22.83</v>
      </c>
      <c r="D2093">
        <v>750</v>
      </c>
      <c r="E2093">
        <v>1</v>
      </c>
      <c r="F2093">
        <f t="shared" si="128"/>
        <v>0.9</v>
      </c>
      <c r="G2093" t="str">
        <f t="shared" si="129"/>
        <v/>
      </c>
      <c r="H2093" s="36" t="str">
        <f t="shared" si="130"/>
        <v/>
      </c>
      <c r="I2093" s="1">
        <f t="shared" si="131"/>
        <v>0.9</v>
      </c>
    </row>
    <row r="2094" spans="1:9" x14ac:dyDescent="0.25">
      <c r="A2094">
        <v>1</v>
      </c>
      <c r="B2094">
        <v>108</v>
      </c>
      <c r="C2094">
        <v>29.08</v>
      </c>
      <c r="D2094">
        <v>705</v>
      </c>
      <c r="E2094">
        <v>1</v>
      </c>
      <c r="F2094" t="str">
        <f t="shared" si="128"/>
        <v/>
      </c>
      <c r="G2094" t="str">
        <f t="shared" si="129"/>
        <v/>
      </c>
      <c r="H2094" s="36">
        <f t="shared" si="130"/>
        <v>0.78400000000000003</v>
      </c>
      <c r="I2094" s="1">
        <f t="shared" si="131"/>
        <v>0.78400000000000003</v>
      </c>
    </row>
    <row r="2095" spans="1:9" x14ac:dyDescent="0.25">
      <c r="A2095">
        <v>0</v>
      </c>
      <c r="B2095">
        <v>125</v>
      </c>
      <c r="C2095">
        <v>14.96</v>
      </c>
      <c r="D2095">
        <v>685</v>
      </c>
      <c r="E2095">
        <v>1</v>
      </c>
      <c r="F2095" t="str">
        <f t="shared" si="128"/>
        <v/>
      </c>
      <c r="G2095" t="str">
        <f t="shared" si="129"/>
        <v/>
      </c>
      <c r="H2095" s="36">
        <f t="shared" si="130"/>
        <v>0.89200000000000002</v>
      </c>
      <c r="I2095" s="1">
        <f t="shared" si="131"/>
        <v>0.89200000000000002</v>
      </c>
    </row>
    <row r="2096" spans="1:9" x14ac:dyDescent="0.25">
      <c r="A2096">
        <v>1</v>
      </c>
      <c r="B2096">
        <v>54</v>
      </c>
      <c r="C2096">
        <v>24.36</v>
      </c>
      <c r="D2096">
        <v>730</v>
      </c>
      <c r="E2096">
        <v>1</v>
      </c>
      <c r="F2096">
        <f t="shared" si="128"/>
        <v>0.9</v>
      </c>
      <c r="G2096" t="str">
        <f t="shared" si="129"/>
        <v/>
      </c>
      <c r="H2096" s="36" t="str">
        <f t="shared" si="130"/>
        <v/>
      </c>
      <c r="I2096" s="1">
        <f t="shared" si="131"/>
        <v>0.9</v>
      </c>
    </row>
    <row r="2097" spans="1:9" x14ac:dyDescent="0.25">
      <c r="A2097">
        <v>1</v>
      </c>
      <c r="B2097">
        <v>80</v>
      </c>
      <c r="C2097">
        <v>39.54</v>
      </c>
      <c r="D2097">
        <v>685</v>
      </c>
      <c r="E2097">
        <v>1</v>
      </c>
      <c r="F2097" t="str">
        <f t="shared" si="128"/>
        <v/>
      </c>
      <c r="G2097">
        <f t="shared" si="129"/>
        <v>0.745</v>
      </c>
      <c r="H2097" s="36" t="str">
        <f t="shared" si="130"/>
        <v/>
      </c>
      <c r="I2097" s="1">
        <f t="shared" si="131"/>
        <v>0.745</v>
      </c>
    </row>
    <row r="2098" spans="1:9" x14ac:dyDescent="0.25">
      <c r="A2098">
        <v>1</v>
      </c>
      <c r="B2098">
        <v>125</v>
      </c>
      <c r="C2098">
        <v>15.97</v>
      </c>
      <c r="D2098">
        <v>715</v>
      </c>
      <c r="E2098">
        <v>1</v>
      </c>
      <c r="F2098" t="str">
        <f t="shared" si="128"/>
        <v/>
      </c>
      <c r="G2098" t="str">
        <f t="shared" si="129"/>
        <v/>
      </c>
      <c r="H2098" s="36">
        <f t="shared" si="130"/>
        <v>0.89200000000000002</v>
      </c>
      <c r="I2098" s="1">
        <f t="shared" si="131"/>
        <v>0.89200000000000002</v>
      </c>
    </row>
    <row r="2099" spans="1:9" x14ac:dyDescent="0.25">
      <c r="A2099">
        <v>0</v>
      </c>
      <c r="B2099">
        <v>195</v>
      </c>
      <c r="C2099">
        <v>7.11</v>
      </c>
      <c r="D2099">
        <v>680</v>
      </c>
      <c r="E2099">
        <v>1</v>
      </c>
      <c r="F2099" t="str">
        <f t="shared" si="128"/>
        <v/>
      </c>
      <c r="G2099" t="str">
        <f t="shared" si="129"/>
        <v/>
      </c>
      <c r="H2099" s="36">
        <f t="shared" si="130"/>
        <v>0.89200000000000002</v>
      </c>
      <c r="I2099" s="1">
        <f t="shared" si="131"/>
        <v>0.89200000000000002</v>
      </c>
    </row>
    <row r="2100" spans="1:9" x14ac:dyDescent="0.25">
      <c r="A2100">
        <v>1</v>
      </c>
      <c r="B2100">
        <v>50.4</v>
      </c>
      <c r="C2100">
        <v>29.62</v>
      </c>
      <c r="D2100">
        <v>670</v>
      </c>
      <c r="E2100">
        <v>1</v>
      </c>
      <c r="F2100" t="str">
        <f t="shared" si="128"/>
        <v/>
      </c>
      <c r="G2100">
        <f t="shared" si="129"/>
        <v>0.745</v>
      </c>
      <c r="H2100" s="36" t="str">
        <f t="shared" si="130"/>
        <v/>
      </c>
      <c r="I2100" s="1">
        <f t="shared" si="131"/>
        <v>0.745</v>
      </c>
    </row>
    <row r="2101" spans="1:9" x14ac:dyDescent="0.25">
      <c r="A2101">
        <v>0</v>
      </c>
      <c r="B2101">
        <v>15</v>
      </c>
      <c r="C2101">
        <v>20.16</v>
      </c>
      <c r="D2101">
        <v>675</v>
      </c>
      <c r="E2101">
        <v>1</v>
      </c>
      <c r="F2101" t="str">
        <f t="shared" si="128"/>
        <v/>
      </c>
      <c r="G2101">
        <f t="shared" si="129"/>
        <v>0.745</v>
      </c>
      <c r="H2101" s="36" t="str">
        <f t="shared" si="130"/>
        <v/>
      </c>
      <c r="I2101" s="1">
        <f t="shared" si="131"/>
        <v>0.745</v>
      </c>
    </row>
    <row r="2102" spans="1:9" x14ac:dyDescent="0.25">
      <c r="A2102">
        <v>1</v>
      </c>
      <c r="B2102">
        <v>87.605999999999995</v>
      </c>
      <c r="C2102">
        <v>31.86</v>
      </c>
      <c r="D2102">
        <v>720</v>
      </c>
      <c r="E2102">
        <v>1</v>
      </c>
      <c r="F2102">
        <f t="shared" si="128"/>
        <v>0.9</v>
      </c>
      <c r="G2102" t="str">
        <f t="shared" si="129"/>
        <v/>
      </c>
      <c r="H2102" s="36" t="str">
        <f t="shared" si="130"/>
        <v/>
      </c>
      <c r="I2102" s="1">
        <f t="shared" si="131"/>
        <v>0.9</v>
      </c>
    </row>
    <row r="2103" spans="1:9" x14ac:dyDescent="0.25">
      <c r="A2103">
        <v>1</v>
      </c>
      <c r="B2103">
        <v>72</v>
      </c>
      <c r="C2103">
        <v>13.75</v>
      </c>
      <c r="D2103">
        <v>695</v>
      </c>
      <c r="E2103">
        <v>1</v>
      </c>
      <c r="F2103" t="str">
        <f t="shared" si="128"/>
        <v/>
      </c>
      <c r="G2103">
        <f t="shared" si="129"/>
        <v>0.83199999999999996</v>
      </c>
      <c r="H2103" s="36" t="str">
        <f t="shared" si="130"/>
        <v/>
      </c>
      <c r="I2103" s="1">
        <f t="shared" si="131"/>
        <v>0.83199999999999996</v>
      </c>
    </row>
    <row r="2104" spans="1:9" x14ac:dyDescent="0.25">
      <c r="A2104">
        <v>0</v>
      </c>
      <c r="B2104">
        <v>90</v>
      </c>
      <c r="C2104">
        <v>12.67</v>
      </c>
      <c r="D2104">
        <v>730</v>
      </c>
      <c r="E2104">
        <v>1</v>
      </c>
      <c r="F2104">
        <f t="shared" si="128"/>
        <v>0.93600000000000005</v>
      </c>
      <c r="G2104" t="str">
        <f t="shared" si="129"/>
        <v/>
      </c>
      <c r="H2104" s="36" t="str">
        <f t="shared" si="130"/>
        <v/>
      </c>
      <c r="I2104" s="1">
        <f t="shared" si="131"/>
        <v>0.93600000000000005</v>
      </c>
    </row>
    <row r="2105" spans="1:9" x14ac:dyDescent="0.25">
      <c r="A2105">
        <v>1</v>
      </c>
      <c r="B2105">
        <v>72</v>
      </c>
      <c r="C2105">
        <v>31.38</v>
      </c>
      <c r="D2105">
        <v>690</v>
      </c>
      <c r="E2105">
        <v>1</v>
      </c>
      <c r="F2105" t="str">
        <f t="shared" si="128"/>
        <v/>
      </c>
      <c r="G2105">
        <f t="shared" si="129"/>
        <v>0.81200000000000006</v>
      </c>
      <c r="H2105" s="36" t="str">
        <f t="shared" si="130"/>
        <v/>
      </c>
      <c r="I2105" s="1">
        <f t="shared" si="131"/>
        <v>0.81200000000000006</v>
      </c>
    </row>
    <row r="2106" spans="1:9" x14ac:dyDescent="0.25">
      <c r="A2106">
        <v>0</v>
      </c>
      <c r="B2106">
        <v>92</v>
      </c>
      <c r="C2106">
        <v>13.48</v>
      </c>
      <c r="D2106">
        <v>700</v>
      </c>
      <c r="E2106">
        <v>1</v>
      </c>
      <c r="F2106" t="str">
        <f t="shared" si="128"/>
        <v/>
      </c>
      <c r="G2106" t="str">
        <f t="shared" si="129"/>
        <v/>
      </c>
      <c r="H2106" s="36">
        <f t="shared" si="130"/>
        <v>0.89200000000000002</v>
      </c>
      <c r="I2106" s="1">
        <f t="shared" si="131"/>
        <v>0.89200000000000002</v>
      </c>
    </row>
    <row r="2107" spans="1:9" x14ac:dyDescent="0.25">
      <c r="A2107">
        <v>1</v>
      </c>
      <c r="B2107">
        <v>42</v>
      </c>
      <c r="C2107">
        <v>14.94</v>
      </c>
      <c r="D2107">
        <v>690</v>
      </c>
      <c r="E2107">
        <v>1</v>
      </c>
      <c r="F2107" t="str">
        <f t="shared" si="128"/>
        <v/>
      </c>
      <c r="G2107">
        <f t="shared" si="129"/>
        <v>0.83199999999999996</v>
      </c>
      <c r="H2107" s="36" t="str">
        <f t="shared" si="130"/>
        <v/>
      </c>
      <c r="I2107" s="1">
        <f t="shared" si="131"/>
        <v>0.83199999999999996</v>
      </c>
    </row>
    <row r="2108" spans="1:9" x14ac:dyDescent="0.25">
      <c r="A2108">
        <v>0</v>
      </c>
      <c r="B2108">
        <v>40</v>
      </c>
      <c r="C2108">
        <v>14.91</v>
      </c>
      <c r="D2108">
        <v>670</v>
      </c>
      <c r="E2108">
        <v>1</v>
      </c>
      <c r="F2108" t="str">
        <f t="shared" si="128"/>
        <v/>
      </c>
      <c r="G2108">
        <f t="shared" si="129"/>
        <v>0.83199999999999996</v>
      </c>
      <c r="H2108" s="36" t="str">
        <f t="shared" si="130"/>
        <v/>
      </c>
      <c r="I2108" s="1">
        <f t="shared" si="131"/>
        <v>0.83199999999999996</v>
      </c>
    </row>
    <row r="2109" spans="1:9" x14ac:dyDescent="0.25">
      <c r="A2109">
        <v>0</v>
      </c>
      <c r="B2109">
        <v>35</v>
      </c>
      <c r="C2109">
        <v>14.95</v>
      </c>
      <c r="D2109">
        <v>740</v>
      </c>
      <c r="E2109">
        <v>1</v>
      </c>
      <c r="F2109">
        <f t="shared" si="128"/>
        <v>0.85299999999999998</v>
      </c>
      <c r="G2109" t="str">
        <f t="shared" si="129"/>
        <v/>
      </c>
      <c r="H2109" s="36" t="str">
        <f t="shared" si="130"/>
        <v/>
      </c>
      <c r="I2109" s="1">
        <f t="shared" si="131"/>
        <v>0.85299999999999998</v>
      </c>
    </row>
    <row r="2110" spans="1:9" x14ac:dyDescent="0.25">
      <c r="A2110">
        <v>0</v>
      </c>
      <c r="B2110">
        <v>45</v>
      </c>
      <c r="C2110">
        <v>22.48</v>
      </c>
      <c r="D2110">
        <v>675</v>
      </c>
      <c r="E2110">
        <v>1</v>
      </c>
      <c r="F2110" t="str">
        <f t="shared" si="128"/>
        <v/>
      </c>
      <c r="G2110">
        <f t="shared" si="129"/>
        <v>0.745</v>
      </c>
      <c r="H2110" s="36" t="str">
        <f t="shared" si="130"/>
        <v/>
      </c>
      <c r="I2110" s="1">
        <f t="shared" si="131"/>
        <v>0.745</v>
      </c>
    </row>
    <row r="2111" spans="1:9" x14ac:dyDescent="0.25">
      <c r="A2111">
        <v>1</v>
      </c>
      <c r="B2111">
        <v>20</v>
      </c>
      <c r="C2111">
        <v>22.69</v>
      </c>
      <c r="D2111">
        <v>740</v>
      </c>
      <c r="E2111">
        <v>1</v>
      </c>
      <c r="F2111">
        <f t="shared" si="128"/>
        <v>0.85299999999999998</v>
      </c>
      <c r="G2111" t="str">
        <f t="shared" si="129"/>
        <v/>
      </c>
      <c r="H2111" s="36" t="str">
        <f t="shared" si="130"/>
        <v/>
      </c>
      <c r="I2111" s="1">
        <f t="shared" si="131"/>
        <v>0.85299999999999998</v>
      </c>
    </row>
    <row r="2112" spans="1:9" x14ac:dyDescent="0.25">
      <c r="A2112">
        <v>1</v>
      </c>
      <c r="B2112">
        <v>52.5</v>
      </c>
      <c r="C2112">
        <v>25.13</v>
      </c>
      <c r="D2112">
        <v>685</v>
      </c>
      <c r="E2112">
        <v>1</v>
      </c>
      <c r="F2112" t="str">
        <f t="shared" si="128"/>
        <v/>
      </c>
      <c r="G2112">
        <f t="shared" si="129"/>
        <v>0.745</v>
      </c>
      <c r="H2112" s="36" t="str">
        <f t="shared" si="130"/>
        <v/>
      </c>
      <c r="I2112" s="1">
        <f t="shared" si="131"/>
        <v>0.745</v>
      </c>
    </row>
    <row r="2113" spans="1:9" x14ac:dyDescent="0.25">
      <c r="A2113">
        <v>0</v>
      </c>
      <c r="B2113">
        <v>60</v>
      </c>
      <c r="C2113">
        <v>30.28</v>
      </c>
      <c r="D2113">
        <v>685</v>
      </c>
      <c r="E2113">
        <v>1</v>
      </c>
      <c r="F2113" t="str">
        <f t="shared" si="128"/>
        <v/>
      </c>
      <c r="G2113">
        <f t="shared" si="129"/>
        <v>0.745</v>
      </c>
      <c r="H2113" s="36" t="str">
        <f t="shared" si="130"/>
        <v/>
      </c>
      <c r="I2113" s="1">
        <f t="shared" si="131"/>
        <v>0.745</v>
      </c>
    </row>
    <row r="2114" spans="1:9" x14ac:dyDescent="0.25">
      <c r="A2114">
        <v>0</v>
      </c>
      <c r="B2114">
        <v>27</v>
      </c>
      <c r="C2114">
        <v>17.47</v>
      </c>
      <c r="D2114">
        <v>730</v>
      </c>
      <c r="E2114">
        <v>1</v>
      </c>
      <c r="F2114">
        <f t="shared" si="128"/>
        <v>0.85299999999999998</v>
      </c>
      <c r="G2114" t="str">
        <f t="shared" si="129"/>
        <v/>
      </c>
      <c r="H2114" s="36" t="str">
        <f t="shared" si="130"/>
        <v/>
      </c>
      <c r="I2114" s="1">
        <f t="shared" si="131"/>
        <v>0.85299999999999998</v>
      </c>
    </row>
    <row r="2115" spans="1:9" x14ac:dyDescent="0.25">
      <c r="A2115">
        <v>0</v>
      </c>
      <c r="B2115">
        <v>76</v>
      </c>
      <c r="C2115">
        <v>18.66</v>
      </c>
      <c r="D2115">
        <v>670</v>
      </c>
      <c r="E2115">
        <v>1</v>
      </c>
      <c r="F2115" t="str">
        <f t="shared" si="128"/>
        <v/>
      </c>
      <c r="G2115">
        <f t="shared" si="129"/>
        <v>0.745</v>
      </c>
      <c r="H2115" s="36" t="str">
        <f t="shared" si="130"/>
        <v/>
      </c>
      <c r="I2115" s="1">
        <f t="shared" si="131"/>
        <v>0.745</v>
      </c>
    </row>
    <row r="2116" spans="1:9" x14ac:dyDescent="0.25">
      <c r="A2116">
        <v>0</v>
      </c>
      <c r="B2116">
        <v>77</v>
      </c>
      <c r="C2116">
        <v>16.21</v>
      </c>
      <c r="D2116">
        <v>805</v>
      </c>
      <c r="E2116">
        <v>1</v>
      </c>
      <c r="F2116">
        <f t="shared" ref="F2116:F2179" si="132">IF(D2116&gt;717.5,IF(B2116&gt;48.75,IF(C2116&gt;21.885,0.9,0.936),0.853),"")</f>
        <v>0.93600000000000005</v>
      </c>
      <c r="G2116" t="str">
        <f t="shared" ref="G2116:G2179" si="133">IF(D2116&lt;=717.5,IF(B2116&lt;=85.202,IF(C2116&gt;16.545,IF(D2116&gt;687.5,0.812,0.745),IF(B2116&gt;32.802,0.832,0.725)),""),"")</f>
        <v/>
      </c>
      <c r="H2116" s="36" t="str">
        <f t="shared" ref="H2116:H2179" si="134">IF(D2116&lt;=717.5,IF(B2116&gt;85.202,IF(C2116&gt;25.055,0.784,IF(D2116&gt;677.5,0.892,0.852)),""),"")</f>
        <v/>
      </c>
      <c r="I2116" s="1">
        <f t="shared" ref="I2116:I2179" si="135">SUM(F2116:H2116)</f>
        <v>0.93600000000000005</v>
      </c>
    </row>
    <row r="2117" spans="1:9" x14ac:dyDescent="0.25">
      <c r="A2117">
        <v>1</v>
      </c>
      <c r="B2117">
        <v>47.5</v>
      </c>
      <c r="C2117">
        <v>20.94</v>
      </c>
      <c r="D2117">
        <v>695</v>
      </c>
      <c r="E2117">
        <v>1</v>
      </c>
      <c r="F2117" t="str">
        <f t="shared" si="132"/>
        <v/>
      </c>
      <c r="G2117">
        <f t="shared" si="133"/>
        <v>0.81200000000000006</v>
      </c>
      <c r="H2117" s="36" t="str">
        <f t="shared" si="134"/>
        <v/>
      </c>
      <c r="I2117" s="1">
        <f t="shared" si="135"/>
        <v>0.81200000000000006</v>
      </c>
    </row>
    <row r="2118" spans="1:9" x14ac:dyDescent="0.25">
      <c r="A2118">
        <v>0</v>
      </c>
      <c r="B2118">
        <v>30</v>
      </c>
      <c r="C2118">
        <v>23.96</v>
      </c>
      <c r="D2118">
        <v>690</v>
      </c>
      <c r="E2118">
        <v>1</v>
      </c>
      <c r="F2118" t="str">
        <f t="shared" si="132"/>
        <v/>
      </c>
      <c r="G2118">
        <f t="shared" si="133"/>
        <v>0.81200000000000006</v>
      </c>
      <c r="H2118" s="36" t="str">
        <f t="shared" si="134"/>
        <v/>
      </c>
      <c r="I2118" s="1">
        <f t="shared" si="135"/>
        <v>0.81200000000000006</v>
      </c>
    </row>
    <row r="2119" spans="1:9" x14ac:dyDescent="0.25">
      <c r="A2119">
        <v>1</v>
      </c>
      <c r="B2119">
        <v>190</v>
      </c>
      <c r="C2119">
        <v>17.7</v>
      </c>
      <c r="D2119">
        <v>705</v>
      </c>
      <c r="E2119">
        <v>1</v>
      </c>
      <c r="F2119" t="str">
        <f t="shared" si="132"/>
        <v/>
      </c>
      <c r="G2119" t="str">
        <f t="shared" si="133"/>
        <v/>
      </c>
      <c r="H2119" s="36">
        <f t="shared" si="134"/>
        <v>0.89200000000000002</v>
      </c>
      <c r="I2119" s="1">
        <f t="shared" si="135"/>
        <v>0.89200000000000002</v>
      </c>
    </row>
    <row r="2120" spans="1:9" x14ac:dyDescent="0.25">
      <c r="A2120">
        <v>1</v>
      </c>
      <c r="B2120">
        <v>200</v>
      </c>
      <c r="C2120">
        <v>20.079999999999998</v>
      </c>
      <c r="D2120">
        <v>700</v>
      </c>
      <c r="E2120">
        <v>1</v>
      </c>
      <c r="F2120" t="str">
        <f t="shared" si="132"/>
        <v/>
      </c>
      <c r="G2120" t="str">
        <f t="shared" si="133"/>
        <v/>
      </c>
      <c r="H2120" s="36">
        <f t="shared" si="134"/>
        <v>0.89200000000000002</v>
      </c>
      <c r="I2120" s="1">
        <f t="shared" si="135"/>
        <v>0.89200000000000002</v>
      </c>
    </row>
    <row r="2121" spans="1:9" x14ac:dyDescent="0.25">
      <c r="A2121">
        <v>0</v>
      </c>
      <c r="B2121">
        <v>68</v>
      </c>
      <c r="C2121">
        <v>32.39</v>
      </c>
      <c r="D2121">
        <v>700</v>
      </c>
      <c r="E2121">
        <v>1</v>
      </c>
      <c r="F2121" t="str">
        <f t="shared" si="132"/>
        <v/>
      </c>
      <c r="G2121">
        <f t="shared" si="133"/>
        <v>0.81200000000000006</v>
      </c>
      <c r="H2121" s="36" t="str">
        <f t="shared" si="134"/>
        <v/>
      </c>
      <c r="I2121" s="1">
        <f t="shared" si="135"/>
        <v>0.81200000000000006</v>
      </c>
    </row>
    <row r="2122" spans="1:9" x14ac:dyDescent="0.25">
      <c r="A2122">
        <v>1</v>
      </c>
      <c r="B2122">
        <v>40</v>
      </c>
      <c r="C2122">
        <v>29.77</v>
      </c>
      <c r="D2122">
        <v>675</v>
      </c>
      <c r="E2122">
        <v>1</v>
      </c>
      <c r="F2122" t="str">
        <f t="shared" si="132"/>
        <v/>
      </c>
      <c r="G2122">
        <f t="shared" si="133"/>
        <v>0.745</v>
      </c>
      <c r="H2122" s="36" t="str">
        <f t="shared" si="134"/>
        <v/>
      </c>
      <c r="I2122" s="1">
        <f t="shared" si="135"/>
        <v>0.745</v>
      </c>
    </row>
    <row r="2123" spans="1:9" x14ac:dyDescent="0.25">
      <c r="A2123">
        <v>0</v>
      </c>
      <c r="B2123">
        <v>56</v>
      </c>
      <c r="C2123">
        <v>13.03</v>
      </c>
      <c r="D2123">
        <v>730</v>
      </c>
      <c r="E2123">
        <v>1</v>
      </c>
      <c r="F2123">
        <f t="shared" si="132"/>
        <v>0.93600000000000005</v>
      </c>
      <c r="G2123" t="str">
        <f t="shared" si="133"/>
        <v/>
      </c>
      <c r="H2123" s="36" t="str">
        <f t="shared" si="134"/>
        <v/>
      </c>
      <c r="I2123" s="1">
        <f t="shared" si="135"/>
        <v>0.93600000000000005</v>
      </c>
    </row>
    <row r="2124" spans="1:9" x14ac:dyDescent="0.25">
      <c r="A2124">
        <v>0</v>
      </c>
      <c r="B2124">
        <v>85</v>
      </c>
      <c r="C2124">
        <v>17.41</v>
      </c>
      <c r="D2124">
        <v>660</v>
      </c>
      <c r="E2124">
        <v>1</v>
      </c>
      <c r="F2124" t="str">
        <f t="shared" si="132"/>
        <v/>
      </c>
      <c r="G2124">
        <f t="shared" si="133"/>
        <v>0.745</v>
      </c>
      <c r="H2124" s="36" t="str">
        <f t="shared" si="134"/>
        <v/>
      </c>
      <c r="I2124" s="1">
        <f t="shared" si="135"/>
        <v>0.745</v>
      </c>
    </row>
    <row r="2125" spans="1:9" x14ac:dyDescent="0.25">
      <c r="A2125">
        <v>1</v>
      </c>
      <c r="B2125">
        <v>90.114999999999995</v>
      </c>
      <c r="C2125">
        <v>22.43</v>
      </c>
      <c r="D2125">
        <v>705</v>
      </c>
      <c r="E2125">
        <v>1</v>
      </c>
      <c r="F2125" t="str">
        <f t="shared" si="132"/>
        <v/>
      </c>
      <c r="G2125" t="str">
        <f t="shared" si="133"/>
        <v/>
      </c>
      <c r="H2125" s="36">
        <f t="shared" si="134"/>
        <v>0.89200000000000002</v>
      </c>
      <c r="I2125" s="1">
        <f t="shared" si="135"/>
        <v>0.89200000000000002</v>
      </c>
    </row>
    <row r="2126" spans="1:9" x14ac:dyDescent="0.25">
      <c r="A2126">
        <v>1</v>
      </c>
      <c r="B2126">
        <v>35</v>
      </c>
      <c r="C2126">
        <v>4.3600000000000003</v>
      </c>
      <c r="D2126">
        <v>660</v>
      </c>
      <c r="E2126">
        <v>1</v>
      </c>
      <c r="F2126" t="str">
        <f t="shared" si="132"/>
        <v/>
      </c>
      <c r="G2126">
        <f t="shared" si="133"/>
        <v>0.83199999999999996</v>
      </c>
      <c r="H2126" s="36" t="str">
        <f t="shared" si="134"/>
        <v/>
      </c>
      <c r="I2126" s="1">
        <f t="shared" si="135"/>
        <v>0.83199999999999996</v>
      </c>
    </row>
    <row r="2127" spans="1:9" x14ac:dyDescent="0.25">
      <c r="A2127">
        <v>1</v>
      </c>
      <c r="B2127">
        <v>60.134999999999998</v>
      </c>
      <c r="C2127">
        <v>18.25</v>
      </c>
      <c r="D2127">
        <v>710</v>
      </c>
      <c r="E2127">
        <v>1</v>
      </c>
      <c r="F2127" t="str">
        <f t="shared" si="132"/>
        <v/>
      </c>
      <c r="G2127">
        <f t="shared" si="133"/>
        <v>0.81200000000000006</v>
      </c>
      <c r="H2127" s="36" t="str">
        <f t="shared" si="134"/>
        <v/>
      </c>
      <c r="I2127" s="1">
        <f t="shared" si="135"/>
        <v>0.81200000000000006</v>
      </c>
    </row>
    <row r="2128" spans="1:9" x14ac:dyDescent="0.25">
      <c r="A2128">
        <v>0</v>
      </c>
      <c r="B2128">
        <v>134</v>
      </c>
      <c r="C2128">
        <v>13.68</v>
      </c>
      <c r="D2128">
        <v>665</v>
      </c>
      <c r="E2128">
        <v>1</v>
      </c>
      <c r="F2128" t="str">
        <f t="shared" si="132"/>
        <v/>
      </c>
      <c r="G2128" t="str">
        <f t="shared" si="133"/>
        <v/>
      </c>
      <c r="H2128" s="36">
        <f t="shared" si="134"/>
        <v>0.85199999999999998</v>
      </c>
      <c r="I2128" s="1">
        <f t="shared" si="135"/>
        <v>0.85199999999999998</v>
      </c>
    </row>
    <row r="2129" spans="1:9" x14ac:dyDescent="0.25">
      <c r="A2129">
        <v>1</v>
      </c>
      <c r="B2129">
        <v>65</v>
      </c>
      <c r="C2129">
        <v>10.36</v>
      </c>
      <c r="D2129">
        <v>680</v>
      </c>
      <c r="E2129">
        <v>1</v>
      </c>
      <c r="F2129" t="str">
        <f t="shared" si="132"/>
        <v/>
      </c>
      <c r="G2129">
        <f t="shared" si="133"/>
        <v>0.83199999999999996</v>
      </c>
      <c r="H2129" s="36" t="str">
        <f t="shared" si="134"/>
        <v/>
      </c>
      <c r="I2129" s="1">
        <f t="shared" si="135"/>
        <v>0.83199999999999996</v>
      </c>
    </row>
    <row r="2130" spans="1:9" x14ac:dyDescent="0.25">
      <c r="A2130">
        <v>1</v>
      </c>
      <c r="B2130">
        <v>93</v>
      </c>
      <c r="C2130">
        <v>12.37</v>
      </c>
      <c r="D2130">
        <v>700</v>
      </c>
      <c r="E2130">
        <v>1</v>
      </c>
      <c r="F2130" t="str">
        <f t="shared" si="132"/>
        <v/>
      </c>
      <c r="G2130" t="str">
        <f t="shared" si="133"/>
        <v/>
      </c>
      <c r="H2130" s="36">
        <f t="shared" si="134"/>
        <v>0.89200000000000002</v>
      </c>
      <c r="I2130" s="1">
        <f t="shared" si="135"/>
        <v>0.89200000000000002</v>
      </c>
    </row>
    <row r="2131" spans="1:9" x14ac:dyDescent="0.25">
      <c r="A2131">
        <v>1</v>
      </c>
      <c r="B2131">
        <v>70</v>
      </c>
      <c r="C2131">
        <v>22.99</v>
      </c>
      <c r="D2131">
        <v>695</v>
      </c>
      <c r="E2131">
        <v>1</v>
      </c>
      <c r="F2131" t="str">
        <f t="shared" si="132"/>
        <v/>
      </c>
      <c r="G2131">
        <f t="shared" si="133"/>
        <v>0.81200000000000006</v>
      </c>
      <c r="H2131" s="36" t="str">
        <f t="shared" si="134"/>
        <v/>
      </c>
      <c r="I2131" s="1">
        <f t="shared" si="135"/>
        <v>0.81200000000000006</v>
      </c>
    </row>
    <row r="2132" spans="1:9" x14ac:dyDescent="0.25">
      <c r="A2132">
        <v>1</v>
      </c>
      <c r="B2132">
        <v>107</v>
      </c>
      <c r="C2132">
        <v>30.25</v>
      </c>
      <c r="D2132">
        <v>710</v>
      </c>
      <c r="E2132">
        <v>1</v>
      </c>
      <c r="F2132" t="str">
        <f t="shared" si="132"/>
        <v/>
      </c>
      <c r="G2132" t="str">
        <f t="shared" si="133"/>
        <v/>
      </c>
      <c r="H2132" s="36">
        <f t="shared" si="134"/>
        <v>0.78400000000000003</v>
      </c>
      <c r="I2132" s="1">
        <f t="shared" si="135"/>
        <v>0.78400000000000003</v>
      </c>
    </row>
    <row r="2133" spans="1:9" x14ac:dyDescent="0.25">
      <c r="A2133">
        <v>0</v>
      </c>
      <c r="B2133">
        <v>42</v>
      </c>
      <c r="C2133">
        <v>26.69</v>
      </c>
      <c r="D2133">
        <v>685</v>
      </c>
      <c r="E2133">
        <v>1</v>
      </c>
      <c r="F2133" t="str">
        <f t="shared" si="132"/>
        <v/>
      </c>
      <c r="G2133">
        <f t="shared" si="133"/>
        <v>0.745</v>
      </c>
      <c r="H2133" s="36" t="str">
        <f t="shared" si="134"/>
        <v/>
      </c>
      <c r="I2133" s="1">
        <f t="shared" si="135"/>
        <v>0.745</v>
      </c>
    </row>
    <row r="2134" spans="1:9" x14ac:dyDescent="0.25">
      <c r="A2134">
        <v>1</v>
      </c>
      <c r="B2134">
        <v>58</v>
      </c>
      <c r="C2134">
        <v>4.7</v>
      </c>
      <c r="D2134">
        <v>765</v>
      </c>
      <c r="E2134">
        <v>1</v>
      </c>
      <c r="F2134">
        <f t="shared" si="132"/>
        <v>0.93600000000000005</v>
      </c>
      <c r="G2134" t="str">
        <f t="shared" si="133"/>
        <v/>
      </c>
      <c r="H2134" s="36" t="str">
        <f t="shared" si="134"/>
        <v/>
      </c>
      <c r="I2134" s="1">
        <f t="shared" si="135"/>
        <v>0.93600000000000005</v>
      </c>
    </row>
    <row r="2135" spans="1:9" x14ac:dyDescent="0.25">
      <c r="A2135">
        <v>1</v>
      </c>
      <c r="B2135">
        <v>40</v>
      </c>
      <c r="C2135">
        <v>9.27</v>
      </c>
      <c r="D2135">
        <v>660</v>
      </c>
      <c r="E2135">
        <v>1</v>
      </c>
      <c r="F2135" t="str">
        <f t="shared" si="132"/>
        <v/>
      </c>
      <c r="G2135">
        <f t="shared" si="133"/>
        <v>0.83199999999999996</v>
      </c>
      <c r="H2135" s="36" t="str">
        <f t="shared" si="134"/>
        <v/>
      </c>
      <c r="I2135" s="1">
        <f t="shared" si="135"/>
        <v>0.83199999999999996</v>
      </c>
    </row>
    <row r="2136" spans="1:9" x14ac:dyDescent="0.25">
      <c r="A2136">
        <v>1</v>
      </c>
      <c r="B2136">
        <v>110</v>
      </c>
      <c r="C2136">
        <v>30.42</v>
      </c>
      <c r="D2136">
        <v>735</v>
      </c>
      <c r="E2136">
        <v>1</v>
      </c>
      <c r="F2136">
        <f t="shared" si="132"/>
        <v>0.9</v>
      </c>
      <c r="G2136" t="str">
        <f t="shared" si="133"/>
        <v/>
      </c>
      <c r="H2136" s="36" t="str">
        <f t="shared" si="134"/>
        <v/>
      </c>
      <c r="I2136" s="1">
        <f t="shared" si="135"/>
        <v>0.9</v>
      </c>
    </row>
    <row r="2137" spans="1:9" x14ac:dyDescent="0.25">
      <c r="A2137">
        <v>0</v>
      </c>
      <c r="B2137">
        <v>60</v>
      </c>
      <c r="C2137">
        <v>26.52</v>
      </c>
      <c r="D2137">
        <v>660</v>
      </c>
      <c r="E2137">
        <v>1</v>
      </c>
      <c r="F2137" t="str">
        <f t="shared" si="132"/>
        <v/>
      </c>
      <c r="G2137">
        <f t="shared" si="133"/>
        <v>0.745</v>
      </c>
      <c r="H2137" s="36" t="str">
        <f t="shared" si="134"/>
        <v/>
      </c>
      <c r="I2137" s="1">
        <f t="shared" si="135"/>
        <v>0.745</v>
      </c>
    </row>
    <row r="2138" spans="1:9" x14ac:dyDescent="0.25">
      <c r="A2138">
        <v>0</v>
      </c>
      <c r="B2138">
        <v>54</v>
      </c>
      <c r="C2138">
        <v>26.91</v>
      </c>
      <c r="D2138">
        <v>685</v>
      </c>
      <c r="E2138">
        <v>1</v>
      </c>
      <c r="F2138" t="str">
        <f t="shared" si="132"/>
        <v/>
      </c>
      <c r="G2138">
        <f t="shared" si="133"/>
        <v>0.745</v>
      </c>
      <c r="H2138" s="36" t="str">
        <f t="shared" si="134"/>
        <v/>
      </c>
      <c r="I2138" s="1">
        <f t="shared" si="135"/>
        <v>0.745</v>
      </c>
    </row>
    <row r="2139" spans="1:9" x14ac:dyDescent="0.25">
      <c r="A2139">
        <v>1</v>
      </c>
      <c r="B2139">
        <v>60</v>
      </c>
      <c r="C2139">
        <v>28.43</v>
      </c>
      <c r="D2139">
        <v>680</v>
      </c>
      <c r="E2139">
        <v>1</v>
      </c>
      <c r="F2139" t="str">
        <f t="shared" si="132"/>
        <v/>
      </c>
      <c r="G2139">
        <f t="shared" si="133"/>
        <v>0.745</v>
      </c>
      <c r="H2139" s="36" t="str">
        <f t="shared" si="134"/>
        <v/>
      </c>
      <c r="I2139" s="1">
        <f t="shared" si="135"/>
        <v>0.745</v>
      </c>
    </row>
    <row r="2140" spans="1:9" x14ac:dyDescent="0.25">
      <c r="A2140">
        <v>0</v>
      </c>
      <c r="B2140">
        <v>48</v>
      </c>
      <c r="C2140">
        <v>28.95</v>
      </c>
      <c r="D2140">
        <v>725</v>
      </c>
      <c r="E2140">
        <v>1</v>
      </c>
      <c r="F2140">
        <f t="shared" si="132"/>
        <v>0.85299999999999998</v>
      </c>
      <c r="G2140" t="str">
        <f t="shared" si="133"/>
        <v/>
      </c>
      <c r="H2140" s="36" t="str">
        <f t="shared" si="134"/>
        <v/>
      </c>
      <c r="I2140" s="1">
        <f t="shared" si="135"/>
        <v>0.85299999999999998</v>
      </c>
    </row>
    <row r="2141" spans="1:9" x14ac:dyDescent="0.25">
      <c r="A2141">
        <v>0</v>
      </c>
      <c r="B2141">
        <v>33.700000000000003</v>
      </c>
      <c r="C2141">
        <v>33.369999999999997</v>
      </c>
      <c r="D2141">
        <v>670</v>
      </c>
      <c r="E2141">
        <v>1</v>
      </c>
      <c r="F2141" t="str">
        <f t="shared" si="132"/>
        <v/>
      </c>
      <c r="G2141">
        <f t="shared" si="133"/>
        <v>0.745</v>
      </c>
      <c r="H2141" s="36" t="str">
        <f t="shared" si="134"/>
        <v/>
      </c>
      <c r="I2141" s="1">
        <f t="shared" si="135"/>
        <v>0.745</v>
      </c>
    </row>
    <row r="2142" spans="1:9" x14ac:dyDescent="0.25">
      <c r="A2142">
        <v>1</v>
      </c>
      <c r="B2142">
        <v>80</v>
      </c>
      <c r="C2142">
        <v>24.01</v>
      </c>
      <c r="D2142">
        <v>700</v>
      </c>
      <c r="E2142">
        <v>1</v>
      </c>
      <c r="F2142" t="str">
        <f t="shared" si="132"/>
        <v/>
      </c>
      <c r="G2142">
        <f t="shared" si="133"/>
        <v>0.81200000000000006</v>
      </c>
      <c r="H2142" s="36" t="str">
        <f t="shared" si="134"/>
        <v/>
      </c>
      <c r="I2142" s="1">
        <f t="shared" si="135"/>
        <v>0.81200000000000006</v>
      </c>
    </row>
    <row r="2143" spans="1:9" x14ac:dyDescent="0.25">
      <c r="A2143">
        <v>0</v>
      </c>
      <c r="B2143">
        <v>84</v>
      </c>
      <c r="C2143">
        <v>32.65</v>
      </c>
      <c r="D2143">
        <v>680</v>
      </c>
      <c r="E2143">
        <v>1</v>
      </c>
      <c r="F2143" t="str">
        <f t="shared" si="132"/>
        <v/>
      </c>
      <c r="G2143">
        <f t="shared" si="133"/>
        <v>0.745</v>
      </c>
      <c r="H2143" s="36" t="str">
        <f t="shared" si="134"/>
        <v/>
      </c>
      <c r="I2143" s="1">
        <f t="shared" si="135"/>
        <v>0.745</v>
      </c>
    </row>
    <row r="2144" spans="1:9" x14ac:dyDescent="0.25">
      <c r="A2144">
        <v>1</v>
      </c>
      <c r="B2144">
        <v>200</v>
      </c>
      <c r="C2144">
        <v>10.94</v>
      </c>
      <c r="D2144">
        <v>775</v>
      </c>
      <c r="E2144">
        <v>1</v>
      </c>
      <c r="F2144">
        <f t="shared" si="132"/>
        <v>0.93600000000000005</v>
      </c>
      <c r="G2144" t="str">
        <f t="shared" si="133"/>
        <v/>
      </c>
      <c r="H2144" s="36" t="str">
        <f t="shared" si="134"/>
        <v/>
      </c>
      <c r="I2144" s="1">
        <f t="shared" si="135"/>
        <v>0.93600000000000005</v>
      </c>
    </row>
    <row r="2145" spans="1:9" x14ac:dyDescent="0.25">
      <c r="A2145">
        <v>0</v>
      </c>
      <c r="B2145">
        <v>35</v>
      </c>
      <c r="C2145">
        <v>29.77</v>
      </c>
      <c r="D2145">
        <v>730</v>
      </c>
      <c r="E2145">
        <v>1</v>
      </c>
      <c r="F2145">
        <f t="shared" si="132"/>
        <v>0.85299999999999998</v>
      </c>
      <c r="G2145" t="str">
        <f t="shared" si="133"/>
        <v/>
      </c>
      <c r="H2145" s="36" t="str">
        <f t="shared" si="134"/>
        <v/>
      </c>
      <c r="I2145" s="1">
        <f t="shared" si="135"/>
        <v>0.85299999999999998</v>
      </c>
    </row>
    <row r="2146" spans="1:9" x14ac:dyDescent="0.25">
      <c r="A2146">
        <v>0</v>
      </c>
      <c r="B2146">
        <v>45</v>
      </c>
      <c r="C2146">
        <v>21.87</v>
      </c>
      <c r="D2146">
        <v>660</v>
      </c>
      <c r="E2146">
        <v>1</v>
      </c>
      <c r="F2146" t="str">
        <f t="shared" si="132"/>
        <v/>
      </c>
      <c r="G2146">
        <f t="shared" si="133"/>
        <v>0.745</v>
      </c>
      <c r="H2146" s="36" t="str">
        <f t="shared" si="134"/>
        <v/>
      </c>
      <c r="I2146" s="1">
        <f t="shared" si="135"/>
        <v>0.745</v>
      </c>
    </row>
    <row r="2147" spans="1:9" x14ac:dyDescent="0.25">
      <c r="A2147">
        <v>1</v>
      </c>
      <c r="B2147">
        <v>179.5</v>
      </c>
      <c r="C2147">
        <v>7.02</v>
      </c>
      <c r="D2147">
        <v>740</v>
      </c>
      <c r="E2147">
        <v>1</v>
      </c>
      <c r="F2147">
        <f t="shared" si="132"/>
        <v>0.93600000000000005</v>
      </c>
      <c r="G2147" t="str">
        <f t="shared" si="133"/>
        <v/>
      </c>
      <c r="H2147" s="36" t="str">
        <f t="shared" si="134"/>
        <v/>
      </c>
      <c r="I2147" s="1">
        <f t="shared" si="135"/>
        <v>0.93600000000000005</v>
      </c>
    </row>
    <row r="2148" spans="1:9" x14ac:dyDescent="0.25">
      <c r="A2148">
        <v>0</v>
      </c>
      <c r="B2148">
        <v>45.63</v>
      </c>
      <c r="C2148">
        <v>28.2</v>
      </c>
      <c r="D2148">
        <v>685</v>
      </c>
      <c r="E2148">
        <v>1</v>
      </c>
      <c r="F2148" t="str">
        <f t="shared" si="132"/>
        <v/>
      </c>
      <c r="G2148">
        <f t="shared" si="133"/>
        <v>0.745</v>
      </c>
      <c r="H2148" s="36" t="str">
        <f t="shared" si="134"/>
        <v/>
      </c>
      <c r="I2148" s="1">
        <f t="shared" si="135"/>
        <v>0.745</v>
      </c>
    </row>
    <row r="2149" spans="1:9" x14ac:dyDescent="0.25">
      <c r="A2149">
        <v>1</v>
      </c>
      <c r="B2149">
        <v>21</v>
      </c>
      <c r="C2149">
        <v>20.77</v>
      </c>
      <c r="D2149">
        <v>685</v>
      </c>
      <c r="E2149">
        <v>1</v>
      </c>
      <c r="F2149" t="str">
        <f t="shared" si="132"/>
        <v/>
      </c>
      <c r="G2149">
        <f t="shared" si="133"/>
        <v>0.745</v>
      </c>
      <c r="H2149" s="36" t="str">
        <f t="shared" si="134"/>
        <v/>
      </c>
      <c r="I2149" s="1">
        <f t="shared" si="135"/>
        <v>0.745</v>
      </c>
    </row>
    <row r="2150" spans="1:9" x14ac:dyDescent="0.25">
      <c r="A2150">
        <v>1</v>
      </c>
      <c r="B2150">
        <v>72</v>
      </c>
      <c r="C2150">
        <v>16.48</v>
      </c>
      <c r="D2150">
        <v>675</v>
      </c>
      <c r="E2150">
        <v>1</v>
      </c>
      <c r="F2150" t="str">
        <f t="shared" si="132"/>
        <v/>
      </c>
      <c r="G2150">
        <f t="shared" si="133"/>
        <v>0.83199999999999996</v>
      </c>
      <c r="H2150" s="36" t="str">
        <f t="shared" si="134"/>
        <v/>
      </c>
      <c r="I2150" s="1">
        <f t="shared" si="135"/>
        <v>0.83199999999999996</v>
      </c>
    </row>
    <row r="2151" spans="1:9" x14ac:dyDescent="0.25">
      <c r="A2151">
        <v>0</v>
      </c>
      <c r="B2151">
        <v>42</v>
      </c>
      <c r="C2151">
        <v>4.51</v>
      </c>
      <c r="D2151">
        <v>675</v>
      </c>
      <c r="E2151">
        <v>1</v>
      </c>
      <c r="F2151" t="str">
        <f t="shared" si="132"/>
        <v/>
      </c>
      <c r="G2151">
        <f t="shared" si="133"/>
        <v>0.83199999999999996</v>
      </c>
      <c r="H2151" s="36" t="str">
        <f t="shared" si="134"/>
        <v/>
      </c>
      <c r="I2151" s="1">
        <f t="shared" si="135"/>
        <v>0.83199999999999996</v>
      </c>
    </row>
    <row r="2152" spans="1:9" x14ac:dyDescent="0.25">
      <c r="A2152">
        <v>0</v>
      </c>
      <c r="B2152">
        <v>37</v>
      </c>
      <c r="C2152">
        <v>26.52</v>
      </c>
      <c r="D2152">
        <v>685</v>
      </c>
      <c r="E2152">
        <v>1</v>
      </c>
      <c r="F2152" t="str">
        <f t="shared" si="132"/>
        <v/>
      </c>
      <c r="G2152">
        <f t="shared" si="133"/>
        <v>0.745</v>
      </c>
      <c r="H2152" s="36" t="str">
        <f t="shared" si="134"/>
        <v/>
      </c>
      <c r="I2152" s="1">
        <f t="shared" si="135"/>
        <v>0.745</v>
      </c>
    </row>
    <row r="2153" spans="1:9" x14ac:dyDescent="0.25">
      <c r="A2153">
        <v>1</v>
      </c>
      <c r="B2153">
        <v>105</v>
      </c>
      <c r="C2153">
        <v>6.63</v>
      </c>
      <c r="D2153">
        <v>660</v>
      </c>
      <c r="E2153">
        <v>1</v>
      </c>
      <c r="F2153" t="str">
        <f t="shared" si="132"/>
        <v/>
      </c>
      <c r="G2153" t="str">
        <f t="shared" si="133"/>
        <v/>
      </c>
      <c r="H2153" s="36">
        <f t="shared" si="134"/>
        <v>0.85199999999999998</v>
      </c>
      <c r="I2153" s="1">
        <f t="shared" si="135"/>
        <v>0.85199999999999998</v>
      </c>
    </row>
    <row r="2154" spans="1:9" x14ac:dyDescent="0.25">
      <c r="A2154">
        <v>0</v>
      </c>
      <c r="B2154">
        <v>40</v>
      </c>
      <c r="C2154">
        <v>32.729999999999997</v>
      </c>
      <c r="D2154">
        <v>720</v>
      </c>
      <c r="E2154">
        <v>1</v>
      </c>
      <c r="F2154">
        <f t="shared" si="132"/>
        <v>0.85299999999999998</v>
      </c>
      <c r="G2154" t="str">
        <f t="shared" si="133"/>
        <v/>
      </c>
      <c r="H2154" s="36" t="str">
        <f t="shared" si="134"/>
        <v/>
      </c>
      <c r="I2154" s="1">
        <f t="shared" si="135"/>
        <v>0.85299999999999998</v>
      </c>
    </row>
    <row r="2155" spans="1:9" x14ac:dyDescent="0.25">
      <c r="A2155">
        <v>1</v>
      </c>
      <c r="B2155">
        <v>75</v>
      </c>
      <c r="C2155">
        <v>9.6300000000000008</v>
      </c>
      <c r="D2155">
        <v>695</v>
      </c>
      <c r="E2155">
        <v>1</v>
      </c>
      <c r="F2155" t="str">
        <f t="shared" si="132"/>
        <v/>
      </c>
      <c r="G2155">
        <f t="shared" si="133"/>
        <v>0.83199999999999996</v>
      </c>
      <c r="H2155" s="36" t="str">
        <f t="shared" si="134"/>
        <v/>
      </c>
      <c r="I2155" s="1">
        <f t="shared" si="135"/>
        <v>0.83199999999999996</v>
      </c>
    </row>
    <row r="2156" spans="1:9" x14ac:dyDescent="0.25">
      <c r="A2156">
        <v>1</v>
      </c>
      <c r="B2156">
        <v>100</v>
      </c>
      <c r="C2156">
        <v>19.190000000000001</v>
      </c>
      <c r="D2156">
        <v>685</v>
      </c>
      <c r="E2156">
        <v>1</v>
      </c>
      <c r="F2156" t="str">
        <f t="shared" si="132"/>
        <v/>
      </c>
      <c r="G2156" t="str">
        <f t="shared" si="133"/>
        <v/>
      </c>
      <c r="H2156" s="36">
        <f t="shared" si="134"/>
        <v>0.89200000000000002</v>
      </c>
      <c r="I2156" s="1">
        <f t="shared" si="135"/>
        <v>0.89200000000000002</v>
      </c>
    </row>
    <row r="2157" spans="1:9" x14ac:dyDescent="0.25">
      <c r="A2157">
        <v>0</v>
      </c>
      <c r="B2157">
        <v>62</v>
      </c>
      <c r="C2157">
        <v>15.87</v>
      </c>
      <c r="D2157">
        <v>675</v>
      </c>
      <c r="E2157">
        <v>1</v>
      </c>
      <c r="F2157" t="str">
        <f t="shared" si="132"/>
        <v/>
      </c>
      <c r="G2157">
        <f t="shared" si="133"/>
        <v>0.83199999999999996</v>
      </c>
      <c r="H2157" s="36" t="str">
        <f t="shared" si="134"/>
        <v/>
      </c>
      <c r="I2157" s="1">
        <f t="shared" si="135"/>
        <v>0.83199999999999996</v>
      </c>
    </row>
    <row r="2158" spans="1:9" x14ac:dyDescent="0.25">
      <c r="A2158">
        <v>0</v>
      </c>
      <c r="B2158">
        <v>29</v>
      </c>
      <c r="C2158">
        <v>27.81</v>
      </c>
      <c r="D2158">
        <v>670</v>
      </c>
      <c r="E2158">
        <v>1</v>
      </c>
      <c r="F2158" t="str">
        <f t="shared" si="132"/>
        <v/>
      </c>
      <c r="G2158">
        <f t="shared" si="133"/>
        <v>0.745</v>
      </c>
      <c r="H2158" s="36" t="str">
        <f t="shared" si="134"/>
        <v/>
      </c>
      <c r="I2158" s="1">
        <f t="shared" si="135"/>
        <v>0.745</v>
      </c>
    </row>
    <row r="2159" spans="1:9" x14ac:dyDescent="0.25">
      <c r="A2159">
        <v>1</v>
      </c>
      <c r="B2159">
        <v>115</v>
      </c>
      <c r="C2159">
        <v>16.16</v>
      </c>
      <c r="D2159">
        <v>710</v>
      </c>
      <c r="E2159">
        <v>1</v>
      </c>
      <c r="F2159" t="str">
        <f t="shared" si="132"/>
        <v/>
      </c>
      <c r="G2159" t="str">
        <f t="shared" si="133"/>
        <v/>
      </c>
      <c r="H2159" s="36">
        <f t="shared" si="134"/>
        <v>0.89200000000000002</v>
      </c>
      <c r="I2159" s="1">
        <f t="shared" si="135"/>
        <v>0.89200000000000002</v>
      </c>
    </row>
    <row r="2160" spans="1:9" x14ac:dyDescent="0.25">
      <c r="A2160">
        <v>0</v>
      </c>
      <c r="B2160">
        <v>57</v>
      </c>
      <c r="C2160">
        <v>30.23</v>
      </c>
      <c r="D2160">
        <v>690</v>
      </c>
      <c r="E2160">
        <v>1</v>
      </c>
      <c r="F2160" t="str">
        <f t="shared" si="132"/>
        <v/>
      </c>
      <c r="G2160">
        <f t="shared" si="133"/>
        <v>0.81200000000000006</v>
      </c>
      <c r="H2160" s="36" t="str">
        <f t="shared" si="134"/>
        <v/>
      </c>
      <c r="I2160" s="1">
        <f t="shared" si="135"/>
        <v>0.81200000000000006</v>
      </c>
    </row>
    <row r="2161" spans="1:9" x14ac:dyDescent="0.25">
      <c r="A2161">
        <v>0</v>
      </c>
      <c r="B2161">
        <v>95</v>
      </c>
      <c r="C2161">
        <v>14.51</v>
      </c>
      <c r="D2161">
        <v>720</v>
      </c>
      <c r="E2161">
        <v>1</v>
      </c>
      <c r="F2161">
        <f t="shared" si="132"/>
        <v>0.93600000000000005</v>
      </c>
      <c r="G2161" t="str">
        <f t="shared" si="133"/>
        <v/>
      </c>
      <c r="H2161" s="36" t="str">
        <f t="shared" si="134"/>
        <v/>
      </c>
      <c r="I2161" s="1">
        <f t="shared" si="135"/>
        <v>0.93600000000000005</v>
      </c>
    </row>
    <row r="2162" spans="1:9" x14ac:dyDescent="0.25">
      <c r="A2162">
        <v>0</v>
      </c>
      <c r="B2162">
        <v>73.8</v>
      </c>
      <c r="C2162">
        <v>10</v>
      </c>
      <c r="D2162">
        <v>660</v>
      </c>
      <c r="E2162">
        <v>1</v>
      </c>
      <c r="F2162" t="str">
        <f t="shared" si="132"/>
        <v/>
      </c>
      <c r="G2162">
        <f t="shared" si="133"/>
        <v>0.83199999999999996</v>
      </c>
      <c r="H2162" s="36" t="str">
        <f t="shared" si="134"/>
        <v/>
      </c>
      <c r="I2162" s="1">
        <f t="shared" si="135"/>
        <v>0.83199999999999996</v>
      </c>
    </row>
    <row r="2163" spans="1:9" x14ac:dyDescent="0.25">
      <c r="A2163">
        <v>1</v>
      </c>
      <c r="B2163">
        <v>84.4</v>
      </c>
      <c r="C2163">
        <v>24.87</v>
      </c>
      <c r="D2163">
        <v>725</v>
      </c>
      <c r="E2163">
        <v>1</v>
      </c>
      <c r="F2163">
        <f t="shared" si="132"/>
        <v>0.9</v>
      </c>
      <c r="G2163" t="str">
        <f t="shared" si="133"/>
        <v/>
      </c>
      <c r="H2163" s="36" t="str">
        <f t="shared" si="134"/>
        <v/>
      </c>
      <c r="I2163" s="1">
        <f t="shared" si="135"/>
        <v>0.9</v>
      </c>
    </row>
    <row r="2164" spans="1:9" x14ac:dyDescent="0.25">
      <c r="A2164">
        <v>1</v>
      </c>
      <c r="B2164">
        <v>110</v>
      </c>
      <c r="C2164">
        <v>11.99</v>
      </c>
      <c r="D2164">
        <v>715</v>
      </c>
      <c r="E2164">
        <v>1</v>
      </c>
      <c r="F2164" t="str">
        <f t="shared" si="132"/>
        <v/>
      </c>
      <c r="G2164" t="str">
        <f t="shared" si="133"/>
        <v/>
      </c>
      <c r="H2164" s="36">
        <f t="shared" si="134"/>
        <v>0.89200000000000002</v>
      </c>
      <c r="I2164" s="1">
        <f t="shared" si="135"/>
        <v>0.89200000000000002</v>
      </c>
    </row>
    <row r="2165" spans="1:9" x14ac:dyDescent="0.25">
      <c r="A2165">
        <v>1</v>
      </c>
      <c r="B2165">
        <v>55</v>
      </c>
      <c r="C2165">
        <v>29.74</v>
      </c>
      <c r="D2165">
        <v>690</v>
      </c>
      <c r="E2165">
        <v>1</v>
      </c>
      <c r="F2165" t="str">
        <f t="shared" si="132"/>
        <v/>
      </c>
      <c r="G2165">
        <f t="shared" si="133"/>
        <v>0.81200000000000006</v>
      </c>
      <c r="H2165" s="36" t="str">
        <f t="shared" si="134"/>
        <v/>
      </c>
      <c r="I2165" s="1">
        <f t="shared" si="135"/>
        <v>0.81200000000000006</v>
      </c>
    </row>
    <row r="2166" spans="1:9" x14ac:dyDescent="0.25">
      <c r="A2166">
        <v>1</v>
      </c>
      <c r="B2166">
        <v>130</v>
      </c>
      <c r="C2166">
        <v>18.07</v>
      </c>
      <c r="D2166">
        <v>685</v>
      </c>
      <c r="E2166">
        <v>1</v>
      </c>
      <c r="F2166" t="str">
        <f t="shared" si="132"/>
        <v/>
      </c>
      <c r="G2166" t="str">
        <f t="shared" si="133"/>
        <v/>
      </c>
      <c r="H2166" s="36">
        <f t="shared" si="134"/>
        <v>0.89200000000000002</v>
      </c>
      <c r="I2166" s="1">
        <f t="shared" si="135"/>
        <v>0.89200000000000002</v>
      </c>
    </row>
    <row r="2167" spans="1:9" x14ac:dyDescent="0.25">
      <c r="A2167">
        <v>0</v>
      </c>
      <c r="B2167">
        <v>77</v>
      </c>
      <c r="C2167">
        <v>23.08</v>
      </c>
      <c r="D2167">
        <v>695</v>
      </c>
      <c r="E2167">
        <v>1</v>
      </c>
      <c r="F2167" t="str">
        <f t="shared" si="132"/>
        <v/>
      </c>
      <c r="G2167">
        <f t="shared" si="133"/>
        <v>0.81200000000000006</v>
      </c>
      <c r="H2167" s="36" t="str">
        <f t="shared" si="134"/>
        <v/>
      </c>
      <c r="I2167" s="1">
        <f t="shared" si="135"/>
        <v>0.81200000000000006</v>
      </c>
    </row>
    <row r="2168" spans="1:9" x14ac:dyDescent="0.25">
      <c r="A2168">
        <v>0</v>
      </c>
      <c r="B2168">
        <v>80</v>
      </c>
      <c r="C2168">
        <v>15.89</v>
      </c>
      <c r="D2168">
        <v>665</v>
      </c>
      <c r="E2168">
        <v>1</v>
      </c>
      <c r="F2168" t="str">
        <f t="shared" si="132"/>
        <v/>
      </c>
      <c r="G2168">
        <f t="shared" si="133"/>
        <v>0.83199999999999996</v>
      </c>
      <c r="H2168" s="36" t="str">
        <f t="shared" si="134"/>
        <v/>
      </c>
      <c r="I2168" s="1">
        <f t="shared" si="135"/>
        <v>0.83199999999999996</v>
      </c>
    </row>
    <row r="2169" spans="1:9" x14ac:dyDescent="0.25">
      <c r="A2169">
        <v>0</v>
      </c>
      <c r="B2169">
        <v>225</v>
      </c>
      <c r="C2169">
        <v>7.66</v>
      </c>
      <c r="D2169">
        <v>660</v>
      </c>
      <c r="E2169">
        <v>1</v>
      </c>
      <c r="F2169" t="str">
        <f t="shared" si="132"/>
        <v/>
      </c>
      <c r="G2169" t="str">
        <f t="shared" si="133"/>
        <v/>
      </c>
      <c r="H2169" s="36">
        <f t="shared" si="134"/>
        <v>0.85199999999999998</v>
      </c>
      <c r="I2169" s="1">
        <f t="shared" si="135"/>
        <v>0.85199999999999998</v>
      </c>
    </row>
    <row r="2170" spans="1:9" x14ac:dyDescent="0.25">
      <c r="A2170">
        <v>0</v>
      </c>
      <c r="B2170">
        <v>25</v>
      </c>
      <c r="C2170">
        <v>9.1199999999999992</v>
      </c>
      <c r="D2170">
        <v>660</v>
      </c>
      <c r="E2170">
        <v>1</v>
      </c>
      <c r="F2170" t="str">
        <f t="shared" si="132"/>
        <v/>
      </c>
      <c r="G2170">
        <f t="shared" si="133"/>
        <v>0.72499999999999998</v>
      </c>
      <c r="H2170" s="36" t="str">
        <f t="shared" si="134"/>
        <v/>
      </c>
      <c r="I2170" s="1">
        <f t="shared" si="135"/>
        <v>0.72499999999999998</v>
      </c>
    </row>
    <row r="2171" spans="1:9" x14ac:dyDescent="0.25">
      <c r="A2171">
        <v>0</v>
      </c>
      <c r="B2171">
        <v>99.102000000000004</v>
      </c>
      <c r="C2171">
        <v>20.45</v>
      </c>
      <c r="D2171">
        <v>700</v>
      </c>
      <c r="E2171">
        <v>1</v>
      </c>
      <c r="F2171" t="str">
        <f t="shared" si="132"/>
        <v/>
      </c>
      <c r="G2171" t="str">
        <f t="shared" si="133"/>
        <v/>
      </c>
      <c r="H2171" s="36">
        <f t="shared" si="134"/>
        <v>0.89200000000000002</v>
      </c>
      <c r="I2171" s="1">
        <f t="shared" si="135"/>
        <v>0.89200000000000002</v>
      </c>
    </row>
    <row r="2172" spans="1:9" x14ac:dyDescent="0.25">
      <c r="A2172">
        <v>1</v>
      </c>
      <c r="B2172">
        <v>93</v>
      </c>
      <c r="C2172">
        <v>6</v>
      </c>
      <c r="D2172">
        <v>775</v>
      </c>
      <c r="E2172">
        <v>1</v>
      </c>
      <c r="F2172">
        <f t="shared" si="132"/>
        <v>0.93600000000000005</v>
      </c>
      <c r="G2172" t="str">
        <f t="shared" si="133"/>
        <v/>
      </c>
      <c r="H2172" s="36" t="str">
        <f t="shared" si="134"/>
        <v/>
      </c>
      <c r="I2172" s="1">
        <f t="shared" si="135"/>
        <v>0.93600000000000005</v>
      </c>
    </row>
    <row r="2173" spans="1:9" x14ac:dyDescent="0.25">
      <c r="A2173">
        <v>0</v>
      </c>
      <c r="B2173">
        <v>120</v>
      </c>
      <c r="C2173">
        <v>12.52</v>
      </c>
      <c r="D2173">
        <v>700</v>
      </c>
      <c r="E2173">
        <v>1</v>
      </c>
      <c r="F2173" t="str">
        <f t="shared" si="132"/>
        <v/>
      </c>
      <c r="G2173" t="str">
        <f t="shared" si="133"/>
        <v/>
      </c>
      <c r="H2173" s="36">
        <f t="shared" si="134"/>
        <v>0.89200000000000002</v>
      </c>
      <c r="I2173" s="1">
        <f t="shared" si="135"/>
        <v>0.89200000000000002</v>
      </c>
    </row>
    <row r="2174" spans="1:9" x14ac:dyDescent="0.25">
      <c r="A2174">
        <v>0</v>
      </c>
      <c r="B2174">
        <v>160</v>
      </c>
      <c r="C2174">
        <v>16.41</v>
      </c>
      <c r="D2174">
        <v>700</v>
      </c>
      <c r="E2174">
        <v>1</v>
      </c>
      <c r="F2174" t="str">
        <f t="shared" si="132"/>
        <v/>
      </c>
      <c r="G2174" t="str">
        <f t="shared" si="133"/>
        <v/>
      </c>
      <c r="H2174" s="36">
        <f t="shared" si="134"/>
        <v>0.89200000000000002</v>
      </c>
      <c r="I2174" s="1">
        <f t="shared" si="135"/>
        <v>0.89200000000000002</v>
      </c>
    </row>
    <row r="2175" spans="1:9" x14ac:dyDescent="0.25">
      <c r="A2175">
        <v>0</v>
      </c>
      <c r="B2175">
        <v>105</v>
      </c>
      <c r="C2175">
        <v>22.55</v>
      </c>
      <c r="D2175">
        <v>660</v>
      </c>
      <c r="E2175">
        <v>1</v>
      </c>
      <c r="F2175" t="str">
        <f t="shared" si="132"/>
        <v/>
      </c>
      <c r="G2175" t="str">
        <f t="shared" si="133"/>
        <v/>
      </c>
      <c r="H2175" s="36">
        <f t="shared" si="134"/>
        <v>0.85199999999999998</v>
      </c>
      <c r="I2175" s="1">
        <f t="shared" si="135"/>
        <v>0.85199999999999998</v>
      </c>
    </row>
    <row r="2176" spans="1:9" x14ac:dyDescent="0.25">
      <c r="A2176">
        <v>1</v>
      </c>
      <c r="B2176">
        <v>56</v>
      </c>
      <c r="C2176">
        <v>15.58</v>
      </c>
      <c r="D2176">
        <v>660</v>
      </c>
      <c r="E2176">
        <v>1</v>
      </c>
      <c r="F2176" t="str">
        <f t="shared" si="132"/>
        <v/>
      </c>
      <c r="G2176">
        <f t="shared" si="133"/>
        <v>0.83199999999999996</v>
      </c>
      <c r="H2176" s="36" t="str">
        <f t="shared" si="134"/>
        <v/>
      </c>
      <c r="I2176" s="1">
        <f t="shared" si="135"/>
        <v>0.83199999999999996</v>
      </c>
    </row>
    <row r="2177" spans="1:9" x14ac:dyDescent="0.25">
      <c r="A2177">
        <v>0</v>
      </c>
      <c r="B2177">
        <v>40</v>
      </c>
      <c r="C2177">
        <v>9.84</v>
      </c>
      <c r="D2177">
        <v>665</v>
      </c>
      <c r="E2177">
        <v>1</v>
      </c>
      <c r="F2177" t="str">
        <f t="shared" si="132"/>
        <v/>
      </c>
      <c r="G2177">
        <f t="shared" si="133"/>
        <v>0.83199999999999996</v>
      </c>
      <c r="H2177" s="36" t="str">
        <f t="shared" si="134"/>
        <v/>
      </c>
      <c r="I2177" s="1">
        <f t="shared" si="135"/>
        <v>0.83199999999999996</v>
      </c>
    </row>
    <row r="2178" spans="1:9" x14ac:dyDescent="0.25">
      <c r="A2178">
        <v>0</v>
      </c>
      <c r="B2178">
        <v>52</v>
      </c>
      <c r="C2178">
        <v>15.84</v>
      </c>
      <c r="D2178">
        <v>680</v>
      </c>
      <c r="E2178">
        <v>1</v>
      </c>
      <c r="F2178" t="str">
        <f t="shared" si="132"/>
        <v/>
      </c>
      <c r="G2178">
        <f t="shared" si="133"/>
        <v>0.83199999999999996</v>
      </c>
      <c r="H2178" s="36" t="str">
        <f t="shared" si="134"/>
        <v/>
      </c>
      <c r="I2178" s="1">
        <f t="shared" si="135"/>
        <v>0.83199999999999996</v>
      </c>
    </row>
    <row r="2179" spans="1:9" x14ac:dyDescent="0.25">
      <c r="A2179">
        <v>0</v>
      </c>
      <c r="B2179">
        <v>63.543999999999997</v>
      </c>
      <c r="C2179">
        <v>8.0299999999999994</v>
      </c>
      <c r="D2179">
        <v>665</v>
      </c>
      <c r="E2179">
        <v>1</v>
      </c>
      <c r="F2179" t="str">
        <f t="shared" si="132"/>
        <v/>
      </c>
      <c r="G2179">
        <f t="shared" si="133"/>
        <v>0.83199999999999996</v>
      </c>
      <c r="H2179" s="36" t="str">
        <f t="shared" si="134"/>
        <v/>
      </c>
      <c r="I2179" s="1">
        <f t="shared" si="135"/>
        <v>0.83199999999999996</v>
      </c>
    </row>
    <row r="2180" spans="1:9" x14ac:dyDescent="0.25">
      <c r="A2180">
        <v>0</v>
      </c>
      <c r="B2180">
        <v>64</v>
      </c>
      <c r="C2180">
        <v>13.22</v>
      </c>
      <c r="D2180">
        <v>670</v>
      </c>
      <c r="E2180">
        <v>1</v>
      </c>
      <c r="F2180" t="str">
        <f t="shared" ref="F2180:F2243" si="136">IF(D2180&gt;717.5,IF(B2180&gt;48.75,IF(C2180&gt;21.885,0.9,0.936),0.853),"")</f>
        <v/>
      </c>
      <c r="G2180">
        <f t="shared" ref="G2180:G2243" si="137">IF(D2180&lt;=717.5,IF(B2180&lt;=85.202,IF(C2180&gt;16.545,IF(D2180&gt;687.5,0.812,0.745),IF(B2180&gt;32.802,0.832,0.725)),""),"")</f>
        <v>0.83199999999999996</v>
      </c>
      <c r="H2180" s="36" t="str">
        <f t="shared" ref="H2180:H2243" si="138">IF(D2180&lt;=717.5,IF(B2180&gt;85.202,IF(C2180&gt;25.055,0.784,IF(D2180&gt;677.5,0.892,0.852)),""),"")</f>
        <v/>
      </c>
      <c r="I2180" s="1">
        <f t="shared" ref="I2180:I2243" si="139">SUM(F2180:H2180)</f>
        <v>0.83199999999999996</v>
      </c>
    </row>
    <row r="2181" spans="1:9" x14ac:dyDescent="0.25">
      <c r="A2181">
        <v>1</v>
      </c>
      <c r="B2181">
        <v>46</v>
      </c>
      <c r="C2181">
        <v>28.15</v>
      </c>
      <c r="D2181">
        <v>685</v>
      </c>
      <c r="E2181">
        <v>1</v>
      </c>
      <c r="F2181" t="str">
        <f t="shared" si="136"/>
        <v/>
      </c>
      <c r="G2181">
        <f t="shared" si="137"/>
        <v>0.745</v>
      </c>
      <c r="H2181" s="36" t="str">
        <f t="shared" si="138"/>
        <v/>
      </c>
      <c r="I2181" s="1">
        <f t="shared" si="139"/>
        <v>0.745</v>
      </c>
    </row>
    <row r="2182" spans="1:9" x14ac:dyDescent="0.25">
      <c r="A2182">
        <v>0</v>
      </c>
      <c r="B2182">
        <v>65</v>
      </c>
      <c r="C2182">
        <v>17.690000000000001</v>
      </c>
      <c r="D2182">
        <v>685</v>
      </c>
      <c r="E2182">
        <v>1</v>
      </c>
      <c r="F2182" t="str">
        <f t="shared" si="136"/>
        <v/>
      </c>
      <c r="G2182">
        <f t="shared" si="137"/>
        <v>0.745</v>
      </c>
      <c r="H2182" s="36" t="str">
        <f t="shared" si="138"/>
        <v/>
      </c>
      <c r="I2182" s="1">
        <f t="shared" si="139"/>
        <v>0.745</v>
      </c>
    </row>
    <row r="2183" spans="1:9" x14ac:dyDescent="0.25">
      <c r="A2183">
        <v>1</v>
      </c>
      <c r="B2183">
        <v>45</v>
      </c>
      <c r="C2183">
        <v>3.04</v>
      </c>
      <c r="D2183">
        <v>690</v>
      </c>
      <c r="E2183">
        <v>1</v>
      </c>
      <c r="F2183" t="str">
        <f t="shared" si="136"/>
        <v/>
      </c>
      <c r="G2183">
        <f t="shared" si="137"/>
        <v>0.83199999999999996</v>
      </c>
      <c r="H2183" s="36" t="str">
        <f t="shared" si="138"/>
        <v/>
      </c>
      <c r="I2183" s="1">
        <f t="shared" si="139"/>
        <v>0.83199999999999996</v>
      </c>
    </row>
    <row r="2184" spans="1:9" x14ac:dyDescent="0.25">
      <c r="A2184">
        <v>1</v>
      </c>
      <c r="B2184">
        <v>33</v>
      </c>
      <c r="C2184">
        <v>15.56</v>
      </c>
      <c r="D2184">
        <v>720</v>
      </c>
      <c r="E2184">
        <v>1</v>
      </c>
      <c r="F2184">
        <f t="shared" si="136"/>
        <v>0.85299999999999998</v>
      </c>
      <c r="G2184" t="str">
        <f t="shared" si="137"/>
        <v/>
      </c>
      <c r="H2184" s="36" t="str">
        <f t="shared" si="138"/>
        <v/>
      </c>
      <c r="I2184" s="1">
        <f t="shared" si="139"/>
        <v>0.85299999999999998</v>
      </c>
    </row>
    <row r="2185" spans="1:9" x14ac:dyDescent="0.25">
      <c r="A2185">
        <v>1</v>
      </c>
      <c r="B2185">
        <v>50</v>
      </c>
      <c r="C2185">
        <v>23</v>
      </c>
      <c r="D2185">
        <v>700</v>
      </c>
      <c r="E2185">
        <v>1</v>
      </c>
      <c r="F2185" t="str">
        <f t="shared" si="136"/>
        <v/>
      </c>
      <c r="G2185">
        <f t="shared" si="137"/>
        <v>0.81200000000000006</v>
      </c>
      <c r="H2185" s="36" t="str">
        <f t="shared" si="138"/>
        <v/>
      </c>
      <c r="I2185" s="1">
        <f t="shared" si="139"/>
        <v>0.81200000000000006</v>
      </c>
    </row>
    <row r="2186" spans="1:9" x14ac:dyDescent="0.25">
      <c r="A2186">
        <v>1</v>
      </c>
      <c r="B2186">
        <v>115</v>
      </c>
      <c r="C2186">
        <v>21.61</v>
      </c>
      <c r="D2186">
        <v>695</v>
      </c>
      <c r="E2186">
        <v>1</v>
      </c>
      <c r="F2186" t="str">
        <f t="shared" si="136"/>
        <v/>
      </c>
      <c r="G2186" t="str">
        <f t="shared" si="137"/>
        <v/>
      </c>
      <c r="H2186" s="36">
        <f t="shared" si="138"/>
        <v>0.89200000000000002</v>
      </c>
      <c r="I2186" s="1">
        <f t="shared" si="139"/>
        <v>0.89200000000000002</v>
      </c>
    </row>
    <row r="2187" spans="1:9" x14ac:dyDescent="0.25">
      <c r="A2187">
        <v>1</v>
      </c>
      <c r="B2187">
        <v>90</v>
      </c>
      <c r="C2187">
        <v>15.88</v>
      </c>
      <c r="D2187">
        <v>685</v>
      </c>
      <c r="E2187">
        <v>1</v>
      </c>
      <c r="F2187" t="str">
        <f t="shared" si="136"/>
        <v/>
      </c>
      <c r="G2187" t="str">
        <f t="shared" si="137"/>
        <v/>
      </c>
      <c r="H2187" s="36">
        <f t="shared" si="138"/>
        <v>0.89200000000000002</v>
      </c>
      <c r="I2187" s="1">
        <f t="shared" si="139"/>
        <v>0.89200000000000002</v>
      </c>
    </row>
    <row r="2188" spans="1:9" x14ac:dyDescent="0.25">
      <c r="A2188">
        <v>1</v>
      </c>
      <c r="B2188">
        <v>50</v>
      </c>
      <c r="C2188">
        <v>22.9</v>
      </c>
      <c r="D2188">
        <v>670</v>
      </c>
      <c r="E2188">
        <v>1</v>
      </c>
      <c r="F2188" t="str">
        <f t="shared" si="136"/>
        <v/>
      </c>
      <c r="G2188">
        <f t="shared" si="137"/>
        <v>0.745</v>
      </c>
      <c r="H2188" s="36" t="str">
        <f t="shared" si="138"/>
        <v/>
      </c>
      <c r="I2188" s="1">
        <f t="shared" si="139"/>
        <v>0.745</v>
      </c>
    </row>
    <row r="2189" spans="1:9" x14ac:dyDescent="0.25">
      <c r="A2189">
        <v>0</v>
      </c>
      <c r="B2189">
        <v>100</v>
      </c>
      <c r="C2189">
        <v>13.75</v>
      </c>
      <c r="D2189">
        <v>665</v>
      </c>
      <c r="E2189">
        <v>1</v>
      </c>
      <c r="F2189" t="str">
        <f t="shared" si="136"/>
        <v/>
      </c>
      <c r="G2189" t="str">
        <f t="shared" si="137"/>
        <v/>
      </c>
      <c r="H2189" s="36">
        <f t="shared" si="138"/>
        <v>0.85199999999999998</v>
      </c>
      <c r="I2189" s="1">
        <f t="shared" si="139"/>
        <v>0.85199999999999998</v>
      </c>
    </row>
    <row r="2190" spans="1:9" x14ac:dyDescent="0.25">
      <c r="A2190">
        <v>1</v>
      </c>
      <c r="B2190">
        <v>112</v>
      </c>
      <c r="C2190">
        <v>11.93</v>
      </c>
      <c r="D2190">
        <v>685</v>
      </c>
      <c r="E2190">
        <v>1</v>
      </c>
      <c r="F2190" t="str">
        <f t="shared" si="136"/>
        <v/>
      </c>
      <c r="G2190" t="str">
        <f t="shared" si="137"/>
        <v/>
      </c>
      <c r="H2190" s="36">
        <f t="shared" si="138"/>
        <v>0.89200000000000002</v>
      </c>
      <c r="I2190" s="1">
        <f t="shared" si="139"/>
        <v>0.89200000000000002</v>
      </c>
    </row>
    <row r="2191" spans="1:9" x14ac:dyDescent="0.25">
      <c r="A2191">
        <v>0</v>
      </c>
      <c r="B2191">
        <v>130</v>
      </c>
      <c r="C2191">
        <v>19.79</v>
      </c>
      <c r="D2191">
        <v>815</v>
      </c>
      <c r="E2191">
        <v>1</v>
      </c>
      <c r="F2191">
        <f t="shared" si="136"/>
        <v>0.93600000000000005</v>
      </c>
      <c r="G2191" t="str">
        <f t="shared" si="137"/>
        <v/>
      </c>
      <c r="H2191" s="36" t="str">
        <f t="shared" si="138"/>
        <v/>
      </c>
      <c r="I2191" s="1">
        <f t="shared" si="139"/>
        <v>0.93600000000000005</v>
      </c>
    </row>
    <row r="2192" spans="1:9" x14ac:dyDescent="0.25">
      <c r="A2192">
        <v>0</v>
      </c>
      <c r="B2192">
        <v>80</v>
      </c>
      <c r="C2192">
        <v>8.76</v>
      </c>
      <c r="D2192">
        <v>670</v>
      </c>
      <c r="E2192">
        <v>1</v>
      </c>
      <c r="F2192" t="str">
        <f t="shared" si="136"/>
        <v/>
      </c>
      <c r="G2192">
        <f t="shared" si="137"/>
        <v>0.83199999999999996</v>
      </c>
      <c r="H2192" s="36" t="str">
        <f t="shared" si="138"/>
        <v/>
      </c>
      <c r="I2192" s="1">
        <f t="shared" si="139"/>
        <v>0.83199999999999996</v>
      </c>
    </row>
    <row r="2193" spans="1:9" x14ac:dyDescent="0.25">
      <c r="A2193">
        <v>1</v>
      </c>
      <c r="B2193">
        <v>49.8</v>
      </c>
      <c r="C2193">
        <v>21.81</v>
      </c>
      <c r="D2193">
        <v>690</v>
      </c>
      <c r="E2193">
        <v>1</v>
      </c>
      <c r="F2193" t="str">
        <f t="shared" si="136"/>
        <v/>
      </c>
      <c r="G2193">
        <f t="shared" si="137"/>
        <v>0.81200000000000006</v>
      </c>
      <c r="H2193" s="36" t="str">
        <f t="shared" si="138"/>
        <v/>
      </c>
      <c r="I2193" s="1">
        <f t="shared" si="139"/>
        <v>0.81200000000000006</v>
      </c>
    </row>
    <row r="2194" spans="1:9" x14ac:dyDescent="0.25">
      <c r="A2194">
        <v>1</v>
      </c>
      <c r="B2194">
        <v>95</v>
      </c>
      <c r="C2194">
        <v>17.52</v>
      </c>
      <c r="D2194">
        <v>720</v>
      </c>
      <c r="E2194">
        <v>1</v>
      </c>
      <c r="F2194">
        <f t="shared" si="136"/>
        <v>0.93600000000000005</v>
      </c>
      <c r="G2194" t="str">
        <f t="shared" si="137"/>
        <v/>
      </c>
      <c r="H2194" s="36" t="str">
        <f t="shared" si="138"/>
        <v/>
      </c>
      <c r="I2194" s="1">
        <f t="shared" si="139"/>
        <v>0.93600000000000005</v>
      </c>
    </row>
    <row r="2195" spans="1:9" x14ac:dyDescent="0.25">
      <c r="A2195">
        <v>1</v>
      </c>
      <c r="B2195">
        <v>140</v>
      </c>
      <c r="C2195">
        <v>10.84</v>
      </c>
      <c r="D2195">
        <v>705</v>
      </c>
      <c r="E2195">
        <v>1</v>
      </c>
      <c r="F2195" t="str">
        <f t="shared" si="136"/>
        <v/>
      </c>
      <c r="G2195" t="str">
        <f t="shared" si="137"/>
        <v/>
      </c>
      <c r="H2195" s="36">
        <f t="shared" si="138"/>
        <v>0.89200000000000002</v>
      </c>
      <c r="I2195" s="1">
        <f t="shared" si="139"/>
        <v>0.89200000000000002</v>
      </c>
    </row>
    <row r="2196" spans="1:9" x14ac:dyDescent="0.25">
      <c r="A2196">
        <v>1</v>
      </c>
      <c r="B2196">
        <v>450</v>
      </c>
      <c r="C2196">
        <v>9.8699999999999992</v>
      </c>
      <c r="D2196">
        <v>700</v>
      </c>
      <c r="E2196">
        <v>1</v>
      </c>
      <c r="F2196" t="str">
        <f t="shared" si="136"/>
        <v/>
      </c>
      <c r="G2196" t="str">
        <f t="shared" si="137"/>
        <v/>
      </c>
      <c r="H2196" s="36">
        <f t="shared" si="138"/>
        <v>0.89200000000000002</v>
      </c>
      <c r="I2196" s="1">
        <f t="shared" si="139"/>
        <v>0.89200000000000002</v>
      </c>
    </row>
    <row r="2197" spans="1:9" x14ac:dyDescent="0.25">
      <c r="A2197">
        <v>0</v>
      </c>
      <c r="B2197">
        <v>175</v>
      </c>
      <c r="C2197">
        <v>15.12</v>
      </c>
      <c r="D2197">
        <v>720</v>
      </c>
      <c r="E2197">
        <v>1</v>
      </c>
      <c r="F2197">
        <f t="shared" si="136"/>
        <v>0.93600000000000005</v>
      </c>
      <c r="G2197" t="str">
        <f t="shared" si="137"/>
        <v/>
      </c>
      <c r="H2197" s="36" t="str">
        <f t="shared" si="138"/>
        <v/>
      </c>
      <c r="I2197" s="1">
        <f t="shared" si="139"/>
        <v>0.93600000000000005</v>
      </c>
    </row>
    <row r="2198" spans="1:9" x14ac:dyDescent="0.25">
      <c r="A2198">
        <v>1</v>
      </c>
      <c r="B2198">
        <v>180</v>
      </c>
      <c r="C2198">
        <v>31.01</v>
      </c>
      <c r="D2198">
        <v>715</v>
      </c>
      <c r="E2198">
        <v>1</v>
      </c>
      <c r="F2198" t="str">
        <f t="shared" si="136"/>
        <v/>
      </c>
      <c r="G2198" t="str">
        <f t="shared" si="137"/>
        <v/>
      </c>
      <c r="H2198" s="36">
        <f t="shared" si="138"/>
        <v>0.78400000000000003</v>
      </c>
      <c r="I2198" s="1">
        <f t="shared" si="139"/>
        <v>0.78400000000000003</v>
      </c>
    </row>
    <row r="2199" spans="1:9" x14ac:dyDescent="0.25">
      <c r="A2199">
        <v>1</v>
      </c>
      <c r="B2199">
        <v>65</v>
      </c>
      <c r="C2199">
        <v>1.48</v>
      </c>
      <c r="D2199">
        <v>715</v>
      </c>
      <c r="E2199">
        <v>1</v>
      </c>
      <c r="F2199" t="str">
        <f t="shared" si="136"/>
        <v/>
      </c>
      <c r="G2199">
        <f t="shared" si="137"/>
        <v>0.83199999999999996</v>
      </c>
      <c r="H2199" s="36" t="str">
        <f t="shared" si="138"/>
        <v/>
      </c>
      <c r="I2199" s="1">
        <f t="shared" si="139"/>
        <v>0.83199999999999996</v>
      </c>
    </row>
    <row r="2200" spans="1:9" x14ac:dyDescent="0.25">
      <c r="A2200">
        <v>0</v>
      </c>
      <c r="B2200">
        <v>92</v>
      </c>
      <c r="C2200">
        <v>14.43</v>
      </c>
      <c r="D2200">
        <v>665</v>
      </c>
      <c r="E2200">
        <v>1</v>
      </c>
      <c r="F2200" t="str">
        <f t="shared" si="136"/>
        <v/>
      </c>
      <c r="G2200" t="str">
        <f t="shared" si="137"/>
        <v/>
      </c>
      <c r="H2200" s="36">
        <f t="shared" si="138"/>
        <v>0.85199999999999998</v>
      </c>
      <c r="I2200" s="1">
        <f t="shared" si="139"/>
        <v>0.85199999999999998</v>
      </c>
    </row>
    <row r="2201" spans="1:9" x14ac:dyDescent="0.25">
      <c r="A2201">
        <v>1</v>
      </c>
      <c r="B2201">
        <v>96</v>
      </c>
      <c r="C2201">
        <v>15.66</v>
      </c>
      <c r="D2201">
        <v>785</v>
      </c>
      <c r="E2201">
        <v>1</v>
      </c>
      <c r="F2201">
        <f t="shared" si="136"/>
        <v>0.93600000000000005</v>
      </c>
      <c r="G2201" t="str">
        <f t="shared" si="137"/>
        <v/>
      </c>
      <c r="H2201" s="36" t="str">
        <f t="shared" si="138"/>
        <v/>
      </c>
      <c r="I2201" s="1">
        <f t="shared" si="139"/>
        <v>0.93600000000000005</v>
      </c>
    </row>
    <row r="2202" spans="1:9" x14ac:dyDescent="0.25">
      <c r="A2202">
        <v>0</v>
      </c>
      <c r="B2202">
        <v>30</v>
      </c>
      <c r="C2202">
        <v>24.44</v>
      </c>
      <c r="D2202">
        <v>675</v>
      </c>
      <c r="E2202">
        <v>1</v>
      </c>
      <c r="F2202" t="str">
        <f t="shared" si="136"/>
        <v/>
      </c>
      <c r="G2202">
        <f t="shared" si="137"/>
        <v>0.745</v>
      </c>
      <c r="H2202" s="36" t="str">
        <f t="shared" si="138"/>
        <v/>
      </c>
      <c r="I2202" s="1">
        <f t="shared" si="139"/>
        <v>0.745</v>
      </c>
    </row>
    <row r="2203" spans="1:9" x14ac:dyDescent="0.25">
      <c r="A2203">
        <v>1</v>
      </c>
      <c r="B2203">
        <v>69</v>
      </c>
      <c r="C2203">
        <v>12.15</v>
      </c>
      <c r="D2203">
        <v>690</v>
      </c>
      <c r="E2203">
        <v>1</v>
      </c>
      <c r="F2203" t="str">
        <f t="shared" si="136"/>
        <v/>
      </c>
      <c r="G2203">
        <f t="shared" si="137"/>
        <v>0.83199999999999996</v>
      </c>
      <c r="H2203" s="36" t="str">
        <f t="shared" si="138"/>
        <v/>
      </c>
      <c r="I2203" s="1">
        <f t="shared" si="139"/>
        <v>0.83199999999999996</v>
      </c>
    </row>
    <row r="2204" spans="1:9" x14ac:dyDescent="0.25">
      <c r="A2204">
        <v>0</v>
      </c>
      <c r="B2204">
        <v>39</v>
      </c>
      <c r="C2204">
        <v>32.89</v>
      </c>
      <c r="D2204">
        <v>695</v>
      </c>
      <c r="E2204">
        <v>1</v>
      </c>
      <c r="F2204" t="str">
        <f t="shared" si="136"/>
        <v/>
      </c>
      <c r="G2204">
        <f t="shared" si="137"/>
        <v>0.81200000000000006</v>
      </c>
      <c r="H2204" s="36" t="str">
        <f t="shared" si="138"/>
        <v/>
      </c>
      <c r="I2204" s="1">
        <f t="shared" si="139"/>
        <v>0.81200000000000006</v>
      </c>
    </row>
    <row r="2205" spans="1:9" x14ac:dyDescent="0.25">
      <c r="A2205">
        <v>1</v>
      </c>
      <c r="B2205">
        <v>70</v>
      </c>
      <c r="C2205">
        <v>11.54</v>
      </c>
      <c r="D2205">
        <v>685</v>
      </c>
      <c r="E2205">
        <v>1</v>
      </c>
      <c r="F2205" t="str">
        <f t="shared" si="136"/>
        <v/>
      </c>
      <c r="G2205">
        <f t="shared" si="137"/>
        <v>0.83199999999999996</v>
      </c>
      <c r="H2205" s="36" t="str">
        <f t="shared" si="138"/>
        <v/>
      </c>
      <c r="I2205" s="1">
        <f t="shared" si="139"/>
        <v>0.83199999999999996</v>
      </c>
    </row>
    <row r="2206" spans="1:9" x14ac:dyDescent="0.25">
      <c r="A2206">
        <v>1</v>
      </c>
      <c r="B2206">
        <v>105</v>
      </c>
      <c r="C2206">
        <v>15.79</v>
      </c>
      <c r="D2206">
        <v>680</v>
      </c>
      <c r="E2206">
        <v>1</v>
      </c>
      <c r="F2206" t="str">
        <f t="shared" si="136"/>
        <v/>
      </c>
      <c r="G2206" t="str">
        <f t="shared" si="137"/>
        <v/>
      </c>
      <c r="H2206" s="36">
        <f t="shared" si="138"/>
        <v>0.89200000000000002</v>
      </c>
      <c r="I2206" s="1">
        <f t="shared" si="139"/>
        <v>0.89200000000000002</v>
      </c>
    </row>
    <row r="2207" spans="1:9" x14ac:dyDescent="0.25">
      <c r="A2207">
        <v>1</v>
      </c>
      <c r="B2207">
        <v>16.943999999999999</v>
      </c>
      <c r="C2207">
        <v>20.96</v>
      </c>
      <c r="D2207">
        <v>660</v>
      </c>
      <c r="E2207">
        <v>1</v>
      </c>
      <c r="F2207" t="str">
        <f t="shared" si="136"/>
        <v/>
      </c>
      <c r="G2207">
        <f t="shared" si="137"/>
        <v>0.745</v>
      </c>
      <c r="H2207" s="36" t="str">
        <f t="shared" si="138"/>
        <v/>
      </c>
      <c r="I2207" s="1">
        <f t="shared" si="139"/>
        <v>0.745</v>
      </c>
    </row>
    <row r="2208" spans="1:9" x14ac:dyDescent="0.25">
      <c r="A2208">
        <v>1</v>
      </c>
      <c r="B2208">
        <v>52</v>
      </c>
      <c r="C2208">
        <v>20.329999999999998</v>
      </c>
      <c r="D2208">
        <v>670</v>
      </c>
      <c r="E2208">
        <v>1</v>
      </c>
      <c r="F2208" t="str">
        <f t="shared" si="136"/>
        <v/>
      </c>
      <c r="G2208">
        <f t="shared" si="137"/>
        <v>0.745</v>
      </c>
      <c r="H2208" s="36" t="str">
        <f t="shared" si="138"/>
        <v/>
      </c>
      <c r="I2208" s="1">
        <f t="shared" si="139"/>
        <v>0.745</v>
      </c>
    </row>
    <row r="2209" spans="1:9" x14ac:dyDescent="0.25">
      <c r="A2209">
        <v>1</v>
      </c>
      <c r="B2209">
        <v>31.303999999999998</v>
      </c>
      <c r="C2209">
        <v>28.41</v>
      </c>
      <c r="D2209">
        <v>705</v>
      </c>
      <c r="E2209">
        <v>1</v>
      </c>
      <c r="F2209" t="str">
        <f t="shared" si="136"/>
        <v/>
      </c>
      <c r="G2209">
        <f t="shared" si="137"/>
        <v>0.81200000000000006</v>
      </c>
      <c r="H2209" s="36" t="str">
        <f t="shared" si="138"/>
        <v/>
      </c>
      <c r="I2209" s="1">
        <f t="shared" si="139"/>
        <v>0.81200000000000006</v>
      </c>
    </row>
    <row r="2210" spans="1:9" x14ac:dyDescent="0.25">
      <c r="A2210">
        <v>0</v>
      </c>
      <c r="B2210">
        <v>84.328999999999994</v>
      </c>
      <c r="C2210">
        <v>13.63</v>
      </c>
      <c r="D2210">
        <v>660</v>
      </c>
      <c r="E2210">
        <v>1</v>
      </c>
      <c r="F2210" t="str">
        <f t="shared" si="136"/>
        <v/>
      </c>
      <c r="G2210">
        <f t="shared" si="137"/>
        <v>0.83199999999999996</v>
      </c>
      <c r="H2210" s="36" t="str">
        <f t="shared" si="138"/>
        <v/>
      </c>
      <c r="I2210" s="1">
        <f t="shared" si="139"/>
        <v>0.83199999999999996</v>
      </c>
    </row>
    <row r="2211" spans="1:9" x14ac:dyDescent="0.25">
      <c r="A2211">
        <v>1</v>
      </c>
      <c r="B2211">
        <v>105</v>
      </c>
      <c r="C2211">
        <v>24.11</v>
      </c>
      <c r="D2211">
        <v>710</v>
      </c>
      <c r="E2211">
        <v>1</v>
      </c>
      <c r="F2211" t="str">
        <f t="shared" si="136"/>
        <v/>
      </c>
      <c r="G2211" t="str">
        <f t="shared" si="137"/>
        <v/>
      </c>
      <c r="H2211" s="36">
        <f t="shared" si="138"/>
        <v>0.89200000000000002</v>
      </c>
      <c r="I2211" s="1">
        <f t="shared" si="139"/>
        <v>0.89200000000000002</v>
      </c>
    </row>
    <row r="2212" spans="1:9" x14ac:dyDescent="0.25">
      <c r="A2212">
        <v>1</v>
      </c>
      <c r="B2212">
        <v>118.5</v>
      </c>
      <c r="C2212">
        <v>21.68</v>
      </c>
      <c r="D2212">
        <v>710</v>
      </c>
      <c r="E2212">
        <v>1</v>
      </c>
      <c r="F2212" t="str">
        <f t="shared" si="136"/>
        <v/>
      </c>
      <c r="G2212" t="str">
        <f t="shared" si="137"/>
        <v/>
      </c>
      <c r="H2212" s="36">
        <f t="shared" si="138"/>
        <v>0.89200000000000002</v>
      </c>
      <c r="I2212" s="1">
        <f t="shared" si="139"/>
        <v>0.89200000000000002</v>
      </c>
    </row>
    <row r="2213" spans="1:9" x14ac:dyDescent="0.25">
      <c r="A2213">
        <v>0</v>
      </c>
      <c r="B2213">
        <v>80.733999999999995</v>
      </c>
      <c r="C2213">
        <v>21.3</v>
      </c>
      <c r="D2213">
        <v>685</v>
      </c>
      <c r="E2213">
        <v>1</v>
      </c>
      <c r="F2213" t="str">
        <f t="shared" si="136"/>
        <v/>
      </c>
      <c r="G2213">
        <f t="shared" si="137"/>
        <v>0.745</v>
      </c>
      <c r="H2213" s="36" t="str">
        <f t="shared" si="138"/>
        <v/>
      </c>
      <c r="I2213" s="1">
        <f t="shared" si="139"/>
        <v>0.745</v>
      </c>
    </row>
    <row r="2214" spans="1:9" x14ac:dyDescent="0.25">
      <c r="A2214">
        <v>1</v>
      </c>
      <c r="B2214">
        <v>84</v>
      </c>
      <c r="C2214">
        <v>14.7</v>
      </c>
      <c r="D2214">
        <v>665</v>
      </c>
      <c r="E2214">
        <v>1</v>
      </c>
      <c r="F2214" t="str">
        <f t="shared" si="136"/>
        <v/>
      </c>
      <c r="G2214">
        <f t="shared" si="137"/>
        <v>0.83199999999999996</v>
      </c>
      <c r="H2214" s="36" t="str">
        <f t="shared" si="138"/>
        <v/>
      </c>
      <c r="I2214" s="1">
        <f t="shared" si="139"/>
        <v>0.83199999999999996</v>
      </c>
    </row>
    <row r="2215" spans="1:9" x14ac:dyDescent="0.25">
      <c r="A2215">
        <v>1</v>
      </c>
      <c r="B2215">
        <v>45</v>
      </c>
      <c r="C2215">
        <v>25.31</v>
      </c>
      <c r="D2215">
        <v>710</v>
      </c>
      <c r="E2215">
        <v>1</v>
      </c>
      <c r="F2215" t="str">
        <f t="shared" si="136"/>
        <v/>
      </c>
      <c r="G2215">
        <f t="shared" si="137"/>
        <v>0.81200000000000006</v>
      </c>
      <c r="H2215" s="36" t="str">
        <f t="shared" si="138"/>
        <v/>
      </c>
      <c r="I2215" s="1">
        <f t="shared" si="139"/>
        <v>0.81200000000000006</v>
      </c>
    </row>
    <row r="2216" spans="1:9" x14ac:dyDescent="0.25">
      <c r="A2216">
        <v>1</v>
      </c>
      <c r="B2216">
        <v>113.875</v>
      </c>
      <c r="C2216">
        <v>21.3</v>
      </c>
      <c r="D2216">
        <v>710</v>
      </c>
      <c r="E2216">
        <v>1</v>
      </c>
      <c r="F2216" t="str">
        <f t="shared" si="136"/>
        <v/>
      </c>
      <c r="G2216" t="str">
        <f t="shared" si="137"/>
        <v/>
      </c>
      <c r="H2216" s="36">
        <f t="shared" si="138"/>
        <v>0.89200000000000002</v>
      </c>
      <c r="I2216" s="1">
        <f t="shared" si="139"/>
        <v>0.89200000000000002</v>
      </c>
    </row>
    <row r="2217" spans="1:9" x14ac:dyDescent="0.25">
      <c r="A2217">
        <v>0</v>
      </c>
      <c r="B2217">
        <v>135</v>
      </c>
      <c r="C2217">
        <v>6.56</v>
      </c>
      <c r="D2217">
        <v>690</v>
      </c>
      <c r="E2217">
        <v>1</v>
      </c>
      <c r="F2217" t="str">
        <f t="shared" si="136"/>
        <v/>
      </c>
      <c r="G2217" t="str">
        <f t="shared" si="137"/>
        <v/>
      </c>
      <c r="H2217" s="36">
        <f t="shared" si="138"/>
        <v>0.89200000000000002</v>
      </c>
      <c r="I2217" s="1">
        <f t="shared" si="139"/>
        <v>0.89200000000000002</v>
      </c>
    </row>
    <row r="2218" spans="1:9" x14ac:dyDescent="0.25">
      <c r="A2218">
        <v>1</v>
      </c>
      <c r="B2218">
        <v>125</v>
      </c>
      <c r="C2218">
        <v>13.87</v>
      </c>
      <c r="D2218">
        <v>685</v>
      </c>
      <c r="E2218">
        <v>1</v>
      </c>
      <c r="F2218" t="str">
        <f t="shared" si="136"/>
        <v/>
      </c>
      <c r="G2218" t="str">
        <f t="shared" si="137"/>
        <v/>
      </c>
      <c r="H2218" s="36">
        <f t="shared" si="138"/>
        <v>0.89200000000000002</v>
      </c>
      <c r="I2218" s="1">
        <f t="shared" si="139"/>
        <v>0.89200000000000002</v>
      </c>
    </row>
    <row r="2219" spans="1:9" x14ac:dyDescent="0.25">
      <c r="A2219">
        <v>1</v>
      </c>
      <c r="B2219">
        <v>110</v>
      </c>
      <c r="C2219">
        <v>21.69</v>
      </c>
      <c r="D2219">
        <v>755</v>
      </c>
      <c r="E2219">
        <v>1</v>
      </c>
      <c r="F2219">
        <f t="shared" si="136"/>
        <v>0.93600000000000005</v>
      </c>
      <c r="G2219" t="str">
        <f t="shared" si="137"/>
        <v/>
      </c>
      <c r="H2219" s="36" t="str">
        <f t="shared" si="138"/>
        <v/>
      </c>
      <c r="I2219" s="1">
        <f t="shared" si="139"/>
        <v>0.93600000000000005</v>
      </c>
    </row>
    <row r="2220" spans="1:9" x14ac:dyDescent="0.25">
      <c r="A2220">
        <v>0</v>
      </c>
      <c r="B2220">
        <v>62</v>
      </c>
      <c r="C2220">
        <v>20.22</v>
      </c>
      <c r="D2220">
        <v>660</v>
      </c>
      <c r="E2220">
        <v>1</v>
      </c>
      <c r="F2220" t="str">
        <f t="shared" si="136"/>
        <v/>
      </c>
      <c r="G2220">
        <f t="shared" si="137"/>
        <v>0.745</v>
      </c>
      <c r="H2220" s="36" t="str">
        <f t="shared" si="138"/>
        <v/>
      </c>
      <c r="I2220" s="1">
        <f t="shared" si="139"/>
        <v>0.745</v>
      </c>
    </row>
    <row r="2221" spans="1:9" x14ac:dyDescent="0.25">
      <c r="A2221">
        <v>0</v>
      </c>
      <c r="B2221">
        <v>80</v>
      </c>
      <c r="C2221">
        <v>17.63</v>
      </c>
      <c r="D2221">
        <v>725</v>
      </c>
      <c r="E2221">
        <v>1</v>
      </c>
      <c r="F2221">
        <f t="shared" si="136"/>
        <v>0.93600000000000005</v>
      </c>
      <c r="G2221" t="str">
        <f t="shared" si="137"/>
        <v/>
      </c>
      <c r="H2221" s="36" t="str">
        <f t="shared" si="138"/>
        <v/>
      </c>
      <c r="I2221" s="1">
        <f t="shared" si="139"/>
        <v>0.93600000000000005</v>
      </c>
    </row>
    <row r="2222" spans="1:9" x14ac:dyDescent="0.25">
      <c r="A2222">
        <v>0</v>
      </c>
      <c r="B2222">
        <v>30</v>
      </c>
      <c r="C2222">
        <v>20.68</v>
      </c>
      <c r="D2222">
        <v>770</v>
      </c>
      <c r="E2222">
        <v>1</v>
      </c>
      <c r="F2222">
        <f t="shared" si="136"/>
        <v>0.85299999999999998</v>
      </c>
      <c r="G2222" t="str">
        <f t="shared" si="137"/>
        <v/>
      </c>
      <c r="H2222" s="36" t="str">
        <f t="shared" si="138"/>
        <v/>
      </c>
      <c r="I2222" s="1">
        <f t="shared" si="139"/>
        <v>0.85299999999999998</v>
      </c>
    </row>
    <row r="2223" spans="1:9" x14ac:dyDescent="0.25">
      <c r="A2223">
        <v>1</v>
      </c>
      <c r="B2223">
        <v>64.667000000000002</v>
      </c>
      <c r="C2223">
        <v>15</v>
      </c>
      <c r="D2223">
        <v>670</v>
      </c>
      <c r="E2223">
        <v>1</v>
      </c>
      <c r="F2223" t="str">
        <f t="shared" si="136"/>
        <v/>
      </c>
      <c r="G2223">
        <f t="shared" si="137"/>
        <v>0.83199999999999996</v>
      </c>
      <c r="H2223" s="36" t="str">
        <f t="shared" si="138"/>
        <v/>
      </c>
      <c r="I2223" s="1">
        <f t="shared" si="139"/>
        <v>0.83199999999999996</v>
      </c>
    </row>
    <row r="2224" spans="1:9" x14ac:dyDescent="0.25">
      <c r="A2224">
        <v>0</v>
      </c>
      <c r="B2224">
        <v>100</v>
      </c>
      <c r="C2224">
        <v>11.4</v>
      </c>
      <c r="D2224">
        <v>660</v>
      </c>
      <c r="E2224">
        <v>1</v>
      </c>
      <c r="F2224" t="str">
        <f t="shared" si="136"/>
        <v/>
      </c>
      <c r="G2224" t="str">
        <f t="shared" si="137"/>
        <v/>
      </c>
      <c r="H2224" s="36">
        <f t="shared" si="138"/>
        <v>0.85199999999999998</v>
      </c>
      <c r="I2224" s="1">
        <f t="shared" si="139"/>
        <v>0.85199999999999998</v>
      </c>
    </row>
    <row r="2225" spans="1:9" x14ac:dyDescent="0.25">
      <c r="A2225">
        <v>1</v>
      </c>
      <c r="B2225">
        <v>125</v>
      </c>
      <c r="C2225">
        <v>12.11</v>
      </c>
      <c r="D2225">
        <v>695</v>
      </c>
      <c r="E2225">
        <v>1</v>
      </c>
      <c r="F2225" t="str">
        <f t="shared" si="136"/>
        <v/>
      </c>
      <c r="G2225" t="str">
        <f t="shared" si="137"/>
        <v/>
      </c>
      <c r="H2225" s="36">
        <f t="shared" si="138"/>
        <v>0.89200000000000002</v>
      </c>
      <c r="I2225" s="1">
        <f t="shared" si="139"/>
        <v>0.89200000000000002</v>
      </c>
    </row>
    <row r="2226" spans="1:9" x14ac:dyDescent="0.25">
      <c r="A2226">
        <v>1</v>
      </c>
      <c r="B2226">
        <v>50</v>
      </c>
      <c r="C2226">
        <v>67.59</v>
      </c>
      <c r="D2226">
        <v>710</v>
      </c>
      <c r="E2226">
        <v>1</v>
      </c>
      <c r="F2226" t="str">
        <f t="shared" si="136"/>
        <v/>
      </c>
      <c r="G2226">
        <f t="shared" si="137"/>
        <v>0.81200000000000006</v>
      </c>
      <c r="H2226" s="36" t="str">
        <f t="shared" si="138"/>
        <v/>
      </c>
      <c r="I2226" s="1">
        <f t="shared" si="139"/>
        <v>0.81200000000000006</v>
      </c>
    </row>
    <row r="2227" spans="1:9" x14ac:dyDescent="0.25">
      <c r="A2227">
        <v>1</v>
      </c>
      <c r="B2227">
        <v>77</v>
      </c>
      <c r="C2227">
        <v>15.82</v>
      </c>
      <c r="D2227">
        <v>675</v>
      </c>
      <c r="E2227">
        <v>1</v>
      </c>
      <c r="F2227" t="str">
        <f t="shared" si="136"/>
        <v/>
      </c>
      <c r="G2227">
        <f t="shared" si="137"/>
        <v>0.83199999999999996</v>
      </c>
      <c r="H2227" s="36" t="str">
        <f t="shared" si="138"/>
        <v/>
      </c>
      <c r="I2227" s="1">
        <f t="shared" si="139"/>
        <v>0.83199999999999996</v>
      </c>
    </row>
    <row r="2228" spans="1:9" x14ac:dyDescent="0.25">
      <c r="A2228">
        <v>0</v>
      </c>
      <c r="B2228">
        <v>20</v>
      </c>
      <c r="C2228">
        <v>10.56</v>
      </c>
      <c r="D2228">
        <v>705</v>
      </c>
      <c r="E2228">
        <v>1</v>
      </c>
      <c r="F2228" t="str">
        <f t="shared" si="136"/>
        <v/>
      </c>
      <c r="G2228">
        <f t="shared" si="137"/>
        <v>0.72499999999999998</v>
      </c>
      <c r="H2228" s="36" t="str">
        <f t="shared" si="138"/>
        <v/>
      </c>
      <c r="I2228" s="1">
        <f t="shared" si="139"/>
        <v>0.72499999999999998</v>
      </c>
    </row>
    <row r="2229" spans="1:9" x14ac:dyDescent="0.25">
      <c r="A2229">
        <v>0</v>
      </c>
      <c r="B2229">
        <v>90</v>
      </c>
      <c r="C2229">
        <v>25.36</v>
      </c>
      <c r="D2229">
        <v>665</v>
      </c>
      <c r="E2229">
        <v>1</v>
      </c>
      <c r="F2229" t="str">
        <f t="shared" si="136"/>
        <v/>
      </c>
      <c r="G2229" t="str">
        <f t="shared" si="137"/>
        <v/>
      </c>
      <c r="H2229" s="36">
        <f t="shared" si="138"/>
        <v>0.78400000000000003</v>
      </c>
      <c r="I2229" s="1">
        <f t="shared" si="139"/>
        <v>0.78400000000000003</v>
      </c>
    </row>
    <row r="2230" spans="1:9" x14ac:dyDescent="0.25">
      <c r="A2230">
        <v>1</v>
      </c>
      <c r="B2230">
        <v>25</v>
      </c>
      <c r="C2230">
        <v>26.36</v>
      </c>
      <c r="D2230">
        <v>710</v>
      </c>
      <c r="E2230">
        <v>1</v>
      </c>
      <c r="F2230" t="str">
        <f t="shared" si="136"/>
        <v/>
      </c>
      <c r="G2230">
        <f t="shared" si="137"/>
        <v>0.81200000000000006</v>
      </c>
      <c r="H2230" s="36" t="str">
        <f t="shared" si="138"/>
        <v/>
      </c>
      <c r="I2230" s="1">
        <f t="shared" si="139"/>
        <v>0.81200000000000006</v>
      </c>
    </row>
    <row r="2231" spans="1:9" x14ac:dyDescent="0.25">
      <c r="A2231">
        <v>1</v>
      </c>
      <c r="B2231">
        <v>56</v>
      </c>
      <c r="C2231">
        <v>21.43</v>
      </c>
      <c r="D2231">
        <v>725</v>
      </c>
      <c r="E2231">
        <v>1</v>
      </c>
      <c r="F2231">
        <f t="shared" si="136"/>
        <v>0.93600000000000005</v>
      </c>
      <c r="G2231" t="str">
        <f t="shared" si="137"/>
        <v/>
      </c>
      <c r="H2231" s="36" t="str">
        <f t="shared" si="138"/>
        <v/>
      </c>
      <c r="I2231" s="1">
        <f t="shared" si="139"/>
        <v>0.93600000000000005</v>
      </c>
    </row>
    <row r="2232" spans="1:9" x14ac:dyDescent="0.25">
      <c r="A2232">
        <v>1</v>
      </c>
      <c r="B2232">
        <v>220</v>
      </c>
      <c r="C2232">
        <v>24.01</v>
      </c>
      <c r="D2232">
        <v>715</v>
      </c>
      <c r="E2232">
        <v>1</v>
      </c>
      <c r="F2232" t="str">
        <f t="shared" si="136"/>
        <v/>
      </c>
      <c r="G2232" t="str">
        <f t="shared" si="137"/>
        <v/>
      </c>
      <c r="H2232" s="36">
        <f t="shared" si="138"/>
        <v>0.89200000000000002</v>
      </c>
      <c r="I2232" s="1">
        <f t="shared" si="139"/>
        <v>0.89200000000000002</v>
      </c>
    </row>
    <row r="2233" spans="1:9" x14ac:dyDescent="0.25">
      <c r="A2233">
        <v>1</v>
      </c>
      <c r="B2233">
        <v>48</v>
      </c>
      <c r="C2233">
        <v>23.25</v>
      </c>
      <c r="D2233">
        <v>660</v>
      </c>
      <c r="E2233">
        <v>1</v>
      </c>
      <c r="F2233" t="str">
        <f t="shared" si="136"/>
        <v/>
      </c>
      <c r="G2233">
        <f t="shared" si="137"/>
        <v>0.745</v>
      </c>
      <c r="H2233" s="36" t="str">
        <f t="shared" si="138"/>
        <v/>
      </c>
      <c r="I2233" s="1">
        <f t="shared" si="139"/>
        <v>0.745</v>
      </c>
    </row>
    <row r="2234" spans="1:9" x14ac:dyDescent="0.25">
      <c r="A2234">
        <v>1</v>
      </c>
      <c r="B2234">
        <v>130</v>
      </c>
      <c r="C2234">
        <v>17.41</v>
      </c>
      <c r="D2234">
        <v>680</v>
      </c>
      <c r="E2234">
        <v>1</v>
      </c>
      <c r="F2234" t="str">
        <f t="shared" si="136"/>
        <v/>
      </c>
      <c r="G2234" t="str">
        <f t="shared" si="137"/>
        <v/>
      </c>
      <c r="H2234" s="36">
        <f t="shared" si="138"/>
        <v>0.89200000000000002</v>
      </c>
      <c r="I2234" s="1">
        <f t="shared" si="139"/>
        <v>0.89200000000000002</v>
      </c>
    </row>
    <row r="2235" spans="1:9" x14ac:dyDescent="0.25">
      <c r="A2235">
        <v>1</v>
      </c>
      <c r="B2235">
        <v>60</v>
      </c>
      <c r="C2235">
        <v>30.6</v>
      </c>
      <c r="D2235">
        <v>690</v>
      </c>
      <c r="E2235">
        <v>1</v>
      </c>
      <c r="F2235" t="str">
        <f t="shared" si="136"/>
        <v/>
      </c>
      <c r="G2235">
        <f t="shared" si="137"/>
        <v>0.81200000000000006</v>
      </c>
      <c r="H2235" s="36" t="str">
        <f t="shared" si="138"/>
        <v/>
      </c>
      <c r="I2235" s="1">
        <f t="shared" si="139"/>
        <v>0.81200000000000006</v>
      </c>
    </row>
    <row r="2236" spans="1:9" x14ac:dyDescent="0.25">
      <c r="A2236">
        <v>0</v>
      </c>
      <c r="B2236">
        <v>68</v>
      </c>
      <c r="C2236">
        <v>23.56</v>
      </c>
      <c r="D2236">
        <v>680</v>
      </c>
      <c r="E2236">
        <v>1</v>
      </c>
      <c r="F2236" t="str">
        <f t="shared" si="136"/>
        <v/>
      </c>
      <c r="G2236">
        <f t="shared" si="137"/>
        <v>0.745</v>
      </c>
      <c r="H2236" s="36" t="str">
        <f t="shared" si="138"/>
        <v/>
      </c>
      <c r="I2236" s="1">
        <f t="shared" si="139"/>
        <v>0.745</v>
      </c>
    </row>
    <row r="2237" spans="1:9" x14ac:dyDescent="0.25">
      <c r="A2237">
        <v>0</v>
      </c>
      <c r="B2237">
        <v>115</v>
      </c>
      <c r="C2237">
        <v>14.42</v>
      </c>
      <c r="D2237">
        <v>670</v>
      </c>
      <c r="E2237">
        <v>1</v>
      </c>
      <c r="F2237" t="str">
        <f t="shared" si="136"/>
        <v/>
      </c>
      <c r="G2237" t="str">
        <f t="shared" si="137"/>
        <v/>
      </c>
      <c r="H2237" s="36">
        <f t="shared" si="138"/>
        <v>0.85199999999999998</v>
      </c>
      <c r="I2237" s="1">
        <f t="shared" si="139"/>
        <v>0.85199999999999998</v>
      </c>
    </row>
    <row r="2238" spans="1:9" x14ac:dyDescent="0.25">
      <c r="A2238">
        <v>0</v>
      </c>
      <c r="B2238">
        <v>78</v>
      </c>
      <c r="C2238">
        <v>10.58</v>
      </c>
      <c r="D2238">
        <v>705</v>
      </c>
      <c r="E2238">
        <v>1</v>
      </c>
      <c r="F2238" t="str">
        <f t="shared" si="136"/>
        <v/>
      </c>
      <c r="G2238">
        <f t="shared" si="137"/>
        <v>0.83199999999999996</v>
      </c>
      <c r="H2238" s="36" t="str">
        <f t="shared" si="138"/>
        <v/>
      </c>
      <c r="I2238" s="1">
        <f t="shared" si="139"/>
        <v>0.83199999999999996</v>
      </c>
    </row>
    <row r="2239" spans="1:9" x14ac:dyDescent="0.25">
      <c r="A2239">
        <v>1</v>
      </c>
      <c r="B2239">
        <v>650</v>
      </c>
      <c r="C2239">
        <v>2.69</v>
      </c>
      <c r="D2239">
        <v>765</v>
      </c>
      <c r="E2239">
        <v>1</v>
      </c>
      <c r="F2239">
        <f t="shared" si="136"/>
        <v>0.93600000000000005</v>
      </c>
      <c r="G2239" t="str">
        <f t="shared" si="137"/>
        <v/>
      </c>
      <c r="H2239" s="36" t="str">
        <f t="shared" si="138"/>
        <v/>
      </c>
      <c r="I2239" s="1">
        <f t="shared" si="139"/>
        <v>0.93600000000000005</v>
      </c>
    </row>
    <row r="2240" spans="1:9" x14ac:dyDescent="0.25">
      <c r="A2240">
        <v>1</v>
      </c>
      <c r="B2240">
        <v>45</v>
      </c>
      <c r="C2240">
        <v>24.53</v>
      </c>
      <c r="D2240">
        <v>670</v>
      </c>
      <c r="E2240">
        <v>1</v>
      </c>
      <c r="F2240" t="str">
        <f t="shared" si="136"/>
        <v/>
      </c>
      <c r="G2240">
        <f t="shared" si="137"/>
        <v>0.745</v>
      </c>
      <c r="H2240" s="36" t="str">
        <f t="shared" si="138"/>
        <v/>
      </c>
      <c r="I2240" s="1">
        <f t="shared" si="139"/>
        <v>0.745</v>
      </c>
    </row>
    <row r="2241" spans="1:9" x14ac:dyDescent="0.25">
      <c r="A2241">
        <v>1</v>
      </c>
      <c r="B2241">
        <v>70</v>
      </c>
      <c r="C2241">
        <v>14.08</v>
      </c>
      <c r="D2241">
        <v>725</v>
      </c>
      <c r="E2241">
        <v>1</v>
      </c>
      <c r="F2241">
        <f t="shared" si="136"/>
        <v>0.93600000000000005</v>
      </c>
      <c r="G2241" t="str">
        <f t="shared" si="137"/>
        <v/>
      </c>
      <c r="H2241" s="36" t="str">
        <f t="shared" si="138"/>
        <v/>
      </c>
      <c r="I2241" s="1">
        <f t="shared" si="139"/>
        <v>0.93600000000000005</v>
      </c>
    </row>
    <row r="2242" spans="1:9" x14ac:dyDescent="0.25">
      <c r="A2242">
        <v>0</v>
      </c>
      <c r="B2242">
        <v>50</v>
      </c>
      <c r="C2242">
        <v>14.81</v>
      </c>
      <c r="D2242">
        <v>695</v>
      </c>
      <c r="E2242">
        <v>1</v>
      </c>
      <c r="F2242" t="str">
        <f t="shared" si="136"/>
        <v/>
      </c>
      <c r="G2242">
        <f t="shared" si="137"/>
        <v>0.83199999999999996</v>
      </c>
      <c r="H2242" s="36" t="str">
        <f t="shared" si="138"/>
        <v/>
      </c>
      <c r="I2242" s="1">
        <f t="shared" si="139"/>
        <v>0.83199999999999996</v>
      </c>
    </row>
    <row r="2243" spans="1:9" x14ac:dyDescent="0.25">
      <c r="A2243">
        <v>0</v>
      </c>
      <c r="B2243">
        <v>94</v>
      </c>
      <c r="C2243">
        <v>15.98</v>
      </c>
      <c r="D2243">
        <v>695</v>
      </c>
      <c r="E2243">
        <v>1</v>
      </c>
      <c r="F2243" t="str">
        <f t="shared" si="136"/>
        <v/>
      </c>
      <c r="G2243" t="str">
        <f t="shared" si="137"/>
        <v/>
      </c>
      <c r="H2243" s="36">
        <f t="shared" si="138"/>
        <v>0.89200000000000002</v>
      </c>
      <c r="I2243" s="1">
        <f t="shared" si="139"/>
        <v>0.89200000000000002</v>
      </c>
    </row>
    <row r="2244" spans="1:9" x14ac:dyDescent="0.25">
      <c r="A2244">
        <v>1</v>
      </c>
      <c r="B2244">
        <v>49.5</v>
      </c>
      <c r="C2244">
        <v>22.4</v>
      </c>
      <c r="D2244">
        <v>680</v>
      </c>
      <c r="E2244">
        <v>1</v>
      </c>
      <c r="F2244" t="str">
        <f t="shared" ref="F2244:F2307" si="140">IF(D2244&gt;717.5,IF(B2244&gt;48.75,IF(C2244&gt;21.885,0.9,0.936),0.853),"")</f>
        <v/>
      </c>
      <c r="G2244">
        <f t="shared" ref="G2244:G2307" si="141">IF(D2244&lt;=717.5,IF(B2244&lt;=85.202,IF(C2244&gt;16.545,IF(D2244&gt;687.5,0.812,0.745),IF(B2244&gt;32.802,0.832,0.725)),""),"")</f>
        <v>0.745</v>
      </c>
      <c r="H2244" s="36" t="str">
        <f t="shared" ref="H2244:H2307" si="142">IF(D2244&lt;=717.5,IF(B2244&gt;85.202,IF(C2244&gt;25.055,0.784,IF(D2244&gt;677.5,0.892,0.852)),""),"")</f>
        <v/>
      </c>
      <c r="I2244" s="1">
        <f t="shared" ref="I2244:I2307" si="143">SUM(F2244:H2244)</f>
        <v>0.745</v>
      </c>
    </row>
    <row r="2245" spans="1:9" x14ac:dyDescent="0.25">
      <c r="A2245">
        <v>0</v>
      </c>
      <c r="B2245">
        <v>82</v>
      </c>
      <c r="C2245">
        <v>24.17</v>
      </c>
      <c r="D2245">
        <v>660</v>
      </c>
      <c r="E2245">
        <v>1</v>
      </c>
      <c r="F2245" t="str">
        <f t="shared" si="140"/>
        <v/>
      </c>
      <c r="G2245">
        <f t="shared" si="141"/>
        <v>0.745</v>
      </c>
      <c r="H2245" s="36" t="str">
        <f t="shared" si="142"/>
        <v/>
      </c>
      <c r="I2245" s="1">
        <f t="shared" si="143"/>
        <v>0.745</v>
      </c>
    </row>
    <row r="2246" spans="1:9" x14ac:dyDescent="0.25">
      <c r="A2246">
        <v>1</v>
      </c>
      <c r="B2246">
        <v>42.3</v>
      </c>
      <c r="C2246">
        <v>25.85</v>
      </c>
      <c r="D2246">
        <v>765</v>
      </c>
      <c r="E2246">
        <v>1</v>
      </c>
      <c r="F2246">
        <f t="shared" si="140"/>
        <v>0.85299999999999998</v>
      </c>
      <c r="G2246" t="str">
        <f t="shared" si="141"/>
        <v/>
      </c>
      <c r="H2246" s="36" t="str">
        <f t="shared" si="142"/>
        <v/>
      </c>
      <c r="I2246" s="1">
        <f t="shared" si="143"/>
        <v>0.85299999999999998</v>
      </c>
    </row>
    <row r="2247" spans="1:9" x14ac:dyDescent="0.25">
      <c r="A2247">
        <v>1</v>
      </c>
      <c r="B2247">
        <v>75</v>
      </c>
      <c r="C2247">
        <v>23.78</v>
      </c>
      <c r="D2247">
        <v>695</v>
      </c>
      <c r="E2247">
        <v>1</v>
      </c>
      <c r="F2247" t="str">
        <f t="shared" si="140"/>
        <v/>
      </c>
      <c r="G2247">
        <f t="shared" si="141"/>
        <v>0.81200000000000006</v>
      </c>
      <c r="H2247" s="36" t="str">
        <f t="shared" si="142"/>
        <v/>
      </c>
      <c r="I2247" s="1">
        <f t="shared" si="143"/>
        <v>0.81200000000000006</v>
      </c>
    </row>
    <row r="2248" spans="1:9" x14ac:dyDescent="0.25">
      <c r="A2248">
        <v>1</v>
      </c>
      <c r="B2248">
        <v>76</v>
      </c>
      <c r="C2248">
        <v>22.97</v>
      </c>
      <c r="D2248">
        <v>680</v>
      </c>
      <c r="E2248">
        <v>1</v>
      </c>
      <c r="F2248" t="str">
        <f t="shared" si="140"/>
        <v/>
      </c>
      <c r="G2248">
        <f t="shared" si="141"/>
        <v>0.745</v>
      </c>
      <c r="H2248" s="36" t="str">
        <f t="shared" si="142"/>
        <v/>
      </c>
      <c r="I2248" s="1">
        <f t="shared" si="143"/>
        <v>0.745</v>
      </c>
    </row>
    <row r="2249" spans="1:9" x14ac:dyDescent="0.25">
      <c r="A2249">
        <v>1</v>
      </c>
      <c r="B2249">
        <v>91</v>
      </c>
      <c r="C2249">
        <v>14.97</v>
      </c>
      <c r="D2249">
        <v>755</v>
      </c>
      <c r="E2249">
        <v>1</v>
      </c>
      <c r="F2249">
        <f t="shared" si="140"/>
        <v>0.93600000000000005</v>
      </c>
      <c r="G2249" t="str">
        <f t="shared" si="141"/>
        <v/>
      </c>
      <c r="H2249" s="36" t="str">
        <f t="shared" si="142"/>
        <v/>
      </c>
      <c r="I2249" s="1">
        <f t="shared" si="143"/>
        <v>0.93600000000000005</v>
      </c>
    </row>
    <row r="2250" spans="1:9" x14ac:dyDescent="0.25">
      <c r="A2250">
        <v>1</v>
      </c>
      <c r="B2250">
        <v>103</v>
      </c>
      <c r="C2250">
        <v>12.69</v>
      </c>
      <c r="D2250">
        <v>695</v>
      </c>
      <c r="E2250">
        <v>1</v>
      </c>
      <c r="F2250" t="str">
        <f t="shared" si="140"/>
        <v/>
      </c>
      <c r="G2250" t="str">
        <f t="shared" si="141"/>
        <v/>
      </c>
      <c r="H2250" s="36">
        <f t="shared" si="142"/>
        <v>0.89200000000000002</v>
      </c>
      <c r="I2250" s="1">
        <f t="shared" si="143"/>
        <v>0.89200000000000002</v>
      </c>
    </row>
    <row r="2251" spans="1:9" x14ac:dyDescent="0.25">
      <c r="A2251">
        <v>1</v>
      </c>
      <c r="B2251">
        <v>150</v>
      </c>
      <c r="C2251">
        <v>11.3</v>
      </c>
      <c r="D2251">
        <v>685</v>
      </c>
      <c r="E2251">
        <v>1</v>
      </c>
      <c r="F2251" t="str">
        <f t="shared" si="140"/>
        <v/>
      </c>
      <c r="G2251" t="str">
        <f t="shared" si="141"/>
        <v/>
      </c>
      <c r="H2251" s="36">
        <f t="shared" si="142"/>
        <v>0.89200000000000002</v>
      </c>
      <c r="I2251" s="1">
        <f t="shared" si="143"/>
        <v>0.89200000000000002</v>
      </c>
    </row>
    <row r="2252" spans="1:9" x14ac:dyDescent="0.25">
      <c r="A2252">
        <v>0</v>
      </c>
      <c r="B2252">
        <v>60</v>
      </c>
      <c r="C2252">
        <v>28.86</v>
      </c>
      <c r="D2252">
        <v>665</v>
      </c>
      <c r="E2252">
        <v>1</v>
      </c>
      <c r="F2252" t="str">
        <f t="shared" si="140"/>
        <v/>
      </c>
      <c r="G2252">
        <f t="shared" si="141"/>
        <v>0.745</v>
      </c>
      <c r="H2252" s="36" t="str">
        <f t="shared" si="142"/>
        <v/>
      </c>
      <c r="I2252" s="1">
        <f t="shared" si="143"/>
        <v>0.745</v>
      </c>
    </row>
    <row r="2253" spans="1:9" x14ac:dyDescent="0.25">
      <c r="A2253">
        <v>0</v>
      </c>
      <c r="B2253">
        <v>55</v>
      </c>
      <c r="C2253">
        <v>26.17</v>
      </c>
      <c r="D2253">
        <v>695</v>
      </c>
      <c r="E2253">
        <v>1</v>
      </c>
      <c r="F2253" t="str">
        <f t="shared" si="140"/>
        <v/>
      </c>
      <c r="G2253">
        <f t="shared" si="141"/>
        <v>0.81200000000000006</v>
      </c>
      <c r="H2253" s="36" t="str">
        <f t="shared" si="142"/>
        <v/>
      </c>
      <c r="I2253" s="1">
        <f t="shared" si="143"/>
        <v>0.81200000000000006</v>
      </c>
    </row>
    <row r="2254" spans="1:9" x14ac:dyDescent="0.25">
      <c r="A2254">
        <v>0</v>
      </c>
      <c r="B2254">
        <v>200</v>
      </c>
      <c r="C2254">
        <v>10.99</v>
      </c>
      <c r="D2254">
        <v>755</v>
      </c>
      <c r="E2254">
        <v>1</v>
      </c>
      <c r="F2254">
        <f t="shared" si="140"/>
        <v>0.93600000000000005</v>
      </c>
      <c r="G2254" t="str">
        <f t="shared" si="141"/>
        <v/>
      </c>
      <c r="H2254" s="36" t="str">
        <f t="shared" si="142"/>
        <v/>
      </c>
      <c r="I2254" s="1">
        <f t="shared" si="143"/>
        <v>0.93600000000000005</v>
      </c>
    </row>
    <row r="2255" spans="1:9" x14ac:dyDescent="0.25">
      <c r="A2255">
        <v>1</v>
      </c>
      <c r="B2255">
        <v>94</v>
      </c>
      <c r="C2255">
        <v>22.78</v>
      </c>
      <c r="D2255">
        <v>700</v>
      </c>
      <c r="E2255">
        <v>1</v>
      </c>
      <c r="F2255" t="str">
        <f t="shared" si="140"/>
        <v/>
      </c>
      <c r="G2255" t="str">
        <f t="shared" si="141"/>
        <v/>
      </c>
      <c r="H2255" s="36">
        <f t="shared" si="142"/>
        <v>0.89200000000000002</v>
      </c>
      <c r="I2255" s="1">
        <f t="shared" si="143"/>
        <v>0.89200000000000002</v>
      </c>
    </row>
    <row r="2256" spans="1:9" x14ac:dyDescent="0.25">
      <c r="A2256">
        <v>1</v>
      </c>
      <c r="B2256">
        <v>82</v>
      </c>
      <c r="C2256">
        <v>19.86</v>
      </c>
      <c r="D2256">
        <v>780</v>
      </c>
      <c r="E2256">
        <v>1</v>
      </c>
      <c r="F2256">
        <f t="shared" si="140"/>
        <v>0.93600000000000005</v>
      </c>
      <c r="G2256" t="str">
        <f t="shared" si="141"/>
        <v/>
      </c>
      <c r="H2256" s="36" t="str">
        <f t="shared" si="142"/>
        <v/>
      </c>
      <c r="I2256" s="1">
        <f t="shared" si="143"/>
        <v>0.93600000000000005</v>
      </c>
    </row>
    <row r="2257" spans="1:9" x14ac:dyDescent="0.25">
      <c r="A2257">
        <v>0</v>
      </c>
      <c r="B2257">
        <v>50</v>
      </c>
      <c r="C2257">
        <v>11.72</v>
      </c>
      <c r="D2257">
        <v>665</v>
      </c>
      <c r="E2257">
        <v>1</v>
      </c>
      <c r="F2257" t="str">
        <f t="shared" si="140"/>
        <v/>
      </c>
      <c r="G2257">
        <f t="shared" si="141"/>
        <v>0.83199999999999996</v>
      </c>
      <c r="H2257" s="36" t="str">
        <f t="shared" si="142"/>
        <v/>
      </c>
      <c r="I2257" s="1">
        <f t="shared" si="143"/>
        <v>0.83199999999999996</v>
      </c>
    </row>
    <row r="2258" spans="1:9" x14ac:dyDescent="0.25">
      <c r="A2258">
        <v>0</v>
      </c>
      <c r="B2258">
        <v>60</v>
      </c>
      <c r="C2258">
        <v>13.5</v>
      </c>
      <c r="D2258">
        <v>675</v>
      </c>
      <c r="E2258">
        <v>1</v>
      </c>
      <c r="F2258" t="str">
        <f t="shared" si="140"/>
        <v/>
      </c>
      <c r="G2258">
        <f t="shared" si="141"/>
        <v>0.83199999999999996</v>
      </c>
      <c r="H2258" s="36" t="str">
        <f t="shared" si="142"/>
        <v/>
      </c>
      <c r="I2258" s="1">
        <f t="shared" si="143"/>
        <v>0.83199999999999996</v>
      </c>
    </row>
    <row r="2259" spans="1:9" x14ac:dyDescent="0.25">
      <c r="A2259">
        <v>0</v>
      </c>
      <c r="B2259">
        <v>55</v>
      </c>
      <c r="C2259">
        <v>11.24</v>
      </c>
      <c r="D2259">
        <v>675</v>
      </c>
      <c r="E2259">
        <v>1</v>
      </c>
      <c r="F2259" t="str">
        <f t="shared" si="140"/>
        <v/>
      </c>
      <c r="G2259">
        <f t="shared" si="141"/>
        <v>0.83199999999999996</v>
      </c>
      <c r="H2259" s="36" t="str">
        <f t="shared" si="142"/>
        <v/>
      </c>
      <c r="I2259" s="1">
        <f t="shared" si="143"/>
        <v>0.83199999999999996</v>
      </c>
    </row>
    <row r="2260" spans="1:9" x14ac:dyDescent="0.25">
      <c r="A2260">
        <v>0</v>
      </c>
      <c r="B2260">
        <v>50</v>
      </c>
      <c r="C2260">
        <v>19.64</v>
      </c>
      <c r="D2260">
        <v>690</v>
      </c>
      <c r="E2260">
        <v>1</v>
      </c>
      <c r="F2260" t="str">
        <f t="shared" si="140"/>
        <v/>
      </c>
      <c r="G2260">
        <f t="shared" si="141"/>
        <v>0.81200000000000006</v>
      </c>
      <c r="H2260" s="36" t="str">
        <f t="shared" si="142"/>
        <v/>
      </c>
      <c r="I2260" s="1">
        <f t="shared" si="143"/>
        <v>0.81200000000000006</v>
      </c>
    </row>
    <row r="2261" spans="1:9" x14ac:dyDescent="0.25">
      <c r="A2261">
        <v>0</v>
      </c>
      <c r="B2261">
        <v>50</v>
      </c>
      <c r="C2261">
        <v>27.72</v>
      </c>
      <c r="D2261">
        <v>660</v>
      </c>
      <c r="E2261">
        <v>1</v>
      </c>
      <c r="F2261" t="str">
        <f t="shared" si="140"/>
        <v/>
      </c>
      <c r="G2261">
        <f t="shared" si="141"/>
        <v>0.745</v>
      </c>
      <c r="H2261" s="36" t="str">
        <f t="shared" si="142"/>
        <v/>
      </c>
      <c r="I2261" s="1">
        <f t="shared" si="143"/>
        <v>0.745</v>
      </c>
    </row>
    <row r="2262" spans="1:9" x14ac:dyDescent="0.25">
      <c r="A2262">
        <v>1</v>
      </c>
      <c r="B2262">
        <v>76.400000000000006</v>
      </c>
      <c r="C2262">
        <v>17.95</v>
      </c>
      <c r="D2262">
        <v>690</v>
      </c>
      <c r="E2262">
        <v>1</v>
      </c>
      <c r="F2262" t="str">
        <f t="shared" si="140"/>
        <v/>
      </c>
      <c r="G2262">
        <f t="shared" si="141"/>
        <v>0.81200000000000006</v>
      </c>
      <c r="H2262" s="36" t="str">
        <f t="shared" si="142"/>
        <v/>
      </c>
      <c r="I2262" s="1">
        <f t="shared" si="143"/>
        <v>0.81200000000000006</v>
      </c>
    </row>
    <row r="2263" spans="1:9" x14ac:dyDescent="0.25">
      <c r="A2263">
        <v>0</v>
      </c>
      <c r="B2263">
        <v>100</v>
      </c>
      <c r="C2263">
        <v>7.25</v>
      </c>
      <c r="D2263">
        <v>660</v>
      </c>
      <c r="E2263">
        <v>1</v>
      </c>
      <c r="F2263" t="str">
        <f t="shared" si="140"/>
        <v/>
      </c>
      <c r="G2263" t="str">
        <f t="shared" si="141"/>
        <v/>
      </c>
      <c r="H2263" s="36">
        <f t="shared" si="142"/>
        <v>0.85199999999999998</v>
      </c>
      <c r="I2263" s="1">
        <f t="shared" si="143"/>
        <v>0.85199999999999998</v>
      </c>
    </row>
    <row r="2264" spans="1:9" x14ac:dyDescent="0.25">
      <c r="A2264">
        <v>1</v>
      </c>
      <c r="B2264">
        <v>47</v>
      </c>
      <c r="C2264">
        <v>27.35</v>
      </c>
      <c r="D2264">
        <v>700</v>
      </c>
      <c r="E2264">
        <v>1</v>
      </c>
      <c r="F2264" t="str">
        <f t="shared" si="140"/>
        <v/>
      </c>
      <c r="G2264">
        <f t="shared" si="141"/>
        <v>0.81200000000000006</v>
      </c>
      <c r="H2264" s="36" t="str">
        <f t="shared" si="142"/>
        <v/>
      </c>
      <c r="I2264" s="1">
        <f t="shared" si="143"/>
        <v>0.81200000000000006</v>
      </c>
    </row>
    <row r="2265" spans="1:9" x14ac:dyDescent="0.25">
      <c r="A2265">
        <v>1</v>
      </c>
      <c r="B2265">
        <v>65</v>
      </c>
      <c r="C2265">
        <v>38.36</v>
      </c>
      <c r="D2265">
        <v>665</v>
      </c>
      <c r="E2265">
        <v>1</v>
      </c>
      <c r="F2265" t="str">
        <f t="shared" si="140"/>
        <v/>
      </c>
      <c r="G2265">
        <f t="shared" si="141"/>
        <v>0.745</v>
      </c>
      <c r="H2265" s="36" t="str">
        <f t="shared" si="142"/>
        <v/>
      </c>
      <c r="I2265" s="1">
        <f t="shared" si="143"/>
        <v>0.745</v>
      </c>
    </row>
    <row r="2266" spans="1:9" x14ac:dyDescent="0.25">
      <c r="A2266">
        <v>1</v>
      </c>
      <c r="B2266">
        <v>105</v>
      </c>
      <c r="C2266">
        <v>18.350000000000001</v>
      </c>
      <c r="D2266">
        <v>670</v>
      </c>
      <c r="E2266">
        <v>1</v>
      </c>
      <c r="F2266" t="str">
        <f t="shared" si="140"/>
        <v/>
      </c>
      <c r="G2266" t="str">
        <f t="shared" si="141"/>
        <v/>
      </c>
      <c r="H2266" s="36">
        <f t="shared" si="142"/>
        <v>0.85199999999999998</v>
      </c>
      <c r="I2266" s="1">
        <f t="shared" si="143"/>
        <v>0.85199999999999998</v>
      </c>
    </row>
    <row r="2267" spans="1:9" x14ac:dyDescent="0.25">
      <c r="A2267">
        <v>1</v>
      </c>
      <c r="B2267">
        <v>40</v>
      </c>
      <c r="C2267">
        <v>19.95</v>
      </c>
      <c r="D2267">
        <v>695</v>
      </c>
      <c r="E2267">
        <v>1</v>
      </c>
      <c r="F2267" t="str">
        <f t="shared" si="140"/>
        <v/>
      </c>
      <c r="G2267">
        <f t="shared" si="141"/>
        <v>0.81200000000000006</v>
      </c>
      <c r="H2267" s="36" t="str">
        <f t="shared" si="142"/>
        <v/>
      </c>
      <c r="I2267" s="1">
        <f t="shared" si="143"/>
        <v>0.81200000000000006</v>
      </c>
    </row>
    <row r="2268" spans="1:9" x14ac:dyDescent="0.25">
      <c r="A2268">
        <v>0</v>
      </c>
      <c r="B2268">
        <v>85</v>
      </c>
      <c r="C2268">
        <v>9.2100000000000009</v>
      </c>
      <c r="D2268">
        <v>685</v>
      </c>
      <c r="E2268">
        <v>1</v>
      </c>
      <c r="F2268" t="str">
        <f t="shared" si="140"/>
        <v/>
      </c>
      <c r="G2268">
        <f t="shared" si="141"/>
        <v>0.83199999999999996</v>
      </c>
      <c r="H2268" s="36" t="str">
        <f t="shared" si="142"/>
        <v/>
      </c>
      <c r="I2268" s="1">
        <f t="shared" si="143"/>
        <v>0.83199999999999996</v>
      </c>
    </row>
    <row r="2269" spans="1:9" x14ac:dyDescent="0.25">
      <c r="A2269">
        <v>1</v>
      </c>
      <c r="B2269">
        <v>175</v>
      </c>
      <c r="C2269">
        <v>25.68</v>
      </c>
      <c r="D2269">
        <v>690</v>
      </c>
      <c r="E2269">
        <v>1</v>
      </c>
      <c r="F2269" t="str">
        <f t="shared" si="140"/>
        <v/>
      </c>
      <c r="G2269" t="str">
        <f t="shared" si="141"/>
        <v/>
      </c>
      <c r="H2269" s="36">
        <f t="shared" si="142"/>
        <v>0.78400000000000003</v>
      </c>
      <c r="I2269" s="1">
        <f t="shared" si="143"/>
        <v>0.78400000000000003</v>
      </c>
    </row>
    <row r="2270" spans="1:9" x14ac:dyDescent="0.25">
      <c r="A2270">
        <v>1</v>
      </c>
      <c r="B2270">
        <v>84</v>
      </c>
      <c r="C2270">
        <v>21.01</v>
      </c>
      <c r="D2270">
        <v>680</v>
      </c>
      <c r="E2270">
        <v>1</v>
      </c>
      <c r="F2270" t="str">
        <f t="shared" si="140"/>
        <v/>
      </c>
      <c r="G2270">
        <f t="shared" si="141"/>
        <v>0.745</v>
      </c>
      <c r="H2270" s="36" t="str">
        <f t="shared" si="142"/>
        <v/>
      </c>
      <c r="I2270" s="1">
        <f t="shared" si="143"/>
        <v>0.745</v>
      </c>
    </row>
    <row r="2271" spans="1:9" x14ac:dyDescent="0.25">
      <c r="A2271">
        <v>1</v>
      </c>
      <c r="B2271">
        <v>62</v>
      </c>
      <c r="C2271">
        <v>20.309999999999999</v>
      </c>
      <c r="D2271">
        <v>695</v>
      </c>
      <c r="E2271">
        <v>1</v>
      </c>
      <c r="F2271" t="str">
        <f t="shared" si="140"/>
        <v/>
      </c>
      <c r="G2271">
        <f t="shared" si="141"/>
        <v>0.81200000000000006</v>
      </c>
      <c r="H2271" s="36" t="str">
        <f t="shared" si="142"/>
        <v/>
      </c>
      <c r="I2271" s="1">
        <f t="shared" si="143"/>
        <v>0.81200000000000006</v>
      </c>
    </row>
    <row r="2272" spans="1:9" x14ac:dyDescent="0.25">
      <c r="A2272">
        <v>1</v>
      </c>
      <c r="B2272">
        <v>86.518000000000001</v>
      </c>
      <c r="C2272">
        <v>27.97</v>
      </c>
      <c r="D2272">
        <v>705</v>
      </c>
      <c r="E2272">
        <v>1</v>
      </c>
      <c r="F2272" t="str">
        <f t="shared" si="140"/>
        <v/>
      </c>
      <c r="G2272" t="str">
        <f t="shared" si="141"/>
        <v/>
      </c>
      <c r="H2272" s="36">
        <f t="shared" si="142"/>
        <v>0.78400000000000003</v>
      </c>
      <c r="I2272" s="1">
        <f t="shared" si="143"/>
        <v>0.78400000000000003</v>
      </c>
    </row>
    <row r="2273" spans="1:9" x14ac:dyDescent="0.25">
      <c r="A2273">
        <v>0</v>
      </c>
      <c r="B2273">
        <v>325</v>
      </c>
      <c r="C2273">
        <v>12.01</v>
      </c>
      <c r="D2273">
        <v>660</v>
      </c>
      <c r="E2273">
        <v>1</v>
      </c>
      <c r="F2273" t="str">
        <f t="shared" si="140"/>
        <v/>
      </c>
      <c r="G2273" t="str">
        <f t="shared" si="141"/>
        <v/>
      </c>
      <c r="H2273" s="36">
        <f t="shared" si="142"/>
        <v>0.85199999999999998</v>
      </c>
      <c r="I2273" s="1">
        <f t="shared" si="143"/>
        <v>0.85199999999999998</v>
      </c>
    </row>
    <row r="2274" spans="1:9" x14ac:dyDescent="0.25">
      <c r="A2274">
        <v>1</v>
      </c>
      <c r="B2274">
        <v>138</v>
      </c>
      <c r="C2274">
        <v>23.3</v>
      </c>
      <c r="D2274">
        <v>705</v>
      </c>
      <c r="E2274">
        <v>1</v>
      </c>
      <c r="F2274" t="str">
        <f t="shared" si="140"/>
        <v/>
      </c>
      <c r="G2274" t="str">
        <f t="shared" si="141"/>
        <v/>
      </c>
      <c r="H2274" s="36">
        <f t="shared" si="142"/>
        <v>0.89200000000000002</v>
      </c>
      <c r="I2274" s="1">
        <f t="shared" si="143"/>
        <v>0.89200000000000002</v>
      </c>
    </row>
    <row r="2275" spans="1:9" x14ac:dyDescent="0.25">
      <c r="A2275">
        <v>0</v>
      </c>
      <c r="B2275">
        <v>55</v>
      </c>
      <c r="C2275">
        <v>34.21</v>
      </c>
      <c r="D2275">
        <v>710</v>
      </c>
      <c r="E2275">
        <v>1</v>
      </c>
      <c r="F2275" t="str">
        <f t="shared" si="140"/>
        <v/>
      </c>
      <c r="G2275">
        <f t="shared" si="141"/>
        <v>0.81200000000000006</v>
      </c>
      <c r="H2275" s="36" t="str">
        <f t="shared" si="142"/>
        <v/>
      </c>
      <c r="I2275" s="1">
        <f t="shared" si="143"/>
        <v>0.81200000000000006</v>
      </c>
    </row>
    <row r="2276" spans="1:9" x14ac:dyDescent="0.25">
      <c r="A2276">
        <v>1</v>
      </c>
      <c r="B2276">
        <v>49</v>
      </c>
      <c r="C2276">
        <v>29.39</v>
      </c>
      <c r="D2276">
        <v>685</v>
      </c>
      <c r="E2276">
        <v>1</v>
      </c>
      <c r="F2276" t="str">
        <f t="shared" si="140"/>
        <v/>
      </c>
      <c r="G2276">
        <f t="shared" si="141"/>
        <v>0.745</v>
      </c>
      <c r="H2276" s="36" t="str">
        <f t="shared" si="142"/>
        <v/>
      </c>
      <c r="I2276" s="1">
        <f t="shared" si="143"/>
        <v>0.745</v>
      </c>
    </row>
    <row r="2277" spans="1:9" x14ac:dyDescent="0.25">
      <c r="A2277">
        <v>1</v>
      </c>
      <c r="B2277">
        <v>83</v>
      </c>
      <c r="C2277">
        <v>14.42</v>
      </c>
      <c r="D2277">
        <v>715</v>
      </c>
      <c r="E2277">
        <v>1</v>
      </c>
      <c r="F2277" t="str">
        <f t="shared" si="140"/>
        <v/>
      </c>
      <c r="G2277">
        <f t="shared" si="141"/>
        <v>0.83199999999999996</v>
      </c>
      <c r="H2277" s="36" t="str">
        <f t="shared" si="142"/>
        <v/>
      </c>
      <c r="I2277" s="1">
        <f t="shared" si="143"/>
        <v>0.83199999999999996</v>
      </c>
    </row>
    <row r="2278" spans="1:9" x14ac:dyDescent="0.25">
      <c r="A2278">
        <v>0</v>
      </c>
      <c r="B2278">
        <v>43.2</v>
      </c>
      <c r="C2278">
        <v>18.329999999999998</v>
      </c>
      <c r="D2278">
        <v>680</v>
      </c>
      <c r="E2278">
        <v>1</v>
      </c>
      <c r="F2278" t="str">
        <f t="shared" si="140"/>
        <v/>
      </c>
      <c r="G2278">
        <f t="shared" si="141"/>
        <v>0.745</v>
      </c>
      <c r="H2278" s="36" t="str">
        <f t="shared" si="142"/>
        <v/>
      </c>
      <c r="I2278" s="1">
        <f t="shared" si="143"/>
        <v>0.745</v>
      </c>
    </row>
    <row r="2279" spans="1:9" x14ac:dyDescent="0.25">
      <c r="A2279">
        <v>1</v>
      </c>
      <c r="B2279">
        <v>47</v>
      </c>
      <c r="C2279">
        <v>28.48</v>
      </c>
      <c r="D2279">
        <v>730</v>
      </c>
      <c r="E2279">
        <v>1</v>
      </c>
      <c r="F2279">
        <f t="shared" si="140"/>
        <v>0.85299999999999998</v>
      </c>
      <c r="G2279" t="str">
        <f t="shared" si="141"/>
        <v/>
      </c>
      <c r="H2279" s="36" t="str">
        <f t="shared" si="142"/>
        <v/>
      </c>
      <c r="I2279" s="1">
        <f t="shared" si="143"/>
        <v>0.85299999999999998</v>
      </c>
    </row>
    <row r="2280" spans="1:9" x14ac:dyDescent="0.25">
      <c r="A2280">
        <v>1</v>
      </c>
      <c r="B2280">
        <v>100</v>
      </c>
      <c r="C2280">
        <v>18.579999999999998</v>
      </c>
      <c r="D2280">
        <v>770</v>
      </c>
      <c r="E2280">
        <v>1</v>
      </c>
      <c r="F2280">
        <f t="shared" si="140"/>
        <v>0.93600000000000005</v>
      </c>
      <c r="G2280" t="str">
        <f t="shared" si="141"/>
        <v/>
      </c>
      <c r="H2280" s="36" t="str">
        <f t="shared" si="142"/>
        <v/>
      </c>
      <c r="I2280" s="1">
        <f t="shared" si="143"/>
        <v>0.93600000000000005</v>
      </c>
    </row>
    <row r="2281" spans="1:9" x14ac:dyDescent="0.25">
      <c r="A2281">
        <v>0</v>
      </c>
      <c r="B2281">
        <v>75</v>
      </c>
      <c r="C2281">
        <v>8.44</v>
      </c>
      <c r="D2281">
        <v>660</v>
      </c>
      <c r="E2281">
        <v>1</v>
      </c>
      <c r="F2281" t="str">
        <f t="shared" si="140"/>
        <v/>
      </c>
      <c r="G2281">
        <f t="shared" si="141"/>
        <v>0.83199999999999996</v>
      </c>
      <c r="H2281" s="36" t="str">
        <f t="shared" si="142"/>
        <v/>
      </c>
      <c r="I2281" s="1">
        <f t="shared" si="143"/>
        <v>0.83199999999999996</v>
      </c>
    </row>
    <row r="2282" spans="1:9" x14ac:dyDescent="0.25">
      <c r="A2282">
        <v>1</v>
      </c>
      <c r="B2282">
        <v>60</v>
      </c>
      <c r="C2282">
        <v>13.33</v>
      </c>
      <c r="D2282">
        <v>670</v>
      </c>
      <c r="E2282">
        <v>1</v>
      </c>
      <c r="F2282" t="str">
        <f t="shared" si="140"/>
        <v/>
      </c>
      <c r="G2282">
        <f t="shared" si="141"/>
        <v>0.83199999999999996</v>
      </c>
      <c r="H2282" s="36" t="str">
        <f t="shared" si="142"/>
        <v/>
      </c>
      <c r="I2282" s="1">
        <f t="shared" si="143"/>
        <v>0.83199999999999996</v>
      </c>
    </row>
    <row r="2283" spans="1:9" x14ac:dyDescent="0.25">
      <c r="A2283">
        <v>0</v>
      </c>
      <c r="B2283">
        <v>50</v>
      </c>
      <c r="C2283">
        <v>10.32</v>
      </c>
      <c r="D2283">
        <v>680</v>
      </c>
      <c r="E2283">
        <v>1</v>
      </c>
      <c r="F2283" t="str">
        <f t="shared" si="140"/>
        <v/>
      </c>
      <c r="G2283">
        <f t="shared" si="141"/>
        <v>0.83199999999999996</v>
      </c>
      <c r="H2283" s="36" t="str">
        <f t="shared" si="142"/>
        <v/>
      </c>
      <c r="I2283" s="1">
        <f t="shared" si="143"/>
        <v>0.83199999999999996</v>
      </c>
    </row>
    <row r="2284" spans="1:9" x14ac:dyDescent="0.25">
      <c r="A2284">
        <v>0</v>
      </c>
      <c r="B2284">
        <v>75</v>
      </c>
      <c r="C2284">
        <v>17.579999999999998</v>
      </c>
      <c r="D2284">
        <v>715</v>
      </c>
      <c r="E2284">
        <v>1</v>
      </c>
      <c r="F2284" t="str">
        <f t="shared" si="140"/>
        <v/>
      </c>
      <c r="G2284">
        <f t="shared" si="141"/>
        <v>0.81200000000000006</v>
      </c>
      <c r="H2284" s="36" t="str">
        <f t="shared" si="142"/>
        <v/>
      </c>
      <c r="I2284" s="1">
        <f t="shared" si="143"/>
        <v>0.81200000000000006</v>
      </c>
    </row>
    <row r="2285" spans="1:9" x14ac:dyDescent="0.25">
      <c r="A2285">
        <v>0</v>
      </c>
      <c r="B2285">
        <v>400</v>
      </c>
      <c r="C2285">
        <v>10.92</v>
      </c>
      <c r="D2285">
        <v>680</v>
      </c>
      <c r="E2285">
        <v>1</v>
      </c>
      <c r="F2285" t="str">
        <f t="shared" si="140"/>
        <v/>
      </c>
      <c r="G2285" t="str">
        <f t="shared" si="141"/>
        <v/>
      </c>
      <c r="H2285" s="36">
        <f t="shared" si="142"/>
        <v>0.89200000000000002</v>
      </c>
      <c r="I2285" s="1">
        <f t="shared" si="143"/>
        <v>0.89200000000000002</v>
      </c>
    </row>
    <row r="2286" spans="1:9" x14ac:dyDescent="0.25">
      <c r="A2286">
        <v>1</v>
      </c>
      <c r="B2286">
        <v>40.432000000000002</v>
      </c>
      <c r="C2286">
        <v>12.85</v>
      </c>
      <c r="D2286">
        <v>695</v>
      </c>
      <c r="E2286">
        <v>1</v>
      </c>
      <c r="F2286" t="str">
        <f t="shared" si="140"/>
        <v/>
      </c>
      <c r="G2286">
        <f t="shared" si="141"/>
        <v>0.83199999999999996</v>
      </c>
      <c r="H2286" s="36" t="str">
        <f t="shared" si="142"/>
        <v/>
      </c>
      <c r="I2286" s="1">
        <f t="shared" si="143"/>
        <v>0.83199999999999996</v>
      </c>
    </row>
    <row r="2287" spans="1:9" x14ac:dyDescent="0.25">
      <c r="A2287">
        <v>1</v>
      </c>
      <c r="B2287">
        <v>84</v>
      </c>
      <c r="C2287">
        <v>8.64</v>
      </c>
      <c r="D2287">
        <v>720</v>
      </c>
      <c r="E2287">
        <v>1</v>
      </c>
      <c r="F2287">
        <f t="shared" si="140"/>
        <v>0.93600000000000005</v>
      </c>
      <c r="G2287" t="str">
        <f t="shared" si="141"/>
        <v/>
      </c>
      <c r="H2287" s="36" t="str">
        <f t="shared" si="142"/>
        <v/>
      </c>
      <c r="I2287" s="1">
        <f t="shared" si="143"/>
        <v>0.93600000000000005</v>
      </c>
    </row>
    <row r="2288" spans="1:9" x14ac:dyDescent="0.25">
      <c r="A2288">
        <v>1</v>
      </c>
      <c r="B2288">
        <v>50</v>
      </c>
      <c r="C2288">
        <v>24.84</v>
      </c>
      <c r="D2288">
        <v>730</v>
      </c>
      <c r="E2288">
        <v>1</v>
      </c>
      <c r="F2288">
        <f t="shared" si="140"/>
        <v>0.9</v>
      </c>
      <c r="G2288" t="str">
        <f t="shared" si="141"/>
        <v/>
      </c>
      <c r="H2288" s="36" t="str">
        <f t="shared" si="142"/>
        <v/>
      </c>
      <c r="I2288" s="1">
        <f t="shared" si="143"/>
        <v>0.9</v>
      </c>
    </row>
    <row r="2289" spans="1:9" x14ac:dyDescent="0.25">
      <c r="A2289">
        <v>1</v>
      </c>
      <c r="B2289">
        <v>98</v>
      </c>
      <c r="C2289">
        <v>25.4</v>
      </c>
      <c r="D2289">
        <v>715</v>
      </c>
      <c r="E2289">
        <v>1</v>
      </c>
      <c r="F2289" t="str">
        <f t="shared" si="140"/>
        <v/>
      </c>
      <c r="G2289" t="str">
        <f t="shared" si="141"/>
        <v/>
      </c>
      <c r="H2289" s="36">
        <f t="shared" si="142"/>
        <v>0.78400000000000003</v>
      </c>
      <c r="I2289" s="1">
        <f t="shared" si="143"/>
        <v>0.78400000000000003</v>
      </c>
    </row>
    <row r="2290" spans="1:9" x14ac:dyDescent="0.25">
      <c r="A2290">
        <v>1</v>
      </c>
      <c r="B2290">
        <v>70.594100000000012</v>
      </c>
      <c r="C2290">
        <v>31.03</v>
      </c>
      <c r="D2290">
        <v>670</v>
      </c>
      <c r="E2290">
        <v>1</v>
      </c>
      <c r="F2290" t="str">
        <f t="shared" si="140"/>
        <v/>
      </c>
      <c r="G2290">
        <f t="shared" si="141"/>
        <v>0.745</v>
      </c>
      <c r="H2290" s="36" t="str">
        <f t="shared" si="142"/>
        <v/>
      </c>
      <c r="I2290" s="1">
        <f t="shared" si="143"/>
        <v>0.745</v>
      </c>
    </row>
    <row r="2291" spans="1:9" x14ac:dyDescent="0.25">
      <c r="A2291">
        <v>1</v>
      </c>
      <c r="B2291">
        <v>220</v>
      </c>
      <c r="C2291">
        <v>24.1</v>
      </c>
      <c r="D2291">
        <v>730</v>
      </c>
      <c r="E2291">
        <v>1</v>
      </c>
      <c r="F2291">
        <f t="shared" si="140"/>
        <v>0.9</v>
      </c>
      <c r="G2291" t="str">
        <f t="shared" si="141"/>
        <v/>
      </c>
      <c r="H2291" s="36" t="str">
        <f t="shared" si="142"/>
        <v/>
      </c>
      <c r="I2291" s="1">
        <f t="shared" si="143"/>
        <v>0.9</v>
      </c>
    </row>
    <row r="2292" spans="1:9" x14ac:dyDescent="0.25">
      <c r="A2292">
        <v>1</v>
      </c>
      <c r="B2292">
        <v>120</v>
      </c>
      <c r="C2292">
        <v>8.74</v>
      </c>
      <c r="D2292">
        <v>690</v>
      </c>
      <c r="E2292">
        <v>1</v>
      </c>
      <c r="F2292" t="str">
        <f t="shared" si="140"/>
        <v/>
      </c>
      <c r="G2292" t="str">
        <f t="shared" si="141"/>
        <v/>
      </c>
      <c r="H2292" s="36">
        <f t="shared" si="142"/>
        <v>0.89200000000000002</v>
      </c>
      <c r="I2292" s="1">
        <f t="shared" si="143"/>
        <v>0.89200000000000002</v>
      </c>
    </row>
    <row r="2293" spans="1:9" x14ac:dyDescent="0.25">
      <c r="A2293">
        <v>0</v>
      </c>
      <c r="B2293">
        <v>79</v>
      </c>
      <c r="C2293">
        <v>16.88</v>
      </c>
      <c r="D2293">
        <v>665</v>
      </c>
      <c r="E2293">
        <v>1</v>
      </c>
      <c r="F2293" t="str">
        <f t="shared" si="140"/>
        <v/>
      </c>
      <c r="G2293">
        <f t="shared" si="141"/>
        <v>0.745</v>
      </c>
      <c r="H2293" s="36" t="str">
        <f t="shared" si="142"/>
        <v/>
      </c>
      <c r="I2293" s="1">
        <f t="shared" si="143"/>
        <v>0.745</v>
      </c>
    </row>
    <row r="2294" spans="1:9" x14ac:dyDescent="0.25">
      <c r="A2294">
        <v>1</v>
      </c>
      <c r="B2294">
        <v>70</v>
      </c>
      <c r="C2294">
        <v>11.43</v>
      </c>
      <c r="D2294">
        <v>775</v>
      </c>
      <c r="E2294">
        <v>1</v>
      </c>
      <c r="F2294">
        <f t="shared" si="140"/>
        <v>0.93600000000000005</v>
      </c>
      <c r="G2294" t="str">
        <f t="shared" si="141"/>
        <v/>
      </c>
      <c r="H2294" s="36" t="str">
        <f t="shared" si="142"/>
        <v/>
      </c>
      <c r="I2294" s="1">
        <f t="shared" si="143"/>
        <v>0.93600000000000005</v>
      </c>
    </row>
    <row r="2295" spans="1:9" x14ac:dyDescent="0.25">
      <c r="A2295">
        <v>0</v>
      </c>
      <c r="B2295">
        <v>80</v>
      </c>
      <c r="C2295">
        <v>23.21</v>
      </c>
      <c r="D2295">
        <v>700</v>
      </c>
      <c r="E2295">
        <v>1</v>
      </c>
      <c r="F2295" t="str">
        <f t="shared" si="140"/>
        <v/>
      </c>
      <c r="G2295">
        <f t="shared" si="141"/>
        <v>0.81200000000000006</v>
      </c>
      <c r="H2295" s="36" t="str">
        <f t="shared" si="142"/>
        <v/>
      </c>
      <c r="I2295" s="1">
        <f t="shared" si="143"/>
        <v>0.81200000000000006</v>
      </c>
    </row>
    <row r="2296" spans="1:9" x14ac:dyDescent="0.25">
      <c r="A2296">
        <v>0</v>
      </c>
      <c r="B2296">
        <v>126</v>
      </c>
      <c r="C2296">
        <v>16.72</v>
      </c>
      <c r="D2296">
        <v>675</v>
      </c>
      <c r="E2296">
        <v>1</v>
      </c>
      <c r="F2296" t="str">
        <f t="shared" si="140"/>
        <v/>
      </c>
      <c r="G2296" t="str">
        <f t="shared" si="141"/>
        <v/>
      </c>
      <c r="H2296" s="36">
        <f t="shared" si="142"/>
        <v>0.85199999999999998</v>
      </c>
      <c r="I2296" s="1">
        <f t="shared" si="143"/>
        <v>0.85199999999999998</v>
      </c>
    </row>
    <row r="2297" spans="1:9" x14ac:dyDescent="0.25">
      <c r="A2297">
        <v>0</v>
      </c>
      <c r="B2297">
        <v>40</v>
      </c>
      <c r="C2297">
        <v>28.29</v>
      </c>
      <c r="D2297">
        <v>685</v>
      </c>
      <c r="E2297">
        <v>1</v>
      </c>
      <c r="F2297" t="str">
        <f t="shared" si="140"/>
        <v/>
      </c>
      <c r="G2297">
        <f t="shared" si="141"/>
        <v>0.745</v>
      </c>
      <c r="H2297" s="36" t="str">
        <f t="shared" si="142"/>
        <v/>
      </c>
      <c r="I2297" s="1">
        <f t="shared" si="143"/>
        <v>0.745</v>
      </c>
    </row>
    <row r="2298" spans="1:9" x14ac:dyDescent="0.25">
      <c r="A2298">
        <v>0</v>
      </c>
      <c r="B2298">
        <v>55</v>
      </c>
      <c r="C2298">
        <v>31.84</v>
      </c>
      <c r="D2298">
        <v>660</v>
      </c>
      <c r="E2298">
        <v>1</v>
      </c>
      <c r="F2298" t="str">
        <f t="shared" si="140"/>
        <v/>
      </c>
      <c r="G2298">
        <f t="shared" si="141"/>
        <v>0.745</v>
      </c>
      <c r="H2298" s="36" t="str">
        <f t="shared" si="142"/>
        <v/>
      </c>
      <c r="I2298" s="1">
        <f t="shared" si="143"/>
        <v>0.745</v>
      </c>
    </row>
    <row r="2299" spans="1:9" x14ac:dyDescent="0.25">
      <c r="A2299">
        <v>1</v>
      </c>
      <c r="B2299">
        <v>70</v>
      </c>
      <c r="C2299">
        <v>15.07</v>
      </c>
      <c r="D2299">
        <v>675</v>
      </c>
      <c r="E2299">
        <v>1</v>
      </c>
      <c r="F2299" t="str">
        <f t="shared" si="140"/>
        <v/>
      </c>
      <c r="G2299">
        <f t="shared" si="141"/>
        <v>0.83199999999999996</v>
      </c>
      <c r="H2299" s="36" t="str">
        <f t="shared" si="142"/>
        <v/>
      </c>
      <c r="I2299" s="1">
        <f t="shared" si="143"/>
        <v>0.83199999999999996</v>
      </c>
    </row>
    <row r="2300" spans="1:9" x14ac:dyDescent="0.25">
      <c r="A2300">
        <v>0</v>
      </c>
      <c r="B2300">
        <v>48.984000000000002</v>
      </c>
      <c r="C2300">
        <v>18.86</v>
      </c>
      <c r="D2300">
        <v>665</v>
      </c>
      <c r="E2300">
        <v>1</v>
      </c>
      <c r="F2300" t="str">
        <f t="shared" si="140"/>
        <v/>
      </c>
      <c r="G2300">
        <f t="shared" si="141"/>
        <v>0.745</v>
      </c>
      <c r="H2300" s="36" t="str">
        <f t="shared" si="142"/>
        <v/>
      </c>
      <c r="I2300" s="1">
        <f t="shared" si="143"/>
        <v>0.745</v>
      </c>
    </row>
    <row r="2301" spans="1:9" x14ac:dyDescent="0.25">
      <c r="A2301">
        <v>1</v>
      </c>
      <c r="B2301">
        <v>50</v>
      </c>
      <c r="C2301">
        <v>17.690000000000001</v>
      </c>
      <c r="D2301">
        <v>705</v>
      </c>
      <c r="E2301">
        <v>1</v>
      </c>
      <c r="F2301" t="str">
        <f t="shared" si="140"/>
        <v/>
      </c>
      <c r="G2301">
        <f t="shared" si="141"/>
        <v>0.81200000000000006</v>
      </c>
      <c r="H2301" s="36" t="str">
        <f t="shared" si="142"/>
        <v/>
      </c>
      <c r="I2301" s="1">
        <f t="shared" si="143"/>
        <v>0.81200000000000006</v>
      </c>
    </row>
    <row r="2302" spans="1:9" x14ac:dyDescent="0.25">
      <c r="A2302">
        <v>0</v>
      </c>
      <c r="B2302">
        <v>32</v>
      </c>
      <c r="C2302">
        <v>21.76</v>
      </c>
      <c r="D2302">
        <v>685</v>
      </c>
      <c r="E2302">
        <v>1</v>
      </c>
      <c r="F2302" t="str">
        <f t="shared" si="140"/>
        <v/>
      </c>
      <c r="G2302">
        <f t="shared" si="141"/>
        <v>0.745</v>
      </c>
      <c r="H2302" s="36" t="str">
        <f t="shared" si="142"/>
        <v/>
      </c>
      <c r="I2302" s="1">
        <f t="shared" si="143"/>
        <v>0.745</v>
      </c>
    </row>
    <row r="2303" spans="1:9" x14ac:dyDescent="0.25">
      <c r="A2303">
        <v>1</v>
      </c>
      <c r="B2303">
        <v>52</v>
      </c>
      <c r="C2303">
        <v>3.51</v>
      </c>
      <c r="D2303">
        <v>675</v>
      </c>
      <c r="E2303">
        <v>1</v>
      </c>
      <c r="F2303" t="str">
        <f t="shared" si="140"/>
        <v/>
      </c>
      <c r="G2303">
        <f t="shared" si="141"/>
        <v>0.83199999999999996</v>
      </c>
      <c r="H2303" s="36" t="str">
        <f t="shared" si="142"/>
        <v/>
      </c>
      <c r="I2303" s="1">
        <f t="shared" si="143"/>
        <v>0.83199999999999996</v>
      </c>
    </row>
    <row r="2304" spans="1:9" x14ac:dyDescent="0.25">
      <c r="A2304">
        <v>1</v>
      </c>
      <c r="B2304">
        <v>120</v>
      </c>
      <c r="C2304">
        <v>20.190000000000001</v>
      </c>
      <c r="D2304">
        <v>715</v>
      </c>
      <c r="E2304">
        <v>1</v>
      </c>
      <c r="F2304" t="str">
        <f t="shared" si="140"/>
        <v/>
      </c>
      <c r="G2304" t="str">
        <f t="shared" si="141"/>
        <v/>
      </c>
      <c r="H2304" s="36">
        <f t="shared" si="142"/>
        <v>0.89200000000000002</v>
      </c>
      <c r="I2304" s="1">
        <f t="shared" si="143"/>
        <v>0.89200000000000002</v>
      </c>
    </row>
    <row r="2305" spans="1:9" x14ac:dyDescent="0.25">
      <c r="A2305">
        <v>0</v>
      </c>
      <c r="B2305">
        <v>58</v>
      </c>
      <c r="C2305">
        <v>31.22</v>
      </c>
      <c r="D2305">
        <v>660</v>
      </c>
      <c r="E2305">
        <v>1</v>
      </c>
      <c r="F2305" t="str">
        <f t="shared" si="140"/>
        <v/>
      </c>
      <c r="G2305">
        <f t="shared" si="141"/>
        <v>0.745</v>
      </c>
      <c r="H2305" s="36" t="str">
        <f t="shared" si="142"/>
        <v/>
      </c>
      <c r="I2305" s="1">
        <f t="shared" si="143"/>
        <v>0.745</v>
      </c>
    </row>
    <row r="2306" spans="1:9" x14ac:dyDescent="0.25">
      <c r="A2306">
        <v>0</v>
      </c>
      <c r="B2306">
        <v>45</v>
      </c>
      <c r="C2306">
        <v>18.05</v>
      </c>
      <c r="D2306">
        <v>665</v>
      </c>
      <c r="E2306">
        <v>1</v>
      </c>
      <c r="F2306" t="str">
        <f t="shared" si="140"/>
        <v/>
      </c>
      <c r="G2306">
        <f t="shared" si="141"/>
        <v>0.745</v>
      </c>
      <c r="H2306" s="36" t="str">
        <f t="shared" si="142"/>
        <v/>
      </c>
      <c r="I2306" s="1">
        <f t="shared" si="143"/>
        <v>0.745</v>
      </c>
    </row>
    <row r="2307" spans="1:9" x14ac:dyDescent="0.25">
      <c r="A2307">
        <v>0</v>
      </c>
      <c r="B2307">
        <v>190</v>
      </c>
      <c r="C2307">
        <v>12.82</v>
      </c>
      <c r="D2307">
        <v>700</v>
      </c>
      <c r="E2307">
        <v>1</v>
      </c>
      <c r="F2307" t="str">
        <f t="shared" si="140"/>
        <v/>
      </c>
      <c r="G2307" t="str">
        <f t="shared" si="141"/>
        <v/>
      </c>
      <c r="H2307" s="36">
        <f t="shared" si="142"/>
        <v>0.89200000000000002</v>
      </c>
      <c r="I2307" s="1">
        <f t="shared" si="143"/>
        <v>0.89200000000000002</v>
      </c>
    </row>
    <row r="2308" spans="1:9" x14ac:dyDescent="0.25">
      <c r="A2308">
        <v>0</v>
      </c>
      <c r="B2308">
        <v>36.584000000000003</v>
      </c>
      <c r="C2308">
        <v>25.52</v>
      </c>
      <c r="D2308">
        <v>660</v>
      </c>
      <c r="E2308">
        <v>1</v>
      </c>
      <c r="F2308" t="str">
        <f t="shared" ref="F2308:F2371" si="144">IF(D2308&gt;717.5,IF(B2308&gt;48.75,IF(C2308&gt;21.885,0.9,0.936),0.853),"")</f>
        <v/>
      </c>
      <c r="G2308">
        <f t="shared" ref="G2308:G2371" si="145">IF(D2308&lt;=717.5,IF(B2308&lt;=85.202,IF(C2308&gt;16.545,IF(D2308&gt;687.5,0.812,0.745),IF(B2308&gt;32.802,0.832,0.725)),""),"")</f>
        <v>0.745</v>
      </c>
      <c r="H2308" s="36" t="str">
        <f t="shared" ref="H2308:H2371" si="146">IF(D2308&lt;=717.5,IF(B2308&gt;85.202,IF(C2308&gt;25.055,0.784,IF(D2308&gt;677.5,0.892,0.852)),""),"")</f>
        <v/>
      </c>
      <c r="I2308" s="1">
        <f t="shared" ref="I2308:I2371" si="147">SUM(F2308:H2308)</f>
        <v>0.745</v>
      </c>
    </row>
    <row r="2309" spans="1:9" x14ac:dyDescent="0.25">
      <c r="A2309">
        <v>1</v>
      </c>
      <c r="B2309">
        <v>56</v>
      </c>
      <c r="C2309">
        <v>36.61</v>
      </c>
      <c r="D2309">
        <v>670</v>
      </c>
      <c r="E2309">
        <v>1</v>
      </c>
      <c r="F2309" t="str">
        <f t="shared" si="144"/>
        <v/>
      </c>
      <c r="G2309">
        <f t="shared" si="145"/>
        <v>0.745</v>
      </c>
      <c r="H2309" s="36" t="str">
        <f t="shared" si="146"/>
        <v/>
      </c>
      <c r="I2309" s="1">
        <f t="shared" si="147"/>
        <v>0.745</v>
      </c>
    </row>
    <row r="2310" spans="1:9" x14ac:dyDescent="0.25">
      <c r="A2310">
        <v>1</v>
      </c>
      <c r="B2310">
        <v>82</v>
      </c>
      <c r="C2310">
        <v>14.12</v>
      </c>
      <c r="D2310">
        <v>675</v>
      </c>
      <c r="E2310">
        <v>1</v>
      </c>
      <c r="F2310" t="str">
        <f t="shared" si="144"/>
        <v/>
      </c>
      <c r="G2310">
        <f t="shared" si="145"/>
        <v>0.83199999999999996</v>
      </c>
      <c r="H2310" s="36" t="str">
        <f t="shared" si="146"/>
        <v/>
      </c>
      <c r="I2310" s="1">
        <f t="shared" si="147"/>
        <v>0.83199999999999996</v>
      </c>
    </row>
    <row r="2311" spans="1:9" x14ac:dyDescent="0.25">
      <c r="A2311">
        <v>0</v>
      </c>
      <c r="B2311">
        <v>82.5</v>
      </c>
      <c r="C2311">
        <v>10.25</v>
      </c>
      <c r="D2311">
        <v>660</v>
      </c>
      <c r="E2311">
        <v>1</v>
      </c>
      <c r="F2311" t="str">
        <f t="shared" si="144"/>
        <v/>
      </c>
      <c r="G2311">
        <f t="shared" si="145"/>
        <v>0.83199999999999996</v>
      </c>
      <c r="H2311" s="36" t="str">
        <f t="shared" si="146"/>
        <v/>
      </c>
      <c r="I2311" s="1">
        <f t="shared" si="147"/>
        <v>0.83199999999999996</v>
      </c>
    </row>
    <row r="2312" spans="1:9" x14ac:dyDescent="0.25">
      <c r="A2312">
        <v>1</v>
      </c>
      <c r="B2312">
        <v>72</v>
      </c>
      <c r="C2312">
        <v>17.61</v>
      </c>
      <c r="D2312">
        <v>720</v>
      </c>
      <c r="E2312">
        <v>1</v>
      </c>
      <c r="F2312">
        <f t="shared" si="144"/>
        <v>0.93600000000000005</v>
      </c>
      <c r="G2312" t="str">
        <f t="shared" si="145"/>
        <v/>
      </c>
      <c r="H2312" s="36" t="str">
        <f t="shared" si="146"/>
        <v/>
      </c>
      <c r="I2312" s="1">
        <f t="shared" si="147"/>
        <v>0.93600000000000005</v>
      </c>
    </row>
    <row r="2313" spans="1:9" x14ac:dyDescent="0.25">
      <c r="A2313">
        <v>1</v>
      </c>
      <c r="B2313">
        <v>100</v>
      </c>
      <c r="C2313">
        <v>11.39</v>
      </c>
      <c r="D2313">
        <v>705</v>
      </c>
      <c r="E2313">
        <v>1</v>
      </c>
      <c r="F2313" t="str">
        <f t="shared" si="144"/>
        <v/>
      </c>
      <c r="G2313" t="str">
        <f t="shared" si="145"/>
        <v/>
      </c>
      <c r="H2313" s="36">
        <f t="shared" si="146"/>
        <v>0.89200000000000002</v>
      </c>
      <c r="I2313" s="1">
        <f t="shared" si="147"/>
        <v>0.89200000000000002</v>
      </c>
    </row>
    <row r="2314" spans="1:9" x14ac:dyDescent="0.25">
      <c r="A2314">
        <v>0</v>
      </c>
      <c r="B2314">
        <v>60</v>
      </c>
      <c r="C2314">
        <v>9.2200000000000006</v>
      </c>
      <c r="D2314">
        <v>720</v>
      </c>
      <c r="E2314">
        <v>1</v>
      </c>
      <c r="F2314">
        <f t="shared" si="144"/>
        <v>0.93600000000000005</v>
      </c>
      <c r="G2314" t="str">
        <f t="shared" si="145"/>
        <v/>
      </c>
      <c r="H2314" s="36" t="str">
        <f t="shared" si="146"/>
        <v/>
      </c>
      <c r="I2314" s="1">
        <f t="shared" si="147"/>
        <v>0.93600000000000005</v>
      </c>
    </row>
    <row r="2315" spans="1:9" x14ac:dyDescent="0.25">
      <c r="A2315">
        <v>1</v>
      </c>
      <c r="B2315">
        <v>14</v>
      </c>
      <c r="C2315">
        <v>19.47</v>
      </c>
      <c r="D2315">
        <v>675</v>
      </c>
      <c r="E2315">
        <v>1</v>
      </c>
      <c r="F2315" t="str">
        <f t="shared" si="144"/>
        <v/>
      </c>
      <c r="G2315">
        <f t="shared" si="145"/>
        <v>0.745</v>
      </c>
      <c r="H2315" s="36" t="str">
        <f t="shared" si="146"/>
        <v/>
      </c>
      <c r="I2315" s="1">
        <f t="shared" si="147"/>
        <v>0.745</v>
      </c>
    </row>
    <row r="2316" spans="1:9" x14ac:dyDescent="0.25">
      <c r="A2316">
        <v>1</v>
      </c>
      <c r="B2316">
        <v>40</v>
      </c>
      <c r="C2316">
        <v>19.47</v>
      </c>
      <c r="D2316">
        <v>800</v>
      </c>
      <c r="E2316">
        <v>1</v>
      </c>
      <c r="F2316">
        <f t="shared" si="144"/>
        <v>0.85299999999999998</v>
      </c>
      <c r="G2316" t="str">
        <f t="shared" si="145"/>
        <v/>
      </c>
      <c r="H2316" s="36" t="str">
        <f t="shared" si="146"/>
        <v/>
      </c>
      <c r="I2316" s="1">
        <f t="shared" si="147"/>
        <v>0.85299999999999998</v>
      </c>
    </row>
    <row r="2317" spans="1:9" x14ac:dyDescent="0.25">
      <c r="A2317">
        <v>1</v>
      </c>
      <c r="B2317">
        <v>150</v>
      </c>
      <c r="C2317">
        <v>3.3</v>
      </c>
      <c r="D2317">
        <v>675</v>
      </c>
      <c r="E2317">
        <v>1</v>
      </c>
      <c r="F2317" t="str">
        <f t="shared" si="144"/>
        <v/>
      </c>
      <c r="G2317" t="str">
        <f t="shared" si="145"/>
        <v/>
      </c>
      <c r="H2317" s="36">
        <f t="shared" si="146"/>
        <v>0.85199999999999998</v>
      </c>
      <c r="I2317" s="1">
        <f t="shared" si="147"/>
        <v>0.85199999999999998</v>
      </c>
    </row>
    <row r="2318" spans="1:9" x14ac:dyDescent="0.25">
      <c r="A2318">
        <v>1</v>
      </c>
      <c r="B2318">
        <v>145</v>
      </c>
      <c r="C2318">
        <v>11.55</v>
      </c>
      <c r="D2318">
        <v>675</v>
      </c>
      <c r="E2318">
        <v>1</v>
      </c>
      <c r="F2318" t="str">
        <f t="shared" si="144"/>
        <v/>
      </c>
      <c r="G2318" t="str">
        <f t="shared" si="145"/>
        <v/>
      </c>
      <c r="H2318" s="36">
        <f t="shared" si="146"/>
        <v>0.85199999999999998</v>
      </c>
      <c r="I2318" s="1">
        <f t="shared" si="147"/>
        <v>0.85199999999999998</v>
      </c>
    </row>
    <row r="2319" spans="1:9" x14ac:dyDescent="0.25">
      <c r="A2319">
        <v>0</v>
      </c>
      <c r="B2319">
        <v>70</v>
      </c>
      <c r="C2319">
        <v>12.39</v>
      </c>
      <c r="D2319">
        <v>755</v>
      </c>
      <c r="E2319">
        <v>1</v>
      </c>
      <c r="F2319">
        <f t="shared" si="144"/>
        <v>0.93600000000000005</v>
      </c>
      <c r="G2319" t="str">
        <f t="shared" si="145"/>
        <v/>
      </c>
      <c r="H2319" s="36" t="str">
        <f t="shared" si="146"/>
        <v/>
      </c>
      <c r="I2319" s="1">
        <f t="shared" si="147"/>
        <v>0.93600000000000005</v>
      </c>
    </row>
    <row r="2320" spans="1:9" x14ac:dyDescent="0.25">
      <c r="A2320">
        <v>1</v>
      </c>
      <c r="B2320">
        <v>50</v>
      </c>
      <c r="C2320">
        <v>17.5</v>
      </c>
      <c r="D2320">
        <v>740</v>
      </c>
      <c r="E2320">
        <v>1</v>
      </c>
      <c r="F2320">
        <f t="shared" si="144"/>
        <v>0.93600000000000005</v>
      </c>
      <c r="G2320" t="str">
        <f t="shared" si="145"/>
        <v/>
      </c>
      <c r="H2320" s="36" t="str">
        <f t="shared" si="146"/>
        <v/>
      </c>
      <c r="I2320" s="1">
        <f t="shared" si="147"/>
        <v>0.93600000000000005</v>
      </c>
    </row>
    <row r="2321" spans="1:9" x14ac:dyDescent="0.25">
      <c r="A2321">
        <v>1</v>
      </c>
      <c r="B2321">
        <v>50</v>
      </c>
      <c r="C2321">
        <v>13.03</v>
      </c>
      <c r="D2321">
        <v>740</v>
      </c>
      <c r="E2321">
        <v>1</v>
      </c>
      <c r="F2321">
        <f t="shared" si="144"/>
        <v>0.93600000000000005</v>
      </c>
      <c r="G2321" t="str">
        <f t="shared" si="145"/>
        <v/>
      </c>
      <c r="H2321" s="36" t="str">
        <f t="shared" si="146"/>
        <v/>
      </c>
      <c r="I2321" s="1">
        <f t="shared" si="147"/>
        <v>0.93600000000000005</v>
      </c>
    </row>
    <row r="2322" spans="1:9" x14ac:dyDescent="0.25">
      <c r="A2322">
        <v>1</v>
      </c>
      <c r="B2322">
        <v>66</v>
      </c>
      <c r="C2322">
        <v>23.29</v>
      </c>
      <c r="D2322">
        <v>755</v>
      </c>
      <c r="E2322">
        <v>1</v>
      </c>
      <c r="F2322">
        <f t="shared" si="144"/>
        <v>0.9</v>
      </c>
      <c r="G2322" t="str">
        <f t="shared" si="145"/>
        <v/>
      </c>
      <c r="H2322" s="36" t="str">
        <f t="shared" si="146"/>
        <v/>
      </c>
      <c r="I2322" s="1">
        <f t="shared" si="147"/>
        <v>0.9</v>
      </c>
    </row>
    <row r="2323" spans="1:9" x14ac:dyDescent="0.25">
      <c r="A2323">
        <v>1</v>
      </c>
      <c r="B2323">
        <v>130</v>
      </c>
      <c r="C2323">
        <v>5.22</v>
      </c>
      <c r="D2323">
        <v>730</v>
      </c>
      <c r="E2323">
        <v>1</v>
      </c>
      <c r="F2323">
        <f t="shared" si="144"/>
        <v>0.93600000000000005</v>
      </c>
      <c r="G2323" t="str">
        <f t="shared" si="145"/>
        <v/>
      </c>
      <c r="H2323" s="36" t="str">
        <f t="shared" si="146"/>
        <v/>
      </c>
      <c r="I2323" s="1">
        <f t="shared" si="147"/>
        <v>0.93600000000000005</v>
      </c>
    </row>
    <row r="2324" spans="1:9" x14ac:dyDescent="0.25">
      <c r="A2324">
        <v>1</v>
      </c>
      <c r="B2324">
        <v>45</v>
      </c>
      <c r="C2324">
        <v>24.61</v>
      </c>
      <c r="D2324">
        <v>680</v>
      </c>
      <c r="E2324">
        <v>1</v>
      </c>
      <c r="F2324" t="str">
        <f t="shared" si="144"/>
        <v/>
      </c>
      <c r="G2324">
        <f t="shared" si="145"/>
        <v>0.745</v>
      </c>
      <c r="H2324" s="36" t="str">
        <f t="shared" si="146"/>
        <v/>
      </c>
      <c r="I2324" s="1">
        <f t="shared" si="147"/>
        <v>0.745</v>
      </c>
    </row>
    <row r="2325" spans="1:9" x14ac:dyDescent="0.25">
      <c r="A2325">
        <v>1</v>
      </c>
      <c r="B2325">
        <v>49</v>
      </c>
      <c r="C2325">
        <v>22.61</v>
      </c>
      <c r="D2325">
        <v>730</v>
      </c>
      <c r="E2325">
        <v>1</v>
      </c>
      <c r="F2325">
        <f t="shared" si="144"/>
        <v>0.9</v>
      </c>
      <c r="G2325" t="str">
        <f t="shared" si="145"/>
        <v/>
      </c>
      <c r="H2325" s="36" t="str">
        <f t="shared" si="146"/>
        <v/>
      </c>
      <c r="I2325" s="1">
        <f t="shared" si="147"/>
        <v>0.9</v>
      </c>
    </row>
    <row r="2326" spans="1:9" x14ac:dyDescent="0.25">
      <c r="A2326">
        <v>1</v>
      </c>
      <c r="B2326">
        <v>100</v>
      </c>
      <c r="C2326">
        <v>23.2</v>
      </c>
      <c r="D2326">
        <v>700</v>
      </c>
      <c r="E2326">
        <v>1</v>
      </c>
      <c r="F2326" t="str">
        <f t="shared" si="144"/>
        <v/>
      </c>
      <c r="G2326" t="str">
        <f t="shared" si="145"/>
        <v/>
      </c>
      <c r="H2326" s="36">
        <f t="shared" si="146"/>
        <v>0.89200000000000002</v>
      </c>
      <c r="I2326" s="1">
        <f t="shared" si="147"/>
        <v>0.89200000000000002</v>
      </c>
    </row>
    <row r="2327" spans="1:9" x14ac:dyDescent="0.25">
      <c r="A2327">
        <v>1</v>
      </c>
      <c r="B2327">
        <v>85</v>
      </c>
      <c r="C2327">
        <v>15.72</v>
      </c>
      <c r="D2327">
        <v>805</v>
      </c>
      <c r="E2327">
        <v>1</v>
      </c>
      <c r="F2327">
        <f t="shared" si="144"/>
        <v>0.93600000000000005</v>
      </c>
      <c r="G2327" t="str">
        <f t="shared" si="145"/>
        <v/>
      </c>
      <c r="H2327" s="36" t="str">
        <f t="shared" si="146"/>
        <v/>
      </c>
      <c r="I2327" s="1">
        <f t="shared" si="147"/>
        <v>0.93600000000000005</v>
      </c>
    </row>
    <row r="2328" spans="1:9" x14ac:dyDescent="0.25">
      <c r="A2328">
        <v>0</v>
      </c>
      <c r="B2328">
        <v>100</v>
      </c>
      <c r="C2328">
        <v>8.74</v>
      </c>
      <c r="D2328">
        <v>700</v>
      </c>
      <c r="E2328">
        <v>1</v>
      </c>
      <c r="F2328" t="str">
        <f t="shared" si="144"/>
        <v/>
      </c>
      <c r="G2328" t="str">
        <f t="shared" si="145"/>
        <v/>
      </c>
      <c r="H2328" s="36">
        <f t="shared" si="146"/>
        <v>0.89200000000000002</v>
      </c>
      <c r="I2328" s="1">
        <f t="shared" si="147"/>
        <v>0.89200000000000002</v>
      </c>
    </row>
    <row r="2329" spans="1:9" x14ac:dyDescent="0.25">
      <c r="A2329">
        <v>0</v>
      </c>
      <c r="B2329">
        <v>90</v>
      </c>
      <c r="C2329">
        <v>9.36</v>
      </c>
      <c r="D2329">
        <v>680</v>
      </c>
      <c r="E2329">
        <v>1</v>
      </c>
      <c r="F2329" t="str">
        <f t="shared" si="144"/>
        <v/>
      </c>
      <c r="G2329" t="str">
        <f t="shared" si="145"/>
        <v/>
      </c>
      <c r="H2329" s="36">
        <f t="shared" si="146"/>
        <v>0.89200000000000002</v>
      </c>
      <c r="I2329" s="1">
        <f t="shared" si="147"/>
        <v>0.89200000000000002</v>
      </c>
    </row>
    <row r="2330" spans="1:9" x14ac:dyDescent="0.25">
      <c r="A2330">
        <v>1</v>
      </c>
      <c r="B2330">
        <v>67</v>
      </c>
      <c r="C2330">
        <v>13.42</v>
      </c>
      <c r="D2330">
        <v>665</v>
      </c>
      <c r="E2330">
        <v>1</v>
      </c>
      <c r="F2330" t="str">
        <f t="shared" si="144"/>
        <v/>
      </c>
      <c r="G2330">
        <f t="shared" si="145"/>
        <v>0.83199999999999996</v>
      </c>
      <c r="H2330" s="36" t="str">
        <f t="shared" si="146"/>
        <v/>
      </c>
      <c r="I2330" s="1">
        <f t="shared" si="147"/>
        <v>0.83199999999999996</v>
      </c>
    </row>
    <row r="2331" spans="1:9" x14ac:dyDescent="0.25">
      <c r="A2331">
        <v>1</v>
      </c>
      <c r="B2331">
        <v>110</v>
      </c>
      <c r="C2331">
        <v>12.87</v>
      </c>
      <c r="D2331">
        <v>690</v>
      </c>
      <c r="E2331">
        <v>1</v>
      </c>
      <c r="F2331" t="str">
        <f t="shared" si="144"/>
        <v/>
      </c>
      <c r="G2331" t="str">
        <f t="shared" si="145"/>
        <v/>
      </c>
      <c r="H2331" s="36">
        <f t="shared" si="146"/>
        <v>0.89200000000000002</v>
      </c>
      <c r="I2331" s="1">
        <f t="shared" si="147"/>
        <v>0.89200000000000002</v>
      </c>
    </row>
    <row r="2332" spans="1:9" x14ac:dyDescent="0.25">
      <c r="A2332">
        <v>1</v>
      </c>
      <c r="B2332">
        <v>58.6</v>
      </c>
      <c r="C2332">
        <v>14.82</v>
      </c>
      <c r="D2332">
        <v>675</v>
      </c>
      <c r="E2332">
        <v>1</v>
      </c>
      <c r="F2332" t="str">
        <f t="shared" si="144"/>
        <v/>
      </c>
      <c r="G2332">
        <f t="shared" si="145"/>
        <v>0.83199999999999996</v>
      </c>
      <c r="H2332" s="36" t="str">
        <f t="shared" si="146"/>
        <v/>
      </c>
      <c r="I2332" s="1">
        <f t="shared" si="147"/>
        <v>0.83199999999999996</v>
      </c>
    </row>
    <row r="2333" spans="1:9" x14ac:dyDescent="0.25">
      <c r="A2333">
        <v>0</v>
      </c>
      <c r="B2333">
        <v>160</v>
      </c>
      <c r="C2333">
        <v>22.09</v>
      </c>
      <c r="D2333">
        <v>665</v>
      </c>
      <c r="E2333">
        <v>1</v>
      </c>
      <c r="F2333" t="str">
        <f t="shared" si="144"/>
        <v/>
      </c>
      <c r="G2333" t="str">
        <f t="shared" si="145"/>
        <v/>
      </c>
      <c r="H2333" s="36">
        <f t="shared" si="146"/>
        <v>0.85199999999999998</v>
      </c>
      <c r="I2333" s="1">
        <f t="shared" si="147"/>
        <v>0.85199999999999998</v>
      </c>
    </row>
    <row r="2334" spans="1:9" x14ac:dyDescent="0.25">
      <c r="A2334">
        <v>1</v>
      </c>
      <c r="B2334">
        <v>75</v>
      </c>
      <c r="C2334">
        <v>35.35</v>
      </c>
      <c r="D2334">
        <v>750</v>
      </c>
      <c r="E2334">
        <v>1</v>
      </c>
      <c r="F2334">
        <f t="shared" si="144"/>
        <v>0.9</v>
      </c>
      <c r="G2334" t="str">
        <f t="shared" si="145"/>
        <v/>
      </c>
      <c r="H2334" s="36" t="str">
        <f t="shared" si="146"/>
        <v/>
      </c>
      <c r="I2334" s="1">
        <f t="shared" si="147"/>
        <v>0.9</v>
      </c>
    </row>
    <row r="2335" spans="1:9" x14ac:dyDescent="0.25">
      <c r="A2335">
        <v>1</v>
      </c>
      <c r="B2335">
        <v>96</v>
      </c>
      <c r="C2335">
        <v>7.63</v>
      </c>
      <c r="D2335">
        <v>720</v>
      </c>
      <c r="E2335">
        <v>1</v>
      </c>
      <c r="F2335">
        <f t="shared" si="144"/>
        <v>0.93600000000000005</v>
      </c>
      <c r="G2335" t="str">
        <f t="shared" si="145"/>
        <v/>
      </c>
      <c r="H2335" s="36" t="str">
        <f t="shared" si="146"/>
        <v/>
      </c>
      <c r="I2335" s="1">
        <f t="shared" si="147"/>
        <v>0.93600000000000005</v>
      </c>
    </row>
    <row r="2336" spans="1:9" x14ac:dyDescent="0.25">
      <c r="A2336">
        <v>1</v>
      </c>
      <c r="B2336">
        <v>26</v>
      </c>
      <c r="C2336">
        <v>5.82</v>
      </c>
      <c r="D2336">
        <v>745</v>
      </c>
      <c r="E2336">
        <v>1</v>
      </c>
      <c r="F2336">
        <f t="shared" si="144"/>
        <v>0.85299999999999998</v>
      </c>
      <c r="G2336" t="str">
        <f t="shared" si="145"/>
        <v/>
      </c>
      <c r="H2336" s="36" t="str">
        <f t="shared" si="146"/>
        <v/>
      </c>
      <c r="I2336" s="1">
        <f t="shared" si="147"/>
        <v>0.85299999999999998</v>
      </c>
    </row>
    <row r="2337" spans="1:9" x14ac:dyDescent="0.25">
      <c r="A2337">
        <v>1</v>
      </c>
      <c r="B2337">
        <v>90</v>
      </c>
      <c r="C2337">
        <v>11.23</v>
      </c>
      <c r="D2337">
        <v>740</v>
      </c>
      <c r="E2337">
        <v>1</v>
      </c>
      <c r="F2337">
        <f t="shared" si="144"/>
        <v>0.93600000000000005</v>
      </c>
      <c r="G2337" t="str">
        <f t="shared" si="145"/>
        <v/>
      </c>
      <c r="H2337" s="36" t="str">
        <f t="shared" si="146"/>
        <v/>
      </c>
      <c r="I2337" s="1">
        <f t="shared" si="147"/>
        <v>0.93600000000000005</v>
      </c>
    </row>
    <row r="2338" spans="1:9" x14ac:dyDescent="0.25">
      <c r="A2338">
        <v>0</v>
      </c>
      <c r="B2338">
        <v>78</v>
      </c>
      <c r="C2338">
        <v>4.09</v>
      </c>
      <c r="D2338">
        <v>665</v>
      </c>
      <c r="E2338">
        <v>1</v>
      </c>
      <c r="F2338" t="str">
        <f t="shared" si="144"/>
        <v/>
      </c>
      <c r="G2338">
        <f t="shared" si="145"/>
        <v>0.83199999999999996</v>
      </c>
      <c r="H2338" s="36" t="str">
        <f t="shared" si="146"/>
        <v/>
      </c>
      <c r="I2338" s="1">
        <f t="shared" si="147"/>
        <v>0.83199999999999996</v>
      </c>
    </row>
    <row r="2339" spans="1:9" x14ac:dyDescent="0.25">
      <c r="A2339">
        <v>1</v>
      </c>
      <c r="B2339">
        <v>77</v>
      </c>
      <c r="C2339">
        <v>18.579999999999998</v>
      </c>
      <c r="D2339">
        <v>755</v>
      </c>
      <c r="E2339">
        <v>1</v>
      </c>
      <c r="F2339">
        <f t="shared" si="144"/>
        <v>0.93600000000000005</v>
      </c>
      <c r="G2339" t="str">
        <f t="shared" si="145"/>
        <v/>
      </c>
      <c r="H2339" s="36" t="str">
        <f t="shared" si="146"/>
        <v/>
      </c>
      <c r="I2339" s="1">
        <f t="shared" si="147"/>
        <v>0.93600000000000005</v>
      </c>
    </row>
    <row r="2340" spans="1:9" x14ac:dyDescent="0.25">
      <c r="A2340">
        <v>1</v>
      </c>
      <c r="B2340">
        <v>180</v>
      </c>
      <c r="C2340">
        <v>22.12</v>
      </c>
      <c r="D2340">
        <v>730</v>
      </c>
      <c r="E2340">
        <v>1</v>
      </c>
      <c r="F2340">
        <f t="shared" si="144"/>
        <v>0.9</v>
      </c>
      <c r="G2340" t="str">
        <f t="shared" si="145"/>
        <v/>
      </c>
      <c r="H2340" s="36" t="str">
        <f t="shared" si="146"/>
        <v/>
      </c>
      <c r="I2340" s="1">
        <f t="shared" si="147"/>
        <v>0.9</v>
      </c>
    </row>
    <row r="2341" spans="1:9" x14ac:dyDescent="0.25">
      <c r="A2341">
        <v>1</v>
      </c>
      <c r="B2341">
        <v>110</v>
      </c>
      <c r="C2341">
        <v>28.16</v>
      </c>
      <c r="D2341">
        <v>695</v>
      </c>
      <c r="E2341">
        <v>1</v>
      </c>
      <c r="F2341" t="str">
        <f t="shared" si="144"/>
        <v/>
      </c>
      <c r="G2341" t="str">
        <f t="shared" si="145"/>
        <v/>
      </c>
      <c r="H2341" s="36">
        <f t="shared" si="146"/>
        <v>0.78400000000000003</v>
      </c>
      <c r="I2341" s="1">
        <f t="shared" si="147"/>
        <v>0.78400000000000003</v>
      </c>
    </row>
    <row r="2342" spans="1:9" x14ac:dyDescent="0.25">
      <c r="A2342">
        <v>1</v>
      </c>
      <c r="B2342">
        <v>53</v>
      </c>
      <c r="C2342">
        <v>21.55</v>
      </c>
      <c r="D2342">
        <v>730</v>
      </c>
      <c r="E2342">
        <v>1</v>
      </c>
      <c r="F2342">
        <f t="shared" si="144"/>
        <v>0.93600000000000005</v>
      </c>
      <c r="G2342" t="str">
        <f t="shared" si="145"/>
        <v/>
      </c>
      <c r="H2342" s="36" t="str">
        <f t="shared" si="146"/>
        <v/>
      </c>
      <c r="I2342" s="1">
        <f t="shared" si="147"/>
        <v>0.93600000000000005</v>
      </c>
    </row>
    <row r="2343" spans="1:9" x14ac:dyDescent="0.25">
      <c r="A2343">
        <v>1</v>
      </c>
      <c r="B2343">
        <v>34</v>
      </c>
      <c r="C2343">
        <v>28.03</v>
      </c>
      <c r="D2343">
        <v>680</v>
      </c>
      <c r="E2343">
        <v>1</v>
      </c>
      <c r="F2343" t="str">
        <f t="shared" si="144"/>
        <v/>
      </c>
      <c r="G2343">
        <f t="shared" si="145"/>
        <v>0.745</v>
      </c>
      <c r="H2343" s="36" t="str">
        <f t="shared" si="146"/>
        <v/>
      </c>
      <c r="I2343" s="1">
        <f t="shared" si="147"/>
        <v>0.745</v>
      </c>
    </row>
    <row r="2344" spans="1:9" x14ac:dyDescent="0.25">
      <c r="A2344">
        <v>1</v>
      </c>
      <c r="B2344">
        <v>110</v>
      </c>
      <c r="C2344">
        <v>16.36</v>
      </c>
      <c r="D2344">
        <v>695</v>
      </c>
      <c r="E2344">
        <v>1</v>
      </c>
      <c r="F2344" t="str">
        <f t="shared" si="144"/>
        <v/>
      </c>
      <c r="G2344" t="str">
        <f t="shared" si="145"/>
        <v/>
      </c>
      <c r="H2344" s="36">
        <f t="shared" si="146"/>
        <v>0.89200000000000002</v>
      </c>
      <c r="I2344" s="1">
        <f t="shared" si="147"/>
        <v>0.89200000000000002</v>
      </c>
    </row>
    <row r="2345" spans="1:9" x14ac:dyDescent="0.25">
      <c r="A2345">
        <v>1</v>
      </c>
      <c r="B2345">
        <v>100.1</v>
      </c>
      <c r="C2345">
        <v>10.69</v>
      </c>
      <c r="D2345">
        <v>680</v>
      </c>
      <c r="E2345">
        <v>1</v>
      </c>
      <c r="F2345" t="str">
        <f t="shared" si="144"/>
        <v/>
      </c>
      <c r="G2345" t="str">
        <f t="shared" si="145"/>
        <v/>
      </c>
      <c r="H2345" s="36">
        <f t="shared" si="146"/>
        <v>0.89200000000000002</v>
      </c>
      <c r="I2345" s="1">
        <f t="shared" si="147"/>
        <v>0.89200000000000002</v>
      </c>
    </row>
    <row r="2346" spans="1:9" x14ac:dyDescent="0.25">
      <c r="A2346">
        <v>0</v>
      </c>
      <c r="B2346">
        <v>62.4</v>
      </c>
      <c r="C2346">
        <v>22.67</v>
      </c>
      <c r="D2346">
        <v>715</v>
      </c>
      <c r="E2346">
        <v>1</v>
      </c>
      <c r="F2346" t="str">
        <f t="shared" si="144"/>
        <v/>
      </c>
      <c r="G2346">
        <f t="shared" si="145"/>
        <v>0.81200000000000006</v>
      </c>
      <c r="H2346" s="36" t="str">
        <f t="shared" si="146"/>
        <v/>
      </c>
      <c r="I2346" s="1">
        <f t="shared" si="147"/>
        <v>0.81200000000000006</v>
      </c>
    </row>
    <row r="2347" spans="1:9" x14ac:dyDescent="0.25">
      <c r="A2347">
        <v>0</v>
      </c>
      <c r="B2347">
        <v>39</v>
      </c>
      <c r="C2347">
        <v>8.86</v>
      </c>
      <c r="D2347">
        <v>675</v>
      </c>
      <c r="E2347">
        <v>1</v>
      </c>
      <c r="F2347" t="str">
        <f t="shared" si="144"/>
        <v/>
      </c>
      <c r="G2347">
        <f t="shared" si="145"/>
        <v>0.83199999999999996</v>
      </c>
      <c r="H2347" s="36" t="str">
        <f t="shared" si="146"/>
        <v/>
      </c>
      <c r="I2347" s="1">
        <f t="shared" si="147"/>
        <v>0.83199999999999996</v>
      </c>
    </row>
    <row r="2348" spans="1:9" x14ac:dyDescent="0.25">
      <c r="A2348">
        <v>1</v>
      </c>
      <c r="B2348">
        <v>95</v>
      </c>
      <c r="C2348">
        <v>29.16</v>
      </c>
      <c r="D2348">
        <v>690</v>
      </c>
      <c r="E2348">
        <v>1</v>
      </c>
      <c r="F2348" t="str">
        <f t="shared" si="144"/>
        <v/>
      </c>
      <c r="G2348" t="str">
        <f t="shared" si="145"/>
        <v/>
      </c>
      <c r="H2348" s="36">
        <f t="shared" si="146"/>
        <v>0.78400000000000003</v>
      </c>
      <c r="I2348" s="1">
        <f t="shared" si="147"/>
        <v>0.78400000000000003</v>
      </c>
    </row>
    <row r="2349" spans="1:9" x14ac:dyDescent="0.25">
      <c r="A2349">
        <v>0</v>
      </c>
      <c r="B2349">
        <v>57.2</v>
      </c>
      <c r="C2349">
        <v>22.02</v>
      </c>
      <c r="D2349">
        <v>670</v>
      </c>
      <c r="E2349">
        <v>1</v>
      </c>
      <c r="F2349" t="str">
        <f t="shared" si="144"/>
        <v/>
      </c>
      <c r="G2349">
        <f t="shared" si="145"/>
        <v>0.745</v>
      </c>
      <c r="H2349" s="36" t="str">
        <f t="shared" si="146"/>
        <v/>
      </c>
      <c r="I2349" s="1">
        <f t="shared" si="147"/>
        <v>0.745</v>
      </c>
    </row>
    <row r="2350" spans="1:9" x14ac:dyDescent="0.25">
      <c r="A2350">
        <v>1</v>
      </c>
      <c r="B2350">
        <v>111</v>
      </c>
      <c r="C2350">
        <v>12.19</v>
      </c>
      <c r="D2350">
        <v>695</v>
      </c>
      <c r="E2350">
        <v>1</v>
      </c>
      <c r="F2350" t="str">
        <f t="shared" si="144"/>
        <v/>
      </c>
      <c r="G2350" t="str">
        <f t="shared" si="145"/>
        <v/>
      </c>
      <c r="H2350" s="36">
        <f t="shared" si="146"/>
        <v>0.89200000000000002</v>
      </c>
      <c r="I2350" s="1">
        <f t="shared" si="147"/>
        <v>0.89200000000000002</v>
      </c>
    </row>
    <row r="2351" spans="1:9" x14ac:dyDescent="0.25">
      <c r="A2351">
        <v>1</v>
      </c>
      <c r="B2351">
        <v>130</v>
      </c>
      <c r="C2351">
        <v>26.37</v>
      </c>
      <c r="D2351">
        <v>680</v>
      </c>
      <c r="E2351">
        <v>1</v>
      </c>
      <c r="F2351" t="str">
        <f t="shared" si="144"/>
        <v/>
      </c>
      <c r="G2351" t="str">
        <f t="shared" si="145"/>
        <v/>
      </c>
      <c r="H2351" s="36">
        <f t="shared" si="146"/>
        <v>0.78400000000000003</v>
      </c>
      <c r="I2351" s="1">
        <f t="shared" si="147"/>
        <v>0.78400000000000003</v>
      </c>
    </row>
    <row r="2352" spans="1:9" x14ac:dyDescent="0.25">
      <c r="A2352">
        <v>1</v>
      </c>
      <c r="B2352">
        <v>60</v>
      </c>
      <c r="C2352">
        <v>16.96</v>
      </c>
      <c r="D2352">
        <v>660</v>
      </c>
      <c r="E2352">
        <v>1</v>
      </c>
      <c r="F2352" t="str">
        <f t="shared" si="144"/>
        <v/>
      </c>
      <c r="G2352">
        <f t="shared" si="145"/>
        <v>0.745</v>
      </c>
      <c r="H2352" s="36" t="str">
        <f t="shared" si="146"/>
        <v/>
      </c>
      <c r="I2352" s="1">
        <f t="shared" si="147"/>
        <v>0.745</v>
      </c>
    </row>
    <row r="2353" spans="1:9" x14ac:dyDescent="0.25">
      <c r="A2353">
        <v>1</v>
      </c>
      <c r="B2353">
        <v>152.178</v>
      </c>
      <c r="C2353">
        <v>27.81</v>
      </c>
      <c r="D2353">
        <v>660</v>
      </c>
      <c r="E2353">
        <v>1</v>
      </c>
      <c r="F2353" t="str">
        <f t="shared" si="144"/>
        <v/>
      </c>
      <c r="G2353" t="str">
        <f t="shared" si="145"/>
        <v/>
      </c>
      <c r="H2353" s="36">
        <f t="shared" si="146"/>
        <v>0.78400000000000003</v>
      </c>
      <c r="I2353" s="1">
        <f t="shared" si="147"/>
        <v>0.78400000000000003</v>
      </c>
    </row>
    <row r="2354" spans="1:9" x14ac:dyDescent="0.25">
      <c r="A2354">
        <v>1</v>
      </c>
      <c r="B2354">
        <v>40</v>
      </c>
      <c r="C2354">
        <v>4.8</v>
      </c>
      <c r="D2354">
        <v>705</v>
      </c>
      <c r="E2354">
        <v>1</v>
      </c>
      <c r="F2354" t="str">
        <f t="shared" si="144"/>
        <v/>
      </c>
      <c r="G2354">
        <f t="shared" si="145"/>
        <v>0.83199999999999996</v>
      </c>
      <c r="H2354" s="36" t="str">
        <f t="shared" si="146"/>
        <v/>
      </c>
      <c r="I2354" s="1">
        <f t="shared" si="147"/>
        <v>0.83199999999999996</v>
      </c>
    </row>
    <row r="2355" spans="1:9" x14ac:dyDescent="0.25">
      <c r="A2355">
        <v>1</v>
      </c>
      <c r="B2355">
        <v>115</v>
      </c>
      <c r="C2355">
        <v>9.9</v>
      </c>
      <c r="D2355">
        <v>715</v>
      </c>
      <c r="E2355">
        <v>1</v>
      </c>
      <c r="F2355" t="str">
        <f t="shared" si="144"/>
        <v/>
      </c>
      <c r="G2355" t="str">
        <f t="shared" si="145"/>
        <v/>
      </c>
      <c r="H2355" s="36">
        <f t="shared" si="146"/>
        <v>0.89200000000000002</v>
      </c>
      <c r="I2355" s="1">
        <f t="shared" si="147"/>
        <v>0.89200000000000002</v>
      </c>
    </row>
    <row r="2356" spans="1:9" x14ac:dyDescent="0.25">
      <c r="A2356">
        <v>1</v>
      </c>
      <c r="B2356">
        <v>98</v>
      </c>
      <c r="C2356">
        <v>2.12</v>
      </c>
      <c r="D2356">
        <v>680</v>
      </c>
      <c r="E2356">
        <v>1</v>
      </c>
      <c r="F2356" t="str">
        <f t="shared" si="144"/>
        <v/>
      </c>
      <c r="G2356" t="str">
        <f t="shared" si="145"/>
        <v/>
      </c>
      <c r="H2356" s="36">
        <f t="shared" si="146"/>
        <v>0.89200000000000002</v>
      </c>
      <c r="I2356" s="1">
        <f t="shared" si="147"/>
        <v>0.89200000000000002</v>
      </c>
    </row>
    <row r="2357" spans="1:9" x14ac:dyDescent="0.25">
      <c r="A2357">
        <v>1</v>
      </c>
      <c r="B2357">
        <v>46.165999999999997</v>
      </c>
      <c r="C2357">
        <v>32.36</v>
      </c>
      <c r="D2357">
        <v>710</v>
      </c>
      <c r="E2357">
        <v>1</v>
      </c>
      <c r="F2357" t="str">
        <f t="shared" si="144"/>
        <v/>
      </c>
      <c r="G2357">
        <f t="shared" si="145"/>
        <v>0.81200000000000006</v>
      </c>
      <c r="H2357" s="36" t="str">
        <f t="shared" si="146"/>
        <v/>
      </c>
      <c r="I2357" s="1">
        <f t="shared" si="147"/>
        <v>0.81200000000000006</v>
      </c>
    </row>
    <row r="2358" spans="1:9" x14ac:dyDescent="0.25">
      <c r="A2358">
        <v>1</v>
      </c>
      <c r="B2358">
        <v>48.721919999999997</v>
      </c>
      <c r="C2358">
        <v>31.28</v>
      </c>
      <c r="D2358">
        <v>700</v>
      </c>
      <c r="E2358">
        <v>1</v>
      </c>
      <c r="F2358" t="str">
        <f t="shared" si="144"/>
        <v/>
      </c>
      <c r="G2358">
        <f t="shared" si="145"/>
        <v>0.81200000000000006</v>
      </c>
      <c r="H2358" s="36" t="str">
        <f t="shared" si="146"/>
        <v/>
      </c>
      <c r="I2358" s="1">
        <f t="shared" si="147"/>
        <v>0.81200000000000006</v>
      </c>
    </row>
    <row r="2359" spans="1:9" x14ac:dyDescent="0.25">
      <c r="A2359">
        <v>1</v>
      </c>
      <c r="B2359">
        <v>25</v>
      </c>
      <c r="C2359">
        <v>83.86</v>
      </c>
      <c r="D2359">
        <v>695</v>
      </c>
      <c r="E2359">
        <v>1</v>
      </c>
      <c r="F2359" t="str">
        <f t="shared" si="144"/>
        <v/>
      </c>
      <c r="G2359">
        <f t="shared" si="145"/>
        <v>0.81200000000000006</v>
      </c>
      <c r="H2359" s="36" t="str">
        <f t="shared" si="146"/>
        <v/>
      </c>
      <c r="I2359" s="1">
        <f t="shared" si="147"/>
        <v>0.81200000000000006</v>
      </c>
    </row>
    <row r="2360" spans="1:9" x14ac:dyDescent="0.25">
      <c r="A2360">
        <v>1</v>
      </c>
      <c r="B2360">
        <v>70</v>
      </c>
      <c r="C2360">
        <v>16.96</v>
      </c>
      <c r="D2360">
        <v>675</v>
      </c>
      <c r="E2360">
        <v>1</v>
      </c>
      <c r="F2360" t="str">
        <f t="shared" si="144"/>
        <v/>
      </c>
      <c r="G2360">
        <f t="shared" si="145"/>
        <v>0.745</v>
      </c>
      <c r="H2360" s="36" t="str">
        <f t="shared" si="146"/>
        <v/>
      </c>
      <c r="I2360" s="1">
        <f t="shared" si="147"/>
        <v>0.745</v>
      </c>
    </row>
    <row r="2361" spans="1:9" x14ac:dyDescent="0.25">
      <c r="A2361">
        <v>0</v>
      </c>
      <c r="B2361">
        <v>39.5</v>
      </c>
      <c r="C2361">
        <v>6.05</v>
      </c>
      <c r="D2361">
        <v>670</v>
      </c>
      <c r="E2361">
        <v>1</v>
      </c>
      <c r="F2361" t="str">
        <f t="shared" si="144"/>
        <v/>
      </c>
      <c r="G2361">
        <f t="shared" si="145"/>
        <v>0.83199999999999996</v>
      </c>
      <c r="H2361" s="36" t="str">
        <f t="shared" si="146"/>
        <v/>
      </c>
      <c r="I2361" s="1">
        <f t="shared" si="147"/>
        <v>0.83199999999999996</v>
      </c>
    </row>
    <row r="2362" spans="1:9" x14ac:dyDescent="0.25">
      <c r="A2362">
        <v>1</v>
      </c>
      <c r="B2362">
        <v>131</v>
      </c>
      <c r="C2362">
        <v>5.42</v>
      </c>
      <c r="D2362">
        <v>680</v>
      </c>
      <c r="E2362">
        <v>1</v>
      </c>
      <c r="F2362" t="str">
        <f t="shared" si="144"/>
        <v/>
      </c>
      <c r="G2362" t="str">
        <f t="shared" si="145"/>
        <v/>
      </c>
      <c r="H2362" s="36">
        <f t="shared" si="146"/>
        <v>0.89200000000000002</v>
      </c>
      <c r="I2362" s="1">
        <f t="shared" si="147"/>
        <v>0.89200000000000002</v>
      </c>
    </row>
    <row r="2363" spans="1:9" x14ac:dyDescent="0.25">
      <c r="A2363">
        <v>0</v>
      </c>
      <c r="B2363">
        <v>76.5</v>
      </c>
      <c r="C2363">
        <v>25.33</v>
      </c>
      <c r="D2363">
        <v>790</v>
      </c>
      <c r="E2363">
        <v>1</v>
      </c>
      <c r="F2363">
        <f t="shared" si="144"/>
        <v>0.9</v>
      </c>
      <c r="G2363" t="str">
        <f t="shared" si="145"/>
        <v/>
      </c>
      <c r="H2363" s="36" t="str">
        <f t="shared" si="146"/>
        <v/>
      </c>
      <c r="I2363" s="1">
        <f t="shared" si="147"/>
        <v>0.9</v>
      </c>
    </row>
    <row r="2364" spans="1:9" x14ac:dyDescent="0.25">
      <c r="A2364">
        <v>1</v>
      </c>
      <c r="B2364">
        <v>65</v>
      </c>
      <c r="C2364">
        <v>24.02</v>
      </c>
      <c r="D2364">
        <v>690</v>
      </c>
      <c r="E2364">
        <v>1</v>
      </c>
      <c r="F2364" t="str">
        <f t="shared" si="144"/>
        <v/>
      </c>
      <c r="G2364">
        <f t="shared" si="145"/>
        <v>0.81200000000000006</v>
      </c>
      <c r="H2364" s="36" t="str">
        <f t="shared" si="146"/>
        <v/>
      </c>
      <c r="I2364" s="1">
        <f t="shared" si="147"/>
        <v>0.81200000000000006</v>
      </c>
    </row>
    <row r="2365" spans="1:9" x14ac:dyDescent="0.25">
      <c r="A2365">
        <v>1</v>
      </c>
      <c r="B2365">
        <v>100</v>
      </c>
      <c r="C2365">
        <v>16.23</v>
      </c>
      <c r="D2365">
        <v>705</v>
      </c>
      <c r="E2365">
        <v>1</v>
      </c>
      <c r="F2365" t="str">
        <f t="shared" si="144"/>
        <v/>
      </c>
      <c r="G2365" t="str">
        <f t="shared" si="145"/>
        <v/>
      </c>
      <c r="H2365" s="36">
        <f t="shared" si="146"/>
        <v>0.89200000000000002</v>
      </c>
      <c r="I2365" s="1">
        <f t="shared" si="147"/>
        <v>0.89200000000000002</v>
      </c>
    </row>
    <row r="2366" spans="1:9" x14ac:dyDescent="0.25">
      <c r="A2366">
        <v>1</v>
      </c>
      <c r="B2366">
        <v>125</v>
      </c>
      <c r="C2366">
        <v>8.01</v>
      </c>
      <c r="D2366">
        <v>715</v>
      </c>
      <c r="E2366">
        <v>1</v>
      </c>
      <c r="F2366" t="str">
        <f t="shared" si="144"/>
        <v/>
      </c>
      <c r="G2366" t="str">
        <f t="shared" si="145"/>
        <v/>
      </c>
      <c r="H2366" s="36">
        <f t="shared" si="146"/>
        <v>0.89200000000000002</v>
      </c>
      <c r="I2366" s="1">
        <f t="shared" si="147"/>
        <v>0.89200000000000002</v>
      </c>
    </row>
    <row r="2367" spans="1:9" x14ac:dyDescent="0.25">
      <c r="A2367">
        <v>1</v>
      </c>
      <c r="B2367">
        <v>107</v>
      </c>
      <c r="C2367">
        <v>25.19</v>
      </c>
      <c r="D2367">
        <v>720</v>
      </c>
      <c r="E2367">
        <v>1</v>
      </c>
      <c r="F2367">
        <f t="shared" si="144"/>
        <v>0.9</v>
      </c>
      <c r="G2367" t="str">
        <f t="shared" si="145"/>
        <v/>
      </c>
      <c r="H2367" s="36" t="str">
        <f t="shared" si="146"/>
        <v/>
      </c>
      <c r="I2367" s="1">
        <f t="shared" si="147"/>
        <v>0.9</v>
      </c>
    </row>
    <row r="2368" spans="1:9" x14ac:dyDescent="0.25">
      <c r="A2368">
        <v>0</v>
      </c>
      <c r="B2368">
        <v>100</v>
      </c>
      <c r="C2368">
        <v>10.66</v>
      </c>
      <c r="D2368">
        <v>690</v>
      </c>
      <c r="E2368">
        <v>1</v>
      </c>
      <c r="F2368" t="str">
        <f t="shared" si="144"/>
        <v/>
      </c>
      <c r="G2368" t="str">
        <f t="shared" si="145"/>
        <v/>
      </c>
      <c r="H2368" s="36">
        <f t="shared" si="146"/>
        <v>0.89200000000000002</v>
      </c>
      <c r="I2368" s="1">
        <f t="shared" si="147"/>
        <v>0.89200000000000002</v>
      </c>
    </row>
    <row r="2369" spans="1:9" x14ac:dyDescent="0.25">
      <c r="A2369">
        <v>1</v>
      </c>
      <c r="B2369">
        <v>62</v>
      </c>
      <c r="C2369">
        <v>22.88</v>
      </c>
      <c r="D2369">
        <v>720</v>
      </c>
      <c r="E2369">
        <v>1</v>
      </c>
      <c r="F2369">
        <f t="shared" si="144"/>
        <v>0.9</v>
      </c>
      <c r="G2369" t="str">
        <f t="shared" si="145"/>
        <v/>
      </c>
      <c r="H2369" s="36" t="str">
        <f t="shared" si="146"/>
        <v/>
      </c>
      <c r="I2369" s="1">
        <f t="shared" si="147"/>
        <v>0.9</v>
      </c>
    </row>
    <row r="2370" spans="1:9" x14ac:dyDescent="0.25">
      <c r="A2370">
        <v>1</v>
      </c>
      <c r="B2370">
        <v>82</v>
      </c>
      <c r="C2370">
        <v>14.05</v>
      </c>
      <c r="D2370">
        <v>705</v>
      </c>
      <c r="E2370">
        <v>1</v>
      </c>
      <c r="F2370" t="str">
        <f t="shared" si="144"/>
        <v/>
      </c>
      <c r="G2370">
        <f t="shared" si="145"/>
        <v>0.83199999999999996</v>
      </c>
      <c r="H2370" s="36" t="str">
        <f t="shared" si="146"/>
        <v/>
      </c>
      <c r="I2370" s="1">
        <f t="shared" si="147"/>
        <v>0.83199999999999996</v>
      </c>
    </row>
    <row r="2371" spans="1:9" x14ac:dyDescent="0.25">
      <c r="A2371">
        <v>1</v>
      </c>
      <c r="B2371">
        <v>90</v>
      </c>
      <c r="C2371">
        <v>10.28</v>
      </c>
      <c r="D2371">
        <v>790</v>
      </c>
      <c r="E2371">
        <v>1</v>
      </c>
      <c r="F2371">
        <f t="shared" si="144"/>
        <v>0.93600000000000005</v>
      </c>
      <c r="G2371" t="str">
        <f t="shared" si="145"/>
        <v/>
      </c>
      <c r="H2371" s="36" t="str">
        <f t="shared" si="146"/>
        <v/>
      </c>
      <c r="I2371" s="1">
        <f t="shared" si="147"/>
        <v>0.93600000000000005</v>
      </c>
    </row>
    <row r="2372" spans="1:9" x14ac:dyDescent="0.25">
      <c r="A2372">
        <v>1</v>
      </c>
      <c r="B2372">
        <v>96</v>
      </c>
      <c r="C2372">
        <v>25.78</v>
      </c>
      <c r="D2372">
        <v>675</v>
      </c>
      <c r="E2372">
        <v>1</v>
      </c>
      <c r="F2372" t="str">
        <f t="shared" ref="F2372:F2435" si="148">IF(D2372&gt;717.5,IF(B2372&gt;48.75,IF(C2372&gt;21.885,0.9,0.936),0.853),"")</f>
        <v/>
      </c>
      <c r="G2372" t="str">
        <f t="shared" ref="G2372:G2435" si="149">IF(D2372&lt;=717.5,IF(B2372&lt;=85.202,IF(C2372&gt;16.545,IF(D2372&gt;687.5,0.812,0.745),IF(B2372&gt;32.802,0.832,0.725)),""),"")</f>
        <v/>
      </c>
      <c r="H2372" s="36">
        <f t="shared" ref="H2372:H2435" si="150">IF(D2372&lt;=717.5,IF(B2372&gt;85.202,IF(C2372&gt;25.055,0.784,IF(D2372&gt;677.5,0.892,0.852)),""),"")</f>
        <v>0.78400000000000003</v>
      </c>
      <c r="I2372" s="1">
        <f t="shared" ref="I2372:I2435" si="151">SUM(F2372:H2372)</f>
        <v>0.78400000000000003</v>
      </c>
    </row>
    <row r="2373" spans="1:9" x14ac:dyDescent="0.25">
      <c r="A2373">
        <v>1</v>
      </c>
      <c r="B2373">
        <v>46</v>
      </c>
      <c r="C2373">
        <v>13.61</v>
      </c>
      <c r="D2373">
        <v>720</v>
      </c>
      <c r="E2373">
        <v>1</v>
      </c>
      <c r="F2373">
        <f t="shared" si="148"/>
        <v>0.85299999999999998</v>
      </c>
      <c r="G2373" t="str">
        <f t="shared" si="149"/>
        <v/>
      </c>
      <c r="H2373" s="36" t="str">
        <f t="shared" si="150"/>
        <v/>
      </c>
      <c r="I2373" s="1">
        <f t="shared" si="151"/>
        <v>0.85299999999999998</v>
      </c>
    </row>
    <row r="2374" spans="1:9" x14ac:dyDescent="0.25">
      <c r="A2374">
        <v>1</v>
      </c>
      <c r="B2374">
        <v>111</v>
      </c>
      <c r="C2374">
        <v>27.76</v>
      </c>
      <c r="D2374">
        <v>700</v>
      </c>
      <c r="E2374">
        <v>1</v>
      </c>
      <c r="F2374" t="str">
        <f t="shared" si="148"/>
        <v/>
      </c>
      <c r="G2374" t="str">
        <f t="shared" si="149"/>
        <v/>
      </c>
      <c r="H2374" s="36">
        <f t="shared" si="150"/>
        <v>0.78400000000000003</v>
      </c>
      <c r="I2374" s="1">
        <f t="shared" si="151"/>
        <v>0.78400000000000003</v>
      </c>
    </row>
    <row r="2375" spans="1:9" x14ac:dyDescent="0.25">
      <c r="A2375">
        <v>0</v>
      </c>
      <c r="B2375">
        <v>36</v>
      </c>
      <c r="C2375">
        <v>4.4000000000000004</v>
      </c>
      <c r="D2375">
        <v>660</v>
      </c>
      <c r="E2375">
        <v>1</v>
      </c>
      <c r="F2375" t="str">
        <f t="shared" si="148"/>
        <v/>
      </c>
      <c r="G2375">
        <f t="shared" si="149"/>
        <v>0.83199999999999996</v>
      </c>
      <c r="H2375" s="36" t="str">
        <f t="shared" si="150"/>
        <v/>
      </c>
      <c r="I2375" s="1">
        <f t="shared" si="151"/>
        <v>0.83199999999999996</v>
      </c>
    </row>
    <row r="2376" spans="1:9" x14ac:dyDescent="0.25">
      <c r="A2376">
        <v>0</v>
      </c>
      <c r="B2376">
        <v>32.968000000000004</v>
      </c>
      <c r="C2376">
        <v>19.329999999999998</v>
      </c>
      <c r="D2376">
        <v>705</v>
      </c>
      <c r="E2376">
        <v>1</v>
      </c>
      <c r="F2376" t="str">
        <f t="shared" si="148"/>
        <v/>
      </c>
      <c r="G2376">
        <f t="shared" si="149"/>
        <v>0.81200000000000006</v>
      </c>
      <c r="H2376" s="36" t="str">
        <f t="shared" si="150"/>
        <v/>
      </c>
      <c r="I2376" s="1">
        <f t="shared" si="151"/>
        <v>0.81200000000000006</v>
      </c>
    </row>
    <row r="2377" spans="1:9" x14ac:dyDescent="0.25">
      <c r="A2377">
        <v>1</v>
      </c>
      <c r="B2377">
        <v>45</v>
      </c>
      <c r="C2377">
        <v>13.64</v>
      </c>
      <c r="D2377">
        <v>685</v>
      </c>
      <c r="E2377">
        <v>1</v>
      </c>
      <c r="F2377" t="str">
        <f t="shared" si="148"/>
        <v/>
      </c>
      <c r="G2377">
        <f t="shared" si="149"/>
        <v>0.83199999999999996</v>
      </c>
      <c r="H2377" s="36" t="str">
        <f t="shared" si="150"/>
        <v/>
      </c>
      <c r="I2377" s="1">
        <f t="shared" si="151"/>
        <v>0.83199999999999996</v>
      </c>
    </row>
    <row r="2378" spans="1:9" x14ac:dyDescent="0.25">
      <c r="A2378">
        <v>1</v>
      </c>
      <c r="B2378">
        <v>43</v>
      </c>
      <c r="C2378">
        <v>2.85</v>
      </c>
      <c r="D2378">
        <v>715</v>
      </c>
      <c r="E2378">
        <v>1</v>
      </c>
      <c r="F2378" t="str">
        <f t="shared" si="148"/>
        <v/>
      </c>
      <c r="G2378">
        <f t="shared" si="149"/>
        <v>0.83199999999999996</v>
      </c>
      <c r="H2378" s="36" t="str">
        <f t="shared" si="150"/>
        <v/>
      </c>
      <c r="I2378" s="1">
        <f t="shared" si="151"/>
        <v>0.83199999999999996</v>
      </c>
    </row>
    <row r="2379" spans="1:9" x14ac:dyDescent="0.25">
      <c r="A2379">
        <v>1</v>
      </c>
      <c r="B2379">
        <v>49</v>
      </c>
      <c r="C2379">
        <v>18.579999999999998</v>
      </c>
      <c r="D2379">
        <v>720</v>
      </c>
      <c r="E2379">
        <v>1</v>
      </c>
      <c r="F2379">
        <f t="shared" si="148"/>
        <v>0.93600000000000005</v>
      </c>
      <c r="G2379" t="str">
        <f t="shared" si="149"/>
        <v/>
      </c>
      <c r="H2379" s="36" t="str">
        <f t="shared" si="150"/>
        <v/>
      </c>
      <c r="I2379" s="1">
        <f t="shared" si="151"/>
        <v>0.93600000000000005</v>
      </c>
    </row>
    <row r="2380" spans="1:9" x14ac:dyDescent="0.25">
      <c r="A2380">
        <v>0</v>
      </c>
      <c r="B2380">
        <v>50</v>
      </c>
      <c r="C2380">
        <v>15.24</v>
      </c>
      <c r="D2380">
        <v>710</v>
      </c>
      <c r="E2380">
        <v>1</v>
      </c>
      <c r="F2380" t="str">
        <f t="shared" si="148"/>
        <v/>
      </c>
      <c r="G2380">
        <f t="shared" si="149"/>
        <v>0.83199999999999996</v>
      </c>
      <c r="H2380" s="36" t="str">
        <f t="shared" si="150"/>
        <v/>
      </c>
      <c r="I2380" s="1">
        <f t="shared" si="151"/>
        <v>0.83199999999999996</v>
      </c>
    </row>
    <row r="2381" spans="1:9" x14ac:dyDescent="0.25">
      <c r="A2381">
        <v>1</v>
      </c>
      <c r="B2381">
        <v>100</v>
      </c>
      <c r="C2381">
        <v>5.8</v>
      </c>
      <c r="D2381">
        <v>660</v>
      </c>
      <c r="E2381">
        <v>1</v>
      </c>
      <c r="F2381" t="str">
        <f t="shared" si="148"/>
        <v/>
      </c>
      <c r="G2381" t="str">
        <f t="shared" si="149"/>
        <v/>
      </c>
      <c r="H2381" s="36">
        <f t="shared" si="150"/>
        <v>0.85199999999999998</v>
      </c>
      <c r="I2381" s="1">
        <f t="shared" si="151"/>
        <v>0.85199999999999998</v>
      </c>
    </row>
    <row r="2382" spans="1:9" x14ac:dyDescent="0.25">
      <c r="A2382">
        <v>0</v>
      </c>
      <c r="B2382">
        <v>52</v>
      </c>
      <c r="C2382">
        <v>31.34</v>
      </c>
      <c r="D2382">
        <v>675</v>
      </c>
      <c r="E2382">
        <v>1</v>
      </c>
      <c r="F2382" t="str">
        <f t="shared" si="148"/>
        <v/>
      </c>
      <c r="G2382">
        <f t="shared" si="149"/>
        <v>0.745</v>
      </c>
      <c r="H2382" s="36" t="str">
        <f t="shared" si="150"/>
        <v/>
      </c>
      <c r="I2382" s="1">
        <f t="shared" si="151"/>
        <v>0.745</v>
      </c>
    </row>
    <row r="2383" spans="1:9" x14ac:dyDescent="0.25">
      <c r="A2383">
        <v>1</v>
      </c>
      <c r="B2383">
        <v>48</v>
      </c>
      <c r="C2383">
        <v>40.83</v>
      </c>
      <c r="D2383">
        <v>710</v>
      </c>
      <c r="E2383">
        <v>1</v>
      </c>
      <c r="F2383" t="str">
        <f t="shared" si="148"/>
        <v/>
      </c>
      <c r="G2383">
        <f t="shared" si="149"/>
        <v>0.81200000000000006</v>
      </c>
      <c r="H2383" s="36" t="str">
        <f t="shared" si="150"/>
        <v/>
      </c>
      <c r="I2383" s="1">
        <f t="shared" si="151"/>
        <v>0.81200000000000006</v>
      </c>
    </row>
    <row r="2384" spans="1:9" x14ac:dyDescent="0.25">
      <c r="A2384">
        <v>1</v>
      </c>
      <c r="B2384">
        <v>68</v>
      </c>
      <c r="C2384">
        <v>32.44</v>
      </c>
      <c r="D2384">
        <v>700</v>
      </c>
      <c r="E2384">
        <v>1</v>
      </c>
      <c r="F2384" t="str">
        <f t="shared" si="148"/>
        <v/>
      </c>
      <c r="G2384">
        <f t="shared" si="149"/>
        <v>0.81200000000000006</v>
      </c>
      <c r="H2384" s="36" t="str">
        <f t="shared" si="150"/>
        <v/>
      </c>
      <c r="I2384" s="1">
        <f t="shared" si="151"/>
        <v>0.81200000000000006</v>
      </c>
    </row>
    <row r="2385" spans="1:9" x14ac:dyDescent="0.25">
      <c r="A2385">
        <v>1</v>
      </c>
      <c r="B2385">
        <v>30.1</v>
      </c>
      <c r="C2385">
        <v>13.96</v>
      </c>
      <c r="D2385">
        <v>705</v>
      </c>
      <c r="E2385">
        <v>1</v>
      </c>
      <c r="F2385" t="str">
        <f t="shared" si="148"/>
        <v/>
      </c>
      <c r="G2385">
        <f t="shared" si="149"/>
        <v>0.72499999999999998</v>
      </c>
      <c r="H2385" s="36" t="str">
        <f t="shared" si="150"/>
        <v/>
      </c>
      <c r="I2385" s="1">
        <f t="shared" si="151"/>
        <v>0.72499999999999998</v>
      </c>
    </row>
    <row r="2386" spans="1:9" x14ac:dyDescent="0.25">
      <c r="A2386">
        <v>1</v>
      </c>
      <c r="B2386">
        <v>55</v>
      </c>
      <c r="C2386">
        <v>25.27</v>
      </c>
      <c r="D2386">
        <v>715</v>
      </c>
      <c r="E2386">
        <v>1</v>
      </c>
      <c r="F2386" t="str">
        <f t="shared" si="148"/>
        <v/>
      </c>
      <c r="G2386">
        <f t="shared" si="149"/>
        <v>0.81200000000000006</v>
      </c>
      <c r="H2386" s="36" t="str">
        <f t="shared" si="150"/>
        <v/>
      </c>
      <c r="I2386" s="1">
        <f t="shared" si="151"/>
        <v>0.81200000000000006</v>
      </c>
    </row>
    <row r="2387" spans="1:9" x14ac:dyDescent="0.25">
      <c r="A2387">
        <v>0</v>
      </c>
      <c r="B2387">
        <v>50</v>
      </c>
      <c r="C2387">
        <v>13.03</v>
      </c>
      <c r="D2387">
        <v>665</v>
      </c>
      <c r="E2387">
        <v>1</v>
      </c>
      <c r="F2387" t="str">
        <f t="shared" si="148"/>
        <v/>
      </c>
      <c r="G2387">
        <f t="shared" si="149"/>
        <v>0.83199999999999996</v>
      </c>
      <c r="H2387" s="36" t="str">
        <f t="shared" si="150"/>
        <v/>
      </c>
      <c r="I2387" s="1">
        <f t="shared" si="151"/>
        <v>0.83199999999999996</v>
      </c>
    </row>
    <row r="2388" spans="1:9" x14ac:dyDescent="0.25">
      <c r="A2388">
        <v>1</v>
      </c>
      <c r="B2388">
        <v>96.5</v>
      </c>
      <c r="C2388">
        <v>21.09</v>
      </c>
      <c r="D2388">
        <v>705</v>
      </c>
      <c r="E2388">
        <v>1</v>
      </c>
      <c r="F2388" t="str">
        <f t="shared" si="148"/>
        <v/>
      </c>
      <c r="G2388" t="str">
        <f t="shared" si="149"/>
        <v/>
      </c>
      <c r="H2388" s="36">
        <f t="shared" si="150"/>
        <v>0.89200000000000002</v>
      </c>
      <c r="I2388" s="1">
        <f t="shared" si="151"/>
        <v>0.89200000000000002</v>
      </c>
    </row>
    <row r="2389" spans="1:9" x14ac:dyDescent="0.25">
      <c r="A2389">
        <v>0</v>
      </c>
      <c r="B2389">
        <v>20</v>
      </c>
      <c r="C2389">
        <v>10.35</v>
      </c>
      <c r="D2389">
        <v>660</v>
      </c>
      <c r="E2389">
        <v>1</v>
      </c>
      <c r="F2389" t="str">
        <f t="shared" si="148"/>
        <v/>
      </c>
      <c r="G2389">
        <f t="shared" si="149"/>
        <v>0.72499999999999998</v>
      </c>
      <c r="H2389" s="36" t="str">
        <f t="shared" si="150"/>
        <v/>
      </c>
      <c r="I2389" s="1">
        <f t="shared" si="151"/>
        <v>0.72499999999999998</v>
      </c>
    </row>
    <row r="2390" spans="1:9" x14ac:dyDescent="0.25">
      <c r="A2390">
        <v>0</v>
      </c>
      <c r="B2390">
        <v>50</v>
      </c>
      <c r="C2390">
        <v>31.81</v>
      </c>
      <c r="D2390">
        <v>665</v>
      </c>
      <c r="E2390">
        <v>1</v>
      </c>
      <c r="F2390" t="str">
        <f t="shared" si="148"/>
        <v/>
      </c>
      <c r="G2390">
        <f t="shared" si="149"/>
        <v>0.745</v>
      </c>
      <c r="H2390" s="36" t="str">
        <f t="shared" si="150"/>
        <v/>
      </c>
      <c r="I2390" s="1">
        <f t="shared" si="151"/>
        <v>0.745</v>
      </c>
    </row>
    <row r="2391" spans="1:9" x14ac:dyDescent="0.25">
      <c r="A2391">
        <v>1</v>
      </c>
      <c r="B2391">
        <v>60</v>
      </c>
      <c r="C2391">
        <v>9.98</v>
      </c>
      <c r="D2391">
        <v>665</v>
      </c>
      <c r="E2391">
        <v>1</v>
      </c>
      <c r="F2391" t="str">
        <f t="shared" si="148"/>
        <v/>
      </c>
      <c r="G2391">
        <f t="shared" si="149"/>
        <v>0.83199999999999996</v>
      </c>
      <c r="H2391" s="36" t="str">
        <f t="shared" si="150"/>
        <v/>
      </c>
      <c r="I2391" s="1">
        <f t="shared" si="151"/>
        <v>0.83199999999999996</v>
      </c>
    </row>
    <row r="2392" spans="1:9" x14ac:dyDescent="0.25">
      <c r="A2392">
        <v>1</v>
      </c>
      <c r="B2392">
        <v>75</v>
      </c>
      <c r="C2392">
        <v>23.47</v>
      </c>
      <c r="D2392">
        <v>660</v>
      </c>
      <c r="E2392">
        <v>1</v>
      </c>
      <c r="F2392" t="str">
        <f t="shared" si="148"/>
        <v/>
      </c>
      <c r="G2392">
        <f t="shared" si="149"/>
        <v>0.745</v>
      </c>
      <c r="H2392" s="36" t="str">
        <f t="shared" si="150"/>
        <v/>
      </c>
      <c r="I2392" s="1">
        <f t="shared" si="151"/>
        <v>0.745</v>
      </c>
    </row>
    <row r="2393" spans="1:9" x14ac:dyDescent="0.25">
      <c r="A2393">
        <v>0</v>
      </c>
      <c r="B2393">
        <v>55</v>
      </c>
      <c r="C2393">
        <v>21.6</v>
      </c>
      <c r="D2393">
        <v>680</v>
      </c>
      <c r="E2393">
        <v>1</v>
      </c>
      <c r="F2393" t="str">
        <f t="shared" si="148"/>
        <v/>
      </c>
      <c r="G2393">
        <f t="shared" si="149"/>
        <v>0.745</v>
      </c>
      <c r="H2393" s="36" t="str">
        <f t="shared" si="150"/>
        <v/>
      </c>
      <c r="I2393" s="1">
        <f t="shared" si="151"/>
        <v>0.745</v>
      </c>
    </row>
    <row r="2394" spans="1:9" x14ac:dyDescent="0.25">
      <c r="A2394">
        <v>1</v>
      </c>
      <c r="B2394">
        <v>85</v>
      </c>
      <c r="C2394">
        <v>26.12</v>
      </c>
      <c r="D2394">
        <v>720</v>
      </c>
      <c r="E2394">
        <v>1</v>
      </c>
      <c r="F2394">
        <f t="shared" si="148"/>
        <v>0.9</v>
      </c>
      <c r="G2394" t="str">
        <f t="shared" si="149"/>
        <v/>
      </c>
      <c r="H2394" s="36" t="str">
        <f t="shared" si="150"/>
        <v/>
      </c>
      <c r="I2394" s="1">
        <f t="shared" si="151"/>
        <v>0.9</v>
      </c>
    </row>
    <row r="2395" spans="1:9" x14ac:dyDescent="0.25">
      <c r="A2395">
        <v>0</v>
      </c>
      <c r="B2395">
        <v>44.88</v>
      </c>
      <c r="C2395">
        <v>16.23</v>
      </c>
      <c r="D2395">
        <v>695</v>
      </c>
      <c r="E2395">
        <v>1</v>
      </c>
      <c r="F2395" t="str">
        <f t="shared" si="148"/>
        <v/>
      </c>
      <c r="G2395">
        <f t="shared" si="149"/>
        <v>0.83199999999999996</v>
      </c>
      <c r="H2395" s="36" t="str">
        <f t="shared" si="150"/>
        <v/>
      </c>
      <c r="I2395" s="1">
        <f t="shared" si="151"/>
        <v>0.83199999999999996</v>
      </c>
    </row>
    <row r="2396" spans="1:9" x14ac:dyDescent="0.25">
      <c r="A2396">
        <v>1</v>
      </c>
      <c r="B2396">
        <v>48</v>
      </c>
      <c r="C2396">
        <v>7.05</v>
      </c>
      <c r="D2396">
        <v>685</v>
      </c>
      <c r="E2396">
        <v>1</v>
      </c>
      <c r="F2396" t="str">
        <f t="shared" si="148"/>
        <v/>
      </c>
      <c r="G2396">
        <f t="shared" si="149"/>
        <v>0.83199999999999996</v>
      </c>
      <c r="H2396" s="36" t="str">
        <f t="shared" si="150"/>
        <v/>
      </c>
      <c r="I2396" s="1">
        <f t="shared" si="151"/>
        <v>0.83199999999999996</v>
      </c>
    </row>
    <row r="2397" spans="1:9" x14ac:dyDescent="0.25">
      <c r="A2397">
        <v>1</v>
      </c>
      <c r="B2397">
        <v>120</v>
      </c>
      <c r="C2397">
        <v>24.12</v>
      </c>
      <c r="D2397">
        <v>695</v>
      </c>
      <c r="E2397">
        <v>1</v>
      </c>
      <c r="F2397" t="str">
        <f t="shared" si="148"/>
        <v/>
      </c>
      <c r="G2397" t="str">
        <f t="shared" si="149"/>
        <v/>
      </c>
      <c r="H2397" s="36">
        <f t="shared" si="150"/>
        <v>0.89200000000000002</v>
      </c>
      <c r="I2397" s="1">
        <f t="shared" si="151"/>
        <v>0.89200000000000002</v>
      </c>
    </row>
    <row r="2398" spans="1:9" x14ac:dyDescent="0.25">
      <c r="A2398">
        <v>1</v>
      </c>
      <c r="B2398">
        <v>150</v>
      </c>
      <c r="C2398">
        <v>29.07</v>
      </c>
      <c r="D2398">
        <v>685</v>
      </c>
      <c r="E2398">
        <v>1</v>
      </c>
      <c r="F2398" t="str">
        <f t="shared" si="148"/>
        <v/>
      </c>
      <c r="G2398" t="str">
        <f t="shared" si="149"/>
        <v/>
      </c>
      <c r="H2398" s="36">
        <f t="shared" si="150"/>
        <v>0.78400000000000003</v>
      </c>
      <c r="I2398" s="1">
        <f t="shared" si="151"/>
        <v>0.78400000000000003</v>
      </c>
    </row>
    <row r="2399" spans="1:9" x14ac:dyDescent="0.25">
      <c r="A2399">
        <v>1</v>
      </c>
      <c r="B2399">
        <v>42</v>
      </c>
      <c r="C2399">
        <v>32.29</v>
      </c>
      <c r="D2399">
        <v>665</v>
      </c>
      <c r="E2399">
        <v>1</v>
      </c>
      <c r="F2399" t="str">
        <f t="shared" si="148"/>
        <v/>
      </c>
      <c r="G2399">
        <f t="shared" si="149"/>
        <v>0.745</v>
      </c>
      <c r="H2399" s="36" t="str">
        <f t="shared" si="150"/>
        <v/>
      </c>
      <c r="I2399" s="1">
        <f t="shared" si="151"/>
        <v>0.745</v>
      </c>
    </row>
    <row r="2400" spans="1:9" x14ac:dyDescent="0.25">
      <c r="A2400">
        <v>1</v>
      </c>
      <c r="B2400">
        <v>21</v>
      </c>
      <c r="C2400">
        <v>7.26</v>
      </c>
      <c r="D2400">
        <v>660</v>
      </c>
      <c r="E2400">
        <v>1</v>
      </c>
      <c r="F2400" t="str">
        <f t="shared" si="148"/>
        <v/>
      </c>
      <c r="G2400">
        <f t="shared" si="149"/>
        <v>0.72499999999999998</v>
      </c>
      <c r="H2400" s="36" t="str">
        <f t="shared" si="150"/>
        <v/>
      </c>
      <c r="I2400" s="1">
        <f t="shared" si="151"/>
        <v>0.72499999999999998</v>
      </c>
    </row>
    <row r="2401" spans="1:9" x14ac:dyDescent="0.25">
      <c r="A2401">
        <v>1</v>
      </c>
      <c r="B2401">
        <v>165</v>
      </c>
      <c r="C2401">
        <v>6.86</v>
      </c>
      <c r="D2401">
        <v>725</v>
      </c>
      <c r="E2401">
        <v>1</v>
      </c>
      <c r="F2401">
        <f t="shared" si="148"/>
        <v>0.93600000000000005</v>
      </c>
      <c r="G2401" t="str">
        <f t="shared" si="149"/>
        <v/>
      </c>
      <c r="H2401" s="36" t="str">
        <f t="shared" si="150"/>
        <v/>
      </c>
      <c r="I2401" s="1">
        <f t="shared" si="151"/>
        <v>0.93600000000000005</v>
      </c>
    </row>
    <row r="2402" spans="1:9" x14ac:dyDescent="0.25">
      <c r="A2402">
        <v>1</v>
      </c>
      <c r="B2402">
        <v>90</v>
      </c>
      <c r="C2402">
        <v>10.11</v>
      </c>
      <c r="D2402">
        <v>680</v>
      </c>
      <c r="E2402">
        <v>1</v>
      </c>
      <c r="F2402" t="str">
        <f t="shared" si="148"/>
        <v/>
      </c>
      <c r="G2402" t="str">
        <f t="shared" si="149"/>
        <v/>
      </c>
      <c r="H2402" s="36">
        <f t="shared" si="150"/>
        <v>0.89200000000000002</v>
      </c>
      <c r="I2402" s="1">
        <f t="shared" si="151"/>
        <v>0.89200000000000002</v>
      </c>
    </row>
    <row r="2403" spans="1:9" x14ac:dyDescent="0.25">
      <c r="A2403">
        <v>1</v>
      </c>
      <c r="B2403">
        <v>188</v>
      </c>
      <c r="C2403">
        <v>15.06</v>
      </c>
      <c r="D2403">
        <v>705</v>
      </c>
      <c r="E2403">
        <v>1</v>
      </c>
      <c r="F2403" t="str">
        <f t="shared" si="148"/>
        <v/>
      </c>
      <c r="G2403" t="str">
        <f t="shared" si="149"/>
        <v/>
      </c>
      <c r="H2403" s="36">
        <f t="shared" si="150"/>
        <v>0.89200000000000002</v>
      </c>
      <c r="I2403" s="1">
        <f t="shared" si="151"/>
        <v>0.89200000000000002</v>
      </c>
    </row>
    <row r="2404" spans="1:9" x14ac:dyDescent="0.25">
      <c r="A2404">
        <v>1</v>
      </c>
      <c r="B2404">
        <v>55</v>
      </c>
      <c r="C2404">
        <v>7.4</v>
      </c>
      <c r="D2404">
        <v>735</v>
      </c>
      <c r="E2404">
        <v>1</v>
      </c>
      <c r="F2404">
        <f t="shared" si="148"/>
        <v>0.93600000000000005</v>
      </c>
      <c r="G2404" t="str">
        <f t="shared" si="149"/>
        <v/>
      </c>
      <c r="H2404" s="36" t="str">
        <f t="shared" si="150"/>
        <v/>
      </c>
      <c r="I2404" s="1">
        <f t="shared" si="151"/>
        <v>0.93600000000000005</v>
      </c>
    </row>
    <row r="2405" spans="1:9" x14ac:dyDescent="0.25">
      <c r="A2405">
        <v>1</v>
      </c>
      <c r="B2405">
        <v>80</v>
      </c>
      <c r="C2405">
        <v>20.27</v>
      </c>
      <c r="D2405">
        <v>690</v>
      </c>
      <c r="E2405">
        <v>1</v>
      </c>
      <c r="F2405" t="str">
        <f t="shared" si="148"/>
        <v/>
      </c>
      <c r="G2405">
        <f t="shared" si="149"/>
        <v>0.81200000000000006</v>
      </c>
      <c r="H2405" s="36" t="str">
        <f t="shared" si="150"/>
        <v/>
      </c>
      <c r="I2405" s="1">
        <f t="shared" si="151"/>
        <v>0.81200000000000006</v>
      </c>
    </row>
    <row r="2406" spans="1:9" x14ac:dyDescent="0.25">
      <c r="A2406">
        <v>0</v>
      </c>
      <c r="B2406">
        <v>60</v>
      </c>
      <c r="C2406">
        <v>14.96</v>
      </c>
      <c r="D2406">
        <v>660</v>
      </c>
      <c r="E2406">
        <v>1</v>
      </c>
      <c r="F2406" t="str">
        <f t="shared" si="148"/>
        <v/>
      </c>
      <c r="G2406">
        <f t="shared" si="149"/>
        <v>0.83199999999999996</v>
      </c>
      <c r="H2406" s="36" t="str">
        <f t="shared" si="150"/>
        <v/>
      </c>
      <c r="I2406" s="1">
        <f t="shared" si="151"/>
        <v>0.83199999999999996</v>
      </c>
    </row>
    <row r="2407" spans="1:9" x14ac:dyDescent="0.25">
      <c r="A2407">
        <v>1</v>
      </c>
      <c r="B2407">
        <v>70.400000000000006</v>
      </c>
      <c r="C2407">
        <v>9.33</v>
      </c>
      <c r="D2407">
        <v>725</v>
      </c>
      <c r="E2407">
        <v>1</v>
      </c>
      <c r="F2407">
        <f t="shared" si="148"/>
        <v>0.93600000000000005</v>
      </c>
      <c r="G2407" t="str">
        <f t="shared" si="149"/>
        <v/>
      </c>
      <c r="H2407" s="36" t="str">
        <f t="shared" si="150"/>
        <v/>
      </c>
      <c r="I2407" s="1">
        <f t="shared" si="151"/>
        <v>0.93600000000000005</v>
      </c>
    </row>
    <row r="2408" spans="1:9" x14ac:dyDescent="0.25">
      <c r="A2408">
        <v>0</v>
      </c>
      <c r="B2408">
        <v>34</v>
      </c>
      <c r="C2408">
        <v>12.57</v>
      </c>
      <c r="D2408">
        <v>670</v>
      </c>
      <c r="E2408">
        <v>1</v>
      </c>
      <c r="F2408" t="str">
        <f t="shared" si="148"/>
        <v/>
      </c>
      <c r="G2408">
        <f t="shared" si="149"/>
        <v>0.83199999999999996</v>
      </c>
      <c r="H2408" s="36" t="str">
        <f t="shared" si="150"/>
        <v/>
      </c>
      <c r="I2408" s="1">
        <f t="shared" si="151"/>
        <v>0.83199999999999996</v>
      </c>
    </row>
    <row r="2409" spans="1:9" x14ac:dyDescent="0.25">
      <c r="A2409">
        <v>0</v>
      </c>
      <c r="B2409">
        <v>66.8</v>
      </c>
      <c r="C2409">
        <v>18.809999999999999</v>
      </c>
      <c r="D2409">
        <v>695</v>
      </c>
      <c r="E2409">
        <v>1</v>
      </c>
      <c r="F2409" t="str">
        <f t="shared" si="148"/>
        <v/>
      </c>
      <c r="G2409">
        <f t="shared" si="149"/>
        <v>0.81200000000000006</v>
      </c>
      <c r="H2409" s="36" t="str">
        <f t="shared" si="150"/>
        <v/>
      </c>
      <c r="I2409" s="1">
        <f t="shared" si="151"/>
        <v>0.81200000000000006</v>
      </c>
    </row>
    <row r="2410" spans="1:9" x14ac:dyDescent="0.25">
      <c r="A2410">
        <v>1</v>
      </c>
      <c r="B2410">
        <v>62</v>
      </c>
      <c r="C2410">
        <v>26.46</v>
      </c>
      <c r="D2410">
        <v>685</v>
      </c>
      <c r="E2410">
        <v>1</v>
      </c>
      <c r="F2410" t="str">
        <f t="shared" si="148"/>
        <v/>
      </c>
      <c r="G2410">
        <f t="shared" si="149"/>
        <v>0.745</v>
      </c>
      <c r="H2410" s="36" t="str">
        <f t="shared" si="150"/>
        <v/>
      </c>
      <c r="I2410" s="1">
        <f t="shared" si="151"/>
        <v>0.745</v>
      </c>
    </row>
    <row r="2411" spans="1:9" x14ac:dyDescent="0.25">
      <c r="A2411">
        <v>0</v>
      </c>
      <c r="B2411">
        <v>85</v>
      </c>
      <c r="C2411">
        <v>10.47</v>
      </c>
      <c r="D2411">
        <v>680</v>
      </c>
      <c r="E2411">
        <v>1</v>
      </c>
      <c r="F2411" t="str">
        <f t="shared" si="148"/>
        <v/>
      </c>
      <c r="G2411">
        <f t="shared" si="149"/>
        <v>0.83199999999999996</v>
      </c>
      <c r="H2411" s="36" t="str">
        <f t="shared" si="150"/>
        <v/>
      </c>
      <c r="I2411" s="1">
        <f t="shared" si="151"/>
        <v>0.83199999999999996</v>
      </c>
    </row>
    <row r="2412" spans="1:9" x14ac:dyDescent="0.25">
      <c r="A2412">
        <v>1</v>
      </c>
      <c r="B2412">
        <v>81</v>
      </c>
      <c r="C2412">
        <v>2.52</v>
      </c>
      <c r="D2412">
        <v>730</v>
      </c>
      <c r="E2412">
        <v>1</v>
      </c>
      <c r="F2412">
        <f t="shared" si="148"/>
        <v>0.93600000000000005</v>
      </c>
      <c r="G2412" t="str">
        <f t="shared" si="149"/>
        <v/>
      </c>
      <c r="H2412" s="36" t="str">
        <f t="shared" si="150"/>
        <v/>
      </c>
      <c r="I2412" s="1">
        <f t="shared" si="151"/>
        <v>0.93600000000000005</v>
      </c>
    </row>
    <row r="2413" spans="1:9" x14ac:dyDescent="0.25">
      <c r="A2413">
        <v>0</v>
      </c>
      <c r="B2413">
        <v>85</v>
      </c>
      <c r="C2413">
        <v>14.32</v>
      </c>
      <c r="D2413">
        <v>670</v>
      </c>
      <c r="E2413">
        <v>1</v>
      </c>
      <c r="F2413" t="str">
        <f t="shared" si="148"/>
        <v/>
      </c>
      <c r="G2413">
        <f t="shared" si="149"/>
        <v>0.83199999999999996</v>
      </c>
      <c r="H2413" s="36" t="str">
        <f t="shared" si="150"/>
        <v/>
      </c>
      <c r="I2413" s="1">
        <f t="shared" si="151"/>
        <v>0.83199999999999996</v>
      </c>
    </row>
    <row r="2414" spans="1:9" x14ac:dyDescent="0.25">
      <c r="A2414">
        <v>1</v>
      </c>
      <c r="B2414">
        <v>130</v>
      </c>
      <c r="C2414">
        <v>5.58</v>
      </c>
      <c r="D2414">
        <v>695</v>
      </c>
      <c r="E2414">
        <v>1</v>
      </c>
      <c r="F2414" t="str">
        <f t="shared" si="148"/>
        <v/>
      </c>
      <c r="G2414" t="str">
        <f t="shared" si="149"/>
        <v/>
      </c>
      <c r="H2414" s="36">
        <f t="shared" si="150"/>
        <v>0.89200000000000002</v>
      </c>
      <c r="I2414" s="1">
        <f t="shared" si="151"/>
        <v>0.89200000000000002</v>
      </c>
    </row>
    <row r="2415" spans="1:9" x14ac:dyDescent="0.25">
      <c r="A2415">
        <v>1</v>
      </c>
      <c r="B2415">
        <v>75</v>
      </c>
      <c r="C2415">
        <v>21.85</v>
      </c>
      <c r="D2415">
        <v>695</v>
      </c>
      <c r="E2415">
        <v>1</v>
      </c>
      <c r="F2415" t="str">
        <f t="shared" si="148"/>
        <v/>
      </c>
      <c r="G2415">
        <f t="shared" si="149"/>
        <v>0.81200000000000006</v>
      </c>
      <c r="H2415" s="36" t="str">
        <f t="shared" si="150"/>
        <v/>
      </c>
      <c r="I2415" s="1">
        <f t="shared" si="151"/>
        <v>0.81200000000000006</v>
      </c>
    </row>
    <row r="2416" spans="1:9" x14ac:dyDescent="0.25">
      <c r="A2416">
        <v>1</v>
      </c>
      <c r="B2416">
        <v>30</v>
      </c>
      <c r="C2416">
        <v>34.840000000000003</v>
      </c>
      <c r="D2416">
        <v>700</v>
      </c>
      <c r="E2416">
        <v>1</v>
      </c>
      <c r="F2416" t="str">
        <f t="shared" si="148"/>
        <v/>
      </c>
      <c r="G2416">
        <f t="shared" si="149"/>
        <v>0.81200000000000006</v>
      </c>
      <c r="H2416" s="36" t="str">
        <f t="shared" si="150"/>
        <v/>
      </c>
      <c r="I2416" s="1">
        <f t="shared" si="151"/>
        <v>0.81200000000000006</v>
      </c>
    </row>
    <row r="2417" spans="1:9" x14ac:dyDescent="0.25">
      <c r="A2417">
        <v>0</v>
      </c>
      <c r="B2417">
        <v>106</v>
      </c>
      <c r="C2417">
        <v>23.71</v>
      </c>
      <c r="D2417">
        <v>695</v>
      </c>
      <c r="E2417">
        <v>1</v>
      </c>
      <c r="F2417" t="str">
        <f t="shared" si="148"/>
        <v/>
      </c>
      <c r="G2417" t="str">
        <f t="shared" si="149"/>
        <v/>
      </c>
      <c r="H2417" s="36">
        <f t="shared" si="150"/>
        <v>0.89200000000000002</v>
      </c>
      <c r="I2417" s="1">
        <f t="shared" si="151"/>
        <v>0.89200000000000002</v>
      </c>
    </row>
    <row r="2418" spans="1:9" x14ac:dyDescent="0.25">
      <c r="A2418">
        <v>1</v>
      </c>
      <c r="B2418">
        <v>90</v>
      </c>
      <c r="C2418">
        <v>25</v>
      </c>
      <c r="D2418">
        <v>770</v>
      </c>
      <c r="E2418">
        <v>1</v>
      </c>
      <c r="F2418">
        <f t="shared" si="148"/>
        <v>0.9</v>
      </c>
      <c r="G2418" t="str">
        <f t="shared" si="149"/>
        <v/>
      </c>
      <c r="H2418" s="36" t="str">
        <f t="shared" si="150"/>
        <v/>
      </c>
      <c r="I2418" s="1">
        <f t="shared" si="151"/>
        <v>0.9</v>
      </c>
    </row>
    <row r="2419" spans="1:9" x14ac:dyDescent="0.25">
      <c r="A2419">
        <v>0</v>
      </c>
      <c r="B2419">
        <v>116</v>
      </c>
      <c r="C2419">
        <v>28.17</v>
      </c>
      <c r="D2419">
        <v>690</v>
      </c>
      <c r="E2419">
        <v>1</v>
      </c>
      <c r="F2419" t="str">
        <f t="shared" si="148"/>
        <v/>
      </c>
      <c r="G2419" t="str">
        <f t="shared" si="149"/>
        <v/>
      </c>
      <c r="H2419" s="36">
        <f t="shared" si="150"/>
        <v>0.78400000000000003</v>
      </c>
      <c r="I2419" s="1">
        <f t="shared" si="151"/>
        <v>0.78400000000000003</v>
      </c>
    </row>
    <row r="2420" spans="1:9" x14ac:dyDescent="0.25">
      <c r="A2420">
        <v>0</v>
      </c>
      <c r="B2420">
        <v>35</v>
      </c>
      <c r="C2420">
        <v>21.71</v>
      </c>
      <c r="D2420">
        <v>710</v>
      </c>
      <c r="E2420">
        <v>1</v>
      </c>
      <c r="F2420" t="str">
        <f t="shared" si="148"/>
        <v/>
      </c>
      <c r="G2420">
        <f t="shared" si="149"/>
        <v>0.81200000000000006</v>
      </c>
      <c r="H2420" s="36" t="str">
        <f t="shared" si="150"/>
        <v/>
      </c>
      <c r="I2420" s="1">
        <f t="shared" si="151"/>
        <v>0.81200000000000006</v>
      </c>
    </row>
    <row r="2421" spans="1:9" x14ac:dyDescent="0.25">
      <c r="A2421">
        <v>1</v>
      </c>
      <c r="B2421">
        <v>65.033000000000001</v>
      </c>
      <c r="C2421">
        <v>22.46</v>
      </c>
      <c r="D2421">
        <v>670</v>
      </c>
      <c r="E2421">
        <v>1</v>
      </c>
      <c r="F2421" t="str">
        <f t="shared" si="148"/>
        <v/>
      </c>
      <c r="G2421">
        <f t="shared" si="149"/>
        <v>0.745</v>
      </c>
      <c r="H2421" s="36" t="str">
        <f t="shared" si="150"/>
        <v/>
      </c>
      <c r="I2421" s="1">
        <f t="shared" si="151"/>
        <v>0.745</v>
      </c>
    </row>
    <row r="2422" spans="1:9" x14ac:dyDescent="0.25">
      <c r="A2422">
        <v>0</v>
      </c>
      <c r="B2422">
        <v>28</v>
      </c>
      <c r="C2422">
        <v>18.47</v>
      </c>
      <c r="D2422">
        <v>660</v>
      </c>
      <c r="E2422">
        <v>1</v>
      </c>
      <c r="F2422" t="str">
        <f t="shared" si="148"/>
        <v/>
      </c>
      <c r="G2422">
        <f t="shared" si="149"/>
        <v>0.745</v>
      </c>
      <c r="H2422" s="36" t="str">
        <f t="shared" si="150"/>
        <v/>
      </c>
      <c r="I2422" s="1">
        <f t="shared" si="151"/>
        <v>0.745</v>
      </c>
    </row>
    <row r="2423" spans="1:9" x14ac:dyDescent="0.25">
      <c r="A2423">
        <v>0</v>
      </c>
      <c r="B2423">
        <v>45.76</v>
      </c>
      <c r="C2423">
        <v>13.22</v>
      </c>
      <c r="D2423">
        <v>705</v>
      </c>
      <c r="E2423">
        <v>1</v>
      </c>
      <c r="F2423" t="str">
        <f t="shared" si="148"/>
        <v/>
      </c>
      <c r="G2423">
        <f t="shared" si="149"/>
        <v>0.83199999999999996</v>
      </c>
      <c r="H2423" s="36" t="str">
        <f t="shared" si="150"/>
        <v/>
      </c>
      <c r="I2423" s="1">
        <f t="shared" si="151"/>
        <v>0.83199999999999996</v>
      </c>
    </row>
    <row r="2424" spans="1:9" x14ac:dyDescent="0.25">
      <c r="A2424">
        <v>1</v>
      </c>
      <c r="B2424">
        <v>50</v>
      </c>
      <c r="C2424">
        <v>13.94</v>
      </c>
      <c r="D2424">
        <v>800</v>
      </c>
      <c r="E2424">
        <v>1</v>
      </c>
      <c r="F2424">
        <f t="shared" si="148"/>
        <v>0.93600000000000005</v>
      </c>
      <c r="G2424" t="str">
        <f t="shared" si="149"/>
        <v/>
      </c>
      <c r="H2424" s="36" t="str">
        <f t="shared" si="150"/>
        <v/>
      </c>
      <c r="I2424" s="1">
        <f t="shared" si="151"/>
        <v>0.93600000000000005</v>
      </c>
    </row>
    <row r="2425" spans="1:9" x14ac:dyDescent="0.25">
      <c r="A2425">
        <v>1</v>
      </c>
      <c r="B2425">
        <v>20</v>
      </c>
      <c r="C2425">
        <v>24.67</v>
      </c>
      <c r="D2425">
        <v>680</v>
      </c>
      <c r="E2425">
        <v>1</v>
      </c>
      <c r="F2425" t="str">
        <f t="shared" si="148"/>
        <v/>
      </c>
      <c r="G2425">
        <f t="shared" si="149"/>
        <v>0.745</v>
      </c>
      <c r="H2425" s="36" t="str">
        <f t="shared" si="150"/>
        <v/>
      </c>
      <c r="I2425" s="1">
        <f t="shared" si="151"/>
        <v>0.745</v>
      </c>
    </row>
    <row r="2426" spans="1:9" x14ac:dyDescent="0.25">
      <c r="A2426">
        <v>1</v>
      </c>
      <c r="B2426">
        <v>36</v>
      </c>
      <c r="C2426">
        <v>26.03</v>
      </c>
      <c r="D2426">
        <v>795</v>
      </c>
      <c r="E2426">
        <v>1</v>
      </c>
      <c r="F2426">
        <f t="shared" si="148"/>
        <v>0.85299999999999998</v>
      </c>
      <c r="G2426" t="str">
        <f t="shared" si="149"/>
        <v/>
      </c>
      <c r="H2426" s="36" t="str">
        <f t="shared" si="150"/>
        <v/>
      </c>
      <c r="I2426" s="1">
        <f t="shared" si="151"/>
        <v>0.85299999999999998</v>
      </c>
    </row>
    <row r="2427" spans="1:9" x14ac:dyDescent="0.25">
      <c r="A2427">
        <v>1</v>
      </c>
      <c r="B2427">
        <v>62</v>
      </c>
      <c r="C2427">
        <v>23.15</v>
      </c>
      <c r="D2427">
        <v>700</v>
      </c>
      <c r="E2427">
        <v>1</v>
      </c>
      <c r="F2427" t="str">
        <f t="shared" si="148"/>
        <v/>
      </c>
      <c r="G2427">
        <f t="shared" si="149"/>
        <v>0.81200000000000006</v>
      </c>
      <c r="H2427" s="36" t="str">
        <f t="shared" si="150"/>
        <v/>
      </c>
      <c r="I2427" s="1">
        <f t="shared" si="151"/>
        <v>0.81200000000000006</v>
      </c>
    </row>
    <row r="2428" spans="1:9" x14ac:dyDescent="0.25">
      <c r="A2428">
        <v>0</v>
      </c>
      <c r="B2428">
        <v>37.5</v>
      </c>
      <c r="C2428">
        <v>17.5</v>
      </c>
      <c r="D2428">
        <v>720</v>
      </c>
      <c r="E2428">
        <v>1</v>
      </c>
      <c r="F2428">
        <f t="shared" si="148"/>
        <v>0.85299999999999998</v>
      </c>
      <c r="G2428" t="str">
        <f t="shared" si="149"/>
        <v/>
      </c>
      <c r="H2428" s="36" t="str">
        <f t="shared" si="150"/>
        <v/>
      </c>
      <c r="I2428" s="1">
        <f t="shared" si="151"/>
        <v>0.85299999999999998</v>
      </c>
    </row>
    <row r="2429" spans="1:9" x14ac:dyDescent="0.25">
      <c r="A2429">
        <v>1</v>
      </c>
      <c r="B2429">
        <v>95</v>
      </c>
      <c r="C2429">
        <v>26.64</v>
      </c>
      <c r="D2429">
        <v>685</v>
      </c>
      <c r="E2429">
        <v>1</v>
      </c>
      <c r="F2429" t="str">
        <f t="shared" si="148"/>
        <v/>
      </c>
      <c r="G2429" t="str">
        <f t="shared" si="149"/>
        <v/>
      </c>
      <c r="H2429" s="36">
        <f t="shared" si="150"/>
        <v>0.78400000000000003</v>
      </c>
      <c r="I2429" s="1">
        <f t="shared" si="151"/>
        <v>0.78400000000000003</v>
      </c>
    </row>
    <row r="2430" spans="1:9" x14ac:dyDescent="0.25">
      <c r="A2430">
        <v>1</v>
      </c>
      <c r="B2430">
        <v>180</v>
      </c>
      <c r="C2430">
        <v>7.47</v>
      </c>
      <c r="D2430">
        <v>765</v>
      </c>
      <c r="E2430">
        <v>1</v>
      </c>
      <c r="F2430">
        <f t="shared" si="148"/>
        <v>0.93600000000000005</v>
      </c>
      <c r="G2430" t="str">
        <f t="shared" si="149"/>
        <v/>
      </c>
      <c r="H2430" s="36" t="str">
        <f t="shared" si="150"/>
        <v/>
      </c>
      <c r="I2430" s="1">
        <f t="shared" si="151"/>
        <v>0.93600000000000005</v>
      </c>
    </row>
    <row r="2431" spans="1:9" x14ac:dyDescent="0.25">
      <c r="A2431">
        <v>0</v>
      </c>
      <c r="B2431">
        <v>58</v>
      </c>
      <c r="C2431">
        <v>30.62</v>
      </c>
      <c r="D2431">
        <v>660</v>
      </c>
      <c r="E2431">
        <v>1</v>
      </c>
      <c r="F2431" t="str">
        <f t="shared" si="148"/>
        <v/>
      </c>
      <c r="G2431">
        <f t="shared" si="149"/>
        <v>0.745</v>
      </c>
      <c r="H2431" s="36" t="str">
        <f t="shared" si="150"/>
        <v/>
      </c>
      <c r="I2431" s="1">
        <f t="shared" si="151"/>
        <v>0.745</v>
      </c>
    </row>
    <row r="2432" spans="1:9" x14ac:dyDescent="0.25">
      <c r="A2432">
        <v>0</v>
      </c>
      <c r="B2432">
        <v>40</v>
      </c>
      <c r="C2432">
        <v>9.33</v>
      </c>
      <c r="D2432">
        <v>690</v>
      </c>
      <c r="E2432">
        <v>1</v>
      </c>
      <c r="F2432" t="str">
        <f t="shared" si="148"/>
        <v/>
      </c>
      <c r="G2432">
        <f t="shared" si="149"/>
        <v>0.83199999999999996</v>
      </c>
      <c r="H2432" s="36" t="str">
        <f t="shared" si="150"/>
        <v/>
      </c>
      <c r="I2432" s="1">
        <f t="shared" si="151"/>
        <v>0.83199999999999996</v>
      </c>
    </row>
    <row r="2433" spans="1:9" x14ac:dyDescent="0.25">
      <c r="A2433">
        <v>0</v>
      </c>
      <c r="B2433">
        <v>32</v>
      </c>
      <c r="C2433">
        <v>22.54</v>
      </c>
      <c r="D2433">
        <v>675</v>
      </c>
      <c r="E2433">
        <v>1</v>
      </c>
      <c r="F2433" t="str">
        <f t="shared" si="148"/>
        <v/>
      </c>
      <c r="G2433">
        <f t="shared" si="149"/>
        <v>0.745</v>
      </c>
      <c r="H2433" s="36" t="str">
        <f t="shared" si="150"/>
        <v/>
      </c>
      <c r="I2433" s="1">
        <f t="shared" si="151"/>
        <v>0.745</v>
      </c>
    </row>
    <row r="2434" spans="1:9" x14ac:dyDescent="0.25">
      <c r="A2434">
        <v>1</v>
      </c>
      <c r="B2434">
        <v>40</v>
      </c>
      <c r="C2434">
        <v>22.44</v>
      </c>
      <c r="D2434">
        <v>685</v>
      </c>
      <c r="E2434">
        <v>1</v>
      </c>
      <c r="F2434" t="str">
        <f t="shared" si="148"/>
        <v/>
      </c>
      <c r="G2434">
        <f t="shared" si="149"/>
        <v>0.745</v>
      </c>
      <c r="H2434" s="36" t="str">
        <f t="shared" si="150"/>
        <v/>
      </c>
      <c r="I2434" s="1">
        <f t="shared" si="151"/>
        <v>0.745</v>
      </c>
    </row>
    <row r="2435" spans="1:9" x14ac:dyDescent="0.25">
      <c r="A2435">
        <v>1</v>
      </c>
      <c r="B2435">
        <v>95</v>
      </c>
      <c r="C2435">
        <v>21.45</v>
      </c>
      <c r="D2435">
        <v>665</v>
      </c>
      <c r="E2435">
        <v>1</v>
      </c>
      <c r="F2435" t="str">
        <f t="shared" si="148"/>
        <v/>
      </c>
      <c r="G2435" t="str">
        <f t="shared" si="149"/>
        <v/>
      </c>
      <c r="H2435" s="36">
        <f t="shared" si="150"/>
        <v>0.85199999999999998</v>
      </c>
      <c r="I2435" s="1">
        <f t="shared" si="151"/>
        <v>0.85199999999999998</v>
      </c>
    </row>
    <row r="2436" spans="1:9" x14ac:dyDescent="0.25">
      <c r="A2436">
        <v>0</v>
      </c>
      <c r="B2436">
        <v>52</v>
      </c>
      <c r="C2436">
        <v>31.06</v>
      </c>
      <c r="D2436">
        <v>680</v>
      </c>
      <c r="E2436">
        <v>1</v>
      </c>
      <c r="F2436" t="str">
        <f t="shared" ref="F2436:F2499" si="152">IF(D2436&gt;717.5,IF(B2436&gt;48.75,IF(C2436&gt;21.885,0.9,0.936),0.853),"")</f>
        <v/>
      </c>
      <c r="G2436">
        <f t="shared" ref="G2436:G2499" si="153">IF(D2436&lt;=717.5,IF(B2436&lt;=85.202,IF(C2436&gt;16.545,IF(D2436&gt;687.5,0.812,0.745),IF(B2436&gt;32.802,0.832,0.725)),""),"")</f>
        <v>0.745</v>
      </c>
      <c r="H2436" s="36" t="str">
        <f t="shared" ref="H2436:H2499" si="154">IF(D2436&lt;=717.5,IF(B2436&gt;85.202,IF(C2436&gt;25.055,0.784,IF(D2436&gt;677.5,0.892,0.852)),""),"")</f>
        <v/>
      </c>
      <c r="I2436" s="1">
        <f t="shared" ref="I2436:I2499" si="155">SUM(F2436:H2436)</f>
        <v>0.745</v>
      </c>
    </row>
    <row r="2437" spans="1:9" x14ac:dyDescent="0.25">
      <c r="A2437">
        <v>1</v>
      </c>
      <c r="B2437">
        <v>82</v>
      </c>
      <c r="C2437">
        <v>24.78</v>
      </c>
      <c r="D2437">
        <v>665</v>
      </c>
      <c r="E2437">
        <v>1</v>
      </c>
      <c r="F2437" t="str">
        <f t="shared" si="152"/>
        <v/>
      </c>
      <c r="G2437">
        <f t="shared" si="153"/>
        <v>0.745</v>
      </c>
      <c r="H2437" s="36" t="str">
        <f t="shared" si="154"/>
        <v/>
      </c>
      <c r="I2437" s="1">
        <f t="shared" si="155"/>
        <v>0.745</v>
      </c>
    </row>
    <row r="2438" spans="1:9" x14ac:dyDescent="0.25">
      <c r="A2438">
        <v>1</v>
      </c>
      <c r="B2438">
        <v>58</v>
      </c>
      <c r="C2438">
        <v>24.58</v>
      </c>
      <c r="D2438">
        <v>660</v>
      </c>
      <c r="E2438">
        <v>1</v>
      </c>
      <c r="F2438" t="str">
        <f t="shared" si="152"/>
        <v/>
      </c>
      <c r="G2438">
        <f t="shared" si="153"/>
        <v>0.745</v>
      </c>
      <c r="H2438" s="36" t="str">
        <f t="shared" si="154"/>
        <v/>
      </c>
      <c r="I2438" s="1">
        <f t="shared" si="155"/>
        <v>0.745</v>
      </c>
    </row>
    <row r="2439" spans="1:9" x14ac:dyDescent="0.25">
      <c r="A2439">
        <v>1</v>
      </c>
      <c r="B2439">
        <v>42</v>
      </c>
      <c r="C2439">
        <v>22.03</v>
      </c>
      <c r="D2439">
        <v>695</v>
      </c>
      <c r="E2439">
        <v>1</v>
      </c>
      <c r="F2439" t="str">
        <f t="shared" si="152"/>
        <v/>
      </c>
      <c r="G2439">
        <f t="shared" si="153"/>
        <v>0.81200000000000006</v>
      </c>
      <c r="H2439" s="36" t="str">
        <f t="shared" si="154"/>
        <v/>
      </c>
      <c r="I2439" s="1">
        <f t="shared" si="155"/>
        <v>0.81200000000000006</v>
      </c>
    </row>
    <row r="2440" spans="1:9" x14ac:dyDescent="0.25">
      <c r="A2440">
        <v>0</v>
      </c>
      <c r="B2440">
        <v>75</v>
      </c>
      <c r="C2440">
        <v>11.11</v>
      </c>
      <c r="D2440">
        <v>695</v>
      </c>
      <c r="E2440">
        <v>1</v>
      </c>
      <c r="F2440" t="str">
        <f t="shared" si="152"/>
        <v/>
      </c>
      <c r="G2440">
        <f t="shared" si="153"/>
        <v>0.83199999999999996</v>
      </c>
      <c r="H2440" s="36" t="str">
        <f t="shared" si="154"/>
        <v/>
      </c>
      <c r="I2440" s="1">
        <f t="shared" si="155"/>
        <v>0.83199999999999996</v>
      </c>
    </row>
    <row r="2441" spans="1:9" x14ac:dyDescent="0.25">
      <c r="A2441">
        <v>1</v>
      </c>
      <c r="B2441">
        <v>70</v>
      </c>
      <c r="C2441">
        <v>37.22</v>
      </c>
      <c r="D2441">
        <v>720</v>
      </c>
      <c r="E2441">
        <v>1</v>
      </c>
      <c r="F2441">
        <f t="shared" si="152"/>
        <v>0.9</v>
      </c>
      <c r="G2441" t="str">
        <f t="shared" si="153"/>
        <v/>
      </c>
      <c r="H2441" s="36" t="str">
        <f t="shared" si="154"/>
        <v/>
      </c>
      <c r="I2441" s="1">
        <f t="shared" si="155"/>
        <v>0.9</v>
      </c>
    </row>
    <row r="2442" spans="1:9" x14ac:dyDescent="0.25">
      <c r="A2442">
        <v>0</v>
      </c>
      <c r="B2442">
        <v>70</v>
      </c>
      <c r="C2442">
        <v>21.09</v>
      </c>
      <c r="D2442">
        <v>715</v>
      </c>
      <c r="E2442">
        <v>1</v>
      </c>
      <c r="F2442" t="str">
        <f t="shared" si="152"/>
        <v/>
      </c>
      <c r="G2442">
        <f t="shared" si="153"/>
        <v>0.81200000000000006</v>
      </c>
      <c r="H2442" s="36" t="str">
        <f t="shared" si="154"/>
        <v/>
      </c>
      <c r="I2442" s="1">
        <f t="shared" si="155"/>
        <v>0.81200000000000006</v>
      </c>
    </row>
    <row r="2443" spans="1:9" x14ac:dyDescent="0.25">
      <c r="A2443">
        <v>1</v>
      </c>
      <c r="B2443">
        <v>40</v>
      </c>
      <c r="C2443">
        <v>2.04</v>
      </c>
      <c r="D2443">
        <v>690</v>
      </c>
      <c r="E2443">
        <v>1</v>
      </c>
      <c r="F2443" t="str">
        <f t="shared" si="152"/>
        <v/>
      </c>
      <c r="G2443">
        <f t="shared" si="153"/>
        <v>0.83199999999999996</v>
      </c>
      <c r="H2443" s="36" t="str">
        <f t="shared" si="154"/>
        <v/>
      </c>
      <c r="I2443" s="1">
        <f t="shared" si="155"/>
        <v>0.83199999999999996</v>
      </c>
    </row>
    <row r="2444" spans="1:9" x14ac:dyDescent="0.25">
      <c r="A2444">
        <v>0</v>
      </c>
      <c r="B2444">
        <v>53</v>
      </c>
      <c r="C2444">
        <v>6.84</v>
      </c>
      <c r="D2444">
        <v>660</v>
      </c>
      <c r="E2444">
        <v>1</v>
      </c>
      <c r="F2444" t="str">
        <f t="shared" si="152"/>
        <v/>
      </c>
      <c r="G2444">
        <f t="shared" si="153"/>
        <v>0.83199999999999996</v>
      </c>
      <c r="H2444" s="36" t="str">
        <f t="shared" si="154"/>
        <v/>
      </c>
      <c r="I2444" s="1">
        <f t="shared" si="155"/>
        <v>0.83199999999999996</v>
      </c>
    </row>
    <row r="2445" spans="1:9" x14ac:dyDescent="0.25">
      <c r="A2445">
        <v>1</v>
      </c>
      <c r="B2445">
        <v>44.2</v>
      </c>
      <c r="C2445">
        <v>19.100000000000001</v>
      </c>
      <c r="D2445">
        <v>715</v>
      </c>
      <c r="E2445">
        <v>1</v>
      </c>
      <c r="F2445" t="str">
        <f t="shared" si="152"/>
        <v/>
      </c>
      <c r="G2445">
        <f t="shared" si="153"/>
        <v>0.81200000000000006</v>
      </c>
      <c r="H2445" s="36" t="str">
        <f t="shared" si="154"/>
        <v/>
      </c>
      <c r="I2445" s="1">
        <f t="shared" si="155"/>
        <v>0.81200000000000006</v>
      </c>
    </row>
    <row r="2446" spans="1:9" x14ac:dyDescent="0.25">
      <c r="A2446">
        <v>1</v>
      </c>
      <c r="B2446">
        <v>94</v>
      </c>
      <c r="C2446">
        <v>7.09</v>
      </c>
      <c r="D2446">
        <v>690</v>
      </c>
      <c r="E2446">
        <v>1</v>
      </c>
      <c r="F2446" t="str">
        <f t="shared" si="152"/>
        <v/>
      </c>
      <c r="G2446" t="str">
        <f t="shared" si="153"/>
        <v/>
      </c>
      <c r="H2446" s="36">
        <f t="shared" si="154"/>
        <v>0.89200000000000002</v>
      </c>
      <c r="I2446" s="1">
        <f t="shared" si="155"/>
        <v>0.89200000000000002</v>
      </c>
    </row>
    <row r="2447" spans="1:9" x14ac:dyDescent="0.25">
      <c r="A2447">
        <v>0</v>
      </c>
      <c r="B2447">
        <v>86</v>
      </c>
      <c r="C2447">
        <v>33.46</v>
      </c>
      <c r="D2447">
        <v>715</v>
      </c>
      <c r="E2447">
        <v>1</v>
      </c>
      <c r="F2447" t="str">
        <f t="shared" si="152"/>
        <v/>
      </c>
      <c r="G2447" t="str">
        <f t="shared" si="153"/>
        <v/>
      </c>
      <c r="H2447" s="36">
        <f t="shared" si="154"/>
        <v>0.78400000000000003</v>
      </c>
      <c r="I2447" s="1">
        <f t="shared" si="155"/>
        <v>0.78400000000000003</v>
      </c>
    </row>
    <row r="2448" spans="1:9" x14ac:dyDescent="0.25">
      <c r="A2448">
        <v>1</v>
      </c>
      <c r="B2448">
        <v>60</v>
      </c>
      <c r="C2448">
        <v>7.98</v>
      </c>
      <c r="D2448">
        <v>705</v>
      </c>
      <c r="E2448">
        <v>1</v>
      </c>
      <c r="F2448" t="str">
        <f t="shared" si="152"/>
        <v/>
      </c>
      <c r="G2448">
        <f t="shared" si="153"/>
        <v>0.83199999999999996</v>
      </c>
      <c r="H2448" s="36" t="str">
        <f t="shared" si="154"/>
        <v/>
      </c>
      <c r="I2448" s="1">
        <f t="shared" si="155"/>
        <v>0.83199999999999996</v>
      </c>
    </row>
    <row r="2449" spans="1:9" x14ac:dyDescent="0.25">
      <c r="A2449">
        <v>1</v>
      </c>
      <c r="B2449">
        <v>107</v>
      </c>
      <c r="C2449">
        <v>34.43</v>
      </c>
      <c r="D2449">
        <v>685</v>
      </c>
      <c r="E2449">
        <v>1</v>
      </c>
      <c r="F2449" t="str">
        <f t="shared" si="152"/>
        <v/>
      </c>
      <c r="G2449" t="str">
        <f t="shared" si="153"/>
        <v/>
      </c>
      <c r="H2449" s="36">
        <f t="shared" si="154"/>
        <v>0.78400000000000003</v>
      </c>
      <c r="I2449" s="1">
        <f t="shared" si="155"/>
        <v>0.78400000000000003</v>
      </c>
    </row>
    <row r="2450" spans="1:9" x14ac:dyDescent="0.25">
      <c r="A2450">
        <v>1</v>
      </c>
      <c r="B2450">
        <v>73.954999999999998</v>
      </c>
      <c r="C2450">
        <v>24.88</v>
      </c>
      <c r="D2450">
        <v>705</v>
      </c>
      <c r="E2450">
        <v>1</v>
      </c>
      <c r="F2450" t="str">
        <f t="shared" si="152"/>
        <v/>
      </c>
      <c r="G2450">
        <f t="shared" si="153"/>
        <v>0.81200000000000006</v>
      </c>
      <c r="H2450" s="36" t="str">
        <f t="shared" si="154"/>
        <v/>
      </c>
      <c r="I2450" s="1">
        <f t="shared" si="155"/>
        <v>0.81200000000000006</v>
      </c>
    </row>
    <row r="2451" spans="1:9" x14ac:dyDescent="0.25">
      <c r="A2451">
        <v>1</v>
      </c>
      <c r="B2451">
        <v>120</v>
      </c>
      <c r="C2451">
        <v>21.99</v>
      </c>
      <c r="D2451">
        <v>715</v>
      </c>
      <c r="E2451">
        <v>1</v>
      </c>
      <c r="F2451" t="str">
        <f t="shared" si="152"/>
        <v/>
      </c>
      <c r="G2451" t="str">
        <f t="shared" si="153"/>
        <v/>
      </c>
      <c r="H2451" s="36">
        <f t="shared" si="154"/>
        <v>0.89200000000000002</v>
      </c>
      <c r="I2451" s="1">
        <f t="shared" si="155"/>
        <v>0.89200000000000002</v>
      </c>
    </row>
    <row r="2452" spans="1:9" x14ac:dyDescent="0.25">
      <c r="A2452">
        <v>0</v>
      </c>
      <c r="B2452">
        <v>30</v>
      </c>
      <c r="C2452">
        <v>9.1199999999999992</v>
      </c>
      <c r="D2452">
        <v>705</v>
      </c>
      <c r="E2452">
        <v>1</v>
      </c>
      <c r="F2452" t="str">
        <f t="shared" si="152"/>
        <v/>
      </c>
      <c r="G2452">
        <f t="shared" si="153"/>
        <v>0.72499999999999998</v>
      </c>
      <c r="H2452" s="36" t="str">
        <f t="shared" si="154"/>
        <v/>
      </c>
      <c r="I2452" s="1">
        <f t="shared" si="155"/>
        <v>0.72499999999999998</v>
      </c>
    </row>
    <row r="2453" spans="1:9" x14ac:dyDescent="0.25">
      <c r="A2453">
        <v>0</v>
      </c>
      <c r="B2453">
        <v>21</v>
      </c>
      <c r="C2453">
        <v>16.739999999999998</v>
      </c>
      <c r="D2453">
        <v>690</v>
      </c>
      <c r="E2453">
        <v>1</v>
      </c>
      <c r="F2453" t="str">
        <f t="shared" si="152"/>
        <v/>
      </c>
      <c r="G2453">
        <f t="shared" si="153"/>
        <v>0.81200000000000006</v>
      </c>
      <c r="H2453" s="36" t="str">
        <f t="shared" si="154"/>
        <v/>
      </c>
      <c r="I2453" s="1">
        <f t="shared" si="155"/>
        <v>0.81200000000000006</v>
      </c>
    </row>
    <row r="2454" spans="1:9" x14ac:dyDescent="0.25">
      <c r="A2454">
        <v>1</v>
      </c>
      <c r="B2454">
        <v>38.125999999999998</v>
      </c>
      <c r="C2454">
        <v>61.38</v>
      </c>
      <c r="D2454">
        <v>720</v>
      </c>
      <c r="E2454">
        <v>1</v>
      </c>
      <c r="F2454">
        <f t="shared" si="152"/>
        <v>0.85299999999999998</v>
      </c>
      <c r="G2454" t="str">
        <f t="shared" si="153"/>
        <v/>
      </c>
      <c r="H2454" s="36" t="str">
        <f t="shared" si="154"/>
        <v/>
      </c>
      <c r="I2454" s="1">
        <f t="shared" si="155"/>
        <v>0.85299999999999998</v>
      </c>
    </row>
    <row r="2455" spans="1:9" x14ac:dyDescent="0.25">
      <c r="A2455">
        <v>1</v>
      </c>
      <c r="B2455">
        <v>350</v>
      </c>
      <c r="C2455">
        <v>22.91</v>
      </c>
      <c r="D2455">
        <v>670</v>
      </c>
      <c r="E2455">
        <v>1</v>
      </c>
      <c r="F2455" t="str">
        <f t="shared" si="152"/>
        <v/>
      </c>
      <c r="G2455" t="str">
        <f t="shared" si="153"/>
        <v/>
      </c>
      <c r="H2455" s="36">
        <f t="shared" si="154"/>
        <v>0.85199999999999998</v>
      </c>
      <c r="I2455" s="1">
        <f t="shared" si="155"/>
        <v>0.85199999999999998</v>
      </c>
    </row>
    <row r="2456" spans="1:9" x14ac:dyDescent="0.25">
      <c r="A2456">
        <v>0</v>
      </c>
      <c r="B2456">
        <v>50</v>
      </c>
      <c r="C2456">
        <v>14.56</v>
      </c>
      <c r="D2456">
        <v>700</v>
      </c>
      <c r="E2456">
        <v>1</v>
      </c>
      <c r="F2456" t="str">
        <f t="shared" si="152"/>
        <v/>
      </c>
      <c r="G2456">
        <f t="shared" si="153"/>
        <v>0.83199999999999996</v>
      </c>
      <c r="H2456" s="36" t="str">
        <f t="shared" si="154"/>
        <v/>
      </c>
      <c r="I2456" s="1">
        <f t="shared" si="155"/>
        <v>0.83199999999999996</v>
      </c>
    </row>
    <row r="2457" spans="1:9" x14ac:dyDescent="0.25">
      <c r="A2457">
        <v>1</v>
      </c>
      <c r="B2457">
        <v>100</v>
      </c>
      <c r="C2457">
        <v>29.7</v>
      </c>
      <c r="D2457">
        <v>725</v>
      </c>
      <c r="E2457">
        <v>1</v>
      </c>
      <c r="F2457">
        <f t="shared" si="152"/>
        <v>0.9</v>
      </c>
      <c r="G2457" t="str">
        <f t="shared" si="153"/>
        <v/>
      </c>
      <c r="H2457" s="36" t="str">
        <f t="shared" si="154"/>
        <v/>
      </c>
      <c r="I2457" s="1">
        <f t="shared" si="155"/>
        <v>0.9</v>
      </c>
    </row>
    <row r="2458" spans="1:9" x14ac:dyDescent="0.25">
      <c r="A2458">
        <v>1</v>
      </c>
      <c r="B2458">
        <v>125</v>
      </c>
      <c r="C2458">
        <v>9.52</v>
      </c>
      <c r="D2458">
        <v>715</v>
      </c>
      <c r="E2458">
        <v>1</v>
      </c>
      <c r="F2458" t="str">
        <f t="shared" si="152"/>
        <v/>
      </c>
      <c r="G2458" t="str">
        <f t="shared" si="153"/>
        <v/>
      </c>
      <c r="H2458" s="36">
        <f t="shared" si="154"/>
        <v>0.89200000000000002</v>
      </c>
      <c r="I2458" s="1">
        <f t="shared" si="155"/>
        <v>0.89200000000000002</v>
      </c>
    </row>
    <row r="2459" spans="1:9" x14ac:dyDescent="0.25">
      <c r="A2459">
        <v>1</v>
      </c>
      <c r="B2459">
        <v>54</v>
      </c>
      <c r="C2459">
        <v>15.38</v>
      </c>
      <c r="D2459">
        <v>665</v>
      </c>
      <c r="E2459">
        <v>1</v>
      </c>
      <c r="F2459" t="str">
        <f t="shared" si="152"/>
        <v/>
      </c>
      <c r="G2459">
        <f t="shared" si="153"/>
        <v>0.83199999999999996</v>
      </c>
      <c r="H2459" s="36" t="str">
        <f t="shared" si="154"/>
        <v/>
      </c>
      <c r="I2459" s="1">
        <f t="shared" si="155"/>
        <v>0.83199999999999996</v>
      </c>
    </row>
    <row r="2460" spans="1:9" x14ac:dyDescent="0.25">
      <c r="A2460">
        <v>1</v>
      </c>
      <c r="B2460">
        <v>30</v>
      </c>
      <c r="C2460">
        <v>28.32</v>
      </c>
      <c r="D2460">
        <v>665</v>
      </c>
      <c r="E2460">
        <v>1</v>
      </c>
      <c r="F2460" t="str">
        <f t="shared" si="152"/>
        <v/>
      </c>
      <c r="G2460">
        <f t="shared" si="153"/>
        <v>0.745</v>
      </c>
      <c r="H2460" s="36" t="str">
        <f t="shared" si="154"/>
        <v/>
      </c>
      <c r="I2460" s="1">
        <f t="shared" si="155"/>
        <v>0.745</v>
      </c>
    </row>
    <row r="2461" spans="1:9" x14ac:dyDescent="0.25">
      <c r="A2461">
        <v>1</v>
      </c>
      <c r="B2461">
        <v>50</v>
      </c>
      <c r="C2461">
        <v>14.19</v>
      </c>
      <c r="D2461">
        <v>665</v>
      </c>
      <c r="E2461">
        <v>1</v>
      </c>
      <c r="F2461" t="str">
        <f t="shared" si="152"/>
        <v/>
      </c>
      <c r="G2461">
        <f t="shared" si="153"/>
        <v>0.83199999999999996</v>
      </c>
      <c r="H2461" s="36" t="str">
        <f t="shared" si="154"/>
        <v/>
      </c>
      <c r="I2461" s="1">
        <f t="shared" si="155"/>
        <v>0.83199999999999996</v>
      </c>
    </row>
    <row r="2462" spans="1:9" x14ac:dyDescent="0.25">
      <c r="A2462">
        <v>1</v>
      </c>
      <c r="B2462">
        <v>120</v>
      </c>
      <c r="C2462">
        <v>9.0500000000000007</v>
      </c>
      <c r="D2462">
        <v>690</v>
      </c>
      <c r="E2462">
        <v>1</v>
      </c>
      <c r="F2462" t="str">
        <f t="shared" si="152"/>
        <v/>
      </c>
      <c r="G2462" t="str">
        <f t="shared" si="153"/>
        <v/>
      </c>
      <c r="H2462" s="36">
        <f t="shared" si="154"/>
        <v>0.89200000000000002</v>
      </c>
      <c r="I2462" s="1">
        <f t="shared" si="155"/>
        <v>0.89200000000000002</v>
      </c>
    </row>
    <row r="2463" spans="1:9" x14ac:dyDescent="0.25">
      <c r="A2463">
        <v>0</v>
      </c>
      <c r="B2463">
        <v>38</v>
      </c>
      <c r="C2463">
        <v>31.78</v>
      </c>
      <c r="D2463">
        <v>690</v>
      </c>
      <c r="E2463">
        <v>1</v>
      </c>
      <c r="F2463" t="str">
        <f t="shared" si="152"/>
        <v/>
      </c>
      <c r="G2463">
        <f t="shared" si="153"/>
        <v>0.81200000000000006</v>
      </c>
      <c r="H2463" s="36" t="str">
        <f t="shared" si="154"/>
        <v/>
      </c>
      <c r="I2463" s="1">
        <f t="shared" si="155"/>
        <v>0.81200000000000006</v>
      </c>
    </row>
    <row r="2464" spans="1:9" x14ac:dyDescent="0.25">
      <c r="A2464">
        <v>1</v>
      </c>
      <c r="B2464">
        <v>86</v>
      </c>
      <c r="C2464">
        <v>21.23</v>
      </c>
      <c r="D2464">
        <v>705</v>
      </c>
      <c r="E2464">
        <v>1</v>
      </c>
      <c r="F2464" t="str">
        <f t="shared" si="152"/>
        <v/>
      </c>
      <c r="G2464" t="str">
        <f t="shared" si="153"/>
        <v/>
      </c>
      <c r="H2464" s="36">
        <f t="shared" si="154"/>
        <v>0.89200000000000002</v>
      </c>
      <c r="I2464" s="1">
        <f t="shared" si="155"/>
        <v>0.89200000000000002</v>
      </c>
    </row>
    <row r="2465" spans="1:9" x14ac:dyDescent="0.25">
      <c r="A2465">
        <v>1</v>
      </c>
      <c r="B2465">
        <v>108</v>
      </c>
      <c r="C2465">
        <v>6.91</v>
      </c>
      <c r="D2465">
        <v>660</v>
      </c>
      <c r="E2465">
        <v>1</v>
      </c>
      <c r="F2465" t="str">
        <f t="shared" si="152"/>
        <v/>
      </c>
      <c r="G2465" t="str">
        <f t="shared" si="153"/>
        <v/>
      </c>
      <c r="H2465" s="36">
        <f t="shared" si="154"/>
        <v>0.85199999999999998</v>
      </c>
      <c r="I2465" s="1">
        <f t="shared" si="155"/>
        <v>0.85199999999999998</v>
      </c>
    </row>
    <row r="2466" spans="1:9" x14ac:dyDescent="0.25">
      <c r="A2466">
        <v>1</v>
      </c>
      <c r="B2466">
        <v>90</v>
      </c>
      <c r="C2466">
        <v>14.71</v>
      </c>
      <c r="D2466">
        <v>660</v>
      </c>
      <c r="E2466">
        <v>1</v>
      </c>
      <c r="F2466" t="str">
        <f t="shared" si="152"/>
        <v/>
      </c>
      <c r="G2466" t="str">
        <f t="shared" si="153"/>
        <v/>
      </c>
      <c r="H2466" s="36">
        <f t="shared" si="154"/>
        <v>0.85199999999999998</v>
      </c>
      <c r="I2466" s="1">
        <f t="shared" si="155"/>
        <v>0.85199999999999998</v>
      </c>
    </row>
    <row r="2467" spans="1:9" x14ac:dyDescent="0.25">
      <c r="A2467">
        <v>0</v>
      </c>
      <c r="B2467">
        <v>155</v>
      </c>
      <c r="C2467">
        <v>9.5</v>
      </c>
      <c r="D2467">
        <v>710</v>
      </c>
      <c r="E2467">
        <v>1</v>
      </c>
      <c r="F2467" t="str">
        <f t="shared" si="152"/>
        <v/>
      </c>
      <c r="G2467" t="str">
        <f t="shared" si="153"/>
        <v/>
      </c>
      <c r="H2467" s="36">
        <f t="shared" si="154"/>
        <v>0.89200000000000002</v>
      </c>
      <c r="I2467" s="1">
        <f t="shared" si="155"/>
        <v>0.89200000000000002</v>
      </c>
    </row>
    <row r="2468" spans="1:9" x14ac:dyDescent="0.25">
      <c r="A2468">
        <v>1</v>
      </c>
      <c r="B2468">
        <v>41</v>
      </c>
      <c r="C2468">
        <v>17.420000000000002</v>
      </c>
      <c r="D2468">
        <v>705</v>
      </c>
      <c r="E2468">
        <v>1</v>
      </c>
      <c r="F2468" t="str">
        <f t="shared" si="152"/>
        <v/>
      </c>
      <c r="G2468">
        <f t="shared" si="153"/>
        <v>0.81200000000000006</v>
      </c>
      <c r="H2468" s="36" t="str">
        <f t="shared" si="154"/>
        <v/>
      </c>
      <c r="I2468" s="1">
        <f t="shared" si="155"/>
        <v>0.81200000000000006</v>
      </c>
    </row>
    <row r="2469" spans="1:9" x14ac:dyDescent="0.25">
      <c r="A2469">
        <v>1</v>
      </c>
      <c r="B2469">
        <v>30</v>
      </c>
      <c r="C2469">
        <v>2.08</v>
      </c>
      <c r="D2469">
        <v>845</v>
      </c>
      <c r="E2469">
        <v>1</v>
      </c>
      <c r="F2469">
        <f t="shared" si="152"/>
        <v>0.85299999999999998</v>
      </c>
      <c r="G2469" t="str">
        <f t="shared" si="153"/>
        <v/>
      </c>
      <c r="H2469" s="36" t="str">
        <f t="shared" si="154"/>
        <v/>
      </c>
      <c r="I2469" s="1">
        <f t="shared" si="155"/>
        <v>0.85299999999999998</v>
      </c>
    </row>
    <row r="2470" spans="1:9" x14ac:dyDescent="0.25">
      <c r="A2470">
        <v>0</v>
      </c>
      <c r="B2470">
        <v>80</v>
      </c>
      <c r="C2470">
        <v>6.47</v>
      </c>
      <c r="D2470">
        <v>685</v>
      </c>
      <c r="E2470">
        <v>1</v>
      </c>
      <c r="F2470" t="str">
        <f t="shared" si="152"/>
        <v/>
      </c>
      <c r="G2470">
        <f t="shared" si="153"/>
        <v>0.83199999999999996</v>
      </c>
      <c r="H2470" s="36" t="str">
        <f t="shared" si="154"/>
        <v/>
      </c>
      <c r="I2470" s="1">
        <f t="shared" si="155"/>
        <v>0.83199999999999996</v>
      </c>
    </row>
    <row r="2471" spans="1:9" x14ac:dyDescent="0.25">
      <c r="A2471">
        <v>1</v>
      </c>
      <c r="B2471">
        <v>104</v>
      </c>
      <c r="C2471">
        <v>10.34</v>
      </c>
      <c r="D2471">
        <v>775</v>
      </c>
      <c r="E2471">
        <v>1</v>
      </c>
      <c r="F2471">
        <f t="shared" si="152"/>
        <v>0.93600000000000005</v>
      </c>
      <c r="G2471" t="str">
        <f t="shared" si="153"/>
        <v/>
      </c>
      <c r="H2471" s="36" t="str">
        <f t="shared" si="154"/>
        <v/>
      </c>
      <c r="I2471" s="1">
        <f t="shared" si="155"/>
        <v>0.93600000000000005</v>
      </c>
    </row>
    <row r="2472" spans="1:9" x14ac:dyDescent="0.25">
      <c r="A2472">
        <v>1</v>
      </c>
      <c r="B2472">
        <v>70</v>
      </c>
      <c r="C2472">
        <v>15.36</v>
      </c>
      <c r="D2472">
        <v>720</v>
      </c>
      <c r="E2472">
        <v>1</v>
      </c>
      <c r="F2472">
        <f t="shared" si="152"/>
        <v>0.93600000000000005</v>
      </c>
      <c r="G2472" t="str">
        <f t="shared" si="153"/>
        <v/>
      </c>
      <c r="H2472" s="36" t="str">
        <f t="shared" si="154"/>
        <v/>
      </c>
      <c r="I2472" s="1">
        <f t="shared" si="155"/>
        <v>0.93600000000000005</v>
      </c>
    </row>
    <row r="2473" spans="1:9" x14ac:dyDescent="0.25">
      <c r="A2473">
        <v>1</v>
      </c>
      <c r="B2473">
        <v>115</v>
      </c>
      <c r="C2473">
        <v>13.23</v>
      </c>
      <c r="D2473">
        <v>775</v>
      </c>
      <c r="E2473">
        <v>1</v>
      </c>
      <c r="F2473">
        <f t="shared" si="152"/>
        <v>0.93600000000000005</v>
      </c>
      <c r="G2473" t="str">
        <f t="shared" si="153"/>
        <v/>
      </c>
      <c r="H2473" s="36" t="str">
        <f t="shared" si="154"/>
        <v/>
      </c>
      <c r="I2473" s="1">
        <f t="shared" si="155"/>
        <v>0.93600000000000005</v>
      </c>
    </row>
    <row r="2474" spans="1:9" x14ac:dyDescent="0.25">
      <c r="A2474">
        <v>1</v>
      </c>
      <c r="B2474">
        <v>99.6</v>
      </c>
      <c r="C2474">
        <v>2.2200000000000002</v>
      </c>
      <c r="D2474">
        <v>805</v>
      </c>
      <c r="E2474">
        <v>1</v>
      </c>
      <c r="F2474">
        <f t="shared" si="152"/>
        <v>0.93600000000000005</v>
      </c>
      <c r="G2474" t="str">
        <f t="shared" si="153"/>
        <v/>
      </c>
      <c r="H2474" s="36" t="str">
        <f t="shared" si="154"/>
        <v/>
      </c>
      <c r="I2474" s="1">
        <f t="shared" si="155"/>
        <v>0.93600000000000005</v>
      </c>
    </row>
    <row r="2475" spans="1:9" x14ac:dyDescent="0.25">
      <c r="A2475">
        <v>1</v>
      </c>
      <c r="B2475">
        <v>50</v>
      </c>
      <c r="C2475">
        <v>16.079999999999998</v>
      </c>
      <c r="D2475">
        <v>690</v>
      </c>
      <c r="E2475">
        <v>1</v>
      </c>
      <c r="F2475" t="str">
        <f t="shared" si="152"/>
        <v/>
      </c>
      <c r="G2475">
        <f t="shared" si="153"/>
        <v>0.83199999999999996</v>
      </c>
      <c r="H2475" s="36" t="str">
        <f t="shared" si="154"/>
        <v/>
      </c>
      <c r="I2475" s="1">
        <f t="shared" si="155"/>
        <v>0.83199999999999996</v>
      </c>
    </row>
    <row r="2476" spans="1:9" x14ac:dyDescent="0.25">
      <c r="A2476">
        <v>1</v>
      </c>
      <c r="B2476">
        <v>120</v>
      </c>
      <c r="C2476">
        <v>16.36</v>
      </c>
      <c r="D2476">
        <v>705</v>
      </c>
      <c r="E2476">
        <v>1</v>
      </c>
      <c r="F2476" t="str">
        <f t="shared" si="152"/>
        <v/>
      </c>
      <c r="G2476" t="str">
        <f t="shared" si="153"/>
        <v/>
      </c>
      <c r="H2476" s="36">
        <f t="shared" si="154"/>
        <v>0.89200000000000002</v>
      </c>
      <c r="I2476" s="1">
        <f t="shared" si="155"/>
        <v>0.89200000000000002</v>
      </c>
    </row>
    <row r="2477" spans="1:9" x14ac:dyDescent="0.25">
      <c r="A2477">
        <v>1</v>
      </c>
      <c r="B2477">
        <v>100</v>
      </c>
      <c r="C2477">
        <v>33.880000000000003</v>
      </c>
      <c r="D2477">
        <v>680</v>
      </c>
      <c r="E2477">
        <v>1</v>
      </c>
      <c r="F2477" t="str">
        <f t="shared" si="152"/>
        <v/>
      </c>
      <c r="G2477" t="str">
        <f t="shared" si="153"/>
        <v/>
      </c>
      <c r="H2477" s="36">
        <f t="shared" si="154"/>
        <v>0.78400000000000003</v>
      </c>
      <c r="I2477" s="1">
        <f t="shared" si="155"/>
        <v>0.78400000000000003</v>
      </c>
    </row>
    <row r="2478" spans="1:9" x14ac:dyDescent="0.25">
      <c r="A2478">
        <v>1</v>
      </c>
      <c r="B2478">
        <v>34</v>
      </c>
      <c r="C2478">
        <v>17.12</v>
      </c>
      <c r="D2478">
        <v>670</v>
      </c>
      <c r="E2478">
        <v>1</v>
      </c>
      <c r="F2478" t="str">
        <f t="shared" si="152"/>
        <v/>
      </c>
      <c r="G2478">
        <f t="shared" si="153"/>
        <v>0.745</v>
      </c>
      <c r="H2478" s="36" t="str">
        <f t="shared" si="154"/>
        <v/>
      </c>
      <c r="I2478" s="1">
        <f t="shared" si="155"/>
        <v>0.745</v>
      </c>
    </row>
    <row r="2479" spans="1:9" x14ac:dyDescent="0.25">
      <c r="A2479">
        <v>1</v>
      </c>
      <c r="B2479">
        <v>190</v>
      </c>
      <c r="C2479">
        <v>16.690000000000001</v>
      </c>
      <c r="D2479">
        <v>700</v>
      </c>
      <c r="E2479">
        <v>1</v>
      </c>
      <c r="F2479" t="str">
        <f t="shared" si="152"/>
        <v/>
      </c>
      <c r="G2479" t="str">
        <f t="shared" si="153"/>
        <v/>
      </c>
      <c r="H2479" s="36">
        <f t="shared" si="154"/>
        <v>0.89200000000000002</v>
      </c>
      <c r="I2479" s="1">
        <f t="shared" si="155"/>
        <v>0.89200000000000002</v>
      </c>
    </row>
    <row r="2480" spans="1:9" x14ac:dyDescent="0.25">
      <c r="A2480">
        <v>0</v>
      </c>
      <c r="B2480">
        <v>95</v>
      </c>
      <c r="C2480">
        <v>22.33</v>
      </c>
      <c r="D2480">
        <v>725</v>
      </c>
      <c r="E2480">
        <v>1</v>
      </c>
      <c r="F2480">
        <f t="shared" si="152"/>
        <v>0.9</v>
      </c>
      <c r="G2480" t="str">
        <f t="shared" si="153"/>
        <v/>
      </c>
      <c r="H2480" s="36" t="str">
        <f t="shared" si="154"/>
        <v/>
      </c>
      <c r="I2480" s="1">
        <f t="shared" si="155"/>
        <v>0.9</v>
      </c>
    </row>
    <row r="2481" spans="1:9" x14ac:dyDescent="0.25">
      <c r="A2481">
        <v>0</v>
      </c>
      <c r="B2481">
        <v>40.26</v>
      </c>
      <c r="C2481">
        <v>21.79</v>
      </c>
      <c r="D2481">
        <v>675</v>
      </c>
      <c r="E2481">
        <v>1</v>
      </c>
      <c r="F2481" t="str">
        <f t="shared" si="152"/>
        <v/>
      </c>
      <c r="G2481">
        <f t="shared" si="153"/>
        <v>0.745</v>
      </c>
      <c r="H2481" s="36" t="str">
        <f t="shared" si="154"/>
        <v/>
      </c>
      <c r="I2481" s="1">
        <f t="shared" si="155"/>
        <v>0.745</v>
      </c>
    </row>
    <row r="2482" spans="1:9" x14ac:dyDescent="0.25">
      <c r="A2482">
        <v>0</v>
      </c>
      <c r="B2482">
        <v>50</v>
      </c>
      <c r="C2482">
        <v>26.21</v>
      </c>
      <c r="D2482">
        <v>675</v>
      </c>
      <c r="E2482">
        <v>1</v>
      </c>
      <c r="F2482" t="str">
        <f t="shared" si="152"/>
        <v/>
      </c>
      <c r="G2482">
        <f t="shared" si="153"/>
        <v>0.745</v>
      </c>
      <c r="H2482" s="36" t="str">
        <f t="shared" si="154"/>
        <v/>
      </c>
      <c r="I2482" s="1">
        <f t="shared" si="155"/>
        <v>0.745</v>
      </c>
    </row>
    <row r="2483" spans="1:9" x14ac:dyDescent="0.25">
      <c r="A2483">
        <v>1</v>
      </c>
      <c r="B2483">
        <v>150</v>
      </c>
      <c r="C2483">
        <v>18.14</v>
      </c>
      <c r="D2483">
        <v>680</v>
      </c>
      <c r="E2483">
        <v>1</v>
      </c>
      <c r="F2483" t="str">
        <f t="shared" si="152"/>
        <v/>
      </c>
      <c r="G2483" t="str">
        <f t="shared" si="153"/>
        <v/>
      </c>
      <c r="H2483" s="36">
        <f t="shared" si="154"/>
        <v>0.89200000000000002</v>
      </c>
      <c r="I2483" s="1">
        <f t="shared" si="155"/>
        <v>0.89200000000000002</v>
      </c>
    </row>
    <row r="2484" spans="1:9" x14ac:dyDescent="0.25">
      <c r="A2484">
        <v>1</v>
      </c>
      <c r="B2484">
        <v>80</v>
      </c>
      <c r="C2484">
        <v>2.46</v>
      </c>
      <c r="D2484">
        <v>680</v>
      </c>
      <c r="E2484">
        <v>1</v>
      </c>
      <c r="F2484" t="str">
        <f t="shared" si="152"/>
        <v/>
      </c>
      <c r="G2484">
        <f t="shared" si="153"/>
        <v>0.83199999999999996</v>
      </c>
      <c r="H2484" s="36" t="str">
        <f t="shared" si="154"/>
        <v/>
      </c>
      <c r="I2484" s="1">
        <f t="shared" si="155"/>
        <v>0.83199999999999996</v>
      </c>
    </row>
    <row r="2485" spans="1:9" x14ac:dyDescent="0.25">
      <c r="A2485">
        <v>1</v>
      </c>
      <c r="B2485">
        <v>81</v>
      </c>
      <c r="C2485">
        <v>30.74</v>
      </c>
      <c r="D2485">
        <v>755</v>
      </c>
      <c r="E2485">
        <v>1</v>
      </c>
      <c r="F2485">
        <f t="shared" si="152"/>
        <v>0.9</v>
      </c>
      <c r="G2485" t="str">
        <f t="shared" si="153"/>
        <v/>
      </c>
      <c r="H2485" s="36" t="str">
        <f t="shared" si="154"/>
        <v/>
      </c>
      <c r="I2485" s="1">
        <f t="shared" si="155"/>
        <v>0.9</v>
      </c>
    </row>
    <row r="2486" spans="1:9" x14ac:dyDescent="0.25">
      <c r="A2486">
        <v>0</v>
      </c>
      <c r="B2486">
        <v>62</v>
      </c>
      <c r="C2486">
        <v>5.4</v>
      </c>
      <c r="D2486">
        <v>675</v>
      </c>
      <c r="E2486">
        <v>1</v>
      </c>
      <c r="F2486" t="str">
        <f t="shared" si="152"/>
        <v/>
      </c>
      <c r="G2486">
        <f t="shared" si="153"/>
        <v>0.83199999999999996</v>
      </c>
      <c r="H2486" s="36" t="str">
        <f t="shared" si="154"/>
        <v/>
      </c>
      <c r="I2486" s="1">
        <f t="shared" si="155"/>
        <v>0.83199999999999996</v>
      </c>
    </row>
    <row r="2487" spans="1:9" x14ac:dyDescent="0.25">
      <c r="A2487">
        <v>1</v>
      </c>
      <c r="B2487">
        <v>110</v>
      </c>
      <c r="C2487">
        <v>12.39</v>
      </c>
      <c r="D2487">
        <v>715</v>
      </c>
      <c r="E2487">
        <v>1</v>
      </c>
      <c r="F2487" t="str">
        <f t="shared" si="152"/>
        <v/>
      </c>
      <c r="G2487" t="str">
        <f t="shared" si="153"/>
        <v/>
      </c>
      <c r="H2487" s="36">
        <f t="shared" si="154"/>
        <v>0.89200000000000002</v>
      </c>
      <c r="I2487" s="1">
        <f t="shared" si="155"/>
        <v>0.89200000000000002</v>
      </c>
    </row>
    <row r="2488" spans="1:9" x14ac:dyDescent="0.25">
      <c r="A2488">
        <v>1</v>
      </c>
      <c r="B2488">
        <v>450</v>
      </c>
      <c r="C2488">
        <v>16.5</v>
      </c>
      <c r="D2488">
        <v>685</v>
      </c>
      <c r="E2488">
        <v>1</v>
      </c>
      <c r="F2488" t="str">
        <f t="shared" si="152"/>
        <v/>
      </c>
      <c r="G2488" t="str">
        <f t="shared" si="153"/>
        <v/>
      </c>
      <c r="H2488" s="36">
        <f t="shared" si="154"/>
        <v>0.89200000000000002</v>
      </c>
      <c r="I2488" s="1">
        <f t="shared" si="155"/>
        <v>0.89200000000000002</v>
      </c>
    </row>
    <row r="2489" spans="1:9" x14ac:dyDescent="0.25">
      <c r="A2489">
        <v>0</v>
      </c>
      <c r="B2489">
        <v>63</v>
      </c>
      <c r="C2489">
        <v>16.48</v>
      </c>
      <c r="D2489">
        <v>705</v>
      </c>
      <c r="E2489">
        <v>1</v>
      </c>
      <c r="F2489" t="str">
        <f t="shared" si="152"/>
        <v/>
      </c>
      <c r="G2489">
        <f t="shared" si="153"/>
        <v>0.83199999999999996</v>
      </c>
      <c r="H2489" s="36" t="str">
        <f t="shared" si="154"/>
        <v/>
      </c>
      <c r="I2489" s="1">
        <f t="shared" si="155"/>
        <v>0.83199999999999996</v>
      </c>
    </row>
    <row r="2490" spans="1:9" x14ac:dyDescent="0.25">
      <c r="A2490">
        <v>1</v>
      </c>
      <c r="B2490">
        <v>68</v>
      </c>
      <c r="C2490">
        <v>19.11</v>
      </c>
      <c r="D2490">
        <v>715</v>
      </c>
      <c r="E2490">
        <v>1</v>
      </c>
      <c r="F2490" t="str">
        <f t="shared" si="152"/>
        <v/>
      </c>
      <c r="G2490">
        <f t="shared" si="153"/>
        <v>0.81200000000000006</v>
      </c>
      <c r="H2490" s="36" t="str">
        <f t="shared" si="154"/>
        <v/>
      </c>
      <c r="I2490" s="1">
        <f t="shared" si="155"/>
        <v>0.81200000000000006</v>
      </c>
    </row>
    <row r="2491" spans="1:9" x14ac:dyDescent="0.25">
      <c r="A2491">
        <v>0</v>
      </c>
      <c r="B2491">
        <v>39</v>
      </c>
      <c r="C2491">
        <v>16.03</v>
      </c>
      <c r="D2491">
        <v>695</v>
      </c>
      <c r="E2491">
        <v>1</v>
      </c>
      <c r="F2491" t="str">
        <f t="shared" si="152"/>
        <v/>
      </c>
      <c r="G2491">
        <f t="shared" si="153"/>
        <v>0.83199999999999996</v>
      </c>
      <c r="H2491" s="36" t="str">
        <f t="shared" si="154"/>
        <v/>
      </c>
      <c r="I2491" s="1">
        <f t="shared" si="155"/>
        <v>0.83199999999999996</v>
      </c>
    </row>
    <row r="2492" spans="1:9" x14ac:dyDescent="0.25">
      <c r="A2492">
        <v>1</v>
      </c>
      <c r="B2492">
        <v>45</v>
      </c>
      <c r="C2492">
        <v>20.43</v>
      </c>
      <c r="D2492">
        <v>705</v>
      </c>
      <c r="E2492">
        <v>1</v>
      </c>
      <c r="F2492" t="str">
        <f t="shared" si="152"/>
        <v/>
      </c>
      <c r="G2492">
        <f t="shared" si="153"/>
        <v>0.81200000000000006</v>
      </c>
      <c r="H2492" s="36" t="str">
        <f t="shared" si="154"/>
        <v/>
      </c>
      <c r="I2492" s="1">
        <f t="shared" si="155"/>
        <v>0.81200000000000006</v>
      </c>
    </row>
    <row r="2493" spans="1:9" x14ac:dyDescent="0.25">
      <c r="A2493">
        <v>1</v>
      </c>
      <c r="B2493">
        <v>120</v>
      </c>
      <c r="C2493">
        <v>20.34</v>
      </c>
      <c r="D2493">
        <v>700</v>
      </c>
      <c r="E2493">
        <v>1</v>
      </c>
      <c r="F2493" t="str">
        <f t="shared" si="152"/>
        <v/>
      </c>
      <c r="G2493" t="str">
        <f t="shared" si="153"/>
        <v/>
      </c>
      <c r="H2493" s="36">
        <f t="shared" si="154"/>
        <v>0.89200000000000002</v>
      </c>
      <c r="I2493" s="1">
        <f t="shared" si="155"/>
        <v>0.89200000000000002</v>
      </c>
    </row>
    <row r="2494" spans="1:9" x14ac:dyDescent="0.25">
      <c r="A2494">
        <v>1</v>
      </c>
      <c r="B2494">
        <v>110</v>
      </c>
      <c r="C2494">
        <v>17.73</v>
      </c>
      <c r="D2494">
        <v>690</v>
      </c>
      <c r="E2494">
        <v>1</v>
      </c>
      <c r="F2494" t="str">
        <f t="shared" si="152"/>
        <v/>
      </c>
      <c r="G2494" t="str">
        <f t="shared" si="153"/>
        <v/>
      </c>
      <c r="H2494" s="36">
        <f t="shared" si="154"/>
        <v>0.89200000000000002</v>
      </c>
      <c r="I2494" s="1">
        <f t="shared" si="155"/>
        <v>0.89200000000000002</v>
      </c>
    </row>
    <row r="2495" spans="1:9" x14ac:dyDescent="0.25">
      <c r="A2495">
        <v>0</v>
      </c>
      <c r="B2495">
        <v>86.8</v>
      </c>
      <c r="C2495">
        <v>7.88</v>
      </c>
      <c r="D2495">
        <v>725</v>
      </c>
      <c r="E2495">
        <v>1</v>
      </c>
      <c r="F2495">
        <f t="shared" si="152"/>
        <v>0.93600000000000005</v>
      </c>
      <c r="G2495" t="str">
        <f t="shared" si="153"/>
        <v/>
      </c>
      <c r="H2495" s="36" t="str">
        <f t="shared" si="154"/>
        <v/>
      </c>
      <c r="I2495" s="1">
        <f t="shared" si="155"/>
        <v>0.93600000000000005</v>
      </c>
    </row>
    <row r="2496" spans="1:9" x14ac:dyDescent="0.25">
      <c r="A2496">
        <v>1</v>
      </c>
      <c r="B2496">
        <v>66.3</v>
      </c>
      <c r="C2496">
        <v>32.76</v>
      </c>
      <c r="D2496">
        <v>705</v>
      </c>
      <c r="E2496">
        <v>1</v>
      </c>
      <c r="F2496" t="str">
        <f t="shared" si="152"/>
        <v/>
      </c>
      <c r="G2496">
        <f t="shared" si="153"/>
        <v>0.81200000000000006</v>
      </c>
      <c r="H2496" s="36" t="str">
        <f t="shared" si="154"/>
        <v/>
      </c>
      <c r="I2496" s="1">
        <f t="shared" si="155"/>
        <v>0.81200000000000006</v>
      </c>
    </row>
    <row r="2497" spans="1:9" x14ac:dyDescent="0.25">
      <c r="A2497">
        <v>1</v>
      </c>
      <c r="B2497">
        <v>84</v>
      </c>
      <c r="C2497">
        <v>28.13</v>
      </c>
      <c r="D2497">
        <v>725</v>
      </c>
      <c r="E2497">
        <v>1</v>
      </c>
      <c r="F2497">
        <f t="shared" si="152"/>
        <v>0.9</v>
      </c>
      <c r="G2497" t="str">
        <f t="shared" si="153"/>
        <v/>
      </c>
      <c r="H2497" s="36" t="str">
        <f t="shared" si="154"/>
        <v/>
      </c>
      <c r="I2497" s="1">
        <f t="shared" si="155"/>
        <v>0.9</v>
      </c>
    </row>
    <row r="2498" spans="1:9" x14ac:dyDescent="0.25">
      <c r="A2498">
        <v>0</v>
      </c>
      <c r="B2498">
        <v>52.06</v>
      </c>
      <c r="C2498">
        <v>27.07</v>
      </c>
      <c r="D2498">
        <v>665</v>
      </c>
      <c r="E2498">
        <v>1</v>
      </c>
      <c r="F2498" t="str">
        <f t="shared" si="152"/>
        <v/>
      </c>
      <c r="G2498">
        <f t="shared" si="153"/>
        <v>0.745</v>
      </c>
      <c r="H2498" s="36" t="str">
        <f t="shared" si="154"/>
        <v/>
      </c>
      <c r="I2498" s="1">
        <f t="shared" si="155"/>
        <v>0.745</v>
      </c>
    </row>
    <row r="2499" spans="1:9" x14ac:dyDescent="0.25">
      <c r="A2499">
        <v>0</v>
      </c>
      <c r="B2499">
        <v>45</v>
      </c>
      <c r="C2499">
        <v>34.93</v>
      </c>
      <c r="D2499">
        <v>670</v>
      </c>
      <c r="E2499">
        <v>1</v>
      </c>
      <c r="F2499" t="str">
        <f t="shared" si="152"/>
        <v/>
      </c>
      <c r="G2499">
        <f t="shared" si="153"/>
        <v>0.745</v>
      </c>
      <c r="H2499" s="36" t="str">
        <f t="shared" si="154"/>
        <v/>
      </c>
      <c r="I2499" s="1">
        <f t="shared" si="155"/>
        <v>0.745</v>
      </c>
    </row>
    <row r="2500" spans="1:9" x14ac:dyDescent="0.25">
      <c r="A2500">
        <v>0</v>
      </c>
      <c r="B2500">
        <v>50</v>
      </c>
      <c r="C2500">
        <v>26.16</v>
      </c>
      <c r="D2500">
        <v>680</v>
      </c>
      <c r="E2500">
        <v>1</v>
      </c>
      <c r="F2500" t="str">
        <f t="shared" ref="F2500:F2563" si="156">IF(D2500&gt;717.5,IF(B2500&gt;48.75,IF(C2500&gt;21.885,0.9,0.936),0.853),"")</f>
        <v/>
      </c>
      <c r="G2500">
        <f t="shared" ref="G2500:G2563" si="157">IF(D2500&lt;=717.5,IF(B2500&lt;=85.202,IF(C2500&gt;16.545,IF(D2500&gt;687.5,0.812,0.745),IF(B2500&gt;32.802,0.832,0.725)),""),"")</f>
        <v>0.745</v>
      </c>
      <c r="H2500" s="36" t="str">
        <f t="shared" ref="H2500:H2563" si="158">IF(D2500&lt;=717.5,IF(B2500&gt;85.202,IF(C2500&gt;25.055,0.784,IF(D2500&gt;677.5,0.892,0.852)),""),"")</f>
        <v/>
      </c>
      <c r="I2500" s="1">
        <f t="shared" ref="I2500:I2563" si="159">SUM(F2500:H2500)</f>
        <v>0.745</v>
      </c>
    </row>
    <row r="2501" spans="1:9" x14ac:dyDescent="0.25">
      <c r="A2501">
        <v>0</v>
      </c>
      <c r="B2501">
        <v>55.12</v>
      </c>
      <c r="C2501">
        <v>16.79</v>
      </c>
      <c r="D2501">
        <v>715</v>
      </c>
      <c r="E2501">
        <v>1</v>
      </c>
      <c r="F2501" t="str">
        <f t="shared" si="156"/>
        <v/>
      </c>
      <c r="G2501">
        <f t="shared" si="157"/>
        <v>0.81200000000000006</v>
      </c>
      <c r="H2501" s="36" t="str">
        <f t="shared" si="158"/>
        <v/>
      </c>
      <c r="I2501" s="1">
        <f t="shared" si="159"/>
        <v>0.81200000000000006</v>
      </c>
    </row>
    <row r="2502" spans="1:9" x14ac:dyDescent="0.25">
      <c r="A2502">
        <v>1</v>
      </c>
      <c r="B2502">
        <v>144</v>
      </c>
      <c r="C2502">
        <v>17.350000000000001</v>
      </c>
      <c r="D2502">
        <v>710</v>
      </c>
      <c r="E2502">
        <v>1</v>
      </c>
      <c r="F2502" t="str">
        <f t="shared" si="156"/>
        <v/>
      </c>
      <c r="G2502" t="str">
        <f t="shared" si="157"/>
        <v/>
      </c>
      <c r="H2502" s="36">
        <f t="shared" si="158"/>
        <v>0.89200000000000002</v>
      </c>
      <c r="I2502" s="1">
        <f t="shared" si="159"/>
        <v>0.89200000000000002</v>
      </c>
    </row>
    <row r="2503" spans="1:9" x14ac:dyDescent="0.25">
      <c r="A2503">
        <v>0</v>
      </c>
      <c r="B2503">
        <v>64.832999999999998</v>
      </c>
      <c r="C2503">
        <v>30.56</v>
      </c>
      <c r="D2503">
        <v>685</v>
      </c>
      <c r="E2503">
        <v>1</v>
      </c>
      <c r="F2503" t="str">
        <f t="shared" si="156"/>
        <v/>
      </c>
      <c r="G2503">
        <f t="shared" si="157"/>
        <v>0.745</v>
      </c>
      <c r="H2503" s="36" t="str">
        <f t="shared" si="158"/>
        <v/>
      </c>
      <c r="I2503" s="1">
        <f t="shared" si="159"/>
        <v>0.745</v>
      </c>
    </row>
    <row r="2504" spans="1:9" x14ac:dyDescent="0.25">
      <c r="A2504">
        <v>1</v>
      </c>
      <c r="B2504">
        <v>109</v>
      </c>
      <c r="C2504">
        <v>9.59</v>
      </c>
      <c r="D2504">
        <v>675</v>
      </c>
      <c r="E2504">
        <v>1</v>
      </c>
      <c r="F2504" t="str">
        <f t="shared" si="156"/>
        <v/>
      </c>
      <c r="G2504" t="str">
        <f t="shared" si="157"/>
        <v/>
      </c>
      <c r="H2504" s="36">
        <f t="shared" si="158"/>
        <v>0.85199999999999998</v>
      </c>
      <c r="I2504" s="1">
        <f t="shared" si="159"/>
        <v>0.85199999999999998</v>
      </c>
    </row>
    <row r="2505" spans="1:9" x14ac:dyDescent="0.25">
      <c r="A2505">
        <v>0</v>
      </c>
      <c r="B2505">
        <v>65.308999999999997</v>
      </c>
      <c r="C2505">
        <v>27.21</v>
      </c>
      <c r="D2505">
        <v>680</v>
      </c>
      <c r="E2505">
        <v>1</v>
      </c>
      <c r="F2505" t="str">
        <f t="shared" si="156"/>
        <v/>
      </c>
      <c r="G2505">
        <f t="shared" si="157"/>
        <v>0.745</v>
      </c>
      <c r="H2505" s="36" t="str">
        <f t="shared" si="158"/>
        <v/>
      </c>
      <c r="I2505" s="1">
        <f t="shared" si="159"/>
        <v>0.745</v>
      </c>
    </row>
    <row r="2506" spans="1:9" x14ac:dyDescent="0.25">
      <c r="A2506">
        <v>1</v>
      </c>
      <c r="B2506">
        <v>285</v>
      </c>
      <c r="C2506">
        <v>13.28</v>
      </c>
      <c r="D2506">
        <v>730</v>
      </c>
      <c r="E2506">
        <v>1</v>
      </c>
      <c r="F2506">
        <f t="shared" si="156"/>
        <v>0.93600000000000005</v>
      </c>
      <c r="G2506" t="str">
        <f t="shared" si="157"/>
        <v/>
      </c>
      <c r="H2506" s="36" t="str">
        <f t="shared" si="158"/>
        <v/>
      </c>
      <c r="I2506" s="1">
        <f t="shared" si="159"/>
        <v>0.93600000000000005</v>
      </c>
    </row>
    <row r="2507" spans="1:9" x14ac:dyDescent="0.25">
      <c r="A2507">
        <v>0</v>
      </c>
      <c r="B2507">
        <v>13</v>
      </c>
      <c r="C2507">
        <v>6</v>
      </c>
      <c r="D2507">
        <v>685</v>
      </c>
      <c r="E2507">
        <v>1</v>
      </c>
      <c r="F2507" t="str">
        <f t="shared" si="156"/>
        <v/>
      </c>
      <c r="G2507">
        <f t="shared" si="157"/>
        <v>0.72499999999999998</v>
      </c>
      <c r="H2507" s="36" t="str">
        <f t="shared" si="158"/>
        <v/>
      </c>
      <c r="I2507" s="1">
        <f t="shared" si="159"/>
        <v>0.72499999999999998</v>
      </c>
    </row>
    <row r="2508" spans="1:9" x14ac:dyDescent="0.25">
      <c r="A2508">
        <v>0</v>
      </c>
      <c r="B2508">
        <v>150</v>
      </c>
      <c r="C2508">
        <v>4.33</v>
      </c>
      <c r="D2508">
        <v>690</v>
      </c>
      <c r="E2508">
        <v>1</v>
      </c>
      <c r="F2508" t="str">
        <f t="shared" si="156"/>
        <v/>
      </c>
      <c r="G2508" t="str">
        <f t="shared" si="157"/>
        <v/>
      </c>
      <c r="H2508" s="36">
        <f t="shared" si="158"/>
        <v>0.89200000000000002</v>
      </c>
      <c r="I2508" s="1">
        <f t="shared" si="159"/>
        <v>0.89200000000000002</v>
      </c>
    </row>
    <row r="2509" spans="1:9" x14ac:dyDescent="0.25">
      <c r="A2509">
        <v>0</v>
      </c>
      <c r="B2509">
        <v>33</v>
      </c>
      <c r="C2509">
        <v>28.33</v>
      </c>
      <c r="D2509">
        <v>670</v>
      </c>
      <c r="E2509">
        <v>1</v>
      </c>
      <c r="F2509" t="str">
        <f t="shared" si="156"/>
        <v/>
      </c>
      <c r="G2509">
        <f t="shared" si="157"/>
        <v>0.745</v>
      </c>
      <c r="H2509" s="36" t="str">
        <f t="shared" si="158"/>
        <v/>
      </c>
      <c r="I2509" s="1">
        <f t="shared" si="159"/>
        <v>0.745</v>
      </c>
    </row>
    <row r="2510" spans="1:9" x14ac:dyDescent="0.25">
      <c r="A2510">
        <v>1</v>
      </c>
      <c r="B2510">
        <v>93.5</v>
      </c>
      <c r="C2510">
        <v>36.119999999999997</v>
      </c>
      <c r="D2510">
        <v>715</v>
      </c>
      <c r="E2510">
        <v>1</v>
      </c>
      <c r="F2510" t="str">
        <f t="shared" si="156"/>
        <v/>
      </c>
      <c r="G2510" t="str">
        <f t="shared" si="157"/>
        <v/>
      </c>
      <c r="H2510" s="36">
        <f t="shared" si="158"/>
        <v>0.78400000000000003</v>
      </c>
      <c r="I2510" s="1">
        <f t="shared" si="159"/>
        <v>0.78400000000000003</v>
      </c>
    </row>
    <row r="2511" spans="1:9" x14ac:dyDescent="0.25">
      <c r="A2511">
        <v>0</v>
      </c>
      <c r="B2511">
        <v>40</v>
      </c>
      <c r="C2511">
        <v>11.79</v>
      </c>
      <c r="D2511">
        <v>665</v>
      </c>
      <c r="E2511">
        <v>1</v>
      </c>
      <c r="F2511" t="str">
        <f t="shared" si="156"/>
        <v/>
      </c>
      <c r="G2511">
        <f t="shared" si="157"/>
        <v>0.83199999999999996</v>
      </c>
      <c r="H2511" s="36" t="str">
        <f t="shared" si="158"/>
        <v/>
      </c>
      <c r="I2511" s="1">
        <f t="shared" si="159"/>
        <v>0.83199999999999996</v>
      </c>
    </row>
    <row r="2512" spans="1:9" x14ac:dyDescent="0.25">
      <c r="A2512">
        <v>1</v>
      </c>
      <c r="B2512">
        <v>64</v>
      </c>
      <c r="C2512">
        <v>19.5</v>
      </c>
      <c r="D2512">
        <v>680</v>
      </c>
      <c r="E2512">
        <v>1</v>
      </c>
      <c r="F2512" t="str">
        <f t="shared" si="156"/>
        <v/>
      </c>
      <c r="G2512">
        <f t="shared" si="157"/>
        <v>0.745</v>
      </c>
      <c r="H2512" s="36" t="str">
        <f t="shared" si="158"/>
        <v/>
      </c>
      <c r="I2512" s="1">
        <f t="shared" si="159"/>
        <v>0.745</v>
      </c>
    </row>
    <row r="2513" spans="1:9" x14ac:dyDescent="0.25">
      <c r="A2513">
        <v>1</v>
      </c>
      <c r="B2513">
        <v>28</v>
      </c>
      <c r="C2513">
        <v>10.54</v>
      </c>
      <c r="D2513">
        <v>755</v>
      </c>
      <c r="E2513">
        <v>1</v>
      </c>
      <c r="F2513">
        <f t="shared" si="156"/>
        <v>0.85299999999999998</v>
      </c>
      <c r="G2513" t="str">
        <f t="shared" si="157"/>
        <v/>
      </c>
      <c r="H2513" s="36" t="str">
        <f t="shared" si="158"/>
        <v/>
      </c>
      <c r="I2513" s="1">
        <f t="shared" si="159"/>
        <v>0.85299999999999998</v>
      </c>
    </row>
    <row r="2514" spans="1:9" x14ac:dyDescent="0.25">
      <c r="A2514">
        <v>1</v>
      </c>
      <c r="B2514">
        <v>30</v>
      </c>
      <c r="C2514">
        <v>25.96</v>
      </c>
      <c r="D2514">
        <v>715</v>
      </c>
      <c r="E2514">
        <v>1</v>
      </c>
      <c r="F2514" t="str">
        <f t="shared" si="156"/>
        <v/>
      </c>
      <c r="G2514">
        <f t="shared" si="157"/>
        <v>0.81200000000000006</v>
      </c>
      <c r="H2514" s="36" t="str">
        <f t="shared" si="158"/>
        <v/>
      </c>
      <c r="I2514" s="1">
        <f t="shared" si="159"/>
        <v>0.81200000000000006</v>
      </c>
    </row>
    <row r="2515" spans="1:9" x14ac:dyDescent="0.25">
      <c r="A2515">
        <v>1</v>
      </c>
      <c r="B2515">
        <v>23</v>
      </c>
      <c r="C2515">
        <v>7.41</v>
      </c>
      <c r="D2515">
        <v>680</v>
      </c>
      <c r="E2515">
        <v>1</v>
      </c>
      <c r="F2515" t="str">
        <f t="shared" si="156"/>
        <v/>
      </c>
      <c r="G2515">
        <f t="shared" si="157"/>
        <v>0.72499999999999998</v>
      </c>
      <c r="H2515" s="36" t="str">
        <f t="shared" si="158"/>
        <v/>
      </c>
      <c r="I2515" s="1">
        <f t="shared" si="159"/>
        <v>0.72499999999999998</v>
      </c>
    </row>
    <row r="2516" spans="1:9" x14ac:dyDescent="0.25">
      <c r="A2516">
        <v>0</v>
      </c>
      <c r="B2516">
        <v>70</v>
      </c>
      <c r="C2516">
        <v>15.5</v>
      </c>
      <c r="D2516">
        <v>660</v>
      </c>
      <c r="E2516">
        <v>1</v>
      </c>
      <c r="F2516" t="str">
        <f t="shared" si="156"/>
        <v/>
      </c>
      <c r="G2516">
        <f t="shared" si="157"/>
        <v>0.83199999999999996</v>
      </c>
      <c r="H2516" s="36" t="str">
        <f t="shared" si="158"/>
        <v/>
      </c>
      <c r="I2516" s="1">
        <f t="shared" si="159"/>
        <v>0.83199999999999996</v>
      </c>
    </row>
    <row r="2517" spans="1:9" x14ac:dyDescent="0.25">
      <c r="A2517">
        <v>1</v>
      </c>
      <c r="B2517">
        <v>77.721000000000004</v>
      </c>
      <c r="C2517">
        <v>27.18</v>
      </c>
      <c r="D2517">
        <v>800</v>
      </c>
      <c r="E2517">
        <v>1</v>
      </c>
      <c r="F2517">
        <f t="shared" si="156"/>
        <v>0.9</v>
      </c>
      <c r="G2517" t="str">
        <f t="shared" si="157"/>
        <v/>
      </c>
      <c r="H2517" s="36" t="str">
        <f t="shared" si="158"/>
        <v/>
      </c>
      <c r="I2517" s="1">
        <f t="shared" si="159"/>
        <v>0.9</v>
      </c>
    </row>
    <row r="2518" spans="1:9" x14ac:dyDescent="0.25">
      <c r="A2518">
        <v>0</v>
      </c>
      <c r="B2518">
        <v>49</v>
      </c>
      <c r="C2518">
        <v>14.45</v>
      </c>
      <c r="D2518">
        <v>675</v>
      </c>
      <c r="E2518">
        <v>1</v>
      </c>
      <c r="F2518" t="str">
        <f t="shared" si="156"/>
        <v/>
      </c>
      <c r="G2518">
        <f t="shared" si="157"/>
        <v>0.83199999999999996</v>
      </c>
      <c r="H2518" s="36" t="str">
        <f t="shared" si="158"/>
        <v/>
      </c>
      <c r="I2518" s="1">
        <f t="shared" si="159"/>
        <v>0.83199999999999996</v>
      </c>
    </row>
    <row r="2519" spans="1:9" x14ac:dyDescent="0.25">
      <c r="A2519">
        <v>1</v>
      </c>
      <c r="B2519">
        <v>92.081000000000003</v>
      </c>
      <c r="C2519">
        <v>32.71</v>
      </c>
      <c r="D2519">
        <v>665</v>
      </c>
      <c r="E2519">
        <v>1</v>
      </c>
      <c r="F2519" t="str">
        <f t="shared" si="156"/>
        <v/>
      </c>
      <c r="G2519" t="str">
        <f t="shared" si="157"/>
        <v/>
      </c>
      <c r="H2519" s="36">
        <f t="shared" si="158"/>
        <v>0.78400000000000003</v>
      </c>
      <c r="I2519" s="1">
        <f t="shared" si="159"/>
        <v>0.78400000000000003</v>
      </c>
    </row>
    <row r="2520" spans="1:9" x14ac:dyDescent="0.25">
      <c r="A2520">
        <v>0</v>
      </c>
      <c r="B2520">
        <v>72</v>
      </c>
      <c r="C2520">
        <v>21.88</v>
      </c>
      <c r="D2520">
        <v>730</v>
      </c>
      <c r="E2520">
        <v>1</v>
      </c>
      <c r="F2520">
        <f t="shared" si="156"/>
        <v>0.93600000000000005</v>
      </c>
      <c r="G2520" t="str">
        <f t="shared" si="157"/>
        <v/>
      </c>
      <c r="H2520" s="36" t="str">
        <f t="shared" si="158"/>
        <v/>
      </c>
      <c r="I2520" s="1">
        <f t="shared" si="159"/>
        <v>0.93600000000000005</v>
      </c>
    </row>
    <row r="2521" spans="1:9" x14ac:dyDescent="0.25">
      <c r="A2521">
        <v>0</v>
      </c>
      <c r="B2521">
        <v>50</v>
      </c>
      <c r="C2521">
        <v>16.420000000000002</v>
      </c>
      <c r="D2521">
        <v>670</v>
      </c>
      <c r="E2521">
        <v>1</v>
      </c>
      <c r="F2521" t="str">
        <f t="shared" si="156"/>
        <v/>
      </c>
      <c r="G2521">
        <f t="shared" si="157"/>
        <v>0.83199999999999996</v>
      </c>
      <c r="H2521" s="36" t="str">
        <f t="shared" si="158"/>
        <v/>
      </c>
      <c r="I2521" s="1">
        <f t="shared" si="159"/>
        <v>0.83199999999999996</v>
      </c>
    </row>
    <row r="2522" spans="1:9" x14ac:dyDescent="0.25">
      <c r="A2522">
        <v>0</v>
      </c>
      <c r="B2522">
        <v>70</v>
      </c>
      <c r="C2522">
        <v>2.88</v>
      </c>
      <c r="D2522">
        <v>685</v>
      </c>
      <c r="E2522">
        <v>1</v>
      </c>
      <c r="F2522" t="str">
        <f t="shared" si="156"/>
        <v/>
      </c>
      <c r="G2522">
        <f t="shared" si="157"/>
        <v>0.83199999999999996</v>
      </c>
      <c r="H2522" s="36" t="str">
        <f t="shared" si="158"/>
        <v/>
      </c>
      <c r="I2522" s="1">
        <f t="shared" si="159"/>
        <v>0.83199999999999996</v>
      </c>
    </row>
    <row r="2523" spans="1:9" x14ac:dyDescent="0.25">
      <c r="A2523">
        <v>1</v>
      </c>
      <c r="B2523">
        <v>70</v>
      </c>
      <c r="C2523">
        <v>33.380000000000003</v>
      </c>
      <c r="D2523">
        <v>670</v>
      </c>
      <c r="E2523">
        <v>1</v>
      </c>
      <c r="F2523" t="str">
        <f t="shared" si="156"/>
        <v/>
      </c>
      <c r="G2523">
        <f t="shared" si="157"/>
        <v>0.745</v>
      </c>
      <c r="H2523" s="36" t="str">
        <f t="shared" si="158"/>
        <v/>
      </c>
      <c r="I2523" s="1">
        <f t="shared" si="159"/>
        <v>0.745</v>
      </c>
    </row>
    <row r="2524" spans="1:9" x14ac:dyDescent="0.25">
      <c r="A2524">
        <v>1</v>
      </c>
      <c r="B2524">
        <v>32.228000000000002</v>
      </c>
      <c r="C2524">
        <v>28.49</v>
      </c>
      <c r="D2524">
        <v>685</v>
      </c>
      <c r="E2524">
        <v>1</v>
      </c>
      <c r="F2524" t="str">
        <f t="shared" si="156"/>
        <v/>
      </c>
      <c r="G2524">
        <f t="shared" si="157"/>
        <v>0.745</v>
      </c>
      <c r="H2524" s="36" t="str">
        <f t="shared" si="158"/>
        <v/>
      </c>
      <c r="I2524" s="1">
        <f t="shared" si="159"/>
        <v>0.745</v>
      </c>
    </row>
    <row r="2525" spans="1:9" x14ac:dyDescent="0.25">
      <c r="A2525">
        <v>1</v>
      </c>
      <c r="B2525">
        <v>90</v>
      </c>
      <c r="C2525">
        <v>17.48</v>
      </c>
      <c r="D2525">
        <v>760</v>
      </c>
      <c r="E2525">
        <v>1</v>
      </c>
      <c r="F2525">
        <f t="shared" si="156"/>
        <v>0.93600000000000005</v>
      </c>
      <c r="G2525" t="str">
        <f t="shared" si="157"/>
        <v/>
      </c>
      <c r="H2525" s="36" t="str">
        <f t="shared" si="158"/>
        <v/>
      </c>
      <c r="I2525" s="1">
        <f t="shared" si="159"/>
        <v>0.93600000000000005</v>
      </c>
    </row>
    <row r="2526" spans="1:9" x14ac:dyDescent="0.25">
      <c r="A2526">
        <v>1</v>
      </c>
      <c r="B2526">
        <v>142</v>
      </c>
      <c r="C2526">
        <v>22.54</v>
      </c>
      <c r="D2526">
        <v>695</v>
      </c>
      <c r="E2526">
        <v>1</v>
      </c>
      <c r="F2526" t="str">
        <f t="shared" si="156"/>
        <v/>
      </c>
      <c r="G2526" t="str">
        <f t="shared" si="157"/>
        <v/>
      </c>
      <c r="H2526" s="36">
        <f t="shared" si="158"/>
        <v>0.89200000000000002</v>
      </c>
      <c r="I2526" s="1">
        <f t="shared" si="159"/>
        <v>0.89200000000000002</v>
      </c>
    </row>
    <row r="2527" spans="1:9" x14ac:dyDescent="0.25">
      <c r="A2527">
        <v>1</v>
      </c>
      <c r="B2527">
        <v>80</v>
      </c>
      <c r="C2527">
        <v>22.86</v>
      </c>
      <c r="D2527">
        <v>665</v>
      </c>
      <c r="E2527">
        <v>1</v>
      </c>
      <c r="F2527" t="str">
        <f t="shared" si="156"/>
        <v/>
      </c>
      <c r="G2527">
        <f t="shared" si="157"/>
        <v>0.745</v>
      </c>
      <c r="H2527" s="36" t="str">
        <f t="shared" si="158"/>
        <v/>
      </c>
      <c r="I2527" s="1">
        <f t="shared" si="159"/>
        <v>0.745</v>
      </c>
    </row>
    <row r="2528" spans="1:9" x14ac:dyDescent="0.25">
      <c r="A2528">
        <v>1</v>
      </c>
      <c r="B2528">
        <v>250</v>
      </c>
      <c r="C2528">
        <v>19.03</v>
      </c>
      <c r="D2528">
        <v>715</v>
      </c>
      <c r="E2528">
        <v>1</v>
      </c>
      <c r="F2528" t="str">
        <f t="shared" si="156"/>
        <v/>
      </c>
      <c r="G2528" t="str">
        <f t="shared" si="157"/>
        <v/>
      </c>
      <c r="H2528" s="36">
        <f t="shared" si="158"/>
        <v>0.89200000000000002</v>
      </c>
      <c r="I2528" s="1">
        <f t="shared" si="159"/>
        <v>0.89200000000000002</v>
      </c>
    </row>
    <row r="2529" spans="1:9" x14ac:dyDescent="0.25">
      <c r="A2529">
        <v>1</v>
      </c>
      <c r="B2529">
        <v>70</v>
      </c>
      <c r="C2529">
        <v>25.61</v>
      </c>
      <c r="D2529">
        <v>755</v>
      </c>
      <c r="E2529">
        <v>1</v>
      </c>
      <c r="F2529">
        <f t="shared" si="156"/>
        <v>0.9</v>
      </c>
      <c r="G2529" t="str">
        <f t="shared" si="157"/>
        <v/>
      </c>
      <c r="H2529" s="36" t="str">
        <f t="shared" si="158"/>
        <v/>
      </c>
      <c r="I2529" s="1">
        <f t="shared" si="159"/>
        <v>0.9</v>
      </c>
    </row>
    <row r="2530" spans="1:9" x14ac:dyDescent="0.25">
      <c r="A2530">
        <v>1</v>
      </c>
      <c r="B2530">
        <v>78</v>
      </c>
      <c r="C2530">
        <v>9.7200000000000006</v>
      </c>
      <c r="D2530">
        <v>705</v>
      </c>
      <c r="E2530">
        <v>1</v>
      </c>
      <c r="F2530" t="str">
        <f t="shared" si="156"/>
        <v/>
      </c>
      <c r="G2530">
        <f t="shared" si="157"/>
        <v>0.83199999999999996</v>
      </c>
      <c r="H2530" s="36" t="str">
        <f t="shared" si="158"/>
        <v/>
      </c>
      <c r="I2530" s="1">
        <f t="shared" si="159"/>
        <v>0.83199999999999996</v>
      </c>
    </row>
    <row r="2531" spans="1:9" x14ac:dyDescent="0.25">
      <c r="A2531">
        <v>1</v>
      </c>
      <c r="B2531">
        <v>165</v>
      </c>
      <c r="C2531">
        <v>17.47</v>
      </c>
      <c r="D2531">
        <v>730</v>
      </c>
      <c r="E2531">
        <v>1</v>
      </c>
      <c r="F2531">
        <f t="shared" si="156"/>
        <v>0.93600000000000005</v>
      </c>
      <c r="G2531" t="str">
        <f t="shared" si="157"/>
        <v/>
      </c>
      <c r="H2531" s="36" t="str">
        <f t="shared" si="158"/>
        <v/>
      </c>
      <c r="I2531" s="1">
        <f t="shared" si="159"/>
        <v>0.93600000000000005</v>
      </c>
    </row>
    <row r="2532" spans="1:9" x14ac:dyDescent="0.25">
      <c r="A2532">
        <v>1</v>
      </c>
      <c r="B2532">
        <v>80</v>
      </c>
      <c r="C2532">
        <v>23.01</v>
      </c>
      <c r="D2532">
        <v>685</v>
      </c>
      <c r="E2532">
        <v>1</v>
      </c>
      <c r="F2532" t="str">
        <f t="shared" si="156"/>
        <v/>
      </c>
      <c r="G2532">
        <f t="shared" si="157"/>
        <v>0.745</v>
      </c>
      <c r="H2532" s="36" t="str">
        <f t="shared" si="158"/>
        <v/>
      </c>
      <c r="I2532" s="1">
        <f t="shared" si="159"/>
        <v>0.745</v>
      </c>
    </row>
    <row r="2533" spans="1:9" x14ac:dyDescent="0.25">
      <c r="A2533">
        <v>0</v>
      </c>
      <c r="B2533">
        <v>57</v>
      </c>
      <c r="C2533">
        <v>24.19</v>
      </c>
      <c r="D2533">
        <v>705</v>
      </c>
      <c r="E2533">
        <v>1</v>
      </c>
      <c r="F2533" t="str">
        <f t="shared" si="156"/>
        <v/>
      </c>
      <c r="G2533">
        <f t="shared" si="157"/>
        <v>0.81200000000000006</v>
      </c>
      <c r="H2533" s="36" t="str">
        <f t="shared" si="158"/>
        <v/>
      </c>
      <c r="I2533" s="1">
        <f t="shared" si="159"/>
        <v>0.81200000000000006</v>
      </c>
    </row>
    <row r="2534" spans="1:9" x14ac:dyDescent="0.25">
      <c r="A2534">
        <v>1</v>
      </c>
      <c r="B2534">
        <v>49</v>
      </c>
      <c r="C2534">
        <v>11.89</v>
      </c>
      <c r="D2534">
        <v>665</v>
      </c>
      <c r="E2534">
        <v>1</v>
      </c>
      <c r="F2534" t="str">
        <f t="shared" si="156"/>
        <v/>
      </c>
      <c r="G2534">
        <f t="shared" si="157"/>
        <v>0.83199999999999996</v>
      </c>
      <c r="H2534" s="36" t="str">
        <f t="shared" si="158"/>
        <v/>
      </c>
      <c r="I2534" s="1">
        <f t="shared" si="159"/>
        <v>0.83199999999999996</v>
      </c>
    </row>
    <row r="2535" spans="1:9" x14ac:dyDescent="0.25">
      <c r="A2535">
        <v>1</v>
      </c>
      <c r="B2535">
        <v>80</v>
      </c>
      <c r="C2535">
        <v>14.04</v>
      </c>
      <c r="D2535">
        <v>685</v>
      </c>
      <c r="E2535">
        <v>1</v>
      </c>
      <c r="F2535" t="str">
        <f t="shared" si="156"/>
        <v/>
      </c>
      <c r="G2535">
        <f t="shared" si="157"/>
        <v>0.83199999999999996</v>
      </c>
      <c r="H2535" s="36" t="str">
        <f t="shared" si="158"/>
        <v/>
      </c>
      <c r="I2535" s="1">
        <f t="shared" si="159"/>
        <v>0.83199999999999996</v>
      </c>
    </row>
    <row r="2536" spans="1:9" x14ac:dyDescent="0.25">
      <c r="A2536">
        <v>1</v>
      </c>
      <c r="B2536">
        <v>90.68</v>
      </c>
      <c r="C2536">
        <v>29.1</v>
      </c>
      <c r="D2536">
        <v>660</v>
      </c>
      <c r="E2536">
        <v>1</v>
      </c>
      <c r="F2536" t="str">
        <f t="shared" si="156"/>
        <v/>
      </c>
      <c r="G2536" t="str">
        <f t="shared" si="157"/>
        <v/>
      </c>
      <c r="H2536" s="36">
        <f t="shared" si="158"/>
        <v>0.78400000000000003</v>
      </c>
      <c r="I2536" s="1">
        <f t="shared" si="159"/>
        <v>0.78400000000000003</v>
      </c>
    </row>
    <row r="2537" spans="1:9" x14ac:dyDescent="0.25">
      <c r="A2537">
        <v>1</v>
      </c>
      <c r="B2537">
        <v>72</v>
      </c>
      <c r="C2537">
        <v>23.12</v>
      </c>
      <c r="D2537">
        <v>715</v>
      </c>
      <c r="E2537">
        <v>1</v>
      </c>
      <c r="F2537" t="str">
        <f t="shared" si="156"/>
        <v/>
      </c>
      <c r="G2537">
        <f t="shared" si="157"/>
        <v>0.81200000000000006</v>
      </c>
      <c r="H2537" s="36" t="str">
        <f t="shared" si="158"/>
        <v/>
      </c>
      <c r="I2537" s="1">
        <f t="shared" si="159"/>
        <v>0.81200000000000006</v>
      </c>
    </row>
    <row r="2538" spans="1:9" x14ac:dyDescent="0.25">
      <c r="A2538">
        <v>1</v>
      </c>
      <c r="B2538">
        <v>43</v>
      </c>
      <c r="C2538">
        <v>11.13</v>
      </c>
      <c r="D2538">
        <v>745</v>
      </c>
      <c r="E2538">
        <v>1</v>
      </c>
      <c r="F2538">
        <f t="shared" si="156"/>
        <v>0.85299999999999998</v>
      </c>
      <c r="G2538" t="str">
        <f t="shared" si="157"/>
        <v/>
      </c>
      <c r="H2538" s="36" t="str">
        <f t="shared" si="158"/>
        <v/>
      </c>
      <c r="I2538" s="1">
        <f t="shared" si="159"/>
        <v>0.85299999999999998</v>
      </c>
    </row>
    <row r="2539" spans="1:9" x14ac:dyDescent="0.25">
      <c r="A2539">
        <v>1</v>
      </c>
      <c r="B2539">
        <v>90</v>
      </c>
      <c r="C2539">
        <v>14.77</v>
      </c>
      <c r="D2539">
        <v>765</v>
      </c>
      <c r="E2539">
        <v>1</v>
      </c>
      <c r="F2539">
        <f t="shared" si="156"/>
        <v>0.93600000000000005</v>
      </c>
      <c r="G2539" t="str">
        <f t="shared" si="157"/>
        <v/>
      </c>
      <c r="H2539" s="36" t="str">
        <f t="shared" si="158"/>
        <v/>
      </c>
      <c r="I2539" s="1">
        <f t="shared" si="159"/>
        <v>0.93600000000000005</v>
      </c>
    </row>
    <row r="2540" spans="1:9" x14ac:dyDescent="0.25">
      <c r="A2540">
        <v>1</v>
      </c>
      <c r="B2540">
        <v>64</v>
      </c>
      <c r="C2540">
        <v>19.63</v>
      </c>
      <c r="D2540">
        <v>685</v>
      </c>
      <c r="E2540">
        <v>1</v>
      </c>
      <c r="F2540" t="str">
        <f t="shared" si="156"/>
        <v/>
      </c>
      <c r="G2540">
        <f t="shared" si="157"/>
        <v>0.745</v>
      </c>
      <c r="H2540" s="36" t="str">
        <f t="shared" si="158"/>
        <v/>
      </c>
      <c r="I2540" s="1">
        <f t="shared" si="159"/>
        <v>0.745</v>
      </c>
    </row>
    <row r="2541" spans="1:9" x14ac:dyDescent="0.25">
      <c r="A2541">
        <v>1</v>
      </c>
      <c r="B2541">
        <v>72</v>
      </c>
      <c r="C2541">
        <v>35.799999999999997</v>
      </c>
      <c r="D2541">
        <v>675</v>
      </c>
      <c r="E2541">
        <v>1</v>
      </c>
      <c r="F2541" t="str">
        <f t="shared" si="156"/>
        <v/>
      </c>
      <c r="G2541">
        <f t="shared" si="157"/>
        <v>0.745</v>
      </c>
      <c r="H2541" s="36" t="str">
        <f t="shared" si="158"/>
        <v/>
      </c>
      <c r="I2541" s="1">
        <f t="shared" si="159"/>
        <v>0.745</v>
      </c>
    </row>
    <row r="2542" spans="1:9" x14ac:dyDescent="0.25">
      <c r="A2542">
        <v>0</v>
      </c>
      <c r="B2542">
        <v>61.1</v>
      </c>
      <c r="C2542">
        <v>23.51</v>
      </c>
      <c r="D2542">
        <v>665</v>
      </c>
      <c r="E2542">
        <v>1</v>
      </c>
      <c r="F2542" t="str">
        <f t="shared" si="156"/>
        <v/>
      </c>
      <c r="G2542">
        <f t="shared" si="157"/>
        <v>0.745</v>
      </c>
      <c r="H2542" s="36" t="str">
        <f t="shared" si="158"/>
        <v/>
      </c>
      <c r="I2542" s="1">
        <f t="shared" si="159"/>
        <v>0.745</v>
      </c>
    </row>
    <row r="2543" spans="1:9" x14ac:dyDescent="0.25">
      <c r="A2543">
        <v>0</v>
      </c>
      <c r="B2543">
        <v>88</v>
      </c>
      <c r="C2543">
        <v>12.45</v>
      </c>
      <c r="D2543">
        <v>665</v>
      </c>
      <c r="E2543">
        <v>1</v>
      </c>
      <c r="F2543" t="str">
        <f t="shared" si="156"/>
        <v/>
      </c>
      <c r="G2543" t="str">
        <f t="shared" si="157"/>
        <v/>
      </c>
      <c r="H2543" s="36">
        <f t="shared" si="158"/>
        <v>0.85199999999999998</v>
      </c>
      <c r="I2543" s="1">
        <f t="shared" si="159"/>
        <v>0.85199999999999998</v>
      </c>
    </row>
    <row r="2544" spans="1:9" x14ac:dyDescent="0.25">
      <c r="A2544">
        <v>0</v>
      </c>
      <c r="B2544">
        <v>105</v>
      </c>
      <c r="C2544">
        <v>27.6</v>
      </c>
      <c r="D2544">
        <v>720</v>
      </c>
      <c r="E2544">
        <v>1</v>
      </c>
      <c r="F2544">
        <f t="shared" si="156"/>
        <v>0.9</v>
      </c>
      <c r="G2544" t="str">
        <f t="shared" si="157"/>
        <v/>
      </c>
      <c r="H2544" s="36" t="str">
        <f t="shared" si="158"/>
        <v/>
      </c>
      <c r="I2544" s="1">
        <f t="shared" si="159"/>
        <v>0.9</v>
      </c>
    </row>
    <row r="2545" spans="1:9" x14ac:dyDescent="0.25">
      <c r="A2545">
        <v>1</v>
      </c>
      <c r="B2545">
        <v>30</v>
      </c>
      <c r="C2545">
        <v>28.76</v>
      </c>
      <c r="D2545">
        <v>685</v>
      </c>
      <c r="E2545">
        <v>1</v>
      </c>
      <c r="F2545" t="str">
        <f t="shared" si="156"/>
        <v/>
      </c>
      <c r="G2545">
        <f t="shared" si="157"/>
        <v>0.745</v>
      </c>
      <c r="H2545" s="36" t="str">
        <f t="shared" si="158"/>
        <v/>
      </c>
      <c r="I2545" s="1">
        <f t="shared" si="159"/>
        <v>0.745</v>
      </c>
    </row>
    <row r="2546" spans="1:9" x14ac:dyDescent="0.25">
      <c r="A2546">
        <v>1</v>
      </c>
      <c r="B2546">
        <v>50</v>
      </c>
      <c r="C2546">
        <v>16.54</v>
      </c>
      <c r="D2546">
        <v>685</v>
      </c>
      <c r="E2546">
        <v>1</v>
      </c>
      <c r="F2546" t="str">
        <f t="shared" si="156"/>
        <v/>
      </c>
      <c r="G2546">
        <f t="shared" si="157"/>
        <v>0.83199999999999996</v>
      </c>
      <c r="H2546" s="36" t="str">
        <f t="shared" si="158"/>
        <v/>
      </c>
      <c r="I2546" s="1">
        <f t="shared" si="159"/>
        <v>0.83199999999999996</v>
      </c>
    </row>
    <row r="2547" spans="1:9" x14ac:dyDescent="0.25">
      <c r="A2547">
        <v>0</v>
      </c>
      <c r="B2547">
        <v>140</v>
      </c>
      <c r="C2547">
        <v>18.79</v>
      </c>
      <c r="D2547">
        <v>710</v>
      </c>
      <c r="E2547">
        <v>1</v>
      </c>
      <c r="F2547" t="str">
        <f t="shared" si="156"/>
        <v/>
      </c>
      <c r="G2547" t="str">
        <f t="shared" si="157"/>
        <v/>
      </c>
      <c r="H2547" s="36">
        <f t="shared" si="158"/>
        <v>0.89200000000000002</v>
      </c>
      <c r="I2547" s="1">
        <f t="shared" si="159"/>
        <v>0.89200000000000002</v>
      </c>
    </row>
    <row r="2548" spans="1:9" x14ac:dyDescent="0.25">
      <c r="A2548">
        <v>1</v>
      </c>
      <c r="B2548">
        <v>90</v>
      </c>
      <c r="C2548">
        <v>34.54</v>
      </c>
      <c r="D2548">
        <v>690</v>
      </c>
      <c r="E2548">
        <v>1</v>
      </c>
      <c r="F2548" t="str">
        <f t="shared" si="156"/>
        <v/>
      </c>
      <c r="G2548" t="str">
        <f t="shared" si="157"/>
        <v/>
      </c>
      <c r="H2548" s="36">
        <f t="shared" si="158"/>
        <v>0.78400000000000003</v>
      </c>
      <c r="I2548" s="1">
        <f t="shared" si="159"/>
        <v>0.78400000000000003</v>
      </c>
    </row>
    <row r="2549" spans="1:9" x14ac:dyDescent="0.25">
      <c r="A2549">
        <v>1</v>
      </c>
      <c r="B2549">
        <v>18</v>
      </c>
      <c r="C2549">
        <v>20.47</v>
      </c>
      <c r="D2549">
        <v>675</v>
      </c>
      <c r="E2549">
        <v>1</v>
      </c>
      <c r="F2549" t="str">
        <f t="shared" si="156"/>
        <v/>
      </c>
      <c r="G2549">
        <f t="shared" si="157"/>
        <v>0.745</v>
      </c>
      <c r="H2549" s="36" t="str">
        <f t="shared" si="158"/>
        <v/>
      </c>
      <c r="I2549" s="1">
        <f t="shared" si="159"/>
        <v>0.745</v>
      </c>
    </row>
    <row r="2550" spans="1:9" x14ac:dyDescent="0.25">
      <c r="A2550">
        <v>1</v>
      </c>
      <c r="B2550">
        <v>27</v>
      </c>
      <c r="C2550">
        <v>26.89</v>
      </c>
      <c r="D2550">
        <v>740</v>
      </c>
      <c r="E2550">
        <v>1</v>
      </c>
      <c r="F2550">
        <f t="shared" si="156"/>
        <v>0.85299999999999998</v>
      </c>
      <c r="G2550" t="str">
        <f t="shared" si="157"/>
        <v/>
      </c>
      <c r="H2550" s="36" t="str">
        <f t="shared" si="158"/>
        <v/>
      </c>
      <c r="I2550" s="1">
        <f t="shared" si="159"/>
        <v>0.85299999999999998</v>
      </c>
    </row>
    <row r="2551" spans="1:9" x14ac:dyDescent="0.25">
      <c r="A2551">
        <v>1</v>
      </c>
      <c r="B2551">
        <v>80</v>
      </c>
      <c r="C2551">
        <v>26.7</v>
      </c>
      <c r="D2551">
        <v>705</v>
      </c>
      <c r="E2551">
        <v>1</v>
      </c>
      <c r="F2551" t="str">
        <f t="shared" si="156"/>
        <v/>
      </c>
      <c r="G2551">
        <f t="shared" si="157"/>
        <v>0.81200000000000006</v>
      </c>
      <c r="H2551" s="36" t="str">
        <f t="shared" si="158"/>
        <v/>
      </c>
      <c r="I2551" s="1">
        <f t="shared" si="159"/>
        <v>0.81200000000000006</v>
      </c>
    </row>
    <row r="2552" spans="1:9" x14ac:dyDescent="0.25">
      <c r="A2552">
        <v>0</v>
      </c>
      <c r="B2552">
        <v>65</v>
      </c>
      <c r="C2552">
        <v>14.75</v>
      </c>
      <c r="D2552">
        <v>725</v>
      </c>
      <c r="E2552">
        <v>1</v>
      </c>
      <c r="F2552">
        <f t="shared" si="156"/>
        <v>0.93600000000000005</v>
      </c>
      <c r="G2552" t="str">
        <f t="shared" si="157"/>
        <v/>
      </c>
      <c r="H2552" s="36" t="str">
        <f t="shared" si="158"/>
        <v/>
      </c>
      <c r="I2552" s="1">
        <f t="shared" si="159"/>
        <v>0.93600000000000005</v>
      </c>
    </row>
    <row r="2553" spans="1:9" x14ac:dyDescent="0.25">
      <c r="A2553">
        <v>1</v>
      </c>
      <c r="B2553">
        <v>54</v>
      </c>
      <c r="C2553">
        <v>20.56</v>
      </c>
      <c r="D2553">
        <v>665</v>
      </c>
      <c r="E2553">
        <v>1</v>
      </c>
      <c r="F2553" t="str">
        <f t="shared" si="156"/>
        <v/>
      </c>
      <c r="G2553">
        <f t="shared" si="157"/>
        <v>0.745</v>
      </c>
      <c r="H2553" s="36" t="str">
        <f t="shared" si="158"/>
        <v/>
      </c>
      <c r="I2553" s="1">
        <f t="shared" si="159"/>
        <v>0.745</v>
      </c>
    </row>
    <row r="2554" spans="1:9" x14ac:dyDescent="0.25">
      <c r="A2554">
        <v>0</v>
      </c>
      <c r="B2554">
        <v>52</v>
      </c>
      <c r="C2554">
        <v>7.2</v>
      </c>
      <c r="D2554">
        <v>705</v>
      </c>
      <c r="E2554">
        <v>1</v>
      </c>
      <c r="F2554" t="str">
        <f t="shared" si="156"/>
        <v/>
      </c>
      <c r="G2554">
        <f t="shared" si="157"/>
        <v>0.83199999999999996</v>
      </c>
      <c r="H2554" s="36" t="str">
        <f t="shared" si="158"/>
        <v/>
      </c>
      <c r="I2554" s="1">
        <f t="shared" si="159"/>
        <v>0.83199999999999996</v>
      </c>
    </row>
    <row r="2555" spans="1:9" x14ac:dyDescent="0.25">
      <c r="A2555">
        <v>0</v>
      </c>
      <c r="B2555">
        <v>34.950000000000003</v>
      </c>
      <c r="C2555">
        <v>14.87</v>
      </c>
      <c r="D2555">
        <v>660</v>
      </c>
      <c r="E2555">
        <v>1</v>
      </c>
      <c r="F2555" t="str">
        <f t="shared" si="156"/>
        <v/>
      </c>
      <c r="G2555">
        <f t="shared" si="157"/>
        <v>0.83199999999999996</v>
      </c>
      <c r="H2555" s="36" t="str">
        <f t="shared" si="158"/>
        <v/>
      </c>
      <c r="I2555" s="1">
        <f t="shared" si="159"/>
        <v>0.83199999999999996</v>
      </c>
    </row>
    <row r="2556" spans="1:9" x14ac:dyDescent="0.25">
      <c r="A2556">
        <v>1</v>
      </c>
      <c r="B2556">
        <v>70</v>
      </c>
      <c r="C2556">
        <v>11.49</v>
      </c>
      <c r="D2556">
        <v>690</v>
      </c>
      <c r="E2556">
        <v>1</v>
      </c>
      <c r="F2556" t="str">
        <f t="shared" si="156"/>
        <v/>
      </c>
      <c r="G2556">
        <f t="shared" si="157"/>
        <v>0.83199999999999996</v>
      </c>
      <c r="H2556" s="36" t="str">
        <f t="shared" si="158"/>
        <v/>
      </c>
      <c r="I2556" s="1">
        <f t="shared" si="159"/>
        <v>0.83199999999999996</v>
      </c>
    </row>
    <row r="2557" spans="1:9" x14ac:dyDescent="0.25">
      <c r="A2557">
        <v>1</v>
      </c>
      <c r="B2557">
        <v>71</v>
      </c>
      <c r="C2557">
        <v>16.21</v>
      </c>
      <c r="D2557">
        <v>670</v>
      </c>
      <c r="E2557">
        <v>1</v>
      </c>
      <c r="F2557" t="str">
        <f t="shared" si="156"/>
        <v/>
      </c>
      <c r="G2557">
        <f t="shared" si="157"/>
        <v>0.83199999999999996</v>
      </c>
      <c r="H2557" s="36" t="str">
        <f t="shared" si="158"/>
        <v/>
      </c>
      <c r="I2557" s="1">
        <f t="shared" si="159"/>
        <v>0.83199999999999996</v>
      </c>
    </row>
    <row r="2558" spans="1:9" x14ac:dyDescent="0.25">
      <c r="A2558">
        <v>0</v>
      </c>
      <c r="B2558">
        <v>96</v>
      </c>
      <c r="C2558">
        <v>30.41</v>
      </c>
      <c r="D2558">
        <v>675</v>
      </c>
      <c r="E2558">
        <v>1</v>
      </c>
      <c r="F2558" t="str">
        <f t="shared" si="156"/>
        <v/>
      </c>
      <c r="G2558" t="str">
        <f t="shared" si="157"/>
        <v/>
      </c>
      <c r="H2558" s="36">
        <f t="shared" si="158"/>
        <v>0.78400000000000003</v>
      </c>
      <c r="I2558" s="1">
        <f t="shared" si="159"/>
        <v>0.78400000000000003</v>
      </c>
    </row>
    <row r="2559" spans="1:9" x14ac:dyDescent="0.25">
      <c r="A2559">
        <v>1</v>
      </c>
      <c r="B2559">
        <v>94</v>
      </c>
      <c r="C2559">
        <v>29.35</v>
      </c>
      <c r="D2559">
        <v>705</v>
      </c>
      <c r="E2559">
        <v>1</v>
      </c>
      <c r="F2559" t="str">
        <f t="shared" si="156"/>
        <v/>
      </c>
      <c r="G2559" t="str">
        <f t="shared" si="157"/>
        <v/>
      </c>
      <c r="H2559" s="36">
        <f t="shared" si="158"/>
        <v>0.78400000000000003</v>
      </c>
      <c r="I2559" s="1">
        <f t="shared" si="159"/>
        <v>0.78400000000000003</v>
      </c>
    </row>
    <row r="2560" spans="1:9" x14ac:dyDescent="0.25">
      <c r="A2560">
        <v>1</v>
      </c>
      <c r="B2560">
        <v>91</v>
      </c>
      <c r="C2560">
        <v>11.67</v>
      </c>
      <c r="D2560">
        <v>720</v>
      </c>
      <c r="E2560">
        <v>1</v>
      </c>
      <c r="F2560">
        <f t="shared" si="156"/>
        <v>0.93600000000000005</v>
      </c>
      <c r="G2560" t="str">
        <f t="shared" si="157"/>
        <v/>
      </c>
      <c r="H2560" s="36" t="str">
        <f t="shared" si="158"/>
        <v/>
      </c>
      <c r="I2560" s="1">
        <f t="shared" si="159"/>
        <v>0.93600000000000005</v>
      </c>
    </row>
    <row r="2561" spans="1:9" x14ac:dyDescent="0.25">
      <c r="A2561">
        <v>1</v>
      </c>
      <c r="B2561">
        <v>68</v>
      </c>
      <c r="C2561">
        <v>9.9499999999999993</v>
      </c>
      <c r="D2561">
        <v>700</v>
      </c>
      <c r="E2561">
        <v>1</v>
      </c>
      <c r="F2561" t="str">
        <f t="shared" si="156"/>
        <v/>
      </c>
      <c r="G2561">
        <f t="shared" si="157"/>
        <v>0.83199999999999996</v>
      </c>
      <c r="H2561" s="36" t="str">
        <f t="shared" si="158"/>
        <v/>
      </c>
      <c r="I2561" s="1">
        <f t="shared" si="159"/>
        <v>0.83199999999999996</v>
      </c>
    </row>
    <row r="2562" spans="1:9" x14ac:dyDescent="0.25">
      <c r="A2562">
        <v>0</v>
      </c>
      <c r="B2562">
        <v>72.132000000000005</v>
      </c>
      <c r="C2562">
        <v>18.22</v>
      </c>
      <c r="D2562">
        <v>685</v>
      </c>
      <c r="E2562">
        <v>1</v>
      </c>
      <c r="F2562" t="str">
        <f t="shared" si="156"/>
        <v/>
      </c>
      <c r="G2562">
        <f t="shared" si="157"/>
        <v>0.745</v>
      </c>
      <c r="H2562" s="36" t="str">
        <f t="shared" si="158"/>
        <v/>
      </c>
      <c r="I2562" s="1">
        <f t="shared" si="159"/>
        <v>0.745</v>
      </c>
    </row>
    <row r="2563" spans="1:9" x14ac:dyDescent="0.25">
      <c r="A2563">
        <v>1</v>
      </c>
      <c r="B2563">
        <v>120</v>
      </c>
      <c r="C2563">
        <v>25.29</v>
      </c>
      <c r="D2563">
        <v>735</v>
      </c>
      <c r="E2563">
        <v>1</v>
      </c>
      <c r="F2563">
        <f t="shared" si="156"/>
        <v>0.9</v>
      </c>
      <c r="G2563" t="str">
        <f t="shared" si="157"/>
        <v/>
      </c>
      <c r="H2563" s="36" t="str">
        <f t="shared" si="158"/>
        <v/>
      </c>
      <c r="I2563" s="1">
        <f t="shared" si="159"/>
        <v>0.9</v>
      </c>
    </row>
    <row r="2564" spans="1:9" x14ac:dyDescent="0.25">
      <c r="A2564">
        <v>1</v>
      </c>
      <c r="B2564">
        <v>53</v>
      </c>
      <c r="C2564">
        <v>29.64</v>
      </c>
      <c r="D2564">
        <v>680</v>
      </c>
      <c r="E2564">
        <v>1</v>
      </c>
      <c r="F2564" t="str">
        <f t="shared" ref="F2564:F2627" si="160">IF(D2564&gt;717.5,IF(B2564&gt;48.75,IF(C2564&gt;21.885,0.9,0.936),0.853),"")</f>
        <v/>
      </c>
      <c r="G2564">
        <f t="shared" ref="G2564:G2627" si="161">IF(D2564&lt;=717.5,IF(B2564&lt;=85.202,IF(C2564&gt;16.545,IF(D2564&gt;687.5,0.812,0.745),IF(B2564&gt;32.802,0.832,0.725)),""),"")</f>
        <v>0.745</v>
      </c>
      <c r="H2564" s="36" t="str">
        <f t="shared" ref="H2564:H2627" si="162">IF(D2564&lt;=717.5,IF(B2564&gt;85.202,IF(C2564&gt;25.055,0.784,IF(D2564&gt;677.5,0.892,0.852)),""),"")</f>
        <v/>
      </c>
      <c r="I2564" s="1">
        <f t="shared" ref="I2564:I2627" si="163">SUM(F2564:H2564)</f>
        <v>0.745</v>
      </c>
    </row>
    <row r="2565" spans="1:9" x14ac:dyDescent="0.25">
      <c r="A2565">
        <v>0</v>
      </c>
      <c r="B2565">
        <v>64</v>
      </c>
      <c r="C2565">
        <v>20.87</v>
      </c>
      <c r="D2565">
        <v>670</v>
      </c>
      <c r="E2565">
        <v>1</v>
      </c>
      <c r="F2565" t="str">
        <f t="shared" si="160"/>
        <v/>
      </c>
      <c r="G2565">
        <f t="shared" si="161"/>
        <v>0.745</v>
      </c>
      <c r="H2565" s="36" t="str">
        <f t="shared" si="162"/>
        <v/>
      </c>
      <c r="I2565" s="1">
        <f t="shared" si="163"/>
        <v>0.745</v>
      </c>
    </row>
    <row r="2566" spans="1:9" x14ac:dyDescent="0.25">
      <c r="A2566">
        <v>0</v>
      </c>
      <c r="B2566">
        <v>35</v>
      </c>
      <c r="C2566">
        <v>29.9</v>
      </c>
      <c r="D2566">
        <v>660</v>
      </c>
      <c r="E2566">
        <v>1</v>
      </c>
      <c r="F2566" t="str">
        <f t="shared" si="160"/>
        <v/>
      </c>
      <c r="G2566">
        <f t="shared" si="161"/>
        <v>0.745</v>
      </c>
      <c r="H2566" s="36" t="str">
        <f t="shared" si="162"/>
        <v/>
      </c>
      <c r="I2566" s="1">
        <f t="shared" si="163"/>
        <v>0.745</v>
      </c>
    </row>
    <row r="2567" spans="1:9" x14ac:dyDescent="0.25">
      <c r="A2567">
        <v>0</v>
      </c>
      <c r="B2567">
        <v>125</v>
      </c>
      <c r="C2567">
        <v>7.05</v>
      </c>
      <c r="D2567">
        <v>695</v>
      </c>
      <c r="E2567">
        <v>1</v>
      </c>
      <c r="F2567" t="str">
        <f t="shared" si="160"/>
        <v/>
      </c>
      <c r="G2567" t="str">
        <f t="shared" si="161"/>
        <v/>
      </c>
      <c r="H2567" s="36">
        <f t="shared" si="162"/>
        <v>0.89200000000000002</v>
      </c>
      <c r="I2567" s="1">
        <f t="shared" si="163"/>
        <v>0.89200000000000002</v>
      </c>
    </row>
    <row r="2568" spans="1:9" x14ac:dyDescent="0.25">
      <c r="A2568">
        <v>0</v>
      </c>
      <c r="B2568">
        <v>95</v>
      </c>
      <c r="C2568">
        <v>12.54</v>
      </c>
      <c r="D2568">
        <v>705</v>
      </c>
      <c r="E2568">
        <v>1</v>
      </c>
      <c r="F2568" t="str">
        <f t="shared" si="160"/>
        <v/>
      </c>
      <c r="G2568" t="str">
        <f t="shared" si="161"/>
        <v/>
      </c>
      <c r="H2568" s="36">
        <f t="shared" si="162"/>
        <v>0.89200000000000002</v>
      </c>
      <c r="I2568" s="1">
        <f t="shared" si="163"/>
        <v>0.89200000000000002</v>
      </c>
    </row>
    <row r="2569" spans="1:9" x14ac:dyDescent="0.25">
      <c r="A2569">
        <v>1</v>
      </c>
      <c r="B2569">
        <v>64</v>
      </c>
      <c r="C2569">
        <v>23.23</v>
      </c>
      <c r="D2569">
        <v>690</v>
      </c>
      <c r="E2569">
        <v>1</v>
      </c>
      <c r="F2569" t="str">
        <f t="shared" si="160"/>
        <v/>
      </c>
      <c r="G2569">
        <f t="shared" si="161"/>
        <v>0.81200000000000006</v>
      </c>
      <c r="H2569" s="36" t="str">
        <f t="shared" si="162"/>
        <v/>
      </c>
      <c r="I2569" s="1">
        <f t="shared" si="163"/>
        <v>0.81200000000000006</v>
      </c>
    </row>
    <row r="2570" spans="1:9" x14ac:dyDescent="0.25">
      <c r="A2570">
        <v>0</v>
      </c>
      <c r="B2570">
        <v>27.04</v>
      </c>
      <c r="C2570">
        <v>26.05</v>
      </c>
      <c r="D2570">
        <v>730</v>
      </c>
      <c r="E2570">
        <v>1</v>
      </c>
      <c r="F2570">
        <f t="shared" si="160"/>
        <v>0.85299999999999998</v>
      </c>
      <c r="G2570" t="str">
        <f t="shared" si="161"/>
        <v/>
      </c>
      <c r="H2570" s="36" t="str">
        <f t="shared" si="162"/>
        <v/>
      </c>
      <c r="I2570" s="1">
        <f t="shared" si="163"/>
        <v>0.85299999999999998</v>
      </c>
    </row>
    <row r="2571" spans="1:9" x14ac:dyDescent="0.25">
      <c r="A2571">
        <v>1</v>
      </c>
      <c r="B2571">
        <v>130</v>
      </c>
      <c r="C2571">
        <v>5.88</v>
      </c>
      <c r="D2571">
        <v>665</v>
      </c>
      <c r="E2571">
        <v>1</v>
      </c>
      <c r="F2571" t="str">
        <f t="shared" si="160"/>
        <v/>
      </c>
      <c r="G2571" t="str">
        <f t="shared" si="161"/>
        <v/>
      </c>
      <c r="H2571" s="36">
        <f t="shared" si="162"/>
        <v>0.85199999999999998</v>
      </c>
      <c r="I2571" s="1">
        <f t="shared" si="163"/>
        <v>0.85199999999999998</v>
      </c>
    </row>
    <row r="2572" spans="1:9" x14ac:dyDescent="0.25">
      <c r="A2572">
        <v>0</v>
      </c>
      <c r="B2572">
        <v>70</v>
      </c>
      <c r="C2572">
        <v>24.65</v>
      </c>
      <c r="D2572">
        <v>690</v>
      </c>
      <c r="E2572">
        <v>1</v>
      </c>
      <c r="F2572" t="str">
        <f t="shared" si="160"/>
        <v/>
      </c>
      <c r="G2572">
        <f t="shared" si="161"/>
        <v>0.81200000000000006</v>
      </c>
      <c r="H2572" s="36" t="str">
        <f t="shared" si="162"/>
        <v/>
      </c>
      <c r="I2572" s="1">
        <f t="shared" si="163"/>
        <v>0.81200000000000006</v>
      </c>
    </row>
    <row r="2573" spans="1:9" x14ac:dyDescent="0.25">
      <c r="A2573">
        <v>0</v>
      </c>
      <c r="B2573">
        <v>60</v>
      </c>
      <c r="C2573">
        <v>27.24</v>
      </c>
      <c r="D2573">
        <v>705</v>
      </c>
      <c r="E2573">
        <v>1</v>
      </c>
      <c r="F2573" t="str">
        <f t="shared" si="160"/>
        <v/>
      </c>
      <c r="G2573">
        <f t="shared" si="161"/>
        <v>0.81200000000000006</v>
      </c>
      <c r="H2573" s="36" t="str">
        <f t="shared" si="162"/>
        <v/>
      </c>
      <c r="I2573" s="1">
        <f t="shared" si="163"/>
        <v>0.81200000000000006</v>
      </c>
    </row>
    <row r="2574" spans="1:9" x14ac:dyDescent="0.25">
      <c r="A2574">
        <v>1</v>
      </c>
      <c r="B2574">
        <v>40</v>
      </c>
      <c r="C2574">
        <v>25.74</v>
      </c>
      <c r="D2574">
        <v>675</v>
      </c>
      <c r="E2574">
        <v>1</v>
      </c>
      <c r="F2574" t="str">
        <f t="shared" si="160"/>
        <v/>
      </c>
      <c r="G2574">
        <f t="shared" si="161"/>
        <v>0.745</v>
      </c>
      <c r="H2574" s="36" t="str">
        <f t="shared" si="162"/>
        <v/>
      </c>
      <c r="I2574" s="1">
        <f t="shared" si="163"/>
        <v>0.745</v>
      </c>
    </row>
    <row r="2575" spans="1:9" x14ac:dyDescent="0.25">
      <c r="A2575">
        <v>0</v>
      </c>
      <c r="B2575">
        <v>50</v>
      </c>
      <c r="C2575">
        <v>34.64</v>
      </c>
      <c r="D2575">
        <v>685</v>
      </c>
      <c r="E2575">
        <v>1</v>
      </c>
      <c r="F2575" t="str">
        <f t="shared" si="160"/>
        <v/>
      </c>
      <c r="G2575">
        <f t="shared" si="161"/>
        <v>0.745</v>
      </c>
      <c r="H2575" s="36" t="str">
        <f t="shared" si="162"/>
        <v/>
      </c>
      <c r="I2575" s="1">
        <f t="shared" si="163"/>
        <v>0.745</v>
      </c>
    </row>
    <row r="2576" spans="1:9" x14ac:dyDescent="0.25">
      <c r="A2576">
        <v>0</v>
      </c>
      <c r="B2576">
        <v>62</v>
      </c>
      <c r="C2576">
        <v>29.06</v>
      </c>
      <c r="D2576">
        <v>670</v>
      </c>
      <c r="E2576">
        <v>1</v>
      </c>
      <c r="F2576" t="str">
        <f t="shared" si="160"/>
        <v/>
      </c>
      <c r="G2576">
        <f t="shared" si="161"/>
        <v>0.745</v>
      </c>
      <c r="H2576" s="36" t="str">
        <f t="shared" si="162"/>
        <v/>
      </c>
      <c r="I2576" s="1">
        <f t="shared" si="163"/>
        <v>0.745</v>
      </c>
    </row>
    <row r="2577" spans="1:9" x14ac:dyDescent="0.25">
      <c r="A2577">
        <v>1</v>
      </c>
      <c r="B2577">
        <v>97</v>
      </c>
      <c r="C2577">
        <v>13.76</v>
      </c>
      <c r="D2577">
        <v>715</v>
      </c>
      <c r="E2577">
        <v>1</v>
      </c>
      <c r="F2577" t="str">
        <f t="shared" si="160"/>
        <v/>
      </c>
      <c r="G2577" t="str">
        <f t="shared" si="161"/>
        <v/>
      </c>
      <c r="H2577" s="36">
        <f t="shared" si="162"/>
        <v>0.89200000000000002</v>
      </c>
      <c r="I2577" s="1">
        <f t="shared" si="163"/>
        <v>0.89200000000000002</v>
      </c>
    </row>
    <row r="2578" spans="1:9" x14ac:dyDescent="0.25">
      <c r="A2578">
        <v>1</v>
      </c>
      <c r="B2578">
        <v>82</v>
      </c>
      <c r="C2578">
        <v>9.8699999999999992</v>
      </c>
      <c r="D2578">
        <v>705</v>
      </c>
      <c r="E2578">
        <v>1</v>
      </c>
      <c r="F2578" t="str">
        <f t="shared" si="160"/>
        <v/>
      </c>
      <c r="G2578">
        <f t="shared" si="161"/>
        <v>0.83199999999999996</v>
      </c>
      <c r="H2578" s="36" t="str">
        <f t="shared" si="162"/>
        <v/>
      </c>
      <c r="I2578" s="1">
        <f t="shared" si="163"/>
        <v>0.83199999999999996</v>
      </c>
    </row>
    <row r="2579" spans="1:9" x14ac:dyDescent="0.25">
      <c r="A2579">
        <v>0</v>
      </c>
      <c r="B2579">
        <v>80</v>
      </c>
      <c r="C2579">
        <v>9.26</v>
      </c>
      <c r="D2579">
        <v>695</v>
      </c>
      <c r="E2579">
        <v>1</v>
      </c>
      <c r="F2579" t="str">
        <f t="shared" si="160"/>
        <v/>
      </c>
      <c r="G2579">
        <f t="shared" si="161"/>
        <v>0.83199999999999996</v>
      </c>
      <c r="H2579" s="36" t="str">
        <f t="shared" si="162"/>
        <v/>
      </c>
      <c r="I2579" s="1">
        <f t="shared" si="163"/>
        <v>0.83199999999999996</v>
      </c>
    </row>
    <row r="2580" spans="1:9" x14ac:dyDescent="0.25">
      <c r="A2580">
        <v>0</v>
      </c>
      <c r="B2580">
        <v>65</v>
      </c>
      <c r="C2580">
        <v>20.9</v>
      </c>
      <c r="D2580">
        <v>750</v>
      </c>
      <c r="E2580">
        <v>1</v>
      </c>
      <c r="F2580">
        <f t="shared" si="160"/>
        <v>0.93600000000000005</v>
      </c>
      <c r="G2580" t="str">
        <f t="shared" si="161"/>
        <v/>
      </c>
      <c r="H2580" s="36" t="str">
        <f t="shared" si="162"/>
        <v/>
      </c>
      <c r="I2580" s="1">
        <f t="shared" si="163"/>
        <v>0.93600000000000005</v>
      </c>
    </row>
    <row r="2581" spans="1:9" x14ac:dyDescent="0.25">
      <c r="A2581">
        <v>1</v>
      </c>
      <c r="B2581">
        <v>200</v>
      </c>
      <c r="C2581">
        <v>15.32</v>
      </c>
      <c r="D2581">
        <v>685</v>
      </c>
      <c r="E2581">
        <v>1</v>
      </c>
      <c r="F2581" t="str">
        <f t="shared" si="160"/>
        <v/>
      </c>
      <c r="G2581" t="str">
        <f t="shared" si="161"/>
        <v/>
      </c>
      <c r="H2581" s="36">
        <f t="shared" si="162"/>
        <v>0.89200000000000002</v>
      </c>
      <c r="I2581" s="1">
        <f t="shared" si="163"/>
        <v>0.89200000000000002</v>
      </c>
    </row>
    <row r="2582" spans="1:9" x14ac:dyDescent="0.25">
      <c r="A2582">
        <v>0</v>
      </c>
      <c r="B2582">
        <v>28.751999999999999</v>
      </c>
      <c r="C2582">
        <v>33.97</v>
      </c>
      <c r="D2582">
        <v>790</v>
      </c>
      <c r="E2582">
        <v>1</v>
      </c>
      <c r="F2582">
        <f t="shared" si="160"/>
        <v>0.85299999999999998</v>
      </c>
      <c r="G2582" t="str">
        <f t="shared" si="161"/>
        <v/>
      </c>
      <c r="H2582" s="36" t="str">
        <f t="shared" si="162"/>
        <v/>
      </c>
      <c r="I2582" s="1">
        <f t="shared" si="163"/>
        <v>0.85299999999999998</v>
      </c>
    </row>
    <row r="2583" spans="1:9" x14ac:dyDescent="0.25">
      <c r="A2583">
        <v>0</v>
      </c>
      <c r="B2583">
        <v>24</v>
      </c>
      <c r="C2583">
        <v>13.05</v>
      </c>
      <c r="D2583">
        <v>680</v>
      </c>
      <c r="E2583">
        <v>1</v>
      </c>
      <c r="F2583" t="str">
        <f t="shared" si="160"/>
        <v/>
      </c>
      <c r="G2583">
        <f t="shared" si="161"/>
        <v>0.72499999999999998</v>
      </c>
      <c r="H2583" s="36" t="str">
        <f t="shared" si="162"/>
        <v/>
      </c>
      <c r="I2583" s="1">
        <f t="shared" si="163"/>
        <v>0.72499999999999998</v>
      </c>
    </row>
    <row r="2584" spans="1:9" x14ac:dyDescent="0.25">
      <c r="A2584">
        <v>0</v>
      </c>
      <c r="B2584">
        <v>40</v>
      </c>
      <c r="C2584">
        <v>10.11</v>
      </c>
      <c r="D2584">
        <v>705</v>
      </c>
      <c r="E2584">
        <v>1</v>
      </c>
      <c r="F2584" t="str">
        <f t="shared" si="160"/>
        <v/>
      </c>
      <c r="G2584">
        <f t="shared" si="161"/>
        <v>0.83199999999999996</v>
      </c>
      <c r="H2584" s="36" t="str">
        <f t="shared" si="162"/>
        <v/>
      </c>
      <c r="I2584" s="1">
        <f t="shared" si="163"/>
        <v>0.83199999999999996</v>
      </c>
    </row>
    <row r="2585" spans="1:9" x14ac:dyDescent="0.25">
      <c r="A2585">
        <v>1</v>
      </c>
      <c r="B2585">
        <v>76</v>
      </c>
      <c r="C2585">
        <v>24.16</v>
      </c>
      <c r="D2585">
        <v>725</v>
      </c>
      <c r="E2585">
        <v>1</v>
      </c>
      <c r="F2585">
        <f t="shared" si="160"/>
        <v>0.9</v>
      </c>
      <c r="G2585" t="str">
        <f t="shared" si="161"/>
        <v/>
      </c>
      <c r="H2585" s="36" t="str">
        <f t="shared" si="162"/>
        <v/>
      </c>
      <c r="I2585" s="1">
        <f t="shared" si="163"/>
        <v>0.9</v>
      </c>
    </row>
    <row r="2586" spans="1:9" x14ac:dyDescent="0.25">
      <c r="A2586">
        <v>1</v>
      </c>
      <c r="B2586">
        <v>120</v>
      </c>
      <c r="C2586">
        <v>32.409999999999997</v>
      </c>
      <c r="D2586">
        <v>660</v>
      </c>
      <c r="E2586">
        <v>1</v>
      </c>
      <c r="F2586" t="str">
        <f t="shared" si="160"/>
        <v/>
      </c>
      <c r="G2586" t="str">
        <f t="shared" si="161"/>
        <v/>
      </c>
      <c r="H2586" s="36">
        <f t="shared" si="162"/>
        <v>0.78400000000000003</v>
      </c>
      <c r="I2586" s="1">
        <f t="shared" si="163"/>
        <v>0.78400000000000003</v>
      </c>
    </row>
    <row r="2587" spans="1:9" x14ac:dyDescent="0.25">
      <c r="A2587">
        <v>1</v>
      </c>
      <c r="B2587">
        <v>38.246000000000002</v>
      </c>
      <c r="C2587">
        <v>15.63</v>
      </c>
      <c r="D2587">
        <v>770</v>
      </c>
      <c r="E2587">
        <v>1</v>
      </c>
      <c r="F2587">
        <f t="shared" si="160"/>
        <v>0.85299999999999998</v>
      </c>
      <c r="G2587" t="str">
        <f t="shared" si="161"/>
        <v/>
      </c>
      <c r="H2587" s="36" t="str">
        <f t="shared" si="162"/>
        <v/>
      </c>
      <c r="I2587" s="1">
        <f t="shared" si="163"/>
        <v>0.85299999999999998</v>
      </c>
    </row>
    <row r="2588" spans="1:9" x14ac:dyDescent="0.25">
      <c r="A2588">
        <v>0</v>
      </c>
      <c r="B2588">
        <v>65</v>
      </c>
      <c r="C2588">
        <v>15.92</v>
      </c>
      <c r="D2588">
        <v>765</v>
      </c>
      <c r="E2588">
        <v>1</v>
      </c>
      <c r="F2588">
        <f t="shared" si="160"/>
        <v>0.93600000000000005</v>
      </c>
      <c r="G2588" t="str">
        <f t="shared" si="161"/>
        <v/>
      </c>
      <c r="H2588" s="36" t="str">
        <f t="shared" si="162"/>
        <v/>
      </c>
      <c r="I2588" s="1">
        <f t="shared" si="163"/>
        <v>0.93600000000000005</v>
      </c>
    </row>
    <row r="2589" spans="1:9" x14ac:dyDescent="0.25">
      <c r="A2589">
        <v>1</v>
      </c>
      <c r="B2589">
        <v>53</v>
      </c>
      <c r="C2589">
        <v>18.25</v>
      </c>
      <c r="D2589">
        <v>725</v>
      </c>
      <c r="E2589">
        <v>1</v>
      </c>
      <c r="F2589">
        <f t="shared" si="160"/>
        <v>0.93600000000000005</v>
      </c>
      <c r="G2589" t="str">
        <f t="shared" si="161"/>
        <v/>
      </c>
      <c r="H2589" s="36" t="str">
        <f t="shared" si="162"/>
        <v/>
      </c>
      <c r="I2589" s="1">
        <f t="shared" si="163"/>
        <v>0.93600000000000005</v>
      </c>
    </row>
    <row r="2590" spans="1:9" x14ac:dyDescent="0.25">
      <c r="A2590">
        <v>0</v>
      </c>
      <c r="B2590">
        <v>225</v>
      </c>
      <c r="C2590">
        <v>10.24</v>
      </c>
      <c r="D2590">
        <v>675</v>
      </c>
      <c r="E2590">
        <v>1</v>
      </c>
      <c r="F2590" t="str">
        <f t="shared" si="160"/>
        <v/>
      </c>
      <c r="G2590" t="str">
        <f t="shared" si="161"/>
        <v/>
      </c>
      <c r="H2590" s="36">
        <f t="shared" si="162"/>
        <v>0.85199999999999998</v>
      </c>
      <c r="I2590" s="1">
        <f t="shared" si="163"/>
        <v>0.85199999999999998</v>
      </c>
    </row>
    <row r="2591" spans="1:9" x14ac:dyDescent="0.25">
      <c r="A2591">
        <v>0</v>
      </c>
      <c r="B2591">
        <v>150</v>
      </c>
      <c r="C2591">
        <v>13.5</v>
      </c>
      <c r="D2591">
        <v>660</v>
      </c>
      <c r="E2591">
        <v>1</v>
      </c>
      <c r="F2591" t="str">
        <f t="shared" si="160"/>
        <v/>
      </c>
      <c r="G2591" t="str">
        <f t="shared" si="161"/>
        <v/>
      </c>
      <c r="H2591" s="36">
        <f t="shared" si="162"/>
        <v>0.85199999999999998</v>
      </c>
      <c r="I2591" s="1">
        <f t="shared" si="163"/>
        <v>0.85199999999999998</v>
      </c>
    </row>
    <row r="2592" spans="1:9" x14ac:dyDescent="0.25">
      <c r="A2592">
        <v>0</v>
      </c>
      <c r="B2592">
        <v>28.8</v>
      </c>
      <c r="C2592">
        <v>6.85</v>
      </c>
      <c r="D2592">
        <v>760</v>
      </c>
      <c r="E2592">
        <v>1</v>
      </c>
      <c r="F2592">
        <f t="shared" si="160"/>
        <v>0.85299999999999998</v>
      </c>
      <c r="G2592" t="str">
        <f t="shared" si="161"/>
        <v/>
      </c>
      <c r="H2592" s="36" t="str">
        <f t="shared" si="162"/>
        <v/>
      </c>
      <c r="I2592" s="1">
        <f t="shared" si="163"/>
        <v>0.85299999999999998</v>
      </c>
    </row>
    <row r="2593" spans="1:9" x14ac:dyDescent="0.25">
      <c r="A2593">
        <v>1</v>
      </c>
      <c r="B2593">
        <v>41</v>
      </c>
      <c r="C2593">
        <v>19.260000000000002</v>
      </c>
      <c r="D2593">
        <v>665</v>
      </c>
      <c r="E2593">
        <v>1</v>
      </c>
      <c r="F2593" t="str">
        <f t="shared" si="160"/>
        <v/>
      </c>
      <c r="G2593">
        <f t="shared" si="161"/>
        <v>0.745</v>
      </c>
      <c r="H2593" s="36" t="str">
        <f t="shared" si="162"/>
        <v/>
      </c>
      <c r="I2593" s="1">
        <f t="shared" si="163"/>
        <v>0.745</v>
      </c>
    </row>
    <row r="2594" spans="1:9" x14ac:dyDescent="0.25">
      <c r="A2594">
        <v>0</v>
      </c>
      <c r="B2594">
        <v>45.9</v>
      </c>
      <c r="C2594">
        <v>26.01</v>
      </c>
      <c r="D2594">
        <v>680</v>
      </c>
      <c r="E2594">
        <v>1</v>
      </c>
      <c r="F2594" t="str">
        <f t="shared" si="160"/>
        <v/>
      </c>
      <c r="G2594">
        <f t="shared" si="161"/>
        <v>0.745</v>
      </c>
      <c r="H2594" s="36" t="str">
        <f t="shared" si="162"/>
        <v/>
      </c>
      <c r="I2594" s="1">
        <f t="shared" si="163"/>
        <v>0.745</v>
      </c>
    </row>
    <row r="2595" spans="1:9" x14ac:dyDescent="0.25">
      <c r="A2595">
        <v>1</v>
      </c>
      <c r="B2595">
        <v>46</v>
      </c>
      <c r="C2595">
        <v>16.43</v>
      </c>
      <c r="D2595">
        <v>695</v>
      </c>
      <c r="E2595">
        <v>1</v>
      </c>
      <c r="F2595" t="str">
        <f t="shared" si="160"/>
        <v/>
      </c>
      <c r="G2595">
        <f t="shared" si="161"/>
        <v>0.83199999999999996</v>
      </c>
      <c r="H2595" s="36" t="str">
        <f t="shared" si="162"/>
        <v/>
      </c>
      <c r="I2595" s="1">
        <f t="shared" si="163"/>
        <v>0.83199999999999996</v>
      </c>
    </row>
    <row r="2596" spans="1:9" x14ac:dyDescent="0.25">
      <c r="A2596">
        <v>1</v>
      </c>
      <c r="B2596">
        <v>70</v>
      </c>
      <c r="C2596">
        <v>7.56</v>
      </c>
      <c r="D2596">
        <v>700</v>
      </c>
      <c r="E2596">
        <v>1</v>
      </c>
      <c r="F2596" t="str">
        <f t="shared" si="160"/>
        <v/>
      </c>
      <c r="G2596">
        <f t="shared" si="161"/>
        <v>0.83199999999999996</v>
      </c>
      <c r="H2596" s="36" t="str">
        <f t="shared" si="162"/>
        <v/>
      </c>
      <c r="I2596" s="1">
        <f t="shared" si="163"/>
        <v>0.83199999999999996</v>
      </c>
    </row>
    <row r="2597" spans="1:9" x14ac:dyDescent="0.25">
      <c r="A2597">
        <v>1</v>
      </c>
      <c r="B2597">
        <v>94</v>
      </c>
      <c r="C2597">
        <v>19.899999999999999</v>
      </c>
      <c r="D2597">
        <v>735</v>
      </c>
      <c r="E2597">
        <v>1</v>
      </c>
      <c r="F2597">
        <f t="shared" si="160"/>
        <v>0.93600000000000005</v>
      </c>
      <c r="G2597" t="str">
        <f t="shared" si="161"/>
        <v/>
      </c>
      <c r="H2597" s="36" t="str">
        <f t="shared" si="162"/>
        <v/>
      </c>
      <c r="I2597" s="1">
        <f t="shared" si="163"/>
        <v>0.93600000000000005</v>
      </c>
    </row>
    <row r="2598" spans="1:9" x14ac:dyDescent="0.25">
      <c r="A2598">
        <v>0</v>
      </c>
      <c r="B2598">
        <v>41.9</v>
      </c>
      <c r="C2598">
        <v>17.5</v>
      </c>
      <c r="D2598">
        <v>690</v>
      </c>
      <c r="E2598">
        <v>1</v>
      </c>
      <c r="F2598" t="str">
        <f t="shared" si="160"/>
        <v/>
      </c>
      <c r="G2598">
        <f t="shared" si="161"/>
        <v>0.81200000000000006</v>
      </c>
      <c r="H2598" s="36" t="str">
        <f t="shared" si="162"/>
        <v/>
      </c>
      <c r="I2598" s="1">
        <f t="shared" si="163"/>
        <v>0.81200000000000006</v>
      </c>
    </row>
    <row r="2599" spans="1:9" x14ac:dyDescent="0.25">
      <c r="A2599">
        <v>0</v>
      </c>
      <c r="B2599">
        <v>30</v>
      </c>
      <c r="C2599">
        <v>30.52</v>
      </c>
      <c r="D2599">
        <v>690</v>
      </c>
      <c r="E2599">
        <v>1</v>
      </c>
      <c r="F2599" t="str">
        <f t="shared" si="160"/>
        <v/>
      </c>
      <c r="G2599">
        <f t="shared" si="161"/>
        <v>0.81200000000000006</v>
      </c>
      <c r="H2599" s="36" t="str">
        <f t="shared" si="162"/>
        <v/>
      </c>
      <c r="I2599" s="1">
        <f t="shared" si="163"/>
        <v>0.81200000000000006</v>
      </c>
    </row>
    <row r="2600" spans="1:9" x14ac:dyDescent="0.25">
      <c r="A2600">
        <v>0</v>
      </c>
      <c r="B2600">
        <v>195</v>
      </c>
      <c r="C2600">
        <v>9.18</v>
      </c>
      <c r="D2600">
        <v>675</v>
      </c>
      <c r="E2600">
        <v>1</v>
      </c>
      <c r="F2600" t="str">
        <f t="shared" si="160"/>
        <v/>
      </c>
      <c r="G2600" t="str">
        <f t="shared" si="161"/>
        <v/>
      </c>
      <c r="H2600" s="36">
        <f t="shared" si="162"/>
        <v>0.85199999999999998</v>
      </c>
      <c r="I2600" s="1">
        <f t="shared" si="163"/>
        <v>0.85199999999999998</v>
      </c>
    </row>
    <row r="2601" spans="1:9" x14ac:dyDescent="0.25">
      <c r="A2601">
        <v>0</v>
      </c>
      <c r="B2601">
        <v>150</v>
      </c>
      <c r="C2601">
        <v>10.66</v>
      </c>
      <c r="D2601">
        <v>690</v>
      </c>
      <c r="E2601">
        <v>1</v>
      </c>
      <c r="F2601" t="str">
        <f t="shared" si="160"/>
        <v/>
      </c>
      <c r="G2601" t="str">
        <f t="shared" si="161"/>
        <v/>
      </c>
      <c r="H2601" s="36">
        <f t="shared" si="162"/>
        <v>0.89200000000000002</v>
      </c>
      <c r="I2601" s="1">
        <f t="shared" si="163"/>
        <v>0.89200000000000002</v>
      </c>
    </row>
    <row r="2602" spans="1:9" x14ac:dyDescent="0.25">
      <c r="A2602">
        <v>1</v>
      </c>
      <c r="B2602">
        <v>70</v>
      </c>
      <c r="C2602">
        <v>25.74</v>
      </c>
      <c r="D2602">
        <v>750</v>
      </c>
      <c r="E2602">
        <v>1</v>
      </c>
      <c r="F2602">
        <f t="shared" si="160"/>
        <v>0.9</v>
      </c>
      <c r="G2602" t="str">
        <f t="shared" si="161"/>
        <v/>
      </c>
      <c r="H2602" s="36" t="str">
        <f t="shared" si="162"/>
        <v/>
      </c>
      <c r="I2602" s="1">
        <f t="shared" si="163"/>
        <v>0.9</v>
      </c>
    </row>
    <row r="2603" spans="1:9" x14ac:dyDescent="0.25">
      <c r="A2603">
        <v>1</v>
      </c>
      <c r="B2603">
        <v>45</v>
      </c>
      <c r="C2603">
        <v>18.03</v>
      </c>
      <c r="D2603">
        <v>745</v>
      </c>
      <c r="E2603">
        <v>1</v>
      </c>
      <c r="F2603">
        <f t="shared" si="160"/>
        <v>0.85299999999999998</v>
      </c>
      <c r="G2603" t="str">
        <f t="shared" si="161"/>
        <v/>
      </c>
      <c r="H2603" s="36" t="str">
        <f t="shared" si="162"/>
        <v/>
      </c>
      <c r="I2603" s="1">
        <f t="shared" si="163"/>
        <v>0.85299999999999998</v>
      </c>
    </row>
    <row r="2604" spans="1:9" x14ac:dyDescent="0.25">
      <c r="A2604">
        <v>1</v>
      </c>
      <c r="B2604">
        <v>150</v>
      </c>
      <c r="C2604">
        <v>15.33</v>
      </c>
      <c r="D2604">
        <v>725</v>
      </c>
      <c r="E2604">
        <v>1</v>
      </c>
      <c r="F2604">
        <f t="shared" si="160"/>
        <v>0.93600000000000005</v>
      </c>
      <c r="G2604" t="str">
        <f t="shared" si="161"/>
        <v/>
      </c>
      <c r="H2604" s="36" t="str">
        <f t="shared" si="162"/>
        <v/>
      </c>
      <c r="I2604" s="1">
        <f t="shared" si="163"/>
        <v>0.93600000000000005</v>
      </c>
    </row>
    <row r="2605" spans="1:9" x14ac:dyDescent="0.25">
      <c r="A2605">
        <v>1</v>
      </c>
      <c r="B2605">
        <v>58.177599999999998</v>
      </c>
      <c r="C2605">
        <v>14.07</v>
      </c>
      <c r="D2605">
        <v>670</v>
      </c>
      <c r="E2605">
        <v>1</v>
      </c>
      <c r="F2605" t="str">
        <f t="shared" si="160"/>
        <v/>
      </c>
      <c r="G2605">
        <f t="shared" si="161"/>
        <v>0.83199999999999996</v>
      </c>
      <c r="H2605" s="36" t="str">
        <f t="shared" si="162"/>
        <v/>
      </c>
      <c r="I2605" s="1">
        <f t="shared" si="163"/>
        <v>0.83199999999999996</v>
      </c>
    </row>
    <row r="2606" spans="1:9" x14ac:dyDescent="0.25">
      <c r="A2606">
        <v>1</v>
      </c>
      <c r="B2606">
        <v>74</v>
      </c>
      <c r="C2606">
        <v>13.88</v>
      </c>
      <c r="D2606">
        <v>660</v>
      </c>
      <c r="E2606">
        <v>1</v>
      </c>
      <c r="F2606" t="str">
        <f t="shared" si="160"/>
        <v/>
      </c>
      <c r="G2606">
        <f t="shared" si="161"/>
        <v>0.83199999999999996</v>
      </c>
      <c r="H2606" s="36" t="str">
        <f t="shared" si="162"/>
        <v/>
      </c>
      <c r="I2606" s="1">
        <f t="shared" si="163"/>
        <v>0.83199999999999996</v>
      </c>
    </row>
    <row r="2607" spans="1:9" x14ac:dyDescent="0.25">
      <c r="A2607">
        <v>0</v>
      </c>
      <c r="B2607">
        <v>21</v>
      </c>
      <c r="C2607">
        <v>60.23</v>
      </c>
      <c r="D2607">
        <v>675</v>
      </c>
      <c r="E2607">
        <v>1</v>
      </c>
      <c r="F2607" t="str">
        <f t="shared" si="160"/>
        <v/>
      </c>
      <c r="G2607">
        <f t="shared" si="161"/>
        <v>0.745</v>
      </c>
      <c r="H2607" s="36" t="str">
        <f t="shared" si="162"/>
        <v/>
      </c>
      <c r="I2607" s="1">
        <f t="shared" si="163"/>
        <v>0.745</v>
      </c>
    </row>
    <row r="2608" spans="1:9" x14ac:dyDescent="0.25">
      <c r="A2608">
        <v>0</v>
      </c>
      <c r="B2608">
        <v>45</v>
      </c>
      <c r="C2608">
        <v>6.21</v>
      </c>
      <c r="D2608">
        <v>675</v>
      </c>
      <c r="E2608">
        <v>1</v>
      </c>
      <c r="F2608" t="str">
        <f t="shared" si="160"/>
        <v/>
      </c>
      <c r="G2608">
        <f t="shared" si="161"/>
        <v>0.83199999999999996</v>
      </c>
      <c r="H2608" s="36" t="str">
        <f t="shared" si="162"/>
        <v/>
      </c>
      <c r="I2608" s="1">
        <f t="shared" si="163"/>
        <v>0.83199999999999996</v>
      </c>
    </row>
    <row r="2609" spans="1:9" x14ac:dyDescent="0.25">
      <c r="A2609">
        <v>0</v>
      </c>
      <c r="B2609">
        <v>39.700000000000003</v>
      </c>
      <c r="C2609">
        <v>16.84</v>
      </c>
      <c r="D2609">
        <v>660</v>
      </c>
      <c r="E2609">
        <v>1</v>
      </c>
      <c r="F2609" t="str">
        <f t="shared" si="160"/>
        <v/>
      </c>
      <c r="G2609">
        <f t="shared" si="161"/>
        <v>0.745</v>
      </c>
      <c r="H2609" s="36" t="str">
        <f t="shared" si="162"/>
        <v/>
      </c>
      <c r="I2609" s="1">
        <f t="shared" si="163"/>
        <v>0.745</v>
      </c>
    </row>
    <row r="2610" spans="1:9" x14ac:dyDescent="0.25">
      <c r="A2610">
        <v>0</v>
      </c>
      <c r="B2610">
        <v>40</v>
      </c>
      <c r="C2610">
        <v>22.08</v>
      </c>
      <c r="D2610">
        <v>695</v>
      </c>
      <c r="E2610">
        <v>1</v>
      </c>
      <c r="F2610" t="str">
        <f t="shared" si="160"/>
        <v/>
      </c>
      <c r="G2610">
        <f t="shared" si="161"/>
        <v>0.81200000000000006</v>
      </c>
      <c r="H2610" s="36" t="str">
        <f t="shared" si="162"/>
        <v/>
      </c>
      <c r="I2610" s="1">
        <f t="shared" si="163"/>
        <v>0.81200000000000006</v>
      </c>
    </row>
    <row r="2611" spans="1:9" x14ac:dyDescent="0.25">
      <c r="A2611">
        <v>0</v>
      </c>
      <c r="B2611">
        <v>26.88</v>
      </c>
      <c r="C2611">
        <v>20.45</v>
      </c>
      <c r="D2611">
        <v>705</v>
      </c>
      <c r="E2611">
        <v>1</v>
      </c>
      <c r="F2611" t="str">
        <f t="shared" si="160"/>
        <v/>
      </c>
      <c r="G2611">
        <f t="shared" si="161"/>
        <v>0.81200000000000006</v>
      </c>
      <c r="H2611" s="36" t="str">
        <f t="shared" si="162"/>
        <v/>
      </c>
      <c r="I2611" s="1">
        <f t="shared" si="163"/>
        <v>0.81200000000000006</v>
      </c>
    </row>
    <row r="2612" spans="1:9" x14ac:dyDescent="0.25">
      <c r="A2612">
        <v>0</v>
      </c>
      <c r="B2612">
        <v>55</v>
      </c>
      <c r="C2612">
        <v>27.79</v>
      </c>
      <c r="D2612">
        <v>660</v>
      </c>
      <c r="E2612">
        <v>1</v>
      </c>
      <c r="F2612" t="str">
        <f t="shared" si="160"/>
        <v/>
      </c>
      <c r="G2612">
        <f t="shared" si="161"/>
        <v>0.745</v>
      </c>
      <c r="H2612" s="36" t="str">
        <f t="shared" si="162"/>
        <v/>
      </c>
      <c r="I2612" s="1">
        <f t="shared" si="163"/>
        <v>0.745</v>
      </c>
    </row>
    <row r="2613" spans="1:9" x14ac:dyDescent="0.25">
      <c r="A2613">
        <v>1</v>
      </c>
      <c r="B2613">
        <v>120</v>
      </c>
      <c r="C2613">
        <v>16.079999999999998</v>
      </c>
      <c r="D2613">
        <v>710</v>
      </c>
      <c r="E2613">
        <v>1</v>
      </c>
      <c r="F2613" t="str">
        <f t="shared" si="160"/>
        <v/>
      </c>
      <c r="G2613" t="str">
        <f t="shared" si="161"/>
        <v/>
      </c>
      <c r="H2613" s="36">
        <f t="shared" si="162"/>
        <v>0.89200000000000002</v>
      </c>
      <c r="I2613" s="1">
        <f t="shared" si="163"/>
        <v>0.89200000000000002</v>
      </c>
    </row>
    <row r="2614" spans="1:9" x14ac:dyDescent="0.25">
      <c r="A2614">
        <v>1</v>
      </c>
      <c r="B2614">
        <v>155</v>
      </c>
      <c r="C2614">
        <v>17.3</v>
      </c>
      <c r="D2614">
        <v>685</v>
      </c>
      <c r="E2614">
        <v>1</v>
      </c>
      <c r="F2614" t="str">
        <f t="shared" si="160"/>
        <v/>
      </c>
      <c r="G2614" t="str">
        <f t="shared" si="161"/>
        <v/>
      </c>
      <c r="H2614" s="36">
        <f t="shared" si="162"/>
        <v>0.89200000000000002</v>
      </c>
      <c r="I2614" s="1">
        <f t="shared" si="163"/>
        <v>0.89200000000000002</v>
      </c>
    </row>
    <row r="2615" spans="1:9" x14ac:dyDescent="0.25">
      <c r="A2615">
        <v>0</v>
      </c>
      <c r="B2615">
        <v>34.610999999999997</v>
      </c>
      <c r="C2615">
        <v>14.7</v>
      </c>
      <c r="D2615">
        <v>685</v>
      </c>
      <c r="E2615">
        <v>1</v>
      </c>
      <c r="F2615" t="str">
        <f t="shared" si="160"/>
        <v/>
      </c>
      <c r="G2615">
        <f t="shared" si="161"/>
        <v>0.83199999999999996</v>
      </c>
      <c r="H2615" s="36" t="str">
        <f t="shared" si="162"/>
        <v/>
      </c>
      <c r="I2615" s="1">
        <f t="shared" si="163"/>
        <v>0.83199999999999996</v>
      </c>
    </row>
    <row r="2616" spans="1:9" x14ac:dyDescent="0.25">
      <c r="A2616">
        <v>0</v>
      </c>
      <c r="B2616">
        <v>80</v>
      </c>
      <c r="C2616">
        <v>16.82</v>
      </c>
      <c r="D2616">
        <v>735</v>
      </c>
      <c r="E2616">
        <v>1</v>
      </c>
      <c r="F2616">
        <f t="shared" si="160"/>
        <v>0.93600000000000005</v>
      </c>
      <c r="G2616" t="str">
        <f t="shared" si="161"/>
        <v/>
      </c>
      <c r="H2616" s="36" t="str">
        <f t="shared" si="162"/>
        <v/>
      </c>
      <c r="I2616" s="1">
        <f t="shared" si="163"/>
        <v>0.93600000000000005</v>
      </c>
    </row>
    <row r="2617" spans="1:9" x14ac:dyDescent="0.25">
      <c r="A2617">
        <v>1</v>
      </c>
      <c r="B2617">
        <v>240</v>
      </c>
      <c r="C2617">
        <v>11.55</v>
      </c>
      <c r="D2617">
        <v>705</v>
      </c>
      <c r="E2617">
        <v>1</v>
      </c>
      <c r="F2617" t="str">
        <f t="shared" si="160"/>
        <v/>
      </c>
      <c r="G2617" t="str">
        <f t="shared" si="161"/>
        <v/>
      </c>
      <c r="H2617" s="36">
        <f t="shared" si="162"/>
        <v>0.89200000000000002</v>
      </c>
      <c r="I2617" s="1">
        <f t="shared" si="163"/>
        <v>0.89200000000000002</v>
      </c>
    </row>
    <row r="2618" spans="1:9" x14ac:dyDescent="0.25">
      <c r="A2618">
        <v>1</v>
      </c>
      <c r="B2618">
        <v>42.8</v>
      </c>
      <c r="C2618">
        <v>17.61</v>
      </c>
      <c r="D2618">
        <v>670</v>
      </c>
      <c r="E2618">
        <v>1</v>
      </c>
      <c r="F2618" t="str">
        <f t="shared" si="160"/>
        <v/>
      </c>
      <c r="G2618">
        <f t="shared" si="161"/>
        <v>0.745</v>
      </c>
      <c r="H2618" s="36" t="str">
        <f t="shared" si="162"/>
        <v/>
      </c>
      <c r="I2618" s="1">
        <f t="shared" si="163"/>
        <v>0.745</v>
      </c>
    </row>
    <row r="2619" spans="1:9" x14ac:dyDescent="0.25">
      <c r="A2619">
        <v>0</v>
      </c>
      <c r="B2619">
        <v>52</v>
      </c>
      <c r="C2619">
        <v>18.559999999999999</v>
      </c>
      <c r="D2619">
        <v>660</v>
      </c>
      <c r="E2619">
        <v>1</v>
      </c>
      <c r="F2619" t="str">
        <f t="shared" si="160"/>
        <v/>
      </c>
      <c r="G2619">
        <f t="shared" si="161"/>
        <v>0.745</v>
      </c>
      <c r="H2619" s="36" t="str">
        <f t="shared" si="162"/>
        <v/>
      </c>
      <c r="I2619" s="1">
        <f t="shared" si="163"/>
        <v>0.745</v>
      </c>
    </row>
    <row r="2620" spans="1:9" x14ac:dyDescent="0.25">
      <c r="A2620">
        <v>1</v>
      </c>
      <c r="B2620">
        <v>92</v>
      </c>
      <c r="C2620">
        <v>13.63</v>
      </c>
      <c r="D2620">
        <v>690</v>
      </c>
      <c r="E2620">
        <v>1</v>
      </c>
      <c r="F2620" t="str">
        <f t="shared" si="160"/>
        <v/>
      </c>
      <c r="G2620" t="str">
        <f t="shared" si="161"/>
        <v/>
      </c>
      <c r="H2620" s="36">
        <f t="shared" si="162"/>
        <v>0.89200000000000002</v>
      </c>
      <c r="I2620" s="1">
        <f t="shared" si="163"/>
        <v>0.89200000000000002</v>
      </c>
    </row>
    <row r="2621" spans="1:9" x14ac:dyDescent="0.25">
      <c r="A2621">
        <v>1</v>
      </c>
      <c r="B2621">
        <v>143</v>
      </c>
      <c r="C2621">
        <v>12.19</v>
      </c>
      <c r="D2621">
        <v>765</v>
      </c>
      <c r="E2621">
        <v>1</v>
      </c>
      <c r="F2621">
        <f t="shared" si="160"/>
        <v>0.93600000000000005</v>
      </c>
      <c r="G2621" t="str">
        <f t="shared" si="161"/>
        <v/>
      </c>
      <c r="H2621" s="36" t="str">
        <f t="shared" si="162"/>
        <v/>
      </c>
      <c r="I2621" s="1">
        <f t="shared" si="163"/>
        <v>0.93600000000000005</v>
      </c>
    </row>
    <row r="2622" spans="1:9" x14ac:dyDescent="0.25">
      <c r="A2622">
        <v>1</v>
      </c>
      <c r="B2622">
        <v>42</v>
      </c>
      <c r="C2622">
        <v>26.57</v>
      </c>
      <c r="D2622">
        <v>680</v>
      </c>
      <c r="E2622">
        <v>1</v>
      </c>
      <c r="F2622" t="str">
        <f t="shared" si="160"/>
        <v/>
      </c>
      <c r="G2622">
        <f t="shared" si="161"/>
        <v>0.745</v>
      </c>
      <c r="H2622" s="36" t="str">
        <f t="shared" si="162"/>
        <v/>
      </c>
      <c r="I2622" s="1">
        <f t="shared" si="163"/>
        <v>0.745</v>
      </c>
    </row>
    <row r="2623" spans="1:9" x14ac:dyDescent="0.25">
      <c r="A2623">
        <v>1</v>
      </c>
      <c r="B2623">
        <v>44.29</v>
      </c>
      <c r="C2623">
        <v>24.36</v>
      </c>
      <c r="D2623">
        <v>670</v>
      </c>
      <c r="E2623">
        <v>1</v>
      </c>
      <c r="F2623" t="str">
        <f t="shared" si="160"/>
        <v/>
      </c>
      <c r="G2623">
        <f t="shared" si="161"/>
        <v>0.745</v>
      </c>
      <c r="H2623" s="36" t="str">
        <f t="shared" si="162"/>
        <v/>
      </c>
      <c r="I2623" s="1">
        <f t="shared" si="163"/>
        <v>0.745</v>
      </c>
    </row>
    <row r="2624" spans="1:9" x14ac:dyDescent="0.25">
      <c r="A2624">
        <v>1</v>
      </c>
      <c r="B2624">
        <v>102</v>
      </c>
      <c r="C2624">
        <v>7.74</v>
      </c>
      <c r="D2624">
        <v>695</v>
      </c>
      <c r="E2624">
        <v>1</v>
      </c>
      <c r="F2624" t="str">
        <f t="shared" si="160"/>
        <v/>
      </c>
      <c r="G2624" t="str">
        <f t="shared" si="161"/>
        <v/>
      </c>
      <c r="H2624" s="36">
        <f t="shared" si="162"/>
        <v>0.89200000000000002</v>
      </c>
      <c r="I2624" s="1">
        <f t="shared" si="163"/>
        <v>0.89200000000000002</v>
      </c>
    </row>
    <row r="2625" spans="1:9" x14ac:dyDescent="0.25">
      <c r="A2625">
        <v>1</v>
      </c>
      <c r="B2625">
        <v>162</v>
      </c>
      <c r="C2625">
        <v>14.71</v>
      </c>
      <c r="D2625">
        <v>665</v>
      </c>
      <c r="E2625">
        <v>1</v>
      </c>
      <c r="F2625" t="str">
        <f t="shared" si="160"/>
        <v/>
      </c>
      <c r="G2625" t="str">
        <f t="shared" si="161"/>
        <v/>
      </c>
      <c r="H2625" s="36">
        <f t="shared" si="162"/>
        <v>0.85199999999999998</v>
      </c>
      <c r="I2625" s="1">
        <f t="shared" si="163"/>
        <v>0.85199999999999998</v>
      </c>
    </row>
    <row r="2626" spans="1:9" x14ac:dyDescent="0.25">
      <c r="A2626">
        <v>1</v>
      </c>
      <c r="B2626">
        <v>40</v>
      </c>
      <c r="C2626">
        <v>18.54</v>
      </c>
      <c r="D2626">
        <v>670</v>
      </c>
      <c r="E2626">
        <v>1</v>
      </c>
      <c r="F2626" t="str">
        <f t="shared" si="160"/>
        <v/>
      </c>
      <c r="G2626">
        <f t="shared" si="161"/>
        <v>0.745</v>
      </c>
      <c r="H2626" s="36" t="str">
        <f t="shared" si="162"/>
        <v/>
      </c>
      <c r="I2626" s="1">
        <f t="shared" si="163"/>
        <v>0.745</v>
      </c>
    </row>
    <row r="2627" spans="1:9" x14ac:dyDescent="0.25">
      <c r="A2627">
        <v>1</v>
      </c>
      <c r="B2627">
        <v>64.400000000000006</v>
      </c>
      <c r="C2627">
        <v>11.58</v>
      </c>
      <c r="D2627">
        <v>670</v>
      </c>
      <c r="E2627">
        <v>1</v>
      </c>
      <c r="F2627" t="str">
        <f t="shared" si="160"/>
        <v/>
      </c>
      <c r="G2627">
        <f t="shared" si="161"/>
        <v>0.83199999999999996</v>
      </c>
      <c r="H2627" s="36" t="str">
        <f t="shared" si="162"/>
        <v/>
      </c>
      <c r="I2627" s="1">
        <f t="shared" si="163"/>
        <v>0.83199999999999996</v>
      </c>
    </row>
    <row r="2628" spans="1:9" x14ac:dyDescent="0.25">
      <c r="A2628">
        <v>0</v>
      </c>
      <c r="B2628">
        <v>130</v>
      </c>
      <c r="C2628">
        <v>12.36</v>
      </c>
      <c r="D2628">
        <v>705</v>
      </c>
      <c r="E2628">
        <v>1</v>
      </c>
      <c r="F2628" t="str">
        <f t="shared" ref="F2628:F2691" si="164">IF(D2628&gt;717.5,IF(B2628&gt;48.75,IF(C2628&gt;21.885,0.9,0.936),0.853),"")</f>
        <v/>
      </c>
      <c r="G2628" t="str">
        <f t="shared" ref="G2628:G2691" si="165">IF(D2628&lt;=717.5,IF(B2628&lt;=85.202,IF(C2628&gt;16.545,IF(D2628&gt;687.5,0.812,0.745),IF(B2628&gt;32.802,0.832,0.725)),""),"")</f>
        <v/>
      </c>
      <c r="H2628" s="36">
        <f t="shared" ref="H2628:H2691" si="166">IF(D2628&lt;=717.5,IF(B2628&gt;85.202,IF(C2628&gt;25.055,0.784,IF(D2628&gt;677.5,0.892,0.852)),""),"")</f>
        <v>0.89200000000000002</v>
      </c>
      <c r="I2628" s="1">
        <f t="shared" ref="I2628:I2691" si="167">SUM(F2628:H2628)</f>
        <v>0.89200000000000002</v>
      </c>
    </row>
    <row r="2629" spans="1:9" x14ac:dyDescent="0.25">
      <c r="A2629">
        <v>0</v>
      </c>
      <c r="B2629">
        <v>98</v>
      </c>
      <c r="C2629">
        <v>21.28</v>
      </c>
      <c r="D2629">
        <v>685</v>
      </c>
      <c r="E2629">
        <v>1</v>
      </c>
      <c r="F2629" t="str">
        <f t="shared" si="164"/>
        <v/>
      </c>
      <c r="G2629" t="str">
        <f t="shared" si="165"/>
        <v/>
      </c>
      <c r="H2629" s="36">
        <f t="shared" si="166"/>
        <v>0.89200000000000002</v>
      </c>
      <c r="I2629" s="1">
        <f t="shared" si="167"/>
        <v>0.89200000000000002</v>
      </c>
    </row>
    <row r="2630" spans="1:9" x14ac:dyDescent="0.25">
      <c r="A2630">
        <v>0</v>
      </c>
      <c r="B2630">
        <v>47.9</v>
      </c>
      <c r="C2630">
        <v>13.78</v>
      </c>
      <c r="D2630">
        <v>660</v>
      </c>
      <c r="E2630">
        <v>1</v>
      </c>
      <c r="F2630" t="str">
        <f t="shared" si="164"/>
        <v/>
      </c>
      <c r="G2630">
        <f t="shared" si="165"/>
        <v>0.83199999999999996</v>
      </c>
      <c r="H2630" s="36" t="str">
        <f t="shared" si="166"/>
        <v/>
      </c>
      <c r="I2630" s="1">
        <f t="shared" si="167"/>
        <v>0.83199999999999996</v>
      </c>
    </row>
    <row r="2631" spans="1:9" x14ac:dyDescent="0.25">
      <c r="A2631">
        <v>1</v>
      </c>
      <c r="B2631">
        <v>15</v>
      </c>
      <c r="C2631">
        <v>20.88</v>
      </c>
      <c r="D2631">
        <v>680</v>
      </c>
      <c r="E2631">
        <v>1</v>
      </c>
      <c r="F2631" t="str">
        <f t="shared" si="164"/>
        <v/>
      </c>
      <c r="G2631">
        <f t="shared" si="165"/>
        <v>0.745</v>
      </c>
      <c r="H2631" s="36" t="str">
        <f t="shared" si="166"/>
        <v/>
      </c>
      <c r="I2631" s="1">
        <f t="shared" si="167"/>
        <v>0.745</v>
      </c>
    </row>
    <row r="2632" spans="1:9" x14ac:dyDescent="0.25">
      <c r="A2632">
        <v>1</v>
      </c>
      <c r="B2632">
        <v>110</v>
      </c>
      <c r="C2632">
        <v>9.4499999999999993</v>
      </c>
      <c r="D2632">
        <v>675</v>
      </c>
      <c r="E2632">
        <v>1</v>
      </c>
      <c r="F2632" t="str">
        <f t="shared" si="164"/>
        <v/>
      </c>
      <c r="G2632" t="str">
        <f t="shared" si="165"/>
        <v/>
      </c>
      <c r="H2632" s="36">
        <f t="shared" si="166"/>
        <v>0.85199999999999998</v>
      </c>
      <c r="I2632" s="1">
        <f t="shared" si="167"/>
        <v>0.85199999999999998</v>
      </c>
    </row>
    <row r="2633" spans="1:9" x14ac:dyDescent="0.25">
      <c r="A2633">
        <v>1</v>
      </c>
      <c r="B2633">
        <v>70</v>
      </c>
      <c r="C2633">
        <v>15.12</v>
      </c>
      <c r="D2633">
        <v>660</v>
      </c>
      <c r="E2633">
        <v>1</v>
      </c>
      <c r="F2633" t="str">
        <f t="shared" si="164"/>
        <v/>
      </c>
      <c r="G2633">
        <f t="shared" si="165"/>
        <v>0.83199999999999996</v>
      </c>
      <c r="H2633" s="36" t="str">
        <f t="shared" si="166"/>
        <v/>
      </c>
      <c r="I2633" s="1">
        <f t="shared" si="167"/>
        <v>0.83199999999999996</v>
      </c>
    </row>
    <row r="2634" spans="1:9" x14ac:dyDescent="0.25">
      <c r="A2634">
        <v>0</v>
      </c>
      <c r="B2634">
        <v>80</v>
      </c>
      <c r="C2634">
        <v>4.01</v>
      </c>
      <c r="D2634">
        <v>665</v>
      </c>
      <c r="E2634">
        <v>1</v>
      </c>
      <c r="F2634" t="str">
        <f t="shared" si="164"/>
        <v/>
      </c>
      <c r="G2634">
        <f t="shared" si="165"/>
        <v>0.83199999999999996</v>
      </c>
      <c r="H2634" s="36" t="str">
        <f t="shared" si="166"/>
        <v/>
      </c>
      <c r="I2634" s="1">
        <f t="shared" si="167"/>
        <v>0.83199999999999996</v>
      </c>
    </row>
    <row r="2635" spans="1:9" x14ac:dyDescent="0.25">
      <c r="A2635">
        <v>0</v>
      </c>
      <c r="B2635">
        <v>85</v>
      </c>
      <c r="C2635">
        <v>8.75</v>
      </c>
      <c r="D2635">
        <v>735</v>
      </c>
      <c r="E2635">
        <v>1</v>
      </c>
      <c r="F2635">
        <f t="shared" si="164"/>
        <v>0.93600000000000005</v>
      </c>
      <c r="G2635" t="str">
        <f t="shared" si="165"/>
        <v/>
      </c>
      <c r="H2635" s="36" t="str">
        <f t="shared" si="166"/>
        <v/>
      </c>
      <c r="I2635" s="1">
        <f t="shared" si="167"/>
        <v>0.93600000000000005</v>
      </c>
    </row>
    <row r="2636" spans="1:9" x14ac:dyDescent="0.25">
      <c r="A2636">
        <v>0</v>
      </c>
      <c r="B2636">
        <v>60</v>
      </c>
      <c r="C2636">
        <v>8.58</v>
      </c>
      <c r="D2636">
        <v>680</v>
      </c>
      <c r="E2636">
        <v>1</v>
      </c>
      <c r="F2636" t="str">
        <f t="shared" si="164"/>
        <v/>
      </c>
      <c r="G2636">
        <f t="shared" si="165"/>
        <v>0.83199999999999996</v>
      </c>
      <c r="H2636" s="36" t="str">
        <f t="shared" si="166"/>
        <v/>
      </c>
      <c r="I2636" s="1">
        <f t="shared" si="167"/>
        <v>0.83199999999999996</v>
      </c>
    </row>
    <row r="2637" spans="1:9" x14ac:dyDescent="0.25">
      <c r="A2637">
        <v>0</v>
      </c>
      <c r="B2637">
        <v>53</v>
      </c>
      <c r="C2637">
        <v>16.39</v>
      </c>
      <c r="D2637">
        <v>675</v>
      </c>
      <c r="E2637">
        <v>1</v>
      </c>
      <c r="F2637" t="str">
        <f t="shared" si="164"/>
        <v/>
      </c>
      <c r="G2637">
        <f t="shared" si="165"/>
        <v>0.83199999999999996</v>
      </c>
      <c r="H2637" s="36" t="str">
        <f t="shared" si="166"/>
        <v/>
      </c>
      <c r="I2637" s="1">
        <f t="shared" si="167"/>
        <v>0.83199999999999996</v>
      </c>
    </row>
    <row r="2638" spans="1:9" x14ac:dyDescent="0.25">
      <c r="A2638">
        <v>1</v>
      </c>
      <c r="B2638">
        <v>33</v>
      </c>
      <c r="C2638">
        <v>11.31</v>
      </c>
      <c r="D2638">
        <v>705</v>
      </c>
      <c r="E2638">
        <v>1</v>
      </c>
      <c r="F2638" t="str">
        <f t="shared" si="164"/>
        <v/>
      </c>
      <c r="G2638">
        <f t="shared" si="165"/>
        <v>0.83199999999999996</v>
      </c>
      <c r="H2638" s="36" t="str">
        <f t="shared" si="166"/>
        <v/>
      </c>
      <c r="I2638" s="1">
        <f t="shared" si="167"/>
        <v>0.83199999999999996</v>
      </c>
    </row>
    <row r="2639" spans="1:9" x14ac:dyDescent="0.25">
      <c r="A2639">
        <v>1</v>
      </c>
      <c r="B2639">
        <v>72</v>
      </c>
      <c r="C2639">
        <v>35.450000000000003</v>
      </c>
      <c r="D2639">
        <v>730</v>
      </c>
      <c r="E2639">
        <v>1</v>
      </c>
      <c r="F2639">
        <f t="shared" si="164"/>
        <v>0.9</v>
      </c>
      <c r="G2639" t="str">
        <f t="shared" si="165"/>
        <v/>
      </c>
      <c r="H2639" s="36" t="str">
        <f t="shared" si="166"/>
        <v/>
      </c>
      <c r="I2639" s="1">
        <f t="shared" si="167"/>
        <v>0.9</v>
      </c>
    </row>
    <row r="2640" spans="1:9" x14ac:dyDescent="0.25">
      <c r="A2640">
        <v>1</v>
      </c>
      <c r="B2640">
        <v>70</v>
      </c>
      <c r="C2640">
        <v>8.06</v>
      </c>
      <c r="D2640">
        <v>660</v>
      </c>
      <c r="E2640">
        <v>1</v>
      </c>
      <c r="F2640" t="str">
        <f t="shared" si="164"/>
        <v/>
      </c>
      <c r="G2640">
        <f t="shared" si="165"/>
        <v>0.83199999999999996</v>
      </c>
      <c r="H2640" s="36" t="str">
        <f t="shared" si="166"/>
        <v/>
      </c>
      <c r="I2640" s="1">
        <f t="shared" si="167"/>
        <v>0.83199999999999996</v>
      </c>
    </row>
    <row r="2641" spans="1:9" x14ac:dyDescent="0.25">
      <c r="A2641">
        <v>1</v>
      </c>
      <c r="B2641">
        <v>105</v>
      </c>
      <c r="C2641">
        <v>17.27</v>
      </c>
      <c r="D2641">
        <v>710</v>
      </c>
      <c r="E2641">
        <v>1</v>
      </c>
      <c r="F2641" t="str">
        <f t="shared" si="164"/>
        <v/>
      </c>
      <c r="G2641" t="str">
        <f t="shared" si="165"/>
        <v/>
      </c>
      <c r="H2641" s="36">
        <f t="shared" si="166"/>
        <v>0.89200000000000002</v>
      </c>
      <c r="I2641" s="1">
        <f t="shared" si="167"/>
        <v>0.89200000000000002</v>
      </c>
    </row>
    <row r="2642" spans="1:9" x14ac:dyDescent="0.25">
      <c r="A2642">
        <v>1</v>
      </c>
      <c r="B2642">
        <v>150</v>
      </c>
      <c r="C2642">
        <v>9.66</v>
      </c>
      <c r="D2642">
        <v>690</v>
      </c>
      <c r="E2642">
        <v>1</v>
      </c>
      <c r="F2642" t="str">
        <f t="shared" si="164"/>
        <v/>
      </c>
      <c r="G2642" t="str">
        <f t="shared" si="165"/>
        <v/>
      </c>
      <c r="H2642" s="36">
        <f t="shared" si="166"/>
        <v>0.89200000000000002</v>
      </c>
      <c r="I2642" s="1">
        <f t="shared" si="167"/>
        <v>0.89200000000000002</v>
      </c>
    </row>
    <row r="2643" spans="1:9" x14ac:dyDescent="0.25">
      <c r="A2643">
        <v>0</v>
      </c>
      <c r="B2643">
        <v>130.80000000000001</v>
      </c>
      <c r="C2643">
        <v>18.260000000000002</v>
      </c>
      <c r="D2643">
        <v>690</v>
      </c>
      <c r="E2643">
        <v>1</v>
      </c>
      <c r="F2643" t="str">
        <f t="shared" si="164"/>
        <v/>
      </c>
      <c r="G2643" t="str">
        <f t="shared" si="165"/>
        <v/>
      </c>
      <c r="H2643" s="36">
        <f t="shared" si="166"/>
        <v>0.89200000000000002</v>
      </c>
      <c r="I2643" s="1">
        <f t="shared" si="167"/>
        <v>0.89200000000000002</v>
      </c>
    </row>
    <row r="2644" spans="1:9" x14ac:dyDescent="0.25">
      <c r="A2644">
        <v>0</v>
      </c>
      <c r="B2644">
        <v>64.5</v>
      </c>
      <c r="C2644">
        <v>16.86</v>
      </c>
      <c r="D2644">
        <v>710</v>
      </c>
      <c r="E2644">
        <v>1</v>
      </c>
      <c r="F2644" t="str">
        <f t="shared" si="164"/>
        <v/>
      </c>
      <c r="G2644">
        <f t="shared" si="165"/>
        <v>0.81200000000000006</v>
      </c>
      <c r="H2644" s="36" t="str">
        <f t="shared" si="166"/>
        <v/>
      </c>
      <c r="I2644" s="1">
        <f t="shared" si="167"/>
        <v>0.81200000000000006</v>
      </c>
    </row>
    <row r="2645" spans="1:9" x14ac:dyDescent="0.25">
      <c r="A2645">
        <v>1</v>
      </c>
      <c r="B2645">
        <v>46</v>
      </c>
      <c r="C2645">
        <v>17.14</v>
      </c>
      <c r="D2645">
        <v>660</v>
      </c>
      <c r="E2645">
        <v>1</v>
      </c>
      <c r="F2645" t="str">
        <f t="shared" si="164"/>
        <v/>
      </c>
      <c r="G2645">
        <f t="shared" si="165"/>
        <v>0.745</v>
      </c>
      <c r="H2645" s="36" t="str">
        <f t="shared" si="166"/>
        <v/>
      </c>
      <c r="I2645" s="1">
        <f t="shared" si="167"/>
        <v>0.745</v>
      </c>
    </row>
    <row r="2646" spans="1:9" x14ac:dyDescent="0.25">
      <c r="A2646">
        <v>0</v>
      </c>
      <c r="B2646">
        <v>54</v>
      </c>
      <c r="C2646">
        <v>9.8000000000000007</v>
      </c>
      <c r="D2646">
        <v>665</v>
      </c>
      <c r="E2646">
        <v>1</v>
      </c>
      <c r="F2646" t="str">
        <f t="shared" si="164"/>
        <v/>
      </c>
      <c r="G2646">
        <f t="shared" si="165"/>
        <v>0.83199999999999996</v>
      </c>
      <c r="H2646" s="36" t="str">
        <f t="shared" si="166"/>
        <v/>
      </c>
      <c r="I2646" s="1">
        <f t="shared" si="167"/>
        <v>0.83199999999999996</v>
      </c>
    </row>
    <row r="2647" spans="1:9" x14ac:dyDescent="0.25">
      <c r="A2647">
        <v>0</v>
      </c>
      <c r="B2647">
        <v>50</v>
      </c>
      <c r="C2647">
        <v>23.28</v>
      </c>
      <c r="D2647">
        <v>740</v>
      </c>
      <c r="E2647">
        <v>1</v>
      </c>
      <c r="F2647">
        <f t="shared" si="164"/>
        <v>0.9</v>
      </c>
      <c r="G2647" t="str">
        <f t="shared" si="165"/>
        <v/>
      </c>
      <c r="H2647" s="36" t="str">
        <f t="shared" si="166"/>
        <v/>
      </c>
      <c r="I2647" s="1">
        <f t="shared" si="167"/>
        <v>0.9</v>
      </c>
    </row>
    <row r="2648" spans="1:9" x14ac:dyDescent="0.25">
      <c r="A2648">
        <v>1</v>
      </c>
      <c r="B2648">
        <v>65</v>
      </c>
      <c r="C2648">
        <v>5.28</v>
      </c>
      <c r="D2648">
        <v>715</v>
      </c>
      <c r="E2648">
        <v>1</v>
      </c>
      <c r="F2648" t="str">
        <f t="shared" si="164"/>
        <v/>
      </c>
      <c r="G2648">
        <f t="shared" si="165"/>
        <v>0.83199999999999996</v>
      </c>
      <c r="H2648" s="36" t="str">
        <f t="shared" si="166"/>
        <v/>
      </c>
      <c r="I2648" s="1">
        <f t="shared" si="167"/>
        <v>0.83199999999999996</v>
      </c>
    </row>
    <row r="2649" spans="1:9" x14ac:dyDescent="0.25">
      <c r="A2649">
        <v>1</v>
      </c>
      <c r="B2649">
        <v>75</v>
      </c>
      <c r="C2649">
        <v>15.6</v>
      </c>
      <c r="D2649">
        <v>720</v>
      </c>
      <c r="E2649">
        <v>1</v>
      </c>
      <c r="F2649">
        <f t="shared" si="164"/>
        <v>0.93600000000000005</v>
      </c>
      <c r="G2649" t="str">
        <f t="shared" si="165"/>
        <v/>
      </c>
      <c r="H2649" s="36" t="str">
        <f t="shared" si="166"/>
        <v/>
      </c>
      <c r="I2649" s="1">
        <f t="shared" si="167"/>
        <v>0.93600000000000005</v>
      </c>
    </row>
    <row r="2650" spans="1:9" x14ac:dyDescent="0.25">
      <c r="A2650">
        <v>0</v>
      </c>
      <c r="B2650">
        <v>31.241</v>
      </c>
      <c r="C2650">
        <v>5.92</v>
      </c>
      <c r="D2650">
        <v>670</v>
      </c>
      <c r="E2650">
        <v>1</v>
      </c>
      <c r="F2650" t="str">
        <f t="shared" si="164"/>
        <v/>
      </c>
      <c r="G2650">
        <f t="shared" si="165"/>
        <v>0.72499999999999998</v>
      </c>
      <c r="H2650" s="36" t="str">
        <f t="shared" si="166"/>
        <v/>
      </c>
      <c r="I2650" s="1">
        <f t="shared" si="167"/>
        <v>0.72499999999999998</v>
      </c>
    </row>
    <row r="2651" spans="1:9" x14ac:dyDescent="0.25">
      <c r="A2651">
        <v>1</v>
      </c>
      <c r="B2651">
        <v>79</v>
      </c>
      <c r="C2651">
        <v>27.92</v>
      </c>
      <c r="D2651">
        <v>720</v>
      </c>
      <c r="E2651">
        <v>1</v>
      </c>
      <c r="F2651">
        <f t="shared" si="164"/>
        <v>0.9</v>
      </c>
      <c r="G2651" t="str">
        <f t="shared" si="165"/>
        <v/>
      </c>
      <c r="H2651" s="36" t="str">
        <f t="shared" si="166"/>
        <v/>
      </c>
      <c r="I2651" s="1">
        <f t="shared" si="167"/>
        <v>0.9</v>
      </c>
    </row>
    <row r="2652" spans="1:9" x14ac:dyDescent="0.25">
      <c r="A2652">
        <v>1</v>
      </c>
      <c r="B2652">
        <v>194</v>
      </c>
      <c r="C2652">
        <v>7.58</v>
      </c>
      <c r="D2652">
        <v>660</v>
      </c>
      <c r="E2652">
        <v>1</v>
      </c>
      <c r="F2652" t="str">
        <f t="shared" si="164"/>
        <v/>
      </c>
      <c r="G2652" t="str">
        <f t="shared" si="165"/>
        <v/>
      </c>
      <c r="H2652" s="36">
        <f t="shared" si="166"/>
        <v>0.85199999999999998</v>
      </c>
      <c r="I2652" s="1">
        <f t="shared" si="167"/>
        <v>0.85199999999999998</v>
      </c>
    </row>
    <row r="2653" spans="1:9" x14ac:dyDescent="0.25">
      <c r="A2653">
        <v>1</v>
      </c>
      <c r="B2653">
        <v>121</v>
      </c>
      <c r="C2653">
        <v>19.760000000000002</v>
      </c>
      <c r="D2653">
        <v>685</v>
      </c>
      <c r="E2653">
        <v>1</v>
      </c>
      <c r="F2653" t="str">
        <f t="shared" si="164"/>
        <v/>
      </c>
      <c r="G2653" t="str">
        <f t="shared" si="165"/>
        <v/>
      </c>
      <c r="H2653" s="36">
        <f t="shared" si="166"/>
        <v>0.89200000000000002</v>
      </c>
      <c r="I2653" s="1">
        <f t="shared" si="167"/>
        <v>0.89200000000000002</v>
      </c>
    </row>
    <row r="2654" spans="1:9" x14ac:dyDescent="0.25">
      <c r="A2654">
        <v>1</v>
      </c>
      <c r="B2654">
        <v>180</v>
      </c>
      <c r="C2654">
        <v>14.52</v>
      </c>
      <c r="D2654">
        <v>670</v>
      </c>
      <c r="E2654">
        <v>1</v>
      </c>
      <c r="F2654" t="str">
        <f t="shared" si="164"/>
        <v/>
      </c>
      <c r="G2654" t="str">
        <f t="shared" si="165"/>
        <v/>
      </c>
      <c r="H2654" s="36">
        <f t="shared" si="166"/>
        <v>0.85199999999999998</v>
      </c>
      <c r="I2654" s="1">
        <f t="shared" si="167"/>
        <v>0.85199999999999998</v>
      </c>
    </row>
    <row r="2655" spans="1:9" x14ac:dyDescent="0.25">
      <c r="A2655">
        <v>0</v>
      </c>
      <c r="B2655">
        <v>60</v>
      </c>
      <c r="C2655">
        <v>23.18</v>
      </c>
      <c r="D2655">
        <v>730</v>
      </c>
      <c r="E2655">
        <v>1</v>
      </c>
      <c r="F2655">
        <f t="shared" si="164"/>
        <v>0.9</v>
      </c>
      <c r="G2655" t="str">
        <f t="shared" si="165"/>
        <v/>
      </c>
      <c r="H2655" s="36" t="str">
        <f t="shared" si="166"/>
        <v/>
      </c>
      <c r="I2655" s="1">
        <f t="shared" si="167"/>
        <v>0.9</v>
      </c>
    </row>
    <row r="2656" spans="1:9" x14ac:dyDescent="0.25">
      <c r="A2656">
        <v>1</v>
      </c>
      <c r="B2656">
        <v>35</v>
      </c>
      <c r="C2656">
        <v>17.7</v>
      </c>
      <c r="D2656">
        <v>690</v>
      </c>
      <c r="E2656">
        <v>1</v>
      </c>
      <c r="F2656" t="str">
        <f t="shared" si="164"/>
        <v/>
      </c>
      <c r="G2656">
        <f t="shared" si="165"/>
        <v>0.81200000000000006</v>
      </c>
      <c r="H2656" s="36" t="str">
        <f t="shared" si="166"/>
        <v/>
      </c>
      <c r="I2656" s="1">
        <f t="shared" si="167"/>
        <v>0.81200000000000006</v>
      </c>
    </row>
    <row r="2657" spans="1:9" x14ac:dyDescent="0.25">
      <c r="A2657">
        <v>0</v>
      </c>
      <c r="B2657">
        <v>110</v>
      </c>
      <c r="C2657">
        <v>10.48</v>
      </c>
      <c r="D2657">
        <v>660</v>
      </c>
      <c r="E2657">
        <v>1</v>
      </c>
      <c r="F2657" t="str">
        <f t="shared" si="164"/>
        <v/>
      </c>
      <c r="G2657" t="str">
        <f t="shared" si="165"/>
        <v/>
      </c>
      <c r="H2657" s="36">
        <f t="shared" si="166"/>
        <v>0.85199999999999998</v>
      </c>
      <c r="I2657" s="1">
        <f t="shared" si="167"/>
        <v>0.85199999999999998</v>
      </c>
    </row>
    <row r="2658" spans="1:9" x14ac:dyDescent="0.25">
      <c r="A2658">
        <v>1</v>
      </c>
      <c r="B2658">
        <v>47</v>
      </c>
      <c r="C2658">
        <v>27.99</v>
      </c>
      <c r="D2658">
        <v>660</v>
      </c>
      <c r="E2658">
        <v>1</v>
      </c>
      <c r="F2658" t="str">
        <f t="shared" si="164"/>
        <v/>
      </c>
      <c r="G2658">
        <f t="shared" si="165"/>
        <v>0.745</v>
      </c>
      <c r="H2658" s="36" t="str">
        <f t="shared" si="166"/>
        <v/>
      </c>
      <c r="I2658" s="1">
        <f t="shared" si="167"/>
        <v>0.745</v>
      </c>
    </row>
    <row r="2659" spans="1:9" x14ac:dyDescent="0.25">
      <c r="A2659">
        <v>1</v>
      </c>
      <c r="B2659">
        <v>60</v>
      </c>
      <c r="C2659">
        <v>18.11</v>
      </c>
      <c r="D2659">
        <v>700</v>
      </c>
      <c r="E2659">
        <v>1</v>
      </c>
      <c r="F2659" t="str">
        <f t="shared" si="164"/>
        <v/>
      </c>
      <c r="G2659">
        <f t="shared" si="165"/>
        <v>0.81200000000000006</v>
      </c>
      <c r="H2659" s="36" t="str">
        <f t="shared" si="166"/>
        <v/>
      </c>
      <c r="I2659" s="1">
        <f t="shared" si="167"/>
        <v>0.81200000000000006</v>
      </c>
    </row>
    <row r="2660" spans="1:9" x14ac:dyDescent="0.25">
      <c r="A2660">
        <v>1</v>
      </c>
      <c r="B2660">
        <v>95</v>
      </c>
      <c r="C2660">
        <v>8.2899999999999991</v>
      </c>
      <c r="D2660">
        <v>810</v>
      </c>
      <c r="E2660">
        <v>1</v>
      </c>
      <c r="F2660">
        <f t="shared" si="164"/>
        <v>0.93600000000000005</v>
      </c>
      <c r="G2660" t="str">
        <f t="shared" si="165"/>
        <v/>
      </c>
      <c r="H2660" s="36" t="str">
        <f t="shared" si="166"/>
        <v/>
      </c>
      <c r="I2660" s="1">
        <f t="shared" si="167"/>
        <v>0.93600000000000005</v>
      </c>
    </row>
    <row r="2661" spans="1:9" x14ac:dyDescent="0.25">
      <c r="A2661">
        <v>0</v>
      </c>
      <c r="B2661">
        <v>88</v>
      </c>
      <c r="C2661">
        <v>20.32</v>
      </c>
      <c r="D2661">
        <v>700</v>
      </c>
      <c r="E2661">
        <v>1</v>
      </c>
      <c r="F2661" t="str">
        <f t="shared" si="164"/>
        <v/>
      </c>
      <c r="G2661" t="str">
        <f t="shared" si="165"/>
        <v/>
      </c>
      <c r="H2661" s="36">
        <f t="shared" si="166"/>
        <v>0.89200000000000002</v>
      </c>
      <c r="I2661" s="1">
        <f t="shared" si="167"/>
        <v>0.89200000000000002</v>
      </c>
    </row>
    <row r="2662" spans="1:9" x14ac:dyDescent="0.25">
      <c r="A2662">
        <v>1</v>
      </c>
      <c r="B2662">
        <v>48</v>
      </c>
      <c r="C2662">
        <v>43.28</v>
      </c>
      <c r="D2662">
        <v>720</v>
      </c>
      <c r="E2662">
        <v>1</v>
      </c>
      <c r="F2662">
        <f t="shared" si="164"/>
        <v>0.85299999999999998</v>
      </c>
      <c r="G2662" t="str">
        <f t="shared" si="165"/>
        <v/>
      </c>
      <c r="H2662" s="36" t="str">
        <f t="shared" si="166"/>
        <v/>
      </c>
      <c r="I2662" s="1">
        <f t="shared" si="167"/>
        <v>0.85299999999999998</v>
      </c>
    </row>
    <row r="2663" spans="1:9" x14ac:dyDescent="0.25">
      <c r="A2663">
        <v>1</v>
      </c>
      <c r="B2663">
        <v>65</v>
      </c>
      <c r="C2663">
        <v>28.62</v>
      </c>
      <c r="D2663">
        <v>675</v>
      </c>
      <c r="E2663">
        <v>1</v>
      </c>
      <c r="F2663" t="str">
        <f t="shared" si="164"/>
        <v/>
      </c>
      <c r="G2663">
        <f t="shared" si="165"/>
        <v>0.745</v>
      </c>
      <c r="H2663" s="36" t="str">
        <f t="shared" si="166"/>
        <v/>
      </c>
      <c r="I2663" s="1">
        <f t="shared" si="167"/>
        <v>0.745</v>
      </c>
    </row>
    <row r="2664" spans="1:9" x14ac:dyDescent="0.25">
      <c r="A2664">
        <v>1</v>
      </c>
      <c r="B2664">
        <v>50</v>
      </c>
      <c r="C2664">
        <v>8.6</v>
      </c>
      <c r="D2664">
        <v>795</v>
      </c>
      <c r="E2664">
        <v>1</v>
      </c>
      <c r="F2664">
        <f t="shared" si="164"/>
        <v>0.93600000000000005</v>
      </c>
      <c r="G2664" t="str">
        <f t="shared" si="165"/>
        <v/>
      </c>
      <c r="H2664" s="36" t="str">
        <f t="shared" si="166"/>
        <v/>
      </c>
      <c r="I2664" s="1">
        <f t="shared" si="167"/>
        <v>0.93600000000000005</v>
      </c>
    </row>
    <row r="2665" spans="1:9" x14ac:dyDescent="0.25">
      <c r="A2665">
        <v>1</v>
      </c>
      <c r="B2665">
        <v>37.200000000000003</v>
      </c>
      <c r="C2665">
        <v>23.74</v>
      </c>
      <c r="D2665">
        <v>660</v>
      </c>
      <c r="E2665">
        <v>1</v>
      </c>
      <c r="F2665" t="str">
        <f t="shared" si="164"/>
        <v/>
      </c>
      <c r="G2665">
        <f t="shared" si="165"/>
        <v>0.745</v>
      </c>
      <c r="H2665" s="36" t="str">
        <f t="shared" si="166"/>
        <v/>
      </c>
      <c r="I2665" s="1">
        <f t="shared" si="167"/>
        <v>0.745</v>
      </c>
    </row>
    <row r="2666" spans="1:9" x14ac:dyDescent="0.25">
      <c r="A2666">
        <v>1</v>
      </c>
      <c r="B2666">
        <v>50</v>
      </c>
      <c r="C2666">
        <v>10.39</v>
      </c>
      <c r="D2666">
        <v>780</v>
      </c>
      <c r="E2666">
        <v>1</v>
      </c>
      <c r="F2666">
        <f t="shared" si="164"/>
        <v>0.93600000000000005</v>
      </c>
      <c r="G2666" t="str">
        <f t="shared" si="165"/>
        <v/>
      </c>
      <c r="H2666" s="36" t="str">
        <f t="shared" si="166"/>
        <v/>
      </c>
      <c r="I2666" s="1">
        <f t="shared" si="167"/>
        <v>0.93600000000000005</v>
      </c>
    </row>
    <row r="2667" spans="1:9" x14ac:dyDescent="0.25">
      <c r="A2667">
        <v>1</v>
      </c>
      <c r="B2667">
        <v>118</v>
      </c>
      <c r="C2667">
        <v>2.08</v>
      </c>
      <c r="D2667">
        <v>745</v>
      </c>
      <c r="E2667">
        <v>1</v>
      </c>
      <c r="F2667">
        <f t="shared" si="164"/>
        <v>0.93600000000000005</v>
      </c>
      <c r="G2667" t="str">
        <f t="shared" si="165"/>
        <v/>
      </c>
      <c r="H2667" s="36" t="str">
        <f t="shared" si="166"/>
        <v/>
      </c>
      <c r="I2667" s="1">
        <f t="shared" si="167"/>
        <v>0.93600000000000005</v>
      </c>
    </row>
    <row r="2668" spans="1:9" x14ac:dyDescent="0.25">
      <c r="A2668">
        <v>0</v>
      </c>
      <c r="B2668">
        <v>35</v>
      </c>
      <c r="C2668">
        <v>18.829999999999998</v>
      </c>
      <c r="D2668">
        <v>675</v>
      </c>
      <c r="E2668">
        <v>1</v>
      </c>
      <c r="F2668" t="str">
        <f t="shared" si="164"/>
        <v/>
      </c>
      <c r="G2668">
        <f t="shared" si="165"/>
        <v>0.745</v>
      </c>
      <c r="H2668" s="36" t="str">
        <f t="shared" si="166"/>
        <v/>
      </c>
      <c r="I2668" s="1">
        <f t="shared" si="167"/>
        <v>0.745</v>
      </c>
    </row>
    <row r="2669" spans="1:9" x14ac:dyDescent="0.25">
      <c r="A2669">
        <v>0</v>
      </c>
      <c r="B2669">
        <v>61.372999999999998</v>
      </c>
      <c r="C2669">
        <v>2.74</v>
      </c>
      <c r="D2669">
        <v>660</v>
      </c>
      <c r="E2669">
        <v>1</v>
      </c>
      <c r="F2669" t="str">
        <f t="shared" si="164"/>
        <v/>
      </c>
      <c r="G2669">
        <f t="shared" si="165"/>
        <v>0.83199999999999996</v>
      </c>
      <c r="H2669" s="36" t="str">
        <f t="shared" si="166"/>
        <v/>
      </c>
      <c r="I2669" s="1">
        <f t="shared" si="167"/>
        <v>0.83199999999999996</v>
      </c>
    </row>
    <row r="2670" spans="1:9" x14ac:dyDescent="0.25">
      <c r="A2670">
        <v>0</v>
      </c>
      <c r="B2670">
        <v>30</v>
      </c>
      <c r="C2670">
        <v>15.16</v>
      </c>
      <c r="D2670">
        <v>660</v>
      </c>
      <c r="E2670">
        <v>1</v>
      </c>
      <c r="F2670" t="str">
        <f t="shared" si="164"/>
        <v/>
      </c>
      <c r="G2670">
        <f t="shared" si="165"/>
        <v>0.72499999999999998</v>
      </c>
      <c r="H2670" s="36" t="str">
        <f t="shared" si="166"/>
        <v/>
      </c>
      <c r="I2670" s="1">
        <f t="shared" si="167"/>
        <v>0.72499999999999998</v>
      </c>
    </row>
    <row r="2671" spans="1:9" x14ac:dyDescent="0.25">
      <c r="A2671">
        <v>1</v>
      </c>
      <c r="B2671">
        <v>87</v>
      </c>
      <c r="C2671">
        <v>18.73</v>
      </c>
      <c r="D2671">
        <v>730</v>
      </c>
      <c r="E2671">
        <v>1</v>
      </c>
      <c r="F2671">
        <f t="shared" si="164"/>
        <v>0.93600000000000005</v>
      </c>
      <c r="G2671" t="str">
        <f t="shared" si="165"/>
        <v/>
      </c>
      <c r="H2671" s="36" t="str">
        <f t="shared" si="166"/>
        <v/>
      </c>
      <c r="I2671" s="1">
        <f t="shared" si="167"/>
        <v>0.93600000000000005</v>
      </c>
    </row>
    <row r="2672" spans="1:9" x14ac:dyDescent="0.25">
      <c r="A2672">
        <v>1</v>
      </c>
      <c r="B2672">
        <v>65</v>
      </c>
      <c r="C2672">
        <v>25.26</v>
      </c>
      <c r="D2672">
        <v>715</v>
      </c>
      <c r="E2672">
        <v>1</v>
      </c>
      <c r="F2672" t="str">
        <f t="shared" si="164"/>
        <v/>
      </c>
      <c r="G2672">
        <f t="shared" si="165"/>
        <v>0.81200000000000006</v>
      </c>
      <c r="H2672" s="36" t="str">
        <f t="shared" si="166"/>
        <v/>
      </c>
      <c r="I2672" s="1">
        <f t="shared" si="167"/>
        <v>0.81200000000000006</v>
      </c>
    </row>
    <row r="2673" spans="1:9" x14ac:dyDescent="0.25">
      <c r="A2673">
        <v>0</v>
      </c>
      <c r="B2673">
        <v>106.002</v>
      </c>
      <c r="C2673">
        <v>21.79</v>
      </c>
      <c r="D2673">
        <v>665</v>
      </c>
      <c r="E2673">
        <v>1</v>
      </c>
      <c r="F2673" t="str">
        <f t="shared" si="164"/>
        <v/>
      </c>
      <c r="G2673" t="str">
        <f t="shared" si="165"/>
        <v/>
      </c>
      <c r="H2673" s="36">
        <f t="shared" si="166"/>
        <v>0.85199999999999998</v>
      </c>
      <c r="I2673" s="1">
        <f t="shared" si="167"/>
        <v>0.85199999999999998</v>
      </c>
    </row>
    <row r="2674" spans="1:9" x14ac:dyDescent="0.25">
      <c r="A2674">
        <v>0</v>
      </c>
      <c r="B2674">
        <v>65</v>
      </c>
      <c r="C2674">
        <v>22.75</v>
      </c>
      <c r="D2674">
        <v>705</v>
      </c>
      <c r="E2674">
        <v>1</v>
      </c>
      <c r="F2674" t="str">
        <f t="shared" si="164"/>
        <v/>
      </c>
      <c r="G2674">
        <f t="shared" si="165"/>
        <v>0.81200000000000006</v>
      </c>
      <c r="H2674" s="36" t="str">
        <f t="shared" si="166"/>
        <v/>
      </c>
      <c r="I2674" s="1">
        <f t="shared" si="167"/>
        <v>0.81200000000000006</v>
      </c>
    </row>
    <row r="2675" spans="1:9" x14ac:dyDescent="0.25">
      <c r="A2675">
        <v>1</v>
      </c>
      <c r="B2675">
        <v>73</v>
      </c>
      <c r="C2675">
        <v>20.170000000000002</v>
      </c>
      <c r="D2675">
        <v>730</v>
      </c>
      <c r="E2675">
        <v>1</v>
      </c>
      <c r="F2675">
        <f t="shared" si="164"/>
        <v>0.93600000000000005</v>
      </c>
      <c r="G2675" t="str">
        <f t="shared" si="165"/>
        <v/>
      </c>
      <c r="H2675" s="36" t="str">
        <f t="shared" si="166"/>
        <v/>
      </c>
      <c r="I2675" s="1">
        <f t="shared" si="167"/>
        <v>0.93600000000000005</v>
      </c>
    </row>
    <row r="2676" spans="1:9" x14ac:dyDescent="0.25">
      <c r="A2676">
        <v>1</v>
      </c>
      <c r="B2676">
        <v>98</v>
      </c>
      <c r="C2676">
        <v>5.76</v>
      </c>
      <c r="D2676">
        <v>660</v>
      </c>
      <c r="E2676">
        <v>1</v>
      </c>
      <c r="F2676" t="str">
        <f t="shared" si="164"/>
        <v/>
      </c>
      <c r="G2676" t="str">
        <f t="shared" si="165"/>
        <v/>
      </c>
      <c r="H2676" s="36">
        <f t="shared" si="166"/>
        <v>0.85199999999999998</v>
      </c>
      <c r="I2676" s="1">
        <f t="shared" si="167"/>
        <v>0.85199999999999998</v>
      </c>
    </row>
    <row r="2677" spans="1:9" x14ac:dyDescent="0.25">
      <c r="A2677">
        <v>1</v>
      </c>
      <c r="B2677">
        <v>110</v>
      </c>
      <c r="C2677">
        <v>17.98</v>
      </c>
      <c r="D2677">
        <v>685</v>
      </c>
      <c r="E2677">
        <v>1</v>
      </c>
      <c r="F2677" t="str">
        <f t="shared" si="164"/>
        <v/>
      </c>
      <c r="G2677" t="str">
        <f t="shared" si="165"/>
        <v/>
      </c>
      <c r="H2677" s="36">
        <f t="shared" si="166"/>
        <v>0.89200000000000002</v>
      </c>
      <c r="I2677" s="1">
        <f t="shared" si="167"/>
        <v>0.89200000000000002</v>
      </c>
    </row>
    <row r="2678" spans="1:9" x14ac:dyDescent="0.25">
      <c r="A2678">
        <v>1</v>
      </c>
      <c r="B2678">
        <v>125</v>
      </c>
      <c r="C2678">
        <v>14.13</v>
      </c>
      <c r="D2678">
        <v>695</v>
      </c>
      <c r="E2678">
        <v>1</v>
      </c>
      <c r="F2678" t="str">
        <f t="shared" si="164"/>
        <v/>
      </c>
      <c r="G2678" t="str">
        <f t="shared" si="165"/>
        <v/>
      </c>
      <c r="H2678" s="36">
        <f t="shared" si="166"/>
        <v>0.89200000000000002</v>
      </c>
      <c r="I2678" s="1">
        <f t="shared" si="167"/>
        <v>0.89200000000000002</v>
      </c>
    </row>
    <row r="2679" spans="1:9" x14ac:dyDescent="0.25">
      <c r="A2679">
        <v>1</v>
      </c>
      <c r="B2679">
        <v>35</v>
      </c>
      <c r="C2679">
        <v>3.5</v>
      </c>
      <c r="D2679">
        <v>715</v>
      </c>
      <c r="E2679">
        <v>1</v>
      </c>
      <c r="F2679" t="str">
        <f t="shared" si="164"/>
        <v/>
      </c>
      <c r="G2679">
        <f t="shared" si="165"/>
        <v>0.83199999999999996</v>
      </c>
      <c r="H2679" s="36" t="str">
        <f t="shared" si="166"/>
        <v/>
      </c>
      <c r="I2679" s="1">
        <f t="shared" si="167"/>
        <v>0.83199999999999996</v>
      </c>
    </row>
    <row r="2680" spans="1:9" x14ac:dyDescent="0.25">
      <c r="A2680">
        <v>1</v>
      </c>
      <c r="B2680">
        <v>120</v>
      </c>
      <c r="C2680">
        <v>3.37</v>
      </c>
      <c r="D2680">
        <v>845</v>
      </c>
      <c r="E2680">
        <v>1</v>
      </c>
      <c r="F2680">
        <f t="shared" si="164"/>
        <v>0.93600000000000005</v>
      </c>
      <c r="G2680" t="str">
        <f t="shared" si="165"/>
        <v/>
      </c>
      <c r="H2680" s="36" t="str">
        <f t="shared" si="166"/>
        <v/>
      </c>
      <c r="I2680" s="1">
        <f t="shared" si="167"/>
        <v>0.93600000000000005</v>
      </c>
    </row>
    <row r="2681" spans="1:9" x14ac:dyDescent="0.25">
      <c r="A2681">
        <v>1</v>
      </c>
      <c r="B2681">
        <v>49</v>
      </c>
      <c r="C2681">
        <v>17.59</v>
      </c>
      <c r="D2681">
        <v>760</v>
      </c>
      <c r="E2681">
        <v>1</v>
      </c>
      <c r="F2681">
        <f t="shared" si="164"/>
        <v>0.93600000000000005</v>
      </c>
      <c r="G2681" t="str">
        <f t="shared" si="165"/>
        <v/>
      </c>
      <c r="H2681" s="36" t="str">
        <f t="shared" si="166"/>
        <v/>
      </c>
      <c r="I2681" s="1">
        <f t="shared" si="167"/>
        <v>0.93600000000000005</v>
      </c>
    </row>
    <row r="2682" spans="1:9" x14ac:dyDescent="0.25">
      <c r="A2682">
        <v>0</v>
      </c>
      <c r="B2682">
        <v>47.2</v>
      </c>
      <c r="C2682">
        <v>22.27</v>
      </c>
      <c r="D2682">
        <v>685</v>
      </c>
      <c r="E2682">
        <v>1</v>
      </c>
      <c r="F2682" t="str">
        <f t="shared" si="164"/>
        <v/>
      </c>
      <c r="G2682">
        <f t="shared" si="165"/>
        <v>0.745</v>
      </c>
      <c r="H2682" s="36" t="str">
        <f t="shared" si="166"/>
        <v/>
      </c>
      <c r="I2682" s="1">
        <f t="shared" si="167"/>
        <v>0.745</v>
      </c>
    </row>
    <row r="2683" spans="1:9" x14ac:dyDescent="0.25">
      <c r="A2683">
        <v>1</v>
      </c>
      <c r="B2683">
        <v>35</v>
      </c>
      <c r="C2683">
        <v>11.84</v>
      </c>
      <c r="D2683">
        <v>685</v>
      </c>
      <c r="E2683">
        <v>1</v>
      </c>
      <c r="F2683" t="str">
        <f t="shared" si="164"/>
        <v/>
      </c>
      <c r="G2683">
        <f t="shared" si="165"/>
        <v>0.83199999999999996</v>
      </c>
      <c r="H2683" s="36" t="str">
        <f t="shared" si="166"/>
        <v/>
      </c>
      <c r="I2683" s="1">
        <f t="shared" si="167"/>
        <v>0.83199999999999996</v>
      </c>
    </row>
    <row r="2684" spans="1:9" x14ac:dyDescent="0.25">
      <c r="A2684">
        <v>0</v>
      </c>
      <c r="B2684">
        <v>80</v>
      </c>
      <c r="C2684">
        <v>10.64</v>
      </c>
      <c r="D2684">
        <v>730</v>
      </c>
      <c r="E2684">
        <v>1</v>
      </c>
      <c r="F2684">
        <f t="shared" si="164"/>
        <v>0.93600000000000005</v>
      </c>
      <c r="G2684" t="str">
        <f t="shared" si="165"/>
        <v/>
      </c>
      <c r="H2684" s="36" t="str">
        <f t="shared" si="166"/>
        <v/>
      </c>
      <c r="I2684" s="1">
        <f t="shared" si="167"/>
        <v>0.93600000000000005</v>
      </c>
    </row>
    <row r="2685" spans="1:9" x14ac:dyDescent="0.25">
      <c r="A2685">
        <v>1</v>
      </c>
      <c r="B2685">
        <v>86</v>
      </c>
      <c r="C2685">
        <v>7.97</v>
      </c>
      <c r="D2685">
        <v>750</v>
      </c>
      <c r="E2685">
        <v>1</v>
      </c>
      <c r="F2685">
        <f t="shared" si="164"/>
        <v>0.93600000000000005</v>
      </c>
      <c r="G2685" t="str">
        <f t="shared" si="165"/>
        <v/>
      </c>
      <c r="H2685" s="36" t="str">
        <f t="shared" si="166"/>
        <v/>
      </c>
      <c r="I2685" s="1">
        <f t="shared" si="167"/>
        <v>0.93600000000000005</v>
      </c>
    </row>
    <row r="2686" spans="1:9" x14ac:dyDescent="0.25">
      <c r="A2686">
        <v>0</v>
      </c>
      <c r="B2686">
        <v>59</v>
      </c>
      <c r="C2686">
        <v>1.93</v>
      </c>
      <c r="D2686">
        <v>695</v>
      </c>
      <c r="E2686">
        <v>1</v>
      </c>
      <c r="F2686" t="str">
        <f t="shared" si="164"/>
        <v/>
      </c>
      <c r="G2686">
        <f t="shared" si="165"/>
        <v>0.83199999999999996</v>
      </c>
      <c r="H2686" s="36" t="str">
        <f t="shared" si="166"/>
        <v/>
      </c>
      <c r="I2686" s="1">
        <f t="shared" si="167"/>
        <v>0.83199999999999996</v>
      </c>
    </row>
    <row r="2687" spans="1:9" x14ac:dyDescent="0.25">
      <c r="A2687">
        <v>0</v>
      </c>
      <c r="B2687">
        <v>27</v>
      </c>
      <c r="C2687">
        <v>31.91</v>
      </c>
      <c r="D2687">
        <v>690</v>
      </c>
      <c r="E2687">
        <v>1</v>
      </c>
      <c r="F2687" t="str">
        <f t="shared" si="164"/>
        <v/>
      </c>
      <c r="G2687">
        <f t="shared" si="165"/>
        <v>0.81200000000000006</v>
      </c>
      <c r="H2687" s="36" t="str">
        <f t="shared" si="166"/>
        <v/>
      </c>
      <c r="I2687" s="1">
        <f t="shared" si="167"/>
        <v>0.81200000000000006</v>
      </c>
    </row>
    <row r="2688" spans="1:9" x14ac:dyDescent="0.25">
      <c r="A2688">
        <v>0</v>
      </c>
      <c r="B2688">
        <v>100</v>
      </c>
      <c r="C2688">
        <v>18.13</v>
      </c>
      <c r="D2688">
        <v>720</v>
      </c>
      <c r="E2688">
        <v>1</v>
      </c>
      <c r="F2688">
        <f t="shared" si="164"/>
        <v>0.93600000000000005</v>
      </c>
      <c r="G2688" t="str">
        <f t="shared" si="165"/>
        <v/>
      </c>
      <c r="H2688" s="36" t="str">
        <f t="shared" si="166"/>
        <v/>
      </c>
      <c r="I2688" s="1">
        <f t="shared" si="167"/>
        <v>0.93600000000000005</v>
      </c>
    </row>
    <row r="2689" spans="1:9" x14ac:dyDescent="0.25">
      <c r="A2689">
        <v>1</v>
      </c>
      <c r="B2689">
        <v>55</v>
      </c>
      <c r="C2689">
        <v>5.93</v>
      </c>
      <c r="D2689">
        <v>680</v>
      </c>
      <c r="E2689">
        <v>1</v>
      </c>
      <c r="F2689" t="str">
        <f t="shared" si="164"/>
        <v/>
      </c>
      <c r="G2689">
        <f t="shared" si="165"/>
        <v>0.83199999999999996</v>
      </c>
      <c r="H2689" s="36" t="str">
        <f t="shared" si="166"/>
        <v/>
      </c>
      <c r="I2689" s="1">
        <f t="shared" si="167"/>
        <v>0.83199999999999996</v>
      </c>
    </row>
    <row r="2690" spans="1:9" x14ac:dyDescent="0.25">
      <c r="A2690">
        <v>1</v>
      </c>
      <c r="B2690">
        <v>150</v>
      </c>
      <c r="C2690">
        <v>11.02</v>
      </c>
      <c r="D2690">
        <v>730</v>
      </c>
      <c r="E2690">
        <v>1</v>
      </c>
      <c r="F2690">
        <f t="shared" si="164"/>
        <v>0.93600000000000005</v>
      </c>
      <c r="G2690" t="str">
        <f t="shared" si="165"/>
        <v/>
      </c>
      <c r="H2690" s="36" t="str">
        <f t="shared" si="166"/>
        <v/>
      </c>
      <c r="I2690" s="1">
        <f t="shared" si="167"/>
        <v>0.93600000000000005</v>
      </c>
    </row>
    <row r="2691" spans="1:9" x14ac:dyDescent="0.25">
      <c r="A2691">
        <v>1</v>
      </c>
      <c r="B2691">
        <v>84</v>
      </c>
      <c r="C2691">
        <v>17.54</v>
      </c>
      <c r="D2691">
        <v>675</v>
      </c>
      <c r="E2691">
        <v>1</v>
      </c>
      <c r="F2691" t="str">
        <f t="shared" si="164"/>
        <v/>
      </c>
      <c r="G2691">
        <f t="shared" si="165"/>
        <v>0.745</v>
      </c>
      <c r="H2691" s="36" t="str">
        <f t="shared" si="166"/>
        <v/>
      </c>
      <c r="I2691" s="1">
        <f t="shared" si="167"/>
        <v>0.745</v>
      </c>
    </row>
    <row r="2692" spans="1:9" x14ac:dyDescent="0.25">
      <c r="A2692">
        <v>0</v>
      </c>
      <c r="B2692">
        <v>41</v>
      </c>
      <c r="C2692">
        <v>29.45</v>
      </c>
      <c r="D2692">
        <v>680</v>
      </c>
      <c r="E2692">
        <v>1</v>
      </c>
      <c r="F2692" t="str">
        <f t="shared" ref="F2692:F2755" si="168">IF(D2692&gt;717.5,IF(B2692&gt;48.75,IF(C2692&gt;21.885,0.9,0.936),0.853),"")</f>
        <v/>
      </c>
      <c r="G2692">
        <f t="shared" ref="G2692:G2755" si="169">IF(D2692&lt;=717.5,IF(B2692&lt;=85.202,IF(C2692&gt;16.545,IF(D2692&gt;687.5,0.812,0.745),IF(B2692&gt;32.802,0.832,0.725)),""),"")</f>
        <v>0.745</v>
      </c>
      <c r="H2692" s="36" t="str">
        <f t="shared" ref="H2692:H2755" si="170">IF(D2692&lt;=717.5,IF(B2692&gt;85.202,IF(C2692&gt;25.055,0.784,IF(D2692&gt;677.5,0.892,0.852)),""),"")</f>
        <v/>
      </c>
      <c r="I2692" s="1">
        <f t="shared" ref="I2692:I2755" si="171">SUM(F2692:H2692)</f>
        <v>0.745</v>
      </c>
    </row>
    <row r="2693" spans="1:9" x14ac:dyDescent="0.25">
      <c r="A2693">
        <v>1</v>
      </c>
      <c r="B2693">
        <v>45</v>
      </c>
      <c r="C2693">
        <v>16.11</v>
      </c>
      <c r="D2693">
        <v>675</v>
      </c>
      <c r="E2693">
        <v>1</v>
      </c>
      <c r="F2693" t="str">
        <f t="shared" si="168"/>
        <v/>
      </c>
      <c r="G2693">
        <f t="shared" si="169"/>
        <v>0.83199999999999996</v>
      </c>
      <c r="H2693" s="36" t="str">
        <f t="shared" si="170"/>
        <v/>
      </c>
      <c r="I2693" s="1">
        <f t="shared" si="171"/>
        <v>0.83199999999999996</v>
      </c>
    </row>
    <row r="2694" spans="1:9" x14ac:dyDescent="0.25">
      <c r="A2694">
        <v>1</v>
      </c>
      <c r="B2694">
        <v>159</v>
      </c>
      <c r="C2694">
        <v>16.54</v>
      </c>
      <c r="D2694">
        <v>710</v>
      </c>
      <c r="E2694">
        <v>1</v>
      </c>
      <c r="F2694" t="str">
        <f t="shared" si="168"/>
        <v/>
      </c>
      <c r="G2694" t="str">
        <f t="shared" si="169"/>
        <v/>
      </c>
      <c r="H2694" s="36">
        <f t="shared" si="170"/>
        <v>0.89200000000000002</v>
      </c>
      <c r="I2694" s="1">
        <f t="shared" si="171"/>
        <v>0.89200000000000002</v>
      </c>
    </row>
    <row r="2695" spans="1:9" x14ac:dyDescent="0.25">
      <c r="A2695">
        <v>0</v>
      </c>
      <c r="B2695">
        <v>31.2</v>
      </c>
      <c r="C2695">
        <v>4.18</v>
      </c>
      <c r="D2695">
        <v>730</v>
      </c>
      <c r="E2695">
        <v>1</v>
      </c>
      <c r="F2695">
        <f t="shared" si="168"/>
        <v>0.85299999999999998</v>
      </c>
      <c r="G2695" t="str">
        <f t="shared" si="169"/>
        <v/>
      </c>
      <c r="H2695" s="36" t="str">
        <f t="shared" si="170"/>
        <v/>
      </c>
      <c r="I2695" s="1">
        <f t="shared" si="171"/>
        <v>0.85299999999999998</v>
      </c>
    </row>
    <row r="2696" spans="1:9" x14ac:dyDescent="0.25">
      <c r="A2696">
        <v>0</v>
      </c>
      <c r="B2696">
        <v>60</v>
      </c>
      <c r="C2696">
        <v>28.91</v>
      </c>
      <c r="D2696">
        <v>705</v>
      </c>
      <c r="E2696">
        <v>1</v>
      </c>
      <c r="F2696" t="str">
        <f t="shared" si="168"/>
        <v/>
      </c>
      <c r="G2696">
        <f t="shared" si="169"/>
        <v>0.81200000000000006</v>
      </c>
      <c r="H2696" s="36" t="str">
        <f t="shared" si="170"/>
        <v/>
      </c>
      <c r="I2696" s="1">
        <f t="shared" si="171"/>
        <v>0.81200000000000006</v>
      </c>
    </row>
    <row r="2697" spans="1:9" x14ac:dyDescent="0.25">
      <c r="A2697">
        <v>1</v>
      </c>
      <c r="B2697">
        <v>125</v>
      </c>
      <c r="C2697">
        <v>20.02</v>
      </c>
      <c r="D2697">
        <v>665</v>
      </c>
      <c r="E2697">
        <v>1</v>
      </c>
      <c r="F2697" t="str">
        <f t="shared" si="168"/>
        <v/>
      </c>
      <c r="G2697" t="str">
        <f t="shared" si="169"/>
        <v/>
      </c>
      <c r="H2697" s="36">
        <f t="shared" si="170"/>
        <v>0.85199999999999998</v>
      </c>
      <c r="I2697" s="1">
        <f t="shared" si="171"/>
        <v>0.85199999999999998</v>
      </c>
    </row>
    <row r="2698" spans="1:9" x14ac:dyDescent="0.25">
      <c r="A2698">
        <v>1</v>
      </c>
      <c r="B2698">
        <v>48</v>
      </c>
      <c r="C2698">
        <v>24.2</v>
      </c>
      <c r="D2698">
        <v>660</v>
      </c>
      <c r="E2698">
        <v>1</v>
      </c>
      <c r="F2698" t="str">
        <f t="shared" si="168"/>
        <v/>
      </c>
      <c r="G2698">
        <f t="shared" si="169"/>
        <v>0.745</v>
      </c>
      <c r="H2698" s="36" t="str">
        <f t="shared" si="170"/>
        <v/>
      </c>
      <c r="I2698" s="1">
        <f t="shared" si="171"/>
        <v>0.745</v>
      </c>
    </row>
    <row r="2699" spans="1:9" x14ac:dyDescent="0.25">
      <c r="A2699">
        <v>0</v>
      </c>
      <c r="B2699">
        <v>62.1</v>
      </c>
      <c r="C2699">
        <v>9.35</v>
      </c>
      <c r="D2699">
        <v>665</v>
      </c>
      <c r="E2699">
        <v>1</v>
      </c>
      <c r="F2699" t="str">
        <f t="shared" si="168"/>
        <v/>
      </c>
      <c r="G2699">
        <f t="shared" si="169"/>
        <v>0.83199999999999996</v>
      </c>
      <c r="H2699" s="36" t="str">
        <f t="shared" si="170"/>
        <v/>
      </c>
      <c r="I2699" s="1">
        <f t="shared" si="171"/>
        <v>0.83199999999999996</v>
      </c>
    </row>
    <row r="2700" spans="1:9" x14ac:dyDescent="0.25">
      <c r="A2700">
        <v>1</v>
      </c>
      <c r="B2700">
        <v>34</v>
      </c>
      <c r="C2700">
        <v>25.63</v>
      </c>
      <c r="D2700">
        <v>685</v>
      </c>
      <c r="E2700">
        <v>1</v>
      </c>
      <c r="F2700" t="str">
        <f t="shared" si="168"/>
        <v/>
      </c>
      <c r="G2700">
        <f t="shared" si="169"/>
        <v>0.745</v>
      </c>
      <c r="H2700" s="36" t="str">
        <f t="shared" si="170"/>
        <v/>
      </c>
      <c r="I2700" s="1">
        <f t="shared" si="171"/>
        <v>0.745</v>
      </c>
    </row>
    <row r="2701" spans="1:9" x14ac:dyDescent="0.25">
      <c r="A2701">
        <v>0</v>
      </c>
      <c r="B2701">
        <v>92</v>
      </c>
      <c r="C2701">
        <v>11.78</v>
      </c>
      <c r="D2701">
        <v>695</v>
      </c>
      <c r="E2701">
        <v>1</v>
      </c>
      <c r="F2701" t="str">
        <f t="shared" si="168"/>
        <v/>
      </c>
      <c r="G2701" t="str">
        <f t="shared" si="169"/>
        <v/>
      </c>
      <c r="H2701" s="36">
        <f t="shared" si="170"/>
        <v>0.89200000000000002</v>
      </c>
      <c r="I2701" s="1">
        <f t="shared" si="171"/>
        <v>0.89200000000000002</v>
      </c>
    </row>
    <row r="2702" spans="1:9" x14ac:dyDescent="0.25">
      <c r="A2702">
        <v>1</v>
      </c>
      <c r="B2702">
        <v>150</v>
      </c>
      <c r="C2702">
        <v>2.95</v>
      </c>
      <c r="D2702">
        <v>710</v>
      </c>
      <c r="E2702">
        <v>1</v>
      </c>
      <c r="F2702" t="str">
        <f t="shared" si="168"/>
        <v/>
      </c>
      <c r="G2702" t="str">
        <f t="shared" si="169"/>
        <v/>
      </c>
      <c r="H2702" s="36">
        <f t="shared" si="170"/>
        <v>0.89200000000000002</v>
      </c>
      <c r="I2702" s="1">
        <f t="shared" si="171"/>
        <v>0.89200000000000002</v>
      </c>
    </row>
    <row r="2703" spans="1:9" x14ac:dyDescent="0.25">
      <c r="A2703">
        <v>0</v>
      </c>
      <c r="B2703">
        <v>25</v>
      </c>
      <c r="C2703">
        <v>26.93</v>
      </c>
      <c r="D2703">
        <v>660</v>
      </c>
      <c r="E2703">
        <v>1</v>
      </c>
      <c r="F2703" t="str">
        <f t="shared" si="168"/>
        <v/>
      </c>
      <c r="G2703">
        <f t="shared" si="169"/>
        <v>0.745</v>
      </c>
      <c r="H2703" s="36" t="str">
        <f t="shared" si="170"/>
        <v/>
      </c>
      <c r="I2703" s="1">
        <f t="shared" si="171"/>
        <v>0.745</v>
      </c>
    </row>
    <row r="2704" spans="1:9" x14ac:dyDescent="0.25">
      <c r="A2704">
        <v>1</v>
      </c>
      <c r="B2704">
        <v>77</v>
      </c>
      <c r="C2704">
        <v>18.329999999999998</v>
      </c>
      <c r="D2704">
        <v>755</v>
      </c>
      <c r="E2704">
        <v>1</v>
      </c>
      <c r="F2704">
        <f t="shared" si="168"/>
        <v>0.93600000000000005</v>
      </c>
      <c r="G2704" t="str">
        <f t="shared" si="169"/>
        <v/>
      </c>
      <c r="H2704" s="36" t="str">
        <f t="shared" si="170"/>
        <v/>
      </c>
      <c r="I2704" s="1">
        <f t="shared" si="171"/>
        <v>0.93600000000000005</v>
      </c>
    </row>
    <row r="2705" spans="1:9" x14ac:dyDescent="0.25">
      <c r="A2705">
        <v>1</v>
      </c>
      <c r="B2705">
        <v>27</v>
      </c>
      <c r="C2705">
        <v>30.67</v>
      </c>
      <c r="D2705">
        <v>670</v>
      </c>
      <c r="E2705">
        <v>1</v>
      </c>
      <c r="F2705" t="str">
        <f t="shared" si="168"/>
        <v/>
      </c>
      <c r="G2705">
        <f t="shared" si="169"/>
        <v>0.745</v>
      </c>
      <c r="H2705" s="36" t="str">
        <f t="shared" si="170"/>
        <v/>
      </c>
      <c r="I2705" s="1">
        <f t="shared" si="171"/>
        <v>0.745</v>
      </c>
    </row>
    <row r="2706" spans="1:9" x14ac:dyDescent="0.25">
      <c r="A2706">
        <v>1</v>
      </c>
      <c r="B2706">
        <v>260</v>
      </c>
      <c r="C2706">
        <v>8.9600000000000009</v>
      </c>
      <c r="D2706">
        <v>680</v>
      </c>
      <c r="E2706">
        <v>1</v>
      </c>
      <c r="F2706" t="str">
        <f t="shared" si="168"/>
        <v/>
      </c>
      <c r="G2706" t="str">
        <f t="shared" si="169"/>
        <v/>
      </c>
      <c r="H2706" s="36">
        <f t="shared" si="170"/>
        <v>0.89200000000000002</v>
      </c>
      <c r="I2706" s="1">
        <f t="shared" si="171"/>
        <v>0.89200000000000002</v>
      </c>
    </row>
    <row r="2707" spans="1:9" x14ac:dyDescent="0.25">
      <c r="A2707">
        <v>1</v>
      </c>
      <c r="B2707">
        <v>56.125</v>
      </c>
      <c r="C2707">
        <v>38.32</v>
      </c>
      <c r="D2707">
        <v>690</v>
      </c>
      <c r="E2707">
        <v>1</v>
      </c>
      <c r="F2707" t="str">
        <f t="shared" si="168"/>
        <v/>
      </c>
      <c r="G2707">
        <f t="shared" si="169"/>
        <v>0.81200000000000006</v>
      </c>
      <c r="H2707" s="36" t="str">
        <f t="shared" si="170"/>
        <v/>
      </c>
      <c r="I2707" s="1">
        <f t="shared" si="171"/>
        <v>0.81200000000000006</v>
      </c>
    </row>
    <row r="2708" spans="1:9" x14ac:dyDescent="0.25">
      <c r="A2708">
        <v>0</v>
      </c>
      <c r="B2708">
        <v>54</v>
      </c>
      <c r="C2708">
        <v>7.42</v>
      </c>
      <c r="D2708">
        <v>705</v>
      </c>
      <c r="E2708">
        <v>1</v>
      </c>
      <c r="F2708" t="str">
        <f t="shared" si="168"/>
        <v/>
      </c>
      <c r="G2708">
        <f t="shared" si="169"/>
        <v>0.83199999999999996</v>
      </c>
      <c r="H2708" s="36" t="str">
        <f t="shared" si="170"/>
        <v/>
      </c>
      <c r="I2708" s="1">
        <f t="shared" si="171"/>
        <v>0.83199999999999996</v>
      </c>
    </row>
    <row r="2709" spans="1:9" x14ac:dyDescent="0.25">
      <c r="A2709">
        <v>0</v>
      </c>
      <c r="B2709">
        <v>20</v>
      </c>
      <c r="C2709">
        <v>14.53</v>
      </c>
      <c r="D2709">
        <v>660</v>
      </c>
      <c r="E2709">
        <v>1</v>
      </c>
      <c r="F2709" t="str">
        <f t="shared" si="168"/>
        <v/>
      </c>
      <c r="G2709">
        <f t="shared" si="169"/>
        <v>0.72499999999999998</v>
      </c>
      <c r="H2709" s="36" t="str">
        <f t="shared" si="170"/>
        <v/>
      </c>
      <c r="I2709" s="1">
        <f t="shared" si="171"/>
        <v>0.72499999999999998</v>
      </c>
    </row>
    <row r="2710" spans="1:9" x14ac:dyDescent="0.25">
      <c r="A2710">
        <v>1</v>
      </c>
      <c r="B2710">
        <v>70</v>
      </c>
      <c r="C2710">
        <v>32.11</v>
      </c>
      <c r="D2710">
        <v>680</v>
      </c>
      <c r="E2710">
        <v>1</v>
      </c>
      <c r="F2710" t="str">
        <f t="shared" si="168"/>
        <v/>
      </c>
      <c r="G2710">
        <f t="shared" si="169"/>
        <v>0.745</v>
      </c>
      <c r="H2710" s="36" t="str">
        <f t="shared" si="170"/>
        <v/>
      </c>
      <c r="I2710" s="1">
        <f t="shared" si="171"/>
        <v>0.745</v>
      </c>
    </row>
    <row r="2711" spans="1:9" x14ac:dyDescent="0.25">
      <c r="A2711">
        <v>0</v>
      </c>
      <c r="B2711">
        <v>115</v>
      </c>
      <c r="C2711">
        <v>18.850000000000001</v>
      </c>
      <c r="D2711">
        <v>745</v>
      </c>
      <c r="E2711">
        <v>1</v>
      </c>
      <c r="F2711">
        <f t="shared" si="168"/>
        <v>0.93600000000000005</v>
      </c>
      <c r="G2711" t="str">
        <f t="shared" si="169"/>
        <v/>
      </c>
      <c r="H2711" s="36" t="str">
        <f t="shared" si="170"/>
        <v/>
      </c>
      <c r="I2711" s="1">
        <f t="shared" si="171"/>
        <v>0.93600000000000005</v>
      </c>
    </row>
    <row r="2712" spans="1:9" x14ac:dyDescent="0.25">
      <c r="A2712">
        <v>1</v>
      </c>
      <c r="B2712">
        <v>100</v>
      </c>
      <c r="C2712">
        <v>27.83</v>
      </c>
      <c r="D2712">
        <v>705</v>
      </c>
      <c r="E2712">
        <v>1</v>
      </c>
      <c r="F2712" t="str">
        <f t="shared" si="168"/>
        <v/>
      </c>
      <c r="G2712" t="str">
        <f t="shared" si="169"/>
        <v/>
      </c>
      <c r="H2712" s="36">
        <f t="shared" si="170"/>
        <v>0.78400000000000003</v>
      </c>
      <c r="I2712" s="1">
        <f t="shared" si="171"/>
        <v>0.78400000000000003</v>
      </c>
    </row>
    <row r="2713" spans="1:9" x14ac:dyDescent="0.25">
      <c r="A2713">
        <v>1</v>
      </c>
      <c r="B2713">
        <v>80</v>
      </c>
      <c r="C2713">
        <v>23.23</v>
      </c>
      <c r="D2713">
        <v>665</v>
      </c>
      <c r="E2713">
        <v>1</v>
      </c>
      <c r="F2713" t="str">
        <f t="shared" si="168"/>
        <v/>
      </c>
      <c r="G2713">
        <f t="shared" si="169"/>
        <v>0.745</v>
      </c>
      <c r="H2713" s="36" t="str">
        <f t="shared" si="170"/>
        <v/>
      </c>
      <c r="I2713" s="1">
        <f t="shared" si="171"/>
        <v>0.745</v>
      </c>
    </row>
    <row r="2714" spans="1:9" x14ac:dyDescent="0.25">
      <c r="A2714">
        <v>1</v>
      </c>
      <c r="B2714">
        <v>90</v>
      </c>
      <c r="C2714">
        <v>30.85</v>
      </c>
      <c r="D2714">
        <v>710</v>
      </c>
      <c r="E2714">
        <v>1</v>
      </c>
      <c r="F2714" t="str">
        <f t="shared" si="168"/>
        <v/>
      </c>
      <c r="G2714" t="str">
        <f t="shared" si="169"/>
        <v/>
      </c>
      <c r="H2714" s="36">
        <f t="shared" si="170"/>
        <v>0.78400000000000003</v>
      </c>
      <c r="I2714" s="1">
        <f t="shared" si="171"/>
        <v>0.78400000000000003</v>
      </c>
    </row>
    <row r="2715" spans="1:9" x14ac:dyDescent="0.25">
      <c r="A2715">
        <v>1</v>
      </c>
      <c r="B2715">
        <v>75</v>
      </c>
      <c r="C2715">
        <v>22.53</v>
      </c>
      <c r="D2715">
        <v>675</v>
      </c>
      <c r="E2715">
        <v>1</v>
      </c>
      <c r="F2715" t="str">
        <f t="shared" si="168"/>
        <v/>
      </c>
      <c r="G2715">
        <f t="shared" si="169"/>
        <v>0.745</v>
      </c>
      <c r="H2715" s="36" t="str">
        <f t="shared" si="170"/>
        <v/>
      </c>
      <c r="I2715" s="1">
        <f t="shared" si="171"/>
        <v>0.745</v>
      </c>
    </row>
    <row r="2716" spans="1:9" x14ac:dyDescent="0.25">
      <c r="A2716">
        <v>1</v>
      </c>
      <c r="B2716">
        <v>35</v>
      </c>
      <c r="C2716">
        <v>32.17</v>
      </c>
      <c r="D2716">
        <v>745</v>
      </c>
      <c r="E2716">
        <v>1</v>
      </c>
      <c r="F2716">
        <f t="shared" si="168"/>
        <v>0.85299999999999998</v>
      </c>
      <c r="G2716" t="str">
        <f t="shared" si="169"/>
        <v/>
      </c>
      <c r="H2716" s="36" t="str">
        <f t="shared" si="170"/>
        <v/>
      </c>
      <c r="I2716" s="1">
        <f t="shared" si="171"/>
        <v>0.85299999999999998</v>
      </c>
    </row>
    <row r="2717" spans="1:9" x14ac:dyDescent="0.25">
      <c r="A2717">
        <v>0</v>
      </c>
      <c r="B2717">
        <v>51</v>
      </c>
      <c r="C2717">
        <v>13.27</v>
      </c>
      <c r="D2717">
        <v>690</v>
      </c>
      <c r="E2717">
        <v>1</v>
      </c>
      <c r="F2717" t="str">
        <f t="shared" si="168"/>
        <v/>
      </c>
      <c r="G2717">
        <f t="shared" si="169"/>
        <v>0.83199999999999996</v>
      </c>
      <c r="H2717" s="36" t="str">
        <f t="shared" si="170"/>
        <v/>
      </c>
      <c r="I2717" s="1">
        <f t="shared" si="171"/>
        <v>0.83199999999999996</v>
      </c>
    </row>
    <row r="2718" spans="1:9" x14ac:dyDescent="0.25">
      <c r="A2718">
        <v>1</v>
      </c>
      <c r="B2718">
        <v>80</v>
      </c>
      <c r="C2718">
        <v>5.57</v>
      </c>
      <c r="D2718">
        <v>740</v>
      </c>
      <c r="E2718">
        <v>1</v>
      </c>
      <c r="F2718">
        <f t="shared" si="168"/>
        <v>0.93600000000000005</v>
      </c>
      <c r="G2718" t="str">
        <f t="shared" si="169"/>
        <v/>
      </c>
      <c r="H2718" s="36" t="str">
        <f t="shared" si="170"/>
        <v/>
      </c>
      <c r="I2718" s="1">
        <f t="shared" si="171"/>
        <v>0.93600000000000005</v>
      </c>
    </row>
    <row r="2719" spans="1:9" x14ac:dyDescent="0.25">
      <c r="A2719">
        <v>0</v>
      </c>
      <c r="B2719">
        <v>35</v>
      </c>
      <c r="C2719">
        <v>5.21</v>
      </c>
      <c r="D2719">
        <v>670</v>
      </c>
      <c r="E2719">
        <v>1</v>
      </c>
      <c r="F2719" t="str">
        <f t="shared" si="168"/>
        <v/>
      </c>
      <c r="G2719">
        <f t="shared" si="169"/>
        <v>0.83199999999999996</v>
      </c>
      <c r="H2719" s="36" t="str">
        <f t="shared" si="170"/>
        <v/>
      </c>
      <c r="I2719" s="1">
        <f t="shared" si="171"/>
        <v>0.83199999999999996</v>
      </c>
    </row>
    <row r="2720" spans="1:9" x14ac:dyDescent="0.25">
      <c r="A2720">
        <v>0</v>
      </c>
      <c r="B2720">
        <v>11.868</v>
      </c>
      <c r="C2720">
        <v>26.79</v>
      </c>
      <c r="D2720">
        <v>750</v>
      </c>
      <c r="E2720">
        <v>1</v>
      </c>
      <c r="F2720">
        <f t="shared" si="168"/>
        <v>0.85299999999999998</v>
      </c>
      <c r="G2720" t="str">
        <f t="shared" si="169"/>
        <v/>
      </c>
      <c r="H2720" s="36" t="str">
        <f t="shared" si="170"/>
        <v/>
      </c>
      <c r="I2720" s="1">
        <f t="shared" si="171"/>
        <v>0.85299999999999998</v>
      </c>
    </row>
    <row r="2721" spans="1:9" x14ac:dyDescent="0.25">
      <c r="A2721">
        <v>1</v>
      </c>
      <c r="B2721">
        <v>86</v>
      </c>
      <c r="C2721">
        <v>13.59</v>
      </c>
      <c r="D2721">
        <v>745</v>
      </c>
      <c r="E2721">
        <v>1</v>
      </c>
      <c r="F2721">
        <f t="shared" si="168"/>
        <v>0.93600000000000005</v>
      </c>
      <c r="G2721" t="str">
        <f t="shared" si="169"/>
        <v/>
      </c>
      <c r="H2721" s="36" t="str">
        <f t="shared" si="170"/>
        <v/>
      </c>
      <c r="I2721" s="1">
        <f t="shared" si="171"/>
        <v>0.93600000000000005</v>
      </c>
    </row>
    <row r="2722" spans="1:9" x14ac:dyDescent="0.25">
      <c r="A2722">
        <v>1</v>
      </c>
      <c r="B2722">
        <v>80</v>
      </c>
      <c r="C2722">
        <v>17.670000000000002</v>
      </c>
      <c r="D2722">
        <v>670</v>
      </c>
      <c r="E2722">
        <v>1</v>
      </c>
      <c r="F2722" t="str">
        <f t="shared" si="168"/>
        <v/>
      </c>
      <c r="G2722">
        <f t="shared" si="169"/>
        <v>0.745</v>
      </c>
      <c r="H2722" s="36" t="str">
        <f t="shared" si="170"/>
        <v/>
      </c>
      <c r="I2722" s="1">
        <f t="shared" si="171"/>
        <v>0.745</v>
      </c>
    </row>
    <row r="2723" spans="1:9" x14ac:dyDescent="0.25">
      <c r="A2723">
        <v>1</v>
      </c>
      <c r="B2723">
        <v>165</v>
      </c>
      <c r="C2723">
        <v>14.52</v>
      </c>
      <c r="D2723">
        <v>725</v>
      </c>
      <c r="E2723">
        <v>1</v>
      </c>
      <c r="F2723">
        <f t="shared" si="168"/>
        <v>0.93600000000000005</v>
      </c>
      <c r="G2723" t="str">
        <f t="shared" si="169"/>
        <v/>
      </c>
      <c r="H2723" s="36" t="str">
        <f t="shared" si="170"/>
        <v/>
      </c>
      <c r="I2723" s="1">
        <f t="shared" si="171"/>
        <v>0.93600000000000005</v>
      </c>
    </row>
    <row r="2724" spans="1:9" x14ac:dyDescent="0.25">
      <c r="A2724">
        <v>0</v>
      </c>
      <c r="B2724">
        <v>38</v>
      </c>
      <c r="C2724">
        <v>14.97</v>
      </c>
      <c r="D2724">
        <v>680</v>
      </c>
      <c r="E2724">
        <v>1</v>
      </c>
      <c r="F2724" t="str">
        <f t="shared" si="168"/>
        <v/>
      </c>
      <c r="G2724">
        <f t="shared" si="169"/>
        <v>0.83199999999999996</v>
      </c>
      <c r="H2724" s="36" t="str">
        <f t="shared" si="170"/>
        <v/>
      </c>
      <c r="I2724" s="1">
        <f t="shared" si="171"/>
        <v>0.83199999999999996</v>
      </c>
    </row>
    <row r="2725" spans="1:9" x14ac:dyDescent="0.25">
      <c r="A2725">
        <v>1</v>
      </c>
      <c r="B2725">
        <v>30</v>
      </c>
      <c r="C2725">
        <v>14.16</v>
      </c>
      <c r="D2725">
        <v>680</v>
      </c>
      <c r="E2725">
        <v>1</v>
      </c>
      <c r="F2725" t="str">
        <f t="shared" si="168"/>
        <v/>
      </c>
      <c r="G2725">
        <f t="shared" si="169"/>
        <v>0.72499999999999998</v>
      </c>
      <c r="H2725" s="36" t="str">
        <f t="shared" si="170"/>
        <v/>
      </c>
      <c r="I2725" s="1">
        <f t="shared" si="171"/>
        <v>0.72499999999999998</v>
      </c>
    </row>
    <row r="2726" spans="1:9" x14ac:dyDescent="0.25">
      <c r="A2726">
        <v>1</v>
      </c>
      <c r="B2726">
        <v>89.6</v>
      </c>
      <c r="C2726">
        <v>26.44</v>
      </c>
      <c r="D2726">
        <v>715</v>
      </c>
      <c r="E2726">
        <v>1</v>
      </c>
      <c r="F2726" t="str">
        <f t="shared" si="168"/>
        <v/>
      </c>
      <c r="G2726" t="str">
        <f t="shared" si="169"/>
        <v/>
      </c>
      <c r="H2726" s="36">
        <f t="shared" si="170"/>
        <v>0.78400000000000003</v>
      </c>
      <c r="I2726" s="1">
        <f t="shared" si="171"/>
        <v>0.78400000000000003</v>
      </c>
    </row>
    <row r="2727" spans="1:9" x14ac:dyDescent="0.25">
      <c r="A2727">
        <v>0</v>
      </c>
      <c r="B2727">
        <v>36</v>
      </c>
      <c r="C2727">
        <v>27.73</v>
      </c>
      <c r="D2727">
        <v>715</v>
      </c>
      <c r="E2727">
        <v>1</v>
      </c>
      <c r="F2727" t="str">
        <f t="shared" si="168"/>
        <v/>
      </c>
      <c r="G2727">
        <f t="shared" si="169"/>
        <v>0.81200000000000006</v>
      </c>
      <c r="H2727" s="36" t="str">
        <f t="shared" si="170"/>
        <v/>
      </c>
      <c r="I2727" s="1">
        <f t="shared" si="171"/>
        <v>0.81200000000000006</v>
      </c>
    </row>
    <row r="2728" spans="1:9" x14ac:dyDescent="0.25">
      <c r="A2728">
        <v>1</v>
      </c>
      <c r="B2728">
        <v>106</v>
      </c>
      <c r="C2728">
        <v>21.58</v>
      </c>
      <c r="D2728">
        <v>720</v>
      </c>
      <c r="E2728">
        <v>1</v>
      </c>
      <c r="F2728">
        <f t="shared" si="168"/>
        <v>0.93600000000000005</v>
      </c>
      <c r="G2728" t="str">
        <f t="shared" si="169"/>
        <v/>
      </c>
      <c r="H2728" s="36" t="str">
        <f t="shared" si="170"/>
        <v/>
      </c>
      <c r="I2728" s="1">
        <f t="shared" si="171"/>
        <v>0.93600000000000005</v>
      </c>
    </row>
    <row r="2729" spans="1:9" x14ac:dyDescent="0.25">
      <c r="A2729">
        <v>1</v>
      </c>
      <c r="B2729">
        <v>105.96</v>
      </c>
      <c r="C2729">
        <v>16.04</v>
      </c>
      <c r="D2729">
        <v>710</v>
      </c>
      <c r="E2729">
        <v>1</v>
      </c>
      <c r="F2729" t="str">
        <f t="shared" si="168"/>
        <v/>
      </c>
      <c r="G2729" t="str">
        <f t="shared" si="169"/>
        <v/>
      </c>
      <c r="H2729" s="36">
        <f t="shared" si="170"/>
        <v>0.89200000000000002</v>
      </c>
      <c r="I2729" s="1">
        <f t="shared" si="171"/>
        <v>0.89200000000000002</v>
      </c>
    </row>
    <row r="2730" spans="1:9" x14ac:dyDescent="0.25">
      <c r="A2730">
        <v>0</v>
      </c>
      <c r="B2730">
        <v>45</v>
      </c>
      <c r="C2730">
        <v>10.050000000000001</v>
      </c>
      <c r="D2730">
        <v>680</v>
      </c>
      <c r="E2730">
        <v>1</v>
      </c>
      <c r="F2730" t="str">
        <f t="shared" si="168"/>
        <v/>
      </c>
      <c r="G2730">
        <f t="shared" si="169"/>
        <v>0.83199999999999996</v>
      </c>
      <c r="H2730" s="36" t="str">
        <f t="shared" si="170"/>
        <v/>
      </c>
      <c r="I2730" s="1">
        <f t="shared" si="171"/>
        <v>0.83199999999999996</v>
      </c>
    </row>
    <row r="2731" spans="1:9" x14ac:dyDescent="0.25">
      <c r="A2731">
        <v>1</v>
      </c>
      <c r="B2731">
        <v>76</v>
      </c>
      <c r="C2731">
        <v>23.13</v>
      </c>
      <c r="D2731">
        <v>660</v>
      </c>
      <c r="E2731">
        <v>1</v>
      </c>
      <c r="F2731" t="str">
        <f t="shared" si="168"/>
        <v/>
      </c>
      <c r="G2731">
        <f t="shared" si="169"/>
        <v>0.745</v>
      </c>
      <c r="H2731" s="36" t="str">
        <f t="shared" si="170"/>
        <v/>
      </c>
      <c r="I2731" s="1">
        <f t="shared" si="171"/>
        <v>0.745</v>
      </c>
    </row>
    <row r="2732" spans="1:9" x14ac:dyDescent="0.25">
      <c r="A2732">
        <v>1</v>
      </c>
      <c r="B2732">
        <v>85</v>
      </c>
      <c r="C2732">
        <v>20.420000000000002</v>
      </c>
      <c r="D2732">
        <v>680</v>
      </c>
      <c r="E2732">
        <v>1</v>
      </c>
      <c r="F2732" t="str">
        <f t="shared" si="168"/>
        <v/>
      </c>
      <c r="G2732">
        <f t="shared" si="169"/>
        <v>0.745</v>
      </c>
      <c r="H2732" s="36" t="str">
        <f t="shared" si="170"/>
        <v/>
      </c>
      <c r="I2732" s="1">
        <f t="shared" si="171"/>
        <v>0.745</v>
      </c>
    </row>
    <row r="2733" spans="1:9" x14ac:dyDescent="0.25">
      <c r="A2733">
        <v>0</v>
      </c>
      <c r="B2733">
        <v>39.927999999999997</v>
      </c>
      <c r="C2733">
        <v>12.23</v>
      </c>
      <c r="D2733">
        <v>660</v>
      </c>
      <c r="E2733">
        <v>1</v>
      </c>
      <c r="F2733" t="str">
        <f t="shared" si="168"/>
        <v/>
      </c>
      <c r="G2733">
        <f t="shared" si="169"/>
        <v>0.83199999999999996</v>
      </c>
      <c r="H2733" s="36" t="str">
        <f t="shared" si="170"/>
        <v/>
      </c>
      <c r="I2733" s="1">
        <f t="shared" si="171"/>
        <v>0.83199999999999996</v>
      </c>
    </row>
    <row r="2734" spans="1:9" x14ac:dyDescent="0.25">
      <c r="A2734">
        <v>1</v>
      </c>
      <c r="B2734">
        <v>100</v>
      </c>
      <c r="C2734">
        <v>25.73</v>
      </c>
      <c r="D2734">
        <v>725</v>
      </c>
      <c r="E2734">
        <v>1</v>
      </c>
      <c r="F2734">
        <f t="shared" si="168"/>
        <v>0.9</v>
      </c>
      <c r="G2734" t="str">
        <f t="shared" si="169"/>
        <v/>
      </c>
      <c r="H2734" s="36" t="str">
        <f t="shared" si="170"/>
        <v/>
      </c>
      <c r="I2734" s="1">
        <f t="shared" si="171"/>
        <v>0.9</v>
      </c>
    </row>
    <row r="2735" spans="1:9" x14ac:dyDescent="0.25">
      <c r="A2735">
        <v>1</v>
      </c>
      <c r="B2735">
        <v>65</v>
      </c>
      <c r="C2735">
        <v>14.33</v>
      </c>
      <c r="D2735">
        <v>680</v>
      </c>
      <c r="E2735">
        <v>1</v>
      </c>
      <c r="F2735" t="str">
        <f t="shared" si="168"/>
        <v/>
      </c>
      <c r="G2735">
        <f t="shared" si="169"/>
        <v>0.83199999999999996</v>
      </c>
      <c r="H2735" s="36" t="str">
        <f t="shared" si="170"/>
        <v/>
      </c>
      <c r="I2735" s="1">
        <f t="shared" si="171"/>
        <v>0.83199999999999996</v>
      </c>
    </row>
    <row r="2736" spans="1:9" x14ac:dyDescent="0.25">
      <c r="A2736">
        <v>0</v>
      </c>
      <c r="B2736">
        <v>65</v>
      </c>
      <c r="C2736">
        <v>6.21</v>
      </c>
      <c r="D2736">
        <v>680</v>
      </c>
      <c r="E2736">
        <v>1</v>
      </c>
      <c r="F2736" t="str">
        <f t="shared" si="168"/>
        <v/>
      </c>
      <c r="G2736">
        <f t="shared" si="169"/>
        <v>0.83199999999999996</v>
      </c>
      <c r="H2736" s="36" t="str">
        <f t="shared" si="170"/>
        <v/>
      </c>
      <c r="I2736" s="1">
        <f t="shared" si="171"/>
        <v>0.83199999999999996</v>
      </c>
    </row>
    <row r="2737" spans="1:9" x14ac:dyDescent="0.25">
      <c r="A2737">
        <v>0</v>
      </c>
      <c r="B2737">
        <v>59.772599999999997</v>
      </c>
      <c r="C2737">
        <v>19.010000000000002</v>
      </c>
      <c r="D2737">
        <v>665</v>
      </c>
      <c r="E2737">
        <v>1</v>
      </c>
      <c r="F2737" t="str">
        <f t="shared" si="168"/>
        <v/>
      </c>
      <c r="G2737">
        <f t="shared" si="169"/>
        <v>0.745</v>
      </c>
      <c r="H2737" s="36" t="str">
        <f t="shared" si="170"/>
        <v/>
      </c>
      <c r="I2737" s="1">
        <f t="shared" si="171"/>
        <v>0.745</v>
      </c>
    </row>
    <row r="2738" spans="1:9" x14ac:dyDescent="0.25">
      <c r="A2738">
        <v>0</v>
      </c>
      <c r="B2738">
        <v>105</v>
      </c>
      <c r="C2738">
        <v>26.43</v>
      </c>
      <c r="D2738">
        <v>690</v>
      </c>
      <c r="E2738">
        <v>1</v>
      </c>
      <c r="F2738" t="str">
        <f t="shared" si="168"/>
        <v/>
      </c>
      <c r="G2738" t="str">
        <f t="shared" si="169"/>
        <v/>
      </c>
      <c r="H2738" s="36">
        <f t="shared" si="170"/>
        <v>0.78400000000000003</v>
      </c>
      <c r="I2738" s="1">
        <f t="shared" si="171"/>
        <v>0.78400000000000003</v>
      </c>
    </row>
    <row r="2739" spans="1:9" x14ac:dyDescent="0.25">
      <c r="A2739">
        <v>1</v>
      </c>
      <c r="B2739">
        <v>45</v>
      </c>
      <c r="C2739">
        <v>16.75</v>
      </c>
      <c r="D2739">
        <v>690</v>
      </c>
      <c r="E2739">
        <v>1</v>
      </c>
      <c r="F2739" t="str">
        <f t="shared" si="168"/>
        <v/>
      </c>
      <c r="G2739">
        <f t="shared" si="169"/>
        <v>0.81200000000000006</v>
      </c>
      <c r="H2739" s="36" t="str">
        <f t="shared" si="170"/>
        <v/>
      </c>
      <c r="I2739" s="1">
        <f t="shared" si="171"/>
        <v>0.81200000000000006</v>
      </c>
    </row>
    <row r="2740" spans="1:9" x14ac:dyDescent="0.25">
      <c r="A2740">
        <v>1</v>
      </c>
      <c r="B2740">
        <v>150</v>
      </c>
      <c r="C2740">
        <v>11.39</v>
      </c>
      <c r="D2740">
        <v>720</v>
      </c>
      <c r="E2740">
        <v>1</v>
      </c>
      <c r="F2740">
        <f t="shared" si="168"/>
        <v>0.93600000000000005</v>
      </c>
      <c r="G2740" t="str">
        <f t="shared" si="169"/>
        <v/>
      </c>
      <c r="H2740" s="36" t="str">
        <f t="shared" si="170"/>
        <v/>
      </c>
      <c r="I2740" s="1">
        <f t="shared" si="171"/>
        <v>0.93600000000000005</v>
      </c>
    </row>
    <row r="2741" spans="1:9" x14ac:dyDescent="0.25">
      <c r="A2741">
        <v>0</v>
      </c>
      <c r="B2741">
        <v>128</v>
      </c>
      <c r="C2741">
        <v>8.65</v>
      </c>
      <c r="D2741">
        <v>680</v>
      </c>
      <c r="E2741">
        <v>1</v>
      </c>
      <c r="F2741" t="str">
        <f t="shared" si="168"/>
        <v/>
      </c>
      <c r="G2741" t="str">
        <f t="shared" si="169"/>
        <v/>
      </c>
      <c r="H2741" s="36">
        <f t="shared" si="170"/>
        <v>0.89200000000000002</v>
      </c>
      <c r="I2741" s="1">
        <f t="shared" si="171"/>
        <v>0.89200000000000002</v>
      </c>
    </row>
    <row r="2742" spans="1:9" x14ac:dyDescent="0.25">
      <c r="A2742">
        <v>1</v>
      </c>
      <c r="B2742">
        <v>30.27</v>
      </c>
      <c r="C2742">
        <v>19.43</v>
      </c>
      <c r="D2742">
        <v>670</v>
      </c>
      <c r="E2742">
        <v>1</v>
      </c>
      <c r="F2742" t="str">
        <f t="shared" si="168"/>
        <v/>
      </c>
      <c r="G2742">
        <f t="shared" si="169"/>
        <v>0.745</v>
      </c>
      <c r="H2742" s="36" t="str">
        <f t="shared" si="170"/>
        <v/>
      </c>
      <c r="I2742" s="1">
        <f t="shared" si="171"/>
        <v>0.745</v>
      </c>
    </row>
    <row r="2743" spans="1:9" x14ac:dyDescent="0.25">
      <c r="A2743">
        <v>0</v>
      </c>
      <c r="B2743">
        <v>122.8</v>
      </c>
      <c r="C2743">
        <v>20.36</v>
      </c>
      <c r="D2743">
        <v>670</v>
      </c>
      <c r="E2743">
        <v>1</v>
      </c>
      <c r="F2743" t="str">
        <f t="shared" si="168"/>
        <v/>
      </c>
      <c r="G2743" t="str">
        <f t="shared" si="169"/>
        <v/>
      </c>
      <c r="H2743" s="36">
        <f t="shared" si="170"/>
        <v>0.85199999999999998</v>
      </c>
      <c r="I2743" s="1">
        <f t="shared" si="171"/>
        <v>0.85199999999999998</v>
      </c>
    </row>
    <row r="2744" spans="1:9" x14ac:dyDescent="0.25">
      <c r="A2744">
        <v>0</v>
      </c>
      <c r="B2744">
        <v>20</v>
      </c>
      <c r="C2744">
        <v>31.99</v>
      </c>
      <c r="D2744">
        <v>675</v>
      </c>
      <c r="E2744">
        <v>1</v>
      </c>
      <c r="F2744" t="str">
        <f t="shared" si="168"/>
        <v/>
      </c>
      <c r="G2744">
        <f t="shared" si="169"/>
        <v>0.745</v>
      </c>
      <c r="H2744" s="36" t="str">
        <f t="shared" si="170"/>
        <v/>
      </c>
      <c r="I2744" s="1">
        <f t="shared" si="171"/>
        <v>0.745</v>
      </c>
    </row>
    <row r="2745" spans="1:9" x14ac:dyDescent="0.25">
      <c r="A2745">
        <v>0</v>
      </c>
      <c r="B2745">
        <v>13.432</v>
      </c>
      <c r="C2745">
        <v>17.61</v>
      </c>
      <c r="D2745">
        <v>695</v>
      </c>
      <c r="E2745">
        <v>1</v>
      </c>
      <c r="F2745" t="str">
        <f t="shared" si="168"/>
        <v/>
      </c>
      <c r="G2745">
        <f t="shared" si="169"/>
        <v>0.81200000000000006</v>
      </c>
      <c r="H2745" s="36" t="str">
        <f t="shared" si="170"/>
        <v/>
      </c>
      <c r="I2745" s="1">
        <f t="shared" si="171"/>
        <v>0.81200000000000006</v>
      </c>
    </row>
    <row r="2746" spans="1:9" x14ac:dyDescent="0.25">
      <c r="A2746">
        <v>0</v>
      </c>
      <c r="B2746">
        <v>70</v>
      </c>
      <c r="C2746">
        <v>23.76</v>
      </c>
      <c r="D2746">
        <v>660</v>
      </c>
      <c r="E2746">
        <v>1</v>
      </c>
      <c r="F2746" t="str">
        <f t="shared" si="168"/>
        <v/>
      </c>
      <c r="G2746">
        <f t="shared" si="169"/>
        <v>0.745</v>
      </c>
      <c r="H2746" s="36" t="str">
        <f t="shared" si="170"/>
        <v/>
      </c>
      <c r="I2746" s="1">
        <f t="shared" si="171"/>
        <v>0.745</v>
      </c>
    </row>
    <row r="2747" spans="1:9" x14ac:dyDescent="0.25">
      <c r="A2747">
        <v>0</v>
      </c>
      <c r="B2747">
        <v>200</v>
      </c>
      <c r="C2747">
        <v>10.24</v>
      </c>
      <c r="D2747">
        <v>680</v>
      </c>
      <c r="E2747">
        <v>1</v>
      </c>
      <c r="F2747" t="str">
        <f t="shared" si="168"/>
        <v/>
      </c>
      <c r="G2747" t="str">
        <f t="shared" si="169"/>
        <v/>
      </c>
      <c r="H2747" s="36">
        <f t="shared" si="170"/>
        <v>0.89200000000000002</v>
      </c>
      <c r="I2747" s="1">
        <f t="shared" si="171"/>
        <v>0.89200000000000002</v>
      </c>
    </row>
    <row r="2748" spans="1:9" x14ac:dyDescent="0.25">
      <c r="A2748">
        <v>0</v>
      </c>
      <c r="B2748">
        <v>67.825999999999993</v>
      </c>
      <c r="C2748">
        <v>15.78</v>
      </c>
      <c r="D2748">
        <v>690</v>
      </c>
      <c r="E2748">
        <v>1</v>
      </c>
      <c r="F2748" t="str">
        <f t="shared" si="168"/>
        <v/>
      </c>
      <c r="G2748">
        <f t="shared" si="169"/>
        <v>0.83199999999999996</v>
      </c>
      <c r="H2748" s="36" t="str">
        <f t="shared" si="170"/>
        <v/>
      </c>
      <c r="I2748" s="1">
        <f t="shared" si="171"/>
        <v>0.83199999999999996</v>
      </c>
    </row>
    <row r="2749" spans="1:9" x14ac:dyDescent="0.25">
      <c r="A2749">
        <v>0</v>
      </c>
      <c r="B2749">
        <v>30.5</v>
      </c>
      <c r="C2749">
        <v>15.31</v>
      </c>
      <c r="D2749">
        <v>665</v>
      </c>
      <c r="E2749">
        <v>1</v>
      </c>
      <c r="F2749" t="str">
        <f t="shared" si="168"/>
        <v/>
      </c>
      <c r="G2749">
        <f t="shared" si="169"/>
        <v>0.72499999999999998</v>
      </c>
      <c r="H2749" s="36" t="str">
        <f t="shared" si="170"/>
        <v/>
      </c>
      <c r="I2749" s="1">
        <f t="shared" si="171"/>
        <v>0.72499999999999998</v>
      </c>
    </row>
    <row r="2750" spans="1:9" x14ac:dyDescent="0.25">
      <c r="A2750">
        <v>1</v>
      </c>
      <c r="B2750">
        <v>120</v>
      </c>
      <c r="C2750">
        <v>28.26</v>
      </c>
      <c r="D2750">
        <v>690</v>
      </c>
      <c r="E2750">
        <v>1</v>
      </c>
      <c r="F2750" t="str">
        <f t="shared" si="168"/>
        <v/>
      </c>
      <c r="G2750" t="str">
        <f t="shared" si="169"/>
        <v/>
      </c>
      <c r="H2750" s="36">
        <f t="shared" si="170"/>
        <v>0.78400000000000003</v>
      </c>
      <c r="I2750" s="1">
        <f t="shared" si="171"/>
        <v>0.78400000000000003</v>
      </c>
    </row>
    <row r="2751" spans="1:9" x14ac:dyDescent="0.25">
      <c r="A2751">
        <v>1</v>
      </c>
      <c r="B2751">
        <v>54</v>
      </c>
      <c r="C2751">
        <v>16.34</v>
      </c>
      <c r="D2751">
        <v>700</v>
      </c>
      <c r="E2751">
        <v>1</v>
      </c>
      <c r="F2751" t="str">
        <f t="shared" si="168"/>
        <v/>
      </c>
      <c r="G2751">
        <f t="shared" si="169"/>
        <v>0.83199999999999996</v>
      </c>
      <c r="H2751" s="36" t="str">
        <f t="shared" si="170"/>
        <v/>
      </c>
      <c r="I2751" s="1">
        <f t="shared" si="171"/>
        <v>0.83199999999999996</v>
      </c>
    </row>
    <row r="2752" spans="1:9" x14ac:dyDescent="0.25">
      <c r="A2752">
        <v>1</v>
      </c>
      <c r="B2752">
        <v>85</v>
      </c>
      <c r="C2752">
        <v>10.35</v>
      </c>
      <c r="D2752">
        <v>665</v>
      </c>
      <c r="E2752">
        <v>1</v>
      </c>
      <c r="F2752" t="str">
        <f t="shared" si="168"/>
        <v/>
      </c>
      <c r="G2752">
        <f t="shared" si="169"/>
        <v>0.83199999999999996</v>
      </c>
      <c r="H2752" s="36" t="str">
        <f t="shared" si="170"/>
        <v/>
      </c>
      <c r="I2752" s="1">
        <f t="shared" si="171"/>
        <v>0.83199999999999996</v>
      </c>
    </row>
    <row r="2753" spans="1:9" x14ac:dyDescent="0.25">
      <c r="A2753">
        <v>0</v>
      </c>
      <c r="B2753">
        <v>28.6</v>
      </c>
      <c r="C2753">
        <v>39.28</v>
      </c>
      <c r="D2753">
        <v>680</v>
      </c>
      <c r="E2753">
        <v>1</v>
      </c>
      <c r="F2753" t="str">
        <f t="shared" si="168"/>
        <v/>
      </c>
      <c r="G2753">
        <f t="shared" si="169"/>
        <v>0.745</v>
      </c>
      <c r="H2753" s="36" t="str">
        <f t="shared" si="170"/>
        <v/>
      </c>
      <c r="I2753" s="1">
        <f t="shared" si="171"/>
        <v>0.745</v>
      </c>
    </row>
    <row r="2754" spans="1:9" x14ac:dyDescent="0.25">
      <c r="A2754">
        <v>1</v>
      </c>
      <c r="B2754">
        <v>65</v>
      </c>
      <c r="C2754">
        <v>5.83</v>
      </c>
      <c r="D2754">
        <v>685</v>
      </c>
      <c r="E2754">
        <v>1</v>
      </c>
      <c r="F2754" t="str">
        <f t="shared" si="168"/>
        <v/>
      </c>
      <c r="G2754">
        <f t="shared" si="169"/>
        <v>0.83199999999999996</v>
      </c>
      <c r="H2754" s="36" t="str">
        <f t="shared" si="170"/>
        <v/>
      </c>
      <c r="I2754" s="1">
        <f t="shared" si="171"/>
        <v>0.83199999999999996</v>
      </c>
    </row>
    <row r="2755" spans="1:9" x14ac:dyDescent="0.25">
      <c r="A2755">
        <v>1</v>
      </c>
      <c r="B2755">
        <v>60</v>
      </c>
      <c r="C2755">
        <v>13.82</v>
      </c>
      <c r="D2755">
        <v>710</v>
      </c>
      <c r="E2755">
        <v>1</v>
      </c>
      <c r="F2755" t="str">
        <f t="shared" si="168"/>
        <v/>
      </c>
      <c r="G2755">
        <f t="shared" si="169"/>
        <v>0.83199999999999996</v>
      </c>
      <c r="H2755" s="36" t="str">
        <f t="shared" si="170"/>
        <v/>
      </c>
      <c r="I2755" s="1">
        <f t="shared" si="171"/>
        <v>0.83199999999999996</v>
      </c>
    </row>
    <row r="2756" spans="1:9" x14ac:dyDescent="0.25">
      <c r="A2756">
        <v>1</v>
      </c>
      <c r="B2756">
        <v>65</v>
      </c>
      <c r="C2756">
        <v>12.09</v>
      </c>
      <c r="D2756">
        <v>685</v>
      </c>
      <c r="E2756">
        <v>1</v>
      </c>
      <c r="F2756" t="str">
        <f t="shared" ref="F2756:F2819" si="172">IF(D2756&gt;717.5,IF(B2756&gt;48.75,IF(C2756&gt;21.885,0.9,0.936),0.853),"")</f>
        <v/>
      </c>
      <c r="G2756">
        <f t="shared" ref="G2756:G2819" si="173">IF(D2756&lt;=717.5,IF(B2756&lt;=85.202,IF(C2756&gt;16.545,IF(D2756&gt;687.5,0.812,0.745),IF(B2756&gt;32.802,0.832,0.725)),""),"")</f>
        <v>0.83199999999999996</v>
      </c>
      <c r="H2756" s="36" t="str">
        <f t="shared" ref="H2756:H2819" si="174">IF(D2756&lt;=717.5,IF(B2756&gt;85.202,IF(C2756&gt;25.055,0.784,IF(D2756&gt;677.5,0.892,0.852)),""),"")</f>
        <v/>
      </c>
      <c r="I2756" s="1">
        <f t="shared" ref="I2756:I2819" si="175">SUM(F2756:H2756)</f>
        <v>0.83199999999999996</v>
      </c>
    </row>
    <row r="2757" spans="1:9" x14ac:dyDescent="0.25">
      <c r="A2757">
        <v>0</v>
      </c>
      <c r="B2757">
        <v>55</v>
      </c>
      <c r="C2757">
        <v>23.08</v>
      </c>
      <c r="D2757">
        <v>660</v>
      </c>
      <c r="E2757">
        <v>1</v>
      </c>
      <c r="F2757" t="str">
        <f t="shared" si="172"/>
        <v/>
      </c>
      <c r="G2757">
        <f t="shared" si="173"/>
        <v>0.745</v>
      </c>
      <c r="H2757" s="36" t="str">
        <f t="shared" si="174"/>
        <v/>
      </c>
      <c r="I2757" s="1">
        <f t="shared" si="175"/>
        <v>0.745</v>
      </c>
    </row>
    <row r="2758" spans="1:9" x14ac:dyDescent="0.25">
      <c r="A2758">
        <v>0</v>
      </c>
      <c r="B2758">
        <v>45.052320000000002</v>
      </c>
      <c r="C2758">
        <v>34.15</v>
      </c>
      <c r="D2758">
        <v>665</v>
      </c>
      <c r="E2758">
        <v>1</v>
      </c>
      <c r="F2758" t="str">
        <f t="shared" si="172"/>
        <v/>
      </c>
      <c r="G2758">
        <f t="shared" si="173"/>
        <v>0.745</v>
      </c>
      <c r="H2758" s="36" t="str">
        <f t="shared" si="174"/>
        <v/>
      </c>
      <c r="I2758" s="1">
        <f t="shared" si="175"/>
        <v>0.745</v>
      </c>
    </row>
    <row r="2759" spans="1:9" x14ac:dyDescent="0.25">
      <c r="A2759">
        <v>1</v>
      </c>
      <c r="B2759">
        <v>170</v>
      </c>
      <c r="C2759">
        <v>8.85</v>
      </c>
      <c r="D2759">
        <v>735</v>
      </c>
      <c r="E2759">
        <v>1</v>
      </c>
      <c r="F2759">
        <f t="shared" si="172"/>
        <v>0.93600000000000005</v>
      </c>
      <c r="G2759" t="str">
        <f t="shared" si="173"/>
        <v/>
      </c>
      <c r="H2759" s="36" t="str">
        <f t="shared" si="174"/>
        <v/>
      </c>
      <c r="I2759" s="1">
        <f t="shared" si="175"/>
        <v>0.93600000000000005</v>
      </c>
    </row>
    <row r="2760" spans="1:9" x14ac:dyDescent="0.25">
      <c r="A2760">
        <v>0</v>
      </c>
      <c r="B2760">
        <v>102</v>
      </c>
      <c r="C2760">
        <v>6.44</v>
      </c>
      <c r="D2760">
        <v>665</v>
      </c>
      <c r="E2760">
        <v>1</v>
      </c>
      <c r="F2760" t="str">
        <f t="shared" si="172"/>
        <v/>
      </c>
      <c r="G2760" t="str">
        <f t="shared" si="173"/>
        <v/>
      </c>
      <c r="H2760" s="36">
        <f t="shared" si="174"/>
        <v>0.85199999999999998</v>
      </c>
      <c r="I2760" s="1">
        <f t="shared" si="175"/>
        <v>0.85199999999999998</v>
      </c>
    </row>
    <row r="2761" spans="1:9" x14ac:dyDescent="0.25">
      <c r="A2761">
        <v>1</v>
      </c>
      <c r="B2761">
        <v>90</v>
      </c>
      <c r="C2761">
        <v>12.96</v>
      </c>
      <c r="D2761">
        <v>665</v>
      </c>
      <c r="E2761">
        <v>1</v>
      </c>
      <c r="F2761" t="str">
        <f t="shared" si="172"/>
        <v/>
      </c>
      <c r="G2761" t="str">
        <f t="shared" si="173"/>
        <v/>
      </c>
      <c r="H2761" s="36">
        <f t="shared" si="174"/>
        <v>0.85199999999999998</v>
      </c>
      <c r="I2761" s="1">
        <f t="shared" si="175"/>
        <v>0.85199999999999998</v>
      </c>
    </row>
    <row r="2762" spans="1:9" x14ac:dyDescent="0.25">
      <c r="A2762">
        <v>0</v>
      </c>
      <c r="B2762">
        <v>52</v>
      </c>
      <c r="C2762">
        <v>14.12</v>
      </c>
      <c r="D2762">
        <v>670</v>
      </c>
      <c r="E2762">
        <v>1</v>
      </c>
      <c r="F2762" t="str">
        <f t="shared" si="172"/>
        <v/>
      </c>
      <c r="G2762">
        <f t="shared" si="173"/>
        <v>0.83199999999999996</v>
      </c>
      <c r="H2762" s="36" t="str">
        <f t="shared" si="174"/>
        <v/>
      </c>
      <c r="I2762" s="1">
        <f t="shared" si="175"/>
        <v>0.83199999999999996</v>
      </c>
    </row>
    <row r="2763" spans="1:9" x14ac:dyDescent="0.25">
      <c r="A2763">
        <v>0</v>
      </c>
      <c r="B2763">
        <v>100</v>
      </c>
      <c r="C2763">
        <v>7.26</v>
      </c>
      <c r="D2763">
        <v>665</v>
      </c>
      <c r="E2763">
        <v>1</v>
      </c>
      <c r="F2763" t="str">
        <f t="shared" si="172"/>
        <v/>
      </c>
      <c r="G2763" t="str">
        <f t="shared" si="173"/>
        <v/>
      </c>
      <c r="H2763" s="36">
        <f t="shared" si="174"/>
        <v>0.85199999999999998</v>
      </c>
      <c r="I2763" s="1">
        <f t="shared" si="175"/>
        <v>0.85199999999999998</v>
      </c>
    </row>
    <row r="2764" spans="1:9" x14ac:dyDescent="0.25">
      <c r="A2764">
        <v>0</v>
      </c>
      <c r="B2764">
        <v>75</v>
      </c>
      <c r="C2764">
        <v>12.45</v>
      </c>
      <c r="D2764">
        <v>680</v>
      </c>
      <c r="E2764">
        <v>1</v>
      </c>
      <c r="F2764" t="str">
        <f t="shared" si="172"/>
        <v/>
      </c>
      <c r="G2764">
        <f t="shared" si="173"/>
        <v>0.83199999999999996</v>
      </c>
      <c r="H2764" s="36" t="str">
        <f t="shared" si="174"/>
        <v/>
      </c>
      <c r="I2764" s="1">
        <f t="shared" si="175"/>
        <v>0.83199999999999996</v>
      </c>
    </row>
    <row r="2765" spans="1:9" x14ac:dyDescent="0.25">
      <c r="A2765">
        <v>0</v>
      </c>
      <c r="B2765">
        <v>16</v>
      </c>
      <c r="C2765">
        <v>32.26</v>
      </c>
      <c r="D2765">
        <v>695</v>
      </c>
      <c r="E2765">
        <v>1</v>
      </c>
      <c r="F2765" t="str">
        <f t="shared" si="172"/>
        <v/>
      </c>
      <c r="G2765">
        <f t="shared" si="173"/>
        <v>0.81200000000000006</v>
      </c>
      <c r="H2765" s="36" t="str">
        <f t="shared" si="174"/>
        <v/>
      </c>
      <c r="I2765" s="1">
        <f t="shared" si="175"/>
        <v>0.81200000000000006</v>
      </c>
    </row>
    <row r="2766" spans="1:9" x14ac:dyDescent="0.25">
      <c r="A2766">
        <v>0</v>
      </c>
      <c r="B2766">
        <v>60</v>
      </c>
      <c r="C2766">
        <v>25.1</v>
      </c>
      <c r="D2766">
        <v>675</v>
      </c>
      <c r="E2766">
        <v>1</v>
      </c>
      <c r="F2766" t="str">
        <f t="shared" si="172"/>
        <v/>
      </c>
      <c r="G2766">
        <f t="shared" si="173"/>
        <v>0.745</v>
      </c>
      <c r="H2766" s="36" t="str">
        <f t="shared" si="174"/>
        <v/>
      </c>
      <c r="I2766" s="1">
        <f t="shared" si="175"/>
        <v>0.745</v>
      </c>
    </row>
    <row r="2767" spans="1:9" x14ac:dyDescent="0.25">
      <c r="A2767">
        <v>0</v>
      </c>
      <c r="B2767">
        <v>75</v>
      </c>
      <c r="C2767">
        <v>21.15</v>
      </c>
      <c r="D2767">
        <v>665</v>
      </c>
      <c r="E2767">
        <v>1</v>
      </c>
      <c r="F2767" t="str">
        <f t="shared" si="172"/>
        <v/>
      </c>
      <c r="G2767">
        <f t="shared" si="173"/>
        <v>0.745</v>
      </c>
      <c r="H2767" s="36" t="str">
        <f t="shared" si="174"/>
        <v/>
      </c>
      <c r="I2767" s="1">
        <f t="shared" si="175"/>
        <v>0.745</v>
      </c>
    </row>
    <row r="2768" spans="1:9" x14ac:dyDescent="0.25">
      <c r="A2768">
        <v>0</v>
      </c>
      <c r="B2768">
        <v>55</v>
      </c>
      <c r="C2768">
        <v>1.94</v>
      </c>
      <c r="D2768">
        <v>720</v>
      </c>
      <c r="E2768">
        <v>1</v>
      </c>
      <c r="F2768">
        <f t="shared" si="172"/>
        <v>0.93600000000000005</v>
      </c>
      <c r="G2768" t="str">
        <f t="shared" si="173"/>
        <v/>
      </c>
      <c r="H2768" s="36" t="str">
        <f t="shared" si="174"/>
        <v/>
      </c>
      <c r="I2768" s="1">
        <f t="shared" si="175"/>
        <v>0.93600000000000005</v>
      </c>
    </row>
    <row r="2769" spans="1:9" x14ac:dyDescent="0.25">
      <c r="A2769">
        <v>1</v>
      </c>
      <c r="B2769">
        <v>116</v>
      </c>
      <c r="C2769">
        <v>20.23</v>
      </c>
      <c r="D2769">
        <v>735</v>
      </c>
      <c r="E2769">
        <v>1</v>
      </c>
      <c r="F2769">
        <f t="shared" si="172"/>
        <v>0.93600000000000005</v>
      </c>
      <c r="G2769" t="str">
        <f t="shared" si="173"/>
        <v/>
      </c>
      <c r="H2769" s="36" t="str">
        <f t="shared" si="174"/>
        <v/>
      </c>
      <c r="I2769" s="1">
        <f t="shared" si="175"/>
        <v>0.93600000000000005</v>
      </c>
    </row>
    <row r="2770" spans="1:9" x14ac:dyDescent="0.25">
      <c r="A2770">
        <v>1</v>
      </c>
      <c r="B2770">
        <v>49.420999999999999</v>
      </c>
      <c r="C2770">
        <v>16.760000000000002</v>
      </c>
      <c r="D2770">
        <v>690</v>
      </c>
      <c r="E2770">
        <v>1</v>
      </c>
      <c r="F2770" t="str">
        <f t="shared" si="172"/>
        <v/>
      </c>
      <c r="G2770">
        <f t="shared" si="173"/>
        <v>0.81200000000000006</v>
      </c>
      <c r="H2770" s="36" t="str">
        <f t="shared" si="174"/>
        <v/>
      </c>
      <c r="I2770" s="1">
        <f t="shared" si="175"/>
        <v>0.81200000000000006</v>
      </c>
    </row>
    <row r="2771" spans="1:9" x14ac:dyDescent="0.25">
      <c r="A2771">
        <v>1</v>
      </c>
      <c r="B2771">
        <v>105.8</v>
      </c>
      <c r="C2771">
        <v>33.29</v>
      </c>
      <c r="D2771">
        <v>675</v>
      </c>
      <c r="E2771">
        <v>1</v>
      </c>
      <c r="F2771" t="str">
        <f t="shared" si="172"/>
        <v/>
      </c>
      <c r="G2771" t="str">
        <f t="shared" si="173"/>
        <v/>
      </c>
      <c r="H2771" s="36">
        <f t="shared" si="174"/>
        <v>0.78400000000000003</v>
      </c>
      <c r="I2771" s="1">
        <f t="shared" si="175"/>
        <v>0.78400000000000003</v>
      </c>
    </row>
    <row r="2772" spans="1:9" x14ac:dyDescent="0.25">
      <c r="A2772">
        <v>0</v>
      </c>
      <c r="B2772">
        <v>69.599999999999994</v>
      </c>
      <c r="C2772">
        <v>10.17</v>
      </c>
      <c r="D2772">
        <v>680</v>
      </c>
      <c r="E2772">
        <v>1</v>
      </c>
      <c r="F2772" t="str">
        <f t="shared" si="172"/>
        <v/>
      </c>
      <c r="G2772">
        <f t="shared" si="173"/>
        <v>0.83199999999999996</v>
      </c>
      <c r="H2772" s="36" t="str">
        <f t="shared" si="174"/>
        <v/>
      </c>
      <c r="I2772" s="1">
        <f t="shared" si="175"/>
        <v>0.83199999999999996</v>
      </c>
    </row>
    <row r="2773" spans="1:9" x14ac:dyDescent="0.25">
      <c r="A2773">
        <v>0</v>
      </c>
      <c r="B2773">
        <v>135</v>
      </c>
      <c r="C2773">
        <v>21.44</v>
      </c>
      <c r="D2773">
        <v>680</v>
      </c>
      <c r="E2773">
        <v>1</v>
      </c>
      <c r="F2773" t="str">
        <f t="shared" si="172"/>
        <v/>
      </c>
      <c r="G2773" t="str">
        <f t="shared" si="173"/>
        <v/>
      </c>
      <c r="H2773" s="36">
        <f t="shared" si="174"/>
        <v>0.89200000000000002</v>
      </c>
      <c r="I2773" s="1">
        <f t="shared" si="175"/>
        <v>0.89200000000000002</v>
      </c>
    </row>
    <row r="2774" spans="1:9" x14ac:dyDescent="0.25">
      <c r="A2774">
        <v>1</v>
      </c>
      <c r="B2774">
        <v>125</v>
      </c>
      <c r="C2774">
        <v>8.6999999999999993</v>
      </c>
      <c r="D2774">
        <v>705</v>
      </c>
      <c r="E2774">
        <v>1</v>
      </c>
      <c r="F2774" t="str">
        <f t="shared" si="172"/>
        <v/>
      </c>
      <c r="G2774" t="str">
        <f t="shared" si="173"/>
        <v/>
      </c>
      <c r="H2774" s="36">
        <f t="shared" si="174"/>
        <v>0.89200000000000002</v>
      </c>
      <c r="I2774" s="1">
        <f t="shared" si="175"/>
        <v>0.89200000000000002</v>
      </c>
    </row>
    <row r="2775" spans="1:9" x14ac:dyDescent="0.25">
      <c r="A2775">
        <v>1</v>
      </c>
      <c r="B2775">
        <v>27.3</v>
      </c>
      <c r="C2775">
        <v>29.44</v>
      </c>
      <c r="D2775">
        <v>745</v>
      </c>
      <c r="E2775">
        <v>1</v>
      </c>
      <c r="F2775">
        <f t="shared" si="172"/>
        <v>0.85299999999999998</v>
      </c>
      <c r="G2775" t="str">
        <f t="shared" si="173"/>
        <v/>
      </c>
      <c r="H2775" s="36" t="str">
        <f t="shared" si="174"/>
        <v/>
      </c>
      <c r="I2775" s="1">
        <f t="shared" si="175"/>
        <v>0.85299999999999998</v>
      </c>
    </row>
    <row r="2776" spans="1:9" x14ac:dyDescent="0.25">
      <c r="A2776">
        <v>0</v>
      </c>
      <c r="B2776">
        <v>54</v>
      </c>
      <c r="C2776">
        <v>18</v>
      </c>
      <c r="D2776">
        <v>660</v>
      </c>
      <c r="E2776">
        <v>1</v>
      </c>
      <c r="F2776" t="str">
        <f t="shared" si="172"/>
        <v/>
      </c>
      <c r="G2776">
        <f t="shared" si="173"/>
        <v>0.745</v>
      </c>
      <c r="H2776" s="36" t="str">
        <f t="shared" si="174"/>
        <v/>
      </c>
      <c r="I2776" s="1">
        <f t="shared" si="175"/>
        <v>0.745</v>
      </c>
    </row>
    <row r="2777" spans="1:9" x14ac:dyDescent="0.25">
      <c r="A2777">
        <v>1</v>
      </c>
      <c r="B2777">
        <v>140</v>
      </c>
      <c r="C2777">
        <v>19.329999999999998</v>
      </c>
      <c r="D2777">
        <v>790</v>
      </c>
      <c r="E2777">
        <v>1</v>
      </c>
      <c r="F2777">
        <f t="shared" si="172"/>
        <v>0.93600000000000005</v>
      </c>
      <c r="G2777" t="str">
        <f t="shared" si="173"/>
        <v/>
      </c>
      <c r="H2777" s="36" t="str">
        <f t="shared" si="174"/>
        <v/>
      </c>
      <c r="I2777" s="1">
        <f t="shared" si="175"/>
        <v>0.93600000000000005</v>
      </c>
    </row>
    <row r="2778" spans="1:9" x14ac:dyDescent="0.25">
      <c r="A2778">
        <v>1</v>
      </c>
      <c r="B2778">
        <v>74</v>
      </c>
      <c r="C2778">
        <v>35.479999999999997</v>
      </c>
      <c r="D2778">
        <v>660</v>
      </c>
      <c r="E2778">
        <v>1</v>
      </c>
      <c r="F2778" t="str">
        <f t="shared" si="172"/>
        <v/>
      </c>
      <c r="G2778">
        <f t="shared" si="173"/>
        <v>0.745</v>
      </c>
      <c r="H2778" s="36" t="str">
        <f t="shared" si="174"/>
        <v/>
      </c>
      <c r="I2778" s="1">
        <f t="shared" si="175"/>
        <v>0.745</v>
      </c>
    </row>
    <row r="2779" spans="1:9" x14ac:dyDescent="0.25">
      <c r="A2779">
        <v>1</v>
      </c>
      <c r="B2779">
        <v>145</v>
      </c>
      <c r="C2779">
        <v>4.6100000000000003</v>
      </c>
      <c r="D2779">
        <v>670</v>
      </c>
      <c r="E2779">
        <v>1</v>
      </c>
      <c r="F2779" t="str">
        <f t="shared" si="172"/>
        <v/>
      </c>
      <c r="G2779" t="str">
        <f t="shared" si="173"/>
        <v/>
      </c>
      <c r="H2779" s="36">
        <f t="shared" si="174"/>
        <v>0.85199999999999998</v>
      </c>
      <c r="I2779" s="1">
        <f t="shared" si="175"/>
        <v>0.85199999999999998</v>
      </c>
    </row>
    <row r="2780" spans="1:9" x14ac:dyDescent="0.25">
      <c r="A2780">
        <v>1</v>
      </c>
      <c r="B2780">
        <v>140</v>
      </c>
      <c r="C2780">
        <v>18.54</v>
      </c>
      <c r="D2780">
        <v>710</v>
      </c>
      <c r="E2780">
        <v>1</v>
      </c>
      <c r="F2780" t="str">
        <f t="shared" si="172"/>
        <v/>
      </c>
      <c r="G2780" t="str">
        <f t="shared" si="173"/>
        <v/>
      </c>
      <c r="H2780" s="36">
        <f t="shared" si="174"/>
        <v>0.89200000000000002</v>
      </c>
      <c r="I2780" s="1">
        <f t="shared" si="175"/>
        <v>0.89200000000000002</v>
      </c>
    </row>
    <row r="2781" spans="1:9" x14ac:dyDescent="0.25">
      <c r="A2781">
        <v>1</v>
      </c>
      <c r="B2781">
        <v>130</v>
      </c>
      <c r="C2781">
        <v>13.25</v>
      </c>
      <c r="D2781">
        <v>720</v>
      </c>
      <c r="E2781">
        <v>1</v>
      </c>
      <c r="F2781">
        <f t="shared" si="172"/>
        <v>0.93600000000000005</v>
      </c>
      <c r="G2781" t="str">
        <f t="shared" si="173"/>
        <v/>
      </c>
      <c r="H2781" s="36" t="str">
        <f t="shared" si="174"/>
        <v/>
      </c>
      <c r="I2781" s="1">
        <f t="shared" si="175"/>
        <v>0.93600000000000005</v>
      </c>
    </row>
    <row r="2782" spans="1:9" x14ac:dyDescent="0.25">
      <c r="A2782">
        <v>1</v>
      </c>
      <c r="B2782">
        <v>131</v>
      </c>
      <c r="C2782">
        <v>8.77</v>
      </c>
      <c r="D2782">
        <v>695</v>
      </c>
      <c r="E2782">
        <v>1</v>
      </c>
      <c r="F2782" t="str">
        <f t="shared" si="172"/>
        <v/>
      </c>
      <c r="G2782" t="str">
        <f t="shared" si="173"/>
        <v/>
      </c>
      <c r="H2782" s="36">
        <f t="shared" si="174"/>
        <v>0.89200000000000002</v>
      </c>
      <c r="I2782" s="1">
        <f t="shared" si="175"/>
        <v>0.89200000000000002</v>
      </c>
    </row>
    <row r="2783" spans="1:9" x14ac:dyDescent="0.25">
      <c r="A2783">
        <v>1</v>
      </c>
      <c r="B2783">
        <v>140</v>
      </c>
      <c r="C2783">
        <v>20.82</v>
      </c>
      <c r="D2783">
        <v>720</v>
      </c>
      <c r="E2783">
        <v>1</v>
      </c>
      <c r="F2783">
        <f t="shared" si="172"/>
        <v>0.93600000000000005</v>
      </c>
      <c r="G2783" t="str">
        <f t="shared" si="173"/>
        <v/>
      </c>
      <c r="H2783" s="36" t="str">
        <f t="shared" si="174"/>
        <v/>
      </c>
      <c r="I2783" s="1">
        <f t="shared" si="175"/>
        <v>0.93600000000000005</v>
      </c>
    </row>
    <row r="2784" spans="1:9" x14ac:dyDescent="0.25">
      <c r="A2784">
        <v>1</v>
      </c>
      <c r="B2784">
        <v>42</v>
      </c>
      <c r="C2784">
        <v>44.89</v>
      </c>
      <c r="D2784">
        <v>825</v>
      </c>
      <c r="E2784">
        <v>1</v>
      </c>
      <c r="F2784">
        <f t="shared" si="172"/>
        <v>0.85299999999999998</v>
      </c>
      <c r="G2784" t="str">
        <f t="shared" si="173"/>
        <v/>
      </c>
      <c r="H2784" s="36" t="str">
        <f t="shared" si="174"/>
        <v/>
      </c>
      <c r="I2784" s="1">
        <f t="shared" si="175"/>
        <v>0.85299999999999998</v>
      </c>
    </row>
    <row r="2785" spans="1:9" x14ac:dyDescent="0.25">
      <c r="A2785">
        <v>1</v>
      </c>
      <c r="B2785">
        <v>85</v>
      </c>
      <c r="C2785">
        <v>9.35</v>
      </c>
      <c r="D2785">
        <v>690</v>
      </c>
      <c r="E2785">
        <v>1</v>
      </c>
      <c r="F2785" t="str">
        <f t="shared" si="172"/>
        <v/>
      </c>
      <c r="G2785">
        <f t="shared" si="173"/>
        <v>0.83199999999999996</v>
      </c>
      <c r="H2785" s="36" t="str">
        <f t="shared" si="174"/>
        <v/>
      </c>
      <c r="I2785" s="1">
        <f t="shared" si="175"/>
        <v>0.83199999999999996</v>
      </c>
    </row>
    <row r="2786" spans="1:9" x14ac:dyDescent="0.25">
      <c r="A2786">
        <v>1</v>
      </c>
      <c r="B2786">
        <v>100</v>
      </c>
      <c r="C2786">
        <v>12.54</v>
      </c>
      <c r="D2786">
        <v>755</v>
      </c>
      <c r="E2786">
        <v>1</v>
      </c>
      <c r="F2786">
        <f t="shared" si="172"/>
        <v>0.93600000000000005</v>
      </c>
      <c r="G2786" t="str">
        <f t="shared" si="173"/>
        <v/>
      </c>
      <c r="H2786" s="36" t="str">
        <f t="shared" si="174"/>
        <v/>
      </c>
      <c r="I2786" s="1">
        <f t="shared" si="175"/>
        <v>0.93600000000000005</v>
      </c>
    </row>
    <row r="2787" spans="1:9" x14ac:dyDescent="0.25">
      <c r="A2787">
        <v>1</v>
      </c>
      <c r="B2787">
        <v>38</v>
      </c>
      <c r="C2787">
        <v>6.7</v>
      </c>
      <c r="D2787">
        <v>675</v>
      </c>
      <c r="E2787">
        <v>1</v>
      </c>
      <c r="F2787" t="str">
        <f t="shared" si="172"/>
        <v/>
      </c>
      <c r="G2787">
        <f t="shared" si="173"/>
        <v>0.83199999999999996</v>
      </c>
      <c r="H2787" s="36" t="str">
        <f t="shared" si="174"/>
        <v/>
      </c>
      <c r="I2787" s="1">
        <f t="shared" si="175"/>
        <v>0.83199999999999996</v>
      </c>
    </row>
    <row r="2788" spans="1:9" x14ac:dyDescent="0.25">
      <c r="A2788">
        <v>1</v>
      </c>
      <c r="B2788">
        <v>48.9</v>
      </c>
      <c r="C2788">
        <v>11.95</v>
      </c>
      <c r="D2788">
        <v>685</v>
      </c>
      <c r="E2788">
        <v>1</v>
      </c>
      <c r="F2788" t="str">
        <f t="shared" si="172"/>
        <v/>
      </c>
      <c r="G2788">
        <f t="shared" si="173"/>
        <v>0.83199999999999996</v>
      </c>
      <c r="H2788" s="36" t="str">
        <f t="shared" si="174"/>
        <v/>
      </c>
      <c r="I2788" s="1">
        <f t="shared" si="175"/>
        <v>0.83199999999999996</v>
      </c>
    </row>
    <row r="2789" spans="1:9" x14ac:dyDescent="0.25">
      <c r="A2789">
        <v>1</v>
      </c>
      <c r="B2789">
        <v>80</v>
      </c>
      <c r="C2789">
        <v>10.08</v>
      </c>
      <c r="D2789">
        <v>680</v>
      </c>
      <c r="E2789">
        <v>1</v>
      </c>
      <c r="F2789" t="str">
        <f t="shared" si="172"/>
        <v/>
      </c>
      <c r="G2789">
        <f t="shared" si="173"/>
        <v>0.83199999999999996</v>
      </c>
      <c r="H2789" s="36" t="str">
        <f t="shared" si="174"/>
        <v/>
      </c>
      <c r="I2789" s="1">
        <f t="shared" si="175"/>
        <v>0.83199999999999996</v>
      </c>
    </row>
    <row r="2790" spans="1:9" x14ac:dyDescent="0.25">
      <c r="A2790">
        <v>0</v>
      </c>
      <c r="B2790">
        <v>52</v>
      </c>
      <c r="C2790">
        <v>14.56</v>
      </c>
      <c r="D2790">
        <v>675</v>
      </c>
      <c r="E2790">
        <v>1</v>
      </c>
      <c r="F2790" t="str">
        <f t="shared" si="172"/>
        <v/>
      </c>
      <c r="G2790">
        <f t="shared" si="173"/>
        <v>0.83199999999999996</v>
      </c>
      <c r="H2790" s="36" t="str">
        <f t="shared" si="174"/>
        <v/>
      </c>
      <c r="I2790" s="1">
        <f t="shared" si="175"/>
        <v>0.83199999999999996</v>
      </c>
    </row>
    <row r="2791" spans="1:9" x14ac:dyDescent="0.25">
      <c r="A2791">
        <v>1</v>
      </c>
      <c r="B2791">
        <v>72</v>
      </c>
      <c r="C2791">
        <v>14.68</v>
      </c>
      <c r="D2791">
        <v>725</v>
      </c>
      <c r="E2791">
        <v>1</v>
      </c>
      <c r="F2791">
        <f t="shared" si="172"/>
        <v>0.93600000000000005</v>
      </c>
      <c r="G2791" t="str">
        <f t="shared" si="173"/>
        <v/>
      </c>
      <c r="H2791" s="36" t="str">
        <f t="shared" si="174"/>
        <v/>
      </c>
      <c r="I2791" s="1">
        <f t="shared" si="175"/>
        <v>0.93600000000000005</v>
      </c>
    </row>
    <row r="2792" spans="1:9" x14ac:dyDescent="0.25">
      <c r="A2792">
        <v>1</v>
      </c>
      <c r="B2792">
        <v>60</v>
      </c>
      <c r="C2792">
        <v>7.9</v>
      </c>
      <c r="D2792">
        <v>680</v>
      </c>
      <c r="E2792">
        <v>1</v>
      </c>
      <c r="F2792" t="str">
        <f t="shared" si="172"/>
        <v/>
      </c>
      <c r="G2792">
        <f t="shared" si="173"/>
        <v>0.83199999999999996</v>
      </c>
      <c r="H2792" s="36" t="str">
        <f t="shared" si="174"/>
        <v/>
      </c>
      <c r="I2792" s="1">
        <f t="shared" si="175"/>
        <v>0.83199999999999996</v>
      </c>
    </row>
    <row r="2793" spans="1:9" x14ac:dyDescent="0.25">
      <c r="A2793">
        <v>1</v>
      </c>
      <c r="B2793">
        <v>70</v>
      </c>
      <c r="C2793">
        <v>26.47</v>
      </c>
      <c r="D2793">
        <v>715</v>
      </c>
      <c r="E2793">
        <v>1</v>
      </c>
      <c r="F2793" t="str">
        <f t="shared" si="172"/>
        <v/>
      </c>
      <c r="G2793">
        <f t="shared" si="173"/>
        <v>0.81200000000000006</v>
      </c>
      <c r="H2793" s="36" t="str">
        <f t="shared" si="174"/>
        <v/>
      </c>
      <c r="I2793" s="1">
        <f t="shared" si="175"/>
        <v>0.81200000000000006</v>
      </c>
    </row>
    <row r="2794" spans="1:9" x14ac:dyDescent="0.25">
      <c r="A2794">
        <v>1</v>
      </c>
      <c r="B2794">
        <v>119.533</v>
      </c>
      <c r="C2794">
        <v>16.11</v>
      </c>
      <c r="D2794">
        <v>660</v>
      </c>
      <c r="E2794">
        <v>1</v>
      </c>
      <c r="F2794" t="str">
        <f t="shared" si="172"/>
        <v/>
      </c>
      <c r="G2794" t="str">
        <f t="shared" si="173"/>
        <v/>
      </c>
      <c r="H2794" s="36">
        <f t="shared" si="174"/>
        <v>0.85199999999999998</v>
      </c>
      <c r="I2794" s="1">
        <f t="shared" si="175"/>
        <v>0.85199999999999998</v>
      </c>
    </row>
    <row r="2795" spans="1:9" x14ac:dyDescent="0.25">
      <c r="A2795">
        <v>1</v>
      </c>
      <c r="B2795">
        <v>80</v>
      </c>
      <c r="C2795">
        <v>22.34</v>
      </c>
      <c r="D2795">
        <v>660</v>
      </c>
      <c r="E2795">
        <v>1</v>
      </c>
      <c r="F2795" t="str">
        <f t="shared" si="172"/>
        <v/>
      </c>
      <c r="G2795">
        <f t="shared" si="173"/>
        <v>0.745</v>
      </c>
      <c r="H2795" s="36" t="str">
        <f t="shared" si="174"/>
        <v/>
      </c>
      <c r="I2795" s="1">
        <f t="shared" si="175"/>
        <v>0.745</v>
      </c>
    </row>
    <row r="2796" spans="1:9" x14ac:dyDescent="0.25">
      <c r="A2796">
        <v>1</v>
      </c>
      <c r="B2796">
        <v>47.5</v>
      </c>
      <c r="C2796">
        <v>14.6</v>
      </c>
      <c r="D2796">
        <v>660</v>
      </c>
      <c r="E2796">
        <v>1</v>
      </c>
      <c r="F2796" t="str">
        <f t="shared" si="172"/>
        <v/>
      </c>
      <c r="G2796">
        <f t="shared" si="173"/>
        <v>0.83199999999999996</v>
      </c>
      <c r="H2796" s="36" t="str">
        <f t="shared" si="174"/>
        <v/>
      </c>
      <c r="I2796" s="1">
        <f t="shared" si="175"/>
        <v>0.83199999999999996</v>
      </c>
    </row>
    <row r="2797" spans="1:9" x14ac:dyDescent="0.25">
      <c r="A2797">
        <v>0</v>
      </c>
      <c r="B2797">
        <v>28</v>
      </c>
      <c r="C2797">
        <v>26.82</v>
      </c>
      <c r="D2797">
        <v>675</v>
      </c>
      <c r="E2797">
        <v>1</v>
      </c>
      <c r="F2797" t="str">
        <f t="shared" si="172"/>
        <v/>
      </c>
      <c r="G2797">
        <f t="shared" si="173"/>
        <v>0.745</v>
      </c>
      <c r="H2797" s="36" t="str">
        <f t="shared" si="174"/>
        <v/>
      </c>
      <c r="I2797" s="1">
        <f t="shared" si="175"/>
        <v>0.745</v>
      </c>
    </row>
    <row r="2798" spans="1:9" x14ac:dyDescent="0.25">
      <c r="A2798">
        <v>1</v>
      </c>
      <c r="B2798">
        <v>120</v>
      </c>
      <c r="C2798">
        <v>10.23</v>
      </c>
      <c r="D2798">
        <v>660</v>
      </c>
      <c r="E2798">
        <v>1</v>
      </c>
      <c r="F2798" t="str">
        <f t="shared" si="172"/>
        <v/>
      </c>
      <c r="G2798" t="str">
        <f t="shared" si="173"/>
        <v/>
      </c>
      <c r="H2798" s="36">
        <f t="shared" si="174"/>
        <v>0.85199999999999998</v>
      </c>
      <c r="I2798" s="1">
        <f t="shared" si="175"/>
        <v>0.85199999999999998</v>
      </c>
    </row>
    <row r="2799" spans="1:9" x14ac:dyDescent="0.25">
      <c r="A2799">
        <v>1</v>
      </c>
      <c r="B2799">
        <v>85</v>
      </c>
      <c r="C2799">
        <v>17.079999999999998</v>
      </c>
      <c r="D2799">
        <v>710</v>
      </c>
      <c r="E2799">
        <v>1</v>
      </c>
      <c r="F2799" t="str">
        <f t="shared" si="172"/>
        <v/>
      </c>
      <c r="G2799">
        <f t="shared" si="173"/>
        <v>0.81200000000000006</v>
      </c>
      <c r="H2799" s="36" t="str">
        <f t="shared" si="174"/>
        <v/>
      </c>
      <c r="I2799" s="1">
        <f t="shared" si="175"/>
        <v>0.81200000000000006</v>
      </c>
    </row>
    <row r="2800" spans="1:9" x14ac:dyDescent="0.25">
      <c r="A2800">
        <v>0</v>
      </c>
      <c r="B2800">
        <v>79</v>
      </c>
      <c r="C2800">
        <v>25.93</v>
      </c>
      <c r="D2800">
        <v>695</v>
      </c>
      <c r="E2800">
        <v>1</v>
      </c>
      <c r="F2800" t="str">
        <f t="shared" si="172"/>
        <v/>
      </c>
      <c r="G2800">
        <f t="shared" si="173"/>
        <v>0.81200000000000006</v>
      </c>
      <c r="H2800" s="36" t="str">
        <f t="shared" si="174"/>
        <v/>
      </c>
      <c r="I2800" s="1">
        <f t="shared" si="175"/>
        <v>0.81200000000000006</v>
      </c>
    </row>
    <row r="2801" spans="1:9" x14ac:dyDescent="0.25">
      <c r="A2801">
        <v>1</v>
      </c>
      <c r="B2801">
        <v>160</v>
      </c>
      <c r="C2801">
        <v>8.01</v>
      </c>
      <c r="D2801">
        <v>720</v>
      </c>
      <c r="E2801">
        <v>1</v>
      </c>
      <c r="F2801">
        <f t="shared" si="172"/>
        <v>0.93600000000000005</v>
      </c>
      <c r="G2801" t="str">
        <f t="shared" si="173"/>
        <v/>
      </c>
      <c r="H2801" s="36" t="str">
        <f t="shared" si="174"/>
        <v/>
      </c>
      <c r="I2801" s="1">
        <f t="shared" si="175"/>
        <v>0.93600000000000005</v>
      </c>
    </row>
    <row r="2802" spans="1:9" x14ac:dyDescent="0.25">
      <c r="A2802">
        <v>1</v>
      </c>
      <c r="B2802">
        <v>82.4</v>
      </c>
      <c r="C2802">
        <v>28.71</v>
      </c>
      <c r="D2802">
        <v>730</v>
      </c>
      <c r="E2802">
        <v>1</v>
      </c>
      <c r="F2802">
        <f t="shared" si="172"/>
        <v>0.9</v>
      </c>
      <c r="G2802" t="str">
        <f t="shared" si="173"/>
        <v/>
      </c>
      <c r="H2802" s="36" t="str">
        <f t="shared" si="174"/>
        <v/>
      </c>
      <c r="I2802" s="1">
        <f t="shared" si="175"/>
        <v>0.9</v>
      </c>
    </row>
    <row r="2803" spans="1:9" x14ac:dyDescent="0.25">
      <c r="A2803">
        <v>0</v>
      </c>
      <c r="B2803">
        <v>86</v>
      </c>
      <c r="C2803">
        <v>16.05</v>
      </c>
      <c r="D2803">
        <v>675</v>
      </c>
      <c r="E2803">
        <v>1</v>
      </c>
      <c r="F2803" t="str">
        <f t="shared" si="172"/>
        <v/>
      </c>
      <c r="G2803" t="str">
        <f t="shared" si="173"/>
        <v/>
      </c>
      <c r="H2803" s="36">
        <f t="shared" si="174"/>
        <v>0.85199999999999998</v>
      </c>
      <c r="I2803" s="1">
        <f t="shared" si="175"/>
        <v>0.85199999999999998</v>
      </c>
    </row>
    <row r="2804" spans="1:9" x14ac:dyDescent="0.25">
      <c r="A2804">
        <v>1</v>
      </c>
      <c r="B2804">
        <v>55</v>
      </c>
      <c r="C2804">
        <v>12.7</v>
      </c>
      <c r="D2804">
        <v>670</v>
      </c>
      <c r="E2804">
        <v>1</v>
      </c>
      <c r="F2804" t="str">
        <f t="shared" si="172"/>
        <v/>
      </c>
      <c r="G2804">
        <f t="shared" si="173"/>
        <v>0.83199999999999996</v>
      </c>
      <c r="H2804" s="36" t="str">
        <f t="shared" si="174"/>
        <v/>
      </c>
      <c r="I2804" s="1">
        <f t="shared" si="175"/>
        <v>0.83199999999999996</v>
      </c>
    </row>
    <row r="2805" spans="1:9" x14ac:dyDescent="0.25">
      <c r="A2805">
        <v>0</v>
      </c>
      <c r="B2805">
        <v>90</v>
      </c>
      <c r="C2805">
        <v>8.91</v>
      </c>
      <c r="D2805">
        <v>725</v>
      </c>
      <c r="E2805">
        <v>1</v>
      </c>
      <c r="F2805">
        <f t="shared" si="172"/>
        <v>0.93600000000000005</v>
      </c>
      <c r="G2805" t="str">
        <f t="shared" si="173"/>
        <v/>
      </c>
      <c r="H2805" s="36" t="str">
        <f t="shared" si="174"/>
        <v/>
      </c>
      <c r="I2805" s="1">
        <f t="shared" si="175"/>
        <v>0.93600000000000005</v>
      </c>
    </row>
    <row r="2806" spans="1:9" x14ac:dyDescent="0.25">
      <c r="A2806">
        <v>0</v>
      </c>
      <c r="B2806">
        <v>90</v>
      </c>
      <c r="C2806">
        <v>15.97</v>
      </c>
      <c r="D2806">
        <v>685</v>
      </c>
      <c r="E2806">
        <v>1</v>
      </c>
      <c r="F2806" t="str">
        <f t="shared" si="172"/>
        <v/>
      </c>
      <c r="G2806" t="str">
        <f t="shared" si="173"/>
        <v/>
      </c>
      <c r="H2806" s="36">
        <f t="shared" si="174"/>
        <v>0.89200000000000002</v>
      </c>
      <c r="I2806" s="1">
        <f t="shared" si="175"/>
        <v>0.89200000000000002</v>
      </c>
    </row>
    <row r="2807" spans="1:9" x14ac:dyDescent="0.25">
      <c r="A2807">
        <v>1</v>
      </c>
      <c r="B2807">
        <v>68</v>
      </c>
      <c r="C2807">
        <v>11.86</v>
      </c>
      <c r="D2807">
        <v>680</v>
      </c>
      <c r="E2807">
        <v>1</v>
      </c>
      <c r="F2807" t="str">
        <f t="shared" si="172"/>
        <v/>
      </c>
      <c r="G2807">
        <f t="shared" si="173"/>
        <v>0.83199999999999996</v>
      </c>
      <c r="H2807" s="36" t="str">
        <f t="shared" si="174"/>
        <v/>
      </c>
      <c r="I2807" s="1">
        <f t="shared" si="175"/>
        <v>0.83199999999999996</v>
      </c>
    </row>
    <row r="2808" spans="1:9" x14ac:dyDescent="0.25">
      <c r="A2808">
        <v>0</v>
      </c>
      <c r="B2808">
        <v>50</v>
      </c>
      <c r="C2808">
        <v>20.62</v>
      </c>
      <c r="D2808">
        <v>700</v>
      </c>
      <c r="E2808">
        <v>1</v>
      </c>
      <c r="F2808" t="str">
        <f t="shared" si="172"/>
        <v/>
      </c>
      <c r="G2808">
        <f t="shared" si="173"/>
        <v>0.81200000000000006</v>
      </c>
      <c r="H2808" s="36" t="str">
        <f t="shared" si="174"/>
        <v/>
      </c>
      <c r="I2808" s="1">
        <f t="shared" si="175"/>
        <v>0.81200000000000006</v>
      </c>
    </row>
    <row r="2809" spans="1:9" x14ac:dyDescent="0.25">
      <c r="A2809">
        <v>1</v>
      </c>
      <c r="B2809">
        <v>215</v>
      </c>
      <c r="C2809">
        <v>22.61</v>
      </c>
      <c r="D2809">
        <v>755</v>
      </c>
      <c r="E2809">
        <v>1</v>
      </c>
      <c r="F2809">
        <f t="shared" si="172"/>
        <v>0.9</v>
      </c>
      <c r="G2809" t="str">
        <f t="shared" si="173"/>
        <v/>
      </c>
      <c r="H2809" s="36" t="str">
        <f t="shared" si="174"/>
        <v/>
      </c>
      <c r="I2809" s="1">
        <f t="shared" si="175"/>
        <v>0.9</v>
      </c>
    </row>
    <row r="2810" spans="1:9" x14ac:dyDescent="0.25">
      <c r="A2810">
        <v>1</v>
      </c>
      <c r="B2810">
        <v>155</v>
      </c>
      <c r="C2810">
        <v>10.81</v>
      </c>
      <c r="D2810">
        <v>710</v>
      </c>
      <c r="E2810">
        <v>1</v>
      </c>
      <c r="F2810" t="str">
        <f t="shared" si="172"/>
        <v/>
      </c>
      <c r="G2810" t="str">
        <f t="shared" si="173"/>
        <v/>
      </c>
      <c r="H2810" s="36">
        <f t="shared" si="174"/>
        <v>0.89200000000000002</v>
      </c>
      <c r="I2810" s="1">
        <f t="shared" si="175"/>
        <v>0.89200000000000002</v>
      </c>
    </row>
    <row r="2811" spans="1:9" x14ac:dyDescent="0.25">
      <c r="A2811">
        <v>0</v>
      </c>
      <c r="B2811">
        <v>35</v>
      </c>
      <c r="C2811">
        <v>26.17</v>
      </c>
      <c r="D2811">
        <v>660</v>
      </c>
      <c r="E2811">
        <v>1</v>
      </c>
      <c r="F2811" t="str">
        <f t="shared" si="172"/>
        <v/>
      </c>
      <c r="G2811">
        <f t="shared" si="173"/>
        <v>0.745</v>
      </c>
      <c r="H2811" s="36" t="str">
        <f t="shared" si="174"/>
        <v/>
      </c>
      <c r="I2811" s="1">
        <f t="shared" si="175"/>
        <v>0.745</v>
      </c>
    </row>
    <row r="2812" spans="1:9" x14ac:dyDescent="0.25">
      <c r="A2812">
        <v>1</v>
      </c>
      <c r="B2812">
        <v>120</v>
      </c>
      <c r="C2812">
        <v>17.47</v>
      </c>
      <c r="D2812">
        <v>780</v>
      </c>
      <c r="E2812">
        <v>1</v>
      </c>
      <c r="F2812">
        <f t="shared" si="172"/>
        <v>0.93600000000000005</v>
      </c>
      <c r="G2812" t="str">
        <f t="shared" si="173"/>
        <v/>
      </c>
      <c r="H2812" s="36" t="str">
        <f t="shared" si="174"/>
        <v/>
      </c>
      <c r="I2812" s="1">
        <f t="shared" si="175"/>
        <v>0.93600000000000005</v>
      </c>
    </row>
    <row r="2813" spans="1:9" x14ac:dyDescent="0.25">
      <c r="A2813">
        <v>1</v>
      </c>
      <c r="B2813">
        <v>75</v>
      </c>
      <c r="C2813">
        <v>4.59</v>
      </c>
      <c r="D2813">
        <v>715</v>
      </c>
      <c r="E2813">
        <v>1</v>
      </c>
      <c r="F2813" t="str">
        <f t="shared" si="172"/>
        <v/>
      </c>
      <c r="G2813">
        <f t="shared" si="173"/>
        <v>0.83199999999999996</v>
      </c>
      <c r="H2813" s="36" t="str">
        <f t="shared" si="174"/>
        <v/>
      </c>
      <c r="I2813" s="1">
        <f t="shared" si="175"/>
        <v>0.83199999999999996</v>
      </c>
    </row>
    <row r="2814" spans="1:9" x14ac:dyDescent="0.25">
      <c r="A2814">
        <v>0</v>
      </c>
      <c r="B2814">
        <v>75</v>
      </c>
      <c r="C2814">
        <v>31.48</v>
      </c>
      <c r="D2814">
        <v>695</v>
      </c>
      <c r="E2814">
        <v>1</v>
      </c>
      <c r="F2814" t="str">
        <f t="shared" si="172"/>
        <v/>
      </c>
      <c r="G2814">
        <f t="shared" si="173"/>
        <v>0.81200000000000006</v>
      </c>
      <c r="H2814" s="36" t="str">
        <f t="shared" si="174"/>
        <v/>
      </c>
      <c r="I2814" s="1">
        <f t="shared" si="175"/>
        <v>0.81200000000000006</v>
      </c>
    </row>
    <row r="2815" spans="1:9" x14ac:dyDescent="0.25">
      <c r="A2815">
        <v>0</v>
      </c>
      <c r="B2815">
        <v>30</v>
      </c>
      <c r="C2815">
        <v>24.44</v>
      </c>
      <c r="D2815">
        <v>685</v>
      </c>
      <c r="E2815">
        <v>1</v>
      </c>
      <c r="F2815" t="str">
        <f t="shared" si="172"/>
        <v/>
      </c>
      <c r="G2815">
        <f t="shared" si="173"/>
        <v>0.745</v>
      </c>
      <c r="H2815" s="36" t="str">
        <f t="shared" si="174"/>
        <v/>
      </c>
      <c r="I2815" s="1">
        <f t="shared" si="175"/>
        <v>0.745</v>
      </c>
    </row>
    <row r="2816" spans="1:9" x14ac:dyDescent="0.25">
      <c r="A2816">
        <v>1</v>
      </c>
      <c r="B2816">
        <v>67.2</v>
      </c>
      <c r="C2816">
        <v>22.3</v>
      </c>
      <c r="D2816">
        <v>670</v>
      </c>
      <c r="E2816">
        <v>1</v>
      </c>
      <c r="F2816" t="str">
        <f t="shared" si="172"/>
        <v/>
      </c>
      <c r="G2816">
        <f t="shared" si="173"/>
        <v>0.745</v>
      </c>
      <c r="H2816" s="36" t="str">
        <f t="shared" si="174"/>
        <v/>
      </c>
      <c r="I2816" s="1">
        <f t="shared" si="175"/>
        <v>0.745</v>
      </c>
    </row>
    <row r="2817" spans="1:9" x14ac:dyDescent="0.25">
      <c r="A2817">
        <v>0</v>
      </c>
      <c r="B2817">
        <v>120</v>
      </c>
      <c r="C2817">
        <v>8.1</v>
      </c>
      <c r="D2817">
        <v>660</v>
      </c>
      <c r="E2817">
        <v>1</v>
      </c>
      <c r="F2817" t="str">
        <f t="shared" si="172"/>
        <v/>
      </c>
      <c r="G2817" t="str">
        <f t="shared" si="173"/>
        <v/>
      </c>
      <c r="H2817" s="36">
        <f t="shared" si="174"/>
        <v>0.85199999999999998</v>
      </c>
      <c r="I2817" s="1">
        <f t="shared" si="175"/>
        <v>0.85199999999999998</v>
      </c>
    </row>
    <row r="2818" spans="1:9" x14ac:dyDescent="0.25">
      <c r="A2818">
        <v>0</v>
      </c>
      <c r="B2818">
        <v>100</v>
      </c>
      <c r="C2818">
        <v>8.66</v>
      </c>
      <c r="D2818">
        <v>735</v>
      </c>
      <c r="E2818">
        <v>1</v>
      </c>
      <c r="F2818">
        <f t="shared" si="172"/>
        <v>0.93600000000000005</v>
      </c>
      <c r="G2818" t="str">
        <f t="shared" si="173"/>
        <v/>
      </c>
      <c r="H2818" s="36" t="str">
        <f t="shared" si="174"/>
        <v/>
      </c>
      <c r="I2818" s="1">
        <f t="shared" si="175"/>
        <v>0.93600000000000005</v>
      </c>
    </row>
    <row r="2819" spans="1:9" x14ac:dyDescent="0.25">
      <c r="A2819">
        <v>1</v>
      </c>
      <c r="B2819">
        <v>120</v>
      </c>
      <c r="C2819">
        <v>13.06</v>
      </c>
      <c r="D2819">
        <v>700</v>
      </c>
      <c r="E2819">
        <v>1</v>
      </c>
      <c r="F2819" t="str">
        <f t="shared" si="172"/>
        <v/>
      </c>
      <c r="G2819" t="str">
        <f t="shared" si="173"/>
        <v/>
      </c>
      <c r="H2819" s="36">
        <f t="shared" si="174"/>
        <v>0.89200000000000002</v>
      </c>
      <c r="I2819" s="1">
        <f t="shared" si="175"/>
        <v>0.89200000000000002</v>
      </c>
    </row>
    <row r="2820" spans="1:9" x14ac:dyDescent="0.25">
      <c r="A2820">
        <v>0</v>
      </c>
      <c r="B2820">
        <v>60</v>
      </c>
      <c r="C2820">
        <v>27.3</v>
      </c>
      <c r="D2820">
        <v>665</v>
      </c>
      <c r="E2820">
        <v>1</v>
      </c>
      <c r="F2820" t="str">
        <f t="shared" ref="F2820:F2883" si="176">IF(D2820&gt;717.5,IF(B2820&gt;48.75,IF(C2820&gt;21.885,0.9,0.936),0.853),"")</f>
        <v/>
      </c>
      <c r="G2820">
        <f t="shared" ref="G2820:G2883" si="177">IF(D2820&lt;=717.5,IF(B2820&lt;=85.202,IF(C2820&gt;16.545,IF(D2820&gt;687.5,0.812,0.745),IF(B2820&gt;32.802,0.832,0.725)),""),"")</f>
        <v>0.745</v>
      </c>
      <c r="H2820" s="36" t="str">
        <f t="shared" ref="H2820:H2883" si="178">IF(D2820&lt;=717.5,IF(B2820&gt;85.202,IF(C2820&gt;25.055,0.784,IF(D2820&gt;677.5,0.892,0.852)),""),"")</f>
        <v/>
      </c>
      <c r="I2820" s="1">
        <f t="shared" ref="I2820:I2883" si="179">SUM(F2820:H2820)</f>
        <v>0.745</v>
      </c>
    </row>
    <row r="2821" spans="1:9" x14ac:dyDescent="0.25">
      <c r="A2821">
        <v>0</v>
      </c>
      <c r="B2821">
        <v>88</v>
      </c>
      <c r="C2821">
        <v>4.1399999999999997</v>
      </c>
      <c r="D2821">
        <v>675</v>
      </c>
      <c r="E2821">
        <v>1</v>
      </c>
      <c r="F2821" t="str">
        <f t="shared" si="176"/>
        <v/>
      </c>
      <c r="G2821" t="str">
        <f t="shared" si="177"/>
        <v/>
      </c>
      <c r="H2821" s="36">
        <f t="shared" si="178"/>
        <v>0.85199999999999998</v>
      </c>
      <c r="I2821" s="1">
        <f t="shared" si="179"/>
        <v>0.85199999999999998</v>
      </c>
    </row>
    <row r="2822" spans="1:9" x14ac:dyDescent="0.25">
      <c r="A2822">
        <v>1</v>
      </c>
      <c r="B2822">
        <v>60</v>
      </c>
      <c r="C2822">
        <v>24.78</v>
      </c>
      <c r="D2822">
        <v>720</v>
      </c>
      <c r="E2822">
        <v>1</v>
      </c>
      <c r="F2822">
        <f t="shared" si="176"/>
        <v>0.9</v>
      </c>
      <c r="G2822" t="str">
        <f t="shared" si="177"/>
        <v/>
      </c>
      <c r="H2822" s="36" t="str">
        <f t="shared" si="178"/>
        <v/>
      </c>
      <c r="I2822" s="1">
        <f t="shared" si="179"/>
        <v>0.9</v>
      </c>
    </row>
    <row r="2823" spans="1:9" x14ac:dyDescent="0.25">
      <c r="A2823">
        <v>0</v>
      </c>
      <c r="B2823">
        <v>180</v>
      </c>
      <c r="C2823">
        <v>2.93</v>
      </c>
      <c r="D2823">
        <v>660</v>
      </c>
      <c r="E2823">
        <v>1</v>
      </c>
      <c r="F2823" t="str">
        <f t="shared" si="176"/>
        <v/>
      </c>
      <c r="G2823" t="str">
        <f t="shared" si="177"/>
        <v/>
      </c>
      <c r="H2823" s="36">
        <f t="shared" si="178"/>
        <v>0.85199999999999998</v>
      </c>
      <c r="I2823" s="1">
        <f t="shared" si="179"/>
        <v>0.85199999999999998</v>
      </c>
    </row>
    <row r="2824" spans="1:9" x14ac:dyDescent="0.25">
      <c r="A2824">
        <v>1</v>
      </c>
      <c r="B2824">
        <v>220</v>
      </c>
      <c r="C2824">
        <v>9.09</v>
      </c>
      <c r="D2824">
        <v>725</v>
      </c>
      <c r="E2824">
        <v>1</v>
      </c>
      <c r="F2824">
        <f t="shared" si="176"/>
        <v>0.93600000000000005</v>
      </c>
      <c r="G2824" t="str">
        <f t="shared" si="177"/>
        <v/>
      </c>
      <c r="H2824" s="36" t="str">
        <f t="shared" si="178"/>
        <v/>
      </c>
      <c r="I2824" s="1">
        <f t="shared" si="179"/>
        <v>0.93600000000000005</v>
      </c>
    </row>
    <row r="2825" spans="1:9" x14ac:dyDescent="0.25">
      <c r="A2825">
        <v>0</v>
      </c>
      <c r="B2825">
        <v>65</v>
      </c>
      <c r="C2825">
        <v>33.770000000000003</v>
      </c>
      <c r="D2825">
        <v>665</v>
      </c>
      <c r="E2825">
        <v>1</v>
      </c>
      <c r="F2825" t="str">
        <f t="shared" si="176"/>
        <v/>
      </c>
      <c r="G2825">
        <f t="shared" si="177"/>
        <v>0.745</v>
      </c>
      <c r="H2825" s="36" t="str">
        <f t="shared" si="178"/>
        <v/>
      </c>
      <c r="I2825" s="1">
        <f t="shared" si="179"/>
        <v>0.745</v>
      </c>
    </row>
    <row r="2826" spans="1:9" x14ac:dyDescent="0.25">
      <c r="A2826">
        <v>0</v>
      </c>
      <c r="B2826">
        <v>42</v>
      </c>
      <c r="C2826">
        <v>28</v>
      </c>
      <c r="D2826">
        <v>690</v>
      </c>
      <c r="E2826">
        <v>1</v>
      </c>
      <c r="F2826" t="str">
        <f t="shared" si="176"/>
        <v/>
      </c>
      <c r="G2826">
        <f t="shared" si="177"/>
        <v>0.81200000000000006</v>
      </c>
      <c r="H2826" s="36" t="str">
        <f t="shared" si="178"/>
        <v/>
      </c>
      <c r="I2826" s="1">
        <f t="shared" si="179"/>
        <v>0.81200000000000006</v>
      </c>
    </row>
    <row r="2827" spans="1:9" x14ac:dyDescent="0.25">
      <c r="A2827">
        <v>1</v>
      </c>
      <c r="B2827">
        <v>59</v>
      </c>
      <c r="C2827">
        <v>25.12</v>
      </c>
      <c r="D2827">
        <v>795</v>
      </c>
      <c r="E2827">
        <v>1</v>
      </c>
      <c r="F2827">
        <f t="shared" si="176"/>
        <v>0.9</v>
      </c>
      <c r="G2827" t="str">
        <f t="shared" si="177"/>
        <v/>
      </c>
      <c r="H2827" s="36" t="str">
        <f t="shared" si="178"/>
        <v/>
      </c>
      <c r="I2827" s="1">
        <f t="shared" si="179"/>
        <v>0.9</v>
      </c>
    </row>
    <row r="2828" spans="1:9" x14ac:dyDescent="0.25">
      <c r="A2828">
        <v>0</v>
      </c>
      <c r="B2828">
        <v>40</v>
      </c>
      <c r="C2828">
        <v>11.97</v>
      </c>
      <c r="D2828">
        <v>680</v>
      </c>
      <c r="E2828">
        <v>1</v>
      </c>
      <c r="F2828" t="str">
        <f t="shared" si="176"/>
        <v/>
      </c>
      <c r="G2828">
        <f t="shared" si="177"/>
        <v>0.83199999999999996</v>
      </c>
      <c r="H2828" s="36" t="str">
        <f t="shared" si="178"/>
        <v/>
      </c>
      <c r="I2828" s="1">
        <f t="shared" si="179"/>
        <v>0.83199999999999996</v>
      </c>
    </row>
    <row r="2829" spans="1:9" x14ac:dyDescent="0.25">
      <c r="A2829">
        <v>0</v>
      </c>
      <c r="B2829">
        <v>66</v>
      </c>
      <c r="C2829">
        <v>13.56</v>
      </c>
      <c r="D2829">
        <v>665</v>
      </c>
      <c r="E2829">
        <v>1</v>
      </c>
      <c r="F2829" t="str">
        <f t="shared" si="176"/>
        <v/>
      </c>
      <c r="G2829">
        <f t="shared" si="177"/>
        <v>0.83199999999999996</v>
      </c>
      <c r="H2829" s="36" t="str">
        <f t="shared" si="178"/>
        <v/>
      </c>
      <c r="I2829" s="1">
        <f t="shared" si="179"/>
        <v>0.83199999999999996</v>
      </c>
    </row>
    <row r="2830" spans="1:9" x14ac:dyDescent="0.25">
      <c r="A2830">
        <v>0</v>
      </c>
      <c r="B2830">
        <v>60</v>
      </c>
      <c r="C2830">
        <v>27.3</v>
      </c>
      <c r="D2830">
        <v>670</v>
      </c>
      <c r="E2830">
        <v>1</v>
      </c>
      <c r="F2830" t="str">
        <f t="shared" si="176"/>
        <v/>
      </c>
      <c r="G2830">
        <f t="shared" si="177"/>
        <v>0.745</v>
      </c>
      <c r="H2830" s="36" t="str">
        <f t="shared" si="178"/>
        <v/>
      </c>
      <c r="I2830" s="1">
        <f t="shared" si="179"/>
        <v>0.745</v>
      </c>
    </row>
    <row r="2831" spans="1:9" x14ac:dyDescent="0.25">
      <c r="A2831">
        <v>0</v>
      </c>
      <c r="B2831">
        <v>41.6</v>
      </c>
      <c r="C2831">
        <v>6.26</v>
      </c>
      <c r="D2831">
        <v>715</v>
      </c>
      <c r="E2831">
        <v>1</v>
      </c>
      <c r="F2831" t="str">
        <f t="shared" si="176"/>
        <v/>
      </c>
      <c r="G2831">
        <f t="shared" si="177"/>
        <v>0.83199999999999996</v>
      </c>
      <c r="H2831" s="36" t="str">
        <f t="shared" si="178"/>
        <v/>
      </c>
      <c r="I2831" s="1">
        <f t="shared" si="179"/>
        <v>0.83199999999999996</v>
      </c>
    </row>
    <row r="2832" spans="1:9" x14ac:dyDescent="0.25">
      <c r="A2832">
        <v>0</v>
      </c>
      <c r="B2832">
        <v>60</v>
      </c>
      <c r="C2832">
        <v>4.43</v>
      </c>
      <c r="D2832">
        <v>685</v>
      </c>
      <c r="E2832">
        <v>1</v>
      </c>
      <c r="F2832" t="str">
        <f t="shared" si="176"/>
        <v/>
      </c>
      <c r="G2832">
        <f t="shared" si="177"/>
        <v>0.83199999999999996</v>
      </c>
      <c r="H2832" s="36" t="str">
        <f t="shared" si="178"/>
        <v/>
      </c>
      <c r="I2832" s="1">
        <f t="shared" si="179"/>
        <v>0.83199999999999996</v>
      </c>
    </row>
    <row r="2833" spans="1:9" x14ac:dyDescent="0.25">
      <c r="A2833">
        <v>1</v>
      </c>
      <c r="B2833">
        <v>93</v>
      </c>
      <c r="C2833">
        <v>22.2</v>
      </c>
      <c r="D2833">
        <v>730</v>
      </c>
      <c r="E2833">
        <v>1</v>
      </c>
      <c r="F2833">
        <f t="shared" si="176"/>
        <v>0.9</v>
      </c>
      <c r="G2833" t="str">
        <f t="shared" si="177"/>
        <v/>
      </c>
      <c r="H2833" s="36" t="str">
        <f t="shared" si="178"/>
        <v/>
      </c>
      <c r="I2833" s="1">
        <f t="shared" si="179"/>
        <v>0.9</v>
      </c>
    </row>
    <row r="2834" spans="1:9" x14ac:dyDescent="0.25">
      <c r="A2834">
        <v>1</v>
      </c>
      <c r="B2834">
        <v>125</v>
      </c>
      <c r="C2834">
        <v>12.85</v>
      </c>
      <c r="D2834">
        <v>695</v>
      </c>
      <c r="E2834">
        <v>1</v>
      </c>
      <c r="F2834" t="str">
        <f t="shared" si="176"/>
        <v/>
      </c>
      <c r="G2834" t="str">
        <f t="shared" si="177"/>
        <v/>
      </c>
      <c r="H2834" s="36">
        <f t="shared" si="178"/>
        <v>0.89200000000000002</v>
      </c>
      <c r="I2834" s="1">
        <f t="shared" si="179"/>
        <v>0.89200000000000002</v>
      </c>
    </row>
    <row r="2835" spans="1:9" x14ac:dyDescent="0.25">
      <c r="A2835">
        <v>1</v>
      </c>
      <c r="B2835">
        <v>140</v>
      </c>
      <c r="C2835">
        <v>11.75</v>
      </c>
      <c r="D2835">
        <v>695</v>
      </c>
      <c r="E2835">
        <v>1</v>
      </c>
      <c r="F2835" t="str">
        <f t="shared" si="176"/>
        <v/>
      </c>
      <c r="G2835" t="str">
        <f t="shared" si="177"/>
        <v/>
      </c>
      <c r="H2835" s="36">
        <f t="shared" si="178"/>
        <v>0.89200000000000002</v>
      </c>
      <c r="I2835" s="1">
        <f t="shared" si="179"/>
        <v>0.89200000000000002</v>
      </c>
    </row>
    <row r="2836" spans="1:9" x14ac:dyDescent="0.25">
      <c r="A2836">
        <v>1</v>
      </c>
      <c r="B2836">
        <v>61</v>
      </c>
      <c r="C2836">
        <v>14.72</v>
      </c>
      <c r="D2836">
        <v>695</v>
      </c>
      <c r="E2836">
        <v>1</v>
      </c>
      <c r="F2836" t="str">
        <f t="shared" si="176"/>
        <v/>
      </c>
      <c r="G2836">
        <f t="shared" si="177"/>
        <v>0.83199999999999996</v>
      </c>
      <c r="H2836" s="36" t="str">
        <f t="shared" si="178"/>
        <v/>
      </c>
      <c r="I2836" s="1">
        <f t="shared" si="179"/>
        <v>0.83199999999999996</v>
      </c>
    </row>
    <row r="2837" spans="1:9" x14ac:dyDescent="0.25">
      <c r="A2837">
        <v>1</v>
      </c>
      <c r="B2837">
        <v>174</v>
      </c>
      <c r="C2837">
        <v>12.67</v>
      </c>
      <c r="D2837">
        <v>705</v>
      </c>
      <c r="E2837">
        <v>1</v>
      </c>
      <c r="F2837" t="str">
        <f t="shared" si="176"/>
        <v/>
      </c>
      <c r="G2837" t="str">
        <f t="shared" si="177"/>
        <v/>
      </c>
      <c r="H2837" s="36">
        <f t="shared" si="178"/>
        <v>0.89200000000000002</v>
      </c>
      <c r="I2837" s="1">
        <f t="shared" si="179"/>
        <v>0.89200000000000002</v>
      </c>
    </row>
    <row r="2838" spans="1:9" x14ac:dyDescent="0.25">
      <c r="A2838">
        <v>0</v>
      </c>
      <c r="B2838">
        <v>178</v>
      </c>
      <c r="C2838">
        <v>20.93</v>
      </c>
      <c r="D2838">
        <v>675</v>
      </c>
      <c r="E2838">
        <v>1</v>
      </c>
      <c r="F2838" t="str">
        <f t="shared" si="176"/>
        <v/>
      </c>
      <c r="G2838" t="str">
        <f t="shared" si="177"/>
        <v/>
      </c>
      <c r="H2838" s="36">
        <f t="shared" si="178"/>
        <v>0.85199999999999998</v>
      </c>
      <c r="I2838" s="1">
        <f t="shared" si="179"/>
        <v>0.85199999999999998</v>
      </c>
    </row>
    <row r="2839" spans="1:9" x14ac:dyDescent="0.25">
      <c r="A2839">
        <v>0</v>
      </c>
      <c r="B2839">
        <v>32</v>
      </c>
      <c r="C2839">
        <v>21.19</v>
      </c>
      <c r="D2839">
        <v>700</v>
      </c>
      <c r="E2839">
        <v>1</v>
      </c>
      <c r="F2839" t="str">
        <f t="shared" si="176"/>
        <v/>
      </c>
      <c r="G2839">
        <f t="shared" si="177"/>
        <v>0.81200000000000006</v>
      </c>
      <c r="H2839" s="36" t="str">
        <f t="shared" si="178"/>
        <v/>
      </c>
      <c r="I2839" s="1">
        <f t="shared" si="179"/>
        <v>0.81200000000000006</v>
      </c>
    </row>
    <row r="2840" spans="1:9" x14ac:dyDescent="0.25">
      <c r="A2840">
        <v>1</v>
      </c>
      <c r="B2840">
        <v>185</v>
      </c>
      <c r="C2840">
        <v>15.84</v>
      </c>
      <c r="D2840">
        <v>805</v>
      </c>
      <c r="E2840">
        <v>1</v>
      </c>
      <c r="F2840">
        <f t="shared" si="176"/>
        <v>0.93600000000000005</v>
      </c>
      <c r="G2840" t="str">
        <f t="shared" si="177"/>
        <v/>
      </c>
      <c r="H2840" s="36" t="str">
        <f t="shared" si="178"/>
        <v/>
      </c>
      <c r="I2840" s="1">
        <f t="shared" si="179"/>
        <v>0.93600000000000005</v>
      </c>
    </row>
    <row r="2841" spans="1:9" x14ac:dyDescent="0.25">
      <c r="A2841">
        <v>1</v>
      </c>
      <c r="B2841">
        <v>60</v>
      </c>
      <c r="C2841">
        <v>6.26</v>
      </c>
      <c r="D2841">
        <v>755</v>
      </c>
      <c r="E2841">
        <v>1</v>
      </c>
      <c r="F2841">
        <f t="shared" si="176"/>
        <v>0.93600000000000005</v>
      </c>
      <c r="G2841" t="str">
        <f t="shared" si="177"/>
        <v/>
      </c>
      <c r="H2841" s="36" t="str">
        <f t="shared" si="178"/>
        <v/>
      </c>
      <c r="I2841" s="1">
        <f t="shared" si="179"/>
        <v>0.93600000000000005</v>
      </c>
    </row>
    <row r="2842" spans="1:9" x14ac:dyDescent="0.25">
      <c r="A2842">
        <v>0</v>
      </c>
      <c r="B2842">
        <v>50</v>
      </c>
      <c r="C2842">
        <v>15.05</v>
      </c>
      <c r="D2842">
        <v>680</v>
      </c>
      <c r="E2842">
        <v>1</v>
      </c>
      <c r="F2842" t="str">
        <f t="shared" si="176"/>
        <v/>
      </c>
      <c r="G2842">
        <f t="shared" si="177"/>
        <v>0.83199999999999996</v>
      </c>
      <c r="H2842" s="36" t="str">
        <f t="shared" si="178"/>
        <v/>
      </c>
      <c r="I2842" s="1">
        <f t="shared" si="179"/>
        <v>0.83199999999999996</v>
      </c>
    </row>
    <row r="2843" spans="1:9" x14ac:dyDescent="0.25">
      <c r="A2843">
        <v>1</v>
      </c>
      <c r="B2843">
        <v>61.256</v>
      </c>
      <c r="C2843">
        <v>35.619999999999997</v>
      </c>
      <c r="D2843">
        <v>720</v>
      </c>
      <c r="E2843">
        <v>1</v>
      </c>
      <c r="F2843">
        <f t="shared" si="176"/>
        <v>0.9</v>
      </c>
      <c r="G2843" t="str">
        <f t="shared" si="177"/>
        <v/>
      </c>
      <c r="H2843" s="36" t="str">
        <f t="shared" si="178"/>
        <v/>
      </c>
      <c r="I2843" s="1">
        <f t="shared" si="179"/>
        <v>0.9</v>
      </c>
    </row>
    <row r="2844" spans="1:9" x14ac:dyDescent="0.25">
      <c r="A2844">
        <v>1</v>
      </c>
      <c r="B2844">
        <v>130</v>
      </c>
      <c r="C2844">
        <v>26.05</v>
      </c>
      <c r="D2844">
        <v>760</v>
      </c>
      <c r="E2844">
        <v>1</v>
      </c>
      <c r="F2844">
        <f t="shared" si="176"/>
        <v>0.9</v>
      </c>
      <c r="G2844" t="str">
        <f t="shared" si="177"/>
        <v/>
      </c>
      <c r="H2844" s="36" t="str">
        <f t="shared" si="178"/>
        <v/>
      </c>
      <c r="I2844" s="1">
        <f t="shared" si="179"/>
        <v>0.9</v>
      </c>
    </row>
    <row r="2845" spans="1:9" x14ac:dyDescent="0.25">
      <c r="A2845">
        <v>0</v>
      </c>
      <c r="B2845">
        <v>32.780800000000013</v>
      </c>
      <c r="C2845">
        <v>21.93</v>
      </c>
      <c r="D2845">
        <v>705</v>
      </c>
      <c r="E2845">
        <v>1</v>
      </c>
      <c r="F2845" t="str">
        <f t="shared" si="176"/>
        <v/>
      </c>
      <c r="G2845">
        <f t="shared" si="177"/>
        <v>0.81200000000000006</v>
      </c>
      <c r="H2845" s="36" t="str">
        <f t="shared" si="178"/>
        <v/>
      </c>
      <c r="I2845" s="1">
        <f t="shared" si="179"/>
        <v>0.81200000000000006</v>
      </c>
    </row>
    <row r="2846" spans="1:9" x14ac:dyDescent="0.25">
      <c r="A2846">
        <v>1</v>
      </c>
      <c r="B2846">
        <v>65</v>
      </c>
      <c r="C2846">
        <v>18.350000000000001</v>
      </c>
      <c r="D2846">
        <v>695</v>
      </c>
      <c r="E2846">
        <v>1</v>
      </c>
      <c r="F2846" t="str">
        <f t="shared" si="176"/>
        <v/>
      </c>
      <c r="G2846">
        <f t="shared" si="177"/>
        <v>0.81200000000000006</v>
      </c>
      <c r="H2846" s="36" t="str">
        <f t="shared" si="178"/>
        <v/>
      </c>
      <c r="I2846" s="1">
        <f t="shared" si="179"/>
        <v>0.81200000000000006</v>
      </c>
    </row>
    <row r="2847" spans="1:9" x14ac:dyDescent="0.25">
      <c r="A2847">
        <v>1</v>
      </c>
      <c r="B2847">
        <v>108</v>
      </c>
      <c r="C2847">
        <v>12.48</v>
      </c>
      <c r="D2847">
        <v>680</v>
      </c>
      <c r="E2847">
        <v>1</v>
      </c>
      <c r="F2847" t="str">
        <f t="shared" si="176"/>
        <v/>
      </c>
      <c r="G2847" t="str">
        <f t="shared" si="177"/>
        <v/>
      </c>
      <c r="H2847" s="36">
        <f t="shared" si="178"/>
        <v>0.89200000000000002</v>
      </c>
      <c r="I2847" s="1">
        <f t="shared" si="179"/>
        <v>0.89200000000000002</v>
      </c>
    </row>
    <row r="2848" spans="1:9" x14ac:dyDescent="0.25">
      <c r="A2848">
        <v>0</v>
      </c>
      <c r="B2848">
        <v>96</v>
      </c>
      <c r="C2848">
        <v>19.75</v>
      </c>
      <c r="D2848">
        <v>690</v>
      </c>
      <c r="E2848">
        <v>1</v>
      </c>
      <c r="F2848" t="str">
        <f t="shared" si="176"/>
        <v/>
      </c>
      <c r="G2848" t="str">
        <f t="shared" si="177"/>
        <v/>
      </c>
      <c r="H2848" s="36">
        <f t="shared" si="178"/>
        <v>0.89200000000000002</v>
      </c>
      <c r="I2848" s="1">
        <f t="shared" si="179"/>
        <v>0.89200000000000002</v>
      </c>
    </row>
    <row r="2849" spans="1:9" x14ac:dyDescent="0.25">
      <c r="A2849">
        <v>0</v>
      </c>
      <c r="B2849">
        <v>25</v>
      </c>
      <c r="C2849">
        <v>88.86</v>
      </c>
      <c r="D2849">
        <v>670</v>
      </c>
      <c r="E2849">
        <v>1</v>
      </c>
      <c r="F2849" t="str">
        <f t="shared" si="176"/>
        <v/>
      </c>
      <c r="G2849">
        <f t="shared" si="177"/>
        <v>0.745</v>
      </c>
      <c r="H2849" s="36" t="str">
        <f t="shared" si="178"/>
        <v/>
      </c>
      <c r="I2849" s="1">
        <f t="shared" si="179"/>
        <v>0.745</v>
      </c>
    </row>
    <row r="2850" spans="1:9" x14ac:dyDescent="0.25">
      <c r="A2850">
        <v>0</v>
      </c>
      <c r="B2850">
        <v>55</v>
      </c>
      <c r="C2850">
        <v>25.29</v>
      </c>
      <c r="D2850">
        <v>660</v>
      </c>
      <c r="E2850">
        <v>1</v>
      </c>
      <c r="F2850" t="str">
        <f t="shared" si="176"/>
        <v/>
      </c>
      <c r="G2850">
        <f t="shared" si="177"/>
        <v>0.745</v>
      </c>
      <c r="H2850" s="36" t="str">
        <f t="shared" si="178"/>
        <v/>
      </c>
      <c r="I2850" s="1">
        <f t="shared" si="179"/>
        <v>0.745</v>
      </c>
    </row>
    <row r="2851" spans="1:9" x14ac:dyDescent="0.25">
      <c r="A2851">
        <v>1</v>
      </c>
      <c r="B2851">
        <v>130</v>
      </c>
      <c r="C2851">
        <v>30.31</v>
      </c>
      <c r="D2851">
        <v>745</v>
      </c>
      <c r="E2851">
        <v>1</v>
      </c>
      <c r="F2851">
        <f t="shared" si="176"/>
        <v>0.9</v>
      </c>
      <c r="G2851" t="str">
        <f t="shared" si="177"/>
        <v/>
      </c>
      <c r="H2851" s="36" t="str">
        <f t="shared" si="178"/>
        <v/>
      </c>
      <c r="I2851" s="1">
        <f t="shared" si="179"/>
        <v>0.9</v>
      </c>
    </row>
    <row r="2852" spans="1:9" x14ac:dyDescent="0.25">
      <c r="A2852">
        <v>0</v>
      </c>
      <c r="B2852">
        <v>210</v>
      </c>
      <c r="C2852">
        <v>11.55</v>
      </c>
      <c r="D2852">
        <v>690</v>
      </c>
      <c r="E2852">
        <v>1</v>
      </c>
      <c r="F2852" t="str">
        <f t="shared" si="176"/>
        <v/>
      </c>
      <c r="G2852" t="str">
        <f t="shared" si="177"/>
        <v/>
      </c>
      <c r="H2852" s="36">
        <f t="shared" si="178"/>
        <v>0.89200000000000002</v>
      </c>
      <c r="I2852" s="1">
        <f t="shared" si="179"/>
        <v>0.89200000000000002</v>
      </c>
    </row>
    <row r="2853" spans="1:9" x14ac:dyDescent="0.25">
      <c r="A2853">
        <v>1</v>
      </c>
      <c r="B2853">
        <v>60</v>
      </c>
      <c r="C2853">
        <v>10.36</v>
      </c>
      <c r="D2853">
        <v>705</v>
      </c>
      <c r="E2853">
        <v>1</v>
      </c>
      <c r="F2853" t="str">
        <f t="shared" si="176"/>
        <v/>
      </c>
      <c r="G2853">
        <f t="shared" si="177"/>
        <v>0.83199999999999996</v>
      </c>
      <c r="H2853" s="36" t="str">
        <f t="shared" si="178"/>
        <v/>
      </c>
      <c r="I2853" s="1">
        <f t="shared" si="179"/>
        <v>0.83199999999999996</v>
      </c>
    </row>
    <row r="2854" spans="1:9" x14ac:dyDescent="0.25">
      <c r="A2854">
        <v>1</v>
      </c>
      <c r="B2854">
        <v>120</v>
      </c>
      <c r="C2854">
        <v>24.48</v>
      </c>
      <c r="D2854">
        <v>755</v>
      </c>
      <c r="E2854">
        <v>1</v>
      </c>
      <c r="F2854">
        <f t="shared" si="176"/>
        <v>0.9</v>
      </c>
      <c r="G2854" t="str">
        <f t="shared" si="177"/>
        <v/>
      </c>
      <c r="H2854" s="36" t="str">
        <f t="shared" si="178"/>
        <v/>
      </c>
      <c r="I2854" s="1">
        <f t="shared" si="179"/>
        <v>0.9</v>
      </c>
    </row>
    <row r="2855" spans="1:9" x14ac:dyDescent="0.25">
      <c r="A2855">
        <v>0</v>
      </c>
      <c r="B2855">
        <v>100</v>
      </c>
      <c r="C2855">
        <v>16.63</v>
      </c>
      <c r="D2855">
        <v>665</v>
      </c>
      <c r="E2855">
        <v>1</v>
      </c>
      <c r="F2855" t="str">
        <f t="shared" si="176"/>
        <v/>
      </c>
      <c r="G2855" t="str">
        <f t="shared" si="177"/>
        <v/>
      </c>
      <c r="H2855" s="36">
        <f t="shared" si="178"/>
        <v>0.85199999999999998</v>
      </c>
      <c r="I2855" s="1">
        <f t="shared" si="179"/>
        <v>0.85199999999999998</v>
      </c>
    </row>
    <row r="2856" spans="1:9" x14ac:dyDescent="0.25">
      <c r="A2856">
        <v>0</v>
      </c>
      <c r="B2856">
        <v>23</v>
      </c>
      <c r="C2856">
        <v>9.7100000000000009</v>
      </c>
      <c r="D2856">
        <v>680</v>
      </c>
      <c r="E2856">
        <v>1</v>
      </c>
      <c r="F2856" t="str">
        <f t="shared" si="176"/>
        <v/>
      </c>
      <c r="G2856">
        <f t="shared" si="177"/>
        <v>0.72499999999999998</v>
      </c>
      <c r="H2856" s="36" t="str">
        <f t="shared" si="178"/>
        <v/>
      </c>
      <c r="I2856" s="1">
        <f t="shared" si="179"/>
        <v>0.72499999999999998</v>
      </c>
    </row>
    <row r="2857" spans="1:9" x14ac:dyDescent="0.25">
      <c r="A2857">
        <v>0</v>
      </c>
      <c r="B2857">
        <v>150</v>
      </c>
      <c r="C2857">
        <v>6.66</v>
      </c>
      <c r="D2857">
        <v>705</v>
      </c>
      <c r="E2857">
        <v>1</v>
      </c>
      <c r="F2857" t="str">
        <f t="shared" si="176"/>
        <v/>
      </c>
      <c r="G2857" t="str">
        <f t="shared" si="177"/>
        <v/>
      </c>
      <c r="H2857" s="36">
        <f t="shared" si="178"/>
        <v>0.89200000000000002</v>
      </c>
      <c r="I2857" s="1">
        <f t="shared" si="179"/>
        <v>0.89200000000000002</v>
      </c>
    </row>
    <row r="2858" spans="1:9" x14ac:dyDescent="0.25">
      <c r="A2858">
        <v>0</v>
      </c>
      <c r="B2858">
        <v>40</v>
      </c>
      <c r="C2858">
        <v>20.55</v>
      </c>
      <c r="D2858">
        <v>710</v>
      </c>
      <c r="E2858">
        <v>1</v>
      </c>
      <c r="F2858" t="str">
        <f t="shared" si="176"/>
        <v/>
      </c>
      <c r="G2858">
        <f t="shared" si="177"/>
        <v>0.81200000000000006</v>
      </c>
      <c r="H2858" s="36" t="str">
        <f t="shared" si="178"/>
        <v/>
      </c>
      <c r="I2858" s="1">
        <f t="shared" si="179"/>
        <v>0.81200000000000006</v>
      </c>
    </row>
    <row r="2859" spans="1:9" x14ac:dyDescent="0.25">
      <c r="A2859">
        <v>1</v>
      </c>
      <c r="B2859">
        <v>91</v>
      </c>
      <c r="C2859">
        <v>11.57</v>
      </c>
      <c r="D2859">
        <v>660</v>
      </c>
      <c r="E2859">
        <v>1</v>
      </c>
      <c r="F2859" t="str">
        <f t="shared" si="176"/>
        <v/>
      </c>
      <c r="G2859" t="str">
        <f t="shared" si="177"/>
        <v/>
      </c>
      <c r="H2859" s="36">
        <f t="shared" si="178"/>
        <v>0.85199999999999998</v>
      </c>
      <c r="I2859" s="1">
        <f t="shared" si="179"/>
        <v>0.85199999999999998</v>
      </c>
    </row>
    <row r="2860" spans="1:9" x14ac:dyDescent="0.25">
      <c r="A2860">
        <v>1</v>
      </c>
      <c r="B2860">
        <v>56</v>
      </c>
      <c r="C2860">
        <v>18.43</v>
      </c>
      <c r="D2860">
        <v>730</v>
      </c>
      <c r="E2860">
        <v>1</v>
      </c>
      <c r="F2860">
        <f t="shared" si="176"/>
        <v>0.93600000000000005</v>
      </c>
      <c r="G2860" t="str">
        <f t="shared" si="177"/>
        <v/>
      </c>
      <c r="H2860" s="36" t="str">
        <f t="shared" si="178"/>
        <v/>
      </c>
      <c r="I2860" s="1">
        <f t="shared" si="179"/>
        <v>0.93600000000000005</v>
      </c>
    </row>
    <row r="2861" spans="1:9" x14ac:dyDescent="0.25">
      <c r="A2861">
        <v>1</v>
      </c>
      <c r="B2861">
        <v>70</v>
      </c>
      <c r="C2861">
        <v>15.72</v>
      </c>
      <c r="D2861">
        <v>765</v>
      </c>
      <c r="E2861">
        <v>1</v>
      </c>
      <c r="F2861">
        <f t="shared" si="176"/>
        <v>0.93600000000000005</v>
      </c>
      <c r="G2861" t="str">
        <f t="shared" si="177"/>
        <v/>
      </c>
      <c r="H2861" s="36" t="str">
        <f t="shared" si="178"/>
        <v/>
      </c>
      <c r="I2861" s="1">
        <f t="shared" si="179"/>
        <v>0.93600000000000005</v>
      </c>
    </row>
    <row r="2862" spans="1:9" x14ac:dyDescent="0.25">
      <c r="A2862">
        <v>0</v>
      </c>
      <c r="B2862">
        <v>70.72</v>
      </c>
      <c r="C2862">
        <v>20.93</v>
      </c>
      <c r="D2862">
        <v>675</v>
      </c>
      <c r="E2862">
        <v>1</v>
      </c>
      <c r="F2862" t="str">
        <f t="shared" si="176"/>
        <v/>
      </c>
      <c r="G2862">
        <f t="shared" si="177"/>
        <v>0.745</v>
      </c>
      <c r="H2862" s="36" t="str">
        <f t="shared" si="178"/>
        <v/>
      </c>
      <c r="I2862" s="1">
        <f t="shared" si="179"/>
        <v>0.745</v>
      </c>
    </row>
    <row r="2863" spans="1:9" x14ac:dyDescent="0.25">
      <c r="A2863">
        <v>1</v>
      </c>
      <c r="B2863">
        <v>38.4</v>
      </c>
      <c r="C2863">
        <v>14.75</v>
      </c>
      <c r="D2863">
        <v>665</v>
      </c>
      <c r="E2863">
        <v>1</v>
      </c>
      <c r="F2863" t="str">
        <f t="shared" si="176"/>
        <v/>
      </c>
      <c r="G2863">
        <f t="shared" si="177"/>
        <v>0.83199999999999996</v>
      </c>
      <c r="H2863" s="36" t="str">
        <f t="shared" si="178"/>
        <v/>
      </c>
      <c r="I2863" s="1">
        <f t="shared" si="179"/>
        <v>0.83199999999999996</v>
      </c>
    </row>
    <row r="2864" spans="1:9" x14ac:dyDescent="0.25">
      <c r="A2864">
        <v>0</v>
      </c>
      <c r="B2864">
        <v>48.5</v>
      </c>
      <c r="C2864">
        <v>9.8699999999999992</v>
      </c>
      <c r="D2864">
        <v>670</v>
      </c>
      <c r="E2864">
        <v>1</v>
      </c>
      <c r="F2864" t="str">
        <f t="shared" si="176"/>
        <v/>
      </c>
      <c r="G2864">
        <f t="shared" si="177"/>
        <v>0.83199999999999996</v>
      </c>
      <c r="H2864" s="36" t="str">
        <f t="shared" si="178"/>
        <v/>
      </c>
      <c r="I2864" s="1">
        <f t="shared" si="179"/>
        <v>0.83199999999999996</v>
      </c>
    </row>
    <row r="2865" spans="1:9" x14ac:dyDescent="0.25">
      <c r="A2865">
        <v>0</v>
      </c>
      <c r="B2865">
        <v>36</v>
      </c>
      <c r="C2865">
        <v>26.7</v>
      </c>
      <c r="D2865">
        <v>670</v>
      </c>
      <c r="E2865">
        <v>1</v>
      </c>
      <c r="F2865" t="str">
        <f t="shared" si="176"/>
        <v/>
      </c>
      <c r="G2865">
        <f t="shared" si="177"/>
        <v>0.745</v>
      </c>
      <c r="H2865" s="36" t="str">
        <f t="shared" si="178"/>
        <v/>
      </c>
      <c r="I2865" s="1">
        <f t="shared" si="179"/>
        <v>0.745</v>
      </c>
    </row>
    <row r="2866" spans="1:9" x14ac:dyDescent="0.25">
      <c r="A2866">
        <v>0</v>
      </c>
      <c r="B2866">
        <v>88</v>
      </c>
      <c r="C2866">
        <v>14.12</v>
      </c>
      <c r="D2866">
        <v>665</v>
      </c>
      <c r="E2866">
        <v>1</v>
      </c>
      <c r="F2866" t="str">
        <f t="shared" si="176"/>
        <v/>
      </c>
      <c r="G2866" t="str">
        <f t="shared" si="177"/>
        <v/>
      </c>
      <c r="H2866" s="36">
        <f t="shared" si="178"/>
        <v>0.85199999999999998</v>
      </c>
      <c r="I2866" s="1">
        <f t="shared" si="179"/>
        <v>0.85199999999999998</v>
      </c>
    </row>
    <row r="2867" spans="1:9" x14ac:dyDescent="0.25">
      <c r="A2867">
        <v>1</v>
      </c>
      <c r="B2867">
        <v>102</v>
      </c>
      <c r="C2867">
        <v>18.760000000000002</v>
      </c>
      <c r="D2867">
        <v>665</v>
      </c>
      <c r="E2867">
        <v>1</v>
      </c>
      <c r="F2867" t="str">
        <f t="shared" si="176"/>
        <v/>
      </c>
      <c r="G2867" t="str">
        <f t="shared" si="177"/>
        <v/>
      </c>
      <c r="H2867" s="36">
        <f t="shared" si="178"/>
        <v>0.85199999999999998</v>
      </c>
      <c r="I2867" s="1">
        <f t="shared" si="179"/>
        <v>0.85199999999999998</v>
      </c>
    </row>
    <row r="2868" spans="1:9" x14ac:dyDescent="0.25">
      <c r="A2868">
        <v>1</v>
      </c>
      <c r="B2868">
        <v>60</v>
      </c>
      <c r="C2868">
        <v>24.98</v>
      </c>
      <c r="D2868">
        <v>680</v>
      </c>
      <c r="E2868">
        <v>1</v>
      </c>
      <c r="F2868" t="str">
        <f t="shared" si="176"/>
        <v/>
      </c>
      <c r="G2868">
        <f t="shared" si="177"/>
        <v>0.745</v>
      </c>
      <c r="H2868" s="36" t="str">
        <f t="shared" si="178"/>
        <v/>
      </c>
      <c r="I2868" s="1">
        <f t="shared" si="179"/>
        <v>0.745</v>
      </c>
    </row>
    <row r="2869" spans="1:9" x14ac:dyDescent="0.25">
      <c r="A2869">
        <v>1</v>
      </c>
      <c r="B2869">
        <v>117</v>
      </c>
      <c r="C2869">
        <v>10.78</v>
      </c>
      <c r="D2869">
        <v>670</v>
      </c>
      <c r="E2869">
        <v>1</v>
      </c>
      <c r="F2869" t="str">
        <f t="shared" si="176"/>
        <v/>
      </c>
      <c r="G2869" t="str">
        <f t="shared" si="177"/>
        <v/>
      </c>
      <c r="H2869" s="36">
        <f t="shared" si="178"/>
        <v>0.85199999999999998</v>
      </c>
      <c r="I2869" s="1">
        <f t="shared" si="179"/>
        <v>0.85199999999999998</v>
      </c>
    </row>
    <row r="2870" spans="1:9" x14ac:dyDescent="0.25">
      <c r="A2870">
        <v>1</v>
      </c>
      <c r="B2870">
        <v>117</v>
      </c>
      <c r="C2870">
        <v>16.739999999999998</v>
      </c>
      <c r="D2870">
        <v>670</v>
      </c>
      <c r="E2870">
        <v>1</v>
      </c>
      <c r="F2870" t="str">
        <f t="shared" si="176"/>
        <v/>
      </c>
      <c r="G2870" t="str">
        <f t="shared" si="177"/>
        <v/>
      </c>
      <c r="H2870" s="36">
        <f t="shared" si="178"/>
        <v>0.85199999999999998</v>
      </c>
      <c r="I2870" s="1">
        <f t="shared" si="179"/>
        <v>0.85199999999999998</v>
      </c>
    </row>
    <row r="2871" spans="1:9" x14ac:dyDescent="0.25">
      <c r="A2871">
        <v>1</v>
      </c>
      <c r="B2871">
        <v>110</v>
      </c>
      <c r="C2871">
        <v>4.55</v>
      </c>
      <c r="D2871">
        <v>680</v>
      </c>
      <c r="E2871">
        <v>1</v>
      </c>
      <c r="F2871" t="str">
        <f t="shared" si="176"/>
        <v/>
      </c>
      <c r="G2871" t="str">
        <f t="shared" si="177"/>
        <v/>
      </c>
      <c r="H2871" s="36">
        <f t="shared" si="178"/>
        <v>0.89200000000000002</v>
      </c>
      <c r="I2871" s="1">
        <f t="shared" si="179"/>
        <v>0.89200000000000002</v>
      </c>
    </row>
    <row r="2872" spans="1:9" x14ac:dyDescent="0.25">
      <c r="A2872">
        <v>0</v>
      </c>
      <c r="B2872">
        <v>65</v>
      </c>
      <c r="C2872">
        <v>23.69</v>
      </c>
      <c r="D2872">
        <v>700</v>
      </c>
      <c r="E2872">
        <v>1</v>
      </c>
      <c r="F2872" t="str">
        <f t="shared" si="176"/>
        <v/>
      </c>
      <c r="G2872">
        <f t="shared" si="177"/>
        <v>0.81200000000000006</v>
      </c>
      <c r="H2872" s="36" t="str">
        <f t="shared" si="178"/>
        <v/>
      </c>
      <c r="I2872" s="1">
        <f t="shared" si="179"/>
        <v>0.81200000000000006</v>
      </c>
    </row>
    <row r="2873" spans="1:9" x14ac:dyDescent="0.25">
      <c r="A2873">
        <v>0</v>
      </c>
      <c r="B2873">
        <v>55</v>
      </c>
      <c r="C2873">
        <v>13.51</v>
      </c>
      <c r="D2873">
        <v>695</v>
      </c>
      <c r="E2873">
        <v>1</v>
      </c>
      <c r="F2873" t="str">
        <f t="shared" si="176"/>
        <v/>
      </c>
      <c r="G2873">
        <f t="shared" si="177"/>
        <v>0.83199999999999996</v>
      </c>
      <c r="H2873" s="36" t="str">
        <f t="shared" si="178"/>
        <v/>
      </c>
      <c r="I2873" s="1">
        <f t="shared" si="179"/>
        <v>0.83199999999999996</v>
      </c>
    </row>
    <row r="2874" spans="1:9" x14ac:dyDescent="0.25">
      <c r="A2874">
        <v>0</v>
      </c>
      <c r="B2874">
        <v>40</v>
      </c>
      <c r="C2874">
        <v>7.2</v>
      </c>
      <c r="D2874">
        <v>690</v>
      </c>
      <c r="E2874">
        <v>1</v>
      </c>
      <c r="F2874" t="str">
        <f t="shared" si="176"/>
        <v/>
      </c>
      <c r="G2874">
        <f t="shared" si="177"/>
        <v>0.83199999999999996</v>
      </c>
      <c r="H2874" s="36" t="str">
        <f t="shared" si="178"/>
        <v/>
      </c>
      <c r="I2874" s="1">
        <f t="shared" si="179"/>
        <v>0.83199999999999996</v>
      </c>
    </row>
    <row r="2875" spans="1:9" x14ac:dyDescent="0.25">
      <c r="A2875">
        <v>1</v>
      </c>
      <c r="B2875">
        <v>42</v>
      </c>
      <c r="C2875">
        <v>15.69</v>
      </c>
      <c r="D2875">
        <v>665</v>
      </c>
      <c r="E2875">
        <v>1</v>
      </c>
      <c r="F2875" t="str">
        <f t="shared" si="176"/>
        <v/>
      </c>
      <c r="G2875">
        <f t="shared" si="177"/>
        <v>0.83199999999999996</v>
      </c>
      <c r="H2875" s="36" t="str">
        <f t="shared" si="178"/>
        <v/>
      </c>
      <c r="I2875" s="1">
        <f t="shared" si="179"/>
        <v>0.83199999999999996</v>
      </c>
    </row>
    <row r="2876" spans="1:9" x14ac:dyDescent="0.25">
      <c r="A2876">
        <v>0</v>
      </c>
      <c r="B2876">
        <v>38</v>
      </c>
      <c r="C2876">
        <v>22.8</v>
      </c>
      <c r="D2876">
        <v>720</v>
      </c>
      <c r="E2876">
        <v>1</v>
      </c>
      <c r="F2876">
        <f t="shared" si="176"/>
        <v>0.85299999999999998</v>
      </c>
      <c r="G2876" t="str">
        <f t="shared" si="177"/>
        <v/>
      </c>
      <c r="H2876" s="36" t="str">
        <f t="shared" si="178"/>
        <v/>
      </c>
      <c r="I2876" s="1">
        <f t="shared" si="179"/>
        <v>0.85299999999999998</v>
      </c>
    </row>
    <row r="2877" spans="1:9" x14ac:dyDescent="0.25">
      <c r="A2877">
        <v>1</v>
      </c>
      <c r="B2877">
        <v>87</v>
      </c>
      <c r="C2877">
        <v>28.3</v>
      </c>
      <c r="D2877">
        <v>690</v>
      </c>
      <c r="E2877">
        <v>1</v>
      </c>
      <c r="F2877" t="str">
        <f t="shared" si="176"/>
        <v/>
      </c>
      <c r="G2877" t="str">
        <f t="shared" si="177"/>
        <v/>
      </c>
      <c r="H2877" s="36">
        <f t="shared" si="178"/>
        <v>0.78400000000000003</v>
      </c>
      <c r="I2877" s="1">
        <f t="shared" si="179"/>
        <v>0.78400000000000003</v>
      </c>
    </row>
    <row r="2878" spans="1:9" x14ac:dyDescent="0.25">
      <c r="A2878">
        <v>1</v>
      </c>
      <c r="B2878">
        <v>70</v>
      </c>
      <c r="C2878">
        <v>11.06</v>
      </c>
      <c r="D2878">
        <v>725</v>
      </c>
      <c r="E2878">
        <v>1</v>
      </c>
      <c r="F2878">
        <f t="shared" si="176"/>
        <v>0.93600000000000005</v>
      </c>
      <c r="G2878" t="str">
        <f t="shared" si="177"/>
        <v/>
      </c>
      <c r="H2878" s="36" t="str">
        <f t="shared" si="178"/>
        <v/>
      </c>
      <c r="I2878" s="1">
        <f t="shared" si="179"/>
        <v>0.93600000000000005</v>
      </c>
    </row>
    <row r="2879" spans="1:9" x14ac:dyDescent="0.25">
      <c r="A2879">
        <v>1</v>
      </c>
      <c r="B2879">
        <v>75.5</v>
      </c>
      <c r="C2879">
        <v>29.17</v>
      </c>
      <c r="D2879">
        <v>715</v>
      </c>
      <c r="E2879">
        <v>1</v>
      </c>
      <c r="F2879" t="str">
        <f t="shared" si="176"/>
        <v/>
      </c>
      <c r="G2879">
        <f t="shared" si="177"/>
        <v>0.81200000000000006</v>
      </c>
      <c r="H2879" s="36" t="str">
        <f t="shared" si="178"/>
        <v/>
      </c>
      <c r="I2879" s="1">
        <f t="shared" si="179"/>
        <v>0.81200000000000006</v>
      </c>
    </row>
    <row r="2880" spans="1:9" x14ac:dyDescent="0.25">
      <c r="A2880">
        <v>1</v>
      </c>
      <c r="B2880">
        <v>90</v>
      </c>
      <c r="C2880">
        <v>13.25</v>
      </c>
      <c r="D2880">
        <v>680</v>
      </c>
      <c r="E2880">
        <v>1</v>
      </c>
      <c r="F2880" t="str">
        <f t="shared" si="176"/>
        <v/>
      </c>
      <c r="G2880" t="str">
        <f t="shared" si="177"/>
        <v/>
      </c>
      <c r="H2880" s="36">
        <f t="shared" si="178"/>
        <v>0.89200000000000002</v>
      </c>
      <c r="I2880" s="1">
        <f t="shared" si="179"/>
        <v>0.89200000000000002</v>
      </c>
    </row>
    <row r="2881" spans="1:9" x14ac:dyDescent="0.25">
      <c r="A2881">
        <v>0</v>
      </c>
      <c r="B2881">
        <v>61</v>
      </c>
      <c r="C2881">
        <v>14.75</v>
      </c>
      <c r="D2881">
        <v>685</v>
      </c>
      <c r="E2881">
        <v>1</v>
      </c>
      <c r="F2881" t="str">
        <f t="shared" si="176"/>
        <v/>
      </c>
      <c r="G2881">
        <f t="shared" si="177"/>
        <v>0.83199999999999996</v>
      </c>
      <c r="H2881" s="36" t="str">
        <f t="shared" si="178"/>
        <v/>
      </c>
      <c r="I2881" s="1">
        <f t="shared" si="179"/>
        <v>0.83199999999999996</v>
      </c>
    </row>
    <row r="2882" spans="1:9" x14ac:dyDescent="0.25">
      <c r="A2882">
        <v>0</v>
      </c>
      <c r="B2882">
        <v>37.200000000000003</v>
      </c>
      <c r="C2882">
        <v>28.23</v>
      </c>
      <c r="D2882">
        <v>665</v>
      </c>
      <c r="E2882">
        <v>1</v>
      </c>
      <c r="F2882" t="str">
        <f t="shared" si="176"/>
        <v/>
      </c>
      <c r="G2882">
        <f t="shared" si="177"/>
        <v>0.745</v>
      </c>
      <c r="H2882" s="36" t="str">
        <f t="shared" si="178"/>
        <v/>
      </c>
      <c r="I2882" s="1">
        <f t="shared" si="179"/>
        <v>0.745</v>
      </c>
    </row>
    <row r="2883" spans="1:9" x14ac:dyDescent="0.25">
      <c r="A2883">
        <v>1</v>
      </c>
      <c r="B2883">
        <v>135.51306</v>
      </c>
      <c r="C2883">
        <v>13.74</v>
      </c>
      <c r="D2883">
        <v>680</v>
      </c>
      <c r="E2883">
        <v>1</v>
      </c>
      <c r="F2883" t="str">
        <f t="shared" si="176"/>
        <v/>
      </c>
      <c r="G2883" t="str">
        <f t="shared" si="177"/>
        <v/>
      </c>
      <c r="H2883" s="36">
        <f t="shared" si="178"/>
        <v>0.89200000000000002</v>
      </c>
      <c r="I2883" s="1">
        <f t="shared" si="179"/>
        <v>0.89200000000000002</v>
      </c>
    </row>
    <row r="2884" spans="1:9" x14ac:dyDescent="0.25">
      <c r="A2884">
        <v>1</v>
      </c>
      <c r="B2884">
        <v>150</v>
      </c>
      <c r="C2884">
        <v>3.84</v>
      </c>
      <c r="D2884">
        <v>670</v>
      </c>
      <c r="E2884">
        <v>1</v>
      </c>
      <c r="F2884" t="str">
        <f t="shared" ref="F2884:F2947" si="180">IF(D2884&gt;717.5,IF(B2884&gt;48.75,IF(C2884&gt;21.885,0.9,0.936),0.853),"")</f>
        <v/>
      </c>
      <c r="G2884" t="str">
        <f t="shared" ref="G2884:G2947" si="181">IF(D2884&lt;=717.5,IF(B2884&lt;=85.202,IF(C2884&gt;16.545,IF(D2884&gt;687.5,0.812,0.745),IF(B2884&gt;32.802,0.832,0.725)),""),"")</f>
        <v/>
      </c>
      <c r="H2884" s="36">
        <f t="shared" ref="H2884:H2947" si="182">IF(D2884&lt;=717.5,IF(B2884&gt;85.202,IF(C2884&gt;25.055,0.784,IF(D2884&gt;677.5,0.892,0.852)),""),"")</f>
        <v>0.85199999999999998</v>
      </c>
      <c r="I2884" s="1">
        <f t="shared" ref="I2884:I2947" si="183">SUM(F2884:H2884)</f>
        <v>0.85199999999999998</v>
      </c>
    </row>
    <row r="2885" spans="1:9" x14ac:dyDescent="0.25">
      <c r="A2885">
        <v>1</v>
      </c>
      <c r="B2885">
        <v>75.885000000000005</v>
      </c>
      <c r="C2885">
        <v>32.119999999999997</v>
      </c>
      <c r="D2885">
        <v>660</v>
      </c>
      <c r="E2885">
        <v>1</v>
      </c>
      <c r="F2885" t="str">
        <f t="shared" si="180"/>
        <v/>
      </c>
      <c r="G2885">
        <f t="shared" si="181"/>
        <v>0.745</v>
      </c>
      <c r="H2885" s="36" t="str">
        <f t="shared" si="182"/>
        <v/>
      </c>
      <c r="I2885" s="1">
        <f t="shared" si="183"/>
        <v>0.745</v>
      </c>
    </row>
    <row r="2886" spans="1:9" x14ac:dyDescent="0.25">
      <c r="A2886">
        <v>0</v>
      </c>
      <c r="B2886">
        <v>60</v>
      </c>
      <c r="C2886">
        <v>9.24</v>
      </c>
      <c r="D2886">
        <v>695</v>
      </c>
      <c r="E2886">
        <v>1</v>
      </c>
      <c r="F2886" t="str">
        <f t="shared" si="180"/>
        <v/>
      </c>
      <c r="G2886">
        <f t="shared" si="181"/>
        <v>0.83199999999999996</v>
      </c>
      <c r="H2886" s="36" t="str">
        <f t="shared" si="182"/>
        <v/>
      </c>
      <c r="I2886" s="1">
        <f t="shared" si="183"/>
        <v>0.83199999999999996</v>
      </c>
    </row>
    <row r="2887" spans="1:9" x14ac:dyDescent="0.25">
      <c r="A2887">
        <v>0</v>
      </c>
      <c r="B2887">
        <v>92</v>
      </c>
      <c r="C2887">
        <v>33.57</v>
      </c>
      <c r="D2887">
        <v>685</v>
      </c>
      <c r="E2887">
        <v>1</v>
      </c>
      <c r="F2887" t="str">
        <f t="shared" si="180"/>
        <v/>
      </c>
      <c r="G2887" t="str">
        <f t="shared" si="181"/>
        <v/>
      </c>
      <c r="H2887" s="36">
        <f t="shared" si="182"/>
        <v>0.78400000000000003</v>
      </c>
      <c r="I2887" s="1">
        <f t="shared" si="183"/>
        <v>0.78400000000000003</v>
      </c>
    </row>
    <row r="2888" spans="1:9" x14ac:dyDescent="0.25">
      <c r="A2888">
        <v>1</v>
      </c>
      <c r="B2888">
        <v>55</v>
      </c>
      <c r="C2888">
        <v>30.92</v>
      </c>
      <c r="D2888">
        <v>695</v>
      </c>
      <c r="E2888">
        <v>1</v>
      </c>
      <c r="F2888" t="str">
        <f t="shared" si="180"/>
        <v/>
      </c>
      <c r="G2888">
        <f t="shared" si="181"/>
        <v>0.81200000000000006</v>
      </c>
      <c r="H2888" s="36" t="str">
        <f t="shared" si="182"/>
        <v/>
      </c>
      <c r="I2888" s="1">
        <f t="shared" si="183"/>
        <v>0.81200000000000006</v>
      </c>
    </row>
    <row r="2889" spans="1:9" x14ac:dyDescent="0.25">
      <c r="A2889">
        <v>1</v>
      </c>
      <c r="B2889">
        <v>50</v>
      </c>
      <c r="C2889">
        <v>5.23</v>
      </c>
      <c r="D2889">
        <v>675</v>
      </c>
      <c r="E2889">
        <v>1</v>
      </c>
      <c r="F2889" t="str">
        <f t="shared" si="180"/>
        <v/>
      </c>
      <c r="G2889">
        <f t="shared" si="181"/>
        <v>0.83199999999999996</v>
      </c>
      <c r="H2889" s="36" t="str">
        <f t="shared" si="182"/>
        <v/>
      </c>
      <c r="I2889" s="1">
        <f t="shared" si="183"/>
        <v>0.83199999999999996</v>
      </c>
    </row>
    <row r="2890" spans="1:9" x14ac:dyDescent="0.25">
      <c r="A2890">
        <v>0</v>
      </c>
      <c r="B2890">
        <v>210</v>
      </c>
      <c r="C2890">
        <v>4.53</v>
      </c>
      <c r="D2890">
        <v>720</v>
      </c>
      <c r="E2890">
        <v>1</v>
      </c>
      <c r="F2890">
        <f t="shared" si="180"/>
        <v>0.93600000000000005</v>
      </c>
      <c r="G2890" t="str">
        <f t="shared" si="181"/>
        <v/>
      </c>
      <c r="H2890" s="36" t="str">
        <f t="shared" si="182"/>
        <v/>
      </c>
      <c r="I2890" s="1">
        <f t="shared" si="183"/>
        <v>0.93600000000000005</v>
      </c>
    </row>
    <row r="2891" spans="1:9" x14ac:dyDescent="0.25">
      <c r="A2891">
        <v>0</v>
      </c>
      <c r="B2891">
        <v>34</v>
      </c>
      <c r="C2891">
        <v>20.190000000000001</v>
      </c>
      <c r="D2891">
        <v>690</v>
      </c>
      <c r="E2891">
        <v>1</v>
      </c>
      <c r="F2891" t="str">
        <f t="shared" si="180"/>
        <v/>
      </c>
      <c r="G2891">
        <f t="shared" si="181"/>
        <v>0.81200000000000006</v>
      </c>
      <c r="H2891" s="36" t="str">
        <f t="shared" si="182"/>
        <v/>
      </c>
      <c r="I2891" s="1">
        <f t="shared" si="183"/>
        <v>0.81200000000000006</v>
      </c>
    </row>
    <row r="2892" spans="1:9" x14ac:dyDescent="0.25">
      <c r="A2892">
        <v>0</v>
      </c>
      <c r="B2892">
        <v>50</v>
      </c>
      <c r="C2892">
        <v>33.89</v>
      </c>
      <c r="D2892">
        <v>665</v>
      </c>
      <c r="E2892">
        <v>1</v>
      </c>
      <c r="F2892" t="str">
        <f t="shared" si="180"/>
        <v/>
      </c>
      <c r="G2892">
        <f t="shared" si="181"/>
        <v>0.745</v>
      </c>
      <c r="H2892" s="36" t="str">
        <f t="shared" si="182"/>
        <v/>
      </c>
      <c r="I2892" s="1">
        <f t="shared" si="183"/>
        <v>0.745</v>
      </c>
    </row>
    <row r="2893" spans="1:9" x14ac:dyDescent="0.25">
      <c r="A2893">
        <v>1</v>
      </c>
      <c r="B2893">
        <v>45.7</v>
      </c>
      <c r="C2893">
        <v>8.2200000000000006</v>
      </c>
      <c r="D2893">
        <v>665</v>
      </c>
      <c r="E2893">
        <v>1</v>
      </c>
      <c r="F2893" t="str">
        <f t="shared" si="180"/>
        <v/>
      </c>
      <c r="G2893">
        <f t="shared" si="181"/>
        <v>0.83199999999999996</v>
      </c>
      <c r="H2893" s="36" t="str">
        <f t="shared" si="182"/>
        <v/>
      </c>
      <c r="I2893" s="1">
        <f t="shared" si="183"/>
        <v>0.83199999999999996</v>
      </c>
    </row>
    <row r="2894" spans="1:9" x14ac:dyDescent="0.25">
      <c r="A2894">
        <v>1</v>
      </c>
      <c r="B2894">
        <v>65</v>
      </c>
      <c r="C2894">
        <v>18.09</v>
      </c>
      <c r="D2894">
        <v>720</v>
      </c>
      <c r="E2894">
        <v>1</v>
      </c>
      <c r="F2894">
        <f t="shared" si="180"/>
        <v>0.93600000000000005</v>
      </c>
      <c r="G2894" t="str">
        <f t="shared" si="181"/>
        <v/>
      </c>
      <c r="H2894" s="36" t="str">
        <f t="shared" si="182"/>
        <v/>
      </c>
      <c r="I2894" s="1">
        <f t="shared" si="183"/>
        <v>0.93600000000000005</v>
      </c>
    </row>
    <row r="2895" spans="1:9" x14ac:dyDescent="0.25">
      <c r="A2895">
        <v>0</v>
      </c>
      <c r="B2895">
        <v>11</v>
      </c>
      <c r="C2895">
        <v>37.770000000000003</v>
      </c>
      <c r="D2895">
        <v>665</v>
      </c>
      <c r="E2895">
        <v>1</v>
      </c>
      <c r="F2895" t="str">
        <f t="shared" si="180"/>
        <v/>
      </c>
      <c r="G2895">
        <f t="shared" si="181"/>
        <v>0.745</v>
      </c>
      <c r="H2895" s="36" t="str">
        <f t="shared" si="182"/>
        <v/>
      </c>
      <c r="I2895" s="1">
        <f t="shared" si="183"/>
        <v>0.745</v>
      </c>
    </row>
    <row r="2896" spans="1:9" x14ac:dyDescent="0.25">
      <c r="A2896">
        <v>0</v>
      </c>
      <c r="B2896">
        <v>26</v>
      </c>
      <c r="C2896">
        <v>25.62</v>
      </c>
      <c r="D2896">
        <v>665</v>
      </c>
      <c r="E2896">
        <v>1</v>
      </c>
      <c r="F2896" t="str">
        <f t="shared" si="180"/>
        <v/>
      </c>
      <c r="G2896">
        <f t="shared" si="181"/>
        <v>0.745</v>
      </c>
      <c r="H2896" s="36" t="str">
        <f t="shared" si="182"/>
        <v/>
      </c>
      <c r="I2896" s="1">
        <f t="shared" si="183"/>
        <v>0.745</v>
      </c>
    </row>
    <row r="2897" spans="1:9" x14ac:dyDescent="0.25">
      <c r="A2897">
        <v>1</v>
      </c>
      <c r="B2897">
        <v>50</v>
      </c>
      <c r="C2897">
        <v>22.3</v>
      </c>
      <c r="D2897">
        <v>700</v>
      </c>
      <c r="E2897">
        <v>1</v>
      </c>
      <c r="F2897" t="str">
        <f t="shared" si="180"/>
        <v/>
      </c>
      <c r="G2897">
        <f t="shared" si="181"/>
        <v>0.81200000000000006</v>
      </c>
      <c r="H2897" s="36" t="str">
        <f t="shared" si="182"/>
        <v/>
      </c>
      <c r="I2897" s="1">
        <f t="shared" si="183"/>
        <v>0.81200000000000006</v>
      </c>
    </row>
    <row r="2898" spans="1:9" x14ac:dyDescent="0.25">
      <c r="A2898">
        <v>0</v>
      </c>
      <c r="B2898">
        <v>138</v>
      </c>
      <c r="C2898">
        <v>2.59</v>
      </c>
      <c r="D2898">
        <v>660</v>
      </c>
      <c r="E2898">
        <v>1</v>
      </c>
      <c r="F2898" t="str">
        <f t="shared" si="180"/>
        <v/>
      </c>
      <c r="G2898" t="str">
        <f t="shared" si="181"/>
        <v/>
      </c>
      <c r="H2898" s="36">
        <f t="shared" si="182"/>
        <v>0.85199999999999998</v>
      </c>
      <c r="I2898" s="1">
        <f t="shared" si="183"/>
        <v>0.85199999999999998</v>
      </c>
    </row>
    <row r="2899" spans="1:9" x14ac:dyDescent="0.25">
      <c r="A2899">
        <v>0</v>
      </c>
      <c r="B2899">
        <v>63</v>
      </c>
      <c r="C2899">
        <v>22.55</v>
      </c>
      <c r="D2899">
        <v>670</v>
      </c>
      <c r="E2899">
        <v>1</v>
      </c>
      <c r="F2899" t="str">
        <f t="shared" si="180"/>
        <v/>
      </c>
      <c r="G2899">
        <f t="shared" si="181"/>
        <v>0.745</v>
      </c>
      <c r="H2899" s="36" t="str">
        <f t="shared" si="182"/>
        <v/>
      </c>
      <c r="I2899" s="1">
        <f t="shared" si="183"/>
        <v>0.745</v>
      </c>
    </row>
    <row r="2900" spans="1:9" x14ac:dyDescent="0.25">
      <c r="A2900">
        <v>1</v>
      </c>
      <c r="B2900">
        <v>135</v>
      </c>
      <c r="C2900">
        <v>11.48</v>
      </c>
      <c r="D2900">
        <v>685</v>
      </c>
      <c r="E2900">
        <v>1</v>
      </c>
      <c r="F2900" t="str">
        <f t="shared" si="180"/>
        <v/>
      </c>
      <c r="G2900" t="str">
        <f t="shared" si="181"/>
        <v/>
      </c>
      <c r="H2900" s="36">
        <f t="shared" si="182"/>
        <v>0.89200000000000002</v>
      </c>
      <c r="I2900" s="1">
        <f t="shared" si="183"/>
        <v>0.89200000000000002</v>
      </c>
    </row>
    <row r="2901" spans="1:9" x14ac:dyDescent="0.25">
      <c r="A2901">
        <v>1</v>
      </c>
      <c r="B2901">
        <v>160.30000000000001</v>
      </c>
      <c r="C2901">
        <v>15.79</v>
      </c>
      <c r="D2901">
        <v>680</v>
      </c>
      <c r="E2901">
        <v>1</v>
      </c>
      <c r="F2901" t="str">
        <f t="shared" si="180"/>
        <v/>
      </c>
      <c r="G2901" t="str">
        <f t="shared" si="181"/>
        <v/>
      </c>
      <c r="H2901" s="36">
        <f t="shared" si="182"/>
        <v>0.89200000000000002</v>
      </c>
      <c r="I2901" s="1">
        <f t="shared" si="183"/>
        <v>0.89200000000000002</v>
      </c>
    </row>
    <row r="2902" spans="1:9" x14ac:dyDescent="0.25">
      <c r="A2902">
        <v>0</v>
      </c>
      <c r="B2902">
        <v>105</v>
      </c>
      <c r="C2902">
        <v>21.19</v>
      </c>
      <c r="D2902">
        <v>695</v>
      </c>
      <c r="E2902">
        <v>1</v>
      </c>
      <c r="F2902" t="str">
        <f t="shared" si="180"/>
        <v/>
      </c>
      <c r="G2902" t="str">
        <f t="shared" si="181"/>
        <v/>
      </c>
      <c r="H2902" s="36">
        <f t="shared" si="182"/>
        <v>0.89200000000000002</v>
      </c>
      <c r="I2902" s="1">
        <f t="shared" si="183"/>
        <v>0.89200000000000002</v>
      </c>
    </row>
    <row r="2903" spans="1:9" x14ac:dyDescent="0.25">
      <c r="A2903">
        <v>1</v>
      </c>
      <c r="B2903">
        <v>65</v>
      </c>
      <c r="C2903">
        <v>20.079999999999998</v>
      </c>
      <c r="D2903">
        <v>670</v>
      </c>
      <c r="E2903">
        <v>1</v>
      </c>
      <c r="F2903" t="str">
        <f t="shared" si="180"/>
        <v/>
      </c>
      <c r="G2903">
        <f t="shared" si="181"/>
        <v>0.745</v>
      </c>
      <c r="H2903" s="36" t="str">
        <f t="shared" si="182"/>
        <v/>
      </c>
      <c r="I2903" s="1">
        <f t="shared" si="183"/>
        <v>0.745</v>
      </c>
    </row>
    <row r="2904" spans="1:9" x14ac:dyDescent="0.25">
      <c r="A2904">
        <v>1</v>
      </c>
      <c r="B2904">
        <v>385</v>
      </c>
      <c r="C2904">
        <v>15.02</v>
      </c>
      <c r="D2904">
        <v>675</v>
      </c>
      <c r="E2904">
        <v>1</v>
      </c>
      <c r="F2904" t="str">
        <f t="shared" si="180"/>
        <v/>
      </c>
      <c r="G2904" t="str">
        <f t="shared" si="181"/>
        <v/>
      </c>
      <c r="H2904" s="36">
        <f t="shared" si="182"/>
        <v>0.85199999999999998</v>
      </c>
      <c r="I2904" s="1">
        <f t="shared" si="183"/>
        <v>0.85199999999999998</v>
      </c>
    </row>
    <row r="2905" spans="1:9" x14ac:dyDescent="0.25">
      <c r="A2905">
        <v>1</v>
      </c>
      <c r="B2905">
        <v>85</v>
      </c>
      <c r="C2905">
        <v>15.01</v>
      </c>
      <c r="D2905">
        <v>785</v>
      </c>
      <c r="E2905">
        <v>1</v>
      </c>
      <c r="F2905">
        <f t="shared" si="180"/>
        <v>0.93600000000000005</v>
      </c>
      <c r="G2905" t="str">
        <f t="shared" si="181"/>
        <v/>
      </c>
      <c r="H2905" s="36" t="str">
        <f t="shared" si="182"/>
        <v/>
      </c>
      <c r="I2905" s="1">
        <f t="shared" si="183"/>
        <v>0.93600000000000005</v>
      </c>
    </row>
    <row r="2906" spans="1:9" x14ac:dyDescent="0.25">
      <c r="A2906">
        <v>1</v>
      </c>
      <c r="B2906">
        <v>60</v>
      </c>
      <c r="C2906">
        <v>25.76</v>
      </c>
      <c r="D2906">
        <v>705</v>
      </c>
      <c r="E2906">
        <v>1</v>
      </c>
      <c r="F2906" t="str">
        <f t="shared" si="180"/>
        <v/>
      </c>
      <c r="G2906">
        <f t="shared" si="181"/>
        <v>0.81200000000000006</v>
      </c>
      <c r="H2906" s="36" t="str">
        <f t="shared" si="182"/>
        <v/>
      </c>
      <c r="I2906" s="1">
        <f t="shared" si="183"/>
        <v>0.81200000000000006</v>
      </c>
    </row>
    <row r="2907" spans="1:9" x14ac:dyDescent="0.25">
      <c r="A2907">
        <v>1</v>
      </c>
      <c r="B2907">
        <v>61.5</v>
      </c>
      <c r="C2907">
        <v>17.93</v>
      </c>
      <c r="D2907">
        <v>675</v>
      </c>
      <c r="E2907">
        <v>1</v>
      </c>
      <c r="F2907" t="str">
        <f t="shared" si="180"/>
        <v/>
      </c>
      <c r="G2907">
        <f t="shared" si="181"/>
        <v>0.745</v>
      </c>
      <c r="H2907" s="36" t="str">
        <f t="shared" si="182"/>
        <v/>
      </c>
      <c r="I2907" s="1">
        <f t="shared" si="183"/>
        <v>0.745</v>
      </c>
    </row>
    <row r="2908" spans="1:9" x14ac:dyDescent="0.25">
      <c r="A2908">
        <v>0</v>
      </c>
      <c r="B2908">
        <v>90</v>
      </c>
      <c r="C2908">
        <v>21.77</v>
      </c>
      <c r="D2908">
        <v>685</v>
      </c>
      <c r="E2908">
        <v>1</v>
      </c>
      <c r="F2908" t="str">
        <f t="shared" si="180"/>
        <v/>
      </c>
      <c r="G2908" t="str">
        <f t="shared" si="181"/>
        <v/>
      </c>
      <c r="H2908" s="36">
        <f t="shared" si="182"/>
        <v>0.89200000000000002</v>
      </c>
      <c r="I2908" s="1">
        <f t="shared" si="183"/>
        <v>0.89200000000000002</v>
      </c>
    </row>
    <row r="2909" spans="1:9" x14ac:dyDescent="0.25">
      <c r="A2909">
        <v>1</v>
      </c>
      <c r="B2909">
        <v>182</v>
      </c>
      <c r="C2909">
        <v>8.27</v>
      </c>
      <c r="D2909">
        <v>685</v>
      </c>
      <c r="E2909">
        <v>1</v>
      </c>
      <c r="F2909" t="str">
        <f t="shared" si="180"/>
        <v/>
      </c>
      <c r="G2909" t="str">
        <f t="shared" si="181"/>
        <v/>
      </c>
      <c r="H2909" s="36">
        <f t="shared" si="182"/>
        <v>0.89200000000000002</v>
      </c>
      <c r="I2909" s="1">
        <f t="shared" si="183"/>
        <v>0.89200000000000002</v>
      </c>
    </row>
    <row r="2910" spans="1:9" x14ac:dyDescent="0.25">
      <c r="A2910">
        <v>0</v>
      </c>
      <c r="B2910">
        <v>100</v>
      </c>
      <c r="C2910">
        <v>33.729999999999997</v>
      </c>
      <c r="D2910">
        <v>670</v>
      </c>
      <c r="E2910">
        <v>1</v>
      </c>
      <c r="F2910" t="str">
        <f t="shared" si="180"/>
        <v/>
      </c>
      <c r="G2910" t="str">
        <f t="shared" si="181"/>
        <v/>
      </c>
      <c r="H2910" s="36">
        <f t="shared" si="182"/>
        <v>0.78400000000000003</v>
      </c>
      <c r="I2910" s="1">
        <f t="shared" si="183"/>
        <v>0.78400000000000003</v>
      </c>
    </row>
    <row r="2911" spans="1:9" x14ac:dyDescent="0.25">
      <c r="A2911">
        <v>1</v>
      </c>
      <c r="B2911">
        <v>70.62</v>
      </c>
      <c r="C2911">
        <v>28.87</v>
      </c>
      <c r="D2911">
        <v>715</v>
      </c>
      <c r="E2911">
        <v>1</v>
      </c>
      <c r="F2911" t="str">
        <f t="shared" si="180"/>
        <v/>
      </c>
      <c r="G2911">
        <f t="shared" si="181"/>
        <v>0.81200000000000006</v>
      </c>
      <c r="H2911" s="36" t="str">
        <f t="shared" si="182"/>
        <v/>
      </c>
      <c r="I2911" s="1">
        <f t="shared" si="183"/>
        <v>0.81200000000000006</v>
      </c>
    </row>
    <row r="2912" spans="1:9" x14ac:dyDescent="0.25">
      <c r="A2912">
        <v>1</v>
      </c>
      <c r="B2912">
        <v>32</v>
      </c>
      <c r="C2912">
        <v>33.270000000000003</v>
      </c>
      <c r="D2912">
        <v>675</v>
      </c>
      <c r="E2912">
        <v>1</v>
      </c>
      <c r="F2912" t="str">
        <f t="shared" si="180"/>
        <v/>
      </c>
      <c r="G2912">
        <f t="shared" si="181"/>
        <v>0.745</v>
      </c>
      <c r="H2912" s="36" t="str">
        <f t="shared" si="182"/>
        <v/>
      </c>
      <c r="I2912" s="1">
        <f t="shared" si="183"/>
        <v>0.745</v>
      </c>
    </row>
    <row r="2913" spans="1:9" x14ac:dyDescent="0.25">
      <c r="A2913">
        <v>1</v>
      </c>
      <c r="B2913">
        <v>50</v>
      </c>
      <c r="C2913">
        <v>32.72</v>
      </c>
      <c r="D2913">
        <v>670</v>
      </c>
      <c r="E2913">
        <v>1</v>
      </c>
      <c r="F2913" t="str">
        <f t="shared" si="180"/>
        <v/>
      </c>
      <c r="G2913">
        <f t="shared" si="181"/>
        <v>0.745</v>
      </c>
      <c r="H2913" s="36" t="str">
        <f t="shared" si="182"/>
        <v/>
      </c>
      <c r="I2913" s="1">
        <f t="shared" si="183"/>
        <v>0.745</v>
      </c>
    </row>
    <row r="2914" spans="1:9" x14ac:dyDescent="0.25">
      <c r="A2914">
        <v>1</v>
      </c>
      <c r="B2914">
        <v>300</v>
      </c>
      <c r="C2914">
        <v>12.13</v>
      </c>
      <c r="D2914">
        <v>680</v>
      </c>
      <c r="E2914">
        <v>1</v>
      </c>
      <c r="F2914" t="str">
        <f t="shared" si="180"/>
        <v/>
      </c>
      <c r="G2914" t="str">
        <f t="shared" si="181"/>
        <v/>
      </c>
      <c r="H2914" s="36">
        <f t="shared" si="182"/>
        <v>0.89200000000000002</v>
      </c>
      <c r="I2914" s="1">
        <f t="shared" si="183"/>
        <v>0.89200000000000002</v>
      </c>
    </row>
    <row r="2915" spans="1:9" x14ac:dyDescent="0.25">
      <c r="A2915">
        <v>1</v>
      </c>
      <c r="B2915">
        <v>130</v>
      </c>
      <c r="C2915">
        <v>21.93</v>
      </c>
      <c r="D2915">
        <v>670</v>
      </c>
      <c r="E2915">
        <v>1</v>
      </c>
      <c r="F2915" t="str">
        <f t="shared" si="180"/>
        <v/>
      </c>
      <c r="G2915" t="str">
        <f t="shared" si="181"/>
        <v/>
      </c>
      <c r="H2915" s="36">
        <f t="shared" si="182"/>
        <v>0.85199999999999998</v>
      </c>
      <c r="I2915" s="1">
        <f t="shared" si="183"/>
        <v>0.85199999999999998</v>
      </c>
    </row>
    <row r="2916" spans="1:9" x14ac:dyDescent="0.25">
      <c r="A2916">
        <v>1</v>
      </c>
      <c r="B2916">
        <v>55</v>
      </c>
      <c r="C2916">
        <v>37.29</v>
      </c>
      <c r="D2916">
        <v>670</v>
      </c>
      <c r="E2916">
        <v>1</v>
      </c>
      <c r="F2916" t="str">
        <f t="shared" si="180"/>
        <v/>
      </c>
      <c r="G2916">
        <f t="shared" si="181"/>
        <v>0.745</v>
      </c>
      <c r="H2916" s="36" t="str">
        <f t="shared" si="182"/>
        <v/>
      </c>
      <c r="I2916" s="1">
        <f t="shared" si="183"/>
        <v>0.745</v>
      </c>
    </row>
    <row r="2917" spans="1:9" x14ac:dyDescent="0.25">
      <c r="A2917">
        <v>1</v>
      </c>
      <c r="B2917">
        <v>100</v>
      </c>
      <c r="C2917">
        <v>18.489999999999998</v>
      </c>
      <c r="D2917">
        <v>685</v>
      </c>
      <c r="E2917">
        <v>1</v>
      </c>
      <c r="F2917" t="str">
        <f t="shared" si="180"/>
        <v/>
      </c>
      <c r="G2917" t="str">
        <f t="shared" si="181"/>
        <v/>
      </c>
      <c r="H2917" s="36">
        <f t="shared" si="182"/>
        <v>0.89200000000000002</v>
      </c>
      <c r="I2917" s="1">
        <f t="shared" si="183"/>
        <v>0.89200000000000002</v>
      </c>
    </row>
    <row r="2918" spans="1:9" x14ac:dyDescent="0.25">
      <c r="A2918">
        <v>1</v>
      </c>
      <c r="B2918">
        <v>30</v>
      </c>
      <c r="C2918">
        <v>17</v>
      </c>
      <c r="D2918">
        <v>725</v>
      </c>
      <c r="E2918">
        <v>1</v>
      </c>
      <c r="F2918">
        <f t="shared" si="180"/>
        <v>0.85299999999999998</v>
      </c>
      <c r="G2918" t="str">
        <f t="shared" si="181"/>
        <v/>
      </c>
      <c r="H2918" s="36" t="str">
        <f t="shared" si="182"/>
        <v/>
      </c>
      <c r="I2918" s="1">
        <f t="shared" si="183"/>
        <v>0.85299999999999998</v>
      </c>
    </row>
    <row r="2919" spans="1:9" x14ac:dyDescent="0.25">
      <c r="A2919">
        <v>1</v>
      </c>
      <c r="B2919">
        <v>110</v>
      </c>
      <c r="C2919">
        <v>17.78</v>
      </c>
      <c r="D2919">
        <v>710</v>
      </c>
      <c r="E2919">
        <v>1</v>
      </c>
      <c r="F2919" t="str">
        <f t="shared" si="180"/>
        <v/>
      </c>
      <c r="G2919" t="str">
        <f t="shared" si="181"/>
        <v/>
      </c>
      <c r="H2919" s="36">
        <f t="shared" si="182"/>
        <v>0.89200000000000002</v>
      </c>
      <c r="I2919" s="1">
        <f t="shared" si="183"/>
        <v>0.89200000000000002</v>
      </c>
    </row>
    <row r="2920" spans="1:9" x14ac:dyDescent="0.25">
      <c r="A2920">
        <v>1</v>
      </c>
      <c r="B2920">
        <v>73</v>
      </c>
      <c r="C2920">
        <v>21.93</v>
      </c>
      <c r="D2920">
        <v>680</v>
      </c>
      <c r="E2920">
        <v>1</v>
      </c>
      <c r="F2920" t="str">
        <f t="shared" si="180"/>
        <v/>
      </c>
      <c r="G2920">
        <f t="shared" si="181"/>
        <v>0.745</v>
      </c>
      <c r="H2920" s="36" t="str">
        <f t="shared" si="182"/>
        <v/>
      </c>
      <c r="I2920" s="1">
        <f t="shared" si="183"/>
        <v>0.745</v>
      </c>
    </row>
    <row r="2921" spans="1:9" x14ac:dyDescent="0.25">
      <c r="A2921">
        <v>1</v>
      </c>
      <c r="B2921">
        <v>110</v>
      </c>
      <c r="C2921">
        <v>14.94</v>
      </c>
      <c r="D2921">
        <v>680</v>
      </c>
      <c r="E2921">
        <v>1</v>
      </c>
      <c r="F2921" t="str">
        <f t="shared" si="180"/>
        <v/>
      </c>
      <c r="G2921" t="str">
        <f t="shared" si="181"/>
        <v/>
      </c>
      <c r="H2921" s="36">
        <f t="shared" si="182"/>
        <v>0.89200000000000002</v>
      </c>
      <c r="I2921" s="1">
        <f t="shared" si="183"/>
        <v>0.89200000000000002</v>
      </c>
    </row>
    <row r="2922" spans="1:9" x14ac:dyDescent="0.25">
      <c r="A2922">
        <v>0</v>
      </c>
      <c r="B2922">
        <v>96</v>
      </c>
      <c r="C2922">
        <v>27.54</v>
      </c>
      <c r="D2922">
        <v>685</v>
      </c>
      <c r="E2922">
        <v>1</v>
      </c>
      <c r="F2922" t="str">
        <f t="shared" si="180"/>
        <v/>
      </c>
      <c r="G2922" t="str">
        <f t="shared" si="181"/>
        <v/>
      </c>
      <c r="H2922" s="36">
        <f t="shared" si="182"/>
        <v>0.78400000000000003</v>
      </c>
      <c r="I2922" s="1">
        <f t="shared" si="183"/>
        <v>0.78400000000000003</v>
      </c>
    </row>
    <row r="2923" spans="1:9" x14ac:dyDescent="0.25">
      <c r="A2923">
        <v>1</v>
      </c>
      <c r="B2923">
        <v>187.2</v>
      </c>
      <c r="C2923">
        <v>13.39</v>
      </c>
      <c r="D2923">
        <v>725</v>
      </c>
      <c r="E2923">
        <v>1</v>
      </c>
      <c r="F2923">
        <f t="shared" si="180"/>
        <v>0.93600000000000005</v>
      </c>
      <c r="G2923" t="str">
        <f t="shared" si="181"/>
        <v/>
      </c>
      <c r="H2923" s="36" t="str">
        <f t="shared" si="182"/>
        <v/>
      </c>
      <c r="I2923" s="1">
        <f t="shared" si="183"/>
        <v>0.93600000000000005</v>
      </c>
    </row>
    <row r="2924" spans="1:9" x14ac:dyDescent="0.25">
      <c r="A2924">
        <v>0</v>
      </c>
      <c r="B2924">
        <v>23</v>
      </c>
      <c r="C2924">
        <v>33.51</v>
      </c>
      <c r="D2924">
        <v>670</v>
      </c>
      <c r="E2924">
        <v>1</v>
      </c>
      <c r="F2924" t="str">
        <f t="shared" si="180"/>
        <v/>
      </c>
      <c r="G2924">
        <f t="shared" si="181"/>
        <v>0.745</v>
      </c>
      <c r="H2924" s="36" t="str">
        <f t="shared" si="182"/>
        <v/>
      </c>
      <c r="I2924" s="1">
        <f t="shared" si="183"/>
        <v>0.745</v>
      </c>
    </row>
    <row r="2925" spans="1:9" x14ac:dyDescent="0.25">
      <c r="A2925">
        <v>0</v>
      </c>
      <c r="B2925">
        <v>42</v>
      </c>
      <c r="C2925">
        <v>22.83</v>
      </c>
      <c r="D2925">
        <v>685</v>
      </c>
      <c r="E2925">
        <v>1</v>
      </c>
      <c r="F2925" t="str">
        <f t="shared" si="180"/>
        <v/>
      </c>
      <c r="G2925">
        <f t="shared" si="181"/>
        <v>0.745</v>
      </c>
      <c r="H2925" s="36" t="str">
        <f t="shared" si="182"/>
        <v/>
      </c>
      <c r="I2925" s="1">
        <f t="shared" si="183"/>
        <v>0.745</v>
      </c>
    </row>
    <row r="2926" spans="1:9" x14ac:dyDescent="0.25">
      <c r="A2926">
        <v>1</v>
      </c>
      <c r="B2926">
        <v>160</v>
      </c>
      <c r="C2926">
        <v>23.41</v>
      </c>
      <c r="D2926">
        <v>675</v>
      </c>
      <c r="E2926">
        <v>1</v>
      </c>
      <c r="F2926" t="str">
        <f t="shared" si="180"/>
        <v/>
      </c>
      <c r="G2926" t="str">
        <f t="shared" si="181"/>
        <v/>
      </c>
      <c r="H2926" s="36">
        <f t="shared" si="182"/>
        <v>0.85199999999999998</v>
      </c>
      <c r="I2926" s="1">
        <f t="shared" si="183"/>
        <v>0.85199999999999998</v>
      </c>
    </row>
    <row r="2927" spans="1:9" x14ac:dyDescent="0.25">
      <c r="A2927">
        <v>1</v>
      </c>
      <c r="B2927">
        <v>180</v>
      </c>
      <c r="C2927">
        <v>18.11</v>
      </c>
      <c r="D2927">
        <v>675</v>
      </c>
      <c r="E2927">
        <v>1</v>
      </c>
      <c r="F2927" t="str">
        <f t="shared" si="180"/>
        <v/>
      </c>
      <c r="G2927" t="str">
        <f t="shared" si="181"/>
        <v/>
      </c>
      <c r="H2927" s="36">
        <f t="shared" si="182"/>
        <v>0.85199999999999998</v>
      </c>
      <c r="I2927" s="1">
        <f t="shared" si="183"/>
        <v>0.85199999999999998</v>
      </c>
    </row>
    <row r="2928" spans="1:9" x14ac:dyDescent="0.25">
      <c r="A2928">
        <v>1</v>
      </c>
      <c r="B2928">
        <v>51</v>
      </c>
      <c r="C2928">
        <v>32.090000000000003</v>
      </c>
      <c r="D2928">
        <v>695</v>
      </c>
      <c r="E2928">
        <v>1</v>
      </c>
      <c r="F2928" t="str">
        <f t="shared" si="180"/>
        <v/>
      </c>
      <c r="G2928">
        <f t="shared" si="181"/>
        <v>0.81200000000000006</v>
      </c>
      <c r="H2928" s="36" t="str">
        <f t="shared" si="182"/>
        <v/>
      </c>
      <c r="I2928" s="1">
        <f t="shared" si="183"/>
        <v>0.81200000000000006</v>
      </c>
    </row>
    <row r="2929" spans="1:9" x14ac:dyDescent="0.25">
      <c r="A2929">
        <v>0</v>
      </c>
      <c r="B2929">
        <v>102.258</v>
      </c>
      <c r="C2929">
        <v>21.07</v>
      </c>
      <c r="D2929">
        <v>665</v>
      </c>
      <c r="E2929">
        <v>1</v>
      </c>
      <c r="F2929" t="str">
        <f t="shared" si="180"/>
        <v/>
      </c>
      <c r="G2929" t="str">
        <f t="shared" si="181"/>
        <v/>
      </c>
      <c r="H2929" s="36">
        <f t="shared" si="182"/>
        <v>0.85199999999999998</v>
      </c>
      <c r="I2929" s="1">
        <f t="shared" si="183"/>
        <v>0.85199999999999998</v>
      </c>
    </row>
    <row r="2930" spans="1:9" x14ac:dyDescent="0.25">
      <c r="A2930">
        <v>0</v>
      </c>
      <c r="B2930">
        <v>35</v>
      </c>
      <c r="C2930">
        <v>28.33</v>
      </c>
      <c r="D2930">
        <v>730</v>
      </c>
      <c r="E2930">
        <v>1</v>
      </c>
      <c r="F2930">
        <f t="shared" si="180"/>
        <v>0.85299999999999998</v>
      </c>
      <c r="G2930" t="str">
        <f t="shared" si="181"/>
        <v/>
      </c>
      <c r="H2930" s="36" t="str">
        <f t="shared" si="182"/>
        <v/>
      </c>
      <c r="I2930" s="1">
        <f t="shared" si="183"/>
        <v>0.85299999999999998</v>
      </c>
    </row>
    <row r="2931" spans="1:9" x14ac:dyDescent="0.25">
      <c r="A2931">
        <v>0</v>
      </c>
      <c r="B2931">
        <v>78</v>
      </c>
      <c r="C2931">
        <v>23.6</v>
      </c>
      <c r="D2931">
        <v>665</v>
      </c>
      <c r="E2931">
        <v>1</v>
      </c>
      <c r="F2931" t="str">
        <f t="shared" si="180"/>
        <v/>
      </c>
      <c r="G2931">
        <f t="shared" si="181"/>
        <v>0.745</v>
      </c>
      <c r="H2931" s="36" t="str">
        <f t="shared" si="182"/>
        <v/>
      </c>
      <c r="I2931" s="1">
        <f t="shared" si="183"/>
        <v>0.745</v>
      </c>
    </row>
    <row r="2932" spans="1:9" x14ac:dyDescent="0.25">
      <c r="A2932">
        <v>0</v>
      </c>
      <c r="B2932">
        <v>72.409100000000009</v>
      </c>
      <c r="C2932">
        <v>22.7</v>
      </c>
      <c r="D2932">
        <v>660</v>
      </c>
      <c r="E2932">
        <v>1</v>
      </c>
      <c r="F2932" t="str">
        <f t="shared" si="180"/>
        <v/>
      </c>
      <c r="G2932">
        <f t="shared" si="181"/>
        <v>0.745</v>
      </c>
      <c r="H2932" s="36" t="str">
        <f t="shared" si="182"/>
        <v/>
      </c>
      <c r="I2932" s="1">
        <f t="shared" si="183"/>
        <v>0.745</v>
      </c>
    </row>
    <row r="2933" spans="1:9" x14ac:dyDescent="0.25">
      <c r="A2933">
        <v>1</v>
      </c>
      <c r="B2933">
        <v>108</v>
      </c>
      <c r="C2933">
        <v>19.739999999999998</v>
      </c>
      <c r="D2933">
        <v>745</v>
      </c>
      <c r="E2933">
        <v>1</v>
      </c>
      <c r="F2933">
        <f t="shared" si="180"/>
        <v>0.93600000000000005</v>
      </c>
      <c r="G2933" t="str">
        <f t="shared" si="181"/>
        <v/>
      </c>
      <c r="H2933" s="36" t="str">
        <f t="shared" si="182"/>
        <v/>
      </c>
      <c r="I2933" s="1">
        <f t="shared" si="183"/>
        <v>0.93600000000000005</v>
      </c>
    </row>
    <row r="2934" spans="1:9" x14ac:dyDescent="0.25">
      <c r="A2934">
        <v>1</v>
      </c>
      <c r="B2934">
        <v>90</v>
      </c>
      <c r="C2934">
        <v>16.2</v>
      </c>
      <c r="D2934">
        <v>705</v>
      </c>
      <c r="E2934">
        <v>1</v>
      </c>
      <c r="F2934" t="str">
        <f t="shared" si="180"/>
        <v/>
      </c>
      <c r="G2934" t="str">
        <f t="shared" si="181"/>
        <v/>
      </c>
      <c r="H2934" s="36">
        <f t="shared" si="182"/>
        <v>0.89200000000000002</v>
      </c>
      <c r="I2934" s="1">
        <f t="shared" si="183"/>
        <v>0.89200000000000002</v>
      </c>
    </row>
    <row r="2935" spans="1:9" x14ac:dyDescent="0.25">
      <c r="A2935">
        <v>0</v>
      </c>
      <c r="B2935">
        <v>100</v>
      </c>
      <c r="C2935">
        <v>11.02</v>
      </c>
      <c r="D2935">
        <v>725</v>
      </c>
      <c r="E2935">
        <v>1</v>
      </c>
      <c r="F2935">
        <f t="shared" si="180"/>
        <v>0.93600000000000005</v>
      </c>
      <c r="G2935" t="str">
        <f t="shared" si="181"/>
        <v/>
      </c>
      <c r="H2935" s="36" t="str">
        <f t="shared" si="182"/>
        <v/>
      </c>
      <c r="I2935" s="1">
        <f t="shared" si="183"/>
        <v>0.93600000000000005</v>
      </c>
    </row>
    <row r="2936" spans="1:9" x14ac:dyDescent="0.25">
      <c r="A2936">
        <v>0</v>
      </c>
      <c r="B2936">
        <v>50</v>
      </c>
      <c r="C2936">
        <v>13.71</v>
      </c>
      <c r="D2936">
        <v>695</v>
      </c>
      <c r="E2936">
        <v>1</v>
      </c>
      <c r="F2936" t="str">
        <f t="shared" si="180"/>
        <v/>
      </c>
      <c r="G2936">
        <f t="shared" si="181"/>
        <v>0.83199999999999996</v>
      </c>
      <c r="H2936" s="36" t="str">
        <f t="shared" si="182"/>
        <v/>
      </c>
      <c r="I2936" s="1">
        <f t="shared" si="183"/>
        <v>0.83199999999999996</v>
      </c>
    </row>
    <row r="2937" spans="1:9" x14ac:dyDescent="0.25">
      <c r="A2937">
        <v>1</v>
      </c>
      <c r="B2937">
        <v>120</v>
      </c>
      <c r="C2937">
        <v>10.94</v>
      </c>
      <c r="D2937">
        <v>685</v>
      </c>
      <c r="E2937">
        <v>1</v>
      </c>
      <c r="F2937" t="str">
        <f t="shared" si="180"/>
        <v/>
      </c>
      <c r="G2937" t="str">
        <f t="shared" si="181"/>
        <v/>
      </c>
      <c r="H2937" s="36">
        <f t="shared" si="182"/>
        <v>0.89200000000000002</v>
      </c>
      <c r="I2937" s="1">
        <f t="shared" si="183"/>
        <v>0.89200000000000002</v>
      </c>
    </row>
    <row r="2938" spans="1:9" x14ac:dyDescent="0.25">
      <c r="A2938">
        <v>1</v>
      </c>
      <c r="B2938">
        <v>36.423999999999999</v>
      </c>
      <c r="C2938">
        <v>32.340000000000003</v>
      </c>
      <c r="D2938">
        <v>690</v>
      </c>
      <c r="E2938">
        <v>1</v>
      </c>
      <c r="F2938" t="str">
        <f t="shared" si="180"/>
        <v/>
      </c>
      <c r="G2938">
        <f t="shared" si="181"/>
        <v>0.81200000000000006</v>
      </c>
      <c r="H2938" s="36" t="str">
        <f t="shared" si="182"/>
        <v/>
      </c>
      <c r="I2938" s="1">
        <f t="shared" si="183"/>
        <v>0.81200000000000006</v>
      </c>
    </row>
    <row r="2939" spans="1:9" x14ac:dyDescent="0.25">
      <c r="A2939">
        <v>0</v>
      </c>
      <c r="B2939">
        <v>35</v>
      </c>
      <c r="C2939">
        <v>15.23</v>
      </c>
      <c r="D2939">
        <v>740</v>
      </c>
      <c r="E2939">
        <v>1</v>
      </c>
      <c r="F2939">
        <f t="shared" si="180"/>
        <v>0.85299999999999998</v>
      </c>
      <c r="G2939" t="str">
        <f t="shared" si="181"/>
        <v/>
      </c>
      <c r="H2939" s="36" t="str">
        <f t="shared" si="182"/>
        <v/>
      </c>
      <c r="I2939" s="1">
        <f t="shared" si="183"/>
        <v>0.85299999999999998</v>
      </c>
    </row>
    <row r="2940" spans="1:9" x14ac:dyDescent="0.25">
      <c r="A2940">
        <v>0</v>
      </c>
      <c r="B2940">
        <v>50.688000000000002</v>
      </c>
      <c r="C2940">
        <v>10.41</v>
      </c>
      <c r="D2940">
        <v>660</v>
      </c>
      <c r="E2940">
        <v>1</v>
      </c>
      <c r="F2940" t="str">
        <f t="shared" si="180"/>
        <v/>
      </c>
      <c r="G2940">
        <f t="shared" si="181"/>
        <v>0.83199999999999996</v>
      </c>
      <c r="H2940" s="36" t="str">
        <f t="shared" si="182"/>
        <v/>
      </c>
      <c r="I2940" s="1">
        <f t="shared" si="183"/>
        <v>0.83199999999999996</v>
      </c>
    </row>
    <row r="2941" spans="1:9" x14ac:dyDescent="0.25">
      <c r="A2941">
        <v>1</v>
      </c>
      <c r="B2941">
        <v>34.32</v>
      </c>
      <c r="C2941">
        <v>18.809999999999999</v>
      </c>
      <c r="D2941">
        <v>720</v>
      </c>
      <c r="E2941">
        <v>1</v>
      </c>
      <c r="F2941">
        <f t="shared" si="180"/>
        <v>0.85299999999999998</v>
      </c>
      <c r="G2941" t="str">
        <f t="shared" si="181"/>
        <v/>
      </c>
      <c r="H2941" s="36" t="str">
        <f t="shared" si="182"/>
        <v/>
      </c>
      <c r="I2941" s="1">
        <f t="shared" si="183"/>
        <v>0.85299999999999998</v>
      </c>
    </row>
    <row r="2942" spans="1:9" x14ac:dyDescent="0.25">
      <c r="A2942">
        <v>1</v>
      </c>
      <c r="B2942">
        <v>250</v>
      </c>
      <c r="C2942">
        <v>19.71</v>
      </c>
      <c r="D2942">
        <v>665</v>
      </c>
      <c r="E2942">
        <v>1</v>
      </c>
      <c r="F2942" t="str">
        <f t="shared" si="180"/>
        <v/>
      </c>
      <c r="G2942" t="str">
        <f t="shared" si="181"/>
        <v/>
      </c>
      <c r="H2942" s="36">
        <f t="shared" si="182"/>
        <v>0.85199999999999998</v>
      </c>
      <c r="I2942" s="1">
        <f t="shared" si="183"/>
        <v>0.85199999999999998</v>
      </c>
    </row>
    <row r="2943" spans="1:9" x14ac:dyDescent="0.25">
      <c r="A2943">
        <v>0</v>
      </c>
      <c r="B2943">
        <v>20</v>
      </c>
      <c r="C2943">
        <v>6.78</v>
      </c>
      <c r="D2943">
        <v>685</v>
      </c>
      <c r="E2943">
        <v>1</v>
      </c>
      <c r="F2943" t="str">
        <f t="shared" si="180"/>
        <v/>
      </c>
      <c r="G2943">
        <f t="shared" si="181"/>
        <v>0.72499999999999998</v>
      </c>
      <c r="H2943" s="36" t="str">
        <f t="shared" si="182"/>
        <v/>
      </c>
      <c r="I2943" s="1">
        <f t="shared" si="183"/>
        <v>0.72499999999999998</v>
      </c>
    </row>
    <row r="2944" spans="1:9" x14ac:dyDescent="0.25">
      <c r="A2944">
        <v>1</v>
      </c>
      <c r="B2944">
        <v>30</v>
      </c>
      <c r="C2944">
        <v>12.44</v>
      </c>
      <c r="D2944">
        <v>780</v>
      </c>
      <c r="E2944">
        <v>1</v>
      </c>
      <c r="F2944">
        <f t="shared" si="180"/>
        <v>0.85299999999999998</v>
      </c>
      <c r="G2944" t="str">
        <f t="shared" si="181"/>
        <v/>
      </c>
      <c r="H2944" s="36" t="str">
        <f t="shared" si="182"/>
        <v/>
      </c>
      <c r="I2944" s="1">
        <f t="shared" si="183"/>
        <v>0.85299999999999998</v>
      </c>
    </row>
    <row r="2945" spans="1:9" x14ac:dyDescent="0.25">
      <c r="A2945">
        <v>0</v>
      </c>
      <c r="B2945">
        <v>60</v>
      </c>
      <c r="C2945">
        <v>9.76</v>
      </c>
      <c r="D2945">
        <v>680</v>
      </c>
      <c r="E2945">
        <v>1</v>
      </c>
      <c r="F2945" t="str">
        <f t="shared" si="180"/>
        <v/>
      </c>
      <c r="G2945">
        <f t="shared" si="181"/>
        <v>0.83199999999999996</v>
      </c>
      <c r="H2945" s="36" t="str">
        <f t="shared" si="182"/>
        <v/>
      </c>
      <c r="I2945" s="1">
        <f t="shared" si="183"/>
        <v>0.83199999999999996</v>
      </c>
    </row>
    <row r="2946" spans="1:9" x14ac:dyDescent="0.25">
      <c r="A2946">
        <v>1</v>
      </c>
      <c r="B2946">
        <v>60</v>
      </c>
      <c r="C2946">
        <v>6.7</v>
      </c>
      <c r="D2946">
        <v>660</v>
      </c>
      <c r="E2946">
        <v>1</v>
      </c>
      <c r="F2946" t="str">
        <f t="shared" si="180"/>
        <v/>
      </c>
      <c r="G2946">
        <f t="shared" si="181"/>
        <v>0.83199999999999996</v>
      </c>
      <c r="H2946" s="36" t="str">
        <f t="shared" si="182"/>
        <v/>
      </c>
      <c r="I2946" s="1">
        <f t="shared" si="183"/>
        <v>0.83199999999999996</v>
      </c>
    </row>
    <row r="2947" spans="1:9" x14ac:dyDescent="0.25">
      <c r="A2947">
        <v>0</v>
      </c>
      <c r="B2947">
        <v>60</v>
      </c>
      <c r="C2947">
        <v>23.58</v>
      </c>
      <c r="D2947">
        <v>695</v>
      </c>
      <c r="E2947">
        <v>1</v>
      </c>
      <c r="F2947" t="str">
        <f t="shared" si="180"/>
        <v/>
      </c>
      <c r="G2947">
        <f t="shared" si="181"/>
        <v>0.81200000000000006</v>
      </c>
      <c r="H2947" s="36" t="str">
        <f t="shared" si="182"/>
        <v/>
      </c>
      <c r="I2947" s="1">
        <f t="shared" si="183"/>
        <v>0.81200000000000006</v>
      </c>
    </row>
    <row r="2948" spans="1:9" x14ac:dyDescent="0.25">
      <c r="A2948">
        <v>1</v>
      </c>
      <c r="B2948">
        <v>31</v>
      </c>
      <c r="C2948">
        <v>27.26</v>
      </c>
      <c r="D2948">
        <v>675</v>
      </c>
      <c r="E2948">
        <v>1</v>
      </c>
      <c r="F2948" t="str">
        <f t="shared" ref="F2948:F3011" si="184">IF(D2948&gt;717.5,IF(B2948&gt;48.75,IF(C2948&gt;21.885,0.9,0.936),0.853),"")</f>
        <v/>
      </c>
      <c r="G2948">
        <f t="shared" ref="G2948:G3011" si="185">IF(D2948&lt;=717.5,IF(B2948&lt;=85.202,IF(C2948&gt;16.545,IF(D2948&gt;687.5,0.812,0.745),IF(B2948&gt;32.802,0.832,0.725)),""),"")</f>
        <v>0.745</v>
      </c>
      <c r="H2948" s="36" t="str">
        <f t="shared" ref="H2948:H3011" si="186">IF(D2948&lt;=717.5,IF(B2948&gt;85.202,IF(C2948&gt;25.055,0.784,IF(D2948&gt;677.5,0.892,0.852)),""),"")</f>
        <v/>
      </c>
      <c r="I2948" s="1">
        <f t="shared" ref="I2948:I3011" si="187">SUM(F2948:H2948)</f>
        <v>0.745</v>
      </c>
    </row>
    <row r="2949" spans="1:9" x14ac:dyDescent="0.25">
      <c r="A2949">
        <v>1</v>
      </c>
      <c r="B2949">
        <v>68</v>
      </c>
      <c r="C2949">
        <v>16.47</v>
      </c>
      <c r="D2949">
        <v>675</v>
      </c>
      <c r="E2949">
        <v>1</v>
      </c>
      <c r="F2949" t="str">
        <f t="shared" si="184"/>
        <v/>
      </c>
      <c r="G2949">
        <f t="shared" si="185"/>
        <v>0.83199999999999996</v>
      </c>
      <c r="H2949" s="36" t="str">
        <f t="shared" si="186"/>
        <v/>
      </c>
      <c r="I2949" s="1">
        <f t="shared" si="187"/>
        <v>0.83199999999999996</v>
      </c>
    </row>
    <row r="2950" spans="1:9" x14ac:dyDescent="0.25">
      <c r="A2950">
        <v>0</v>
      </c>
      <c r="B2950">
        <v>130</v>
      </c>
      <c r="C2950">
        <v>25.15</v>
      </c>
      <c r="D2950">
        <v>680</v>
      </c>
      <c r="E2950">
        <v>1</v>
      </c>
      <c r="F2950" t="str">
        <f t="shared" si="184"/>
        <v/>
      </c>
      <c r="G2950" t="str">
        <f t="shared" si="185"/>
        <v/>
      </c>
      <c r="H2950" s="36">
        <f t="shared" si="186"/>
        <v>0.78400000000000003</v>
      </c>
      <c r="I2950" s="1">
        <f t="shared" si="187"/>
        <v>0.78400000000000003</v>
      </c>
    </row>
    <row r="2951" spans="1:9" x14ac:dyDescent="0.25">
      <c r="A2951">
        <v>1</v>
      </c>
      <c r="B2951">
        <v>62</v>
      </c>
      <c r="C2951">
        <v>16.38</v>
      </c>
      <c r="D2951">
        <v>660</v>
      </c>
      <c r="E2951">
        <v>1</v>
      </c>
      <c r="F2951" t="str">
        <f t="shared" si="184"/>
        <v/>
      </c>
      <c r="G2951">
        <f t="shared" si="185"/>
        <v>0.83199999999999996</v>
      </c>
      <c r="H2951" s="36" t="str">
        <f t="shared" si="186"/>
        <v/>
      </c>
      <c r="I2951" s="1">
        <f t="shared" si="187"/>
        <v>0.83199999999999996</v>
      </c>
    </row>
    <row r="2952" spans="1:9" x14ac:dyDescent="0.25">
      <c r="A2952">
        <v>1</v>
      </c>
      <c r="B2952">
        <v>160</v>
      </c>
      <c r="C2952">
        <v>13.69</v>
      </c>
      <c r="D2952">
        <v>660</v>
      </c>
      <c r="E2952">
        <v>1</v>
      </c>
      <c r="F2952" t="str">
        <f t="shared" si="184"/>
        <v/>
      </c>
      <c r="G2952" t="str">
        <f t="shared" si="185"/>
        <v/>
      </c>
      <c r="H2952" s="36">
        <f t="shared" si="186"/>
        <v>0.85199999999999998</v>
      </c>
      <c r="I2952" s="1">
        <f t="shared" si="187"/>
        <v>0.85199999999999998</v>
      </c>
    </row>
    <row r="2953" spans="1:9" x14ac:dyDescent="0.25">
      <c r="A2953">
        <v>1</v>
      </c>
      <c r="B2953">
        <v>110</v>
      </c>
      <c r="C2953">
        <v>11.44</v>
      </c>
      <c r="D2953">
        <v>720</v>
      </c>
      <c r="E2953">
        <v>1</v>
      </c>
      <c r="F2953">
        <f t="shared" si="184"/>
        <v>0.93600000000000005</v>
      </c>
      <c r="G2953" t="str">
        <f t="shared" si="185"/>
        <v/>
      </c>
      <c r="H2953" s="36" t="str">
        <f t="shared" si="186"/>
        <v/>
      </c>
      <c r="I2953" s="1">
        <f t="shared" si="187"/>
        <v>0.93600000000000005</v>
      </c>
    </row>
    <row r="2954" spans="1:9" x14ac:dyDescent="0.25">
      <c r="A2954">
        <v>1</v>
      </c>
      <c r="B2954">
        <v>95</v>
      </c>
      <c r="C2954">
        <v>9.39</v>
      </c>
      <c r="D2954">
        <v>700</v>
      </c>
      <c r="E2954">
        <v>1</v>
      </c>
      <c r="F2954" t="str">
        <f t="shared" si="184"/>
        <v/>
      </c>
      <c r="G2954" t="str">
        <f t="shared" si="185"/>
        <v/>
      </c>
      <c r="H2954" s="36">
        <f t="shared" si="186"/>
        <v>0.89200000000000002</v>
      </c>
      <c r="I2954" s="1">
        <f t="shared" si="187"/>
        <v>0.89200000000000002</v>
      </c>
    </row>
    <row r="2955" spans="1:9" x14ac:dyDescent="0.25">
      <c r="A2955">
        <v>1</v>
      </c>
      <c r="B2955">
        <v>30</v>
      </c>
      <c r="C2955">
        <v>7.56</v>
      </c>
      <c r="D2955">
        <v>665</v>
      </c>
      <c r="E2955">
        <v>1</v>
      </c>
      <c r="F2955" t="str">
        <f t="shared" si="184"/>
        <v/>
      </c>
      <c r="G2955">
        <f t="shared" si="185"/>
        <v>0.72499999999999998</v>
      </c>
      <c r="H2955" s="36" t="str">
        <f t="shared" si="186"/>
        <v/>
      </c>
      <c r="I2955" s="1">
        <f t="shared" si="187"/>
        <v>0.72499999999999998</v>
      </c>
    </row>
    <row r="2956" spans="1:9" x14ac:dyDescent="0.25">
      <c r="A2956">
        <v>0</v>
      </c>
      <c r="B2956">
        <v>65</v>
      </c>
      <c r="C2956">
        <v>12.7</v>
      </c>
      <c r="D2956">
        <v>685</v>
      </c>
      <c r="E2956">
        <v>1</v>
      </c>
      <c r="F2956" t="str">
        <f t="shared" si="184"/>
        <v/>
      </c>
      <c r="G2956">
        <f t="shared" si="185"/>
        <v>0.83199999999999996</v>
      </c>
      <c r="H2956" s="36" t="str">
        <f t="shared" si="186"/>
        <v/>
      </c>
      <c r="I2956" s="1">
        <f t="shared" si="187"/>
        <v>0.83199999999999996</v>
      </c>
    </row>
    <row r="2957" spans="1:9" x14ac:dyDescent="0.25">
      <c r="A2957">
        <v>0</v>
      </c>
      <c r="B2957">
        <v>86</v>
      </c>
      <c r="C2957">
        <v>2.44</v>
      </c>
      <c r="D2957">
        <v>660</v>
      </c>
      <c r="E2957">
        <v>1</v>
      </c>
      <c r="F2957" t="str">
        <f t="shared" si="184"/>
        <v/>
      </c>
      <c r="G2957" t="str">
        <f t="shared" si="185"/>
        <v/>
      </c>
      <c r="H2957" s="36">
        <f t="shared" si="186"/>
        <v>0.85199999999999998</v>
      </c>
      <c r="I2957" s="1">
        <f t="shared" si="187"/>
        <v>0.85199999999999998</v>
      </c>
    </row>
    <row r="2958" spans="1:9" x14ac:dyDescent="0.25">
      <c r="A2958">
        <v>1</v>
      </c>
      <c r="B2958">
        <v>50</v>
      </c>
      <c r="C2958">
        <v>7.54</v>
      </c>
      <c r="D2958">
        <v>665</v>
      </c>
      <c r="E2958">
        <v>1</v>
      </c>
      <c r="F2958" t="str">
        <f t="shared" si="184"/>
        <v/>
      </c>
      <c r="G2958">
        <f t="shared" si="185"/>
        <v>0.83199999999999996</v>
      </c>
      <c r="H2958" s="36" t="str">
        <f t="shared" si="186"/>
        <v/>
      </c>
      <c r="I2958" s="1">
        <f t="shared" si="187"/>
        <v>0.83199999999999996</v>
      </c>
    </row>
    <row r="2959" spans="1:9" x14ac:dyDescent="0.25">
      <c r="A2959">
        <v>1</v>
      </c>
      <c r="B2959">
        <v>65</v>
      </c>
      <c r="C2959">
        <v>24.08</v>
      </c>
      <c r="D2959">
        <v>695</v>
      </c>
      <c r="E2959">
        <v>1</v>
      </c>
      <c r="F2959" t="str">
        <f t="shared" si="184"/>
        <v/>
      </c>
      <c r="G2959">
        <f t="shared" si="185"/>
        <v>0.81200000000000006</v>
      </c>
      <c r="H2959" s="36" t="str">
        <f t="shared" si="186"/>
        <v/>
      </c>
      <c r="I2959" s="1">
        <f t="shared" si="187"/>
        <v>0.81200000000000006</v>
      </c>
    </row>
    <row r="2960" spans="1:9" x14ac:dyDescent="0.25">
      <c r="A2960">
        <v>0</v>
      </c>
      <c r="B2960">
        <v>65</v>
      </c>
      <c r="C2960">
        <v>13.7</v>
      </c>
      <c r="D2960">
        <v>725</v>
      </c>
      <c r="E2960">
        <v>1</v>
      </c>
      <c r="F2960">
        <f t="shared" si="184"/>
        <v>0.93600000000000005</v>
      </c>
      <c r="G2960" t="str">
        <f t="shared" si="185"/>
        <v/>
      </c>
      <c r="H2960" s="36" t="str">
        <f t="shared" si="186"/>
        <v/>
      </c>
      <c r="I2960" s="1">
        <f t="shared" si="187"/>
        <v>0.93600000000000005</v>
      </c>
    </row>
    <row r="2961" spans="1:9" x14ac:dyDescent="0.25">
      <c r="A2961">
        <v>0</v>
      </c>
      <c r="B2961">
        <v>32</v>
      </c>
      <c r="C2961">
        <v>21.91</v>
      </c>
      <c r="D2961">
        <v>660</v>
      </c>
      <c r="E2961">
        <v>1</v>
      </c>
      <c r="F2961" t="str">
        <f t="shared" si="184"/>
        <v/>
      </c>
      <c r="G2961">
        <f t="shared" si="185"/>
        <v>0.745</v>
      </c>
      <c r="H2961" s="36" t="str">
        <f t="shared" si="186"/>
        <v/>
      </c>
      <c r="I2961" s="1">
        <f t="shared" si="187"/>
        <v>0.745</v>
      </c>
    </row>
    <row r="2962" spans="1:9" x14ac:dyDescent="0.25">
      <c r="A2962">
        <v>1</v>
      </c>
      <c r="B2962">
        <v>67</v>
      </c>
      <c r="C2962">
        <v>34.159999999999997</v>
      </c>
      <c r="D2962">
        <v>680</v>
      </c>
      <c r="E2962">
        <v>1</v>
      </c>
      <c r="F2962" t="str">
        <f t="shared" si="184"/>
        <v/>
      </c>
      <c r="G2962">
        <f t="shared" si="185"/>
        <v>0.745</v>
      </c>
      <c r="H2962" s="36" t="str">
        <f t="shared" si="186"/>
        <v/>
      </c>
      <c r="I2962" s="1">
        <f t="shared" si="187"/>
        <v>0.745</v>
      </c>
    </row>
    <row r="2963" spans="1:9" x14ac:dyDescent="0.25">
      <c r="A2963">
        <v>0</v>
      </c>
      <c r="B2963">
        <v>50</v>
      </c>
      <c r="C2963">
        <v>27.15</v>
      </c>
      <c r="D2963">
        <v>665</v>
      </c>
      <c r="E2963">
        <v>1</v>
      </c>
      <c r="F2963" t="str">
        <f t="shared" si="184"/>
        <v/>
      </c>
      <c r="G2963">
        <f t="shared" si="185"/>
        <v>0.745</v>
      </c>
      <c r="H2963" s="36" t="str">
        <f t="shared" si="186"/>
        <v/>
      </c>
      <c r="I2963" s="1">
        <f t="shared" si="187"/>
        <v>0.745</v>
      </c>
    </row>
    <row r="2964" spans="1:9" x14ac:dyDescent="0.25">
      <c r="A2964">
        <v>0</v>
      </c>
      <c r="B2964">
        <v>33</v>
      </c>
      <c r="C2964">
        <v>15.35</v>
      </c>
      <c r="D2964">
        <v>705</v>
      </c>
      <c r="E2964">
        <v>1</v>
      </c>
      <c r="F2964" t="str">
        <f t="shared" si="184"/>
        <v/>
      </c>
      <c r="G2964">
        <f t="shared" si="185"/>
        <v>0.83199999999999996</v>
      </c>
      <c r="H2964" s="36" t="str">
        <f t="shared" si="186"/>
        <v/>
      </c>
      <c r="I2964" s="1">
        <f t="shared" si="187"/>
        <v>0.83199999999999996</v>
      </c>
    </row>
    <row r="2965" spans="1:9" x14ac:dyDescent="0.25">
      <c r="A2965">
        <v>1</v>
      </c>
      <c r="B2965">
        <v>60</v>
      </c>
      <c r="C2965">
        <v>22.6</v>
      </c>
      <c r="D2965">
        <v>665</v>
      </c>
      <c r="E2965">
        <v>1</v>
      </c>
      <c r="F2965" t="str">
        <f t="shared" si="184"/>
        <v/>
      </c>
      <c r="G2965">
        <f t="shared" si="185"/>
        <v>0.745</v>
      </c>
      <c r="H2965" s="36" t="str">
        <f t="shared" si="186"/>
        <v/>
      </c>
      <c r="I2965" s="1">
        <f t="shared" si="187"/>
        <v>0.745</v>
      </c>
    </row>
    <row r="2966" spans="1:9" x14ac:dyDescent="0.25">
      <c r="A2966">
        <v>0</v>
      </c>
      <c r="B2966">
        <v>50</v>
      </c>
      <c r="C2966">
        <v>28.32</v>
      </c>
      <c r="D2966">
        <v>695</v>
      </c>
      <c r="E2966">
        <v>1</v>
      </c>
      <c r="F2966" t="str">
        <f t="shared" si="184"/>
        <v/>
      </c>
      <c r="G2966">
        <f t="shared" si="185"/>
        <v>0.81200000000000006</v>
      </c>
      <c r="H2966" s="36" t="str">
        <f t="shared" si="186"/>
        <v/>
      </c>
      <c r="I2966" s="1">
        <f t="shared" si="187"/>
        <v>0.81200000000000006</v>
      </c>
    </row>
    <row r="2967" spans="1:9" x14ac:dyDescent="0.25">
      <c r="A2967">
        <v>1</v>
      </c>
      <c r="B2967">
        <v>109.6</v>
      </c>
      <c r="C2967">
        <v>19.239999999999998</v>
      </c>
      <c r="D2967">
        <v>730</v>
      </c>
      <c r="E2967">
        <v>1</v>
      </c>
      <c r="F2967">
        <f t="shared" si="184"/>
        <v>0.93600000000000005</v>
      </c>
      <c r="G2967" t="str">
        <f t="shared" si="185"/>
        <v/>
      </c>
      <c r="H2967" s="36" t="str">
        <f t="shared" si="186"/>
        <v/>
      </c>
      <c r="I2967" s="1">
        <f t="shared" si="187"/>
        <v>0.93600000000000005</v>
      </c>
    </row>
    <row r="2968" spans="1:9" x14ac:dyDescent="0.25">
      <c r="A2968">
        <v>1</v>
      </c>
      <c r="B2968">
        <v>62</v>
      </c>
      <c r="C2968">
        <v>12.89</v>
      </c>
      <c r="D2968">
        <v>710</v>
      </c>
      <c r="E2968">
        <v>1</v>
      </c>
      <c r="F2968" t="str">
        <f t="shared" si="184"/>
        <v/>
      </c>
      <c r="G2968">
        <f t="shared" si="185"/>
        <v>0.83199999999999996</v>
      </c>
      <c r="H2968" s="36" t="str">
        <f t="shared" si="186"/>
        <v/>
      </c>
      <c r="I2968" s="1">
        <f t="shared" si="187"/>
        <v>0.83199999999999996</v>
      </c>
    </row>
    <row r="2969" spans="1:9" x14ac:dyDescent="0.25">
      <c r="A2969">
        <v>0</v>
      </c>
      <c r="B2969">
        <v>110</v>
      </c>
      <c r="C2969">
        <v>14.15</v>
      </c>
      <c r="D2969">
        <v>775</v>
      </c>
      <c r="E2969">
        <v>1</v>
      </c>
      <c r="F2969">
        <f t="shared" si="184"/>
        <v>0.93600000000000005</v>
      </c>
      <c r="G2969" t="str">
        <f t="shared" si="185"/>
        <v/>
      </c>
      <c r="H2969" s="36" t="str">
        <f t="shared" si="186"/>
        <v/>
      </c>
      <c r="I2969" s="1">
        <f t="shared" si="187"/>
        <v>0.93600000000000005</v>
      </c>
    </row>
    <row r="2970" spans="1:9" x14ac:dyDescent="0.25">
      <c r="A2970">
        <v>1</v>
      </c>
      <c r="B2970">
        <v>103</v>
      </c>
      <c r="C2970">
        <v>13.19</v>
      </c>
      <c r="D2970">
        <v>660</v>
      </c>
      <c r="E2970">
        <v>1</v>
      </c>
      <c r="F2970" t="str">
        <f t="shared" si="184"/>
        <v/>
      </c>
      <c r="G2970" t="str">
        <f t="shared" si="185"/>
        <v/>
      </c>
      <c r="H2970" s="36">
        <f t="shared" si="186"/>
        <v>0.85199999999999998</v>
      </c>
      <c r="I2970" s="1">
        <f t="shared" si="187"/>
        <v>0.85199999999999998</v>
      </c>
    </row>
    <row r="2971" spans="1:9" x14ac:dyDescent="0.25">
      <c r="A2971">
        <v>1</v>
      </c>
      <c r="B2971">
        <v>87</v>
      </c>
      <c r="C2971">
        <v>28.99</v>
      </c>
      <c r="D2971">
        <v>705</v>
      </c>
      <c r="E2971">
        <v>1</v>
      </c>
      <c r="F2971" t="str">
        <f t="shared" si="184"/>
        <v/>
      </c>
      <c r="G2971" t="str">
        <f t="shared" si="185"/>
        <v/>
      </c>
      <c r="H2971" s="36">
        <f t="shared" si="186"/>
        <v>0.78400000000000003</v>
      </c>
      <c r="I2971" s="1">
        <f t="shared" si="187"/>
        <v>0.78400000000000003</v>
      </c>
    </row>
    <row r="2972" spans="1:9" x14ac:dyDescent="0.25">
      <c r="A2972">
        <v>1</v>
      </c>
      <c r="B2972">
        <v>95</v>
      </c>
      <c r="C2972">
        <v>18.12</v>
      </c>
      <c r="D2972">
        <v>700</v>
      </c>
      <c r="E2972">
        <v>1</v>
      </c>
      <c r="F2972" t="str">
        <f t="shared" si="184"/>
        <v/>
      </c>
      <c r="G2972" t="str">
        <f t="shared" si="185"/>
        <v/>
      </c>
      <c r="H2972" s="36">
        <f t="shared" si="186"/>
        <v>0.89200000000000002</v>
      </c>
      <c r="I2972" s="1">
        <f t="shared" si="187"/>
        <v>0.89200000000000002</v>
      </c>
    </row>
    <row r="2973" spans="1:9" x14ac:dyDescent="0.25">
      <c r="A2973">
        <v>1</v>
      </c>
      <c r="B2973">
        <v>80</v>
      </c>
      <c r="C2973">
        <v>29.03</v>
      </c>
      <c r="D2973">
        <v>715</v>
      </c>
      <c r="E2973">
        <v>1</v>
      </c>
      <c r="F2973" t="str">
        <f t="shared" si="184"/>
        <v/>
      </c>
      <c r="G2973">
        <f t="shared" si="185"/>
        <v>0.81200000000000006</v>
      </c>
      <c r="H2973" s="36" t="str">
        <f t="shared" si="186"/>
        <v/>
      </c>
      <c r="I2973" s="1">
        <f t="shared" si="187"/>
        <v>0.81200000000000006</v>
      </c>
    </row>
    <row r="2974" spans="1:9" x14ac:dyDescent="0.25">
      <c r="A2974">
        <v>1</v>
      </c>
      <c r="B2974">
        <v>55.56</v>
      </c>
      <c r="C2974">
        <v>14.41</v>
      </c>
      <c r="D2974">
        <v>710</v>
      </c>
      <c r="E2974">
        <v>1</v>
      </c>
      <c r="F2974" t="str">
        <f t="shared" si="184"/>
        <v/>
      </c>
      <c r="G2974">
        <f t="shared" si="185"/>
        <v>0.83199999999999996</v>
      </c>
      <c r="H2974" s="36" t="str">
        <f t="shared" si="186"/>
        <v/>
      </c>
      <c r="I2974" s="1">
        <f t="shared" si="187"/>
        <v>0.83199999999999996</v>
      </c>
    </row>
    <row r="2975" spans="1:9" x14ac:dyDescent="0.25">
      <c r="A2975">
        <v>1</v>
      </c>
      <c r="B2975">
        <v>72.5</v>
      </c>
      <c r="C2975">
        <v>23.95</v>
      </c>
      <c r="D2975">
        <v>690</v>
      </c>
      <c r="E2975">
        <v>1</v>
      </c>
      <c r="F2975" t="str">
        <f t="shared" si="184"/>
        <v/>
      </c>
      <c r="G2975">
        <f t="shared" si="185"/>
        <v>0.81200000000000006</v>
      </c>
      <c r="H2975" s="36" t="str">
        <f t="shared" si="186"/>
        <v/>
      </c>
      <c r="I2975" s="1">
        <f t="shared" si="187"/>
        <v>0.81200000000000006</v>
      </c>
    </row>
    <row r="2976" spans="1:9" x14ac:dyDescent="0.25">
      <c r="A2976">
        <v>0</v>
      </c>
      <c r="B2976">
        <v>45</v>
      </c>
      <c r="C2976">
        <v>22.4</v>
      </c>
      <c r="D2976">
        <v>665</v>
      </c>
      <c r="E2976">
        <v>1</v>
      </c>
      <c r="F2976" t="str">
        <f t="shared" si="184"/>
        <v/>
      </c>
      <c r="G2976">
        <f t="shared" si="185"/>
        <v>0.745</v>
      </c>
      <c r="H2976" s="36" t="str">
        <f t="shared" si="186"/>
        <v/>
      </c>
      <c r="I2976" s="1">
        <f t="shared" si="187"/>
        <v>0.745</v>
      </c>
    </row>
    <row r="2977" spans="1:9" x14ac:dyDescent="0.25">
      <c r="A2977">
        <v>1</v>
      </c>
      <c r="B2977">
        <v>500</v>
      </c>
      <c r="C2977">
        <v>10.24</v>
      </c>
      <c r="D2977">
        <v>710</v>
      </c>
      <c r="E2977">
        <v>1</v>
      </c>
      <c r="F2977" t="str">
        <f t="shared" si="184"/>
        <v/>
      </c>
      <c r="G2977" t="str">
        <f t="shared" si="185"/>
        <v/>
      </c>
      <c r="H2977" s="36">
        <f t="shared" si="186"/>
        <v>0.89200000000000002</v>
      </c>
      <c r="I2977" s="1">
        <f t="shared" si="187"/>
        <v>0.89200000000000002</v>
      </c>
    </row>
    <row r="2978" spans="1:9" x14ac:dyDescent="0.25">
      <c r="A2978">
        <v>0</v>
      </c>
      <c r="B2978">
        <v>60</v>
      </c>
      <c r="C2978">
        <v>25.78</v>
      </c>
      <c r="D2978">
        <v>660</v>
      </c>
      <c r="E2978">
        <v>1</v>
      </c>
      <c r="F2978" t="str">
        <f t="shared" si="184"/>
        <v/>
      </c>
      <c r="G2978">
        <f t="shared" si="185"/>
        <v>0.745</v>
      </c>
      <c r="H2978" s="36" t="str">
        <f t="shared" si="186"/>
        <v/>
      </c>
      <c r="I2978" s="1">
        <f t="shared" si="187"/>
        <v>0.745</v>
      </c>
    </row>
    <row r="2979" spans="1:9" x14ac:dyDescent="0.25">
      <c r="A2979">
        <v>1</v>
      </c>
      <c r="B2979">
        <v>140</v>
      </c>
      <c r="C2979">
        <v>14.38</v>
      </c>
      <c r="D2979">
        <v>710</v>
      </c>
      <c r="E2979">
        <v>1</v>
      </c>
      <c r="F2979" t="str">
        <f t="shared" si="184"/>
        <v/>
      </c>
      <c r="G2979" t="str">
        <f t="shared" si="185"/>
        <v/>
      </c>
      <c r="H2979" s="36">
        <f t="shared" si="186"/>
        <v>0.89200000000000002</v>
      </c>
      <c r="I2979" s="1">
        <f t="shared" si="187"/>
        <v>0.89200000000000002</v>
      </c>
    </row>
    <row r="2980" spans="1:9" x14ac:dyDescent="0.25">
      <c r="A2980">
        <v>1</v>
      </c>
      <c r="B2980">
        <v>56</v>
      </c>
      <c r="C2980">
        <v>23.72</v>
      </c>
      <c r="D2980">
        <v>710</v>
      </c>
      <c r="E2980">
        <v>1</v>
      </c>
      <c r="F2980" t="str">
        <f t="shared" si="184"/>
        <v/>
      </c>
      <c r="G2980">
        <f t="shared" si="185"/>
        <v>0.81200000000000006</v>
      </c>
      <c r="H2980" s="36" t="str">
        <f t="shared" si="186"/>
        <v/>
      </c>
      <c r="I2980" s="1">
        <f t="shared" si="187"/>
        <v>0.81200000000000006</v>
      </c>
    </row>
    <row r="2981" spans="1:9" x14ac:dyDescent="0.25">
      <c r="A2981">
        <v>1</v>
      </c>
      <c r="B2981">
        <v>70</v>
      </c>
      <c r="C2981">
        <v>12.94</v>
      </c>
      <c r="D2981">
        <v>725</v>
      </c>
      <c r="E2981">
        <v>1</v>
      </c>
      <c r="F2981">
        <f t="shared" si="184"/>
        <v>0.93600000000000005</v>
      </c>
      <c r="G2981" t="str">
        <f t="shared" si="185"/>
        <v/>
      </c>
      <c r="H2981" s="36" t="str">
        <f t="shared" si="186"/>
        <v/>
      </c>
      <c r="I2981" s="1">
        <f t="shared" si="187"/>
        <v>0.93600000000000005</v>
      </c>
    </row>
    <row r="2982" spans="1:9" x14ac:dyDescent="0.25">
      <c r="A2982">
        <v>1</v>
      </c>
      <c r="B2982">
        <v>77</v>
      </c>
      <c r="C2982">
        <v>28.58</v>
      </c>
      <c r="D2982">
        <v>680</v>
      </c>
      <c r="E2982">
        <v>1</v>
      </c>
      <c r="F2982" t="str">
        <f t="shared" si="184"/>
        <v/>
      </c>
      <c r="G2982">
        <f t="shared" si="185"/>
        <v>0.745</v>
      </c>
      <c r="H2982" s="36" t="str">
        <f t="shared" si="186"/>
        <v/>
      </c>
      <c r="I2982" s="1">
        <f t="shared" si="187"/>
        <v>0.745</v>
      </c>
    </row>
    <row r="2983" spans="1:9" x14ac:dyDescent="0.25">
      <c r="A2983">
        <v>1</v>
      </c>
      <c r="B2983">
        <v>90</v>
      </c>
      <c r="C2983">
        <v>2.0299999999999998</v>
      </c>
      <c r="D2983">
        <v>795</v>
      </c>
      <c r="E2983">
        <v>1</v>
      </c>
      <c r="F2983">
        <f t="shared" si="184"/>
        <v>0.93600000000000005</v>
      </c>
      <c r="G2983" t="str">
        <f t="shared" si="185"/>
        <v/>
      </c>
      <c r="H2983" s="36" t="str">
        <f t="shared" si="186"/>
        <v/>
      </c>
      <c r="I2983" s="1">
        <f t="shared" si="187"/>
        <v>0.93600000000000005</v>
      </c>
    </row>
    <row r="2984" spans="1:9" x14ac:dyDescent="0.25">
      <c r="A2984">
        <v>1</v>
      </c>
      <c r="B2984">
        <v>77</v>
      </c>
      <c r="C2984">
        <v>10.85</v>
      </c>
      <c r="D2984">
        <v>750</v>
      </c>
      <c r="E2984">
        <v>1</v>
      </c>
      <c r="F2984">
        <f t="shared" si="184"/>
        <v>0.93600000000000005</v>
      </c>
      <c r="G2984" t="str">
        <f t="shared" si="185"/>
        <v/>
      </c>
      <c r="H2984" s="36" t="str">
        <f t="shared" si="186"/>
        <v/>
      </c>
      <c r="I2984" s="1">
        <f t="shared" si="187"/>
        <v>0.93600000000000005</v>
      </c>
    </row>
    <row r="2985" spans="1:9" x14ac:dyDescent="0.25">
      <c r="A2985">
        <v>0</v>
      </c>
      <c r="B2985">
        <v>80</v>
      </c>
      <c r="C2985">
        <v>8.24</v>
      </c>
      <c r="D2985">
        <v>705</v>
      </c>
      <c r="E2985">
        <v>1</v>
      </c>
      <c r="F2985" t="str">
        <f t="shared" si="184"/>
        <v/>
      </c>
      <c r="G2985">
        <f t="shared" si="185"/>
        <v>0.83199999999999996</v>
      </c>
      <c r="H2985" s="36" t="str">
        <f t="shared" si="186"/>
        <v/>
      </c>
      <c r="I2985" s="1">
        <f t="shared" si="187"/>
        <v>0.83199999999999996</v>
      </c>
    </row>
    <row r="2986" spans="1:9" x14ac:dyDescent="0.25">
      <c r="A2986">
        <v>1</v>
      </c>
      <c r="B2986">
        <v>180</v>
      </c>
      <c r="C2986">
        <v>5.09</v>
      </c>
      <c r="D2986">
        <v>660</v>
      </c>
      <c r="E2986">
        <v>1</v>
      </c>
      <c r="F2986" t="str">
        <f t="shared" si="184"/>
        <v/>
      </c>
      <c r="G2986" t="str">
        <f t="shared" si="185"/>
        <v/>
      </c>
      <c r="H2986" s="36">
        <f t="shared" si="186"/>
        <v>0.85199999999999998</v>
      </c>
      <c r="I2986" s="1">
        <f t="shared" si="187"/>
        <v>0.85199999999999998</v>
      </c>
    </row>
    <row r="2987" spans="1:9" x14ac:dyDescent="0.25">
      <c r="A2987">
        <v>1</v>
      </c>
      <c r="B2987">
        <v>96</v>
      </c>
      <c r="C2987">
        <v>11.3</v>
      </c>
      <c r="D2987">
        <v>690</v>
      </c>
      <c r="E2987">
        <v>1</v>
      </c>
      <c r="F2987" t="str">
        <f t="shared" si="184"/>
        <v/>
      </c>
      <c r="G2987" t="str">
        <f t="shared" si="185"/>
        <v/>
      </c>
      <c r="H2987" s="36">
        <f t="shared" si="186"/>
        <v>0.89200000000000002</v>
      </c>
      <c r="I2987" s="1">
        <f t="shared" si="187"/>
        <v>0.89200000000000002</v>
      </c>
    </row>
    <row r="2988" spans="1:9" x14ac:dyDescent="0.25">
      <c r="A2988">
        <v>0</v>
      </c>
      <c r="B2988">
        <v>45</v>
      </c>
      <c r="C2988">
        <v>12.24</v>
      </c>
      <c r="D2988">
        <v>730</v>
      </c>
      <c r="E2988">
        <v>1</v>
      </c>
      <c r="F2988">
        <f t="shared" si="184"/>
        <v>0.85299999999999998</v>
      </c>
      <c r="G2988" t="str">
        <f t="shared" si="185"/>
        <v/>
      </c>
      <c r="H2988" s="36" t="str">
        <f t="shared" si="186"/>
        <v/>
      </c>
      <c r="I2988" s="1">
        <f t="shared" si="187"/>
        <v>0.85299999999999998</v>
      </c>
    </row>
    <row r="2989" spans="1:9" x14ac:dyDescent="0.25">
      <c r="A2989">
        <v>0</v>
      </c>
      <c r="B2989">
        <v>65</v>
      </c>
      <c r="C2989">
        <v>14.62</v>
      </c>
      <c r="D2989">
        <v>705</v>
      </c>
      <c r="E2989">
        <v>1</v>
      </c>
      <c r="F2989" t="str">
        <f t="shared" si="184"/>
        <v/>
      </c>
      <c r="G2989">
        <f t="shared" si="185"/>
        <v>0.83199999999999996</v>
      </c>
      <c r="H2989" s="36" t="str">
        <f t="shared" si="186"/>
        <v/>
      </c>
      <c r="I2989" s="1">
        <f t="shared" si="187"/>
        <v>0.83199999999999996</v>
      </c>
    </row>
    <row r="2990" spans="1:9" x14ac:dyDescent="0.25">
      <c r="A2990">
        <v>1</v>
      </c>
      <c r="B2990">
        <v>65</v>
      </c>
      <c r="C2990">
        <v>24.45</v>
      </c>
      <c r="D2990">
        <v>660</v>
      </c>
      <c r="E2990">
        <v>1</v>
      </c>
      <c r="F2990" t="str">
        <f t="shared" si="184"/>
        <v/>
      </c>
      <c r="G2990">
        <f t="shared" si="185"/>
        <v>0.745</v>
      </c>
      <c r="H2990" s="36" t="str">
        <f t="shared" si="186"/>
        <v/>
      </c>
      <c r="I2990" s="1">
        <f t="shared" si="187"/>
        <v>0.745</v>
      </c>
    </row>
    <row r="2991" spans="1:9" x14ac:dyDescent="0.25">
      <c r="A2991">
        <v>0</v>
      </c>
      <c r="B2991">
        <v>32</v>
      </c>
      <c r="C2991">
        <v>26.67</v>
      </c>
      <c r="D2991">
        <v>700</v>
      </c>
      <c r="E2991">
        <v>1</v>
      </c>
      <c r="F2991" t="str">
        <f t="shared" si="184"/>
        <v/>
      </c>
      <c r="G2991">
        <f t="shared" si="185"/>
        <v>0.81200000000000006</v>
      </c>
      <c r="H2991" s="36" t="str">
        <f t="shared" si="186"/>
        <v/>
      </c>
      <c r="I2991" s="1">
        <f t="shared" si="187"/>
        <v>0.81200000000000006</v>
      </c>
    </row>
    <row r="2992" spans="1:9" x14ac:dyDescent="0.25">
      <c r="A2992">
        <v>0</v>
      </c>
      <c r="B2992">
        <v>30</v>
      </c>
      <c r="C2992">
        <v>7.68</v>
      </c>
      <c r="D2992">
        <v>675</v>
      </c>
      <c r="E2992">
        <v>1</v>
      </c>
      <c r="F2992" t="str">
        <f t="shared" si="184"/>
        <v/>
      </c>
      <c r="G2992">
        <f t="shared" si="185"/>
        <v>0.72499999999999998</v>
      </c>
      <c r="H2992" s="36" t="str">
        <f t="shared" si="186"/>
        <v/>
      </c>
      <c r="I2992" s="1">
        <f t="shared" si="187"/>
        <v>0.72499999999999998</v>
      </c>
    </row>
    <row r="2993" spans="1:9" x14ac:dyDescent="0.25">
      <c r="A2993">
        <v>1</v>
      </c>
      <c r="B2993">
        <v>35</v>
      </c>
      <c r="C2993">
        <v>27.26</v>
      </c>
      <c r="D2993">
        <v>780</v>
      </c>
      <c r="E2993">
        <v>1</v>
      </c>
      <c r="F2993">
        <f t="shared" si="184"/>
        <v>0.85299999999999998</v>
      </c>
      <c r="G2993" t="str">
        <f t="shared" si="185"/>
        <v/>
      </c>
      <c r="H2993" s="36" t="str">
        <f t="shared" si="186"/>
        <v/>
      </c>
      <c r="I2993" s="1">
        <f t="shared" si="187"/>
        <v>0.85299999999999998</v>
      </c>
    </row>
    <row r="2994" spans="1:9" x14ac:dyDescent="0.25">
      <c r="A2994">
        <v>1</v>
      </c>
      <c r="B2994">
        <v>104</v>
      </c>
      <c r="C2994">
        <v>11.69</v>
      </c>
      <c r="D2994">
        <v>670</v>
      </c>
      <c r="E2994">
        <v>1</v>
      </c>
      <c r="F2994" t="str">
        <f t="shared" si="184"/>
        <v/>
      </c>
      <c r="G2994" t="str">
        <f t="shared" si="185"/>
        <v/>
      </c>
      <c r="H2994" s="36">
        <f t="shared" si="186"/>
        <v>0.85199999999999998</v>
      </c>
      <c r="I2994" s="1">
        <f t="shared" si="187"/>
        <v>0.85199999999999998</v>
      </c>
    </row>
    <row r="2995" spans="1:9" x14ac:dyDescent="0.25">
      <c r="A2995">
        <v>1</v>
      </c>
      <c r="B2995">
        <v>115</v>
      </c>
      <c r="C2995">
        <v>24.6</v>
      </c>
      <c r="D2995">
        <v>705</v>
      </c>
      <c r="E2995">
        <v>1</v>
      </c>
      <c r="F2995" t="str">
        <f t="shared" si="184"/>
        <v/>
      </c>
      <c r="G2995" t="str">
        <f t="shared" si="185"/>
        <v/>
      </c>
      <c r="H2995" s="36">
        <f t="shared" si="186"/>
        <v>0.89200000000000002</v>
      </c>
      <c r="I2995" s="1">
        <f t="shared" si="187"/>
        <v>0.89200000000000002</v>
      </c>
    </row>
    <row r="2996" spans="1:9" x14ac:dyDescent="0.25">
      <c r="A2996">
        <v>1</v>
      </c>
      <c r="B2996">
        <v>100</v>
      </c>
      <c r="C2996">
        <v>23.45</v>
      </c>
      <c r="D2996">
        <v>735</v>
      </c>
      <c r="E2996">
        <v>1</v>
      </c>
      <c r="F2996">
        <f t="shared" si="184"/>
        <v>0.9</v>
      </c>
      <c r="G2996" t="str">
        <f t="shared" si="185"/>
        <v/>
      </c>
      <c r="H2996" s="36" t="str">
        <f t="shared" si="186"/>
        <v/>
      </c>
      <c r="I2996" s="1">
        <f t="shared" si="187"/>
        <v>0.9</v>
      </c>
    </row>
    <row r="2997" spans="1:9" x14ac:dyDescent="0.25">
      <c r="A2997">
        <v>1</v>
      </c>
      <c r="B2997">
        <v>55</v>
      </c>
      <c r="C2997">
        <v>26.05</v>
      </c>
      <c r="D2997">
        <v>660</v>
      </c>
      <c r="E2997">
        <v>1</v>
      </c>
      <c r="F2997" t="str">
        <f t="shared" si="184"/>
        <v/>
      </c>
      <c r="G2997">
        <f t="shared" si="185"/>
        <v>0.745</v>
      </c>
      <c r="H2997" s="36" t="str">
        <f t="shared" si="186"/>
        <v/>
      </c>
      <c r="I2997" s="1">
        <f t="shared" si="187"/>
        <v>0.745</v>
      </c>
    </row>
    <row r="2998" spans="1:9" x14ac:dyDescent="0.25">
      <c r="A2998">
        <v>1</v>
      </c>
      <c r="B2998">
        <v>60.72</v>
      </c>
      <c r="C2998">
        <v>26.28</v>
      </c>
      <c r="D2998">
        <v>680</v>
      </c>
      <c r="E2998">
        <v>1</v>
      </c>
      <c r="F2998" t="str">
        <f t="shared" si="184"/>
        <v/>
      </c>
      <c r="G2998">
        <f t="shared" si="185"/>
        <v>0.745</v>
      </c>
      <c r="H2998" s="36" t="str">
        <f t="shared" si="186"/>
        <v/>
      </c>
      <c r="I2998" s="1">
        <f t="shared" si="187"/>
        <v>0.745</v>
      </c>
    </row>
    <row r="2999" spans="1:9" x14ac:dyDescent="0.25">
      <c r="A2999">
        <v>1</v>
      </c>
      <c r="B2999">
        <v>126</v>
      </c>
      <c r="C2999">
        <v>25.32</v>
      </c>
      <c r="D2999">
        <v>720</v>
      </c>
      <c r="E2999">
        <v>1</v>
      </c>
      <c r="F2999">
        <f t="shared" si="184"/>
        <v>0.9</v>
      </c>
      <c r="G2999" t="str">
        <f t="shared" si="185"/>
        <v/>
      </c>
      <c r="H2999" s="36" t="str">
        <f t="shared" si="186"/>
        <v/>
      </c>
      <c r="I2999" s="1">
        <f t="shared" si="187"/>
        <v>0.9</v>
      </c>
    </row>
    <row r="3000" spans="1:9" x14ac:dyDescent="0.25">
      <c r="A3000">
        <v>0</v>
      </c>
      <c r="B3000">
        <v>56</v>
      </c>
      <c r="C3000">
        <v>10.67</v>
      </c>
      <c r="D3000">
        <v>685</v>
      </c>
      <c r="E3000">
        <v>1</v>
      </c>
      <c r="F3000" t="str">
        <f t="shared" si="184"/>
        <v/>
      </c>
      <c r="G3000">
        <f t="shared" si="185"/>
        <v>0.83199999999999996</v>
      </c>
      <c r="H3000" s="36" t="str">
        <f t="shared" si="186"/>
        <v/>
      </c>
      <c r="I3000" s="1">
        <f t="shared" si="187"/>
        <v>0.83199999999999996</v>
      </c>
    </row>
    <row r="3001" spans="1:9" x14ac:dyDescent="0.25">
      <c r="A3001">
        <v>1</v>
      </c>
      <c r="B3001">
        <v>50</v>
      </c>
      <c r="C3001">
        <v>13.13</v>
      </c>
      <c r="D3001">
        <v>720</v>
      </c>
      <c r="E3001">
        <v>1</v>
      </c>
      <c r="F3001">
        <f t="shared" si="184"/>
        <v>0.93600000000000005</v>
      </c>
      <c r="G3001" t="str">
        <f t="shared" si="185"/>
        <v/>
      </c>
      <c r="H3001" s="36" t="str">
        <f t="shared" si="186"/>
        <v/>
      </c>
      <c r="I3001" s="1">
        <f t="shared" si="187"/>
        <v>0.93600000000000005</v>
      </c>
    </row>
    <row r="3002" spans="1:9" x14ac:dyDescent="0.25">
      <c r="A3002">
        <v>0</v>
      </c>
      <c r="B3002">
        <v>94</v>
      </c>
      <c r="C3002">
        <v>0.74</v>
      </c>
      <c r="D3002">
        <v>680</v>
      </c>
      <c r="E3002">
        <v>1</v>
      </c>
      <c r="F3002" t="str">
        <f t="shared" si="184"/>
        <v/>
      </c>
      <c r="G3002" t="str">
        <f t="shared" si="185"/>
        <v/>
      </c>
      <c r="H3002" s="36">
        <f t="shared" si="186"/>
        <v>0.89200000000000002</v>
      </c>
      <c r="I3002" s="1">
        <f t="shared" si="187"/>
        <v>0.89200000000000002</v>
      </c>
    </row>
    <row r="3003" spans="1:9" x14ac:dyDescent="0.25">
      <c r="A3003">
        <v>1</v>
      </c>
      <c r="B3003">
        <v>115</v>
      </c>
      <c r="C3003">
        <v>22.43</v>
      </c>
      <c r="D3003">
        <v>685</v>
      </c>
      <c r="E3003">
        <v>1</v>
      </c>
      <c r="F3003" t="str">
        <f t="shared" si="184"/>
        <v/>
      </c>
      <c r="G3003" t="str">
        <f t="shared" si="185"/>
        <v/>
      </c>
      <c r="H3003" s="36">
        <f t="shared" si="186"/>
        <v>0.89200000000000002</v>
      </c>
      <c r="I3003" s="1">
        <f t="shared" si="187"/>
        <v>0.89200000000000002</v>
      </c>
    </row>
    <row r="3004" spans="1:9" x14ac:dyDescent="0.25">
      <c r="A3004">
        <v>0</v>
      </c>
      <c r="B3004">
        <v>40</v>
      </c>
      <c r="C3004">
        <v>17.73</v>
      </c>
      <c r="D3004">
        <v>665</v>
      </c>
      <c r="E3004">
        <v>1</v>
      </c>
      <c r="F3004" t="str">
        <f t="shared" si="184"/>
        <v/>
      </c>
      <c r="G3004">
        <f t="shared" si="185"/>
        <v>0.745</v>
      </c>
      <c r="H3004" s="36" t="str">
        <f t="shared" si="186"/>
        <v/>
      </c>
      <c r="I3004" s="1">
        <f t="shared" si="187"/>
        <v>0.745</v>
      </c>
    </row>
    <row r="3005" spans="1:9" x14ac:dyDescent="0.25">
      <c r="A3005">
        <v>0</v>
      </c>
      <c r="B3005">
        <v>45</v>
      </c>
      <c r="C3005">
        <v>21.63</v>
      </c>
      <c r="D3005">
        <v>670</v>
      </c>
      <c r="E3005">
        <v>1</v>
      </c>
      <c r="F3005" t="str">
        <f t="shared" si="184"/>
        <v/>
      </c>
      <c r="G3005">
        <f t="shared" si="185"/>
        <v>0.745</v>
      </c>
      <c r="H3005" s="36" t="str">
        <f t="shared" si="186"/>
        <v/>
      </c>
      <c r="I3005" s="1">
        <f t="shared" si="187"/>
        <v>0.745</v>
      </c>
    </row>
    <row r="3006" spans="1:9" x14ac:dyDescent="0.25">
      <c r="A3006">
        <v>1</v>
      </c>
      <c r="B3006">
        <v>53</v>
      </c>
      <c r="C3006">
        <v>26.13</v>
      </c>
      <c r="D3006">
        <v>735</v>
      </c>
      <c r="E3006">
        <v>1</v>
      </c>
      <c r="F3006">
        <f t="shared" si="184"/>
        <v>0.9</v>
      </c>
      <c r="G3006" t="str">
        <f t="shared" si="185"/>
        <v/>
      </c>
      <c r="H3006" s="36" t="str">
        <f t="shared" si="186"/>
        <v/>
      </c>
      <c r="I3006" s="1">
        <f t="shared" si="187"/>
        <v>0.9</v>
      </c>
    </row>
    <row r="3007" spans="1:9" x14ac:dyDescent="0.25">
      <c r="A3007">
        <v>0</v>
      </c>
      <c r="B3007">
        <v>40</v>
      </c>
      <c r="C3007">
        <v>20.79</v>
      </c>
      <c r="D3007">
        <v>680</v>
      </c>
      <c r="E3007">
        <v>1</v>
      </c>
      <c r="F3007" t="str">
        <f t="shared" si="184"/>
        <v/>
      </c>
      <c r="G3007">
        <f t="shared" si="185"/>
        <v>0.745</v>
      </c>
      <c r="H3007" s="36" t="str">
        <f t="shared" si="186"/>
        <v/>
      </c>
      <c r="I3007" s="1">
        <f t="shared" si="187"/>
        <v>0.745</v>
      </c>
    </row>
    <row r="3008" spans="1:9" x14ac:dyDescent="0.25">
      <c r="A3008">
        <v>0</v>
      </c>
      <c r="B3008">
        <v>31.2</v>
      </c>
      <c r="C3008">
        <v>13.08</v>
      </c>
      <c r="D3008">
        <v>670</v>
      </c>
      <c r="E3008">
        <v>1</v>
      </c>
      <c r="F3008" t="str">
        <f t="shared" si="184"/>
        <v/>
      </c>
      <c r="G3008">
        <f t="shared" si="185"/>
        <v>0.72499999999999998</v>
      </c>
      <c r="H3008" s="36" t="str">
        <f t="shared" si="186"/>
        <v/>
      </c>
      <c r="I3008" s="1">
        <f t="shared" si="187"/>
        <v>0.72499999999999998</v>
      </c>
    </row>
    <row r="3009" spans="1:9" x14ac:dyDescent="0.25">
      <c r="A3009">
        <v>1</v>
      </c>
      <c r="B3009">
        <v>55</v>
      </c>
      <c r="C3009">
        <v>13.9</v>
      </c>
      <c r="D3009">
        <v>660</v>
      </c>
      <c r="E3009">
        <v>1</v>
      </c>
      <c r="F3009" t="str">
        <f t="shared" si="184"/>
        <v/>
      </c>
      <c r="G3009">
        <f t="shared" si="185"/>
        <v>0.83199999999999996</v>
      </c>
      <c r="H3009" s="36" t="str">
        <f t="shared" si="186"/>
        <v/>
      </c>
      <c r="I3009" s="1">
        <f t="shared" si="187"/>
        <v>0.83199999999999996</v>
      </c>
    </row>
    <row r="3010" spans="1:9" x14ac:dyDescent="0.25">
      <c r="A3010">
        <v>1</v>
      </c>
      <c r="B3010">
        <v>106</v>
      </c>
      <c r="C3010">
        <v>13.15</v>
      </c>
      <c r="D3010">
        <v>685</v>
      </c>
      <c r="E3010">
        <v>1</v>
      </c>
      <c r="F3010" t="str">
        <f t="shared" si="184"/>
        <v/>
      </c>
      <c r="G3010" t="str">
        <f t="shared" si="185"/>
        <v/>
      </c>
      <c r="H3010" s="36">
        <f t="shared" si="186"/>
        <v>0.89200000000000002</v>
      </c>
      <c r="I3010" s="1">
        <f t="shared" si="187"/>
        <v>0.89200000000000002</v>
      </c>
    </row>
    <row r="3011" spans="1:9" x14ac:dyDescent="0.25">
      <c r="A3011">
        <v>1</v>
      </c>
      <c r="B3011">
        <v>47.731999999999999</v>
      </c>
      <c r="C3011">
        <v>16.8</v>
      </c>
      <c r="D3011">
        <v>685</v>
      </c>
      <c r="E3011">
        <v>1</v>
      </c>
      <c r="F3011" t="str">
        <f t="shared" si="184"/>
        <v/>
      </c>
      <c r="G3011">
        <f t="shared" si="185"/>
        <v>0.745</v>
      </c>
      <c r="H3011" s="36" t="str">
        <f t="shared" si="186"/>
        <v/>
      </c>
      <c r="I3011" s="1">
        <f t="shared" si="187"/>
        <v>0.745</v>
      </c>
    </row>
    <row r="3012" spans="1:9" x14ac:dyDescent="0.25">
      <c r="A3012">
        <v>0</v>
      </c>
      <c r="B3012">
        <v>89</v>
      </c>
      <c r="C3012">
        <v>26.54</v>
      </c>
      <c r="D3012">
        <v>670</v>
      </c>
      <c r="E3012">
        <v>1</v>
      </c>
      <c r="F3012" t="str">
        <f t="shared" ref="F3012:F3075" si="188">IF(D3012&gt;717.5,IF(B3012&gt;48.75,IF(C3012&gt;21.885,0.9,0.936),0.853),"")</f>
        <v/>
      </c>
      <c r="G3012" t="str">
        <f t="shared" ref="G3012:G3075" si="189">IF(D3012&lt;=717.5,IF(B3012&lt;=85.202,IF(C3012&gt;16.545,IF(D3012&gt;687.5,0.812,0.745),IF(B3012&gt;32.802,0.832,0.725)),""),"")</f>
        <v/>
      </c>
      <c r="H3012" s="36">
        <f t="shared" ref="H3012:H3075" si="190">IF(D3012&lt;=717.5,IF(B3012&gt;85.202,IF(C3012&gt;25.055,0.784,IF(D3012&gt;677.5,0.892,0.852)),""),"")</f>
        <v>0.78400000000000003</v>
      </c>
      <c r="I3012" s="1">
        <f t="shared" ref="I3012:I3075" si="191">SUM(F3012:H3012)</f>
        <v>0.78400000000000003</v>
      </c>
    </row>
    <row r="3013" spans="1:9" x14ac:dyDescent="0.25">
      <c r="A3013">
        <v>1</v>
      </c>
      <c r="B3013">
        <v>115</v>
      </c>
      <c r="C3013">
        <v>24.31</v>
      </c>
      <c r="D3013">
        <v>730</v>
      </c>
      <c r="E3013">
        <v>1</v>
      </c>
      <c r="F3013">
        <f t="shared" si="188"/>
        <v>0.9</v>
      </c>
      <c r="G3013" t="str">
        <f t="shared" si="189"/>
        <v/>
      </c>
      <c r="H3013" s="36" t="str">
        <f t="shared" si="190"/>
        <v/>
      </c>
      <c r="I3013" s="1">
        <f t="shared" si="191"/>
        <v>0.9</v>
      </c>
    </row>
    <row r="3014" spans="1:9" x14ac:dyDescent="0.25">
      <c r="A3014">
        <v>1</v>
      </c>
      <c r="B3014">
        <v>120</v>
      </c>
      <c r="C3014">
        <v>15.33</v>
      </c>
      <c r="D3014">
        <v>715</v>
      </c>
      <c r="E3014">
        <v>1</v>
      </c>
      <c r="F3014" t="str">
        <f t="shared" si="188"/>
        <v/>
      </c>
      <c r="G3014" t="str">
        <f t="shared" si="189"/>
        <v/>
      </c>
      <c r="H3014" s="36">
        <f t="shared" si="190"/>
        <v>0.89200000000000002</v>
      </c>
      <c r="I3014" s="1">
        <f t="shared" si="191"/>
        <v>0.89200000000000002</v>
      </c>
    </row>
    <row r="3015" spans="1:9" x14ac:dyDescent="0.25">
      <c r="A3015">
        <v>1</v>
      </c>
      <c r="B3015">
        <v>95</v>
      </c>
      <c r="C3015">
        <v>29.75</v>
      </c>
      <c r="D3015">
        <v>725</v>
      </c>
      <c r="E3015">
        <v>1</v>
      </c>
      <c r="F3015">
        <f t="shared" si="188"/>
        <v>0.9</v>
      </c>
      <c r="G3015" t="str">
        <f t="shared" si="189"/>
        <v/>
      </c>
      <c r="H3015" s="36" t="str">
        <f t="shared" si="190"/>
        <v/>
      </c>
      <c r="I3015" s="1">
        <f t="shared" si="191"/>
        <v>0.9</v>
      </c>
    </row>
    <row r="3016" spans="1:9" x14ac:dyDescent="0.25">
      <c r="A3016">
        <v>1</v>
      </c>
      <c r="B3016">
        <v>28</v>
      </c>
      <c r="C3016">
        <v>16.09</v>
      </c>
      <c r="D3016">
        <v>685</v>
      </c>
      <c r="E3016">
        <v>1</v>
      </c>
      <c r="F3016" t="str">
        <f t="shared" si="188"/>
        <v/>
      </c>
      <c r="G3016">
        <f t="shared" si="189"/>
        <v>0.72499999999999998</v>
      </c>
      <c r="H3016" s="36" t="str">
        <f t="shared" si="190"/>
        <v/>
      </c>
      <c r="I3016" s="1">
        <f t="shared" si="191"/>
        <v>0.72499999999999998</v>
      </c>
    </row>
    <row r="3017" spans="1:9" x14ac:dyDescent="0.25">
      <c r="A3017">
        <v>1</v>
      </c>
      <c r="B3017">
        <v>110</v>
      </c>
      <c r="C3017">
        <v>10.29</v>
      </c>
      <c r="D3017">
        <v>665</v>
      </c>
      <c r="E3017">
        <v>1</v>
      </c>
      <c r="F3017" t="str">
        <f t="shared" si="188"/>
        <v/>
      </c>
      <c r="G3017" t="str">
        <f t="shared" si="189"/>
        <v/>
      </c>
      <c r="H3017" s="36">
        <f t="shared" si="190"/>
        <v>0.85199999999999998</v>
      </c>
      <c r="I3017" s="1">
        <f t="shared" si="191"/>
        <v>0.85199999999999998</v>
      </c>
    </row>
    <row r="3018" spans="1:9" x14ac:dyDescent="0.25">
      <c r="A3018">
        <v>1</v>
      </c>
      <c r="B3018">
        <v>120</v>
      </c>
      <c r="C3018">
        <v>16.64</v>
      </c>
      <c r="D3018">
        <v>690</v>
      </c>
      <c r="E3018">
        <v>1</v>
      </c>
      <c r="F3018" t="str">
        <f t="shared" si="188"/>
        <v/>
      </c>
      <c r="G3018" t="str">
        <f t="shared" si="189"/>
        <v/>
      </c>
      <c r="H3018" s="36">
        <f t="shared" si="190"/>
        <v>0.89200000000000002</v>
      </c>
      <c r="I3018" s="1">
        <f t="shared" si="191"/>
        <v>0.89200000000000002</v>
      </c>
    </row>
    <row r="3019" spans="1:9" x14ac:dyDescent="0.25">
      <c r="A3019">
        <v>0</v>
      </c>
      <c r="B3019">
        <v>120</v>
      </c>
      <c r="C3019">
        <v>12.54</v>
      </c>
      <c r="D3019">
        <v>665</v>
      </c>
      <c r="E3019">
        <v>1</v>
      </c>
      <c r="F3019" t="str">
        <f t="shared" si="188"/>
        <v/>
      </c>
      <c r="G3019" t="str">
        <f t="shared" si="189"/>
        <v/>
      </c>
      <c r="H3019" s="36">
        <f t="shared" si="190"/>
        <v>0.85199999999999998</v>
      </c>
      <c r="I3019" s="1">
        <f t="shared" si="191"/>
        <v>0.85199999999999998</v>
      </c>
    </row>
    <row r="3020" spans="1:9" x14ac:dyDescent="0.25">
      <c r="A3020">
        <v>1</v>
      </c>
      <c r="B3020">
        <v>190</v>
      </c>
      <c r="C3020">
        <v>9.35</v>
      </c>
      <c r="D3020">
        <v>720</v>
      </c>
      <c r="E3020">
        <v>1</v>
      </c>
      <c r="F3020">
        <f t="shared" si="188"/>
        <v>0.93600000000000005</v>
      </c>
      <c r="G3020" t="str">
        <f t="shared" si="189"/>
        <v/>
      </c>
      <c r="H3020" s="36" t="str">
        <f t="shared" si="190"/>
        <v/>
      </c>
      <c r="I3020" s="1">
        <f t="shared" si="191"/>
        <v>0.93600000000000005</v>
      </c>
    </row>
    <row r="3021" spans="1:9" x14ac:dyDescent="0.25">
      <c r="A3021">
        <v>0</v>
      </c>
      <c r="B3021">
        <v>36</v>
      </c>
      <c r="C3021">
        <v>10.43</v>
      </c>
      <c r="D3021">
        <v>660</v>
      </c>
      <c r="E3021">
        <v>1</v>
      </c>
      <c r="F3021" t="str">
        <f t="shared" si="188"/>
        <v/>
      </c>
      <c r="G3021">
        <f t="shared" si="189"/>
        <v>0.83199999999999996</v>
      </c>
      <c r="H3021" s="36" t="str">
        <f t="shared" si="190"/>
        <v/>
      </c>
      <c r="I3021" s="1">
        <f t="shared" si="191"/>
        <v>0.83199999999999996</v>
      </c>
    </row>
    <row r="3022" spans="1:9" x14ac:dyDescent="0.25">
      <c r="A3022">
        <v>0</v>
      </c>
      <c r="B3022">
        <v>50</v>
      </c>
      <c r="C3022">
        <v>24.34</v>
      </c>
      <c r="D3022">
        <v>685</v>
      </c>
      <c r="E3022">
        <v>1</v>
      </c>
      <c r="F3022" t="str">
        <f t="shared" si="188"/>
        <v/>
      </c>
      <c r="G3022">
        <f t="shared" si="189"/>
        <v>0.745</v>
      </c>
      <c r="H3022" s="36" t="str">
        <f t="shared" si="190"/>
        <v/>
      </c>
      <c r="I3022" s="1">
        <f t="shared" si="191"/>
        <v>0.745</v>
      </c>
    </row>
    <row r="3023" spans="1:9" x14ac:dyDescent="0.25">
      <c r="A3023">
        <v>1</v>
      </c>
      <c r="B3023">
        <v>116</v>
      </c>
      <c r="C3023">
        <v>12.9</v>
      </c>
      <c r="D3023">
        <v>695</v>
      </c>
      <c r="E3023">
        <v>1</v>
      </c>
      <c r="F3023" t="str">
        <f t="shared" si="188"/>
        <v/>
      </c>
      <c r="G3023" t="str">
        <f t="shared" si="189"/>
        <v/>
      </c>
      <c r="H3023" s="36">
        <f t="shared" si="190"/>
        <v>0.89200000000000002</v>
      </c>
      <c r="I3023" s="1">
        <f t="shared" si="191"/>
        <v>0.89200000000000002</v>
      </c>
    </row>
    <row r="3024" spans="1:9" x14ac:dyDescent="0.25">
      <c r="A3024">
        <v>0</v>
      </c>
      <c r="B3024">
        <v>32</v>
      </c>
      <c r="C3024">
        <v>23.11</v>
      </c>
      <c r="D3024">
        <v>660</v>
      </c>
      <c r="E3024">
        <v>1</v>
      </c>
      <c r="F3024" t="str">
        <f t="shared" si="188"/>
        <v/>
      </c>
      <c r="G3024">
        <f t="shared" si="189"/>
        <v>0.745</v>
      </c>
      <c r="H3024" s="36" t="str">
        <f t="shared" si="190"/>
        <v/>
      </c>
      <c r="I3024" s="1">
        <f t="shared" si="191"/>
        <v>0.745</v>
      </c>
    </row>
    <row r="3025" spans="1:9" x14ac:dyDescent="0.25">
      <c r="A3025">
        <v>1</v>
      </c>
      <c r="B3025">
        <v>95</v>
      </c>
      <c r="C3025">
        <v>11.58</v>
      </c>
      <c r="D3025">
        <v>680</v>
      </c>
      <c r="E3025">
        <v>1</v>
      </c>
      <c r="F3025" t="str">
        <f t="shared" si="188"/>
        <v/>
      </c>
      <c r="G3025" t="str">
        <f t="shared" si="189"/>
        <v/>
      </c>
      <c r="H3025" s="36">
        <f t="shared" si="190"/>
        <v>0.89200000000000002</v>
      </c>
      <c r="I3025" s="1">
        <f t="shared" si="191"/>
        <v>0.89200000000000002</v>
      </c>
    </row>
    <row r="3026" spans="1:9" x14ac:dyDescent="0.25">
      <c r="A3026">
        <v>1</v>
      </c>
      <c r="B3026">
        <v>112</v>
      </c>
      <c r="C3026">
        <v>20.329999999999998</v>
      </c>
      <c r="D3026">
        <v>710</v>
      </c>
      <c r="E3026">
        <v>1</v>
      </c>
      <c r="F3026" t="str">
        <f t="shared" si="188"/>
        <v/>
      </c>
      <c r="G3026" t="str">
        <f t="shared" si="189"/>
        <v/>
      </c>
      <c r="H3026" s="36">
        <f t="shared" si="190"/>
        <v>0.89200000000000002</v>
      </c>
      <c r="I3026" s="1">
        <f t="shared" si="191"/>
        <v>0.89200000000000002</v>
      </c>
    </row>
    <row r="3027" spans="1:9" x14ac:dyDescent="0.25">
      <c r="A3027">
        <v>0</v>
      </c>
      <c r="B3027">
        <v>43</v>
      </c>
      <c r="C3027">
        <v>29.65</v>
      </c>
      <c r="D3027">
        <v>685</v>
      </c>
      <c r="E3027">
        <v>1</v>
      </c>
      <c r="F3027" t="str">
        <f t="shared" si="188"/>
        <v/>
      </c>
      <c r="G3027">
        <f t="shared" si="189"/>
        <v>0.745</v>
      </c>
      <c r="H3027" s="36" t="str">
        <f t="shared" si="190"/>
        <v/>
      </c>
      <c r="I3027" s="1">
        <f t="shared" si="191"/>
        <v>0.745</v>
      </c>
    </row>
    <row r="3028" spans="1:9" x14ac:dyDescent="0.25">
      <c r="A3028">
        <v>1</v>
      </c>
      <c r="B3028">
        <v>70</v>
      </c>
      <c r="C3028">
        <v>27.16</v>
      </c>
      <c r="D3028">
        <v>715</v>
      </c>
      <c r="E3028">
        <v>1</v>
      </c>
      <c r="F3028" t="str">
        <f t="shared" si="188"/>
        <v/>
      </c>
      <c r="G3028">
        <f t="shared" si="189"/>
        <v>0.81200000000000006</v>
      </c>
      <c r="H3028" s="36" t="str">
        <f t="shared" si="190"/>
        <v/>
      </c>
      <c r="I3028" s="1">
        <f t="shared" si="191"/>
        <v>0.81200000000000006</v>
      </c>
    </row>
    <row r="3029" spans="1:9" x14ac:dyDescent="0.25">
      <c r="A3029">
        <v>0</v>
      </c>
      <c r="B3029">
        <v>65</v>
      </c>
      <c r="C3029">
        <v>16.190000000000001</v>
      </c>
      <c r="D3029">
        <v>705</v>
      </c>
      <c r="E3029">
        <v>1</v>
      </c>
      <c r="F3029" t="str">
        <f t="shared" si="188"/>
        <v/>
      </c>
      <c r="G3029">
        <f t="shared" si="189"/>
        <v>0.83199999999999996</v>
      </c>
      <c r="H3029" s="36" t="str">
        <f t="shared" si="190"/>
        <v/>
      </c>
      <c r="I3029" s="1">
        <f t="shared" si="191"/>
        <v>0.83199999999999996</v>
      </c>
    </row>
    <row r="3030" spans="1:9" x14ac:dyDescent="0.25">
      <c r="A3030">
        <v>1</v>
      </c>
      <c r="B3030">
        <v>65.344999999999999</v>
      </c>
      <c r="C3030">
        <v>14.05</v>
      </c>
      <c r="D3030">
        <v>680</v>
      </c>
      <c r="E3030">
        <v>1</v>
      </c>
      <c r="F3030" t="str">
        <f t="shared" si="188"/>
        <v/>
      </c>
      <c r="G3030">
        <f t="shared" si="189"/>
        <v>0.83199999999999996</v>
      </c>
      <c r="H3030" s="36" t="str">
        <f t="shared" si="190"/>
        <v/>
      </c>
      <c r="I3030" s="1">
        <f t="shared" si="191"/>
        <v>0.83199999999999996</v>
      </c>
    </row>
    <row r="3031" spans="1:9" x14ac:dyDescent="0.25">
      <c r="A3031">
        <v>1</v>
      </c>
      <c r="B3031">
        <v>180</v>
      </c>
      <c r="C3031">
        <v>18.059999999999999</v>
      </c>
      <c r="D3031">
        <v>750</v>
      </c>
      <c r="E3031">
        <v>1</v>
      </c>
      <c r="F3031">
        <f t="shared" si="188"/>
        <v>0.93600000000000005</v>
      </c>
      <c r="G3031" t="str">
        <f t="shared" si="189"/>
        <v/>
      </c>
      <c r="H3031" s="36" t="str">
        <f t="shared" si="190"/>
        <v/>
      </c>
      <c r="I3031" s="1">
        <f t="shared" si="191"/>
        <v>0.93600000000000005</v>
      </c>
    </row>
    <row r="3032" spans="1:9" x14ac:dyDescent="0.25">
      <c r="A3032">
        <v>1</v>
      </c>
      <c r="B3032">
        <v>65</v>
      </c>
      <c r="C3032">
        <v>18.16</v>
      </c>
      <c r="D3032">
        <v>675</v>
      </c>
      <c r="E3032">
        <v>1</v>
      </c>
      <c r="F3032" t="str">
        <f t="shared" si="188"/>
        <v/>
      </c>
      <c r="G3032">
        <f t="shared" si="189"/>
        <v>0.745</v>
      </c>
      <c r="H3032" s="36" t="str">
        <f t="shared" si="190"/>
        <v/>
      </c>
      <c r="I3032" s="1">
        <f t="shared" si="191"/>
        <v>0.745</v>
      </c>
    </row>
    <row r="3033" spans="1:9" x14ac:dyDescent="0.25">
      <c r="A3033">
        <v>0</v>
      </c>
      <c r="B3033">
        <v>52</v>
      </c>
      <c r="C3033">
        <v>6.62</v>
      </c>
      <c r="D3033">
        <v>660</v>
      </c>
      <c r="E3033">
        <v>1</v>
      </c>
      <c r="F3033" t="str">
        <f t="shared" si="188"/>
        <v/>
      </c>
      <c r="G3033">
        <f t="shared" si="189"/>
        <v>0.83199999999999996</v>
      </c>
      <c r="H3033" s="36" t="str">
        <f t="shared" si="190"/>
        <v/>
      </c>
      <c r="I3033" s="1">
        <f t="shared" si="191"/>
        <v>0.83199999999999996</v>
      </c>
    </row>
    <row r="3034" spans="1:9" x14ac:dyDescent="0.25">
      <c r="A3034">
        <v>0</v>
      </c>
      <c r="B3034">
        <v>87</v>
      </c>
      <c r="C3034">
        <v>26.97</v>
      </c>
      <c r="D3034">
        <v>660</v>
      </c>
      <c r="E3034">
        <v>1</v>
      </c>
      <c r="F3034" t="str">
        <f t="shared" si="188"/>
        <v/>
      </c>
      <c r="G3034" t="str">
        <f t="shared" si="189"/>
        <v/>
      </c>
      <c r="H3034" s="36">
        <f t="shared" si="190"/>
        <v>0.78400000000000003</v>
      </c>
      <c r="I3034" s="1">
        <f t="shared" si="191"/>
        <v>0.78400000000000003</v>
      </c>
    </row>
    <row r="3035" spans="1:9" x14ac:dyDescent="0.25">
      <c r="A3035">
        <v>1</v>
      </c>
      <c r="B3035">
        <v>44.1</v>
      </c>
      <c r="C3035">
        <v>18.72</v>
      </c>
      <c r="D3035">
        <v>660</v>
      </c>
      <c r="E3035">
        <v>1</v>
      </c>
      <c r="F3035" t="str">
        <f t="shared" si="188"/>
        <v/>
      </c>
      <c r="G3035">
        <f t="shared" si="189"/>
        <v>0.745</v>
      </c>
      <c r="H3035" s="36" t="str">
        <f t="shared" si="190"/>
        <v/>
      </c>
      <c r="I3035" s="1">
        <f t="shared" si="191"/>
        <v>0.745</v>
      </c>
    </row>
    <row r="3036" spans="1:9" x14ac:dyDescent="0.25">
      <c r="A3036">
        <v>0</v>
      </c>
      <c r="B3036">
        <v>106</v>
      </c>
      <c r="C3036">
        <v>11.59</v>
      </c>
      <c r="D3036">
        <v>660</v>
      </c>
      <c r="E3036">
        <v>1</v>
      </c>
      <c r="F3036" t="str">
        <f t="shared" si="188"/>
        <v/>
      </c>
      <c r="G3036" t="str">
        <f t="shared" si="189"/>
        <v/>
      </c>
      <c r="H3036" s="36">
        <f t="shared" si="190"/>
        <v>0.85199999999999998</v>
      </c>
      <c r="I3036" s="1">
        <f t="shared" si="191"/>
        <v>0.85199999999999998</v>
      </c>
    </row>
    <row r="3037" spans="1:9" x14ac:dyDescent="0.25">
      <c r="A3037">
        <v>0</v>
      </c>
      <c r="B3037">
        <v>86</v>
      </c>
      <c r="C3037">
        <v>13.15</v>
      </c>
      <c r="D3037">
        <v>660</v>
      </c>
      <c r="E3037">
        <v>1</v>
      </c>
      <c r="F3037" t="str">
        <f t="shared" si="188"/>
        <v/>
      </c>
      <c r="G3037" t="str">
        <f t="shared" si="189"/>
        <v/>
      </c>
      <c r="H3037" s="36">
        <f t="shared" si="190"/>
        <v>0.85199999999999998</v>
      </c>
      <c r="I3037" s="1">
        <f t="shared" si="191"/>
        <v>0.85199999999999998</v>
      </c>
    </row>
    <row r="3038" spans="1:9" x14ac:dyDescent="0.25">
      <c r="A3038">
        <v>1</v>
      </c>
      <c r="B3038">
        <v>33</v>
      </c>
      <c r="C3038">
        <v>26.19</v>
      </c>
      <c r="D3038">
        <v>670</v>
      </c>
      <c r="E3038">
        <v>1</v>
      </c>
      <c r="F3038" t="str">
        <f t="shared" si="188"/>
        <v/>
      </c>
      <c r="G3038">
        <f t="shared" si="189"/>
        <v>0.745</v>
      </c>
      <c r="H3038" s="36" t="str">
        <f t="shared" si="190"/>
        <v/>
      </c>
      <c r="I3038" s="1">
        <f t="shared" si="191"/>
        <v>0.745</v>
      </c>
    </row>
    <row r="3039" spans="1:9" x14ac:dyDescent="0.25">
      <c r="A3039">
        <v>1</v>
      </c>
      <c r="B3039">
        <v>35</v>
      </c>
      <c r="C3039">
        <v>13.41</v>
      </c>
      <c r="D3039">
        <v>685</v>
      </c>
      <c r="E3039">
        <v>1</v>
      </c>
      <c r="F3039" t="str">
        <f t="shared" si="188"/>
        <v/>
      </c>
      <c r="G3039">
        <f t="shared" si="189"/>
        <v>0.83199999999999996</v>
      </c>
      <c r="H3039" s="36" t="str">
        <f t="shared" si="190"/>
        <v/>
      </c>
      <c r="I3039" s="1">
        <f t="shared" si="191"/>
        <v>0.83199999999999996</v>
      </c>
    </row>
    <row r="3040" spans="1:9" x14ac:dyDescent="0.25">
      <c r="A3040">
        <v>0</v>
      </c>
      <c r="B3040">
        <v>28.8</v>
      </c>
      <c r="C3040">
        <v>12.33</v>
      </c>
      <c r="D3040">
        <v>705</v>
      </c>
      <c r="E3040">
        <v>1</v>
      </c>
      <c r="F3040" t="str">
        <f t="shared" si="188"/>
        <v/>
      </c>
      <c r="G3040">
        <f t="shared" si="189"/>
        <v>0.72499999999999998</v>
      </c>
      <c r="H3040" s="36" t="str">
        <f t="shared" si="190"/>
        <v/>
      </c>
      <c r="I3040" s="1">
        <f t="shared" si="191"/>
        <v>0.72499999999999998</v>
      </c>
    </row>
    <row r="3041" spans="1:9" x14ac:dyDescent="0.25">
      <c r="A3041">
        <v>1</v>
      </c>
      <c r="B3041">
        <v>55</v>
      </c>
      <c r="C3041">
        <v>21.38</v>
      </c>
      <c r="D3041">
        <v>695</v>
      </c>
      <c r="E3041">
        <v>1</v>
      </c>
      <c r="F3041" t="str">
        <f t="shared" si="188"/>
        <v/>
      </c>
      <c r="G3041">
        <f t="shared" si="189"/>
        <v>0.81200000000000006</v>
      </c>
      <c r="H3041" s="36" t="str">
        <f t="shared" si="190"/>
        <v/>
      </c>
      <c r="I3041" s="1">
        <f t="shared" si="191"/>
        <v>0.81200000000000006</v>
      </c>
    </row>
    <row r="3042" spans="1:9" x14ac:dyDescent="0.25">
      <c r="A3042">
        <v>1</v>
      </c>
      <c r="B3042">
        <v>50</v>
      </c>
      <c r="C3042">
        <v>29.6</v>
      </c>
      <c r="D3042">
        <v>660</v>
      </c>
      <c r="E3042">
        <v>1</v>
      </c>
      <c r="F3042" t="str">
        <f t="shared" si="188"/>
        <v/>
      </c>
      <c r="G3042">
        <f t="shared" si="189"/>
        <v>0.745</v>
      </c>
      <c r="H3042" s="36" t="str">
        <f t="shared" si="190"/>
        <v/>
      </c>
      <c r="I3042" s="1">
        <f t="shared" si="191"/>
        <v>0.745</v>
      </c>
    </row>
    <row r="3043" spans="1:9" x14ac:dyDescent="0.25">
      <c r="A3043">
        <v>1</v>
      </c>
      <c r="B3043">
        <v>41.5</v>
      </c>
      <c r="C3043">
        <v>28.8</v>
      </c>
      <c r="D3043">
        <v>720</v>
      </c>
      <c r="E3043">
        <v>1</v>
      </c>
      <c r="F3043">
        <f t="shared" si="188"/>
        <v>0.85299999999999998</v>
      </c>
      <c r="G3043" t="str">
        <f t="shared" si="189"/>
        <v/>
      </c>
      <c r="H3043" s="36" t="str">
        <f t="shared" si="190"/>
        <v/>
      </c>
      <c r="I3043" s="1">
        <f t="shared" si="191"/>
        <v>0.85299999999999998</v>
      </c>
    </row>
    <row r="3044" spans="1:9" x14ac:dyDescent="0.25">
      <c r="A3044">
        <v>0</v>
      </c>
      <c r="B3044">
        <v>77.736999999999995</v>
      </c>
      <c r="C3044">
        <v>29.31</v>
      </c>
      <c r="D3044">
        <v>700</v>
      </c>
      <c r="E3044">
        <v>1</v>
      </c>
      <c r="F3044" t="str">
        <f t="shared" si="188"/>
        <v/>
      </c>
      <c r="G3044">
        <f t="shared" si="189"/>
        <v>0.81200000000000006</v>
      </c>
      <c r="H3044" s="36" t="str">
        <f t="shared" si="190"/>
        <v/>
      </c>
      <c r="I3044" s="1">
        <f t="shared" si="191"/>
        <v>0.81200000000000006</v>
      </c>
    </row>
    <row r="3045" spans="1:9" x14ac:dyDescent="0.25">
      <c r="A3045">
        <v>1</v>
      </c>
      <c r="B3045">
        <v>80</v>
      </c>
      <c r="C3045">
        <v>20.82</v>
      </c>
      <c r="D3045">
        <v>745</v>
      </c>
      <c r="E3045">
        <v>1</v>
      </c>
      <c r="F3045">
        <f t="shared" si="188"/>
        <v>0.93600000000000005</v>
      </c>
      <c r="G3045" t="str">
        <f t="shared" si="189"/>
        <v/>
      </c>
      <c r="H3045" s="36" t="str">
        <f t="shared" si="190"/>
        <v/>
      </c>
      <c r="I3045" s="1">
        <f t="shared" si="191"/>
        <v>0.93600000000000005</v>
      </c>
    </row>
    <row r="3046" spans="1:9" x14ac:dyDescent="0.25">
      <c r="A3046">
        <v>1</v>
      </c>
      <c r="B3046">
        <v>60</v>
      </c>
      <c r="C3046">
        <v>33.700000000000003</v>
      </c>
      <c r="D3046">
        <v>675</v>
      </c>
      <c r="E3046">
        <v>1</v>
      </c>
      <c r="F3046" t="str">
        <f t="shared" si="188"/>
        <v/>
      </c>
      <c r="G3046">
        <f t="shared" si="189"/>
        <v>0.745</v>
      </c>
      <c r="H3046" s="36" t="str">
        <f t="shared" si="190"/>
        <v/>
      </c>
      <c r="I3046" s="1">
        <f t="shared" si="191"/>
        <v>0.745</v>
      </c>
    </row>
    <row r="3047" spans="1:9" x14ac:dyDescent="0.25">
      <c r="A3047">
        <v>0</v>
      </c>
      <c r="B3047">
        <v>55</v>
      </c>
      <c r="C3047">
        <v>9.34</v>
      </c>
      <c r="D3047">
        <v>675</v>
      </c>
      <c r="E3047">
        <v>1</v>
      </c>
      <c r="F3047" t="str">
        <f t="shared" si="188"/>
        <v/>
      </c>
      <c r="G3047">
        <f t="shared" si="189"/>
        <v>0.83199999999999996</v>
      </c>
      <c r="H3047" s="36" t="str">
        <f t="shared" si="190"/>
        <v/>
      </c>
      <c r="I3047" s="1">
        <f t="shared" si="191"/>
        <v>0.83199999999999996</v>
      </c>
    </row>
    <row r="3048" spans="1:9" x14ac:dyDescent="0.25">
      <c r="A3048">
        <v>1</v>
      </c>
      <c r="B3048">
        <v>33</v>
      </c>
      <c r="C3048">
        <v>32.840000000000003</v>
      </c>
      <c r="D3048">
        <v>700</v>
      </c>
      <c r="E3048">
        <v>1</v>
      </c>
      <c r="F3048" t="str">
        <f t="shared" si="188"/>
        <v/>
      </c>
      <c r="G3048">
        <f t="shared" si="189"/>
        <v>0.81200000000000006</v>
      </c>
      <c r="H3048" s="36" t="str">
        <f t="shared" si="190"/>
        <v/>
      </c>
      <c r="I3048" s="1">
        <f t="shared" si="191"/>
        <v>0.81200000000000006</v>
      </c>
    </row>
    <row r="3049" spans="1:9" x14ac:dyDescent="0.25">
      <c r="A3049">
        <v>1</v>
      </c>
      <c r="B3049">
        <v>58</v>
      </c>
      <c r="C3049">
        <v>14.69</v>
      </c>
      <c r="D3049">
        <v>660</v>
      </c>
      <c r="E3049">
        <v>1</v>
      </c>
      <c r="F3049" t="str">
        <f t="shared" si="188"/>
        <v/>
      </c>
      <c r="G3049">
        <f t="shared" si="189"/>
        <v>0.83199999999999996</v>
      </c>
      <c r="H3049" s="36" t="str">
        <f t="shared" si="190"/>
        <v/>
      </c>
      <c r="I3049" s="1">
        <f t="shared" si="191"/>
        <v>0.83199999999999996</v>
      </c>
    </row>
    <row r="3050" spans="1:9" x14ac:dyDescent="0.25">
      <c r="A3050">
        <v>0</v>
      </c>
      <c r="B3050">
        <v>32.64</v>
      </c>
      <c r="C3050">
        <v>19.45</v>
      </c>
      <c r="D3050">
        <v>765</v>
      </c>
      <c r="E3050">
        <v>1</v>
      </c>
      <c r="F3050">
        <f t="shared" si="188"/>
        <v>0.85299999999999998</v>
      </c>
      <c r="G3050" t="str">
        <f t="shared" si="189"/>
        <v/>
      </c>
      <c r="H3050" s="36" t="str">
        <f t="shared" si="190"/>
        <v/>
      </c>
      <c r="I3050" s="1">
        <f t="shared" si="191"/>
        <v>0.85299999999999998</v>
      </c>
    </row>
    <row r="3051" spans="1:9" x14ac:dyDescent="0.25">
      <c r="A3051">
        <v>1</v>
      </c>
      <c r="B3051">
        <v>55</v>
      </c>
      <c r="C3051">
        <v>18.96</v>
      </c>
      <c r="D3051">
        <v>670</v>
      </c>
      <c r="E3051">
        <v>1</v>
      </c>
      <c r="F3051" t="str">
        <f t="shared" si="188"/>
        <v/>
      </c>
      <c r="G3051">
        <f t="shared" si="189"/>
        <v>0.745</v>
      </c>
      <c r="H3051" s="36" t="str">
        <f t="shared" si="190"/>
        <v/>
      </c>
      <c r="I3051" s="1">
        <f t="shared" si="191"/>
        <v>0.745</v>
      </c>
    </row>
    <row r="3052" spans="1:9" x14ac:dyDescent="0.25">
      <c r="A3052">
        <v>1</v>
      </c>
      <c r="B3052">
        <v>95</v>
      </c>
      <c r="C3052">
        <v>21.69</v>
      </c>
      <c r="D3052">
        <v>710</v>
      </c>
      <c r="E3052">
        <v>1</v>
      </c>
      <c r="F3052" t="str">
        <f t="shared" si="188"/>
        <v/>
      </c>
      <c r="G3052" t="str">
        <f t="shared" si="189"/>
        <v/>
      </c>
      <c r="H3052" s="36">
        <f t="shared" si="190"/>
        <v>0.89200000000000002</v>
      </c>
      <c r="I3052" s="1">
        <f t="shared" si="191"/>
        <v>0.89200000000000002</v>
      </c>
    </row>
    <row r="3053" spans="1:9" x14ac:dyDescent="0.25">
      <c r="A3053">
        <v>1</v>
      </c>
      <c r="B3053">
        <v>60</v>
      </c>
      <c r="C3053">
        <v>15.04</v>
      </c>
      <c r="D3053">
        <v>675</v>
      </c>
      <c r="E3053">
        <v>1</v>
      </c>
      <c r="F3053" t="str">
        <f t="shared" si="188"/>
        <v/>
      </c>
      <c r="G3053">
        <f t="shared" si="189"/>
        <v>0.83199999999999996</v>
      </c>
      <c r="H3053" s="36" t="str">
        <f t="shared" si="190"/>
        <v/>
      </c>
      <c r="I3053" s="1">
        <f t="shared" si="191"/>
        <v>0.83199999999999996</v>
      </c>
    </row>
    <row r="3054" spans="1:9" x14ac:dyDescent="0.25">
      <c r="A3054">
        <v>0</v>
      </c>
      <c r="B3054">
        <v>70</v>
      </c>
      <c r="C3054">
        <v>11.85</v>
      </c>
      <c r="D3054">
        <v>690</v>
      </c>
      <c r="E3054">
        <v>1</v>
      </c>
      <c r="F3054" t="str">
        <f t="shared" si="188"/>
        <v/>
      </c>
      <c r="G3054">
        <f t="shared" si="189"/>
        <v>0.83199999999999996</v>
      </c>
      <c r="H3054" s="36" t="str">
        <f t="shared" si="190"/>
        <v/>
      </c>
      <c r="I3054" s="1">
        <f t="shared" si="191"/>
        <v>0.83199999999999996</v>
      </c>
    </row>
    <row r="3055" spans="1:9" x14ac:dyDescent="0.25">
      <c r="A3055">
        <v>1</v>
      </c>
      <c r="B3055">
        <v>56.688000000000002</v>
      </c>
      <c r="C3055">
        <v>18.899999999999999</v>
      </c>
      <c r="D3055">
        <v>665</v>
      </c>
      <c r="E3055">
        <v>1</v>
      </c>
      <c r="F3055" t="str">
        <f t="shared" si="188"/>
        <v/>
      </c>
      <c r="G3055">
        <f t="shared" si="189"/>
        <v>0.745</v>
      </c>
      <c r="H3055" s="36" t="str">
        <f t="shared" si="190"/>
        <v/>
      </c>
      <c r="I3055" s="1">
        <f t="shared" si="191"/>
        <v>0.745</v>
      </c>
    </row>
    <row r="3056" spans="1:9" x14ac:dyDescent="0.25">
      <c r="A3056">
        <v>1</v>
      </c>
      <c r="B3056">
        <v>75</v>
      </c>
      <c r="C3056">
        <v>35.14</v>
      </c>
      <c r="D3056">
        <v>740</v>
      </c>
      <c r="E3056">
        <v>1</v>
      </c>
      <c r="F3056">
        <f t="shared" si="188"/>
        <v>0.9</v>
      </c>
      <c r="G3056" t="str">
        <f t="shared" si="189"/>
        <v/>
      </c>
      <c r="H3056" s="36" t="str">
        <f t="shared" si="190"/>
        <v/>
      </c>
      <c r="I3056" s="1">
        <f t="shared" si="191"/>
        <v>0.9</v>
      </c>
    </row>
    <row r="3057" spans="1:9" x14ac:dyDescent="0.25">
      <c r="A3057">
        <v>1</v>
      </c>
      <c r="B3057">
        <v>75</v>
      </c>
      <c r="C3057">
        <v>24.46</v>
      </c>
      <c r="D3057">
        <v>700</v>
      </c>
      <c r="E3057">
        <v>1</v>
      </c>
      <c r="F3057" t="str">
        <f t="shared" si="188"/>
        <v/>
      </c>
      <c r="G3057">
        <f t="shared" si="189"/>
        <v>0.81200000000000006</v>
      </c>
      <c r="H3057" s="36" t="str">
        <f t="shared" si="190"/>
        <v/>
      </c>
      <c r="I3057" s="1">
        <f t="shared" si="191"/>
        <v>0.81200000000000006</v>
      </c>
    </row>
    <row r="3058" spans="1:9" x14ac:dyDescent="0.25">
      <c r="A3058">
        <v>0</v>
      </c>
      <c r="B3058">
        <v>108</v>
      </c>
      <c r="C3058">
        <v>20.71</v>
      </c>
      <c r="D3058">
        <v>705</v>
      </c>
      <c r="E3058">
        <v>1</v>
      </c>
      <c r="F3058" t="str">
        <f t="shared" si="188"/>
        <v/>
      </c>
      <c r="G3058" t="str">
        <f t="shared" si="189"/>
        <v/>
      </c>
      <c r="H3058" s="36">
        <f t="shared" si="190"/>
        <v>0.89200000000000002</v>
      </c>
      <c r="I3058" s="1">
        <f t="shared" si="191"/>
        <v>0.89200000000000002</v>
      </c>
    </row>
    <row r="3059" spans="1:9" x14ac:dyDescent="0.25">
      <c r="A3059">
        <v>0</v>
      </c>
      <c r="B3059">
        <v>45</v>
      </c>
      <c r="C3059">
        <v>23.44</v>
      </c>
      <c r="D3059">
        <v>700</v>
      </c>
      <c r="E3059">
        <v>1</v>
      </c>
      <c r="F3059" t="str">
        <f t="shared" si="188"/>
        <v/>
      </c>
      <c r="G3059">
        <f t="shared" si="189"/>
        <v>0.81200000000000006</v>
      </c>
      <c r="H3059" s="36" t="str">
        <f t="shared" si="190"/>
        <v/>
      </c>
      <c r="I3059" s="1">
        <f t="shared" si="191"/>
        <v>0.81200000000000006</v>
      </c>
    </row>
    <row r="3060" spans="1:9" x14ac:dyDescent="0.25">
      <c r="A3060">
        <v>0</v>
      </c>
      <c r="B3060">
        <v>72</v>
      </c>
      <c r="C3060">
        <v>23.55</v>
      </c>
      <c r="D3060">
        <v>695</v>
      </c>
      <c r="E3060">
        <v>1</v>
      </c>
      <c r="F3060" t="str">
        <f t="shared" si="188"/>
        <v/>
      </c>
      <c r="G3060">
        <f t="shared" si="189"/>
        <v>0.81200000000000006</v>
      </c>
      <c r="H3060" s="36" t="str">
        <f t="shared" si="190"/>
        <v/>
      </c>
      <c r="I3060" s="1">
        <f t="shared" si="191"/>
        <v>0.81200000000000006</v>
      </c>
    </row>
    <row r="3061" spans="1:9" x14ac:dyDescent="0.25">
      <c r="A3061">
        <v>1</v>
      </c>
      <c r="B3061">
        <v>55</v>
      </c>
      <c r="C3061">
        <v>18.87</v>
      </c>
      <c r="D3061">
        <v>720</v>
      </c>
      <c r="E3061">
        <v>1</v>
      </c>
      <c r="F3061">
        <f t="shared" si="188"/>
        <v>0.93600000000000005</v>
      </c>
      <c r="G3061" t="str">
        <f t="shared" si="189"/>
        <v/>
      </c>
      <c r="H3061" s="36" t="str">
        <f t="shared" si="190"/>
        <v/>
      </c>
      <c r="I3061" s="1">
        <f t="shared" si="191"/>
        <v>0.93600000000000005</v>
      </c>
    </row>
    <row r="3062" spans="1:9" x14ac:dyDescent="0.25">
      <c r="A3062">
        <v>1</v>
      </c>
      <c r="B3062">
        <v>153</v>
      </c>
      <c r="C3062">
        <v>24.85</v>
      </c>
      <c r="D3062">
        <v>765</v>
      </c>
      <c r="E3062">
        <v>1</v>
      </c>
      <c r="F3062">
        <f t="shared" si="188"/>
        <v>0.9</v>
      </c>
      <c r="G3062" t="str">
        <f t="shared" si="189"/>
        <v/>
      </c>
      <c r="H3062" s="36" t="str">
        <f t="shared" si="190"/>
        <v/>
      </c>
      <c r="I3062" s="1">
        <f t="shared" si="191"/>
        <v>0.9</v>
      </c>
    </row>
    <row r="3063" spans="1:9" x14ac:dyDescent="0.25">
      <c r="A3063">
        <v>0</v>
      </c>
      <c r="B3063">
        <v>48</v>
      </c>
      <c r="C3063">
        <v>10.029999999999999</v>
      </c>
      <c r="D3063">
        <v>660</v>
      </c>
      <c r="E3063">
        <v>1</v>
      </c>
      <c r="F3063" t="str">
        <f t="shared" si="188"/>
        <v/>
      </c>
      <c r="G3063">
        <f t="shared" si="189"/>
        <v>0.83199999999999996</v>
      </c>
      <c r="H3063" s="36" t="str">
        <f t="shared" si="190"/>
        <v/>
      </c>
      <c r="I3063" s="1">
        <f t="shared" si="191"/>
        <v>0.83199999999999996</v>
      </c>
    </row>
    <row r="3064" spans="1:9" x14ac:dyDescent="0.25">
      <c r="A3064">
        <v>1</v>
      </c>
      <c r="B3064">
        <v>130</v>
      </c>
      <c r="C3064">
        <v>12.87</v>
      </c>
      <c r="D3064">
        <v>670</v>
      </c>
      <c r="E3064">
        <v>1</v>
      </c>
      <c r="F3064" t="str">
        <f t="shared" si="188"/>
        <v/>
      </c>
      <c r="G3064" t="str">
        <f t="shared" si="189"/>
        <v/>
      </c>
      <c r="H3064" s="36">
        <f t="shared" si="190"/>
        <v>0.85199999999999998</v>
      </c>
      <c r="I3064" s="1">
        <f t="shared" si="191"/>
        <v>0.85199999999999998</v>
      </c>
    </row>
    <row r="3065" spans="1:9" x14ac:dyDescent="0.25">
      <c r="A3065">
        <v>0</v>
      </c>
      <c r="B3065">
        <v>43</v>
      </c>
      <c r="C3065">
        <v>23.86</v>
      </c>
      <c r="D3065">
        <v>710</v>
      </c>
      <c r="E3065">
        <v>1</v>
      </c>
      <c r="F3065" t="str">
        <f t="shared" si="188"/>
        <v/>
      </c>
      <c r="G3065">
        <f t="shared" si="189"/>
        <v>0.81200000000000006</v>
      </c>
      <c r="H3065" s="36" t="str">
        <f t="shared" si="190"/>
        <v/>
      </c>
      <c r="I3065" s="1">
        <f t="shared" si="191"/>
        <v>0.81200000000000006</v>
      </c>
    </row>
    <row r="3066" spans="1:9" x14ac:dyDescent="0.25">
      <c r="A3066">
        <v>1</v>
      </c>
      <c r="B3066">
        <v>18</v>
      </c>
      <c r="C3066">
        <v>8.1300000000000008</v>
      </c>
      <c r="D3066">
        <v>685</v>
      </c>
      <c r="E3066">
        <v>1</v>
      </c>
      <c r="F3066" t="str">
        <f t="shared" si="188"/>
        <v/>
      </c>
      <c r="G3066">
        <f t="shared" si="189"/>
        <v>0.72499999999999998</v>
      </c>
      <c r="H3066" s="36" t="str">
        <f t="shared" si="190"/>
        <v/>
      </c>
      <c r="I3066" s="1">
        <f t="shared" si="191"/>
        <v>0.72499999999999998</v>
      </c>
    </row>
    <row r="3067" spans="1:9" x14ac:dyDescent="0.25">
      <c r="A3067">
        <v>0</v>
      </c>
      <c r="B3067">
        <v>105</v>
      </c>
      <c r="C3067">
        <v>15.58</v>
      </c>
      <c r="D3067">
        <v>730</v>
      </c>
      <c r="E3067">
        <v>1</v>
      </c>
      <c r="F3067">
        <f t="shared" si="188"/>
        <v>0.93600000000000005</v>
      </c>
      <c r="G3067" t="str">
        <f t="shared" si="189"/>
        <v/>
      </c>
      <c r="H3067" s="36" t="str">
        <f t="shared" si="190"/>
        <v/>
      </c>
      <c r="I3067" s="1">
        <f t="shared" si="191"/>
        <v>0.93600000000000005</v>
      </c>
    </row>
    <row r="3068" spans="1:9" x14ac:dyDescent="0.25">
      <c r="A3068">
        <v>0</v>
      </c>
      <c r="B3068">
        <v>32</v>
      </c>
      <c r="C3068">
        <v>25.58</v>
      </c>
      <c r="D3068">
        <v>675</v>
      </c>
      <c r="E3068">
        <v>1</v>
      </c>
      <c r="F3068" t="str">
        <f t="shared" si="188"/>
        <v/>
      </c>
      <c r="G3068">
        <f t="shared" si="189"/>
        <v>0.745</v>
      </c>
      <c r="H3068" s="36" t="str">
        <f t="shared" si="190"/>
        <v/>
      </c>
      <c r="I3068" s="1">
        <f t="shared" si="191"/>
        <v>0.745</v>
      </c>
    </row>
    <row r="3069" spans="1:9" x14ac:dyDescent="0.25">
      <c r="A3069">
        <v>1</v>
      </c>
      <c r="B3069">
        <v>102.5</v>
      </c>
      <c r="C3069">
        <v>16.149999999999999</v>
      </c>
      <c r="D3069">
        <v>695</v>
      </c>
      <c r="E3069">
        <v>1</v>
      </c>
      <c r="F3069" t="str">
        <f t="shared" si="188"/>
        <v/>
      </c>
      <c r="G3069" t="str">
        <f t="shared" si="189"/>
        <v/>
      </c>
      <c r="H3069" s="36">
        <f t="shared" si="190"/>
        <v>0.89200000000000002</v>
      </c>
      <c r="I3069" s="1">
        <f t="shared" si="191"/>
        <v>0.89200000000000002</v>
      </c>
    </row>
    <row r="3070" spans="1:9" x14ac:dyDescent="0.25">
      <c r="A3070">
        <v>1</v>
      </c>
      <c r="B3070">
        <v>70</v>
      </c>
      <c r="C3070">
        <v>14.32</v>
      </c>
      <c r="D3070">
        <v>660</v>
      </c>
      <c r="E3070">
        <v>1</v>
      </c>
      <c r="F3070" t="str">
        <f t="shared" si="188"/>
        <v/>
      </c>
      <c r="G3070">
        <f t="shared" si="189"/>
        <v>0.83199999999999996</v>
      </c>
      <c r="H3070" s="36" t="str">
        <f t="shared" si="190"/>
        <v/>
      </c>
      <c r="I3070" s="1">
        <f t="shared" si="191"/>
        <v>0.83199999999999996</v>
      </c>
    </row>
    <row r="3071" spans="1:9" x14ac:dyDescent="0.25">
      <c r="A3071">
        <v>1</v>
      </c>
      <c r="B3071">
        <v>95</v>
      </c>
      <c r="C3071">
        <v>13.45</v>
      </c>
      <c r="D3071">
        <v>755</v>
      </c>
      <c r="E3071">
        <v>1</v>
      </c>
      <c r="F3071">
        <f t="shared" si="188"/>
        <v>0.93600000000000005</v>
      </c>
      <c r="G3071" t="str">
        <f t="shared" si="189"/>
        <v/>
      </c>
      <c r="H3071" s="36" t="str">
        <f t="shared" si="190"/>
        <v/>
      </c>
      <c r="I3071" s="1">
        <f t="shared" si="191"/>
        <v>0.93600000000000005</v>
      </c>
    </row>
    <row r="3072" spans="1:9" x14ac:dyDescent="0.25">
      <c r="A3072">
        <v>1</v>
      </c>
      <c r="B3072">
        <v>33</v>
      </c>
      <c r="C3072">
        <v>33.64</v>
      </c>
      <c r="D3072">
        <v>700</v>
      </c>
      <c r="E3072">
        <v>1</v>
      </c>
      <c r="F3072" t="str">
        <f t="shared" si="188"/>
        <v/>
      </c>
      <c r="G3072">
        <f t="shared" si="189"/>
        <v>0.81200000000000006</v>
      </c>
      <c r="H3072" s="36" t="str">
        <f t="shared" si="190"/>
        <v/>
      </c>
      <c r="I3072" s="1">
        <f t="shared" si="191"/>
        <v>0.81200000000000006</v>
      </c>
    </row>
    <row r="3073" spans="1:9" x14ac:dyDescent="0.25">
      <c r="A3073">
        <v>0</v>
      </c>
      <c r="B3073">
        <v>36</v>
      </c>
      <c r="C3073">
        <v>29.5</v>
      </c>
      <c r="D3073">
        <v>665</v>
      </c>
      <c r="E3073">
        <v>1</v>
      </c>
      <c r="F3073" t="str">
        <f t="shared" si="188"/>
        <v/>
      </c>
      <c r="G3073">
        <f t="shared" si="189"/>
        <v>0.745</v>
      </c>
      <c r="H3073" s="36" t="str">
        <f t="shared" si="190"/>
        <v/>
      </c>
      <c r="I3073" s="1">
        <f t="shared" si="191"/>
        <v>0.745</v>
      </c>
    </row>
    <row r="3074" spans="1:9" x14ac:dyDescent="0.25">
      <c r="A3074">
        <v>0</v>
      </c>
      <c r="B3074">
        <v>43</v>
      </c>
      <c r="C3074">
        <v>19.760000000000002</v>
      </c>
      <c r="D3074">
        <v>665</v>
      </c>
      <c r="E3074">
        <v>1</v>
      </c>
      <c r="F3074" t="str">
        <f t="shared" si="188"/>
        <v/>
      </c>
      <c r="G3074">
        <f t="shared" si="189"/>
        <v>0.745</v>
      </c>
      <c r="H3074" s="36" t="str">
        <f t="shared" si="190"/>
        <v/>
      </c>
      <c r="I3074" s="1">
        <f t="shared" si="191"/>
        <v>0.745</v>
      </c>
    </row>
    <row r="3075" spans="1:9" x14ac:dyDescent="0.25">
      <c r="A3075">
        <v>1</v>
      </c>
      <c r="B3075">
        <v>56</v>
      </c>
      <c r="C3075">
        <v>24.97</v>
      </c>
      <c r="D3075">
        <v>710</v>
      </c>
      <c r="E3075">
        <v>1</v>
      </c>
      <c r="F3075" t="str">
        <f t="shared" si="188"/>
        <v/>
      </c>
      <c r="G3075">
        <f t="shared" si="189"/>
        <v>0.81200000000000006</v>
      </c>
      <c r="H3075" s="36" t="str">
        <f t="shared" si="190"/>
        <v/>
      </c>
      <c r="I3075" s="1">
        <f t="shared" si="191"/>
        <v>0.81200000000000006</v>
      </c>
    </row>
    <row r="3076" spans="1:9" x14ac:dyDescent="0.25">
      <c r="A3076">
        <v>0</v>
      </c>
      <c r="B3076">
        <v>58</v>
      </c>
      <c r="C3076">
        <v>21.66</v>
      </c>
      <c r="D3076">
        <v>700</v>
      </c>
      <c r="E3076">
        <v>1</v>
      </c>
      <c r="F3076" t="str">
        <f t="shared" ref="F3076:F3139" si="192">IF(D3076&gt;717.5,IF(B3076&gt;48.75,IF(C3076&gt;21.885,0.9,0.936),0.853),"")</f>
        <v/>
      </c>
      <c r="G3076">
        <f t="shared" ref="G3076:G3139" si="193">IF(D3076&lt;=717.5,IF(B3076&lt;=85.202,IF(C3076&gt;16.545,IF(D3076&gt;687.5,0.812,0.745),IF(B3076&gt;32.802,0.832,0.725)),""),"")</f>
        <v>0.81200000000000006</v>
      </c>
      <c r="H3076" s="36" t="str">
        <f t="shared" ref="H3076:H3139" si="194">IF(D3076&lt;=717.5,IF(B3076&gt;85.202,IF(C3076&gt;25.055,0.784,IF(D3076&gt;677.5,0.892,0.852)),""),"")</f>
        <v/>
      </c>
      <c r="I3076" s="1">
        <f t="shared" ref="I3076:I3139" si="195">SUM(F3076:H3076)</f>
        <v>0.81200000000000006</v>
      </c>
    </row>
    <row r="3077" spans="1:9" x14ac:dyDescent="0.25">
      <c r="A3077">
        <v>0</v>
      </c>
      <c r="B3077">
        <v>56.5</v>
      </c>
      <c r="C3077">
        <v>15.08</v>
      </c>
      <c r="D3077">
        <v>755</v>
      </c>
      <c r="E3077">
        <v>1</v>
      </c>
      <c r="F3077">
        <f t="shared" si="192"/>
        <v>0.93600000000000005</v>
      </c>
      <c r="G3077" t="str">
        <f t="shared" si="193"/>
        <v/>
      </c>
      <c r="H3077" s="36" t="str">
        <f t="shared" si="194"/>
        <v/>
      </c>
      <c r="I3077" s="1">
        <f t="shared" si="195"/>
        <v>0.93600000000000005</v>
      </c>
    </row>
    <row r="3078" spans="1:9" x14ac:dyDescent="0.25">
      <c r="A3078">
        <v>0</v>
      </c>
      <c r="B3078">
        <v>170</v>
      </c>
      <c r="C3078">
        <v>4.33</v>
      </c>
      <c r="D3078">
        <v>690</v>
      </c>
      <c r="E3078">
        <v>1</v>
      </c>
      <c r="F3078" t="str">
        <f t="shared" si="192"/>
        <v/>
      </c>
      <c r="G3078" t="str">
        <f t="shared" si="193"/>
        <v/>
      </c>
      <c r="H3078" s="36">
        <f t="shared" si="194"/>
        <v>0.89200000000000002</v>
      </c>
      <c r="I3078" s="1">
        <f t="shared" si="195"/>
        <v>0.89200000000000002</v>
      </c>
    </row>
    <row r="3079" spans="1:9" x14ac:dyDescent="0.25">
      <c r="A3079">
        <v>0</v>
      </c>
      <c r="B3079">
        <v>33</v>
      </c>
      <c r="C3079">
        <v>28.47</v>
      </c>
      <c r="D3079">
        <v>705</v>
      </c>
      <c r="E3079">
        <v>1</v>
      </c>
      <c r="F3079" t="str">
        <f t="shared" si="192"/>
        <v/>
      </c>
      <c r="G3079">
        <f t="shared" si="193"/>
        <v>0.81200000000000006</v>
      </c>
      <c r="H3079" s="36" t="str">
        <f t="shared" si="194"/>
        <v/>
      </c>
      <c r="I3079" s="1">
        <f t="shared" si="195"/>
        <v>0.81200000000000006</v>
      </c>
    </row>
    <row r="3080" spans="1:9" x14ac:dyDescent="0.25">
      <c r="A3080">
        <v>0</v>
      </c>
      <c r="B3080">
        <v>26</v>
      </c>
      <c r="C3080">
        <v>28.1</v>
      </c>
      <c r="D3080">
        <v>660</v>
      </c>
      <c r="E3080">
        <v>1</v>
      </c>
      <c r="F3080" t="str">
        <f t="shared" si="192"/>
        <v/>
      </c>
      <c r="G3080">
        <f t="shared" si="193"/>
        <v>0.745</v>
      </c>
      <c r="H3080" s="36" t="str">
        <f t="shared" si="194"/>
        <v/>
      </c>
      <c r="I3080" s="1">
        <f t="shared" si="195"/>
        <v>0.745</v>
      </c>
    </row>
    <row r="3081" spans="1:9" x14ac:dyDescent="0.25">
      <c r="A3081">
        <v>1</v>
      </c>
      <c r="B3081">
        <v>60</v>
      </c>
      <c r="C3081">
        <v>24.44</v>
      </c>
      <c r="D3081">
        <v>675</v>
      </c>
      <c r="E3081">
        <v>1</v>
      </c>
      <c r="F3081" t="str">
        <f t="shared" si="192"/>
        <v/>
      </c>
      <c r="G3081">
        <f t="shared" si="193"/>
        <v>0.745</v>
      </c>
      <c r="H3081" s="36" t="str">
        <f t="shared" si="194"/>
        <v/>
      </c>
      <c r="I3081" s="1">
        <f t="shared" si="195"/>
        <v>0.745</v>
      </c>
    </row>
    <row r="3082" spans="1:9" x14ac:dyDescent="0.25">
      <c r="A3082">
        <v>1</v>
      </c>
      <c r="B3082">
        <v>60</v>
      </c>
      <c r="C3082">
        <v>25.64</v>
      </c>
      <c r="D3082">
        <v>690</v>
      </c>
      <c r="E3082">
        <v>1</v>
      </c>
      <c r="F3082" t="str">
        <f t="shared" si="192"/>
        <v/>
      </c>
      <c r="G3082">
        <f t="shared" si="193"/>
        <v>0.81200000000000006</v>
      </c>
      <c r="H3082" s="36" t="str">
        <f t="shared" si="194"/>
        <v/>
      </c>
      <c r="I3082" s="1">
        <f t="shared" si="195"/>
        <v>0.81200000000000006</v>
      </c>
    </row>
    <row r="3083" spans="1:9" x14ac:dyDescent="0.25">
      <c r="A3083">
        <v>0</v>
      </c>
      <c r="B3083">
        <v>46.416310000000003</v>
      </c>
      <c r="C3083">
        <v>16.920000000000002</v>
      </c>
      <c r="D3083">
        <v>665</v>
      </c>
      <c r="E3083">
        <v>1</v>
      </c>
      <c r="F3083" t="str">
        <f t="shared" si="192"/>
        <v/>
      </c>
      <c r="G3083">
        <f t="shared" si="193"/>
        <v>0.745</v>
      </c>
      <c r="H3083" s="36" t="str">
        <f t="shared" si="194"/>
        <v/>
      </c>
      <c r="I3083" s="1">
        <f t="shared" si="195"/>
        <v>0.745</v>
      </c>
    </row>
    <row r="3084" spans="1:9" x14ac:dyDescent="0.25">
      <c r="A3084">
        <v>1</v>
      </c>
      <c r="B3084">
        <v>89</v>
      </c>
      <c r="C3084">
        <v>18.53</v>
      </c>
      <c r="D3084">
        <v>725</v>
      </c>
      <c r="E3084">
        <v>1</v>
      </c>
      <c r="F3084">
        <f t="shared" si="192"/>
        <v>0.93600000000000005</v>
      </c>
      <c r="G3084" t="str">
        <f t="shared" si="193"/>
        <v/>
      </c>
      <c r="H3084" s="36" t="str">
        <f t="shared" si="194"/>
        <v/>
      </c>
      <c r="I3084" s="1">
        <f t="shared" si="195"/>
        <v>0.93600000000000005</v>
      </c>
    </row>
    <row r="3085" spans="1:9" x14ac:dyDescent="0.25">
      <c r="A3085">
        <v>1</v>
      </c>
      <c r="B3085">
        <v>65</v>
      </c>
      <c r="C3085">
        <v>18.850000000000001</v>
      </c>
      <c r="D3085">
        <v>685</v>
      </c>
      <c r="E3085">
        <v>1</v>
      </c>
      <c r="F3085" t="str">
        <f t="shared" si="192"/>
        <v/>
      </c>
      <c r="G3085">
        <f t="shared" si="193"/>
        <v>0.745</v>
      </c>
      <c r="H3085" s="36" t="str">
        <f t="shared" si="194"/>
        <v/>
      </c>
      <c r="I3085" s="1">
        <f t="shared" si="195"/>
        <v>0.745</v>
      </c>
    </row>
    <row r="3086" spans="1:9" x14ac:dyDescent="0.25">
      <c r="A3086">
        <v>0</v>
      </c>
      <c r="B3086">
        <v>50</v>
      </c>
      <c r="C3086">
        <v>13.9</v>
      </c>
      <c r="D3086">
        <v>675</v>
      </c>
      <c r="E3086">
        <v>1</v>
      </c>
      <c r="F3086" t="str">
        <f t="shared" si="192"/>
        <v/>
      </c>
      <c r="G3086">
        <f t="shared" si="193"/>
        <v>0.83199999999999996</v>
      </c>
      <c r="H3086" s="36" t="str">
        <f t="shared" si="194"/>
        <v/>
      </c>
      <c r="I3086" s="1">
        <f t="shared" si="195"/>
        <v>0.83199999999999996</v>
      </c>
    </row>
    <row r="3087" spans="1:9" x14ac:dyDescent="0.25">
      <c r="A3087">
        <v>0</v>
      </c>
      <c r="B3087">
        <v>57</v>
      </c>
      <c r="C3087">
        <v>20.32</v>
      </c>
      <c r="D3087">
        <v>700</v>
      </c>
      <c r="E3087">
        <v>1</v>
      </c>
      <c r="F3087" t="str">
        <f t="shared" si="192"/>
        <v/>
      </c>
      <c r="G3087">
        <f t="shared" si="193"/>
        <v>0.81200000000000006</v>
      </c>
      <c r="H3087" s="36" t="str">
        <f t="shared" si="194"/>
        <v/>
      </c>
      <c r="I3087" s="1">
        <f t="shared" si="195"/>
        <v>0.81200000000000006</v>
      </c>
    </row>
    <row r="3088" spans="1:9" x14ac:dyDescent="0.25">
      <c r="A3088">
        <v>1</v>
      </c>
      <c r="B3088">
        <v>68.5</v>
      </c>
      <c r="C3088">
        <v>14.33</v>
      </c>
      <c r="D3088">
        <v>685</v>
      </c>
      <c r="E3088">
        <v>1</v>
      </c>
      <c r="F3088" t="str">
        <f t="shared" si="192"/>
        <v/>
      </c>
      <c r="G3088">
        <f t="shared" si="193"/>
        <v>0.83199999999999996</v>
      </c>
      <c r="H3088" s="36" t="str">
        <f t="shared" si="194"/>
        <v/>
      </c>
      <c r="I3088" s="1">
        <f t="shared" si="195"/>
        <v>0.83199999999999996</v>
      </c>
    </row>
    <row r="3089" spans="1:9" x14ac:dyDescent="0.25">
      <c r="A3089">
        <v>1</v>
      </c>
      <c r="B3089">
        <v>93</v>
      </c>
      <c r="C3089">
        <v>24.53</v>
      </c>
      <c r="D3089">
        <v>670</v>
      </c>
      <c r="E3089">
        <v>1</v>
      </c>
      <c r="F3089" t="str">
        <f t="shared" si="192"/>
        <v/>
      </c>
      <c r="G3089" t="str">
        <f t="shared" si="193"/>
        <v/>
      </c>
      <c r="H3089" s="36">
        <f t="shared" si="194"/>
        <v>0.85199999999999998</v>
      </c>
      <c r="I3089" s="1">
        <f t="shared" si="195"/>
        <v>0.85199999999999998</v>
      </c>
    </row>
    <row r="3090" spans="1:9" x14ac:dyDescent="0.25">
      <c r="A3090">
        <v>0</v>
      </c>
      <c r="B3090">
        <v>36</v>
      </c>
      <c r="C3090">
        <v>16</v>
      </c>
      <c r="D3090">
        <v>690</v>
      </c>
      <c r="E3090">
        <v>1</v>
      </c>
      <c r="F3090" t="str">
        <f t="shared" si="192"/>
        <v/>
      </c>
      <c r="G3090">
        <f t="shared" si="193"/>
        <v>0.83199999999999996</v>
      </c>
      <c r="H3090" s="36" t="str">
        <f t="shared" si="194"/>
        <v/>
      </c>
      <c r="I3090" s="1">
        <f t="shared" si="195"/>
        <v>0.83199999999999996</v>
      </c>
    </row>
    <row r="3091" spans="1:9" x14ac:dyDescent="0.25">
      <c r="A3091">
        <v>0</v>
      </c>
      <c r="B3091">
        <v>50</v>
      </c>
      <c r="C3091">
        <v>22.56</v>
      </c>
      <c r="D3091">
        <v>670</v>
      </c>
      <c r="E3091">
        <v>1</v>
      </c>
      <c r="F3091" t="str">
        <f t="shared" si="192"/>
        <v/>
      </c>
      <c r="G3091">
        <f t="shared" si="193"/>
        <v>0.745</v>
      </c>
      <c r="H3091" s="36" t="str">
        <f t="shared" si="194"/>
        <v/>
      </c>
      <c r="I3091" s="1">
        <f t="shared" si="195"/>
        <v>0.745</v>
      </c>
    </row>
    <row r="3092" spans="1:9" x14ac:dyDescent="0.25">
      <c r="A3092">
        <v>1</v>
      </c>
      <c r="B3092">
        <v>53</v>
      </c>
      <c r="C3092">
        <v>27.69</v>
      </c>
      <c r="D3092">
        <v>720</v>
      </c>
      <c r="E3092">
        <v>1</v>
      </c>
      <c r="F3092">
        <f t="shared" si="192"/>
        <v>0.9</v>
      </c>
      <c r="G3092" t="str">
        <f t="shared" si="193"/>
        <v/>
      </c>
      <c r="H3092" s="36" t="str">
        <f t="shared" si="194"/>
        <v/>
      </c>
      <c r="I3092" s="1">
        <f t="shared" si="195"/>
        <v>0.9</v>
      </c>
    </row>
    <row r="3093" spans="1:9" x14ac:dyDescent="0.25">
      <c r="A3093">
        <v>0</v>
      </c>
      <c r="B3093">
        <v>22</v>
      </c>
      <c r="C3093">
        <v>19.97</v>
      </c>
      <c r="D3093">
        <v>675</v>
      </c>
      <c r="E3093">
        <v>1</v>
      </c>
      <c r="F3093" t="str">
        <f t="shared" si="192"/>
        <v/>
      </c>
      <c r="G3093">
        <f t="shared" si="193"/>
        <v>0.745</v>
      </c>
      <c r="H3093" s="36" t="str">
        <f t="shared" si="194"/>
        <v/>
      </c>
      <c r="I3093" s="1">
        <f t="shared" si="195"/>
        <v>0.745</v>
      </c>
    </row>
    <row r="3094" spans="1:9" x14ac:dyDescent="0.25">
      <c r="A3094">
        <v>1</v>
      </c>
      <c r="B3094">
        <v>49</v>
      </c>
      <c r="C3094">
        <v>18.39</v>
      </c>
      <c r="D3094">
        <v>670</v>
      </c>
      <c r="E3094">
        <v>1</v>
      </c>
      <c r="F3094" t="str">
        <f t="shared" si="192"/>
        <v/>
      </c>
      <c r="G3094">
        <f t="shared" si="193"/>
        <v>0.745</v>
      </c>
      <c r="H3094" s="36" t="str">
        <f t="shared" si="194"/>
        <v/>
      </c>
      <c r="I3094" s="1">
        <f t="shared" si="195"/>
        <v>0.745</v>
      </c>
    </row>
    <row r="3095" spans="1:9" x14ac:dyDescent="0.25">
      <c r="A3095">
        <v>1</v>
      </c>
      <c r="B3095">
        <v>90</v>
      </c>
      <c r="C3095">
        <v>5.35</v>
      </c>
      <c r="D3095">
        <v>720</v>
      </c>
      <c r="E3095">
        <v>1</v>
      </c>
      <c r="F3095">
        <f t="shared" si="192"/>
        <v>0.93600000000000005</v>
      </c>
      <c r="G3095" t="str">
        <f t="shared" si="193"/>
        <v/>
      </c>
      <c r="H3095" s="36" t="str">
        <f t="shared" si="194"/>
        <v/>
      </c>
      <c r="I3095" s="1">
        <f t="shared" si="195"/>
        <v>0.93600000000000005</v>
      </c>
    </row>
    <row r="3096" spans="1:9" x14ac:dyDescent="0.25">
      <c r="A3096">
        <v>1</v>
      </c>
      <c r="B3096">
        <v>50</v>
      </c>
      <c r="C3096">
        <v>14.79</v>
      </c>
      <c r="D3096">
        <v>685</v>
      </c>
      <c r="E3096">
        <v>1</v>
      </c>
      <c r="F3096" t="str">
        <f t="shared" si="192"/>
        <v/>
      </c>
      <c r="G3096">
        <f t="shared" si="193"/>
        <v>0.83199999999999996</v>
      </c>
      <c r="H3096" s="36" t="str">
        <f t="shared" si="194"/>
        <v/>
      </c>
      <c r="I3096" s="1">
        <f t="shared" si="195"/>
        <v>0.83199999999999996</v>
      </c>
    </row>
    <row r="3097" spans="1:9" x14ac:dyDescent="0.25">
      <c r="A3097">
        <v>1</v>
      </c>
      <c r="B3097">
        <v>107</v>
      </c>
      <c r="C3097">
        <v>13.78</v>
      </c>
      <c r="D3097">
        <v>735</v>
      </c>
      <c r="E3097">
        <v>1</v>
      </c>
      <c r="F3097">
        <f t="shared" si="192"/>
        <v>0.93600000000000005</v>
      </c>
      <c r="G3097" t="str">
        <f t="shared" si="193"/>
        <v/>
      </c>
      <c r="H3097" s="36" t="str">
        <f t="shared" si="194"/>
        <v/>
      </c>
      <c r="I3097" s="1">
        <f t="shared" si="195"/>
        <v>0.93600000000000005</v>
      </c>
    </row>
    <row r="3098" spans="1:9" x14ac:dyDescent="0.25">
      <c r="A3098">
        <v>1</v>
      </c>
      <c r="B3098">
        <v>165</v>
      </c>
      <c r="C3098">
        <v>23.6</v>
      </c>
      <c r="D3098">
        <v>720</v>
      </c>
      <c r="E3098">
        <v>1</v>
      </c>
      <c r="F3098">
        <f t="shared" si="192"/>
        <v>0.9</v>
      </c>
      <c r="G3098" t="str">
        <f t="shared" si="193"/>
        <v/>
      </c>
      <c r="H3098" s="36" t="str">
        <f t="shared" si="194"/>
        <v/>
      </c>
      <c r="I3098" s="1">
        <f t="shared" si="195"/>
        <v>0.9</v>
      </c>
    </row>
    <row r="3099" spans="1:9" x14ac:dyDescent="0.25">
      <c r="A3099">
        <v>1</v>
      </c>
      <c r="B3099">
        <v>70</v>
      </c>
      <c r="C3099">
        <v>22.61</v>
      </c>
      <c r="D3099">
        <v>700</v>
      </c>
      <c r="E3099">
        <v>1</v>
      </c>
      <c r="F3099" t="str">
        <f t="shared" si="192"/>
        <v/>
      </c>
      <c r="G3099">
        <f t="shared" si="193"/>
        <v>0.81200000000000006</v>
      </c>
      <c r="H3099" s="36" t="str">
        <f t="shared" si="194"/>
        <v/>
      </c>
      <c r="I3099" s="1">
        <f t="shared" si="195"/>
        <v>0.81200000000000006</v>
      </c>
    </row>
    <row r="3100" spans="1:9" x14ac:dyDescent="0.25">
      <c r="A3100">
        <v>0</v>
      </c>
      <c r="B3100">
        <v>45</v>
      </c>
      <c r="C3100">
        <v>24.99</v>
      </c>
      <c r="D3100">
        <v>680</v>
      </c>
      <c r="E3100">
        <v>1</v>
      </c>
      <c r="F3100" t="str">
        <f t="shared" si="192"/>
        <v/>
      </c>
      <c r="G3100">
        <f t="shared" si="193"/>
        <v>0.745</v>
      </c>
      <c r="H3100" s="36" t="str">
        <f t="shared" si="194"/>
        <v/>
      </c>
      <c r="I3100" s="1">
        <f t="shared" si="195"/>
        <v>0.745</v>
      </c>
    </row>
    <row r="3101" spans="1:9" x14ac:dyDescent="0.25">
      <c r="A3101">
        <v>1</v>
      </c>
      <c r="B3101">
        <v>80</v>
      </c>
      <c r="C3101">
        <v>11.18</v>
      </c>
      <c r="D3101">
        <v>675</v>
      </c>
      <c r="E3101">
        <v>1</v>
      </c>
      <c r="F3101" t="str">
        <f t="shared" si="192"/>
        <v/>
      </c>
      <c r="G3101">
        <f t="shared" si="193"/>
        <v>0.83199999999999996</v>
      </c>
      <c r="H3101" s="36" t="str">
        <f t="shared" si="194"/>
        <v/>
      </c>
      <c r="I3101" s="1">
        <f t="shared" si="195"/>
        <v>0.83199999999999996</v>
      </c>
    </row>
    <row r="3102" spans="1:9" x14ac:dyDescent="0.25">
      <c r="A3102">
        <v>1</v>
      </c>
      <c r="B3102">
        <v>60</v>
      </c>
      <c r="C3102">
        <v>32.799999999999997</v>
      </c>
      <c r="D3102">
        <v>690</v>
      </c>
      <c r="E3102">
        <v>1</v>
      </c>
      <c r="F3102" t="str">
        <f t="shared" si="192"/>
        <v/>
      </c>
      <c r="G3102">
        <f t="shared" si="193"/>
        <v>0.81200000000000006</v>
      </c>
      <c r="H3102" s="36" t="str">
        <f t="shared" si="194"/>
        <v/>
      </c>
      <c r="I3102" s="1">
        <f t="shared" si="195"/>
        <v>0.81200000000000006</v>
      </c>
    </row>
    <row r="3103" spans="1:9" x14ac:dyDescent="0.25">
      <c r="A3103">
        <v>0</v>
      </c>
      <c r="B3103">
        <v>47.9</v>
      </c>
      <c r="C3103">
        <v>16.21</v>
      </c>
      <c r="D3103">
        <v>670</v>
      </c>
      <c r="E3103">
        <v>1</v>
      </c>
      <c r="F3103" t="str">
        <f t="shared" si="192"/>
        <v/>
      </c>
      <c r="G3103">
        <f t="shared" si="193"/>
        <v>0.83199999999999996</v>
      </c>
      <c r="H3103" s="36" t="str">
        <f t="shared" si="194"/>
        <v/>
      </c>
      <c r="I3103" s="1">
        <f t="shared" si="195"/>
        <v>0.83199999999999996</v>
      </c>
    </row>
    <row r="3104" spans="1:9" x14ac:dyDescent="0.25">
      <c r="A3104">
        <v>0</v>
      </c>
      <c r="B3104">
        <v>50</v>
      </c>
      <c r="C3104">
        <v>18.82</v>
      </c>
      <c r="D3104">
        <v>700</v>
      </c>
      <c r="E3104">
        <v>1</v>
      </c>
      <c r="F3104" t="str">
        <f t="shared" si="192"/>
        <v/>
      </c>
      <c r="G3104">
        <f t="shared" si="193"/>
        <v>0.81200000000000006</v>
      </c>
      <c r="H3104" s="36" t="str">
        <f t="shared" si="194"/>
        <v/>
      </c>
      <c r="I3104" s="1">
        <f t="shared" si="195"/>
        <v>0.81200000000000006</v>
      </c>
    </row>
    <row r="3105" spans="1:9" x14ac:dyDescent="0.25">
      <c r="A3105">
        <v>1</v>
      </c>
      <c r="B3105">
        <v>62</v>
      </c>
      <c r="C3105">
        <v>19.14</v>
      </c>
      <c r="D3105">
        <v>660</v>
      </c>
      <c r="E3105">
        <v>1</v>
      </c>
      <c r="F3105" t="str">
        <f t="shared" si="192"/>
        <v/>
      </c>
      <c r="G3105">
        <f t="shared" si="193"/>
        <v>0.745</v>
      </c>
      <c r="H3105" s="36" t="str">
        <f t="shared" si="194"/>
        <v/>
      </c>
      <c r="I3105" s="1">
        <f t="shared" si="195"/>
        <v>0.745</v>
      </c>
    </row>
    <row r="3106" spans="1:9" x14ac:dyDescent="0.25">
      <c r="A3106">
        <v>1</v>
      </c>
      <c r="B3106">
        <v>275</v>
      </c>
      <c r="C3106">
        <v>15.12</v>
      </c>
      <c r="D3106">
        <v>735</v>
      </c>
      <c r="E3106">
        <v>1</v>
      </c>
      <c r="F3106">
        <f t="shared" si="192"/>
        <v>0.93600000000000005</v>
      </c>
      <c r="G3106" t="str">
        <f t="shared" si="193"/>
        <v/>
      </c>
      <c r="H3106" s="36" t="str">
        <f t="shared" si="194"/>
        <v/>
      </c>
      <c r="I3106" s="1">
        <f t="shared" si="195"/>
        <v>0.93600000000000005</v>
      </c>
    </row>
    <row r="3107" spans="1:9" x14ac:dyDescent="0.25">
      <c r="A3107">
        <v>1</v>
      </c>
      <c r="B3107">
        <v>80</v>
      </c>
      <c r="C3107">
        <v>29.75</v>
      </c>
      <c r="D3107">
        <v>685</v>
      </c>
      <c r="E3107">
        <v>1</v>
      </c>
      <c r="F3107" t="str">
        <f t="shared" si="192"/>
        <v/>
      </c>
      <c r="G3107">
        <f t="shared" si="193"/>
        <v>0.745</v>
      </c>
      <c r="H3107" s="36" t="str">
        <f t="shared" si="194"/>
        <v/>
      </c>
      <c r="I3107" s="1">
        <f t="shared" si="195"/>
        <v>0.745</v>
      </c>
    </row>
    <row r="3108" spans="1:9" x14ac:dyDescent="0.25">
      <c r="A3108">
        <v>0</v>
      </c>
      <c r="B3108">
        <v>36</v>
      </c>
      <c r="C3108">
        <v>21.57</v>
      </c>
      <c r="D3108">
        <v>675</v>
      </c>
      <c r="E3108">
        <v>1</v>
      </c>
      <c r="F3108" t="str">
        <f t="shared" si="192"/>
        <v/>
      </c>
      <c r="G3108">
        <f t="shared" si="193"/>
        <v>0.745</v>
      </c>
      <c r="H3108" s="36" t="str">
        <f t="shared" si="194"/>
        <v/>
      </c>
      <c r="I3108" s="1">
        <f t="shared" si="195"/>
        <v>0.745</v>
      </c>
    </row>
    <row r="3109" spans="1:9" x14ac:dyDescent="0.25">
      <c r="A3109">
        <v>1</v>
      </c>
      <c r="B3109">
        <v>23.4</v>
      </c>
      <c r="C3109">
        <v>25.13</v>
      </c>
      <c r="D3109">
        <v>720</v>
      </c>
      <c r="E3109">
        <v>1</v>
      </c>
      <c r="F3109">
        <f t="shared" si="192"/>
        <v>0.85299999999999998</v>
      </c>
      <c r="G3109" t="str">
        <f t="shared" si="193"/>
        <v/>
      </c>
      <c r="H3109" s="36" t="str">
        <f t="shared" si="194"/>
        <v/>
      </c>
      <c r="I3109" s="1">
        <f t="shared" si="195"/>
        <v>0.85299999999999998</v>
      </c>
    </row>
    <row r="3110" spans="1:9" x14ac:dyDescent="0.25">
      <c r="A3110">
        <v>1</v>
      </c>
      <c r="B3110">
        <v>70</v>
      </c>
      <c r="C3110">
        <v>29.28</v>
      </c>
      <c r="D3110">
        <v>750</v>
      </c>
      <c r="E3110">
        <v>1</v>
      </c>
      <c r="F3110">
        <f t="shared" si="192"/>
        <v>0.9</v>
      </c>
      <c r="G3110" t="str">
        <f t="shared" si="193"/>
        <v/>
      </c>
      <c r="H3110" s="36" t="str">
        <f t="shared" si="194"/>
        <v/>
      </c>
      <c r="I3110" s="1">
        <f t="shared" si="195"/>
        <v>0.9</v>
      </c>
    </row>
    <row r="3111" spans="1:9" x14ac:dyDescent="0.25">
      <c r="A3111">
        <v>1</v>
      </c>
      <c r="B3111">
        <v>43</v>
      </c>
      <c r="C3111">
        <v>13.87</v>
      </c>
      <c r="D3111">
        <v>660</v>
      </c>
      <c r="E3111">
        <v>1</v>
      </c>
      <c r="F3111" t="str">
        <f t="shared" si="192"/>
        <v/>
      </c>
      <c r="G3111">
        <f t="shared" si="193"/>
        <v>0.83199999999999996</v>
      </c>
      <c r="H3111" s="36" t="str">
        <f t="shared" si="194"/>
        <v/>
      </c>
      <c r="I3111" s="1">
        <f t="shared" si="195"/>
        <v>0.83199999999999996</v>
      </c>
    </row>
    <row r="3112" spans="1:9" x14ac:dyDescent="0.25">
      <c r="A3112">
        <v>0</v>
      </c>
      <c r="B3112">
        <v>70</v>
      </c>
      <c r="C3112">
        <v>16.98</v>
      </c>
      <c r="D3112">
        <v>740</v>
      </c>
      <c r="E3112">
        <v>1</v>
      </c>
      <c r="F3112">
        <f t="shared" si="192"/>
        <v>0.93600000000000005</v>
      </c>
      <c r="G3112" t="str">
        <f t="shared" si="193"/>
        <v/>
      </c>
      <c r="H3112" s="36" t="str">
        <f t="shared" si="194"/>
        <v/>
      </c>
      <c r="I3112" s="1">
        <f t="shared" si="195"/>
        <v>0.93600000000000005</v>
      </c>
    </row>
    <row r="3113" spans="1:9" x14ac:dyDescent="0.25">
      <c r="A3113">
        <v>1</v>
      </c>
      <c r="B3113">
        <v>105</v>
      </c>
      <c r="C3113">
        <v>9.34</v>
      </c>
      <c r="D3113">
        <v>665</v>
      </c>
      <c r="E3113">
        <v>1</v>
      </c>
      <c r="F3113" t="str">
        <f t="shared" si="192"/>
        <v/>
      </c>
      <c r="G3113" t="str">
        <f t="shared" si="193"/>
        <v/>
      </c>
      <c r="H3113" s="36">
        <f t="shared" si="194"/>
        <v>0.85199999999999998</v>
      </c>
      <c r="I3113" s="1">
        <f t="shared" si="195"/>
        <v>0.85199999999999998</v>
      </c>
    </row>
    <row r="3114" spans="1:9" x14ac:dyDescent="0.25">
      <c r="A3114">
        <v>1</v>
      </c>
      <c r="B3114">
        <v>150</v>
      </c>
      <c r="C3114">
        <v>24.1</v>
      </c>
      <c r="D3114">
        <v>735</v>
      </c>
      <c r="E3114">
        <v>1</v>
      </c>
      <c r="F3114">
        <f t="shared" si="192"/>
        <v>0.9</v>
      </c>
      <c r="G3114" t="str">
        <f t="shared" si="193"/>
        <v/>
      </c>
      <c r="H3114" s="36" t="str">
        <f t="shared" si="194"/>
        <v/>
      </c>
      <c r="I3114" s="1">
        <f t="shared" si="195"/>
        <v>0.9</v>
      </c>
    </row>
    <row r="3115" spans="1:9" x14ac:dyDescent="0.25">
      <c r="A3115">
        <v>1</v>
      </c>
      <c r="B3115">
        <v>55</v>
      </c>
      <c r="C3115">
        <v>27.08</v>
      </c>
      <c r="D3115">
        <v>700</v>
      </c>
      <c r="E3115">
        <v>1</v>
      </c>
      <c r="F3115" t="str">
        <f t="shared" si="192"/>
        <v/>
      </c>
      <c r="G3115">
        <f t="shared" si="193"/>
        <v>0.81200000000000006</v>
      </c>
      <c r="H3115" s="36" t="str">
        <f t="shared" si="194"/>
        <v/>
      </c>
      <c r="I3115" s="1">
        <f t="shared" si="195"/>
        <v>0.81200000000000006</v>
      </c>
    </row>
    <row r="3116" spans="1:9" x14ac:dyDescent="0.25">
      <c r="A3116">
        <v>0</v>
      </c>
      <c r="B3116">
        <v>61.4</v>
      </c>
      <c r="C3116">
        <v>29.22</v>
      </c>
      <c r="D3116">
        <v>695</v>
      </c>
      <c r="E3116">
        <v>1</v>
      </c>
      <c r="F3116" t="str">
        <f t="shared" si="192"/>
        <v/>
      </c>
      <c r="G3116">
        <f t="shared" si="193"/>
        <v>0.81200000000000006</v>
      </c>
      <c r="H3116" s="36" t="str">
        <f t="shared" si="194"/>
        <v/>
      </c>
      <c r="I3116" s="1">
        <f t="shared" si="195"/>
        <v>0.81200000000000006</v>
      </c>
    </row>
    <row r="3117" spans="1:9" x14ac:dyDescent="0.25">
      <c r="A3117">
        <v>0</v>
      </c>
      <c r="B3117">
        <v>170</v>
      </c>
      <c r="C3117">
        <v>10.95</v>
      </c>
      <c r="D3117">
        <v>670</v>
      </c>
      <c r="E3117">
        <v>1</v>
      </c>
      <c r="F3117" t="str">
        <f t="shared" si="192"/>
        <v/>
      </c>
      <c r="G3117" t="str">
        <f t="shared" si="193"/>
        <v/>
      </c>
      <c r="H3117" s="36">
        <f t="shared" si="194"/>
        <v>0.85199999999999998</v>
      </c>
      <c r="I3117" s="1">
        <f t="shared" si="195"/>
        <v>0.85199999999999998</v>
      </c>
    </row>
    <row r="3118" spans="1:9" x14ac:dyDescent="0.25">
      <c r="A3118">
        <v>1</v>
      </c>
      <c r="B3118">
        <v>35.034999999999997</v>
      </c>
      <c r="C3118">
        <v>112.44</v>
      </c>
      <c r="D3118">
        <v>705</v>
      </c>
      <c r="E3118">
        <v>1</v>
      </c>
      <c r="F3118" t="str">
        <f t="shared" si="192"/>
        <v/>
      </c>
      <c r="G3118">
        <f t="shared" si="193"/>
        <v>0.81200000000000006</v>
      </c>
      <c r="H3118" s="36" t="str">
        <f t="shared" si="194"/>
        <v/>
      </c>
      <c r="I3118" s="1">
        <f t="shared" si="195"/>
        <v>0.81200000000000006</v>
      </c>
    </row>
    <row r="3119" spans="1:9" x14ac:dyDescent="0.25">
      <c r="A3119">
        <v>0</v>
      </c>
      <c r="B3119">
        <v>55</v>
      </c>
      <c r="C3119">
        <v>16.47</v>
      </c>
      <c r="D3119">
        <v>735</v>
      </c>
      <c r="E3119">
        <v>1</v>
      </c>
      <c r="F3119">
        <f t="shared" si="192"/>
        <v>0.93600000000000005</v>
      </c>
      <c r="G3119" t="str">
        <f t="shared" si="193"/>
        <v/>
      </c>
      <c r="H3119" s="36" t="str">
        <f t="shared" si="194"/>
        <v/>
      </c>
      <c r="I3119" s="1">
        <f t="shared" si="195"/>
        <v>0.93600000000000005</v>
      </c>
    </row>
    <row r="3120" spans="1:9" x14ac:dyDescent="0.25">
      <c r="A3120">
        <v>1</v>
      </c>
      <c r="B3120">
        <v>55</v>
      </c>
      <c r="C3120">
        <v>20.49</v>
      </c>
      <c r="D3120">
        <v>705</v>
      </c>
      <c r="E3120">
        <v>1</v>
      </c>
      <c r="F3120" t="str">
        <f t="shared" si="192"/>
        <v/>
      </c>
      <c r="G3120">
        <f t="shared" si="193"/>
        <v>0.81200000000000006</v>
      </c>
      <c r="H3120" s="36" t="str">
        <f t="shared" si="194"/>
        <v/>
      </c>
      <c r="I3120" s="1">
        <f t="shared" si="195"/>
        <v>0.81200000000000006</v>
      </c>
    </row>
    <row r="3121" spans="1:9" x14ac:dyDescent="0.25">
      <c r="A3121">
        <v>0</v>
      </c>
      <c r="B3121">
        <v>130</v>
      </c>
      <c r="C3121">
        <v>3.36</v>
      </c>
      <c r="D3121">
        <v>760</v>
      </c>
      <c r="E3121">
        <v>1</v>
      </c>
      <c r="F3121">
        <f t="shared" si="192"/>
        <v>0.93600000000000005</v>
      </c>
      <c r="G3121" t="str">
        <f t="shared" si="193"/>
        <v/>
      </c>
      <c r="H3121" s="36" t="str">
        <f t="shared" si="194"/>
        <v/>
      </c>
      <c r="I3121" s="1">
        <f t="shared" si="195"/>
        <v>0.93600000000000005</v>
      </c>
    </row>
    <row r="3122" spans="1:9" x14ac:dyDescent="0.25">
      <c r="A3122">
        <v>1</v>
      </c>
      <c r="B3122">
        <v>75</v>
      </c>
      <c r="C3122">
        <v>15.47</v>
      </c>
      <c r="D3122">
        <v>720</v>
      </c>
      <c r="E3122">
        <v>1</v>
      </c>
      <c r="F3122">
        <f t="shared" si="192"/>
        <v>0.93600000000000005</v>
      </c>
      <c r="G3122" t="str">
        <f t="shared" si="193"/>
        <v/>
      </c>
      <c r="H3122" s="36" t="str">
        <f t="shared" si="194"/>
        <v/>
      </c>
      <c r="I3122" s="1">
        <f t="shared" si="195"/>
        <v>0.93600000000000005</v>
      </c>
    </row>
    <row r="3123" spans="1:9" x14ac:dyDescent="0.25">
      <c r="A3123">
        <v>0</v>
      </c>
      <c r="B3123">
        <v>50.427</v>
      </c>
      <c r="C3123">
        <v>26.58</v>
      </c>
      <c r="D3123">
        <v>700</v>
      </c>
      <c r="E3123">
        <v>1</v>
      </c>
      <c r="F3123" t="str">
        <f t="shared" si="192"/>
        <v/>
      </c>
      <c r="G3123">
        <f t="shared" si="193"/>
        <v>0.81200000000000006</v>
      </c>
      <c r="H3123" s="36" t="str">
        <f t="shared" si="194"/>
        <v/>
      </c>
      <c r="I3123" s="1">
        <f t="shared" si="195"/>
        <v>0.81200000000000006</v>
      </c>
    </row>
    <row r="3124" spans="1:9" x14ac:dyDescent="0.25">
      <c r="A3124">
        <v>0</v>
      </c>
      <c r="B3124">
        <v>44</v>
      </c>
      <c r="C3124">
        <v>11.46</v>
      </c>
      <c r="D3124">
        <v>660</v>
      </c>
      <c r="E3124">
        <v>1</v>
      </c>
      <c r="F3124" t="str">
        <f t="shared" si="192"/>
        <v/>
      </c>
      <c r="G3124">
        <f t="shared" si="193"/>
        <v>0.83199999999999996</v>
      </c>
      <c r="H3124" s="36" t="str">
        <f t="shared" si="194"/>
        <v/>
      </c>
      <c r="I3124" s="1">
        <f t="shared" si="195"/>
        <v>0.83199999999999996</v>
      </c>
    </row>
    <row r="3125" spans="1:9" x14ac:dyDescent="0.25">
      <c r="A3125">
        <v>1</v>
      </c>
      <c r="B3125">
        <v>70</v>
      </c>
      <c r="C3125">
        <v>22.2</v>
      </c>
      <c r="D3125">
        <v>730</v>
      </c>
      <c r="E3125">
        <v>1</v>
      </c>
      <c r="F3125">
        <f t="shared" si="192"/>
        <v>0.9</v>
      </c>
      <c r="G3125" t="str">
        <f t="shared" si="193"/>
        <v/>
      </c>
      <c r="H3125" s="36" t="str">
        <f t="shared" si="194"/>
        <v/>
      </c>
      <c r="I3125" s="1">
        <f t="shared" si="195"/>
        <v>0.9</v>
      </c>
    </row>
    <row r="3126" spans="1:9" x14ac:dyDescent="0.25">
      <c r="A3126">
        <v>1</v>
      </c>
      <c r="B3126">
        <v>45</v>
      </c>
      <c r="C3126">
        <v>50.96</v>
      </c>
      <c r="D3126">
        <v>680</v>
      </c>
      <c r="E3126">
        <v>1</v>
      </c>
      <c r="F3126" t="str">
        <f t="shared" si="192"/>
        <v/>
      </c>
      <c r="G3126">
        <f t="shared" si="193"/>
        <v>0.745</v>
      </c>
      <c r="H3126" s="36" t="str">
        <f t="shared" si="194"/>
        <v/>
      </c>
      <c r="I3126" s="1">
        <f t="shared" si="195"/>
        <v>0.745</v>
      </c>
    </row>
    <row r="3127" spans="1:9" x14ac:dyDescent="0.25">
      <c r="A3127">
        <v>1</v>
      </c>
      <c r="B3127">
        <v>56</v>
      </c>
      <c r="C3127">
        <v>33.479999999999997</v>
      </c>
      <c r="D3127">
        <v>670</v>
      </c>
      <c r="E3127">
        <v>1</v>
      </c>
      <c r="F3127" t="str">
        <f t="shared" si="192"/>
        <v/>
      </c>
      <c r="G3127">
        <f t="shared" si="193"/>
        <v>0.745</v>
      </c>
      <c r="H3127" s="36" t="str">
        <f t="shared" si="194"/>
        <v/>
      </c>
      <c r="I3127" s="1">
        <f t="shared" si="195"/>
        <v>0.745</v>
      </c>
    </row>
    <row r="3128" spans="1:9" x14ac:dyDescent="0.25">
      <c r="A3128">
        <v>1</v>
      </c>
      <c r="B3128">
        <v>42</v>
      </c>
      <c r="C3128">
        <v>19.86</v>
      </c>
      <c r="D3128">
        <v>675</v>
      </c>
      <c r="E3128">
        <v>1</v>
      </c>
      <c r="F3128" t="str">
        <f t="shared" si="192"/>
        <v/>
      </c>
      <c r="G3128">
        <f t="shared" si="193"/>
        <v>0.745</v>
      </c>
      <c r="H3128" s="36" t="str">
        <f t="shared" si="194"/>
        <v/>
      </c>
      <c r="I3128" s="1">
        <f t="shared" si="195"/>
        <v>0.745</v>
      </c>
    </row>
    <row r="3129" spans="1:9" x14ac:dyDescent="0.25">
      <c r="A3129">
        <v>1</v>
      </c>
      <c r="B3129">
        <v>55</v>
      </c>
      <c r="C3129">
        <v>9.58</v>
      </c>
      <c r="D3129">
        <v>690</v>
      </c>
      <c r="E3129">
        <v>1</v>
      </c>
      <c r="F3129" t="str">
        <f t="shared" si="192"/>
        <v/>
      </c>
      <c r="G3129">
        <f t="shared" si="193"/>
        <v>0.83199999999999996</v>
      </c>
      <c r="H3129" s="36" t="str">
        <f t="shared" si="194"/>
        <v/>
      </c>
      <c r="I3129" s="1">
        <f t="shared" si="195"/>
        <v>0.83199999999999996</v>
      </c>
    </row>
    <row r="3130" spans="1:9" x14ac:dyDescent="0.25">
      <c r="A3130">
        <v>1</v>
      </c>
      <c r="B3130">
        <v>118</v>
      </c>
      <c r="C3130">
        <v>13.75</v>
      </c>
      <c r="D3130">
        <v>680</v>
      </c>
      <c r="E3130">
        <v>1</v>
      </c>
      <c r="F3130" t="str">
        <f t="shared" si="192"/>
        <v/>
      </c>
      <c r="G3130" t="str">
        <f t="shared" si="193"/>
        <v/>
      </c>
      <c r="H3130" s="36">
        <f t="shared" si="194"/>
        <v>0.89200000000000002</v>
      </c>
      <c r="I3130" s="1">
        <f t="shared" si="195"/>
        <v>0.89200000000000002</v>
      </c>
    </row>
    <row r="3131" spans="1:9" x14ac:dyDescent="0.25">
      <c r="A3131">
        <v>1</v>
      </c>
      <c r="B3131">
        <v>170.4</v>
      </c>
      <c r="C3131">
        <v>9.8000000000000007</v>
      </c>
      <c r="D3131">
        <v>715</v>
      </c>
      <c r="E3131">
        <v>1</v>
      </c>
      <c r="F3131" t="str">
        <f t="shared" si="192"/>
        <v/>
      </c>
      <c r="G3131" t="str">
        <f t="shared" si="193"/>
        <v/>
      </c>
      <c r="H3131" s="36">
        <f t="shared" si="194"/>
        <v>0.89200000000000002</v>
      </c>
      <c r="I3131" s="1">
        <f t="shared" si="195"/>
        <v>0.89200000000000002</v>
      </c>
    </row>
    <row r="3132" spans="1:9" x14ac:dyDescent="0.25">
      <c r="A3132">
        <v>1</v>
      </c>
      <c r="B3132">
        <v>65</v>
      </c>
      <c r="C3132">
        <v>21.79</v>
      </c>
      <c r="D3132">
        <v>730</v>
      </c>
      <c r="E3132">
        <v>1</v>
      </c>
      <c r="F3132">
        <f t="shared" si="192"/>
        <v>0.93600000000000005</v>
      </c>
      <c r="G3132" t="str">
        <f t="shared" si="193"/>
        <v/>
      </c>
      <c r="H3132" s="36" t="str">
        <f t="shared" si="194"/>
        <v/>
      </c>
      <c r="I3132" s="1">
        <f t="shared" si="195"/>
        <v>0.93600000000000005</v>
      </c>
    </row>
    <row r="3133" spans="1:9" x14ac:dyDescent="0.25">
      <c r="A3133">
        <v>0</v>
      </c>
      <c r="B3133">
        <v>35</v>
      </c>
      <c r="C3133">
        <v>21.57</v>
      </c>
      <c r="D3133">
        <v>710</v>
      </c>
      <c r="E3133">
        <v>1</v>
      </c>
      <c r="F3133" t="str">
        <f t="shared" si="192"/>
        <v/>
      </c>
      <c r="G3133">
        <f t="shared" si="193"/>
        <v>0.81200000000000006</v>
      </c>
      <c r="H3133" s="36" t="str">
        <f t="shared" si="194"/>
        <v/>
      </c>
      <c r="I3133" s="1">
        <f t="shared" si="195"/>
        <v>0.81200000000000006</v>
      </c>
    </row>
    <row r="3134" spans="1:9" x14ac:dyDescent="0.25">
      <c r="A3134">
        <v>1</v>
      </c>
      <c r="B3134">
        <v>86</v>
      </c>
      <c r="C3134">
        <v>16.059999999999999</v>
      </c>
      <c r="D3134">
        <v>670</v>
      </c>
      <c r="E3134">
        <v>1</v>
      </c>
      <c r="F3134" t="str">
        <f t="shared" si="192"/>
        <v/>
      </c>
      <c r="G3134" t="str">
        <f t="shared" si="193"/>
        <v/>
      </c>
      <c r="H3134" s="36">
        <f t="shared" si="194"/>
        <v>0.85199999999999998</v>
      </c>
      <c r="I3134" s="1">
        <f t="shared" si="195"/>
        <v>0.85199999999999998</v>
      </c>
    </row>
    <row r="3135" spans="1:9" x14ac:dyDescent="0.25">
      <c r="A3135">
        <v>0</v>
      </c>
      <c r="B3135">
        <v>30</v>
      </c>
      <c r="C3135">
        <v>18.100000000000001</v>
      </c>
      <c r="D3135">
        <v>695</v>
      </c>
      <c r="E3135">
        <v>1</v>
      </c>
      <c r="F3135" t="str">
        <f t="shared" si="192"/>
        <v/>
      </c>
      <c r="G3135">
        <f t="shared" si="193"/>
        <v>0.81200000000000006</v>
      </c>
      <c r="H3135" s="36" t="str">
        <f t="shared" si="194"/>
        <v/>
      </c>
      <c r="I3135" s="1">
        <f t="shared" si="195"/>
        <v>0.81200000000000006</v>
      </c>
    </row>
    <row r="3136" spans="1:9" x14ac:dyDescent="0.25">
      <c r="A3136">
        <v>1</v>
      </c>
      <c r="B3136">
        <v>75</v>
      </c>
      <c r="C3136">
        <v>15.14</v>
      </c>
      <c r="D3136">
        <v>700</v>
      </c>
      <c r="E3136">
        <v>1</v>
      </c>
      <c r="F3136" t="str">
        <f t="shared" si="192"/>
        <v/>
      </c>
      <c r="G3136">
        <f t="shared" si="193"/>
        <v>0.83199999999999996</v>
      </c>
      <c r="H3136" s="36" t="str">
        <f t="shared" si="194"/>
        <v/>
      </c>
      <c r="I3136" s="1">
        <f t="shared" si="195"/>
        <v>0.83199999999999996</v>
      </c>
    </row>
    <row r="3137" spans="1:9" x14ac:dyDescent="0.25">
      <c r="A3137">
        <v>1</v>
      </c>
      <c r="B3137">
        <v>76.155000000000001</v>
      </c>
      <c r="C3137">
        <v>28.68</v>
      </c>
      <c r="D3137">
        <v>715</v>
      </c>
      <c r="E3137">
        <v>1</v>
      </c>
      <c r="F3137" t="str">
        <f t="shared" si="192"/>
        <v/>
      </c>
      <c r="G3137">
        <f t="shared" si="193"/>
        <v>0.81200000000000006</v>
      </c>
      <c r="H3137" s="36" t="str">
        <f t="shared" si="194"/>
        <v/>
      </c>
      <c r="I3137" s="1">
        <f t="shared" si="195"/>
        <v>0.81200000000000006</v>
      </c>
    </row>
    <row r="3138" spans="1:9" x14ac:dyDescent="0.25">
      <c r="A3138">
        <v>0</v>
      </c>
      <c r="B3138">
        <v>115</v>
      </c>
      <c r="C3138">
        <v>15.6</v>
      </c>
      <c r="D3138">
        <v>670</v>
      </c>
      <c r="E3138">
        <v>1</v>
      </c>
      <c r="F3138" t="str">
        <f t="shared" si="192"/>
        <v/>
      </c>
      <c r="G3138" t="str">
        <f t="shared" si="193"/>
        <v/>
      </c>
      <c r="H3138" s="36">
        <f t="shared" si="194"/>
        <v>0.85199999999999998</v>
      </c>
      <c r="I3138" s="1">
        <f t="shared" si="195"/>
        <v>0.85199999999999998</v>
      </c>
    </row>
    <row r="3139" spans="1:9" x14ac:dyDescent="0.25">
      <c r="A3139">
        <v>1</v>
      </c>
      <c r="B3139">
        <v>153</v>
      </c>
      <c r="C3139">
        <v>27.97</v>
      </c>
      <c r="D3139">
        <v>680</v>
      </c>
      <c r="E3139">
        <v>1</v>
      </c>
      <c r="F3139" t="str">
        <f t="shared" si="192"/>
        <v/>
      </c>
      <c r="G3139" t="str">
        <f t="shared" si="193"/>
        <v/>
      </c>
      <c r="H3139" s="36">
        <f t="shared" si="194"/>
        <v>0.78400000000000003</v>
      </c>
      <c r="I3139" s="1">
        <f t="shared" si="195"/>
        <v>0.78400000000000003</v>
      </c>
    </row>
    <row r="3140" spans="1:9" x14ac:dyDescent="0.25">
      <c r="A3140">
        <v>1</v>
      </c>
      <c r="B3140">
        <v>98</v>
      </c>
      <c r="C3140">
        <v>12.5</v>
      </c>
      <c r="D3140">
        <v>680</v>
      </c>
      <c r="E3140">
        <v>1</v>
      </c>
      <c r="F3140" t="str">
        <f t="shared" ref="F3140:F3203" si="196">IF(D3140&gt;717.5,IF(B3140&gt;48.75,IF(C3140&gt;21.885,0.9,0.936),0.853),"")</f>
        <v/>
      </c>
      <c r="G3140" t="str">
        <f t="shared" ref="G3140:G3203" si="197">IF(D3140&lt;=717.5,IF(B3140&lt;=85.202,IF(C3140&gt;16.545,IF(D3140&gt;687.5,0.812,0.745),IF(B3140&gt;32.802,0.832,0.725)),""),"")</f>
        <v/>
      </c>
      <c r="H3140" s="36">
        <f t="shared" ref="H3140:H3203" si="198">IF(D3140&lt;=717.5,IF(B3140&gt;85.202,IF(C3140&gt;25.055,0.784,IF(D3140&gt;677.5,0.892,0.852)),""),"")</f>
        <v>0.89200000000000002</v>
      </c>
      <c r="I3140" s="1">
        <f t="shared" ref="I3140:I3203" si="199">SUM(F3140:H3140)</f>
        <v>0.89200000000000002</v>
      </c>
    </row>
    <row r="3141" spans="1:9" x14ac:dyDescent="0.25">
      <c r="A3141">
        <v>0</v>
      </c>
      <c r="B3141">
        <v>62</v>
      </c>
      <c r="C3141">
        <v>22.35</v>
      </c>
      <c r="D3141">
        <v>705</v>
      </c>
      <c r="E3141">
        <v>1</v>
      </c>
      <c r="F3141" t="str">
        <f t="shared" si="196"/>
        <v/>
      </c>
      <c r="G3141">
        <f t="shared" si="197"/>
        <v>0.81200000000000006</v>
      </c>
      <c r="H3141" s="36" t="str">
        <f t="shared" si="198"/>
        <v/>
      </c>
      <c r="I3141" s="1">
        <f t="shared" si="199"/>
        <v>0.81200000000000006</v>
      </c>
    </row>
    <row r="3142" spans="1:9" x14ac:dyDescent="0.25">
      <c r="A3142">
        <v>0</v>
      </c>
      <c r="B3142">
        <v>39.748800000000003</v>
      </c>
      <c r="C3142">
        <v>16.12</v>
      </c>
      <c r="D3142">
        <v>735</v>
      </c>
      <c r="E3142">
        <v>1</v>
      </c>
      <c r="F3142">
        <f t="shared" si="196"/>
        <v>0.85299999999999998</v>
      </c>
      <c r="G3142" t="str">
        <f t="shared" si="197"/>
        <v/>
      </c>
      <c r="H3142" s="36" t="str">
        <f t="shared" si="198"/>
        <v/>
      </c>
      <c r="I3142" s="1">
        <f t="shared" si="199"/>
        <v>0.85299999999999998</v>
      </c>
    </row>
    <row r="3143" spans="1:9" x14ac:dyDescent="0.25">
      <c r="A3143">
        <v>1</v>
      </c>
      <c r="B3143">
        <v>102</v>
      </c>
      <c r="C3143">
        <v>7.05</v>
      </c>
      <c r="D3143">
        <v>735</v>
      </c>
      <c r="E3143">
        <v>1</v>
      </c>
      <c r="F3143">
        <f t="shared" si="196"/>
        <v>0.93600000000000005</v>
      </c>
      <c r="G3143" t="str">
        <f t="shared" si="197"/>
        <v/>
      </c>
      <c r="H3143" s="36" t="str">
        <f t="shared" si="198"/>
        <v/>
      </c>
      <c r="I3143" s="1">
        <f t="shared" si="199"/>
        <v>0.93600000000000005</v>
      </c>
    </row>
    <row r="3144" spans="1:9" x14ac:dyDescent="0.25">
      <c r="A3144">
        <v>0</v>
      </c>
      <c r="B3144">
        <v>116.17700000000001</v>
      </c>
      <c r="C3144">
        <v>17.48</v>
      </c>
      <c r="D3144">
        <v>700</v>
      </c>
      <c r="E3144">
        <v>1</v>
      </c>
      <c r="F3144" t="str">
        <f t="shared" si="196"/>
        <v/>
      </c>
      <c r="G3144" t="str">
        <f t="shared" si="197"/>
        <v/>
      </c>
      <c r="H3144" s="36">
        <f t="shared" si="198"/>
        <v>0.89200000000000002</v>
      </c>
      <c r="I3144" s="1">
        <f t="shared" si="199"/>
        <v>0.89200000000000002</v>
      </c>
    </row>
    <row r="3145" spans="1:9" x14ac:dyDescent="0.25">
      <c r="A3145">
        <v>1</v>
      </c>
      <c r="B3145">
        <v>62.4</v>
      </c>
      <c r="C3145">
        <v>19.71</v>
      </c>
      <c r="D3145">
        <v>670</v>
      </c>
      <c r="E3145">
        <v>1</v>
      </c>
      <c r="F3145" t="str">
        <f t="shared" si="196"/>
        <v/>
      </c>
      <c r="G3145">
        <f t="shared" si="197"/>
        <v>0.745</v>
      </c>
      <c r="H3145" s="36" t="str">
        <f t="shared" si="198"/>
        <v/>
      </c>
      <c r="I3145" s="1">
        <f t="shared" si="199"/>
        <v>0.745</v>
      </c>
    </row>
    <row r="3146" spans="1:9" x14ac:dyDescent="0.25">
      <c r="A3146">
        <v>1</v>
      </c>
      <c r="B3146">
        <v>55</v>
      </c>
      <c r="C3146">
        <v>16.5</v>
      </c>
      <c r="D3146">
        <v>770</v>
      </c>
      <c r="E3146">
        <v>1</v>
      </c>
      <c r="F3146">
        <f t="shared" si="196"/>
        <v>0.93600000000000005</v>
      </c>
      <c r="G3146" t="str">
        <f t="shared" si="197"/>
        <v/>
      </c>
      <c r="H3146" s="36" t="str">
        <f t="shared" si="198"/>
        <v/>
      </c>
      <c r="I3146" s="1">
        <f t="shared" si="199"/>
        <v>0.93600000000000005</v>
      </c>
    </row>
    <row r="3147" spans="1:9" x14ac:dyDescent="0.25">
      <c r="A3147">
        <v>1</v>
      </c>
      <c r="B3147">
        <v>75</v>
      </c>
      <c r="C3147">
        <v>28.29</v>
      </c>
      <c r="D3147">
        <v>685</v>
      </c>
      <c r="E3147">
        <v>1</v>
      </c>
      <c r="F3147" t="str">
        <f t="shared" si="196"/>
        <v/>
      </c>
      <c r="G3147">
        <f t="shared" si="197"/>
        <v>0.745</v>
      </c>
      <c r="H3147" s="36" t="str">
        <f t="shared" si="198"/>
        <v/>
      </c>
      <c r="I3147" s="1">
        <f t="shared" si="199"/>
        <v>0.745</v>
      </c>
    </row>
    <row r="3148" spans="1:9" x14ac:dyDescent="0.25">
      <c r="A3148">
        <v>1</v>
      </c>
      <c r="B3148">
        <v>70</v>
      </c>
      <c r="C3148">
        <v>2.66</v>
      </c>
      <c r="D3148">
        <v>675</v>
      </c>
      <c r="E3148">
        <v>1</v>
      </c>
      <c r="F3148" t="str">
        <f t="shared" si="196"/>
        <v/>
      </c>
      <c r="G3148">
        <f t="shared" si="197"/>
        <v>0.83199999999999996</v>
      </c>
      <c r="H3148" s="36" t="str">
        <f t="shared" si="198"/>
        <v/>
      </c>
      <c r="I3148" s="1">
        <f t="shared" si="199"/>
        <v>0.83199999999999996</v>
      </c>
    </row>
    <row r="3149" spans="1:9" x14ac:dyDescent="0.25">
      <c r="A3149">
        <v>0</v>
      </c>
      <c r="B3149">
        <v>25.908999999999999</v>
      </c>
      <c r="C3149">
        <v>25.43</v>
      </c>
      <c r="D3149">
        <v>660</v>
      </c>
      <c r="E3149">
        <v>1</v>
      </c>
      <c r="F3149" t="str">
        <f t="shared" si="196"/>
        <v/>
      </c>
      <c r="G3149">
        <f t="shared" si="197"/>
        <v>0.745</v>
      </c>
      <c r="H3149" s="36" t="str">
        <f t="shared" si="198"/>
        <v/>
      </c>
      <c r="I3149" s="1">
        <f t="shared" si="199"/>
        <v>0.745</v>
      </c>
    </row>
    <row r="3150" spans="1:9" x14ac:dyDescent="0.25">
      <c r="A3150">
        <v>0</v>
      </c>
      <c r="B3150">
        <v>70</v>
      </c>
      <c r="C3150">
        <v>11.73</v>
      </c>
      <c r="D3150">
        <v>725</v>
      </c>
      <c r="E3150">
        <v>1</v>
      </c>
      <c r="F3150">
        <f t="shared" si="196"/>
        <v>0.93600000000000005</v>
      </c>
      <c r="G3150" t="str">
        <f t="shared" si="197"/>
        <v/>
      </c>
      <c r="H3150" s="36" t="str">
        <f t="shared" si="198"/>
        <v/>
      </c>
      <c r="I3150" s="1">
        <f t="shared" si="199"/>
        <v>0.93600000000000005</v>
      </c>
    </row>
    <row r="3151" spans="1:9" x14ac:dyDescent="0.25">
      <c r="A3151">
        <v>1</v>
      </c>
      <c r="B3151">
        <v>49</v>
      </c>
      <c r="C3151">
        <v>20.25</v>
      </c>
      <c r="D3151">
        <v>695</v>
      </c>
      <c r="E3151">
        <v>1</v>
      </c>
      <c r="F3151" t="str">
        <f t="shared" si="196"/>
        <v/>
      </c>
      <c r="G3151">
        <f t="shared" si="197"/>
        <v>0.81200000000000006</v>
      </c>
      <c r="H3151" s="36" t="str">
        <f t="shared" si="198"/>
        <v/>
      </c>
      <c r="I3151" s="1">
        <f t="shared" si="199"/>
        <v>0.81200000000000006</v>
      </c>
    </row>
    <row r="3152" spans="1:9" x14ac:dyDescent="0.25">
      <c r="A3152">
        <v>1</v>
      </c>
      <c r="B3152">
        <v>35.211959999999998</v>
      </c>
      <c r="C3152">
        <v>9.9499999999999993</v>
      </c>
      <c r="D3152">
        <v>690</v>
      </c>
      <c r="E3152">
        <v>1</v>
      </c>
      <c r="F3152" t="str">
        <f t="shared" si="196"/>
        <v/>
      </c>
      <c r="G3152">
        <f t="shared" si="197"/>
        <v>0.83199999999999996</v>
      </c>
      <c r="H3152" s="36" t="str">
        <f t="shared" si="198"/>
        <v/>
      </c>
      <c r="I3152" s="1">
        <f t="shared" si="199"/>
        <v>0.83199999999999996</v>
      </c>
    </row>
    <row r="3153" spans="1:9" x14ac:dyDescent="0.25">
      <c r="A3153">
        <v>1</v>
      </c>
      <c r="B3153">
        <v>50</v>
      </c>
      <c r="C3153">
        <v>22.96</v>
      </c>
      <c r="D3153">
        <v>750</v>
      </c>
      <c r="E3153">
        <v>1</v>
      </c>
      <c r="F3153">
        <f t="shared" si="196"/>
        <v>0.9</v>
      </c>
      <c r="G3153" t="str">
        <f t="shared" si="197"/>
        <v/>
      </c>
      <c r="H3153" s="36" t="str">
        <f t="shared" si="198"/>
        <v/>
      </c>
      <c r="I3153" s="1">
        <f t="shared" si="199"/>
        <v>0.9</v>
      </c>
    </row>
    <row r="3154" spans="1:9" x14ac:dyDescent="0.25">
      <c r="A3154">
        <v>0</v>
      </c>
      <c r="B3154">
        <v>50</v>
      </c>
      <c r="C3154">
        <v>18.48</v>
      </c>
      <c r="D3154">
        <v>680</v>
      </c>
      <c r="E3154">
        <v>1</v>
      </c>
      <c r="F3154" t="str">
        <f t="shared" si="196"/>
        <v/>
      </c>
      <c r="G3154">
        <f t="shared" si="197"/>
        <v>0.745</v>
      </c>
      <c r="H3154" s="36" t="str">
        <f t="shared" si="198"/>
        <v/>
      </c>
      <c r="I3154" s="1">
        <f t="shared" si="199"/>
        <v>0.745</v>
      </c>
    </row>
    <row r="3155" spans="1:9" x14ac:dyDescent="0.25">
      <c r="A3155">
        <v>1</v>
      </c>
      <c r="B3155">
        <v>120</v>
      </c>
      <c r="C3155">
        <v>13.14</v>
      </c>
      <c r="D3155">
        <v>750</v>
      </c>
      <c r="E3155">
        <v>1</v>
      </c>
      <c r="F3155">
        <f t="shared" si="196"/>
        <v>0.93600000000000005</v>
      </c>
      <c r="G3155" t="str">
        <f t="shared" si="197"/>
        <v/>
      </c>
      <c r="H3155" s="36" t="str">
        <f t="shared" si="198"/>
        <v/>
      </c>
      <c r="I3155" s="1">
        <f t="shared" si="199"/>
        <v>0.93600000000000005</v>
      </c>
    </row>
    <row r="3156" spans="1:9" x14ac:dyDescent="0.25">
      <c r="A3156">
        <v>0</v>
      </c>
      <c r="B3156">
        <v>14.4</v>
      </c>
      <c r="C3156">
        <v>14</v>
      </c>
      <c r="D3156">
        <v>675</v>
      </c>
      <c r="E3156">
        <v>1</v>
      </c>
      <c r="F3156" t="str">
        <f t="shared" si="196"/>
        <v/>
      </c>
      <c r="G3156">
        <f t="shared" si="197"/>
        <v>0.72499999999999998</v>
      </c>
      <c r="H3156" s="36" t="str">
        <f t="shared" si="198"/>
        <v/>
      </c>
      <c r="I3156" s="1">
        <f t="shared" si="199"/>
        <v>0.72499999999999998</v>
      </c>
    </row>
    <row r="3157" spans="1:9" x14ac:dyDescent="0.25">
      <c r="A3157">
        <v>0</v>
      </c>
      <c r="B3157">
        <v>53</v>
      </c>
      <c r="C3157">
        <v>12.82</v>
      </c>
      <c r="D3157">
        <v>715</v>
      </c>
      <c r="E3157">
        <v>1</v>
      </c>
      <c r="F3157" t="str">
        <f t="shared" si="196"/>
        <v/>
      </c>
      <c r="G3157">
        <f t="shared" si="197"/>
        <v>0.83199999999999996</v>
      </c>
      <c r="H3157" s="36" t="str">
        <f t="shared" si="198"/>
        <v/>
      </c>
      <c r="I3157" s="1">
        <f t="shared" si="199"/>
        <v>0.83199999999999996</v>
      </c>
    </row>
    <row r="3158" spans="1:9" x14ac:dyDescent="0.25">
      <c r="A3158">
        <v>0</v>
      </c>
      <c r="B3158">
        <v>60</v>
      </c>
      <c r="C3158">
        <v>26.58</v>
      </c>
      <c r="D3158">
        <v>660</v>
      </c>
      <c r="E3158">
        <v>1</v>
      </c>
      <c r="F3158" t="str">
        <f t="shared" si="196"/>
        <v/>
      </c>
      <c r="G3158">
        <f t="shared" si="197"/>
        <v>0.745</v>
      </c>
      <c r="H3158" s="36" t="str">
        <f t="shared" si="198"/>
        <v/>
      </c>
      <c r="I3158" s="1">
        <f t="shared" si="199"/>
        <v>0.745</v>
      </c>
    </row>
    <row r="3159" spans="1:9" x14ac:dyDescent="0.25">
      <c r="A3159">
        <v>1</v>
      </c>
      <c r="B3159">
        <v>120</v>
      </c>
      <c r="C3159">
        <v>6.81</v>
      </c>
      <c r="D3159">
        <v>730</v>
      </c>
      <c r="E3159">
        <v>1</v>
      </c>
      <c r="F3159">
        <f t="shared" si="196"/>
        <v>0.93600000000000005</v>
      </c>
      <c r="G3159" t="str">
        <f t="shared" si="197"/>
        <v/>
      </c>
      <c r="H3159" s="36" t="str">
        <f t="shared" si="198"/>
        <v/>
      </c>
      <c r="I3159" s="1">
        <f t="shared" si="199"/>
        <v>0.93600000000000005</v>
      </c>
    </row>
    <row r="3160" spans="1:9" x14ac:dyDescent="0.25">
      <c r="A3160">
        <v>1</v>
      </c>
      <c r="B3160">
        <v>76</v>
      </c>
      <c r="C3160">
        <v>11.48</v>
      </c>
      <c r="D3160">
        <v>665</v>
      </c>
      <c r="E3160">
        <v>1</v>
      </c>
      <c r="F3160" t="str">
        <f t="shared" si="196"/>
        <v/>
      </c>
      <c r="G3160">
        <f t="shared" si="197"/>
        <v>0.83199999999999996</v>
      </c>
      <c r="H3160" s="36" t="str">
        <f t="shared" si="198"/>
        <v/>
      </c>
      <c r="I3160" s="1">
        <f t="shared" si="199"/>
        <v>0.83199999999999996</v>
      </c>
    </row>
    <row r="3161" spans="1:9" x14ac:dyDescent="0.25">
      <c r="A3161">
        <v>0</v>
      </c>
      <c r="B3161">
        <v>75</v>
      </c>
      <c r="C3161">
        <v>30.91</v>
      </c>
      <c r="D3161">
        <v>660</v>
      </c>
      <c r="E3161">
        <v>1</v>
      </c>
      <c r="F3161" t="str">
        <f t="shared" si="196"/>
        <v/>
      </c>
      <c r="G3161">
        <f t="shared" si="197"/>
        <v>0.745</v>
      </c>
      <c r="H3161" s="36" t="str">
        <f t="shared" si="198"/>
        <v/>
      </c>
      <c r="I3161" s="1">
        <f t="shared" si="199"/>
        <v>0.745</v>
      </c>
    </row>
    <row r="3162" spans="1:9" x14ac:dyDescent="0.25">
      <c r="A3162">
        <v>1</v>
      </c>
      <c r="B3162">
        <v>52</v>
      </c>
      <c r="C3162">
        <v>20.7</v>
      </c>
      <c r="D3162">
        <v>680</v>
      </c>
      <c r="E3162">
        <v>1</v>
      </c>
      <c r="F3162" t="str">
        <f t="shared" si="196"/>
        <v/>
      </c>
      <c r="G3162">
        <f t="shared" si="197"/>
        <v>0.745</v>
      </c>
      <c r="H3162" s="36" t="str">
        <f t="shared" si="198"/>
        <v/>
      </c>
      <c r="I3162" s="1">
        <f t="shared" si="199"/>
        <v>0.745</v>
      </c>
    </row>
    <row r="3163" spans="1:9" x14ac:dyDescent="0.25">
      <c r="A3163">
        <v>1</v>
      </c>
      <c r="B3163">
        <v>175</v>
      </c>
      <c r="C3163">
        <v>19.239999999999998</v>
      </c>
      <c r="D3163">
        <v>660</v>
      </c>
      <c r="E3163">
        <v>1</v>
      </c>
      <c r="F3163" t="str">
        <f t="shared" si="196"/>
        <v/>
      </c>
      <c r="G3163" t="str">
        <f t="shared" si="197"/>
        <v/>
      </c>
      <c r="H3163" s="36">
        <f t="shared" si="198"/>
        <v>0.85199999999999998</v>
      </c>
      <c r="I3163" s="1">
        <f t="shared" si="199"/>
        <v>0.85199999999999998</v>
      </c>
    </row>
    <row r="3164" spans="1:9" x14ac:dyDescent="0.25">
      <c r="A3164">
        <v>1</v>
      </c>
      <c r="B3164">
        <v>104.82</v>
      </c>
      <c r="C3164">
        <v>21.98</v>
      </c>
      <c r="D3164">
        <v>700</v>
      </c>
      <c r="E3164">
        <v>1</v>
      </c>
      <c r="F3164" t="str">
        <f t="shared" si="196"/>
        <v/>
      </c>
      <c r="G3164" t="str">
        <f t="shared" si="197"/>
        <v/>
      </c>
      <c r="H3164" s="36">
        <f t="shared" si="198"/>
        <v>0.89200000000000002</v>
      </c>
      <c r="I3164" s="1">
        <f t="shared" si="199"/>
        <v>0.89200000000000002</v>
      </c>
    </row>
    <row r="3165" spans="1:9" x14ac:dyDescent="0.25">
      <c r="A3165">
        <v>1</v>
      </c>
      <c r="B3165">
        <v>130</v>
      </c>
      <c r="C3165">
        <v>17.02</v>
      </c>
      <c r="D3165">
        <v>755</v>
      </c>
      <c r="E3165">
        <v>1</v>
      </c>
      <c r="F3165">
        <f t="shared" si="196"/>
        <v>0.93600000000000005</v>
      </c>
      <c r="G3165" t="str">
        <f t="shared" si="197"/>
        <v/>
      </c>
      <c r="H3165" s="36" t="str">
        <f t="shared" si="198"/>
        <v/>
      </c>
      <c r="I3165" s="1">
        <f t="shared" si="199"/>
        <v>0.93600000000000005</v>
      </c>
    </row>
    <row r="3166" spans="1:9" x14ac:dyDescent="0.25">
      <c r="A3166">
        <v>1</v>
      </c>
      <c r="B3166">
        <v>185</v>
      </c>
      <c r="C3166">
        <v>30.08</v>
      </c>
      <c r="D3166">
        <v>695</v>
      </c>
      <c r="E3166">
        <v>1</v>
      </c>
      <c r="F3166" t="str">
        <f t="shared" si="196"/>
        <v/>
      </c>
      <c r="G3166" t="str">
        <f t="shared" si="197"/>
        <v/>
      </c>
      <c r="H3166" s="36">
        <f t="shared" si="198"/>
        <v>0.78400000000000003</v>
      </c>
      <c r="I3166" s="1">
        <f t="shared" si="199"/>
        <v>0.78400000000000003</v>
      </c>
    </row>
    <row r="3167" spans="1:9" x14ac:dyDescent="0.25">
      <c r="A3167">
        <v>1</v>
      </c>
      <c r="B3167">
        <v>22.8</v>
      </c>
      <c r="C3167">
        <v>7.84</v>
      </c>
      <c r="D3167">
        <v>705</v>
      </c>
      <c r="E3167">
        <v>1</v>
      </c>
      <c r="F3167" t="str">
        <f t="shared" si="196"/>
        <v/>
      </c>
      <c r="G3167">
        <f t="shared" si="197"/>
        <v>0.72499999999999998</v>
      </c>
      <c r="H3167" s="36" t="str">
        <f t="shared" si="198"/>
        <v/>
      </c>
      <c r="I3167" s="1">
        <f t="shared" si="199"/>
        <v>0.72499999999999998</v>
      </c>
    </row>
    <row r="3168" spans="1:9" x14ac:dyDescent="0.25">
      <c r="A3168">
        <v>1</v>
      </c>
      <c r="B3168">
        <v>115.976</v>
      </c>
      <c r="C3168">
        <v>22.28</v>
      </c>
      <c r="D3168">
        <v>695</v>
      </c>
      <c r="E3168">
        <v>1</v>
      </c>
      <c r="F3168" t="str">
        <f t="shared" si="196"/>
        <v/>
      </c>
      <c r="G3168" t="str">
        <f t="shared" si="197"/>
        <v/>
      </c>
      <c r="H3168" s="36">
        <f t="shared" si="198"/>
        <v>0.89200000000000002</v>
      </c>
      <c r="I3168" s="1">
        <f t="shared" si="199"/>
        <v>0.89200000000000002</v>
      </c>
    </row>
    <row r="3169" spans="1:9" x14ac:dyDescent="0.25">
      <c r="A3169">
        <v>0</v>
      </c>
      <c r="B3169">
        <v>58</v>
      </c>
      <c r="C3169">
        <v>17.22</v>
      </c>
      <c r="D3169">
        <v>710</v>
      </c>
      <c r="E3169">
        <v>1</v>
      </c>
      <c r="F3169" t="str">
        <f t="shared" si="196"/>
        <v/>
      </c>
      <c r="G3169">
        <f t="shared" si="197"/>
        <v>0.81200000000000006</v>
      </c>
      <c r="H3169" s="36" t="str">
        <f t="shared" si="198"/>
        <v/>
      </c>
      <c r="I3169" s="1">
        <f t="shared" si="199"/>
        <v>0.81200000000000006</v>
      </c>
    </row>
    <row r="3170" spans="1:9" x14ac:dyDescent="0.25">
      <c r="A3170">
        <v>1</v>
      </c>
      <c r="B3170">
        <v>81</v>
      </c>
      <c r="C3170">
        <v>22.01</v>
      </c>
      <c r="D3170">
        <v>670</v>
      </c>
      <c r="E3170">
        <v>1</v>
      </c>
      <c r="F3170" t="str">
        <f t="shared" si="196"/>
        <v/>
      </c>
      <c r="G3170">
        <f t="shared" si="197"/>
        <v>0.745</v>
      </c>
      <c r="H3170" s="36" t="str">
        <f t="shared" si="198"/>
        <v/>
      </c>
      <c r="I3170" s="1">
        <f t="shared" si="199"/>
        <v>0.745</v>
      </c>
    </row>
    <row r="3171" spans="1:9" x14ac:dyDescent="0.25">
      <c r="A3171">
        <v>0</v>
      </c>
      <c r="B3171">
        <v>90</v>
      </c>
      <c r="C3171">
        <v>22.75</v>
      </c>
      <c r="D3171">
        <v>690</v>
      </c>
      <c r="E3171">
        <v>1</v>
      </c>
      <c r="F3171" t="str">
        <f t="shared" si="196"/>
        <v/>
      </c>
      <c r="G3171" t="str">
        <f t="shared" si="197"/>
        <v/>
      </c>
      <c r="H3171" s="36">
        <f t="shared" si="198"/>
        <v>0.89200000000000002</v>
      </c>
      <c r="I3171" s="1">
        <f t="shared" si="199"/>
        <v>0.89200000000000002</v>
      </c>
    </row>
    <row r="3172" spans="1:9" x14ac:dyDescent="0.25">
      <c r="A3172">
        <v>0</v>
      </c>
      <c r="B3172">
        <v>30</v>
      </c>
      <c r="C3172">
        <v>1.78</v>
      </c>
      <c r="D3172">
        <v>680</v>
      </c>
      <c r="E3172">
        <v>1</v>
      </c>
      <c r="F3172" t="str">
        <f t="shared" si="196"/>
        <v/>
      </c>
      <c r="G3172">
        <f t="shared" si="197"/>
        <v>0.72499999999999998</v>
      </c>
      <c r="H3172" s="36" t="str">
        <f t="shared" si="198"/>
        <v/>
      </c>
      <c r="I3172" s="1">
        <f t="shared" si="199"/>
        <v>0.72499999999999998</v>
      </c>
    </row>
    <row r="3173" spans="1:9" x14ac:dyDescent="0.25">
      <c r="A3173">
        <v>1</v>
      </c>
      <c r="B3173">
        <v>70.599999999999994</v>
      </c>
      <c r="C3173">
        <v>13.84</v>
      </c>
      <c r="D3173">
        <v>720</v>
      </c>
      <c r="E3173">
        <v>1</v>
      </c>
      <c r="F3173">
        <f t="shared" si="196"/>
        <v>0.93600000000000005</v>
      </c>
      <c r="G3173" t="str">
        <f t="shared" si="197"/>
        <v/>
      </c>
      <c r="H3173" s="36" t="str">
        <f t="shared" si="198"/>
        <v/>
      </c>
      <c r="I3173" s="1">
        <f t="shared" si="199"/>
        <v>0.93600000000000005</v>
      </c>
    </row>
    <row r="3174" spans="1:9" x14ac:dyDescent="0.25">
      <c r="A3174">
        <v>1</v>
      </c>
      <c r="B3174">
        <v>98</v>
      </c>
      <c r="C3174">
        <v>12.77</v>
      </c>
      <c r="D3174">
        <v>660</v>
      </c>
      <c r="E3174">
        <v>1</v>
      </c>
      <c r="F3174" t="str">
        <f t="shared" si="196"/>
        <v/>
      </c>
      <c r="G3174" t="str">
        <f t="shared" si="197"/>
        <v/>
      </c>
      <c r="H3174" s="36">
        <f t="shared" si="198"/>
        <v>0.85199999999999998</v>
      </c>
      <c r="I3174" s="1">
        <f t="shared" si="199"/>
        <v>0.85199999999999998</v>
      </c>
    </row>
    <row r="3175" spans="1:9" x14ac:dyDescent="0.25">
      <c r="A3175">
        <v>0</v>
      </c>
      <c r="B3175">
        <v>115</v>
      </c>
      <c r="C3175">
        <v>16.440000000000001</v>
      </c>
      <c r="D3175">
        <v>720</v>
      </c>
      <c r="E3175">
        <v>1</v>
      </c>
      <c r="F3175">
        <f t="shared" si="196"/>
        <v>0.93600000000000005</v>
      </c>
      <c r="G3175" t="str">
        <f t="shared" si="197"/>
        <v/>
      </c>
      <c r="H3175" s="36" t="str">
        <f t="shared" si="198"/>
        <v/>
      </c>
      <c r="I3175" s="1">
        <f t="shared" si="199"/>
        <v>0.93600000000000005</v>
      </c>
    </row>
    <row r="3176" spans="1:9" x14ac:dyDescent="0.25">
      <c r="A3176">
        <v>1</v>
      </c>
      <c r="B3176">
        <v>30</v>
      </c>
      <c r="C3176">
        <v>28.04</v>
      </c>
      <c r="D3176">
        <v>660</v>
      </c>
      <c r="E3176">
        <v>1</v>
      </c>
      <c r="F3176" t="str">
        <f t="shared" si="196"/>
        <v/>
      </c>
      <c r="G3176">
        <f t="shared" si="197"/>
        <v>0.745</v>
      </c>
      <c r="H3176" s="36" t="str">
        <f t="shared" si="198"/>
        <v/>
      </c>
      <c r="I3176" s="1">
        <f t="shared" si="199"/>
        <v>0.745</v>
      </c>
    </row>
    <row r="3177" spans="1:9" x14ac:dyDescent="0.25">
      <c r="A3177">
        <v>1</v>
      </c>
      <c r="B3177">
        <v>100</v>
      </c>
      <c r="C3177">
        <v>19.86</v>
      </c>
      <c r="D3177">
        <v>720</v>
      </c>
      <c r="E3177">
        <v>1</v>
      </c>
      <c r="F3177">
        <f t="shared" si="196"/>
        <v>0.93600000000000005</v>
      </c>
      <c r="G3177" t="str">
        <f t="shared" si="197"/>
        <v/>
      </c>
      <c r="H3177" s="36" t="str">
        <f t="shared" si="198"/>
        <v/>
      </c>
      <c r="I3177" s="1">
        <f t="shared" si="199"/>
        <v>0.93600000000000005</v>
      </c>
    </row>
    <row r="3178" spans="1:9" x14ac:dyDescent="0.25">
      <c r="A3178">
        <v>0</v>
      </c>
      <c r="B3178">
        <v>42</v>
      </c>
      <c r="C3178">
        <v>24.83</v>
      </c>
      <c r="D3178">
        <v>735</v>
      </c>
      <c r="E3178">
        <v>1</v>
      </c>
      <c r="F3178">
        <f t="shared" si="196"/>
        <v>0.85299999999999998</v>
      </c>
      <c r="G3178" t="str">
        <f t="shared" si="197"/>
        <v/>
      </c>
      <c r="H3178" s="36" t="str">
        <f t="shared" si="198"/>
        <v/>
      </c>
      <c r="I3178" s="1">
        <f t="shared" si="199"/>
        <v>0.85299999999999998</v>
      </c>
    </row>
    <row r="3179" spans="1:9" x14ac:dyDescent="0.25">
      <c r="A3179">
        <v>1</v>
      </c>
      <c r="B3179">
        <v>31.2</v>
      </c>
      <c r="C3179">
        <v>28.65</v>
      </c>
      <c r="D3179">
        <v>715</v>
      </c>
      <c r="E3179">
        <v>1</v>
      </c>
      <c r="F3179" t="str">
        <f t="shared" si="196"/>
        <v/>
      </c>
      <c r="G3179">
        <f t="shared" si="197"/>
        <v>0.81200000000000006</v>
      </c>
      <c r="H3179" s="36" t="str">
        <f t="shared" si="198"/>
        <v/>
      </c>
      <c r="I3179" s="1">
        <f t="shared" si="199"/>
        <v>0.81200000000000006</v>
      </c>
    </row>
    <row r="3180" spans="1:9" x14ac:dyDescent="0.25">
      <c r="A3180">
        <v>1</v>
      </c>
      <c r="B3180">
        <v>175</v>
      </c>
      <c r="C3180">
        <v>9.1199999999999992</v>
      </c>
      <c r="D3180">
        <v>705</v>
      </c>
      <c r="E3180">
        <v>1</v>
      </c>
      <c r="F3180" t="str">
        <f t="shared" si="196"/>
        <v/>
      </c>
      <c r="G3180" t="str">
        <f t="shared" si="197"/>
        <v/>
      </c>
      <c r="H3180" s="36">
        <f t="shared" si="198"/>
        <v>0.89200000000000002</v>
      </c>
      <c r="I3180" s="1">
        <f t="shared" si="199"/>
        <v>0.89200000000000002</v>
      </c>
    </row>
    <row r="3181" spans="1:9" x14ac:dyDescent="0.25">
      <c r="A3181">
        <v>1</v>
      </c>
      <c r="B3181">
        <v>38</v>
      </c>
      <c r="C3181">
        <v>18.670000000000002</v>
      </c>
      <c r="D3181">
        <v>665</v>
      </c>
      <c r="E3181">
        <v>1</v>
      </c>
      <c r="F3181" t="str">
        <f t="shared" si="196"/>
        <v/>
      </c>
      <c r="G3181">
        <f t="shared" si="197"/>
        <v>0.745</v>
      </c>
      <c r="H3181" s="36" t="str">
        <f t="shared" si="198"/>
        <v/>
      </c>
      <c r="I3181" s="1">
        <f t="shared" si="199"/>
        <v>0.745</v>
      </c>
    </row>
    <row r="3182" spans="1:9" x14ac:dyDescent="0.25">
      <c r="A3182">
        <v>1</v>
      </c>
      <c r="B3182">
        <v>105</v>
      </c>
      <c r="C3182">
        <v>16.63</v>
      </c>
      <c r="D3182">
        <v>670</v>
      </c>
      <c r="E3182">
        <v>1</v>
      </c>
      <c r="F3182" t="str">
        <f t="shared" si="196"/>
        <v/>
      </c>
      <c r="G3182" t="str">
        <f t="shared" si="197"/>
        <v/>
      </c>
      <c r="H3182" s="36">
        <f t="shared" si="198"/>
        <v>0.85199999999999998</v>
      </c>
      <c r="I3182" s="1">
        <f t="shared" si="199"/>
        <v>0.85199999999999998</v>
      </c>
    </row>
    <row r="3183" spans="1:9" x14ac:dyDescent="0.25">
      <c r="A3183">
        <v>1</v>
      </c>
      <c r="B3183">
        <v>150</v>
      </c>
      <c r="C3183">
        <v>15.85</v>
      </c>
      <c r="D3183">
        <v>695</v>
      </c>
      <c r="E3183">
        <v>1</v>
      </c>
      <c r="F3183" t="str">
        <f t="shared" si="196"/>
        <v/>
      </c>
      <c r="G3183" t="str">
        <f t="shared" si="197"/>
        <v/>
      </c>
      <c r="H3183" s="36">
        <f t="shared" si="198"/>
        <v>0.89200000000000002</v>
      </c>
      <c r="I3183" s="1">
        <f t="shared" si="199"/>
        <v>0.89200000000000002</v>
      </c>
    </row>
    <row r="3184" spans="1:9" x14ac:dyDescent="0.25">
      <c r="A3184">
        <v>1</v>
      </c>
      <c r="B3184">
        <v>108</v>
      </c>
      <c r="C3184">
        <v>0.33</v>
      </c>
      <c r="D3184">
        <v>775</v>
      </c>
      <c r="E3184">
        <v>1</v>
      </c>
      <c r="F3184">
        <f t="shared" si="196"/>
        <v>0.93600000000000005</v>
      </c>
      <c r="G3184" t="str">
        <f t="shared" si="197"/>
        <v/>
      </c>
      <c r="H3184" s="36" t="str">
        <f t="shared" si="198"/>
        <v/>
      </c>
      <c r="I3184" s="1">
        <f t="shared" si="199"/>
        <v>0.93600000000000005</v>
      </c>
    </row>
    <row r="3185" spans="1:9" x14ac:dyDescent="0.25">
      <c r="A3185">
        <v>1</v>
      </c>
      <c r="B3185">
        <v>78</v>
      </c>
      <c r="C3185">
        <v>9.32</v>
      </c>
      <c r="D3185">
        <v>675</v>
      </c>
      <c r="E3185">
        <v>1</v>
      </c>
      <c r="F3185" t="str">
        <f t="shared" si="196"/>
        <v/>
      </c>
      <c r="G3185">
        <f t="shared" si="197"/>
        <v>0.83199999999999996</v>
      </c>
      <c r="H3185" s="36" t="str">
        <f t="shared" si="198"/>
        <v/>
      </c>
      <c r="I3185" s="1">
        <f t="shared" si="199"/>
        <v>0.83199999999999996</v>
      </c>
    </row>
    <row r="3186" spans="1:9" x14ac:dyDescent="0.25">
      <c r="A3186">
        <v>1</v>
      </c>
      <c r="B3186">
        <v>35</v>
      </c>
      <c r="C3186">
        <v>24.79</v>
      </c>
      <c r="D3186">
        <v>705</v>
      </c>
      <c r="E3186">
        <v>1</v>
      </c>
      <c r="F3186" t="str">
        <f t="shared" si="196"/>
        <v/>
      </c>
      <c r="G3186">
        <f t="shared" si="197"/>
        <v>0.81200000000000006</v>
      </c>
      <c r="H3186" s="36" t="str">
        <f t="shared" si="198"/>
        <v/>
      </c>
      <c r="I3186" s="1">
        <f t="shared" si="199"/>
        <v>0.81200000000000006</v>
      </c>
    </row>
    <row r="3187" spans="1:9" x14ac:dyDescent="0.25">
      <c r="A3187">
        <v>0</v>
      </c>
      <c r="B3187">
        <v>37.200000000000003</v>
      </c>
      <c r="C3187">
        <v>24.77</v>
      </c>
      <c r="D3187">
        <v>680</v>
      </c>
      <c r="E3187">
        <v>1</v>
      </c>
      <c r="F3187" t="str">
        <f t="shared" si="196"/>
        <v/>
      </c>
      <c r="G3187">
        <f t="shared" si="197"/>
        <v>0.745</v>
      </c>
      <c r="H3187" s="36" t="str">
        <f t="shared" si="198"/>
        <v/>
      </c>
      <c r="I3187" s="1">
        <f t="shared" si="199"/>
        <v>0.745</v>
      </c>
    </row>
    <row r="3188" spans="1:9" x14ac:dyDescent="0.25">
      <c r="A3188">
        <v>0</v>
      </c>
      <c r="B3188">
        <v>55</v>
      </c>
      <c r="C3188">
        <v>12.92</v>
      </c>
      <c r="D3188">
        <v>660</v>
      </c>
      <c r="E3188">
        <v>1</v>
      </c>
      <c r="F3188" t="str">
        <f t="shared" si="196"/>
        <v/>
      </c>
      <c r="G3188">
        <f t="shared" si="197"/>
        <v>0.83199999999999996</v>
      </c>
      <c r="H3188" s="36" t="str">
        <f t="shared" si="198"/>
        <v/>
      </c>
      <c r="I3188" s="1">
        <f t="shared" si="199"/>
        <v>0.83199999999999996</v>
      </c>
    </row>
    <row r="3189" spans="1:9" x14ac:dyDescent="0.25">
      <c r="A3189">
        <v>1</v>
      </c>
      <c r="B3189">
        <v>46.8</v>
      </c>
      <c r="C3189">
        <v>24.46</v>
      </c>
      <c r="D3189">
        <v>670</v>
      </c>
      <c r="E3189">
        <v>1</v>
      </c>
      <c r="F3189" t="str">
        <f t="shared" si="196"/>
        <v/>
      </c>
      <c r="G3189">
        <f t="shared" si="197"/>
        <v>0.745</v>
      </c>
      <c r="H3189" s="36" t="str">
        <f t="shared" si="198"/>
        <v/>
      </c>
      <c r="I3189" s="1">
        <f t="shared" si="199"/>
        <v>0.745</v>
      </c>
    </row>
    <row r="3190" spans="1:9" x14ac:dyDescent="0.25">
      <c r="A3190">
        <v>1</v>
      </c>
      <c r="B3190">
        <v>70</v>
      </c>
      <c r="C3190">
        <v>17.18</v>
      </c>
      <c r="D3190">
        <v>680</v>
      </c>
      <c r="E3190">
        <v>1</v>
      </c>
      <c r="F3190" t="str">
        <f t="shared" si="196"/>
        <v/>
      </c>
      <c r="G3190">
        <f t="shared" si="197"/>
        <v>0.745</v>
      </c>
      <c r="H3190" s="36" t="str">
        <f t="shared" si="198"/>
        <v/>
      </c>
      <c r="I3190" s="1">
        <f t="shared" si="199"/>
        <v>0.745</v>
      </c>
    </row>
    <row r="3191" spans="1:9" x14ac:dyDescent="0.25">
      <c r="A3191">
        <v>1</v>
      </c>
      <c r="B3191">
        <v>132</v>
      </c>
      <c r="C3191">
        <v>12.27</v>
      </c>
      <c r="D3191">
        <v>800</v>
      </c>
      <c r="E3191">
        <v>1</v>
      </c>
      <c r="F3191">
        <f t="shared" si="196"/>
        <v>0.93600000000000005</v>
      </c>
      <c r="G3191" t="str">
        <f t="shared" si="197"/>
        <v/>
      </c>
      <c r="H3191" s="36" t="str">
        <f t="shared" si="198"/>
        <v/>
      </c>
      <c r="I3191" s="1">
        <f t="shared" si="199"/>
        <v>0.93600000000000005</v>
      </c>
    </row>
    <row r="3192" spans="1:9" x14ac:dyDescent="0.25">
      <c r="A3192">
        <v>1</v>
      </c>
      <c r="B3192">
        <v>81</v>
      </c>
      <c r="C3192">
        <v>8.89</v>
      </c>
      <c r="D3192">
        <v>675</v>
      </c>
      <c r="E3192">
        <v>1</v>
      </c>
      <c r="F3192" t="str">
        <f t="shared" si="196"/>
        <v/>
      </c>
      <c r="G3192">
        <f t="shared" si="197"/>
        <v>0.83199999999999996</v>
      </c>
      <c r="H3192" s="36" t="str">
        <f t="shared" si="198"/>
        <v/>
      </c>
      <c r="I3192" s="1">
        <f t="shared" si="199"/>
        <v>0.83199999999999996</v>
      </c>
    </row>
    <row r="3193" spans="1:9" x14ac:dyDescent="0.25">
      <c r="A3193">
        <v>1</v>
      </c>
      <c r="B3193">
        <v>89</v>
      </c>
      <c r="C3193">
        <v>18.02</v>
      </c>
      <c r="D3193">
        <v>685</v>
      </c>
      <c r="E3193">
        <v>1</v>
      </c>
      <c r="F3193" t="str">
        <f t="shared" si="196"/>
        <v/>
      </c>
      <c r="G3193" t="str">
        <f t="shared" si="197"/>
        <v/>
      </c>
      <c r="H3193" s="36">
        <f t="shared" si="198"/>
        <v>0.89200000000000002</v>
      </c>
      <c r="I3193" s="1">
        <f t="shared" si="199"/>
        <v>0.89200000000000002</v>
      </c>
    </row>
    <row r="3194" spans="1:9" x14ac:dyDescent="0.25">
      <c r="A3194">
        <v>1</v>
      </c>
      <c r="B3194">
        <v>46</v>
      </c>
      <c r="C3194">
        <v>11.35</v>
      </c>
      <c r="D3194">
        <v>680</v>
      </c>
      <c r="E3194">
        <v>1</v>
      </c>
      <c r="F3194" t="str">
        <f t="shared" si="196"/>
        <v/>
      </c>
      <c r="G3194">
        <f t="shared" si="197"/>
        <v>0.83199999999999996</v>
      </c>
      <c r="H3194" s="36" t="str">
        <f t="shared" si="198"/>
        <v/>
      </c>
      <c r="I3194" s="1">
        <f t="shared" si="199"/>
        <v>0.83199999999999996</v>
      </c>
    </row>
    <row r="3195" spans="1:9" x14ac:dyDescent="0.25">
      <c r="A3195">
        <v>0</v>
      </c>
      <c r="B3195">
        <v>70</v>
      </c>
      <c r="C3195">
        <v>20.53</v>
      </c>
      <c r="D3195">
        <v>660</v>
      </c>
      <c r="E3195">
        <v>1</v>
      </c>
      <c r="F3195" t="str">
        <f t="shared" si="196"/>
        <v/>
      </c>
      <c r="G3195">
        <f t="shared" si="197"/>
        <v>0.745</v>
      </c>
      <c r="H3195" s="36" t="str">
        <f t="shared" si="198"/>
        <v/>
      </c>
      <c r="I3195" s="1">
        <f t="shared" si="199"/>
        <v>0.745</v>
      </c>
    </row>
    <row r="3196" spans="1:9" x14ac:dyDescent="0.25">
      <c r="A3196">
        <v>0</v>
      </c>
      <c r="B3196">
        <v>129.56</v>
      </c>
      <c r="C3196">
        <v>11.87</v>
      </c>
      <c r="D3196">
        <v>740</v>
      </c>
      <c r="E3196">
        <v>1</v>
      </c>
      <c r="F3196">
        <f t="shared" si="196"/>
        <v>0.93600000000000005</v>
      </c>
      <c r="G3196" t="str">
        <f t="shared" si="197"/>
        <v/>
      </c>
      <c r="H3196" s="36" t="str">
        <f t="shared" si="198"/>
        <v/>
      </c>
      <c r="I3196" s="1">
        <f t="shared" si="199"/>
        <v>0.93600000000000005</v>
      </c>
    </row>
    <row r="3197" spans="1:9" x14ac:dyDescent="0.25">
      <c r="A3197">
        <v>1</v>
      </c>
      <c r="B3197">
        <v>37</v>
      </c>
      <c r="C3197">
        <v>17.350000000000001</v>
      </c>
      <c r="D3197">
        <v>670</v>
      </c>
      <c r="E3197">
        <v>1</v>
      </c>
      <c r="F3197" t="str">
        <f t="shared" si="196"/>
        <v/>
      </c>
      <c r="G3197">
        <f t="shared" si="197"/>
        <v>0.745</v>
      </c>
      <c r="H3197" s="36" t="str">
        <f t="shared" si="198"/>
        <v/>
      </c>
      <c r="I3197" s="1">
        <f t="shared" si="199"/>
        <v>0.745</v>
      </c>
    </row>
    <row r="3198" spans="1:9" x14ac:dyDescent="0.25">
      <c r="A3198">
        <v>1</v>
      </c>
      <c r="B3198">
        <v>140</v>
      </c>
      <c r="C3198">
        <v>18.97</v>
      </c>
      <c r="D3198">
        <v>680</v>
      </c>
      <c r="E3198">
        <v>1</v>
      </c>
      <c r="F3198" t="str">
        <f t="shared" si="196"/>
        <v/>
      </c>
      <c r="G3198" t="str">
        <f t="shared" si="197"/>
        <v/>
      </c>
      <c r="H3198" s="36">
        <f t="shared" si="198"/>
        <v>0.89200000000000002</v>
      </c>
      <c r="I3198" s="1">
        <f t="shared" si="199"/>
        <v>0.89200000000000002</v>
      </c>
    </row>
    <row r="3199" spans="1:9" x14ac:dyDescent="0.25">
      <c r="A3199">
        <v>0</v>
      </c>
      <c r="B3199">
        <v>70.608000000000004</v>
      </c>
      <c r="C3199">
        <v>23.1</v>
      </c>
      <c r="D3199">
        <v>680</v>
      </c>
      <c r="E3199">
        <v>1</v>
      </c>
      <c r="F3199" t="str">
        <f t="shared" si="196"/>
        <v/>
      </c>
      <c r="G3199">
        <f t="shared" si="197"/>
        <v>0.745</v>
      </c>
      <c r="H3199" s="36" t="str">
        <f t="shared" si="198"/>
        <v/>
      </c>
      <c r="I3199" s="1">
        <f t="shared" si="199"/>
        <v>0.745</v>
      </c>
    </row>
    <row r="3200" spans="1:9" x14ac:dyDescent="0.25">
      <c r="A3200">
        <v>0</v>
      </c>
      <c r="B3200">
        <v>60</v>
      </c>
      <c r="C3200">
        <v>10.46</v>
      </c>
      <c r="D3200">
        <v>685</v>
      </c>
      <c r="E3200">
        <v>1</v>
      </c>
      <c r="F3200" t="str">
        <f t="shared" si="196"/>
        <v/>
      </c>
      <c r="G3200">
        <f t="shared" si="197"/>
        <v>0.83199999999999996</v>
      </c>
      <c r="H3200" s="36" t="str">
        <f t="shared" si="198"/>
        <v/>
      </c>
      <c r="I3200" s="1">
        <f t="shared" si="199"/>
        <v>0.83199999999999996</v>
      </c>
    </row>
    <row r="3201" spans="1:9" x14ac:dyDescent="0.25">
      <c r="A3201">
        <v>1</v>
      </c>
      <c r="B3201">
        <v>74</v>
      </c>
      <c r="C3201">
        <v>19.16</v>
      </c>
      <c r="D3201">
        <v>670</v>
      </c>
      <c r="E3201">
        <v>1</v>
      </c>
      <c r="F3201" t="str">
        <f t="shared" si="196"/>
        <v/>
      </c>
      <c r="G3201">
        <f t="shared" si="197"/>
        <v>0.745</v>
      </c>
      <c r="H3201" s="36" t="str">
        <f t="shared" si="198"/>
        <v/>
      </c>
      <c r="I3201" s="1">
        <f t="shared" si="199"/>
        <v>0.745</v>
      </c>
    </row>
    <row r="3202" spans="1:9" x14ac:dyDescent="0.25">
      <c r="A3202">
        <v>0</v>
      </c>
      <c r="B3202">
        <v>90</v>
      </c>
      <c r="C3202">
        <v>23.59</v>
      </c>
      <c r="D3202">
        <v>685</v>
      </c>
      <c r="E3202">
        <v>1</v>
      </c>
      <c r="F3202" t="str">
        <f t="shared" si="196"/>
        <v/>
      </c>
      <c r="G3202" t="str">
        <f t="shared" si="197"/>
        <v/>
      </c>
      <c r="H3202" s="36">
        <f t="shared" si="198"/>
        <v>0.89200000000000002</v>
      </c>
      <c r="I3202" s="1">
        <f t="shared" si="199"/>
        <v>0.89200000000000002</v>
      </c>
    </row>
    <row r="3203" spans="1:9" x14ac:dyDescent="0.25">
      <c r="A3203">
        <v>1</v>
      </c>
      <c r="B3203">
        <v>41.103000000000002</v>
      </c>
      <c r="C3203">
        <v>23.42</v>
      </c>
      <c r="D3203">
        <v>680</v>
      </c>
      <c r="E3203">
        <v>1</v>
      </c>
      <c r="F3203" t="str">
        <f t="shared" si="196"/>
        <v/>
      </c>
      <c r="G3203">
        <f t="shared" si="197"/>
        <v>0.745</v>
      </c>
      <c r="H3203" s="36" t="str">
        <f t="shared" si="198"/>
        <v/>
      </c>
      <c r="I3203" s="1">
        <f t="shared" si="199"/>
        <v>0.745</v>
      </c>
    </row>
    <row r="3204" spans="1:9" x14ac:dyDescent="0.25">
      <c r="A3204">
        <v>1</v>
      </c>
      <c r="B3204">
        <v>75</v>
      </c>
      <c r="C3204">
        <v>3.98</v>
      </c>
      <c r="D3204">
        <v>665</v>
      </c>
      <c r="E3204">
        <v>1</v>
      </c>
      <c r="F3204" t="str">
        <f t="shared" ref="F3204:F3267" si="200">IF(D3204&gt;717.5,IF(B3204&gt;48.75,IF(C3204&gt;21.885,0.9,0.936),0.853),"")</f>
        <v/>
      </c>
      <c r="G3204">
        <f t="shared" ref="G3204:G3267" si="201">IF(D3204&lt;=717.5,IF(B3204&lt;=85.202,IF(C3204&gt;16.545,IF(D3204&gt;687.5,0.812,0.745),IF(B3204&gt;32.802,0.832,0.725)),""),"")</f>
        <v>0.83199999999999996</v>
      </c>
      <c r="H3204" s="36" t="str">
        <f t="shared" ref="H3204:H3267" si="202">IF(D3204&lt;=717.5,IF(B3204&gt;85.202,IF(C3204&gt;25.055,0.784,IF(D3204&gt;677.5,0.892,0.852)),""),"")</f>
        <v/>
      </c>
      <c r="I3204" s="1">
        <f t="shared" ref="I3204:I3267" si="203">SUM(F3204:H3204)</f>
        <v>0.83199999999999996</v>
      </c>
    </row>
    <row r="3205" spans="1:9" x14ac:dyDescent="0.25">
      <c r="A3205">
        <v>1</v>
      </c>
      <c r="B3205">
        <v>48</v>
      </c>
      <c r="C3205">
        <v>28.28</v>
      </c>
      <c r="D3205">
        <v>705</v>
      </c>
      <c r="E3205">
        <v>1</v>
      </c>
      <c r="F3205" t="str">
        <f t="shared" si="200"/>
        <v/>
      </c>
      <c r="G3205">
        <f t="shared" si="201"/>
        <v>0.81200000000000006</v>
      </c>
      <c r="H3205" s="36" t="str">
        <f t="shared" si="202"/>
        <v/>
      </c>
      <c r="I3205" s="1">
        <f t="shared" si="203"/>
        <v>0.81200000000000006</v>
      </c>
    </row>
    <row r="3206" spans="1:9" x14ac:dyDescent="0.25">
      <c r="A3206">
        <v>1</v>
      </c>
      <c r="B3206">
        <v>85.78</v>
      </c>
      <c r="C3206">
        <v>28.95</v>
      </c>
      <c r="D3206">
        <v>685</v>
      </c>
      <c r="E3206">
        <v>1</v>
      </c>
      <c r="F3206" t="str">
        <f t="shared" si="200"/>
        <v/>
      </c>
      <c r="G3206" t="str">
        <f t="shared" si="201"/>
        <v/>
      </c>
      <c r="H3206" s="36">
        <f t="shared" si="202"/>
        <v>0.78400000000000003</v>
      </c>
      <c r="I3206" s="1">
        <f t="shared" si="203"/>
        <v>0.78400000000000003</v>
      </c>
    </row>
    <row r="3207" spans="1:9" x14ac:dyDescent="0.25">
      <c r="A3207">
        <v>1</v>
      </c>
      <c r="B3207">
        <v>54.45</v>
      </c>
      <c r="C3207">
        <v>11.28</v>
      </c>
      <c r="D3207">
        <v>665</v>
      </c>
      <c r="E3207">
        <v>1</v>
      </c>
      <c r="F3207" t="str">
        <f t="shared" si="200"/>
        <v/>
      </c>
      <c r="G3207">
        <f t="shared" si="201"/>
        <v>0.83199999999999996</v>
      </c>
      <c r="H3207" s="36" t="str">
        <f t="shared" si="202"/>
        <v/>
      </c>
      <c r="I3207" s="1">
        <f t="shared" si="203"/>
        <v>0.83199999999999996</v>
      </c>
    </row>
    <row r="3208" spans="1:9" x14ac:dyDescent="0.25">
      <c r="A3208">
        <v>1</v>
      </c>
      <c r="B3208">
        <v>165</v>
      </c>
      <c r="C3208">
        <v>17.89</v>
      </c>
      <c r="D3208">
        <v>810</v>
      </c>
      <c r="E3208">
        <v>1</v>
      </c>
      <c r="F3208">
        <f t="shared" si="200"/>
        <v>0.93600000000000005</v>
      </c>
      <c r="G3208" t="str">
        <f t="shared" si="201"/>
        <v/>
      </c>
      <c r="H3208" s="36" t="str">
        <f t="shared" si="202"/>
        <v/>
      </c>
      <c r="I3208" s="1">
        <f t="shared" si="203"/>
        <v>0.93600000000000005</v>
      </c>
    </row>
    <row r="3209" spans="1:9" x14ac:dyDescent="0.25">
      <c r="A3209">
        <v>1</v>
      </c>
      <c r="B3209">
        <v>130.76197999999999</v>
      </c>
      <c r="C3209">
        <v>24.13</v>
      </c>
      <c r="D3209">
        <v>710</v>
      </c>
      <c r="E3209">
        <v>1</v>
      </c>
      <c r="F3209" t="str">
        <f t="shared" si="200"/>
        <v/>
      </c>
      <c r="G3209" t="str">
        <f t="shared" si="201"/>
        <v/>
      </c>
      <c r="H3209" s="36">
        <f t="shared" si="202"/>
        <v>0.89200000000000002</v>
      </c>
      <c r="I3209" s="1">
        <f t="shared" si="203"/>
        <v>0.89200000000000002</v>
      </c>
    </row>
    <row r="3210" spans="1:9" x14ac:dyDescent="0.25">
      <c r="A3210">
        <v>1</v>
      </c>
      <c r="B3210">
        <v>33</v>
      </c>
      <c r="C3210">
        <v>16.02</v>
      </c>
      <c r="D3210">
        <v>695</v>
      </c>
      <c r="E3210">
        <v>1</v>
      </c>
      <c r="F3210" t="str">
        <f t="shared" si="200"/>
        <v/>
      </c>
      <c r="G3210">
        <f t="shared" si="201"/>
        <v>0.83199999999999996</v>
      </c>
      <c r="H3210" s="36" t="str">
        <f t="shared" si="202"/>
        <v/>
      </c>
      <c r="I3210" s="1">
        <f t="shared" si="203"/>
        <v>0.83199999999999996</v>
      </c>
    </row>
    <row r="3211" spans="1:9" x14ac:dyDescent="0.25">
      <c r="A3211">
        <v>1</v>
      </c>
      <c r="B3211">
        <v>65</v>
      </c>
      <c r="C3211">
        <v>8.8800000000000008</v>
      </c>
      <c r="D3211">
        <v>705</v>
      </c>
      <c r="E3211">
        <v>1</v>
      </c>
      <c r="F3211" t="str">
        <f t="shared" si="200"/>
        <v/>
      </c>
      <c r="G3211">
        <f t="shared" si="201"/>
        <v>0.83199999999999996</v>
      </c>
      <c r="H3211" s="36" t="str">
        <f t="shared" si="202"/>
        <v/>
      </c>
      <c r="I3211" s="1">
        <f t="shared" si="203"/>
        <v>0.83199999999999996</v>
      </c>
    </row>
    <row r="3212" spans="1:9" x14ac:dyDescent="0.25">
      <c r="A3212">
        <v>0</v>
      </c>
      <c r="B3212">
        <v>100</v>
      </c>
      <c r="C3212">
        <v>5.14</v>
      </c>
      <c r="D3212">
        <v>690</v>
      </c>
      <c r="E3212">
        <v>1</v>
      </c>
      <c r="F3212" t="str">
        <f t="shared" si="200"/>
        <v/>
      </c>
      <c r="G3212" t="str">
        <f t="shared" si="201"/>
        <v/>
      </c>
      <c r="H3212" s="36">
        <f t="shared" si="202"/>
        <v>0.89200000000000002</v>
      </c>
      <c r="I3212" s="1">
        <f t="shared" si="203"/>
        <v>0.89200000000000002</v>
      </c>
    </row>
    <row r="3213" spans="1:9" x14ac:dyDescent="0.25">
      <c r="A3213">
        <v>1</v>
      </c>
      <c r="B3213">
        <v>700</v>
      </c>
      <c r="C3213">
        <v>4.92</v>
      </c>
      <c r="D3213">
        <v>775</v>
      </c>
      <c r="E3213">
        <v>1</v>
      </c>
      <c r="F3213">
        <f t="shared" si="200"/>
        <v>0.93600000000000005</v>
      </c>
      <c r="G3213" t="str">
        <f t="shared" si="201"/>
        <v/>
      </c>
      <c r="H3213" s="36" t="str">
        <f t="shared" si="202"/>
        <v/>
      </c>
      <c r="I3213" s="1">
        <f t="shared" si="203"/>
        <v>0.93600000000000005</v>
      </c>
    </row>
    <row r="3214" spans="1:9" x14ac:dyDescent="0.25">
      <c r="A3214">
        <v>1</v>
      </c>
      <c r="B3214">
        <v>67.5</v>
      </c>
      <c r="C3214">
        <v>78.47</v>
      </c>
      <c r="D3214">
        <v>680</v>
      </c>
      <c r="E3214">
        <v>1</v>
      </c>
      <c r="F3214" t="str">
        <f t="shared" si="200"/>
        <v/>
      </c>
      <c r="G3214">
        <f t="shared" si="201"/>
        <v>0.745</v>
      </c>
      <c r="H3214" s="36" t="str">
        <f t="shared" si="202"/>
        <v/>
      </c>
      <c r="I3214" s="1">
        <f t="shared" si="203"/>
        <v>0.745</v>
      </c>
    </row>
    <row r="3215" spans="1:9" x14ac:dyDescent="0.25">
      <c r="A3215">
        <v>1</v>
      </c>
      <c r="B3215">
        <v>49.6</v>
      </c>
      <c r="C3215">
        <v>13.6</v>
      </c>
      <c r="D3215">
        <v>670</v>
      </c>
      <c r="E3215">
        <v>1</v>
      </c>
      <c r="F3215" t="str">
        <f t="shared" si="200"/>
        <v/>
      </c>
      <c r="G3215">
        <f t="shared" si="201"/>
        <v>0.83199999999999996</v>
      </c>
      <c r="H3215" s="36" t="str">
        <f t="shared" si="202"/>
        <v/>
      </c>
      <c r="I3215" s="1">
        <f t="shared" si="203"/>
        <v>0.83199999999999996</v>
      </c>
    </row>
    <row r="3216" spans="1:9" x14ac:dyDescent="0.25">
      <c r="A3216">
        <v>1</v>
      </c>
      <c r="B3216">
        <v>177</v>
      </c>
      <c r="C3216">
        <v>6.35</v>
      </c>
      <c r="D3216">
        <v>700</v>
      </c>
      <c r="E3216">
        <v>1</v>
      </c>
      <c r="F3216" t="str">
        <f t="shared" si="200"/>
        <v/>
      </c>
      <c r="G3216" t="str">
        <f t="shared" si="201"/>
        <v/>
      </c>
      <c r="H3216" s="36">
        <f t="shared" si="202"/>
        <v>0.89200000000000002</v>
      </c>
      <c r="I3216" s="1">
        <f t="shared" si="203"/>
        <v>0.89200000000000002</v>
      </c>
    </row>
    <row r="3217" spans="1:9" x14ac:dyDescent="0.25">
      <c r="A3217">
        <v>1</v>
      </c>
      <c r="B3217">
        <v>103</v>
      </c>
      <c r="C3217">
        <v>15.08</v>
      </c>
      <c r="D3217">
        <v>745</v>
      </c>
      <c r="E3217">
        <v>1</v>
      </c>
      <c r="F3217">
        <f t="shared" si="200"/>
        <v>0.93600000000000005</v>
      </c>
      <c r="G3217" t="str">
        <f t="shared" si="201"/>
        <v/>
      </c>
      <c r="H3217" s="36" t="str">
        <f t="shared" si="202"/>
        <v/>
      </c>
      <c r="I3217" s="1">
        <f t="shared" si="203"/>
        <v>0.93600000000000005</v>
      </c>
    </row>
    <row r="3218" spans="1:9" x14ac:dyDescent="0.25">
      <c r="A3218">
        <v>1</v>
      </c>
      <c r="B3218">
        <v>80.495999999999995</v>
      </c>
      <c r="C3218">
        <v>34.32</v>
      </c>
      <c r="D3218">
        <v>680</v>
      </c>
      <c r="E3218">
        <v>1</v>
      </c>
      <c r="F3218" t="str">
        <f t="shared" si="200"/>
        <v/>
      </c>
      <c r="G3218">
        <f t="shared" si="201"/>
        <v>0.745</v>
      </c>
      <c r="H3218" s="36" t="str">
        <f t="shared" si="202"/>
        <v/>
      </c>
      <c r="I3218" s="1">
        <f t="shared" si="203"/>
        <v>0.745</v>
      </c>
    </row>
    <row r="3219" spans="1:9" x14ac:dyDescent="0.25">
      <c r="A3219">
        <v>0</v>
      </c>
      <c r="B3219">
        <v>170</v>
      </c>
      <c r="C3219">
        <v>33.799999999999997</v>
      </c>
      <c r="D3219">
        <v>685</v>
      </c>
      <c r="E3219">
        <v>1</v>
      </c>
      <c r="F3219" t="str">
        <f t="shared" si="200"/>
        <v/>
      </c>
      <c r="G3219" t="str">
        <f t="shared" si="201"/>
        <v/>
      </c>
      <c r="H3219" s="36">
        <f t="shared" si="202"/>
        <v>0.78400000000000003</v>
      </c>
      <c r="I3219" s="1">
        <f t="shared" si="203"/>
        <v>0.78400000000000003</v>
      </c>
    </row>
    <row r="3220" spans="1:9" x14ac:dyDescent="0.25">
      <c r="A3220">
        <v>0</v>
      </c>
      <c r="B3220">
        <v>40</v>
      </c>
      <c r="C3220">
        <v>14.1</v>
      </c>
      <c r="D3220">
        <v>770</v>
      </c>
      <c r="E3220">
        <v>1</v>
      </c>
      <c r="F3220">
        <f t="shared" si="200"/>
        <v>0.85299999999999998</v>
      </c>
      <c r="G3220" t="str">
        <f t="shared" si="201"/>
        <v/>
      </c>
      <c r="H3220" s="36" t="str">
        <f t="shared" si="202"/>
        <v/>
      </c>
      <c r="I3220" s="1">
        <f t="shared" si="203"/>
        <v>0.85299999999999998</v>
      </c>
    </row>
    <row r="3221" spans="1:9" x14ac:dyDescent="0.25">
      <c r="A3221">
        <v>0</v>
      </c>
      <c r="B3221">
        <v>45</v>
      </c>
      <c r="C3221">
        <v>13.95</v>
      </c>
      <c r="D3221">
        <v>770</v>
      </c>
      <c r="E3221">
        <v>1</v>
      </c>
      <c r="F3221">
        <f t="shared" si="200"/>
        <v>0.85299999999999998</v>
      </c>
      <c r="G3221" t="str">
        <f t="shared" si="201"/>
        <v/>
      </c>
      <c r="H3221" s="36" t="str">
        <f t="shared" si="202"/>
        <v/>
      </c>
      <c r="I3221" s="1">
        <f t="shared" si="203"/>
        <v>0.85299999999999998</v>
      </c>
    </row>
    <row r="3222" spans="1:9" x14ac:dyDescent="0.25">
      <c r="A3222">
        <v>0</v>
      </c>
      <c r="B3222">
        <v>33.794649999999997</v>
      </c>
      <c r="C3222">
        <v>6.82</v>
      </c>
      <c r="D3222">
        <v>665</v>
      </c>
      <c r="E3222">
        <v>1</v>
      </c>
      <c r="F3222" t="str">
        <f t="shared" si="200"/>
        <v/>
      </c>
      <c r="G3222">
        <f t="shared" si="201"/>
        <v>0.83199999999999996</v>
      </c>
      <c r="H3222" s="36" t="str">
        <f t="shared" si="202"/>
        <v/>
      </c>
      <c r="I3222" s="1">
        <f t="shared" si="203"/>
        <v>0.83199999999999996</v>
      </c>
    </row>
    <row r="3223" spans="1:9" x14ac:dyDescent="0.25">
      <c r="A3223">
        <v>1</v>
      </c>
      <c r="B3223">
        <v>60</v>
      </c>
      <c r="C3223">
        <v>16.739999999999998</v>
      </c>
      <c r="D3223">
        <v>665</v>
      </c>
      <c r="E3223">
        <v>1</v>
      </c>
      <c r="F3223" t="str">
        <f t="shared" si="200"/>
        <v/>
      </c>
      <c r="G3223">
        <f t="shared" si="201"/>
        <v>0.745</v>
      </c>
      <c r="H3223" s="36" t="str">
        <f t="shared" si="202"/>
        <v/>
      </c>
      <c r="I3223" s="1">
        <f t="shared" si="203"/>
        <v>0.745</v>
      </c>
    </row>
    <row r="3224" spans="1:9" x14ac:dyDescent="0.25">
      <c r="A3224">
        <v>1</v>
      </c>
      <c r="B3224">
        <v>20</v>
      </c>
      <c r="C3224">
        <v>29.29</v>
      </c>
      <c r="D3224">
        <v>690</v>
      </c>
      <c r="E3224">
        <v>1</v>
      </c>
      <c r="F3224" t="str">
        <f t="shared" si="200"/>
        <v/>
      </c>
      <c r="G3224">
        <f t="shared" si="201"/>
        <v>0.81200000000000006</v>
      </c>
      <c r="H3224" s="36" t="str">
        <f t="shared" si="202"/>
        <v/>
      </c>
      <c r="I3224" s="1">
        <f t="shared" si="203"/>
        <v>0.81200000000000006</v>
      </c>
    </row>
    <row r="3225" spans="1:9" x14ac:dyDescent="0.25">
      <c r="A3225">
        <v>1</v>
      </c>
      <c r="B3225">
        <v>500</v>
      </c>
      <c r="C3225">
        <v>14.4</v>
      </c>
      <c r="D3225">
        <v>695</v>
      </c>
      <c r="E3225">
        <v>1</v>
      </c>
      <c r="F3225" t="str">
        <f t="shared" si="200"/>
        <v/>
      </c>
      <c r="G3225" t="str">
        <f t="shared" si="201"/>
        <v/>
      </c>
      <c r="H3225" s="36">
        <f t="shared" si="202"/>
        <v>0.89200000000000002</v>
      </c>
      <c r="I3225" s="1">
        <f t="shared" si="203"/>
        <v>0.89200000000000002</v>
      </c>
    </row>
    <row r="3226" spans="1:9" x14ac:dyDescent="0.25">
      <c r="A3226">
        <v>1</v>
      </c>
      <c r="B3226">
        <v>46.332000000000001</v>
      </c>
      <c r="C3226">
        <v>25.85</v>
      </c>
      <c r="D3226">
        <v>675</v>
      </c>
      <c r="E3226">
        <v>1</v>
      </c>
      <c r="F3226" t="str">
        <f t="shared" si="200"/>
        <v/>
      </c>
      <c r="G3226">
        <f t="shared" si="201"/>
        <v>0.745</v>
      </c>
      <c r="H3226" s="36" t="str">
        <f t="shared" si="202"/>
        <v/>
      </c>
      <c r="I3226" s="1">
        <f t="shared" si="203"/>
        <v>0.745</v>
      </c>
    </row>
    <row r="3227" spans="1:9" x14ac:dyDescent="0.25">
      <c r="A3227">
        <v>1</v>
      </c>
      <c r="B3227">
        <v>60</v>
      </c>
      <c r="C3227">
        <v>26.32</v>
      </c>
      <c r="D3227">
        <v>700</v>
      </c>
      <c r="E3227">
        <v>1</v>
      </c>
      <c r="F3227" t="str">
        <f t="shared" si="200"/>
        <v/>
      </c>
      <c r="G3227">
        <f t="shared" si="201"/>
        <v>0.81200000000000006</v>
      </c>
      <c r="H3227" s="36" t="str">
        <f t="shared" si="202"/>
        <v/>
      </c>
      <c r="I3227" s="1">
        <f t="shared" si="203"/>
        <v>0.81200000000000006</v>
      </c>
    </row>
    <row r="3228" spans="1:9" x14ac:dyDescent="0.25">
      <c r="A3228">
        <v>1</v>
      </c>
      <c r="B3228">
        <v>20</v>
      </c>
      <c r="C3228">
        <v>10.08</v>
      </c>
      <c r="D3228">
        <v>700</v>
      </c>
      <c r="E3228">
        <v>1</v>
      </c>
      <c r="F3228" t="str">
        <f t="shared" si="200"/>
        <v/>
      </c>
      <c r="G3228">
        <f t="shared" si="201"/>
        <v>0.72499999999999998</v>
      </c>
      <c r="H3228" s="36" t="str">
        <f t="shared" si="202"/>
        <v/>
      </c>
      <c r="I3228" s="1">
        <f t="shared" si="203"/>
        <v>0.72499999999999998</v>
      </c>
    </row>
    <row r="3229" spans="1:9" x14ac:dyDescent="0.25">
      <c r="A3229">
        <v>1</v>
      </c>
      <c r="B3229">
        <v>105</v>
      </c>
      <c r="C3229">
        <v>23.1</v>
      </c>
      <c r="D3229">
        <v>700</v>
      </c>
      <c r="E3229">
        <v>1</v>
      </c>
      <c r="F3229" t="str">
        <f t="shared" si="200"/>
        <v/>
      </c>
      <c r="G3229" t="str">
        <f t="shared" si="201"/>
        <v/>
      </c>
      <c r="H3229" s="36">
        <f t="shared" si="202"/>
        <v>0.89200000000000002</v>
      </c>
      <c r="I3229" s="1">
        <f t="shared" si="203"/>
        <v>0.89200000000000002</v>
      </c>
    </row>
    <row r="3230" spans="1:9" x14ac:dyDescent="0.25">
      <c r="A3230">
        <v>0</v>
      </c>
      <c r="B3230">
        <v>90</v>
      </c>
      <c r="C3230">
        <v>10.4</v>
      </c>
      <c r="D3230">
        <v>700</v>
      </c>
      <c r="E3230">
        <v>1</v>
      </c>
      <c r="F3230" t="str">
        <f t="shared" si="200"/>
        <v/>
      </c>
      <c r="G3230" t="str">
        <f t="shared" si="201"/>
        <v/>
      </c>
      <c r="H3230" s="36">
        <f t="shared" si="202"/>
        <v>0.89200000000000002</v>
      </c>
      <c r="I3230" s="1">
        <f t="shared" si="203"/>
        <v>0.89200000000000002</v>
      </c>
    </row>
    <row r="3231" spans="1:9" x14ac:dyDescent="0.25">
      <c r="A3231">
        <v>1</v>
      </c>
      <c r="B3231">
        <v>51</v>
      </c>
      <c r="C3231">
        <v>2.89</v>
      </c>
      <c r="D3231">
        <v>660</v>
      </c>
      <c r="E3231">
        <v>1</v>
      </c>
      <c r="F3231" t="str">
        <f t="shared" si="200"/>
        <v/>
      </c>
      <c r="G3231">
        <f t="shared" si="201"/>
        <v>0.83199999999999996</v>
      </c>
      <c r="H3231" s="36" t="str">
        <f t="shared" si="202"/>
        <v/>
      </c>
      <c r="I3231" s="1">
        <f t="shared" si="203"/>
        <v>0.83199999999999996</v>
      </c>
    </row>
    <row r="3232" spans="1:9" x14ac:dyDescent="0.25">
      <c r="A3232">
        <v>0</v>
      </c>
      <c r="B3232">
        <v>107</v>
      </c>
      <c r="C3232">
        <v>5</v>
      </c>
      <c r="D3232">
        <v>690</v>
      </c>
      <c r="E3232">
        <v>1</v>
      </c>
      <c r="F3232" t="str">
        <f t="shared" si="200"/>
        <v/>
      </c>
      <c r="G3232" t="str">
        <f t="shared" si="201"/>
        <v/>
      </c>
      <c r="H3232" s="36">
        <f t="shared" si="202"/>
        <v>0.89200000000000002</v>
      </c>
      <c r="I3232" s="1">
        <f t="shared" si="203"/>
        <v>0.89200000000000002</v>
      </c>
    </row>
    <row r="3233" spans="1:9" x14ac:dyDescent="0.25">
      <c r="A3233">
        <v>1</v>
      </c>
      <c r="B3233">
        <v>53.527000000000001</v>
      </c>
      <c r="C3233">
        <v>37.020000000000003</v>
      </c>
      <c r="D3233">
        <v>705</v>
      </c>
      <c r="E3233">
        <v>1</v>
      </c>
      <c r="F3233" t="str">
        <f t="shared" si="200"/>
        <v/>
      </c>
      <c r="G3233">
        <f t="shared" si="201"/>
        <v>0.81200000000000006</v>
      </c>
      <c r="H3233" s="36" t="str">
        <f t="shared" si="202"/>
        <v/>
      </c>
      <c r="I3233" s="1">
        <f t="shared" si="203"/>
        <v>0.81200000000000006</v>
      </c>
    </row>
    <row r="3234" spans="1:9" x14ac:dyDescent="0.25">
      <c r="A3234">
        <v>0</v>
      </c>
      <c r="B3234">
        <v>73</v>
      </c>
      <c r="C3234">
        <v>25.69</v>
      </c>
      <c r="D3234">
        <v>690</v>
      </c>
      <c r="E3234">
        <v>1</v>
      </c>
      <c r="F3234" t="str">
        <f t="shared" si="200"/>
        <v/>
      </c>
      <c r="G3234">
        <f t="shared" si="201"/>
        <v>0.81200000000000006</v>
      </c>
      <c r="H3234" s="36" t="str">
        <f t="shared" si="202"/>
        <v/>
      </c>
      <c r="I3234" s="1">
        <f t="shared" si="203"/>
        <v>0.81200000000000006</v>
      </c>
    </row>
    <row r="3235" spans="1:9" x14ac:dyDescent="0.25">
      <c r="A3235">
        <v>0</v>
      </c>
      <c r="B3235">
        <v>50</v>
      </c>
      <c r="C3235">
        <v>12.07</v>
      </c>
      <c r="D3235">
        <v>760</v>
      </c>
      <c r="E3235">
        <v>1</v>
      </c>
      <c r="F3235">
        <f t="shared" si="200"/>
        <v>0.93600000000000005</v>
      </c>
      <c r="G3235" t="str">
        <f t="shared" si="201"/>
        <v/>
      </c>
      <c r="H3235" s="36" t="str">
        <f t="shared" si="202"/>
        <v/>
      </c>
      <c r="I3235" s="1">
        <f t="shared" si="203"/>
        <v>0.93600000000000005</v>
      </c>
    </row>
    <row r="3236" spans="1:9" x14ac:dyDescent="0.25">
      <c r="A3236">
        <v>0</v>
      </c>
      <c r="B3236">
        <v>46</v>
      </c>
      <c r="C3236">
        <v>15.11</v>
      </c>
      <c r="D3236">
        <v>670</v>
      </c>
      <c r="E3236">
        <v>1</v>
      </c>
      <c r="F3236" t="str">
        <f t="shared" si="200"/>
        <v/>
      </c>
      <c r="G3236">
        <f t="shared" si="201"/>
        <v>0.83199999999999996</v>
      </c>
      <c r="H3236" s="36" t="str">
        <f t="shared" si="202"/>
        <v/>
      </c>
      <c r="I3236" s="1">
        <f t="shared" si="203"/>
        <v>0.83199999999999996</v>
      </c>
    </row>
    <row r="3237" spans="1:9" x14ac:dyDescent="0.25">
      <c r="A3237">
        <v>1</v>
      </c>
      <c r="B3237">
        <v>130</v>
      </c>
      <c r="C3237">
        <v>17.170000000000002</v>
      </c>
      <c r="D3237">
        <v>665</v>
      </c>
      <c r="E3237">
        <v>1</v>
      </c>
      <c r="F3237" t="str">
        <f t="shared" si="200"/>
        <v/>
      </c>
      <c r="G3237" t="str">
        <f t="shared" si="201"/>
        <v/>
      </c>
      <c r="H3237" s="36">
        <f t="shared" si="202"/>
        <v>0.85199999999999998</v>
      </c>
      <c r="I3237" s="1">
        <f t="shared" si="203"/>
        <v>0.85199999999999998</v>
      </c>
    </row>
    <row r="3238" spans="1:9" x14ac:dyDescent="0.25">
      <c r="A3238">
        <v>1</v>
      </c>
      <c r="B3238">
        <v>28.88973</v>
      </c>
      <c r="C3238">
        <v>17.2</v>
      </c>
      <c r="D3238">
        <v>695</v>
      </c>
      <c r="E3238">
        <v>1</v>
      </c>
      <c r="F3238" t="str">
        <f t="shared" si="200"/>
        <v/>
      </c>
      <c r="G3238">
        <f t="shared" si="201"/>
        <v>0.81200000000000006</v>
      </c>
      <c r="H3238" s="36" t="str">
        <f t="shared" si="202"/>
        <v/>
      </c>
      <c r="I3238" s="1">
        <f t="shared" si="203"/>
        <v>0.81200000000000006</v>
      </c>
    </row>
    <row r="3239" spans="1:9" x14ac:dyDescent="0.25">
      <c r="A3239">
        <v>1</v>
      </c>
      <c r="B3239">
        <v>75</v>
      </c>
      <c r="C3239">
        <v>23.17</v>
      </c>
      <c r="D3239">
        <v>680</v>
      </c>
      <c r="E3239">
        <v>1</v>
      </c>
      <c r="F3239" t="str">
        <f t="shared" si="200"/>
        <v/>
      </c>
      <c r="G3239">
        <f t="shared" si="201"/>
        <v>0.745</v>
      </c>
      <c r="H3239" s="36" t="str">
        <f t="shared" si="202"/>
        <v/>
      </c>
      <c r="I3239" s="1">
        <f t="shared" si="203"/>
        <v>0.745</v>
      </c>
    </row>
    <row r="3240" spans="1:9" x14ac:dyDescent="0.25">
      <c r="A3240">
        <v>1</v>
      </c>
      <c r="B3240">
        <v>205</v>
      </c>
      <c r="C3240">
        <v>20.52</v>
      </c>
      <c r="D3240">
        <v>660</v>
      </c>
      <c r="E3240">
        <v>1</v>
      </c>
      <c r="F3240" t="str">
        <f t="shared" si="200"/>
        <v/>
      </c>
      <c r="G3240" t="str">
        <f t="shared" si="201"/>
        <v/>
      </c>
      <c r="H3240" s="36">
        <f t="shared" si="202"/>
        <v>0.85199999999999998</v>
      </c>
      <c r="I3240" s="1">
        <f t="shared" si="203"/>
        <v>0.85199999999999998</v>
      </c>
    </row>
    <row r="3241" spans="1:9" x14ac:dyDescent="0.25">
      <c r="A3241">
        <v>1</v>
      </c>
      <c r="B3241">
        <v>250</v>
      </c>
      <c r="C3241">
        <v>8.75</v>
      </c>
      <c r="D3241">
        <v>660</v>
      </c>
      <c r="E3241">
        <v>1</v>
      </c>
      <c r="F3241" t="str">
        <f t="shared" si="200"/>
        <v/>
      </c>
      <c r="G3241" t="str">
        <f t="shared" si="201"/>
        <v/>
      </c>
      <c r="H3241" s="36">
        <f t="shared" si="202"/>
        <v>0.85199999999999998</v>
      </c>
      <c r="I3241" s="1">
        <f t="shared" si="203"/>
        <v>0.85199999999999998</v>
      </c>
    </row>
    <row r="3242" spans="1:9" x14ac:dyDescent="0.25">
      <c r="A3242">
        <v>1</v>
      </c>
      <c r="B3242">
        <v>68</v>
      </c>
      <c r="C3242">
        <v>40.61</v>
      </c>
      <c r="D3242">
        <v>745</v>
      </c>
      <c r="E3242">
        <v>1</v>
      </c>
      <c r="F3242">
        <f t="shared" si="200"/>
        <v>0.9</v>
      </c>
      <c r="G3242" t="str">
        <f t="shared" si="201"/>
        <v/>
      </c>
      <c r="H3242" s="36" t="str">
        <f t="shared" si="202"/>
        <v/>
      </c>
      <c r="I3242" s="1">
        <f t="shared" si="203"/>
        <v>0.9</v>
      </c>
    </row>
    <row r="3243" spans="1:9" x14ac:dyDescent="0.25">
      <c r="A3243">
        <v>1</v>
      </c>
      <c r="B3243">
        <v>80</v>
      </c>
      <c r="C3243">
        <v>19.420000000000002</v>
      </c>
      <c r="D3243">
        <v>675</v>
      </c>
      <c r="E3243">
        <v>1</v>
      </c>
      <c r="F3243" t="str">
        <f t="shared" si="200"/>
        <v/>
      </c>
      <c r="G3243">
        <f t="shared" si="201"/>
        <v>0.745</v>
      </c>
      <c r="H3243" s="36" t="str">
        <f t="shared" si="202"/>
        <v/>
      </c>
      <c r="I3243" s="1">
        <f t="shared" si="203"/>
        <v>0.745</v>
      </c>
    </row>
    <row r="3244" spans="1:9" x14ac:dyDescent="0.25">
      <c r="A3244">
        <v>1</v>
      </c>
      <c r="B3244">
        <v>106</v>
      </c>
      <c r="C3244">
        <v>3.44</v>
      </c>
      <c r="D3244">
        <v>820</v>
      </c>
      <c r="E3244">
        <v>1</v>
      </c>
      <c r="F3244">
        <f t="shared" si="200"/>
        <v>0.93600000000000005</v>
      </c>
      <c r="G3244" t="str">
        <f t="shared" si="201"/>
        <v/>
      </c>
      <c r="H3244" s="36" t="str">
        <f t="shared" si="202"/>
        <v/>
      </c>
      <c r="I3244" s="1">
        <f t="shared" si="203"/>
        <v>0.93600000000000005</v>
      </c>
    </row>
    <row r="3245" spans="1:9" x14ac:dyDescent="0.25">
      <c r="A3245">
        <v>0</v>
      </c>
      <c r="B3245">
        <v>72</v>
      </c>
      <c r="C3245">
        <v>20.51</v>
      </c>
      <c r="D3245">
        <v>685</v>
      </c>
      <c r="E3245">
        <v>1</v>
      </c>
      <c r="F3245" t="str">
        <f t="shared" si="200"/>
        <v/>
      </c>
      <c r="G3245">
        <f t="shared" si="201"/>
        <v>0.745</v>
      </c>
      <c r="H3245" s="36" t="str">
        <f t="shared" si="202"/>
        <v/>
      </c>
      <c r="I3245" s="1">
        <f t="shared" si="203"/>
        <v>0.745</v>
      </c>
    </row>
    <row r="3246" spans="1:9" x14ac:dyDescent="0.25">
      <c r="A3246">
        <v>0</v>
      </c>
      <c r="B3246">
        <v>42</v>
      </c>
      <c r="C3246">
        <v>35.29</v>
      </c>
      <c r="D3246">
        <v>665</v>
      </c>
      <c r="E3246">
        <v>1</v>
      </c>
      <c r="F3246" t="str">
        <f t="shared" si="200"/>
        <v/>
      </c>
      <c r="G3246">
        <f t="shared" si="201"/>
        <v>0.745</v>
      </c>
      <c r="H3246" s="36" t="str">
        <f t="shared" si="202"/>
        <v/>
      </c>
      <c r="I3246" s="1">
        <f t="shared" si="203"/>
        <v>0.745</v>
      </c>
    </row>
    <row r="3247" spans="1:9" x14ac:dyDescent="0.25">
      <c r="A3247">
        <v>1</v>
      </c>
      <c r="B3247">
        <v>48</v>
      </c>
      <c r="C3247">
        <v>16.329999999999998</v>
      </c>
      <c r="D3247">
        <v>745</v>
      </c>
      <c r="E3247">
        <v>1</v>
      </c>
      <c r="F3247">
        <f t="shared" si="200"/>
        <v>0.85299999999999998</v>
      </c>
      <c r="G3247" t="str">
        <f t="shared" si="201"/>
        <v/>
      </c>
      <c r="H3247" s="36" t="str">
        <f t="shared" si="202"/>
        <v/>
      </c>
      <c r="I3247" s="1">
        <f t="shared" si="203"/>
        <v>0.85299999999999998</v>
      </c>
    </row>
    <row r="3248" spans="1:9" x14ac:dyDescent="0.25">
      <c r="A3248">
        <v>0</v>
      </c>
      <c r="B3248">
        <v>49</v>
      </c>
      <c r="C3248">
        <v>2.11</v>
      </c>
      <c r="D3248">
        <v>660</v>
      </c>
      <c r="E3248">
        <v>1</v>
      </c>
      <c r="F3248" t="str">
        <f t="shared" si="200"/>
        <v/>
      </c>
      <c r="G3248">
        <f t="shared" si="201"/>
        <v>0.83199999999999996</v>
      </c>
      <c r="H3248" s="36" t="str">
        <f t="shared" si="202"/>
        <v/>
      </c>
      <c r="I3248" s="1">
        <f t="shared" si="203"/>
        <v>0.83199999999999996</v>
      </c>
    </row>
    <row r="3249" spans="1:9" x14ac:dyDescent="0.25">
      <c r="A3249">
        <v>1</v>
      </c>
      <c r="B3249">
        <v>70</v>
      </c>
      <c r="C3249">
        <v>8.26</v>
      </c>
      <c r="D3249">
        <v>670</v>
      </c>
      <c r="E3249">
        <v>1</v>
      </c>
      <c r="F3249" t="str">
        <f t="shared" si="200"/>
        <v/>
      </c>
      <c r="G3249">
        <f t="shared" si="201"/>
        <v>0.83199999999999996</v>
      </c>
      <c r="H3249" s="36" t="str">
        <f t="shared" si="202"/>
        <v/>
      </c>
      <c r="I3249" s="1">
        <f t="shared" si="203"/>
        <v>0.83199999999999996</v>
      </c>
    </row>
    <row r="3250" spans="1:9" x14ac:dyDescent="0.25">
      <c r="A3250">
        <v>1</v>
      </c>
      <c r="B3250">
        <v>95</v>
      </c>
      <c r="C3250">
        <v>8.76</v>
      </c>
      <c r="D3250">
        <v>685</v>
      </c>
      <c r="E3250">
        <v>1</v>
      </c>
      <c r="F3250" t="str">
        <f t="shared" si="200"/>
        <v/>
      </c>
      <c r="G3250" t="str">
        <f t="shared" si="201"/>
        <v/>
      </c>
      <c r="H3250" s="36">
        <f t="shared" si="202"/>
        <v>0.89200000000000002</v>
      </c>
      <c r="I3250" s="1">
        <f t="shared" si="203"/>
        <v>0.89200000000000002</v>
      </c>
    </row>
    <row r="3251" spans="1:9" x14ac:dyDescent="0.25">
      <c r="A3251">
        <v>1</v>
      </c>
      <c r="B3251">
        <v>380</v>
      </c>
      <c r="C3251">
        <v>7.23</v>
      </c>
      <c r="D3251">
        <v>745</v>
      </c>
      <c r="E3251">
        <v>1</v>
      </c>
      <c r="F3251">
        <f t="shared" si="200"/>
        <v>0.93600000000000005</v>
      </c>
      <c r="G3251" t="str">
        <f t="shared" si="201"/>
        <v/>
      </c>
      <c r="H3251" s="36" t="str">
        <f t="shared" si="202"/>
        <v/>
      </c>
      <c r="I3251" s="1">
        <f t="shared" si="203"/>
        <v>0.93600000000000005</v>
      </c>
    </row>
    <row r="3252" spans="1:9" x14ac:dyDescent="0.25">
      <c r="A3252">
        <v>0</v>
      </c>
      <c r="B3252">
        <v>50</v>
      </c>
      <c r="C3252">
        <v>15.91</v>
      </c>
      <c r="D3252">
        <v>700</v>
      </c>
      <c r="E3252">
        <v>1</v>
      </c>
      <c r="F3252" t="str">
        <f t="shared" si="200"/>
        <v/>
      </c>
      <c r="G3252">
        <f t="shared" si="201"/>
        <v>0.83199999999999996</v>
      </c>
      <c r="H3252" s="36" t="str">
        <f t="shared" si="202"/>
        <v/>
      </c>
      <c r="I3252" s="1">
        <f t="shared" si="203"/>
        <v>0.83199999999999996</v>
      </c>
    </row>
    <row r="3253" spans="1:9" x14ac:dyDescent="0.25">
      <c r="A3253">
        <v>1</v>
      </c>
      <c r="B3253">
        <v>75</v>
      </c>
      <c r="C3253">
        <v>15.01</v>
      </c>
      <c r="D3253">
        <v>680</v>
      </c>
      <c r="E3253">
        <v>1</v>
      </c>
      <c r="F3253" t="str">
        <f t="shared" si="200"/>
        <v/>
      </c>
      <c r="G3253">
        <f t="shared" si="201"/>
        <v>0.83199999999999996</v>
      </c>
      <c r="H3253" s="36" t="str">
        <f t="shared" si="202"/>
        <v/>
      </c>
      <c r="I3253" s="1">
        <f t="shared" si="203"/>
        <v>0.83199999999999996</v>
      </c>
    </row>
    <row r="3254" spans="1:9" x14ac:dyDescent="0.25">
      <c r="A3254">
        <v>1</v>
      </c>
      <c r="B3254">
        <v>70</v>
      </c>
      <c r="C3254">
        <v>4.5599999999999996</v>
      </c>
      <c r="D3254">
        <v>695</v>
      </c>
      <c r="E3254">
        <v>1</v>
      </c>
      <c r="F3254" t="str">
        <f t="shared" si="200"/>
        <v/>
      </c>
      <c r="G3254">
        <f t="shared" si="201"/>
        <v>0.83199999999999996</v>
      </c>
      <c r="H3254" s="36" t="str">
        <f t="shared" si="202"/>
        <v/>
      </c>
      <c r="I3254" s="1">
        <f t="shared" si="203"/>
        <v>0.83199999999999996</v>
      </c>
    </row>
    <row r="3255" spans="1:9" x14ac:dyDescent="0.25">
      <c r="A3255">
        <v>1</v>
      </c>
      <c r="B3255">
        <v>80</v>
      </c>
      <c r="C3255">
        <v>30.26</v>
      </c>
      <c r="D3255">
        <v>700</v>
      </c>
      <c r="E3255">
        <v>1</v>
      </c>
      <c r="F3255" t="str">
        <f t="shared" si="200"/>
        <v/>
      </c>
      <c r="G3255">
        <f t="shared" si="201"/>
        <v>0.81200000000000006</v>
      </c>
      <c r="H3255" s="36" t="str">
        <f t="shared" si="202"/>
        <v/>
      </c>
      <c r="I3255" s="1">
        <f t="shared" si="203"/>
        <v>0.81200000000000006</v>
      </c>
    </row>
    <row r="3256" spans="1:9" x14ac:dyDescent="0.25">
      <c r="A3256">
        <v>1</v>
      </c>
      <c r="B3256">
        <v>142</v>
      </c>
      <c r="C3256">
        <v>16.82</v>
      </c>
      <c r="D3256">
        <v>690</v>
      </c>
      <c r="E3256">
        <v>1</v>
      </c>
      <c r="F3256" t="str">
        <f t="shared" si="200"/>
        <v/>
      </c>
      <c r="G3256" t="str">
        <f t="shared" si="201"/>
        <v/>
      </c>
      <c r="H3256" s="36">
        <f t="shared" si="202"/>
        <v>0.89200000000000002</v>
      </c>
      <c r="I3256" s="1">
        <f t="shared" si="203"/>
        <v>0.89200000000000002</v>
      </c>
    </row>
    <row r="3257" spans="1:9" x14ac:dyDescent="0.25">
      <c r="A3257">
        <v>0</v>
      </c>
      <c r="B3257">
        <v>61</v>
      </c>
      <c r="C3257">
        <v>15.31</v>
      </c>
      <c r="D3257">
        <v>715</v>
      </c>
      <c r="E3257">
        <v>1</v>
      </c>
      <c r="F3257" t="str">
        <f t="shared" si="200"/>
        <v/>
      </c>
      <c r="G3257">
        <f t="shared" si="201"/>
        <v>0.83199999999999996</v>
      </c>
      <c r="H3257" s="36" t="str">
        <f t="shared" si="202"/>
        <v/>
      </c>
      <c r="I3257" s="1">
        <f t="shared" si="203"/>
        <v>0.83199999999999996</v>
      </c>
    </row>
    <row r="3258" spans="1:9" x14ac:dyDescent="0.25">
      <c r="A3258">
        <v>0</v>
      </c>
      <c r="B3258">
        <v>59</v>
      </c>
      <c r="C3258">
        <v>8.93</v>
      </c>
      <c r="D3258">
        <v>665</v>
      </c>
      <c r="E3258">
        <v>1</v>
      </c>
      <c r="F3258" t="str">
        <f t="shared" si="200"/>
        <v/>
      </c>
      <c r="G3258">
        <f t="shared" si="201"/>
        <v>0.83199999999999996</v>
      </c>
      <c r="H3258" s="36" t="str">
        <f t="shared" si="202"/>
        <v/>
      </c>
      <c r="I3258" s="1">
        <f t="shared" si="203"/>
        <v>0.83199999999999996</v>
      </c>
    </row>
    <row r="3259" spans="1:9" x14ac:dyDescent="0.25">
      <c r="A3259">
        <v>1</v>
      </c>
      <c r="B3259">
        <v>90</v>
      </c>
      <c r="C3259">
        <v>21.43</v>
      </c>
      <c r="D3259">
        <v>725</v>
      </c>
      <c r="E3259">
        <v>1</v>
      </c>
      <c r="F3259">
        <f t="shared" si="200"/>
        <v>0.93600000000000005</v>
      </c>
      <c r="G3259" t="str">
        <f t="shared" si="201"/>
        <v/>
      </c>
      <c r="H3259" s="36" t="str">
        <f t="shared" si="202"/>
        <v/>
      </c>
      <c r="I3259" s="1">
        <f t="shared" si="203"/>
        <v>0.93600000000000005</v>
      </c>
    </row>
    <row r="3260" spans="1:9" x14ac:dyDescent="0.25">
      <c r="A3260">
        <v>1</v>
      </c>
      <c r="B3260">
        <v>160</v>
      </c>
      <c r="C3260">
        <v>6.26</v>
      </c>
      <c r="D3260">
        <v>685</v>
      </c>
      <c r="E3260">
        <v>1</v>
      </c>
      <c r="F3260" t="str">
        <f t="shared" si="200"/>
        <v/>
      </c>
      <c r="G3260" t="str">
        <f t="shared" si="201"/>
        <v/>
      </c>
      <c r="H3260" s="36">
        <f t="shared" si="202"/>
        <v>0.89200000000000002</v>
      </c>
      <c r="I3260" s="1">
        <f t="shared" si="203"/>
        <v>0.89200000000000002</v>
      </c>
    </row>
    <row r="3261" spans="1:9" x14ac:dyDescent="0.25">
      <c r="A3261">
        <v>1</v>
      </c>
      <c r="B3261">
        <v>24</v>
      </c>
      <c r="C3261">
        <v>20.3</v>
      </c>
      <c r="D3261">
        <v>670</v>
      </c>
      <c r="E3261">
        <v>1</v>
      </c>
      <c r="F3261" t="str">
        <f t="shared" si="200"/>
        <v/>
      </c>
      <c r="G3261">
        <f t="shared" si="201"/>
        <v>0.745</v>
      </c>
      <c r="H3261" s="36" t="str">
        <f t="shared" si="202"/>
        <v/>
      </c>
      <c r="I3261" s="1">
        <f t="shared" si="203"/>
        <v>0.745</v>
      </c>
    </row>
    <row r="3262" spans="1:9" x14ac:dyDescent="0.25">
      <c r="A3262">
        <v>0</v>
      </c>
      <c r="B3262">
        <v>42</v>
      </c>
      <c r="C3262">
        <v>21.17</v>
      </c>
      <c r="D3262">
        <v>665</v>
      </c>
      <c r="E3262">
        <v>1</v>
      </c>
      <c r="F3262" t="str">
        <f t="shared" si="200"/>
        <v/>
      </c>
      <c r="G3262">
        <f t="shared" si="201"/>
        <v>0.745</v>
      </c>
      <c r="H3262" s="36" t="str">
        <f t="shared" si="202"/>
        <v/>
      </c>
      <c r="I3262" s="1">
        <f t="shared" si="203"/>
        <v>0.745</v>
      </c>
    </row>
    <row r="3263" spans="1:9" x14ac:dyDescent="0.25">
      <c r="A3263">
        <v>1</v>
      </c>
      <c r="B3263">
        <v>136</v>
      </c>
      <c r="C3263">
        <v>15.8</v>
      </c>
      <c r="D3263">
        <v>705</v>
      </c>
      <c r="E3263">
        <v>1</v>
      </c>
      <c r="F3263" t="str">
        <f t="shared" si="200"/>
        <v/>
      </c>
      <c r="G3263" t="str">
        <f t="shared" si="201"/>
        <v/>
      </c>
      <c r="H3263" s="36">
        <f t="shared" si="202"/>
        <v>0.89200000000000002</v>
      </c>
      <c r="I3263" s="1">
        <f t="shared" si="203"/>
        <v>0.89200000000000002</v>
      </c>
    </row>
    <row r="3264" spans="1:9" x14ac:dyDescent="0.25">
      <c r="A3264">
        <v>0</v>
      </c>
      <c r="B3264">
        <v>69</v>
      </c>
      <c r="C3264">
        <v>27.17</v>
      </c>
      <c r="D3264">
        <v>735</v>
      </c>
      <c r="E3264">
        <v>1</v>
      </c>
      <c r="F3264">
        <f t="shared" si="200"/>
        <v>0.9</v>
      </c>
      <c r="G3264" t="str">
        <f t="shared" si="201"/>
        <v/>
      </c>
      <c r="H3264" s="36" t="str">
        <f t="shared" si="202"/>
        <v/>
      </c>
      <c r="I3264" s="1">
        <f t="shared" si="203"/>
        <v>0.9</v>
      </c>
    </row>
    <row r="3265" spans="1:9" x14ac:dyDescent="0.25">
      <c r="A3265">
        <v>0</v>
      </c>
      <c r="B3265">
        <v>52.4</v>
      </c>
      <c r="C3265">
        <v>37.06</v>
      </c>
      <c r="D3265">
        <v>670</v>
      </c>
      <c r="E3265">
        <v>1</v>
      </c>
      <c r="F3265" t="str">
        <f t="shared" si="200"/>
        <v/>
      </c>
      <c r="G3265">
        <f t="shared" si="201"/>
        <v>0.745</v>
      </c>
      <c r="H3265" s="36" t="str">
        <f t="shared" si="202"/>
        <v/>
      </c>
      <c r="I3265" s="1">
        <f t="shared" si="203"/>
        <v>0.745</v>
      </c>
    </row>
    <row r="3266" spans="1:9" x14ac:dyDescent="0.25">
      <c r="A3266">
        <v>1</v>
      </c>
      <c r="B3266">
        <v>87.082920000000001</v>
      </c>
      <c r="C3266">
        <v>28.24</v>
      </c>
      <c r="D3266">
        <v>680</v>
      </c>
      <c r="E3266">
        <v>1</v>
      </c>
      <c r="F3266" t="str">
        <f t="shared" si="200"/>
        <v/>
      </c>
      <c r="G3266" t="str">
        <f t="shared" si="201"/>
        <v/>
      </c>
      <c r="H3266" s="36">
        <f t="shared" si="202"/>
        <v>0.78400000000000003</v>
      </c>
      <c r="I3266" s="1">
        <f t="shared" si="203"/>
        <v>0.78400000000000003</v>
      </c>
    </row>
    <row r="3267" spans="1:9" x14ac:dyDescent="0.25">
      <c r="A3267">
        <v>1</v>
      </c>
      <c r="B3267">
        <v>650</v>
      </c>
      <c r="C3267">
        <v>3.47</v>
      </c>
      <c r="D3267">
        <v>765</v>
      </c>
      <c r="E3267">
        <v>1</v>
      </c>
      <c r="F3267">
        <f t="shared" si="200"/>
        <v>0.93600000000000005</v>
      </c>
      <c r="G3267" t="str">
        <f t="shared" si="201"/>
        <v/>
      </c>
      <c r="H3267" s="36" t="str">
        <f t="shared" si="202"/>
        <v/>
      </c>
      <c r="I3267" s="1">
        <f t="shared" si="203"/>
        <v>0.93600000000000005</v>
      </c>
    </row>
    <row r="3268" spans="1:9" x14ac:dyDescent="0.25">
      <c r="A3268">
        <v>0</v>
      </c>
      <c r="B3268">
        <v>103</v>
      </c>
      <c r="C3268">
        <v>21.54</v>
      </c>
      <c r="D3268">
        <v>680</v>
      </c>
      <c r="E3268">
        <v>1</v>
      </c>
      <c r="F3268" t="str">
        <f t="shared" ref="F3268:F3331" si="204">IF(D3268&gt;717.5,IF(B3268&gt;48.75,IF(C3268&gt;21.885,0.9,0.936),0.853),"")</f>
        <v/>
      </c>
      <c r="G3268" t="str">
        <f t="shared" ref="G3268:G3331" si="205">IF(D3268&lt;=717.5,IF(B3268&lt;=85.202,IF(C3268&gt;16.545,IF(D3268&gt;687.5,0.812,0.745),IF(B3268&gt;32.802,0.832,0.725)),""),"")</f>
        <v/>
      </c>
      <c r="H3268" s="36">
        <f t="shared" ref="H3268:H3331" si="206">IF(D3268&lt;=717.5,IF(B3268&gt;85.202,IF(C3268&gt;25.055,0.784,IF(D3268&gt;677.5,0.892,0.852)),""),"")</f>
        <v>0.89200000000000002</v>
      </c>
      <c r="I3268" s="1">
        <f t="shared" ref="I3268:I3331" si="207">SUM(F3268:H3268)</f>
        <v>0.89200000000000002</v>
      </c>
    </row>
    <row r="3269" spans="1:9" x14ac:dyDescent="0.25">
      <c r="A3269">
        <v>0</v>
      </c>
      <c r="B3269">
        <v>40</v>
      </c>
      <c r="C3269">
        <v>38.979999999999997</v>
      </c>
      <c r="D3269">
        <v>660</v>
      </c>
      <c r="E3269">
        <v>1</v>
      </c>
      <c r="F3269" t="str">
        <f t="shared" si="204"/>
        <v/>
      </c>
      <c r="G3269">
        <f t="shared" si="205"/>
        <v>0.745</v>
      </c>
      <c r="H3269" s="36" t="str">
        <f t="shared" si="206"/>
        <v/>
      </c>
      <c r="I3269" s="1">
        <f t="shared" si="207"/>
        <v>0.745</v>
      </c>
    </row>
    <row r="3270" spans="1:9" x14ac:dyDescent="0.25">
      <c r="A3270">
        <v>0</v>
      </c>
      <c r="B3270">
        <v>35</v>
      </c>
      <c r="C3270">
        <v>33.229999999999997</v>
      </c>
      <c r="D3270">
        <v>665</v>
      </c>
      <c r="E3270">
        <v>1</v>
      </c>
      <c r="F3270" t="str">
        <f t="shared" si="204"/>
        <v/>
      </c>
      <c r="G3270">
        <f t="shared" si="205"/>
        <v>0.745</v>
      </c>
      <c r="H3270" s="36" t="str">
        <f t="shared" si="206"/>
        <v/>
      </c>
      <c r="I3270" s="1">
        <f t="shared" si="207"/>
        <v>0.745</v>
      </c>
    </row>
    <row r="3271" spans="1:9" x14ac:dyDescent="0.25">
      <c r="A3271">
        <v>1</v>
      </c>
      <c r="B3271">
        <v>160</v>
      </c>
      <c r="C3271">
        <v>13.52</v>
      </c>
      <c r="D3271">
        <v>715</v>
      </c>
      <c r="E3271">
        <v>1</v>
      </c>
      <c r="F3271" t="str">
        <f t="shared" si="204"/>
        <v/>
      </c>
      <c r="G3271" t="str">
        <f t="shared" si="205"/>
        <v/>
      </c>
      <c r="H3271" s="36">
        <f t="shared" si="206"/>
        <v>0.89200000000000002</v>
      </c>
      <c r="I3271" s="1">
        <f t="shared" si="207"/>
        <v>0.89200000000000002</v>
      </c>
    </row>
    <row r="3272" spans="1:9" x14ac:dyDescent="0.25">
      <c r="A3272">
        <v>1</v>
      </c>
      <c r="B3272">
        <v>75</v>
      </c>
      <c r="C3272">
        <v>11.26</v>
      </c>
      <c r="D3272">
        <v>660</v>
      </c>
      <c r="E3272">
        <v>1</v>
      </c>
      <c r="F3272" t="str">
        <f t="shared" si="204"/>
        <v/>
      </c>
      <c r="G3272">
        <f t="shared" si="205"/>
        <v>0.83199999999999996</v>
      </c>
      <c r="H3272" s="36" t="str">
        <f t="shared" si="206"/>
        <v/>
      </c>
      <c r="I3272" s="1">
        <f t="shared" si="207"/>
        <v>0.83199999999999996</v>
      </c>
    </row>
    <row r="3273" spans="1:9" x14ac:dyDescent="0.25">
      <c r="A3273">
        <v>1</v>
      </c>
      <c r="B3273">
        <v>55</v>
      </c>
      <c r="C3273">
        <v>23.69</v>
      </c>
      <c r="D3273">
        <v>750</v>
      </c>
      <c r="E3273">
        <v>1</v>
      </c>
      <c r="F3273">
        <f t="shared" si="204"/>
        <v>0.9</v>
      </c>
      <c r="G3273" t="str">
        <f t="shared" si="205"/>
        <v/>
      </c>
      <c r="H3273" s="36" t="str">
        <f t="shared" si="206"/>
        <v/>
      </c>
      <c r="I3273" s="1">
        <f t="shared" si="207"/>
        <v>0.9</v>
      </c>
    </row>
    <row r="3274" spans="1:9" x14ac:dyDescent="0.25">
      <c r="A3274">
        <v>0</v>
      </c>
      <c r="B3274">
        <v>40</v>
      </c>
      <c r="C3274">
        <v>12.15</v>
      </c>
      <c r="D3274">
        <v>715</v>
      </c>
      <c r="E3274">
        <v>1</v>
      </c>
      <c r="F3274" t="str">
        <f t="shared" si="204"/>
        <v/>
      </c>
      <c r="G3274">
        <f t="shared" si="205"/>
        <v>0.83199999999999996</v>
      </c>
      <c r="H3274" s="36" t="str">
        <f t="shared" si="206"/>
        <v/>
      </c>
      <c r="I3274" s="1">
        <f t="shared" si="207"/>
        <v>0.83199999999999996</v>
      </c>
    </row>
    <row r="3275" spans="1:9" x14ac:dyDescent="0.25">
      <c r="A3275">
        <v>1</v>
      </c>
      <c r="B3275">
        <v>70</v>
      </c>
      <c r="C3275">
        <v>34.06</v>
      </c>
      <c r="D3275">
        <v>675</v>
      </c>
      <c r="E3275">
        <v>1</v>
      </c>
      <c r="F3275" t="str">
        <f t="shared" si="204"/>
        <v/>
      </c>
      <c r="G3275">
        <f t="shared" si="205"/>
        <v>0.745</v>
      </c>
      <c r="H3275" s="36" t="str">
        <f t="shared" si="206"/>
        <v/>
      </c>
      <c r="I3275" s="1">
        <f t="shared" si="207"/>
        <v>0.745</v>
      </c>
    </row>
    <row r="3276" spans="1:9" x14ac:dyDescent="0.25">
      <c r="A3276">
        <v>0</v>
      </c>
      <c r="B3276">
        <v>28</v>
      </c>
      <c r="C3276">
        <v>32.700000000000003</v>
      </c>
      <c r="D3276">
        <v>690</v>
      </c>
      <c r="E3276">
        <v>1</v>
      </c>
      <c r="F3276" t="str">
        <f t="shared" si="204"/>
        <v/>
      </c>
      <c r="G3276">
        <f t="shared" si="205"/>
        <v>0.81200000000000006</v>
      </c>
      <c r="H3276" s="36" t="str">
        <f t="shared" si="206"/>
        <v/>
      </c>
      <c r="I3276" s="1">
        <f t="shared" si="207"/>
        <v>0.81200000000000006</v>
      </c>
    </row>
    <row r="3277" spans="1:9" x14ac:dyDescent="0.25">
      <c r="A3277">
        <v>1</v>
      </c>
      <c r="B3277">
        <v>50</v>
      </c>
      <c r="C3277">
        <v>20.79</v>
      </c>
      <c r="D3277">
        <v>665</v>
      </c>
      <c r="E3277">
        <v>1</v>
      </c>
      <c r="F3277" t="str">
        <f t="shared" si="204"/>
        <v/>
      </c>
      <c r="G3277">
        <f t="shared" si="205"/>
        <v>0.745</v>
      </c>
      <c r="H3277" s="36" t="str">
        <f t="shared" si="206"/>
        <v/>
      </c>
      <c r="I3277" s="1">
        <f t="shared" si="207"/>
        <v>0.745</v>
      </c>
    </row>
    <row r="3278" spans="1:9" x14ac:dyDescent="0.25">
      <c r="A3278">
        <v>0</v>
      </c>
      <c r="B3278">
        <v>90</v>
      </c>
      <c r="C3278">
        <v>29.62</v>
      </c>
      <c r="D3278">
        <v>670</v>
      </c>
      <c r="E3278">
        <v>1</v>
      </c>
      <c r="F3278" t="str">
        <f t="shared" si="204"/>
        <v/>
      </c>
      <c r="G3278" t="str">
        <f t="shared" si="205"/>
        <v/>
      </c>
      <c r="H3278" s="36">
        <f t="shared" si="206"/>
        <v>0.78400000000000003</v>
      </c>
      <c r="I3278" s="1">
        <f t="shared" si="207"/>
        <v>0.78400000000000003</v>
      </c>
    </row>
    <row r="3279" spans="1:9" x14ac:dyDescent="0.25">
      <c r="A3279">
        <v>1</v>
      </c>
      <c r="B3279">
        <v>51.77872</v>
      </c>
      <c r="C3279">
        <v>30.2</v>
      </c>
      <c r="D3279">
        <v>660</v>
      </c>
      <c r="E3279">
        <v>1</v>
      </c>
      <c r="F3279" t="str">
        <f t="shared" si="204"/>
        <v/>
      </c>
      <c r="G3279">
        <f t="shared" si="205"/>
        <v>0.745</v>
      </c>
      <c r="H3279" s="36" t="str">
        <f t="shared" si="206"/>
        <v/>
      </c>
      <c r="I3279" s="1">
        <f t="shared" si="207"/>
        <v>0.745</v>
      </c>
    </row>
    <row r="3280" spans="1:9" x14ac:dyDescent="0.25">
      <c r="A3280">
        <v>1</v>
      </c>
      <c r="B3280">
        <v>96</v>
      </c>
      <c r="C3280">
        <v>14.86</v>
      </c>
      <c r="D3280">
        <v>690</v>
      </c>
      <c r="E3280">
        <v>1</v>
      </c>
      <c r="F3280" t="str">
        <f t="shared" si="204"/>
        <v/>
      </c>
      <c r="G3280" t="str">
        <f t="shared" si="205"/>
        <v/>
      </c>
      <c r="H3280" s="36">
        <f t="shared" si="206"/>
        <v>0.89200000000000002</v>
      </c>
      <c r="I3280" s="1">
        <f t="shared" si="207"/>
        <v>0.89200000000000002</v>
      </c>
    </row>
    <row r="3281" spans="1:9" x14ac:dyDescent="0.25">
      <c r="A3281">
        <v>1</v>
      </c>
      <c r="B3281">
        <v>82</v>
      </c>
      <c r="C3281">
        <v>17.55</v>
      </c>
      <c r="D3281">
        <v>670</v>
      </c>
      <c r="E3281">
        <v>1</v>
      </c>
      <c r="F3281" t="str">
        <f t="shared" si="204"/>
        <v/>
      </c>
      <c r="G3281">
        <f t="shared" si="205"/>
        <v>0.745</v>
      </c>
      <c r="H3281" s="36" t="str">
        <f t="shared" si="206"/>
        <v/>
      </c>
      <c r="I3281" s="1">
        <f t="shared" si="207"/>
        <v>0.745</v>
      </c>
    </row>
    <row r="3282" spans="1:9" x14ac:dyDescent="0.25">
      <c r="A3282">
        <v>1</v>
      </c>
      <c r="B3282">
        <v>54</v>
      </c>
      <c r="C3282">
        <v>13.78</v>
      </c>
      <c r="D3282">
        <v>685</v>
      </c>
      <c r="E3282">
        <v>1</v>
      </c>
      <c r="F3282" t="str">
        <f t="shared" si="204"/>
        <v/>
      </c>
      <c r="G3282">
        <f t="shared" si="205"/>
        <v>0.83199999999999996</v>
      </c>
      <c r="H3282" s="36" t="str">
        <f t="shared" si="206"/>
        <v/>
      </c>
      <c r="I3282" s="1">
        <f t="shared" si="207"/>
        <v>0.83199999999999996</v>
      </c>
    </row>
    <row r="3283" spans="1:9" x14ac:dyDescent="0.25">
      <c r="A3283">
        <v>1</v>
      </c>
      <c r="B3283">
        <v>76.849999999999994</v>
      </c>
      <c r="C3283">
        <v>1.05</v>
      </c>
      <c r="D3283">
        <v>740</v>
      </c>
      <c r="E3283">
        <v>1</v>
      </c>
      <c r="F3283">
        <f t="shared" si="204"/>
        <v>0.93600000000000005</v>
      </c>
      <c r="G3283" t="str">
        <f t="shared" si="205"/>
        <v/>
      </c>
      <c r="H3283" s="36" t="str">
        <f t="shared" si="206"/>
        <v/>
      </c>
      <c r="I3283" s="1">
        <f t="shared" si="207"/>
        <v>0.93600000000000005</v>
      </c>
    </row>
    <row r="3284" spans="1:9" x14ac:dyDescent="0.25">
      <c r="A3284">
        <v>1</v>
      </c>
      <c r="B3284">
        <v>64</v>
      </c>
      <c r="C3284">
        <v>23.2</v>
      </c>
      <c r="D3284">
        <v>695</v>
      </c>
      <c r="E3284">
        <v>1</v>
      </c>
      <c r="F3284" t="str">
        <f t="shared" si="204"/>
        <v/>
      </c>
      <c r="G3284">
        <f t="shared" si="205"/>
        <v>0.81200000000000006</v>
      </c>
      <c r="H3284" s="36" t="str">
        <f t="shared" si="206"/>
        <v/>
      </c>
      <c r="I3284" s="1">
        <f t="shared" si="207"/>
        <v>0.81200000000000006</v>
      </c>
    </row>
    <row r="3285" spans="1:9" x14ac:dyDescent="0.25">
      <c r="A3285">
        <v>1</v>
      </c>
      <c r="B3285">
        <v>84.5</v>
      </c>
      <c r="C3285">
        <v>3.49</v>
      </c>
      <c r="D3285">
        <v>810</v>
      </c>
      <c r="E3285">
        <v>1</v>
      </c>
      <c r="F3285">
        <f t="shared" si="204"/>
        <v>0.93600000000000005</v>
      </c>
      <c r="G3285" t="str">
        <f t="shared" si="205"/>
        <v/>
      </c>
      <c r="H3285" s="36" t="str">
        <f t="shared" si="206"/>
        <v/>
      </c>
      <c r="I3285" s="1">
        <f t="shared" si="207"/>
        <v>0.93600000000000005</v>
      </c>
    </row>
    <row r="3286" spans="1:9" x14ac:dyDescent="0.25">
      <c r="A3286">
        <v>1</v>
      </c>
      <c r="B3286">
        <v>65</v>
      </c>
      <c r="C3286">
        <v>22.47</v>
      </c>
      <c r="D3286">
        <v>705</v>
      </c>
      <c r="E3286">
        <v>1</v>
      </c>
      <c r="F3286" t="str">
        <f t="shared" si="204"/>
        <v/>
      </c>
      <c r="G3286">
        <f t="shared" si="205"/>
        <v>0.81200000000000006</v>
      </c>
      <c r="H3286" s="36" t="str">
        <f t="shared" si="206"/>
        <v/>
      </c>
      <c r="I3286" s="1">
        <f t="shared" si="207"/>
        <v>0.81200000000000006</v>
      </c>
    </row>
    <row r="3287" spans="1:9" x14ac:dyDescent="0.25">
      <c r="A3287">
        <v>1</v>
      </c>
      <c r="B3287">
        <v>79</v>
      </c>
      <c r="C3287">
        <v>8.08</v>
      </c>
      <c r="D3287">
        <v>695</v>
      </c>
      <c r="E3287">
        <v>1</v>
      </c>
      <c r="F3287" t="str">
        <f t="shared" si="204"/>
        <v/>
      </c>
      <c r="G3287">
        <f t="shared" si="205"/>
        <v>0.83199999999999996</v>
      </c>
      <c r="H3287" s="36" t="str">
        <f t="shared" si="206"/>
        <v/>
      </c>
      <c r="I3287" s="1">
        <f t="shared" si="207"/>
        <v>0.83199999999999996</v>
      </c>
    </row>
    <row r="3288" spans="1:9" x14ac:dyDescent="0.25">
      <c r="A3288">
        <v>0</v>
      </c>
      <c r="B3288">
        <v>55</v>
      </c>
      <c r="C3288">
        <v>4.63</v>
      </c>
      <c r="D3288">
        <v>720</v>
      </c>
      <c r="E3288">
        <v>1</v>
      </c>
      <c r="F3288">
        <f t="shared" si="204"/>
        <v>0.93600000000000005</v>
      </c>
      <c r="G3288" t="str">
        <f t="shared" si="205"/>
        <v/>
      </c>
      <c r="H3288" s="36" t="str">
        <f t="shared" si="206"/>
        <v/>
      </c>
      <c r="I3288" s="1">
        <f t="shared" si="207"/>
        <v>0.93600000000000005</v>
      </c>
    </row>
    <row r="3289" spans="1:9" x14ac:dyDescent="0.25">
      <c r="A3289">
        <v>1</v>
      </c>
      <c r="B3289">
        <v>34</v>
      </c>
      <c r="C3289">
        <v>15.46</v>
      </c>
      <c r="D3289">
        <v>660</v>
      </c>
      <c r="E3289">
        <v>1</v>
      </c>
      <c r="F3289" t="str">
        <f t="shared" si="204"/>
        <v/>
      </c>
      <c r="G3289">
        <f t="shared" si="205"/>
        <v>0.83199999999999996</v>
      </c>
      <c r="H3289" s="36" t="str">
        <f t="shared" si="206"/>
        <v/>
      </c>
      <c r="I3289" s="1">
        <f t="shared" si="207"/>
        <v>0.83199999999999996</v>
      </c>
    </row>
    <row r="3290" spans="1:9" x14ac:dyDescent="0.25">
      <c r="A3290">
        <v>0</v>
      </c>
      <c r="B3290">
        <v>58</v>
      </c>
      <c r="C3290">
        <v>18.89</v>
      </c>
      <c r="D3290">
        <v>670</v>
      </c>
      <c r="E3290">
        <v>1</v>
      </c>
      <c r="F3290" t="str">
        <f t="shared" si="204"/>
        <v/>
      </c>
      <c r="G3290">
        <f t="shared" si="205"/>
        <v>0.745</v>
      </c>
      <c r="H3290" s="36" t="str">
        <f t="shared" si="206"/>
        <v/>
      </c>
      <c r="I3290" s="1">
        <f t="shared" si="207"/>
        <v>0.745</v>
      </c>
    </row>
    <row r="3291" spans="1:9" x14ac:dyDescent="0.25">
      <c r="A3291">
        <v>1</v>
      </c>
      <c r="B3291">
        <v>40</v>
      </c>
      <c r="C3291">
        <v>14.91</v>
      </c>
      <c r="D3291">
        <v>680</v>
      </c>
      <c r="E3291">
        <v>1</v>
      </c>
      <c r="F3291" t="str">
        <f t="shared" si="204"/>
        <v/>
      </c>
      <c r="G3291">
        <f t="shared" si="205"/>
        <v>0.83199999999999996</v>
      </c>
      <c r="H3291" s="36" t="str">
        <f t="shared" si="206"/>
        <v/>
      </c>
      <c r="I3291" s="1">
        <f t="shared" si="207"/>
        <v>0.83199999999999996</v>
      </c>
    </row>
    <row r="3292" spans="1:9" x14ac:dyDescent="0.25">
      <c r="A3292">
        <v>0</v>
      </c>
      <c r="B3292">
        <v>125</v>
      </c>
      <c r="C3292">
        <v>27.67</v>
      </c>
      <c r="D3292">
        <v>735</v>
      </c>
      <c r="E3292">
        <v>1</v>
      </c>
      <c r="F3292">
        <f t="shared" si="204"/>
        <v>0.9</v>
      </c>
      <c r="G3292" t="str">
        <f t="shared" si="205"/>
        <v/>
      </c>
      <c r="H3292" s="36" t="str">
        <f t="shared" si="206"/>
        <v/>
      </c>
      <c r="I3292" s="1">
        <f t="shared" si="207"/>
        <v>0.9</v>
      </c>
    </row>
    <row r="3293" spans="1:9" x14ac:dyDescent="0.25">
      <c r="A3293">
        <v>0</v>
      </c>
      <c r="B3293">
        <v>40</v>
      </c>
      <c r="C3293">
        <v>17.28</v>
      </c>
      <c r="D3293">
        <v>670</v>
      </c>
      <c r="E3293">
        <v>1</v>
      </c>
      <c r="F3293" t="str">
        <f t="shared" si="204"/>
        <v/>
      </c>
      <c r="G3293">
        <f t="shared" si="205"/>
        <v>0.745</v>
      </c>
      <c r="H3293" s="36" t="str">
        <f t="shared" si="206"/>
        <v/>
      </c>
      <c r="I3293" s="1">
        <f t="shared" si="207"/>
        <v>0.745</v>
      </c>
    </row>
    <row r="3294" spans="1:9" x14ac:dyDescent="0.25">
      <c r="A3294">
        <v>1</v>
      </c>
      <c r="B3294">
        <v>39.366879999999988</v>
      </c>
      <c r="C3294">
        <v>14.97</v>
      </c>
      <c r="D3294">
        <v>675</v>
      </c>
      <c r="E3294">
        <v>1</v>
      </c>
      <c r="F3294" t="str">
        <f t="shared" si="204"/>
        <v/>
      </c>
      <c r="G3294">
        <f t="shared" si="205"/>
        <v>0.83199999999999996</v>
      </c>
      <c r="H3294" s="36" t="str">
        <f t="shared" si="206"/>
        <v/>
      </c>
      <c r="I3294" s="1">
        <f t="shared" si="207"/>
        <v>0.83199999999999996</v>
      </c>
    </row>
    <row r="3295" spans="1:9" x14ac:dyDescent="0.25">
      <c r="A3295">
        <v>1</v>
      </c>
      <c r="B3295">
        <v>35</v>
      </c>
      <c r="C3295">
        <v>50.07</v>
      </c>
      <c r="D3295">
        <v>710</v>
      </c>
      <c r="E3295">
        <v>1</v>
      </c>
      <c r="F3295" t="str">
        <f t="shared" si="204"/>
        <v/>
      </c>
      <c r="G3295">
        <f t="shared" si="205"/>
        <v>0.81200000000000006</v>
      </c>
      <c r="H3295" s="36" t="str">
        <f t="shared" si="206"/>
        <v/>
      </c>
      <c r="I3295" s="1">
        <f t="shared" si="207"/>
        <v>0.81200000000000006</v>
      </c>
    </row>
    <row r="3296" spans="1:9" x14ac:dyDescent="0.25">
      <c r="A3296">
        <v>0</v>
      </c>
      <c r="B3296">
        <v>80</v>
      </c>
      <c r="C3296">
        <v>22.72</v>
      </c>
      <c r="D3296">
        <v>685</v>
      </c>
      <c r="E3296">
        <v>1</v>
      </c>
      <c r="F3296" t="str">
        <f t="shared" si="204"/>
        <v/>
      </c>
      <c r="G3296">
        <f t="shared" si="205"/>
        <v>0.745</v>
      </c>
      <c r="H3296" s="36" t="str">
        <f t="shared" si="206"/>
        <v/>
      </c>
      <c r="I3296" s="1">
        <f t="shared" si="207"/>
        <v>0.745</v>
      </c>
    </row>
    <row r="3297" spans="1:9" x14ac:dyDescent="0.25">
      <c r="A3297">
        <v>0</v>
      </c>
      <c r="B3297">
        <v>84</v>
      </c>
      <c r="C3297">
        <v>16.54</v>
      </c>
      <c r="D3297">
        <v>730</v>
      </c>
      <c r="E3297">
        <v>1</v>
      </c>
      <c r="F3297">
        <f t="shared" si="204"/>
        <v>0.93600000000000005</v>
      </c>
      <c r="G3297" t="str">
        <f t="shared" si="205"/>
        <v/>
      </c>
      <c r="H3297" s="36" t="str">
        <f t="shared" si="206"/>
        <v/>
      </c>
      <c r="I3297" s="1">
        <f t="shared" si="207"/>
        <v>0.93600000000000005</v>
      </c>
    </row>
    <row r="3298" spans="1:9" x14ac:dyDescent="0.25">
      <c r="A3298">
        <v>1</v>
      </c>
      <c r="B3298">
        <v>39</v>
      </c>
      <c r="C3298">
        <v>21.29</v>
      </c>
      <c r="D3298">
        <v>670</v>
      </c>
      <c r="E3298">
        <v>1</v>
      </c>
      <c r="F3298" t="str">
        <f t="shared" si="204"/>
        <v/>
      </c>
      <c r="G3298">
        <f t="shared" si="205"/>
        <v>0.745</v>
      </c>
      <c r="H3298" s="36" t="str">
        <f t="shared" si="206"/>
        <v/>
      </c>
      <c r="I3298" s="1">
        <f t="shared" si="207"/>
        <v>0.745</v>
      </c>
    </row>
    <row r="3299" spans="1:9" x14ac:dyDescent="0.25">
      <c r="A3299">
        <v>1</v>
      </c>
      <c r="B3299">
        <v>70</v>
      </c>
      <c r="C3299">
        <v>19.510000000000002</v>
      </c>
      <c r="D3299">
        <v>680</v>
      </c>
      <c r="E3299">
        <v>1</v>
      </c>
      <c r="F3299" t="str">
        <f t="shared" si="204"/>
        <v/>
      </c>
      <c r="G3299">
        <f t="shared" si="205"/>
        <v>0.745</v>
      </c>
      <c r="H3299" s="36" t="str">
        <f t="shared" si="206"/>
        <v/>
      </c>
      <c r="I3299" s="1">
        <f t="shared" si="207"/>
        <v>0.745</v>
      </c>
    </row>
    <row r="3300" spans="1:9" x14ac:dyDescent="0.25">
      <c r="A3300">
        <v>1</v>
      </c>
      <c r="B3300">
        <v>107</v>
      </c>
      <c r="C3300">
        <v>9.41</v>
      </c>
      <c r="D3300">
        <v>725</v>
      </c>
      <c r="E3300">
        <v>1</v>
      </c>
      <c r="F3300">
        <f t="shared" si="204"/>
        <v>0.93600000000000005</v>
      </c>
      <c r="G3300" t="str">
        <f t="shared" si="205"/>
        <v/>
      </c>
      <c r="H3300" s="36" t="str">
        <f t="shared" si="206"/>
        <v/>
      </c>
      <c r="I3300" s="1">
        <f t="shared" si="207"/>
        <v>0.93600000000000005</v>
      </c>
    </row>
    <row r="3301" spans="1:9" x14ac:dyDescent="0.25">
      <c r="A3301">
        <v>1</v>
      </c>
      <c r="B3301">
        <v>90</v>
      </c>
      <c r="C3301">
        <v>16.690000000000001</v>
      </c>
      <c r="D3301">
        <v>660</v>
      </c>
      <c r="E3301">
        <v>1</v>
      </c>
      <c r="F3301" t="str">
        <f t="shared" si="204"/>
        <v/>
      </c>
      <c r="G3301" t="str">
        <f t="shared" si="205"/>
        <v/>
      </c>
      <c r="H3301" s="36">
        <f t="shared" si="206"/>
        <v>0.85199999999999998</v>
      </c>
      <c r="I3301" s="1">
        <f t="shared" si="207"/>
        <v>0.85199999999999998</v>
      </c>
    </row>
    <row r="3302" spans="1:9" x14ac:dyDescent="0.25">
      <c r="A3302">
        <v>0</v>
      </c>
      <c r="B3302">
        <v>110</v>
      </c>
      <c r="C3302">
        <v>24.05</v>
      </c>
      <c r="D3302">
        <v>715</v>
      </c>
      <c r="E3302">
        <v>1</v>
      </c>
      <c r="F3302" t="str">
        <f t="shared" si="204"/>
        <v/>
      </c>
      <c r="G3302" t="str">
        <f t="shared" si="205"/>
        <v/>
      </c>
      <c r="H3302" s="36">
        <f t="shared" si="206"/>
        <v>0.89200000000000002</v>
      </c>
      <c r="I3302" s="1">
        <f t="shared" si="207"/>
        <v>0.89200000000000002</v>
      </c>
    </row>
    <row r="3303" spans="1:9" x14ac:dyDescent="0.25">
      <c r="A3303">
        <v>0</v>
      </c>
      <c r="B3303">
        <v>35</v>
      </c>
      <c r="C3303">
        <v>1.71</v>
      </c>
      <c r="D3303">
        <v>685</v>
      </c>
      <c r="E3303">
        <v>1</v>
      </c>
      <c r="F3303" t="str">
        <f t="shared" si="204"/>
        <v/>
      </c>
      <c r="G3303">
        <f t="shared" si="205"/>
        <v>0.83199999999999996</v>
      </c>
      <c r="H3303" s="36" t="str">
        <f t="shared" si="206"/>
        <v/>
      </c>
      <c r="I3303" s="1">
        <f t="shared" si="207"/>
        <v>0.83199999999999996</v>
      </c>
    </row>
    <row r="3304" spans="1:9" x14ac:dyDescent="0.25">
      <c r="A3304">
        <v>1</v>
      </c>
      <c r="B3304">
        <v>38</v>
      </c>
      <c r="C3304">
        <v>8.43</v>
      </c>
      <c r="D3304">
        <v>775</v>
      </c>
      <c r="E3304">
        <v>1</v>
      </c>
      <c r="F3304">
        <f t="shared" si="204"/>
        <v>0.85299999999999998</v>
      </c>
      <c r="G3304" t="str">
        <f t="shared" si="205"/>
        <v/>
      </c>
      <c r="H3304" s="36" t="str">
        <f t="shared" si="206"/>
        <v/>
      </c>
      <c r="I3304" s="1">
        <f t="shared" si="207"/>
        <v>0.85299999999999998</v>
      </c>
    </row>
    <row r="3305" spans="1:9" x14ac:dyDescent="0.25">
      <c r="A3305">
        <v>1</v>
      </c>
      <c r="B3305">
        <v>45</v>
      </c>
      <c r="C3305">
        <v>28.32</v>
      </c>
      <c r="D3305">
        <v>670</v>
      </c>
      <c r="E3305">
        <v>1</v>
      </c>
      <c r="F3305" t="str">
        <f t="shared" si="204"/>
        <v/>
      </c>
      <c r="G3305">
        <f t="shared" si="205"/>
        <v>0.745</v>
      </c>
      <c r="H3305" s="36" t="str">
        <f t="shared" si="206"/>
        <v/>
      </c>
      <c r="I3305" s="1">
        <f t="shared" si="207"/>
        <v>0.745</v>
      </c>
    </row>
    <row r="3306" spans="1:9" x14ac:dyDescent="0.25">
      <c r="A3306">
        <v>0</v>
      </c>
      <c r="B3306">
        <v>27</v>
      </c>
      <c r="C3306">
        <v>24.09</v>
      </c>
      <c r="D3306">
        <v>660</v>
      </c>
      <c r="E3306">
        <v>1</v>
      </c>
      <c r="F3306" t="str">
        <f t="shared" si="204"/>
        <v/>
      </c>
      <c r="G3306">
        <f t="shared" si="205"/>
        <v>0.745</v>
      </c>
      <c r="H3306" s="36" t="str">
        <f t="shared" si="206"/>
        <v/>
      </c>
      <c r="I3306" s="1">
        <f t="shared" si="207"/>
        <v>0.745</v>
      </c>
    </row>
    <row r="3307" spans="1:9" x14ac:dyDescent="0.25">
      <c r="A3307">
        <v>0</v>
      </c>
      <c r="B3307">
        <v>65</v>
      </c>
      <c r="C3307">
        <v>8.8800000000000008</v>
      </c>
      <c r="D3307">
        <v>665</v>
      </c>
      <c r="E3307">
        <v>1</v>
      </c>
      <c r="F3307" t="str">
        <f t="shared" si="204"/>
        <v/>
      </c>
      <c r="G3307">
        <f t="shared" si="205"/>
        <v>0.83199999999999996</v>
      </c>
      <c r="H3307" s="36" t="str">
        <f t="shared" si="206"/>
        <v/>
      </c>
      <c r="I3307" s="1">
        <f t="shared" si="207"/>
        <v>0.83199999999999996</v>
      </c>
    </row>
    <row r="3308" spans="1:9" x14ac:dyDescent="0.25">
      <c r="A3308">
        <v>0</v>
      </c>
      <c r="B3308">
        <v>20</v>
      </c>
      <c r="C3308">
        <v>6.48</v>
      </c>
      <c r="D3308">
        <v>675</v>
      </c>
      <c r="E3308">
        <v>1</v>
      </c>
      <c r="F3308" t="str">
        <f t="shared" si="204"/>
        <v/>
      </c>
      <c r="G3308">
        <f t="shared" si="205"/>
        <v>0.72499999999999998</v>
      </c>
      <c r="H3308" s="36" t="str">
        <f t="shared" si="206"/>
        <v/>
      </c>
      <c r="I3308" s="1">
        <f t="shared" si="207"/>
        <v>0.72499999999999998</v>
      </c>
    </row>
    <row r="3309" spans="1:9" x14ac:dyDescent="0.25">
      <c r="A3309">
        <v>1</v>
      </c>
      <c r="B3309">
        <v>70</v>
      </c>
      <c r="C3309">
        <v>24.1</v>
      </c>
      <c r="D3309">
        <v>685</v>
      </c>
      <c r="E3309">
        <v>1</v>
      </c>
      <c r="F3309" t="str">
        <f t="shared" si="204"/>
        <v/>
      </c>
      <c r="G3309">
        <f t="shared" si="205"/>
        <v>0.745</v>
      </c>
      <c r="H3309" s="36" t="str">
        <f t="shared" si="206"/>
        <v/>
      </c>
      <c r="I3309" s="1">
        <f t="shared" si="207"/>
        <v>0.745</v>
      </c>
    </row>
    <row r="3310" spans="1:9" x14ac:dyDescent="0.25">
      <c r="A3310">
        <v>0</v>
      </c>
      <c r="B3310">
        <v>72</v>
      </c>
      <c r="C3310">
        <v>14.57</v>
      </c>
      <c r="D3310">
        <v>725</v>
      </c>
      <c r="E3310">
        <v>1</v>
      </c>
      <c r="F3310">
        <f t="shared" si="204"/>
        <v>0.93600000000000005</v>
      </c>
      <c r="G3310" t="str">
        <f t="shared" si="205"/>
        <v/>
      </c>
      <c r="H3310" s="36" t="str">
        <f t="shared" si="206"/>
        <v/>
      </c>
      <c r="I3310" s="1">
        <f t="shared" si="207"/>
        <v>0.93600000000000005</v>
      </c>
    </row>
    <row r="3311" spans="1:9" x14ac:dyDescent="0.25">
      <c r="A3311">
        <v>1</v>
      </c>
      <c r="B3311">
        <v>25.5</v>
      </c>
      <c r="C3311">
        <v>20</v>
      </c>
      <c r="D3311">
        <v>700</v>
      </c>
      <c r="E3311">
        <v>1</v>
      </c>
      <c r="F3311" t="str">
        <f t="shared" si="204"/>
        <v/>
      </c>
      <c r="G3311">
        <f t="shared" si="205"/>
        <v>0.81200000000000006</v>
      </c>
      <c r="H3311" s="36" t="str">
        <f t="shared" si="206"/>
        <v/>
      </c>
      <c r="I3311" s="1">
        <f t="shared" si="207"/>
        <v>0.81200000000000006</v>
      </c>
    </row>
    <row r="3312" spans="1:9" x14ac:dyDescent="0.25">
      <c r="A3312">
        <v>0</v>
      </c>
      <c r="B3312">
        <v>44.1</v>
      </c>
      <c r="C3312">
        <v>29.61</v>
      </c>
      <c r="D3312">
        <v>700</v>
      </c>
      <c r="E3312">
        <v>1</v>
      </c>
      <c r="F3312" t="str">
        <f t="shared" si="204"/>
        <v/>
      </c>
      <c r="G3312">
        <f t="shared" si="205"/>
        <v>0.81200000000000006</v>
      </c>
      <c r="H3312" s="36" t="str">
        <f t="shared" si="206"/>
        <v/>
      </c>
      <c r="I3312" s="1">
        <f t="shared" si="207"/>
        <v>0.81200000000000006</v>
      </c>
    </row>
    <row r="3313" spans="1:9" x14ac:dyDescent="0.25">
      <c r="A3313">
        <v>0</v>
      </c>
      <c r="B3313">
        <v>55</v>
      </c>
      <c r="C3313">
        <v>27.58</v>
      </c>
      <c r="D3313">
        <v>665</v>
      </c>
      <c r="E3313">
        <v>1</v>
      </c>
      <c r="F3313" t="str">
        <f t="shared" si="204"/>
        <v/>
      </c>
      <c r="G3313">
        <f t="shared" si="205"/>
        <v>0.745</v>
      </c>
      <c r="H3313" s="36" t="str">
        <f t="shared" si="206"/>
        <v/>
      </c>
      <c r="I3313" s="1">
        <f t="shared" si="207"/>
        <v>0.745</v>
      </c>
    </row>
    <row r="3314" spans="1:9" x14ac:dyDescent="0.25">
      <c r="A3314">
        <v>0</v>
      </c>
      <c r="B3314">
        <v>38</v>
      </c>
      <c r="C3314">
        <v>16.329999999999998</v>
      </c>
      <c r="D3314">
        <v>665</v>
      </c>
      <c r="E3314">
        <v>1</v>
      </c>
      <c r="F3314" t="str">
        <f t="shared" si="204"/>
        <v/>
      </c>
      <c r="G3314">
        <f t="shared" si="205"/>
        <v>0.83199999999999996</v>
      </c>
      <c r="H3314" s="36" t="str">
        <f t="shared" si="206"/>
        <v/>
      </c>
      <c r="I3314" s="1">
        <f t="shared" si="207"/>
        <v>0.83199999999999996</v>
      </c>
    </row>
    <row r="3315" spans="1:9" x14ac:dyDescent="0.25">
      <c r="A3315">
        <v>1</v>
      </c>
      <c r="B3315">
        <v>171</v>
      </c>
      <c r="C3315">
        <v>31.22</v>
      </c>
      <c r="D3315">
        <v>685</v>
      </c>
      <c r="E3315">
        <v>1</v>
      </c>
      <c r="F3315" t="str">
        <f t="shared" si="204"/>
        <v/>
      </c>
      <c r="G3315" t="str">
        <f t="shared" si="205"/>
        <v/>
      </c>
      <c r="H3315" s="36">
        <f t="shared" si="206"/>
        <v>0.78400000000000003</v>
      </c>
      <c r="I3315" s="1">
        <f t="shared" si="207"/>
        <v>0.78400000000000003</v>
      </c>
    </row>
    <row r="3316" spans="1:9" x14ac:dyDescent="0.25">
      <c r="A3316">
        <v>1</v>
      </c>
      <c r="B3316">
        <v>118</v>
      </c>
      <c r="C3316">
        <v>14.74</v>
      </c>
      <c r="D3316">
        <v>670</v>
      </c>
      <c r="E3316">
        <v>1</v>
      </c>
      <c r="F3316" t="str">
        <f t="shared" si="204"/>
        <v/>
      </c>
      <c r="G3316" t="str">
        <f t="shared" si="205"/>
        <v/>
      </c>
      <c r="H3316" s="36">
        <f t="shared" si="206"/>
        <v>0.85199999999999998</v>
      </c>
      <c r="I3316" s="1">
        <f t="shared" si="207"/>
        <v>0.85199999999999998</v>
      </c>
    </row>
    <row r="3317" spans="1:9" x14ac:dyDescent="0.25">
      <c r="A3317">
        <v>1</v>
      </c>
      <c r="B3317">
        <v>50</v>
      </c>
      <c r="C3317">
        <v>30.81</v>
      </c>
      <c r="D3317">
        <v>670</v>
      </c>
      <c r="E3317">
        <v>1</v>
      </c>
      <c r="F3317" t="str">
        <f t="shared" si="204"/>
        <v/>
      </c>
      <c r="G3317">
        <f t="shared" si="205"/>
        <v>0.745</v>
      </c>
      <c r="H3317" s="36" t="str">
        <f t="shared" si="206"/>
        <v/>
      </c>
      <c r="I3317" s="1">
        <f t="shared" si="207"/>
        <v>0.745</v>
      </c>
    </row>
    <row r="3318" spans="1:9" x14ac:dyDescent="0.25">
      <c r="A3318">
        <v>1</v>
      </c>
      <c r="B3318">
        <v>44</v>
      </c>
      <c r="C3318">
        <v>33.33</v>
      </c>
      <c r="D3318">
        <v>670</v>
      </c>
      <c r="E3318">
        <v>1</v>
      </c>
      <c r="F3318" t="str">
        <f t="shared" si="204"/>
        <v/>
      </c>
      <c r="G3318">
        <f t="shared" si="205"/>
        <v>0.745</v>
      </c>
      <c r="H3318" s="36" t="str">
        <f t="shared" si="206"/>
        <v/>
      </c>
      <c r="I3318" s="1">
        <f t="shared" si="207"/>
        <v>0.745</v>
      </c>
    </row>
    <row r="3319" spans="1:9" x14ac:dyDescent="0.25">
      <c r="A3319">
        <v>1</v>
      </c>
      <c r="B3319">
        <v>60</v>
      </c>
      <c r="C3319">
        <v>28.68</v>
      </c>
      <c r="D3319">
        <v>715</v>
      </c>
      <c r="E3319">
        <v>1</v>
      </c>
      <c r="F3319" t="str">
        <f t="shared" si="204"/>
        <v/>
      </c>
      <c r="G3319">
        <f t="shared" si="205"/>
        <v>0.81200000000000006</v>
      </c>
      <c r="H3319" s="36" t="str">
        <f t="shared" si="206"/>
        <v/>
      </c>
      <c r="I3319" s="1">
        <f t="shared" si="207"/>
        <v>0.81200000000000006</v>
      </c>
    </row>
    <row r="3320" spans="1:9" x14ac:dyDescent="0.25">
      <c r="A3320">
        <v>0</v>
      </c>
      <c r="B3320">
        <v>65</v>
      </c>
      <c r="C3320">
        <v>14.27</v>
      </c>
      <c r="D3320">
        <v>675</v>
      </c>
      <c r="E3320">
        <v>1</v>
      </c>
      <c r="F3320" t="str">
        <f t="shared" si="204"/>
        <v/>
      </c>
      <c r="G3320">
        <f t="shared" si="205"/>
        <v>0.83199999999999996</v>
      </c>
      <c r="H3320" s="36" t="str">
        <f t="shared" si="206"/>
        <v/>
      </c>
      <c r="I3320" s="1">
        <f t="shared" si="207"/>
        <v>0.83199999999999996</v>
      </c>
    </row>
    <row r="3321" spans="1:9" x14ac:dyDescent="0.25">
      <c r="A3321">
        <v>0</v>
      </c>
      <c r="B3321">
        <v>33</v>
      </c>
      <c r="C3321">
        <v>35.020000000000003</v>
      </c>
      <c r="D3321">
        <v>660</v>
      </c>
      <c r="E3321">
        <v>1</v>
      </c>
      <c r="F3321" t="str">
        <f t="shared" si="204"/>
        <v/>
      </c>
      <c r="G3321">
        <f t="shared" si="205"/>
        <v>0.745</v>
      </c>
      <c r="H3321" s="36" t="str">
        <f t="shared" si="206"/>
        <v/>
      </c>
      <c r="I3321" s="1">
        <f t="shared" si="207"/>
        <v>0.745</v>
      </c>
    </row>
    <row r="3322" spans="1:9" x14ac:dyDescent="0.25">
      <c r="A3322">
        <v>0</v>
      </c>
      <c r="B3322">
        <v>35</v>
      </c>
      <c r="C3322">
        <v>18.18</v>
      </c>
      <c r="D3322">
        <v>665</v>
      </c>
      <c r="E3322">
        <v>1</v>
      </c>
      <c r="F3322" t="str">
        <f t="shared" si="204"/>
        <v/>
      </c>
      <c r="G3322">
        <f t="shared" si="205"/>
        <v>0.745</v>
      </c>
      <c r="H3322" s="36" t="str">
        <f t="shared" si="206"/>
        <v/>
      </c>
      <c r="I3322" s="1">
        <f t="shared" si="207"/>
        <v>0.745</v>
      </c>
    </row>
    <row r="3323" spans="1:9" x14ac:dyDescent="0.25">
      <c r="A3323">
        <v>0</v>
      </c>
      <c r="B3323">
        <v>35</v>
      </c>
      <c r="C3323">
        <v>34.979999999999997</v>
      </c>
      <c r="D3323">
        <v>660</v>
      </c>
      <c r="E3323">
        <v>1</v>
      </c>
      <c r="F3323" t="str">
        <f t="shared" si="204"/>
        <v/>
      </c>
      <c r="G3323">
        <f t="shared" si="205"/>
        <v>0.745</v>
      </c>
      <c r="H3323" s="36" t="str">
        <f t="shared" si="206"/>
        <v/>
      </c>
      <c r="I3323" s="1">
        <f t="shared" si="207"/>
        <v>0.745</v>
      </c>
    </row>
    <row r="3324" spans="1:9" x14ac:dyDescent="0.25">
      <c r="A3324">
        <v>1</v>
      </c>
      <c r="B3324">
        <v>75</v>
      </c>
      <c r="C3324">
        <v>20.18</v>
      </c>
      <c r="D3324">
        <v>755</v>
      </c>
      <c r="E3324">
        <v>1</v>
      </c>
      <c r="F3324">
        <f t="shared" si="204"/>
        <v>0.93600000000000005</v>
      </c>
      <c r="G3324" t="str">
        <f t="shared" si="205"/>
        <v/>
      </c>
      <c r="H3324" s="36" t="str">
        <f t="shared" si="206"/>
        <v/>
      </c>
      <c r="I3324" s="1">
        <f t="shared" si="207"/>
        <v>0.93600000000000005</v>
      </c>
    </row>
    <row r="3325" spans="1:9" x14ac:dyDescent="0.25">
      <c r="A3325">
        <v>1</v>
      </c>
      <c r="B3325">
        <v>61</v>
      </c>
      <c r="C3325">
        <v>18.66</v>
      </c>
      <c r="D3325">
        <v>725</v>
      </c>
      <c r="E3325">
        <v>1</v>
      </c>
      <c r="F3325">
        <f t="shared" si="204"/>
        <v>0.93600000000000005</v>
      </c>
      <c r="G3325" t="str">
        <f t="shared" si="205"/>
        <v/>
      </c>
      <c r="H3325" s="36" t="str">
        <f t="shared" si="206"/>
        <v/>
      </c>
      <c r="I3325" s="1">
        <f t="shared" si="207"/>
        <v>0.93600000000000005</v>
      </c>
    </row>
    <row r="3326" spans="1:9" x14ac:dyDescent="0.25">
      <c r="A3326">
        <v>0</v>
      </c>
      <c r="B3326">
        <v>50</v>
      </c>
      <c r="C3326">
        <v>19.22</v>
      </c>
      <c r="D3326">
        <v>690</v>
      </c>
      <c r="E3326">
        <v>1</v>
      </c>
      <c r="F3326" t="str">
        <f t="shared" si="204"/>
        <v/>
      </c>
      <c r="G3326">
        <f t="shared" si="205"/>
        <v>0.81200000000000006</v>
      </c>
      <c r="H3326" s="36" t="str">
        <f t="shared" si="206"/>
        <v/>
      </c>
      <c r="I3326" s="1">
        <f t="shared" si="207"/>
        <v>0.81200000000000006</v>
      </c>
    </row>
    <row r="3327" spans="1:9" x14ac:dyDescent="0.25">
      <c r="A3327">
        <v>1</v>
      </c>
      <c r="B3327">
        <v>47.84</v>
      </c>
      <c r="C3327">
        <v>32.71</v>
      </c>
      <c r="D3327">
        <v>660</v>
      </c>
      <c r="E3327">
        <v>1</v>
      </c>
      <c r="F3327" t="str">
        <f t="shared" si="204"/>
        <v/>
      </c>
      <c r="G3327">
        <f t="shared" si="205"/>
        <v>0.745</v>
      </c>
      <c r="H3327" s="36" t="str">
        <f t="shared" si="206"/>
        <v/>
      </c>
      <c r="I3327" s="1">
        <f t="shared" si="207"/>
        <v>0.745</v>
      </c>
    </row>
    <row r="3328" spans="1:9" x14ac:dyDescent="0.25">
      <c r="A3328">
        <v>0</v>
      </c>
      <c r="B3328">
        <v>36</v>
      </c>
      <c r="C3328">
        <v>7.27</v>
      </c>
      <c r="D3328">
        <v>685</v>
      </c>
      <c r="E3328">
        <v>1</v>
      </c>
      <c r="F3328" t="str">
        <f t="shared" si="204"/>
        <v/>
      </c>
      <c r="G3328">
        <f t="shared" si="205"/>
        <v>0.83199999999999996</v>
      </c>
      <c r="H3328" s="36" t="str">
        <f t="shared" si="206"/>
        <v/>
      </c>
      <c r="I3328" s="1">
        <f t="shared" si="207"/>
        <v>0.83199999999999996</v>
      </c>
    </row>
    <row r="3329" spans="1:9" x14ac:dyDescent="0.25">
      <c r="A3329">
        <v>1</v>
      </c>
      <c r="B3329">
        <v>34</v>
      </c>
      <c r="C3329">
        <v>22.8</v>
      </c>
      <c r="D3329">
        <v>665</v>
      </c>
      <c r="E3329">
        <v>1</v>
      </c>
      <c r="F3329" t="str">
        <f t="shared" si="204"/>
        <v/>
      </c>
      <c r="G3329">
        <f t="shared" si="205"/>
        <v>0.745</v>
      </c>
      <c r="H3329" s="36" t="str">
        <f t="shared" si="206"/>
        <v/>
      </c>
      <c r="I3329" s="1">
        <f t="shared" si="207"/>
        <v>0.745</v>
      </c>
    </row>
    <row r="3330" spans="1:9" x14ac:dyDescent="0.25">
      <c r="A3330">
        <v>1</v>
      </c>
      <c r="B3330">
        <v>78</v>
      </c>
      <c r="C3330">
        <v>32.69</v>
      </c>
      <c r="D3330">
        <v>700</v>
      </c>
      <c r="E3330">
        <v>1</v>
      </c>
      <c r="F3330" t="str">
        <f t="shared" si="204"/>
        <v/>
      </c>
      <c r="G3330">
        <f t="shared" si="205"/>
        <v>0.81200000000000006</v>
      </c>
      <c r="H3330" s="36" t="str">
        <f t="shared" si="206"/>
        <v/>
      </c>
      <c r="I3330" s="1">
        <f t="shared" si="207"/>
        <v>0.81200000000000006</v>
      </c>
    </row>
    <row r="3331" spans="1:9" x14ac:dyDescent="0.25">
      <c r="A3331">
        <v>0</v>
      </c>
      <c r="B3331">
        <v>24.678000000000001</v>
      </c>
      <c r="C3331">
        <v>12.99</v>
      </c>
      <c r="D3331">
        <v>685</v>
      </c>
      <c r="E3331">
        <v>1</v>
      </c>
      <c r="F3331" t="str">
        <f t="shared" si="204"/>
        <v/>
      </c>
      <c r="G3331">
        <f t="shared" si="205"/>
        <v>0.72499999999999998</v>
      </c>
      <c r="H3331" s="36" t="str">
        <f t="shared" si="206"/>
        <v/>
      </c>
      <c r="I3331" s="1">
        <f t="shared" si="207"/>
        <v>0.72499999999999998</v>
      </c>
    </row>
    <row r="3332" spans="1:9" x14ac:dyDescent="0.25">
      <c r="A3332">
        <v>0</v>
      </c>
      <c r="B3332">
        <v>16</v>
      </c>
      <c r="C3332">
        <v>7.13</v>
      </c>
      <c r="D3332">
        <v>725</v>
      </c>
      <c r="E3332">
        <v>1</v>
      </c>
      <c r="F3332">
        <f t="shared" ref="F3332:F3395" si="208">IF(D3332&gt;717.5,IF(B3332&gt;48.75,IF(C3332&gt;21.885,0.9,0.936),0.853),"")</f>
        <v>0.85299999999999998</v>
      </c>
      <c r="G3332" t="str">
        <f t="shared" ref="G3332:G3395" si="209">IF(D3332&lt;=717.5,IF(B3332&lt;=85.202,IF(C3332&gt;16.545,IF(D3332&gt;687.5,0.812,0.745),IF(B3332&gt;32.802,0.832,0.725)),""),"")</f>
        <v/>
      </c>
      <c r="H3332" s="36" t="str">
        <f t="shared" ref="H3332:H3395" si="210">IF(D3332&lt;=717.5,IF(B3332&gt;85.202,IF(C3332&gt;25.055,0.784,IF(D3332&gt;677.5,0.892,0.852)),""),"")</f>
        <v/>
      </c>
      <c r="I3332" s="1">
        <f t="shared" ref="I3332:I3395" si="211">SUM(F3332:H3332)</f>
        <v>0.85299999999999998</v>
      </c>
    </row>
    <row r="3333" spans="1:9" x14ac:dyDescent="0.25">
      <c r="A3333">
        <v>1</v>
      </c>
      <c r="B3333">
        <v>48</v>
      </c>
      <c r="C3333">
        <v>49.3</v>
      </c>
      <c r="D3333">
        <v>720</v>
      </c>
      <c r="E3333">
        <v>1</v>
      </c>
      <c r="F3333">
        <f t="shared" si="208"/>
        <v>0.85299999999999998</v>
      </c>
      <c r="G3333" t="str">
        <f t="shared" si="209"/>
        <v/>
      </c>
      <c r="H3333" s="36" t="str">
        <f t="shared" si="210"/>
        <v/>
      </c>
      <c r="I3333" s="1">
        <f t="shared" si="211"/>
        <v>0.85299999999999998</v>
      </c>
    </row>
    <row r="3334" spans="1:9" x14ac:dyDescent="0.25">
      <c r="A3334">
        <v>1</v>
      </c>
      <c r="B3334">
        <v>65</v>
      </c>
      <c r="C3334">
        <v>20.73</v>
      </c>
      <c r="D3334">
        <v>755</v>
      </c>
      <c r="E3334">
        <v>1</v>
      </c>
      <c r="F3334">
        <f t="shared" si="208"/>
        <v>0.93600000000000005</v>
      </c>
      <c r="G3334" t="str">
        <f t="shared" si="209"/>
        <v/>
      </c>
      <c r="H3334" s="36" t="str">
        <f t="shared" si="210"/>
        <v/>
      </c>
      <c r="I3334" s="1">
        <f t="shared" si="211"/>
        <v>0.93600000000000005</v>
      </c>
    </row>
    <row r="3335" spans="1:9" x14ac:dyDescent="0.25">
      <c r="A3335">
        <v>1</v>
      </c>
      <c r="B3335">
        <v>50</v>
      </c>
      <c r="C3335">
        <v>12.55</v>
      </c>
      <c r="D3335">
        <v>690</v>
      </c>
      <c r="E3335">
        <v>1</v>
      </c>
      <c r="F3335" t="str">
        <f t="shared" si="208"/>
        <v/>
      </c>
      <c r="G3335">
        <f t="shared" si="209"/>
        <v>0.83199999999999996</v>
      </c>
      <c r="H3335" s="36" t="str">
        <f t="shared" si="210"/>
        <v/>
      </c>
      <c r="I3335" s="1">
        <f t="shared" si="211"/>
        <v>0.83199999999999996</v>
      </c>
    </row>
    <row r="3336" spans="1:9" x14ac:dyDescent="0.25">
      <c r="A3336">
        <v>0</v>
      </c>
      <c r="B3336">
        <v>25</v>
      </c>
      <c r="C3336">
        <v>19.350000000000001</v>
      </c>
      <c r="D3336">
        <v>670</v>
      </c>
      <c r="E3336">
        <v>1</v>
      </c>
      <c r="F3336" t="str">
        <f t="shared" si="208"/>
        <v/>
      </c>
      <c r="G3336">
        <f t="shared" si="209"/>
        <v>0.745</v>
      </c>
      <c r="H3336" s="36" t="str">
        <f t="shared" si="210"/>
        <v/>
      </c>
      <c r="I3336" s="1">
        <f t="shared" si="211"/>
        <v>0.745</v>
      </c>
    </row>
    <row r="3337" spans="1:9" x14ac:dyDescent="0.25">
      <c r="A3337">
        <v>1</v>
      </c>
      <c r="B3337">
        <v>127.5</v>
      </c>
      <c r="C3337">
        <v>11.97</v>
      </c>
      <c r="D3337">
        <v>660</v>
      </c>
      <c r="E3337">
        <v>1</v>
      </c>
      <c r="F3337" t="str">
        <f t="shared" si="208"/>
        <v/>
      </c>
      <c r="G3337" t="str">
        <f t="shared" si="209"/>
        <v/>
      </c>
      <c r="H3337" s="36">
        <f t="shared" si="210"/>
        <v>0.85199999999999998</v>
      </c>
      <c r="I3337" s="1">
        <f t="shared" si="211"/>
        <v>0.85199999999999998</v>
      </c>
    </row>
    <row r="3338" spans="1:9" x14ac:dyDescent="0.25">
      <c r="A3338">
        <v>1</v>
      </c>
      <c r="B3338">
        <v>85</v>
      </c>
      <c r="C3338">
        <v>16</v>
      </c>
      <c r="D3338">
        <v>725</v>
      </c>
      <c r="E3338">
        <v>1</v>
      </c>
      <c r="F3338">
        <f t="shared" si="208"/>
        <v>0.93600000000000005</v>
      </c>
      <c r="G3338" t="str">
        <f t="shared" si="209"/>
        <v/>
      </c>
      <c r="H3338" s="36" t="str">
        <f t="shared" si="210"/>
        <v/>
      </c>
      <c r="I3338" s="1">
        <f t="shared" si="211"/>
        <v>0.93600000000000005</v>
      </c>
    </row>
    <row r="3339" spans="1:9" x14ac:dyDescent="0.25">
      <c r="A3339">
        <v>1</v>
      </c>
      <c r="B3339">
        <v>35</v>
      </c>
      <c r="C3339">
        <v>22.33</v>
      </c>
      <c r="D3339">
        <v>665</v>
      </c>
      <c r="E3339">
        <v>1</v>
      </c>
      <c r="F3339" t="str">
        <f t="shared" si="208"/>
        <v/>
      </c>
      <c r="G3339">
        <f t="shared" si="209"/>
        <v>0.745</v>
      </c>
      <c r="H3339" s="36" t="str">
        <f t="shared" si="210"/>
        <v/>
      </c>
      <c r="I3339" s="1">
        <f t="shared" si="211"/>
        <v>0.745</v>
      </c>
    </row>
    <row r="3340" spans="1:9" x14ac:dyDescent="0.25">
      <c r="A3340">
        <v>1</v>
      </c>
      <c r="B3340">
        <v>72.400000000000006</v>
      </c>
      <c r="C3340">
        <v>20.89</v>
      </c>
      <c r="D3340">
        <v>795</v>
      </c>
      <c r="E3340">
        <v>1</v>
      </c>
      <c r="F3340">
        <f t="shared" si="208"/>
        <v>0.93600000000000005</v>
      </c>
      <c r="G3340" t="str">
        <f t="shared" si="209"/>
        <v/>
      </c>
      <c r="H3340" s="36" t="str">
        <f t="shared" si="210"/>
        <v/>
      </c>
      <c r="I3340" s="1">
        <f t="shared" si="211"/>
        <v>0.93600000000000005</v>
      </c>
    </row>
    <row r="3341" spans="1:9" x14ac:dyDescent="0.25">
      <c r="A3341">
        <v>1</v>
      </c>
      <c r="B3341">
        <v>80</v>
      </c>
      <c r="C3341">
        <v>27.17</v>
      </c>
      <c r="D3341">
        <v>695</v>
      </c>
      <c r="E3341">
        <v>1</v>
      </c>
      <c r="F3341" t="str">
        <f t="shared" si="208"/>
        <v/>
      </c>
      <c r="G3341">
        <f t="shared" si="209"/>
        <v>0.81200000000000006</v>
      </c>
      <c r="H3341" s="36" t="str">
        <f t="shared" si="210"/>
        <v/>
      </c>
      <c r="I3341" s="1">
        <f t="shared" si="211"/>
        <v>0.81200000000000006</v>
      </c>
    </row>
    <row r="3342" spans="1:9" x14ac:dyDescent="0.25">
      <c r="A3342">
        <v>0</v>
      </c>
      <c r="B3342">
        <v>65</v>
      </c>
      <c r="C3342">
        <v>8.1999999999999993</v>
      </c>
      <c r="D3342">
        <v>665</v>
      </c>
      <c r="E3342">
        <v>1</v>
      </c>
      <c r="F3342" t="str">
        <f t="shared" si="208"/>
        <v/>
      </c>
      <c r="G3342">
        <f t="shared" si="209"/>
        <v>0.83199999999999996</v>
      </c>
      <c r="H3342" s="36" t="str">
        <f t="shared" si="210"/>
        <v/>
      </c>
      <c r="I3342" s="1">
        <f t="shared" si="211"/>
        <v>0.83199999999999996</v>
      </c>
    </row>
    <row r="3343" spans="1:9" x14ac:dyDescent="0.25">
      <c r="A3343">
        <v>1</v>
      </c>
      <c r="B3343">
        <v>40</v>
      </c>
      <c r="C3343">
        <v>24.69</v>
      </c>
      <c r="D3343">
        <v>665</v>
      </c>
      <c r="E3343">
        <v>1</v>
      </c>
      <c r="F3343" t="str">
        <f t="shared" si="208"/>
        <v/>
      </c>
      <c r="G3343">
        <f t="shared" si="209"/>
        <v>0.745</v>
      </c>
      <c r="H3343" s="36" t="str">
        <f t="shared" si="210"/>
        <v/>
      </c>
      <c r="I3343" s="1">
        <f t="shared" si="211"/>
        <v>0.745</v>
      </c>
    </row>
    <row r="3344" spans="1:9" x14ac:dyDescent="0.25">
      <c r="A3344">
        <v>1</v>
      </c>
      <c r="B3344">
        <v>48.88</v>
      </c>
      <c r="C3344">
        <v>20.16</v>
      </c>
      <c r="D3344">
        <v>670</v>
      </c>
      <c r="E3344">
        <v>1</v>
      </c>
      <c r="F3344" t="str">
        <f t="shared" si="208"/>
        <v/>
      </c>
      <c r="G3344">
        <f t="shared" si="209"/>
        <v>0.745</v>
      </c>
      <c r="H3344" s="36" t="str">
        <f t="shared" si="210"/>
        <v/>
      </c>
      <c r="I3344" s="1">
        <f t="shared" si="211"/>
        <v>0.745</v>
      </c>
    </row>
    <row r="3345" spans="1:9" x14ac:dyDescent="0.25">
      <c r="A3345">
        <v>1</v>
      </c>
      <c r="B3345">
        <v>98</v>
      </c>
      <c r="C3345">
        <v>20.48</v>
      </c>
      <c r="D3345">
        <v>695</v>
      </c>
      <c r="E3345">
        <v>1</v>
      </c>
      <c r="F3345" t="str">
        <f t="shared" si="208"/>
        <v/>
      </c>
      <c r="G3345" t="str">
        <f t="shared" si="209"/>
        <v/>
      </c>
      <c r="H3345" s="36">
        <f t="shared" si="210"/>
        <v>0.89200000000000002</v>
      </c>
      <c r="I3345" s="1">
        <f t="shared" si="211"/>
        <v>0.89200000000000002</v>
      </c>
    </row>
    <row r="3346" spans="1:9" x14ac:dyDescent="0.25">
      <c r="A3346">
        <v>0</v>
      </c>
      <c r="B3346">
        <v>110</v>
      </c>
      <c r="C3346">
        <v>15.99</v>
      </c>
      <c r="D3346">
        <v>685</v>
      </c>
      <c r="E3346">
        <v>1</v>
      </c>
      <c r="F3346" t="str">
        <f t="shared" si="208"/>
        <v/>
      </c>
      <c r="G3346" t="str">
        <f t="shared" si="209"/>
        <v/>
      </c>
      <c r="H3346" s="36">
        <f t="shared" si="210"/>
        <v>0.89200000000000002</v>
      </c>
      <c r="I3346" s="1">
        <f t="shared" si="211"/>
        <v>0.89200000000000002</v>
      </c>
    </row>
    <row r="3347" spans="1:9" x14ac:dyDescent="0.25">
      <c r="A3347">
        <v>1</v>
      </c>
      <c r="B3347">
        <v>85</v>
      </c>
      <c r="C3347">
        <v>29.31</v>
      </c>
      <c r="D3347">
        <v>660</v>
      </c>
      <c r="E3347">
        <v>1</v>
      </c>
      <c r="F3347" t="str">
        <f t="shared" si="208"/>
        <v/>
      </c>
      <c r="G3347">
        <f t="shared" si="209"/>
        <v>0.745</v>
      </c>
      <c r="H3347" s="36" t="str">
        <f t="shared" si="210"/>
        <v/>
      </c>
      <c r="I3347" s="1">
        <f t="shared" si="211"/>
        <v>0.745</v>
      </c>
    </row>
    <row r="3348" spans="1:9" x14ac:dyDescent="0.25">
      <c r="A3348">
        <v>1</v>
      </c>
      <c r="B3348">
        <v>37.5</v>
      </c>
      <c r="C3348">
        <v>21.09</v>
      </c>
      <c r="D3348">
        <v>660</v>
      </c>
      <c r="E3348">
        <v>1</v>
      </c>
      <c r="F3348" t="str">
        <f t="shared" si="208"/>
        <v/>
      </c>
      <c r="G3348">
        <f t="shared" si="209"/>
        <v>0.745</v>
      </c>
      <c r="H3348" s="36" t="str">
        <f t="shared" si="210"/>
        <v/>
      </c>
      <c r="I3348" s="1">
        <f t="shared" si="211"/>
        <v>0.745</v>
      </c>
    </row>
    <row r="3349" spans="1:9" x14ac:dyDescent="0.25">
      <c r="A3349">
        <v>1</v>
      </c>
      <c r="B3349">
        <v>37.96</v>
      </c>
      <c r="C3349">
        <v>8.1300000000000008</v>
      </c>
      <c r="D3349">
        <v>660</v>
      </c>
      <c r="E3349">
        <v>1</v>
      </c>
      <c r="F3349" t="str">
        <f t="shared" si="208"/>
        <v/>
      </c>
      <c r="G3349">
        <f t="shared" si="209"/>
        <v>0.83199999999999996</v>
      </c>
      <c r="H3349" s="36" t="str">
        <f t="shared" si="210"/>
        <v/>
      </c>
      <c r="I3349" s="1">
        <f t="shared" si="211"/>
        <v>0.83199999999999996</v>
      </c>
    </row>
    <row r="3350" spans="1:9" x14ac:dyDescent="0.25">
      <c r="A3350">
        <v>1</v>
      </c>
      <c r="B3350">
        <v>60</v>
      </c>
      <c r="C3350">
        <v>17.57</v>
      </c>
      <c r="D3350">
        <v>665</v>
      </c>
      <c r="E3350">
        <v>1</v>
      </c>
      <c r="F3350" t="str">
        <f t="shared" si="208"/>
        <v/>
      </c>
      <c r="G3350">
        <f t="shared" si="209"/>
        <v>0.745</v>
      </c>
      <c r="H3350" s="36" t="str">
        <f t="shared" si="210"/>
        <v/>
      </c>
      <c r="I3350" s="1">
        <f t="shared" si="211"/>
        <v>0.745</v>
      </c>
    </row>
    <row r="3351" spans="1:9" x14ac:dyDescent="0.25">
      <c r="A3351">
        <v>1</v>
      </c>
      <c r="B3351">
        <v>33</v>
      </c>
      <c r="C3351">
        <v>12.8</v>
      </c>
      <c r="D3351">
        <v>695</v>
      </c>
      <c r="E3351">
        <v>1</v>
      </c>
      <c r="F3351" t="str">
        <f t="shared" si="208"/>
        <v/>
      </c>
      <c r="G3351">
        <f t="shared" si="209"/>
        <v>0.83199999999999996</v>
      </c>
      <c r="H3351" s="36" t="str">
        <f t="shared" si="210"/>
        <v/>
      </c>
      <c r="I3351" s="1">
        <f t="shared" si="211"/>
        <v>0.83199999999999996</v>
      </c>
    </row>
    <row r="3352" spans="1:9" x14ac:dyDescent="0.25">
      <c r="A3352">
        <v>0</v>
      </c>
      <c r="B3352">
        <v>25</v>
      </c>
      <c r="C3352">
        <v>8.93</v>
      </c>
      <c r="D3352">
        <v>690</v>
      </c>
      <c r="E3352">
        <v>1</v>
      </c>
      <c r="F3352" t="str">
        <f t="shared" si="208"/>
        <v/>
      </c>
      <c r="G3352">
        <f t="shared" si="209"/>
        <v>0.72499999999999998</v>
      </c>
      <c r="H3352" s="36" t="str">
        <f t="shared" si="210"/>
        <v/>
      </c>
      <c r="I3352" s="1">
        <f t="shared" si="211"/>
        <v>0.72499999999999998</v>
      </c>
    </row>
    <row r="3353" spans="1:9" x14ac:dyDescent="0.25">
      <c r="A3353">
        <v>1</v>
      </c>
      <c r="B3353">
        <v>150</v>
      </c>
      <c r="C3353">
        <v>7.11</v>
      </c>
      <c r="D3353">
        <v>760</v>
      </c>
      <c r="E3353">
        <v>1</v>
      </c>
      <c r="F3353">
        <f t="shared" si="208"/>
        <v>0.93600000000000005</v>
      </c>
      <c r="G3353" t="str">
        <f t="shared" si="209"/>
        <v/>
      </c>
      <c r="H3353" s="36" t="str">
        <f t="shared" si="210"/>
        <v/>
      </c>
      <c r="I3353" s="1">
        <f t="shared" si="211"/>
        <v>0.93600000000000005</v>
      </c>
    </row>
    <row r="3354" spans="1:9" x14ac:dyDescent="0.25">
      <c r="A3354">
        <v>0</v>
      </c>
      <c r="B3354">
        <v>55</v>
      </c>
      <c r="C3354">
        <v>24.26</v>
      </c>
      <c r="D3354">
        <v>670</v>
      </c>
      <c r="E3354">
        <v>1</v>
      </c>
      <c r="F3354" t="str">
        <f t="shared" si="208"/>
        <v/>
      </c>
      <c r="G3354">
        <f t="shared" si="209"/>
        <v>0.745</v>
      </c>
      <c r="H3354" s="36" t="str">
        <f t="shared" si="210"/>
        <v/>
      </c>
      <c r="I3354" s="1">
        <f t="shared" si="211"/>
        <v>0.745</v>
      </c>
    </row>
    <row r="3355" spans="1:9" x14ac:dyDescent="0.25">
      <c r="A3355">
        <v>0</v>
      </c>
      <c r="B3355">
        <v>41</v>
      </c>
      <c r="C3355">
        <v>19.79</v>
      </c>
      <c r="D3355">
        <v>670</v>
      </c>
      <c r="E3355">
        <v>1</v>
      </c>
      <c r="F3355" t="str">
        <f t="shared" si="208"/>
        <v/>
      </c>
      <c r="G3355">
        <f t="shared" si="209"/>
        <v>0.745</v>
      </c>
      <c r="H3355" s="36" t="str">
        <f t="shared" si="210"/>
        <v/>
      </c>
      <c r="I3355" s="1">
        <f t="shared" si="211"/>
        <v>0.745</v>
      </c>
    </row>
    <row r="3356" spans="1:9" x14ac:dyDescent="0.25">
      <c r="A3356">
        <v>1</v>
      </c>
      <c r="B3356">
        <v>73</v>
      </c>
      <c r="C3356">
        <v>29.46</v>
      </c>
      <c r="D3356">
        <v>710</v>
      </c>
      <c r="E3356">
        <v>1</v>
      </c>
      <c r="F3356" t="str">
        <f t="shared" si="208"/>
        <v/>
      </c>
      <c r="G3356">
        <f t="shared" si="209"/>
        <v>0.81200000000000006</v>
      </c>
      <c r="H3356" s="36" t="str">
        <f t="shared" si="210"/>
        <v/>
      </c>
      <c r="I3356" s="1">
        <f t="shared" si="211"/>
        <v>0.81200000000000006</v>
      </c>
    </row>
    <row r="3357" spans="1:9" x14ac:dyDescent="0.25">
      <c r="A3357">
        <v>1</v>
      </c>
      <c r="B3357">
        <v>29</v>
      </c>
      <c r="C3357">
        <v>10.8</v>
      </c>
      <c r="D3357">
        <v>665</v>
      </c>
      <c r="E3357">
        <v>1</v>
      </c>
      <c r="F3357" t="str">
        <f t="shared" si="208"/>
        <v/>
      </c>
      <c r="G3357">
        <f t="shared" si="209"/>
        <v>0.72499999999999998</v>
      </c>
      <c r="H3357" s="36" t="str">
        <f t="shared" si="210"/>
        <v/>
      </c>
      <c r="I3357" s="1">
        <f t="shared" si="211"/>
        <v>0.72499999999999998</v>
      </c>
    </row>
    <row r="3358" spans="1:9" x14ac:dyDescent="0.25">
      <c r="A3358">
        <v>1</v>
      </c>
      <c r="B3358">
        <v>105</v>
      </c>
      <c r="C3358">
        <v>14.87</v>
      </c>
      <c r="D3358">
        <v>705</v>
      </c>
      <c r="E3358">
        <v>1</v>
      </c>
      <c r="F3358" t="str">
        <f t="shared" si="208"/>
        <v/>
      </c>
      <c r="G3358" t="str">
        <f t="shared" si="209"/>
        <v/>
      </c>
      <c r="H3358" s="36">
        <f t="shared" si="210"/>
        <v>0.89200000000000002</v>
      </c>
      <c r="I3358" s="1">
        <f t="shared" si="211"/>
        <v>0.89200000000000002</v>
      </c>
    </row>
    <row r="3359" spans="1:9" x14ac:dyDescent="0.25">
      <c r="A3359">
        <v>1</v>
      </c>
      <c r="B3359">
        <v>80</v>
      </c>
      <c r="C3359">
        <v>10.59</v>
      </c>
      <c r="D3359">
        <v>670</v>
      </c>
      <c r="E3359">
        <v>1</v>
      </c>
      <c r="F3359" t="str">
        <f t="shared" si="208"/>
        <v/>
      </c>
      <c r="G3359">
        <f t="shared" si="209"/>
        <v>0.83199999999999996</v>
      </c>
      <c r="H3359" s="36" t="str">
        <f t="shared" si="210"/>
        <v/>
      </c>
      <c r="I3359" s="1">
        <f t="shared" si="211"/>
        <v>0.83199999999999996</v>
      </c>
    </row>
    <row r="3360" spans="1:9" x14ac:dyDescent="0.25">
      <c r="A3360">
        <v>0</v>
      </c>
      <c r="B3360">
        <v>46</v>
      </c>
      <c r="C3360">
        <v>8.17</v>
      </c>
      <c r="D3360">
        <v>735</v>
      </c>
      <c r="E3360">
        <v>1</v>
      </c>
      <c r="F3360">
        <f t="shared" si="208"/>
        <v>0.85299999999999998</v>
      </c>
      <c r="G3360" t="str">
        <f t="shared" si="209"/>
        <v/>
      </c>
      <c r="H3360" s="36" t="str">
        <f t="shared" si="210"/>
        <v/>
      </c>
      <c r="I3360" s="1">
        <f t="shared" si="211"/>
        <v>0.85299999999999998</v>
      </c>
    </row>
    <row r="3361" spans="1:9" x14ac:dyDescent="0.25">
      <c r="A3361">
        <v>1</v>
      </c>
      <c r="B3361">
        <v>110</v>
      </c>
      <c r="C3361">
        <v>33.25</v>
      </c>
      <c r="D3361">
        <v>670</v>
      </c>
      <c r="E3361">
        <v>1</v>
      </c>
      <c r="F3361" t="str">
        <f t="shared" si="208"/>
        <v/>
      </c>
      <c r="G3361" t="str">
        <f t="shared" si="209"/>
        <v/>
      </c>
      <c r="H3361" s="36">
        <f t="shared" si="210"/>
        <v>0.78400000000000003</v>
      </c>
      <c r="I3361" s="1">
        <f t="shared" si="211"/>
        <v>0.78400000000000003</v>
      </c>
    </row>
    <row r="3362" spans="1:9" x14ac:dyDescent="0.25">
      <c r="A3362">
        <v>1</v>
      </c>
      <c r="B3362">
        <v>62</v>
      </c>
      <c r="C3362">
        <v>26.44</v>
      </c>
      <c r="D3362">
        <v>670</v>
      </c>
      <c r="E3362">
        <v>1</v>
      </c>
      <c r="F3362" t="str">
        <f t="shared" si="208"/>
        <v/>
      </c>
      <c r="G3362">
        <f t="shared" si="209"/>
        <v>0.745</v>
      </c>
      <c r="H3362" s="36" t="str">
        <f t="shared" si="210"/>
        <v/>
      </c>
      <c r="I3362" s="1">
        <f t="shared" si="211"/>
        <v>0.745</v>
      </c>
    </row>
    <row r="3363" spans="1:9" x14ac:dyDescent="0.25">
      <c r="A3363">
        <v>0</v>
      </c>
      <c r="B3363">
        <v>93</v>
      </c>
      <c r="C3363">
        <v>15.72</v>
      </c>
      <c r="D3363">
        <v>720</v>
      </c>
      <c r="E3363">
        <v>1</v>
      </c>
      <c r="F3363">
        <f t="shared" si="208"/>
        <v>0.93600000000000005</v>
      </c>
      <c r="G3363" t="str">
        <f t="shared" si="209"/>
        <v/>
      </c>
      <c r="H3363" s="36" t="str">
        <f t="shared" si="210"/>
        <v/>
      </c>
      <c r="I3363" s="1">
        <f t="shared" si="211"/>
        <v>0.93600000000000005</v>
      </c>
    </row>
    <row r="3364" spans="1:9" x14ac:dyDescent="0.25">
      <c r="A3364">
        <v>1</v>
      </c>
      <c r="B3364">
        <v>45</v>
      </c>
      <c r="C3364">
        <v>22.04</v>
      </c>
      <c r="D3364">
        <v>700</v>
      </c>
      <c r="E3364">
        <v>1</v>
      </c>
      <c r="F3364" t="str">
        <f t="shared" si="208"/>
        <v/>
      </c>
      <c r="G3364">
        <f t="shared" si="209"/>
        <v>0.81200000000000006</v>
      </c>
      <c r="H3364" s="36" t="str">
        <f t="shared" si="210"/>
        <v/>
      </c>
      <c r="I3364" s="1">
        <f t="shared" si="211"/>
        <v>0.81200000000000006</v>
      </c>
    </row>
    <row r="3365" spans="1:9" x14ac:dyDescent="0.25">
      <c r="A3365">
        <v>1</v>
      </c>
      <c r="B3365">
        <v>76</v>
      </c>
      <c r="C3365">
        <v>14.81</v>
      </c>
      <c r="D3365">
        <v>705</v>
      </c>
      <c r="E3365">
        <v>1</v>
      </c>
      <c r="F3365" t="str">
        <f t="shared" si="208"/>
        <v/>
      </c>
      <c r="G3365">
        <f t="shared" si="209"/>
        <v>0.83199999999999996</v>
      </c>
      <c r="H3365" s="36" t="str">
        <f t="shared" si="210"/>
        <v/>
      </c>
      <c r="I3365" s="1">
        <f t="shared" si="211"/>
        <v>0.83199999999999996</v>
      </c>
    </row>
    <row r="3366" spans="1:9" x14ac:dyDescent="0.25">
      <c r="A3366">
        <v>1</v>
      </c>
      <c r="B3366">
        <v>72</v>
      </c>
      <c r="C3366">
        <v>20.9</v>
      </c>
      <c r="D3366">
        <v>665</v>
      </c>
      <c r="E3366">
        <v>1</v>
      </c>
      <c r="F3366" t="str">
        <f t="shared" si="208"/>
        <v/>
      </c>
      <c r="G3366">
        <f t="shared" si="209"/>
        <v>0.745</v>
      </c>
      <c r="H3366" s="36" t="str">
        <f t="shared" si="210"/>
        <v/>
      </c>
      <c r="I3366" s="1">
        <f t="shared" si="211"/>
        <v>0.745</v>
      </c>
    </row>
    <row r="3367" spans="1:9" x14ac:dyDescent="0.25">
      <c r="A3367">
        <v>1</v>
      </c>
      <c r="B3367">
        <v>128</v>
      </c>
      <c r="C3367">
        <v>33.99</v>
      </c>
      <c r="D3367">
        <v>725</v>
      </c>
      <c r="E3367">
        <v>1</v>
      </c>
      <c r="F3367">
        <f t="shared" si="208"/>
        <v>0.9</v>
      </c>
      <c r="G3367" t="str">
        <f t="shared" si="209"/>
        <v/>
      </c>
      <c r="H3367" s="36" t="str">
        <f t="shared" si="210"/>
        <v/>
      </c>
      <c r="I3367" s="1">
        <f t="shared" si="211"/>
        <v>0.9</v>
      </c>
    </row>
    <row r="3368" spans="1:9" x14ac:dyDescent="0.25">
      <c r="A3368">
        <v>1</v>
      </c>
      <c r="B3368">
        <v>750</v>
      </c>
      <c r="C3368">
        <v>11.38</v>
      </c>
      <c r="D3368">
        <v>700</v>
      </c>
      <c r="E3368">
        <v>1</v>
      </c>
      <c r="F3368" t="str">
        <f t="shared" si="208"/>
        <v/>
      </c>
      <c r="G3368" t="str">
        <f t="shared" si="209"/>
        <v/>
      </c>
      <c r="H3368" s="36">
        <f t="shared" si="210"/>
        <v>0.89200000000000002</v>
      </c>
      <c r="I3368" s="1">
        <f t="shared" si="211"/>
        <v>0.89200000000000002</v>
      </c>
    </row>
    <row r="3369" spans="1:9" x14ac:dyDescent="0.25">
      <c r="A3369">
        <v>1</v>
      </c>
      <c r="B3369">
        <v>160</v>
      </c>
      <c r="C3369">
        <v>21.15</v>
      </c>
      <c r="D3369">
        <v>725</v>
      </c>
      <c r="E3369">
        <v>1</v>
      </c>
      <c r="F3369">
        <f t="shared" si="208"/>
        <v>0.93600000000000005</v>
      </c>
      <c r="G3369" t="str">
        <f t="shared" si="209"/>
        <v/>
      </c>
      <c r="H3369" s="36" t="str">
        <f t="shared" si="210"/>
        <v/>
      </c>
      <c r="I3369" s="1">
        <f t="shared" si="211"/>
        <v>0.93600000000000005</v>
      </c>
    </row>
    <row r="3370" spans="1:9" x14ac:dyDescent="0.25">
      <c r="A3370">
        <v>0</v>
      </c>
      <c r="B3370">
        <v>110</v>
      </c>
      <c r="C3370">
        <v>6.28</v>
      </c>
      <c r="D3370">
        <v>750</v>
      </c>
      <c r="E3370">
        <v>1</v>
      </c>
      <c r="F3370">
        <f t="shared" si="208"/>
        <v>0.93600000000000005</v>
      </c>
      <c r="G3370" t="str">
        <f t="shared" si="209"/>
        <v/>
      </c>
      <c r="H3370" s="36" t="str">
        <f t="shared" si="210"/>
        <v/>
      </c>
      <c r="I3370" s="1">
        <f t="shared" si="211"/>
        <v>0.93600000000000005</v>
      </c>
    </row>
    <row r="3371" spans="1:9" x14ac:dyDescent="0.25">
      <c r="A3371">
        <v>1</v>
      </c>
      <c r="B3371">
        <v>92</v>
      </c>
      <c r="C3371">
        <v>23.78</v>
      </c>
      <c r="D3371">
        <v>670</v>
      </c>
      <c r="E3371">
        <v>1</v>
      </c>
      <c r="F3371" t="str">
        <f t="shared" si="208"/>
        <v/>
      </c>
      <c r="G3371" t="str">
        <f t="shared" si="209"/>
        <v/>
      </c>
      <c r="H3371" s="36">
        <f t="shared" si="210"/>
        <v>0.85199999999999998</v>
      </c>
      <c r="I3371" s="1">
        <f t="shared" si="211"/>
        <v>0.85199999999999998</v>
      </c>
    </row>
    <row r="3372" spans="1:9" x14ac:dyDescent="0.25">
      <c r="A3372">
        <v>1</v>
      </c>
      <c r="B3372">
        <v>120</v>
      </c>
      <c r="C3372">
        <v>23.46</v>
      </c>
      <c r="D3372">
        <v>745</v>
      </c>
      <c r="E3372">
        <v>1</v>
      </c>
      <c r="F3372">
        <f t="shared" si="208"/>
        <v>0.9</v>
      </c>
      <c r="G3372" t="str">
        <f t="shared" si="209"/>
        <v/>
      </c>
      <c r="H3372" s="36" t="str">
        <f t="shared" si="210"/>
        <v/>
      </c>
      <c r="I3372" s="1">
        <f t="shared" si="211"/>
        <v>0.9</v>
      </c>
    </row>
    <row r="3373" spans="1:9" x14ac:dyDescent="0.25">
      <c r="A3373">
        <v>1</v>
      </c>
      <c r="B3373">
        <v>52</v>
      </c>
      <c r="C3373">
        <v>11.84</v>
      </c>
      <c r="D3373">
        <v>660</v>
      </c>
      <c r="E3373">
        <v>1</v>
      </c>
      <c r="F3373" t="str">
        <f t="shared" si="208"/>
        <v/>
      </c>
      <c r="G3373">
        <f t="shared" si="209"/>
        <v>0.83199999999999996</v>
      </c>
      <c r="H3373" s="36" t="str">
        <f t="shared" si="210"/>
        <v/>
      </c>
      <c r="I3373" s="1">
        <f t="shared" si="211"/>
        <v>0.83199999999999996</v>
      </c>
    </row>
    <row r="3374" spans="1:9" x14ac:dyDescent="0.25">
      <c r="A3374">
        <v>1</v>
      </c>
      <c r="B3374">
        <v>52</v>
      </c>
      <c r="C3374">
        <v>23.47</v>
      </c>
      <c r="D3374">
        <v>665</v>
      </c>
      <c r="E3374">
        <v>1</v>
      </c>
      <c r="F3374" t="str">
        <f t="shared" si="208"/>
        <v/>
      </c>
      <c r="G3374">
        <f t="shared" si="209"/>
        <v>0.745</v>
      </c>
      <c r="H3374" s="36" t="str">
        <f t="shared" si="210"/>
        <v/>
      </c>
      <c r="I3374" s="1">
        <f t="shared" si="211"/>
        <v>0.745</v>
      </c>
    </row>
    <row r="3375" spans="1:9" x14ac:dyDescent="0.25">
      <c r="A3375">
        <v>0</v>
      </c>
      <c r="B3375">
        <v>45</v>
      </c>
      <c r="C3375">
        <v>18.91</v>
      </c>
      <c r="D3375">
        <v>685</v>
      </c>
      <c r="E3375">
        <v>1</v>
      </c>
      <c r="F3375" t="str">
        <f t="shared" si="208"/>
        <v/>
      </c>
      <c r="G3375">
        <f t="shared" si="209"/>
        <v>0.745</v>
      </c>
      <c r="H3375" s="36" t="str">
        <f t="shared" si="210"/>
        <v/>
      </c>
      <c r="I3375" s="1">
        <f t="shared" si="211"/>
        <v>0.745</v>
      </c>
    </row>
    <row r="3376" spans="1:9" x14ac:dyDescent="0.25">
      <c r="A3376">
        <v>0</v>
      </c>
      <c r="B3376">
        <v>45.686</v>
      </c>
      <c r="C3376">
        <v>31.73</v>
      </c>
      <c r="D3376">
        <v>680</v>
      </c>
      <c r="E3376">
        <v>1</v>
      </c>
      <c r="F3376" t="str">
        <f t="shared" si="208"/>
        <v/>
      </c>
      <c r="G3376">
        <f t="shared" si="209"/>
        <v>0.745</v>
      </c>
      <c r="H3376" s="36" t="str">
        <f t="shared" si="210"/>
        <v/>
      </c>
      <c r="I3376" s="1">
        <f t="shared" si="211"/>
        <v>0.745</v>
      </c>
    </row>
    <row r="3377" spans="1:9" x14ac:dyDescent="0.25">
      <c r="A3377">
        <v>1</v>
      </c>
      <c r="B3377">
        <v>22</v>
      </c>
      <c r="C3377">
        <v>12.71</v>
      </c>
      <c r="D3377">
        <v>735</v>
      </c>
      <c r="E3377">
        <v>1</v>
      </c>
      <c r="F3377">
        <f t="shared" si="208"/>
        <v>0.85299999999999998</v>
      </c>
      <c r="G3377" t="str">
        <f t="shared" si="209"/>
        <v/>
      </c>
      <c r="H3377" s="36" t="str">
        <f t="shared" si="210"/>
        <v/>
      </c>
      <c r="I3377" s="1">
        <f t="shared" si="211"/>
        <v>0.85299999999999998</v>
      </c>
    </row>
    <row r="3378" spans="1:9" x14ac:dyDescent="0.25">
      <c r="A3378">
        <v>0</v>
      </c>
      <c r="B3378">
        <v>51</v>
      </c>
      <c r="C3378">
        <v>12.5</v>
      </c>
      <c r="D3378">
        <v>695</v>
      </c>
      <c r="E3378">
        <v>1</v>
      </c>
      <c r="F3378" t="str">
        <f t="shared" si="208"/>
        <v/>
      </c>
      <c r="G3378">
        <f t="shared" si="209"/>
        <v>0.83199999999999996</v>
      </c>
      <c r="H3378" s="36" t="str">
        <f t="shared" si="210"/>
        <v/>
      </c>
      <c r="I3378" s="1">
        <f t="shared" si="211"/>
        <v>0.83199999999999996</v>
      </c>
    </row>
    <row r="3379" spans="1:9" x14ac:dyDescent="0.25">
      <c r="A3379">
        <v>0</v>
      </c>
      <c r="B3379">
        <v>48</v>
      </c>
      <c r="C3379">
        <v>30.67</v>
      </c>
      <c r="D3379">
        <v>685</v>
      </c>
      <c r="E3379">
        <v>1</v>
      </c>
      <c r="F3379" t="str">
        <f t="shared" si="208"/>
        <v/>
      </c>
      <c r="G3379">
        <f t="shared" si="209"/>
        <v>0.745</v>
      </c>
      <c r="H3379" s="36" t="str">
        <f t="shared" si="210"/>
        <v/>
      </c>
      <c r="I3379" s="1">
        <f t="shared" si="211"/>
        <v>0.745</v>
      </c>
    </row>
    <row r="3380" spans="1:9" x14ac:dyDescent="0.25">
      <c r="A3380">
        <v>0</v>
      </c>
      <c r="B3380">
        <v>45</v>
      </c>
      <c r="C3380">
        <v>12.61</v>
      </c>
      <c r="D3380">
        <v>700</v>
      </c>
      <c r="E3380">
        <v>1</v>
      </c>
      <c r="F3380" t="str">
        <f t="shared" si="208"/>
        <v/>
      </c>
      <c r="G3380">
        <f t="shared" si="209"/>
        <v>0.83199999999999996</v>
      </c>
      <c r="H3380" s="36" t="str">
        <f t="shared" si="210"/>
        <v/>
      </c>
      <c r="I3380" s="1">
        <f t="shared" si="211"/>
        <v>0.83199999999999996</v>
      </c>
    </row>
    <row r="3381" spans="1:9" x14ac:dyDescent="0.25">
      <c r="A3381">
        <v>1</v>
      </c>
      <c r="B3381">
        <v>205</v>
      </c>
      <c r="C3381">
        <v>9.3000000000000007</v>
      </c>
      <c r="D3381">
        <v>705</v>
      </c>
      <c r="E3381">
        <v>1</v>
      </c>
      <c r="F3381" t="str">
        <f t="shared" si="208"/>
        <v/>
      </c>
      <c r="G3381" t="str">
        <f t="shared" si="209"/>
        <v/>
      </c>
      <c r="H3381" s="36">
        <f t="shared" si="210"/>
        <v>0.89200000000000002</v>
      </c>
      <c r="I3381" s="1">
        <f t="shared" si="211"/>
        <v>0.89200000000000002</v>
      </c>
    </row>
    <row r="3382" spans="1:9" x14ac:dyDescent="0.25">
      <c r="A3382">
        <v>1</v>
      </c>
      <c r="B3382">
        <v>60</v>
      </c>
      <c r="C3382">
        <v>27.54</v>
      </c>
      <c r="D3382">
        <v>680</v>
      </c>
      <c r="E3382">
        <v>1</v>
      </c>
      <c r="F3382" t="str">
        <f t="shared" si="208"/>
        <v/>
      </c>
      <c r="G3382">
        <f t="shared" si="209"/>
        <v>0.745</v>
      </c>
      <c r="H3382" s="36" t="str">
        <f t="shared" si="210"/>
        <v/>
      </c>
      <c r="I3382" s="1">
        <f t="shared" si="211"/>
        <v>0.745</v>
      </c>
    </row>
    <row r="3383" spans="1:9" x14ac:dyDescent="0.25">
      <c r="A3383">
        <v>1</v>
      </c>
      <c r="B3383">
        <v>96</v>
      </c>
      <c r="C3383">
        <v>27.88</v>
      </c>
      <c r="D3383">
        <v>700</v>
      </c>
      <c r="E3383">
        <v>1</v>
      </c>
      <c r="F3383" t="str">
        <f t="shared" si="208"/>
        <v/>
      </c>
      <c r="G3383" t="str">
        <f t="shared" si="209"/>
        <v/>
      </c>
      <c r="H3383" s="36">
        <f t="shared" si="210"/>
        <v>0.78400000000000003</v>
      </c>
      <c r="I3383" s="1">
        <f t="shared" si="211"/>
        <v>0.78400000000000003</v>
      </c>
    </row>
    <row r="3384" spans="1:9" x14ac:dyDescent="0.25">
      <c r="A3384">
        <v>0</v>
      </c>
      <c r="B3384">
        <v>105</v>
      </c>
      <c r="C3384">
        <v>3.33</v>
      </c>
      <c r="D3384">
        <v>725</v>
      </c>
      <c r="E3384">
        <v>1</v>
      </c>
      <c r="F3384">
        <f t="shared" si="208"/>
        <v>0.93600000000000005</v>
      </c>
      <c r="G3384" t="str">
        <f t="shared" si="209"/>
        <v/>
      </c>
      <c r="H3384" s="36" t="str">
        <f t="shared" si="210"/>
        <v/>
      </c>
      <c r="I3384" s="1">
        <f t="shared" si="211"/>
        <v>0.93600000000000005</v>
      </c>
    </row>
    <row r="3385" spans="1:9" x14ac:dyDescent="0.25">
      <c r="A3385">
        <v>0</v>
      </c>
      <c r="B3385">
        <v>76.197999999999993</v>
      </c>
      <c r="C3385">
        <v>20.76</v>
      </c>
      <c r="D3385">
        <v>725</v>
      </c>
      <c r="E3385">
        <v>1</v>
      </c>
      <c r="F3385">
        <f t="shared" si="208"/>
        <v>0.93600000000000005</v>
      </c>
      <c r="G3385" t="str">
        <f t="shared" si="209"/>
        <v/>
      </c>
      <c r="H3385" s="36" t="str">
        <f t="shared" si="210"/>
        <v/>
      </c>
      <c r="I3385" s="1">
        <f t="shared" si="211"/>
        <v>0.93600000000000005</v>
      </c>
    </row>
    <row r="3386" spans="1:9" x14ac:dyDescent="0.25">
      <c r="A3386">
        <v>0</v>
      </c>
      <c r="B3386">
        <v>40</v>
      </c>
      <c r="C3386">
        <v>24.12</v>
      </c>
      <c r="D3386">
        <v>690</v>
      </c>
      <c r="E3386">
        <v>1</v>
      </c>
      <c r="F3386" t="str">
        <f t="shared" si="208"/>
        <v/>
      </c>
      <c r="G3386">
        <f t="shared" si="209"/>
        <v>0.81200000000000006</v>
      </c>
      <c r="H3386" s="36" t="str">
        <f t="shared" si="210"/>
        <v/>
      </c>
      <c r="I3386" s="1">
        <f t="shared" si="211"/>
        <v>0.81200000000000006</v>
      </c>
    </row>
    <row r="3387" spans="1:9" x14ac:dyDescent="0.25">
      <c r="A3387">
        <v>1</v>
      </c>
      <c r="B3387">
        <v>45</v>
      </c>
      <c r="C3387">
        <v>16.21</v>
      </c>
      <c r="D3387">
        <v>710</v>
      </c>
      <c r="E3387">
        <v>1</v>
      </c>
      <c r="F3387" t="str">
        <f t="shared" si="208"/>
        <v/>
      </c>
      <c r="G3387">
        <f t="shared" si="209"/>
        <v>0.83199999999999996</v>
      </c>
      <c r="H3387" s="36" t="str">
        <f t="shared" si="210"/>
        <v/>
      </c>
      <c r="I3387" s="1">
        <f t="shared" si="211"/>
        <v>0.83199999999999996</v>
      </c>
    </row>
    <row r="3388" spans="1:9" x14ac:dyDescent="0.25">
      <c r="A3388">
        <v>1</v>
      </c>
      <c r="B3388">
        <v>107</v>
      </c>
      <c r="C3388">
        <v>23.04</v>
      </c>
      <c r="D3388">
        <v>735</v>
      </c>
      <c r="E3388">
        <v>1</v>
      </c>
      <c r="F3388">
        <f t="shared" si="208"/>
        <v>0.9</v>
      </c>
      <c r="G3388" t="str">
        <f t="shared" si="209"/>
        <v/>
      </c>
      <c r="H3388" s="36" t="str">
        <f t="shared" si="210"/>
        <v/>
      </c>
      <c r="I3388" s="1">
        <f t="shared" si="211"/>
        <v>0.9</v>
      </c>
    </row>
    <row r="3389" spans="1:9" x14ac:dyDescent="0.25">
      <c r="A3389">
        <v>1</v>
      </c>
      <c r="B3389">
        <v>65</v>
      </c>
      <c r="C3389">
        <v>32.57</v>
      </c>
      <c r="D3389">
        <v>695</v>
      </c>
      <c r="E3389">
        <v>1</v>
      </c>
      <c r="F3389" t="str">
        <f t="shared" si="208"/>
        <v/>
      </c>
      <c r="G3389">
        <f t="shared" si="209"/>
        <v>0.81200000000000006</v>
      </c>
      <c r="H3389" s="36" t="str">
        <f t="shared" si="210"/>
        <v/>
      </c>
      <c r="I3389" s="1">
        <f t="shared" si="211"/>
        <v>0.81200000000000006</v>
      </c>
    </row>
    <row r="3390" spans="1:9" x14ac:dyDescent="0.25">
      <c r="A3390">
        <v>0</v>
      </c>
      <c r="B3390">
        <v>110</v>
      </c>
      <c r="C3390">
        <v>7.27</v>
      </c>
      <c r="D3390">
        <v>700</v>
      </c>
      <c r="E3390">
        <v>1</v>
      </c>
      <c r="F3390" t="str">
        <f t="shared" si="208"/>
        <v/>
      </c>
      <c r="G3390" t="str">
        <f t="shared" si="209"/>
        <v/>
      </c>
      <c r="H3390" s="36">
        <f t="shared" si="210"/>
        <v>0.89200000000000002</v>
      </c>
      <c r="I3390" s="1">
        <f t="shared" si="211"/>
        <v>0.89200000000000002</v>
      </c>
    </row>
    <row r="3391" spans="1:9" x14ac:dyDescent="0.25">
      <c r="A3391">
        <v>0</v>
      </c>
      <c r="B3391">
        <v>48</v>
      </c>
      <c r="C3391">
        <v>16.75</v>
      </c>
      <c r="D3391">
        <v>665</v>
      </c>
      <c r="E3391">
        <v>1</v>
      </c>
      <c r="F3391" t="str">
        <f t="shared" si="208"/>
        <v/>
      </c>
      <c r="G3391">
        <f t="shared" si="209"/>
        <v>0.745</v>
      </c>
      <c r="H3391" s="36" t="str">
        <f t="shared" si="210"/>
        <v/>
      </c>
      <c r="I3391" s="1">
        <f t="shared" si="211"/>
        <v>0.745</v>
      </c>
    </row>
    <row r="3392" spans="1:9" x14ac:dyDescent="0.25">
      <c r="A3392">
        <v>0</v>
      </c>
      <c r="B3392">
        <v>110</v>
      </c>
      <c r="C3392">
        <v>21.46</v>
      </c>
      <c r="D3392">
        <v>670</v>
      </c>
      <c r="E3392">
        <v>1</v>
      </c>
      <c r="F3392" t="str">
        <f t="shared" si="208"/>
        <v/>
      </c>
      <c r="G3392" t="str">
        <f t="shared" si="209"/>
        <v/>
      </c>
      <c r="H3392" s="36">
        <f t="shared" si="210"/>
        <v>0.85199999999999998</v>
      </c>
      <c r="I3392" s="1">
        <f t="shared" si="211"/>
        <v>0.85199999999999998</v>
      </c>
    </row>
    <row r="3393" spans="1:9" x14ac:dyDescent="0.25">
      <c r="A3393">
        <v>0</v>
      </c>
      <c r="B3393">
        <v>42</v>
      </c>
      <c r="C3393">
        <v>15.97</v>
      </c>
      <c r="D3393">
        <v>660</v>
      </c>
      <c r="E3393">
        <v>1</v>
      </c>
      <c r="F3393" t="str">
        <f t="shared" si="208"/>
        <v/>
      </c>
      <c r="G3393">
        <f t="shared" si="209"/>
        <v>0.83199999999999996</v>
      </c>
      <c r="H3393" s="36" t="str">
        <f t="shared" si="210"/>
        <v/>
      </c>
      <c r="I3393" s="1">
        <f t="shared" si="211"/>
        <v>0.83199999999999996</v>
      </c>
    </row>
    <row r="3394" spans="1:9" x14ac:dyDescent="0.25">
      <c r="A3394">
        <v>1</v>
      </c>
      <c r="B3394">
        <v>100</v>
      </c>
      <c r="C3394">
        <v>4</v>
      </c>
      <c r="D3394">
        <v>660</v>
      </c>
      <c r="E3394">
        <v>1</v>
      </c>
      <c r="F3394" t="str">
        <f t="shared" si="208"/>
        <v/>
      </c>
      <c r="G3394" t="str">
        <f t="shared" si="209"/>
        <v/>
      </c>
      <c r="H3394" s="36">
        <f t="shared" si="210"/>
        <v>0.85199999999999998</v>
      </c>
      <c r="I3394" s="1">
        <f t="shared" si="211"/>
        <v>0.85199999999999998</v>
      </c>
    </row>
    <row r="3395" spans="1:9" x14ac:dyDescent="0.25">
      <c r="A3395">
        <v>1</v>
      </c>
      <c r="B3395">
        <v>300</v>
      </c>
      <c r="C3395">
        <v>13.86</v>
      </c>
      <c r="D3395">
        <v>725</v>
      </c>
      <c r="E3395">
        <v>1</v>
      </c>
      <c r="F3395">
        <f t="shared" si="208"/>
        <v>0.93600000000000005</v>
      </c>
      <c r="G3395" t="str">
        <f t="shared" si="209"/>
        <v/>
      </c>
      <c r="H3395" s="36" t="str">
        <f t="shared" si="210"/>
        <v/>
      </c>
      <c r="I3395" s="1">
        <f t="shared" si="211"/>
        <v>0.93600000000000005</v>
      </c>
    </row>
    <row r="3396" spans="1:9" x14ac:dyDescent="0.25">
      <c r="A3396">
        <v>0</v>
      </c>
      <c r="B3396">
        <v>43</v>
      </c>
      <c r="C3396">
        <v>8.15</v>
      </c>
      <c r="D3396">
        <v>685</v>
      </c>
      <c r="E3396">
        <v>1</v>
      </c>
      <c r="F3396" t="str">
        <f t="shared" ref="F3396:F3459" si="212">IF(D3396&gt;717.5,IF(B3396&gt;48.75,IF(C3396&gt;21.885,0.9,0.936),0.853),"")</f>
        <v/>
      </c>
      <c r="G3396">
        <f t="shared" ref="G3396:G3459" si="213">IF(D3396&lt;=717.5,IF(B3396&lt;=85.202,IF(C3396&gt;16.545,IF(D3396&gt;687.5,0.812,0.745),IF(B3396&gt;32.802,0.832,0.725)),""),"")</f>
        <v>0.83199999999999996</v>
      </c>
      <c r="H3396" s="36" t="str">
        <f t="shared" ref="H3396:H3459" si="214">IF(D3396&lt;=717.5,IF(B3396&gt;85.202,IF(C3396&gt;25.055,0.784,IF(D3396&gt;677.5,0.892,0.852)),""),"")</f>
        <v/>
      </c>
      <c r="I3396" s="1">
        <f t="shared" ref="I3396:I3459" si="215">SUM(F3396:H3396)</f>
        <v>0.83199999999999996</v>
      </c>
    </row>
    <row r="3397" spans="1:9" x14ac:dyDescent="0.25">
      <c r="A3397">
        <v>1</v>
      </c>
      <c r="B3397">
        <v>365</v>
      </c>
      <c r="C3397">
        <v>5.46</v>
      </c>
      <c r="D3397">
        <v>660</v>
      </c>
      <c r="E3397">
        <v>1</v>
      </c>
      <c r="F3397" t="str">
        <f t="shared" si="212"/>
        <v/>
      </c>
      <c r="G3397" t="str">
        <f t="shared" si="213"/>
        <v/>
      </c>
      <c r="H3397" s="36">
        <f t="shared" si="214"/>
        <v>0.85199999999999998</v>
      </c>
      <c r="I3397" s="1">
        <f t="shared" si="215"/>
        <v>0.85199999999999998</v>
      </c>
    </row>
    <row r="3398" spans="1:9" x14ac:dyDescent="0.25">
      <c r="A3398">
        <v>0</v>
      </c>
      <c r="B3398">
        <v>75</v>
      </c>
      <c r="C3398">
        <v>21.87</v>
      </c>
      <c r="D3398">
        <v>770</v>
      </c>
      <c r="E3398">
        <v>1</v>
      </c>
      <c r="F3398">
        <f t="shared" si="212"/>
        <v>0.93600000000000005</v>
      </c>
      <c r="G3398" t="str">
        <f t="shared" si="213"/>
        <v/>
      </c>
      <c r="H3398" s="36" t="str">
        <f t="shared" si="214"/>
        <v/>
      </c>
      <c r="I3398" s="1">
        <f t="shared" si="215"/>
        <v>0.93600000000000005</v>
      </c>
    </row>
    <row r="3399" spans="1:9" x14ac:dyDescent="0.25">
      <c r="A3399">
        <v>1</v>
      </c>
      <c r="B3399">
        <v>80</v>
      </c>
      <c r="C3399">
        <v>12.18</v>
      </c>
      <c r="D3399">
        <v>705</v>
      </c>
      <c r="E3399">
        <v>1</v>
      </c>
      <c r="F3399" t="str">
        <f t="shared" si="212"/>
        <v/>
      </c>
      <c r="G3399">
        <f t="shared" si="213"/>
        <v>0.83199999999999996</v>
      </c>
      <c r="H3399" s="36" t="str">
        <f t="shared" si="214"/>
        <v/>
      </c>
      <c r="I3399" s="1">
        <f t="shared" si="215"/>
        <v>0.83199999999999996</v>
      </c>
    </row>
    <row r="3400" spans="1:9" x14ac:dyDescent="0.25">
      <c r="A3400">
        <v>1</v>
      </c>
      <c r="B3400">
        <v>54</v>
      </c>
      <c r="C3400">
        <v>17.670000000000002</v>
      </c>
      <c r="D3400">
        <v>725</v>
      </c>
      <c r="E3400">
        <v>1</v>
      </c>
      <c r="F3400">
        <f t="shared" si="212"/>
        <v>0.93600000000000005</v>
      </c>
      <c r="G3400" t="str">
        <f t="shared" si="213"/>
        <v/>
      </c>
      <c r="H3400" s="36" t="str">
        <f t="shared" si="214"/>
        <v/>
      </c>
      <c r="I3400" s="1">
        <f t="shared" si="215"/>
        <v>0.93600000000000005</v>
      </c>
    </row>
    <row r="3401" spans="1:9" x14ac:dyDescent="0.25">
      <c r="A3401">
        <v>0</v>
      </c>
      <c r="B3401">
        <v>65</v>
      </c>
      <c r="C3401">
        <v>24</v>
      </c>
      <c r="D3401">
        <v>680</v>
      </c>
      <c r="E3401">
        <v>1</v>
      </c>
      <c r="F3401" t="str">
        <f t="shared" si="212"/>
        <v/>
      </c>
      <c r="G3401">
        <f t="shared" si="213"/>
        <v>0.745</v>
      </c>
      <c r="H3401" s="36" t="str">
        <f t="shared" si="214"/>
        <v/>
      </c>
      <c r="I3401" s="1">
        <f t="shared" si="215"/>
        <v>0.745</v>
      </c>
    </row>
    <row r="3402" spans="1:9" x14ac:dyDescent="0.25">
      <c r="A3402">
        <v>0</v>
      </c>
      <c r="B3402">
        <v>60</v>
      </c>
      <c r="C3402">
        <v>19.739999999999998</v>
      </c>
      <c r="D3402">
        <v>705</v>
      </c>
      <c r="E3402">
        <v>1</v>
      </c>
      <c r="F3402" t="str">
        <f t="shared" si="212"/>
        <v/>
      </c>
      <c r="G3402">
        <f t="shared" si="213"/>
        <v>0.81200000000000006</v>
      </c>
      <c r="H3402" s="36" t="str">
        <f t="shared" si="214"/>
        <v/>
      </c>
      <c r="I3402" s="1">
        <f t="shared" si="215"/>
        <v>0.81200000000000006</v>
      </c>
    </row>
    <row r="3403" spans="1:9" x14ac:dyDescent="0.25">
      <c r="A3403">
        <v>1</v>
      </c>
      <c r="B3403">
        <v>135</v>
      </c>
      <c r="C3403">
        <v>24.93</v>
      </c>
      <c r="D3403">
        <v>725</v>
      </c>
      <c r="E3403">
        <v>1</v>
      </c>
      <c r="F3403">
        <f t="shared" si="212"/>
        <v>0.9</v>
      </c>
      <c r="G3403" t="str">
        <f t="shared" si="213"/>
        <v/>
      </c>
      <c r="H3403" s="36" t="str">
        <f t="shared" si="214"/>
        <v/>
      </c>
      <c r="I3403" s="1">
        <f t="shared" si="215"/>
        <v>0.9</v>
      </c>
    </row>
    <row r="3404" spans="1:9" x14ac:dyDescent="0.25">
      <c r="A3404">
        <v>0</v>
      </c>
      <c r="B3404">
        <v>72</v>
      </c>
      <c r="C3404">
        <v>15.95</v>
      </c>
      <c r="D3404">
        <v>740</v>
      </c>
      <c r="E3404">
        <v>1</v>
      </c>
      <c r="F3404">
        <f t="shared" si="212"/>
        <v>0.93600000000000005</v>
      </c>
      <c r="G3404" t="str">
        <f t="shared" si="213"/>
        <v/>
      </c>
      <c r="H3404" s="36" t="str">
        <f t="shared" si="214"/>
        <v/>
      </c>
      <c r="I3404" s="1">
        <f t="shared" si="215"/>
        <v>0.93600000000000005</v>
      </c>
    </row>
    <row r="3405" spans="1:9" x14ac:dyDescent="0.25">
      <c r="A3405">
        <v>0</v>
      </c>
      <c r="B3405">
        <v>65</v>
      </c>
      <c r="C3405">
        <v>26.88</v>
      </c>
      <c r="D3405">
        <v>720</v>
      </c>
      <c r="E3405">
        <v>1</v>
      </c>
      <c r="F3405">
        <f t="shared" si="212"/>
        <v>0.9</v>
      </c>
      <c r="G3405" t="str">
        <f t="shared" si="213"/>
        <v/>
      </c>
      <c r="H3405" s="36" t="str">
        <f t="shared" si="214"/>
        <v/>
      </c>
      <c r="I3405" s="1">
        <f t="shared" si="215"/>
        <v>0.9</v>
      </c>
    </row>
    <row r="3406" spans="1:9" x14ac:dyDescent="0.25">
      <c r="A3406">
        <v>0</v>
      </c>
      <c r="B3406">
        <v>57.941000000000003</v>
      </c>
      <c r="C3406">
        <v>29.33</v>
      </c>
      <c r="D3406">
        <v>665</v>
      </c>
      <c r="E3406">
        <v>1</v>
      </c>
      <c r="F3406" t="str">
        <f t="shared" si="212"/>
        <v/>
      </c>
      <c r="G3406">
        <f t="shared" si="213"/>
        <v>0.745</v>
      </c>
      <c r="H3406" s="36" t="str">
        <f t="shared" si="214"/>
        <v/>
      </c>
      <c r="I3406" s="1">
        <f t="shared" si="215"/>
        <v>0.745</v>
      </c>
    </row>
    <row r="3407" spans="1:9" x14ac:dyDescent="0.25">
      <c r="A3407">
        <v>0</v>
      </c>
      <c r="B3407">
        <v>28</v>
      </c>
      <c r="C3407">
        <v>16.329999999999998</v>
      </c>
      <c r="D3407">
        <v>780</v>
      </c>
      <c r="E3407">
        <v>1</v>
      </c>
      <c r="F3407">
        <f t="shared" si="212"/>
        <v>0.85299999999999998</v>
      </c>
      <c r="G3407" t="str">
        <f t="shared" si="213"/>
        <v/>
      </c>
      <c r="H3407" s="36" t="str">
        <f t="shared" si="214"/>
        <v/>
      </c>
      <c r="I3407" s="1">
        <f t="shared" si="215"/>
        <v>0.85299999999999998</v>
      </c>
    </row>
    <row r="3408" spans="1:9" x14ac:dyDescent="0.25">
      <c r="A3408">
        <v>0</v>
      </c>
      <c r="B3408">
        <v>70</v>
      </c>
      <c r="C3408">
        <v>4.97</v>
      </c>
      <c r="D3408">
        <v>675</v>
      </c>
      <c r="E3408">
        <v>1</v>
      </c>
      <c r="F3408" t="str">
        <f t="shared" si="212"/>
        <v/>
      </c>
      <c r="G3408">
        <f t="shared" si="213"/>
        <v>0.83199999999999996</v>
      </c>
      <c r="H3408" s="36" t="str">
        <f t="shared" si="214"/>
        <v/>
      </c>
      <c r="I3408" s="1">
        <f t="shared" si="215"/>
        <v>0.83199999999999996</v>
      </c>
    </row>
    <row r="3409" spans="1:9" x14ac:dyDescent="0.25">
      <c r="A3409">
        <v>0</v>
      </c>
      <c r="B3409">
        <v>31.849799999999998</v>
      </c>
      <c r="C3409">
        <v>33.630000000000003</v>
      </c>
      <c r="D3409">
        <v>690</v>
      </c>
      <c r="E3409">
        <v>1</v>
      </c>
      <c r="F3409" t="str">
        <f t="shared" si="212"/>
        <v/>
      </c>
      <c r="G3409">
        <f t="shared" si="213"/>
        <v>0.81200000000000006</v>
      </c>
      <c r="H3409" s="36" t="str">
        <f t="shared" si="214"/>
        <v/>
      </c>
      <c r="I3409" s="1">
        <f t="shared" si="215"/>
        <v>0.81200000000000006</v>
      </c>
    </row>
    <row r="3410" spans="1:9" x14ac:dyDescent="0.25">
      <c r="A3410">
        <v>1</v>
      </c>
      <c r="B3410">
        <v>128</v>
      </c>
      <c r="C3410">
        <v>20.02</v>
      </c>
      <c r="D3410">
        <v>665</v>
      </c>
      <c r="E3410">
        <v>1</v>
      </c>
      <c r="F3410" t="str">
        <f t="shared" si="212"/>
        <v/>
      </c>
      <c r="G3410" t="str">
        <f t="shared" si="213"/>
        <v/>
      </c>
      <c r="H3410" s="36">
        <f t="shared" si="214"/>
        <v>0.85199999999999998</v>
      </c>
      <c r="I3410" s="1">
        <f t="shared" si="215"/>
        <v>0.85199999999999998</v>
      </c>
    </row>
    <row r="3411" spans="1:9" x14ac:dyDescent="0.25">
      <c r="A3411">
        <v>1</v>
      </c>
      <c r="B3411">
        <v>70</v>
      </c>
      <c r="C3411">
        <v>16.079999999999998</v>
      </c>
      <c r="D3411">
        <v>665</v>
      </c>
      <c r="E3411">
        <v>1</v>
      </c>
      <c r="F3411" t="str">
        <f t="shared" si="212"/>
        <v/>
      </c>
      <c r="G3411">
        <f t="shared" si="213"/>
        <v>0.83199999999999996</v>
      </c>
      <c r="H3411" s="36" t="str">
        <f t="shared" si="214"/>
        <v/>
      </c>
      <c r="I3411" s="1">
        <f t="shared" si="215"/>
        <v>0.83199999999999996</v>
      </c>
    </row>
    <row r="3412" spans="1:9" x14ac:dyDescent="0.25">
      <c r="A3412">
        <v>0</v>
      </c>
      <c r="B3412">
        <v>62</v>
      </c>
      <c r="C3412">
        <v>12.35</v>
      </c>
      <c r="D3412">
        <v>675</v>
      </c>
      <c r="E3412">
        <v>1</v>
      </c>
      <c r="F3412" t="str">
        <f t="shared" si="212"/>
        <v/>
      </c>
      <c r="G3412">
        <f t="shared" si="213"/>
        <v>0.83199999999999996</v>
      </c>
      <c r="H3412" s="36" t="str">
        <f t="shared" si="214"/>
        <v/>
      </c>
      <c r="I3412" s="1">
        <f t="shared" si="215"/>
        <v>0.83199999999999996</v>
      </c>
    </row>
    <row r="3413" spans="1:9" x14ac:dyDescent="0.25">
      <c r="A3413">
        <v>1</v>
      </c>
      <c r="B3413">
        <v>65</v>
      </c>
      <c r="C3413">
        <v>24.41</v>
      </c>
      <c r="D3413">
        <v>760</v>
      </c>
      <c r="E3413">
        <v>1</v>
      </c>
      <c r="F3413">
        <f t="shared" si="212"/>
        <v>0.9</v>
      </c>
      <c r="G3413" t="str">
        <f t="shared" si="213"/>
        <v/>
      </c>
      <c r="H3413" s="36" t="str">
        <f t="shared" si="214"/>
        <v/>
      </c>
      <c r="I3413" s="1">
        <f t="shared" si="215"/>
        <v>0.9</v>
      </c>
    </row>
    <row r="3414" spans="1:9" x14ac:dyDescent="0.25">
      <c r="A3414">
        <v>1</v>
      </c>
      <c r="B3414">
        <v>110</v>
      </c>
      <c r="C3414">
        <v>31.05</v>
      </c>
      <c r="D3414">
        <v>685</v>
      </c>
      <c r="E3414">
        <v>1</v>
      </c>
      <c r="F3414" t="str">
        <f t="shared" si="212"/>
        <v/>
      </c>
      <c r="G3414" t="str">
        <f t="shared" si="213"/>
        <v/>
      </c>
      <c r="H3414" s="36">
        <f t="shared" si="214"/>
        <v>0.78400000000000003</v>
      </c>
      <c r="I3414" s="1">
        <f t="shared" si="215"/>
        <v>0.78400000000000003</v>
      </c>
    </row>
    <row r="3415" spans="1:9" x14ac:dyDescent="0.25">
      <c r="A3415">
        <v>1</v>
      </c>
      <c r="B3415">
        <v>91</v>
      </c>
      <c r="C3415">
        <v>14.51</v>
      </c>
      <c r="D3415">
        <v>670</v>
      </c>
      <c r="E3415">
        <v>1</v>
      </c>
      <c r="F3415" t="str">
        <f t="shared" si="212"/>
        <v/>
      </c>
      <c r="G3415" t="str">
        <f t="shared" si="213"/>
        <v/>
      </c>
      <c r="H3415" s="36">
        <f t="shared" si="214"/>
        <v>0.85199999999999998</v>
      </c>
      <c r="I3415" s="1">
        <f t="shared" si="215"/>
        <v>0.85199999999999998</v>
      </c>
    </row>
    <row r="3416" spans="1:9" x14ac:dyDescent="0.25">
      <c r="A3416">
        <v>1</v>
      </c>
      <c r="B3416">
        <v>45</v>
      </c>
      <c r="C3416">
        <v>37.47</v>
      </c>
      <c r="D3416">
        <v>660</v>
      </c>
      <c r="E3416">
        <v>1</v>
      </c>
      <c r="F3416" t="str">
        <f t="shared" si="212"/>
        <v/>
      </c>
      <c r="G3416">
        <f t="shared" si="213"/>
        <v>0.745</v>
      </c>
      <c r="H3416" s="36" t="str">
        <f t="shared" si="214"/>
        <v/>
      </c>
      <c r="I3416" s="1">
        <f t="shared" si="215"/>
        <v>0.745</v>
      </c>
    </row>
    <row r="3417" spans="1:9" x14ac:dyDescent="0.25">
      <c r="A3417">
        <v>1</v>
      </c>
      <c r="B3417">
        <v>75</v>
      </c>
      <c r="C3417">
        <v>26.58</v>
      </c>
      <c r="D3417">
        <v>690</v>
      </c>
      <c r="E3417">
        <v>1</v>
      </c>
      <c r="F3417" t="str">
        <f t="shared" si="212"/>
        <v/>
      </c>
      <c r="G3417">
        <f t="shared" si="213"/>
        <v>0.81200000000000006</v>
      </c>
      <c r="H3417" s="36" t="str">
        <f t="shared" si="214"/>
        <v/>
      </c>
      <c r="I3417" s="1">
        <f t="shared" si="215"/>
        <v>0.81200000000000006</v>
      </c>
    </row>
    <row r="3418" spans="1:9" x14ac:dyDescent="0.25">
      <c r="A3418">
        <v>1</v>
      </c>
      <c r="B3418">
        <v>79.900000000000006</v>
      </c>
      <c r="C3418">
        <v>21.78</v>
      </c>
      <c r="D3418">
        <v>735</v>
      </c>
      <c r="E3418">
        <v>1</v>
      </c>
      <c r="F3418">
        <f t="shared" si="212"/>
        <v>0.93600000000000005</v>
      </c>
      <c r="G3418" t="str">
        <f t="shared" si="213"/>
        <v/>
      </c>
      <c r="H3418" s="36" t="str">
        <f t="shared" si="214"/>
        <v/>
      </c>
      <c r="I3418" s="1">
        <f t="shared" si="215"/>
        <v>0.93600000000000005</v>
      </c>
    </row>
    <row r="3419" spans="1:9" x14ac:dyDescent="0.25">
      <c r="A3419">
        <v>1</v>
      </c>
      <c r="B3419">
        <v>50</v>
      </c>
      <c r="C3419">
        <v>13.83</v>
      </c>
      <c r="D3419">
        <v>690</v>
      </c>
      <c r="E3419">
        <v>1</v>
      </c>
      <c r="F3419" t="str">
        <f t="shared" si="212"/>
        <v/>
      </c>
      <c r="G3419">
        <f t="shared" si="213"/>
        <v>0.83199999999999996</v>
      </c>
      <c r="H3419" s="36" t="str">
        <f t="shared" si="214"/>
        <v/>
      </c>
      <c r="I3419" s="1">
        <f t="shared" si="215"/>
        <v>0.83199999999999996</v>
      </c>
    </row>
    <row r="3420" spans="1:9" x14ac:dyDescent="0.25">
      <c r="A3420">
        <v>0</v>
      </c>
      <c r="B3420">
        <v>36</v>
      </c>
      <c r="C3420">
        <v>45.77</v>
      </c>
      <c r="D3420">
        <v>670</v>
      </c>
      <c r="E3420">
        <v>1</v>
      </c>
      <c r="F3420" t="str">
        <f t="shared" si="212"/>
        <v/>
      </c>
      <c r="G3420">
        <f t="shared" si="213"/>
        <v>0.745</v>
      </c>
      <c r="H3420" s="36" t="str">
        <f t="shared" si="214"/>
        <v/>
      </c>
      <c r="I3420" s="1">
        <f t="shared" si="215"/>
        <v>0.745</v>
      </c>
    </row>
    <row r="3421" spans="1:9" x14ac:dyDescent="0.25">
      <c r="A3421">
        <v>1</v>
      </c>
      <c r="B3421">
        <v>58</v>
      </c>
      <c r="C3421">
        <v>16.079999999999998</v>
      </c>
      <c r="D3421">
        <v>675</v>
      </c>
      <c r="E3421">
        <v>1</v>
      </c>
      <c r="F3421" t="str">
        <f t="shared" si="212"/>
        <v/>
      </c>
      <c r="G3421">
        <f t="shared" si="213"/>
        <v>0.83199999999999996</v>
      </c>
      <c r="H3421" s="36" t="str">
        <f t="shared" si="214"/>
        <v/>
      </c>
      <c r="I3421" s="1">
        <f t="shared" si="215"/>
        <v>0.83199999999999996</v>
      </c>
    </row>
    <row r="3422" spans="1:9" x14ac:dyDescent="0.25">
      <c r="A3422">
        <v>1</v>
      </c>
      <c r="B3422">
        <v>85</v>
      </c>
      <c r="C3422">
        <v>15.42</v>
      </c>
      <c r="D3422">
        <v>700</v>
      </c>
      <c r="E3422">
        <v>1</v>
      </c>
      <c r="F3422" t="str">
        <f t="shared" si="212"/>
        <v/>
      </c>
      <c r="G3422">
        <f t="shared" si="213"/>
        <v>0.83199999999999996</v>
      </c>
      <c r="H3422" s="36" t="str">
        <f t="shared" si="214"/>
        <v/>
      </c>
      <c r="I3422" s="1">
        <f t="shared" si="215"/>
        <v>0.83199999999999996</v>
      </c>
    </row>
    <row r="3423" spans="1:9" x14ac:dyDescent="0.25">
      <c r="A3423">
        <v>1</v>
      </c>
      <c r="B3423">
        <v>105</v>
      </c>
      <c r="C3423">
        <v>16.21</v>
      </c>
      <c r="D3423">
        <v>675</v>
      </c>
      <c r="E3423">
        <v>1</v>
      </c>
      <c r="F3423" t="str">
        <f t="shared" si="212"/>
        <v/>
      </c>
      <c r="G3423" t="str">
        <f t="shared" si="213"/>
        <v/>
      </c>
      <c r="H3423" s="36">
        <f t="shared" si="214"/>
        <v>0.85199999999999998</v>
      </c>
      <c r="I3423" s="1">
        <f t="shared" si="215"/>
        <v>0.85199999999999998</v>
      </c>
    </row>
    <row r="3424" spans="1:9" x14ac:dyDescent="0.25">
      <c r="A3424">
        <v>1</v>
      </c>
      <c r="B3424">
        <v>37</v>
      </c>
      <c r="C3424">
        <v>10.28</v>
      </c>
      <c r="D3424">
        <v>670</v>
      </c>
      <c r="E3424">
        <v>1</v>
      </c>
      <c r="F3424" t="str">
        <f t="shared" si="212"/>
        <v/>
      </c>
      <c r="G3424">
        <f t="shared" si="213"/>
        <v>0.83199999999999996</v>
      </c>
      <c r="H3424" s="36" t="str">
        <f t="shared" si="214"/>
        <v/>
      </c>
      <c r="I3424" s="1">
        <f t="shared" si="215"/>
        <v>0.83199999999999996</v>
      </c>
    </row>
    <row r="3425" spans="1:9" x14ac:dyDescent="0.25">
      <c r="A3425">
        <v>0</v>
      </c>
      <c r="B3425">
        <v>37</v>
      </c>
      <c r="C3425">
        <v>26.53</v>
      </c>
      <c r="D3425">
        <v>670</v>
      </c>
      <c r="E3425">
        <v>1</v>
      </c>
      <c r="F3425" t="str">
        <f t="shared" si="212"/>
        <v/>
      </c>
      <c r="G3425">
        <f t="shared" si="213"/>
        <v>0.745</v>
      </c>
      <c r="H3425" s="36" t="str">
        <f t="shared" si="214"/>
        <v/>
      </c>
      <c r="I3425" s="1">
        <f t="shared" si="215"/>
        <v>0.745</v>
      </c>
    </row>
    <row r="3426" spans="1:9" x14ac:dyDescent="0.25">
      <c r="A3426">
        <v>0</v>
      </c>
      <c r="B3426">
        <v>114</v>
      </c>
      <c r="C3426">
        <v>23.29</v>
      </c>
      <c r="D3426">
        <v>720</v>
      </c>
      <c r="E3426">
        <v>1</v>
      </c>
      <c r="F3426">
        <f t="shared" si="212"/>
        <v>0.9</v>
      </c>
      <c r="G3426" t="str">
        <f t="shared" si="213"/>
        <v/>
      </c>
      <c r="H3426" s="36" t="str">
        <f t="shared" si="214"/>
        <v/>
      </c>
      <c r="I3426" s="1">
        <f t="shared" si="215"/>
        <v>0.9</v>
      </c>
    </row>
    <row r="3427" spans="1:9" x14ac:dyDescent="0.25">
      <c r="A3427">
        <v>0</v>
      </c>
      <c r="B3427">
        <v>97</v>
      </c>
      <c r="C3427">
        <v>21.29</v>
      </c>
      <c r="D3427">
        <v>670</v>
      </c>
      <c r="E3427">
        <v>1</v>
      </c>
      <c r="F3427" t="str">
        <f t="shared" si="212"/>
        <v/>
      </c>
      <c r="G3427" t="str">
        <f t="shared" si="213"/>
        <v/>
      </c>
      <c r="H3427" s="36">
        <f t="shared" si="214"/>
        <v>0.85199999999999998</v>
      </c>
      <c r="I3427" s="1">
        <f t="shared" si="215"/>
        <v>0.85199999999999998</v>
      </c>
    </row>
    <row r="3428" spans="1:9" x14ac:dyDescent="0.25">
      <c r="A3428">
        <v>0</v>
      </c>
      <c r="B3428">
        <v>45</v>
      </c>
      <c r="C3428">
        <v>27.81</v>
      </c>
      <c r="D3428">
        <v>705</v>
      </c>
      <c r="E3428">
        <v>1</v>
      </c>
      <c r="F3428" t="str">
        <f t="shared" si="212"/>
        <v/>
      </c>
      <c r="G3428">
        <f t="shared" si="213"/>
        <v>0.81200000000000006</v>
      </c>
      <c r="H3428" s="36" t="str">
        <f t="shared" si="214"/>
        <v/>
      </c>
      <c r="I3428" s="1">
        <f t="shared" si="215"/>
        <v>0.81200000000000006</v>
      </c>
    </row>
    <row r="3429" spans="1:9" x14ac:dyDescent="0.25">
      <c r="A3429">
        <v>1</v>
      </c>
      <c r="B3429">
        <v>19.027200000000001</v>
      </c>
      <c r="C3429">
        <v>41.58</v>
      </c>
      <c r="D3429">
        <v>695</v>
      </c>
      <c r="E3429">
        <v>1</v>
      </c>
      <c r="F3429" t="str">
        <f t="shared" si="212"/>
        <v/>
      </c>
      <c r="G3429">
        <f t="shared" si="213"/>
        <v>0.81200000000000006</v>
      </c>
      <c r="H3429" s="36" t="str">
        <f t="shared" si="214"/>
        <v/>
      </c>
      <c r="I3429" s="1">
        <f t="shared" si="215"/>
        <v>0.81200000000000006</v>
      </c>
    </row>
    <row r="3430" spans="1:9" x14ac:dyDescent="0.25">
      <c r="A3430">
        <v>1</v>
      </c>
      <c r="B3430">
        <v>125</v>
      </c>
      <c r="C3430">
        <v>29.57</v>
      </c>
      <c r="D3430">
        <v>730</v>
      </c>
      <c r="E3430">
        <v>1</v>
      </c>
      <c r="F3430">
        <f t="shared" si="212"/>
        <v>0.9</v>
      </c>
      <c r="G3430" t="str">
        <f t="shared" si="213"/>
        <v/>
      </c>
      <c r="H3430" s="36" t="str">
        <f t="shared" si="214"/>
        <v/>
      </c>
      <c r="I3430" s="1">
        <f t="shared" si="215"/>
        <v>0.9</v>
      </c>
    </row>
    <row r="3431" spans="1:9" x14ac:dyDescent="0.25">
      <c r="A3431">
        <v>1</v>
      </c>
      <c r="B3431">
        <v>65</v>
      </c>
      <c r="C3431">
        <v>17.12</v>
      </c>
      <c r="D3431">
        <v>670</v>
      </c>
      <c r="E3431">
        <v>1</v>
      </c>
      <c r="F3431" t="str">
        <f t="shared" si="212"/>
        <v/>
      </c>
      <c r="G3431">
        <f t="shared" si="213"/>
        <v>0.745</v>
      </c>
      <c r="H3431" s="36" t="str">
        <f t="shared" si="214"/>
        <v/>
      </c>
      <c r="I3431" s="1">
        <f t="shared" si="215"/>
        <v>0.745</v>
      </c>
    </row>
    <row r="3432" spans="1:9" x14ac:dyDescent="0.25">
      <c r="A3432">
        <v>1</v>
      </c>
      <c r="B3432">
        <v>180</v>
      </c>
      <c r="C3432">
        <v>6.04</v>
      </c>
      <c r="D3432">
        <v>690</v>
      </c>
      <c r="E3432">
        <v>1</v>
      </c>
      <c r="F3432" t="str">
        <f t="shared" si="212"/>
        <v/>
      </c>
      <c r="G3432" t="str">
        <f t="shared" si="213"/>
        <v/>
      </c>
      <c r="H3432" s="36">
        <f t="shared" si="214"/>
        <v>0.89200000000000002</v>
      </c>
      <c r="I3432" s="1">
        <f t="shared" si="215"/>
        <v>0.89200000000000002</v>
      </c>
    </row>
    <row r="3433" spans="1:9" x14ac:dyDescent="0.25">
      <c r="A3433">
        <v>1</v>
      </c>
      <c r="B3433">
        <v>58.7</v>
      </c>
      <c r="C3433">
        <v>23.53</v>
      </c>
      <c r="D3433">
        <v>760</v>
      </c>
      <c r="E3433">
        <v>1</v>
      </c>
      <c r="F3433">
        <f t="shared" si="212"/>
        <v>0.9</v>
      </c>
      <c r="G3433" t="str">
        <f t="shared" si="213"/>
        <v/>
      </c>
      <c r="H3433" s="36" t="str">
        <f t="shared" si="214"/>
        <v/>
      </c>
      <c r="I3433" s="1">
        <f t="shared" si="215"/>
        <v>0.9</v>
      </c>
    </row>
    <row r="3434" spans="1:9" x14ac:dyDescent="0.25">
      <c r="A3434">
        <v>1</v>
      </c>
      <c r="B3434">
        <v>28.8</v>
      </c>
      <c r="C3434">
        <v>28.13</v>
      </c>
      <c r="D3434">
        <v>660</v>
      </c>
      <c r="E3434">
        <v>1</v>
      </c>
      <c r="F3434" t="str">
        <f t="shared" si="212"/>
        <v/>
      </c>
      <c r="G3434">
        <f t="shared" si="213"/>
        <v>0.745</v>
      </c>
      <c r="H3434" s="36" t="str">
        <f t="shared" si="214"/>
        <v/>
      </c>
      <c r="I3434" s="1">
        <f t="shared" si="215"/>
        <v>0.745</v>
      </c>
    </row>
    <row r="3435" spans="1:9" x14ac:dyDescent="0.25">
      <c r="A3435">
        <v>1</v>
      </c>
      <c r="B3435">
        <v>38</v>
      </c>
      <c r="C3435">
        <v>12.92</v>
      </c>
      <c r="D3435">
        <v>775</v>
      </c>
      <c r="E3435">
        <v>1</v>
      </c>
      <c r="F3435">
        <f t="shared" si="212"/>
        <v>0.85299999999999998</v>
      </c>
      <c r="G3435" t="str">
        <f t="shared" si="213"/>
        <v/>
      </c>
      <c r="H3435" s="36" t="str">
        <f t="shared" si="214"/>
        <v/>
      </c>
      <c r="I3435" s="1">
        <f t="shared" si="215"/>
        <v>0.85299999999999998</v>
      </c>
    </row>
    <row r="3436" spans="1:9" x14ac:dyDescent="0.25">
      <c r="A3436">
        <v>1</v>
      </c>
      <c r="B3436">
        <v>112</v>
      </c>
      <c r="C3436">
        <v>18.850000000000001</v>
      </c>
      <c r="D3436">
        <v>660</v>
      </c>
      <c r="E3436">
        <v>1</v>
      </c>
      <c r="F3436" t="str">
        <f t="shared" si="212"/>
        <v/>
      </c>
      <c r="G3436" t="str">
        <f t="shared" si="213"/>
        <v/>
      </c>
      <c r="H3436" s="36">
        <f t="shared" si="214"/>
        <v>0.85199999999999998</v>
      </c>
      <c r="I3436" s="1">
        <f t="shared" si="215"/>
        <v>0.85199999999999998</v>
      </c>
    </row>
    <row r="3437" spans="1:9" x14ac:dyDescent="0.25">
      <c r="A3437">
        <v>0</v>
      </c>
      <c r="B3437">
        <v>106</v>
      </c>
      <c r="C3437">
        <v>18.82</v>
      </c>
      <c r="D3437">
        <v>685</v>
      </c>
      <c r="E3437">
        <v>1</v>
      </c>
      <c r="F3437" t="str">
        <f t="shared" si="212"/>
        <v/>
      </c>
      <c r="G3437" t="str">
        <f t="shared" si="213"/>
        <v/>
      </c>
      <c r="H3437" s="36">
        <f t="shared" si="214"/>
        <v>0.89200000000000002</v>
      </c>
      <c r="I3437" s="1">
        <f t="shared" si="215"/>
        <v>0.89200000000000002</v>
      </c>
    </row>
    <row r="3438" spans="1:9" x14ac:dyDescent="0.25">
      <c r="A3438">
        <v>0</v>
      </c>
      <c r="B3438">
        <v>52</v>
      </c>
      <c r="C3438">
        <v>19.96</v>
      </c>
      <c r="D3438">
        <v>680</v>
      </c>
      <c r="E3438">
        <v>1</v>
      </c>
      <c r="F3438" t="str">
        <f t="shared" si="212"/>
        <v/>
      </c>
      <c r="G3438">
        <f t="shared" si="213"/>
        <v>0.745</v>
      </c>
      <c r="H3438" s="36" t="str">
        <f t="shared" si="214"/>
        <v/>
      </c>
      <c r="I3438" s="1">
        <f t="shared" si="215"/>
        <v>0.745</v>
      </c>
    </row>
    <row r="3439" spans="1:9" x14ac:dyDescent="0.25">
      <c r="A3439">
        <v>0</v>
      </c>
      <c r="B3439">
        <v>140</v>
      </c>
      <c r="C3439">
        <v>23.31</v>
      </c>
      <c r="D3439">
        <v>680</v>
      </c>
      <c r="E3439">
        <v>1</v>
      </c>
      <c r="F3439" t="str">
        <f t="shared" si="212"/>
        <v/>
      </c>
      <c r="G3439" t="str">
        <f t="shared" si="213"/>
        <v/>
      </c>
      <c r="H3439" s="36">
        <f t="shared" si="214"/>
        <v>0.89200000000000002</v>
      </c>
      <c r="I3439" s="1">
        <f t="shared" si="215"/>
        <v>0.89200000000000002</v>
      </c>
    </row>
    <row r="3440" spans="1:9" x14ac:dyDescent="0.25">
      <c r="A3440">
        <v>1</v>
      </c>
      <c r="B3440">
        <v>100</v>
      </c>
      <c r="C3440">
        <v>17.11</v>
      </c>
      <c r="D3440">
        <v>720</v>
      </c>
      <c r="E3440">
        <v>1</v>
      </c>
      <c r="F3440">
        <f t="shared" si="212"/>
        <v>0.93600000000000005</v>
      </c>
      <c r="G3440" t="str">
        <f t="shared" si="213"/>
        <v/>
      </c>
      <c r="H3440" s="36" t="str">
        <f t="shared" si="214"/>
        <v/>
      </c>
      <c r="I3440" s="1">
        <f t="shared" si="215"/>
        <v>0.93600000000000005</v>
      </c>
    </row>
    <row r="3441" spans="1:9" x14ac:dyDescent="0.25">
      <c r="A3441">
        <v>1</v>
      </c>
      <c r="B3441">
        <v>40</v>
      </c>
      <c r="C3441">
        <v>11.58</v>
      </c>
      <c r="D3441">
        <v>675</v>
      </c>
      <c r="E3441">
        <v>1</v>
      </c>
      <c r="F3441" t="str">
        <f t="shared" si="212"/>
        <v/>
      </c>
      <c r="G3441">
        <f t="shared" si="213"/>
        <v>0.83199999999999996</v>
      </c>
      <c r="H3441" s="36" t="str">
        <f t="shared" si="214"/>
        <v/>
      </c>
      <c r="I3441" s="1">
        <f t="shared" si="215"/>
        <v>0.83199999999999996</v>
      </c>
    </row>
    <row r="3442" spans="1:9" x14ac:dyDescent="0.25">
      <c r="A3442">
        <v>1</v>
      </c>
      <c r="B3442">
        <v>71.78</v>
      </c>
      <c r="C3442">
        <v>29.99</v>
      </c>
      <c r="D3442">
        <v>755</v>
      </c>
      <c r="E3442">
        <v>1</v>
      </c>
      <c r="F3442">
        <f t="shared" si="212"/>
        <v>0.9</v>
      </c>
      <c r="G3442" t="str">
        <f t="shared" si="213"/>
        <v/>
      </c>
      <c r="H3442" s="36" t="str">
        <f t="shared" si="214"/>
        <v/>
      </c>
      <c r="I3442" s="1">
        <f t="shared" si="215"/>
        <v>0.9</v>
      </c>
    </row>
    <row r="3443" spans="1:9" x14ac:dyDescent="0.25">
      <c r="A3443">
        <v>1</v>
      </c>
      <c r="B3443">
        <v>40</v>
      </c>
      <c r="C3443">
        <v>13.83</v>
      </c>
      <c r="D3443">
        <v>675</v>
      </c>
      <c r="E3443">
        <v>1</v>
      </c>
      <c r="F3443" t="str">
        <f t="shared" si="212"/>
        <v/>
      </c>
      <c r="G3443">
        <f t="shared" si="213"/>
        <v>0.83199999999999996</v>
      </c>
      <c r="H3443" s="36" t="str">
        <f t="shared" si="214"/>
        <v/>
      </c>
      <c r="I3443" s="1">
        <f t="shared" si="215"/>
        <v>0.83199999999999996</v>
      </c>
    </row>
    <row r="3444" spans="1:9" x14ac:dyDescent="0.25">
      <c r="A3444">
        <v>1</v>
      </c>
      <c r="B3444">
        <v>35</v>
      </c>
      <c r="C3444">
        <v>30.69</v>
      </c>
      <c r="D3444">
        <v>685</v>
      </c>
      <c r="E3444">
        <v>1</v>
      </c>
      <c r="F3444" t="str">
        <f t="shared" si="212"/>
        <v/>
      </c>
      <c r="G3444">
        <f t="shared" si="213"/>
        <v>0.745</v>
      </c>
      <c r="H3444" s="36" t="str">
        <f t="shared" si="214"/>
        <v/>
      </c>
      <c r="I3444" s="1">
        <f t="shared" si="215"/>
        <v>0.745</v>
      </c>
    </row>
    <row r="3445" spans="1:9" x14ac:dyDescent="0.25">
      <c r="A3445">
        <v>1</v>
      </c>
      <c r="B3445">
        <v>150</v>
      </c>
      <c r="C3445">
        <v>17.8</v>
      </c>
      <c r="D3445">
        <v>665</v>
      </c>
      <c r="E3445">
        <v>1</v>
      </c>
      <c r="F3445" t="str">
        <f t="shared" si="212"/>
        <v/>
      </c>
      <c r="G3445" t="str">
        <f t="shared" si="213"/>
        <v/>
      </c>
      <c r="H3445" s="36">
        <f t="shared" si="214"/>
        <v>0.85199999999999998</v>
      </c>
      <c r="I3445" s="1">
        <f t="shared" si="215"/>
        <v>0.85199999999999998</v>
      </c>
    </row>
    <row r="3446" spans="1:9" x14ac:dyDescent="0.25">
      <c r="A3446">
        <v>1</v>
      </c>
      <c r="B3446">
        <v>54.2</v>
      </c>
      <c r="C3446">
        <v>11.78</v>
      </c>
      <c r="D3446">
        <v>700</v>
      </c>
      <c r="E3446">
        <v>1</v>
      </c>
      <c r="F3446" t="str">
        <f t="shared" si="212"/>
        <v/>
      </c>
      <c r="G3446">
        <f t="shared" si="213"/>
        <v>0.83199999999999996</v>
      </c>
      <c r="H3446" s="36" t="str">
        <f t="shared" si="214"/>
        <v/>
      </c>
      <c r="I3446" s="1">
        <f t="shared" si="215"/>
        <v>0.83199999999999996</v>
      </c>
    </row>
    <row r="3447" spans="1:9" x14ac:dyDescent="0.25">
      <c r="A3447">
        <v>1</v>
      </c>
      <c r="B3447">
        <v>106</v>
      </c>
      <c r="C3447">
        <v>21.32</v>
      </c>
      <c r="D3447">
        <v>710</v>
      </c>
      <c r="E3447">
        <v>1</v>
      </c>
      <c r="F3447" t="str">
        <f t="shared" si="212"/>
        <v/>
      </c>
      <c r="G3447" t="str">
        <f t="shared" si="213"/>
        <v/>
      </c>
      <c r="H3447" s="36">
        <f t="shared" si="214"/>
        <v>0.89200000000000002</v>
      </c>
      <c r="I3447" s="1">
        <f t="shared" si="215"/>
        <v>0.89200000000000002</v>
      </c>
    </row>
    <row r="3448" spans="1:9" x14ac:dyDescent="0.25">
      <c r="A3448">
        <v>0</v>
      </c>
      <c r="B3448">
        <v>31.72</v>
      </c>
      <c r="C3448">
        <v>20.7</v>
      </c>
      <c r="D3448">
        <v>660</v>
      </c>
      <c r="E3448">
        <v>1</v>
      </c>
      <c r="F3448" t="str">
        <f t="shared" si="212"/>
        <v/>
      </c>
      <c r="G3448">
        <f t="shared" si="213"/>
        <v>0.745</v>
      </c>
      <c r="H3448" s="36" t="str">
        <f t="shared" si="214"/>
        <v/>
      </c>
      <c r="I3448" s="1">
        <f t="shared" si="215"/>
        <v>0.745</v>
      </c>
    </row>
    <row r="3449" spans="1:9" x14ac:dyDescent="0.25">
      <c r="A3449">
        <v>1</v>
      </c>
      <c r="B3449">
        <v>80</v>
      </c>
      <c r="C3449">
        <v>24.4</v>
      </c>
      <c r="D3449">
        <v>665</v>
      </c>
      <c r="E3449">
        <v>1</v>
      </c>
      <c r="F3449" t="str">
        <f t="shared" si="212"/>
        <v/>
      </c>
      <c r="G3449">
        <f t="shared" si="213"/>
        <v>0.745</v>
      </c>
      <c r="H3449" s="36" t="str">
        <f t="shared" si="214"/>
        <v/>
      </c>
      <c r="I3449" s="1">
        <f t="shared" si="215"/>
        <v>0.745</v>
      </c>
    </row>
    <row r="3450" spans="1:9" x14ac:dyDescent="0.25">
      <c r="A3450">
        <v>0</v>
      </c>
      <c r="B3450">
        <v>103</v>
      </c>
      <c r="C3450">
        <v>25.17</v>
      </c>
      <c r="D3450">
        <v>660</v>
      </c>
      <c r="E3450">
        <v>1</v>
      </c>
      <c r="F3450" t="str">
        <f t="shared" si="212"/>
        <v/>
      </c>
      <c r="G3450" t="str">
        <f t="shared" si="213"/>
        <v/>
      </c>
      <c r="H3450" s="36">
        <f t="shared" si="214"/>
        <v>0.78400000000000003</v>
      </c>
      <c r="I3450" s="1">
        <f t="shared" si="215"/>
        <v>0.78400000000000003</v>
      </c>
    </row>
    <row r="3451" spans="1:9" x14ac:dyDescent="0.25">
      <c r="A3451">
        <v>0</v>
      </c>
      <c r="B3451">
        <v>50</v>
      </c>
      <c r="C3451">
        <v>13.3</v>
      </c>
      <c r="D3451">
        <v>685</v>
      </c>
      <c r="E3451">
        <v>1</v>
      </c>
      <c r="F3451" t="str">
        <f t="shared" si="212"/>
        <v/>
      </c>
      <c r="G3451">
        <f t="shared" si="213"/>
        <v>0.83199999999999996</v>
      </c>
      <c r="H3451" s="36" t="str">
        <f t="shared" si="214"/>
        <v/>
      </c>
      <c r="I3451" s="1">
        <f t="shared" si="215"/>
        <v>0.83199999999999996</v>
      </c>
    </row>
    <row r="3452" spans="1:9" x14ac:dyDescent="0.25">
      <c r="A3452">
        <v>0</v>
      </c>
      <c r="B3452">
        <v>100</v>
      </c>
      <c r="C3452">
        <v>37.130000000000003</v>
      </c>
      <c r="D3452">
        <v>720</v>
      </c>
      <c r="E3452">
        <v>1</v>
      </c>
      <c r="F3452">
        <f t="shared" si="212"/>
        <v>0.9</v>
      </c>
      <c r="G3452" t="str">
        <f t="shared" si="213"/>
        <v/>
      </c>
      <c r="H3452" s="36" t="str">
        <f t="shared" si="214"/>
        <v/>
      </c>
      <c r="I3452" s="1">
        <f t="shared" si="215"/>
        <v>0.9</v>
      </c>
    </row>
    <row r="3453" spans="1:9" x14ac:dyDescent="0.25">
      <c r="A3453">
        <v>0</v>
      </c>
      <c r="B3453">
        <v>100</v>
      </c>
      <c r="C3453">
        <v>18.55</v>
      </c>
      <c r="D3453">
        <v>690</v>
      </c>
      <c r="E3453">
        <v>1</v>
      </c>
      <c r="F3453" t="str">
        <f t="shared" si="212"/>
        <v/>
      </c>
      <c r="G3453" t="str">
        <f t="shared" si="213"/>
        <v/>
      </c>
      <c r="H3453" s="36">
        <f t="shared" si="214"/>
        <v>0.89200000000000002</v>
      </c>
      <c r="I3453" s="1">
        <f t="shared" si="215"/>
        <v>0.89200000000000002</v>
      </c>
    </row>
    <row r="3454" spans="1:9" x14ac:dyDescent="0.25">
      <c r="A3454">
        <v>1</v>
      </c>
      <c r="B3454">
        <v>41</v>
      </c>
      <c r="C3454">
        <v>14.26</v>
      </c>
      <c r="D3454">
        <v>680</v>
      </c>
      <c r="E3454">
        <v>1</v>
      </c>
      <c r="F3454" t="str">
        <f t="shared" si="212"/>
        <v/>
      </c>
      <c r="G3454">
        <f t="shared" si="213"/>
        <v>0.83199999999999996</v>
      </c>
      <c r="H3454" s="36" t="str">
        <f t="shared" si="214"/>
        <v/>
      </c>
      <c r="I3454" s="1">
        <f t="shared" si="215"/>
        <v>0.83199999999999996</v>
      </c>
    </row>
    <row r="3455" spans="1:9" x14ac:dyDescent="0.25">
      <c r="A3455">
        <v>0</v>
      </c>
      <c r="B3455">
        <v>44.146000000000001</v>
      </c>
      <c r="C3455">
        <v>4.84</v>
      </c>
      <c r="D3455">
        <v>680</v>
      </c>
      <c r="E3455">
        <v>1</v>
      </c>
      <c r="F3455" t="str">
        <f t="shared" si="212"/>
        <v/>
      </c>
      <c r="G3455">
        <f t="shared" si="213"/>
        <v>0.83199999999999996</v>
      </c>
      <c r="H3455" s="36" t="str">
        <f t="shared" si="214"/>
        <v/>
      </c>
      <c r="I3455" s="1">
        <f t="shared" si="215"/>
        <v>0.83199999999999996</v>
      </c>
    </row>
    <row r="3456" spans="1:9" x14ac:dyDescent="0.25">
      <c r="A3456">
        <v>0</v>
      </c>
      <c r="B3456">
        <v>30</v>
      </c>
      <c r="C3456">
        <v>23.2</v>
      </c>
      <c r="D3456">
        <v>660</v>
      </c>
      <c r="E3456">
        <v>1</v>
      </c>
      <c r="F3456" t="str">
        <f t="shared" si="212"/>
        <v/>
      </c>
      <c r="G3456">
        <f t="shared" si="213"/>
        <v>0.745</v>
      </c>
      <c r="H3456" s="36" t="str">
        <f t="shared" si="214"/>
        <v/>
      </c>
      <c r="I3456" s="1">
        <f t="shared" si="215"/>
        <v>0.745</v>
      </c>
    </row>
    <row r="3457" spans="1:9" x14ac:dyDescent="0.25">
      <c r="A3457">
        <v>0</v>
      </c>
      <c r="B3457">
        <v>72</v>
      </c>
      <c r="C3457">
        <v>12.38</v>
      </c>
      <c r="D3457">
        <v>680</v>
      </c>
      <c r="E3457">
        <v>1</v>
      </c>
      <c r="F3457" t="str">
        <f t="shared" si="212"/>
        <v/>
      </c>
      <c r="G3457">
        <f t="shared" si="213"/>
        <v>0.83199999999999996</v>
      </c>
      <c r="H3457" s="36" t="str">
        <f t="shared" si="214"/>
        <v/>
      </c>
      <c r="I3457" s="1">
        <f t="shared" si="215"/>
        <v>0.83199999999999996</v>
      </c>
    </row>
    <row r="3458" spans="1:9" x14ac:dyDescent="0.25">
      <c r="A3458">
        <v>0</v>
      </c>
      <c r="B3458">
        <v>35.36</v>
      </c>
      <c r="C3458">
        <v>26.75</v>
      </c>
      <c r="D3458">
        <v>670</v>
      </c>
      <c r="E3458">
        <v>1</v>
      </c>
      <c r="F3458" t="str">
        <f t="shared" si="212"/>
        <v/>
      </c>
      <c r="G3458">
        <f t="shared" si="213"/>
        <v>0.745</v>
      </c>
      <c r="H3458" s="36" t="str">
        <f t="shared" si="214"/>
        <v/>
      </c>
      <c r="I3458" s="1">
        <f t="shared" si="215"/>
        <v>0.745</v>
      </c>
    </row>
    <row r="3459" spans="1:9" x14ac:dyDescent="0.25">
      <c r="A3459">
        <v>1</v>
      </c>
      <c r="B3459">
        <v>140</v>
      </c>
      <c r="C3459">
        <v>23.44</v>
      </c>
      <c r="D3459">
        <v>695</v>
      </c>
      <c r="E3459">
        <v>1</v>
      </c>
      <c r="F3459" t="str">
        <f t="shared" si="212"/>
        <v/>
      </c>
      <c r="G3459" t="str">
        <f t="shared" si="213"/>
        <v/>
      </c>
      <c r="H3459" s="36">
        <f t="shared" si="214"/>
        <v>0.89200000000000002</v>
      </c>
      <c r="I3459" s="1">
        <f t="shared" si="215"/>
        <v>0.89200000000000002</v>
      </c>
    </row>
    <row r="3460" spans="1:9" x14ac:dyDescent="0.25">
      <c r="A3460">
        <v>0</v>
      </c>
      <c r="B3460">
        <v>150</v>
      </c>
      <c r="C3460">
        <v>15.31</v>
      </c>
      <c r="D3460">
        <v>695</v>
      </c>
      <c r="E3460">
        <v>1</v>
      </c>
      <c r="F3460" t="str">
        <f t="shared" ref="F3460:F3523" si="216">IF(D3460&gt;717.5,IF(B3460&gt;48.75,IF(C3460&gt;21.885,0.9,0.936),0.853),"")</f>
        <v/>
      </c>
      <c r="G3460" t="str">
        <f t="shared" ref="G3460:G3523" si="217">IF(D3460&lt;=717.5,IF(B3460&lt;=85.202,IF(C3460&gt;16.545,IF(D3460&gt;687.5,0.812,0.745),IF(B3460&gt;32.802,0.832,0.725)),""),"")</f>
        <v/>
      </c>
      <c r="H3460" s="36">
        <f t="shared" ref="H3460:H3523" si="218">IF(D3460&lt;=717.5,IF(B3460&gt;85.202,IF(C3460&gt;25.055,0.784,IF(D3460&gt;677.5,0.892,0.852)),""),"")</f>
        <v>0.89200000000000002</v>
      </c>
      <c r="I3460" s="1">
        <f t="shared" ref="I3460:I3523" si="219">SUM(F3460:H3460)</f>
        <v>0.89200000000000002</v>
      </c>
    </row>
    <row r="3461" spans="1:9" x14ac:dyDescent="0.25">
      <c r="A3461">
        <v>1</v>
      </c>
      <c r="B3461">
        <v>64.3</v>
      </c>
      <c r="C3461">
        <v>16.46</v>
      </c>
      <c r="D3461">
        <v>665</v>
      </c>
      <c r="E3461">
        <v>1</v>
      </c>
      <c r="F3461" t="str">
        <f t="shared" si="216"/>
        <v/>
      </c>
      <c r="G3461">
        <f t="shared" si="217"/>
        <v>0.83199999999999996</v>
      </c>
      <c r="H3461" s="36" t="str">
        <f t="shared" si="218"/>
        <v/>
      </c>
      <c r="I3461" s="1">
        <f t="shared" si="219"/>
        <v>0.83199999999999996</v>
      </c>
    </row>
    <row r="3462" spans="1:9" x14ac:dyDescent="0.25">
      <c r="A3462">
        <v>1</v>
      </c>
      <c r="B3462">
        <v>85</v>
      </c>
      <c r="C3462">
        <v>6.88</v>
      </c>
      <c r="D3462">
        <v>710</v>
      </c>
      <c r="E3462">
        <v>1</v>
      </c>
      <c r="F3462" t="str">
        <f t="shared" si="216"/>
        <v/>
      </c>
      <c r="G3462">
        <f t="shared" si="217"/>
        <v>0.83199999999999996</v>
      </c>
      <c r="H3462" s="36" t="str">
        <f t="shared" si="218"/>
        <v/>
      </c>
      <c r="I3462" s="1">
        <f t="shared" si="219"/>
        <v>0.83199999999999996</v>
      </c>
    </row>
    <row r="3463" spans="1:9" x14ac:dyDescent="0.25">
      <c r="A3463">
        <v>0</v>
      </c>
      <c r="B3463">
        <v>69</v>
      </c>
      <c r="C3463">
        <v>10.16</v>
      </c>
      <c r="D3463">
        <v>660</v>
      </c>
      <c r="E3463">
        <v>1</v>
      </c>
      <c r="F3463" t="str">
        <f t="shared" si="216"/>
        <v/>
      </c>
      <c r="G3463">
        <f t="shared" si="217"/>
        <v>0.83199999999999996</v>
      </c>
      <c r="H3463" s="36" t="str">
        <f t="shared" si="218"/>
        <v/>
      </c>
      <c r="I3463" s="1">
        <f t="shared" si="219"/>
        <v>0.83199999999999996</v>
      </c>
    </row>
    <row r="3464" spans="1:9" x14ac:dyDescent="0.25">
      <c r="A3464">
        <v>0</v>
      </c>
      <c r="B3464">
        <v>55.5</v>
      </c>
      <c r="C3464">
        <v>16.059999999999999</v>
      </c>
      <c r="D3464">
        <v>685</v>
      </c>
      <c r="E3464">
        <v>1</v>
      </c>
      <c r="F3464" t="str">
        <f t="shared" si="216"/>
        <v/>
      </c>
      <c r="G3464">
        <f t="shared" si="217"/>
        <v>0.83199999999999996</v>
      </c>
      <c r="H3464" s="36" t="str">
        <f t="shared" si="218"/>
        <v/>
      </c>
      <c r="I3464" s="1">
        <f t="shared" si="219"/>
        <v>0.83199999999999996</v>
      </c>
    </row>
    <row r="3465" spans="1:9" x14ac:dyDescent="0.25">
      <c r="A3465">
        <v>1</v>
      </c>
      <c r="B3465">
        <v>105</v>
      </c>
      <c r="C3465">
        <v>31.31</v>
      </c>
      <c r="D3465">
        <v>700</v>
      </c>
      <c r="E3465">
        <v>1</v>
      </c>
      <c r="F3465" t="str">
        <f t="shared" si="216"/>
        <v/>
      </c>
      <c r="G3465" t="str">
        <f t="shared" si="217"/>
        <v/>
      </c>
      <c r="H3465" s="36">
        <f t="shared" si="218"/>
        <v>0.78400000000000003</v>
      </c>
      <c r="I3465" s="1">
        <f t="shared" si="219"/>
        <v>0.78400000000000003</v>
      </c>
    </row>
    <row r="3466" spans="1:9" x14ac:dyDescent="0.25">
      <c r="A3466">
        <v>0</v>
      </c>
      <c r="B3466">
        <v>24.5</v>
      </c>
      <c r="C3466">
        <v>16.02</v>
      </c>
      <c r="D3466">
        <v>680</v>
      </c>
      <c r="E3466">
        <v>1</v>
      </c>
      <c r="F3466" t="str">
        <f t="shared" si="216"/>
        <v/>
      </c>
      <c r="G3466">
        <f t="shared" si="217"/>
        <v>0.72499999999999998</v>
      </c>
      <c r="H3466" s="36" t="str">
        <f t="shared" si="218"/>
        <v/>
      </c>
      <c r="I3466" s="1">
        <f t="shared" si="219"/>
        <v>0.72499999999999998</v>
      </c>
    </row>
    <row r="3467" spans="1:9" x14ac:dyDescent="0.25">
      <c r="A3467">
        <v>1</v>
      </c>
      <c r="B3467">
        <v>16.577000000000002</v>
      </c>
      <c r="C3467">
        <v>8.5399999999999991</v>
      </c>
      <c r="D3467">
        <v>710</v>
      </c>
      <c r="E3467">
        <v>1</v>
      </c>
      <c r="F3467" t="str">
        <f t="shared" si="216"/>
        <v/>
      </c>
      <c r="G3467">
        <f t="shared" si="217"/>
        <v>0.72499999999999998</v>
      </c>
      <c r="H3467" s="36" t="str">
        <f t="shared" si="218"/>
        <v/>
      </c>
      <c r="I3467" s="1">
        <f t="shared" si="219"/>
        <v>0.72499999999999998</v>
      </c>
    </row>
    <row r="3468" spans="1:9" x14ac:dyDescent="0.25">
      <c r="A3468">
        <v>0</v>
      </c>
      <c r="B3468">
        <v>70.3</v>
      </c>
      <c r="C3468">
        <v>17.510000000000002</v>
      </c>
      <c r="D3468">
        <v>745</v>
      </c>
      <c r="E3468">
        <v>1</v>
      </c>
      <c r="F3468">
        <f t="shared" si="216"/>
        <v>0.93600000000000005</v>
      </c>
      <c r="G3468" t="str">
        <f t="shared" si="217"/>
        <v/>
      </c>
      <c r="H3468" s="36" t="str">
        <f t="shared" si="218"/>
        <v/>
      </c>
      <c r="I3468" s="1">
        <f t="shared" si="219"/>
        <v>0.93600000000000005</v>
      </c>
    </row>
    <row r="3469" spans="1:9" x14ac:dyDescent="0.25">
      <c r="A3469">
        <v>1</v>
      </c>
      <c r="B3469">
        <v>186</v>
      </c>
      <c r="C3469">
        <v>11.83</v>
      </c>
      <c r="D3469">
        <v>710</v>
      </c>
      <c r="E3469">
        <v>1</v>
      </c>
      <c r="F3469" t="str">
        <f t="shared" si="216"/>
        <v/>
      </c>
      <c r="G3469" t="str">
        <f t="shared" si="217"/>
        <v/>
      </c>
      <c r="H3469" s="36">
        <f t="shared" si="218"/>
        <v>0.89200000000000002</v>
      </c>
      <c r="I3469" s="1">
        <f t="shared" si="219"/>
        <v>0.89200000000000002</v>
      </c>
    </row>
    <row r="3470" spans="1:9" x14ac:dyDescent="0.25">
      <c r="A3470">
        <v>1</v>
      </c>
      <c r="B3470">
        <v>186</v>
      </c>
      <c r="C3470">
        <v>20.94</v>
      </c>
      <c r="D3470">
        <v>670</v>
      </c>
      <c r="E3470">
        <v>1</v>
      </c>
      <c r="F3470" t="str">
        <f t="shared" si="216"/>
        <v/>
      </c>
      <c r="G3470" t="str">
        <f t="shared" si="217"/>
        <v/>
      </c>
      <c r="H3470" s="36">
        <f t="shared" si="218"/>
        <v>0.85199999999999998</v>
      </c>
      <c r="I3470" s="1">
        <f t="shared" si="219"/>
        <v>0.85199999999999998</v>
      </c>
    </row>
    <row r="3471" spans="1:9" x14ac:dyDescent="0.25">
      <c r="A3471">
        <v>0</v>
      </c>
      <c r="B3471">
        <v>40</v>
      </c>
      <c r="C3471">
        <v>28.74</v>
      </c>
      <c r="D3471">
        <v>735</v>
      </c>
      <c r="E3471">
        <v>1</v>
      </c>
      <c r="F3471">
        <f t="shared" si="216"/>
        <v>0.85299999999999998</v>
      </c>
      <c r="G3471" t="str">
        <f t="shared" si="217"/>
        <v/>
      </c>
      <c r="H3471" s="36" t="str">
        <f t="shared" si="218"/>
        <v/>
      </c>
      <c r="I3471" s="1">
        <f t="shared" si="219"/>
        <v>0.85299999999999998</v>
      </c>
    </row>
    <row r="3472" spans="1:9" x14ac:dyDescent="0.25">
      <c r="A3472">
        <v>1</v>
      </c>
      <c r="B3472">
        <v>149</v>
      </c>
      <c r="C3472">
        <v>10.06</v>
      </c>
      <c r="D3472">
        <v>705</v>
      </c>
      <c r="E3472">
        <v>1</v>
      </c>
      <c r="F3472" t="str">
        <f t="shared" si="216"/>
        <v/>
      </c>
      <c r="G3472" t="str">
        <f t="shared" si="217"/>
        <v/>
      </c>
      <c r="H3472" s="36">
        <f t="shared" si="218"/>
        <v>0.89200000000000002</v>
      </c>
      <c r="I3472" s="1">
        <f t="shared" si="219"/>
        <v>0.89200000000000002</v>
      </c>
    </row>
    <row r="3473" spans="1:9" x14ac:dyDescent="0.25">
      <c r="A3473">
        <v>0</v>
      </c>
      <c r="B3473">
        <v>15</v>
      </c>
      <c r="C3473">
        <v>16.079999999999998</v>
      </c>
      <c r="D3473">
        <v>665</v>
      </c>
      <c r="E3473">
        <v>1</v>
      </c>
      <c r="F3473" t="str">
        <f t="shared" si="216"/>
        <v/>
      </c>
      <c r="G3473">
        <f t="shared" si="217"/>
        <v>0.72499999999999998</v>
      </c>
      <c r="H3473" s="36" t="str">
        <f t="shared" si="218"/>
        <v/>
      </c>
      <c r="I3473" s="1">
        <f t="shared" si="219"/>
        <v>0.72499999999999998</v>
      </c>
    </row>
    <row r="3474" spans="1:9" x14ac:dyDescent="0.25">
      <c r="A3474">
        <v>1</v>
      </c>
      <c r="B3474">
        <v>24.1</v>
      </c>
      <c r="C3474">
        <v>64.34</v>
      </c>
      <c r="D3474">
        <v>690</v>
      </c>
      <c r="E3474">
        <v>1</v>
      </c>
      <c r="F3474" t="str">
        <f t="shared" si="216"/>
        <v/>
      </c>
      <c r="G3474">
        <f t="shared" si="217"/>
        <v>0.81200000000000006</v>
      </c>
      <c r="H3474" s="36" t="str">
        <f t="shared" si="218"/>
        <v/>
      </c>
      <c r="I3474" s="1">
        <f t="shared" si="219"/>
        <v>0.81200000000000006</v>
      </c>
    </row>
    <row r="3475" spans="1:9" x14ac:dyDescent="0.25">
      <c r="A3475">
        <v>1</v>
      </c>
      <c r="B3475">
        <v>54</v>
      </c>
      <c r="C3475">
        <v>26.42</v>
      </c>
      <c r="D3475">
        <v>680</v>
      </c>
      <c r="E3475">
        <v>1</v>
      </c>
      <c r="F3475" t="str">
        <f t="shared" si="216"/>
        <v/>
      </c>
      <c r="G3475">
        <f t="shared" si="217"/>
        <v>0.745</v>
      </c>
      <c r="H3475" s="36" t="str">
        <f t="shared" si="218"/>
        <v/>
      </c>
      <c r="I3475" s="1">
        <f t="shared" si="219"/>
        <v>0.745</v>
      </c>
    </row>
    <row r="3476" spans="1:9" x14ac:dyDescent="0.25">
      <c r="A3476">
        <v>1</v>
      </c>
      <c r="B3476">
        <v>49</v>
      </c>
      <c r="C3476">
        <v>34.090000000000003</v>
      </c>
      <c r="D3476">
        <v>785</v>
      </c>
      <c r="E3476">
        <v>1</v>
      </c>
      <c r="F3476">
        <f t="shared" si="216"/>
        <v>0.9</v>
      </c>
      <c r="G3476" t="str">
        <f t="shared" si="217"/>
        <v/>
      </c>
      <c r="H3476" s="36" t="str">
        <f t="shared" si="218"/>
        <v/>
      </c>
      <c r="I3476" s="1">
        <f t="shared" si="219"/>
        <v>0.9</v>
      </c>
    </row>
    <row r="3477" spans="1:9" x14ac:dyDescent="0.25">
      <c r="A3477">
        <v>1</v>
      </c>
      <c r="B3477">
        <v>37</v>
      </c>
      <c r="C3477">
        <v>26.47</v>
      </c>
      <c r="D3477">
        <v>670</v>
      </c>
      <c r="E3477">
        <v>1</v>
      </c>
      <c r="F3477" t="str">
        <f t="shared" si="216"/>
        <v/>
      </c>
      <c r="G3477">
        <f t="shared" si="217"/>
        <v>0.745</v>
      </c>
      <c r="H3477" s="36" t="str">
        <f t="shared" si="218"/>
        <v/>
      </c>
      <c r="I3477" s="1">
        <f t="shared" si="219"/>
        <v>0.745</v>
      </c>
    </row>
    <row r="3478" spans="1:9" x14ac:dyDescent="0.25">
      <c r="A3478">
        <v>1</v>
      </c>
      <c r="B3478">
        <v>110</v>
      </c>
      <c r="C3478">
        <v>9.57</v>
      </c>
      <c r="D3478">
        <v>675</v>
      </c>
      <c r="E3478">
        <v>1</v>
      </c>
      <c r="F3478" t="str">
        <f t="shared" si="216"/>
        <v/>
      </c>
      <c r="G3478" t="str">
        <f t="shared" si="217"/>
        <v/>
      </c>
      <c r="H3478" s="36">
        <f t="shared" si="218"/>
        <v>0.85199999999999998</v>
      </c>
      <c r="I3478" s="1">
        <f t="shared" si="219"/>
        <v>0.85199999999999998</v>
      </c>
    </row>
    <row r="3479" spans="1:9" x14ac:dyDescent="0.25">
      <c r="A3479">
        <v>0</v>
      </c>
      <c r="B3479">
        <v>75</v>
      </c>
      <c r="C3479">
        <v>20.66</v>
      </c>
      <c r="D3479">
        <v>770</v>
      </c>
      <c r="E3479">
        <v>1</v>
      </c>
      <c r="F3479">
        <f t="shared" si="216"/>
        <v>0.93600000000000005</v>
      </c>
      <c r="G3479" t="str">
        <f t="shared" si="217"/>
        <v/>
      </c>
      <c r="H3479" s="36" t="str">
        <f t="shared" si="218"/>
        <v/>
      </c>
      <c r="I3479" s="1">
        <f t="shared" si="219"/>
        <v>0.93600000000000005</v>
      </c>
    </row>
    <row r="3480" spans="1:9" x14ac:dyDescent="0.25">
      <c r="A3480">
        <v>1</v>
      </c>
      <c r="B3480">
        <v>68.5</v>
      </c>
      <c r="C3480">
        <v>11.77</v>
      </c>
      <c r="D3480">
        <v>670</v>
      </c>
      <c r="E3480">
        <v>1</v>
      </c>
      <c r="F3480" t="str">
        <f t="shared" si="216"/>
        <v/>
      </c>
      <c r="G3480">
        <f t="shared" si="217"/>
        <v>0.83199999999999996</v>
      </c>
      <c r="H3480" s="36" t="str">
        <f t="shared" si="218"/>
        <v/>
      </c>
      <c r="I3480" s="1">
        <f t="shared" si="219"/>
        <v>0.83199999999999996</v>
      </c>
    </row>
    <row r="3481" spans="1:9" x14ac:dyDescent="0.25">
      <c r="A3481">
        <v>1</v>
      </c>
      <c r="B3481">
        <v>103.30800000000001</v>
      </c>
      <c r="C3481">
        <v>13.77</v>
      </c>
      <c r="D3481">
        <v>760</v>
      </c>
      <c r="E3481">
        <v>1</v>
      </c>
      <c r="F3481">
        <f t="shared" si="216"/>
        <v>0.93600000000000005</v>
      </c>
      <c r="G3481" t="str">
        <f t="shared" si="217"/>
        <v/>
      </c>
      <c r="H3481" s="36" t="str">
        <f t="shared" si="218"/>
        <v/>
      </c>
      <c r="I3481" s="1">
        <f t="shared" si="219"/>
        <v>0.93600000000000005</v>
      </c>
    </row>
    <row r="3482" spans="1:9" x14ac:dyDescent="0.25">
      <c r="A3482">
        <v>0</v>
      </c>
      <c r="B3482">
        <v>35</v>
      </c>
      <c r="C3482">
        <v>11.18</v>
      </c>
      <c r="D3482">
        <v>670</v>
      </c>
      <c r="E3482">
        <v>1</v>
      </c>
      <c r="F3482" t="str">
        <f t="shared" si="216"/>
        <v/>
      </c>
      <c r="G3482">
        <f t="shared" si="217"/>
        <v>0.83199999999999996</v>
      </c>
      <c r="H3482" s="36" t="str">
        <f t="shared" si="218"/>
        <v/>
      </c>
      <c r="I3482" s="1">
        <f t="shared" si="219"/>
        <v>0.83199999999999996</v>
      </c>
    </row>
    <row r="3483" spans="1:9" x14ac:dyDescent="0.25">
      <c r="A3483">
        <v>1</v>
      </c>
      <c r="B3483">
        <v>58</v>
      </c>
      <c r="C3483">
        <v>19.55</v>
      </c>
      <c r="D3483">
        <v>745</v>
      </c>
      <c r="E3483">
        <v>1</v>
      </c>
      <c r="F3483">
        <f t="shared" si="216"/>
        <v>0.93600000000000005</v>
      </c>
      <c r="G3483" t="str">
        <f t="shared" si="217"/>
        <v/>
      </c>
      <c r="H3483" s="36" t="str">
        <f t="shared" si="218"/>
        <v/>
      </c>
      <c r="I3483" s="1">
        <f t="shared" si="219"/>
        <v>0.93600000000000005</v>
      </c>
    </row>
    <row r="3484" spans="1:9" x14ac:dyDescent="0.25">
      <c r="A3484">
        <v>1</v>
      </c>
      <c r="B3484">
        <v>45</v>
      </c>
      <c r="C3484">
        <v>11.38</v>
      </c>
      <c r="D3484">
        <v>710</v>
      </c>
      <c r="E3484">
        <v>1</v>
      </c>
      <c r="F3484" t="str">
        <f t="shared" si="216"/>
        <v/>
      </c>
      <c r="G3484">
        <f t="shared" si="217"/>
        <v>0.83199999999999996</v>
      </c>
      <c r="H3484" s="36" t="str">
        <f t="shared" si="218"/>
        <v/>
      </c>
      <c r="I3484" s="1">
        <f t="shared" si="219"/>
        <v>0.83199999999999996</v>
      </c>
    </row>
    <row r="3485" spans="1:9" x14ac:dyDescent="0.25">
      <c r="A3485">
        <v>1</v>
      </c>
      <c r="B3485">
        <v>68.5</v>
      </c>
      <c r="C3485">
        <v>27.73</v>
      </c>
      <c r="D3485">
        <v>660</v>
      </c>
      <c r="E3485">
        <v>1</v>
      </c>
      <c r="F3485" t="str">
        <f t="shared" si="216"/>
        <v/>
      </c>
      <c r="G3485">
        <f t="shared" si="217"/>
        <v>0.745</v>
      </c>
      <c r="H3485" s="36" t="str">
        <f t="shared" si="218"/>
        <v/>
      </c>
      <c r="I3485" s="1">
        <f t="shared" si="219"/>
        <v>0.745</v>
      </c>
    </row>
    <row r="3486" spans="1:9" x14ac:dyDescent="0.25">
      <c r="A3486">
        <v>0</v>
      </c>
      <c r="B3486">
        <v>100</v>
      </c>
      <c r="C3486">
        <v>18.16</v>
      </c>
      <c r="D3486">
        <v>685</v>
      </c>
      <c r="E3486">
        <v>1</v>
      </c>
      <c r="F3486" t="str">
        <f t="shared" si="216"/>
        <v/>
      </c>
      <c r="G3486" t="str">
        <f t="shared" si="217"/>
        <v/>
      </c>
      <c r="H3486" s="36">
        <f t="shared" si="218"/>
        <v>0.89200000000000002</v>
      </c>
      <c r="I3486" s="1">
        <f t="shared" si="219"/>
        <v>0.89200000000000002</v>
      </c>
    </row>
    <row r="3487" spans="1:9" x14ac:dyDescent="0.25">
      <c r="A3487">
        <v>1</v>
      </c>
      <c r="B3487">
        <v>85</v>
      </c>
      <c r="C3487">
        <v>17.96</v>
      </c>
      <c r="D3487">
        <v>675</v>
      </c>
      <c r="E3487">
        <v>1</v>
      </c>
      <c r="F3487" t="str">
        <f t="shared" si="216"/>
        <v/>
      </c>
      <c r="G3487">
        <f t="shared" si="217"/>
        <v>0.745</v>
      </c>
      <c r="H3487" s="36" t="str">
        <f t="shared" si="218"/>
        <v/>
      </c>
      <c r="I3487" s="1">
        <f t="shared" si="219"/>
        <v>0.745</v>
      </c>
    </row>
    <row r="3488" spans="1:9" x14ac:dyDescent="0.25">
      <c r="A3488">
        <v>0</v>
      </c>
      <c r="B3488">
        <v>72</v>
      </c>
      <c r="C3488">
        <v>22.4</v>
      </c>
      <c r="D3488">
        <v>740</v>
      </c>
      <c r="E3488">
        <v>1</v>
      </c>
      <c r="F3488">
        <f t="shared" si="216"/>
        <v>0.9</v>
      </c>
      <c r="G3488" t="str">
        <f t="shared" si="217"/>
        <v/>
      </c>
      <c r="H3488" s="36" t="str">
        <f t="shared" si="218"/>
        <v/>
      </c>
      <c r="I3488" s="1">
        <f t="shared" si="219"/>
        <v>0.9</v>
      </c>
    </row>
    <row r="3489" spans="1:9" x14ac:dyDescent="0.25">
      <c r="A3489">
        <v>1</v>
      </c>
      <c r="B3489">
        <v>43</v>
      </c>
      <c r="C3489">
        <v>20.64</v>
      </c>
      <c r="D3489">
        <v>695</v>
      </c>
      <c r="E3489">
        <v>1</v>
      </c>
      <c r="F3489" t="str">
        <f t="shared" si="216"/>
        <v/>
      </c>
      <c r="G3489">
        <f t="shared" si="217"/>
        <v>0.81200000000000006</v>
      </c>
      <c r="H3489" s="36" t="str">
        <f t="shared" si="218"/>
        <v/>
      </c>
      <c r="I3489" s="1">
        <f t="shared" si="219"/>
        <v>0.81200000000000006</v>
      </c>
    </row>
    <row r="3490" spans="1:9" x14ac:dyDescent="0.25">
      <c r="A3490">
        <v>0</v>
      </c>
      <c r="B3490">
        <v>110</v>
      </c>
      <c r="C3490">
        <v>31.99</v>
      </c>
      <c r="D3490">
        <v>685</v>
      </c>
      <c r="E3490">
        <v>1</v>
      </c>
      <c r="F3490" t="str">
        <f t="shared" si="216"/>
        <v/>
      </c>
      <c r="G3490" t="str">
        <f t="shared" si="217"/>
        <v/>
      </c>
      <c r="H3490" s="36">
        <f t="shared" si="218"/>
        <v>0.78400000000000003</v>
      </c>
      <c r="I3490" s="1">
        <f t="shared" si="219"/>
        <v>0.78400000000000003</v>
      </c>
    </row>
    <row r="3491" spans="1:9" x14ac:dyDescent="0.25">
      <c r="A3491">
        <v>0</v>
      </c>
      <c r="B3491">
        <v>30.675000000000001</v>
      </c>
      <c r="C3491">
        <v>25.7</v>
      </c>
      <c r="D3491">
        <v>675</v>
      </c>
      <c r="E3491">
        <v>1</v>
      </c>
      <c r="F3491" t="str">
        <f t="shared" si="216"/>
        <v/>
      </c>
      <c r="G3491">
        <f t="shared" si="217"/>
        <v>0.745</v>
      </c>
      <c r="H3491" s="36" t="str">
        <f t="shared" si="218"/>
        <v/>
      </c>
      <c r="I3491" s="1">
        <f t="shared" si="219"/>
        <v>0.745</v>
      </c>
    </row>
    <row r="3492" spans="1:9" x14ac:dyDescent="0.25">
      <c r="A3492">
        <v>0</v>
      </c>
      <c r="B3492">
        <v>60</v>
      </c>
      <c r="C3492">
        <v>21.48</v>
      </c>
      <c r="D3492">
        <v>670</v>
      </c>
      <c r="E3492">
        <v>1</v>
      </c>
      <c r="F3492" t="str">
        <f t="shared" si="216"/>
        <v/>
      </c>
      <c r="G3492">
        <f t="shared" si="217"/>
        <v>0.745</v>
      </c>
      <c r="H3492" s="36" t="str">
        <f t="shared" si="218"/>
        <v/>
      </c>
      <c r="I3492" s="1">
        <f t="shared" si="219"/>
        <v>0.745</v>
      </c>
    </row>
    <row r="3493" spans="1:9" x14ac:dyDescent="0.25">
      <c r="A3493">
        <v>1</v>
      </c>
      <c r="B3493">
        <v>50</v>
      </c>
      <c r="C3493">
        <v>15.22</v>
      </c>
      <c r="D3493">
        <v>690</v>
      </c>
      <c r="E3493">
        <v>1</v>
      </c>
      <c r="F3493" t="str">
        <f t="shared" si="216"/>
        <v/>
      </c>
      <c r="G3493">
        <f t="shared" si="217"/>
        <v>0.83199999999999996</v>
      </c>
      <c r="H3493" s="36" t="str">
        <f t="shared" si="218"/>
        <v/>
      </c>
      <c r="I3493" s="1">
        <f t="shared" si="219"/>
        <v>0.83199999999999996</v>
      </c>
    </row>
    <row r="3494" spans="1:9" x14ac:dyDescent="0.25">
      <c r="A3494">
        <v>0</v>
      </c>
      <c r="B3494">
        <v>49</v>
      </c>
      <c r="C3494">
        <v>9.85</v>
      </c>
      <c r="D3494">
        <v>750</v>
      </c>
      <c r="E3494">
        <v>1</v>
      </c>
      <c r="F3494">
        <f t="shared" si="216"/>
        <v>0.93600000000000005</v>
      </c>
      <c r="G3494" t="str">
        <f t="shared" si="217"/>
        <v/>
      </c>
      <c r="H3494" s="36" t="str">
        <f t="shared" si="218"/>
        <v/>
      </c>
      <c r="I3494" s="1">
        <f t="shared" si="219"/>
        <v>0.93600000000000005</v>
      </c>
    </row>
    <row r="3495" spans="1:9" x14ac:dyDescent="0.25">
      <c r="A3495">
        <v>1</v>
      </c>
      <c r="B3495">
        <v>101</v>
      </c>
      <c r="C3495">
        <v>31.9</v>
      </c>
      <c r="D3495">
        <v>705</v>
      </c>
      <c r="E3495">
        <v>1</v>
      </c>
      <c r="F3495" t="str">
        <f t="shared" si="216"/>
        <v/>
      </c>
      <c r="G3495" t="str">
        <f t="shared" si="217"/>
        <v/>
      </c>
      <c r="H3495" s="36">
        <f t="shared" si="218"/>
        <v>0.78400000000000003</v>
      </c>
      <c r="I3495" s="1">
        <f t="shared" si="219"/>
        <v>0.78400000000000003</v>
      </c>
    </row>
    <row r="3496" spans="1:9" x14ac:dyDescent="0.25">
      <c r="A3496">
        <v>0</v>
      </c>
      <c r="B3496">
        <v>80</v>
      </c>
      <c r="C3496">
        <v>18.39</v>
      </c>
      <c r="D3496">
        <v>675</v>
      </c>
      <c r="E3496">
        <v>1</v>
      </c>
      <c r="F3496" t="str">
        <f t="shared" si="216"/>
        <v/>
      </c>
      <c r="G3496">
        <f t="shared" si="217"/>
        <v>0.745</v>
      </c>
      <c r="H3496" s="36" t="str">
        <f t="shared" si="218"/>
        <v/>
      </c>
      <c r="I3496" s="1">
        <f t="shared" si="219"/>
        <v>0.745</v>
      </c>
    </row>
    <row r="3497" spans="1:9" x14ac:dyDescent="0.25">
      <c r="A3497">
        <v>1</v>
      </c>
      <c r="B3497">
        <v>126</v>
      </c>
      <c r="C3497">
        <v>27.14</v>
      </c>
      <c r="D3497">
        <v>720</v>
      </c>
      <c r="E3497">
        <v>1</v>
      </c>
      <c r="F3497">
        <f t="shared" si="216"/>
        <v>0.9</v>
      </c>
      <c r="G3497" t="str">
        <f t="shared" si="217"/>
        <v/>
      </c>
      <c r="H3497" s="36" t="str">
        <f t="shared" si="218"/>
        <v/>
      </c>
      <c r="I3497" s="1">
        <f t="shared" si="219"/>
        <v>0.9</v>
      </c>
    </row>
    <row r="3498" spans="1:9" x14ac:dyDescent="0.25">
      <c r="A3498">
        <v>0</v>
      </c>
      <c r="B3498">
        <v>34</v>
      </c>
      <c r="C3498">
        <v>13.94</v>
      </c>
      <c r="D3498">
        <v>670</v>
      </c>
      <c r="E3498">
        <v>1</v>
      </c>
      <c r="F3498" t="str">
        <f t="shared" si="216"/>
        <v/>
      </c>
      <c r="G3498">
        <f t="shared" si="217"/>
        <v>0.83199999999999996</v>
      </c>
      <c r="H3498" s="36" t="str">
        <f t="shared" si="218"/>
        <v/>
      </c>
      <c r="I3498" s="1">
        <f t="shared" si="219"/>
        <v>0.83199999999999996</v>
      </c>
    </row>
    <row r="3499" spans="1:9" x14ac:dyDescent="0.25">
      <c r="A3499">
        <v>0</v>
      </c>
      <c r="B3499">
        <v>61</v>
      </c>
      <c r="C3499">
        <v>20.68</v>
      </c>
      <c r="D3499">
        <v>730</v>
      </c>
      <c r="E3499">
        <v>1</v>
      </c>
      <c r="F3499">
        <f t="shared" si="216"/>
        <v>0.93600000000000005</v>
      </c>
      <c r="G3499" t="str">
        <f t="shared" si="217"/>
        <v/>
      </c>
      <c r="H3499" s="36" t="str">
        <f t="shared" si="218"/>
        <v/>
      </c>
      <c r="I3499" s="1">
        <f t="shared" si="219"/>
        <v>0.93600000000000005</v>
      </c>
    </row>
    <row r="3500" spans="1:9" x14ac:dyDescent="0.25">
      <c r="A3500">
        <v>0</v>
      </c>
      <c r="B3500">
        <v>84</v>
      </c>
      <c r="C3500">
        <v>5.29</v>
      </c>
      <c r="D3500">
        <v>705</v>
      </c>
      <c r="E3500">
        <v>1</v>
      </c>
      <c r="F3500" t="str">
        <f t="shared" si="216"/>
        <v/>
      </c>
      <c r="G3500">
        <f t="shared" si="217"/>
        <v>0.83199999999999996</v>
      </c>
      <c r="H3500" s="36" t="str">
        <f t="shared" si="218"/>
        <v/>
      </c>
      <c r="I3500" s="1">
        <f t="shared" si="219"/>
        <v>0.83199999999999996</v>
      </c>
    </row>
    <row r="3501" spans="1:9" x14ac:dyDescent="0.25">
      <c r="A3501">
        <v>1</v>
      </c>
      <c r="B3501">
        <v>90</v>
      </c>
      <c r="C3501">
        <v>13.07</v>
      </c>
      <c r="D3501">
        <v>710</v>
      </c>
      <c r="E3501">
        <v>1</v>
      </c>
      <c r="F3501" t="str">
        <f t="shared" si="216"/>
        <v/>
      </c>
      <c r="G3501" t="str">
        <f t="shared" si="217"/>
        <v/>
      </c>
      <c r="H3501" s="36">
        <f t="shared" si="218"/>
        <v>0.89200000000000002</v>
      </c>
      <c r="I3501" s="1">
        <f t="shared" si="219"/>
        <v>0.89200000000000002</v>
      </c>
    </row>
    <row r="3502" spans="1:9" x14ac:dyDescent="0.25">
      <c r="A3502">
        <v>0</v>
      </c>
      <c r="B3502">
        <v>95</v>
      </c>
      <c r="C3502">
        <v>30.48</v>
      </c>
      <c r="D3502">
        <v>705</v>
      </c>
      <c r="E3502">
        <v>1</v>
      </c>
      <c r="F3502" t="str">
        <f t="shared" si="216"/>
        <v/>
      </c>
      <c r="G3502" t="str">
        <f t="shared" si="217"/>
        <v/>
      </c>
      <c r="H3502" s="36">
        <f t="shared" si="218"/>
        <v>0.78400000000000003</v>
      </c>
      <c r="I3502" s="1">
        <f t="shared" si="219"/>
        <v>0.78400000000000003</v>
      </c>
    </row>
    <row r="3503" spans="1:9" x14ac:dyDescent="0.25">
      <c r="A3503">
        <v>1</v>
      </c>
      <c r="B3503">
        <v>48.201000000000001</v>
      </c>
      <c r="C3503">
        <v>14.22</v>
      </c>
      <c r="D3503">
        <v>675</v>
      </c>
      <c r="E3503">
        <v>1</v>
      </c>
      <c r="F3503" t="str">
        <f t="shared" si="216"/>
        <v/>
      </c>
      <c r="G3503">
        <f t="shared" si="217"/>
        <v>0.83199999999999996</v>
      </c>
      <c r="H3503" s="36" t="str">
        <f t="shared" si="218"/>
        <v/>
      </c>
      <c r="I3503" s="1">
        <f t="shared" si="219"/>
        <v>0.83199999999999996</v>
      </c>
    </row>
    <row r="3504" spans="1:9" x14ac:dyDescent="0.25">
      <c r="A3504">
        <v>0</v>
      </c>
      <c r="B3504">
        <v>90</v>
      </c>
      <c r="C3504">
        <v>3.73</v>
      </c>
      <c r="D3504">
        <v>660</v>
      </c>
      <c r="E3504">
        <v>1</v>
      </c>
      <c r="F3504" t="str">
        <f t="shared" si="216"/>
        <v/>
      </c>
      <c r="G3504" t="str">
        <f t="shared" si="217"/>
        <v/>
      </c>
      <c r="H3504" s="36">
        <f t="shared" si="218"/>
        <v>0.85199999999999998</v>
      </c>
      <c r="I3504" s="1">
        <f t="shared" si="219"/>
        <v>0.85199999999999998</v>
      </c>
    </row>
    <row r="3505" spans="1:9" x14ac:dyDescent="0.25">
      <c r="A3505">
        <v>1</v>
      </c>
      <c r="B3505">
        <v>50</v>
      </c>
      <c r="C3505">
        <v>14.05</v>
      </c>
      <c r="D3505">
        <v>710</v>
      </c>
      <c r="E3505">
        <v>1</v>
      </c>
      <c r="F3505" t="str">
        <f t="shared" si="216"/>
        <v/>
      </c>
      <c r="G3505">
        <f t="shared" si="217"/>
        <v>0.83199999999999996</v>
      </c>
      <c r="H3505" s="36" t="str">
        <f t="shared" si="218"/>
        <v/>
      </c>
      <c r="I3505" s="1">
        <f t="shared" si="219"/>
        <v>0.83199999999999996</v>
      </c>
    </row>
    <row r="3506" spans="1:9" x14ac:dyDescent="0.25">
      <c r="A3506">
        <v>0</v>
      </c>
      <c r="B3506">
        <v>40.32</v>
      </c>
      <c r="C3506">
        <v>21.96</v>
      </c>
      <c r="D3506">
        <v>690</v>
      </c>
      <c r="E3506">
        <v>1</v>
      </c>
      <c r="F3506" t="str">
        <f t="shared" si="216"/>
        <v/>
      </c>
      <c r="G3506">
        <f t="shared" si="217"/>
        <v>0.81200000000000006</v>
      </c>
      <c r="H3506" s="36" t="str">
        <f t="shared" si="218"/>
        <v/>
      </c>
      <c r="I3506" s="1">
        <f t="shared" si="219"/>
        <v>0.81200000000000006</v>
      </c>
    </row>
    <row r="3507" spans="1:9" x14ac:dyDescent="0.25">
      <c r="A3507">
        <v>1</v>
      </c>
      <c r="B3507">
        <v>20.32</v>
      </c>
      <c r="C3507">
        <v>2.66</v>
      </c>
      <c r="D3507">
        <v>745</v>
      </c>
      <c r="E3507">
        <v>1</v>
      </c>
      <c r="F3507">
        <f t="shared" si="216"/>
        <v>0.85299999999999998</v>
      </c>
      <c r="G3507" t="str">
        <f t="shared" si="217"/>
        <v/>
      </c>
      <c r="H3507" s="36" t="str">
        <f t="shared" si="218"/>
        <v/>
      </c>
      <c r="I3507" s="1">
        <f t="shared" si="219"/>
        <v>0.85299999999999998</v>
      </c>
    </row>
    <row r="3508" spans="1:9" x14ac:dyDescent="0.25">
      <c r="A3508">
        <v>1</v>
      </c>
      <c r="B3508">
        <v>97</v>
      </c>
      <c r="C3508">
        <v>23.3</v>
      </c>
      <c r="D3508">
        <v>660</v>
      </c>
      <c r="E3508">
        <v>1</v>
      </c>
      <c r="F3508" t="str">
        <f t="shared" si="216"/>
        <v/>
      </c>
      <c r="G3508" t="str">
        <f t="shared" si="217"/>
        <v/>
      </c>
      <c r="H3508" s="36">
        <f t="shared" si="218"/>
        <v>0.85199999999999998</v>
      </c>
      <c r="I3508" s="1">
        <f t="shared" si="219"/>
        <v>0.85199999999999998</v>
      </c>
    </row>
    <row r="3509" spans="1:9" x14ac:dyDescent="0.25">
      <c r="A3509">
        <v>0</v>
      </c>
      <c r="B3509">
        <v>80</v>
      </c>
      <c r="C3509">
        <v>24.3</v>
      </c>
      <c r="D3509">
        <v>665</v>
      </c>
      <c r="E3509">
        <v>1</v>
      </c>
      <c r="F3509" t="str">
        <f t="shared" si="216"/>
        <v/>
      </c>
      <c r="G3509">
        <f t="shared" si="217"/>
        <v>0.745</v>
      </c>
      <c r="H3509" s="36" t="str">
        <f t="shared" si="218"/>
        <v/>
      </c>
      <c r="I3509" s="1">
        <f t="shared" si="219"/>
        <v>0.745</v>
      </c>
    </row>
    <row r="3510" spans="1:9" x14ac:dyDescent="0.25">
      <c r="A3510">
        <v>1</v>
      </c>
      <c r="B3510">
        <v>77</v>
      </c>
      <c r="C3510">
        <v>15.82</v>
      </c>
      <c r="D3510">
        <v>670</v>
      </c>
      <c r="E3510">
        <v>1</v>
      </c>
      <c r="F3510" t="str">
        <f t="shared" si="216"/>
        <v/>
      </c>
      <c r="G3510">
        <f t="shared" si="217"/>
        <v>0.83199999999999996</v>
      </c>
      <c r="H3510" s="36" t="str">
        <f t="shared" si="218"/>
        <v/>
      </c>
      <c r="I3510" s="1">
        <f t="shared" si="219"/>
        <v>0.83199999999999996</v>
      </c>
    </row>
    <row r="3511" spans="1:9" x14ac:dyDescent="0.25">
      <c r="A3511">
        <v>0</v>
      </c>
      <c r="B3511">
        <v>30</v>
      </c>
      <c r="C3511">
        <v>24.26</v>
      </c>
      <c r="D3511">
        <v>685</v>
      </c>
      <c r="E3511">
        <v>1</v>
      </c>
      <c r="F3511" t="str">
        <f t="shared" si="216"/>
        <v/>
      </c>
      <c r="G3511">
        <f t="shared" si="217"/>
        <v>0.745</v>
      </c>
      <c r="H3511" s="36" t="str">
        <f t="shared" si="218"/>
        <v/>
      </c>
      <c r="I3511" s="1">
        <f t="shared" si="219"/>
        <v>0.745</v>
      </c>
    </row>
    <row r="3512" spans="1:9" x14ac:dyDescent="0.25">
      <c r="A3512">
        <v>0</v>
      </c>
      <c r="B3512">
        <v>57</v>
      </c>
      <c r="C3512">
        <v>13.2</v>
      </c>
      <c r="D3512">
        <v>705</v>
      </c>
      <c r="E3512">
        <v>1</v>
      </c>
      <c r="F3512" t="str">
        <f t="shared" si="216"/>
        <v/>
      </c>
      <c r="G3512">
        <f t="shared" si="217"/>
        <v>0.83199999999999996</v>
      </c>
      <c r="H3512" s="36" t="str">
        <f t="shared" si="218"/>
        <v/>
      </c>
      <c r="I3512" s="1">
        <f t="shared" si="219"/>
        <v>0.83199999999999996</v>
      </c>
    </row>
    <row r="3513" spans="1:9" x14ac:dyDescent="0.25">
      <c r="A3513">
        <v>1</v>
      </c>
      <c r="B3513">
        <v>50</v>
      </c>
      <c r="C3513">
        <v>23.43</v>
      </c>
      <c r="D3513">
        <v>725</v>
      </c>
      <c r="E3513">
        <v>1</v>
      </c>
      <c r="F3513">
        <f t="shared" si="216"/>
        <v>0.9</v>
      </c>
      <c r="G3513" t="str">
        <f t="shared" si="217"/>
        <v/>
      </c>
      <c r="H3513" s="36" t="str">
        <f t="shared" si="218"/>
        <v/>
      </c>
      <c r="I3513" s="1">
        <f t="shared" si="219"/>
        <v>0.9</v>
      </c>
    </row>
    <row r="3514" spans="1:9" x14ac:dyDescent="0.25">
      <c r="A3514">
        <v>1</v>
      </c>
      <c r="B3514">
        <v>96</v>
      </c>
      <c r="C3514">
        <v>12.68</v>
      </c>
      <c r="D3514">
        <v>680</v>
      </c>
      <c r="E3514">
        <v>1</v>
      </c>
      <c r="F3514" t="str">
        <f t="shared" si="216"/>
        <v/>
      </c>
      <c r="G3514" t="str">
        <f t="shared" si="217"/>
        <v/>
      </c>
      <c r="H3514" s="36">
        <f t="shared" si="218"/>
        <v>0.89200000000000002</v>
      </c>
      <c r="I3514" s="1">
        <f t="shared" si="219"/>
        <v>0.89200000000000002</v>
      </c>
    </row>
    <row r="3515" spans="1:9" x14ac:dyDescent="0.25">
      <c r="A3515">
        <v>1</v>
      </c>
      <c r="B3515">
        <v>56</v>
      </c>
      <c r="C3515">
        <v>22.07</v>
      </c>
      <c r="D3515">
        <v>700</v>
      </c>
      <c r="E3515">
        <v>1</v>
      </c>
      <c r="F3515" t="str">
        <f t="shared" si="216"/>
        <v/>
      </c>
      <c r="G3515">
        <f t="shared" si="217"/>
        <v>0.81200000000000006</v>
      </c>
      <c r="H3515" s="36" t="str">
        <f t="shared" si="218"/>
        <v/>
      </c>
      <c r="I3515" s="1">
        <f t="shared" si="219"/>
        <v>0.81200000000000006</v>
      </c>
    </row>
    <row r="3516" spans="1:9" x14ac:dyDescent="0.25">
      <c r="A3516">
        <v>0</v>
      </c>
      <c r="B3516">
        <v>32</v>
      </c>
      <c r="C3516">
        <v>21.12</v>
      </c>
      <c r="D3516">
        <v>665</v>
      </c>
      <c r="E3516">
        <v>1</v>
      </c>
      <c r="F3516" t="str">
        <f t="shared" si="216"/>
        <v/>
      </c>
      <c r="G3516">
        <f t="shared" si="217"/>
        <v>0.745</v>
      </c>
      <c r="H3516" s="36" t="str">
        <f t="shared" si="218"/>
        <v/>
      </c>
      <c r="I3516" s="1">
        <f t="shared" si="219"/>
        <v>0.745</v>
      </c>
    </row>
    <row r="3517" spans="1:9" x14ac:dyDescent="0.25">
      <c r="A3517">
        <v>1</v>
      </c>
      <c r="B3517">
        <v>75</v>
      </c>
      <c r="C3517">
        <v>12.11</v>
      </c>
      <c r="D3517">
        <v>660</v>
      </c>
      <c r="E3517">
        <v>1</v>
      </c>
      <c r="F3517" t="str">
        <f t="shared" si="216"/>
        <v/>
      </c>
      <c r="G3517">
        <f t="shared" si="217"/>
        <v>0.83199999999999996</v>
      </c>
      <c r="H3517" s="36" t="str">
        <f t="shared" si="218"/>
        <v/>
      </c>
      <c r="I3517" s="1">
        <f t="shared" si="219"/>
        <v>0.83199999999999996</v>
      </c>
    </row>
    <row r="3518" spans="1:9" x14ac:dyDescent="0.25">
      <c r="A3518">
        <v>0</v>
      </c>
      <c r="B3518">
        <v>104.672</v>
      </c>
      <c r="C3518">
        <v>15.73</v>
      </c>
      <c r="D3518">
        <v>670</v>
      </c>
      <c r="E3518">
        <v>1</v>
      </c>
      <c r="F3518" t="str">
        <f t="shared" si="216"/>
        <v/>
      </c>
      <c r="G3518" t="str">
        <f t="shared" si="217"/>
        <v/>
      </c>
      <c r="H3518" s="36">
        <f t="shared" si="218"/>
        <v>0.85199999999999998</v>
      </c>
      <c r="I3518" s="1">
        <f t="shared" si="219"/>
        <v>0.85199999999999998</v>
      </c>
    </row>
    <row r="3519" spans="1:9" x14ac:dyDescent="0.25">
      <c r="A3519">
        <v>1</v>
      </c>
      <c r="B3519">
        <v>52</v>
      </c>
      <c r="C3519">
        <v>25.52</v>
      </c>
      <c r="D3519">
        <v>690</v>
      </c>
      <c r="E3519">
        <v>1</v>
      </c>
      <c r="F3519" t="str">
        <f t="shared" si="216"/>
        <v/>
      </c>
      <c r="G3519">
        <f t="shared" si="217"/>
        <v>0.81200000000000006</v>
      </c>
      <c r="H3519" s="36" t="str">
        <f t="shared" si="218"/>
        <v/>
      </c>
      <c r="I3519" s="1">
        <f t="shared" si="219"/>
        <v>0.81200000000000006</v>
      </c>
    </row>
    <row r="3520" spans="1:9" x14ac:dyDescent="0.25">
      <c r="A3520">
        <v>0</v>
      </c>
      <c r="B3520">
        <v>65</v>
      </c>
      <c r="C3520">
        <v>28.29</v>
      </c>
      <c r="D3520">
        <v>680</v>
      </c>
      <c r="E3520">
        <v>1</v>
      </c>
      <c r="F3520" t="str">
        <f t="shared" si="216"/>
        <v/>
      </c>
      <c r="G3520">
        <f t="shared" si="217"/>
        <v>0.745</v>
      </c>
      <c r="H3520" s="36" t="str">
        <f t="shared" si="218"/>
        <v/>
      </c>
      <c r="I3520" s="1">
        <f t="shared" si="219"/>
        <v>0.745</v>
      </c>
    </row>
    <row r="3521" spans="1:9" x14ac:dyDescent="0.25">
      <c r="A3521">
        <v>1</v>
      </c>
      <c r="B3521">
        <v>114</v>
      </c>
      <c r="C3521">
        <v>23.07</v>
      </c>
      <c r="D3521">
        <v>700</v>
      </c>
      <c r="E3521">
        <v>1</v>
      </c>
      <c r="F3521" t="str">
        <f t="shared" si="216"/>
        <v/>
      </c>
      <c r="G3521" t="str">
        <f t="shared" si="217"/>
        <v/>
      </c>
      <c r="H3521" s="36">
        <f t="shared" si="218"/>
        <v>0.89200000000000002</v>
      </c>
      <c r="I3521" s="1">
        <f t="shared" si="219"/>
        <v>0.89200000000000002</v>
      </c>
    </row>
    <row r="3522" spans="1:9" x14ac:dyDescent="0.25">
      <c r="A3522">
        <v>0</v>
      </c>
      <c r="B3522">
        <v>118</v>
      </c>
      <c r="C3522">
        <v>16.95</v>
      </c>
      <c r="D3522">
        <v>670</v>
      </c>
      <c r="E3522">
        <v>1</v>
      </c>
      <c r="F3522" t="str">
        <f t="shared" si="216"/>
        <v/>
      </c>
      <c r="G3522" t="str">
        <f t="shared" si="217"/>
        <v/>
      </c>
      <c r="H3522" s="36">
        <f t="shared" si="218"/>
        <v>0.85199999999999998</v>
      </c>
      <c r="I3522" s="1">
        <f t="shared" si="219"/>
        <v>0.85199999999999998</v>
      </c>
    </row>
    <row r="3523" spans="1:9" x14ac:dyDescent="0.25">
      <c r="A3523">
        <v>0</v>
      </c>
      <c r="B3523">
        <v>148</v>
      </c>
      <c r="C3523">
        <v>6.36</v>
      </c>
      <c r="D3523">
        <v>725</v>
      </c>
      <c r="E3523">
        <v>1</v>
      </c>
      <c r="F3523">
        <f t="shared" si="216"/>
        <v>0.93600000000000005</v>
      </c>
      <c r="G3523" t="str">
        <f t="shared" si="217"/>
        <v/>
      </c>
      <c r="H3523" s="36" t="str">
        <f t="shared" si="218"/>
        <v/>
      </c>
      <c r="I3523" s="1">
        <f t="shared" si="219"/>
        <v>0.93600000000000005</v>
      </c>
    </row>
    <row r="3524" spans="1:9" x14ac:dyDescent="0.25">
      <c r="A3524">
        <v>0</v>
      </c>
      <c r="B3524">
        <v>75</v>
      </c>
      <c r="C3524">
        <v>21.79</v>
      </c>
      <c r="D3524">
        <v>775</v>
      </c>
      <c r="E3524">
        <v>1</v>
      </c>
      <c r="F3524">
        <f t="shared" ref="F3524:F3587" si="220">IF(D3524&gt;717.5,IF(B3524&gt;48.75,IF(C3524&gt;21.885,0.9,0.936),0.853),"")</f>
        <v>0.93600000000000005</v>
      </c>
      <c r="G3524" t="str">
        <f t="shared" ref="G3524:G3587" si="221">IF(D3524&lt;=717.5,IF(B3524&lt;=85.202,IF(C3524&gt;16.545,IF(D3524&gt;687.5,0.812,0.745),IF(B3524&gt;32.802,0.832,0.725)),""),"")</f>
        <v/>
      </c>
      <c r="H3524" s="36" t="str">
        <f t="shared" ref="H3524:H3587" si="222">IF(D3524&lt;=717.5,IF(B3524&gt;85.202,IF(C3524&gt;25.055,0.784,IF(D3524&gt;677.5,0.892,0.852)),""),"")</f>
        <v/>
      </c>
      <c r="I3524" s="1">
        <f t="shared" ref="I3524:I3587" si="223">SUM(F3524:H3524)</f>
        <v>0.93600000000000005</v>
      </c>
    </row>
    <row r="3525" spans="1:9" x14ac:dyDescent="0.25">
      <c r="A3525">
        <v>0</v>
      </c>
      <c r="B3525">
        <v>32.700000000000003</v>
      </c>
      <c r="C3525">
        <v>28.4</v>
      </c>
      <c r="D3525">
        <v>780</v>
      </c>
      <c r="E3525">
        <v>1</v>
      </c>
      <c r="F3525">
        <f t="shared" si="220"/>
        <v>0.85299999999999998</v>
      </c>
      <c r="G3525" t="str">
        <f t="shared" si="221"/>
        <v/>
      </c>
      <c r="H3525" s="36" t="str">
        <f t="shared" si="222"/>
        <v/>
      </c>
      <c r="I3525" s="1">
        <f t="shared" si="223"/>
        <v>0.85299999999999998</v>
      </c>
    </row>
    <row r="3526" spans="1:9" x14ac:dyDescent="0.25">
      <c r="A3526">
        <v>1</v>
      </c>
      <c r="B3526">
        <v>43</v>
      </c>
      <c r="C3526">
        <v>30.45</v>
      </c>
      <c r="D3526">
        <v>725</v>
      </c>
      <c r="E3526">
        <v>1</v>
      </c>
      <c r="F3526">
        <f t="shared" si="220"/>
        <v>0.85299999999999998</v>
      </c>
      <c r="G3526" t="str">
        <f t="shared" si="221"/>
        <v/>
      </c>
      <c r="H3526" s="36" t="str">
        <f t="shared" si="222"/>
        <v/>
      </c>
      <c r="I3526" s="1">
        <f t="shared" si="223"/>
        <v>0.85299999999999998</v>
      </c>
    </row>
    <row r="3527" spans="1:9" x14ac:dyDescent="0.25">
      <c r="A3527">
        <v>0</v>
      </c>
      <c r="B3527">
        <v>41.165999999999997</v>
      </c>
      <c r="C3527">
        <v>21.17</v>
      </c>
      <c r="D3527">
        <v>730</v>
      </c>
      <c r="E3527">
        <v>1</v>
      </c>
      <c r="F3527">
        <f t="shared" si="220"/>
        <v>0.85299999999999998</v>
      </c>
      <c r="G3527" t="str">
        <f t="shared" si="221"/>
        <v/>
      </c>
      <c r="H3527" s="36" t="str">
        <f t="shared" si="222"/>
        <v/>
      </c>
      <c r="I3527" s="1">
        <f t="shared" si="223"/>
        <v>0.85299999999999998</v>
      </c>
    </row>
    <row r="3528" spans="1:9" x14ac:dyDescent="0.25">
      <c r="A3528">
        <v>1</v>
      </c>
      <c r="B3528">
        <v>26</v>
      </c>
      <c r="C3528">
        <v>8.4499999999999993</v>
      </c>
      <c r="D3528">
        <v>670</v>
      </c>
      <c r="E3528">
        <v>1</v>
      </c>
      <c r="F3528" t="str">
        <f t="shared" si="220"/>
        <v/>
      </c>
      <c r="G3528">
        <f t="shared" si="221"/>
        <v>0.72499999999999998</v>
      </c>
      <c r="H3528" s="36" t="str">
        <f t="shared" si="222"/>
        <v/>
      </c>
      <c r="I3528" s="1">
        <f t="shared" si="223"/>
        <v>0.72499999999999998</v>
      </c>
    </row>
    <row r="3529" spans="1:9" x14ac:dyDescent="0.25">
      <c r="A3529">
        <v>0</v>
      </c>
      <c r="B3529">
        <v>36</v>
      </c>
      <c r="C3529">
        <v>29.37</v>
      </c>
      <c r="D3529">
        <v>705</v>
      </c>
      <c r="E3529">
        <v>1</v>
      </c>
      <c r="F3529" t="str">
        <f t="shared" si="220"/>
        <v/>
      </c>
      <c r="G3529">
        <f t="shared" si="221"/>
        <v>0.81200000000000006</v>
      </c>
      <c r="H3529" s="36" t="str">
        <f t="shared" si="222"/>
        <v/>
      </c>
      <c r="I3529" s="1">
        <f t="shared" si="223"/>
        <v>0.81200000000000006</v>
      </c>
    </row>
    <row r="3530" spans="1:9" x14ac:dyDescent="0.25">
      <c r="A3530">
        <v>1</v>
      </c>
      <c r="B3530">
        <v>30</v>
      </c>
      <c r="C3530">
        <v>10.44</v>
      </c>
      <c r="D3530">
        <v>665</v>
      </c>
      <c r="E3530">
        <v>1</v>
      </c>
      <c r="F3530" t="str">
        <f t="shared" si="220"/>
        <v/>
      </c>
      <c r="G3530">
        <f t="shared" si="221"/>
        <v>0.72499999999999998</v>
      </c>
      <c r="H3530" s="36" t="str">
        <f t="shared" si="222"/>
        <v/>
      </c>
      <c r="I3530" s="1">
        <f t="shared" si="223"/>
        <v>0.72499999999999998</v>
      </c>
    </row>
    <row r="3531" spans="1:9" x14ac:dyDescent="0.25">
      <c r="A3531">
        <v>0</v>
      </c>
      <c r="B3531">
        <v>84.174999999999997</v>
      </c>
      <c r="C3531">
        <v>33.799999999999997</v>
      </c>
      <c r="D3531">
        <v>725</v>
      </c>
      <c r="E3531">
        <v>1</v>
      </c>
      <c r="F3531">
        <f t="shared" si="220"/>
        <v>0.9</v>
      </c>
      <c r="G3531" t="str">
        <f t="shared" si="221"/>
        <v/>
      </c>
      <c r="H3531" s="36" t="str">
        <f t="shared" si="222"/>
        <v/>
      </c>
      <c r="I3531" s="1">
        <f t="shared" si="223"/>
        <v>0.9</v>
      </c>
    </row>
    <row r="3532" spans="1:9" x14ac:dyDescent="0.25">
      <c r="A3532">
        <v>1</v>
      </c>
      <c r="B3532">
        <v>30</v>
      </c>
      <c r="C3532">
        <v>27.2</v>
      </c>
      <c r="D3532">
        <v>665</v>
      </c>
      <c r="E3532">
        <v>1</v>
      </c>
      <c r="F3532" t="str">
        <f t="shared" si="220"/>
        <v/>
      </c>
      <c r="G3532">
        <f t="shared" si="221"/>
        <v>0.745</v>
      </c>
      <c r="H3532" s="36" t="str">
        <f t="shared" si="222"/>
        <v/>
      </c>
      <c r="I3532" s="1">
        <f t="shared" si="223"/>
        <v>0.745</v>
      </c>
    </row>
    <row r="3533" spans="1:9" x14ac:dyDescent="0.25">
      <c r="A3533">
        <v>1</v>
      </c>
      <c r="B3533">
        <v>48</v>
      </c>
      <c r="C3533">
        <v>37.93</v>
      </c>
      <c r="D3533">
        <v>695</v>
      </c>
      <c r="E3533">
        <v>1</v>
      </c>
      <c r="F3533" t="str">
        <f t="shared" si="220"/>
        <v/>
      </c>
      <c r="G3533">
        <f t="shared" si="221"/>
        <v>0.81200000000000006</v>
      </c>
      <c r="H3533" s="36" t="str">
        <f t="shared" si="222"/>
        <v/>
      </c>
      <c r="I3533" s="1">
        <f t="shared" si="223"/>
        <v>0.81200000000000006</v>
      </c>
    </row>
    <row r="3534" spans="1:9" x14ac:dyDescent="0.25">
      <c r="A3534">
        <v>1</v>
      </c>
      <c r="B3534">
        <v>64</v>
      </c>
      <c r="C3534">
        <v>23.4</v>
      </c>
      <c r="D3534">
        <v>710</v>
      </c>
      <c r="E3534">
        <v>1</v>
      </c>
      <c r="F3534" t="str">
        <f t="shared" si="220"/>
        <v/>
      </c>
      <c r="G3534">
        <f t="shared" si="221"/>
        <v>0.81200000000000006</v>
      </c>
      <c r="H3534" s="36" t="str">
        <f t="shared" si="222"/>
        <v/>
      </c>
      <c r="I3534" s="1">
        <f t="shared" si="223"/>
        <v>0.81200000000000006</v>
      </c>
    </row>
    <row r="3535" spans="1:9" x14ac:dyDescent="0.25">
      <c r="A3535">
        <v>1</v>
      </c>
      <c r="B3535">
        <v>104.712</v>
      </c>
      <c r="C3535">
        <v>29.68</v>
      </c>
      <c r="D3535">
        <v>700</v>
      </c>
      <c r="E3535">
        <v>1</v>
      </c>
      <c r="F3535" t="str">
        <f t="shared" si="220"/>
        <v/>
      </c>
      <c r="G3535" t="str">
        <f t="shared" si="221"/>
        <v/>
      </c>
      <c r="H3535" s="36">
        <f t="shared" si="222"/>
        <v>0.78400000000000003</v>
      </c>
      <c r="I3535" s="1">
        <f t="shared" si="223"/>
        <v>0.78400000000000003</v>
      </c>
    </row>
    <row r="3536" spans="1:9" x14ac:dyDescent="0.25">
      <c r="A3536">
        <v>1</v>
      </c>
      <c r="B3536">
        <v>45.8</v>
      </c>
      <c r="C3536">
        <v>30.4</v>
      </c>
      <c r="D3536">
        <v>680</v>
      </c>
      <c r="E3536">
        <v>1</v>
      </c>
      <c r="F3536" t="str">
        <f t="shared" si="220"/>
        <v/>
      </c>
      <c r="G3536">
        <f t="shared" si="221"/>
        <v>0.745</v>
      </c>
      <c r="H3536" s="36" t="str">
        <f t="shared" si="222"/>
        <v/>
      </c>
      <c r="I3536" s="1">
        <f t="shared" si="223"/>
        <v>0.745</v>
      </c>
    </row>
    <row r="3537" spans="1:9" x14ac:dyDescent="0.25">
      <c r="A3537">
        <v>1</v>
      </c>
      <c r="B3537">
        <v>80</v>
      </c>
      <c r="C3537">
        <v>29.61</v>
      </c>
      <c r="D3537">
        <v>710</v>
      </c>
      <c r="E3537">
        <v>1</v>
      </c>
      <c r="F3537" t="str">
        <f t="shared" si="220"/>
        <v/>
      </c>
      <c r="G3537">
        <f t="shared" si="221"/>
        <v>0.81200000000000006</v>
      </c>
      <c r="H3537" s="36" t="str">
        <f t="shared" si="222"/>
        <v/>
      </c>
      <c r="I3537" s="1">
        <f t="shared" si="223"/>
        <v>0.81200000000000006</v>
      </c>
    </row>
    <row r="3538" spans="1:9" x14ac:dyDescent="0.25">
      <c r="A3538">
        <v>1</v>
      </c>
      <c r="B3538">
        <v>78</v>
      </c>
      <c r="C3538">
        <v>12.14</v>
      </c>
      <c r="D3538">
        <v>710</v>
      </c>
      <c r="E3538">
        <v>1</v>
      </c>
      <c r="F3538" t="str">
        <f t="shared" si="220"/>
        <v/>
      </c>
      <c r="G3538">
        <f t="shared" si="221"/>
        <v>0.83199999999999996</v>
      </c>
      <c r="H3538" s="36" t="str">
        <f t="shared" si="222"/>
        <v/>
      </c>
      <c r="I3538" s="1">
        <f t="shared" si="223"/>
        <v>0.83199999999999996</v>
      </c>
    </row>
    <row r="3539" spans="1:9" x14ac:dyDescent="0.25">
      <c r="A3539">
        <v>0</v>
      </c>
      <c r="B3539">
        <v>45</v>
      </c>
      <c r="C3539">
        <v>23.68</v>
      </c>
      <c r="D3539">
        <v>760</v>
      </c>
      <c r="E3539">
        <v>1</v>
      </c>
      <c r="F3539">
        <f t="shared" si="220"/>
        <v>0.85299999999999998</v>
      </c>
      <c r="G3539" t="str">
        <f t="shared" si="221"/>
        <v/>
      </c>
      <c r="H3539" s="36" t="str">
        <f t="shared" si="222"/>
        <v/>
      </c>
      <c r="I3539" s="1">
        <f t="shared" si="223"/>
        <v>0.85299999999999998</v>
      </c>
    </row>
    <row r="3540" spans="1:9" x14ac:dyDescent="0.25">
      <c r="A3540">
        <v>1</v>
      </c>
      <c r="B3540">
        <v>97</v>
      </c>
      <c r="C3540">
        <v>16.5</v>
      </c>
      <c r="D3540">
        <v>725</v>
      </c>
      <c r="E3540">
        <v>1</v>
      </c>
      <c r="F3540">
        <f t="shared" si="220"/>
        <v>0.93600000000000005</v>
      </c>
      <c r="G3540" t="str">
        <f t="shared" si="221"/>
        <v/>
      </c>
      <c r="H3540" s="36" t="str">
        <f t="shared" si="222"/>
        <v/>
      </c>
      <c r="I3540" s="1">
        <f t="shared" si="223"/>
        <v>0.93600000000000005</v>
      </c>
    </row>
    <row r="3541" spans="1:9" x14ac:dyDescent="0.25">
      <c r="A3541">
        <v>0</v>
      </c>
      <c r="B3541">
        <v>34.1</v>
      </c>
      <c r="C3541">
        <v>22.81</v>
      </c>
      <c r="D3541">
        <v>665</v>
      </c>
      <c r="E3541">
        <v>1</v>
      </c>
      <c r="F3541" t="str">
        <f t="shared" si="220"/>
        <v/>
      </c>
      <c r="G3541">
        <f t="shared" si="221"/>
        <v>0.745</v>
      </c>
      <c r="H3541" s="36" t="str">
        <f t="shared" si="222"/>
        <v/>
      </c>
      <c r="I3541" s="1">
        <f t="shared" si="223"/>
        <v>0.745</v>
      </c>
    </row>
    <row r="3542" spans="1:9" x14ac:dyDescent="0.25">
      <c r="A3542">
        <v>1</v>
      </c>
      <c r="B3542">
        <v>34</v>
      </c>
      <c r="C3542">
        <v>16.100000000000001</v>
      </c>
      <c r="D3542">
        <v>675</v>
      </c>
      <c r="E3542">
        <v>1</v>
      </c>
      <c r="F3542" t="str">
        <f t="shared" si="220"/>
        <v/>
      </c>
      <c r="G3542">
        <f t="shared" si="221"/>
        <v>0.83199999999999996</v>
      </c>
      <c r="H3542" s="36" t="str">
        <f t="shared" si="222"/>
        <v/>
      </c>
      <c r="I3542" s="1">
        <f t="shared" si="223"/>
        <v>0.83199999999999996</v>
      </c>
    </row>
    <row r="3543" spans="1:9" x14ac:dyDescent="0.25">
      <c r="A3543">
        <v>1</v>
      </c>
      <c r="B3543">
        <v>72</v>
      </c>
      <c r="C3543">
        <v>20.93</v>
      </c>
      <c r="D3543">
        <v>660</v>
      </c>
      <c r="E3543">
        <v>1</v>
      </c>
      <c r="F3543" t="str">
        <f t="shared" si="220"/>
        <v/>
      </c>
      <c r="G3543">
        <f t="shared" si="221"/>
        <v>0.745</v>
      </c>
      <c r="H3543" s="36" t="str">
        <f t="shared" si="222"/>
        <v/>
      </c>
      <c r="I3543" s="1">
        <f t="shared" si="223"/>
        <v>0.745</v>
      </c>
    </row>
    <row r="3544" spans="1:9" x14ac:dyDescent="0.25">
      <c r="A3544">
        <v>1</v>
      </c>
      <c r="B3544">
        <v>125</v>
      </c>
      <c r="C3544">
        <v>10.33</v>
      </c>
      <c r="D3544">
        <v>700</v>
      </c>
      <c r="E3544">
        <v>1</v>
      </c>
      <c r="F3544" t="str">
        <f t="shared" si="220"/>
        <v/>
      </c>
      <c r="G3544" t="str">
        <f t="shared" si="221"/>
        <v/>
      </c>
      <c r="H3544" s="36">
        <f t="shared" si="222"/>
        <v>0.89200000000000002</v>
      </c>
      <c r="I3544" s="1">
        <f t="shared" si="223"/>
        <v>0.89200000000000002</v>
      </c>
    </row>
    <row r="3545" spans="1:9" x14ac:dyDescent="0.25">
      <c r="A3545">
        <v>1</v>
      </c>
      <c r="B3545">
        <v>70.2</v>
      </c>
      <c r="C3545">
        <v>9.64</v>
      </c>
      <c r="D3545">
        <v>725</v>
      </c>
      <c r="E3545">
        <v>1</v>
      </c>
      <c r="F3545">
        <f t="shared" si="220"/>
        <v>0.93600000000000005</v>
      </c>
      <c r="G3545" t="str">
        <f t="shared" si="221"/>
        <v/>
      </c>
      <c r="H3545" s="36" t="str">
        <f t="shared" si="222"/>
        <v/>
      </c>
      <c r="I3545" s="1">
        <f t="shared" si="223"/>
        <v>0.93600000000000005</v>
      </c>
    </row>
    <row r="3546" spans="1:9" x14ac:dyDescent="0.25">
      <c r="A3546">
        <v>1</v>
      </c>
      <c r="B3546">
        <v>88</v>
      </c>
      <c r="C3546">
        <v>13.87</v>
      </c>
      <c r="D3546">
        <v>690</v>
      </c>
      <c r="E3546">
        <v>1</v>
      </c>
      <c r="F3546" t="str">
        <f t="shared" si="220"/>
        <v/>
      </c>
      <c r="G3546" t="str">
        <f t="shared" si="221"/>
        <v/>
      </c>
      <c r="H3546" s="36">
        <f t="shared" si="222"/>
        <v>0.89200000000000002</v>
      </c>
      <c r="I3546" s="1">
        <f t="shared" si="223"/>
        <v>0.89200000000000002</v>
      </c>
    </row>
    <row r="3547" spans="1:9" x14ac:dyDescent="0.25">
      <c r="A3547">
        <v>1</v>
      </c>
      <c r="B3547">
        <v>145</v>
      </c>
      <c r="C3547">
        <v>29.79</v>
      </c>
      <c r="D3547">
        <v>700</v>
      </c>
      <c r="E3547">
        <v>1</v>
      </c>
      <c r="F3547" t="str">
        <f t="shared" si="220"/>
        <v/>
      </c>
      <c r="G3547" t="str">
        <f t="shared" si="221"/>
        <v/>
      </c>
      <c r="H3547" s="36">
        <f t="shared" si="222"/>
        <v>0.78400000000000003</v>
      </c>
      <c r="I3547" s="1">
        <f t="shared" si="223"/>
        <v>0.78400000000000003</v>
      </c>
    </row>
    <row r="3548" spans="1:9" x14ac:dyDescent="0.25">
      <c r="A3548">
        <v>1</v>
      </c>
      <c r="B3548">
        <v>50</v>
      </c>
      <c r="C3548">
        <v>19.850000000000001</v>
      </c>
      <c r="D3548">
        <v>720</v>
      </c>
      <c r="E3548">
        <v>1</v>
      </c>
      <c r="F3548">
        <f t="shared" si="220"/>
        <v>0.93600000000000005</v>
      </c>
      <c r="G3548" t="str">
        <f t="shared" si="221"/>
        <v/>
      </c>
      <c r="H3548" s="36" t="str">
        <f t="shared" si="222"/>
        <v/>
      </c>
      <c r="I3548" s="1">
        <f t="shared" si="223"/>
        <v>0.93600000000000005</v>
      </c>
    </row>
    <row r="3549" spans="1:9" x14ac:dyDescent="0.25">
      <c r="A3549">
        <v>1</v>
      </c>
      <c r="B3549">
        <v>210</v>
      </c>
      <c r="C3549">
        <v>13.3</v>
      </c>
      <c r="D3549">
        <v>710</v>
      </c>
      <c r="E3549">
        <v>1</v>
      </c>
      <c r="F3549" t="str">
        <f t="shared" si="220"/>
        <v/>
      </c>
      <c r="G3549" t="str">
        <f t="shared" si="221"/>
        <v/>
      </c>
      <c r="H3549" s="36">
        <f t="shared" si="222"/>
        <v>0.89200000000000002</v>
      </c>
      <c r="I3549" s="1">
        <f t="shared" si="223"/>
        <v>0.89200000000000002</v>
      </c>
    </row>
    <row r="3550" spans="1:9" x14ac:dyDescent="0.25">
      <c r="A3550">
        <v>1</v>
      </c>
      <c r="B3550">
        <v>60</v>
      </c>
      <c r="C3550">
        <v>12.46</v>
      </c>
      <c r="D3550">
        <v>715</v>
      </c>
      <c r="E3550">
        <v>1</v>
      </c>
      <c r="F3550" t="str">
        <f t="shared" si="220"/>
        <v/>
      </c>
      <c r="G3550">
        <f t="shared" si="221"/>
        <v>0.83199999999999996</v>
      </c>
      <c r="H3550" s="36" t="str">
        <f t="shared" si="222"/>
        <v/>
      </c>
      <c r="I3550" s="1">
        <f t="shared" si="223"/>
        <v>0.83199999999999996</v>
      </c>
    </row>
    <row r="3551" spans="1:9" x14ac:dyDescent="0.25">
      <c r="A3551">
        <v>1</v>
      </c>
      <c r="B3551">
        <v>80</v>
      </c>
      <c r="C3551">
        <v>11.99</v>
      </c>
      <c r="D3551">
        <v>665</v>
      </c>
      <c r="E3551">
        <v>1</v>
      </c>
      <c r="F3551" t="str">
        <f t="shared" si="220"/>
        <v/>
      </c>
      <c r="G3551">
        <f t="shared" si="221"/>
        <v>0.83199999999999996</v>
      </c>
      <c r="H3551" s="36" t="str">
        <f t="shared" si="222"/>
        <v/>
      </c>
      <c r="I3551" s="1">
        <f t="shared" si="223"/>
        <v>0.83199999999999996</v>
      </c>
    </row>
    <row r="3552" spans="1:9" x14ac:dyDescent="0.25">
      <c r="A3552">
        <v>1</v>
      </c>
      <c r="B3552">
        <v>90</v>
      </c>
      <c r="C3552">
        <v>14.06</v>
      </c>
      <c r="D3552">
        <v>750</v>
      </c>
      <c r="E3552">
        <v>1</v>
      </c>
      <c r="F3552">
        <f t="shared" si="220"/>
        <v>0.93600000000000005</v>
      </c>
      <c r="G3552" t="str">
        <f t="shared" si="221"/>
        <v/>
      </c>
      <c r="H3552" s="36" t="str">
        <f t="shared" si="222"/>
        <v/>
      </c>
      <c r="I3552" s="1">
        <f t="shared" si="223"/>
        <v>0.93600000000000005</v>
      </c>
    </row>
    <row r="3553" spans="1:9" x14ac:dyDescent="0.25">
      <c r="A3553">
        <v>1</v>
      </c>
      <c r="B3553">
        <v>180</v>
      </c>
      <c r="C3553">
        <v>13.09</v>
      </c>
      <c r="D3553">
        <v>745</v>
      </c>
      <c r="E3553">
        <v>1</v>
      </c>
      <c r="F3553">
        <f t="shared" si="220"/>
        <v>0.93600000000000005</v>
      </c>
      <c r="G3553" t="str">
        <f t="shared" si="221"/>
        <v/>
      </c>
      <c r="H3553" s="36" t="str">
        <f t="shared" si="222"/>
        <v/>
      </c>
      <c r="I3553" s="1">
        <f t="shared" si="223"/>
        <v>0.93600000000000005</v>
      </c>
    </row>
    <row r="3554" spans="1:9" x14ac:dyDescent="0.25">
      <c r="A3554">
        <v>1</v>
      </c>
      <c r="B3554">
        <v>45</v>
      </c>
      <c r="C3554">
        <v>11.15</v>
      </c>
      <c r="D3554">
        <v>675</v>
      </c>
      <c r="E3554">
        <v>1</v>
      </c>
      <c r="F3554" t="str">
        <f t="shared" si="220"/>
        <v/>
      </c>
      <c r="G3554">
        <f t="shared" si="221"/>
        <v>0.83199999999999996</v>
      </c>
      <c r="H3554" s="36" t="str">
        <f t="shared" si="222"/>
        <v/>
      </c>
      <c r="I3554" s="1">
        <f t="shared" si="223"/>
        <v>0.83199999999999996</v>
      </c>
    </row>
    <row r="3555" spans="1:9" x14ac:dyDescent="0.25">
      <c r="A3555">
        <v>0</v>
      </c>
      <c r="B3555">
        <v>80</v>
      </c>
      <c r="C3555">
        <v>16.43</v>
      </c>
      <c r="D3555">
        <v>700</v>
      </c>
      <c r="E3555">
        <v>1</v>
      </c>
      <c r="F3555" t="str">
        <f t="shared" si="220"/>
        <v/>
      </c>
      <c r="G3555">
        <f t="shared" si="221"/>
        <v>0.83199999999999996</v>
      </c>
      <c r="H3555" s="36" t="str">
        <f t="shared" si="222"/>
        <v/>
      </c>
      <c r="I3555" s="1">
        <f t="shared" si="223"/>
        <v>0.83199999999999996</v>
      </c>
    </row>
    <row r="3556" spans="1:9" x14ac:dyDescent="0.25">
      <c r="A3556">
        <v>1</v>
      </c>
      <c r="B3556">
        <v>48</v>
      </c>
      <c r="C3556">
        <v>22.4</v>
      </c>
      <c r="D3556">
        <v>745</v>
      </c>
      <c r="E3556">
        <v>1</v>
      </c>
      <c r="F3556">
        <f t="shared" si="220"/>
        <v>0.85299999999999998</v>
      </c>
      <c r="G3556" t="str">
        <f t="shared" si="221"/>
        <v/>
      </c>
      <c r="H3556" s="36" t="str">
        <f t="shared" si="222"/>
        <v/>
      </c>
      <c r="I3556" s="1">
        <f t="shared" si="223"/>
        <v>0.85299999999999998</v>
      </c>
    </row>
    <row r="3557" spans="1:9" x14ac:dyDescent="0.25">
      <c r="A3557">
        <v>0</v>
      </c>
      <c r="B3557">
        <v>70.534000000000006</v>
      </c>
      <c r="C3557">
        <v>4.7300000000000004</v>
      </c>
      <c r="D3557">
        <v>685</v>
      </c>
      <c r="E3557">
        <v>1</v>
      </c>
      <c r="F3557" t="str">
        <f t="shared" si="220"/>
        <v/>
      </c>
      <c r="G3557">
        <f t="shared" si="221"/>
        <v>0.83199999999999996</v>
      </c>
      <c r="H3557" s="36" t="str">
        <f t="shared" si="222"/>
        <v/>
      </c>
      <c r="I3557" s="1">
        <f t="shared" si="223"/>
        <v>0.83199999999999996</v>
      </c>
    </row>
    <row r="3558" spans="1:9" x14ac:dyDescent="0.25">
      <c r="A3558">
        <v>0</v>
      </c>
      <c r="B3558">
        <v>22</v>
      </c>
      <c r="C3558">
        <v>38.630000000000003</v>
      </c>
      <c r="D3558">
        <v>670</v>
      </c>
      <c r="E3558">
        <v>1</v>
      </c>
      <c r="F3558" t="str">
        <f t="shared" si="220"/>
        <v/>
      </c>
      <c r="G3558">
        <f t="shared" si="221"/>
        <v>0.745</v>
      </c>
      <c r="H3558" s="36" t="str">
        <f t="shared" si="222"/>
        <v/>
      </c>
      <c r="I3558" s="1">
        <f t="shared" si="223"/>
        <v>0.745</v>
      </c>
    </row>
    <row r="3559" spans="1:9" x14ac:dyDescent="0.25">
      <c r="A3559">
        <v>1</v>
      </c>
      <c r="B3559">
        <v>40</v>
      </c>
      <c r="C3559">
        <v>19.170000000000002</v>
      </c>
      <c r="D3559">
        <v>670</v>
      </c>
      <c r="E3559">
        <v>1</v>
      </c>
      <c r="F3559" t="str">
        <f t="shared" si="220"/>
        <v/>
      </c>
      <c r="G3559">
        <f t="shared" si="221"/>
        <v>0.745</v>
      </c>
      <c r="H3559" s="36" t="str">
        <f t="shared" si="222"/>
        <v/>
      </c>
      <c r="I3559" s="1">
        <f t="shared" si="223"/>
        <v>0.745</v>
      </c>
    </row>
    <row r="3560" spans="1:9" x14ac:dyDescent="0.25">
      <c r="A3560">
        <v>0</v>
      </c>
      <c r="B3560">
        <v>63.5</v>
      </c>
      <c r="C3560">
        <v>15.57</v>
      </c>
      <c r="D3560">
        <v>685</v>
      </c>
      <c r="E3560">
        <v>1</v>
      </c>
      <c r="F3560" t="str">
        <f t="shared" si="220"/>
        <v/>
      </c>
      <c r="G3560">
        <f t="shared" si="221"/>
        <v>0.83199999999999996</v>
      </c>
      <c r="H3560" s="36" t="str">
        <f t="shared" si="222"/>
        <v/>
      </c>
      <c r="I3560" s="1">
        <f t="shared" si="223"/>
        <v>0.83199999999999996</v>
      </c>
    </row>
    <row r="3561" spans="1:9" x14ac:dyDescent="0.25">
      <c r="A3561">
        <v>0</v>
      </c>
      <c r="B3561">
        <v>170</v>
      </c>
      <c r="C3561">
        <v>11.91</v>
      </c>
      <c r="D3561">
        <v>715</v>
      </c>
      <c r="E3561">
        <v>1</v>
      </c>
      <c r="F3561" t="str">
        <f t="shared" si="220"/>
        <v/>
      </c>
      <c r="G3561" t="str">
        <f t="shared" si="221"/>
        <v/>
      </c>
      <c r="H3561" s="36">
        <f t="shared" si="222"/>
        <v>0.89200000000000002</v>
      </c>
      <c r="I3561" s="1">
        <f t="shared" si="223"/>
        <v>0.89200000000000002</v>
      </c>
    </row>
    <row r="3562" spans="1:9" x14ac:dyDescent="0.25">
      <c r="A3562">
        <v>0</v>
      </c>
      <c r="B3562">
        <v>108</v>
      </c>
      <c r="C3562">
        <v>23.96</v>
      </c>
      <c r="D3562">
        <v>735</v>
      </c>
      <c r="E3562">
        <v>1</v>
      </c>
      <c r="F3562">
        <f t="shared" si="220"/>
        <v>0.9</v>
      </c>
      <c r="G3562" t="str">
        <f t="shared" si="221"/>
        <v/>
      </c>
      <c r="H3562" s="36" t="str">
        <f t="shared" si="222"/>
        <v/>
      </c>
      <c r="I3562" s="1">
        <f t="shared" si="223"/>
        <v>0.9</v>
      </c>
    </row>
    <row r="3563" spans="1:9" x14ac:dyDescent="0.25">
      <c r="A3563">
        <v>0</v>
      </c>
      <c r="B3563">
        <v>100</v>
      </c>
      <c r="C3563">
        <v>22.84</v>
      </c>
      <c r="D3563">
        <v>670</v>
      </c>
      <c r="E3563">
        <v>1</v>
      </c>
      <c r="F3563" t="str">
        <f t="shared" si="220"/>
        <v/>
      </c>
      <c r="G3563" t="str">
        <f t="shared" si="221"/>
        <v/>
      </c>
      <c r="H3563" s="36">
        <f t="shared" si="222"/>
        <v>0.85199999999999998</v>
      </c>
      <c r="I3563" s="1">
        <f t="shared" si="223"/>
        <v>0.85199999999999998</v>
      </c>
    </row>
    <row r="3564" spans="1:9" x14ac:dyDescent="0.25">
      <c r="A3564">
        <v>1</v>
      </c>
      <c r="B3564">
        <v>115</v>
      </c>
      <c r="C3564">
        <v>0.89</v>
      </c>
      <c r="D3564">
        <v>715</v>
      </c>
      <c r="E3564">
        <v>1</v>
      </c>
      <c r="F3564" t="str">
        <f t="shared" si="220"/>
        <v/>
      </c>
      <c r="G3564" t="str">
        <f t="shared" si="221"/>
        <v/>
      </c>
      <c r="H3564" s="36">
        <f t="shared" si="222"/>
        <v>0.89200000000000002</v>
      </c>
      <c r="I3564" s="1">
        <f t="shared" si="223"/>
        <v>0.89200000000000002</v>
      </c>
    </row>
    <row r="3565" spans="1:9" x14ac:dyDescent="0.25">
      <c r="A3565">
        <v>0</v>
      </c>
      <c r="B3565">
        <v>63</v>
      </c>
      <c r="C3565">
        <v>26.99</v>
      </c>
      <c r="D3565">
        <v>670</v>
      </c>
      <c r="E3565">
        <v>1</v>
      </c>
      <c r="F3565" t="str">
        <f t="shared" si="220"/>
        <v/>
      </c>
      <c r="G3565">
        <f t="shared" si="221"/>
        <v>0.745</v>
      </c>
      <c r="H3565" s="36" t="str">
        <f t="shared" si="222"/>
        <v/>
      </c>
      <c r="I3565" s="1">
        <f t="shared" si="223"/>
        <v>0.745</v>
      </c>
    </row>
    <row r="3566" spans="1:9" x14ac:dyDescent="0.25">
      <c r="A3566">
        <v>1</v>
      </c>
      <c r="B3566">
        <v>65</v>
      </c>
      <c r="C3566">
        <v>21.64</v>
      </c>
      <c r="D3566">
        <v>705</v>
      </c>
      <c r="E3566">
        <v>1</v>
      </c>
      <c r="F3566" t="str">
        <f t="shared" si="220"/>
        <v/>
      </c>
      <c r="G3566">
        <f t="shared" si="221"/>
        <v>0.81200000000000006</v>
      </c>
      <c r="H3566" s="36" t="str">
        <f t="shared" si="222"/>
        <v/>
      </c>
      <c r="I3566" s="1">
        <f t="shared" si="223"/>
        <v>0.81200000000000006</v>
      </c>
    </row>
    <row r="3567" spans="1:9" x14ac:dyDescent="0.25">
      <c r="A3567">
        <v>1</v>
      </c>
      <c r="B3567">
        <v>200</v>
      </c>
      <c r="C3567">
        <v>5.87</v>
      </c>
      <c r="D3567">
        <v>755</v>
      </c>
      <c r="E3567">
        <v>1</v>
      </c>
      <c r="F3567">
        <f t="shared" si="220"/>
        <v>0.93600000000000005</v>
      </c>
      <c r="G3567" t="str">
        <f t="shared" si="221"/>
        <v/>
      </c>
      <c r="H3567" s="36" t="str">
        <f t="shared" si="222"/>
        <v/>
      </c>
      <c r="I3567" s="1">
        <f t="shared" si="223"/>
        <v>0.93600000000000005</v>
      </c>
    </row>
    <row r="3568" spans="1:9" x14ac:dyDescent="0.25">
      <c r="A3568">
        <v>0</v>
      </c>
      <c r="B3568">
        <v>54.536999999999999</v>
      </c>
      <c r="C3568">
        <v>27.95</v>
      </c>
      <c r="D3568">
        <v>670</v>
      </c>
      <c r="E3568">
        <v>1</v>
      </c>
      <c r="F3568" t="str">
        <f t="shared" si="220"/>
        <v/>
      </c>
      <c r="G3568">
        <f t="shared" si="221"/>
        <v>0.745</v>
      </c>
      <c r="H3568" s="36" t="str">
        <f t="shared" si="222"/>
        <v/>
      </c>
      <c r="I3568" s="1">
        <f t="shared" si="223"/>
        <v>0.745</v>
      </c>
    </row>
    <row r="3569" spans="1:9" x14ac:dyDescent="0.25">
      <c r="A3569">
        <v>1</v>
      </c>
      <c r="B3569">
        <v>57</v>
      </c>
      <c r="C3569">
        <v>14.69</v>
      </c>
      <c r="D3569">
        <v>710</v>
      </c>
      <c r="E3569">
        <v>1</v>
      </c>
      <c r="F3569" t="str">
        <f t="shared" si="220"/>
        <v/>
      </c>
      <c r="G3569">
        <f t="shared" si="221"/>
        <v>0.83199999999999996</v>
      </c>
      <c r="H3569" s="36" t="str">
        <f t="shared" si="222"/>
        <v/>
      </c>
      <c r="I3569" s="1">
        <f t="shared" si="223"/>
        <v>0.83199999999999996</v>
      </c>
    </row>
    <row r="3570" spans="1:9" x14ac:dyDescent="0.25">
      <c r="A3570">
        <v>1</v>
      </c>
      <c r="B3570">
        <v>112</v>
      </c>
      <c r="C3570">
        <v>24.12</v>
      </c>
      <c r="D3570">
        <v>715</v>
      </c>
      <c r="E3570">
        <v>1</v>
      </c>
      <c r="F3570" t="str">
        <f t="shared" si="220"/>
        <v/>
      </c>
      <c r="G3570" t="str">
        <f t="shared" si="221"/>
        <v/>
      </c>
      <c r="H3570" s="36">
        <f t="shared" si="222"/>
        <v>0.89200000000000002</v>
      </c>
      <c r="I3570" s="1">
        <f t="shared" si="223"/>
        <v>0.89200000000000002</v>
      </c>
    </row>
    <row r="3571" spans="1:9" x14ac:dyDescent="0.25">
      <c r="A3571">
        <v>0</v>
      </c>
      <c r="B3571">
        <v>37</v>
      </c>
      <c r="C3571">
        <v>31.5</v>
      </c>
      <c r="D3571">
        <v>715</v>
      </c>
      <c r="E3571">
        <v>1</v>
      </c>
      <c r="F3571" t="str">
        <f t="shared" si="220"/>
        <v/>
      </c>
      <c r="G3571">
        <f t="shared" si="221"/>
        <v>0.81200000000000006</v>
      </c>
      <c r="H3571" s="36" t="str">
        <f t="shared" si="222"/>
        <v/>
      </c>
      <c r="I3571" s="1">
        <f t="shared" si="223"/>
        <v>0.81200000000000006</v>
      </c>
    </row>
    <row r="3572" spans="1:9" x14ac:dyDescent="0.25">
      <c r="A3572">
        <v>0</v>
      </c>
      <c r="B3572">
        <v>73</v>
      </c>
      <c r="C3572">
        <v>18.68</v>
      </c>
      <c r="D3572">
        <v>700</v>
      </c>
      <c r="E3572">
        <v>1</v>
      </c>
      <c r="F3572" t="str">
        <f t="shared" si="220"/>
        <v/>
      </c>
      <c r="G3572">
        <f t="shared" si="221"/>
        <v>0.81200000000000006</v>
      </c>
      <c r="H3572" s="36" t="str">
        <f t="shared" si="222"/>
        <v/>
      </c>
      <c r="I3572" s="1">
        <f t="shared" si="223"/>
        <v>0.81200000000000006</v>
      </c>
    </row>
    <row r="3573" spans="1:9" x14ac:dyDescent="0.25">
      <c r="A3573">
        <v>1</v>
      </c>
      <c r="B3573">
        <v>220</v>
      </c>
      <c r="C3573">
        <v>11.61</v>
      </c>
      <c r="D3573">
        <v>695</v>
      </c>
      <c r="E3573">
        <v>1</v>
      </c>
      <c r="F3573" t="str">
        <f t="shared" si="220"/>
        <v/>
      </c>
      <c r="G3573" t="str">
        <f t="shared" si="221"/>
        <v/>
      </c>
      <c r="H3573" s="36">
        <f t="shared" si="222"/>
        <v>0.89200000000000002</v>
      </c>
      <c r="I3573" s="1">
        <f t="shared" si="223"/>
        <v>0.89200000000000002</v>
      </c>
    </row>
    <row r="3574" spans="1:9" x14ac:dyDescent="0.25">
      <c r="A3574">
        <v>1</v>
      </c>
      <c r="B3574">
        <v>80</v>
      </c>
      <c r="C3574">
        <v>15.55</v>
      </c>
      <c r="D3574">
        <v>690</v>
      </c>
      <c r="E3574">
        <v>1</v>
      </c>
      <c r="F3574" t="str">
        <f t="shared" si="220"/>
        <v/>
      </c>
      <c r="G3574">
        <f t="shared" si="221"/>
        <v>0.83199999999999996</v>
      </c>
      <c r="H3574" s="36" t="str">
        <f t="shared" si="222"/>
        <v/>
      </c>
      <c r="I3574" s="1">
        <f t="shared" si="223"/>
        <v>0.83199999999999996</v>
      </c>
    </row>
    <row r="3575" spans="1:9" x14ac:dyDescent="0.25">
      <c r="A3575">
        <v>0</v>
      </c>
      <c r="B3575">
        <v>38</v>
      </c>
      <c r="C3575">
        <v>11.69</v>
      </c>
      <c r="D3575">
        <v>695</v>
      </c>
      <c r="E3575">
        <v>1</v>
      </c>
      <c r="F3575" t="str">
        <f t="shared" si="220"/>
        <v/>
      </c>
      <c r="G3575">
        <f t="shared" si="221"/>
        <v>0.83199999999999996</v>
      </c>
      <c r="H3575" s="36" t="str">
        <f t="shared" si="222"/>
        <v/>
      </c>
      <c r="I3575" s="1">
        <f t="shared" si="223"/>
        <v>0.83199999999999996</v>
      </c>
    </row>
    <row r="3576" spans="1:9" x14ac:dyDescent="0.25">
      <c r="A3576">
        <v>0</v>
      </c>
      <c r="B3576">
        <v>62</v>
      </c>
      <c r="C3576">
        <v>22.2</v>
      </c>
      <c r="D3576">
        <v>690</v>
      </c>
      <c r="E3576">
        <v>1</v>
      </c>
      <c r="F3576" t="str">
        <f t="shared" si="220"/>
        <v/>
      </c>
      <c r="G3576">
        <f t="shared" si="221"/>
        <v>0.81200000000000006</v>
      </c>
      <c r="H3576" s="36" t="str">
        <f t="shared" si="222"/>
        <v/>
      </c>
      <c r="I3576" s="1">
        <f t="shared" si="223"/>
        <v>0.81200000000000006</v>
      </c>
    </row>
    <row r="3577" spans="1:9" x14ac:dyDescent="0.25">
      <c r="A3577">
        <v>1</v>
      </c>
      <c r="B3577">
        <v>120</v>
      </c>
      <c r="C3577">
        <v>25.47</v>
      </c>
      <c r="D3577">
        <v>680</v>
      </c>
      <c r="E3577">
        <v>1</v>
      </c>
      <c r="F3577" t="str">
        <f t="shared" si="220"/>
        <v/>
      </c>
      <c r="G3577" t="str">
        <f t="shared" si="221"/>
        <v/>
      </c>
      <c r="H3577" s="36">
        <f t="shared" si="222"/>
        <v>0.78400000000000003</v>
      </c>
      <c r="I3577" s="1">
        <f t="shared" si="223"/>
        <v>0.78400000000000003</v>
      </c>
    </row>
    <row r="3578" spans="1:9" x14ac:dyDescent="0.25">
      <c r="A3578">
        <v>1</v>
      </c>
      <c r="B3578">
        <v>119.929</v>
      </c>
      <c r="C3578">
        <v>6.72</v>
      </c>
      <c r="D3578">
        <v>710</v>
      </c>
      <c r="E3578">
        <v>1</v>
      </c>
      <c r="F3578" t="str">
        <f t="shared" si="220"/>
        <v/>
      </c>
      <c r="G3578" t="str">
        <f t="shared" si="221"/>
        <v/>
      </c>
      <c r="H3578" s="36">
        <f t="shared" si="222"/>
        <v>0.89200000000000002</v>
      </c>
      <c r="I3578" s="1">
        <f t="shared" si="223"/>
        <v>0.89200000000000002</v>
      </c>
    </row>
    <row r="3579" spans="1:9" x14ac:dyDescent="0.25">
      <c r="A3579">
        <v>1</v>
      </c>
      <c r="B3579">
        <v>115</v>
      </c>
      <c r="C3579">
        <v>14.2</v>
      </c>
      <c r="D3579">
        <v>680</v>
      </c>
      <c r="E3579">
        <v>1</v>
      </c>
      <c r="F3579" t="str">
        <f t="shared" si="220"/>
        <v/>
      </c>
      <c r="G3579" t="str">
        <f t="shared" si="221"/>
        <v/>
      </c>
      <c r="H3579" s="36">
        <f t="shared" si="222"/>
        <v>0.89200000000000002</v>
      </c>
      <c r="I3579" s="1">
        <f t="shared" si="223"/>
        <v>0.89200000000000002</v>
      </c>
    </row>
    <row r="3580" spans="1:9" x14ac:dyDescent="0.25">
      <c r="A3580">
        <v>0</v>
      </c>
      <c r="B3580">
        <v>90</v>
      </c>
      <c r="C3580">
        <v>14.68</v>
      </c>
      <c r="D3580">
        <v>660</v>
      </c>
      <c r="E3580">
        <v>1</v>
      </c>
      <c r="F3580" t="str">
        <f t="shared" si="220"/>
        <v/>
      </c>
      <c r="G3580" t="str">
        <f t="shared" si="221"/>
        <v/>
      </c>
      <c r="H3580" s="36">
        <f t="shared" si="222"/>
        <v>0.85199999999999998</v>
      </c>
      <c r="I3580" s="1">
        <f t="shared" si="223"/>
        <v>0.85199999999999998</v>
      </c>
    </row>
    <row r="3581" spans="1:9" x14ac:dyDescent="0.25">
      <c r="A3581">
        <v>0</v>
      </c>
      <c r="B3581">
        <v>83.64</v>
      </c>
      <c r="C3581">
        <v>23.2</v>
      </c>
      <c r="D3581">
        <v>695</v>
      </c>
      <c r="E3581">
        <v>1</v>
      </c>
      <c r="F3581" t="str">
        <f t="shared" si="220"/>
        <v/>
      </c>
      <c r="G3581">
        <f t="shared" si="221"/>
        <v>0.81200000000000006</v>
      </c>
      <c r="H3581" s="36" t="str">
        <f t="shared" si="222"/>
        <v/>
      </c>
      <c r="I3581" s="1">
        <f t="shared" si="223"/>
        <v>0.81200000000000006</v>
      </c>
    </row>
    <row r="3582" spans="1:9" x14ac:dyDescent="0.25">
      <c r="A3582">
        <v>1</v>
      </c>
      <c r="B3582">
        <v>54</v>
      </c>
      <c r="C3582">
        <v>19.420000000000002</v>
      </c>
      <c r="D3582">
        <v>680</v>
      </c>
      <c r="E3582">
        <v>1</v>
      </c>
      <c r="F3582" t="str">
        <f t="shared" si="220"/>
        <v/>
      </c>
      <c r="G3582">
        <f t="shared" si="221"/>
        <v>0.745</v>
      </c>
      <c r="H3582" s="36" t="str">
        <f t="shared" si="222"/>
        <v/>
      </c>
      <c r="I3582" s="1">
        <f t="shared" si="223"/>
        <v>0.745</v>
      </c>
    </row>
    <row r="3583" spans="1:9" x14ac:dyDescent="0.25">
      <c r="A3583">
        <v>0</v>
      </c>
      <c r="B3583">
        <v>45</v>
      </c>
      <c r="C3583">
        <v>11.55</v>
      </c>
      <c r="D3583">
        <v>665</v>
      </c>
      <c r="E3583">
        <v>1</v>
      </c>
      <c r="F3583" t="str">
        <f t="shared" si="220"/>
        <v/>
      </c>
      <c r="G3583">
        <f t="shared" si="221"/>
        <v>0.83199999999999996</v>
      </c>
      <c r="H3583" s="36" t="str">
        <f t="shared" si="222"/>
        <v/>
      </c>
      <c r="I3583" s="1">
        <f t="shared" si="223"/>
        <v>0.83199999999999996</v>
      </c>
    </row>
    <row r="3584" spans="1:9" x14ac:dyDescent="0.25">
      <c r="A3584">
        <v>0</v>
      </c>
      <c r="B3584">
        <v>160</v>
      </c>
      <c r="C3584">
        <v>18.36</v>
      </c>
      <c r="D3584">
        <v>695</v>
      </c>
      <c r="E3584">
        <v>1</v>
      </c>
      <c r="F3584" t="str">
        <f t="shared" si="220"/>
        <v/>
      </c>
      <c r="G3584" t="str">
        <f t="shared" si="221"/>
        <v/>
      </c>
      <c r="H3584" s="36">
        <f t="shared" si="222"/>
        <v>0.89200000000000002</v>
      </c>
      <c r="I3584" s="1">
        <f t="shared" si="223"/>
        <v>0.89200000000000002</v>
      </c>
    </row>
    <row r="3585" spans="1:9" x14ac:dyDescent="0.25">
      <c r="A3585">
        <v>1</v>
      </c>
      <c r="B3585">
        <v>35</v>
      </c>
      <c r="C3585">
        <v>32.68</v>
      </c>
      <c r="D3585">
        <v>705</v>
      </c>
      <c r="E3585">
        <v>1</v>
      </c>
      <c r="F3585" t="str">
        <f t="shared" si="220"/>
        <v/>
      </c>
      <c r="G3585">
        <f t="shared" si="221"/>
        <v>0.81200000000000006</v>
      </c>
      <c r="H3585" s="36" t="str">
        <f t="shared" si="222"/>
        <v/>
      </c>
      <c r="I3585" s="1">
        <f t="shared" si="223"/>
        <v>0.81200000000000006</v>
      </c>
    </row>
    <row r="3586" spans="1:9" x14ac:dyDescent="0.25">
      <c r="A3586">
        <v>0</v>
      </c>
      <c r="B3586">
        <v>40</v>
      </c>
      <c r="C3586">
        <v>13.71</v>
      </c>
      <c r="D3586">
        <v>765</v>
      </c>
      <c r="E3586">
        <v>1</v>
      </c>
      <c r="F3586">
        <f t="shared" si="220"/>
        <v>0.85299999999999998</v>
      </c>
      <c r="G3586" t="str">
        <f t="shared" si="221"/>
        <v/>
      </c>
      <c r="H3586" s="36" t="str">
        <f t="shared" si="222"/>
        <v/>
      </c>
      <c r="I3586" s="1">
        <f t="shared" si="223"/>
        <v>0.85299999999999998</v>
      </c>
    </row>
    <row r="3587" spans="1:9" x14ac:dyDescent="0.25">
      <c r="A3587">
        <v>1</v>
      </c>
      <c r="B3587">
        <v>55</v>
      </c>
      <c r="C3587">
        <v>21.34</v>
      </c>
      <c r="D3587">
        <v>680</v>
      </c>
      <c r="E3587">
        <v>1</v>
      </c>
      <c r="F3587" t="str">
        <f t="shared" si="220"/>
        <v/>
      </c>
      <c r="G3587">
        <f t="shared" si="221"/>
        <v>0.745</v>
      </c>
      <c r="H3587" s="36" t="str">
        <f t="shared" si="222"/>
        <v/>
      </c>
      <c r="I3587" s="1">
        <f t="shared" si="223"/>
        <v>0.745</v>
      </c>
    </row>
    <row r="3588" spans="1:9" x14ac:dyDescent="0.25">
      <c r="A3588">
        <v>1</v>
      </c>
      <c r="B3588">
        <v>113</v>
      </c>
      <c r="C3588">
        <v>9.9499999999999993</v>
      </c>
      <c r="D3588">
        <v>700</v>
      </c>
      <c r="E3588">
        <v>1</v>
      </c>
      <c r="F3588" t="str">
        <f t="shared" ref="F3588:F3651" si="224">IF(D3588&gt;717.5,IF(B3588&gt;48.75,IF(C3588&gt;21.885,0.9,0.936),0.853),"")</f>
        <v/>
      </c>
      <c r="G3588" t="str">
        <f t="shared" ref="G3588:G3651" si="225">IF(D3588&lt;=717.5,IF(B3588&lt;=85.202,IF(C3588&gt;16.545,IF(D3588&gt;687.5,0.812,0.745),IF(B3588&gt;32.802,0.832,0.725)),""),"")</f>
        <v/>
      </c>
      <c r="H3588" s="36">
        <f t="shared" ref="H3588:H3651" si="226">IF(D3588&lt;=717.5,IF(B3588&gt;85.202,IF(C3588&gt;25.055,0.784,IF(D3588&gt;677.5,0.892,0.852)),""),"")</f>
        <v>0.89200000000000002</v>
      </c>
      <c r="I3588" s="1">
        <f t="shared" ref="I3588:I3651" si="227">SUM(F3588:H3588)</f>
        <v>0.89200000000000002</v>
      </c>
    </row>
    <row r="3589" spans="1:9" x14ac:dyDescent="0.25">
      <c r="A3589">
        <v>0</v>
      </c>
      <c r="B3589">
        <v>25</v>
      </c>
      <c r="C3589">
        <v>26.69</v>
      </c>
      <c r="D3589">
        <v>665</v>
      </c>
      <c r="E3589">
        <v>1</v>
      </c>
      <c r="F3589" t="str">
        <f t="shared" si="224"/>
        <v/>
      </c>
      <c r="G3589">
        <f t="shared" si="225"/>
        <v>0.745</v>
      </c>
      <c r="H3589" s="36" t="str">
        <f t="shared" si="226"/>
        <v/>
      </c>
      <c r="I3589" s="1">
        <f t="shared" si="227"/>
        <v>0.745</v>
      </c>
    </row>
    <row r="3590" spans="1:9" x14ac:dyDescent="0.25">
      <c r="A3590">
        <v>0</v>
      </c>
      <c r="B3590">
        <v>57.3</v>
      </c>
      <c r="C3590">
        <v>26.89</v>
      </c>
      <c r="D3590">
        <v>685</v>
      </c>
      <c r="E3590">
        <v>1</v>
      </c>
      <c r="F3590" t="str">
        <f t="shared" si="224"/>
        <v/>
      </c>
      <c r="G3590">
        <f t="shared" si="225"/>
        <v>0.745</v>
      </c>
      <c r="H3590" s="36" t="str">
        <f t="shared" si="226"/>
        <v/>
      </c>
      <c r="I3590" s="1">
        <f t="shared" si="227"/>
        <v>0.745</v>
      </c>
    </row>
    <row r="3591" spans="1:9" x14ac:dyDescent="0.25">
      <c r="A3591">
        <v>0</v>
      </c>
      <c r="B3591">
        <v>42.5</v>
      </c>
      <c r="C3591">
        <v>28.42</v>
      </c>
      <c r="D3591">
        <v>730</v>
      </c>
      <c r="E3591">
        <v>1</v>
      </c>
      <c r="F3591">
        <f t="shared" si="224"/>
        <v>0.85299999999999998</v>
      </c>
      <c r="G3591" t="str">
        <f t="shared" si="225"/>
        <v/>
      </c>
      <c r="H3591" s="36" t="str">
        <f t="shared" si="226"/>
        <v/>
      </c>
      <c r="I3591" s="1">
        <f t="shared" si="227"/>
        <v>0.85299999999999998</v>
      </c>
    </row>
    <row r="3592" spans="1:9" x14ac:dyDescent="0.25">
      <c r="A3592">
        <v>0</v>
      </c>
      <c r="B3592">
        <v>58.655999999999999</v>
      </c>
      <c r="C3592">
        <v>18.41</v>
      </c>
      <c r="D3592">
        <v>675</v>
      </c>
      <c r="E3592">
        <v>1</v>
      </c>
      <c r="F3592" t="str">
        <f t="shared" si="224"/>
        <v/>
      </c>
      <c r="G3592">
        <f t="shared" si="225"/>
        <v>0.745</v>
      </c>
      <c r="H3592" s="36" t="str">
        <f t="shared" si="226"/>
        <v/>
      </c>
      <c r="I3592" s="1">
        <f t="shared" si="227"/>
        <v>0.745</v>
      </c>
    </row>
    <row r="3593" spans="1:9" x14ac:dyDescent="0.25">
      <c r="A3593">
        <v>1</v>
      </c>
      <c r="B3593">
        <v>92</v>
      </c>
      <c r="C3593">
        <v>2.52</v>
      </c>
      <c r="D3593">
        <v>660</v>
      </c>
      <c r="E3593">
        <v>1</v>
      </c>
      <c r="F3593" t="str">
        <f t="shared" si="224"/>
        <v/>
      </c>
      <c r="G3593" t="str">
        <f t="shared" si="225"/>
        <v/>
      </c>
      <c r="H3593" s="36">
        <f t="shared" si="226"/>
        <v>0.85199999999999998</v>
      </c>
      <c r="I3593" s="1">
        <f t="shared" si="227"/>
        <v>0.85199999999999998</v>
      </c>
    </row>
    <row r="3594" spans="1:9" x14ac:dyDescent="0.25">
      <c r="A3594">
        <v>0</v>
      </c>
      <c r="B3594">
        <v>115</v>
      </c>
      <c r="C3594">
        <v>18.649999999999999</v>
      </c>
      <c r="D3594">
        <v>695</v>
      </c>
      <c r="E3594">
        <v>1</v>
      </c>
      <c r="F3594" t="str">
        <f t="shared" si="224"/>
        <v/>
      </c>
      <c r="G3594" t="str">
        <f t="shared" si="225"/>
        <v/>
      </c>
      <c r="H3594" s="36">
        <f t="shared" si="226"/>
        <v>0.89200000000000002</v>
      </c>
      <c r="I3594" s="1">
        <f t="shared" si="227"/>
        <v>0.89200000000000002</v>
      </c>
    </row>
    <row r="3595" spans="1:9" x14ac:dyDescent="0.25">
      <c r="A3595">
        <v>1</v>
      </c>
      <c r="B3595">
        <v>75</v>
      </c>
      <c r="C3595">
        <v>24.29</v>
      </c>
      <c r="D3595">
        <v>695</v>
      </c>
      <c r="E3595">
        <v>1</v>
      </c>
      <c r="F3595" t="str">
        <f t="shared" si="224"/>
        <v/>
      </c>
      <c r="G3595">
        <f t="shared" si="225"/>
        <v>0.81200000000000006</v>
      </c>
      <c r="H3595" s="36" t="str">
        <f t="shared" si="226"/>
        <v/>
      </c>
      <c r="I3595" s="1">
        <f t="shared" si="227"/>
        <v>0.81200000000000006</v>
      </c>
    </row>
    <row r="3596" spans="1:9" x14ac:dyDescent="0.25">
      <c r="A3596">
        <v>0</v>
      </c>
      <c r="B3596">
        <v>142</v>
      </c>
      <c r="C3596">
        <v>20.43</v>
      </c>
      <c r="D3596">
        <v>710</v>
      </c>
      <c r="E3596">
        <v>1</v>
      </c>
      <c r="F3596" t="str">
        <f t="shared" si="224"/>
        <v/>
      </c>
      <c r="G3596" t="str">
        <f t="shared" si="225"/>
        <v/>
      </c>
      <c r="H3596" s="36">
        <f t="shared" si="226"/>
        <v>0.89200000000000002</v>
      </c>
      <c r="I3596" s="1">
        <f t="shared" si="227"/>
        <v>0.89200000000000002</v>
      </c>
    </row>
    <row r="3597" spans="1:9" x14ac:dyDescent="0.25">
      <c r="A3597">
        <v>1</v>
      </c>
      <c r="B3597">
        <v>61</v>
      </c>
      <c r="C3597">
        <v>34.340000000000003</v>
      </c>
      <c r="D3597">
        <v>670</v>
      </c>
      <c r="E3597">
        <v>1</v>
      </c>
      <c r="F3597" t="str">
        <f t="shared" si="224"/>
        <v/>
      </c>
      <c r="G3597">
        <f t="shared" si="225"/>
        <v>0.745</v>
      </c>
      <c r="H3597" s="36" t="str">
        <f t="shared" si="226"/>
        <v/>
      </c>
      <c r="I3597" s="1">
        <f t="shared" si="227"/>
        <v>0.745</v>
      </c>
    </row>
    <row r="3598" spans="1:9" x14ac:dyDescent="0.25">
      <c r="A3598">
        <v>1</v>
      </c>
      <c r="B3598">
        <v>69.284800000000004</v>
      </c>
      <c r="C3598">
        <v>32.83</v>
      </c>
      <c r="D3598">
        <v>705</v>
      </c>
      <c r="E3598">
        <v>1</v>
      </c>
      <c r="F3598" t="str">
        <f t="shared" si="224"/>
        <v/>
      </c>
      <c r="G3598">
        <f t="shared" si="225"/>
        <v>0.81200000000000006</v>
      </c>
      <c r="H3598" s="36" t="str">
        <f t="shared" si="226"/>
        <v/>
      </c>
      <c r="I3598" s="1">
        <f t="shared" si="227"/>
        <v>0.81200000000000006</v>
      </c>
    </row>
    <row r="3599" spans="1:9" x14ac:dyDescent="0.25">
      <c r="A3599">
        <v>0</v>
      </c>
      <c r="B3599">
        <v>55</v>
      </c>
      <c r="C3599">
        <v>20.23</v>
      </c>
      <c r="D3599">
        <v>660</v>
      </c>
      <c r="E3599">
        <v>1</v>
      </c>
      <c r="F3599" t="str">
        <f t="shared" si="224"/>
        <v/>
      </c>
      <c r="G3599">
        <f t="shared" si="225"/>
        <v>0.745</v>
      </c>
      <c r="H3599" s="36" t="str">
        <f t="shared" si="226"/>
        <v/>
      </c>
      <c r="I3599" s="1">
        <f t="shared" si="227"/>
        <v>0.745</v>
      </c>
    </row>
    <row r="3600" spans="1:9" x14ac:dyDescent="0.25">
      <c r="A3600">
        <v>1</v>
      </c>
      <c r="B3600">
        <v>60.32</v>
      </c>
      <c r="C3600">
        <v>9.85</v>
      </c>
      <c r="D3600">
        <v>700</v>
      </c>
      <c r="E3600">
        <v>1</v>
      </c>
      <c r="F3600" t="str">
        <f t="shared" si="224"/>
        <v/>
      </c>
      <c r="G3600">
        <f t="shared" si="225"/>
        <v>0.83199999999999996</v>
      </c>
      <c r="H3600" s="36" t="str">
        <f t="shared" si="226"/>
        <v/>
      </c>
      <c r="I3600" s="1">
        <f t="shared" si="227"/>
        <v>0.83199999999999996</v>
      </c>
    </row>
    <row r="3601" spans="1:9" x14ac:dyDescent="0.25">
      <c r="A3601">
        <v>0</v>
      </c>
      <c r="B3601">
        <v>75</v>
      </c>
      <c r="C3601">
        <v>10.59</v>
      </c>
      <c r="D3601">
        <v>715</v>
      </c>
      <c r="E3601">
        <v>1</v>
      </c>
      <c r="F3601" t="str">
        <f t="shared" si="224"/>
        <v/>
      </c>
      <c r="G3601">
        <f t="shared" si="225"/>
        <v>0.83199999999999996</v>
      </c>
      <c r="H3601" s="36" t="str">
        <f t="shared" si="226"/>
        <v/>
      </c>
      <c r="I3601" s="1">
        <f t="shared" si="227"/>
        <v>0.83199999999999996</v>
      </c>
    </row>
    <row r="3602" spans="1:9" x14ac:dyDescent="0.25">
      <c r="A3602">
        <v>0</v>
      </c>
      <c r="B3602">
        <v>45</v>
      </c>
      <c r="C3602">
        <v>30.56</v>
      </c>
      <c r="D3602">
        <v>685</v>
      </c>
      <c r="E3602">
        <v>1</v>
      </c>
      <c r="F3602" t="str">
        <f t="shared" si="224"/>
        <v/>
      </c>
      <c r="G3602">
        <f t="shared" si="225"/>
        <v>0.745</v>
      </c>
      <c r="H3602" s="36" t="str">
        <f t="shared" si="226"/>
        <v/>
      </c>
      <c r="I3602" s="1">
        <f t="shared" si="227"/>
        <v>0.745</v>
      </c>
    </row>
    <row r="3603" spans="1:9" x14ac:dyDescent="0.25">
      <c r="A3603">
        <v>1</v>
      </c>
      <c r="B3603">
        <v>68.227000000000004</v>
      </c>
      <c r="C3603">
        <v>28.74</v>
      </c>
      <c r="D3603">
        <v>675</v>
      </c>
      <c r="E3603">
        <v>1</v>
      </c>
      <c r="F3603" t="str">
        <f t="shared" si="224"/>
        <v/>
      </c>
      <c r="G3603">
        <f t="shared" si="225"/>
        <v>0.745</v>
      </c>
      <c r="H3603" s="36" t="str">
        <f t="shared" si="226"/>
        <v/>
      </c>
      <c r="I3603" s="1">
        <f t="shared" si="227"/>
        <v>0.745</v>
      </c>
    </row>
    <row r="3604" spans="1:9" x14ac:dyDescent="0.25">
      <c r="A3604">
        <v>1</v>
      </c>
      <c r="B3604">
        <v>120</v>
      </c>
      <c r="C3604">
        <v>10.97</v>
      </c>
      <c r="D3604">
        <v>675</v>
      </c>
      <c r="E3604">
        <v>1</v>
      </c>
      <c r="F3604" t="str">
        <f t="shared" si="224"/>
        <v/>
      </c>
      <c r="G3604" t="str">
        <f t="shared" si="225"/>
        <v/>
      </c>
      <c r="H3604" s="36">
        <f t="shared" si="226"/>
        <v>0.85199999999999998</v>
      </c>
      <c r="I3604" s="1">
        <f t="shared" si="227"/>
        <v>0.85199999999999998</v>
      </c>
    </row>
    <row r="3605" spans="1:9" x14ac:dyDescent="0.25">
      <c r="A3605">
        <v>1</v>
      </c>
      <c r="B3605">
        <v>36</v>
      </c>
      <c r="C3605">
        <v>47.17</v>
      </c>
      <c r="D3605">
        <v>660</v>
      </c>
      <c r="E3605">
        <v>1</v>
      </c>
      <c r="F3605" t="str">
        <f t="shared" si="224"/>
        <v/>
      </c>
      <c r="G3605">
        <f t="shared" si="225"/>
        <v>0.745</v>
      </c>
      <c r="H3605" s="36" t="str">
        <f t="shared" si="226"/>
        <v/>
      </c>
      <c r="I3605" s="1">
        <f t="shared" si="227"/>
        <v>0.745</v>
      </c>
    </row>
    <row r="3606" spans="1:9" x14ac:dyDescent="0.25">
      <c r="A3606">
        <v>1</v>
      </c>
      <c r="B3606">
        <v>96</v>
      </c>
      <c r="C3606">
        <v>23.4</v>
      </c>
      <c r="D3606">
        <v>710</v>
      </c>
      <c r="E3606">
        <v>1</v>
      </c>
      <c r="F3606" t="str">
        <f t="shared" si="224"/>
        <v/>
      </c>
      <c r="G3606" t="str">
        <f t="shared" si="225"/>
        <v/>
      </c>
      <c r="H3606" s="36">
        <f t="shared" si="226"/>
        <v>0.89200000000000002</v>
      </c>
      <c r="I3606" s="1">
        <f t="shared" si="227"/>
        <v>0.89200000000000002</v>
      </c>
    </row>
    <row r="3607" spans="1:9" x14ac:dyDescent="0.25">
      <c r="A3607">
        <v>0</v>
      </c>
      <c r="B3607">
        <v>71</v>
      </c>
      <c r="C3607">
        <v>11.44</v>
      </c>
      <c r="D3607">
        <v>670</v>
      </c>
      <c r="E3607">
        <v>1</v>
      </c>
      <c r="F3607" t="str">
        <f t="shared" si="224"/>
        <v/>
      </c>
      <c r="G3607">
        <f t="shared" si="225"/>
        <v>0.83199999999999996</v>
      </c>
      <c r="H3607" s="36" t="str">
        <f t="shared" si="226"/>
        <v/>
      </c>
      <c r="I3607" s="1">
        <f t="shared" si="227"/>
        <v>0.83199999999999996</v>
      </c>
    </row>
    <row r="3608" spans="1:9" x14ac:dyDescent="0.25">
      <c r="A3608">
        <v>1</v>
      </c>
      <c r="B3608">
        <v>60</v>
      </c>
      <c r="C3608">
        <v>25.54</v>
      </c>
      <c r="D3608">
        <v>695</v>
      </c>
      <c r="E3608">
        <v>1</v>
      </c>
      <c r="F3608" t="str">
        <f t="shared" si="224"/>
        <v/>
      </c>
      <c r="G3608">
        <f t="shared" si="225"/>
        <v>0.81200000000000006</v>
      </c>
      <c r="H3608" s="36" t="str">
        <f t="shared" si="226"/>
        <v/>
      </c>
      <c r="I3608" s="1">
        <f t="shared" si="227"/>
        <v>0.81200000000000006</v>
      </c>
    </row>
    <row r="3609" spans="1:9" x14ac:dyDescent="0.25">
      <c r="A3609">
        <v>0</v>
      </c>
      <c r="B3609">
        <v>48.5</v>
      </c>
      <c r="C3609">
        <v>27.19</v>
      </c>
      <c r="D3609">
        <v>665</v>
      </c>
      <c r="E3609">
        <v>1</v>
      </c>
      <c r="F3609" t="str">
        <f t="shared" si="224"/>
        <v/>
      </c>
      <c r="G3609">
        <f t="shared" si="225"/>
        <v>0.745</v>
      </c>
      <c r="H3609" s="36" t="str">
        <f t="shared" si="226"/>
        <v/>
      </c>
      <c r="I3609" s="1">
        <f t="shared" si="227"/>
        <v>0.745</v>
      </c>
    </row>
    <row r="3610" spans="1:9" x14ac:dyDescent="0.25">
      <c r="A3610">
        <v>1</v>
      </c>
      <c r="B3610">
        <v>90</v>
      </c>
      <c r="C3610">
        <v>19.260000000000002</v>
      </c>
      <c r="D3610">
        <v>680</v>
      </c>
      <c r="E3610">
        <v>1</v>
      </c>
      <c r="F3610" t="str">
        <f t="shared" si="224"/>
        <v/>
      </c>
      <c r="G3610" t="str">
        <f t="shared" si="225"/>
        <v/>
      </c>
      <c r="H3610" s="36">
        <f t="shared" si="226"/>
        <v>0.89200000000000002</v>
      </c>
      <c r="I3610" s="1">
        <f t="shared" si="227"/>
        <v>0.89200000000000002</v>
      </c>
    </row>
    <row r="3611" spans="1:9" x14ac:dyDescent="0.25">
      <c r="A3611">
        <v>1</v>
      </c>
      <c r="B3611">
        <v>75</v>
      </c>
      <c r="C3611">
        <v>20.100000000000001</v>
      </c>
      <c r="D3611">
        <v>705</v>
      </c>
      <c r="E3611">
        <v>1</v>
      </c>
      <c r="F3611" t="str">
        <f t="shared" si="224"/>
        <v/>
      </c>
      <c r="G3611">
        <f t="shared" si="225"/>
        <v>0.81200000000000006</v>
      </c>
      <c r="H3611" s="36" t="str">
        <f t="shared" si="226"/>
        <v/>
      </c>
      <c r="I3611" s="1">
        <f t="shared" si="227"/>
        <v>0.81200000000000006</v>
      </c>
    </row>
    <row r="3612" spans="1:9" x14ac:dyDescent="0.25">
      <c r="A3612">
        <v>1</v>
      </c>
      <c r="B3612">
        <v>44.329000000000001</v>
      </c>
      <c r="C3612">
        <v>32.08</v>
      </c>
      <c r="D3612">
        <v>665</v>
      </c>
      <c r="E3612">
        <v>1</v>
      </c>
      <c r="F3612" t="str">
        <f t="shared" si="224"/>
        <v/>
      </c>
      <c r="G3612">
        <f t="shared" si="225"/>
        <v>0.745</v>
      </c>
      <c r="H3612" s="36" t="str">
        <f t="shared" si="226"/>
        <v/>
      </c>
      <c r="I3612" s="1">
        <f t="shared" si="227"/>
        <v>0.745</v>
      </c>
    </row>
    <row r="3613" spans="1:9" x14ac:dyDescent="0.25">
      <c r="A3613">
        <v>1</v>
      </c>
      <c r="B3613">
        <v>92</v>
      </c>
      <c r="C3613">
        <v>26.81</v>
      </c>
      <c r="D3613">
        <v>730</v>
      </c>
      <c r="E3613">
        <v>1</v>
      </c>
      <c r="F3613">
        <f t="shared" si="224"/>
        <v>0.9</v>
      </c>
      <c r="G3613" t="str">
        <f t="shared" si="225"/>
        <v/>
      </c>
      <c r="H3613" s="36" t="str">
        <f t="shared" si="226"/>
        <v/>
      </c>
      <c r="I3613" s="1">
        <f t="shared" si="227"/>
        <v>0.9</v>
      </c>
    </row>
    <row r="3614" spans="1:9" x14ac:dyDescent="0.25">
      <c r="A3614">
        <v>1</v>
      </c>
      <c r="B3614">
        <v>74.260000000000005</v>
      </c>
      <c r="C3614">
        <v>27.41</v>
      </c>
      <c r="D3614">
        <v>670</v>
      </c>
      <c r="E3614">
        <v>1</v>
      </c>
      <c r="F3614" t="str">
        <f t="shared" si="224"/>
        <v/>
      </c>
      <c r="G3614">
        <f t="shared" si="225"/>
        <v>0.745</v>
      </c>
      <c r="H3614" s="36" t="str">
        <f t="shared" si="226"/>
        <v/>
      </c>
      <c r="I3614" s="1">
        <f t="shared" si="227"/>
        <v>0.745</v>
      </c>
    </row>
    <row r="3615" spans="1:9" x14ac:dyDescent="0.25">
      <c r="A3615">
        <v>1</v>
      </c>
      <c r="B3615">
        <v>15</v>
      </c>
      <c r="C3615">
        <v>21.92</v>
      </c>
      <c r="D3615">
        <v>700</v>
      </c>
      <c r="E3615">
        <v>1</v>
      </c>
      <c r="F3615" t="str">
        <f t="shared" si="224"/>
        <v/>
      </c>
      <c r="G3615">
        <f t="shared" si="225"/>
        <v>0.81200000000000006</v>
      </c>
      <c r="H3615" s="36" t="str">
        <f t="shared" si="226"/>
        <v/>
      </c>
      <c r="I3615" s="1">
        <f t="shared" si="227"/>
        <v>0.81200000000000006</v>
      </c>
    </row>
    <row r="3616" spans="1:9" x14ac:dyDescent="0.25">
      <c r="A3616">
        <v>1</v>
      </c>
      <c r="B3616">
        <v>64</v>
      </c>
      <c r="C3616">
        <v>28.33</v>
      </c>
      <c r="D3616">
        <v>805</v>
      </c>
      <c r="E3616">
        <v>1</v>
      </c>
      <c r="F3616">
        <f t="shared" si="224"/>
        <v>0.9</v>
      </c>
      <c r="G3616" t="str">
        <f t="shared" si="225"/>
        <v/>
      </c>
      <c r="H3616" s="36" t="str">
        <f t="shared" si="226"/>
        <v/>
      </c>
      <c r="I3616" s="1">
        <f t="shared" si="227"/>
        <v>0.9</v>
      </c>
    </row>
    <row r="3617" spans="1:9" x14ac:dyDescent="0.25">
      <c r="A3617">
        <v>1</v>
      </c>
      <c r="B3617">
        <v>42.5</v>
      </c>
      <c r="C3617">
        <v>51.23</v>
      </c>
      <c r="D3617">
        <v>755</v>
      </c>
      <c r="E3617">
        <v>1</v>
      </c>
      <c r="F3617">
        <f t="shared" si="224"/>
        <v>0.85299999999999998</v>
      </c>
      <c r="G3617" t="str">
        <f t="shared" si="225"/>
        <v/>
      </c>
      <c r="H3617" s="36" t="str">
        <f t="shared" si="226"/>
        <v/>
      </c>
      <c r="I3617" s="1">
        <f t="shared" si="227"/>
        <v>0.85299999999999998</v>
      </c>
    </row>
    <row r="3618" spans="1:9" x14ac:dyDescent="0.25">
      <c r="A3618">
        <v>0</v>
      </c>
      <c r="B3618">
        <v>48</v>
      </c>
      <c r="C3618">
        <v>22.53</v>
      </c>
      <c r="D3618">
        <v>735</v>
      </c>
      <c r="E3618">
        <v>1</v>
      </c>
      <c r="F3618">
        <f t="shared" si="224"/>
        <v>0.85299999999999998</v>
      </c>
      <c r="G3618" t="str">
        <f t="shared" si="225"/>
        <v/>
      </c>
      <c r="H3618" s="36" t="str">
        <f t="shared" si="226"/>
        <v/>
      </c>
      <c r="I3618" s="1">
        <f t="shared" si="227"/>
        <v>0.85299999999999998</v>
      </c>
    </row>
    <row r="3619" spans="1:9" x14ac:dyDescent="0.25">
      <c r="A3619">
        <v>0</v>
      </c>
      <c r="B3619">
        <v>54</v>
      </c>
      <c r="C3619">
        <v>26.27</v>
      </c>
      <c r="D3619">
        <v>710</v>
      </c>
      <c r="E3619">
        <v>1</v>
      </c>
      <c r="F3619" t="str">
        <f t="shared" si="224"/>
        <v/>
      </c>
      <c r="G3619">
        <f t="shared" si="225"/>
        <v>0.81200000000000006</v>
      </c>
      <c r="H3619" s="36" t="str">
        <f t="shared" si="226"/>
        <v/>
      </c>
      <c r="I3619" s="1">
        <f t="shared" si="227"/>
        <v>0.81200000000000006</v>
      </c>
    </row>
    <row r="3620" spans="1:9" x14ac:dyDescent="0.25">
      <c r="A3620">
        <v>0</v>
      </c>
      <c r="B3620">
        <v>43.9</v>
      </c>
      <c r="C3620">
        <v>19.420000000000002</v>
      </c>
      <c r="D3620">
        <v>695</v>
      </c>
      <c r="E3620">
        <v>1</v>
      </c>
      <c r="F3620" t="str">
        <f t="shared" si="224"/>
        <v/>
      </c>
      <c r="G3620">
        <f t="shared" si="225"/>
        <v>0.81200000000000006</v>
      </c>
      <c r="H3620" s="36" t="str">
        <f t="shared" si="226"/>
        <v/>
      </c>
      <c r="I3620" s="1">
        <f t="shared" si="227"/>
        <v>0.81200000000000006</v>
      </c>
    </row>
    <row r="3621" spans="1:9" x14ac:dyDescent="0.25">
      <c r="A3621">
        <v>1</v>
      </c>
      <c r="B3621">
        <v>79</v>
      </c>
      <c r="C3621">
        <v>12.64</v>
      </c>
      <c r="D3621">
        <v>660</v>
      </c>
      <c r="E3621">
        <v>1</v>
      </c>
      <c r="F3621" t="str">
        <f t="shared" si="224"/>
        <v/>
      </c>
      <c r="G3621">
        <f t="shared" si="225"/>
        <v>0.83199999999999996</v>
      </c>
      <c r="H3621" s="36" t="str">
        <f t="shared" si="226"/>
        <v/>
      </c>
      <c r="I3621" s="1">
        <f t="shared" si="227"/>
        <v>0.83199999999999996</v>
      </c>
    </row>
    <row r="3622" spans="1:9" x14ac:dyDescent="0.25">
      <c r="A3622">
        <v>1</v>
      </c>
      <c r="B3622">
        <v>80</v>
      </c>
      <c r="C3622">
        <v>10.32</v>
      </c>
      <c r="D3622">
        <v>740</v>
      </c>
      <c r="E3622">
        <v>1</v>
      </c>
      <c r="F3622">
        <f t="shared" si="224"/>
        <v>0.93600000000000005</v>
      </c>
      <c r="G3622" t="str">
        <f t="shared" si="225"/>
        <v/>
      </c>
      <c r="H3622" s="36" t="str">
        <f t="shared" si="226"/>
        <v/>
      </c>
      <c r="I3622" s="1">
        <f t="shared" si="227"/>
        <v>0.93600000000000005</v>
      </c>
    </row>
    <row r="3623" spans="1:9" x14ac:dyDescent="0.25">
      <c r="A3623">
        <v>1</v>
      </c>
      <c r="B3623">
        <v>80</v>
      </c>
      <c r="C3623">
        <v>14.3</v>
      </c>
      <c r="D3623">
        <v>720</v>
      </c>
      <c r="E3623">
        <v>1</v>
      </c>
      <c r="F3623">
        <f t="shared" si="224"/>
        <v>0.93600000000000005</v>
      </c>
      <c r="G3623" t="str">
        <f t="shared" si="225"/>
        <v/>
      </c>
      <c r="H3623" s="36" t="str">
        <f t="shared" si="226"/>
        <v/>
      </c>
      <c r="I3623" s="1">
        <f t="shared" si="227"/>
        <v>0.93600000000000005</v>
      </c>
    </row>
    <row r="3624" spans="1:9" x14ac:dyDescent="0.25">
      <c r="A3624">
        <v>1</v>
      </c>
      <c r="B3624">
        <v>80</v>
      </c>
      <c r="C3624">
        <v>27.36</v>
      </c>
      <c r="D3624">
        <v>720</v>
      </c>
      <c r="E3624">
        <v>1</v>
      </c>
      <c r="F3624">
        <f t="shared" si="224"/>
        <v>0.9</v>
      </c>
      <c r="G3624" t="str">
        <f t="shared" si="225"/>
        <v/>
      </c>
      <c r="H3624" s="36" t="str">
        <f t="shared" si="226"/>
        <v/>
      </c>
      <c r="I3624" s="1">
        <f t="shared" si="227"/>
        <v>0.9</v>
      </c>
    </row>
    <row r="3625" spans="1:9" x14ac:dyDescent="0.25">
      <c r="A3625">
        <v>1</v>
      </c>
      <c r="B3625">
        <v>95</v>
      </c>
      <c r="C3625">
        <v>26.69</v>
      </c>
      <c r="D3625">
        <v>690</v>
      </c>
      <c r="E3625">
        <v>1</v>
      </c>
      <c r="F3625" t="str">
        <f t="shared" si="224"/>
        <v/>
      </c>
      <c r="G3625" t="str">
        <f t="shared" si="225"/>
        <v/>
      </c>
      <c r="H3625" s="36">
        <f t="shared" si="226"/>
        <v>0.78400000000000003</v>
      </c>
      <c r="I3625" s="1">
        <f t="shared" si="227"/>
        <v>0.78400000000000003</v>
      </c>
    </row>
    <row r="3626" spans="1:9" x14ac:dyDescent="0.25">
      <c r="A3626">
        <v>1</v>
      </c>
      <c r="B3626">
        <v>127</v>
      </c>
      <c r="C3626">
        <v>13.85</v>
      </c>
      <c r="D3626">
        <v>700</v>
      </c>
      <c r="E3626">
        <v>1</v>
      </c>
      <c r="F3626" t="str">
        <f t="shared" si="224"/>
        <v/>
      </c>
      <c r="G3626" t="str">
        <f t="shared" si="225"/>
        <v/>
      </c>
      <c r="H3626" s="36">
        <f t="shared" si="226"/>
        <v>0.89200000000000002</v>
      </c>
      <c r="I3626" s="1">
        <f t="shared" si="227"/>
        <v>0.89200000000000002</v>
      </c>
    </row>
    <row r="3627" spans="1:9" x14ac:dyDescent="0.25">
      <c r="A3627">
        <v>1</v>
      </c>
      <c r="B3627">
        <v>65.8</v>
      </c>
      <c r="C3627">
        <v>8.91</v>
      </c>
      <c r="D3627">
        <v>670</v>
      </c>
      <c r="E3627">
        <v>1</v>
      </c>
      <c r="F3627" t="str">
        <f t="shared" si="224"/>
        <v/>
      </c>
      <c r="G3627">
        <f t="shared" si="225"/>
        <v>0.83199999999999996</v>
      </c>
      <c r="H3627" s="36" t="str">
        <f t="shared" si="226"/>
        <v/>
      </c>
      <c r="I3627" s="1">
        <f t="shared" si="227"/>
        <v>0.83199999999999996</v>
      </c>
    </row>
    <row r="3628" spans="1:9" x14ac:dyDescent="0.25">
      <c r="A3628">
        <v>1</v>
      </c>
      <c r="B3628">
        <v>62.4</v>
      </c>
      <c r="C3628">
        <v>16.649999999999999</v>
      </c>
      <c r="D3628">
        <v>700</v>
      </c>
      <c r="E3628">
        <v>1</v>
      </c>
      <c r="F3628" t="str">
        <f t="shared" si="224"/>
        <v/>
      </c>
      <c r="G3628">
        <f t="shared" si="225"/>
        <v>0.81200000000000006</v>
      </c>
      <c r="H3628" s="36" t="str">
        <f t="shared" si="226"/>
        <v/>
      </c>
      <c r="I3628" s="1">
        <f t="shared" si="227"/>
        <v>0.81200000000000006</v>
      </c>
    </row>
    <row r="3629" spans="1:9" x14ac:dyDescent="0.25">
      <c r="A3629">
        <v>1</v>
      </c>
      <c r="B3629">
        <v>84</v>
      </c>
      <c r="C3629">
        <v>21.83</v>
      </c>
      <c r="D3629">
        <v>740</v>
      </c>
      <c r="E3629">
        <v>1</v>
      </c>
      <c r="F3629">
        <f t="shared" si="224"/>
        <v>0.93600000000000005</v>
      </c>
      <c r="G3629" t="str">
        <f t="shared" si="225"/>
        <v/>
      </c>
      <c r="H3629" s="36" t="str">
        <f t="shared" si="226"/>
        <v/>
      </c>
      <c r="I3629" s="1">
        <f t="shared" si="227"/>
        <v>0.93600000000000005</v>
      </c>
    </row>
    <row r="3630" spans="1:9" x14ac:dyDescent="0.25">
      <c r="A3630">
        <v>0</v>
      </c>
      <c r="B3630">
        <v>48</v>
      </c>
      <c r="C3630">
        <v>22.88</v>
      </c>
      <c r="D3630">
        <v>685</v>
      </c>
      <c r="E3630">
        <v>1</v>
      </c>
      <c r="F3630" t="str">
        <f t="shared" si="224"/>
        <v/>
      </c>
      <c r="G3630">
        <f t="shared" si="225"/>
        <v>0.745</v>
      </c>
      <c r="H3630" s="36" t="str">
        <f t="shared" si="226"/>
        <v/>
      </c>
      <c r="I3630" s="1">
        <f t="shared" si="227"/>
        <v>0.745</v>
      </c>
    </row>
    <row r="3631" spans="1:9" x14ac:dyDescent="0.25">
      <c r="A3631">
        <v>1</v>
      </c>
      <c r="B3631">
        <v>42</v>
      </c>
      <c r="C3631">
        <v>40.51</v>
      </c>
      <c r="D3631">
        <v>685</v>
      </c>
      <c r="E3631">
        <v>1</v>
      </c>
      <c r="F3631" t="str">
        <f t="shared" si="224"/>
        <v/>
      </c>
      <c r="G3631">
        <f t="shared" si="225"/>
        <v>0.745</v>
      </c>
      <c r="H3631" s="36" t="str">
        <f t="shared" si="226"/>
        <v/>
      </c>
      <c r="I3631" s="1">
        <f t="shared" si="227"/>
        <v>0.745</v>
      </c>
    </row>
    <row r="3632" spans="1:9" x14ac:dyDescent="0.25">
      <c r="A3632">
        <v>0</v>
      </c>
      <c r="B3632">
        <v>60</v>
      </c>
      <c r="C3632">
        <v>8.16</v>
      </c>
      <c r="D3632">
        <v>685</v>
      </c>
      <c r="E3632">
        <v>1</v>
      </c>
      <c r="F3632" t="str">
        <f t="shared" si="224"/>
        <v/>
      </c>
      <c r="G3632">
        <f t="shared" si="225"/>
        <v>0.83199999999999996</v>
      </c>
      <c r="H3632" s="36" t="str">
        <f t="shared" si="226"/>
        <v/>
      </c>
      <c r="I3632" s="1">
        <f t="shared" si="227"/>
        <v>0.83199999999999996</v>
      </c>
    </row>
    <row r="3633" spans="1:9" x14ac:dyDescent="0.25">
      <c r="A3633">
        <v>1</v>
      </c>
      <c r="B3633">
        <v>9</v>
      </c>
      <c r="C3633">
        <v>12.13</v>
      </c>
      <c r="D3633">
        <v>735</v>
      </c>
      <c r="E3633">
        <v>1</v>
      </c>
      <c r="F3633">
        <f t="shared" si="224"/>
        <v>0.85299999999999998</v>
      </c>
      <c r="G3633" t="str">
        <f t="shared" si="225"/>
        <v/>
      </c>
      <c r="H3633" s="36" t="str">
        <f t="shared" si="226"/>
        <v/>
      </c>
      <c r="I3633" s="1">
        <f t="shared" si="227"/>
        <v>0.85299999999999998</v>
      </c>
    </row>
    <row r="3634" spans="1:9" x14ac:dyDescent="0.25">
      <c r="A3634">
        <v>0</v>
      </c>
      <c r="B3634">
        <v>51</v>
      </c>
      <c r="C3634">
        <v>21.18</v>
      </c>
      <c r="D3634">
        <v>730</v>
      </c>
      <c r="E3634">
        <v>1</v>
      </c>
      <c r="F3634">
        <f t="shared" si="224"/>
        <v>0.93600000000000005</v>
      </c>
      <c r="G3634" t="str">
        <f t="shared" si="225"/>
        <v/>
      </c>
      <c r="H3634" s="36" t="str">
        <f t="shared" si="226"/>
        <v/>
      </c>
      <c r="I3634" s="1">
        <f t="shared" si="227"/>
        <v>0.93600000000000005</v>
      </c>
    </row>
    <row r="3635" spans="1:9" x14ac:dyDescent="0.25">
      <c r="A3635">
        <v>0</v>
      </c>
      <c r="B3635">
        <v>83</v>
      </c>
      <c r="C3635">
        <v>12.52</v>
      </c>
      <c r="D3635">
        <v>660</v>
      </c>
      <c r="E3635">
        <v>1</v>
      </c>
      <c r="F3635" t="str">
        <f t="shared" si="224"/>
        <v/>
      </c>
      <c r="G3635">
        <f t="shared" si="225"/>
        <v>0.83199999999999996</v>
      </c>
      <c r="H3635" s="36" t="str">
        <f t="shared" si="226"/>
        <v/>
      </c>
      <c r="I3635" s="1">
        <f t="shared" si="227"/>
        <v>0.83199999999999996</v>
      </c>
    </row>
    <row r="3636" spans="1:9" x14ac:dyDescent="0.25">
      <c r="A3636">
        <v>0</v>
      </c>
      <c r="B3636">
        <v>70</v>
      </c>
      <c r="C3636">
        <v>3.24</v>
      </c>
      <c r="D3636">
        <v>690</v>
      </c>
      <c r="E3636">
        <v>1</v>
      </c>
      <c r="F3636" t="str">
        <f t="shared" si="224"/>
        <v/>
      </c>
      <c r="G3636">
        <f t="shared" si="225"/>
        <v>0.83199999999999996</v>
      </c>
      <c r="H3636" s="36" t="str">
        <f t="shared" si="226"/>
        <v/>
      </c>
      <c r="I3636" s="1">
        <f t="shared" si="227"/>
        <v>0.83199999999999996</v>
      </c>
    </row>
    <row r="3637" spans="1:9" x14ac:dyDescent="0.25">
      <c r="A3637">
        <v>0</v>
      </c>
      <c r="B3637">
        <v>86</v>
      </c>
      <c r="C3637">
        <v>22.45</v>
      </c>
      <c r="D3637">
        <v>675</v>
      </c>
      <c r="E3637">
        <v>1</v>
      </c>
      <c r="F3637" t="str">
        <f t="shared" si="224"/>
        <v/>
      </c>
      <c r="G3637" t="str">
        <f t="shared" si="225"/>
        <v/>
      </c>
      <c r="H3637" s="36">
        <f t="shared" si="226"/>
        <v>0.85199999999999998</v>
      </c>
      <c r="I3637" s="1">
        <f t="shared" si="227"/>
        <v>0.85199999999999998</v>
      </c>
    </row>
    <row r="3638" spans="1:9" x14ac:dyDescent="0.25">
      <c r="A3638">
        <v>0</v>
      </c>
      <c r="B3638">
        <v>8.7959999999999994</v>
      </c>
      <c r="C3638">
        <v>21.83</v>
      </c>
      <c r="D3638">
        <v>690</v>
      </c>
      <c r="E3638">
        <v>1</v>
      </c>
      <c r="F3638" t="str">
        <f t="shared" si="224"/>
        <v/>
      </c>
      <c r="G3638">
        <f t="shared" si="225"/>
        <v>0.81200000000000006</v>
      </c>
      <c r="H3638" s="36" t="str">
        <f t="shared" si="226"/>
        <v/>
      </c>
      <c r="I3638" s="1">
        <f t="shared" si="227"/>
        <v>0.81200000000000006</v>
      </c>
    </row>
    <row r="3639" spans="1:9" x14ac:dyDescent="0.25">
      <c r="A3639">
        <v>0</v>
      </c>
      <c r="B3639">
        <v>119</v>
      </c>
      <c r="C3639">
        <v>9.92</v>
      </c>
      <c r="D3639">
        <v>665</v>
      </c>
      <c r="E3639">
        <v>1</v>
      </c>
      <c r="F3639" t="str">
        <f t="shared" si="224"/>
        <v/>
      </c>
      <c r="G3639" t="str">
        <f t="shared" si="225"/>
        <v/>
      </c>
      <c r="H3639" s="36">
        <f t="shared" si="226"/>
        <v>0.85199999999999998</v>
      </c>
      <c r="I3639" s="1">
        <f t="shared" si="227"/>
        <v>0.85199999999999998</v>
      </c>
    </row>
    <row r="3640" spans="1:9" x14ac:dyDescent="0.25">
      <c r="A3640">
        <v>1</v>
      </c>
      <c r="B3640">
        <v>102</v>
      </c>
      <c r="C3640">
        <v>13.39</v>
      </c>
      <c r="D3640">
        <v>675</v>
      </c>
      <c r="E3640">
        <v>1</v>
      </c>
      <c r="F3640" t="str">
        <f t="shared" si="224"/>
        <v/>
      </c>
      <c r="G3640" t="str">
        <f t="shared" si="225"/>
        <v/>
      </c>
      <c r="H3640" s="36">
        <f t="shared" si="226"/>
        <v>0.85199999999999998</v>
      </c>
      <c r="I3640" s="1">
        <f t="shared" si="227"/>
        <v>0.85199999999999998</v>
      </c>
    </row>
    <row r="3641" spans="1:9" x14ac:dyDescent="0.25">
      <c r="A3641">
        <v>1</v>
      </c>
      <c r="B3641">
        <v>58.664000000000001</v>
      </c>
      <c r="C3641">
        <v>3.81</v>
      </c>
      <c r="D3641">
        <v>665</v>
      </c>
      <c r="E3641">
        <v>1</v>
      </c>
      <c r="F3641" t="str">
        <f t="shared" si="224"/>
        <v/>
      </c>
      <c r="G3641">
        <f t="shared" si="225"/>
        <v>0.83199999999999996</v>
      </c>
      <c r="H3641" s="36" t="str">
        <f t="shared" si="226"/>
        <v/>
      </c>
      <c r="I3641" s="1">
        <f t="shared" si="227"/>
        <v>0.83199999999999996</v>
      </c>
    </row>
    <row r="3642" spans="1:9" x14ac:dyDescent="0.25">
      <c r="A3642">
        <v>1</v>
      </c>
      <c r="B3642">
        <v>46</v>
      </c>
      <c r="C3642">
        <v>18.61</v>
      </c>
      <c r="D3642">
        <v>665</v>
      </c>
      <c r="E3642">
        <v>1</v>
      </c>
      <c r="F3642" t="str">
        <f t="shared" si="224"/>
        <v/>
      </c>
      <c r="G3642">
        <f t="shared" si="225"/>
        <v>0.745</v>
      </c>
      <c r="H3642" s="36" t="str">
        <f t="shared" si="226"/>
        <v/>
      </c>
      <c r="I3642" s="1">
        <f t="shared" si="227"/>
        <v>0.745</v>
      </c>
    </row>
    <row r="3643" spans="1:9" x14ac:dyDescent="0.25">
      <c r="A3643">
        <v>1</v>
      </c>
      <c r="B3643">
        <v>600</v>
      </c>
      <c r="C3643">
        <v>9.93</v>
      </c>
      <c r="D3643">
        <v>695</v>
      </c>
      <c r="E3643">
        <v>1</v>
      </c>
      <c r="F3643" t="str">
        <f t="shared" si="224"/>
        <v/>
      </c>
      <c r="G3643" t="str">
        <f t="shared" si="225"/>
        <v/>
      </c>
      <c r="H3643" s="36">
        <f t="shared" si="226"/>
        <v>0.89200000000000002</v>
      </c>
      <c r="I3643" s="1">
        <f t="shared" si="227"/>
        <v>0.89200000000000002</v>
      </c>
    </row>
    <row r="3644" spans="1:9" x14ac:dyDescent="0.25">
      <c r="A3644">
        <v>0</v>
      </c>
      <c r="B3644">
        <v>55</v>
      </c>
      <c r="C3644">
        <v>4.0999999999999996</v>
      </c>
      <c r="D3644">
        <v>725</v>
      </c>
      <c r="E3644">
        <v>1</v>
      </c>
      <c r="F3644">
        <f t="shared" si="224"/>
        <v>0.93600000000000005</v>
      </c>
      <c r="G3644" t="str">
        <f t="shared" si="225"/>
        <v/>
      </c>
      <c r="H3644" s="36" t="str">
        <f t="shared" si="226"/>
        <v/>
      </c>
      <c r="I3644" s="1">
        <f t="shared" si="227"/>
        <v>0.93600000000000005</v>
      </c>
    </row>
    <row r="3645" spans="1:9" x14ac:dyDescent="0.25">
      <c r="A3645">
        <v>0</v>
      </c>
      <c r="B3645">
        <v>34</v>
      </c>
      <c r="C3645">
        <v>31.24</v>
      </c>
      <c r="D3645">
        <v>715</v>
      </c>
      <c r="E3645">
        <v>1</v>
      </c>
      <c r="F3645" t="str">
        <f t="shared" si="224"/>
        <v/>
      </c>
      <c r="G3645">
        <f t="shared" si="225"/>
        <v>0.81200000000000006</v>
      </c>
      <c r="H3645" s="36" t="str">
        <f t="shared" si="226"/>
        <v/>
      </c>
      <c r="I3645" s="1">
        <f t="shared" si="227"/>
        <v>0.81200000000000006</v>
      </c>
    </row>
    <row r="3646" spans="1:9" x14ac:dyDescent="0.25">
      <c r="A3646">
        <v>0</v>
      </c>
      <c r="B3646">
        <v>150</v>
      </c>
      <c r="C3646">
        <v>12.14</v>
      </c>
      <c r="D3646">
        <v>675</v>
      </c>
      <c r="E3646">
        <v>1</v>
      </c>
      <c r="F3646" t="str">
        <f t="shared" si="224"/>
        <v/>
      </c>
      <c r="G3646" t="str">
        <f t="shared" si="225"/>
        <v/>
      </c>
      <c r="H3646" s="36">
        <f t="shared" si="226"/>
        <v>0.85199999999999998</v>
      </c>
      <c r="I3646" s="1">
        <f t="shared" si="227"/>
        <v>0.85199999999999998</v>
      </c>
    </row>
    <row r="3647" spans="1:9" x14ac:dyDescent="0.25">
      <c r="A3647">
        <v>1</v>
      </c>
      <c r="B3647">
        <v>118</v>
      </c>
      <c r="C3647">
        <v>20.2</v>
      </c>
      <c r="D3647">
        <v>705</v>
      </c>
      <c r="E3647">
        <v>1</v>
      </c>
      <c r="F3647" t="str">
        <f t="shared" si="224"/>
        <v/>
      </c>
      <c r="G3647" t="str">
        <f t="shared" si="225"/>
        <v/>
      </c>
      <c r="H3647" s="36">
        <f t="shared" si="226"/>
        <v>0.89200000000000002</v>
      </c>
      <c r="I3647" s="1">
        <f t="shared" si="227"/>
        <v>0.89200000000000002</v>
      </c>
    </row>
    <row r="3648" spans="1:9" x14ac:dyDescent="0.25">
      <c r="A3648">
        <v>1</v>
      </c>
      <c r="B3648">
        <v>190</v>
      </c>
      <c r="C3648">
        <v>25.05</v>
      </c>
      <c r="D3648">
        <v>690</v>
      </c>
      <c r="E3648">
        <v>1</v>
      </c>
      <c r="F3648" t="str">
        <f t="shared" si="224"/>
        <v/>
      </c>
      <c r="G3648" t="str">
        <f t="shared" si="225"/>
        <v/>
      </c>
      <c r="H3648" s="36">
        <f t="shared" si="226"/>
        <v>0.89200000000000002</v>
      </c>
      <c r="I3648" s="1">
        <f t="shared" si="227"/>
        <v>0.89200000000000002</v>
      </c>
    </row>
    <row r="3649" spans="1:9" x14ac:dyDescent="0.25">
      <c r="A3649">
        <v>1</v>
      </c>
      <c r="B3649">
        <v>67.5</v>
      </c>
      <c r="C3649">
        <v>59.54</v>
      </c>
      <c r="D3649">
        <v>685</v>
      </c>
      <c r="E3649">
        <v>1</v>
      </c>
      <c r="F3649" t="str">
        <f t="shared" si="224"/>
        <v/>
      </c>
      <c r="G3649">
        <f t="shared" si="225"/>
        <v>0.745</v>
      </c>
      <c r="H3649" s="36" t="str">
        <f t="shared" si="226"/>
        <v/>
      </c>
      <c r="I3649" s="1">
        <f t="shared" si="227"/>
        <v>0.745</v>
      </c>
    </row>
    <row r="3650" spans="1:9" x14ac:dyDescent="0.25">
      <c r="A3650">
        <v>1</v>
      </c>
      <c r="B3650">
        <v>50</v>
      </c>
      <c r="C3650">
        <v>14.26</v>
      </c>
      <c r="D3650">
        <v>665</v>
      </c>
      <c r="E3650">
        <v>1</v>
      </c>
      <c r="F3650" t="str">
        <f t="shared" si="224"/>
        <v/>
      </c>
      <c r="G3650">
        <f t="shared" si="225"/>
        <v>0.83199999999999996</v>
      </c>
      <c r="H3650" s="36" t="str">
        <f t="shared" si="226"/>
        <v/>
      </c>
      <c r="I3650" s="1">
        <f t="shared" si="227"/>
        <v>0.83199999999999996</v>
      </c>
    </row>
    <row r="3651" spans="1:9" x14ac:dyDescent="0.25">
      <c r="A3651">
        <v>1</v>
      </c>
      <c r="B3651">
        <v>43</v>
      </c>
      <c r="C3651">
        <v>5.67</v>
      </c>
      <c r="D3651">
        <v>705</v>
      </c>
      <c r="E3651">
        <v>1</v>
      </c>
      <c r="F3651" t="str">
        <f t="shared" si="224"/>
        <v/>
      </c>
      <c r="G3651">
        <f t="shared" si="225"/>
        <v>0.83199999999999996</v>
      </c>
      <c r="H3651" s="36" t="str">
        <f t="shared" si="226"/>
        <v/>
      </c>
      <c r="I3651" s="1">
        <f t="shared" si="227"/>
        <v>0.83199999999999996</v>
      </c>
    </row>
    <row r="3652" spans="1:9" x14ac:dyDescent="0.25">
      <c r="A3652">
        <v>0</v>
      </c>
      <c r="B3652">
        <v>52</v>
      </c>
      <c r="C3652">
        <v>13.18</v>
      </c>
      <c r="D3652">
        <v>660</v>
      </c>
      <c r="E3652">
        <v>1</v>
      </c>
      <c r="F3652" t="str">
        <f t="shared" ref="F3652:F3715" si="228">IF(D3652&gt;717.5,IF(B3652&gt;48.75,IF(C3652&gt;21.885,0.9,0.936),0.853),"")</f>
        <v/>
      </c>
      <c r="G3652">
        <f t="shared" ref="G3652:G3715" si="229">IF(D3652&lt;=717.5,IF(B3652&lt;=85.202,IF(C3652&gt;16.545,IF(D3652&gt;687.5,0.812,0.745),IF(B3652&gt;32.802,0.832,0.725)),""),"")</f>
        <v>0.83199999999999996</v>
      </c>
      <c r="H3652" s="36" t="str">
        <f t="shared" ref="H3652:H3715" si="230">IF(D3652&lt;=717.5,IF(B3652&gt;85.202,IF(C3652&gt;25.055,0.784,IF(D3652&gt;677.5,0.892,0.852)),""),"")</f>
        <v/>
      </c>
      <c r="I3652" s="1">
        <f t="shared" ref="I3652:I3715" si="231">SUM(F3652:H3652)</f>
        <v>0.83199999999999996</v>
      </c>
    </row>
    <row r="3653" spans="1:9" x14ac:dyDescent="0.25">
      <c r="A3653">
        <v>0</v>
      </c>
      <c r="B3653">
        <v>42</v>
      </c>
      <c r="C3653">
        <v>23.31</v>
      </c>
      <c r="D3653">
        <v>685</v>
      </c>
      <c r="E3653">
        <v>1</v>
      </c>
      <c r="F3653" t="str">
        <f t="shared" si="228"/>
        <v/>
      </c>
      <c r="G3653">
        <f t="shared" si="229"/>
        <v>0.745</v>
      </c>
      <c r="H3653" s="36" t="str">
        <f t="shared" si="230"/>
        <v/>
      </c>
      <c r="I3653" s="1">
        <f t="shared" si="231"/>
        <v>0.745</v>
      </c>
    </row>
    <row r="3654" spans="1:9" x14ac:dyDescent="0.25">
      <c r="A3654">
        <v>1</v>
      </c>
      <c r="B3654">
        <v>76.5</v>
      </c>
      <c r="C3654">
        <v>23.48</v>
      </c>
      <c r="D3654">
        <v>670</v>
      </c>
      <c r="E3654">
        <v>1</v>
      </c>
      <c r="F3654" t="str">
        <f t="shared" si="228"/>
        <v/>
      </c>
      <c r="G3654">
        <f t="shared" si="229"/>
        <v>0.745</v>
      </c>
      <c r="H3654" s="36" t="str">
        <f t="shared" si="230"/>
        <v/>
      </c>
      <c r="I3654" s="1">
        <f t="shared" si="231"/>
        <v>0.745</v>
      </c>
    </row>
    <row r="3655" spans="1:9" x14ac:dyDescent="0.25">
      <c r="A3655">
        <v>1</v>
      </c>
      <c r="B3655">
        <v>115</v>
      </c>
      <c r="C3655">
        <v>28.61</v>
      </c>
      <c r="D3655">
        <v>695</v>
      </c>
      <c r="E3655">
        <v>1</v>
      </c>
      <c r="F3655" t="str">
        <f t="shared" si="228"/>
        <v/>
      </c>
      <c r="G3655" t="str">
        <f t="shared" si="229"/>
        <v/>
      </c>
      <c r="H3655" s="36">
        <f t="shared" si="230"/>
        <v>0.78400000000000003</v>
      </c>
      <c r="I3655" s="1">
        <f t="shared" si="231"/>
        <v>0.78400000000000003</v>
      </c>
    </row>
    <row r="3656" spans="1:9" x14ac:dyDescent="0.25">
      <c r="A3656">
        <v>0</v>
      </c>
      <c r="B3656">
        <v>28</v>
      </c>
      <c r="C3656">
        <v>14.66</v>
      </c>
      <c r="D3656">
        <v>670</v>
      </c>
      <c r="E3656">
        <v>1</v>
      </c>
      <c r="F3656" t="str">
        <f t="shared" si="228"/>
        <v/>
      </c>
      <c r="G3656">
        <f t="shared" si="229"/>
        <v>0.72499999999999998</v>
      </c>
      <c r="H3656" s="36" t="str">
        <f t="shared" si="230"/>
        <v/>
      </c>
      <c r="I3656" s="1">
        <f t="shared" si="231"/>
        <v>0.72499999999999998</v>
      </c>
    </row>
    <row r="3657" spans="1:9" x14ac:dyDescent="0.25">
      <c r="A3657">
        <v>0</v>
      </c>
      <c r="B3657">
        <v>43.5</v>
      </c>
      <c r="C3657">
        <v>18.12</v>
      </c>
      <c r="D3657">
        <v>800</v>
      </c>
      <c r="E3657">
        <v>1</v>
      </c>
      <c r="F3657">
        <f t="shared" si="228"/>
        <v>0.85299999999999998</v>
      </c>
      <c r="G3657" t="str">
        <f t="shared" si="229"/>
        <v/>
      </c>
      <c r="H3657" s="36" t="str">
        <f t="shared" si="230"/>
        <v/>
      </c>
      <c r="I3657" s="1">
        <f t="shared" si="231"/>
        <v>0.85299999999999998</v>
      </c>
    </row>
    <row r="3658" spans="1:9" x14ac:dyDescent="0.25">
      <c r="A3658">
        <v>1</v>
      </c>
      <c r="B3658">
        <v>196.14</v>
      </c>
      <c r="C3658">
        <v>30.35</v>
      </c>
      <c r="D3658">
        <v>775</v>
      </c>
      <c r="E3658">
        <v>1</v>
      </c>
      <c r="F3658">
        <f t="shared" si="228"/>
        <v>0.9</v>
      </c>
      <c r="G3658" t="str">
        <f t="shared" si="229"/>
        <v/>
      </c>
      <c r="H3658" s="36" t="str">
        <f t="shared" si="230"/>
        <v/>
      </c>
      <c r="I3658" s="1">
        <f t="shared" si="231"/>
        <v>0.9</v>
      </c>
    </row>
    <row r="3659" spans="1:9" x14ac:dyDescent="0.25">
      <c r="A3659">
        <v>0</v>
      </c>
      <c r="B3659">
        <v>37</v>
      </c>
      <c r="C3659">
        <v>12.43</v>
      </c>
      <c r="D3659">
        <v>695</v>
      </c>
      <c r="E3659">
        <v>1</v>
      </c>
      <c r="F3659" t="str">
        <f t="shared" si="228"/>
        <v/>
      </c>
      <c r="G3659">
        <f t="shared" si="229"/>
        <v>0.83199999999999996</v>
      </c>
      <c r="H3659" s="36" t="str">
        <f t="shared" si="230"/>
        <v/>
      </c>
      <c r="I3659" s="1">
        <f t="shared" si="231"/>
        <v>0.83199999999999996</v>
      </c>
    </row>
    <row r="3660" spans="1:9" x14ac:dyDescent="0.25">
      <c r="A3660">
        <v>1</v>
      </c>
      <c r="B3660">
        <v>59</v>
      </c>
      <c r="C3660">
        <v>12</v>
      </c>
      <c r="D3660">
        <v>700</v>
      </c>
      <c r="E3660">
        <v>1</v>
      </c>
      <c r="F3660" t="str">
        <f t="shared" si="228"/>
        <v/>
      </c>
      <c r="G3660">
        <f t="shared" si="229"/>
        <v>0.83199999999999996</v>
      </c>
      <c r="H3660" s="36" t="str">
        <f t="shared" si="230"/>
        <v/>
      </c>
      <c r="I3660" s="1">
        <f t="shared" si="231"/>
        <v>0.83199999999999996</v>
      </c>
    </row>
    <row r="3661" spans="1:9" x14ac:dyDescent="0.25">
      <c r="A3661">
        <v>1</v>
      </c>
      <c r="B3661">
        <v>85</v>
      </c>
      <c r="C3661">
        <v>28.04</v>
      </c>
      <c r="D3661">
        <v>705</v>
      </c>
      <c r="E3661">
        <v>1</v>
      </c>
      <c r="F3661" t="str">
        <f t="shared" si="228"/>
        <v/>
      </c>
      <c r="G3661">
        <f t="shared" si="229"/>
        <v>0.81200000000000006</v>
      </c>
      <c r="H3661" s="36" t="str">
        <f t="shared" si="230"/>
        <v/>
      </c>
      <c r="I3661" s="1">
        <f t="shared" si="231"/>
        <v>0.81200000000000006</v>
      </c>
    </row>
    <row r="3662" spans="1:9" x14ac:dyDescent="0.25">
      <c r="A3662">
        <v>0</v>
      </c>
      <c r="B3662">
        <v>22</v>
      </c>
      <c r="C3662">
        <v>14.51</v>
      </c>
      <c r="D3662">
        <v>745</v>
      </c>
      <c r="E3662">
        <v>1</v>
      </c>
      <c r="F3662">
        <f t="shared" si="228"/>
        <v>0.85299999999999998</v>
      </c>
      <c r="G3662" t="str">
        <f t="shared" si="229"/>
        <v/>
      </c>
      <c r="H3662" s="36" t="str">
        <f t="shared" si="230"/>
        <v/>
      </c>
      <c r="I3662" s="1">
        <f t="shared" si="231"/>
        <v>0.85299999999999998</v>
      </c>
    </row>
    <row r="3663" spans="1:9" x14ac:dyDescent="0.25">
      <c r="A3663">
        <v>1</v>
      </c>
      <c r="B3663">
        <v>35</v>
      </c>
      <c r="C3663">
        <v>34.979999999999997</v>
      </c>
      <c r="D3663">
        <v>685</v>
      </c>
      <c r="E3663">
        <v>1</v>
      </c>
      <c r="F3663" t="str">
        <f t="shared" si="228"/>
        <v/>
      </c>
      <c r="G3663">
        <f t="shared" si="229"/>
        <v>0.745</v>
      </c>
      <c r="H3663" s="36" t="str">
        <f t="shared" si="230"/>
        <v/>
      </c>
      <c r="I3663" s="1">
        <f t="shared" si="231"/>
        <v>0.745</v>
      </c>
    </row>
    <row r="3664" spans="1:9" x14ac:dyDescent="0.25">
      <c r="A3664">
        <v>1</v>
      </c>
      <c r="B3664">
        <v>72</v>
      </c>
      <c r="C3664">
        <v>32.64</v>
      </c>
      <c r="D3664">
        <v>730</v>
      </c>
      <c r="E3664">
        <v>1</v>
      </c>
      <c r="F3664">
        <f t="shared" si="228"/>
        <v>0.9</v>
      </c>
      <c r="G3664" t="str">
        <f t="shared" si="229"/>
        <v/>
      </c>
      <c r="H3664" s="36" t="str">
        <f t="shared" si="230"/>
        <v/>
      </c>
      <c r="I3664" s="1">
        <f t="shared" si="231"/>
        <v>0.9</v>
      </c>
    </row>
    <row r="3665" spans="1:9" x14ac:dyDescent="0.25">
      <c r="A3665">
        <v>0</v>
      </c>
      <c r="B3665">
        <v>45</v>
      </c>
      <c r="C3665">
        <v>22.75</v>
      </c>
      <c r="D3665">
        <v>675</v>
      </c>
      <c r="E3665">
        <v>1</v>
      </c>
      <c r="F3665" t="str">
        <f t="shared" si="228"/>
        <v/>
      </c>
      <c r="G3665">
        <f t="shared" si="229"/>
        <v>0.745</v>
      </c>
      <c r="H3665" s="36" t="str">
        <f t="shared" si="230"/>
        <v/>
      </c>
      <c r="I3665" s="1">
        <f t="shared" si="231"/>
        <v>0.745</v>
      </c>
    </row>
    <row r="3666" spans="1:9" x14ac:dyDescent="0.25">
      <c r="A3666">
        <v>1</v>
      </c>
      <c r="B3666">
        <v>102</v>
      </c>
      <c r="C3666">
        <v>16.149999999999999</v>
      </c>
      <c r="D3666">
        <v>665</v>
      </c>
      <c r="E3666">
        <v>1</v>
      </c>
      <c r="F3666" t="str">
        <f t="shared" si="228"/>
        <v/>
      </c>
      <c r="G3666" t="str">
        <f t="shared" si="229"/>
        <v/>
      </c>
      <c r="H3666" s="36">
        <f t="shared" si="230"/>
        <v>0.85199999999999998</v>
      </c>
      <c r="I3666" s="1">
        <f t="shared" si="231"/>
        <v>0.85199999999999998</v>
      </c>
    </row>
    <row r="3667" spans="1:9" x14ac:dyDescent="0.25">
      <c r="A3667">
        <v>0</v>
      </c>
      <c r="B3667">
        <v>50</v>
      </c>
      <c r="C3667">
        <v>15.34</v>
      </c>
      <c r="D3667">
        <v>665</v>
      </c>
      <c r="E3667">
        <v>1</v>
      </c>
      <c r="F3667" t="str">
        <f t="shared" si="228"/>
        <v/>
      </c>
      <c r="G3667">
        <f t="shared" si="229"/>
        <v>0.83199999999999996</v>
      </c>
      <c r="H3667" s="36" t="str">
        <f t="shared" si="230"/>
        <v/>
      </c>
      <c r="I3667" s="1">
        <f t="shared" si="231"/>
        <v>0.83199999999999996</v>
      </c>
    </row>
    <row r="3668" spans="1:9" x14ac:dyDescent="0.25">
      <c r="A3668">
        <v>1</v>
      </c>
      <c r="B3668">
        <v>110</v>
      </c>
      <c r="C3668">
        <v>6.08</v>
      </c>
      <c r="D3668">
        <v>755</v>
      </c>
      <c r="E3668">
        <v>1</v>
      </c>
      <c r="F3668">
        <f t="shared" si="228"/>
        <v>0.93600000000000005</v>
      </c>
      <c r="G3668" t="str">
        <f t="shared" si="229"/>
        <v/>
      </c>
      <c r="H3668" s="36" t="str">
        <f t="shared" si="230"/>
        <v/>
      </c>
      <c r="I3668" s="1">
        <f t="shared" si="231"/>
        <v>0.93600000000000005</v>
      </c>
    </row>
    <row r="3669" spans="1:9" x14ac:dyDescent="0.25">
      <c r="A3669">
        <v>1</v>
      </c>
      <c r="B3669">
        <v>47</v>
      </c>
      <c r="C3669">
        <v>27.71</v>
      </c>
      <c r="D3669">
        <v>670</v>
      </c>
      <c r="E3669">
        <v>1</v>
      </c>
      <c r="F3669" t="str">
        <f t="shared" si="228"/>
        <v/>
      </c>
      <c r="G3669">
        <f t="shared" si="229"/>
        <v>0.745</v>
      </c>
      <c r="H3669" s="36" t="str">
        <f t="shared" si="230"/>
        <v/>
      </c>
      <c r="I3669" s="1">
        <f t="shared" si="231"/>
        <v>0.745</v>
      </c>
    </row>
    <row r="3670" spans="1:9" x14ac:dyDescent="0.25">
      <c r="A3670">
        <v>0</v>
      </c>
      <c r="B3670">
        <v>38.408999999999999</v>
      </c>
      <c r="C3670">
        <v>25.22</v>
      </c>
      <c r="D3670">
        <v>690</v>
      </c>
      <c r="E3670">
        <v>1</v>
      </c>
      <c r="F3670" t="str">
        <f t="shared" si="228"/>
        <v/>
      </c>
      <c r="G3670">
        <f t="shared" si="229"/>
        <v>0.81200000000000006</v>
      </c>
      <c r="H3670" s="36" t="str">
        <f t="shared" si="230"/>
        <v/>
      </c>
      <c r="I3670" s="1">
        <f t="shared" si="231"/>
        <v>0.81200000000000006</v>
      </c>
    </row>
    <row r="3671" spans="1:9" x14ac:dyDescent="0.25">
      <c r="A3671">
        <v>1</v>
      </c>
      <c r="B3671">
        <v>43</v>
      </c>
      <c r="C3671">
        <v>20.85</v>
      </c>
      <c r="D3671">
        <v>710</v>
      </c>
      <c r="E3671">
        <v>1</v>
      </c>
      <c r="F3671" t="str">
        <f t="shared" si="228"/>
        <v/>
      </c>
      <c r="G3671">
        <f t="shared" si="229"/>
        <v>0.81200000000000006</v>
      </c>
      <c r="H3671" s="36" t="str">
        <f t="shared" si="230"/>
        <v/>
      </c>
      <c r="I3671" s="1">
        <f t="shared" si="231"/>
        <v>0.81200000000000006</v>
      </c>
    </row>
    <row r="3672" spans="1:9" x14ac:dyDescent="0.25">
      <c r="A3672">
        <v>1</v>
      </c>
      <c r="B3672">
        <v>75</v>
      </c>
      <c r="C3672">
        <v>17.43</v>
      </c>
      <c r="D3672">
        <v>670</v>
      </c>
      <c r="E3672">
        <v>1</v>
      </c>
      <c r="F3672" t="str">
        <f t="shared" si="228"/>
        <v/>
      </c>
      <c r="G3672">
        <f t="shared" si="229"/>
        <v>0.745</v>
      </c>
      <c r="H3672" s="36" t="str">
        <f t="shared" si="230"/>
        <v/>
      </c>
      <c r="I3672" s="1">
        <f t="shared" si="231"/>
        <v>0.745</v>
      </c>
    </row>
    <row r="3673" spans="1:9" x14ac:dyDescent="0.25">
      <c r="A3673">
        <v>0</v>
      </c>
      <c r="B3673">
        <v>122</v>
      </c>
      <c r="C3673">
        <v>28.71</v>
      </c>
      <c r="D3673">
        <v>670</v>
      </c>
      <c r="E3673">
        <v>1</v>
      </c>
      <c r="F3673" t="str">
        <f t="shared" si="228"/>
        <v/>
      </c>
      <c r="G3673" t="str">
        <f t="shared" si="229"/>
        <v/>
      </c>
      <c r="H3673" s="36">
        <f t="shared" si="230"/>
        <v>0.78400000000000003</v>
      </c>
      <c r="I3673" s="1">
        <f t="shared" si="231"/>
        <v>0.78400000000000003</v>
      </c>
    </row>
    <row r="3674" spans="1:9" x14ac:dyDescent="0.25">
      <c r="A3674">
        <v>1</v>
      </c>
      <c r="B3674">
        <v>85</v>
      </c>
      <c r="C3674">
        <v>6.17</v>
      </c>
      <c r="D3674">
        <v>720</v>
      </c>
      <c r="E3674">
        <v>1</v>
      </c>
      <c r="F3674">
        <f t="shared" si="228"/>
        <v>0.93600000000000005</v>
      </c>
      <c r="G3674" t="str">
        <f t="shared" si="229"/>
        <v/>
      </c>
      <c r="H3674" s="36" t="str">
        <f t="shared" si="230"/>
        <v/>
      </c>
      <c r="I3674" s="1">
        <f t="shared" si="231"/>
        <v>0.93600000000000005</v>
      </c>
    </row>
    <row r="3675" spans="1:9" x14ac:dyDescent="0.25">
      <c r="A3675">
        <v>1</v>
      </c>
      <c r="B3675">
        <v>69</v>
      </c>
      <c r="C3675">
        <v>18.16</v>
      </c>
      <c r="D3675">
        <v>680</v>
      </c>
      <c r="E3675">
        <v>1</v>
      </c>
      <c r="F3675" t="str">
        <f t="shared" si="228"/>
        <v/>
      </c>
      <c r="G3675">
        <f t="shared" si="229"/>
        <v>0.745</v>
      </c>
      <c r="H3675" s="36" t="str">
        <f t="shared" si="230"/>
        <v/>
      </c>
      <c r="I3675" s="1">
        <f t="shared" si="231"/>
        <v>0.745</v>
      </c>
    </row>
    <row r="3676" spans="1:9" x14ac:dyDescent="0.25">
      <c r="A3676">
        <v>0</v>
      </c>
      <c r="B3676">
        <v>30</v>
      </c>
      <c r="C3676">
        <v>11.64</v>
      </c>
      <c r="D3676">
        <v>695</v>
      </c>
      <c r="E3676">
        <v>1</v>
      </c>
      <c r="F3676" t="str">
        <f t="shared" si="228"/>
        <v/>
      </c>
      <c r="G3676">
        <f t="shared" si="229"/>
        <v>0.72499999999999998</v>
      </c>
      <c r="H3676" s="36" t="str">
        <f t="shared" si="230"/>
        <v/>
      </c>
      <c r="I3676" s="1">
        <f t="shared" si="231"/>
        <v>0.72499999999999998</v>
      </c>
    </row>
    <row r="3677" spans="1:9" x14ac:dyDescent="0.25">
      <c r="A3677">
        <v>1</v>
      </c>
      <c r="B3677">
        <v>92</v>
      </c>
      <c r="C3677">
        <v>17.05</v>
      </c>
      <c r="D3677">
        <v>735</v>
      </c>
      <c r="E3677">
        <v>1</v>
      </c>
      <c r="F3677">
        <f t="shared" si="228"/>
        <v>0.93600000000000005</v>
      </c>
      <c r="G3677" t="str">
        <f t="shared" si="229"/>
        <v/>
      </c>
      <c r="H3677" s="36" t="str">
        <f t="shared" si="230"/>
        <v/>
      </c>
      <c r="I3677" s="1">
        <f t="shared" si="231"/>
        <v>0.93600000000000005</v>
      </c>
    </row>
    <row r="3678" spans="1:9" x14ac:dyDescent="0.25">
      <c r="A3678">
        <v>0</v>
      </c>
      <c r="B3678">
        <v>63.6</v>
      </c>
      <c r="C3678">
        <v>24.98</v>
      </c>
      <c r="D3678">
        <v>670</v>
      </c>
      <c r="E3678">
        <v>1</v>
      </c>
      <c r="F3678" t="str">
        <f t="shared" si="228"/>
        <v/>
      </c>
      <c r="G3678">
        <f t="shared" si="229"/>
        <v>0.745</v>
      </c>
      <c r="H3678" s="36" t="str">
        <f t="shared" si="230"/>
        <v/>
      </c>
      <c r="I3678" s="1">
        <f t="shared" si="231"/>
        <v>0.745</v>
      </c>
    </row>
    <row r="3679" spans="1:9" x14ac:dyDescent="0.25">
      <c r="A3679">
        <v>1</v>
      </c>
      <c r="B3679">
        <v>65</v>
      </c>
      <c r="C3679">
        <v>19.920000000000002</v>
      </c>
      <c r="D3679">
        <v>690</v>
      </c>
      <c r="E3679">
        <v>1</v>
      </c>
      <c r="F3679" t="str">
        <f t="shared" si="228"/>
        <v/>
      </c>
      <c r="G3679">
        <f t="shared" si="229"/>
        <v>0.81200000000000006</v>
      </c>
      <c r="H3679" s="36" t="str">
        <f t="shared" si="230"/>
        <v/>
      </c>
      <c r="I3679" s="1">
        <f t="shared" si="231"/>
        <v>0.81200000000000006</v>
      </c>
    </row>
    <row r="3680" spans="1:9" x14ac:dyDescent="0.25">
      <c r="A3680">
        <v>0</v>
      </c>
      <c r="B3680">
        <v>50</v>
      </c>
      <c r="C3680">
        <v>13.23</v>
      </c>
      <c r="D3680">
        <v>660</v>
      </c>
      <c r="E3680">
        <v>1</v>
      </c>
      <c r="F3680" t="str">
        <f t="shared" si="228"/>
        <v/>
      </c>
      <c r="G3680">
        <f t="shared" si="229"/>
        <v>0.83199999999999996</v>
      </c>
      <c r="H3680" s="36" t="str">
        <f t="shared" si="230"/>
        <v/>
      </c>
      <c r="I3680" s="1">
        <f t="shared" si="231"/>
        <v>0.83199999999999996</v>
      </c>
    </row>
    <row r="3681" spans="1:9" x14ac:dyDescent="0.25">
      <c r="A3681">
        <v>1</v>
      </c>
      <c r="B3681">
        <v>185</v>
      </c>
      <c r="C3681">
        <v>11.03</v>
      </c>
      <c r="D3681">
        <v>700</v>
      </c>
      <c r="E3681">
        <v>1</v>
      </c>
      <c r="F3681" t="str">
        <f t="shared" si="228"/>
        <v/>
      </c>
      <c r="G3681" t="str">
        <f t="shared" si="229"/>
        <v/>
      </c>
      <c r="H3681" s="36">
        <f t="shared" si="230"/>
        <v>0.89200000000000002</v>
      </c>
      <c r="I3681" s="1">
        <f t="shared" si="231"/>
        <v>0.89200000000000002</v>
      </c>
    </row>
    <row r="3682" spans="1:9" x14ac:dyDescent="0.25">
      <c r="A3682">
        <v>1</v>
      </c>
      <c r="B3682">
        <v>24</v>
      </c>
      <c r="C3682">
        <v>20.2</v>
      </c>
      <c r="D3682">
        <v>690</v>
      </c>
      <c r="E3682">
        <v>1</v>
      </c>
      <c r="F3682" t="str">
        <f t="shared" si="228"/>
        <v/>
      </c>
      <c r="G3682">
        <f t="shared" si="229"/>
        <v>0.81200000000000006</v>
      </c>
      <c r="H3682" s="36" t="str">
        <f t="shared" si="230"/>
        <v/>
      </c>
      <c r="I3682" s="1">
        <f t="shared" si="231"/>
        <v>0.81200000000000006</v>
      </c>
    </row>
    <row r="3683" spans="1:9" x14ac:dyDescent="0.25">
      <c r="A3683">
        <v>0</v>
      </c>
      <c r="B3683">
        <v>97.5</v>
      </c>
      <c r="C3683">
        <v>12.55</v>
      </c>
      <c r="D3683">
        <v>685</v>
      </c>
      <c r="E3683">
        <v>1</v>
      </c>
      <c r="F3683" t="str">
        <f t="shared" si="228"/>
        <v/>
      </c>
      <c r="G3683" t="str">
        <f t="shared" si="229"/>
        <v/>
      </c>
      <c r="H3683" s="36">
        <f t="shared" si="230"/>
        <v>0.89200000000000002</v>
      </c>
      <c r="I3683" s="1">
        <f t="shared" si="231"/>
        <v>0.89200000000000002</v>
      </c>
    </row>
    <row r="3684" spans="1:9" x14ac:dyDescent="0.25">
      <c r="A3684">
        <v>1</v>
      </c>
      <c r="B3684">
        <v>54</v>
      </c>
      <c r="C3684">
        <v>18.48</v>
      </c>
      <c r="D3684">
        <v>715</v>
      </c>
      <c r="E3684">
        <v>1</v>
      </c>
      <c r="F3684" t="str">
        <f t="shared" si="228"/>
        <v/>
      </c>
      <c r="G3684">
        <f t="shared" si="229"/>
        <v>0.81200000000000006</v>
      </c>
      <c r="H3684" s="36" t="str">
        <f t="shared" si="230"/>
        <v/>
      </c>
      <c r="I3684" s="1">
        <f t="shared" si="231"/>
        <v>0.81200000000000006</v>
      </c>
    </row>
    <row r="3685" spans="1:9" x14ac:dyDescent="0.25">
      <c r="A3685">
        <v>1</v>
      </c>
      <c r="B3685">
        <v>68</v>
      </c>
      <c r="C3685">
        <v>20.170000000000002</v>
      </c>
      <c r="D3685">
        <v>720</v>
      </c>
      <c r="E3685">
        <v>1</v>
      </c>
      <c r="F3685">
        <f t="shared" si="228"/>
        <v>0.93600000000000005</v>
      </c>
      <c r="G3685" t="str">
        <f t="shared" si="229"/>
        <v/>
      </c>
      <c r="H3685" s="36" t="str">
        <f t="shared" si="230"/>
        <v/>
      </c>
      <c r="I3685" s="1">
        <f t="shared" si="231"/>
        <v>0.93600000000000005</v>
      </c>
    </row>
    <row r="3686" spans="1:9" x14ac:dyDescent="0.25">
      <c r="A3686">
        <v>1</v>
      </c>
      <c r="B3686">
        <v>38</v>
      </c>
      <c r="C3686">
        <v>21.86</v>
      </c>
      <c r="D3686">
        <v>725</v>
      </c>
      <c r="E3686">
        <v>1</v>
      </c>
      <c r="F3686">
        <f t="shared" si="228"/>
        <v>0.85299999999999998</v>
      </c>
      <c r="G3686" t="str">
        <f t="shared" si="229"/>
        <v/>
      </c>
      <c r="H3686" s="36" t="str">
        <f t="shared" si="230"/>
        <v/>
      </c>
      <c r="I3686" s="1">
        <f t="shared" si="231"/>
        <v>0.85299999999999998</v>
      </c>
    </row>
    <row r="3687" spans="1:9" x14ac:dyDescent="0.25">
      <c r="A3687">
        <v>1</v>
      </c>
      <c r="B3687">
        <v>90</v>
      </c>
      <c r="C3687">
        <v>11.97</v>
      </c>
      <c r="D3687">
        <v>685</v>
      </c>
      <c r="E3687">
        <v>1</v>
      </c>
      <c r="F3687" t="str">
        <f t="shared" si="228"/>
        <v/>
      </c>
      <c r="G3687" t="str">
        <f t="shared" si="229"/>
        <v/>
      </c>
      <c r="H3687" s="36">
        <f t="shared" si="230"/>
        <v>0.89200000000000002</v>
      </c>
      <c r="I3687" s="1">
        <f t="shared" si="231"/>
        <v>0.89200000000000002</v>
      </c>
    </row>
    <row r="3688" spans="1:9" x14ac:dyDescent="0.25">
      <c r="A3688">
        <v>0</v>
      </c>
      <c r="B3688">
        <v>90</v>
      </c>
      <c r="C3688">
        <v>16.23</v>
      </c>
      <c r="D3688">
        <v>705</v>
      </c>
      <c r="E3688">
        <v>1</v>
      </c>
      <c r="F3688" t="str">
        <f t="shared" si="228"/>
        <v/>
      </c>
      <c r="G3688" t="str">
        <f t="shared" si="229"/>
        <v/>
      </c>
      <c r="H3688" s="36">
        <f t="shared" si="230"/>
        <v>0.89200000000000002</v>
      </c>
      <c r="I3688" s="1">
        <f t="shared" si="231"/>
        <v>0.89200000000000002</v>
      </c>
    </row>
    <row r="3689" spans="1:9" x14ac:dyDescent="0.25">
      <c r="A3689">
        <v>0</v>
      </c>
      <c r="B3689">
        <v>50</v>
      </c>
      <c r="C3689">
        <v>15.58</v>
      </c>
      <c r="D3689">
        <v>775</v>
      </c>
      <c r="E3689">
        <v>1</v>
      </c>
      <c r="F3689">
        <f t="shared" si="228"/>
        <v>0.93600000000000005</v>
      </c>
      <c r="G3689" t="str">
        <f t="shared" si="229"/>
        <v/>
      </c>
      <c r="H3689" s="36" t="str">
        <f t="shared" si="230"/>
        <v/>
      </c>
      <c r="I3689" s="1">
        <f t="shared" si="231"/>
        <v>0.93600000000000005</v>
      </c>
    </row>
    <row r="3690" spans="1:9" x14ac:dyDescent="0.25">
      <c r="A3690">
        <v>1</v>
      </c>
      <c r="B3690">
        <v>70</v>
      </c>
      <c r="C3690">
        <v>16.850000000000001</v>
      </c>
      <c r="D3690">
        <v>805</v>
      </c>
      <c r="E3690">
        <v>1</v>
      </c>
      <c r="F3690">
        <f t="shared" si="228"/>
        <v>0.93600000000000005</v>
      </c>
      <c r="G3690" t="str">
        <f t="shared" si="229"/>
        <v/>
      </c>
      <c r="H3690" s="36" t="str">
        <f t="shared" si="230"/>
        <v/>
      </c>
      <c r="I3690" s="1">
        <f t="shared" si="231"/>
        <v>0.93600000000000005</v>
      </c>
    </row>
    <row r="3691" spans="1:9" x14ac:dyDescent="0.25">
      <c r="A3691">
        <v>1</v>
      </c>
      <c r="B3691">
        <v>46.04</v>
      </c>
      <c r="C3691">
        <v>13.92</v>
      </c>
      <c r="D3691">
        <v>750</v>
      </c>
      <c r="E3691">
        <v>1</v>
      </c>
      <c r="F3691">
        <f t="shared" si="228"/>
        <v>0.85299999999999998</v>
      </c>
      <c r="G3691" t="str">
        <f t="shared" si="229"/>
        <v/>
      </c>
      <c r="H3691" s="36" t="str">
        <f t="shared" si="230"/>
        <v/>
      </c>
      <c r="I3691" s="1">
        <f t="shared" si="231"/>
        <v>0.85299999999999998</v>
      </c>
    </row>
    <row r="3692" spans="1:9" x14ac:dyDescent="0.25">
      <c r="A3692">
        <v>1</v>
      </c>
      <c r="B3692">
        <v>78</v>
      </c>
      <c r="C3692">
        <v>12.11</v>
      </c>
      <c r="D3692">
        <v>670</v>
      </c>
      <c r="E3692">
        <v>1</v>
      </c>
      <c r="F3692" t="str">
        <f t="shared" si="228"/>
        <v/>
      </c>
      <c r="G3692">
        <f t="shared" si="229"/>
        <v>0.83199999999999996</v>
      </c>
      <c r="H3692" s="36" t="str">
        <f t="shared" si="230"/>
        <v/>
      </c>
      <c r="I3692" s="1">
        <f t="shared" si="231"/>
        <v>0.83199999999999996</v>
      </c>
    </row>
    <row r="3693" spans="1:9" x14ac:dyDescent="0.25">
      <c r="A3693">
        <v>0</v>
      </c>
      <c r="B3693">
        <v>52</v>
      </c>
      <c r="C3693">
        <v>31.77</v>
      </c>
      <c r="D3693">
        <v>660</v>
      </c>
      <c r="E3693">
        <v>1</v>
      </c>
      <c r="F3693" t="str">
        <f t="shared" si="228"/>
        <v/>
      </c>
      <c r="G3693">
        <f t="shared" si="229"/>
        <v>0.745</v>
      </c>
      <c r="H3693" s="36" t="str">
        <f t="shared" si="230"/>
        <v/>
      </c>
      <c r="I3693" s="1">
        <f t="shared" si="231"/>
        <v>0.745</v>
      </c>
    </row>
    <row r="3694" spans="1:9" x14ac:dyDescent="0.25">
      <c r="A3694">
        <v>0</v>
      </c>
      <c r="B3694">
        <v>22</v>
      </c>
      <c r="C3694">
        <v>13.86</v>
      </c>
      <c r="D3694">
        <v>725</v>
      </c>
      <c r="E3694">
        <v>1</v>
      </c>
      <c r="F3694">
        <f t="shared" si="228"/>
        <v>0.85299999999999998</v>
      </c>
      <c r="G3694" t="str">
        <f t="shared" si="229"/>
        <v/>
      </c>
      <c r="H3694" s="36" t="str">
        <f t="shared" si="230"/>
        <v/>
      </c>
      <c r="I3694" s="1">
        <f t="shared" si="231"/>
        <v>0.85299999999999998</v>
      </c>
    </row>
    <row r="3695" spans="1:9" x14ac:dyDescent="0.25">
      <c r="A3695">
        <v>0</v>
      </c>
      <c r="B3695">
        <v>42</v>
      </c>
      <c r="C3695">
        <v>12.46</v>
      </c>
      <c r="D3695">
        <v>675</v>
      </c>
      <c r="E3695">
        <v>1</v>
      </c>
      <c r="F3695" t="str">
        <f t="shared" si="228"/>
        <v/>
      </c>
      <c r="G3695">
        <f t="shared" si="229"/>
        <v>0.83199999999999996</v>
      </c>
      <c r="H3695" s="36" t="str">
        <f t="shared" si="230"/>
        <v/>
      </c>
      <c r="I3695" s="1">
        <f t="shared" si="231"/>
        <v>0.83199999999999996</v>
      </c>
    </row>
    <row r="3696" spans="1:9" x14ac:dyDescent="0.25">
      <c r="A3696">
        <v>1</v>
      </c>
      <c r="B3696">
        <v>75</v>
      </c>
      <c r="C3696">
        <v>21.68</v>
      </c>
      <c r="D3696">
        <v>660</v>
      </c>
      <c r="E3696">
        <v>1</v>
      </c>
      <c r="F3696" t="str">
        <f t="shared" si="228"/>
        <v/>
      </c>
      <c r="G3696">
        <f t="shared" si="229"/>
        <v>0.745</v>
      </c>
      <c r="H3696" s="36" t="str">
        <f t="shared" si="230"/>
        <v/>
      </c>
      <c r="I3696" s="1">
        <f t="shared" si="231"/>
        <v>0.745</v>
      </c>
    </row>
    <row r="3697" spans="1:9" x14ac:dyDescent="0.25">
      <c r="A3697">
        <v>1</v>
      </c>
      <c r="B3697">
        <v>180</v>
      </c>
      <c r="C3697">
        <v>26.84</v>
      </c>
      <c r="D3697">
        <v>685</v>
      </c>
      <c r="E3697">
        <v>1</v>
      </c>
      <c r="F3697" t="str">
        <f t="shared" si="228"/>
        <v/>
      </c>
      <c r="G3697" t="str">
        <f t="shared" si="229"/>
        <v/>
      </c>
      <c r="H3697" s="36">
        <f t="shared" si="230"/>
        <v>0.78400000000000003</v>
      </c>
      <c r="I3697" s="1">
        <f t="shared" si="231"/>
        <v>0.78400000000000003</v>
      </c>
    </row>
    <row r="3698" spans="1:9" x14ac:dyDescent="0.25">
      <c r="A3698">
        <v>0</v>
      </c>
      <c r="B3698">
        <v>100</v>
      </c>
      <c r="C3698">
        <v>20.6</v>
      </c>
      <c r="D3698">
        <v>710</v>
      </c>
      <c r="E3698">
        <v>1</v>
      </c>
      <c r="F3698" t="str">
        <f t="shared" si="228"/>
        <v/>
      </c>
      <c r="G3698" t="str">
        <f t="shared" si="229"/>
        <v/>
      </c>
      <c r="H3698" s="36">
        <f t="shared" si="230"/>
        <v>0.89200000000000002</v>
      </c>
      <c r="I3698" s="1">
        <f t="shared" si="231"/>
        <v>0.89200000000000002</v>
      </c>
    </row>
    <row r="3699" spans="1:9" x14ac:dyDescent="0.25">
      <c r="A3699">
        <v>1</v>
      </c>
      <c r="B3699">
        <v>40</v>
      </c>
      <c r="C3699">
        <v>25.35</v>
      </c>
      <c r="D3699">
        <v>710</v>
      </c>
      <c r="E3699">
        <v>1</v>
      </c>
      <c r="F3699" t="str">
        <f t="shared" si="228"/>
        <v/>
      </c>
      <c r="G3699">
        <f t="shared" si="229"/>
        <v>0.81200000000000006</v>
      </c>
      <c r="H3699" s="36" t="str">
        <f t="shared" si="230"/>
        <v/>
      </c>
      <c r="I3699" s="1">
        <f t="shared" si="231"/>
        <v>0.81200000000000006</v>
      </c>
    </row>
    <row r="3700" spans="1:9" x14ac:dyDescent="0.25">
      <c r="A3700">
        <v>1</v>
      </c>
      <c r="B3700">
        <v>180</v>
      </c>
      <c r="C3700">
        <v>7.21</v>
      </c>
      <c r="D3700">
        <v>720</v>
      </c>
      <c r="E3700">
        <v>1</v>
      </c>
      <c r="F3700">
        <f t="shared" si="228"/>
        <v>0.93600000000000005</v>
      </c>
      <c r="G3700" t="str">
        <f t="shared" si="229"/>
        <v/>
      </c>
      <c r="H3700" s="36" t="str">
        <f t="shared" si="230"/>
        <v/>
      </c>
      <c r="I3700" s="1">
        <f t="shared" si="231"/>
        <v>0.93600000000000005</v>
      </c>
    </row>
    <row r="3701" spans="1:9" x14ac:dyDescent="0.25">
      <c r="A3701">
        <v>1</v>
      </c>
      <c r="B3701">
        <v>60</v>
      </c>
      <c r="C3701">
        <v>20.92</v>
      </c>
      <c r="D3701">
        <v>675</v>
      </c>
      <c r="E3701">
        <v>1</v>
      </c>
      <c r="F3701" t="str">
        <f t="shared" si="228"/>
        <v/>
      </c>
      <c r="G3701">
        <f t="shared" si="229"/>
        <v>0.745</v>
      </c>
      <c r="H3701" s="36" t="str">
        <f t="shared" si="230"/>
        <v/>
      </c>
      <c r="I3701" s="1">
        <f t="shared" si="231"/>
        <v>0.745</v>
      </c>
    </row>
    <row r="3702" spans="1:9" x14ac:dyDescent="0.25">
      <c r="A3702">
        <v>1</v>
      </c>
      <c r="B3702">
        <v>160</v>
      </c>
      <c r="C3702">
        <v>16.190000000000001</v>
      </c>
      <c r="D3702">
        <v>680</v>
      </c>
      <c r="E3702">
        <v>1</v>
      </c>
      <c r="F3702" t="str">
        <f t="shared" si="228"/>
        <v/>
      </c>
      <c r="G3702" t="str">
        <f t="shared" si="229"/>
        <v/>
      </c>
      <c r="H3702" s="36">
        <f t="shared" si="230"/>
        <v>0.89200000000000002</v>
      </c>
      <c r="I3702" s="1">
        <f t="shared" si="231"/>
        <v>0.89200000000000002</v>
      </c>
    </row>
    <row r="3703" spans="1:9" x14ac:dyDescent="0.25">
      <c r="A3703">
        <v>1</v>
      </c>
      <c r="B3703">
        <v>40</v>
      </c>
      <c r="C3703">
        <v>22.5</v>
      </c>
      <c r="D3703">
        <v>755</v>
      </c>
      <c r="E3703">
        <v>1</v>
      </c>
      <c r="F3703">
        <f t="shared" si="228"/>
        <v>0.85299999999999998</v>
      </c>
      <c r="G3703" t="str">
        <f t="shared" si="229"/>
        <v/>
      </c>
      <c r="H3703" s="36" t="str">
        <f t="shared" si="230"/>
        <v/>
      </c>
      <c r="I3703" s="1">
        <f t="shared" si="231"/>
        <v>0.85299999999999998</v>
      </c>
    </row>
    <row r="3704" spans="1:9" x14ac:dyDescent="0.25">
      <c r="A3704">
        <v>1</v>
      </c>
      <c r="B3704">
        <v>52</v>
      </c>
      <c r="C3704">
        <v>13.87</v>
      </c>
      <c r="D3704">
        <v>670</v>
      </c>
      <c r="E3704">
        <v>1</v>
      </c>
      <c r="F3704" t="str">
        <f t="shared" si="228"/>
        <v/>
      </c>
      <c r="G3704">
        <f t="shared" si="229"/>
        <v>0.83199999999999996</v>
      </c>
      <c r="H3704" s="36" t="str">
        <f t="shared" si="230"/>
        <v/>
      </c>
      <c r="I3704" s="1">
        <f t="shared" si="231"/>
        <v>0.83199999999999996</v>
      </c>
    </row>
    <row r="3705" spans="1:9" x14ac:dyDescent="0.25">
      <c r="A3705">
        <v>1</v>
      </c>
      <c r="B3705">
        <v>72</v>
      </c>
      <c r="C3705">
        <v>29.13</v>
      </c>
      <c r="D3705">
        <v>760</v>
      </c>
      <c r="E3705">
        <v>1</v>
      </c>
      <c r="F3705">
        <f t="shared" si="228"/>
        <v>0.9</v>
      </c>
      <c r="G3705" t="str">
        <f t="shared" si="229"/>
        <v/>
      </c>
      <c r="H3705" s="36" t="str">
        <f t="shared" si="230"/>
        <v/>
      </c>
      <c r="I3705" s="1">
        <f t="shared" si="231"/>
        <v>0.9</v>
      </c>
    </row>
    <row r="3706" spans="1:9" x14ac:dyDescent="0.25">
      <c r="A3706">
        <v>1</v>
      </c>
      <c r="B3706">
        <v>90</v>
      </c>
      <c r="C3706">
        <v>13.71</v>
      </c>
      <c r="D3706">
        <v>670</v>
      </c>
      <c r="E3706">
        <v>1</v>
      </c>
      <c r="F3706" t="str">
        <f t="shared" si="228"/>
        <v/>
      </c>
      <c r="G3706" t="str">
        <f t="shared" si="229"/>
        <v/>
      </c>
      <c r="H3706" s="36">
        <f t="shared" si="230"/>
        <v>0.85199999999999998</v>
      </c>
      <c r="I3706" s="1">
        <f t="shared" si="231"/>
        <v>0.85199999999999998</v>
      </c>
    </row>
    <row r="3707" spans="1:9" x14ac:dyDescent="0.25">
      <c r="A3707">
        <v>0</v>
      </c>
      <c r="B3707">
        <v>82</v>
      </c>
      <c r="C3707">
        <v>18.86</v>
      </c>
      <c r="D3707">
        <v>800</v>
      </c>
      <c r="E3707">
        <v>1</v>
      </c>
      <c r="F3707">
        <f t="shared" si="228"/>
        <v>0.93600000000000005</v>
      </c>
      <c r="G3707" t="str">
        <f t="shared" si="229"/>
        <v/>
      </c>
      <c r="H3707" s="36" t="str">
        <f t="shared" si="230"/>
        <v/>
      </c>
      <c r="I3707" s="1">
        <f t="shared" si="231"/>
        <v>0.93600000000000005</v>
      </c>
    </row>
    <row r="3708" spans="1:9" x14ac:dyDescent="0.25">
      <c r="A3708">
        <v>1</v>
      </c>
      <c r="B3708">
        <v>118</v>
      </c>
      <c r="C3708">
        <v>23.91</v>
      </c>
      <c r="D3708">
        <v>715</v>
      </c>
      <c r="E3708">
        <v>1</v>
      </c>
      <c r="F3708" t="str">
        <f t="shared" si="228"/>
        <v/>
      </c>
      <c r="G3708" t="str">
        <f t="shared" si="229"/>
        <v/>
      </c>
      <c r="H3708" s="36">
        <f t="shared" si="230"/>
        <v>0.89200000000000002</v>
      </c>
      <c r="I3708" s="1">
        <f t="shared" si="231"/>
        <v>0.89200000000000002</v>
      </c>
    </row>
    <row r="3709" spans="1:9" x14ac:dyDescent="0.25">
      <c r="A3709">
        <v>1</v>
      </c>
      <c r="B3709">
        <v>79</v>
      </c>
      <c r="C3709">
        <v>11.12</v>
      </c>
      <c r="D3709">
        <v>690</v>
      </c>
      <c r="E3709">
        <v>1</v>
      </c>
      <c r="F3709" t="str">
        <f t="shared" si="228"/>
        <v/>
      </c>
      <c r="G3709">
        <f t="shared" si="229"/>
        <v>0.83199999999999996</v>
      </c>
      <c r="H3709" s="36" t="str">
        <f t="shared" si="230"/>
        <v/>
      </c>
      <c r="I3709" s="1">
        <f t="shared" si="231"/>
        <v>0.83199999999999996</v>
      </c>
    </row>
    <row r="3710" spans="1:9" x14ac:dyDescent="0.25">
      <c r="A3710">
        <v>0</v>
      </c>
      <c r="B3710">
        <v>22</v>
      </c>
      <c r="C3710">
        <v>23.02</v>
      </c>
      <c r="D3710">
        <v>665</v>
      </c>
      <c r="E3710">
        <v>1</v>
      </c>
      <c r="F3710" t="str">
        <f t="shared" si="228"/>
        <v/>
      </c>
      <c r="G3710">
        <f t="shared" si="229"/>
        <v>0.745</v>
      </c>
      <c r="H3710" s="36" t="str">
        <f t="shared" si="230"/>
        <v/>
      </c>
      <c r="I3710" s="1">
        <f t="shared" si="231"/>
        <v>0.745</v>
      </c>
    </row>
    <row r="3711" spans="1:9" x14ac:dyDescent="0.25">
      <c r="A3711">
        <v>1</v>
      </c>
      <c r="B3711">
        <v>72</v>
      </c>
      <c r="C3711">
        <v>14.82</v>
      </c>
      <c r="D3711">
        <v>700</v>
      </c>
      <c r="E3711">
        <v>1</v>
      </c>
      <c r="F3711" t="str">
        <f t="shared" si="228"/>
        <v/>
      </c>
      <c r="G3711">
        <f t="shared" si="229"/>
        <v>0.83199999999999996</v>
      </c>
      <c r="H3711" s="36" t="str">
        <f t="shared" si="230"/>
        <v/>
      </c>
      <c r="I3711" s="1">
        <f t="shared" si="231"/>
        <v>0.83199999999999996</v>
      </c>
    </row>
    <row r="3712" spans="1:9" x14ac:dyDescent="0.25">
      <c r="A3712">
        <v>0</v>
      </c>
      <c r="B3712">
        <v>80</v>
      </c>
      <c r="C3712">
        <v>28.67</v>
      </c>
      <c r="D3712">
        <v>690</v>
      </c>
      <c r="E3712">
        <v>1</v>
      </c>
      <c r="F3712" t="str">
        <f t="shared" si="228"/>
        <v/>
      </c>
      <c r="G3712">
        <f t="shared" si="229"/>
        <v>0.81200000000000006</v>
      </c>
      <c r="H3712" s="36" t="str">
        <f t="shared" si="230"/>
        <v/>
      </c>
      <c r="I3712" s="1">
        <f t="shared" si="231"/>
        <v>0.81200000000000006</v>
      </c>
    </row>
    <row r="3713" spans="1:9" x14ac:dyDescent="0.25">
      <c r="A3713">
        <v>1</v>
      </c>
      <c r="B3713">
        <v>70</v>
      </c>
      <c r="C3713">
        <v>20.18</v>
      </c>
      <c r="D3713">
        <v>670</v>
      </c>
      <c r="E3713">
        <v>1</v>
      </c>
      <c r="F3713" t="str">
        <f t="shared" si="228"/>
        <v/>
      </c>
      <c r="G3713">
        <f t="shared" si="229"/>
        <v>0.745</v>
      </c>
      <c r="H3713" s="36" t="str">
        <f t="shared" si="230"/>
        <v/>
      </c>
      <c r="I3713" s="1">
        <f t="shared" si="231"/>
        <v>0.745</v>
      </c>
    </row>
    <row r="3714" spans="1:9" x14ac:dyDescent="0.25">
      <c r="A3714">
        <v>1</v>
      </c>
      <c r="B3714">
        <v>168.6</v>
      </c>
      <c r="C3714">
        <v>15.78</v>
      </c>
      <c r="D3714">
        <v>690</v>
      </c>
      <c r="E3714">
        <v>1</v>
      </c>
      <c r="F3714" t="str">
        <f t="shared" si="228"/>
        <v/>
      </c>
      <c r="G3714" t="str">
        <f t="shared" si="229"/>
        <v/>
      </c>
      <c r="H3714" s="36">
        <f t="shared" si="230"/>
        <v>0.89200000000000002</v>
      </c>
      <c r="I3714" s="1">
        <f t="shared" si="231"/>
        <v>0.89200000000000002</v>
      </c>
    </row>
    <row r="3715" spans="1:9" x14ac:dyDescent="0.25">
      <c r="A3715">
        <v>1</v>
      </c>
      <c r="B3715">
        <v>65</v>
      </c>
      <c r="C3715">
        <v>34.35</v>
      </c>
      <c r="D3715">
        <v>700</v>
      </c>
      <c r="E3715">
        <v>1</v>
      </c>
      <c r="F3715" t="str">
        <f t="shared" si="228"/>
        <v/>
      </c>
      <c r="G3715">
        <f t="shared" si="229"/>
        <v>0.81200000000000006</v>
      </c>
      <c r="H3715" s="36" t="str">
        <f t="shared" si="230"/>
        <v/>
      </c>
      <c r="I3715" s="1">
        <f t="shared" si="231"/>
        <v>0.81200000000000006</v>
      </c>
    </row>
    <row r="3716" spans="1:9" x14ac:dyDescent="0.25">
      <c r="A3716">
        <v>1</v>
      </c>
      <c r="B3716">
        <v>185</v>
      </c>
      <c r="C3716">
        <v>12.5</v>
      </c>
      <c r="D3716">
        <v>665</v>
      </c>
      <c r="E3716">
        <v>1</v>
      </c>
      <c r="F3716" t="str">
        <f t="shared" ref="F3716:F3779" si="232">IF(D3716&gt;717.5,IF(B3716&gt;48.75,IF(C3716&gt;21.885,0.9,0.936),0.853),"")</f>
        <v/>
      </c>
      <c r="G3716" t="str">
        <f t="shared" ref="G3716:G3779" si="233">IF(D3716&lt;=717.5,IF(B3716&lt;=85.202,IF(C3716&gt;16.545,IF(D3716&gt;687.5,0.812,0.745),IF(B3716&gt;32.802,0.832,0.725)),""),"")</f>
        <v/>
      </c>
      <c r="H3716" s="36">
        <f t="shared" ref="H3716:H3779" si="234">IF(D3716&lt;=717.5,IF(B3716&gt;85.202,IF(C3716&gt;25.055,0.784,IF(D3716&gt;677.5,0.892,0.852)),""),"")</f>
        <v>0.85199999999999998</v>
      </c>
      <c r="I3716" s="1">
        <f t="shared" ref="I3716:I3779" si="235">SUM(F3716:H3716)</f>
        <v>0.85199999999999998</v>
      </c>
    </row>
    <row r="3717" spans="1:9" x14ac:dyDescent="0.25">
      <c r="A3717">
        <v>0</v>
      </c>
      <c r="B3717">
        <v>135</v>
      </c>
      <c r="C3717">
        <v>7.09</v>
      </c>
      <c r="D3717">
        <v>685</v>
      </c>
      <c r="E3717">
        <v>1</v>
      </c>
      <c r="F3717" t="str">
        <f t="shared" si="232"/>
        <v/>
      </c>
      <c r="G3717" t="str">
        <f t="shared" si="233"/>
        <v/>
      </c>
      <c r="H3717" s="36">
        <f t="shared" si="234"/>
        <v>0.89200000000000002</v>
      </c>
      <c r="I3717" s="1">
        <f t="shared" si="235"/>
        <v>0.89200000000000002</v>
      </c>
    </row>
    <row r="3718" spans="1:9" x14ac:dyDescent="0.25">
      <c r="A3718">
        <v>1</v>
      </c>
      <c r="B3718">
        <v>57.592879999999987</v>
      </c>
      <c r="C3718">
        <v>28.13</v>
      </c>
      <c r="D3718">
        <v>705</v>
      </c>
      <c r="E3718">
        <v>1</v>
      </c>
      <c r="F3718" t="str">
        <f t="shared" si="232"/>
        <v/>
      </c>
      <c r="G3718">
        <f t="shared" si="233"/>
        <v>0.81200000000000006</v>
      </c>
      <c r="H3718" s="36" t="str">
        <f t="shared" si="234"/>
        <v/>
      </c>
      <c r="I3718" s="1">
        <f t="shared" si="235"/>
        <v>0.81200000000000006</v>
      </c>
    </row>
    <row r="3719" spans="1:9" x14ac:dyDescent="0.25">
      <c r="A3719">
        <v>0</v>
      </c>
      <c r="B3719">
        <v>48</v>
      </c>
      <c r="C3719">
        <v>21.65</v>
      </c>
      <c r="D3719">
        <v>685</v>
      </c>
      <c r="E3719">
        <v>1</v>
      </c>
      <c r="F3719" t="str">
        <f t="shared" si="232"/>
        <v/>
      </c>
      <c r="G3719">
        <f t="shared" si="233"/>
        <v>0.745</v>
      </c>
      <c r="H3719" s="36" t="str">
        <f t="shared" si="234"/>
        <v/>
      </c>
      <c r="I3719" s="1">
        <f t="shared" si="235"/>
        <v>0.745</v>
      </c>
    </row>
    <row r="3720" spans="1:9" x14ac:dyDescent="0.25">
      <c r="A3720">
        <v>1</v>
      </c>
      <c r="B3720">
        <v>325</v>
      </c>
      <c r="C3720">
        <v>12.03</v>
      </c>
      <c r="D3720">
        <v>700</v>
      </c>
      <c r="E3720">
        <v>1</v>
      </c>
      <c r="F3720" t="str">
        <f t="shared" si="232"/>
        <v/>
      </c>
      <c r="G3720" t="str">
        <f t="shared" si="233"/>
        <v/>
      </c>
      <c r="H3720" s="36">
        <f t="shared" si="234"/>
        <v>0.89200000000000002</v>
      </c>
      <c r="I3720" s="1">
        <f t="shared" si="235"/>
        <v>0.89200000000000002</v>
      </c>
    </row>
    <row r="3721" spans="1:9" x14ac:dyDescent="0.25">
      <c r="A3721">
        <v>0</v>
      </c>
      <c r="B3721">
        <v>51</v>
      </c>
      <c r="C3721">
        <v>8.64</v>
      </c>
      <c r="D3721">
        <v>680</v>
      </c>
      <c r="E3721">
        <v>1</v>
      </c>
      <c r="F3721" t="str">
        <f t="shared" si="232"/>
        <v/>
      </c>
      <c r="G3721">
        <f t="shared" si="233"/>
        <v>0.83199999999999996</v>
      </c>
      <c r="H3721" s="36" t="str">
        <f t="shared" si="234"/>
        <v/>
      </c>
      <c r="I3721" s="1">
        <f t="shared" si="235"/>
        <v>0.83199999999999996</v>
      </c>
    </row>
    <row r="3722" spans="1:9" x14ac:dyDescent="0.25">
      <c r="A3722">
        <v>0</v>
      </c>
      <c r="B3722">
        <v>55</v>
      </c>
      <c r="C3722">
        <v>23.91</v>
      </c>
      <c r="D3722">
        <v>700</v>
      </c>
      <c r="E3722">
        <v>1</v>
      </c>
      <c r="F3722" t="str">
        <f t="shared" si="232"/>
        <v/>
      </c>
      <c r="G3722">
        <f t="shared" si="233"/>
        <v>0.81200000000000006</v>
      </c>
      <c r="H3722" s="36" t="str">
        <f t="shared" si="234"/>
        <v/>
      </c>
      <c r="I3722" s="1">
        <f t="shared" si="235"/>
        <v>0.81200000000000006</v>
      </c>
    </row>
    <row r="3723" spans="1:9" x14ac:dyDescent="0.25">
      <c r="A3723">
        <v>0</v>
      </c>
      <c r="B3723">
        <v>19.2</v>
      </c>
      <c r="C3723">
        <v>23.69</v>
      </c>
      <c r="D3723">
        <v>745</v>
      </c>
      <c r="E3723">
        <v>1</v>
      </c>
      <c r="F3723">
        <f t="shared" si="232"/>
        <v>0.85299999999999998</v>
      </c>
      <c r="G3723" t="str">
        <f t="shared" si="233"/>
        <v/>
      </c>
      <c r="H3723" s="36" t="str">
        <f t="shared" si="234"/>
        <v/>
      </c>
      <c r="I3723" s="1">
        <f t="shared" si="235"/>
        <v>0.85299999999999998</v>
      </c>
    </row>
    <row r="3724" spans="1:9" x14ac:dyDescent="0.25">
      <c r="A3724">
        <v>1</v>
      </c>
      <c r="B3724">
        <v>120</v>
      </c>
      <c r="C3724">
        <v>5.96</v>
      </c>
      <c r="D3724">
        <v>690</v>
      </c>
      <c r="E3724">
        <v>1</v>
      </c>
      <c r="F3724" t="str">
        <f t="shared" si="232"/>
        <v/>
      </c>
      <c r="G3724" t="str">
        <f t="shared" si="233"/>
        <v/>
      </c>
      <c r="H3724" s="36">
        <f t="shared" si="234"/>
        <v>0.89200000000000002</v>
      </c>
      <c r="I3724" s="1">
        <f t="shared" si="235"/>
        <v>0.89200000000000002</v>
      </c>
    </row>
    <row r="3725" spans="1:9" x14ac:dyDescent="0.25">
      <c r="A3725">
        <v>1</v>
      </c>
      <c r="B3725">
        <v>45</v>
      </c>
      <c r="C3725">
        <v>22.88</v>
      </c>
      <c r="D3725">
        <v>715</v>
      </c>
      <c r="E3725">
        <v>1</v>
      </c>
      <c r="F3725" t="str">
        <f t="shared" si="232"/>
        <v/>
      </c>
      <c r="G3725">
        <f t="shared" si="233"/>
        <v>0.81200000000000006</v>
      </c>
      <c r="H3725" s="36" t="str">
        <f t="shared" si="234"/>
        <v/>
      </c>
      <c r="I3725" s="1">
        <f t="shared" si="235"/>
        <v>0.81200000000000006</v>
      </c>
    </row>
    <row r="3726" spans="1:9" x14ac:dyDescent="0.25">
      <c r="A3726">
        <v>1</v>
      </c>
      <c r="B3726">
        <v>45</v>
      </c>
      <c r="C3726">
        <v>17.440000000000001</v>
      </c>
      <c r="D3726">
        <v>665</v>
      </c>
      <c r="E3726">
        <v>1</v>
      </c>
      <c r="F3726" t="str">
        <f t="shared" si="232"/>
        <v/>
      </c>
      <c r="G3726">
        <f t="shared" si="233"/>
        <v>0.745</v>
      </c>
      <c r="H3726" s="36" t="str">
        <f t="shared" si="234"/>
        <v/>
      </c>
      <c r="I3726" s="1">
        <f t="shared" si="235"/>
        <v>0.745</v>
      </c>
    </row>
    <row r="3727" spans="1:9" x14ac:dyDescent="0.25">
      <c r="A3727">
        <v>0</v>
      </c>
      <c r="B3727">
        <v>55</v>
      </c>
      <c r="C3727">
        <v>12.52</v>
      </c>
      <c r="D3727">
        <v>720</v>
      </c>
      <c r="E3727">
        <v>1</v>
      </c>
      <c r="F3727">
        <f t="shared" si="232"/>
        <v>0.93600000000000005</v>
      </c>
      <c r="G3727" t="str">
        <f t="shared" si="233"/>
        <v/>
      </c>
      <c r="H3727" s="36" t="str">
        <f t="shared" si="234"/>
        <v/>
      </c>
      <c r="I3727" s="1">
        <f t="shared" si="235"/>
        <v>0.93600000000000005</v>
      </c>
    </row>
    <row r="3728" spans="1:9" x14ac:dyDescent="0.25">
      <c r="A3728">
        <v>1</v>
      </c>
      <c r="B3728">
        <v>43</v>
      </c>
      <c r="C3728">
        <v>22.52</v>
      </c>
      <c r="D3728">
        <v>685</v>
      </c>
      <c r="E3728">
        <v>1</v>
      </c>
      <c r="F3728" t="str">
        <f t="shared" si="232"/>
        <v/>
      </c>
      <c r="G3728">
        <f t="shared" si="233"/>
        <v>0.745</v>
      </c>
      <c r="H3728" s="36" t="str">
        <f t="shared" si="234"/>
        <v/>
      </c>
      <c r="I3728" s="1">
        <f t="shared" si="235"/>
        <v>0.745</v>
      </c>
    </row>
    <row r="3729" spans="1:9" x14ac:dyDescent="0.25">
      <c r="A3729">
        <v>1</v>
      </c>
      <c r="B3729">
        <v>85</v>
      </c>
      <c r="C3729">
        <v>18.329999999999998</v>
      </c>
      <c r="D3729">
        <v>725</v>
      </c>
      <c r="E3729">
        <v>1</v>
      </c>
      <c r="F3729">
        <f t="shared" si="232"/>
        <v>0.93600000000000005</v>
      </c>
      <c r="G3729" t="str">
        <f t="shared" si="233"/>
        <v/>
      </c>
      <c r="H3729" s="36" t="str">
        <f t="shared" si="234"/>
        <v/>
      </c>
      <c r="I3729" s="1">
        <f t="shared" si="235"/>
        <v>0.93600000000000005</v>
      </c>
    </row>
    <row r="3730" spans="1:9" x14ac:dyDescent="0.25">
      <c r="A3730">
        <v>1</v>
      </c>
      <c r="B3730">
        <v>41</v>
      </c>
      <c r="C3730">
        <v>5.42</v>
      </c>
      <c r="D3730">
        <v>690</v>
      </c>
      <c r="E3730">
        <v>1</v>
      </c>
      <c r="F3730" t="str">
        <f t="shared" si="232"/>
        <v/>
      </c>
      <c r="G3730">
        <f t="shared" si="233"/>
        <v>0.83199999999999996</v>
      </c>
      <c r="H3730" s="36" t="str">
        <f t="shared" si="234"/>
        <v/>
      </c>
      <c r="I3730" s="1">
        <f t="shared" si="235"/>
        <v>0.83199999999999996</v>
      </c>
    </row>
    <row r="3731" spans="1:9" x14ac:dyDescent="0.25">
      <c r="A3731">
        <v>0</v>
      </c>
      <c r="B3731">
        <v>70</v>
      </c>
      <c r="C3731">
        <v>13.89</v>
      </c>
      <c r="D3731">
        <v>740</v>
      </c>
      <c r="E3731">
        <v>1</v>
      </c>
      <c r="F3731">
        <f t="shared" si="232"/>
        <v>0.93600000000000005</v>
      </c>
      <c r="G3731" t="str">
        <f t="shared" si="233"/>
        <v/>
      </c>
      <c r="H3731" s="36" t="str">
        <f t="shared" si="234"/>
        <v/>
      </c>
      <c r="I3731" s="1">
        <f t="shared" si="235"/>
        <v>0.93600000000000005</v>
      </c>
    </row>
    <row r="3732" spans="1:9" x14ac:dyDescent="0.25">
      <c r="A3732">
        <v>1</v>
      </c>
      <c r="B3732">
        <v>72</v>
      </c>
      <c r="C3732">
        <v>19.98</v>
      </c>
      <c r="D3732">
        <v>720</v>
      </c>
      <c r="E3732">
        <v>1</v>
      </c>
      <c r="F3732">
        <f t="shared" si="232"/>
        <v>0.93600000000000005</v>
      </c>
      <c r="G3732" t="str">
        <f t="shared" si="233"/>
        <v/>
      </c>
      <c r="H3732" s="36" t="str">
        <f t="shared" si="234"/>
        <v/>
      </c>
      <c r="I3732" s="1">
        <f t="shared" si="235"/>
        <v>0.93600000000000005</v>
      </c>
    </row>
    <row r="3733" spans="1:9" x14ac:dyDescent="0.25">
      <c r="A3733">
        <v>0</v>
      </c>
      <c r="B3733">
        <v>64.5</v>
      </c>
      <c r="C3733">
        <v>2.33</v>
      </c>
      <c r="D3733">
        <v>710</v>
      </c>
      <c r="E3733">
        <v>1</v>
      </c>
      <c r="F3733" t="str">
        <f t="shared" si="232"/>
        <v/>
      </c>
      <c r="G3733">
        <f t="shared" si="233"/>
        <v>0.83199999999999996</v>
      </c>
      <c r="H3733" s="36" t="str">
        <f t="shared" si="234"/>
        <v/>
      </c>
      <c r="I3733" s="1">
        <f t="shared" si="235"/>
        <v>0.83199999999999996</v>
      </c>
    </row>
    <row r="3734" spans="1:9" x14ac:dyDescent="0.25">
      <c r="A3734">
        <v>1</v>
      </c>
      <c r="B3734">
        <v>44</v>
      </c>
      <c r="C3734">
        <v>4.5</v>
      </c>
      <c r="D3734">
        <v>665</v>
      </c>
      <c r="E3734">
        <v>1</v>
      </c>
      <c r="F3734" t="str">
        <f t="shared" si="232"/>
        <v/>
      </c>
      <c r="G3734">
        <f t="shared" si="233"/>
        <v>0.83199999999999996</v>
      </c>
      <c r="H3734" s="36" t="str">
        <f t="shared" si="234"/>
        <v/>
      </c>
      <c r="I3734" s="1">
        <f t="shared" si="235"/>
        <v>0.83199999999999996</v>
      </c>
    </row>
    <row r="3735" spans="1:9" x14ac:dyDescent="0.25">
      <c r="A3735">
        <v>1</v>
      </c>
      <c r="B3735">
        <v>22</v>
      </c>
      <c r="C3735">
        <v>35.729999999999997</v>
      </c>
      <c r="D3735">
        <v>740</v>
      </c>
      <c r="E3735">
        <v>1</v>
      </c>
      <c r="F3735">
        <f t="shared" si="232"/>
        <v>0.85299999999999998</v>
      </c>
      <c r="G3735" t="str">
        <f t="shared" si="233"/>
        <v/>
      </c>
      <c r="H3735" s="36" t="str">
        <f t="shared" si="234"/>
        <v/>
      </c>
      <c r="I3735" s="1">
        <f t="shared" si="235"/>
        <v>0.85299999999999998</v>
      </c>
    </row>
    <row r="3736" spans="1:9" x14ac:dyDescent="0.25">
      <c r="A3736">
        <v>1</v>
      </c>
      <c r="B3736">
        <v>67</v>
      </c>
      <c r="C3736">
        <v>18.2</v>
      </c>
      <c r="D3736">
        <v>695</v>
      </c>
      <c r="E3736">
        <v>1</v>
      </c>
      <c r="F3736" t="str">
        <f t="shared" si="232"/>
        <v/>
      </c>
      <c r="G3736">
        <f t="shared" si="233"/>
        <v>0.81200000000000006</v>
      </c>
      <c r="H3736" s="36" t="str">
        <f t="shared" si="234"/>
        <v/>
      </c>
      <c r="I3736" s="1">
        <f t="shared" si="235"/>
        <v>0.81200000000000006</v>
      </c>
    </row>
    <row r="3737" spans="1:9" x14ac:dyDescent="0.25">
      <c r="A3737">
        <v>0</v>
      </c>
      <c r="B3737">
        <v>28.25</v>
      </c>
      <c r="C3737">
        <v>28.59</v>
      </c>
      <c r="D3737">
        <v>690</v>
      </c>
      <c r="E3737">
        <v>1</v>
      </c>
      <c r="F3737" t="str">
        <f t="shared" si="232"/>
        <v/>
      </c>
      <c r="G3737">
        <f t="shared" si="233"/>
        <v>0.81200000000000006</v>
      </c>
      <c r="H3737" s="36" t="str">
        <f t="shared" si="234"/>
        <v/>
      </c>
      <c r="I3737" s="1">
        <f t="shared" si="235"/>
        <v>0.81200000000000006</v>
      </c>
    </row>
    <row r="3738" spans="1:9" x14ac:dyDescent="0.25">
      <c r="A3738">
        <v>0</v>
      </c>
      <c r="B3738">
        <v>165</v>
      </c>
      <c r="C3738">
        <v>14.17</v>
      </c>
      <c r="D3738">
        <v>660</v>
      </c>
      <c r="E3738">
        <v>1</v>
      </c>
      <c r="F3738" t="str">
        <f t="shared" si="232"/>
        <v/>
      </c>
      <c r="G3738" t="str">
        <f t="shared" si="233"/>
        <v/>
      </c>
      <c r="H3738" s="36">
        <f t="shared" si="234"/>
        <v>0.85199999999999998</v>
      </c>
      <c r="I3738" s="1">
        <f t="shared" si="235"/>
        <v>0.85199999999999998</v>
      </c>
    </row>
    <row r="3739" spans="1:9" x14ac:dyDescent="0.25">
      <c r="A3739">
        <v>1</v>
      </c>
      <c r="B3739">
        <v>54</v>
      </c>
      <c r="C3739">
        <v>38.96</v>
      </c>
      <c r="D3739">
        <v>725</v>
      </c>
      <c r="E3739">
        <v>1</v>
      </c>
      <c r="F3739">
        <f t="shared" si="232"/>
        <v>0.9</v>
      </c>
      <c r="G3739" t="str">
        <f t="shared" si="233"/>
        <v/>
      </c>
      <c r="H3739" s="36" t="str">
        <f t="shared" si="234"/>
        <v/>
      </c>
      <c r="I3739" s="1">
        <f t="shared" si="235"/>
        <v>0.9</v>
      </c>
    </row>
    <row r="3740" spans="1:9" x14ac:dyDescent="0.25">
      <c r="A3740">
        <v>1</v>
      </c>
      <c r="B3740">
        <v>107</v>
      </c>
      <c r="C3740">
        <v>22.66</v>
      </c>
      <c r="D3740">
        <v>660</v>
      </c>
      <c r="E3740">
        <v>1</v>
      </c>
      <c r="F3740" t="str">
        <f t="shared" si="232"/>
        <v/>
      </c>
      <c r="G3740" t="str">
        <f t="shared" si="233"/>
        <v/>
      </c>
      <c r="H3740" s="36">
        <f t="shared" si="234"/>
        <v>0.85199999999999998</v>
      </c>
      <c r="I3740" s="1">
        <f t="shared" si="235"/>
        <v>0.85199999999999998</v>
      </c>
    </row>
    <row r="3741" spans="1:9" x14ac:dyDescent="0.25">
      <c r="A3741">
        <v>1</v>
      </c>
      <c r="B3741">
        <v>57.6</v>
      </c>
      <c r="C3741">
        <v>34.58</v>
      </c>
      <c r="D3741">
        <v>720</v>
      </c>
      <c r="E3741">
        <v>1</v>
      </c>
      <c r="F3741">
        <f t="shared" si="232"/>
        <v>0.9</v>
      </c>
      <c r="G3741" t="str">
        <f t="shared" si="233"/>
        <v/>
      </c>
      <c r="H3741" s="36" t="str">
        <f t="shared" si="234"/>
        <v/>
      </c>
      <c r="I3741" s="1">
        <f t="shared" si="235"/>
        <v>0.9</v>
      </c>
    </row>
    <row r="3742" spans="1:9" x14ac:dyDescent="0.25">
      <c r="A3742">
        <v>0</v>
      </c>
      <c r="B3742">
        <v>65</v>
      </c>
      <c r="C3742">
        <v>31.72</v>
      </c>
      <c r="D3742">
        <v>705</v>
      </c>
      <c r="E3742">
        <v>1</v>
      </c>
      <c r="F3742" t="str">
        <f t="shared" si="232"/>
        <v/>
      </c>
      <c r="G3742">
        <f t="shared" si="233"/>
        <v>0.81200000000000006</v>
      </c>
      <c r="H3742" s="36" t="str">
        <f t="shared" si="234"/>
        <v/>
      </c>
      <c r="I3742" s="1">
        <f t="shared" si="235"/>
        <v>0.81200000000000006</v>
      </c>
    </row>
    <row r="3743" spans="1:9" x14ac:dyDescent="0.25">
      <c r="A3743">
        <v>0</v>
      </c>
      <c r="B3743">
        <v>65</v>
      </c>
      <c r="C3743">
        <v>10.58</v>
      </c>
      <c r="D3743">
        <v>685</v>
      </c>
      <c r="E3743">
        <v>1</v>
      </c>
      <c r="F3743" t="str">
        <f t="shared" si="232"/>
        <v/>
      </c>
      <c r="G3743">
        <f t="shared" si="233"/>
        <v>0.83199999999999996</v>
      </c>
      <c r="H3743" s="36" t="str">
        <f t="shared" si="234"/>
        <v/>
      </c>
      <c r="I3743" s="1">
        <f t="shared" si="235"/>
        <v>0.83199999999999996</v>
      </c>
    </row>
    <row r="3744" spans="1:9" x14ac:dyDescent="0.25">
      <c r="A3744">
        <v>0</v>
      </c>
      <c r="B3744">
        <v>185</v>
      </c>
      <c r="C3744">
        <v>25.38</v>
      </c>
      <c r="D3744">
        <v>685</v>
      </c>
      <c r="E3744">
        <v>1</v>
      </c>
      <c r="F3744" t="str">
        <f t="shared" si="232"/>
        <v/>
      </c>
      <c r="G3744" t="str">
        <f t="shared" si="233"/>
        <v/>
      </c>
      <c r="H3744" s="36">
        <f t="shared" si="234"/>
        <v>0.78400000000000003</v>
      </c>
      <c r="I3744" s="1">
        <f t="shared" si="235"/>
        <v>0.78400000000000003</v>
      </c>
    </row>
    <row r="3745" spans="1:9" x14ac:dyDescent="0.25">
      <c r="A3745">
        <v>1</v>
      </c>
      <c r="B3745">
        <v>115</v>
      </c>
      <c r="C3745">
        <v>22.99</v>
      </c>
      <c r="D3745">
        <v>715</v>
      </c>
      <c r="E3745">
        <v>1</v>
      </c>
      <c r="F3745" t="str">
        <f t="shared" si="232"/>
        <v/>
      </c>
      <c r="G3745" t="str">
        <f t="shared" si="233"/>
        <v/>
      </c>
      <c r="H3745" s="36">
        <f t="shared" si="234"/>
        <v>0.89200000000000002</v>
      </c>
      <c r="I3745" s="1">
        <f t="shared" si="235"/>
        <v>0.89200000000000002</v>
      </c>
    </row>
    <row r="3746" spans="1:9" x14ac:dyDescent="0.25">
      <c r="A3746">
        <v>0</v>
      </c>
      <c r="B3746">
        <v>58</v>
      </c>
      <c r="C3746">
        <v>13.57</v>
      </c>
      <c r="D3746">
        <v>700</v>
      </c>
      <c r="E3746">
        <v>1</v>
      </c>
      <c r="F3746" t="str">
        <f t="shared" si="232"/>
        <v/>
      </c>
      <c r="G3746">
        <f t="shared" si="233"/>
        <v>0.83199999999999996</v>
      </c>
      <c r="H3746" s="36" t="str">
        <f t="shared" si="234"/>
        <v/>
      </c>
      <c r="I3746" s="1">
        <f t="shared" si="235"/>
        <v>0.83199999999999996</v>
      </c>
    </row>
    <row r="3747" spans="1:9" x14ac:dyDescent="0.25">
      <c r="A3747">
        <v>0</v>
      </c>
      <c r="B3747">
        <v>41.881999999999998</v>
      </c>
      <c r="C3747">
        <v>9.31</v>
      </c>
      <c r="D3747">
        <v>665</v>
      </c>
      <c r="E3747">
        <v>1</v>
      </c>
      <c r="F3747" t="str">
        <f t="shared" si="232"/>
        <v/>
      </c>
      <c r="G3747">
        <f t="shared" si="233"/>
        <v>0.83199999999999996</v>
      </c>
      <c r="H3747" s="36" t="str">
        <f t="shared" si="234"/>
        <v/>
      </c>
      <c r="I3747" s="1">
        <f t="shared" si="235"/>
        <v>0.83199999999999996</v>
      </c>
    </row>
    <row r="3748" spans="1:9" x14ac:dyDescent="0.25">
      <c r="A3748">
        <v>0</v>
      </c>
      <c r="B3748">
        <v>42</v>
      </c>
      <c r="C3748">
        <v>5.26</v>
      </c>
      <c r="D3748">
        <v>680</v>
      </c>
      <c r="E3748">
        <v>1</v>
      </c>
      <c r="F3748" t="str">
        <f t="shared" si="232"/>
        <v/>
      </c>
      <c r="G3748">
        <f t="shared" si="233"/>
        <v>0.83199999999999996</v>
      </c>
      <c r="H3748" s="36" t="str">
        <f t="shared" si="234"/>
        <v/>
      </c>
      <c r="I3748" s="1">
        <f t="shared" si="235"/>
        <v>0.83199999999999996</v>
      </c>
    </row>
    <row r="3749" spans="1:9" x14ac:dyDescent="0.25">
      <c r="A3749">
        <v>1</v>
      </c>
      <c r="B3749">
        <v>62</v>
      </c>
      <c r="C3749">
        <v>15.28</v>
      </c>
      <c r="D3749">
        <v>665</v>
      </c>
      <c r="E3749">
        <v>1</v>
      </c>
      <c r="F3749" t="str">
        <f t="shared" si="232"/>
        <v/>
      </c>
      <c r="G3749">
        <f t="shared" si="233"/>
        <v>0.83199999999999996</v>
      </c>
      <c r="H3749" s="36" t="str">
        <f t="shared" si="234"/>
        <v/>
      </c>
      <c r="I3749" s="1">
        <f t="shared" si="235"/>
        <v>0.83199999999999996</v>
      </c>
    </row>
    <row r="3750" spans="1:9" x14ac:dyDescent="0.25">
      <c r="A3750">
        <v>1</v>
      </c>
      <c r="B3750">
        <v>45</v>
      </c>
      <c r="C3750">
        <v>24.99</v>
      </c>
      <c r="D3750">
        <v>685</v>
      </c>
      <c r="E3750">
        <v>1</v>
      </c>
      <c r="F3750" t="str">
        <f t="shared" si="232"/>
        <v/>
      </c>
      <c r="G3750">
        <f t="shared" si="233"/>
        <v>0.745</v>
      </c>
      <c r="H3750" s="36" t="str">
        <f t="shared" si="234"/>
        <v/>
      </c>
      <c r="I3750" s="1">
        <f t="shared" si="235"/>
        <v>0.745</v>
      </c>
    </row>
    <row r="3751" spans="1:9" x14ac:dyDescent="0.25">
      <c r="A3751">
        <v>1</v>
      </c>
      <c r="B3751">
        <v>72</v>
      </c>
      <c r="C3751">
        <v>25.38</v>
      </c>
      <c r="D3751">
        <v>705</v>
      </c>
      <c r="E3751">
        <v>1</v>
      </c>
      <c r="F3751" t="str">
        <f t="shared" si="232"/>
        <v/>
      </c>
      <c r="G3751">
        <f t="shared" si="233"/>
        <v>0.81200000000000006</v>
      </c>
      <c r="H3751" s="36" t="str">
        <f t="shared" si="234"/>
        <v/>
      </c>
      <c r="I3751" s="1">
        <f t="shared" si="235"/>
        <v>0.81200000000000006</v>
      </c>
    </row>
    <row r="3752" spans="1:9" x14ac:dyDescent="0.25">
      <c r="A3752">
        <v>1</v>
      </c>
      <c r="B3752">
        <v>60</v>
      </c>
      <c r="C3752">
        <v>16.68</v>
      </c>
      <c r="D3752">
        <v>710</v>
      </c>
      <c r="E3752">
        <v>1</v>
      </c>
      <c r="F3752" t="str">
        <f t="shared" si="232"/>
        <v/>
      </c>
      <c r="G3752">
        <f t="shared" si="233"/>
        <v>0.81200000000000006</v>
      </c>
      <c r="H3752" s="36" t="str">
        <f t="shared" si="234"/>
        <v/>
      </c>
      <c r="I3752" s="1">
        <f t="shared" si="235"/>
        <v>0.81200000000000006</v>
      </c>
    </row>
    <row r="3753" spans="1:9" x14ac:dyDescent="0.25">
      <c r="A3753">
        <v>0</v>
      </c>
      <c r="B3753">
        <v>52</v>
      </c>
      <c r="C3753">
        <v>30.74</v>
      </c>
      <c r="D3753">
        <v>725</v>
      </c>
      <c r="E3753">
        <v>1</v>
      </c>
      <c r="F3753">
        <f t="shared" si="232"/>
        <v>0.9</v>
      </c>
      <c r="G3753" t="str">
        <f t="shared" si="233"/>
        <v/>
      </c>
      <c r="H3753" s="36" t="str">
        <f t="shared" si="234"/>
        <v/>
      </c>
      <c r="I3753" s="1">
        <f t="shared" si="235"/>
        <v>0.9</v>
      </c>
    </row>
    <row r="3754" spans="1:9" x14ac:dyDescent="0.25">
      <c r="A3754">
        <v>1</v>
      </c>
      <c r="B3754">
        <v>33.152999999999999</v>
      </c>
      <c r="C3754">
        <v>22.92</v>
      </c>
      <c r="D3754">
        <v>685</v>
      </c>
      <c r="E3754">
        <v>1</v>
      </c>
      <c r="F3754" t="str">
        <f t="shared" si="232"/>
        <v/>
      </c>
      <c r="G3754">
        <f t="shared" si="233"/>
        <v>0.745</v>
      </c>
      <c r="H3754" s="36" t="str">
        <f t="shared" si="234"/>
        <v/>
      </c>
      <c r="I3754" s="1">
        <f t="shared" si="235"/>
        <v>0.745</v>
      </c>
    </row>
    <row r="3755" spans="1:9" x14ac:dyDescent="0.25">
      <c r="A3755">
        <v>1</v>
      </c>
      <c r="B3755">
        <v>130</v>
      </c>
      <c r="C3755">
        <v>13.56</v>
      </c>
      <c r="D3755">
        <v>665</v>
      </c>
      <c r="E3755">
        <v>1</v>
      </c>
      <c r="F3755" t="str">
        <f t="shared" si="232"/>
        <v/>
      </c>
      <c r="G3755" t="str">
        <f t="shared" si="233"/>
        <v/>
      </c>
      <c r="H3755" s="36">
        <f t="shared" si="234"/>
        <v>0.85199999999999998</v>
      </c>
      <c r="I3755" s="1">
        <f t="shared" si="235"/>
        <v>0.85199999999999998</v>
      </c>
    </row>
    <row r="3756" spans="1:9" x14ac:dyDescent="0.25">
      <c r="A3756">
        <v>1</v>
      </c>
      <c r="B3756">
        <v>56</v>
      </c>
      <c r="C3756">
        <v>18.559999999999999</v>
      </c>
      <c r="D3756">
        <v>670</v>
      </c>
      <c r="E3756">
        <v>1</v>
      </c>
      <c r="F3756" t="str">
        <f t="shared" si="232"/>
        <v/>
      </c>
      <c r="G3756">
        <f t="shared" si="233"/>
        <v>0.745</v>
      </c>
      <c r="H3756" s="36" t="str">
        <f t="shared" si="234"/>
        <v/>
      </c>
      <c r="I3756" s="1">
        <f t="shared" si="235"/>
        <v>0.745</v>
      </c>
    </row>
    <row r="3757" spans="1:9" x14ac:dyDescent="0.25">
      <c r="A3757">
        <v>0</v>
      </c>
      <c r="B3757">
        <v>80</v>
      </c>
      <c r="C3757">
        <v>11.66</v>
      </c>
      <c r="D3757">
        <v>675</v>
      </c>
      <c r="E3757">
        <v>1</v>
      </c>
      <c r="F3757" t="str">
        <f t="shared" si="232"/>
        <v/>
      </c>
      <c r="G3757">
        <f t="shared" si="233"/>
        <v>0.83199999999999996</v>
      </c>
      <c r="H3757" s="36" t="str">
        <f t="shared" si="234"/>
        <v/>
      </c>
      <c r="I3757" s="1">
        <f t="shared" si="235"/>
        <v>0.83199999999999996</v>
      </c>
    </row>
    <row r="3758" spans="1:9" x14ac:dyDescent="0.25">
      <c r="A3758">
        <v>1</v>
      </c>
      <c r="B3758">
        <v>56</v>
      </c>
      <c r="C3758">
        <v>16.350000000000001</v>
      </c>
      <c r="D3758">
        <v>790</v>
      </c>
      <c r="E3758">
        <v>1</v>
      </c>
      <c r="F3758">
        <f t="shared" si="232"/>
        <v>0.93600000000000005</v>
      </c>
      <c r="G3758" t="str">
        <f t="shared" si="233"/>
        <v/>
      </c>
      <c r="H3758" s="36" t="str">
        <f t="shared" si="234"/>
        <v/>
      </c>
      <c r="I3758" s="1">
        <f t="shared" si="235"/>
        <v>0.93600000000000005</v>
      </c>
    </row>
    <row r="3759" spans="1:9" x14ac:dyDescent="0.25">
      <c r="A3759">
        <v>1</v>
      </c>
      <c r="B3759">
        <v>130</v>
      </c>
      <c r="C3759">
        <v>14.15</v>
      </c>
      <c r="D3759">
        <v>690</v>
      </c>
      <c r="E3759">
        <v>1</v>
      </c>
      <c r="F3759" t="str">
        <f t="shared" si="232"/>
        <v/>
      </c>
      <c r="G3759" t="str">
        <f t="shared" si="233"/>
        <v/>
      </c>
      <c r="H3759" s="36">
        <f t="shared" si="234"/>
        <v>0.89200000000000002</v>
      </c>
      <c r="I3759" s="1">
        <f t="shared" si="235"/>
        <v>0.89200000000000002</v>
      </c>
    </row>
    <row r="3760" spans="1:9" x14ac:dyDescent="0.25">
      <c r="A3760">
        <v>1</v>
      </c>
      <c r="B3760">
        <v>48</v>
      </c>
      <c r="C3760">
        <v>18.88</v>
      </c>
      <c r="D3760">
        <v>675</v>
      </c>
      <c r="E3760">
        <v>1</v>
      </c>
      <c r="F3760" t="str">
        <f t="shared" si="232"/>
        <v/>
      </c>
      <c r="G3760">
        <f t="shared" si="233"/>
        <v>0.745</v>
      </c>
      <c r="H3760" s="36" t="str">
        <f t="shared" si="234"/>
        <v/>
      </c>
      <c r="I3760" s="1">
        <f t="shared" si="235"/>
        <v>0.745</v>
      </c>
    </row>
    <row r="3761" spans="1:9" x14ac:dyDescent="0.25">
      <c r="A3761">
        <v>1</v>
      </c>
      <c r="B3761">
        <v>35</v>
      </c>
      <c r="C3761">
        <v>2.06</v>
      </c>
      <c r="D3761">
        <v>665</v>
      </c>
      <c r="E3761">
        <v>1</v>
      </c>
      <c r="F3761" t="str">
        <f t="shared" si="232"/>
        <v/>
      </c>
      <c r="G3761">
        <f t="shared" si="233"/>
        <v>0.83199999999999996</v>
      </c>
      <c r="H3761" s="36" t="str">
        <f t="shared" si="234"/>
        <v/>
      </c>
      <c r="I3761" s="1">
        <f t="shared" si="235"/>
        <v>0.83199999999999996</v>
      </c>
    </row>
    <row r="3762" spans="1:9" x14ac:dyDescent="0.25">
      <c r="A3762">
        <v>0</v>
      </c>
      <c r="B3762">
        <v>73.497</v>
      </c>
      <c r="C3762">
        <v>14.65</v>
      </c>
      <c r="D3762">
        <v>680</v>
      </c>
      <c r="E3762">
        <v>1</v>
      </c>
      <c r="F3762" t="str">
        <f t="shared" si="232"/>
        <v/>
      </c>
      <c r="G3762">
        <f t="shared" si="233"/>
        <v>0.83199999999999996</v>
      </c>
      <c r="H3762" s="36" t="str">
        <f t="shared" si="234"/>
        <v/>
      </c>
      <c r="I3762" s="1">
        <f t="shared" si="235"/>
        <v>0.83199999999999996</v>
      </c>
    </row>
    <row r="3763" spans="1:9" x14ac:dyDescent="0.25">
      <c r="A3763">
        <v>0</v>
      </c>
      <c r="B3763">
        <v>49</v>
      </c>
      <c r="C3763">
        <v>15.04</v>
      </c>
      <c r="D3763">
        <v>665</v>
      </c>
      <c r="E3763">
        <v>1</v>
      </c>
      <c r="F3763" t="str">
        <f t="shared" si="232"/>
        <v/>
      </c>
      <c r="G3763">
        <f t="shared" si="233"/>
        <v>0.83199999999999996</v>
      </c>
      <c r="H3763" s="36" t="str">
        <f t="shared" si="234"/>
        <v/>
      </c>
      <c r="I3763" s="1">
        <f t="shared" si="235"/>
        <v>0.83199999999999996</v>
      </c>
    </row>
    <row r="3764" spans="1:9" x14ac:dyDescent="0.25">
      <c r="A3764">
        <v>1</v>
      </c>
      <c r="B3764">
        <v>87</v>
      </c>
      <c r="C3764">
        <v>14.43</v>
      </c>
      <c r="D3764">
        <v>750</v>
      </c>
      <c r="E3764">
        <v>1</v>
      </c>
      <c r="F3764">
        <f t="shared" si="232"/>
        <v>0.93600000000000005</v>
      </c>
      <c r="G3764" t="str">
        <f t="shared" si="233"/>
        <v/>
      </c>
      <c r="H3764" s="36" t="str">
        <f t="shared" si="234"/>
        <v/>
      </c>
      <c r="I3764" s="1">
        <f t="shared" si="235"/>
        <v>0.93600000000000005</v>
      </c>
    </row>
    <row r="3765" spans="1:9" x14ac:dyDescent="0.25">
      <c r="A3765">
        <v>1</v>
      </c>
      <c r="B3765">
        <v>29.292000000000002</v>
      </c>
      <c r="C3765">
        <v>42.24</v>
      </c>
      <c r="D3765">
        <v>740</v>
      </c>
      <c r="E3765">
        <v>1</v>
      </c>
      <c r="F3765">
        <f t="shared" si="232"/>
        <v>0.85299999999999998</v>
      </c>
      <c r="G3765" t="str">
        <f t="shared" si="233"/>
        <v/>
      </c>
      <c r="H3765" s="36" t="str">
        <f t="shared" si="234"/>
        <v/>
      </c>
      <c r="I3765" s="1">
        <f t="shared" si="235"/>
        <v>0.85299999999999998</v>
      </c>
    </row>
    <row r="3766" spans="1:9" x14ac:dyDescent="0.25">
      <c r="A3766">
        <v>1</v>
      </c>
      <c r="B3766">
        <v>79</v>
      </c>
      <c r="C3766">
        <v>34.39</v>
      </c>
      <c r="D3766">
        <v>660</v>
      </c>
      <c r="E3766">
        <v>1</v>
      </c>
      <c r="F3766" t="str">
        <f t="shared" si="232"/>
        <v/>
      </c>
      <c r="G3766">
        <f t="shared" si="233"/>
        <v>0.745</v>
      </c>
      <c r="H3766" s="36" t="str">
        <f t="shared" si="234"/>
        <v/>
      </c>
      <c r="I3766" s="1">
        <f t="shared" si="235"/>
        <v>0.745</v>
      </c>
    </row>
    <row r="3767" spans="1:9" x14ac:dyDescent="0.25">
      <c r="A3767">
        <v>1</v>
      </c>
      <c r="B3767">
        <v>48</v>
      </c>
      <c r="C3767">
        <v>11.88</v>
      </c>
      <c r="D3767">
        <v>670</v>
      </c>
      <c r="E3767">
        <v>1</v>
      </c>
      <c r="F3767" t="str">
        <f t="shared" si="232"/>
        <v/>
      </c>
      <c r="G3767">
        <f t="shared" si="233"/>
        <v>0.83199999999999996</v>
      </c>
      <c r="H3767" s="36" t="str">
        <f t="shared" si="234"/>
        <v/>
      </c>
      <c r="I3767" s="1">
        <f t="shared" si="235"/>
        <v>0.83199999999999996</v>
      </c>
    </row>
    <row r="3768" spans="1:9" x14ac:dyDescent="0.25">
      <c r="A3768">
        <v>1</v>
      </c>
      <c r="B3768">
        <v>82</v>
      </c>
      <c r="C3768">
        <v>22.35</v>
      </c>
      <c r="D3768">
        <v>695</v>
      </c>
      <c r="E3768">
        <v>1</v>
      </c>
      <c r="F3768" t="str">
        <f t="shared" si="232"/>
        <v/>
      </c>
      <c r="G3768">
        <f t="shared" si="233"/>
        <v>0.81200000000000006</v>
      </c>
      <c r="H3768" s="36" t="str">
        <f t="shared" si="234"/>
        <v/>
      </c>
      <c r="I3768" s="1">
        <f t="shared" si="235"/>
        <v>0.81200000000000006</v>
      </c>
    </row>
    <row r="3769" spans="1:9" x14ac:dyDescent="0.25">
      <c r="A3769">
        <v>0</v>
      </c>
      <c r="B3769">
        <v>51</v>
      </c>
      <c r="C3769">
        <v>20.02</v>
      </c>
      <c r="D3769">
        <v>665</v>
      </c>
      <c r="E3769">
        <v>1</v>
      </c>
      <c r="F3769" t="str">
        <f t="shared" si="232"/>
        <v/>
      </c>
      <c r="G3769">
        <f t="shared" si="233"/>
        <v>0.745</v>
      </c>
      <c r="H3769" s="36" t="str">
        <f t="shared" si="234"/>
        <v/>
      </c>
      <c r="I3769" s="1">
        <f t="shared" si="235"/>
        <v>0.745</v>
      </c>
    </row>
    <row r="3770" spans="1:9" x14ac:dyDescent="0.25">
      <c r="A3770">
        <v>0</v>
      </c>
      <c r="B3770">
        <v>50.034999999999997</v>
      </c>
      <c r="C3770">
        <v>25.21</v>
      </c>
      <c r="D3770">
        <v>710</v>
      </c>
      <c r="E3770">
        <v>1</v>
      </c>
      <c r="F3770" t="str">
        <f t="shared" si="232"/>
        <v/>
      </c>
      <c r="G3770">
        <f t="shared" si="233"/>
        <v>0.81200000000000006</v>
      </c>
      <c r="H3770" s="36" t="str">
        <f t="shared" si="234"/>
        <v/>
      </c>
      <c r="I3770" s="1">
        <f t="shared" si="235"/>
        <v>0.81200000000000006</v>
      </c>
    </row>
    <row r="3771" spans="1:9" x14ac:dyDescent="0.25">
      <c r="A3771">
        <v>1</v>
      </c>
      <c r="B3771">
        <v>60</v>
      </c>
      <c r="C3771">
        <v>14.22</v>
      </c>
      <c r="D3771">
        <v>710</v>
      </c>
      <c r="E3771">
        <v>1</v>
      </c>
      <c r="F3771" t="str">
        <f t="shared" si="232"/>
        <v/>
      </c>
      <c r="G3771">
        <f t="shared" si="233"/>
        <v>0.83199999999999996</v>
      </c>
      <c r="H3771" s="36" t="str">
        <f t="shared" si="234"/>
        <v/>
      </c>
      <c r="I3771" s="1">
        <f t="shared" si="235"/>
        <v>0.83199999999999996</v>
      </c>
    </row>
    <row r="3772" spans="1:9" x14ac:dyDescent="0.25">
      <c r="A3772">
        <v>1</v>
      </c>
      <c r="B3772">
        <v>37.44</v>
      </c>
      <c r="C3772">
        <v>38.94</v>
      </c>
      <c r="D3772">
        <v>725</v>
      </c>
      <c r="E3772">
        <v>1</v>
      </c>
      <c r="F3772">
        <f t="shared" si="232"/>
        <v>0.85299999999999998</v>
      </c>
      <c r="G3772" t="str">
        <f t="shared" si="233"/>
        <v/>
      </c>
      <c r="H3772" s="36" t="str">
        <f t="shared" si="234"/>
        <v/>
      </c>
      <c r="I3772" s="1">
        <f t="shared" si="235"/>
        <v>0.85299999999999998</v>
      </c>
    </row>
    <row r="3773" spans="1:9" x14ac:dyDescent="0.25">
      <c r="A3773">
        <v>0</v>
      </c>
      <c r="B3773">
        <v>38</v>
      </c>
      <c r="C3773">
        <v>25.81</v>
      </c>
      <c r="D3773">
        <v>690</v>
      </c>
      <c r="E3773">
        <v>1</v>
      </c>
      <c r="F3773" t="str">
        <f t="shared" si="232"/>
        <v/>
      </c>
      <c r="G3773">
        <f t="shared" si="233"/>
        <v>0.81200000000000006</v>
      </c>
      <c r="H3773" s="36" t="str">
        <f t="shared" si="234"/>
        <v/>
      </c>
      <c r="I3773" s="1">
        <f t="shared" si="235"/>
        <v>0.81200000000000006</v>
      </c>
    </row>
    <row r="3774" spans="1:9" x14ac:dyDescent="0.25">
      <c r="A3774">
        <v>1</v>
      </c>
      <c r="B3774">
        <v>113</v>
      </c>
      <c r="C3774">
        <v>20.76</v>
      </c>
      <c r="D3774">
        <v>700</v>
      </c>
      <c r="E3774">
        <v>1</v>
      </c>
      <c r="F3774" t="str">
        <f t="shared" si="232"/>
        <v/>
      </c>
      <c r="G3774" t="str">
        <f t="shared" si="233"/>
        <v/>
      </c>
      <c r="H3774" s="36">
        <f t="shared" si="234"/>
        <v>0.89200000000000002</v>
      </c>
      <c r="I3774" s="1">
        <f t="shared" si="235"/>
        <v>0.89200000000000002</v>
      </c>
    </row>
    <row r="3775" spans="1:9" x14ac:dyDescent="0.25">
      <c r="A3775">
        <v>0</v>
      </c>
      <c r="B3775">
        <v>70</v>
      </c>
      <c r="C3775">
        <v>6.15</v>
      </c>
      <c r="D3775">
        <v>710</v>
      </c>
      <c r="E3775">
        <v>1</v>
      </c>
      <c r="F3775" t="str">
        <f t="shared" si="232"/>
        <v/>
      </c>
      <c r="G3775">
        <f t="shared" si="233"/>
        <v>0.83199999999999996</v>
      </c>
      <c r="H3775" s="36" t="str">
        <f t="shared" si="234"/>
        <v/>
      </c>
      <c r="I3775" s="1">
        <f t="shared" si="235"/>
        <v>0.83199999999999996</v>
      </c>
    </row>
    <row r="3776" spans="1:9" x14ac:dyDescent="0.25">
      <c r="A3776">
        <v>0</v>
      </c>
      <c r="B3776">
        <v>45</v>
      </c>
      <c r="C3776">
        <v>12.51</v>
      </c>
      <c r="D3776">
        <v>670</v>
      </c>
      <c r="E3776">
        <v>1</v>
      </c>
      <c r="F3776" t="str">
        <f t="shared" si="232"/>
        <v/>
      </c>
      <c r="G3776">
        <f t="shared" si="233"/>
        <v>0.83199999999999996</v>
      </c>
      <c r="H3776" s="36" t="str">
        <f t="shared" si="234"/>
        <v/>
      </c>
      <c r="I3776" s="1">
        <f t="shared" si="235"/>
        <v>0.83199999999999996</v>
      </c>
    </row>
    <row r="3777" spans="1:9" x14ac:dyDescent="0.25">
      <c r="A3777">
        <v>1</v>
      </c>
      <c r="B3777">
        <v>79.289000000000001</v>
      </c>
      <c r="C3777">
        <v>29.74</v>
      </c>
      <c r="D3777">
        <v>665</v>
      </c>
      <c r="E3777">
        <v>1</v>
      </c>
      <c r="F3777" t="str">
        <f t="shared" si="232"/>
        <v/>
      </c>
      <c r="G3777">
        <f t="shared" si="233"/>
        <v>0.745</v>
      </c>
      <c r="H3777" s="36" t="str">
        <f t="shared" si="234"/>
        <v/>
      </c>
      <c r="I3777" s="1">
        <f t="shared" si="235"/>
        <v>0.745</v>
      </c>
    </row>
    <row r="3778" spans="1:9" x14ac:dyDescent="0.25">
      <c r="A3778">
        <v>1</v>
      </c>
      <c r="B3778">
        <v>65</v>
      </c>
      <c r="C3778">
        <v>26.68</v>
      </c>
      <c r="D3778">
        <v>675</v>
      </c>
      <c r="E3778">
        <v>1</v>
      </c>
      <c r="F3778" t="str">
        <f t="shared" si="232"/>
        <v/>
      </c>
      <c r="G3778">
        <f t="shared" si="233"/>
        <v>0.745</v>
      </c>
      <c r="H3778" s="36" t="str">
        <f t="shared" si="234"/>
        <v/>
      </c>
      <c r="I3778" s="1">
        <f t="shared" si="235"/>
        <v>0.745</v>
      </c>
    </row>
    <row r="3779" spans="1:9" x14ac:dyDescent="0.25">
      <c r="A3779">
        <v>1</v>
      </c>
      <c r="B3779">
        <v>60</v>
      </c>
      <c r="C3779">
        <v>9.24</v>
      </c>
      <c r="D3779">
        <v>720</v>
      </c>
      <c r="E3779">
        <v>1</v>
      </c>
      <c r="F3779">
        <f t="shared" si="232"/>
        <v>0.93600000000000005</v>
      </c>
      <c r="G3779" t="str">
        <f t="shared" si="233"/>
        <v/>
      </c>
      <c r="H3779" s="36" t="str">
        <f t="shared" si="234"/>
        <v/>
      </c>
      <c r="I3779" s="1">
        <f t="shared" si="235"/>
        <v>0.93600000000000005</v>
      </c>
    </row>
    <row r="3780" spans="1:9" x14ac:dyDescent="0.25">
      <c r="A3780">
        <v>1</v>
      </c>
      <c r="B3780">
        <v>100</v>
      </c>
      <c r="C3780">
        <v>14.78</v>
      </c>
      <c r="D3780">
        <v>805</v>
      </c>
      <c r="E3780">
        <v>1</v>
      </c>
      <c r="F3780">
        <f t="shared" ref="F3780:F3843" si="236">IF(D3780&gt;717.5,IF(B3780&gt;48.75,IF(C3780&gt;21.885,0.9,0.936),0.853),"")</f>
        <v>0.93600000000000005</v>
      </c>
      <c r="G3780" t="str">
        <f t="shared" ref="G3780:G3843" si="237">IF(D3780&lt;=717.5,IF(B3780&lt;=85.202,IF(C3780&gt;16.545,IF(D3780&gt;687.5,0.812,0.745),IF(B3780&gt;32.802,0.832,0.725)),""),"")</f>
        <v/>
      </c>
      <c r="H3780" s="36" t="str">
        <f t="shared" ref="H3780:H3843" si="238">IF(D3780&lt;=717.5,IF(B3780&gt;85.202,IF(C3780&gt;25.055,0.784,IF(D3780&gt;677.5,0.892,0.852)),""),"")</f>
        <v/>
      </c>
      <c r="I3780" s="1">
        <f t="shared" ref="I3780:I3843" si="239">SUM(F3780:H3780)</f>
        <v>0.93600000000000005</v>
      </c>
    </row>
    <row r="3781" spans="1:9" x14ac:dyDescent="0.25">
      <c r="A3781">
        <v>1</v>
      </c>
      <c r="B3781">
        <v>209</v>
      </c>
      <c r="C3781">
        <v>19.64</v>
      </c>
      <c r="D3781">
        <v>685</v>
      </c>
      <c r="E3781">
        <v>1</v>
      </c>
      <c r="F3781" t="str">
        <f t="shared" si="236"/>
        <v/>
      </c>
      <c r="G3781" t="str">
        <f t="shared" si="237"/>
        <v/>
      </c>
      <c r="H3781" s="36">
        <f t="shared" si="238"/>
        <v>0.89200000000000002</v>
      </c>
      <c r="I3781" s="1">
        <f t="shared" si="239"/>
        <v>0.89200000000000002</v>
      </c>
    </row>
    <row r="3782" spans="1:9" x14ac:dyDescent="0.25">
      <c r="A3782">
        <v>1</v>
      </c>
      <c r="B3782">
        <v>90</v>
      </c>
      <c r="C3782">
        <v>18.829999999999998</v>
      </c>
      <c r="D3782">
        <v>695</v>
      </c>
      <c r="E3782">
        <v>1</v>
      </c>
      <c r="F3782" t="str">
        <f t="shared" si="236"/>
        <v/>
      </c>
      <c r="G3782" t="str">
        <f t="shared" si="237"/>
        <v/>
      </c>
      <c r="H3782" s="36">
        <f t="shared" si="238"/>
        <v>0.89200000000000002</v>
      </c>
      <c r="I3782" s="1">
        <f t="shared" si="239"/>
        <v>0.89200000000000002</v>
      </c>
    </row>
    <row r="3783" spans="1:9" x14ac:dyDescent="0.25">
      <c r="A3783">
        <v>1</v>
      </c>
      <c r="B3783">
        <v>42</v>
      </c>
      <c r="C3783">
        <v>17.170000000000002</v>
      </c>
      <c r="D3783">
        <v>810</v>
      </c>
      <c r="E3783">
        <v>1</v>
      </c>
      <c r="F3783">
        <f t="shared" si="236"/>
        <v>0.85299999999999998</v>
      </c>
      <c r="G3783" t="str">
        <f t="shared" si="237"/>
        <v/>
      </c>
      <c r="H3783" s="36" t="str">
        <f t="shared" si="238"/>
        <v/>
      </c>
      <c r="I3783" s="1">
        <f t="shared" si="239"/>
        <v>0.85299999999999998</v>
      </c>
    </row>
    <row r="3784" spans="1:9" x14ac:dyDescent="0.25">
      <c r="A3784">
        <v>1</v>
      </c>
      <c r="B3784">
        <v>50</v>
      </c>
      <c r="C3784">
        <v>0.84</v>
      </c>
      <c r="D3784">
        <v>710</v>
      </c>
      <c r="E3784">
        <v>1</v>
      </c>
      <c r="F3784" t="str">
        <f t="shared" si="236"/>
        <v/>
      </c>
      <c r="G3784">
        <f t="shared" si="237"/>
        <v>0.83199999999999996</v>
      </c>
      <c r="H3784" s="36" t="str">
        <f t="shared" si="238"/>
        <v/>
      </c>
      <c r="I3784" s="1">
        <f t="shared" si="239"/>
        <v>0.83199999999999996</v>
      </c>
    </row>
    <row r="3785" spans="1:9" x14ac:dyDescent="0.25">
      <c r="A3785">
        <v>1</v>
      </c>
      <c r="B3785">
        <v>97.126000000000005</v>
      </c>
      <c r="C3785">
        <v>7.92</v>
      </c>
      <c r="D3785">
        <v>660</v>
      </c>
      <c r="E3785">
        <v>1</v>
      </c>
      <c r="F3785" t="str">
        <f t="shared" si="236"/>
        <v/>
      </c>
      <c r="G3785" t="str">
        <f t="shared" si="237"/>
        <v/>
      </c>
      <c r="H3785" s="36">
        <f t="shared" si="238"/>
        <v>0.85199999999999998</v>
      </c>
      <c r="I3785" s="1">
        <f t="shared" si="239"/>
        <v>0.85199999999999998</v>
      </c>
    </row>
    <row r="3786" spans="1:9" x14ac:dyDescent="0.25">
      <c r="A3786">
        <v>1</v>
      </c>
      <c r="B3786">
        <v>120</v>
      </c>
      <c r="C3786">
        <v>17.55</v>
      </c>
      <c r="D3786">
        <v>670</v>
      </c>
      <c r="E3786">
        <v>1</v>
      </c>
      <c r="F3786" t="str">
        <f t="shared" si="236"/>
        <v/>
      </c>
      <c r="G3786" t="str">
        <f t="shared" si="237"/>
        <v/>
      </c>
      <c r="H3786" s="36">
        <f t="shared" si="238"/>
        <v>0.85199999999999998</v>
      </c>
      <c r="I3786" s="1">
        <f t="shared" si="239"/>
        <v>0.85199999999999998</v>
      </c>
    </row>
    <row r="3787" spans="1:9" x14ac:dyDescent="0.25">
      <c r="A3787">
        <v>0</v>
      </c>
      <c r="B3787">
        <v>46</v>
      </c>
      <c r="C3787">
        <v>5.97</v>
      </c>
      <c r="D3787">
        <v>710</v>
      </c>
      <c r="E3787">
        <v>1</v>
      </c>
      <c r="F3787" t="str">
        <f t="shared" si="236"/>
        <v/>
      </c>
      <c r="G3787">
        <f t="shared" si="237"/>
        <v>0.83199999999999996</v>
      </c>
      <c r="H3787" s="36" t="str">
        <f t="shared" si="238"/>
        <v/>
      </c>
      <c r="I3787" s="1">
        <f t="shared" si="239"/>
        <v>0.83199999999999996</v>
      </c>
    </row>
    <row r="3788" spans="1:9" x14ac:dyDescent="0.25">
      <c r="A3788">
        <v>1</v>
      </c>
      <c r="B3788">
        <v>60</v>
      </c>
      <c r="C3788">
        <v>4.3600000000000003</v>
      </c>
      <c r="D3788">
        <v>700</v>
      </c>
      <c r="E3788">
        <v>1</v>
      </c>
      <c r="F3788" t="str">
        <f t="shared" si="236"/>
        <v/>
      </c>
      <c r="G3788">
        <f t="shared" si="237"/>
        <v>0.83199999999999996</v>
      </c>
      <c r="H3788" s="36" t="str">
        <f t="shared" si="238"/>
        <v/>
      </c>
      <c r="I3788" s="1">
        <f t="shared" si="239"/>
        <v>0.83199999999999996</v>
      </c>
    </row>
    <row r="3789" spans="1:9" x14ac:dyDescent="0.25">
      <c r="A3789">
        <v>1</v>
      </c>
      <c r="B3789">
        <v>92</v>
      </c>
      <c r="C3789">
        <v>23.99</v>
      </c>
      <c r="D3789">
        <v>690</v>
      </c>
      <c r="E3789">
        <v>1</v>
      </c>
      <c r="F3789" t="str">
        <f t="shared" si="236"/>
        <v/>
      </c>
      <c r="G3789" t="str">
        <f t="shared" si="237"/>
        <v/>
      </c>
      <c r="H3789" s="36">
        <f t="shared" si="238"/>
        <v>0.89200000000000002</v>
      </c>
      <c r="I3789" s="1">
        <f t="shared" si="239"/>
        <v>0.89200000000000002</v>
      </c>
    </row>
    <row r="3790" spans="1:9" x14ac:dyDescent="0.25">
      <c r="A3790">
        <v>1</v>
      </c>
      <c r="B3790">
        <v>235</v>
      </c>
      <c r="C3790">
        <v>22.43</v>
      </c>
      <c r="D3790">
        <v>725</v>
      </c>
      <c r="E3790">
        <v>1</v>
      </c>
      <c r="F3790">
        <f t="shared" si="236"/>
        <v>0.9</v>
      </c>
      <c r="G3790" t="str">
        <f t="shared" si="237"/>
        <v/>
      </c>
      <c r="H3790" s="36" t="str">
        <f t="shared" si="238"/>
        <v/>
      </c>
      <c r="I3790" s="1">
        <f t="shared" si="239"/>
        <v>0.9</v>
      </c>
    </row>
    <row r="3791" spans="1:9" x14ac:dyDescent="0.25">
      <c r="A3791">
        <v>0</v>
      </c>
      <c r="B3791">
        <v>51</v>
      </c>
      <c r="C3791">
        <v>25.64</v>
      </c>
      <c r="D3791">
        <v>680</v>
      </c>
      <c r="E3791">
        <v>1</v>
      </c>
      <c r="F3791" t="str">
        <f t="shared" si="236"/>
        <v/>
      </c>
      <c r="G3791">
        <f t="shared" si="237"/>
        <v>0.745</v>
      </c>
      <c r="H3791" s="36" t="str">
        <f t="shared" si="238"/>
        <v/>
      </c>
      <c r="I3791" s="1">
        <f t="shared" si="239"/>
        <v>0.745</v>
      </c>
    </row>
    <row r="3792" spans="1:9" x14ac:dyDescent="0.25">
      <c r="A3792">
        <v>1</v>
      </c>
      <c r="B3792">
        <v>120</v>
      </c>
      <c r="C3792">
        <v>9.99</v>
      </c>
      <c r="D3792">
        <v>685</v>
      </c>
      <c r="E3792">
        <v>1</v>
      </c>
      <c r="F3792" t="str">
        <f t="shared" si="236"/>
        <v/>
      </c>
      <c r="G3792" t="str">
        <f t="shared" si="237"/>
        <v/>
      </c>
      <c r="H3792" s="36">
        <f t="shared" si="238"/>
        <v>0.89200000000000002</v>
      </c>
      <c r="I3792" s="1">
        <f t="shared" si="239"/>
        <v>0.89200000000000002</v>
      </c>
    </row>
    <row r="3793" spans="1:9" x14ac:dyDescent="0.25">
      <c r="A3793">
        <v>0</v>
      </c>
      <c r="B3793">
        <v>66</v>
      </c>
      <c r="C3793">
        <v>36.200000000000003</v>
      </c>
      <c r="D3793">
        <v>705</v>
      </c>
      <c r="E3793">
        <v>1</v>
      </c>
      <c r="F3793" t="str">
        <f t="shared" si="236"/>
        <v/>
      </c>
      <c r="G3793">
        <f t="shared" si="237"/>
        <v>0.81200000000000006</v>
      </c>
      <c r="H3793" s="36" t="str">
        <f t="shared" si="238"/>
        <v/>
      </c>
      <c r="I3793" s="1">
        <f t="shared" si="239"/>
        <v>0.81200000000000006</v>
      </c>
    </row>
    <row r="3794" spans="1:9" x14ac:dyDescent="0.25">
      <c r="A3794">
        <v>1</v>
      </c>
      <c r="B3794">
        <v>76</v>
      </c>
      <c r="C3794">
        <v>37.36</v>
      </c>
      <c r="D3794">
        <v>695</v>
      </c>
      <c r="E3794">
        <v>1</v>
      </c>
      <c r="F3794" t="str">
        <f t="shared" si="236"/>
        <v/>
      </c>
      <c r="G3794">
        <f t="shared" si="237"/>
        <v>0.81200000000000006</v>
      </c>
      <c r="H3794" s="36" t="str">
        <f t="shared" si="238"/>
        <v/>
      </c>
      <c r="I3794" s="1">
        <f t="shared" si="239"/>
        <v>0.81200000000000006</v>
      </c>
    </row>
    <row r="3795" spans="1:9" x14ac:dyDescent="0.25">
      <c r="A3795">
        <v>0</v>
      </c>
      <c r="B3795">
        <v>60</v>
      </c>
      <c r="C3795">
        <v>12.38</v>
      </c>
      <c r="D3795">
        <v>725</v>
      </c>
      <c r="E3795">
        <v>1</v>
      </c>
      <c r="F3795">
        <f t="shared" si="236"/>
        <v>0.93600000000000005</v>
      </c>
      <c r="G3795" t="str">
        <f t="shared" si="237"/>
        <v/>
      </c>
      <c r="H3795" s="36" t="str">
        <f t="shared" si="238"/>
        <v/>
      </c>
      <c r="I3795" s="1">
        <f t="shared" si="239"/>
        <v>0.93600000000000005</v>
      </c>
    </row>
    <row r="3796" spans="1:9" x14ac:dyDescent="0.25">
      <c r="A3796">
        <v>0</v>
      </c>
      <c r="B3796">
        <v>115</v>
      </c>
      <c r="C3796">
        <v>22.17</v>
      </c>
      <c r="D3796">
        <v>710</v>
      </c>
      <c r="E3796">
        <v>1</v>
      </c>
      <c r="F3796" t="str">
        <f t="shared" si="236"/>
        <v/>
      </c>
      <c r="G3796" t="str">
        <f t="shared" si="237"/>
        <v/>
      </c>
      <c r="H3796" s="36">
        <f t="shared" si="238"/>
        <v>0.89200000000000002</v>
      </c>
      <c r="I3796" s="1">
        <f t="shared" si="239"/>
        <v>0.89200000000000002</v>
      </c>
    </row>
    <row r="3797" spans="1:9" x14ac:dyDescent="0.25">
      <c r="A3797">
        <v>1</v>
      </c>
      <c r="B3797">
        <v>44</v>
      </c>
      <c r="C3797">
        <v>12.45</v>
      </c>
      <c r="D3797">
        <v>670</v>
      </c>
      <c r="E3797">
        <v>1</v>
      </c>
      <c r="F3797" t="str">
        <f t="shared" si="236"/>
        <v/>
      </c>
      <c r="G3797">
        <f t="shared" si="237"/>
        <v>0.83199999999999996</v>
      </c>
      <c r="H3797" s="36" t="str">
        <f t="shared" si="238"/>
        <v/>
      </c>
      <c r="I3797" s="1">
        <f t="shared" si="239"/>
        <v>0.83199999999999996</v>
      </c>
    </row>
    <row r="3798" spans="1:9" x14ac:dyDescent="0.25">
      <c r="A3798">
        <v>0</v>
      </c>
      <c r="B3798">
        <v>32</v>
      </c>
      <c r="C3798">
        <v>18.489999999999998</v>
      </c>
      <c r="D3798">
        <v>685</v>
      </c>
      <c r="E3798">
        <v>1</v>
      </c>
      <c r="F3798" t="str">
        <f t="shared" si="236"/>
        <v/>
      </c>
      <c r="G3798">
        <f t="shared" si="237"/>
        <v>0.745</v>
      </c>
      <c r="H3798" s="36" t="str">
        <f t="shared" si="238"/>
        <v/>
      </c>
      <c r="I3798" s="1">
        <f t="shared" si="239"/>
        <v>0.745</v>
      </c>
    </row>
    <row r="3799" spans="1:9" x14ac:dyDescent="0.25">
      <c r="A3799">
        <v>1</v>
      </c>
      <c r="B3799">
        <v>115</v>
      </c>
      <c r="C3799">
        <v>11.98</v>
      </c>
      <c r="D3799">
        <v>665</v>
      </c>
      <c r="E3799">
        <v>1</v>
      </c>
      <c r="F3799" t="str">
        <f t="shared" si="236"/>
        <v/>
      </c>
      <c r="G3799" t="str">
        <f t="shared" si="237"/>
        <v/>
      </c>
      <c r="H3799" s="36">
        <f t="shared" si="238"/>
        <v>0.85199999999999998</v>
      </c>
      <c r="I3799" s="1">
        <f t="shared" si="239"/>
        <v>0.85199999999999998</v>
      </c>
    </row>
    <row r="3800" spans="1:9" x14ac:dyDescent="0.25">
      <c r="A3800">
        <v>0</v>
      </c>
      <c r="B3800">
        <v>87.831999999999994</v>
      </c>
      <c r="C3800">
        <v>18.420000000000002</v>
      </c>
      <c r="D3800">
        <v>715</v>
      </c>
      <c r="E3800">
        <v>1</v>
      </c>
      <c r="F3800" t="str">
        <f t="shared" si="236"/>
        <v/>
      </c>
      <c r="G3800" t="str">
        <f t="shared" si="237"/>
        <v/>
      </c>
      <c r="H3800" s="36">
        <f t="shared" si="238"/>
        <v>0.89200000000000002</v>
      </c>
      <c r="I3800" s="1">
        <f t="shared" si="239"/>
        <v>0.89200000000000002</v>
      </c>
    </row>
    <row r="3801" spans="1:9" x14ac:dyDescent="0.25">
      <c r="A3801">
        <v>1</v>
      </c>
      <c r="B3801">
        <v>181</v>
      </c>
      <c r="C3801">
        <v>27.29</v>
      </c>
      <c r="D3801">
        <v>705</v>
      </c>
      <c r="E3801">
        <v>1</v>
      </c>
      <c r="F3801" t="str">
        <f t="shared" si="236"/>
        <v/>
      </c>
      <c r="G3801" t="str">
        <f t="shared" si="237"/>
        <v/>
      </c>
      <c r="H3801" s="36">
        <f t="shared" si="238"/>
        <v>0.78400000000000003</v>
      </c>
      <c r="I3801" s="1">
        <f t="shared" si="239"/>
        <v>0.78400000000000003</v>
      </c>
    </row>
    <row r="3802" spans="1:9" x14ac:dyDescent="0.25">
      <c r="A3802">
        <v>1</v>
      </c>
      <c r="B3802">
        <v>75</v>
      </c>
      <c r="C3802">
        <v>17.39</v>
      </c>
      <c r="D3802">
        <v>715</v>
      </c>
      <c r="E3802">
        <v>1</v>
      </c>
      <c r="F3802" t="str">
        <f t="shared" si="236"/>
        <v/>
      </c>
      <c r="G3802">
        <f t="shared" si="237"/>
        <v>0.81200000000000006</v>
      </c>
      <c r="H3802" s="36" t="str">
        <f t="shared" si="238"/>
        <v/>
      </c>
      <c r="I3802" s="1">
        <f t="shared" si="239"/>
        <v>0.81200000000000006</v>
      </c>
    </row>
    <row r="3803" spans="1:9" x14ac:dyDescent="0.25">
      <c r="A3803">
        <v>1</v>
      </c>
      <c r="B3803">
        <v>54</v>
      </c>
      <c r="C3803">
        <v>15</v>
      </c>
      <c r="D3803">
        <v>675</v>
      </c>
      <c r="E3803">
        <v>1</v>
      </c>
      <c r="F3803" t="str">
        <f t="shared" si="236"/>
        <v/>
      </c>
      <c r="G3803">
        <f t="shared" si="237"/>
        <v>0.83199999999999996</v>
      </c>
      <c r="H3803" s="36" t="str">
        <f t="shared" si="238"/>
        <v/>
      </c>
      <c r="I3803" s="1">
        <f t="shared" si="239"/>
        <v>0.83199999999999996</v>
      </c>
    </row>
    <row r="3804" spans="1:9" x14ac:dyDescent="0.25">
      <c r="A3804">
        <v>1</v>
      </c>
      <c r="B3804">
        <v>65</v>
      </c>
      <c r="C3804">
        <v>22.1</v>
      </c>
      <c r="D3804">
        <v>660</v>
      </c>
      <c r="E3804">
        <v>1</v>
      </c>
      <c r="F3804" t="str">
        <f t="shared" si="236"/>
        <v/>
      </c>
      <c r="G3804">
        <f t="shared" si="237"/>
        <v>0.745</v>
      </c>
      <c r="H3804" s="36" t="str">
        <f t="shared" si="238"/>
        <v/>
      </c>
      <c r="I3804" s="1">
        <f t="shared" si="239"/>
        <v>0.745</v>
      </c>
    </row>
    <row r="3805" spans="1:9" x14ac:dyDescent="0.25">
      <c r="A3805">
        <v>0</v>
      </c>
      <c r="B3805">
        <v>106</v>
      </c>
      <c r="C3805">
        <v>8.4499999999999993</v>
      </c>
      <c r="D3805">
        <v>675</v>
      </c>
      <c r="E3805">
        <v>1</v>
      </c>
      <c r="F3805" t="str">
        <f t="shared" si="236"/>
        <v/>
      </c>
      <c r="G3805" t="str">
        <f t="shared" si="237"/>
        <v/>
      </c>
      <c r="H3805" s="36">
        <f t="shared" si="238"/>
        <v>0.85199999999999998</v>
      </c>
      <c r="I3805" s="1">
        <f t="shared" si="239"/>
        <v>0.85199999999999998</v>
      </c>
    </row>
    <row r="3806" spans="1:9" x14ac:dyDescent="0.25">
      <c r="A3806">
        <v>0</v>
      </c>
      <c r="B3806">
        <v>55</v>
      </c>
      <c r="C3806">
        <v>22.63</v>
      </c>
      <c r="D3806">
        <v>675</v>
      </c>
      <c r="E3806">
        <v>1</v>
      </c>
      <c r="F3806" t="str">
        <f t="shared" si="236"/>
        <v/>
      </c>
      <c r="G3806">
        <f t="shared" si="237"/>
        <v>0.745</v>
      </c>
      <c r="H3806" s="36" t="str">
        <f t="shared" si="238"/>
        <v/>
      </c>
      <c r="I3806" s="1">
        <f t="shared" si="239"/>
        <v>0.745</v>
      </c>
    </row>
    <row r="3807" spans="1:9" x14ac:dyDescent="0.25">
      <c r="A3807">
        <v>1</v>
      </c>
      <c r="B3807">
        <v>35</v>
      </c>
      <c r="C3807">
        <v>7.13</v>
      </c>
      <c r="D3807">
        <v>690</v>
      </c>
      <c r="E3807">
        <v>1</v>
      </c>
      <c r="F3807" t="str">
        <f t="shared" si="236"/>
        <v/>
      </c>
      <c r="G3807">
        <f t="shared" si="237"/>
        <v>0.83199999999999996</v>
      </c>
      <c r="H3807" s="36" t="str">
        <f t="shared" si="238"/>
        <v/>
      </c>
      <c r="I3807" s="1">
        <f t="shared" si="239"/>
        <v>0.83199999999999996</v>
      </c>
    </row>
    <row r="3808" spans="1:9" x14ac:dyDescent="0.25">
      <c r="A3808">
        <v>1</v>
      </c>
      <c r="B3808">
        <v>20</v>
      </c>
      <c r="C3808">
        <v>15.55</v>
      </c>
      <c r="D3808">
        <v>670</v>
      </c>
      <c r="E3808">
        <v>1</v>
      </c>
      <c r="F3808" t="str">
        <f t="shared" si="236"/>
        <v/>
      </c>
      <c r="G3808">
        <f t="shared" si="237"/>
        <v>0.72499999999999998</v>
      </c>
      <c r="H3808" s="36" t="str">
        <f t="shared" si="238"/>
        <v/>
      </c>
      <c r="I3808" s="1">
        <f t="shared" si="239"/>
        <v>0.72499999999999998</v>
      </c>
    </row>
    <row r="3809" spans="1:9" x14ac:dyDescent="0.25">
      <c r="A3809">
        <v>0</v>
      </c>
      <c r="B3809">
        <v>14.5</v>
      </c>
      <c r="C3809">
        <v>23.1</v>
      </c>
      <c r="D3809">
        <v>730</v>
      </c>
      <c r="E3809">
        <v>1</v>
      </c>
      <c r="F3809">
        <f t="shared" si="236"/>
        <v>0.85299999999999998</v>
      </c>
      <c r="G3809" t="str">
        <f t="shared" si="237"/>
        <v/>
      </c>
      <c r="H3809" s="36" t="str">
        <f t="shared" si="238"/>
        <v/>
      </c>
      <c r="I3809" s="1">
        <f t="shared" si="239"/>
        <v>0.85299999999999998</v>
      </c>
    </row>
    <row r="3810" spans="1:9" x14ac:dyDescent="0.25">
      <c r="A3810">
        <v>0</v>
      </c>
      <c r="B3810">
        <v>51.406999999999996</v>
      </c>
      <c r="C3810">
        <v>12.93</v>
      </c>
      <c r="D3810">
        <v>685</v>
      </c>
      <c r="E3810">
        <v>1</v>
      </c>
      <c r="F3810" t="str">
        <f t="shared" si="236"/>
        <v/>
      </c>
      <c r="G3810">
        <f t="shared" si="237"/>
        <v>0.83199999999999996</v>
      </c>
      <c r="H3810" s="36" t="str">
        <f t="shared" si="238"/>
        <v/>
      </c>
      <c r="I3810" s="1">
        <f t="shared" si="239"/>
        <v>0.83199999999999996</v>
      </c>
    </row>
    <row r="3811" spans="1:9" x14ac:dyDescent="0.25">
      <c r="A3811">
        <v>1</v>
      </c>
      <c r="B3811">
        <v>30.468</v>
      </c>
      <c r="C3811">
        <v>13.58</v>
      </c>
      <c r="D3811">
        <v>660</v>
      </c>
      <c r="E3811">
        <v>1</v>
      </c>
      <c r="F3811" t="str">
        <f t="shared" si="236"/>
        <v/>
      </c>
      <c r="G3811">
        <f t="shared" si="237"/>
        <v>0.72499999999999998</v>
      </c>
      <c r="H3811" s="36" t="str">
        <f t="shared" si="238"/>
        <v/>
      </c>
      <c r="I3811" s="1">
        <f t="shared" si="239"/>
        <v>0.72499999999999998</v>
      </c>
    </row>
    <row r="3812" spans="1:9" x14ac:dyDescent="0.25">
      <c r="A3812">
        <v>0</v>
      </c>
      <c r="B3812">
        <v>45</v>
      </c>
      <c r="C3812">
        <v>18.670000000000002</v>
      </c>
      <c r="D3812">
        <v>665</v>
      </c>
      <c r="E3812">
        <v>1</v>
      </c>
      <c r="F3812" t="str">
        <f t="shared" si="236"/>
        <v/>
      </c>
      <c r="G3812">
        <f t="shared" si="237"/>
        <v>0.745</v>
      </c>
      <c r="H3812" s="36" t="str">
        <f t="shared" si="238"/>
        <v/>
      </c>
      <c r="I3812" s="1">
        <f t="shared" si="239"/>
        <v>0.745</v>
      </c>
    </row>
    <row r="3813" spans="1:9" x14ac:dyDescent="0.25">
      <c r="A3813">
        <v>1</v>
      </c>
      <c r="B3813">
        <v>116</v>
      </c>
      <c r="C3813">
        <v>34.29</v>
      </c>
      <c r="D3813">
        <v>705</v>
      </c>
      <c r="E3813">
        <v>1</v>
      </c>
      <c r="F3813" t="str">
        <f t="shared" si="236"/>
        <v/>
      </c>
      <c r="G3813" t="str">
        <f t="shared" si="237"/>
        <v/>
      </c>
      <c r="H3813" s="36">
        <f t="shared" si="238"/>
        <v>0.78400000000000003</v>
      </c>
      <c r="I3813" s="1">
        <f t="shared" si="239"/>
        <v>0.78400000000000003</v>
      </c>
    </row>
    <row r="3814" spans="1:9" x14ac:dyDescent="0.25">
      <c r="A3814">
        <v>0</v>
      </c>
      <c r="B3814">
        <v>40</v>
      </c>
      <c r="C3814">
        <v>18.420000000000002</v>
      </c>
      <c r="D3814">
        <v>785</v>
      </c>
      <c r="E3814">
        <v>1</v>
      </c>
      <c r="F3814">
        <f t="shared" si="236"/>
        <v>0.85299999999999998</v>
      </c>
      <c r="G3814" t="str">
        <f t="shared" si="237"/>
        <v/>
      </c>
      <c r="H3814" s="36" t="str">
        <f t="shared" si="238"/>
        <v/>
      </c>
      <c r="I3814" s="1">
        <f t="shared" si="239"/>
        <v>0.85299999999999998</v>
      </c>
    </row>
    <row r="3815" spans="1:9" x14ac:dyDescent="0.25">
      <c r="A3815">
        <v>0</v>
      </c>
      <c r="B3815">
        <v>61</v>
      </c>
      <c r="C3815">
        <v>14.16</v>
      </c>
      <c r="D3815">
        <v>670</v>
      </c>
      <c r="E3815">
        <v>1</v>
      </c>
      <c r="F3815" t="str">
        <f t="shared" si="236"/>
        <v/>
      </c>
      <c r="G3815">
        <f t="shared" si="237"/>
        <v>0.83199999999999996</v>
      </c>
      <c r="H3815" s="36" t="str">
        <f t="shared" si="238"/>
        <v/>
      </c>
      <c r="I3815" s="1">
        <f t="shared" si="239"/>
        <v>0.83199999999999996</v>
      </c>
    </row>
    <row r="3816" spans="1:9" x14ac:dyDescent="0.25">
      <c r="A3816">
        <v>1</v>
      </c>
      <c r="B3816">
        <v>58</v>
      </c>
      <c r="C3816">
        <v>21.48</v>
      </c>
      <c r="D3816">
        <v>680</v>
      </c>
      <c r="E3816">
        <v>1</v>
      </c>
      <c r="F3816" t="str">
        <f t="shared" si="236"/>
        <v/>
      </c>
      <c r="G3816">
        <f t="shared" si="237"/>
        <v>0.745</v>
      </c>
      <c r="H3816" s="36" t="str">
        <f t="shared" si="238"/>
        <v/>
      </c>
      <c r="I3816" s="1">
        <f t="shared" si="239"/>
        <v>0.745</v>
      </c>
    </row>
    <row r="3817" spans="1:9" x14ac:dyDescent="0.25">
      <c r="A3817">
        <v>0</v>
      </c>
      <c r="B3817">
        <v>95</v>
      </c>
      <c r="C3817">
        <v>6.88</v>
      </c>
      <c r="D3817">
        <v>720</v>
      </c>
      <c r="E3817">
        <v>1</v>
      </c>
      <c r="F3817">
        <f t="shared" si="236"/>
        <v>0.93600000000000005</v>
      </c>
      <c r="G3817" t="str">
        <f t="shared" si="237"/>
        <v/>
      </c>
      <c r="H3817" s="36" t="str">
        <f t="shared" si="238"/>
        <v/>
      </c>
      <c r="I3817" s="1">
        <f t="shared" si="239"/>
        <v>0.93600000000000005</v>
      </c>
    </row>
    <row r="3818" spans="1:9" x14ac:dyDescent="0.25">
      <c r="A3818">
        <v>1</v>
      </c>
      <c r="B3818">
        <v>45</v>
      </c>
      <c r="C3818">
        <v>15.23</v>
      </c>
      <c r="D3818">
        <v>675</v>
      </c>
      <c r="E3818">
        <v>1</v>
      </c>
      <c r="F3818" t="str">
        <f t="shared" si="236"/>
        <v/>
      </c>
      <c r="G3818">
        <f t="shared" si="237"/>
        <v>0.83199999999999996</v>
      </c>
      <c r="H3818" s="36" t="str">
        <f t="shared" si="238"/>
        <v/>
      </c>
      <c r="I3818" s="1">
        <f t="shared" si="239"/>
        <v>0.83199999999999996</v>
      </c>
    </row>
    <row r="3819" spans="1:9" x14ac:dyDescent="0.25">
      <c r="A3819">
        <v>1</v>
      </c>
      <c r="B3819">
        <v>63.5</v>
      </c>
      <c r="C3819">
        <v>32.58</v>
      </c>
      <c r="D3819">
        <v>660</v>
      </c>
      <c r="E3819">
        <v>1</v>
      </c>
      <c r="F3819" t="str">
        <f t="shared" si="236"/>
        <v/>
      </c>
      <c r="G3819">
        <f t="shared" si="237"/>
        <v>0.745</v>
      </c>
      <c r="H3819" s="36" t="str">
        <f t="shared" si="238"/>
        <v/>
      </c>
      <c r="I3819" s="1">
        <f t="shared" si="239"/>
        <v>0.745</v>
      </c>
    </row>
    <row r="3820" spans="1:9" x14ac:dyDescent="0.25">
      <c r="A3820">
        <v>1</v>
      </c>
      <c r="B3820">
        <v>50</v>
      </c>
      <c r="C3820">
        <v>23.81</v>
      </c>
      <c r="D3820">
        <v>730</v>
      </c>
      <c r="E3820">
        <v>1</v>
      </c>
      <c r="F3820">
        <f t="shared" si="236"/>
        <v>0.9</v>
      </c>
      <c r="G3820" t="str">
        <f t="shared" si="237"/>
        <v/>
      </c>
      <c r="H3820" s="36" t="str">
        <f t="shared" si="238"/>
        <v/>
      </c>
      <c r="I3820" s="1">
        <f t="shared" si="239"/>
        <v>0.9</v>
      </c>
    </row>
    <row r="3821" spans="1:9" x14ac:dyDescent="0.25">
      <c r="A3821">
        <v>0</v>
      </c>
      <c r="B3821">
        <v>79.2</v>
      </c>
      <c r="C3821">
        <v>29.36</v>
      </c>
      <c r="D3821">
        <v>685</v>
      </c>
      <c r="E3821">
        <v>1</v>
      </c>
      <c r="F3821" t="str">
        <f t="shared" si="236"/>
        <v/>
      </c>
      <c r="G3821">
        <f t="shared" si="237"/>
        <v>0.745</v>
      </c>
      <c r="H3821" s="36" t="str">
        <f t="shared" si="238"/>
        <v/>
      </c>
      <c r="I3821" s="1">
        <f t="shared" si="239"/>
        <v>0.745</v>
      </c>
    </row>
    <row r="3822" spans="1:9" x14ac:dyDescent="0.25">
      <c r="A3822">
        <v>0</v>
      </c>
      <c r="B3822">
        <v>63</v>
      </c>
      <c r="C3822">
        <v>10.68</v>
      </c>
      <c r="D3822">
        <v>675</v>
      </c>
      <c r="E3822">
        <v>1</v>
      </c>
      <c r="F3822" t="str">
        <f t="shared" si="236"/>
        <v/>
      </c>
      <c r="G3822">
        <f t="shared" si="237"/>
        <v>0.83199999999999996</v>
      </c>
      <c r="H3822" s="36" t="str">
        <f t="shared" si="238"/>
        <v/>
      </c>
      <c r="I3822" s="1">
        <f t="shared" si="239"/>
        <v>0.83199999999999996</v>
      </c>
    </row>
    <row r="3823" spans="1:9" x14ac:dyDescent="0.25">
      <c r="A3823">
        <v>1</v>
      </c>
      <c r="B3823">
        <v>120</v>
      </c>
      <c r="C3823">
        <v>20.34</v>
      </c>
      <c r="D3823">
        <v>695</v>
      </c>
      <c r="E3823">
        <v>1</v>
      </c>
      <c r="F3823" t="str">
        <f t="shared" si="236"/>
        <v/>
      </c>
      <c r="G3823" t="str">
        <f t="shared" si="237"/>
        <v/>
      </c>
      <c r="H3823" s="36">
        <f t="shared" si="238"/>
        <v>0.89200000000000002</v>
      </c>
      <c r="I3823" s="1">
        <f t="shared" si="239"/>
        <v>0.89200000000000002</v>
      </c>
    </row>
    <row r="3824" spans="1:9" x14ac:dyDescent="0.25">
      <c r="A3824">
        <v>1</v>
      </c>
      <c r="B3824">
        <v>36</v>
      </c>
      <c r="C3824">
        <v>29.43</v>
      </c>
      <c r="D3824">
        <v>680</v>
      </c>
      <c r="E3824">
        <v>1</v>
      </c>
      <c r="F3824" t="str">
        <f t="shared" si="236"/>
        <v/>
      </c>
      <c r="G3824">
        <f t="shared" si="237"/>
        <v>0.745</v>
      </c>
      <c r="H3824" s="36" t="str">
        <f t="shared" si="238"/>
        <v/>
      </c>
      <c r="I3824" s="1">
        <f t="shared" si="239"/>
        <v>0.745</v>
      </c>
    </row>
    <row r="3825" spans="1:9" x14ac:dyDescent="0.25">
      <c r="A3825">
        <v>0</v>
      </c>
      <c r="B3825">
        <v>26.856000000000002</v>
      </c>
      <c r="C3825">
        <v>20.64</v>
      </c>
      <c r="D3825">
        <v>670</v>
      </c>
      <c r="E3825">
        <v>1</v>
      </c>
      <c r="F3825" t="str">
        <f t="shared" si="236"/>
        <v/>
      </c>
      <c r="G3825">
        <f t="shared" si="237"/>
        <v>0.745</v>
      </c>
      <c r="H3825" s="36" t="str">
        <f t="shared" si="238"/>
        <v/>
      </c>
      <c r="I3825" s="1">
        <f t="shared" si="239"/>
        <v>0.745</v>
      </c>
    </row>
    <row r="3826" spans="1:9" x14ac:dyDescent="0.25">
      <c r="A3826">
        <v>1</v>
      </c>
      <c r="B3826">
        <v>128</v>
      </c>
      <c r="C3826">
        <v>9.19</v>
      </c>
      <c r="D3826">
        <v>685</v>
      </c>
      <c r="E3826">
        <v>1</v>
      </c>
      <c r="F3826" t="str">
        <f t="shared" si="236"/>
        <v/>
      </c>
      <c r="G3826" t="str">
        <f t="shared" si="237"/>
        <v/>
      </c>
      <c r="H3826" s="36">
        <f t="shared" si="238"/>
        <v>0.89200000000000002</v>
      </c>
      <c r="I3826" s="1">
        <f t="shared" si="239"/>
        <v>0.89200000000000002</v>
      </c>
    </row>
    <row r="3827" spans="1:9" x14ac:dyDescent="0.25">
      <c r="A3827">
        <v>1</v>
      </c>
      <c r="B3827">
        <v>65</v>
      </c>
      <c r="C3827">
        <v>18.559999999999999</v>
      </c>
      <c r="D3827">
        <v>735</v>
      </c>
      <c r="E3827">
        <v>1</v>
      </c>
      <c r="F3827">
        <f t="shared" si="236"/>
        <v>0.93600000000000005</v>
      </c>
      <c r="G3827" t="str">
        <f t="shared" si="237"/>
        <v/>
      </c>
      <c r="H3827" s="36" t="str">
        <f t="shared" si="238"/>
        <v/>
      </c>
      <c r="I3827" s="1">
        <f t="shared" si="239"/>
        <v>0.93600000000000005</v>
      </c>
    </row>
    <row r="3828" spans="1:9" x14ac:dyDescent="0.25">
      <c r="A3828">
        <v>1</v>
      </c>
      <c r="B3828">
        <v>58</v>
      </c>
      <c r="C3828">
        <v>14.42</v>
      </c>
      <c r="D3828">
        <v>660</v>
      </c>
      <c r="E3828">
        <v>1</v>
      </c>
      <c r="F3828" t="str">
        <f t="shared" si="236"/>
        <v/>
      </c>
      <c r="G3828">
        <f t="shared" si="237"/>
        <v>0.83199999999999996</v>
      </c>
      <c r="H3828" s="36" t="str">
        <f t="shared" si="238"/>
        <v/>
      </c>
      <c r="I3828" s="1">
        <f t="shared" si="239"/>
        <v>0.83199999999999996</v>
      </c>
    </row>
    <row r="3829" spans="1:9" x14ac:dyDescent="0.25">
      <c r="A3829">
        <v>1</v>
      </c>
      <c r="B3829">
        <v>60</v>
      </c>
      <c r="C3829">
        <v>2.82</v>
      </c>
      <c r="D3829">
        <v>695</v>
      </c>
      <c r="E3829">
        <v>1</v>
      </c>
      <c r="F3829" t="str">
        <f t="shared" si="236"/>
        <v/>
      </c>
      <c r="G3829">
        <f t="shared" si="237"/>
        <v>0.83199999999999996</v>
      </c>
      <c r="H3829" s="36" t="str">
        <f t="shared" si="238"/>
        <v/>
      </c>
      <c r="I3829" s="1">
        <f t="shared" si="239"/>
        <v>0.83199999999999996</v>
      </c>
    </row>
    <row r="3830" spans="1:9" x14ac:dyDescent="0.25">
      <c r="A3830">
        <v>0</v>
      </c>
      <c r="B3830">
        <v>38</v>
      </c>
      <c r="C3830">
        <v>36.61</v>
      </c>
      <c r="D3830">
        <v>700</v>
      </c>
      <c r="E3830">
        <v>1</v>
      </c>
      <c r="F3830" t="str">
        <f t="shared" si="236"/>
        <v/>
      </c>
      <c r="G3830">
        <f t="shared" si="237"/>
        <v>0.81200000000000006</v>
      </c>
      <c r="H3830" s="36" t="str">
        <f t="shared" si="238"/>
        <v/>
      </c>
      <c r="I3830" s="1">
        <f t="shared" si="239"/>
        <v>0.81200000000000006</v>
      </c>
    </row>
    <row r="3831" spans="1:9" x14ac:dyDescent="0.25">
      <c r="A3831">
        <v>1</v>
      </c>
      <c r="B3831">
        <v>25</v>
      </c>
      <c r="C3831">
        <v>10.75</v>
      </c>
      <c r="D3831">
        <v>815</v>
      </c>
      <c r="E3831">
        <v>1</v>
      </c>
      <c r="F3831">
        <f t="shared" si="236"/>
        <v>0.85299999999999998</v>
      </c>
      <c r="G3831" t="str">
        <f t="shared" si="237"/>
        <v/>
      </c>
      <c r="H3831" s="36" t="str">
        <f t="shared" si="238"/>
        <v/>
      </c>
      <c r="I3831" s="1">
        <f t="shared" si="239"/>
        <v>0.85299999999999998</v>
      </c>
    </row>
    <row r="3832" spans="1:9" x14ac:dyDescent="0.25">
      <c r="A3832">
        <v>1</v>
      </c>
      <c r="B3832">
        <v>44.12</v>
      </c>
      <c r="C3832">
        <v>18.579999999999998</v>
      </c>
      <c r="D3832">
        <v>690</v>
      </c>
      <c r="E3832">
        <v>1</v>
      </c>
      <c r="F3832" t="str">
        <f t="shared" si="236"/>
        <v/>
      </c>
      <c r="G3832">
        <f t="shared" si="237"/>
        <v>0.81200000000000006</v>
      </c>
      <c r="H3832" s="36" t="str">
        <f t="shared" si="238"/>
        <v/>
      </c>
      <c r="I3832" s="1">
        <f t="shared" si="239"/>
        <v>0.81200000000000006</v>
      </c>
    </row>
    <row r="3833" spans="1:9" x14ac:dyDescent="0.25">
      <c r="A3833">
        <v>1</v>
      </c>
      <c r="B3833">
        <v>74</v>
      </c>
      <c r="C3833">
        <v>7.27</v>
      </c>
      <c r="D3833">
        <v>690</v>
      </c>
      <c r="E3833">
        <v>1</v>
      </c>
      <c r="F3833" t="str">
        <f t="shared" si="236"/>
        <v/>
      </c>
      <c r="G3833">
        <f t="shared" si="237"/>
        <v>0.83199999999999996</v>
      </c>
      <c r="H3833" s="36" t="str">
        <f t="shared" si="238"/>
        <v/>
      </c>
      <c r="I3833" s="1">
        <f t="shared" si="239"/>
        <v>0.83199999999999996</v>
      </c>
    </row>
    <row r="3834" spans="1:9" x14ac:dyDescent="0.25">
      <c r="A3834">
        <v>1</v>
      </c>
      <c r="B3834">
        <v>30</v>
      </c>
      <c r="C3834">
        <v>23.88</v>
      </c>
      <c r="D3834">
        <v>770</v>
      </c>
      <c r="E3834">
        <v>1</v>
      </c>
      <c r="F3834">
        <f t="shared" si="236"/>
        <v>0.85299999999999998</v>
      </c>
      <c r="G3834" t="str">
        <f t="shared" si="237"/>
        <v/>
      </c>
      <c r="H3834" s="36" t="str">
        <f t="shared" si="238"/>
        <v/>
      </c>
      <c r="I3834" s="1">
        <f t="shared" si="239"/>
        <v>0.85299999999999998</v>
      </c>
    </row>
    <row r="3835" spans="1:9" x14ac:dyDescent="0.25">
      <c r="A3835">
        <v>1</v>
      </c>
      <c r="B3835">
        <v>77</v>
      </c>
      <c r="C3835">
        <v>20.72</v>
      </c>
      <c r="D3835">
        <v>720</v>
      </c>
      <c r="E3835">
        <v>1</v>
      </c>
      <c r="F3835">
        <f t="shared" si="236"/>
        <v>0.93600000000000005</v>
      </c>
      <c r="G3835" t="str">
        <f t="shared" si="237"/>
        <v/>
      </c>
      <c r="H3835" s="36" t="str">
        <f t="shared" si="238"/>
        <v/>
      </c>
      <c r="I3835" s="1">
        <f t="shared" si="239"/>
        <v>0.93600000000000005</v>
      </c>
    </row>
    <row r="3836" spans="1:9" x14ac:dyDescent="0.25">
      <c r="A3836">
        <v>1</v>
      </c>
      <c r="B3836">
        <v>91</v>
      </c>
      <c r="C3836">
        <v>11.43</v>
      </c>
      <c r="D3836">
        <v>680</v>
      </c>
      <c r="E3836">
        <v>1</v>
      </c>
      <c r="F3836" t="str">
        <f t="shared" si="236"/>
        <v/>
      </c>
      <c r="G3836" t="str">
        <f t="shared" si="237"/>
        <v/>
      </c>
      <c r="H3836" s="36">
        <f t="shared" si="238"/>
        <v>0.89200000000000002</v>
      </c>
      <c r="I3836" s="1">
        <f t="shared" si="239"/>
        <v>0.89200000000000002</v>
      </c>
    </row>
    <row r="3837" spans="1:9" x14ac:dyDescent="0.25">
      <c r="A3837">
        <v>0</v>
      </c>
      <c r="B3837">
        <v>70</v>
      </c>
      <c r="C3837">
        <v>19.190000000000001</v>
      </c>
      <c r="D3837">
        <v>750</v>
      </c>
      <c r="E3837">
        <v>1</v>
      </c>
      <c r="F3837">
        <f t="shared" si="236"/>
        <v>0.93600000000000005</v>
      </c>
      <c r="G3837" t="str">
        <f t="shared" si="237"/>
        <v/>
      </c>
      <c r="H3837" s="36" t="str">
        <f t="shared" si="238"/>
        <v/>
      </c>
      <c r="I3837" s="1">
        <f t="shared" si="239"/>
        <v>0.93600000000000005</v>
      </c>
    </row>
    <row r="3838" spans="1:9" x14ac:dyDescent="0.25">
      <c r="A3838">
        <v>1</v>
      </c>
      <c r="B3838">
        <v>123</v>
      </c>
      <c r="C3838">
        <v>13.1</v>
      </c>
      <c r="D3838">
        <v>690</v>
      </c>
      <c r="E3838">
        <v>1</v>
      </c>
      <c r="F3838" t="str">
        <f t="shared" si="236"/>
        <v/>
      </c>
      <c r="G3838" t="str">
        <f t="shared" si="237"/>
        <v/>
      </c>
      <c r="H3838" s="36">
        <f t="shared" si="238"/>
        <v>0.89200000000000002</v>
      </c>
      <c r="I3838" s="1">
        <f t="shared" si="239"/>
        <v>0.89200000000000002</v>
      </c>
    </row>
    <row r="3839" spans="1:9" x14ac:dyDescent="0.25">
      <c r="A3839">
        <v>0</v>
      </c>
      <c r="B3839">
        <v>50</v>
      </c>
      <c r="C3839">
        <v>10.57</v>
      </c>
      <c r="D3839">
        <v>720</v>
      </c>
      <c r="E3839">
        <v>1</v>
      </c>
      <c r="F3839">
        <f t="shared" si="236"/>
        <v>0.93600000000000005</v>
      </c>
      <c r="G3839" t="str">
        <f t="shared" si="237"/>
        <v/>
      </c>
      <c r="H3839" s="36" t="str">
        <f t="shared" si="238"/>
        <v/>
      </c>
      <c r="I3839" s="1">
        <f t="shared" si="239"/>
        <v>0.93600000000000005</v>
      </c>
    </row>
    <row r="3840" spans="1:9" x14ac:dyDescent="0.25">
      <c r="A3840">
        <v>1</v>
      </c>
      <c r="B3840">
        <v>52.7</v>
      </c>
      <c r="C3840">
        <v>22.34</v>
      </c>
      <c r="D3840">
        <v>775</v>
      </c>
      <c r="E3840">
        <v>1</v>
      </c>
      <c r="F3840">
        <f t="shared" si="236"/>
        <v>0.9</v>
      </c>
      <c r="G3840" t="str">
        <f t="shared" si="237"/>
        <v/>
      </c>
      <c r="H3840" s="36" t="str">
        <f t="shared" si="238"/>
        <v/>
      </c>
      <c r="I3840" s="1">
        <f t="shared" si="239"/>
        <v>0.9</v>
      </c>
    </row>
    <row r="3841" spans="1:9" x14ac:dyDescent="0.25">
      <c r="A3841">
        <v>1</v>
      </c>
      <c r="B3841">
        <v>65.259</v>
      </c>
      <c r="C3841">
        <v>30.64</v>
      </c>
      <c r="D3841">
        <v>660</v>
      </c>
      <c r="E3841">
        <v>1</v>
      </c>
      <c r="F3841" t="str">
        <f t="shared" si="236"/>
        <v/>
      </c>
      <c r="G3841">
        <f t="shared" si="237"/>
        <v>0.745</v>
      </c>
      <c r="H3841" s="36" t="str">
        <f t="shared" si="238"/>
        <v/>
      </c>
      <c r="I3841" s="1">
        <f t="shared" si="239"/>
        <v>0.745</v>
      </c>
    </row>
    <row r="3842" spans="1:9" x14ac:dyDescent="0.25">
      <c r="A3842">
        <v>0</v>
      </c>
      <c r="B3842">
        <v>70</v>
      </c>
      <c r="C3842">
        <v>13.58</v>
      </c>
      <c r="D3842">
        <v>715</v>
      </c>
      <c r="E3842">
        <v>1</v>
      </c>
      <c r="F3842" t="str">
        <f t="shared" si="236"/>
        <v/>
      </c>
      <c r="G3842">
        <f t="shared" si="237"/>
        <v>0.83199999999999996</v>
      </c>
      <c r="H3842" s="36" t="str">
        <f t="shared" si="238"/>
        <v/>
      </c>
      <c r="I3842" s="1">
        <f t="shared" si="239"/>
        <v>0.83199999999999996</v>
      </c>
    </row>
    <row r="3843" spans="1:9" x14ac:dyDescent="0.25">
      <c r="A3843">
        <v>0</v>
      </c>
      <c r="B3843">
        <v>214</v>
      </c>
      <c r="C3843">
        <v>23.73</v>
      </c>
      <c r="D3843">
        <v>705</v>
      </c>
      <c r="E3843">
        <v>1</v>
      </c>
      <c r="F3843" t="str">
        <f t="shared" si="236"/>
        <v/>
      </c>
      <c r="G3843" t="str">
        <f t="shared" si="237"/>
        <v/>
      </c>
      <c r="H3843" s="36">
        <f t="shared" si="238"/>
        <v>0.89200000000000002</v>
      </c>
      <c r="I3843" s="1">
        <f t="shared" si="239"/>
        <v>0.89200000000000002</v>
      </c>
    </row>
    <row r="3844" spans="1:9" x14ac:dyDescent="0.25">
      <c r="A3844">
        <v>1</v>
      </c>
      <c r="B3844">
        <v>80</v>
      </c>
      <c r="C3844">
        <v>23.29</v>
      </c>
      <c r="D3844">
        <v>690</v>
      </c>
      <c r="E3844">
        <v>1</v>
      </c>
      <c r="F3844" t="str">
        <f t="shared" ref="F3844:F3907" si="240">IF(D3844&gt;717.5,IF(B3844&gt;48.75,IF(C3844&gt;21.885,0.9,0.936),0.853),"")</f>
        <v/>
      </c>
      <c r="G3844">
        <f t="shared" ref="G3844:G3907" si="241">IF(D3844&lt;=717.5,IF(B3844&lt;=85.202,IF(C3844&gt;16.545,IF(D3844&gt;687.5,0.812,0.745),IF(B3844&gt;32.802,0.832,0.725)),""),"")</f>
        <v>0.81200000000000006</v>
      </c>
      <c r="H3844" s="36" t="str">
        <f t="shared" ref="H3844:H3907" si="242">IF(D3844&lt;=717.5,IF(B3844&gt;85.202,IF(C3844&gt;25.055,0.784,IF(D3844&gt;677.5,0.892,0.852)),""),"")</f>
        <v/>
      </c>
      <c r="I3844" s="1">
        <f t="shared" ref="I3844:I3907" si="243">SUM(F3844:H3844)</f>
        <v>0.81200000000000006</v>
      </c>
    </row>
    <row r="3845" spans="1:9" x14ac:dyDescent="0.25">
      <c r="A3845">
        <v>0</v>
      </c>
      <c r="B3845">
        <v>41</v>
      </c>
      <c r="C3845">
        <v>25.18</v>
      </c>
      <c r="D3845">
        <v>660</v>
      </c>
      <c r="E3845">
        <v>1</v>
      </c>
      <c r="F3845" t="str">
        <f t="shared" si="240"/>
        <v/>
      </c>
      <c r="G3845">
        <f t="shared" si="241"/>
        <v>0.745</v>
      </c>
      <c r="H3845" s="36" t="str">
        <f t="shared" si="242"/>
        <v/>
      </c>
      <c r="I3845" s="1">
        <f t="shared" si="243"/>
        <v>0.745</v>
      </c>
    </row>
    <row r="3846" spans="1:9" x14ac:dyDescent="0.25">
      <c r="A3846">
        <v>1</v>
      </c>
      <c r="B3846">
        <v>51</v>
      </c>
      <c r="C3846">
        <v>25.08</v>
      </c>
      <c r="D3846">
        <v>745</v>
      </c>
      <c r="E3846">
        <v>1</v>
      </c>
      <c r="F3846">
        <f t="shared" si="240"/>
        <v>0.9</v>
      </c>
      <c r="G3846" t="str">
        <f t="shared" si="241"/>
        <v/>
      </c>
      <c r="H3846" s="36" t="str">
        <f t="shared" si="242"/>
        <v/>
      </c>
      <c r="I3846" s="1">
        <f t="shared" si="243"/>
        <v>0.9</v>
      </c>
    </row>
    <row r="3847" spans="1:9" x14ac:dyDescent="0.25">
      <c r="A3847">
        <v>0</v>
      </c>
      <c r="B3847">
        <v>125</v>
      </c>
      <c r="C3847">
        <v>12.36</v>
      </c>
      <c r="D3847">
        <v>680</v>
      </c>
      <c r="E3847">
        <v>1</v>
      </c>
      <c r="F3847" t="str">
        <f t="shared" si="240"/>
        <v/>
      </c>
      <c r="G3847" t="str">
        <f t="shared" si="241"/>
        <v/>
      </c>
      <c r="H3847" s="36">
        <f t="shared" si="242"/>
        <v>0.89200000000000002</v>
      </c>
      <c r="I3847" s="1">
        <f t="shared" si="243"/>
        <v>0.89200000000000002</v>
      </c>
    </row>
    <row r="3848" spans="1:9" x14ac:dyDescent="0.25">
      <c r="A3848">
        <v>0</v>
      </c>
      <c r="B3848">
        <v>82</v>
      </c>
      <c r="C3848">
        <v>13.82</v>
      </c>
      <c r="D3848">
        <v>725</v>
      </c>
      <c r="E3848">
        <v>1</v>
      </c>
      <c r="F3848">
        <f t="shared" si="240"/>
        <v>0.93600000000000005</v>
      </c>
      <c r="G3848" t="str">
        <f t="shared" si="241"/>
        <v/>
      </c>
      <c r="H3848" s="36" t="str">
        <f t="shared" si="242"/>
        <v/>
      </c>
      <c r="I3848" s="1">
        <f t="shared" si="243"/>
        <v>0.93600000000000005</v>
      </c>
    </row>
    <row r="3849" spans="1:9" x14ac:dyDescent="0.25">
      <c r="A3849">
        <v>1</v>
      </c>
      <c r="B3849">
        <v>114.5</v>
      </c>
      <c r="C3849">
        <v>8.56</v>
      </c>
      <c r="D3849">
        <v>685</v>
      </c>
      <c r="E3849">
        <v>1</v>
      </c>
      <c r="F3849" t="str">
        <f t="shared" si="240"/>
        <v/>
      </c>
      <c r="G3849" t="str">
        <f t="shared" si="241"/>
        <v/>
      </c>
      <c r="H3849" s="36">
        <f t="shared" si="242"/>
        <v>0.89200000000000002</v>
      </c>
      <c r="I3849" s="1">
        <f t="shared" si="243"/>
        <v>0.89200000000000002</v>
      </c>
    </row>
    <row r="3850" spans="1:9" x14ac:dyDescent="0.25">
      <c r="A3850">
        <v>1</v>
      </c>
      <c r="B3850">
        <v>50.862720000000003</v>
      </c>
      <c r="C3850">
        <v>25.04</v>
      </c>
      <c r="D3850">
        <v>765</v>
      </c>
      <c r="E3850">
        <v>1</v>
      </c>
      <c r="F3850">
        <f t="shared" si="240"/>
        <v>0.9</v>
      </c>
      <c r="G3850" t="str">
        <f t="shared" si="241"/>
        <v/>
      </c>
      <c r="H3850" s="36" t="str">
        <f t="shared" si="242"/>
        <v/>
      </c>
      <c r="I3850" s="1">
        <f t="shared" si="243"/>
        <v>0.9</v>
      </c>
    </row>
    <row r="3851" spans="1:9" x14ac:dyDescent="0.25">
      <c r="A3851">
        <v>1</v>
      </c>
      <c r="B3851">
        <v>90</v>
      </c>
      <c r="C3851">
        <v>13.33</v>
      </c>
      <c r="D3851">
        <v>675</v>
      </c>
      <c r="E3851">
        <v>1</v>
      </c>
      <c r="F3851" t="str">
        <f t="shared" si="240"/>
        <v/>
      </c>
      <c r="G3851" t="str">
        <f t="shared" si="241"/>
        <v/>
      </c>
      <c r="H3851" s="36">
        <f t="shared" si="242"/>
        <v>0.85199999999999998</v>
      </c>
      <c r="I3851" s="1">
        <f t="shared" si="243"/>
        <v>0.85199999999999998</v>
      </c>
    </row>
    <row r="3852" spans="1:9" x14ac:dyDescent="0.25">
      <c r="A3852">
        <v>1</v>
      </c>
      <c r="B3852">
        <v>120</v>
      </c>
      <c r="C3852">
        <v>7.13</v>
      </c>
      <c r="D3852">
        <v>805</v>
      </c>
      <c r="E3852">
        <v>1</v>
      </c>
      <c r="F3852">
        <f t="shared" si="240"/>
        <v>0.93600000000000005</v>
      </c>
      <c r="G3852" t="str">
        <f t="shared" si="241"/>
        <v/>
      </c>
      <c r="H3852" s="36" t="str">
        <f t="shared" si="242"/>
        <v/>
      </c>
      <c r="I3852" s="1">
        <f t="shared" si="243"/>
        <v>0.93600000000000005</v>
      </c>
    </row>
    <row r="3853" spans="1:9" x14ac:dyDescent="0.25">
      <c r="A3853">
        <v>0</v>
      </c>
      <c r="B3853">
        <v>66</v>
      </c>
      <c r="C3853">
        <v>11.79</v>
      </c>
      <c r="D3853">
        <v>660</v>
      </c>
      <c r="E3853">
        <v>1</v>
      </c>
      <c r="F3853" t="str">
        <f t="shared" si="240"/>
        <v/>
      </c>
      <c r="G3853">
        <f t="shared" si="241"/>
        <v>0.83199999999999996</v>
      </c>
      <c r="H3853" s="36" t="str">
        <f t="shared" si="242"/>
        <v/>
      </c>
      <c r="I3853" s="1">
        <f t="shared" si="243"/>
        <v>0.83199999999999996</v>
      </c>
    </row>
    <row r="3854" spans="1:9" x14ac:dyDescent="0.25">
      <c r="A3854">
        <v>1</v>
      </c>
      <c r="B3854">
        <v>35</v>
      </c>
      <c r="C3854">
        <v>14.09</v>
      </c>
      <c r="D3854">
        <v>675</v>
      </c>
      <c r="E3854">
        <v>1</v>
      </c>
      <c r="F3854" t="str">
        <f t="shared" si="240"/>
        <v/>
      </c>
      <c r="G3854">
        <f t="shared" si="241"/>
        <v>0.83199999999999996</v>
      </c>
      <c r="H3854" s="36" t="str">
        <f t="shared" si="242"/>
        <v/>
      </c>
      <c r="I3854" s="1">
        <f t="shared" si="243"/>
        <v>0.83199999999999996</v>
      </c>
    </row>
    <row r="3855" spans="1:9" x14ac:dyDescent="0.25">
      <c r="A3855">
        <v>1</v>
      </c>
      <c r="B3855">
        <v>72</v>
      </c>
      <c r="C3855">
        <v>8.83</v>
      </c>
      <c r="D3855">
        <v>665</v>
      </c>
      <c r="E3855">
        <v>1</v>
      </c>
      <c r="F3855" t="str">
        <f t="shared" si="240"/>
        <v/>
      </c>
      <c r="G3855">
        <f t="shared" si="241"/>
        <v>0.83199999999999996</v>
      </c>
      <c r="H3855" s="36" t="str">
        <f t="shared" si="242"/>
        <v/>
      </c>
      <c r="I3855" s="1">
        <f t="shared" si="243"/>
        <v>0.83199999999999996</v>
      </c>
    </row>
    <row r="3856" spans="1:9" x14ac:dyDescent="0.25">
      <c r="A3856">
        <v>0</v>
      </c>
      <c r="B3856">
        <v>121.2</v>
      </c>
      <c r="C3856">
        <v>28</v>
      </c>
      <c r="D3856">
        <v>730</v>
      </c>
      <c r="E3856">
        <v>1</v>
      </c>
      <c r="F3856">
        <f t="shared" si="240"/>
        <v>0.9</v>
      </c>
      <c r="G3856" t="str">
        <f t="shared" si="241"/>
        <v/>
      </c>
      <c r="H3856" s="36" t="str">
        <f t="shared" si="242"/>
        <v/>
      </c>
      <c r="I3856" s="1">
        <f t="shared" si="243"/>
        <v>0.9</v>
      </c>
    </row>
    <row r="3857" spans="1:9" x14ac:dyDescent="0.25">
      <c r="A3857">
        <v>1</v>
      </c>
      <c r="B3857">
        <v>62</v>
      </c>
      <c r="C3857">
        <v>14.77</v>
      </c>
      <c r="D3857">
        <v>660</v>
      </c>
      <c r="E3857">
        <v>1</v>
      </c>
      <c r="F3857" t="str">
        <f t="shared" si="240"/>
        <v/>
      </c>
      <c r="G3857">
        <f t="shared" si="241"/>
        <v>0.83199999999999996</v>
      </c>
      <c r="H3857" s="36" t="str">
        <f t="shared" si="242"/>
        <v/>
      </c>
      <c r="I3857" s="1">
        <f t="shared" si="243"/>
        <v>0.83199999999999996</v>
      </c>
    </row>
    <row r="3858" spans="1:9" x14ac:dyDescent="0.25">
      <c r="A3858">
        <v>0</v>
      </c>
      <c r="B3858">
        <v>92</v>
      </c>
      <c r="C3858">
        <v>3.91</v>
      </c>
      <c r="D3858">
        <v>660</v>
      </c>
      <c r="E3858">
        <v>1</v>
      </c>
      <c r="F3858" t="str">
        <f t="shared" si="240"/>
        <v/>
      </c>
      <c r="G3858" t="str">
        <f t="shared" si="241"/>
        <v/>
      </c>
      <c r="H3858" s="36">
        <f t="shared" si="242"/>
        <v>0.85199999999999998</v>
      </c>
      <c r="I3858" s="1">
        <f t="shared" si="243"/>
        <v>0.85199999999999998</v>
      </c>
    </row>
    <row r="3859" spans="1:9" x14ac:dyDescent="0.25">
      <c r="A3859">
        <v>0</v>
      </c>
      <c r="B3859">
        <v>67</v>
      </c>
      <c r="C3859">
        <v>8.83</v>
      </c>
      <c r="D3859">
        <v>660</v>
      </c>
      <c r="E3859">
        <v>1</v>
      </c>
      <c r="F3859" t="str">
        <f t="shared" si="240"/>
        <v/>
      </c>
      <c r="G3859">
        <f t="shared" si="241"/>
        <v>0.83199999999999996</v>
      </c>
      <c r="H3859" s="36" t="str">
        <f t="shared" si="242"/>
        <v/>
      </c>
      <c r="I3859" s="1">
        <f t="shared" si="243"/>
        <v>0.83199999999999996</v>
      </c>
    </row>
    <row r="3860" spans="1:9" x14ac:dyDescent="0.25">
      <c r="A3860">
        <v>1</v>
      </c>
      <c r="B3860">
        <v>100</v>
      </c>
      <c r="C3860">
        <v>13.36</v>
      </c>
      <c r="D3860">
        <v>745</v>
      </c>
      <c r="E3860">
        <v>1</v>
      </c>
      <c r="F3860">
        <f t="shared" si="240"/>
        <v>0.93600000000000005</v>
      </c>
      <c r="G3860" t="str">
        <f t="shared" si="241"/>
        <v/>
      </c>
      <c r="H3860" s="36" t="str">
        <f t="shared" si="242"/>
        <v/>
      </c>
      <c r="I3860" s="1">
        <f t="shared" si="243"/>
        <v>0.93600000000000005</v>
      </c>
    </row>
    <row r="3861" spans="1:9" x14ac:dyDescent="0.25">
      <c r="A3861">
        <v>1</v>
      </c>
      <c r="B3861">
        <v>40</v>
      </c>
      <c r="C3861">
        <v>32.97</v>
      </c>
      <c r="D3861">
        <v>740</v>
      </c>
      <c r="E3861">
        <v>1</v>
      </c>
      <c r="F3861">
        <f t="shared" si="240"/>
        <v>0.85299999999999998</v>
      </c>
      <c r="G3861" t="str">
        <f t="shared" si="241"/>
        <v/>
      </c>
      <c r="H3861" s="36" t="str">
        <f t="shared" si="242"/>
        <v/>
      </c>
      <c r="I3861" s="1">
        <f t="shared" si="243"/>
        <v>0.85299999999999998</v>
      </c>
    </row>
    <row r="3862" spans="1:9" x14ac:dyDescent="0.25">
      <c r="A3862">
        <v>1</v>
      </c>
      <c r="B3862">
        <v>161</v>
      </c>
      <c r="C3862">
        <v>21.56</v>
      </c>
      <c r="D3862">
        <v>685</v>
      </c>
      <c r="E3862">
        <v>1</v>
      </c>
      <c r="F3862" t="str">
        <f t="shared" si="240"/>
        <v/>
      </c>
      <c r="G3862" t="str">
        <f t="shared" si="241"/>
        <v/>
      </c>
      <c r="H3862" s="36">
        <f t="shared" si="242"/>
        <v>0.89200000000000002</v>
      </c>
      <c r="I3862" s="1">
        <f t="shared" si="243"/>
        <v>0.89200000000000002</v>
      </c>
    </row>
    <row r="3863" spans="1:9" x14ac:dyDescent="0.25">
      <c r="A3863">
        <v>0</v>
      </c>
      <c r="B3863">
        <v>35</v>
      </c>
      <c r="C3863">
        <v>27.29</v>
      </c>
      <c r="D3863">
        <v>705</v>
      </c>
      <c r="E3863">
        <v>1</v>
      </c>
      <c r="F3863" t="str">
        <f t="shared" si="240"/>
        <v/>
      </c>
      <c r="G3863">
        <f t="shared" si="241"/>
        <v>0.81200000000000006</v>
      </c>
      <c r="H3863" s="36" t="str">
        <f t="shared" si="242"/>
        <v/>
      </c>
      <c r="I3863" s="1">
        <f t="shared" si="243"/>
        <v>0.81200000000000006</v>
      </c>
    </row>
    <row r="3864" spans="1:9" x14ac:dyDescent="0.25">
      <c r="A3864">
        <v>1</v>
      </c>
      <c r="B3864">
        <v>72</v>
      </c>
      <c r="C3864">
        <v>32.28</v>
      </c>
      <c r="D3864">
        <v>720</v>
      </c>
      <c r="E3864">
        <v>1</v>
      </c>
      <c r="F3864">
        <f t="shared" si="240"/>
        <v>0.9</v>
      </c>
      <c r="G3864" t="str">
        <f t="shared" si="241"/>
        <v/>
      </c>
      <c r="H3864" s="36" t="str">
        <f t="shared" si="242"/>
        <v/>
      </c>
      <c r="I3864" s="1">
        <f t="shared" si="243"/>
        <v>0.9</v>
      </c>
    </row>
    <row r="3865" spans="1:9" x14ac:dyDescent="0.25">
      <c r="A3865">
        <v>0</v>
      </c>
      <c r="B3865">
        <v>96</v>
      </c>
      <c r="C3865">
        <v>13.94</v>
      </c>
      <c r="D3865">
        <v>700</v>
      </c>
      <c r="E3865">
        <v>1</v>
      </c>
      <c r="F3865" t="str">
        <f t="shared" si="240"/>
        <v/>
      </c>
      <c r="G3865" t="str">
        <f t="shared" si="241"/>
        <v/>
      </c>
      <c r="H3865" s="36">
        <f t="shared" si="242"/>
        <v>0.89200000000000002</v>
      </c>
      <c r="I3865" s="1">
        <f t="shared" si="243"/>
        <v>0.89200000000000002</v>
      </c>
    </row>
    <row r="3866" spans="1:9" x14ac:dyDescent="0.25">
      <c r="A3866">
        <v>1</v>
      </c>
      <c r="B3866">
        <v>25.645</v>
      </c>
      <c r="C3866">
        <v>11.46</v>
      </c>
      <c r="D3866">
        <v>715</v>
      </c>
      <c r="E3866">
        <v>1</v>
      </c>
      <c r="F3866" t="str">
        <f t="shared" si="240"/>
        <v/>
      </c>
      <c r="G3866">
        <f t="shared" si="241"/>
        <v>0.72499999999999998</v>
      </c>
      <c r="H3866" s="36" t="str">
        <f t="shared" si="242"/>
        <v/>
      </c>
      <c r="I3866" s="1">
        <f t="shared" si="243"/>
        <v>0.72499999999999998</v>
      </c>
    </row>
    <row r="3867" spans="1:9" x14ac:dyDescent="0.25">
      <c r="A3867">
        <v>0</v>
      </c>
      <c r="B3867">
        <v>45</v>
      </c>
      <c r="C3867">
        <v>26.35</v>
      </c>
      <c r="D3867">
        <v>730</v>
      </c>
      <c r="E3867">
        <v>1</v>
      </c>
      <c r="F3867">
        <f t="shared" si="240"/>
        <v>0.85299999999999998</v>
      </c>
      <c r="G3867" t="str">
        <f t="shared" si="241"/>
        <v/>
      </c>
      <c r="H3867" s="36" t="str">
        <f t="shared" si="242"/>
        <v/>
      </c>
      <c r="I3867" s="1">
        <f t="shared" si="243"/>
        <v>0.85299999999999998</v>
      </c>
    </row>
    <row r="3868" spans="1:9" x14ac:dyDescent="0.25">
      <c r="A3868">
        <v>0</v>
      </c>
      <c r="B3868">
        <v>45</v>
      </c>
      <c r="C3868">
        <v>21.52</v>
      </c>
      <c r="D3868">
        <v>665</v>
      </c>
      <c r="E3868">
        <v>1</v>
      </c>
      <c r="F3868" t="str">
        <f t="shared" si="240"/>
        <v/>
      </c>
      <c r="G3868">
        <f t="shared" si="241"/>
        <v>0.745</v>
      </c>
      <c r="H3868" s="36" t="str">
        <f t="shared" si="242"/>
        <v/>
      </c>
      <c r="I3868" s="1">
        <f t="shared" si="243"/>
        <v>0.745</v>
      </c>
    </row>
    <row r="3869" spans="1:9" x14ac:dyDescent="0.25">
      <c r="A3869">
        <v>1</v>
      </c>
      <c r="B3869">
        <v>110</v>
      </c>
      <c r="C3869">
        <v>15</v>
      </c>
      <c r="D3869">
        <v>685</v>
      </c>
      <c r="E3869">
        <v>1</v>
      </c>
      <c r="F3869" t="str">
        <f t="shared" si="240"/>
        <v/>
      </c>
      <c r="G3869" t="str">
        <f t="shared" si="241"/>
        <v/>
      </c>
      <c r="H3869" s="36">
        <f t="shared" si="242"/>
        <v>0.89200000000000002</v>
      </c>
      <c r="I3869" s="1">
        <f t="shared" si="243"/>
        <v>0.89200000000000002</v>
      </c>
    </row>
    <row r="3870" spans="1:9" x14ac:dyDescent="0.25">
      <c r="A3870">
        <v>1</v>
      </c>
      <c r="B3870">
        <v>145</v>
      </c>
      <c r="C3870">
        <v>33.83</v>
      </c>
      <c r="D3870">
        <v>665</v>
      </c>
      <c r="E3870">
        <v>1</v>
      </c>
      <c r="F3870" t="str">
        <f t="shared" si="240"/>
        <v/>
      </c>
      <c r="G3870" t="str">
        <f t="shared" si="241"/>
        <v/>
      </c>
      <c r="H3870" s="36">
        <f t="shared" si="242"/>
        <v>0.78400000000000003</v>
      </c>
      <c r="I3870" s="1">
        <f t="shared" si="243"/>
        <v>0.78400000000000003</v>
      </c>
    </row>
    <row r="3871" spans="1:9" x14ac:dyDescent="0.25">
      <c r="A3871">
        <v>1</v>
      </c>
      <c r="B3871">
        <v>75</v>
      </c>
      <c r="C3871">
        <v>19.77</v>
      </c>
      <c r="D3871">
        <v>720</v>
      </c>
      <c r="E3871">
        <v>1</v>
      </c>
      <c r="F3871">
        <f t="shared" si="240"/>
        <v>0.93600000000000005</v>
      </c>
      <c r="G3871" t="str">
        <f t="shared" si="241"/>
        <v/>
      </c>
      <c r="H3871" s="36" t="str">
        <f t="shared" si="242"/>
        <v/>
      </c>
      <c r="I3871" s="1">
        <f t="shared" si="243"/>
        <v>0.93600000000000005</v>
      </c>
    </row>
    <row r="3872" spans="1:9" x14ac:dyDescent="0.25">
      <c r="A3872">
        <v>1</v>
      </c>
      <c r="B3872">
        <v>18</v>
      </c>
      <c r="C3872">
        <v>57.33</v>
      </c>
      <c r="D3872">
        <v>710</v>
      </c>
      <c r="E3872">
        <v>1</v>
      </c>
      <c r="F3872" t="str">
        <f t="shared" si="240"/>
        <v/>
      </c>
      <c r="G3872">
        <f t="shared" si="241"/>
        <v>0.81200000000000006</v>
      </c>
      <c r="H3872" s="36" t="str">
        <f t="shared" si="242"/>
        <v/>
      </c>
      <c r="I3872" s="1">
        <f t="shared" si="243"/>
        <v>0.81200000000000006</v>
      </c>
    </row>
    <row r="3873" spans="1:9" x14ac:dyDescent="0.25">
      <c r="A3873">
        <v>1</v>
      </c>
      <c r="B3873">
        <v>290</v>
      </c>
      <c r="C3873">
        <v>33.29</v>
      </c>
      <c r="D3873">
        <v>685</v>
      </c>
      <c r="E3873">
        <v>1</v>
      </c>
      <c r="F3873" t="str">
        <f t="shared" si="240"/>
        <v/>
      </c>
      <c r="G3873" t="str">
        <f t="shared" si="241"/>
        <v/>
      </c>
      <c r="H3873" s="36">
        <f t="shared" si="242"/>
        <v>0.78400000000000003</v>
      </c>
      <c r="I3873" s="1">
        <f t="shared" si="243"/>
        <v>0.78400000000000003</v>
      </c>
    </row>
    <row r="3874" spans="1:9" x14ac:dyDescent="0.25">
      <c r="A3874">
        <v>1</v>
      </c>
      <c r="B3874">
        <v>78.495999999999995</v>
      </c>
      <c r="C3874">
        <v>28.62</v>
      </c>
      <c r="D3874">
        <v>710</v>
      </c>
      <c r="E3874">
        <v>1</v>
      </c>
      <c r="F3874" t="str">
        <f t="shared" si="240"/>
        <v/>
      </c>
      <c r="G3874">
        <f t="shared" si="241"/>
        <v>0.81200000000000006</v>
      </c>
      <c r="H3874" s="36" t="str">
        <f t="shared" si="242"/>
        <v/>
      </c>
      <c r="I3874" s="1">
        <f t="shared" si="243"/>
        <v>0.81200000000000006</v>
      </c>
    </row>
    <row r="3875" spans="1:9" x14ac:dyDescent="0.25">
      <c r="A3875">
        <v>1</v>
      </c>
      <c r="B3875">
        <v>980</v>
      </c>
      <c r="C3875">
        <v>8.93</v>
      </c>
      <c r="D3875">
        <v>670</v>
      </c>
      <c r="E3875">
        <v>1</v>
      </c>
      <c r="F3875" t="str">
        <f t="shared" si="240"/>
        <v/>
      </c>
      <c r="G3875" t="str">
        <f t="shared" si="241"/>
        <v/>
      </c>
      <c r="H3875" s="36">
        <f t="shared" si="242"/>
        <v>0.85199999999999998</v>
      </c>
      <c r="I3875" s="1">
        <f t="shared" si="243"/>
        <v>0.85199999999999998</v>
      </c>
    </row>
    <row r="3876" spans="1:9" x14ac:dyDescent="0.25">
      <c r="A3876">
        <v>0</v>
      </c>
      <c r="B3876">
        <v>65</v>
      </c>
      <c r="C3876">
        <v>21.18</v>
      </c>
      <c r="D3876">
        <v>670</v>
      </c>
      <c r="E3876">
        <v>1</v>
      </c>
      <c r="F3876" t="str">
        <f t="shared" si="240"/>
        <v/>
      </c>
      <c r="G3876">
        <f t="shared" si="241"/>
        <v>0.745</v>
      </c>
      <c r="H3876" s="36" t="str">
        <f t="shared" si="242"/>
        <v/>
      </c>
      <c r="I3876" s="1">
        <f t="shared" si="243"/>
        <v>0.745</v>
      </c>
    </row>
    <row r="3877" spans="1:9" x14ac:dyDescent="0.25">
      <c r="A3877">
        <v>0</v>
      </c>
      <c r="B3877">
        <v>25</v>
      </c>
      <c r="C3877">
        <v>32.21</v>
      </c>
      <c r="D3877">
        <v>660</v>
      </c>
      <c r="E3877">
        <v>1</v>
      </c>
      <c r="F3877" t="str">
        <f t="shared" si="240"/>
        <v/>
      </c>
      <c r="G3877">
        <f t="shared" si="241"/>
        <v>0.745</v>
      </c>
      <c r="H3877" s="36" t="str">
        <f t="shared" si="242"/>
        <v/>
      </c>
      <c r="I3877" s="1">
        <f t="shared" si="243"/>
        <v>0.745</v>
      </c>
    </row>
    <row r="3878" spans="1:9" x14ac:dyDescent="0.25">
      <c r="A3878">
        <v>0</v>
      </c>
      <c r="B3878">
        <v>180</v>
      </c>
      <c r="C3878">
        <v>20.93</v>
      </c>
      <c r="D3878">
        <v>700</v>
      </c>
      <c r="E3878">
        <v>1</v>
      </c>
      <c r="F3878" t="str">
        <f t="shared" si="240"/>
        <v/>
      </c>
      <c r="G3878" t="str">
        <f t="shared" si="241"/>
        <v/>
      </c>
      <c r="H3878" s="36">
        <f t="shared" si="242"/>
        <v>0.89200000000000002</v>
      </c>
      <c r="I3878" s="1">
        <f t="shared" si="243"/>
        <v>0.89200000000000002</v>
      </c>
    </row>
    <row r="3879" spans="1:9" x14ac:dyDescent="0.25">
      <c r="A3879">
        <v>1</v>
      </c>
      <c r="B3879">
        <v>165</v>
      </c>
      <c r="C3879">
        <v>22.48</v>
      </c>
      <c r="D3879">
        <v>660</v>
      </c>
      <c r="E3879">
        <v>1</v>
      </c>
      <c r="F3879" t="str">
        <f t="shared" si="240"/>
        <v/>
      </c>
      <c r="G3879" t="str">
        <f t="shared" si="241"/>
        <v/>
      </c>
      <c r="H3879" s="36">
        <f t="shared" si="242"/>
        <v>0.85199999999999998</v>
      </c>
      <c r="I3879" s="1">
        <f t="shared" si="243"/>
        <v>0.85199999999999998</v>
      </c>
    </row>
    <row r="3880" spans="1:9" x14ac:dyDescent="0.25">
      <c r="A3880">
        <v>1</v>
      </c>
      <c r="B3880">
        <v>95</v>
      </c>
      <c r="C3880">
        <v>11.87</v>
      </c>
      <c r="D3880">
        <v>710</v>
      </c>
      <c r="E3880">
        <v>1</v>
      </c>
      <c r="F3880" t="str">
        <f t="shared" si="240"/>
        <v/>
      </c>
      <c r="G3880" t="str">
        <f t="shared" si="241"/>
        <v/>
      </c>
      <c r="H3880" s="36">
        <f t="shared" si="242"/>
        <v>0.89200000000000002</v>
      </c>
      <c r="I3880" s="1">
        <f t="shared" si="243"/>
        <v>0.89200000000000002</v>
      </c>
    </row>
    <row r="3881" spans="1:9" x14ac:dyDescent="0.25">
      <c r="A3881">
        <v>1</v>
      </c>
      <c r="B3881">
        <v>140</v>
      </c>
      <c r="C3881">
        <v>30.76</v>
      </c>
      <c r="D3881">
        <v>670</v>
      </c>
      <c r="E3881">
        <v>1</v>
      </c>
      <c r="F3881" t="str">
        <f t="shared" si="240"/>
        <v/>
      </c>
      <c r="G3881" t="str">
        <f t="shared" si="241"/>
        <v/>
      </c>
      <c r="H3881" s="36">
        <f t="shared" si="242"/>
        <v>0.78400000000000003</v>
      </c>
      <c r="I3881" s="1">
        <f t="shared" si="243"/>
        <v>0.78400000000000003</v>
      </c>
    </row>
    <row r="3882" spans="1:9" x14ac:dyDescent="0.25">
      <c r="A3882">
        <v>1</v>
      </c>
      <c r="B3882">
        <v>40.307000000000002</v>
      </c>
      <c r="C3882">
        <v>11.14</v>
      </c>
      <c r="D3882">
        <v>660</v>
      </c>
      <c r="E3882">
        <v>1</v>
      </c>
      <c r="F3882" t="str">
        <f t="shared" si="240"/>
        <v/>
      </c>
      <c r="G3882">
        <f t="shared" si="241"/>
        <v>0.83199999999999996</v>
      </c>
      <c r="H3882" s="36" t="str">
        <f t="shared" si="242"/>
        <v/>
      </c>
      <c r="I3882" s="1">
        <f t="shared" si="243"/>
        <v>0.83199999999999996</v>
      </c>
    </row>
    <row r="3883" spans="1:9" x14ac:dyDescent="0.25">
      <c r="A3883">
        <v>0</v>
      </c>
      <c r="B3883">
        <v>95</v>
      </c>
      <c r="C3883">
        <v>12.18</v>
      </c>
      <c r="D3883">
        <v>675</v>
      </c>
      <c r="E3883">
        <v>1</v>
      </c>
      <c r="F3883" t="str">
        <f t="shared" si="240"/>
        <v/>
      </c>
      <c r="G3883" t="str">
        <f t="shared" si="241"/>
        <v/>
      </c>
      <c r="H3883" s="36">
        <f t="shared" si="242"/>
        <v>0.85199999999999998</v>
      </c>
      <c r="I3883" s="1">
        <f t="shared" si="243"/>
        <v>0.85199999999999998</v>
      </c>
    </row>
    <row r="3884" spans="1:9" x14ac:dyDescent="0.25">
      <c r="A3884">
        <v>1</v>
      </c>
      <c r="B3884">
        <v>68</v>
      </c>
      <c r="C3884">
        <v>16.809999999999999</v>
      </c>
      <c r="D3884">
        <v>670</v>
      </c>
      <c r="E3884">
        <v>1</v>
      </c>
      <c r="F3884" t="str">
        <f t="shared" si="240"/>
        <v/>
      </c>
      <c r="G3884">
        <f t="shared" si="241"/>
        <v>0.745</v>
      </c>
      <c r="H3884" s="36" t="str">
        <f t="shared" si="242"/>
        <v/>
      </c>
      <c r="I3884" s="1">
        <f t="shared" si="243"/>
        <v>0.745</v>
      </c>
    </row>
    <row r="3885" spans="1:9" x14ac:dyDescent="0.25">
      <c r="A3885">
        <v>1</v>
      </c>
      <c r="B3885">
        <v>95.55</v>
      </c>
      <c r="C3885">
        <v>4.0199999999999996</v>
      </c>
      <c r="D3885">
        <v>695</v>
      </c>
      <c r="E3885">
        <v>1</v>
      </c>
      <c r="F3885" t="str">
        <f t="shared" si="240"/>
        <v/>
      </c>
      <c r="G3885" t="str">
        <f t="shared" si="241"/>
        <v/>
      </c>
      <c r="H3885" s="36">
        <f t="shared" si="242"/>
        <v>0.89200000000000002</v>
      </c>
      <c r="I3885" s="1">
        <f t="shared" si="243"/>
        <v>0.89200000000000002</v>
      </c>
    </row>
    <row r="3886" spans="1:9" x14ac:dyDescent="0.25">
      <c r="A3886">
        <v>1</v>
      </c>
      <c r="B3886">
        <v>225</v>
      </c>
      <c r="C3886">
        <v>18.77</v>
      </c>
      <c r="D3886">
        <v>735</v>
      </c>
      <c r="E3886">
        <v>1</v>
      </c>
      <c r="F3886">
        <f t="shared" si="240"/>
        <v>0.93600000000000005</v>
      </c>
      <c r="G3886" t="str">
        <f t="shared" si="241"/>
        <v/>
      </c>
      <c r="H3886" s="36" t="str">
        <f t="shared" si="242"/>
        <v/>
      </c>
      <c r="I3886" s="1">
        <f t="shared" si="243"/>
        <v>0.93600000000000005</v>
      </c>
    </row>
    <row r="3887" spans="1:9" x14ac:dyDescent="0.25">
      <c r="A3887">
        <v>1</v>
      </c>
      <c r="B3887">
        <v>95</v>
      </c>
      <c r="C3887">
        <v>27.93</v>
      </c>
      <c r="D3887">
        <v>735</v>
      </c>
      <c r="E3887">
        <v>1</v>
      </c>
      <c r="F3887">
        <f t="shared" si="240"/>
        <v>0.9</v>
      </c>
      <c r="G3887" t="str">
        <f t="shared" si="241"/>
        <v/>
      </c>
      <c r="H3887" s="36" t="str">
        <f t="shared" si="242"/>
        <v/>
      </c>
      <c r="I3887" s="1">
        <f t="shared" si="243"/>
        <v>0.9</v>
      </c>
    </row>
    <row r="3888" spans="1:9" x14ac:dyDescent="0.25">
      <c r="A3888">
        <v>0</v>
      </c>
      <c r="B3888">
        <v>60</v>
      </c>
      <c r="C3888">
        <v>25.93</v>
      </c>
      <c r="D3888">
        <v>680</v>
      </c>
      <c r="E3888">
        <v>1</v>
      </c>
      <c r="F3888" t="str">
        <f t="shared" si="240"/>
        <v/>
      </c>
      <c r="G3888">
        <f t="shared" si="241"/>
        <v>0.745</v>
      </c>
      <c r="H3888" s="36" t="str">
        <f t="shared" si="242"/>
        <v/>
      </c>
      <c r="I3888" s="1">
        <f t="shared" si="243"/>
        <v>0.745</v>
      </c>
    </row>
    <row r="3889" spans="1:9" x14ac:dyDescent="0.25">
      <c r="A3889">
        <v>1</v>
      </c>
      <c r="B3889">
        <v>105</v>
      </c>
      <c r="C3889">
        <v>10.32</v>
      </c>
      <c r="D3889">
        <v>660</v>
      </c>
      <c r="E3889">
        <v>1</v>
      </c>
      <c r="F3889" t="str">
        <f t="shared" si="240"/>
        <v/>
      </c>
      <c r="G3889" t="str">
        <f t="shared" si="241"/>
        <v/>
      </c>
      <c r="H3889" s="36">
        <f t="shared" si="242"/>
        <v>0.85199999999999998</v>
      </c>
      <c r="I3889" s="1">
        <f t="shared" si="243"/>
        <v>0.85199999999999998</v>
      </c>
    </row>
    <row r="3890" spans="1:9" x14ac:dyDescent="0.25">
      <c r="A3890">
        <v>1</v>
      </c>
      <c r="B3890">
        <v>165</v>
      </c>
      <c r="C3890">
        <v>15.28</v>
      </c>
      <c r="D3890">
        <v>710</v>
      </c>
      <c r="E3890">
        <v>1</v>
      </c>
      <c r="F3890" t="str">
        <f t="shared" si="240"/>
        <v/>
      </c>
      <c r="G3890" t="str">
        <f t="shared" si="241"/>
        <v/>
      </c>
      <c r="H3890" s="36">
        <f t="shared" si="242"/>
        <v>0.89200000000000002</v>
      </c>
      <c r="I3890" s="1">
        <f t="shared" si="243"/>
        <v>0.89200000000000002</v>
      </c>
    </row>
    <row r="3891" spans="1:9" x14ac:dyDescent="0.25">
      <c r="A3891">
        <v>1</v>
      </c>
      <c r="B3891">
        <v>75</v>
      </c>
      <c r="C3891">
        <v>22.88</v>
      </c>
      <c r="D3891">
        <v>680</v>
      </c>
      <c r="E3891">
        <v>1</v>
      </c>
      <c r="F3891" t="str">
        <f t="shared" si="240"/>
        <v/>
      </c>
      <c r="G3891">
        <f t="shared" si="241"/>
        <v>0.745</v>
      </c>
      <c r="H3891" s="36" t="str">
        <f t="shared" si="242"/>
        <v/>
      </c>
      <c r="I3891" s="1">
        <f t="shared" si="243"/>
        <v>0.745</v>
      </c>
    </row>
    <row r="3892" spans="1:9" x14ac:dyDescent="0.25">
      <c r="A3892">
        <v>0</v>
      </c>
      <c r="B3892">
        <v>100</v>
      </c>
      <c r="C3892">
        <v>18.54</v>
      </c>
      <c r="D3892">
        <v>690</v>
      </c>
      <c r="E3892">
        <v>1</v>
      </c>
      <c r="F3892" t="str">
        <f t="shared" si="240"/>
        <v/>
      </c>
      <c r="G3892" t="str">
        <f t="shared" si="241"/>
        <v/>
      </c>
      <c r="H3892" s="36">
        <f t="shared" si="242"/>
        <v>0.89200000000000002</v>
      </c>
      <c r="I3892" s="1">
        <f t="shared" si="243"/>
        <v>0.89200000000000002</v>
      </c>
    </row>
    <row r="3893" spans="1:9" x14ac:dyDescent="0.25">
      <c r="A3893">
        <v>1</v>
      </c>
      <c r="B3893">
        <v>140</v>
      </c>
      <c r="C3893">
        <v>9.5399999999999991</v>
      </c>
      <c r="D3893">
        <v>680</v>
      </c>
      <c r="E3893">
        <v>1</v>
      </c>
      <c r="F3893" t="str">
        <f t="shared" si="240"/>
        <v/>
      </c>
      <c r="G3893" t="str">
        <f t="shared" si="241"/>
        <v/>
      </c>
      <c r="H3893" s="36">
        <f t="shared" si="242"/>
        <v>0.89200000000000002</v>
      </c>
      <c r="I3893" s="1">
        <f t="shared" si="243"/>
        <v>0.89200000000000002</v>
      </c>
    </row>
    <row r="3894" spans="1:9" x14ac:dyDescent="0.25">
      <c r="A3894">
        <v>0</v>
      </c>
      <c r="B3894">
        <v>50</v>
      </c>
      <c r="C3894">
        <v>22.28</v>
      </c>
      <c r="D3894">
        <v>710</v>
      </c>
      <c r="E3894">
        <v>1</v>
      </c>
      <c r="F3894" t="str">
        <f t="shared" si="240"/>
        <v/>
      </c>
      <c r="G3894">
        <f t="shared" si="241"/>
        <v>0.81200000000000006</v>
      </c>
      <c r="H3894" s="36" t="str">
        <f t="shared" si="242"/>
        <v/>
      </c>
      <c r="I3894" s="1">
        <f t="shared" si="243"/>
        <v>0.81200000000000006</v>
      </c>
    </row>
    <row r="3895" spans="1:9" x14ac:dyDescent="0.25">
      <c r="A3895">
        <v>1</v>
      </c>
      <c r="B3895">
        <v>40</v>
      </c>
      <c r="C3895">
        <v>16.649999999999999</v>
      </c>
      <c r="D3895">
        <v>665</v>
      </c>
      <c r="E3895">
        <v>1</v>
      </c>
      <c r="F3895" t="str">
        <f t="shared" si="240"/>
        <v/>
      </c>
      <c r="G3895">
        <f t="shared" si="241"/>
        <v>0.745</v>
      </c>
      <c r="H3895" s="36" t="str">
        <f t="shared" si="242"/>
        <v/>
      </c>
      <c r="I3895" s="1">
        <f t="shared" si="243"/>
        <v>0.745</v>
      </c>
    </row>
    <row r="3896" spans="1:9" x14ac:dyDescent="0.25">
      <c r="A3896">
        <v>1</v>
      </c>
      <c r="B3896">
        <v>88</v>
      </c>
      <c r="C3896">
        <v>23.16</v>
      </c>
      <c r="D3896">
        <v>660</v>
      </c>
      <c r="E3896">
        <v>1</v>
      </c>
      <c r="F3896" t="str">
        <f t="shared" si="240"/>
        <v/>
      </c>
      <c r="G3896" t="str">
        <f t="shared" si="241"/>
        <v/>
      </c>
      <c r="H3896" s="36">
        <f t="shared" si="242"/>
        <v>0.85199999999999998</v>
      </c>
      <c r="I3896" s="1">
        <f t="shared" si="243"/>
        <v>0.85199999999999998</v>
      </c>
    </row>
    <row r="3897" spans="1:9" x14ac:dyDescent="0.25">
      <c r="A3897">
        <v>1</v>
      </c>
      <c r="B3897">
        <v>44</v>
      </c>
      <c r="C3897">
        <v>12.36</v>
      </c>
      <c r="D3897">
        <v>720</v>
      </c>
      <c r="E3897">
        <v>1</v>
      </c>
      <c r="F3897">
        <f t="shared" si="240"/>
        <v>0.85299999999999998</v>
      </c>
      <c r="G3897" t="str">
        <f t="shared" si="241"/>
        <v/>
      </c>
      <c r="H3897" s="36" t="str">
        <f t="shared" si="242"/>
        <v/>
      </c>
      <c r="I3897" s="1">
        <f t="shared" si="243"/>
        <v>0.85299999999999998</v>
      </c>
    </row>
    <row r="3898" spans="1:9" x14ac:dyDescent="0.25">
      <c r="A3898">
        <v>1</v>
      </c>
      <c r="B3898">
        <v>152</v>
      </c>
      <c r="C3898">
        <v>20.32</v>
      </c>
      <c r="D3898">
        <v>705</v>
      </c>
      <c r="E3898">
        <v>1</v>
      </c>
      <c r="F3898" t="str">
        <f t="shared" si="240"/>
        <v/>
      </c>
      <c r="G3898" t="str">
        <f t="shared" si="241"/>
        <v/>
      </c>
      <c r="H3898" s="36">
        <f t="shared" si="242"/>
        <v>0.89200000000000002</v>
      </c>
      <c r="I3898" s="1">
        <f t="shared" si="243"/>
        <v>0.89200000000000002</v>
      </c>
    </row>
    <row r="3899" spans="1:9" x14ac:dyDescent="0.25">
      <c r="A3899">
        <v>1</v>
      </c>
      <c r="B3899">
        <v>75</v>
      </c>
      <c r="C3899">
        <v>34.56</v>
      </c>
      <c r="D3899">
        <v>720</v>
      </c>
      <c r="E3899">
        <v>1</v>
      </c>
      <c r="F3899">
        <f t="shared" si="240"/>
        <v>0.9</v>
      </c>
      <c r="G3899" t="str">
        <f t="shared" si="241"/>
        <v/>
      </c>
      <c r="H3899" s="36" t="str">
        <f t="shared" si="242"/>
        <v/>
      </c>
      <c r="I3899" s="1">
        <f t="shared" si="243"/>
        <v>0.9</v>
      </c>
    </row>
    <row r="3900" spans="1:9" x14ac:dyDescent="0.25">
      <c r="A3900">
        <v>1</v>
      </c>
      <c r="B3900">
        <v>26</v>
      </c>
      <c r="C3900">
        <v>23.27</v>
      </c>
      <c r="D3900">
        <v>775</v>
      </c>
      <c r="E3900">
        <v>1</v>
      </c>
      <c r="F3900">
        <f t="shared" si="240"/>
        <v>0.85299999999999998</v>
      </c>
      <c r="G3900" t="str">
        <f t="shared" si="241"/>
        <v/>
      </c>
      <c r="H3900" s="36" t="str">
        <f t="shared" si="242"/>
        <v/>
      </c>
      <c r="I3900" s="1">
        <f t="shared" si="243"/>
        <v>0.85299999999999998</v>
      </c>
    </row>
    <row r="3901" spans="1:9" x14ac:dyDescent="0.25">
      <c r="A3901">
        <v>0</v>
      </c>
      <c r="B3901">
        <v>70</v>
      </c>
      <c r="C3901">
        <v>21.96</v>
      </c>
      <c r="D3901">
        <v>720</v>
      </c>
      <c r="E3901">
        <v>1</v>
      </c>
      <c r="F3901">
        <f t="shared" si="240"/>
        <v>0.9</v>
      </c>
      <c r="G3901" t="str">
        <f t="shared" si="241"/>
        <v/>
      </c>
      <c r="H3901" s="36" t="str">
        <f t="shared" si="242"/>
        <v/>
      </c>
      <c r="I3901" s="1">
        <f t="shared" si="243"/>
        <v>0.9</v>
      </c>
    </row>
    <row r="3902" spans="1:9" x14ac:dyDescent="0.25">
      <c r="A3902">
        <v>0</v>
      </c>
      <c r="B3902">
        <v>50</v>
      </c>
      <c r="C3902">
        <v>10.87</v>
      </c>
      <c r="D3902">
        <v>670</v>
      </c>
      <c r="E3902">
        <v>1</v>
      </c>
      <c r="F3902" t="str">
        <f t="shared" si="240"/>
        <v/>
      </c>
      <c r="G3902">
        <f t="shared" si="241"/>
        <v>0.83199999999999996</v>
      </c>
      <c r="H3902" s="36" t="str">
        <f t="shared" si="242"/>
        <v/>
      </c>
      <c r="I3902" s="1">
        <f t="shared" si="243"/>
        <v>0.83199999999999996</v>
      </c>
    </row>
    <row r="3903" spans="1:9" x14ac:dyDescent="0.25">
      <c r="A3903">
        <v>1</v>
      </c>
      <c r="B3903">
        <v>180</v>
      </c>
      <c r="C3903">
        <v>17.91</v>
      </c>
      <c r="D3903">
        <v>695</v>
      </c>
      <c r="E3903">
        <v>1</v>
      </c>
      <c r="F3903" t="str">
        <f t="shared" si="240"/>
        <v/>
      </c>
      <c r="G3903" t="str">
        <f t="shared" si="241"/>
        <v/>
      </c>
      <c r="H3903" s="36">
        <f t="shared" si="242"/>
        <v>0.89200000000000002</v>
      </c>
      <c r="I3903" s="1">
        <f t="shared" si="243"/>
        <v>0.89200000000000002</v>
      </c>
    </row>
    <row r="3904" spans="1:9" x14ac:dyDescent="0.25">
      <c r="A3904">
        <v>1</v>
      </c>
      <c r="B3904">
        <v>163</v>
      </c>
      <c r="C3904">
        <v>17.940000000000001</v>
      </c>
      <c r="D3904">
        <v>730</v>
      </c>
      <c r="E3904">
        <v>1</v>
      </c>
      <c r="F3904">
        <f t="shared" si="240"/>
        <v>0.93600000000000005</v>
      </c>
      <c r="G3904" t="str">
        <f t="shared" si="241"/>
        <v/>
      </c>
      <c r="H3904" s="36" t="str">
        <f t="shared" si="242"/>
        <v/>
      </c>
      <c r="I3904" s="1">
        <f t="shared" si="243"/>
        <v>0.93600000000000005</v>
      </c>
    </row>
    <row r="3905" spans="1:9" x14ac:dyDescent="0.25">
      <c r="A3905">
        <v>1</v>
      </c>
      <c r="B3905">
        <v>140</v>
      </c>
      <c r="C3905">
        <v>15.21</v>
      </c>
      <c r="D3905">
        <v>720</v>
      </c>
      <c r="E3905">
        <v>1</v>
      </c>
      <c r="F3905">
        <f t="shared" si="240"/>
        <v>0.93600000000000005</v>
      </c>
      <c r="G3905" t="str">
        <f t="shared" si="241"/>
        <v/>
      </c>
      <c r="H3905" s="36" t="str">
        <f t="shared" si="242"/>
        <v/>
      </c>
      <c r="I3905" s="1">
        <f t="shared" si="243"/>
        <v>0.93600000000000005</v>
      </c>
    </row>
    <row r="3906" spans="1:9" x14ac:dyDescent="0.25">
      <c r="A3906">
        <v>1</v>
      </c>
      <c r="B3906">
        <v>95.173000000000002</v>
      </c>
      <c r="C3906">
        <v>15.95</v>
      </c>
      <c r="D3906">
        <v>675</v>
      </c>
      <c r="E3906">
        <v>1</v>
      </c>
      <c r="F3906" t="str">
        <f t="shared" si="240"/>
        <v/>
      </c>
      <c r="G3906" t="str">
        <f t="shared" si="241"/>
        <v/>
      </c>
      <c r="H3906" s="36">
        <f t="shared" si="242"/>
        <v>0.85199999999999998</v>
      </c>
      <c r="I3906" s="1">
        <f t="shared" si="243"/>
        <v>0.85199999999999998</v>
      </c>
    </row>
    <row r="3907" spans="1:9" x14ac:dyDescent="0.25">
      <c r="A3907">
        <v>1</v>
      </c>
      <c r="B3907">
        <v>95.367999999999995</v>
      </c>
      <c r="C3907">
        <v>6.9</v>
      </c>
      <c r="D3907">
        <v>720</v>
      </c>
      <c r="E3907">
        <v>1</v>
      </c>
      <c r="F3907">
        <f t="shared" si="240"/>
        <v>0.93600000000000005</v>
      </c>
      <c r="G3907" t="str">
        <f t="shared" si="241"/>
        <v/>
      </c>
      <c r="H3907" s="36" t="str">
        <f t="shared" si="242"/>
        <v/>
      </c>
      <c r="I3907" s="1">
        <f t="shared" si="243"/>
        <v>0.93600000000000005</v>
      </c>
    </row>
    <row r="3908" spans="1:9" x14ac:dyDescent="0.25">
      <c r="A3908">
        <v>1</v>
      </c>
      <c r="B3908">
        <v>56</v>
      </c>
      <c r="C3908">
        <v>29.71</v>
      </c>
      <c r="D3908">
        <v>695</v>
      </c>
      <c r="E3908">
        <v>1</v>
      </c>
      <c r="F3908" t="str">
        <f t="shared" ref="F3908:F3971" si="244">IF(D3908&gt;717.5,IF(B3908&gt;48.75,IF(C3908&gt;21.885,0.9,0.936),0.853),"")</f>
        <v/>
      </c>
      <c r="G3908">
        <f t="shared" ref="G3908:G3971" si="245">IF(D3908&lt;=717.5,IF(B3908&lt;=85.202,IF(C3908&gt;16.545,IF(D3908&gt;687.5,0.812,0.745),IF(B3908&gt;32.802,0.832,0.725)),""),"")</f>
        <v>0.81200000000000006</v>
      </c>
      <c r="H3908" s="36" t="str">
        <f t="shared" ref="H3908:H3971" si="246">IF(D3908&lt;=717.5,IF(B3908&gt;85.202,IF(C3908&gt;25.055,0.784,IF(D3908&gt;677.5,0.892,0.852)),""),"")</f>
        <v/>
      </c>
      <c r="I3908" s="1">
        <f t="shared" ref="I3908:I3971" si="247">SUM(F3908:H3908)</f>
        <v>0.81200000000000006</v>
      </c>
    </row>
    <row r="3909" spans="1:9" x14ac:dyDescent="0.25">
      <c r="A3909">
        <v>1</v>
      </c>
      <c r="B3909">
        <v>80</v>
      </c>
      <c r="C3909">
        <v>24.92</v>
      </c>
      <c r="D3909">
        <v>675</v>
      </c>
      <c r="E3909">
        <v>1</v>
      </c>
      <c r="F3909" t="str">
        <f t="shared" si="244"/>
        <v/>
      </c>
      <c r="G3909">
        <f t="shared" si="245"/>
        <v>0.745</v>
      </c>
      <c r="H3909" s="36" t="str">
        <f t="shared" si="246"/>
        <v/>
      </c>
      <c r="I3909" s="1">
        <f t="shared" si="247"/>
        <v>0.745</v>
      </c>
    </row>
    <row r="3910" spans="1:9" x14ac:dyDescent="0.25">
      <c r="A3910">
        <v>0</v>
      </c>
      <c r="B3910">
        <v>55</v>
      </c>
      <c r="C3910">
        <v>12.52</v>
      </c>
      <c r="D3910">
        <v>690</v>
      </c>
      <c r="E3910">
        <v>1</v>
      </c>
      <c r="F3910" t="str">
        <f t="shared" si="244"/>
        <v/>
      </c>
      <c r="G3910">
        <f t="shared" si="245"/>
        <v>0.83199999999999996</v>
      </c>
      <c r="H3910" s="36" t="str">
        <f t="shared" si="246"/>
        <v/>
      </c>
      <c r="I3910" s="1">
        <f t="shared" si="247"/>
        <v>0.83199999999999996</v>
      </c>
    </row>
    <row r="3911" spans="1:9" x14ac:dyDescent="0.25">
      <c r="A3911">
        <v>1</v>
      </c>
      <c r="B3911">
        <v>128</v>
      </c>
      <c r="C3911">
        <v>18.579999999999998</v>
      </c>
      <c r="D3911">
        <v>750</v>
      </c>
      <c r="E3911">
        <v>1</v>
      </c>
      <c r="F3911">
        <f t="shared" si="244"/>
        <v>0.93600000000000005</v>
      </c>
      <c r="G3911" t="str">
        <f t="shared" si="245"/>
        <v/>
      </c>
      <c r="H3911" s="36" t="str">
        <f t="shared" si="246"/>
        <v/>
      </c>
      <c r="I3911" s="1">
        <f t="shared" si="247"/>
        <v>0.93600000000000005</v>
      </c>
    </row>
    <row r="3912" spans="1:9" x14ac:dyDescent="0.25">
      <c r="A3912">
        <v>1</v>
      </c>
      <c r="B3912">
        <v>125</v>
      </c>
      <c r="C3912">
        <v>20.82</v>
      </c>
      <c r="D3912">
        <v>700</v>
      </c>
      <c r="E3912">
        <v>1</v>
      </c>
      <c r="F3912" t="str">
        <f t="shared" si="244"/>
        <v/>
      </c>
      <c r="G3912" t="str">
        <f t="shared" si="245"/>
        <v/>
      </c>
      <c r="H3912" s="36">
        <f t="shared" si="246"/>
        <v>0.89200000000000002</v>
      </c>
      <c r="I3912" s="1">
        <f t="shared" si="247"/>
        <v>0.89200000000000002</v>
      </c>
    </row>
    <row r="3913" spans="1:9" x14ac:dyDescent="0.25">
      <c r="A3913">
        <v>0</v>
      </c>
      <c r="B3913">
        <v>100</v>
      </c>
      <c r="C3913">
        <v>22.76</v>
      </c>
      <c r="D3913">
        <v>710</v>
      </c>
      <c r="E3913">
        <v>1</v>
      </c>
      <c r="F3913" t="str">
        <f t="shared" si="244"/>
        <v/>
      </c>
      <c r="G3913" t="str">
        <f t="shared" si="245"/>
        <v/>
      </c>
      <c r="H3913" s="36">
        <f t="shared" si="246"/>
        <v>0.89200000000000002</v>
      </c>
      <c r="I3913" s="1">
        <f t="shared" si="247"/>
        <v>0.89200000000000002</v>
      </c>
    </row>
    <row r="3914" spans="1:9" x14ac:dyDescent="0.25">
      <c r="A3914">
        <v>0</v>
      </c>
      <c r="B3914">
        <v>55</v>
      </c>
      <c r="C3914">
        <v>29.89</v>
      </c>
      <c r="D3914">
        <v>680</v>
      </c>
      <c r="E3914">
        <v>1</v>
      </c>
      <c r="F3914" t="str">
        <f t="shared" si="244"/>
        <v/>
      </c>
      <c r="G3914">
        <f t="shared" si="245"/>
        <v>0.745</v>
      </c>
      <c r="H3914" s="36" t="str">
        <f t="shared" si="246"/>
        <v/>
      </c>
      <c r="I3914" s="1">
        <f t="shared" si="247"/>
        <v>0.745</v>
      </c>
    </row>
    <row r="3915" spans="1:9" x14ac:dyDescent="0.25">
      <c r="A3915">
        <v>1</v>
      </c>
      <c r="B3915">
        <v>100</v>
      </c>
      <c r="C3915">
        <v>5.72</v>
      </c>
      <c r="D3915">
        <v>805</v>
      </c>
      <c r="E3915">
        <v>1</v>
      </c>
      <c r="F3915">
        <f t="shared" si="244"/>
        <v>0.93600000000000005</v>
      </c>
      <c r="G3915" t="str">
        <f t="shared" si="245"/>
        <v/>
      </c>
      <c r="H3915" s="36" t="str">
        <f t="shared" si="246"/>
        <v/>
      </c>
      <c r="I3915" s="1">
        <f t="shared" si="247"/>
        <v>0.93600000000000005</v>
      </c>
    </row>
    <row r="3916" spans="1:9" x14ac:dyDescent="0.25">
      <c r="A3916">
        <v>0</v>
      </c>
      <c r="B3916">
        <v>53</v>
      </c>
      <c r="C3916">
        <v>18.34</v>
      </c>
      <c r="D3916">
        <v>665</v>
      </c>
      <c r="E3916">
        <v>1</v>
      </c>
      <c r="F3916" t="str">
        <f t="shared" si="244"/>
        <v/>
      </c>
      <c r="G3916">
        <f t="shared" si="245"/>
        <v>0.745</v>
      </c>
      <c r="H3916" s="36" t="str">
        <f t="shared" si="246"/>
        <v/>
      </c>
      <c r="I3916" s="1">
        <f t="shared" si="247"/>
        <v>0.745</v>
      </c>
    </row>
    <row r="3917" spans="1:9" x14ac:dyDescent="0.25">
      <c r="A3917">
        <v>1</v>
      </c>
      <c r="B3917">
        <v>235</v>
      </c>
      <c r="C3917">
        <v>6.46</v>
      </c>
      <c r="D3917">
        <v>795</v>
      </c>
      <c r="E3917">
        <v>1</v>
      </c>
      <c r="F3917">
        <f t="shared" si="244"/>
        <v>0.93600000000000005</v>
      </c>
      <c r="G3917" t="str">
        <f t="shared" si="245"/>
        <v/>
      </c>
      <c r="H3917" s="36" t="str">
        <f t="shared" si="246"/>
        <v/>
      </c>
      <c r="I3917" s="1">
        <f t="shared" si="247"/>
        <v>0.93600000000000005</v>
      </c>
    </row>
    <row r="3918" spans="1:9" x14ac:dyDescent="0.25">
      <c r="A3918">
        <v>1</v>
      </c>
      <c r="B3918">
        <v>96</v>
      </c>
      <c r="C3918">
        <v>15.21</v>
      </c>
      <c r="D3918">
        <v>680</v>
      </c>
      <c r="E3918">
        <v>1</v>
      </c>
      <c r="F3918" t="str">
        <f t="shared" si="244"/>
        <v/>
      </c>
      <c r="G3918" t="str">
        <f t="shared" si="245"/>
        <v/>
      </c>
      <c r="H3918" s="36">
        <f t="shared" si="246"/>
        <v>0.89200000000000002</v>
      </c>
      <c r="I3918" s="1">
        <f t="shared" si="247"/>
        <v>0.89200000000000002</v>
      </c>
    </row>
    <row r="3919" spans="1:9" x14ac:dyDescent="0.25">
      <c r="A3919">
        <v>1</v>
      </c>
      <c r="B3919">
        <v>175</v>
      </c>
      <c r="C3919">
        <v>4.7</v>
      </c>
      <c r="D3919">
        <v>760</v>
      </c>
      <c r="E3919">
        <v>1</v>
      </c>
      <c r="F3919">
        <f t="shared" si="244"/>
        <v>0.93600000000000005</v>
      </c>
      <c r="G3919" t="str">
        <f t="shared" si="245"/>
        <v/>
      </c>
      <c r="H3919" s="36" t="str">
        <f t="shared" si="246"/>
        <v/>
      </c>
      <c r="I3919" s="1">
        <f t="shared" si="247"/>
        <v>0.93600000000000005</v>
      </c>
    </row>
    <row r="3920" spans="1:9" x14ac:dyDescent="0.25">
      <c r="A3920">
        <v>1</v>
      </c>
      <c r="B3920">
        <v>114.24</v>
      </c>
      <c r="C3920">
        <v>19.149999999999999</v>
      </c>
      <c r="D3920">
        <v>665</v>
      </c>
      <c r="E3920">
        <v>1</v>
      </c>
      <c r="F3920" t="str">
        <f t="shared" si="244"/>
        <v/>
      </c>
      <c r="G3920" t="str">
        <f t="shared" si="245"/>
        <v/>
      </c>
      <c r="H3920" s="36">
        <f t="shared" si="246"/>
        <v>0.85199999999999998</v>
      </c>
      <c r="I3920" s="1">
        <f t="shared" si="247"/>
        <v>0.85199999999999998</v>
      </c>
    </row>
    <row r="3921" spans="1:9" x14ac:dyDescent="0.25">
      <c r="A3921">
        <v>1</v>
      </c>
      <c r="B3921">
        <v>121.1</v>
      </c>
      <c r="C3921">
        <v>20.95</v>
      </c>
      <c r="D3921">
        <v>705</v>
      </c>
      <c r="E3921">
        <v>1</v>
      </c>
      <c r="F3921" t="str">
        <f t="shared" si="244"/>
        <v/>
      </c>
      <c r="G3921" t="str">
        <f t="shared" si="245"/>
        <v/>
      </c>
      <c r="H3921" s="36">
        <f t="shared" si="246"/>
        <v>0.89200000000000002</v>
      </c>
      <c r="I3921" s="1">
        <f t="shared" si="247"/>
        <v>0.89200000000000002</v>
      </c>
    </row>
    <row r="3922" spans="1:9" x14ac:dyDescent="0.25">
      <c r="A3922">
        <v>1</v>
      </c>
      <c r="B3922">
        <v>200</v>
      </c>
      <c r="C3922">
        <v>16.38</v>
      </c>
      <c r="D3922">
        <v>675</v>
      </c>
      <c r="E3922">
        <v>1</v>
      </c>
      <c r="F3922" t="str">
        <f t="shared" si="244"/>
        <v/>
      </c>
      <c r="G3922" t="str">
        <f t="shared" si="245"/>
        <v/>
      </c>
      <c r="H3922" s="36">
        <f t="shared" si="246"/>
        <v>0.85199999999999998</v>
      </c>
      <c r="I3922" s="1">
        <f t="shared" si="247"/>
        <v>0.85199999999999998</v>
      </c>
    </row>
    <row r="3923" spans="1:9" x14ac:dyDescent="0.25">
      <c r="A3923">
        <v>0</v>
      </c>
      <c r="B3923">
        <v>42</v>
      </c>
      <c r="C3923">
        <v>10.29</v>
      </c>
      <c r="D3923">
        <v>690</v>
      </c>
      <c r="E3923">
        <v>1</v>
      </c>
      <c r="F3923" t="str">
        <f t="shared" si="244"/>
        <v/>
      </c>
      <c r="G3923">
        <f t="shared" si="245"/>
        <v>0.83199999999999996</v>
      </c>
      <c r="H3923" s="36" t="str">
        <f t="shared" si="246"/>
        <v/>
      </c>
      <c r="I3923" s="1">
        <f t="shared" si="247"/>
        <v>0.83199999999999996</v>
      </c>
    </row>
    <row r="3924" spans="1:9" x14ac:dyDescent="0.25">
      <c r="A3924">
        <v>0</v>
      </c>
      <c r="B3924">
        <v>153</v>
      </c>
      <c r="C3924">
        <v>18.440000000000001</v>
      </c>
      <c r="D3924">
        <v>670</v>
      </c>
      <c r="E3924">
        <v>1</v>
      </c>
      <c r="F3924" t="str">
        <f t="shared" si="244"/>
        <v/>
      </c>
      <c r="G3924" t="str">
        <f t="shared" si="245"/>
        <v/>
      </c>
      <c r="H3924" s="36">
        <f t="shared" si="246"/>
        <v>0.85199999999999998</v>
      </c>
      <c r="I3924" s="1">
        <f t="shared" si="247"/>
        <v>0.85199999999999998</v>
      </c>
    </row>
    <row r="3925" spans="1:9" x14ac:dyDescent="0.25">
      <c r="A3925">
        <v>1</v>
      </c>
      <c r="B3925">
        <v>59</v>
      </c>
      <c r="C3925">
        <v>14.32</v>
      </c>
      <c r="D3925">
        <v>700</v>
      </c>
      <c r="E3925">
        <v>1</v>
      </c>
      <c r="F3925" t="str">
        <f t="shared" si="244"/>
        <v/>
      </c>
      <c r="G3925">
        <f t="shared" si="245"/>
        <v>0.83199999999999996</v>
      </c>
      <c r="H3925" s="36" t="str">
        <f t="shared" si="246"/>
        <v/>
      </c>
      <c r="I3925" s="1">
        <f t="shared" si="247"/>
        <v>0.83199999999999996</v>
      </c>
    </row>
    <row r="3926" spans="1:9" x14ac:dyDescent="0.25">
      <c r="A3926">
        <v>1</v>
      </c>
      <c r="B3926">
        <v>42</v>
      </c>
      <c r="C3926">
        <v>27.06</v>
      </c>
      <c r="D3926">
        <v>680</v>
      </c>
      <c r="E3926">
        <v>1</v>
      </c>
      <c r="F3926" t="str">
        <f t="shared" si="244"/>
        <v/>
      </c>
      <c r="G3926">
        <f t="shared" si="245"/>
        <v>0.745</v>
      </c>
      <c r="H3926" s="36" t="str">
        <f t="shared" si="246"/>
        <v/>
      </c>
      <c r="I3926" s="1">
        <f t="shared" si="247"/>
        <v>0.745</v>
      </c>
    </row>
    <row r="3927" spans="1:9" x14ac:dyDescent="0.25">
      <c r="A3927">
        <v>0</v>
      </c>
      <c r="B3927">
        <v>21</v>
      </c>
      <c r="C3927">
        <v>17.43</v>
      </c>
      <c r="D3927">
        <v>680</v>
      </c>
      <c r="E3927">
        <v>1</v>
      </c>
      <c r="F3927" t="str">
        <f t="shared" si="244"/>
        <v/>
      </c>
      <c r="G3927">
        <f t="shared" si="245"/>
        <v>0.745</v>
      </c>
      <c r="H3927" s="36" t="str">
        <f t="shared" si="246"/>
        <v/>
      </c>
      <c r="I3927" s="1">
        <f t="shared" si="247"/>
        <v>0.745</v>
      </c>
    </row>
    <row r="3928" spans="1:9" x14ac:dyDescent="0.25">
      <c r="A3928">
        <v>0</v>
      </c>
      <c r="B3928">
        <v>47</v>
      </c>
      <c r="C3928">
        <v>17.670000000000002</v>
      </c>
      <c r="D3928">
        <v>695</v>
      </c>
      <c r="E3928">
        <v>1</v>
      </c>
      <c r="F3928" t="str">
        <f t="shared" si="244"/>
        <v/>
      </c>
      <c r="G3928">
        <f t="shared" si="245"/>
        <v>0.81200000000000006</v>
      </c>
      <c r="H3928" s="36" t="str">
        <f t="shared" si="246"/>
        <v/>
      </c>
      <c r="I3928" s="1">
        <f t="shared" si="247"/>
        <v>0.81200000000000006</v>
      </c>
    </row>
    <row r="3929" spans="1:9" x14ac:dyDescent="0.25">
      <c r="A3929">
        <v>0</v>
      </c>
      <c r="B3929">
        <v>214.5</v>
      </c>
      <c r="C3929">
        <v>7.5</v>
      </c>
      <c r="D3929">
        <v>700</v>
      </c>
      <c r="E3929">
        <v>1</v>
      </c>
      <c r="F3929" t="str">
        <f t="shared" si="244"/>
        <v/>
      </c>
      <c r="G3929" t="str">
        <f t="shared" si="245"/>
        <v/>
      </c>
      <c r="H3929" s="36">
        <f t="shared" si="246"/>
        <v>0.89200000000000002</v>
      </c>
      <c r="I3929" s="1">
        <f t="shared" si="247"/>
        <v>0.89200000000000002</v>
      </c>
    </row>
    <row r="3930" spans="1:9" x14ac:dyDescent="0.25">
      <c r="A3930">
        <v>1</v>
      </c>
      <c r="B3930">
        <v>106</v>
      </c>
      <c r="C3930">
        <v>8.33</v>
      </c>
      <c r="D3930">
        <v>700</v>
      </c>
      <c r="E3930">
        <v>1</v>
      </c>
      <c r="F3930" t="str">
        <f t="shared" si="244"/>
        <v/>
      </c>
      <c r="G3930" t="str">
        <f t="shared" si="245"/>
        <v/>
      </c>
      <c r="H3930" s="36">
        <f t="shared" si="246"/>
        <v>0.89200000000000002</v>
      </c>
      <c r="I3930" s="1">
        <f t="shared" si="247"/>
        <v>0.89200000000000002</v>
      </c>
    </row>
    <row r="3931" spans="1:9" x14ac:dyDescent="0.25">
      <c r="A3931">
        <v>1</v>
      </c>
      <c r="B3931">
        <v>100</v>
      </c>
      <c r="C3931">
        <v>11.15</v>
      </c>
      <c r="D3931">
        <v>825</v>
      </c>
      <c r="E3931">
        <v>1</v>
      </c>
      <c r="F3931">
        <f t="shared" si="244"/>
        <v>0.93600000000000005</v>
      </c>
      <c r="G3931" t="str">
        <f t="shared" si="245"/>
        <v/>
      </c>
      <c r="H3931" s="36" t="str">
        <f t="shared" si="246"/>
        <v/>
      </c>
      <c r="I3931" s="1">
        <f t="shared" si="247"/>
        <v>0.93600000000000005</v>
      </c>
    </row>
    <row r="3932" spans="1:9" x14ac:dyDescent="0.25">
      <c r="A3932">
        <v>1</v>
      </c>
      <c r="B3932">
        <v>65.455070000000006</v>
      </c>
      <c r="C3932">
        <v>17.579999999999998</v>
      </c>
      <c r="D3932">
        <v>690</v>
      </c>
      <c r="E3932">
        <v>1</v>
      </c>
      <c r="F3932" t="str">
        <f t="shared" si="244"/>
        <v/>
      </c>
      <c r="G3932">
        <f t="shared" si="245"/>
        <v>0.81200000000000006</v>
      </c>
      <c r="H3932" s="36" t="str">
        <f t="shared" si="246"/>
        <v/>
      </c>
      <c r="I3932" s="1">
        <f t="shared" si="247"/>
        <v>0.81200000000000006</v>
      </c>
    </row>
    <row r="3933" spans="1:9" x14ac:dyDescent="0.25">
      <c r="A3933">
        <v>0</v>
      </c>
      <c r="B3933">
        <v>43</v>
      </c>
      <c r="C3933">
        <v>10.5</v>
      </c>
      <c r="D3933">
        <v>780</v>
      </c>
      <c r="E3933">
        <v>1</v>
      </c>
      <c r="F3933">
        <f t="shared" si="244"/>
        <v>0.85299999999999998</v>
      </c>
      <c r="G3933" t="str">
        <f t="shared" si="245"/>
        <v/>
      </c>
      <c r="H3933" s="36" t="str">
        <f t="shared" si="246"/>
        <v/>
      </c>
      <c r="I3933" s="1">
        <f t="shared" si="247"/>
        <v>0.85299999999999998</v>
      </c>
    </row>
    <row r="3934" spans="1:9" x14ac:dyDescent="0.25">
      <c r="A3934">
        <v>1</v>
      </c>
      <c r="B3934">
        <v>80</v>
      </c>
      <c r="C3934">
        <v>12</v>
      </c>
      <c r="D3934">
        <v>745</v>
      </c>
      <c r="E3934">
        <v>1</v>
      </c>
      <c r="F3934">
        <f t="shared" si="244"/>
        <v>0.93600000000000005</v>
      </c>
      <c r="G3934" t="str">
        <f t="shared" si="245"/>
        <v/>
      </c>
      <c r="H3934" s="36" t="str">
        <f t="shared" si="246"/>
        <v/>
      </c>
      <c r="I3934" s="1">
        <f t="shared" si="247"/>
        <v>0.93600000000000005</v>
      </c>
    </row>
    <row r="3935" spans="1:9" x14ac:dyDescent="0.25">
      <c r="A3935">
        <v>1</v>
      </c>
      <c r="B3935">
        <v>55</v>
      </c>
      <c r="C3935">
        <v>19.510000000000002</v>
      </c>
      <c r="D3935">
        <v>665</v>
      </c>
      <c r="E3935">
        <v>1</v>
      </c>
      <c r="F3935" t="str">
        <f t="shared" si="244"/>
        <v/>
      </c>
      <c r="G3935">
        <f t="shared" si="245"/>
        <v>0.745</v>
      </c>
      <c r="H3935" s="36" t="str">
        <f t="shared" si="246"/>
        <v/>
      </c>
      <c r="I3935" s="1">
        <f t="shared" si="247"/>
        <v>0.745</v>
      </c>
    </row>
    <row r="3936" spans="1:9" x14ac:dyDescent="0.25">
      <c r="A3936">
        <v>0</v>
      </c>
      <c r="B3936">
        <v>92.78</v>
      </c>
      <c r="C3936">
        <v>12.88</v>
      </c>
      <c r="D3936">
        <v>670</v>
      </c>
      <c r="E3936">
        <v>1</v>
      </c>
      <c r="F3936" t="str">
        <f t="shared" si="244"/>
        <v/>
      </c>
      <c r="G3936" t="str">
        <f t="shared" si="245"/>
        <v/>
      </c>
      <c r="H3936" s="36">
        <f t="shared" si="246"/>
        <v>0.85199999999999998</v>
      </c>
      <c r="I3936" s="1">
        <f t="shared" si="247"/>
        <v>0.85199999999999998</v>
      </c>
    </row>
    <row r="3937" spans="1:9" x14ac:dyDescent="0.25">
      <c r="A3937">
        <v>1</v>
      </c>
      <c r="B3937">
        <v>38</v>
      </c>
      <c r="C3937">
        <v>17.78</v>
      </c>
      <c r="D3937">
        <v>670</v>
      </c>
      <c r="E3937">
        <v>1</v>
      </c>
      <c r="F3937" t="str">
        <f t="shared" si="244"/>
        <v/>
      </c>
      <c r="G3937">
        <f t="shared" si="245"/>
        <v>0.745</v>
      </c>
      <c r="H3937" s="36" t="str">
        <f t="shared" si="246"/>
        <v/>
      </c>
      <c r="I3937" s="1">
        <f t="shared" si="247"/>
        <v>0.745</v>
      </c>
    </row>
    <row r="3938" spans="1:9" x14ac:dyDescent="0.25">
      <c r="A3938">
        <v>1</v>
      </c>
      <c r="B3938">
        <v>25</v>
      </c>
      <c r="C3938">
        <v>24.05</v>
      </c>
      <c r="D3938">
        <v>660</v>
      </c>
      <c r="E3938">
        <v>1</v>
      </c>
      <c r="F3938" t="str">
        <f t="shared" si="244"/>
        <v/>
      </c>
      <c r="G3938">
        <f t="shared" si="245"/>
        <v>0.745</v>
      </c>
      <c r="H3938" s="36" t="str">
        <f t="shared" si="246"/>
        <v/>
      </c>
      <c r="I3938" s="1">
        <f t="shared" si="247"/>
        <v>0.745</v>
      </c>
    </row>
    <row r="3939" spans="1:9" x14ac:dyDescent="0.25">
      <c r="A3939">
        <v>1</v>
      </c>
      <c r="B3939">
        <v>80</v>
      </c>
      <c r="C3939">
        <v>30.06</v>
      </c>
      <c r="D3939">
        <v>690</v>
      </c>
      <c r="E3939">
        <v>1</v>
      </c>
      <c r="F3939" t="str">
        <f t="shared" si="244"/>
        <v/>
      </c>
      <c r="G3939">
        <f t="shared" si="245"/>
        <v>0.81200000000000006</v>
      </c>
      <c r="H3939" s="36" t="str">
        <f t="shared" si="246"/>
        <v/>
      </c>
      <c r="I3939" s="1">
        <f t="shared" si="247"/>
        <v>0.81200000000000006</v>
      </c>
    </row>
    <row r="3940" spans="1:9" x14ac:dyDescent="0.25">
      <c r="A3940">
        <v>1</v>
      </c>
      <c r="B3940">
        <v>40</v>
      </c>
      <c r="C3940">
        <v>12.36</v>
      </c>
      <c r="D3940">
        <v>725</v>
      </c>
      <c r="E3940">
        <v>1</v>
      </c>
      <c r="F3940">
        <f t="shared" si="244"/>
        <v>0.85299999999999998</v>
      </c>
      <c r="G3940" t="str">
        <f t="shared" si="245"/>
        <v/>
      </c>
      <c r="H3940" s="36" t="str">
        <f t="shared" si="246"/>
        <v/>
      </c>
      <c r="I3940" s="1">
        <f t="shared" si="247"/>
        <v>0.85299999999999998</v>
      </c>
    </row>
    <row r="3941" spans="1:9" x14ac:dyDescent="0.25">
      <c r="A3941">
        <v>1</v>
      </c>
      <c r="B3941">
        <v>75</v>
      </c>
      <c r="C3941">
        <v>33.92</v>
      </c>
      <c r="D3941">
        <v>680</v>
      </c>
      <c r="E3941">
        <v>1</v>
      </c>
      <c r="F3941" t="str">
        <f t="shared" si="244"/>
        <v/>
      </c>
      <c r="G3941">
        <f t="shared" si="245"/>
        <v>0.745</v>
      </c>
      <c r="H3941" s="36" t="str">
        <f t="shared" si="246"/>
        <v/>
      </c>
      <c r="I3941" s="1">
        <f t="shared" si="247"/>
        <v>0.745</v>
      </c>
    </row>
    <row r="3942" spans="1:9" x14ac:dyDescent="0.25">
      <c r="A3942">
        <v>0</v>
      </c>
      <c r="B3942">
        <v>100</v>
      </c>
      <c r="C3942">
        <v>15.01</v>
      </c>
      <c r="D3942">
        <v>790</v>
      </c>
      <c r="E3942">
        <v>1</v>
      </c>
      <c r="F3942">
        <f t="shared" si="244"/>
        <v>0.93600000000000005</v>
      </c>
      <c r="G3942" t="str">
        <f t="shared" si="245"/>
        <v/>
      </c>
      <c r="H3942" s="36" t="str">
        <f t="shared" si="246"/>
        <v/>
      </c>
      <c r="I3942" s="1">
        <f t="shared" si="247"/>
        <v>0.93600000000000005</v>
      </c>
    </row>
    <row r="3943" spans="1:9" x14ac:dyDescent="0.25">
      <c r="A3943">
        <v>0</v>
      </c>
      <c r="B3943">
        <v>45</v>
      </c>
      <c r="C3943">
        <v>25.81</v>
      </c>
      <c r="D3943">
        <v>670</v>
      </c>
      <c r="E3943">
        <v>1</v>
      </c>
      <c r="F3943" t="str">
        <f t="shared" si="244"/>
        <v/>
      </c>
      <c r="G3943">
        <f t="shared" si="245"/>
        <v>0.745</v>
      </c>
      <c r="H3943" s="36" t="str">
        <f t="shared" si="246"/>
        <v/>
      </c>
      <c r="I3943" s="1">
        <f t="shared" si="247"/>
        <v>0.745</v>
      </c>
    </row>
    <row r="3944" spans="1:9" x14ac:dyDescent="0.25">
      <c r="A3944">
        <v>0</v>
      </c>
      <c r="B3944">
        <v>108</v>
      </c>
      <c r="C3944">
        <v>13.72</v>
      </c>
      <c r="D3944">
        <v>700</v>
      </c>
      <c r="E3944">
        <v>1</v>
      </c>
      <c r="F3944" t="str">
        <f t="shared" si="244"/>
        <v/>
      </c>
      <c r="G3944" t="str">
        <f t="shared" si="245"/>
        <v/>
      </c>
      <c r="H3944" s="36">
        <f t="shared" si="246"/>
        <v>0.89200000000000002</v>
      </c>
      <c r="I3944" s="1">
        <f t="shared" si="247"/>
        <v>0.89200000000000002</v>
      </c>
    </row>
    <row r="3945" spans="1:9" x14ac:dyDescent="0.25">
      <c r="A3945">
        <v>0</v>
      </c>
      <c r="B3945">
        <v>50</v>
      </c>
      <c r="C3945">
        <v>27.39</v>
      </c>
      <c r="D3945">
        <v>685</v>
      </c>
      <c r="E3945">
        <v>1</v>
      </c>
      <c r="F3945" t="str">
        <f t="shared" si="244"/>
        <v/>
      </c>
      <c r="G3945">
        <f t="shared" si="245"/>
        <v>0.745</v>
      </c>
      <c r="H3945" s="36" t="str">
        <f t="shared" si="246"/>
        <v/>
      </c>
      <c r="I3945" s="1">
        <f t="shared" si="247"/>
        <v>0.745</v>
      </c>
    </row>
    <row r="3946" spans="1:9" x14ac:dyDescent="0.25">
      <c r="A3946">
        <v>0</v>
      </c>
      <c r="B3946">
        <v>35</v>
      </c>
      <c r="C3946">
        <v>19.48</v>
      </c>
      <c r="D3946">
        <v>750</v>
      </c>
      <c r="E3946">
        <v>1</v>
      </c>
      <c r="F3946">
        <f t="shared" si="244"/>
        <v>0.85299999999999998</v>
      </c>
      <c r="G3946" t="str">
        <f t="shared" si="245"/>
        <v/>
      </c>
      <c r="H3946" s="36" t="str">
        <f t="shared" si="246"/>
        <v/>
      </c>
      <c r="I3946" s="1">
        <f t="shared" si="247"/>
        <v>0.85299999999999998</v>
      </c>
    </row>
    <row r="3947" spans="1:9" x14ac:dyDescent="0.25">
      <c r="A3947">
        <v>1</v>
      </c>
      <c r="B3947">
        <v>43</v>
      </c>
      <c r="C3947">
        <v>17.809999999999999</v>
      </c>
      <c r="D3947">
        <v>660</v>
      </c>
      <c r="E3947">
        <v>1</v>
      </c>
      <c r="F3947" t="str">
        <f t="shared" si="244"/>
        <v/>
      </c>
      <c r="G3947">
        <f t="shared" si="245"/>
        <v>0.745</v>
      </c>
      <c r="H3947" s="36" t="str">
        <f t="shared" si="246"/>
        <v/>
      </c>
      <c r="I3947" s="1">
        <f t="shared" si="247"/>
        <v>0.745</v>
      </c>
    </row>
    <row r="3948" spans="1:9" x14ac:dyDescent="0.25">
      <c r="A3948">
        <v>0</v>
      </c>
      <c r="B3948">
        <v>78</v>
      </c>
      <c r="C3948">
        <v>18.87</v>
      </c>
      <c r="D3948">
        <v>665</v>
      </c>
      <c r="E3948">
        <v>1</v>
      </c>
      <c r="F3948" t="str">
        <f t="shared" si="244"/>
        <v/>
      </c>
      <c r="G3948">
        <f t="shared" si="245"/>
        <v>0.745</v>
      </c>
      <c r="H3948" s="36" t="str">
        <f t="shared" si="246"/>
        <v/>
      </c>
      <c r="I3948" s="1">
        <f t="shared" si="247"/>
        <v>0.745</v>
      </c>
    </row>
    <row r="3949" spans="1:9" x14ac:dyDescent="0.25">
      <c r="A3949">
        <v>0</v>
      </c>
      <c r="B3949">
        <v>24</v>
      </c>
      <c r="C3949">
        <v>6.3</v>
      </c>
      <c r="D3949">
        <v>685</v>
      </c>
      <c r="E3949">
        <v>1</v>
      </c>
      <c r="F3949" t="str">
        <f t="shared" si="244"/>
        <v/>
      </c>
      <c r="G3949">
        <f t="shared" si="245"/>
        <v>0.72499999999999998</v>
      </c>
      <c r="H3949" s="36" t="str">
        <f t="shared" si="246"/>
        <v/>
      </c>
      <c r="I3949" s="1">
        <f t="shared" si="247"/>
        <v>0.72499999999999998</v>
      </c>
    </row>
    <row r="3950" spans="1:9" x14ac:dyDescent="0.25">
      <c r="A3950">
        <v>0</v>
      </c>
      <c r="B3950">
        <v>20</v>
      </c>
      <c r="C3950">
        <v>3.1</v>
      </c>
      <c r="D3950">
        <v>755</v>
      </c>
      <c r="E3950">
        <v>1</v>
      </c>
      <c r="F3950">
        <f t="shared" si="244"/>
        <v>0.85299999999999998</v>
      </c>
      <c r="G3950" t="str">
        <f t="shared" si="245"/>
        <v/>
      </c>
      <c r="H3950" s="36" t="str">
        <f t="shared" si="246"/>
        <v/>
      </c>
      <c r="I3950" s="1">
        <f t="shared" si="247"/>
        <v>0.85299999999999998</v>
      </c>
    </row>
    <row r="3951" spans="1:9" x14ac:dyDescent="0.25">
      <c r="A3951">
        <v>0</v>
      </c>
      <c r="B3951">
        <v>25</v>
      </c>
      <c r="C3951">
        <v>33.89</v>
      </c>
      <c r="D3951">
        <v>725</v>
      </c>
      <c r="E3951">
        <v>1</v>
      </c>
      <c r="F3951">
        <f t="shared" si="244"/>
        <v>0.85299999999999998</v>
      </c>
      <c r="G3951" t="str">
        <f t="shared" si="245"/>
        <v/>
      </c>
      <c r="H3951" s="36" t="str">
        <f t="shared" si="246"/>
        <v/>
      </c>
      <c r="I3951" s="1">
        <f t="shared" si="247"/>
        <v>0.85299999999999998</v>
      </c>
    </row>
    <row r="3952" spans="1:9" x14ac:dyDescent="0.25">
      <c r="A3952">
        <v>1</v>
      </c>
      <c r="B3952">
        <v>115</v>
      </c>
      <c r="C3952">
        <v>24.97</v>
      </c>
      <c r="D3952">
        <v>690</v>
      </c>
      <c r="E3952">
        <v>1</v>
      </c>
      <c r="F3952" t="str">
        <f t="shared" si="244"/>
        <v/>
      </c>
      <c r="G3952" t="str">
        <f t="shared" si="245"/>
        <v/>
      </c>
      <c r="H3952" s="36">
        <f t="shared" si="246"/>
        <v>0.89200000000000002</v>
      </c>
      <c r="I3952" s="1">
        <f t="shared" si="247"/>
        <v>0.89200000000000002</v>
      </c>
    </row>
    <row r="3953" spans="1:9" x14ac:dyDescent="0.25">
      <c r="A3953">
        <v>0</v>
      </c>
      <c r="B3953">
        <v>50</v>
      </c>
      <c r="C3953">
        <v>24.92</v>
      </c>
      <c r="D3953">
        <v>670</v>
      </c>
      <c r="E3953">
        <v>1</v>
      </c>
      <c r="F3953" t="str">
        <f t="shared" si="244"/>
        <v/>
      </c>
      <c r="G3953">
        <f t="shared" si="245"/>
        <v>0.745</v>
      </c>
      <c r="H3953" s="36" t="str">
        <f t="shared" si="246"/>
        <v/>
      </c>
      <c r="I3953" s="1">
        <f t="shared" si="247"/>
        <v>0.745</v>
      </c>
    </row>
    <row r="3954" spans="1:9" x14ac:dyDescent="0.25">
      <c r="A3954">
        <v>0</v>
      </c>
      <c r="B3954">
        <v>120</v>
      </c>
      <c r="C3954">
        <v>15.56</v>
      </c>
      <c r="D3954">
        <v>665</v>
      </c>
      <c r="E3954">
        <v>1</v>
      </c>
      <c r="F3954" t="str">
        <f t="shared" si="244"/>
        <v/>
      </c>
      <c r="G3954" t="str">
        <f t="shared" si="245"/>
        <v/>
      </c>
      <c r="H3954" s="36">
        <f t="shared" si="246"/>
        <v>0.85199999999999998</v>
      </c>
      <c r="I3954" s="1">
        <f t="shared" si="247"/>
        <v>0.85199999999999998</v>
      </c>
    </row>
    <row r="3955" spans="1:9" x14ac:dyDescent="0.25">
      <c r="A3955">
        <v>1</v>
      </c>
      <c r="B3955">
        <v>130</v>
      </c>
      <c r="C3955">
        <v>18.36</v>
      </c>
      <c r="D3955">
        <v>715</v>
      </c>
      <c r="E3955">
        <v>1</v>
      </c>
      <c r="F3955" t="str">
        <f t="shared" si="244"/>
        <v/>
      </c>
      <c r="G3955" t="str">
        <f t="shared" si="245"/>
        <v/>
      </c>
      <c r="H3955" s="36">
        <f t="shared" si="246"/>
        <v>0.89200000000000002</v>
      </c>
      <c r="I3955" s="1">
        <f t="shared" si="247"/>
        <v>0.89200000000000002</v>
      </c>
    </row>
    <row r="3956" spans="1:9" x14ac:dyDescent="0.25">
      <c r="A3956">
        <v>1</v>
      </c>
      <c r="B3956">
        <v>56</v>
      </c>
      <c r="C3956">
        <v>2.21</v>
      </c>
      <c r="D3956">
        <v>740</v>
      </c>
      <c r="E3956">
        <v>1</v>
      </c>
      <c r="F3956">
        <f t="shared" si="244"/>
        <v>0.93600000000000005</v>
      </c>
      <c r="G3956" t="str">
        <f t="shared" si="245"/>
        <v/>
      </c>
      <c r="H3956" s="36" t="str">
        <f t="shared" si="246"/>
        <v/>
      </c>
      <c r="I3956" s="1">
        <f t="shared" si="247"/>
        <v>0.93600000000000005</v>
      </c>
    </row>
    <row r="3957" spans="1:9" x14ac:dyDescent="0.25">
      <c r="A3957">
        <v>1</v>
      </c>
      <c r="B3957">
        <v>50</v>
      </c>
      <c r="C3957">
        <v>11.64</v>
      </c>
      <c r="D3957">
        <v>815</v>
      </c>
      <c r="E3957">
        <v>1</v>
      </c>
      <c r="F3957">
        <f t="shared" si="244"/>
        <v>0.93600000000000005</v>
      </c>
      <c r="G3957" t="str">
        <f t="shared" si="245"/>
        <v/>
      </c>
      <c r="H3957" s="36" t="str">
        <f t="shared" si="246"/>
        <v/>
      </c>
      <c r="I3957" s="1">
        <f t="shared" si="247"/>
        <v>0.93600000000000005</v>
      </c>
    </row>
    <row r="3958" spans="1:9" x14ac:dyDescent="0.25">
      <c r="A3958">
        <v>1</v>
      </c>
      <c r="B3958">
        <v>200</v>
      </c>
      <c r="C3958">
        <v>11.15</v>
      </c>
      <c r="D3958">
        <v>665</v>
      </c>
      <c r="E3958">
        <v>1</v>
      </c>
      <c r="F3958" t="str">
        <f t="shared" si="244"/>
        <v/>
      </c>
      <c r="G3958" t="str">
        <f t="shared" si="245"/>
        <v/>
      </c>
      <c r="H3958" s="36">
        <f t="shared" si="246"/>
        <v>0.85199999999999998</v>
      </c>
      <c r="I3958" s="1">
        <f t="shared" si="247"/>
        <v>0.85199999999999998</v>
      </c>
    </row>
    <row r="3959" spans="1:9" x14ac:dyDescent="0.25">
      <c r="A3959">
        <v>1</v>
      </c>
      <c r="B3959">
        <v>115</v>
      </c>
      <c r="C3959">
        <v>15.34</v>
      </c>
      <c r="D3959">
        <v>680</v>
      </c>
      <c r="E3959">
        <v>1</v>
      </c>
      <c r="F3959" t="str">
        <f t="shared" si="244"/>
        <v/>
      </c>
      <c r="G3959" t="str">
        <f t="shared" si="245"/>
        <v/>
      </c>
      <c r="H3959" s="36">
        <f t="shared" si="246"/>
        <v>0.89200000000000002</v>
      </c>
      <c r="I3959" s="1">
        <f t="shared" si="247"/>
        <v>0.89200000000000002</v>
      </c>
    </row>
    <row r="3960" spans="1:9" x14ac:dyDescent="0.25">
      <c r="A3960">
        <v>0</v>
      </c>
      <c r="B3960">
        <v>105</v>
      </c>
      <c r="C3960">
        <v>28.19</v>
      </c>
      <c r="D3960">
        <v>710</v>
      </c>
      <c r="E3960">
        <v>1</v>
      </c>
      <c r="F3960" t="str">
        <f t="shared" si="244"/>
        <v/>
      </c>
      <c r="G3960" t="str">
        <f t="shared" si="245"/>
        <v/>
      </c>
      <c r="H3960" s="36">
        <f t="shared" si="246"/>
        <v>0.78400000000000003</v>
      </c>
      <c r="I3960" s="1">
        <f t="shared" si="247"/>
        <v>0.78400000000000003</v>
      </c>
    </row>
    <row r="3961" spans="1:9" x14ac:dyDescent="0.25">
      <c r="A3961">
        <v>0</v>
      </c>
      <c r="B3961">
        <v>65</v>
      </c>
      <c r="C3961">
        <v>19.809999999999999</v>
      </c>
      <c r="D3961">
        <v>665</v>
      </c>
      <c r="E3961">
        <v>1</v>
      </c>
      <c r="F3961" t="str">
        <f t="shared" si="244"/>
        <v/>
      </c>
      <c r="G3961">
        <f t="shared" si="245"/>
        <v>0.745</v>
      </c>
      <c r="H3961" s="36" t="str">
        <f t="shared" si="246"/>
        <v/>
      </c>
      <c r="I3961" s="1">
        <f t="shared" si="247"/>
        <v>0.745</v>
      </c>
    </row>
    <row r="3962" spans="1:9" x14ac:dyDescent="0.25">
      <c r="A3962">
        <v>1</v>
      </c>
      <c r="B3962">
        <v>80</v>
      </c>
      <c r="C3962">
        <v>24.8</v>
      </c>
      <c r="D3962">
        <v>710</v>
      </c>
      <c r="E3962">
        <v>1</v>
      </c>
      <c r="F3962" t="str">
        <f t="shared" si="244"/>
        <v/>
      </c>
      <c r="G3962">
        <f t="shared" si="245"/>
        <v>0.81200000000000006</v>
      </c>
      <c r="H3962" s="36" t="str">
        <f t="shared" si="246"/>
        <v/>
      </c>
      <c r="I3962" s="1">
        <f t="shared" si="247"/>
        <v>0.81200000000000006</v>
      </c>
    </row>
    <row r="3963" spans="1:9" x14ac:dyDescent="0.25">
      <c r="A3963">
        <v>1</v>
      </c>
      <c r="B3963">
        <v>77</v>
      </c>
      <c r="C3963">
        <v>13.72</v>
      </c>
      <c r="D3963">
        <v>680</v>
      </c>
      <c r="E3963">
        <v>1</v>
      </c>
      <c r="F3963" t="str">
        <f t="shared" si="244"/>
        <v/>
      </c>
      <c r="G3963">
        <f t="shared" si="245"/>
        <v>0.83199999999999996</v>
      </c>
      <c r="H3963" s="36" t="str">
        <f t="shared" si="246"/>
        <v/>
      </c>
      <c r="I3963" s="1">
        <f t="shared" si="247"/>
        <v>0.83199999999999996</v>
      </c>
    </row>
    <row r="3964" spans="1:9" x14ac:dyDescent="0.25">
      <c r="A3964">
        <v>0</v>
      </c>
      <c r="B3964">
        <v>27</v>
      </c>
      <c r="C3964">
        <v>21.25</v>
      </c>
      <c r="D3964">
        <v>715</v>
      </c>
      <c r="E3964">
        <v>1</v>
      </c>
      <c r="F3964" t="str">
        <f t="shared" si="244"/>
        <v/>
      </c>
      <c r="G3964">
        <f t="shared" si="245"/>
        <v>0.81200000000000006</v>
      </c>
      <c r="H3964" s="36" t="str">
        <f t="shared" si="246"/>
        <v/>
      </c>
      <c r="I3964" s="1">
        <f t="shared" si="247"/>
        <v>0.81200000000000006</v>
      </c>
    </row>
    <row r="3965" spans="1:9" x14ac:dyDescent="0.25">
      <c r="A3965">
        <v>1</v>
      </c>
      <c r="B3965">
        <v>54</v>
      </c>
      <c r="C3965">
        <v>26.51</v>
      </c>
      <c r="D3965">
        <v>735</v>
      </c>
      <c r="E3965">
        <v>1</v>
      </c>
      <c r="F3965">
        <f t="shared" si="244"/>
        <v>0.9</v>
      </c>
      <c r="G3965" t="str">
        <f t="shared" si="245"/>
        <v/>
      </c>
      <c r="H3965" s="36" t="str">
        <f t="shared" si="246"/>
        <v/>
      </c>
      <c r="I3965" s="1">
        <f t="shared" si="247"/>
        <v>0.9</v>
      </c>
    </row>
    <row r="3966" spans="1:9" x14ac:dyDescent="0.25">
      <c r="A3966">
        <v>1</v>
      </c>
      <c r="B3966">
        <v>52</v>
      </c>
      <c r="C3966">
        <v>52.97</v>
      </c>
      <c r="D3966">
        <v>735</v>
      </c>
      <c r="E3966">
        <v>1</v>
      </c>
      <c r="F3966">
        <f t="shared" si="244"/>
        <v>0.9</v>
      </c>
      <c r="G3966" t="str">
        <f t="shared" si="245"/>
        <v/>
      </c>
      <c r="H3966" s="36" t="str">
        <f t="shared" si="246"/>
        <v/>
      </c>
      <c r="I3966" s="1">
        <f t="shared" si="247"/>
        <v>0.9</v>
      </c>
    </row>
    <row r="3967" spans="1:9" x14ac:dyDescent="0.25">
      <c r="A3967">
        <v>1</v>
      </c>
      <c r="B3967">
        <v>70</v>
      </c>
      <c r="C3967">
        <v>21.17</v>
      </c>
      <c r="D3967">
        <v>705</v>
      </c>
      <c r="E3967">
        <v>1</v>
      </c>
      <c r="F3967" t="str">
        <f t="shared" si="244"/>
        <v/>
      </c>
      <c r="G3967">
        <f t="shared" si="245"/>
        <v>0.81200000000000006</v>
      </c>
      <c r="H3967" s="36" t="str">
        <f t="shared" si="246"/>
        <v/>
      </c>
      <c r="I3967" s="1">
        <f t="shared" si="247"/>
        <v>0.81200000000000006</v>
      </c>
    </row>
    <row r="3968" spans="1:9" x14ac:dyDescent="0.25">
      <c r="A3968">
        <v>1</v>
      </c>
      <c r="B3968">
        <v>95</v>
      </c>
      <c r="C3968">
        <v>32.729999999999997</v>
      </c>
      <c r="D3968">
        <v>775</v>
      </c>
      <c r="E3968">
        <v>1</v>
      </c>
      <c r="F3968">
        <f t="shared" si="244"/>
        <v>0.9</v>
      </c>
      <c r="G3968" t="str">
        <f t="shared" si="245"/>
        <v/>
      </c>
      <c r="H3968" s="36" t="str">
        <f t="shared" si="246"/>
        <v/>
      </c>
      <c r="I3968" s="1">
        <f t="shared" si="247"/>
        <v>0.9</v>
      </c>
    </row>
    <row r="3969" spans="1:9" x14ac:dyDescent="0.25">
      <c r="A3969">
        <v>1</v>
      </c>
      <c r="B3969">
        <v>250</v>
      </c>
      <c r="C3969">
        <v>9.69</v>
      </c>
      <c r="D3969">
        <v>735</v>
      </c>
      <c r="E3969">
        <v>1</v>
      </c>
      <c r="F3969">
        <f t="shared" si="244"/>
        <v>0.93600000000000005</v>
      </c>
      <c r="G3969" t="str">
        <f t="shared" si="245"/>
        <v/>
      </c>
      <c r="H3969" s="36" t="str">
        <f t="shared" si="246"/>
        <v/>
      </c>
      <c r="I3969" s="1">
        <f t="shared" si="247"/>
        <v>0.93600000000000005</v>
      </c>
    </row>
    <row r="3970" spans="1:9" x14ac:dyDescent="0.25">
      <c r="A3970">
        <v>0</v>
      </c>
      <c r="B3970">
        <v>80</v>
      </c>
      <c r="C3970">
        <v>39.049999999999997</v>
      </c>
      <c r="D3970">
        <v>695</v>
      </c>
      <c r="E3970">
        <v>1</v>
      </c>
      <c r="F3970" t="str">
        <f t="shared" si="244"/>
        <v/>
      </c>
      <c r="G3970">
        <f t="shared" si="245"/>
        <v>0.81200000000000006</v>
      </c>
      <c r="H3970" s="36" t="str">
        <f t="shared" si="246"/>
        <v/>
      </c>
      <c r="I3970" s="1">
        <f t="shared" si="247"/>
        <v>0.81200000000000006</v>
      </c>
    </row>
    <row r="3971" spans="1:9" x14ac:dyDescent="0.25">
      <c r="A3971">
        <v>1</v>
      </c>
      <c r="B3971">
        <v>73</v>
      </c>
      <c r="C3971">
        <v>11.26</v>
      </c>
      <c r="D3971">
        <v>780</v>
      </c>
      <c r="E3971">
        <v>1</v>
      </c>
      <c r="F3971">
        <f t="shared" si="244"/>
        <v>0.93600000000000005</v>
      </c>
      <c r="G3971" t="str">
        <f t="shared" si="245"/>
        <v/>
      </c>
      <c r="H3971" s="36" t="str">
        <f t="shared" si="246"/>
        <v/>
      </c>
      <c r="I3971" s="1">
        <f t="shared" si="247"/>
        <v>0.93600000000000005</v>
      </c>
    </row>
    <row r="3972" spans="1:9" x14ac:dyDescent="0.25">
      <c r="A3972">
        <v>0</v>
      </c>
      <c r="B3972">
        <v>89</v>
      </c>
      <c r="C3972">
        <v>13.26</v>
      </c>
      <c r="D3972">
        <v>665</v>
      </c>
      <c r="E3972">
        <v>1</v>
      </c>
      <c r="F3972" t="str">
        <f t="shared" ref="F3972:F4035" si="248">IF(D3972&gt;717.5,IF(B3972&gt;48.75,IF(C3972&gt;21.885,0.9,0.936),0.853),"")</f>
        <v/>
      </c>
      <c r="G3972" t="str">
        <f t="shared" ref="G3972:G4035" si="249">IF(D3972&lt;=717.5,IF(B3972&lt;=85.202,IF(C3972&gt;16.545,IF(D3972&gt;687.5,0.812,0.745),IF(B3972&gt;32.802,0.832,0.725)),""),"")</f>
        <v/>
      </c>
      <c r="H3972" s="36">
        <f t="shared" ref="H3972:H4035" si="250">IF(D3972&lt;=717.5,IF(B3972&gt;85.202,IF(C3972&gt;25.055,0.784,IF(D3972&gt;677.5,0.892,0.852)),""),"")</f>
        <v>0.85199999999999998</v>
      </c>
      <c r="I3972" s="1">
        <f t="shared" ref="I3972:I4035" si="251">SUM(F3972:H3972)</f>
        <v>0.85199999999999998</v>
      </c>
    </row>
    <row r="3973" spans="1:9" x14ac:dyDescent="0.25">
      <c r="A3973">
        <v>0</v>
      </c>
      <c r="B3973">
        <v>61</v>
      </c>
      <c r="C3973">
        <v>26.95</v>
      </c>
      <c r="D3973">
        <v>680</v>
      </c>
      <c r="E3973">
        <v>1</v>
      </c>
      <c r="F3973" t="str">
        <f t="shared" si="248"/>
        <v/>
      </c>
      <c r="G3973">
        <f t="shared" si="249"/>
        <v>0.745</v>
      </c>
      <c r="H3973" s="36" t="str">
        <f t="shared" si="250"/>
        <v/>
      </c>
      <c r="I3973" s="1">
        <f t="shared" si="251"/>
        <v>0.745</v>
      </c>
    </row>
    <row r="3974" spans="1:9" x14ac:dyDescent="0.25">
      <c r="A3974">
        <v>1</v>
      </c>
      <c r="B3974">
        <v>75</v>
      </c>
      <c r="C3974">
        <v>22.34</v>
      </c>
      <c r="D3974">
        <v>665</v>
      </c>
      <c r="E3974">
        <v>1</v>
      </c>
      <c r="F3974" t="str">
        <f t="shared" si="248"/>
        <v/>
      </c>
      <c r="G3974">
        <f t="shared" si="249"/>
        <v>0.745</v>
      </c>
      <c r="H3974" s="36" t="str">
        <f t="shared" si="250"/>
        <v/>
      </c>
      <c r="I3974" s="1">
        <f t="shared" si="251"/>
        <v>0.745</v>
      </c>
    </row>
    <row r="3975" spans="1:9" x14ac:dyDescent="0.25">
      <c r="A3975">
        <v>0</v>
      </c>
      <c r="B3975">
        <v>30</v>
      </c>
      <c r="C3975">
        <v>14.04</v>
      </c>
      <c r="D3975">
        <v>675</v>
      </c>
      <c r="E3975">
        <v>1</v>
      </c>
      <c r="F3975" t="str">
        <f t="shared" si="248"/>
        <v/>
      </c>
      <c r="G3975">
        <f t="shared" si="249"/>
        <v>0.72499999999999998</v>
      </c>
      <c r="H3975" s="36" t="str">
        <f t="shared" si="250"/>
        <v/>
      </c>
      <c r="I3975" s="1">
        <f t="shared" si="251"/>
        <v>0.72499999999999998</v>
      </c>
    </row>
    <row r="3976" spans="1:9" x14ac:dyDescent="0.25">
      <c r="A3976">
        <v>1</v>
      </c>
      <c r="B3976">
        <v>127.4</v>
      </c>
      <c r="C3976">
        <v>6.71</v>
      </c>
      <c r="D3976">
        <v>690</v>
      </c>
      <c r="E3976">
        <v>1</v>
      </c>
      <c r="F3976" t="str">
        <f t="shared" si="248"/>
        <v/>
      </c>
      <c r="G3976" t="str">
        <f t="shared" si="249"/>
        <v/>
      </c>
      <c r="H3976" s="36">
        <f t="shared" si="250"/>
        <v>0.89200000000000002</v>
      </c>
      <c r="I3976" s="1">
        <f t="shared" si="251"/>
        <v>0.89200000000000002</v>
      </c>
    </row>
    <row r="3977" spans="1:9" x14ac:dyDescent="0.25">
      <c r="A3977">
        <v>0</v>
      </c>
      <c r="B3977">
        <v>48.1</v>
      </c>
      <c r="C3977">
        <v>7.69</v>
      </c>
      <c r="D3977">
        <v>740</v>
      </c>
      <c r="E3977">
        <v>1</v>
      </c>
      <c r="F3977">
        <f t="shared" si="248"/>
        <v>0.85299999999999998</v>
      </c>
      <c r="G3977" t="str">
        <f t="shared" si="249"/>
        <v/>
      </c>
      <c r="H3977" s="36" t="str">
        <f t="shared" si="250"/>
        <v/>
      </c>
      <c r="I3977" s="1">
        <f t="shared" si="251"/>
        <v>0.85299999999999998</v>
      </c>
    </row>
    <row r="3978" spans="1:9" x14ac:dyDescent="0.25">
      <c r="A3978">
        <v>0</v>
      </c>
      <c r="B3978">
        <v>70</v>
      </c>
      <c r="C3978">
        <v>7.61</v>
      </c>
      <c r="D3978">
        <v>765</v>
      </c>
      <c r="E3978">
        <v>1</v>
      </c>
      <c r="F3978">
        <f t="shared" si="248"/>
        <v>0.93600000000000005</v>
      </c>
      <c r="G3978" t="str">
        <f t="shared" si="249"/>
        <v/>
      </c>
      <c r="H3978" s="36" t="str">
        <f t="shared" si="250"/>
        <v/>
      </c>
      <c r="I3978" s="1">
        <f t="shared" si="251"/>
        <v>0.93600000000000005</v>
      </c>
    </row>
    <row r="3979" spans="1:9" x14ac:dyDescent="0.25">
      <c r="A3979">
        <v>1</v>
      </c>
      <c r="B3979">
        <v>52</v>
      </c>
      <c r="C3979">
        <v>28.89</v>
      </c>
      <c r="D3979">
        <v>710</v>
      </c>
      <c r="E3979">
        <v>1</v>
      </c>
      <c r="F3979" t="str">
        <f t="shared" si="248"/>
        <v/>
      </c>
      <c r="G3979">
        <f t="shared" si="249"/>
        <v>0.81200000000000006</v>
      </c>
      <c r="H3979" s="36" t="str">
        <f t="shared" si="250"/>
        <v/>
      </c>
      <c r="I3979" s="1">
        <f t="shared" si="251"/>
        <v>0.81200000000000006</v>
      </c>
    </row>
    <row r="3980" spans="1:9" x14ac:dyDescent="0.25">
      <c r="A3980">
        <v>0</v>
      </c>
      <c r="B3980">
        <v>15.6</v>
      </c>
      <c r="C3980">
        <v>24.23</v>
      </c>
      <c r="D3980">
        <v>725</v>
      </c>
      <c r="E3980">
        <v>1</v>
      </c>
      <c r="F3980">
        <f t="shared" si="248"/>
        <v>0.85299999999999998</v>
      </c>
      <c r="G3980" t="str">
        <f t="shared" si="249"/>
        <v/>
      </c>
      <c r="H3980" s="36" t="str">
        <f t="shared" si="250"/>
        <v/>
      </c>
      <c r="I3980" s="1">
        <f t="shared" si="251"/>
        <v>0.85299999999999998</v>
      </c>
    </row>
    <row r="3981" spans="1:9" x14ac:dyDescent="0.25">
      <c r="A3981">
        <v>1</v>
      </c>
      <c r="B3981">
        <v>55.04</v>
      </c>
      <c r="C3981">
        <v>21.82</v>
      </c>
      <c r="D3981">
        <v>690</v>
      </c>
      <c r="E3981">
        <v>1</v>
      </c>
      <c r="F3981" t="str">
        <f t="shared" si="248"/>
        <v/>
      </c>
      <c r="G3981">
        <f t="shared" si="249"/>
        <v>0.81200000000000006</v>
      </c>
      <c r="H3981" s="36" t="str">
        <f t="shared" si="250"/>
        <v/>
      </c>
      <c r="I3981" s="1">
        <f t="shared" si="251"/>
        <v>0.81200000000000006</v>
      </c>
    </row>
    <row r="3982" spans="1:9" x14ac:dyDescent="0.25">
      <c r="A3982">
        <v>1</v>
      </c>
      <c r="B3982">
        <v>109.76900000000001</v>
      </c>
      <c r="C3982">
        <v>21.33</v>
      </c>
      <c r="D3982">
        <v>735</v>
      </c>
      <c r="E3982">
        <v>1</v>
      </c>
      <c r="F3982">
        <f t="shared" si="248"/>
        <v>0.93600000000000005</v>
      </c>
      <c r="G3982" t="str">
        <f t="shared" si="249"/>
        <v/>
      </c>
      <c r="H3982" s="36" t="str">
        <f t="shared" si="250"/>
        <v/>
      </c>
      <c r="I3982" s="1">
        <f t="shared" si="251"/>
        <v>0.93600000000000005</v>
      </c>
    </row>
    <row r="3983" spans="1:9" x14ac:dyDescent="0.25">
      <c r="A3983">
        <v>1</v>
      </c>
      <c r="B3983">
        <v>171</v>
      </c>
      <c r="C3983">
        <v>5.94</v>
      </c>
      <c r="D3983">
        <v>665</v>
      </c>
      <c r="E3983">
        <v>1</v>
      </c>
      <c r="F3983" t="str">
        <f t="shared" si="248"/>
        <v/>
      </c>
      <c r="G3983" t="str">
        <f t="shared" si="249"/>
        <v/>
      </c>
      <c r="H3983" s="36">
        <f t="shared" si="250"/>
        <v>0.85199999999999998</v>
      </c>
      <c r="I3983" s="1">
        <f t="shared" si="251"/>
        <v>0.85199999999999998</v>
      </c>
    </row>
    <row r="3984" spans="1:9" x14ac:dyDescent="0.25">
      <c r="A3984">
        <v>0</v>
      </c>
      <c r="B3984">
        <v>60</v>
      </c>
      <c r="C3984">
        <v>26.4</v>
      </c>
      <c r="D3984">
        <v>670</v>
      </c>
      <c r="E3984">
        <v>1</v>
      </c>
      <c r="F3984" t="str">
        <f t="shared" si="248"/>
        <v/>
      </c>
      <c r="G3984">
        <f t="shared" si="249"/>
        <v>0.745</v>
      </c>
      <c r="H3984" s="36" t="str">
        <f t="shared" si="250"/>
        <v/>
      </c>
      <c r="I3984" s="1">
        <f t="shared" si="251"/>
        <v>0.745</v>
      </c>
    </row>
    <row r="3985" spans="1:9" x14ac:dyDescent="0.25">
      <c r="A3985">
        <v>0</v>
      </c>
      <c r="B3985">
        <v>52.768999999999998</v>
      </c>
      <c r="C3985">
        <v>22.11</v>
      </c>
      <c r="D3985">
        <v>680</v>
      </c>
      <c r="E3985">
        <v>1</v>
      </c>
      <c r="F3985" t="str">
        <f t="shared" si="248"/>
        <v/>
      </c>
      <c r="G3985">
        <f t="shared" si="249"/>
        <v>0.745</v>
      </c>
      <c r="H3985" s="36" t="str">
        <f t="shared" si="250"/>
        <v/>
      </c>
      <c r="I3985" s="1">
        <f t="shared" si="251"/>
        <v>0.745</v>
      </c>
    </row>
    <row r="3986" spans="1:9" x14ac:dyDescent="0.25">
      <c r="A3986">
        <v>1</v>
      </c>
      <c r="B3986">
        <v>130</v>
      </c>
      <c r="C3986">
        <v>21.57</v>
      </c>
      <c r="D3986">
        <v>700</v>
      </c>
      <c r="E3986">
        <v>1</v>
      </c>
      <c r="F3986" t="str">
        <f t="shared" si="248"/>
        <v/>
      </c>
      <c r="G3986" t="str">
        <f t="shared" si="249"/>
        <v/>
      </c>
      <c r="H3986" s="36">
        <f t="shared" si="250"/>
        <v>0.89200000000000002</v>
      </c>
      <c r="I3986" s="1">
        <f t="shared" si="251"/>
        <v>0.89200000000000002</v>
      </c>
    </row>
    <row r="3987" spans="1:9" x14ac:dyDescent="0.25">
      <c r="A3987">
        <v>1</v>
      </c>
      <c r="B3987">
        <v>120</v>
      </c>
      <c r="C3987">
        <v>17.55</v>
      </c>
      <c r="D3987">
        <v>670</v>
      </c>
      <c r="E3987">
        <v>1</v>
      </c>
      <c r="F3987" t="str">
        <f t="shared" si="248"/>
        <v/>
      </c>
      <c r="G3987" t="str">
        <f t="shared" si="249"/>
        <v/>
      </c>
      <c r="H3987" s="36">
        <f t="shared" si="250"/>
        <v>0.85199999999999998</v>
      </c>
      <c r="I3987" s="1">
        <f t="shared" si="251"/>
        <v>0.85199999999999998</v>
      </c>
    </row>
    <row r="3988" spans="1:9" x14ac:dyDescent="0.25">
      <c r="A3988">
        <v>1</v>
      </c>
      <c r="B3988">
        <v>65</v>
      </c>
      <c r="C3988">
        <v>12.19</v>
      </c>
      <c r="D3988">
        <v>660</v>
      </c>
      <c r="E3988">
        <v>1</v>
      </c>
      <c r="F3988" t="str">
        <f t="shared" si="248"/>
        <v/>
      </c>
      <c r="G3988">
        <f t="shared" si="249"/>
        <v>0.83199999999999996</v>
      </c>
      <c r="H3988" s="36" t="str">
        <f t="shared" si="250"/>
        <v/>
      </c>
      <c r="I3988" s="1">
        <f t="shared" si="251"/>
        <v>0.83199999999999996</v>
      </c>
    </row>
    <row r="3989" spans="1:9" x14ac:dyDescent="0.25">
      <c r="A3989">
        <v>1</v>
      </c>
      <c r="B3989">
        <v>113.62</v>
      </c>
      <c r="C3989">
        <v>15.75</v>
      </c>
      <c r="D3989">
        <v>720</v>
      </c>
      <c r="E3989">
        <v>1</v>
      </c>
      <c r="F3989">
        <f t="shared" si="248"/>
        <v>0.93600000000000005</v>
      </c>
      <c r="G3989" t="str">
        <f t="shared" si="249"/>
        <v/>
      </c>
      <c r="H3989" s="36" t="str">
        <f t="shared" si="250"/>
        <v/>
      </c>
      <c r="I3989" s="1">
        <f t="shared" si="251"/>
        <v>0.93600000000000005</v>
      </c>
    </row>
    <row r="3990" spans="1:9" x14ac:dyDescent="0.25">
      <c r="A3990">
        <v>0</v>
      </c>
      <c r="B3990">
        <v>68</v>
      </c>
      <c r="C3990">
        <v>8.26</v>
      </c>
      <c r="D3990">
        <v>675</v>
      </c>
      <c r="E3990">
        <v>1</v>
      </c>
      <c r="F3990" t="str">
        <f t="shared" si="248"/>
        <v/>
      </c>
      <c r="G3990">
        <f t="shared" si="249"/>
        <v>0.83199999999999996</v>
      </c>
      <c r="H3990" s="36" t="str">
        <f t="shared" si="250"/>
        <v/>
      </c>
      <c r="I3990" s="1">
        <f t="shared" si="251"/>
        <v>0.83199999999999996</v>
      </c>
    </row>
    <row r="3991" spans="1:9" x14ac:dyDescent="0.25">
      <c r="A3991">
        <v>1</v>
      </c>
      <c r="B3991">
        <v>100</v>
      </c>
      <c r="C3991">
        <v>15.11</v>
      </c>
      <c r="D3991">
        <v>730</v>
      </c>
      <c r="E3991">
        <v>1</v>
      </c>
      <c r="F3991">
        <f t="shared" si="248"/>
        <v>0.93600000000000005</v>
      </c>
      <c r="G3991" t="str">
        <f t="shared" si="249"/>
        <v/>
      </c>
      <c r="H3991" s="36" t="str">
        <f t="shared" si="250"/>
        <v/>
      </c>
      <c r="I3991" s="1">
        <f t="shared" si="251"/>
        <v>0.93600000000000005</v>
      </c>
    </row>
    <row r="3992" spans="1:9" x14ac:dyDescent="0.25">
      <c r="A3992">
        <v>1</v>
      </c>
      <c r="B3992">
        <v>60</v>
      </c>
      <c r="C3992">
        <v>18.8</v>
      </c>
      <c r="D3992">
        <v>720</v>
      </c>
      <c r="E3992">
        <v>1</v>
      </c>
      <c r="F3992">
        <f t="shared" si="248"/>
        <v>0.93600000000000005</v>
      </c>
      <c r="G3992" t="str">
        <f t="shared" si="249"/>
        <v/>
      </c>
      <c r="H3992" s="36" t="str">
        <f t="shared" si="250"/>
        <v/>
      </c>
      <c r="I3992" s="1">
        <f t="shared" si="251"/>
        <v>0.93600000000000005</v>
      </c>
    </row>
    <row r="3993" spans="1:9" x14ac:dyDescent="0.25">
      <c r="A3993">
        <v>1</v>
      </c>
      <c r="B3993">
        <v>85</v>
      </c>
      <c r="C3993">
        <v>27.71</v>
      </c>
      <c r="D3993">
        <v>660</v>
      </c>
      <c r="E3993">
        <v>1</v>
      </c>
      <c r="F3993" t="str">
        <f t="shared" si="248"/>
        <v/>
      </c>
      <c r="G3993">
        <f t="shared" si="249"/>
        <v>0.745</v>
      </c>
      <c r="H3993" s="36" t="str">
        <f t="shared" si="250"/>
        <v/>
      </c>
      <c r="I3993" s="1">
        <f t="shared" si="251"/>
        <v>0.745</v>
      </c>
    </row>
    <row r="3994" spans="1:9" x14ac:dyDescent="0.25">
      <c r="A3994">
        <v>0</v>
      </c>
      <c r="B3994">
        <v>52</v>
      </c>
      <c r="C3994">
        <v>11.68</v>
      </c>
      <c r="D3994">
        <v>675</v>
      </c>
      <c r="E3994">
        <v>1</v>
      </c>
      <c r="F3994" t="str">
        <f t="shared" si="248"/>
        <v/>
      </c>
      <c r="G3994">
        <f t="shared" si="249"/>
        <v>0.83199999999999996</v>
      </c>
      <c r="H3994" s="36" t="str">
        <f t="shared" si="250"/>
        <v/>
      </c>
      <c r="I3994" s="1">
        <f t="shared" si="251"/>
        <v>0.83199999999999996</v>
      </c>
    </row>
    <row r="3995" spans="1:9" x14ac:dyDescent="0.25">
      <c r="A3995">
        <v>1</v>
      </c>
      <c r="B3995">
        <v>100</v>
      </c>
      <c r="C3995">
        <v>6.25</v>
      </c>
      <c r="D3995">
        <v>680</v>
      </c>
      <c r="E3995">
        <v>1</v>
      </c>
      <c r="F3995" t="str">
        <f t="shared" si="248"/>
        <v/>
      </c>
      <c r="G3995" t="str">
        <f t="shared" si="249"/>
        <v/>
      </c>
      <c r="H3995" s="36">
        <f t="shared" si="250"/>
        <v>0.89200000000000002</v>
      </c>
      <c r="I3995" s="1">
        <f t="shared" si="251"/>
        <v>0.89200000000000002</v>
      </c>
    </row>
    <row r="3996" spans="1:9" x14ac:dyDescent="0.25">
      <c r="A3996">
        <v>1</v>
      </c>
      <c r="B3996">
        <v>100</v>
      </c>
      <c r="C3996">
        <v>28.17</v>
      </c>
      <c r="D3996">
        <v>685</v>
      </c>
      <c r="E3996">
        <v>1</v>
      </c>
      <c r="F3996" t="str">
        <f t="shared" si="248"/>
        <v/>
      </c>
      <c r="G3996" t="str">
        <f t="shared" si="249"/>
        <v/>
      </c>
      <c r="H3996" s="36">
        <f t="shared" si="250"/>
        <v>0.78400000000000003</v>
      </c>
      <c r="I3996" s="1">
        <f t="shared" si="251"/>
        <v>0.78400000000000003</v>
      </c>
    </row>
    <row r="3997" spans="1:9" x14ac:dyDescent="0.25">
      <c r="A3997">
        <v>1</v>
      </c>
      <c r="B3997">
        <v>175</v>
      </c>
      <c r="C3997">
        <v>5.83</v>
      </c>
      <c r="D3997">
        <v>665</v>
      </c>
      <c r="E3997">
        <v>1</v>
      </c>
      <c r="F3997" t="str">
        <f t="shared" si="248"/>
        <v/>
      </c>
      <c r="G3997" t="str">
        <f t="shared" si="249"/>
        <v/>
      </c>
      <c r="H3997" s="36">
        <f t="shared" si="250"/>
        <v>0.85199999999999998</v>
      </c>
      <c r="I3997" s="1">
        <f t="shared" si="251"/>
        <v>0.85199999999999998</v>
      </c>
    </row>
    <row r="3998" spans="1:9" x14ac:dyDescent="0.25">
      <c r="A3998">
        <v>1</v>
      </c>
      <c r="B3998">
        <v>60.5</v>
      </c>
      <c r="C3998">
        <v>5.26</v>
      </c>
      <c r="D3998">
        <v>665</v>
      </c>
      <c r="E3998">
        <v>1</v>
      </c>
      <c r="F3998" t="str">
        <f t="shared" si="248"/>
        <v/>
      </c>
      <c r="G3998">
        <f t="shared" si="249"/>
        <v>0.83199999999999996</v>
      </c>
      <c r="H3998" s="36" t="str">
        <f t="shared" si="250"/>
        <v/>
      </c>
      <c r="I3998" s="1">
        <f t="shared" si="251"/>
        <v>0.83199999999999996</v>
      </c>
    </row>
    <row r="3999" spans="1:9" x14ac:dyDescent="0.25">
      <c r="A3999">
        <v>1</v>
      </c>
      <c r="B3999">
        <v>150</v>
      </c>
      <c r="C3999">
        <v>36.659999999999997</v>
      </c>
      <c r="D3999">
        <v>690</v>
      </c>
      <c r="E3999">
        <v>1</v>
      </c>
      <c r="F3999" t="str">
        <f t="shared" si="248"/>
        <v/>
      </c>
      <c r="G3999" t="str">
        <f t="shared" si="249"/>
        <v/>
      </c>
      <c r="H3999" s="36">
        <f t="shared" si="250"/>
        <v>0.78400000000000003</v>
      </c>
      <c r="I3999" s="1">
        <f t="shared" si="251"/>
        <v>0.78400000000000003</v>
      </c>
    </row>
    <row r="4000" spans="1:9" x14ac:dyDescent="0.25">
      <c r="A4000">
        <v>1</v>
      </c>
      <c r="B4000">
        <v>121</v>
      </c>
      <c r="C4000">
        <v>18.53</v>
      </c>
      <c r="D4000">
        <v>690</v>
      </c>
      <c r="E4000">
        <v>1</v>
      </c>
      <c r="F4000" t="str">
        <f t="shared" si="248"/>
        <v/>
      </c>
      <c r="G4000" t="str">
        <f t="shared" si="249"/>
        <v/>
      </c>
      <c r="H4000" s="36">
        <f t="shared" si="250"/>
        <v>0.89200000000000002</v>
      </c>
      <c r="I4000" s="1">
        <f t="shared" si="251"/>
        <v>0.89200000000000002</v>
      </c>
    </row>
    <row r="4001" spans="1:9" x14ac:dyDescent="0.25">
      <c r="A4001">
        <v>1</v>
      </c>
      <c r="B4001">
        <v>78</v>
      </c>
      <c r="C4001">
        <v>21.91</v>
      </c>
      <c r="D4001">
        <v>660</v>
      </c>
      <c r="E4001">
        <v>1</v>
      </c>
      <c r="F4001" t="str">
        <f t="shared" si="248"/>
        <v/>
      </c>
      <c r="G4001">
        <f t="shared" si="249"/>
        <v>0.745</v>
      </c>
      <c r="H4001" s="36" t="str">
        <f t="shared" si="250"/>
        <v/>
      </c>
      <c r="I4001" s="1">
        <f t="shared" si="251"/>
        <v>0.745</v>
      </c>
    </row>
    <row r="4002" spans="1:9" x14ac:dyDescent="0.25">
      <c r="A4002">
        <v>1</v>
      </c>
      <c r="B4002">
        <v>400</v>
      </c>
      <c r="C4002">
        <v>9.1</v>
      </c>
      <c r="D4002">
        <v>725</v>
      </c>
      <c r="E4002">
        <v>1</v>
      </c>
      <c r="F4002">
        <f t="shared" si="248"/>
        <v>0.93600000000000005</v>
      </c>
      <c r="G4002" t="str">
        <f t="shared" si="249"/>
        <v/>
      </c>
      <c r="H4002" s="36" t="str">
        <f t="shared" si="250"/>
        <v/>
      </c>
      <c r="I4002" s="1">
        <f t="shared" si="251"/>
        <v>0.93600000000000005</v>
      </c>
    </row>
    <row r="4003" spans="1:9" x14ac:dyDescent="0.25">
      <c r="A4003">
        <v>1</v>
      </c>
      <c r="B4003">
        <v>27.8</v>
      </c>
      <c r="C4003">
        <v>6.99</v>
      </c>
      <c r="D4003">
        <v>660</v>
      </c>
      <c r="E4003">
        <v>1</v>
      </c>
      <c r="F4003" t="str">
        <f t="shared" si="248"/>
        <v/>
      </c>
      <c r="G4003">
        <f t="shared" si="249"/>
        <v>0.72499999999999998</v>
      </c>
      <c r="H4003" s="36" t="str">
        <f t="shared" si="250"/>
        <v/>
      </c>
      <c r="I4003" s="1">
        <f t="shared" si="251"/>
        <v>0.72499999999999998</v>
      </c>
    </row>
    <row r="4004" spans="1:9" x14ac:dyDescent="0.25">
      <c r="A4004">
        <v>1</v>
      </c>
      <c r="B4004">
        <v>72</v>
      </c>
      <c r="C4004">
        <v>25.97</v>
      </c>
      <c r="D4004">
        <v>690</v>
      </c>
      <c r="E4004">
        <v>1</v>
      </c>
      <c r="F4004" t="str">
        <f t="shared" si="248"/>
        <v/>
      </c>
      <c r="G4004">
        <f t="shared" si="249"/>
        <v>0.81200000000000006</v>
      </c>
      <c r="H4004" s="36" t="str">
        <f t="shared" si="250"/>
        <v/>
      </c>
      <c r="I4004" s="1">
        <f t="shared" si="251"/>
        <v>0.81200000000000006</v>
      </c>
    </row>
    <row r="4005" spans="1:9" x14ac:dyDescent="0.25">
      <c r="A4005">
        <v>1</v>
      </c>
      <c r="B4005">
        <v>72</v>
      </c>
      <c r="C4005">
        <v>10.63</v>
      </c>
      <c r="D4005">
        <v>770</v>
      </c>
      <c r="E4005">
        <v>1</v>
      </c>
      <c r="F4005">
        <f t="shared" si="248"/>
        <v>0.93600000000000005</v>
      </c>
      <c r="G4005" t="str">
        <f t="shared" si="249"/>
        <v/>
      </c>
      <c r="H4005" s="36" t="str">
        <f t="shared" si="250"/>
        <v/>
      </c>
      <c r="I4005" s="1">
        <f t="shared" si="251"/>
        <v>0.93600000000000005</v>
      </c>
    </row>
    <row r="4006" spans="1:9" x14ac:dyDescent="0.25">
      <c r="A4006">
        <v>1</v>
      </c>
      <c r="B4006">
        <v>72</v>
      </c>
      <c r="C4006">
        <v>38.18</v>
      </c>
      <c r="D4006">
        <v>690</v>
      </c>
      <c r="E4006">
        <v>1</v>
      </c>
      <c r="F4006" t="str">
        <f t="shared" si="248"/>
        <v/>
      </c>
      <c r="G4006">
        <f t="shared" si="249"/>
        <v>0.81200000000000006</v>
      </c>
      <c r="H4006" s="36" t="str">
        <f t="shared" si="250"/>
        <v/>
      </c>
      <c r="I4006" s="1">
        <f t="shared" si="251"/>
        <v>0.81200000000000006</v>
      </c>
    </row>
    <row r="4007" spans="1:9" x14ac:dyDescent="0.25">
      <c r="A4007">
        <v>1</v>
      </c>
      <c r="B4007">
        <v>102</v>
      </c>
      <c r="C4007">
        <v>35.14</v>
      </c>
      <c r="D4007">
        <v>735</v>
      </c>
      <c r="E4007">
        <v>1</v>
      </c>
      <c r="F4007">
        <f t="shared" si="248"/>
        <v>0.9</v>
      </c>
      <c r="G4007" t="str">
        <f t="shared" si="249"/>
        <v/>
      </c>
      <c r="H4007" s="36" t="str">
        <f t="shared" si="250"/>
        <v/>
      </c>
      <c r="I4007" s="1">
        <f t="shared" si="251"/>
        <v>0.9</v>
      </c>
    </row>
    <row r="4008" spans="1:9" x14ac:dyDescent="0.25">
      <c r="A4008">
        <v>0</v>
      </c>
      <c r="B4008">
        <v>113.254</v>
      </c>
      <c r="C4008">
        <v>12.74</v>
      </c>
      <c r="D4008">
        <v>660</v>
      </c>
      <c r="E4008">
        <v>1</v>
      </c>
      <c r="F4008" t="str">
        <f t="shared" si="248"/>
        <v/>
      </c>
      <c r="G4008" t="str">
        <f t="shared" si="249"/>
        <v/>
      </c>
      <c r="H4008" s="36">
        <f t="shared" si="250"/>
        <v>0.85199999999999998</v>
      </c>
      <c r="I4008" s="1">
        <f t="shared" si="251"/>
        <v>0.85199999999999998</v>
      </c>
    </row>
    <row r="4009" spans="1:9" x14ac:dyDescent="0.25">
      <c r="A4009">
        <v>1</v>
      </c>
      <c r="B4009">
        <v>32.207999999999998</v>
      </c>
      <c r="C4009">
        <v>20.16</v>
      </c>
      <c r="D4009">
        <v>670</v>
      </c>
      <c r="E4009">
        <v>1</v>
      </c>
      <c r="F4009" t="str">
        <f t="shared" si="248"/>
        <v/>
      </c>
      <c r="G4009">
        <f t="shared" si="249"/>
        <v>0.745</v>
      </c>
      <c r="H4009" s="36" t="str">
        <f t="shared" si="250"/>
        <v/>
      </c>
      <c r="I4009" s="1">
        <f t="shared" si="251"/>
        <v>0.745</v>
      </c>
    </row>
    <row r="4010" spans="1:9" x14ac:dyDescent="0.25">
      <c r="A4010">
        <v>1</v>
      </c>
      <c r="B4010">
        <v>36</v>
      </c>
      <c r="C4010">
        <v>21.89</v>
      </c>
      <c r="D4010">
        <v>740</v>
      </c>
      <c r="E4010">
        <v>1</v>
      </c>
      <c r="F4010">
        <f t="shared" si="248"/>
        <v>0.85299999999999998</v>
      </c>
      <c r="G4010" t="str">
        <f t="shared" si="249"/>
        <v/>
      </c>
      <c r="H4010" s="36" t="str">
        <f t="shared" si="250"/>
        <v/>
      </c>
      <c r="I4010" s="1">
        <f t="shared" si="251"/>
        <v>0.85299999999999998</v>
      </c>
    </row>
    <row r="4011" spans="1:9" x14ac:dyDescent="0.25">
      <c r="A4011">
        <v>0</v>
      </c>
      <c r="B4011">
        <v>32</v>
      </c>
      <c r="C4011">
        <v>1.61</v>
      </c>
      <c r="D4011">
        <v>670</v>
      </c>
      <c r="E4011">
        <v>1</v>
      </c>
      <c r="F4011" t="str">
        <f t="shared" si="248"/>
        <v/>
      </c>
      <c r="G4011">
        <f t="shared" si="249"/>
        <v>0.72499999999999998</v>
      </c>
      <c r="H4011" s="36" t="str">
        <f t="shared" si="250"/>
        <v/>
      </c>
      <c r="I4011" s="1">
        <f t="shared" si="251"/>
        <v>0.72499999999999998</v>
      </c>
    </row>
    <row r="4012" spans="1:9" x14ac:dyDescent="0.25">
      <c r="A4012">
        <v>1</v>
      </c>
      <c r="B4012">
        <v>47.5</v>
      </c>
      <c r="C4012">
        <v>30.44</v>
      </c>
      <c r="D4012">
        <v>675</v>
      </c>
      <c r="E4012">
        <v>1</v>
      </c>
      <c r="F4012" t="str">
        <f t="shared" si="248"/>
        <v/>
      </c>
      <c r="G4012">
        <f t="shared" si="249"/>
        <v>0.745</v>
      </c>
      <c r="H4012" s="36" t="str">
        <f t="shared" si="250"/>
        <v/>
      </c>
      <c r="I4012" s="1">
        <f t="shared" si="251"/>
        <v>0.745</v>
      </c>
    </row>
    <row r="4013" spans="1:9" x14ac:dyDescent="0.25">
      <c r="A4013">
        <v>1</v>
      </c>
      <c r="B4013">
        <v>110</v>
      </c>
      <c r="C4013">
        <v>29.3</v>
      </c>
      <c r="D4013">
        <v>690</v>
      </c>
      <c r="E4013">
        <v>1</v>
      </c>
      <c r="F4013" t="str">
        <f t="shared" si="248"/>
        <v/>
      </c>
      <c r="G4013" t="str">
        <f t="shared" si="249"/>
        <v/>
      </c>
      <c r="H4013" s="36">
        <f t="shared" si="250"/>
        <v>0.78400000000000003</v>
      </c>
      <c r="I4013" s="1">
        <f t="shared" si="251"/>
        <v>0.78400000000000003</v>
      </c>
    </row>
    <row r="4014" spans="1:9" x14ac:dyDescent="0.25">
      <c r="A4014">
        <v>1</v>
      </c>
      <c r="B4014">
        <v>45</v>
      </c>
      <c r="C4014">
        <v>25.09</v>
      </c>
      <c r="D4014">
        <v>715</v>
      </c>
      <c r="E4014">
        <v>1</v>
      </c>
      <c r="F4014" t="str">
        <f t="shared" si="248"/>
        <v/>
      </c>
      <c r="G4014">
        <f t="shared" si="249"/>
        <v>0.81200000000000006</v>
      </c>
      <c r="H4014" s="36" t="str">
        <f t="shared" si="250"/>
        <v/>
      </c>
      <c r="I4014" s="1">
        <f t="shared" si="251"/>
        <v>0.81200000000000006</v>
      </c>
    </row>
    <row r="4015" spans="1:9" x14ac:dyDescent="0.25">
      <c r="A4015">
        <v>1</v>
      </c>
      <c r="B4015">
        <v>82</v>
      </c>
      <c r="C4015">
        <v>8.99</v>
      </c>
      <c r="D4015">
        <v>670</v>
      </c>
      <c r="E4015">
        <v>1</v>
      </c>
      <c r="F4015" t="str">
        <f t="shared" si="248"/>
        <v/>
      </c>
      <c r="G4015">
        <f t="shared" si="249"/>
        <v>0.83199999999999996</v>
      </c>
      <c r="H4015" s="36" t="str">
        <f t="shared" si="250"/>
        <v/>
      </c>
      <c r="I4015" s="1">
        <f t="shared" si="251"/>
        <v>0.83199999999999996</v>
      </c>
    </row>
    <row r="4016" spans="1:9" x14ac:dyDescent="0.25">
      <c r="A4016">
        <v>0</v>
      </c>
      <c r="B4016">
        <v>26</v>
      </c>
      <c r="C4016">
        <v>14.96</v>
      </c>
      <c r="D4016">
        <v>700</v>
      </c>
      <c r="E4016">
        <v>1</v>
      </c>
      <c r="F4016" t="str">
        <f t="shared" si="248"/>
        <v/>
      </c>
      <c r="G4016">
        <f t="shared" si="249"/>
        <v>0.72499999999999998</v>
      </c>
      <c r="H4016" s="36" t="str">
        <f t="shared" si="250"/>
        <v/>
      </c>
      <c r="I4016" s="1">
        <f t="shared" si="251"/>
        <v>0.72499999999999998</v>
      </c>
    </row>
    <row r="4017" spans="1:9" x14ac:dyDescent="0.25">
      <c r="A4017">
        <v>0</v>
      </c>
      <c r="B4017">
        <v>50</v>
      </c>
      <c r="C4017">
        <v>27.96</v>
      </c>
      <c r="D4017">
        <v>670</v>
      </c>
      <c r="E4017">
        <v>1</v>
      </c>
      <c r="F4017" t="str">
        <f t="shared" si="248"/>
        <v/>
      </c>
      <c r="G4017">
        <f t="shared" si="249"/>
        <v>0.745</v>
      </c>
      <c r="H4017" s="36" t="str">
        <f t="shared" si="250"/>
        <v/>
      </c>
      <c r="I4017" s="1">
        <f t="shared" si="251"/>
        <v>0.745</v>
      </c>
    </row>
    <row r="4018" spans="1:9" x14ac:dyDescent="0.25">
      <c r="A4018">
        <v>1</v>
      </c>
      <c r="B4018">
        <v>54</v>
      </c>
      <c r="C4018">
        <v>25.09</v>
      </c>
      <c r="D4018">
        <v>700</v>
      </c>
      <c r="E4018">
        <v>1</v>
      </c>
      <c r="F4018" t="str">
        <f t="shared" si="248"/>
        <v/>
      </c>
      <c r="G4018">
        <f t="shared" si="249"/>
        <v>0.81200000000000006</v>
      </c>
      <c r="H4018" s="36" t="str">
        <f t="shared" si="250"/>
        <v/>
      </c>
      <c r="I4018" s="1">
        <f t="shared" si="251"/>
        <v>0.81200000000000006</v>
      </c>
    </row>
    <row r="4019" spans="1:9" x14ac:dyDescent="0.25">
      <c r="A4019">
        <v>1</v>
      </c>
      <c r="B4019">
        <v>79.5</v>
      </c>
      <c r="C4019">
        <v>9.4600000000000009</v>
      </c>
      <c r="D4019">
        <v>715</v>
      </c>
      <c r="E4019">
        <v>1</v>
      </c>
      <c r="F4019" t="str">
        <f t="shared" si="248"/>
        <v/>
      </c>
      <c r="G4019">
        <f t="shared" si="249"/>
        <v>0.83199999999999996</v>
      </c>
      <c r="H4019" s="36" t="str">
        <f t="shared" si="250"/>
        <v/>
      </c>
      <c r="I4019" s="1">
        <f t="shared" si="251"/>
        <v>0.83199999999999996</v>
      </c>
    </row>
    <row r="4020" spans="1:9" x14ac:dyDescent="0.25">
      <c r="A4020">
        <v>0</v>
      </c>
      <c r="B4020">
        <v>58</v>
      </c>
      <c r="C4020">
        <v>18.27</v>
      </c>
      <c r="D4020">
        <v>695</v>
      </c>
      <c r="E4020">
        <v>1</v>
      </c>
      <c r="F4020" t="str">
        <f t="shared" si="248"/>
        <v/>
      </c>
      <c r="G4020">
        <f t="shared" si="249"/>
        <v>0.81200000000000006</v>
      </c>
      <c r="H4020" s="36" t="str">
        <f t="shared" si="250"/>
        <v/>
      </c>
      <c r="I4020" s="1">
        <f t="shared" si="251"/>
        <v>0.81200000000000006</v>
      </c>
    </row>
    <row r="4021" spans="1:9" x14ac:dyDescent="0.25">
      <c r="A4021">
        <v>1</v>
      </c>
      <c r="B4021">
        <v>80</v>
      </c>
      <c r="C4021">
        <v>34.74</v>
      </c>
      <c r="D4021">
        <v>685</v>
      </c>
      <c r="E4021">
        <v>1</v>
      </c>
      <c r="F4021" t="str">
        <f t="shared" si="248"/>
        <v/>
      </c>
      <c r="G4021">
        <f t="shared" si="249"/>
        <v>0.745</v>
      </c>
      <c r="H4021" s="36" t="str">
        <f t="shared" si="250"/>
        <v/>
      </c>
      <c r="I4021" s="1">
        <f t="shared" si="251"/>
        <v>0.745</v>
      </c>
    </row>
    <row r="4022" spans="1:9" x14ac:dyDescent="0.25">
      <c r="A4022">
        <v>1</v>
      </c>
      <c r="B4022">
        <v>65</v>
      </c>
      <c r="C4022">
        <v>20.09</v>
      </c>
      <c r="D4022">
        <v>705</v>
      </c>
      <c r="E4022">
        <v>1</v>
      </c>
      <c r="F4022" t="str">
        <f t="shared" si="248"/>
        <v/>
      </c>
      <c r="G4022">
        <f t="shared" si="249"/>
        <v>0.81200000000000006</v>
      </c>
      <c r="H4022" s="36" t="str">
        <f t="shared" si="250"/>
        <v/>
      </c>
      <c r="I4022" s="1">
        <f t="shared" si="251"/>
        <v>0.81200000000000006</v>
      </c>
    </row>
    <row r="4023" spans="1:9" x14ac:dyDescent="0.25">
      <c r="A4023">
        <v>1</v>
      </c>
      <c r="B4023">
        <v>37.5</v>
      </c>
      <c r="C4023">
        <v>29.41</v>
      </c>
      <c r="D4023">
        <v>670</v>
      </c>
      <c r="E4023">
        <v>1</v>
      </c>
      <c r="F4023" t="str">
        <f t="shared" si="248"/>
        <v/>
      </c>
      <c r="G4023">
        <f t="shared" si="249"/>
        <v>0.745</v>
      </c>
      <c r="H4023" s="36" t="str">
        <f t="shared" si="250"/>
        <v/>
      </c>
      <c r="I4023" s="1">
        <f t="shared" si="251"/>
        <v>0.745</v>
      </c>
    </row>
    <row r="4024" spans="1:9" x14ac:dyDescent="0.25">
      <c r="A4024">
        <v>1</v>
      </c>
      <c r="B4024">
        <v>100</v>
      </c>
      <c r="C4024">
        <v>17.21</v>
      </c>
      <c r="D4024">
        <v>675</v>
      </c>
      <c r="E4024">
        <v>1</v>
      </c>
      <c r="F4024" t="str">
        <f t="shared" si="248"/>
        <v/>
      </c>
      <c r="G4024" t="str">
        <f t="shared" si="249"/>
        <v/>
      </c>
      <c r="H4024" s="36">
        <f t="shared" si="250"/>
        <v>0.85199999999999998</v>
      </c>
      <c r="I4024" s="1">
        <f t="shared" si="251"/>
        <v>0.85199999999999998</v>
      </c>
    </row>
    <row r="4025" spans="1:9" x14ac:dyDescent="0.25">
      <c r="A4025">
        <v>1</v>
      </c>
      <c r="B4025">
        <v>60</v>
      </c>
      <c r="C4025">
        <v>9.9600000000000009</v>
      </c>
      <c r="D4025">
        <v>730</v>
      </c>
      <c r="E4025">
        <v>1</v>
      </c>
      <c r="F4025">
        <f t="shared" si="248"/>
        <v>0.93600000000000005</v>
      </c>
      <c r="G4025" t="str">
        <f t="shared" si="249"/>
        <v/>
      </c>
      <c r="H4025" s="36" t="str">
        <f t="shared" si="250"/>
        <v/>
      </c>
      <c r="I4025" s="1">
        <f t="shared" si="251"/>
        <v>0.93600000000000005</v>
      </c>
    </row>
    <row r="4026" spans="1:9" x14ac:dyDescent="0.25">
      <c r="A4026">
        <v>0</v>
      </c>
      <c r="B4026">
        <v>96</v>
      </c>
      <c r="C4026">
        <v>14.21</v>
      </c>
      <c r="D4026">
        <v>680</v>
      </c>
      <c r="E4026">
        <v>1</v>
      </c>
      <c r="F4026" t="str">
        <f t="shared" si="248"/>
        <v/>
      </c>
      <c r="G4026" t="str">
        <f t="shared" si="249"/>
        <v/>
      </c>
      <c r="H4026" s="36">
        <f t="shared" si="250"/>
        <v>0.89200000000000002</v>
      </c>
      <c r="I4026" s="1">
        <f t="shared" si="251"/>
        <v>0.89200000000000002</v>
      </c>
    </row>
    <row r="4027" spans="1:9" x14ac:dyDescent="0.25">
      <c r="A4027">
        <v>1</v>
      </c>
      <c r="B4027">
        <v>95</v>
      </c>
      <c r="C4027">
        <v>27.43</v>
      </c>
      <c r="D4027">
        <v>670</v>
      </c>
      <c r="E4027">
        <v>1</v>
      </c>
      <c r="F4027" t="str">
        <f t="shared" si="248"/>
        <v/>
      </c>
      <c r="G4027" t="str">
        <f t="shared" si="249"/>
        <v/>
      </c>
      <c r="H4027" s="36">
        <f t="shared" si="250"/>
        <v>0.78400000000000003</v>
      </c>
      <c r="I4027" s="1">
        <f t="shared" si="251"/>
        <v>0.78400000000000003</v>
      </c>
    </row>
    <row r="4028" spans="1:9" x14ac:dyDescent="0.25">
      <c r="A4028">
        <v>0</v>
      </c>
      <c r="B4028">
        <v>22</v>
      </c>
      <c r="C4028">
        <v>26.95</v>
      </c>
      <c r="D4028">
        <v>665</v>
      </c>
      <c r="E4028">
        <v>1</v>
      </c>
      <c r="F4028" t="str">
        <f t="shared" si="248"/>
        <v/>
      </c>
      <c r="G4028">
        <f t="shared" si="249"/>
        <v>0.745</v>
      </c>
      <c r="H4028" s="36" t="str">
        <f t="shared" si="250"/>
        <v/>
      </c>
      <c r="I4028" s="1">
        <f t="shared" si="251"/>
        <v>0.745</v>
      </c>
    </row>
    <row r="4029" spans="1:9" x14ac:dyDescent="0.25">
      <c r="A4029">
        <v>1</v>
      </c>
      <c r="B4029">
        <v>45</v>
      </c>
      <c r="C4029">
        <v>18.03</v>
      </c>
      <c r="D4029">
        <v>685</v>
      </c>
      <c r="E4029">
        <v>1</v>
      </c>
      <c r="F4029" t="str">
        <f t="shared" si="248"/>
        <v/>
      </c>
      <c r="G4029">
        <f t="shared" si="249"/>
        <v>0.745</v>
      </c>
      <c r="H4029" s="36" t="str">
        <f t="shared" si="250"/>
        <v/>
      </c>
      <c r="I4029" s="1">
        <f t="shared" si="251"/>
        <v>0.745</v>
      </c>
    </row>
    <row r="4030" spans="1:9" x14ac:dyDescent="0.25">
      <c r="A4030">
        <v>1</v>
      </c>
      <c r="B4030">
        <v>155</v>
      </c>
      <c r="C4030">
        <v>7.66</v>
      </c>
      <c r="D4030">
        <v>660</v>
      </c>
      <c r="E4030">
        <v>1</v>
      </c>
      <c r="F4030" t="str">
        <f t="shared" si="248"/>
        <v/>
      </c>
      <c r="G4030" t="str">
        <f t="shared" si="249"/>
        <v/>
      </c>
      <c r="H4030" s="36">
        <f t="shared" si="250"/>
        <v>0.85199999999999998</v>
      </c>
      <c r="I4030" s="1">
        <f t="shared" si="251"/>
        <v>0.85199999999999998</v>
      </c>
    </row>
    <row r="4031" spans="1:9" x14ac:dyDescent="0.25">
      <c r="A4031">
        <v>0</v>
      </c>
      <c r="B4031">
        <v>47.8</v>
      </c>
      <c r="C4031">
        <v>12.1</v>
      </c>
      <c r="D4031">
        <v>700</v>
      </c>
      <c r="E4031">
        <v>1</v>
      </c>
      <c r="F4031" t="str">
        <f t="shared" si="248"/>
        <v/>
      </c>
      <c r="G4031">
        <f t="shared" si="249"/>
        <v>0.83199999999999996</v>
      </c>
      <c r="H4031" s="36" t="str">
        <f t="shared" si="250"/>
        <v/>
      </c>
      <c r="I4031" s="1">
        <f t="shared" si="251"/>
        <v>0.83199999999999996</v>
      </c>
    </row>
    <row r="4032" spans="1:9" x14ac:dyDescent="0.25">
      <c r="A4032">
        <v>0</v>
      </c>
      <c r="B4032">
        <v>90</v>
      </c>
      <c r="C4032">
        <v>15.69</v>
      </c>
      <c r="D4032">
        <v>720</v>
      </c>
      <c r="E4032">
        <v>1</v>
      </c>
      <c r="F4032">
        <f t="shared" si="248"/>
        <v>0.93600000000000005</v>
      </c>
      <c r="G4032" t="str">
        <f t="shared" si="249"/>
        <v/>
      </c>
      <c r="H4032" s="36" t="str">
        <f t="shared" si="250"/>
        <v/>
      </c>
      <c r="I4032" s="1">
        <f t="shared" si="251"/>
        <v>0.93600000000000005</v>
      </c>
    </row>
    <row r="4033" spans="1:9" x14ac:dyDescent="0.25">
      <c r="A4033">
        <v>0</v>
      </c>
      <c r="B4033">
        <v>40</v>
      </c>
      <c r="C4033">
        <v>11.25</v>
      </c>
      <c r="D4033">
        <v>700</v>
      </c>
      <c r="E4033">
        <v>1</v>
      </c>
      <c r="F4033" t="str">
        <f t="shared" si="248"/>
        <v/>
      </c>
      <c r="G4033">
        <f t="shared" si="249"/>
        <v>0.83199999999999996</v>
      </c>
      <c r="H4033" s="36" t="str">
        <f t="shared" si="250"/>
        <v/>
      </c>
      <c r="I4033" s="1">
        <f t="shared" si="251"/>
        <v>0.83199999999999996</v>
      </c>
    </row>
    <row r="4034" spans="1:9" x14ac:dyDescent="0.25">
      <c r="A4034">
        <v>1</v>
      </c>
      <c r="B4034">
        <v>130</v>
      </c>
      <c r="C4034">
        <v>15.03</v>
      </c>
      <c r="D4034">
        <v>660</v>
      </c>
      <c r="E4034">
        <v>1</v>
      </c>
      <c r="F4034" t="str">
        <f t="shared" si="248"/>
        <v/>
      </c>
      <c r="G4034" t="str">
        <f t="shared" si="249"/>
        <v/>
      </c>
      <c r="H4034" s="36">
        <f t="shared" si="250"/>
        <v>0.85199999999999998</v>
      </c>
      <c r="I4034" s="1">
        <f t="shared" si="251"/>
        <v>0.85199999999999998</v>
      </c>
    </row>
    <row r="4035" spans="1:9" x14ac:dyDescent="0.25">
      <c r="A4035">
        <v>0</v>
      </c>
      <c r="B4035">
        <v>50</v>
      </c>
      <c r="C4035">
        <v>17.88</v>
      </c>
      <c r="D4035">
        <v>670</v>
      </c>
      <c r="E4035">
        <v>1</v>
      </c>
      <c r="F4035" t="str">
        <f t="shared" si="248"/>
        <v/>
      </c>
      <c r="G4035">
        <f t="shared" si="249"/>
        <v>0.745</v>
      </c>
      <c r="H4035" s="36" t="str">
        <f t="shared" si="250"/>
        <v/>
      </c>
      <c r="I4035" s="1">
        <f t="shared" si="251"/>
        <v>0.745</v>
      </c>
    </row>
    <row r="4036" spans="1:9" x14ac:dyDescent="0.25">
      <c r="A4036">
        <v>0</v>
      </c>
      <c r="B4036">
        <v>101</v>
      </c>
      <c r="C4036">
        <v>7.78</v>
      </c>
      <c r="D4036">
        <v>665</v>
      </c>
      <c r="E4036">
        <v>1</v>
      </c>
      <c r="F4036" t="str">
        <f t="shared" ref="F4036:F4099" si="252">IF(D4036&gt;717.5,IF(B4036&gt;48.75,IF(C4036&gt;21.885,0.9,0.936),0.853),"")</f>
        <v/>
      </c>
      <c r="G4036" t="str">
        <f t="shared" ref="G4036:G4099" si="253">IF(D4036&lt;=717.5,IF(B4036&lt;=85.202,IF(C4036&gt;16.545,IF(D4036&gt;687.5,0.812,0.745),IF(B4036&gt;32.802,0.832,0.725)),""),"")</f>
        <v/>
      </c>
      <c r="H4036" s="36">
        <f t="shared" ref="H4036:H4099" si="254">IF(D4036&lt;=717.5,IF(B4036&gt;85.202,IF(C4036&gt;25.055,0.784,IF(D4036&gt;677.5,0.892,0.852)),""),"")</f>
        <v>0.85199999999999998</v>
      </c>
      <c r="I4036" s="1">
        <f t="shared" ref="I4036:I4099" si="255">SUM(F4036:H4036)</f>
        <v>0.85199999999999998</v>
      </c>
    </row>
    <row r="4037" spans="1:9" x14ac:dyDescent="0.25">
      <c r="A4037">
        <v>1</v>
      </c>
      <c r="B4037">
        <v>115</v>
      </c>
      <c r="C4037">
        <v>9.58</v>
      </c>
      <c r="D4037">
        <v>705</v>
      </c>
      <c r="E4037">
        <v>1</v>
      </c>
      <c r="F4037" t="str">
        <f t="shared" si="252"/>
        <v/>
      </c>
      <c r="G4037" t="str">
        <f t="shared" si="253"/>
        <v/>
      </c>
      <c r="H4037" s="36">
        <f t="shared" si="254"/>
        <v>0.89200000000000002</v>
      </c>
      <c r="I4037" s="1">
        <f t="shared" si="255"/>
        <v>0.89200000000000002</v>
      </c>
    </row>
    <row r="4038" spans="1:9" x14ac:dyDescent="0.25">
      <c r="A4038">
        <v>1</v>
      </c>
      <c r="B4038">
        <v>55</v>
      </c>
      <c r="C4038">
        <v>12.37</v>
      </c>
      <c r="D4038">
        <v>670</v>
      </c>
      <c r="E4038">
        <v>1</v>
      </c>
      <c r="F4038" t="str">
        <f t="shared" si="252"/>
        <v/>
      </c>
      <c r="G4038">
        <f t="shared" si="253"/>
        <v>0.83199999999999996</v>
      </c>
      <c r="H4038" s="36" t="str">
        <f t="shared" si="254"/>
        <v/>
      </c>
      <c r="I4038" s="1">
        <f t="shared" si="255"/>
        <v>0.83199999999999996</v>
      </c>
    </row>
    <row r="4039" spans="1:9" x14ac:dyDescent="0.25">
      <c r="A4039">
        <v>1</v>
      </c>
      <c r="B4039">
        <v>45</v>
      </c>
      <c r="C4039">
        <v>18.399999999999999</v>
      </c>
      <c r="D4039">
        <v>680</v>
      </c>
      <c r="E4039">
        <v>1</v>
      </c>
      <c r="F4039" t="str">
        <f t="shared" si="252"/>
        <v/>
      </c>
      <c r="G4039">
        <f t="shared" si="253"/>
        <v>0.745</v>
      </c>
      <c r="H4039" s="36" t="str">
        <f t="shared" si="254"/>
        <v/>
      </c>
      <c r="I4039" s="1">
        <f t="shared" si="255"/>
        <v>0.745</v>
      </c>
    </row>
    <row r="4040" spans="1:9" x14ac:dyDescent="0.25">
      <c r="A4040">
        <v>1</v>
      </c>
      <c r="B4040">
        <v>123</v>
      </c>
      <c r="C4040">
        <v>15.39</v>
      </c>
      <c r="D4040">
        <v>690</v>
      </c>
      <c r="E4040">
        <v>1</v>
      </c>
      <c r="F4040" t="str">
        <f t="shared" si="252"/>
        <v/>
      </c>
      <c r="G4040" t="str">
        <f t="shared" si="253"/>
        <v/>
      </c>
      <c r="H4040" s="36">
        <f t="shared" si="254"/>
        <v>0.89200000000000002</v>
      </c>
      <c r="I4040" s="1">
        <f t="shared" si="255"/>
        <v>0.89200000000000002</v>
      </c>
    </row>
    <row r="4041" spans="1:9" x14ac:dyDescent="0.25">
      <c r="A4041">
        <v>0</v>
      </c>
      <c r="B4041">
        <v>45</v>
      </c>
      <c r="C4041">
        <v>19.39</v>
      </c>
      <c r="D4041">
        <v>725</v>
      </c>
      <c r="E4041">
        <v>1</v>
      </c>
      <c r="F4041">
        <f t="shared" si="252"/>
        <v>0.85299999999999998</v>
      </c>
      <c r="G4041" t="str">
        <f t="shared" si="253"/>
        <v/>
      </c>
      <c r="H4041" s="36" t="str">
        <f t="shared" si="254"/>
        <v/>
      </c>
      <c r="I4041" s="1">
        <f t="shared" si="255"/>
        <v>0.85299999999999998</v>
      </c>
    </row>
    <row r="4042" spans="1:9" x14ac:dyDescent="0.25">
      <c r="A4042">
        <v>1</v>
      </c>
      <c r="B4042">
        <v>89</v>
      </c>
      <c r="C4042">
        <v>13.97</v>
      </c>
      <c r="D4042">
        <v>705</v>
      </c>
      <c r="E4042">
        <v>1</v>
      </c>
      <c r="F4042" t="str">
        <f t="shared" si="252"/>
        <v/>
      </c>
      <c r="G4042" t="str">
        <f t="shared" si="253"/>
        <v/>
      </c>
      <c r="H4042" s="36">
        <f t="shared" si="254"/>
        <v>0.89200000000000002</v>
      </c>
      <c r="I4042" s="1">
        <f t="shared" si="255"/>
        <v>0.89200000000000002</v>
      </c>
    </row>
    <row r="4043" spans="1:9" x14ac:dyDescent="0.25">
      <c r="A4043">
        <v>1</v>
      </c>
      <c r="B4043">
        <v>50</v>
      </c>
      <c r="C4043">
        <v>11.93</v>
      </c>
      <c r="D4043">
        <v>660</v>
      </c>
      <c r="E4043">
        <v>1</v>
      </c>
      <c r="F4043" t="str">
        <f t="shared" si="252"/>
        <v/>
      </c>
      <c r="G4043">
        <f t="shared" si="253"/>
        <v>0.83199999999999996</v>
      </c>
      <c r="H4043" s="36" t="str">
        <f t="shared" si="254"/>
        <v/>
      </c>
      <c r="I4043" s="1">
        <f t="shared" si="255"/>
        <v>0.83199999999999996</v>
      </c>
    </row>
    <row r="4044" spans="1:9" x14ac:dyDescent="0.25">
      <c r="A4044">
        <v>1</v>
      </c>
      <c r="B4044">
        <v>51</v>
      </c>
      <c r="C4044">
        <v>31.78</v>
      </c>
      <c r="D4044">
        <v>730</v>
      </c>
      <c r="E4044">
        <v>1</v>
      </c>
      <c r="F4044">
        <f t="shared" si="252"/>
        <v>0.9</v>
      </c>
      <c r="G4044" t="str">
        <f t="shared" si="253"/>
        <v/>
      </c>
      <c r="H4044" s="36" t="str">
        <f t="shared" si="254"/>
        <v/>
      </c>
      <c r="I4044" s="1">
        <f t="shared" si="255"/>
        <v>0.9</v>
      </c>
    </row>
    <row r="4045" spans="1:9" x14ac:dyDescent="0.25">
      <c r="A4045">
        <v>1</v>
      </c>
      <c r="B4045">
        <v>68</v>
      </c>
      <c r="C4045">
        <v>1.48</v>
      </c>
      <c r="D4045">
        <v>665</v>
      </c>
      <c r="E4045">
        <v>1</v>
      </c>
      <c r="F4045" t="str">
        <f t="shared" si="252"/>
        <v/>
      </c>
      <c r="G4045">
        <f t="shared" si="253"/>
        <v>0.83199999999999996</v>
      </c>
      <c r="H4045" s="36" t="str">
        <f t="shared" si="254"/>
        <v/>
      </c>
      <c r="I4045" s="1">
        <f t="shared" si="255"/>
        <v>0.83199999999999996</v>
      </c>
    </row>
    <row r="4046" spans="1:9" x14ac:dyDescent="0.25">
      <c r="A4046">
        <v>1</v>
      </c>
      <c r="B4046">
        <v>42</v>
      </c>
      <c r="C4046">
        <v>19.86</v>
      </c>
      <c r="D4046">
        <v>700</v>
      </c>
      <c r="E4046">
        <v>1</v>
      </c>
      <c r="F4046" t="str">
        <f t="shared" si="252"/>
        <v/>
      </c>
      <c r="G4046">
        <f t="shared" si="253"/>
        <v>0.81200000000000006</v>
      </c>
      <c r="H4046" s="36" t="str">
        <f t="shared" si="254"/>
        <v/>
      </c>
      <c r="I4046" s="1">
        <f t="shared" si="255"/>
        <v>0.81200000000000006</v>
      </c>
    </row>
    <row r="4047" spans="1:9" x14ac:dyDescent="0.25">
      <c r="A4047">
        <v>1</v>
      </c>
      <c r="B4047">
        <v>63</v>
      </c>
      <c r="C4047">
        <v>41.05</v>
      </c>
      <c r="D4047">
        <v>715</v>
      </c>
      <c r="E4047">
        <v>1</v>
      </c>
      <c r="F4047" t="str">
        <f t="shared" si="252"/>
        <v/>
      </c>
      <c r="G4047">
        <f t="shared" si="253"/>
        <v>0.81200000000000006</v>
      </c>
      <c r="H4047" s="36" t="str">
        <f t="shared" si="254"/>
        <v/>
      </c>
      <c r="I4047" s="1">
        <f t="shared" si="255"/>
        <v>0.81200000000000006</v>
      </c>
    </row>
    <row r="4048" spans="1:9" x14ac:dyDescent="0.25">
      <c r="A4048">
        <v>1</v>
      </c>
      <c r="B4048">
        <v>45</v>
      </c>
      <c r="C4048">
        <v>14.08</v>
      </c>
      <c r="D4048">
        <v>665</v>
      </c>
      <c r="E4048">
        <v>1</v>
      </c>
      <c r="F4048" t="str">
        <f t="shared" si="252"/>
        <v/>
      </c>
      <c r="G4048">
        <f t="shared" si="253"/>
        <v>0.83199999999999996</v>
      </c>
      <c r="H4048" s="36" t="str">
        <f t="shared" si="254"/>
        <v/>
      </c>
      <c r="I4048" s="1">
        <f t="shared" si="255"/>
        <v>0.83199999999999996</v>
      </c>
    </row>
    <row r="4049" spans="1:9" x14ac:dyDescent="0.25">
      <c r="A4049">
        <v>0</v>
      </c>
      <c r="B4049">
        <v>14</v>
      </c>
      <c r="C4049">
        <v>16.41</v>
      </c>
      <c r="D4049">
        <v>660</v>
      </c>
      <c r="E4049">
        <v>1</v>
      </c>
      <c r="F4049" t="str">
        <f t="shared" si="252"/>
        <v/>
      </c>
      <c r="G4049">
        <f t="shared" si="253"/>
        <v>0.72499999999999998</v>
      </c>
      <c r="H4049" s="36" t="str">
        <f t="shared" si="254"/>
        <v/>
      </c>
      <c r="I4049" s="1">
        <f t="shared" si="255"/>
        <v>0.72499999999999998</v>
      </c>
    </row>
    <row r="4050" spans="1:9" x14ac:dyDescent="0.25">
      <c r="A4050">
        <v>0</v>
      </c>
      <c r="B4050">
        <v>27</v>
      </c>
      <c r="C4050">
        <v>17.89</v>
      </c>
      <c r="D4050">
        <v>660</v>
      </c>
      <c r="E4050">
        <v>1</v>
      </c>
      <c r="F4050" t="str">
        <f t="shared" si="252"/>
        <v/>
      </c>
      <c r="G4050">
        <f t="shared" si="253"/>
        <v>0.745</v>
      </c>
      <c r="H4050" s="36" t="str">
        <f t="shared" si="254"/>
        <v/>
      </c>
      <c r="I4050" s="1">
        <f t="shared" si="255"/>
        <v>0.745</v>
      </c>
    </row>
    <row r="4051" spans="1:9" x14ac:dyDescent="0.25">
      <c r="A4051">
        <v>1</v>
      </c>
      <c r="B4051">
        <v>150</v>
      </c>
      <c r="C4051">
        <v>1.1599999999999999</v>
      </c>
      <c r="D4051">
        <v>665</v>
      </c>
      <c r="E4051">
        <v>1</v>
      </c>
      <c r="F4051" t="str">
        <f t="shared" si="252"/>
        <v/>
      </c>
      <c r="G4051" t="str">
        <f t="shared" si="253"/>
        <v/>
      </c>
      <c r="H4051" s="36">
        <f t="shared" si="254"/>
        <v>0.85199999999999998</v>
      </c>
      <c r="I4051" s="1">
        <f t="shared" si="255"/>
        <v>0.85199999999999998</v>
      </c>
    </row>
    <row r="4052" spans="1:9" x14ac:dyDescent="0.25">
      <c r="A4052">
        <v>0</v>
      </c>
      <c r="B4052">
        <v>54</v>
      </c>
      <c r="C4052">
        <v>21.58</v>
      </c>
      <c r="D4052">
        <v>695</v>
      </c>
      <c r="E4052">
        <v>1</v>
      </c>
      <c r="F4052" t="str">
        <f t="shared" si="252"/>
        <v/>
      </c>
      <c r="G4052">
        <f t="shared" si="253"/>
        <v>0.81200000000000006</v>
      </c>
      <c r="H4052" s="36" t="str">
        <f t="shared" si="254"/>
        <v/>
      </c>
      <c r="I4052" s="1">
        <f t="shared" si="255"/>
        <v>0.81200000000000006</v>
      </c>
    </row>
    <row r="4053" spans="1:9" x14ac:dyDescent="0.25">
      <c r="A4053">
        <v>0</v>
      </c>
      <c r="B4053">
        <v>92.5</v>
      </c>
      <c r="C4053">
        <v>30.2</v>
      </c>
      <c r="D4053">
        <v>700</v>
      </c>
      <c r="E4053">
        <v>1</v>
      </c>
      <c r="F4053" t="str">
        <f t="shared" si="252"/>
        <v/>
      </c>
      <c r="G4053" t="str">
        <f t="shared" si="253"/>
        <v/>
      </c>
      <c r="H4053" s="36">
        <f t="shared" si="254"/>
        <v>0.78400000000000003</v>
      </c>
      <c r="I4053" s="1">
        <f t="shared" si="255"/>
        <v>0.78400000000000003</v>
      </c>
    </row>
    <row r="4054" spans="1:9" x14ac:dyDescent="0.25">
      <c r="A4054">
        <v>1</v>
      </c>
      <c r="B4054">
        <v>68</v>
      </c>
      <c r="C4054">
        <v>14.93</v>
      </c>
      <c r="D4054">
        <v>710</v>
      </c>
      <c r="E4054">
        <v>1</v>
      </c>
      <c r="F4054" t="str">
        <f t="shared" si="252"/>
        <v/>
      </c>
      <c r="G4054">
        <f t="shared" si="253"/>
        <v>0.83199999999999996</v>
      </c>
      <c r="H4054" s="36" t="str">
        <f t="shared" si="254"/>
        <v/>
      </c>
      <c r="I4054" s="1">
        <f t="shared" si="255"/>
        <v>0.83199999999999996</v>
      </c>
    </row>
    <row r="4055" spans="1:9" x14ac:dyDescent="0.25">
      <c r="A4055">
        <v>1</v>
      </c>
      <c r="B4055">
        <v>80</v>
      </c>
      <c r="C4055">
        <v>27.6</v>
      </c>
      <c r="D4055">
        <v>690</v>
      </c>
      <c r="E4055">
        <v>1</v>
      </c>
      <c r="F4055" t="str">
        <f t="shared" si="252"/>
        <v/>
      </c>
      <c r="G4055">
        <f t="shared" si="253"/>
        <v>0.81200000000000006</v>
      </c>
      <c r="H4055" s="36" t="str">
        <f t="shared" si="254"/>
        <v/>
      </c>
      <c r="I4055" s="1">
        <f t="shared" si="255"/>
        <v>0.81200000000000006</v>
      </c>
    </row>
    <row r="4056" spans="1:9" x14ac:dyDescent="0.25">
      <c r="A4056">
        <v>0</v>
      </c>
      <c r="B4056">
        <v>80</v>
      </c>
      <c r="C4056">
        <v>5.64</v>
      </c>
      <c r="D4056">
        <v>705</v>
      </c>
      <c r="E4056">
        <v>1</v>
      </c>
      <c r="F4056" t="str">
        <f t="shared" si="252"/>
        <v/>
      </c>
      <c r="G4056">
        <f t="shared" si="253"/>
        <v>0.83199999999999996</v>
      </c>
      <c r="H4056" s="36" t="str">
        <f t="shared" si="254"/>
        <v/>
      </c>
      <c r="I4056" s="1">
        <f t="shared" si="255"/>
        <v>0.83199999999999996</v>
      </c>
    </row>
    <row r="4057" spans="1:9" x14ac:dyDescent="0.25">
      <c r="A4057">
        <v>0</v>
      </c>
      <c r="B4057">
        <v>40</v>
      </c>
      <c r="C4057">
        <v>24.32</v>
      </c>
      <c r="D4057">
        <v>700</v>
      </c>
      <c r="E4057">
        <v>1</v>
      </c>
      <c r="F4057" t="str">
        <f t="shared" si="252"/>
        <v/>
      </c>
      <c r="G4057">
        <f t="shared" si="253"/>
        <v>0.81200000000000006</v>
      </c>
      <c r="H4057" s="36" t="str">
        <f t="shared" si="254"/>
        <v/>
      </c>
      <c r="I4057" s="1">
        <f t="shared" si="255"/>
        <v>0.81200000000000006</v>
      </c>
    </row>
    <row r="4058" spans="1:9" x14ac:dyDescent="0.25">
      <c r="A4058">
        <v>1</v>
      </c>
      <c r="B4058">
        <v>49</v>
      </c>
      <c r="C4058">
        <v>14.26</v>
      </c>
      <c r="D4058">
        <v>685</v>
      </c>
      <c r="E4058">
        <v>1</v>
      </c>
      <c r="F4058" t="str">
        <f t="shared" si="252"/>
        <v/>
      </c>
      <c r="G4058">
        <f t="shared" si="253"/>
        <v>0.83199999999999996</v>
      </c>
      <c r="H4058" s="36" t="str">
        <f t="shared" si="254"/>
        <v/>
      </c>
      <c r="I4058" s="1">
        <f t="shared" si="255"/>
        <v>0.83199999999999996</v>
      </c>
    </row>
    <row r="4059" spans="1:9" x14ac:dyDescent="0.25">
      <c r="A4059">
        <v>1</v>
      </c>
      <c r="B4059">
        <v>118</v>
      </c>
      <c r="C4059">
        <v>13.54</v>
      </c>
      <c r="D4059">
        <v>660</v>
      </c>
      <c r="E4059">
        <v>1</v>
      </c>
      <c r="F4059" t="str">
        <f t="shared" si="252"/>
        <v/>
      </c>
      <c r="G4059" t="str">
        <f t="shared" si="253"/>
        <v/>
      </c>
      <c r="H4059" s="36">
        <f t="shared" si="254"/>
        <v>0.85199999999999998</v>
      </c>
      <c r="I4059" s="1">
        <f t="shared" si="255"/>
        <v>0.85199999999999998</v>
      </c>
    </row>
    <row r="4060" spans="1:9" x14ac:dyDescent="0.25">
      <c r="A4060">
        <v>1</v>
      </c>
      <c r="B4060">
        <v>127</v>
      </c>
      <c r="C4060">
        <v>15.98</v>
      </c>
      <c r="D4060">
        <v>665</v>
      </c>
      <c r="E4060">
        <v>1</v>
      </c>
      <c r="F4060" t="str">
        <f t="shared" si="252"/>
        <v/>
      </c>
      <c r="G4060" t="str">
        <f t="shared" si="253"/>
        <v/>
      </c>
      <c r="H4060" s="36">
        <f t="shared" si="254"/>
        <v>0.85199999999999998</v>
      </c>
      <c r="I4060" s="1">
        <f t="shared" si="255"/>
        <v>0.85199999999999998</v>
      </c>
    </row>
    <row r="4061" spans="1:9" x14ac:dyDescent="0.25">
      <c r="A4061">
        <v>1</v>
      </c>
      <c r="B4061">
        <v>65</v>
      </c>
      <c r="C4061">
        <v>32.53</v>
      </c>
      <c r="D4061">
        <v>695</v>
      </c>
      <c r="E4061">
        <v>1</v>
      </c>
      <c r="F4061" t="str">
        <f t="shared" si="252"/>
        <v/>
      </c>
      <c r="G4061">
        <f t="shared" si="253"/>
        <v>0.81200000000000006</v>
      </c>
      <c r="H4061" s="36" t="str">
        <f t="shared" si="254"/>
        <v/>
      </c>
      <c r="I4061" s="1">
        <f t="shared" si="255"/>
        <v>0.81200000000000006</v>
      </c>
    </row>
    <row r="4062" spans="1:9" x14ac:dyDescent="0.25">
      <c r="A4062">
        <v>0</v>
      </c>
      <c r="B4062">
        <v>92</v>
      </c>
      <c r="C4062">
        <v>5.21</v>
      </c>
      <c r="D4062">
        <v>670</v>
      </c>
      <c r="E4062">
        <v>1</v>
      </c>
      <c r="F4062" t="str">
        <f t="shared" si="252"/>
        <v/>
      </c>
      <c r="G4062" t="str">
        <f t="shared" si="253"/>
        <v/>
      </c>
      <c r="H4062" s="36">
        <f t="shared" si="254"/>
        <v>0.85199999999999998</v>
      </c>
      <c r="I4062" s="1">
        <f t="shared" si="255"/>
        <v>0.85199999999999998</v>
      </c>
    </row>
    <row r="4063" spans="1:9" x14ac:dyDescent="0.25">
      <c r="A4063">
        <v>1</v>
      </c>
      <c r="B4063">
        <v>53</v>
      </c>
      <c r="C4063">
        <v>5.39</v>
      </c>
      <c r="D4063">
        <v>765</v>
      </c>
      <c r="E4063">
        <v>1</v>
      </c>
      <c r="F4063">
        <f t="shared" si="252"/>
        <v>0.93600000000000005</v>
      </c>
      <c r="G4063" t="str">
        <f t="shared" si="253"/>
        <v/>
      </c>
      <c r="H4063" s="36" t="str">
        <f t="shared" si="254"/>
        <v/>
      </c>
      <c r="I4063" s="1">
        <f t="shared" si="255"/>
        <v>0.93600000000000005</v>
      </c>
    </row>
    <row r="4064" spans="1:9" x14ac:dyDescent="0.25">
      <c r="A4064">
        <v>0</v>
      </c>
      <c r="B4064">
        <v>95</v>
      </c>
      <c r="C4064">
        <v>14.09</v>
      </c>
      <c r="D4064">
        <v>685</v>
      </c>
      <c r="E4064">
        <v>1</v>
      </c>
      <c r="F4064" t="str">
        <f t="shared" si="252"/>
        <v/>
      </c>
      <c r="G4064" t="str">
        <f t="shared" si="253"/>
        <v/>
      </c>
      <c r="H4064" s="36">
        <f t="shared" si="254"/>
        <v>0.89200000000000002</v>
      </c>
      <c r="I4064" s="1">
        <f t="shared" si="255"/>
        <v>0.89200000000000002</v>
      </c>
    </row>
    <row r="4065" spans="1:9" x14ac:dyDescent="0.25">
      <c r="A4065">
        <v>0</v>
      </c>
      <c r="B4065">
        <v>92</v>
      </c>
      <c r="C4065">
        <v>21.07</v>
      </c>
      <c r="D4065">
        <v>695</v>
      </c>
      <c r="E4065">
        <v>1</v>
      </c>
      <c r="F4065" t="str">
        <f t="shared" si="252"/>
        <v/>
      </c>
      <c r="G4065" t="str">
        <f t="shared" si="253"/>
        <v/>
      </c>
      <c r="H4065" s="36">
        <f t="shared" si="254"/>
        <v>0.89200000000000002</v>
      </c>
      <c r="I4065" s="1">
        <f t="shared" si="255"/>
        <v>0.89200000000000002</v>
      </c>
    </row>
    <row r="4066" spans="1:9" x14ac:dyDescent="0.25">
      <c r="A4066">
        <v>1</v>
      </c>
      <c r="B4066">
        <v>60</v>
      </c>
      <c r="C4066">
        <v>30.68</v>
      </c>
      <c r="D4066">
        <v>670</v>
      </c>
      <c r="E4066">
        <v>1</v>
      </c>
      <c r="F4066" t="str">
        <f t="shared" si="252"/>
        <v/>
      </c>
      <c r="G4066">
        <f t="shared" si="253"/>
        <v>0.745</v>
      </c>
      <c r="H4066" s="36" t="str">
        <f t="shared" si="254"/>
        <v/>
      </c>
      <c r="I4066" s="1">
        <f t="shared" si="255"/>
        <v>0.745</v>
      </c>
    </row>
    <row r="4067" spans="1:9" x14ac:dyDescent="0.25">
      <c r="A4067">
        <v>1</v>
      </c>
      <c r="B4067">
        <v>53</v>
      </c>
      <c r="C4067">
        <v>22.94</v>
      </c>
      <c r="D4067">
        <v>665</v>
      </c>
      <c r="E4067">
        <v>1</v>
      </c>
      <c r="F4067" t="str">
        <f t="shared" si="252"/>
        <v/>
      </c>
      <c r="G4067">
        <f t="shared" si="253"/>
        <v>0.745</v>
      </c>
      <c r="H4067" s="36" t="str">
        <f t="shared" si="254"/>
        <v/>
      </c>
      <c r="I4067" s="1">
        <f t="shared" si="255"/>
        <v>0.745</v>
      </c>
    </row>
    <row r="4068" spans="1:9" x14ac:dyDescent="0.25">
      <c r="A4068">
        <v>0</v>
      </c>
      <c r="B4068">
        <v>180</v>
      </c>
      <c r="C4068">
        <v>8.39</v>
      </c>
      <c r="D4068">
        <v>730</v>
      </c>
      <c r="E4068">
        <v>1</v>
      </c>
      <c r="F4068">
        <f t="shared" si="252"/>
        <v>0.93600000000000005</v>
      </c>
      <c r="G4068" t="str">
        <f t="shared" si="253"/>
        <v/>
      </c>
      <c r="H4068" s="36" t="str">
        <f t="shared" si="254"/>
        <v/>
      </c>
      <c r="I4068" s="1">
        <f t="shared" si="255"/>
        <v>0.93600000000000005</v>
      </c>
    </row>
    <row r="4069" spans="1:9" x14ac:dyDescent="0.25">
      <c r="A4069">
        <v>1</v>
      </c>
      <c r="B4069">
        <v>19.32</v>
      </c>
      <c r="C4069">
        <v>44.22</v>
      </c>
      <c r="D4069">
        <v>680</v>
      </c>
      <c r="E4069">
        <v>1</v>
      </c>
      <c r="F4069" t="str">
        <f t="shared" si="252"/>
        <v/>
      </c>
      <c r="G4069">
        <f t="shared" si="253"/>
        <v>0.745</v>
      </c>
      <c r="H4069" s="36" t="str">
        <f t="shared" si="254"/>
        <v/>
      </c>
      <c r="I4069" s="1">
        <f t="shared" si="255"/>
        <v>0.745</v>
      </c>
    </row>
    <row r="4070" spans="1:9" x14ac:dyDescent="0.25">
      <c r="A4070">
        <v>1</v>
      </c>
      <c r="B4070">
        <v>250</v>
      </c>
      <c r="C4070">
        <v>11</v>
      </c>
      <c r="D4070">
        <v>835</v>
      </c>
      <c r="E4070">
        <v>1</v>
      </c>
      <c r="F4070">
        <f t="shared" si="252"/>
        <v>0.93600000000000005</v>
      </c>
      <c r="G4070" t="str">
        <f t="shared" si="253"/>
        <v/>
      </c>
      <c r="H4070" s="36" t="str">
        <f t="shared" si="254"/>
        <v/>
      </c>
      <c r="I4070" s="1">
        <f t="shared" si="255"/>
        <v>0.93600000000000005</v>
      </c>
    </row>
    <row r="4071" spans="1:9" x14ac:dyDescent="0.25">
      <c r="A4071">
        <v>1</v>
      </c>
      <c r="B4071">
        <v>75</v>
      </c>
      <c r="C4071">
        <v>23.6</v>
      </c>
      <c r="D4071">
        <v>715</v>
      </c>
      <c r="E4071">
        <v>1</v>
      </c>
      <c r="F4071" t="str">
        <f t="shared" si="252"/>
        <v/>
      </c>
      <c r="G4071">
        <f t="shared" si="253"/>
        <v>0.81200000000000006</v>
      </c>
      <c r="H4071" s="36" t="str">
        <f t="shared" si="254"/>
        <v/>
      </c>
      <c r="I4071" s="1">
        <f t="shared" si="255"/>
        <v>0.81200000000000006</v>
      </c>
    </row>
    <row r="4072" spans="1:9" x14ac:dyDescent="0.25">
      <c r="A4072">
        <v>0</v>
      </c>
      <c r="B4072">
        <v>85</v>
      </c>
      <c r="C4072">
        <v>12.89</v>
      </c>
      <c r="D4072">
        <v>680</v>
      </c>
      <c r="E4072">
        <v>1</v>
      </c>
      <c r="F4072" t="str">
        <f t="shared" si="252"/>
        <v/>
      </c>
      <c r="G4072">
        <f t="shared" si="253"/>
        <v>0.83199999999999996</v>
      </c>
      <c r="H4072" s="36" t="str">
        <f t="shared" si="254"/>
        <v/>
      </c>
      <c r="I4072" s="1">
        <f t="shared" si="255"/>
        <v>0.83199999999999996</v>
      </c>
    </row>
    <row r="4073" spans="1:9" x14ac:dyDescent="0.25">
      <c r="A4073">
        <v>1</v>
      </c>
      <c r="B4073">
        <v>150</v>
      </c>
      <c r="C4073">
        <v>6.3</v>
      </c>
      <c r="D4073">
        <v>675</v>
      </c>
      <c r="E4073">
        <v>1</v>
      </c>
      <c r="F4073" t="str">
        <f t="shared" si="252"/>
        <v/>
      </c>
      <c r="G4073" t="str">
        <f t="shared" si="253"/>
        <v/>
      </c>
      <c r="H4073" s="36">
        <f t="shared" si="254"/>
        <v>0.85199999999999998</v>
      </c>
      <c r="I4073" s="1">
        <f t="shared" si="255"/>
        <v>0.85199999999999998</v>
      </c>
    </row>
    <row r="4074" spans="1:9" x14ac:dyDescent="0.25">
      <c r="A4074">
        <v>1</v>
      </c>
      <c r="B4074">
        <v>43</v>
      </c>
      <c r="C4074">
        <v>25.15</v>
      </c>
      <c r="D4074">
        <v>710</v>
      </c>
      <c r="E4074">
        <v>1</v>
      </c>
      <c r="F4074" t="str">
        <f t="shared" si="252"/>
        <v/>
      </c>
      <c r="G4074">
        <f t="shared" si="253"/>
        <v>0.81200000000000006</v>
      </c>
      <c r="H4074" s="36" t="str">
        <f t="shared" si="254"/>
        <v/>
      </c>
      <c r="I4074" s="1">
        <f t="shared" si="255"/>
        <v>0.81200000000000006</v>
      </c>
    </row>
    <row r="4075" spans="1:9" x14ac:dyDescent="0.25">
      <c r="A4075">
        <v>1</v>
      </c>
      <c r="B4075">
        <v>34</v>
      </c>
      <c r="C4075">
        <v>26.76</v>
      </c>
      <c r="D4075">
        <v>720</v>
      </c>
      <c r="E4075">
        <v>1</v>
      </c>
      <c r="F4075">
        <f t="shared" si="252"/>
        <v>0.85299999999999998</v>
      </c>
      <c r="G4075" t="str">
        <f t="shared" si="253"/>
        <v/>
      </c>
      <c r="H4075" s="36" t="str">
        <f t="shared" si="254"/>
        <v/>
      </c>
      <c r="I4075" s="1">
        <f t="shared" si="255"/>
        <v>0.85299999999999998</v>
      </c>
    </row>
    <row r="4076" spans="1:9" x14ac:dyDescent="0.25">
      <c r="A4076">
        <v>0</v>
      </c>
      <c r="B4076">
        <v>55</v>
      </c>
      <c r="C4076">
        <v>15.65</v>
      </c>
      <c r="D4076">
        <v>660</v>
      </c>
      <c r="E4076">
        <v>1</v>
      </c>
      <c r="F4076" t="str">
        <f t="shared" si="252"/>
        <v/>
      </c>
      <c r="G4076">
        <f t="shared" si="253"/>
        <v>0.83199999999999996</v>
      </c>
      <c r="H4076" s="36" t="str">
        <f t="shared" si="254"/>
        <v/>
      </c>
      <c r="I4076" s="1">
        <f t="shared" si="255"/>
        <v>0.83199999999999996</v>
      </c>
    </row>
    <row r="4077" spans="1:9" x14ac:dyDescent="0.25">
      <c r="A4077">
        <v>1</v>
      </c>
      <c r="B4077">
        <v>31</v>
      </c>
      <c r="C4077">
        <v>15.52</v>
      </c>
      <c r="D4077">
        <v>660</v>
      </c>
      <c r="E4077">
        <v>1</v>
      </c>
      <c r="F4077" t="str">
        <f t="shared" si="252"/>
        <v/>
      </c>
      <c r="G4077">
        <f t="shared" si="253"/>
        <v>0.72499999999999998</v>
      </c>
      <c r="H4077" s="36" t="str">
        <f t="shared" si="254"/>
        <v/>
      </c>
      <c r="I4077" s="1">
        <f t="shared" si="255"/>
        <v>0.72499999999999998</v>
      </c>
    </row>
    <row r="4078" spans="1:9" x14ac:dyDescent="0.25">
      <c r="A4078">
        <v>1</v>
      </c>
      <c r="B4078">
        <v>56.1</v>
      </c>
      <c r="C4078">
        <v>11.4</v>
      </c>
      <c r="D4078">
        <v>690</v>
      </c>
      <c r="E4078">
        <v>1</v>
      </c>
      <c r="F4078" t="str">
        <f t="shared" si="252"/>
        <v/>
      </c>
      <c r="G4078">
        <f t="shared" si="253"/>
        <v>0.83199999999999996</v>
      </c>
      <c r="H4078" s="36" t="str">
        <f t="shared" si="254"/>
        <v/>
      </c>
      <c r="I4078" s="1">
        <f t="shared" si="255"/>
        <v>0.83199999999999996</v>
      </c>
    </row>
    <row r="4079" spans="1:9" x14ac:dyDescent="0.25">
      <c r="A4079">
        <v>0</v>
      </c>
      <c r="B4079">
        <v>32</v>
      </c>
      <c r="C4079">
        <v>22.21</v>
      </c>
      <c r="D4079">
        <v>685</v>
      </c>
      <c r="E4079">
        <v>1</v>
      </c>
      <c r="F4079" t="str">
        <f t="shared" si="252"/>
        <v/>
      </c>
      <c r="G4079">
        <f t="shared" si="253"/>
        <v>0.745</v>
      </c>
      <c r="H4079" s="36" t="str">
        <f t="shared" si="254"/>
        <v/>
      </c>
      <c r="I4079" s="1">
        <f t="shared" si="255"/>
        <v>0.745</v>
      </c>
    </row>
    <row r="4080" spans="1:9" x14ac:dyDescent="0.25">
      <c r="A4080">
        <v>1</v>
      </c>
      <c r="B4080">
        <v>52</v>
      </c>
      <c r="C4080">
        <v>13.15</v>
      </c>
      <c r="D4080">
        <v>695</v>
      </c>
      <c r="E4080">
        <v>1</v>
      </c>
      <c r="F4080" t="str">
        <f t="shared" si="252"/>
        <v/>
      </c>
      <c r="G4080">
        <f t="shared" si="253"/>
        <v>0.83199999999999996</v>
      </c>
      <c r="H4080" s="36" t="str">
        <f t="shared" si="254"/>
        <v/>
      </c>
      <c r="I4080" s="1">
        <f t="shared" si="255"/>
        <v>0.83199999999999996</v>
      </c>
    </row>
    <row r="4081" spans="1:9" x14ac:dyDescent="0.25">
      <c r="A4081">
        <v>1</v>
      </c>
      <c r="B4081">
        <v>47</v>
      </c>
      <c r="C4081">
        <v>6</v>
      </c>
      <c r="D4081">
        <v>720</v>
      </c>
      <c r="E4081">
        <v>1</v>
      </c>
      <c r="F4081">
        <f t="shared" si="252"/>
        <v>0.85299999999999998</v>
      </c>
      <c r="G4081" t="str">
        <f t="shared" si="253"/>
        <v/>
      </c>
      <c r="H4081" s="36" t="str">
        <f t="shared" si="254"/>
        <v/>
      </c>
      <c r="I4081" s="1">
        <f t="shared" si="255"/>
        <v>0.85299999999999998</v>
      </c>
    </row>
    <row r="4082" spans="1:9" x14ac:dyDescent="0.25">
      <c r="A4082">
        <v>1</v>
      </c>
      <c r="B4082">
        <v>68</v>
      </c>
      <c r="C4082">
        <v>22.61</v>
      </c>
      <c r="D4082">
        <v>690</v>
      </c>
      <c r="E4082">
        <v>1</v>
      </c>
      <c r="F4082" t="str">
        <f t="shared" si="252"/>
        <v/>
      </c>
      <c r="G4082">
        <f t="shared" si="253"/>
        <v>0.81200000000000006</v>
      </c>
      <c r="H4082" s="36" t="str">
        <f t="shared" si="254"/>
        <v/>
      </c>
      <c r="I4082" s="1">
        <f t="shared" si="255"/>
        <v>0.81200000000000006</v>
      </c>
    </row>
    <row r="4083" spans="1:9" x14ac:dyDescent="0.25">
      <c r="A4083">
        <v>0</v>
      </c>
      <c r="B4083">
        <v>60</v>
      </c>
      <c r="C4083">
        <v>12.62</v>
      </c>
      <c r="D4083">
        <v>680</v>
      </c>
      <c r="E4083">
        <v>1</v>
      </c>
      <c r="F4083" t="str">
        <f t="shared" si="252"/>
        <v/>
      </c>
      <c r="G4083">
        <f t="shared" si="253"/>
        <v>0.83199999999999996</v>
      </c>
      <c r="H4083" s="36" t="str">
        <f t="shared" si="254"/>
        <v/>
      </c>
      <c r="I4083" s="1">
        <f t="shared" si="255"/>
        <v>0.83199999999999996</v>
      </c>
    </row>
    <row r="4084" spans="1:9" x14ac:dyDescent="0.25">
      <c r="A4084">
        <v>1</v>
      </c>
      <c r="B4084">
        <v>50</v>
      </c>
      <c r="C4084">
        <v>6.31</v>
      </c>
      <c r="D4084">
        <v>660</v>
      </c>
      <c r="E4084">
        <v>1</v>
      </c>
      <c r="F4084" t="str">
        <f t="shared" si="252"/>
        <v/>
      </c>
      <c r="G4084">
        <f t="shared" si="253"/>
        <v>0.83199999999999996</v>
      </c>
      <c r="H4084" s="36" t="str">
        <f t="shared" si="254"/>
        <v/>
      </c>
      <c r="I4084" s="1">
        <f t="shared" si="255"/>
        <v>0.83199999999999996</v>
      </c>
    </row>
    <row r="4085" spans="1:9" x14ac:dyDescent="0.25">
      <c r="A4085">
        <v>1</v>
      </c>
      <c r="B4085">
        <v>50</v>
      </c>
      <c r="C4085">
        <v>28.25</v>
      </c>
      <c r="D4085">
        <v>700</v>
      </c>
      <c r="E4085">
        <v>1</v>
      </c>
      <c r="F4085" t="str">
        <f t="shared" si="252"/>
        <v/>
      </c>
      <c r="G4085">
        <f t="shared" si="253"/>
        <v>0.81200000000000006</v>
      </c>
      <c r="H4085" s="36" t="str">
        <f t="shared" si="254"/>
        <v/>
      </c>
      <c r="I4085" s="1">
        <f t="shared" si="255"/>
        <v>0.81200000000000006</v>
      </c>
    </row>
    <row r="4086" spans="1:9" x14ac:dyDescent="0.25">
      <c r="A4086">
        <v>1</v>
      </c>
      <c r="B4086">
        <v>85</v>
      </c>
      <c r="C4086">
        <v>10.36</v>
      </c>
      <c r="D4086">
        <v>685</v>
      </c>
      <c r="E4086">
        <v>1</v>
      </c>
      <c r="F4086" t="str">
        <f t="shared" si="252"/>
        <v/>
      </c>
      <c r="G4086">
        <f t="shared" si="253"/>
        <v>0.83199999999999996</v>
      </c>
      <c r="H4086" s="36" t="str">
        <f t="shared" si="254"/>
        <v/>
      </c>
      <c r="I4086" s="1">
        <f t="shared" si="255"/>
        <v>0.83199999999999996</v>
      </c>
    </row>
    <row r="4087" spans="1:9" x14ac:dyDescent="0.25">
      <c r="A4087">
        <v>1</v>
      </c>
      <c r="B4087">
        <v>75</v>
      </c>
      <c r="C4087">
        <v>15.41</v>
      </c>
      <c r="D4087">
        <v>660</v>
      </c>
      <c r="E4087">
        <v>1</v>
      </c>
      <c r="F4087" t="str">
        <f t="shared" si="252"/>
        <v/>
      </c>
      <c r="G4087">
        <f t="shared" si="253"/>
        <v>0.83199999999999996</v>
      </c>
      <c r="H4087" s="36" t="str">
        <f t="shared" si="254"/>
        <v/>
      </c>
      <c r="I4087" s="1">
        <f t="shared" si="255"/>
        <v>0.83199999999999996</v>
      </c>
    </row>
    <row r="4088" spans="1:9" x14ac:dyDescent="0.25">
      <c r="A4088">
        <v>1</v>
      </c>
      <c r="B4088">
        <v>55</v>
      </c>
      <c r="C4088">
        <v>5.54</v>
      </c>
      <c r="D4088">
        <v>660</v>
      </c>
      <c r="E4088">
        <v>1</v>
      </c>
      <c r="F4088" t="str">
        <f t="shared" si="252"/>
        <v/>
      </c>
      <c r="G4088">
        <f t="shared" si="253"/>
        <v>0.83199999999999996</v>
      </c>
      <c r="H4088" s="36" t="str">
        <f t="shared" si="254"/>
        <v/>
      </c>
      <c r="I4088" s="1">
        <f t="shared" si="255"/>
        <v>0.83199999999999996</v>
      </c>
    </row>
    <row r="4089" spans="1:9" x14ac:dyDescent="0.25">
      <c r="A4089">
        <v>1</v>
      </c>
      <c r="B4089">
        <v>120</v>
      </c>
      <c r="C4089">
        <v>29.33</v>
      </c>
      <c r="D4089">
        <v>710</v>
      </c>
      <c r="E4089">
        <v>1</v>
      </c>
      <c r="F4089" t="str">
        <f t="shared" si="252"/>
        <v/>
      </c>
      <c r="G4089" t="str">
        <f t="shared" si="253"/>
        <v/>
      </c>
      <c r="H4089" s="36">
        <f t="shared" si="254"/>
        <v>0.78400000000000003</v>
      </c>
      <c r="I4089" s="1">
        <f t="shared" si="255"/>
        <v>0.78400000000000003</v>
      </c>
    </row>
    <row r="4090" spans="1:9" x14ac:dyDescent="0.25">
      <c r="A4090">
        <v>0</v>
      </c>
      <c r="B4090">
        <v>240</v>
      </c>
      <c r="C4090">
        <v>12.35</v>
      </c>
      <c r="D4090">
        <v>695</v>
      </c>
      <c r="E4090">
        <v>1</v>
      </c>
      <c r="F4090" t="str">
        <f t="shared" si="252"/>
        <v/>
      </c>
      <c r="G4090" t="str">
        <f t="shared" si="253"/>
        <v/>
      </c>
      <c r="H4090" s="36">
        <f t="shared" si="254"/>
        <v>0.89200000000000002</v>
      </c>
      <c r="I4090" s="1">
        <f t="shared" si="255"/>
        <v>0.89200000000000002</v>
      </c>
    </row>
    <row r="4091" spans="1:9" x14ac:dyDescent="0.25">
      <c r="A4091">
        <v>1</v>
      </c>
      <c r="B4091">
        <v>80</v>
      </c>
      <c r="C4091">
        <v>16.510000000000002</v>
      </c>
      <c r="D4091">
        <v>685</v>
      </c>
      <c r="E4091">
        <v>1</v>
      </c>
      <c r="F4091" t="str">
        <f t="shared" si="252"/>
        <v/>
      </c>
      <c r="G4091">
        <f t="shared" si="253"/>
        <v>0.83199999999999996</v>
      </c>
      <c r="H4091" s="36" t="str">
        <f t="shared" si="254"/>
        <v/>
      </c>
      <c r="I4091" s="1">
        <f t="shared" si="255"/>
        <v>0.83199999999999996</v>
      </c>
    </row>
    <row r="4092" spans="1:9" x14ac:dyDescent="0.25">
      <c r="A4092">
        <v>1</v>
      </c>
      <c r="B4092">
        <v>130</v>
      </c>
      <c r="C4092">
        <v>6.16</v>
      </c>
      <c r="D4092">
        <v>725</v>
      </c>
      <c r="E4092">
        <v>1</v>
      </c>
      <c r="F4092">
        <f t="shared" si="252"/>
        <v>0.93600000000000005</v>
      </c>
      <c r="G4092" t="str">
        <f t="shared" si="253"/>
        <v/>
      </c>
      <c r="H4092" s="36" t="str">
        <f t="shared" si="254"/>
        <v/>
      </c>
      <c r="I4092" s="1">
        <f t="shared" si="255"/>
        <v>0.93600000000000005</v>
      </c>
    </row>
    <row r="4093" spans="1:9" x14ac:dyDescent="0.25">
      <c r="A4093">
        <v>1</v>
      </c>
      <c r="B4093">
        <v>169</v>
      </c>
      <c r="C4093">
        <v>19.36</v>
      </c>
      <c r="D4093">
        <v>715</v>
      </c>
      <c r="E4093">
        <v>1</v>
      </c>
      <c r="F4093" t="str">
        <f t="shared" si="252"/>
        <v/>
      </c>
      <c r="G4093" t="str">
        <f t="shared" si="253"/>
        <v/>
      </c>
      <c r="H4093" s="36">
        <f t="shared" si="254"/>
        <v>0.89200000000000002</v>
      </c>
      <c r="I4093" s="1">
        <f t="shared" si="255"/>
        <v>0.89200000000000002</v>
      </c>
    </row>
    <row r="4094" spans="1:9" x14ac:dyDescent="0.25">
      <c r="A4094">
        <v>0</v>
      </c>
      <c r="B4094">
        <v>85</v>
      </c>
      <c r="C4094">
        <v>5.45</v>
      </c>
      <c r="D4094">
        <v>680</v>
      </c>
      <c r="E4094">
        <v>1</v>
      </c>
      <c r="F4094" t="str">
        <f t="shared" si="252"/>
        <v/>
      </c>
      <c r="G4094">
        <f t="shared" si="253"/>
        <v>0.83199999999999996</v>
      </c>
      <c r="H4094" s="36" t="str">
        <f t="shared" si="254"/>
        <v/>
      </c>
      <c r="I4094" s="1">
        <f t="shared" si="255"/>
        <v>0.83199999999999996</v>
      </c>
    </row>
    <row r="4095" spans="1:9" x14ac:dyDescent="0.25">
      <c r="A4095">
        <v>0</v>
      </c>
      <c r="B4095">
        <v>52</v>
      </c>
      <c r="C4095">
        <v>22.11</v>
      </c>
      <c r="D4095">
        <v>700</v>
      </c>
      <c r="E4095">
        <v>1</v>
      </c>
      <c r="F4095" t="str">
        <f t="shared" si="252"/>
        <v/>
      </c>
      <c r="G4095">
        <f t="shared" si="253"/>
        <v>0.81200000000000006</v>
      </c>
      <c r="H4095" s="36" t="str">
        <f t="shared" si="254"/>
        <v/>
      </c>
      <c r="I4095" s="1">
        <f t="shared" si="255"/>
        <v>0.81200000000000006</v>
      </c>
    </row>
    <row r="4096" spans="1:9" x14ac:dyDescent="0.25">
      <c r="A4096">
        <v>0</v>
      </c>
      <c r="B4096">
        <v>40</v>
      </c>
      <c r="C4096">
        <v>30</v>
      </c>
      <c r="D4096">
        <v>700</v>
      </c>
      <c r="E4096">
        <v>1</v>
      </c>
      <c r="F4096" t="str">
        <f t="shared" si="252"/>
        <v/>
      </c>
      <c r="G4096">
        <f t="shared" si="253"/>
        <v>0.81200000000000006</v>
      </c>
      <c r="H4096" s="36" t="str">
        <f t="shared" si="254"/>
        <v/>
      </c>
      <c r="I4096" s="1">
        <f t="shared" si="255"/>
        <v>0.81200000000000006</v>
      </c>
    </row>
    <row r="4097" spans="1:9" x14ac:dyDescent="0.25">
      <c r="A4097">
        <v>1</v>
      </c>
      <c r="B4097">
        <v>96</v>
      </c>
      <c r="C4097">
        <v>23.94</v>
      </c>
      <c r="D4097">
        <v>665</v>
      </c>
      <c r="E4097">
        <v>1</v>
      </c>
      <c r="F4097" t="str">
        <f t="shared" si="252"/>
        <v/>
      </c>
      <c r="G4097" t="str">
        <f t="shared" si="253"/>
        <v/>
      </c>
      <c r="H4097" s="36">
        <f t="shared" si="254"/>
        <v>0.85199999999999998</v>
      </c>
      <c r="I4097" s="1">
        <f t="shared" si="255"/>
        <v>0.85199999999999998</v>
      </c>
    </row>
    <row r="4098" spans="1:9" x14ac:dyDescent="0.25">
      <c r="A4098">
        <v>0</v>
      </c>
      <c r="B4098">
        <v>165</v>
      </c>
      <c r="C4098">
        <v>14.37</v>
      </c>
      <c r="D4098">
        <v>765</v>
      </c>
      <c r="E4098">
        <v>1</v>
      </c>
      <c r="F4098">
        <f t="shared" si="252"/>
        <v>0.93600000000000005</v>
      </c>
      <c r="G4098" t="str">
        <f t="shared" si="253"/>
        <v/>
      </c>
      <c r="H4098" s="36" t="str">
        <f t="shared" si="254"/>
        <v/>
      </c>
      <c r="I4098" s="1">
        <f t="shared" si="255"/>
        <v>0.93600000000000005</v>
      </c>
    </row>
    <row r="4099" spans="1:9" x14ac:dyDescent="0.25">
      <c r="A4099">
        <v>1</v>
      </c>
      <c r="B4099">
        <v>58.82</v>
      </c>
      <c r="C4099">
        <v>25.85</v>
      </c>
      <c r="D4099">
        <v>675</v>
      </c>
      <c r="E4099">
        <v>1</v>
      </c>
      <c r="F4099" t="str">
        <f t="shared" si="252"/>
        <v/>
      </c>
      <c r="G4099">
        <f t="shared" si="253"/>
        <v>0.745</v>
      </c>
      <c r="H4099" s="36" t="str">
        <f t="shared" si="254"/>
        <v/>
      </c>
      <c r="I4099" s="1">
        <f t="shared" si="255"/>
        <v>0.745</v>
      </c>
    </row>
    <row r="4100" spans="1:9" x14ac:dyDescent="0.25">
      <c r="A4100">
        <v>1</v>
      </c>
      <c r="B4100">
        <v>95</v>
      </c>
      <c r="C4100">
        <v>21.09</v>
      </c>
      <c r="D4100">
        <v>700</v>
      </c>
      <c r="E4100">
        <v>1</v>
      </c>
      <c r="F4100" t="str">
        <f t="shared" ref="F4100:F4163" si="256">IF(D4100&gt;717.5,IF(B4100&gt;48.75,IF(C4100&gt;21.885,0.9,0.936),0.853),"")</f>
        <v/>
      </c>
      <c r="G4100" t="str">
        <f t="shared" ref="G4100:G4163" si="257">IF(D4100&lt;=717.5,IF(B4100&lt;=85.202,IF(C4100&gt;16.545,IF(D4100&gt;687.5,0.812,0.745),IF(B4100&gt;32.802,0.832,0.725)),""),"")</f>
        <v/>
      </c>
      <c r="H4100" s="36">
        <f t="shared" ref="H4100:H4163" si="258">IF(D4100&lt;=717.5,IF(B4100&gt;85.202,IF(C4100&gt;25.055,0.784,IF(D4100&gt;677.5,0.892,0.852)),""),"")</f>
        <v>0.89200000000000002</v>
      </c>
      <c r="I4100" s="1">
        <f t="shared" ref="I4100:I4163" si="259">SUM(F4100:H4100)</f>
        <v>0.89200000000000002</v>
      </c>
    </row>
    <row r="4101" spans="1:9" x14ac:dyDescent="0.25">
      <c r="A4101">
        <v>1</v>
      </c>
      <c r="B4101">
        <v>85</v>
      </c>
      <c r="C4101">
        <v>28.88</v>
      </c>
      <c r="D4101">
        <v>680</v>
      </c>
      <c r="E4101">
        <v>1</v>
      </c>
      <c r="F4101" t="str">
        <f t="shared" si="256"/>
        <v/>
      </c>
      <c r="G4101">
        <f t="shared" si="257"/>
        <v>0.745</v>
      </c>
      <c r="H4101" s="36" t="str">
        <f t="shared" si="258"/>
        <v/>
      </c>
      <c r="I4101" s="1">
        <f t="shared" si="259"/>
        <v>0.745</v>
      </c>
    </row>
    <row r="4102" spans="1:9" x14ac:dyDescent="0.25">
      <c r="A4102">
        <v>1</v>
      </c>
      <c r="B4102">
        <v>40</v>
      </c>
      <c r="C4102">
        <v>24.33</v>
      </c>
      <c r="D4102">
        <v>710</v>
      </c>
      <c r="E4102">
        <v>1</v>
      </c>
      <c r="F4102" t="str">
        <f t="shared" si="256"/>
        <v/>
      </c>
      <c r="G4102">
        <f t="shared" si="257"/>
        <v>0.81200000000000006</v>
      </c>
      <c r="H4102" s="36" t="str">
        <f t="shared" si="258"/>
        <v/>
      </c>
      <c r="I4102" s="1">
        <f t="shared" si="259"/>
        <v>0.81200000000000006</v>
      </c>
    </row>
    <row r="4103" spans="1:9" x14ac:dyDescent="0.25">
      <c r="A4103">
        <v>0</v>
      </c>
      <c r="B4103">
        <v>68.599999999999994</v>
      </c>
      <c r="C4103">
        <v>21.02</v>
      </c>
      <c r="D4103">
        <v>685</v>
      </c>
      <c r="E4103">
        <v>1</v>
      </c>
      <c r="F4103" t="str">
        <f t="shared" si="256"/>
        <v/>
      </c>
      <c r="G4103">
        <f t="shared" si="257"/>
        <v>0.745</v>
      </c>
      <c r="H4103" s="36" t="str">
        <f t="shared" si="258"/>
        <v/>
      </c>
      <c r="I4103" s="1">
        <f t="shared" si="259"/>
        <v>0.745</v>
      </c>
    </row>
    <row r="4104" spans="1:9" x14ac:dyDescent="0.25">
      <c r="A4104">
        <v>1</v>
      </c>
      <c r="B4104">
        <v>78.5</v>
      </c>
      <c r="C4104">
        <v>10.06</v>
      </c>
      <c r="D4104">
        <v>695</v>
      </c>
      <c r="E4104">
        <v>1</v>
      </c>
      <c r="F4104" t="str">
        <f t="shared" si="256"/>
        <v/>
      </c>
      <c r="G4104">
        <f t="shared" si="257"/>
        <v>0.83199999999999996</v>
      </c>
      <c r="H4104" s="36" t="str">
        <f t="shared" si="258"/>
        <v/>
      </c>
      <c r="I4104" s="1">
        <f t="shared" si="259"/>
        <v>0.83199999999999996</v>
      </c>
    </row>
    <row r="4105" spans="1:9" x14ac:dyDescent="0.25">
      <c r="A4105">
        <v>1</v>
      </c>
      <c r="B4105">
        <v>53.082999999999998</v>
      </c>
      <c r="C4105">
        <v>20.62</v>
      </c>
      <c r="D4105">
        <v>665</v>
      </c>
      <c r="E4105">
        <v>1</v>
      </c>
      <c r="F4105" t="str">
        <f t="shared" si="256"/>
        <v/>
      </c>
      <c r="G4105">
        <f t="shared" si="257"/>
        <v>0.745</v>
      </c>
      <c r="H4105" s="36" t="str">
        <f t="shared" si="258"/>
        <v/>
      </c>
      <c r="I4105" s="1">
        <f t="shared" si="259"/>
        <v>0.745</v>
      </c>
    </row>
    <row r="4106" spans="1:9" x14ac:dyDescent="0.25">
      <c r="A4106">
        <v>0</v>
      </c>
      <c r="B4106">
        <v>42</v>
      </c>
      <c r="C4106">
        <v>10.34</v>
      </c>
      <c r="D4106">
        <v>730</v>
      </c>
      <c r="E4106">
        <v>1</v>
      </c>
      <c r="F4106">
        <f t="shared" si="256"/>
        <v>0.85299999999999998</v>
      </c>
      <c r="G4106" t="str">
        <f t="shared" si="257"/>
        <v/>
      </c>
      <c r="H4106" s="36" t="str">
        <f t="shared" si="258"/>
        <v/>
      </c>
      <c r="I4106" s="1">
        <f t="shared" si="259"/>
        <v>0.85299999999999998</v>
      </c>
    </row>
    <row r="4107" spans="1:9" x14ac:dyDescent="0.25">
      <c r="A4107">
        <v>0</v>
      </c>
      <c r="B4107">
        <v>35</v>
      </c>
      <c r="C4107">
        <v>26.3</v>
      </c>
      <c r="D4107">
        <v>665</v>
      </c>
      <c r="E4107">
        <v>1</v>
      </c>
      <c r="F4107" t="str">
        <f t="shared" si="256"/>
        <v/>
      </c>
      <c r="G4107">
        <f t="shared" si="257"/>
        <v>0.745</v>
      </c>
      <c r="H4107" s="36" t="str">
        <f t="shared" si="258"/>
        <v/>
      </c>
      <c r="I4107" s="1">
        <f t="shared" si="259"/>
        <v>0.745</v>
      </c>
    </row>
    <row r="4108" spans="1:9" x14ac:dyDescent="0.25">
      <c r="A4108">
        <v>0</v>
      </c>
      <c r="B4108">
        <v>60</v>
      </c>
      <c r="C4108">
        <v>13.14</v>
      </c>
      <c r="D4108">
        <v>765</v>
      </c>
      <c r="E4108">
        <v>1</v>
      </c>
      <c r="F4108">
        <f t="shared" si="256"/>
        <v>0.93600000000000005</v>
      </c>
      <c r="G4108" t="str">
        <f t="shared" si="257"/>
        <v/>
      </c>
      <c r="H4108" s="36" t="str">
        <f t="shared" si="258"/>
        <v/>
      </c>
      <c r="I4108" s="1">
        <f t="shared" si="259"/>
        <v>0.93600000000000005</v>
      </c>
    </row>
    <row r="4109" spans="1:9" x14ac:dyDescent="0.25">
      <c r="A4109">
        <v>0</v>
      </c>
      <c r="B4109">
        <v>45</v>
      </c>
      <c r="C4109">
        <v>8.4</v>
      </c>
      <c r="D4109">
        <v>695</v>
      </c>
      <c r="E4109">
        <v>1</v>
      </c>
      <c r="F4109" t="str">
        <f t="shared" si="256"/>
        <v/>
      </c>
      <c r="G4109">
        <f t="shared" si="257"/>
        <v>0.83199999999999996</v>
      </c>
      <c r="H4109" s="36" t="str">
        <f t="shared" si="258"/>
        <v/>
      </c>
      <c r="I4109" s="1">
        <f t="shared" si="259"/>
        <v>0.83199999999999996</v>
      </c>
    </row>
    <row r="4110" spans="1:9" x14ac:dyDescent="0.25">
      <c r="A4110">
        <v>0</v>
      </c>
      <c r="B4110">
        <v>60</v>
      </c>
      <c r="C4110">
        <v>10.68</v>
      </c>
      <c r="D4110">
        <v>660</v>
      </c>
      <c r="E4110">
        <v>1</v>
      </c>
      <c r="F4110" t="str">
        <f t="shared" si="256"/>
        <v/>
      </c>
      <c r="G4110">
        <f t="shared" si="257"/>
        <v>0.83199999999999996</v>
      </c>
      <c r="H4110" s="36" t="str">
        <f t="shared" si="258"/>
        <v/>
      </c>
      <c r="I4110" s="1">
        <f t="shared" si="259"/>
        <v>0.83199999999999996</v>
      </c>
    </row>
    <row r="4111" spans="1:9" x14ac:dyDescent="0.25">
      <c r="A4111">
        <v>0</v>
      </c>
      <c r="B4111">
        <v>73.3</v>
      </c>
      <c r="C4111">
        <v>24.85</v>
      </c>
      <c r="D4111">
        <v>740</v>
      </c>
      <c r="E4111">
        <v>1</v>
      </c>
      <c r="F4111">
        <f t="shared" si="256"/>
        <v>0.9</v>
      </c>
      <c r="G4111" t="str">
        <f t="shared" si="257"/>
        <v/>
      </c>
      <c r="H4111" s="36" t="str">
        <f t="shared" si="258"/>
        <v/>
      </c>
      <c r="I4111" s="1">
        <f t="shared" si="259"/>
        <v>0.9</v>
      </c>
    </row>
    <row r="4112" spans="1:9" x14ac:dyDescent="0.25">
      <c r="A4112">
        <v>0</v>
      </c>
      <c r="B4112">
        <v>48</v>
      </c>
      <c r="C4112">
        <v>22.03</v>
      </c>
      <c r="D4112">
        <v>670</v>
      </c>
      <c r="E4112">
        <v>1</v>
      </c>
      <c r="F4112" t="str">
        <f t="shared" si="256"/>
        <v/>
      </c>
      <c r="G4112">
        <f t="shared" si="257"/>
        <v>0.745</v>
      </c>
      <c r="H4112" s="36" t="str">
        <f t="shared" si="258"/>
        <v/>
      </c>
      <c r="I4112" s="1">
        <f t="shared" si="259"/>
        <v>0.745</v>
      </c>
    </row>
    <row r="4113" spans="1:9" x14ac:dyDescent="0.25">
      <c r="A4113">
        <v>1</v>
      </c>
      <c r="B4113">
        <v>498</v>
      </c>
      <c r="C4113">
        <v>2.33</v>
      </c>
      <c r="D4113">
        <v>750</v>
      </c>
      <c r="E4113">
        <v>1</v>
      </c>
      <c r="F4113">
        <f t="shared" si="256"/>
        <v>0.93600000000000005</v>
      </c>
      <c r="G4113" t="str">
        <f t="shared" si="257"/>
        <v/>
      </c>
      <c r="H4113" s="36" t="str">
        <f t="shared" si="258"/>
        <v/>
      </c>
      <c r="I4113" s="1">
        <f t="shared" si="259"/>
        <v>0.93600000000000005</v>
      </c>
    </row>
    <row r="4114" spans="1:9" x14ac:dyDescent="0.25">
      <c r="A4114">
        <v>1</v>
      </c>
      <c r="B4114">
        <v>65</v>
      </c>
      <c r="C4114">
        <v>23.8</v>
      </c>
      <c r="D4114">
        <v>670</v>
      </c>
      <c r="E4114">
        <v>1</v>
      </c>
      <c r="F4114" t="str">
        <f t="shared" si="256"/>
        <v/>
      </c>
      <c r="G4114">
        <f t="shared" si="257"/>
        <v>0.745</v>
      </c>
      <c r="H4114" s="36" t="str">
        <f t="shared" si="258"/>
        <v/>
      </c>
      <c r="I4114" s="1">
        <f t="shared" si="259"/>
        <v>0.745</v>
      </c>
    </row>
    <row r="4115" spans="1:9" x14ac:dyDescent="0.25">
      <c r="A4115">
        <v>1</v>
      </c>
      <c r="B4115">
        <v>136</v>
      </c>
      <c r="C4115">
        <v>23.06</v>
      </c>
      <c r="D4115">
        <v>720</v>
      </c>
      <c r="E4115">
        <v>1</v>
      </c>
      <c r="F4115">
        <f t="shared" si="256"/>
        <v>0.9</v>
      </c>
      <c r="G4115" t="str">
        <f t="shared" si="257"/>
        <v/>
      </c>
      <c r="H4115" s="36" t="str">
        <f t="shared" si="258"/>
        <v/>
      </c>
      <c r="I4115" s="1">
        <f t="shared" si="259"/>
        <v>0.9</v>
      </c>
    </row>
    <row r="4116" spans="1:9" x14ac:dyDescent="0.25">
      <c r="A4116">
        <v>1</v>
      </c>
      <c r="B4116">
        <v>240</v>
      </c>
      <c r="C4116">
        <v>21.72</v>
      </c>
      <c r="D4116">
        <v>665</v>
      </c>
      <c r="E4116">
        <v>1</v>
      </c>
      <c r="F4116" t="str">
        <f t="shared" si="256"/>
        <v/>
      </c>
      <c r="G4116" t="str">
        <f t="shared" si="257"/>
        <v/>
      </c>
      <c r="H4116" s="36">
        <f t="shared" si="258"/>
        <v>0.85199999999999998</v>
      </c>
      <c r="I4116" s="1">
        <f t="shared" si="259"/>
        <v>0.85199999999999998</v>
      </c>
    </row>
    <row r="4117" spans="1:9" x14ac:dyDescent="0.25">
      <c r="A4117">
        <v>0</v>
      </c>
      <c r="B4117">
        <v>57</v>
      </c>
      <c r="C4117">
        <v>12.72</v>
      </c>
      <c r="D4117">
        <v>700</v>
      </c>
      <c r="E4117">
        <v>1</v>
      </c>
      <c r="F4117" t="str">
        <f t="shared" si="256"/>
        <v/>
      </c>
      <c r="G4117">
        <f t="shared" si="257"/>
        <v>0.83199999999999996</v>
      </c>
      <c r="H4117" s="36" t="str">
        <f t="shared" si="258"/>
        <v/>
      </c>
      <c r="I4117" s="1">
        <f t="shared" si="259"/>
        <v>0.83199999999999996</v>
      </c>
    </row>
    <row r="4118" spans="1:9" x14ac:dyDescent="0.25">
      <c r="A4118">
        <v>0</v>
      </c>
      <c r="B4118">
        <v>52</v>
      </c>
      <c r="C4118">
        <v>35.24</v>
      </c>
      <c r="D4118">
        <v>710</v>
      </c>
      <c r="E4118">
        <v>1</v>
      </c>
      <c r="F4118" t="str">
        <f t="shared" si="256"/>
        <v/>
      </c>
      <c r="G4118">
        <f t="shared" si="257"/>
        <v>0.81200000000000006</v>
      </c>
      <c r="H4118" s="36" t="str">
        <f t="shared" si="258"/>
        <v/>
      </c>
      <c r="I4118" s="1">
        <f t="shared" si="259"/>
        <v>0.81200000000000006</v>
      </c>
    </row>
    <row r="4119" spans="1:9" x14ac:dyDescent="0.25">
      <c r="A4119">
        <v>0</v>
      </c>
      <c r="B4119">
        <v>150</v>
      </c>
      <c r="C4119">
        <v>15.88</v>
      </c>
      <c r="D4119">
        <v>750</v>
      </c>
      <c r="E4119">
        <v>1</v>
      </c>
      <c r="F4119">
        <f t="shared" si="256"/>
        <v>0.93600000000000005</v>
      </c>
      <c r="G4119" t="str">
        <f t="shared" si="257"/>
        <v/>
      </c>
      <c r="H4119" s="36" t="str">
        <f t="shared" si="258"/>
        <v/>
      </c>
      <c r="I4119" s="1">
        <f t="shared" si="259"/>
        <v>0.93600000000000005</v>
      </c>
    </row>
    <row r="4120" spans="1:9" x14ac:dyDescent="0.25">
      <c r="A4120">
        <v>1</v>
      </c>
      <c r="B4120">
        <v>42</v>
      </c>
      <c r="C4120">
        <v>12.82</v>
      </c>
      <c r="D4120">
        <v>705</v>
      </c>
      <c r="E4120">
        <v>1</v>
      </c>
      <c r="F4120" t="str">
        <f t="shared" si="256"/>
        <v/>
      </c>
      <c r="G4120">
        <f t="shared" si="257"/>
        <v>0.83199999999999996</v>
      </c>
      <c r="H4120" s="36" t="str">
        <f t="shared" si="258"/>
        <v/>
      </c>
      <c r="I4120" s="1">
        <f t="shared" si="259"/>
        <v>0.83199999999999996</v>
      </c>
    </row>
    <row r="4121" spans="1:9" x14ac:dyDescent="0.25">
      <c r="A4121">
        <v>1</v>
      </c>
      <c r="B4121">
        <v>65.150000000000006</v>
      </c>
      <c r="C4121">
        <v>12.08</v>
      </c>
      <c r="D4121">
        <v>665</v>
      </c>
      <c r="E4121">
        <v>1</v>
      </c>
      <c r="F4121" t="str">
        <f t="shared" si="256"/>
        <v/>
      </c>
      <c r="G4121">
        <f t="shared" si="257"/>
        <v>0.83199999999999996</v>
      </c>
      <c r="H4121" s="36" t="str">
        <f t="shared" si="258"/>
        <v/>
      </c>
      <c r="I4121" s="1">
        <f t="shared" si="259"/>
        <v>0.83199999999999996</v>
      </c>
    </row>
    <row r="4122" spans="1:9" x14ac:dyDescent="0.25">
      <c r="A4122">
        <v>1</v>
      </c>
      <c r="B4122">
        <v>145</v>
      </c>
      <c r="C4122">
        <v>3.58</v>
      </c>
      <c r="D4122">
        <v>715</v>
      </c>
      <c r="E4122">
        <v>1</v>
      </c>
      <c r="F4122" t="str">
        <f t="shared" si="256"/>
        <v/>
      </c>
      <c r="G4122" t="str">
        <f t="shared" si="257"/>
        <v/>
      </c>
      <c r="H4122" s="36">
        <f t="shared" si="258"/>
        <v>0.89200000000000002</v>
      </c>
      <c r="I4122" s="1">
        <f t="shared" si="259"/>
        <v>0.89200000000000002</v>
      </c>
    </row>
    <row r="4123" spans="1:9" x14ac:dyDescent="0.25">
      <c r="A4123">
        <v>0</v>
      </c>
      <c r="B4123">
        <v>42</v>
      </c>
      <c r="C4123">
        <v>28.03</v>
      </c>
      <c r="D4123">
        <v>665</v>
      </c>
      <c r="E4123">
        <v>1</v>
      </c>
      <c r="F4123" t="str">
        <f t="shared" si="256"/>
        <v/>
      </c>
      <c r="G4123">
        <f t="shared" si="257"/>
        <v>0.745</v>
      </c>
      <c r="H4123" s="36" t="str">
        <f t="shared" si="258"/>
        <v/>
      </c>
      <c r="I4123" s="1">
        <f t="shared" si="259"/>
        <v>0.745</v>
      </c>
    </row>
    <row r="4124" spans="1:9" x14ac:dyDescent="0.25">
      <c r="A4124">
        <v>0</v>
      </c>
      <c r="B4124">
        <v>95</v>
      </c>
      <c r="C4124">
        <v>8.6300000000000008</v>
      </c>
      <c r="D4124">
        <v>690</v>
      </c>
      <c r="E4124">
        <v>1</v>
      </c>
      <c r="F4124" t="str">
        <f t="shared" si="256"/>
        <v/>
      </c>
      <c r="G4124" t="str">
        <f t="shared" si="257"/>
        <v/>
      </c>
      <c r="H4124" s="36">
        <f t="shared" si="258"/>
        <v>0.89200000000000002</v>
      </c>
      <c r="I4124" s="1">
        <f t="shared" si="259"/>
        <v>0.89200000000000002</v>
      </c>
    </row>
    <row r="4125" spans="1:9" x14ac:dyDescent="0.25">
      <c r="A4125">
        <v>1</v>
      </c>
      <c r="B4125">
        <v>177</v>
      </c>
      <c r="C4125">
        <v>14.28</v>
      </c>
      <c r="D4125">
        <v>705</v>
      </c>
      <c r="E4125">
        <v>1</v>
      </c>
      <c r="F4125" t="str">
        <f t="shared" si="256"/>
        <v/>
      </c>
      <c r="G4125" t="str">
        <f t="shared" si="257"/>
        <v/>
      </c>
      <c r="H4125" s="36">
        <f t="shared" si="258"/>
        <v>0.89200000000000002</v>
      </c>
      <c r="I4125" s="1">
        <f t="shared" si="259"/>
        <v>0.89200000000000002</v>
      </c>
    </row>
    <row r="4126" spans="1:9" x14ac:dyDescent="0.25">
      <c r="A4126">
        <v>0</v>
      </c>
      <c r="B4126">
        <v>37</v>
      </c>
      <c r="C4126">
        <v>27.73</v>
      </c>
      <c r="D4126">
        <v>695</v>
      </c>
      <c r="E4126">
        <v>1</v>
      </c>
      <c r="F4126" t="str">
        <f t="shared" si="256"/>
        <v/>
      </c>
      <c r="G4126">
        <f t="shared" si="257"/>
        <v>0.81200000000000006</v>
      </c>
      <c r="H4126" s="36" t="str">
        <f t="shared" si="258"/>
        <v/>
      </c>
      <c r="I4126" s="1">
        <f t="shared" si="259"/>
        <v>0.81200000000000006</v>
      </c>
    </row>
    <row r="4127" spans="1:9" x14ac:dyDescent="0.25">
      <c r="A4127">
        <v>1</v>
      </c>
      <c r="B4127">
        <v>40</v>
      </c>
      <c r="C4127">
        <v>19.32</v>
      </c>
      <c r="D4127">
        <v>680</v>
      </c>
      <c r="E4127">
        <v>1</v>
      </c>
      <c r="F4127" t="str">
        <f t="shared" si="256"/>
        <v/>
      </c>
      <c r="G4127">
        <f t="shared" si="257"/>
        <v>0.745</v>
      </c>
      <c r="H4127" s="36" t="str">
        <f t="shared" si="258"/>
        <v/>
      </c>
      <c r="I4127" s="1">
        <f t="shared" si="259"/>
        <v>0.745</v>
      </c>
    </row>
    <row r="4128" spans="1:9" x14ac:dyDescent="0.25">
      <c r="A4128">
        <v>1</v>
      </c>
      <c r="B4128">
        <v>40</v>
      </c>
      <c r="C4128">
        <v>7.02</v>
      </c>
      <c r="D4128">
        <v>665</v>
      </c>
      <c r="E4128">
        <v>1</v>
      </c>
      <c r="F4128" t="str">
        <f t="shared" si="256"/>
        <v/>
      </c>
      <c r="G4128">
        <f t="shared" si="257"/>
        <v>0.83199999999999996</v>
      </c>
      <c r="H4128" s="36" t="str">
        <f t="shared" si="258"/>
        <v/>
      </c>
      <c r="I4128" s="1">
        <f t="shared" si="259"/>
        <v>0.83199999999999996</v>
      </c>
    </row>
    <row r="4129" spans="1:9" x14ac:dyDescent="0.25">
      <c r="A4129">
        <v>0</v>
      </c>
      <c r="B4129">
        <v>86</v>
      </c>
      <c r="C4129">
        <v>24.52</v>
      </c>
      <c r="D4129">
        <v>690</v>
      </c>
      <c r="E4129">
        <v>1</v>
      </c>
      <c r="F4129" t="str">
        <f t="shared" si="256"/>
        <v/>
      </c>
      <c r="G4129" t="str">
        <f t="shared" si="257"/>
        <v/>
      </c>
      <c r="H4129" s="36">
        <f t="shared" si="258"/>
        <v>0.89200000000000002</v>
      </c>
      <c r="I4129" s="1">
        <f t="shared" si="259"/>
        <v>0.89200000000000002</v>
      </c>
    </row>
    <row r="4130" spans="1:9" x14ac:dyDescent="0.25">
      <c r="A4130">
        <v>1</v>
      </c>
      <c r="B4130">
        <v>120</v>
      </c>
      <c r="C4130">
        <v>25.03</v>
      </c>
      <c r="D4130">
        <v>665</v>
      </c>
      <c r="E4130">
        <v>1</v>
      </c>
      <c r="F4130" t="str">
        <f t="shared" si="256"/>
        <v/>
      </c>
      <c r="G4130" t="str">
        <f t="shared" si="257"/>
        <v/>
      </c>
      <c r="H4130" s="36">
        <f t="shared" si="258"/>
        <v>0.85199999999999998</v>
      </c>
      <c r="I4130" s="1">
        <f t="shared" si="259"/>
        <v>0.85199999999999998</v>
      </c>
    </row>
    <row r="4131" spans="1:9" x14ac:dyDescent="0.25">
      <c r="A4131">
        <v>0</v>
      </c>
      <c r="B4131">
        <v>69.171999999999997</v>
      </c>
      <c r="C4131">
        <v>21.58</v>
      </c>
      <c r="D4131">
        <v>685</v>
      </c>
      <c r="E4131">
        <v>1</v>
      </c>
      <c r="F4131" t="str">
        <f t="shared" si="256"/>
        <v/>
      </c>
      <c r="G4131">
        <f t="shared" si="257"/>
        <v>0.745</v>
      </c>
      <c r="H4131" s="36" t="str">
        <f t="shared" si="258"/>
        <v/>
      </c>
      <c r="I4131" s="1">
        <f t="shared" si="259"/>
        <v>0.745</v>
      </c>
    </row>
    <row r="4132" spans="1:9" x14ac:dyDescent="0.25">
      <c r="A4132">
        <v>0</v>
      </c>
      <c r="B4132">
        <v>85</v>
      </c>
      <c r="C4132">
        <v>3.12</v>
      </c>
      <c r="D4132">
        <v>720</v>
      </c>
      <c r="E4132">
        <v>1</v>
      </c>
      <c r="F4132">
        <f t="shared" si="256"/>
        <v>0.93600000000000005</v>
      </c>
      <c r="G4132" t="str">
        <f t="shared" si="257"/>
        <v/>
      </c>
      <c r="H4132" s="36" t="str">
        <f t="shared" si="258"/>
        <v/>
      </c>
      <c r="I4132" s="1">
        <f t="shared" si="259"/>
        <v>0.93600000000000005</v>
      </c>
    </row>
    <row r="4133" spans="1:9" x14ac:dyDescent="0.25">
      <c r="A4133">
        <v>1</v>
      </c>
      <c r="B4133">
        <v>75</v>
      </c>
      <c r="C4133">
        <v>15.44</v>
      </c>
      <c r="D4133">
        <v>670</v>
      </c>
      <c r="E4133">
        <v>1</v>
      </c>
      <c r="F4133" t="str">
        <f t="shared" si="256"/>
        <v/>
      </c>
      <c r="G4133">
        <f t="shared" si="257"/>
        <v>0.83199999999999996</v>
      </c>
      <c r="H4133" s="36" t="str">
        <f t="shared" si="258"/>
        <v/>
      </c>
      <c r="I4133" s="1">
        <f t="shared" si="259"/>
        <v>0.83199999999999996</v>
      </c>
    </row>
    <row r="4134" spans="1:9" x14ac:dyDescent="0.25">
      <c r="A4134">
        <v>1</v>
      </c>
      <c r="B4134">
        <v>145</v>
      </c>
      <c r="C4134">
        <v>17.940000000000001</v>
      </c>
      <c r="D4134">
        <v>695</v>
      </c>
      <c r="E4134">
        <v>1</v>
      </c>
      <c r="F4134" t="str">
        <f t="shared" si="256"/>
        <v/>
      </c>
      <c r="G4134" t="str">
        <f t="shared" si="257"/>
        <v/>
      </c>
      <c r="H4134" s="36">
        <f t="shared" si="258"/>
        <v>0.89200000000000002</v>
      </c>
      <c r="I4134" s="1">
        <f t="shared" si="259"/>
        <v>0.89200000000000002</v>
      </c>
    </row>
    <row r="4135" spans="1:9" x14ac:dyDescent="0.25">
      <c r="A4135">
        <v>1</v>
      </c>
      <c r="B4135">
        <v>58</v>
      </c>
      <c r="C4135">
        <v>9.23</v>
      </c>
      <c r="D4135">
        <v>690</v>
      </c>
      <c r="E4135">
        <v>1</v>
      </c>
      <c r="F4135" t="str">
        <f t="shared" si="256"/>
        <v/>
      </c>
      <c r="G4135">
        <f t="shared" si="257"/>
        <v>0.83199999999999996</v>
      </c>
      <c r="H4135" s="36" t="str">
        <f t="shared" si="258"/>
        <v/>
      </c>
      <c r="I4135" s="1">
        <f t="shared" si="259"/>
        <v>0.83199999999999996</v>
      </c>
    </row>
    <row r="4136" spans="1:9" x14ac:dyDescent="0.25">
      <c r="A4136">
        <v>1</v>
      </c>
      <c r="B4136">
        <v>40.142000000000003</v>
      </c>
      <c r="C4136">
        <v>14.29</v>
      </c>
      <c r="D4136">
        <v>680</v>
      </c>
      <c r="E4136">
        <v>1</v>
      </c>
      <c r="F4136" t="str">
        <f t="shared" si="256"/>
        <v/>
      </c>
      <c r="G4136">
        <f t="shared" si="257"/>
        <v>0.83199999999999996</v>
      </c>
      <c r="H4136" s="36" t="str">
        <f t="shared" si="258"/>
        <v/>
      </c>
      <c r="I4136" s="1">
        <f t="shared" si="259"/>
        <v>0.83199999999999996</v>
      </c>
    </row>
    <row r="4137" spans="1:9" x14ac:dyDescent="0.25">
      <c r="A4137">
        <v>0</v>
      </c>
      <c r="B4137">
        <v>186</v>
      </c>
      <c r="C4137">
        <v>6.25</v>
      </c>
      <c r="D4137">
        <v>750</v>
      </c>
      <c r="E4137">
        <v>1</v>
      </c>
      <c r="F4137">
        <f t="shared" si="256"/>
        <v>0.93600000000000005</v>
      </c>
      <c r="G4137" t="str">
        <f t="shared" si="257"/>
        <v/>
      </c>
      <c r="H4137" s="36" t="str">
        <f t="shared" si="258"/>
        <v/>
      </c>
      <c r="I4137" s="1">
        <f t="shared" si="259"/>
        <v>0.93600000000000005</v>
      </c>
    </row>
    <row r="4138" spans="1:9" x14ac:dyDescent="0.25">
      <c r="A4138">
        <v>1</v>
      </c>
      <c r="B4138">
        <v>70</v>
      </c>
      <c r="C4138">
        <v>29.88</v>
      </c>
      <c r="D4138">
        <v>695</v>
      </c>
      <c r="E4138">
        <v>1</v>
      </c>
      <c r="F4138" t="str">
        <f t="shared" si="256"/>
        <v/>
      </c>
      <c r="G4138">
        <f t="shared" si="257"/>
        <v>0.81200000000000006</v>
      </c>
      <c r="H4138" s="36" t="str">
        <f t="shared" si="258"/>
        <v/>
      </c>
      <c r="I4138" s="1">
        <f t="shared" si="259"/>
        <v>0.81200000000000006</v>
      </c>
    </row>
    <row r="4139" spans="1:9" x14ac:dyDescent="0.25">
      <c r="A4139">
        <v>1</v>
      </c>
      <c r="B4139">
        <v>60.033999999999999</v>
      </c>
      <c r="C4139">
        <v>25.91</v>
      </c>
      <c r="D4139">
        <v>700</v>
      </c>
      <c r="E4139">
        <v>1</v>
      </c>
      <c r="F4139" t="str">
        <f t="shared" si="256"/>
        <v/>
      </c>
      <c r="G4139">
        <f t="shared" si="257"/>
        <v>0.81200000000000006</v>
      </c>
      <c r="H4139" s="36" t="str">
        <f t="shared" si="258"/>
        <v/>
      </c>
      <c r="I4139" s="1">
        <f t="shared" si="259"/>
        <v>0.81200000000000006</v>
      </c>
    </row>
    <row r="4140" spans="1:9" x14ac:dyDescent="0.25">
      <c r="A4140">
        <v>0</v>
      </c>
      <c r="B4140">
        <v>132</v>
      </c>
      <c r="C4140">
        <v>19.2</v>
      </c>
      <c r="D4140">
        <v>660</v>
      </c>
      <c r="E4140">
        <v>1</v>
      </c>
      <c r="F4140" t="str">
        <f t="shared" si="256"/>
        <v/>
      </c>
      <c r="G4140" t="str">
        <f t="shared" si="257"/>
        <v/>
      </c>
      <c r="H4140" s="36">
        <f t="shared" si="258"/>
        <v>0.85199999999999998</v>
      </c>
      <c r="I4140" s="1">
        <f t="shared" si="259"/>
        <v>0.85199999999999998</v>
      </c>
    </row>
    <row r="4141" spans="1:9" x14ac:dyDescent="0.25">
      <c r="A4141">
        <v>1</v>
      </c>
      <c r="B4141">
        <v>135</v>
      </c>
      <c r="C4141">
        <v>17.510000000000002</v>
      </c>
      <c r="D4141">
        <v>750</v>
      </c>
      <c r="E4141">
        <v>1</v>
      </c>
      <c r="F4141">
        <f t="shared" si="256"/>
        <v>0.93600000000000005</v>
      </c>
      <c r="G4141" t="str">
        <f t="shared" si="257"/>
        <v/>
      </c>
      <c r="H4141" s="36" t="str">
        <f t="shared" si="258"/>
        <v/>
      </c>
      <c r="I4141" s="1">
        <f t="shared" si="259"/>
        <v>0.93600000000000005</v>
      </c>
    </row>
    <row r="4142" spans="1:9" x14ac:dyDescent="0.25">
      <c r="A4142">
        <v>1</v>
      </c>
      <c r="B4142">
        <v>120</v>
      </c>
      <c r="C4142">
        <v>18.09</v>
      </c>
      <c r="D4142">
        <v>715</v>
      </c>
      <c r="E4142">
        <v>1</v>
      </c>
      <c r="F4142" t="str">
        <f t="shared" si="256"/>
        <v/>
      </c>
      <c r="G4142" t="str">
        <f t="shared" si="257"/>
        <v/>
      </c>
      <c r="H4142" s="36">
        <f t="shared" si="258"/>
        <v>0.89200000000000002</v>
      </c>
      <c r="I4142" s="1">
        <f t="shared" si="259"/>
        <v>0.89200000000000002</v>
      </c>
    </row>
    <row r="4143" spans="1:9" x14ac:dyDescent="0.25">
      <c r="A4143">
        <v>1</v>
      </c>
      <c r="B4143">
        <v>120</v>
      </c>
      <c r="C4143">
        <v>5.29</v>
      </c>
      <c r="D4143">
        <v>660</v>
      </c>
      <c r="E4143">
        <v>1</v>
      </c>
      <c r="F4143" t="str">
        <f t="shared" si="256"/>
        <v/>
      </c>
      <c r="G4143" t="str">
        <f t="shared" si="257"/>
        <v/>
      </c>
      <c r="H4143" s="36">
        <f t="shared" si="258"/>
        <v>0.85199999999999998</v>
      </c>
      <c r="I4143" s="1">
        <f t="shared" si="259"/>
        <v>0.85199999999999998</v>
      </c>
    </row>
    <row r="4144" spans="1:9" x14ac:dyDescent="0.25">
      <c r="A4144">
        <v>0</v>
      </c>
      <c r="B4144">
        <v>60</v>
      </c>
      <c r="C4144">
        <v>17.23</v>
      </c>
      <c r="D4144">
        <v>660</v>
      </c>
      <c r="E4144">
        <v>1</v>
      </c>
      <c r="F4144" t="str">
        <f t="shared" si="256"/>
        <v/>
      </c>
      <c r="G4144">
        <f t="shared" si="257"/>
        <v>0.745</v>
      </c>
      <c r="H4144" s="36" t="str">
        <f t="shared" si="258"/>
        <v/>
      </c>
      <c r="I4144" s="1">
        <f t="shared" si="259"/>
        <v>0.745</v>
      </c>
    </row>
    <row r="4145" spans="1:9" x14ac:dyDescent="0.25">
      <c r="A4145">
        <v>1</v>
      </c>
      <c r="B4145">
        <v>205</v>
      </c>
      <c r="C4145">
        <v>12.11</v>
      </c>
      <c r="D4145">
        <v>795</v>
      </c>
      <c r="E4145">
        <v>1</v>
      </c>
      <c r="F4145">
        <f t="shared" si="256"/>
        <v>0.93600000000000005</v>
      </c>
      <c r="G4145" t="str">
        <f t="shared" si="257"/>
        <v/>
      </c>
      <c r="H4145" s="36" t="str">
        <f t="shared" si="258"/>
        <v/>
      </c>
      <c r="I4145" s="1">
        <f t="shared" si="259"/>
        <v>0.93600000000000005</v>
      </c>
    </row>
    <row r="4146" spans="1:9" x14ac:dyDescent="0.25">
      <c r="A4146">
        <v>0</v>
      </c>
      <c r="B4146">
        <v>80</v>
      </c>
      <c r="C4146">
        <v>25.79</v>
      </c>
      <c r="D4146">
        <v>705</v>
      </c>
      <c r="E4146">
        <v>1</v>
      </c>
      <c r="F4146" t="str">
        <f t="shared" si="256"/>
        <v/>
      </c>
      <c r="G4146">
        <f t="shared" si="257"/>
        <v>0.81200000000000006</v>
      </c>
      <c r="H4146" s="36" t="str">
        <f t="shared" si="258"/>
        <v/>
      </c>
      <c r="I4146" s="1">
        <f t="shared" si="259"/>
        <v>0.81200000000000006</v>
      </c>
    </row>
    <row r="4147" spans="1:9" x14ac:dyDescent="0.25">
      <c r="A4147">
        <v>1</v>
      </c>
      <c r="B4147">
        <v>80</v>
      </c>
      <c r="C4147">
        <v>9.86</v>
      </c>
      <c r="D4147">
        <v>720</v>
      </c>
      <c r="E4147">
        <v>1</v>
      </c>
      <c r="F4147">
        <f t="shared" si="256"/>
        <v>0.93600000000000005</v>
      </c>
      <c r="G4147" t="str">
        <f t="shared" si="257"/>
        <v/>
      </c>
      <c r="H4147" s="36" t="str">
        <f t="shared" si="258"/>
        <v/>
      </c>
      <c r="I4147" s="1">
        <f t="shared" si="259"/>
        <v>0.93600000000000005</v>
      </c>
    </row>
    <row r="4148" spans="1:9" x14ac:dyDescent="0.25">
      <c r="A4148">
        <v>1</v>
      </c>
      <c r="B4148">
        <v>110</v>
      </c>
      <c r="C4148">
        <v>19.93</v>
      </c>
      <c r="D4148">
        <v>665</v>
      </c>
      <c r="E4148">
        <v>1</v>
      </c>
      <c r="F4148" t="str">
        <f t="shared" si="256"/>
        <v/>
      </c>
      <c r="G4148" t="str">
        <f t="shared" si="257"/>
        <v/>
      </c>
      <c r="H4148" s="36">
        <f t="shared" si="258"/>
        <v>0.85199999999999998</v>
      </c>
      <c r="I4148" s="1">
        <f t="shared" si="259"/>
        <v>0.85199999999999998</v>
      </c>
    </row>
    <row r="4149" spans="1:9" x14ac:dyDescent="0.25">
      <c r="A4149">
        <v>1</v>
      </c>
      <c r="B4149">
        <v>140</v>
      </c>
      <c r="C4149">
        <v>9.68</v>
      </c>
      <c r="D4149">
        <v>705</v>
      </c>
      <c r="E4149">
        <v>1</v>
      </c>
      <c r="F4149" t="str">
        <f t="shared" si="256"/>
        <v/>
      </c>
      <c r="G4149" t="str">
        <f t="shared" si="257"/>
        <v/>
      </c>
      <c r="H4149" s="36">
        <f t="shared" si="258"/>
        <v>0.89200000000000002</v>
      </c>
      <c r="I4149" s="1">
        <f t="shared" si="259"/>
        <v>0.89200000000000002</v>
      </c>
    </row>
    <row r="4150" spans="1:9" x14ac:dyDescent="0.25">
      <c r="A4150">
        <v>1</v>
      </c>
      <c r="B4150">
        <v>115</v>
      </c>
      <c r="C4150">
        <v>10.89</v>
      </c>
      <c r="D4150">
        <v>735</v>
      </c>
      <c r="E4150">
        <v>1</v>
      </c>
      <c r="F4150">
        <f t="shared" si="256"/>
        <v>0.93600000000000005</v>
      </c>
      <c r="G4150" t="str">
        <f t="shared" si="257"/>
        <v/>
      </c>
      <c r="H4150" s="36" t="str">
        <f t="shared" si="258"/>
        <v/>
      </c>
      <c r="I4150" s="1">
        <f t="shared" si="259"/>
        <v>0.93600000000000005</v>
      </c>
    </row>
    <row r="4151" spans="1:9" x14ac:dyDescent="0.25">
      <c r="A4151">
        <v>0</v>
      </c>
      <c r="B4151">
        <v>41</v>
      </c>
      <c r="C4151">
        <v>27.85</v>
      </c>
      <c r="D4151">
        <v>670</v>
      </c>
      <c r="E4151">
        <v>1</v>
      </c>
      <c r="F4151" t="str">
        <f t="shared" si="256"/>
        <v/>
      </c>
      <c r="G4151">
        <f t="shared" si="257"/>
        <v>0.745</v>
      </c>
      <c r="H4151" s="36" t="str">
        <f t="shared" si="258"/>
        <v/>
      </c>
      <c r="I4151" s="1">
        <f t="shared" si="259"/>
        <v>0.745</v>
      </c>
    </row>
    <row r="4152" spans="1:9" x14ac:dyDescent="0.25">
      <c r="A4152">
        <v>0</v>
      </c>
      <c r="B4152">
        <v>55</v>
      </c>
      <c r="C4152">
        <v>14.55</v>
      </c>
      <c r="D4152">
        <v>715</v>
      </c>
      <c r="E4152">
        <v>1</v>
      </c>
      <c r="F4152" t="str">
        <f t="shared" si="256"/>
        <v/>
      </c>
      <c r="G4152">
        <f t="shared" si="257"/>
        <v>0.83199999999999996</v>
      </c>
      <c r="H4152" s="36" t="str">
        <f t="shared" si="258"/>
        <v/>
      </c>
      <c r="I4152" s="1">
        <f t="shared" si="259"/>
        <v>0.83199999999999996</v>
      </c>
    </row>
    <row r="4153" spans="1:9" x14ac:dyDescent="0.25">
      <c r="A4153">
        <v>0</v>
      </c>
      <c r="B4153">
        <v>25</v>
      </c>
      <c r="C4153">
        <v>13.73</v>
      </c>
      <c r="D4153">
        <v>660</v>
      </c>
      <c r="E4153">
        <v>1</v>
      </c>
      <c r="F4153" t="str">
        <f t="shared" si="256"/>
        <v/>
      </c>
      <c r="G4153">
        <f t="shared" si="257"/>
        <v>0.72499999999999998</v>
      </c>
      <c r="H4153" s="36" t="str">
        <f t="shared" si="258"/>
        <v/>
      </c>
      <c r="I4153" s="1">
        <f t="shared" si="259"/>
        <v>0.72499999999999998</v>
      </c>
    </row>
    <row r="4154" spans="1:9" x14ac:dyDescent="0.25">
      <c r="A4154">
        <v>0</v>
      </c>
      <c r="B4154">
        <v>98</v>
      </c>
      <c r="C4154">
        <v>1.73</v>
      </c>
      <c r="D4154">
        <v>670</v>
      </c>
      <c r="E4154">
        <v>1</v>
      </c>
      <c r="F4154" t="str">
        <f t="shared" si="256"/>
        <v/>
      </c>
      <c r="G4154" t="str">
        <f t="shared" si="257"/>
        <v/>
      </c>
      <c r="H4154" s="36">
        <f t="shared" si="258"/>
        <v>0.85199999999999998</v>
      </c>
      <c r="I4154" s="1">
        <f t="shared" si="259"/>
        <v>0.85199999999999998</v>
      </c>
    </row>
    <row r="4155" spans="1:9" x14ac:dyDescent="0.25">
      <c r="A4155">
        <v>0</v>
      </c>
      <c r="B4155">
        <v>110</v>
      </c>
      <c r="C4155">
        <v>7.47</v>
      </c>
      <c r="D4155">
        <v>720</v>
      </c>
      <c r="E4155">
        <v>1</v>
      </c>
      <c r="F4155">
        <f t="shared" si="256"/>
        <v>0.93600000000000005</v>
      </c>
      <c r="G4155" t="str">
        <f t="shared" si="257"/>
        <v/>
      </c>
      <c r="H4155" s="36" t="str">
        <f t="shared" si="258"/>
        <v/>
      </c>
      <c r="I4155" s="1">
        <f t="shared" si="259"/>
        <v>0.93600000000000005</v>
      </c>
    </row>
    <row r="4156" spans="1:9" x14ac:dyDescent="0.25">
      <c r="A4156">
        <v>0</v>
      </c>
      <c r="B4156">
        <v>80</v>
      </c>
      <c r="C4156">
        <v>12.57</v>
      </c>
      <c r="D4156">
        <v>700</v>
      </c>
      <c r="E4156">
        <v>1</v>
      </c>
      <c r="F4156" t="str">
        <f t="shared" si="256"/>
        <v/>
      </c>
      <c r="G4156">
        <f t="shared" si="257"/>
        <v>0.83199999999999996</v>
      </c>
      <c r="H4156" s="36" t="str">
        <f t="shared" si="258"/>
        <v/>
      </c>
      <c r="I4156" s="1">
        <f t="shared" si="259"/>
        <v>0.83199999999999996</v>
      </c>
    </row>
    <row r="4157" spans="1:9" x14ac:dyDescent="0.25">
      <c r="A4157">
        <v>0</v>
      </c>
      <c r="B4157">
        <v>24</v>
      </c>
      <c r="C4157">
        <v>35.9</v>
      </c>
      <c r="D4157">
        <v>660</v>
      </c>
      <c r="E4157">
        <v>1</v>
      </c>
      <c r="F4157" t="str">
        <f t="shared" si="256"/>
        <v/>
      </c>
      <c r="G4157">
        <f t="shared" si="257"/>
        <v>0.745</v>
      </c>
      <c r="H4157" s="36" t="str">
        <f t="shared" si="258"/>
        <v/>
      </c>
      <c r="I4157" s="1">
        <f t="shared" si="259"/>
        <v>0.745</v>
      </c>
    </row>
    <row r="4158" spans="1:9" x14ac:dyDescent="0.25">
      <c r="A4158">
        <v>1</v>
      </c>
      <c r="B4158">
        <v>62.85</v>
      </c>
      <c r="C4158">
        <v>26.64</v>
      </c>
      <c r="D4158">
        <v>700</v>
      </c>
      <c r="E4158">
        <v>1</v>
      </c>
      <c r="F4158" t="str">
        <f t="shared" si="256"/>
        <v/>
      </c>
      <c r="G4158">
        <f t="shared" si="257"/>
        <v>0.81200000000000006</v>
      </c>
      <c r="H4158" s="36" t="str">
        <f t="shared" si="258"/>
        <v/>
      </c>
      <c r="I4158" s="1">
        <f t="shared" si="259"/>
        <v>0.81200000000000006</v>
      </c>
    </row>
    <row r="4159" spans="1:9" x14ac:dyDescent="0.25">
      <c r="A4159">
        <v>1</v>
      </c>
      <c r="B4159">
        <v>132</v>
      </c>
      <c r="C4159">
        <v>18.78</v>
      </c>
      <c r="D4159">
        <v>705</v>
      </c>
      <c r="E4159">
        <v>1</v>
      </c>
      <c r="F4159" t="str">
        <f t="shared" si="256"/>
        <v/>
      </c>
      <c r="G4159" t="str">
        <f t="shared" si="257"/>
        <v/>
      </c>
      <c r="H4159" s="36">
        <f t="shared" si="258"/>
        <v>0.89200000000000002</v>
      </c>
      <c r="I4159" s="1">
        <f t="shared" si="259"/>
        <v>0.89200000000000002</v>
      </c>
    </row>
    <row r="4160" spans="1:9" x14ac:dyDescent="0.25">
      <c r="A4160">
        <v>1</v>
      </c>
      <c r="B4160">
        <v>72</v>
      </c>
      <c r="C4160">
        <v>23.48</v>
      </c>
      <c r="D4160">
        <v>680</v>
      </c>
      <c r="E4160">
        <v>1</v>
      </c>
      <c r="F4160" t="str">
        <f t="shared" si="256"/>
        <v/>
      </c>
      <c r="G4160">
        <f t="shared" si="257"/>
        <v>0.745</v>
      </c>
      <c r="H4160" s="36" t="str">
        <f t="shared" si="258"/>
        <v/>
      </c>
      <c r="I4160" s="1">
        <f t="shared" si="259"/>
        <v>0.745</v>
      </c>
    </row>
    <row r="4161" spans="1:9" x14ac:dyDescent="0.25">
      <c r="A4161">
        <v>1</v>
      </c>
      <c r="B4161">
        <v>55</v>
      </c>
      <c r="C4161">
        <v>32.4</v>
      </c>
      <c r="D4161">
        <v>710</v>
      </c>
      <c r="E4161">
        <v>1</v>
      </c>
      <c r="F4161" t="str">
        <f t="shared" si="256"/>
        <v/>
      </c>
      <c r="G4161">
        <f t="shared" si="257"/>
        <v>0.81200000000000006</v>
      </c>
      <c r="H4161" s="36" t="str">
        <f t="shared" si="258"/>
        <v/>
      </c>
      <c r="I4161" s="1">
        <f t="shared" si="259"/>
        <v>0.81200000000000006</v>
      </c>
    </row>
    <row r="4162" spans="1:9" x14ac:dyDescent="0.25">
      <c r="A4162">
        <v>1</v>
      </c>
      <c r="B4162">
        <v>94.992000000000004</v>
      </c>
      <c r="C4162">
        <v>9.74</v>
      </c>
      <c r="D4162">
        <v>720</v>
      </c>
      <c r="E4162">
        <v>1</v>
      </c>
      <c r="F4162">
        <f t="shared" si="256"/>
        <v>0.93600000000000005</v>
      </c>
      <c r="G4162" t="str">
        <f t="shared" si="257"/>
        <v/>
      </c>
      <c r="H4162" s="36" t="str">
        <f t="shared" si="258"/>
        <v/>
      </c>
      <c r="I4162" s="1">
        <f t="shared" si="259"/>
        <v>0.93600000000000005</v>
      </c>
    </row>
    <row r="4163" spans="1:9" x14ac:dyDescent="0.25">
      <c r="A4163">
        <v>0</v>
      </c>
      <c r="B4163">
        <v>80</v>
      </c>
      <c r="C4163">
        <v>20.07</v>
      </c>
      <c r="D4163">
        <v>705</v>
      </c>
      <c r="E4163">
        <v>1</v>
      </c>
      <c r="F4163" t="str">
        <f t="shared" si="256"/>
        <v/>
      </c>
      <c r="G4163">
        <f t="shared" si="257"/>
        <v>0.81200000000000006</v>
      </c>
      <c r="H4163" s="36" t="str">
        <f t="shared" si="258"/>
        <v/>
      </c>
      <c r="I4163" s="1">
        <f t="shared" si="259"/>
        <v>0.81200000000000006</v>
      </c>
    </row>
    <row r="4164" spans="1:9" x14ac:dyDescent="0.25">
      <c r="A4164">
        <v>0</v>
      </c>
      <c r="B4164">
        <v>42</v>
      </c>
      <c r="C4164">
        <v>19.03</v>
      </c>
      <c r="D4164">
        <v>660</v>
      </c>
      <c r="E4164">
        <v>1</v>
      </c>
      <c r="F4164" t="str">
        <f t="shared" ref="F4164:F4227" si="260">IF(D4164&gt;717.5,IF(B4164&gt;48.75,IF(C4164&gt;21.885,0.9,0.936),0.853),"")</f>
        <v/>
      </c>
      <c r="G4164">
        <f t="shared" ref="G4164:G4227" si="261">IF(D4164&lt;=717.5,IF(B4164&lt;=85.202,IF(C4164&gt;16.545,IF(D4164&gt;687.5,0.812,0.745),IF(B4164&gt;32.802,0.832,0.725)),""),"")</f>
        <v>0.745</v>
      </c>
      <c r="H4164" s="36" t="str">
        <f t="shared" ref="H4164:H4227" si="262">IF(D4164&lt;=717.5,IF(B4164&gt;85.202,IF(C4164&gt;25.055,0.784,IF(D4164&gt;677.5,0.892,0.852)),""),"")</f>
        <v/>
      </c>
      <c r="I4164" s="1">
        <f t="shared" ref="I4164:I4227" si="263">SUM(F4164:H4164)</f>
        <v>0.745</v>
      </c>
    </row>
    <row r="4165" spans="1:9" x14ac:dyDescent="0.25">
      <c r="A4165">
        <v>1</v>
      </c>
      <c r="B4165">
        <v>40</v>
      </c>
      <c r="C4165">
        <v>12.39</v>
      </c>
      <c r="D4165">
        <v>680</v>
      </c>
      <c r="E4165">
        <v>1</v>
      </c>
      <c r="F4165" t="str">
        <f t="shared" si="260"/>
        <v/>
      </c>
      <c r="G4165">
        <f t="shared" si="261"/>
        <v>0.83199999999999996</v>
      </c>
      <c r="H4165" s="36" t="str">
        <f t="shared" si="262"/>
        <v/>
      </c>
      <c r="I4165" s="1">
        <f t="shared" si="263"/>
        <v>0.83199999999999996</v>
      </c>
    </row>
    <row r="4166" spans="1:9" x14ac:dyDescent="0.25">
      <c r="A4166">
        <v>1</v>
      </c>
      <c r="B4166">
        <v>30.5</v>
      </c>
      <c r="C4166">
        <v>13.56</v>
      </c>
      <c r="D4166">
        <v>720</v>
      </c>
      <c r="E4166">
        <v>1</v>
      </c>
      <c r="F4166">
        <f t="shared" si="260"/>
        <v>0.85299999999999998</v>
      </c>
      <c r="G4166" t="str">
        <f t="shared" si="261"/>
        <v/>
      </c>
      <c r="H4166" s="36" t="str">
        <f t="shared" si="262"/>
        <v/>
      </c>
      <c r="I4166" s="1">
        <f t="shared" si="263"/>
        <v>0.85299999999999998</v>
      </c>
    </row>
    <row r="4167" spans="1:9" x14ac:dyDescent="0.25">
      <c r="A4167">
        <v>1</v>
      </c>
      <c r="B4167">
        <v>130</v>
      </c>
      <c r="C4167">
        <v>9.9700000000000006</v>
      </c>
      <c r="D4167">
        <v>715</v>
      </c>
      <c r="E4167">
        <v>1</v>
      </c>
      <c r="F4167" t="str">
        <f t="shared" si="260"/>
        <v/>
      </c>
      <c r="G4167" t="str">
        <f t="shared" si="261"/>
        <v/>
      </c>
      <c r="H4167" s="36">
        <f t="shared" si="262"/>
        <v>0.89200000000000002</v>
      </c>
      <c r="I4167" s="1">
        <f t="shared" si="263"/>
        <v>0.89200000000000002</v>
      </c>
    </row>
    <row r="4168" spans="1:9" x14ac:dyDescent="0.25">
      <c r="A4168">
        <v>1</v>
      </c>
      <c r="B4168">
        <v>90.04</v>
      </c>
      <c r="C4168">
        <v>23.67</v>
      </c>
      <c r="D4168">
        <v>710</v>
      </c>
      <c r="E4168">
        <v>1</v>
      </c>
      <c r="F4168" t="str">
        <f t="shared" si="260"/>
        <v/>
      </c>
      <c r="G4168" t="str">
        <f t="shared" si="261"/>
        <v/>
      </c>
      <c r="H4168" s="36">
        <f t="shared" si="262"/>
        <v>0.89200000000000002</v>
      </c>
      <c r="I4168" s="1">
        <f t="shared" si="263"/>
        <v>0.89200000000000002</v>
      </c>
    </row>
    <row r="4169" spans="1:9" x14ac:dyDescent="0.25">
      <c r="A4169">
        <v>1</v>
      </c>
      <c r="B4169">
        <v>60</v>
      </c>
      <c r="C4169">
        <v>23.42</v>
      </c>
      <c r="D4169">
        <v>685</v>
      </c>
      <c r="E4169">
        <v>1</v>
      </c>
      <c r="F4169" t="str">
        <f t="shared" si="260"/>
        <v/>
      </c>
      <c r="G4169">
        <f t="shared" si="261"/>
        <v>0.745</v>
      </c>
      <c r="H4169" s="36" t="str">
        <f t="shared" si="262"/>
        <v/>
      </c>
      <c r="I4169" s="1">
        <f t="shared" si="263"/>
        <v>0.745</v>
      </c>
    </row>
    <row r="4170" spans="1:9" x14ac:dyDescent="0.25">
      <c r="A4170">
        <v>0</v>
      </c>
      <c r="B4170">
        <v>75</v>
      </c>
      <c r="C4170">
        <v>24.77</v>
      </c>
      <c r="D4170">
        <v>670</v>
      </c>
      <c r="E4170">
        <v>1</v>
      </c>
      <c r="F4170" t="str">
        <f t="shared" si="260"/>
        <v/>
      </c>
      <c r="G4170">
        <f t="shared" si="261"/>
        <v>0.745</v>
      </c>
      <c r="H4170" s="36" t="str">
        <f t="shared" si="262"/>
        <v/>
      </c>
      <c r="I4170" s="1">
        <f t="shared" si="263"/>
        <v>0.745</v>
      </c>
    </row>
    <row r="4171" spans="1:9" x14ac:dyDescent="0.25">
      <c r="A4171">
        <v>1</v>
      </c>
      <c r="B4171">
        <v>100</v>
      </c>
      <c r="C4171">
        <v>14.75</v>
      </c>
      <c r="D4171">
        <v>725</v>
      </c>
      <c r="E4171">
        <v>1</v>
      </c>
      <c r="F4171">
        <f t="shared" si="260"/>
        <v>0.93600000000000005</v>
      </c>
      <c r="G4171" t="str">
        <f t="shared" si="261"/>
        <v/>
      </c>
      <c r="H4171" s="36" t="str">
        <f t="shared" si="262"/>
        <v/>
      </c>
      <c r="I4171" s="1">
        <f t="shared" si="263"/>
        <v>0.93600000000000005</v>
      </c>
    </row>
    <row r="4172" spans="1:9" x14ac:dyDescent="0.25">
      <c r="A4172">
        <v>0</v>
      </c>
      <c r="B4172">
        <v>51</v>
      </c>
      <c r="C4172">
        <v>19.32</v>
      </c>
      <c r="D4172">
        <v>745</v>
      </c>
      <c r="E4172">
        <v>1</v>
      </c>
      <c r="F4172">
        <f t="shared" si="260"/>
        <v>0.93600000000000005</v>
      </c>
      <c r="G4172" t="str">
        <f t="shared" si="261"/>
        <v/>
      </c>
      <c r="H4172" s="36" t="str">
        <f t="shared" si="262"/>
        <v/>
      </c>
      <c r="I4172" s="1">
        <f t="shared" si="263"/>
        <v>0.93600000000000005</v>
      </c>
    </row>
    <row r="4173" spans="1:9" x14ac:dyDescent="0.25">
      <c r="A4173">
        <v>1</v>
      </c>
      <c r="B4173">
        <v>116</v>
      </c>
      <c r="C4173">
        <v>11.35</v>
      </c>
      <c r="D4173">
        <v>705</v>
      </c>
      <c r="E4173">
        <v>1</v>
      </c>
      <c r="F4173" t="str">
        <f t="shared" si="260"/>
        <v/>
      </c>
      <c r="G4173" t="str">
        <f t="shared" si="261"/>
        <v/>
      </c>
      <c r="H4173" s="36">
        <f t="shared" si="262"/>
        <v>0.89200000000000002</v>
      </c>
      <c r="I4173" s="1">
        <f t="shared" si="263"/>
        <v>0.89200000000000002</v>
      </c>
    </row>
    <row r="4174" spans="1:9" x14ac:dyDescent="0.25">
      <c r="A4174">
        <v>0</v>
      </c>
      <c r="B4174">
        <v>85</v>
      </c>
      <c r="C4174">
        <v>25.92</v>
      </c>
      <c r="D4174">
        <v>690</v>
      </c>
      <c r="E4174">
        <v>1</v>
      </c>
      <c r="F4174" t="str">
        <f t="shared" si="260"/>
        <v/>
      </c>
      <c r="G4174">
        <f t="shared" si="261"/>
        <v>0.81200000000000006</v>
      </c>
      <c r="H4174" s="36" t="str">
        <f t="shared" si="262"/>
        <v/>
      </c>
      <c r="I4174" s="1">
        <f t="shared" si="263"/>
        <v>0.81200000000000006</v>
      </c>
    </row>
    <row r="4175" spans="1:9" x14ac:dyDescent="0.25">
      <c r="A4175">
        <v>0</v>
      </c>
      <c r="B4175">
        <v>35</v>
      </c>
      <c r="C4175">
        <v>29.12</v>
      </c>
      <c r="D4175">
        <v>690</v>
      </c>
      <c r="E4175">
        <v>1</v>
      </c>
      <c r="F4175" t="str">
        <f t="shared" si="260"/>
        <v/>
      </c>
      <c r="G4175">
        <f t="shared" si="261"/>
        <v>0.81200000000000006</v>
      </c>
      <c r="H4175" s="36" t="str">
        <f t="shared" si="262"/>
        <v/>
      </c>
      <c r="I4175" s="1">
        <f t="shared" si="263"/>
        <v>0.81200000000000006</v>
      </c>
    </row>
    <row r="4176" spans="1:9" x14ac:dyDescent="0.25">
      <c r="A4176">
        <v>1</v>
      </c>
      <c r="B4176">
        <v>40</v>
      </c>
      <c r="C4176">
        <v>27.63</v>
      </c>
      <c r="D4176">
        <v>660</v>
      </c>
      <c r="E4176">
        <v>1</v>
      </c>
      <c r="F4176" t="str">
        <f t="shared" si="260"/>
        <v/>
      </c>
      <c r="G4176">
        <f t="shared" si="261"/>
        <v>0.745</v>
      </c>
      <c r="H4176" s="36" t="str">
        <f t="shared" si="262"/>
        <v/>
      </c>
      <c r="I4176" s="1">
        <f t="shared" si="263"/>
        <v>0.745</v>
      </c>
    </row>
    <row r="4177" spans="1:9" x14ac:dyDescent="0.25">
      <c r="A4177">
        <v>1</v>
      </c>
      <c r="B4177">
        <v>30</v>
      </c>
      <c r="C4177">
        <v>6.84</v>
      </c>
      <c r="D4177">
        <v>660</v>
      </c>
      <c r="E4177">
        <v>1</v>
      </c>
      <c r="F4177" t="str">
        <f t="shared" si="260"/>
        <v/>
      </c>
      <c r="G4177">
        <f t="shared" si="261"/>
        <v>0.72499999999999998</v>
      </c>
      <c r="H4177" s="36" t="str">
        <f t="shared" si="262"/>
        <v/>
      </c>
      <c r="I4177" s="1">
        <f t="shared" si="263"/>
        <v>0.72499999999999998</v>
      </c>
    </row>
    <row r="4178" spans="1:9" x14ac:dyDescent="0.25">
      <c r="A4178">
        <v>1</v>
      </c>
      <c r="B4178">
        <v>140</v>
      </c>
      <c r="C4178">
        <v>9.7899999999999991</v>
      </c>
      <c r="D4178">
        <v>670</v>
      </c>
      <c r="E4178">
        <v>1</v>
      </c>
      <c r="F4178" t="str">
        <f t="shared" si="260"/>
        <v/>
      </c>
      <c r="G4178" t="str">
        <f t="shared" si="261"/>
        <v/>
      </c>
      <c r="H4178" s="36">
        <f t="shared" si="262"/>
        <v>0.85199999999999998</v>
      </c>
      <c r="I4178" s="1">
        <f t="shared" si="263"/>
        <v>0.85199999999999998</v>
      </c>
    </row>
    <row r="4179" spans="1:9" x14ac:dyDescent="0.25">
      <c r="A4179">
        <v>1</v>
      </c>
      <c r="B4179">
        <v>100</v>
      </c>
      <c r="C4179">
        <v>31.8</v>
      </c>
      <c r="D4179">
        <v>695</v>
      </c>
      <c r="E4179">
        <v>1</v>
      </c>
      <c r="F4179" t="str">
        <f t="shared" si="260"/>
        <v/>
      </c>
      <c r="G4179" t="str">
        <f t="shared" si="261"/>
        <v/>
      </c>
      <c r="H4179" s="36">
        <f t="shared" si="262"/>
        <v>0.78400000000000003</v>
      </c>
      <c r="I4179" s="1">
        <f t="shared" si="263"/>
        <v>0.78400000000000003</v>
      </c>
    </row>
    <row r="4180" spans="1:9" x14ac:dyDescent="0.25">
      <c r="A4180">
        <v>1</v>
      </c>
      <c r="B4180">
        <v>19</v>
      </c>
      <c r="C4180">
        <v>22.17</v>
      </c>
      <c r="D4180">
        <v>685</v>
      </c>
      <c r="E4180">
        <v>1</v>
      </c>
      <c r="F4180" t="str">
        <f t="shared" si="260"/>
        <v/>
      </c>
      <c r="G4180">
        <f t="shared" si="261"/>
        <v>0.745</v>
      </c>
      <c r="H4180" s="36" t="str">
        <f t="shared" si="262"/>
        <v/>
      </c>
      <c r="I4180" s="1">
        <f t="shared" si="263"/>
        <v>0.745</v>
      </c>
    </row>
    <row r="4181" spans="1:9" x14ac:dyDescent="0.25">
      <c r="A4181">
        <v>1</v>
      </c>
      <c r="B4181">
        <v>62</v>
      </c>
      <c r="C4181">
        <v>8.48</v>
      </c>
      <c r="D4181">
        <v>660</v>
      </c>
      <c r="E4181">
        <v>1</v>
      </c>
      <c r="F4181" t="str">
        <f t="shared" si="260"/>
        <v/>
      </c>
      <c r="G4181">
        <f t="shared" si="261"/>
        <v>0.83199999999999996</v>
      </c>
      <c r="H4181" s="36" t="str">
        <f t="shared" si="262"/>
        <v/>
      </c>
      <c r="I4181" s="1">
        <f t="shared" si="263"/>
        <v>0.83199999999999996</v>
      </c>
    </row>
    <row r="4182" spans="1:9" x14ac:dyDescent="0.25">
      <c r="A4182">
        <v>0</v>
      </c>
      <c r="B4182">
        <v>42</v>
      </c>
      <c r="C4182">
        <v>17.57</v>
      </c>
      <c r="D4182">
        <v>670</v>
      </c>
      <c r="E4182">
        <v>1</v>
      </c>
      <c r="F4182" t="str">
        <f t="shared" si="260"/>
        <v/>
      </c>
      <c r="G4182">
        <f t="shared" si="261"/>
        <v>0.745</v>
      </c>
      <c r="H4182" s="36" t="str">
        <f t="shared" si="262"/>
        <v/>
      </c>
      <c r="I4182" s="1">
        <f t="shared" si="263"/>
        <v>0.745</v>
      </c>
    </row>
    <row r="4183" spans="1:9" x14ac:dyDescent="0.25">
      <c r="A4183">
        <v>0</v>
      </c>
      <c r="B4183">
        <v>36</v>
      </c>
      <c r="C4183">
        <v>14.33</v>
      </c>
      <c r="D4183">
        <v>665</v>
      </c>
      <c r="E4183">
        <v>1</v>
      </c>
      <c r="F4183" t="str">
        <f t="shared" si="260"/>
        <v/>
      </c>
      <c r="G4183">
        <f t="shared" si="261"/>
        <v>0.83199999999999996</v>
      </c>
      <c r="H4183" s="36" t="str">
        <f t="shared" si="262"/>
        <v/>
      </c>
      <c r="I4183" s="1">
        <f t="shared" si="263"/>
        <v>0.83199999999999996</v>
      </c>
    </row>
    <row r="4184" spans="1:9" x14ac:dyDescent="0.25">
      <c r="A4184">
        <v>1</v>
      </c>
      <c r="B4184">
        <v>207</v>
      </c>
      <c r="C4184">
        <v>21.11</v>
      </c>
      <c r="D4184">
        <v>690</v>
      </c>
      <c r="E4184">
        <v>1</v>
      </c>
      <c r="F4184" t="str">
        <f t="shared" si="260"/>
        <v/>
      </c>
      <c r="G4184" t="str">
        <f t="shared" si="261"/>
        <v/>
      </c>
      <c r="H4184" s="36">
        <f t="shared" si="262"/>
        <v>0.89200000000000002</v>
      </c>
      <c r="I4184" s="1">
        <f t="shared" si="263"/>
        <v>0.89200000000000002</v>
      </c>
    </row>
    <row r="4185" spans="1:9" x14ac:dyDescent="0.25">
      <c r="A4185">
        <v>1</v>
      </c>
      <c r="B4185">
        <v>113</v>
      </c>
      <c r="C4185">
        <v>22.7</v>
      </c>
      <c r="D4185">
        <v>745</v>
      </c>
      <c r="E4185">
        <v>1</v>
      </c>
      <c r="F4185">
        <f t="shared" si="260"/>
        <v>0.9</v>
      </c>
      <c r="G4185" t="str">
        <f t="shared" si="261"/>
        <v/>
      </c>
      <c r="H4185" s="36" t="str">
        <f t="shared" si="262"/>
        <v/>
      </c>
      <c r="I4185" s="1">
        <f t="shared" si="263"/>
        <v>0.9</v>
      </c>
    </row>
    <row r="4186" spans="1:9" x14ac:dyDescent="0.25">
      <c r="A4186">
        <v>1</v>
      </c>
      <c r="B4186">
        <v>100</v>
      </c>
      <c r="C4186">
        <v>9</v>
      </c>
      <c r="D4186">
        <v>775</v>
      </c>
      <c r="E4186">
        <v>1</v>
      </c>
      <c r="F4186">
        <f t="shared" si="260"/>
        <v>0.93600000000000005</v>
      </c>
      <c r="G4186" t="str">
        <f t="shared" si="261"/>
        <v/>
      </c>
      <c r="H4186" s="36" t="str">
        <f t="shared" si="262"/>
        <v/>
      </c>
      <c r="I4186" s="1">
        <f t="shared" si="263"/>
        <v>0.93600000000000005</v>
      </c>
    </row>
    <row r="4187" spans="1:9" x14ac:dyDescent="0.25">
      <c r="A4187">
        <v>1</v>
      </c>
      <c r="B4187">
        <v>55</v>
      </c>
      <c r="C4187">
        <v>10.15</v>
      </c>
      <c r="D4187">
        <v>665</v>
      </c>
      <c r="E4187">
        <v>1</v>
      </c>
      <c r="F4187" t="str">
        <f t="shared" si="260"/>
        <v/>
      </c>
      <c r="G4187">
        <f t="shared" si="261"/>
        <v>0.83199999999999996</v>
      </c>
      <c r="H4187" s="36" t="str">
        <f t="shared" si="262"/>
        <v/>
      </c>
      <c r="I4187" s="1">
        <f t="shared" si="263"/>
        <v>0.83199999999999996</v>
      </c>
    </row>
    <row r="4188" spans="1:9" x14ac:dyDescent="0.25">
      <c r="A4188">
        <v>1</v>
      </c>
      <c r="B4188">
        <v>84.5</v>
      </c>
      <c r="C4188">
        <v>34.9</v>
      </c>
      <c r="D4188">
        <v>665</v>
      </c>
      <c r="E4188">
        <v>1</v>
      </c>
      <c r="F4188" t="str">
        <f t="shared" si="260"/>
        <v/>
      </c>
      <c r="G4188">
        <f t="shared" si="261"/>
        <v>0.745</v>
      </c>
      <c r="H4188" s="36" t="str">
        <f t="shared" si="262"/>
        <v/>
      </c>
      <c r="I4188" s="1">
        <f t="shared" si="263"/>
        <v>0.745</v>
      </c>
    </row>
    <row r="4189" spans="1:9" x14ac:dyDescent="0.25">
      <c r="A4189">
        <v>1</v>
      </c>
      <c r="B4189">
        <v>110</v>
      </c>
      <c r="C4189">
        <v>5.94</v>
      </c>
      <c r="D4189">
        <v>700</v>
      </c>
      <c r="E4189">
        <v>1</v>
      </c>
      <c r="F4189" t="str">
        <f t="shared" si="260"/>
        <v/>
      </c>
      <c r="G4189" t="str">
        <f t="shared" si="261"/>
        <v/>
      </c>
      <c r="H4189" s="36">
        <f t="shared" si="262"/>
        <v>0.89200000000000002</v>
      </c>
      <c r="I4189" s="1">
        <f t="shared" si="263"/>
        <v>0.89200000000000002</v>
      </c>
    </row>
    <row r="4190" spans="1:9" x14ac:dyDescent="0.25">
      <c r="A4190">
        <v>1</v>
      </c>
      <c r="B4190">
        <v>53.45</v>
      </c>
      <c r="C4190">
        <v>34.42</v>
      </c>
      <c r="D4190">
        <v>680</v>
      </c>
      <c r="E4190">
        <v>1</v>
      </c>
      <c r="F4190" t="str">
        <f t="shared" si="260"/>
        <v/>
      </c>
      <c r="G4190">
        <f t="shared" si="261"/>
        <v>0.745</v>
      </c>
      <c r="H4190" s="36" t="str">
        <f t="shared" si="262"/>
        <v/>
      </c>
      <c r="I4190" s="1">
        <f t="shared" si="263"/>
        <v>0.745</v>
      </c>
    </row>
    <row r="4191" spans="1:9" x14ac:dyDescent="0.25">
      <c r="A4191">
        <v>1</v>
      </c>
      <c r="B4191">
        <v>76.355000000000004</v>
      </c>
      <c r="C4191">
        <v>12.39</v>
      </c>
      <c r="D4191">
        <v>695</v>
      </c>
      <c r="E4191">
        <v>1</v>
      </c>
      <c r="F4191" t="str">
        <f t="shared" si="260"/>
        <v/>
      </c>
      <c r="G4191">
        <f t="shared" si="261"/>
        <v>0.83199999999999996</v>
      </c>
      <c r="H4191" s="36" t="str">
        <f t="shared" si="262"/>
        <v/>
      </c>
      <c r="I4191" s="1">
        <f t="shared" si="263"/>
        <v>0.83199999999999996</v>
      </c>
    </row>
    <row r="4192" spans="1:9" x14ac:dyDescent="0.25">
      <c r="A4192">
        <v>0</v>
      </c>
      <c r="B4192">
        <v>62.201000000000001</v>
      </c>
      <c r="C4192">
        <v>20.59</v>
      </c>
      <c r="D4192">
        <v>705</v>
      </c>
      <c r="E4192">
        <v>1</v>
      </c>
      <c r="F4192" t="str">
        <f t="shared" si="260"/>
        <v/>
      </c>
      <c r="G4192">
        <f t="shared" si="261"/>
        <v>0.81200000000000006</v>
      </c>
      <c r="H4192" s="36" t="str">
        <f t="shared" si="262"/>
        <v/>
      </c>
      <c r="I4192" s="1">
        <f t="shared" si="263"/>
        <v>0.81200000000000006</v>
      </c>
    </row>
    <row r="4193" spans="1:9" x14ac:dyDescent="0.25">
      <c r="A4193">
        <v>1</v>
      </c>
      <c r="B4193">
        <v>60</v>
      </c>
      <c r="C4193">
        <v>5.48</v>
      </c>
      <c r="D4193">
        <v>735</v>
      </c>
      <c r="E4193">
        <v>1</v>
      </c>
      <c r="F4193">
        <f t="shared" si="260"/>
        <v>0.93600000000000005</v>
      </c>
      <c r="G4193" t="str">
        <f t="shared" si="261"/>
        <v/>
      </c>
      <c r="H4193" s="36" t="str">
        <f t="shared" si="262"/>
        <v/>
      </c>
      <c r="I4193" s="1">
        <f t="shared" si="263"/>
        <v>0.93600000000000005</v>
      </c>
    </row>
    <row r="4194" spans="1:9" x14ac:dyDescent="0.25">
      <c r="A4194">
        <v>1</v>
      </c>
      <c r="B4194">
        <v>100</v>
      </c>
      <c r="C4194">
        <v>6.67</v>
      </c>
      <c r="D4194">
        <v>680</v>
      </c>
      <c r="E4194">
        <v>1</v>
      </c>
      <c r="F4194" t="str">
        <f t="shared" si="260"/>
        <v/>
      </c>
      <c r="G4194" t="str">
        <f t="shared" si="261"/>
        <v/>
      </c>
      <c r="H4194" s="36">
        <f t="shared" si="262"/>
        <v>0.89200000000000002</v>
      </c>
      <c r="I4194" s="1">
        <f t="shared" si="263"/>
        <v>0.89200000000000002</v>
      </c>
    </row>
    <row r="4195" spans="1:9" x14ac:dyDescent="0.25">
      <c r="A4195">
        <v>1</v>
      </c>
      <c r="B4195">
        <v>100</v>
      </c>
      <c r="C4195">
        <v>9.9700000000000006</v>
      </c>
      <c r="D4195">
        <v>675</v>
      </c>
      <c r="E4195">
        <v>1</v>
      </c>
      <c r="F4195" t="str">
        <f t="shared" si="260"/>
        <v/>
      </c>
      <c r="G4195" t="str">
        <f t="shared" si="261"/>
        <v/>
      </c>
      <c r="H4195" s="36">
        <f t="shared" si="262"/>
        <v>0.85199999999999998</v>
      </c>
      <c r="I4195" s="1">
        <f t="shared" si="263"/>
        <v>0.85199999999999998</v>
      </c>
    </row>
    <row r="4196" spans="1:9" x14ac:dyDescent="0.25">
      <c r="A4196">
        <v>0</v>
      </c>
      <c r="B4196">
        <v>75</v>
      </c>
      <c r="C4196">
        <v>23.65</v>
      </c>
      <c r="D4196">
        <v>690</v>
      </c>
      <c r="E4196">
        <v>1</v>
      </c>
      <c r="F4196" t="str">
        <f t="shared" si="260"/>
        <v/>
      </c>
      <c r="G4196">
        <f t="shared" si="261"/>
        <v>0.81200000000000006</v>
      </c>
      <c r="H4196" s="36" t="str">
        <f t="shared" si="262"/>
        <v/>
      </c>
      <c r="I4196" s="1">
        <f t="shared" si="263"/>
        <v>0.81200000000000006</v>
      </c>
    </row>
    <row r="4197" spans="1:9" x14ac:dyDescent="0.25">
      <c r="A4197">
        <v>1</v>
      </c>
      <c r="B4197">
        <v>85</v>
      </c>
      <c r="C4197">
        <v>15.97</v>
      </c>
      <c r="D4197">
        <v>740</v>
      </c>
      <c r="E4197">
        <v>1</v>
      </c>
      <c r="F4197">
        <f t="shared" si="260"/>
        <v>0.93600000000000005</v>
      </c>
      <c r="G4197" t="str">
        <f t="shared" si="261"/>
        <v/>
      </c>
      <c r="H4197" s="36" t="str">
        <f t="shared" si="262"/>
        <v/>
      </c>
      <c r="I4197" s="1">
        <f t="shared" si="263"/>
        <v>0.93600000000000005</v>
      </c>
    </row>
    <row r="4198" spans="1:9" x14ac:dyDescent="0.25">
      <c r="A4198">
        <v>1</v>
      </c>
      <c r="B4198">
        <v>198</v>
      </c>
      <c r="C4198">
        <v>16.95</v>
      </c>
      <c r="D4198">
        <v>680</v>
      </c>
      <c r="E4198">
        <v>1</v>
      </c>
      <c r="F4198" t="str">
        <f t="shared" si="260"/>
        <v/>
      </c>
      <c r="G4198" t="str">
        <f t="shared" si="261"/>
        <v/>
      </c>
      <c r="H4198" s="36">
        <f t="shared" si="262"/>
        <v>0.89200000000000002</v>
      </c>
      <c r="I4198" s="1">
        <f t="shared" si="263"/>
        <v>0.89200000000000002</v>
      </c>
    </row>
    <row r="4199" spans="1:9" x14ac:dyDescent="0.25">
      <c r="A4199">
        <v>1</v>
      </c>
      <c r="B4199">
        <v>70</v>
      </c>
      <c r="C4199">
        <v>19.04</v>
      </c>
      <c r="D4199">
        <v>705</v>
      </c>
      <c r="E4199">
        <v>1</v>
      </c>
      <c r="F4199" t="str">
        <f t="shared" si="260"/>
        <v/>
      </c>
      <c r="G4199">
        <f t="shared" si="261"/>
        <v>0.81200000000000006</v>
      </c>
      <c r="H4199" s="36" t="str">
        <f t="shared" si="262"/>
        <v/>
      </c>
      <c r="I4199" s="1">
        <f t="shared" si="263"/>
        <v>0.81200000000000006</v>
      </c>
    </row>
    <row r="4200" spans="1:9" x14ac:dyDescent="0.25">
      <c r="A4200">
        <v>1</v>
      </c>
      <c r="B4200">
        <v>89</v>
      </c>
      <c r="C4200">
        <v>14.36</v>
      </c>
      <c r="D4200">
        <v>665</v>
      </c>
      <c r="E4200">
        <v>1</v>
      </c>
      <c r="F4200" t="str">
        <f t="shared" si="260"/>
        <v/>
      </c>
      <c r="G4200" t="str">
        <f t="shared" si="261"/>
        <v/>
      </c>
      <c r="H4200" s="36">
        <f t="shared" si="262"/>
        <v>0.85199999999999998</v>
      </c>
      <c r="I4200" s="1">
        <f t="shared" si="263"/>
        <v>0.85199999999999998</v>
      </c>
    </row>
    <row r="4201" spans="1:9" x14ac:dyDescent="0.25">
      <c r="A4201">
        <v>0</v>
      </c>
      <c r="B4201">
        <v>110.42100000000001</v>
      </c>
      <c r="C4201">
        <v>10.25</v>
      </c>
      <c r="D4201">
        <v>735</v>
      </c>
      <c r="E4201">
        <v>1</v>
      </c>
      <c r="F4201">
        <f t="shared" si="260"/>
        <v>0.93600000000000005</v>
      </c>
      <c r="G4201" t="str">
        <f t="shared" si="261"/>
        <v/>
      </c>
      <c r="H4201" s="36" t="str">
        <f t="shared" si="262"/>
        <v/>
      </c>
      <c r="I4201" s="1">
        <f t="shared" si="263"/>
        <v>0.93600000000000005</v>
      </c>
    </row>
    <row r="4202" spans="1:9" x14ac:dyDescent="0.25">
      <c r="A4202">
        <v>0</v>
      </c>
      <c r="B4202">
        <v>70.594999999999999</v>
      </c>
      <c r="C4202">
        <v>16.29</v>
      </c>
      <c r="D4202">
        <v>685</v>
      </c>
      <c r="E4202">
        <v>1</v>
      </c>
      <c r="F4202" t="str">
        <f t="shared" si="260"/>
        <v/>
      </c>
      <c r="G4202">
        <f t="shared" si="261"/>
        <v>0.83199999999999996</v>
      </c>
      <c r="H4202" s="36" t="str">
        <f t="shared" si="262"/>
        <v/>
      </c>
      <c r="I4202" s="1">
        <f t="shared" si="263"/>
        <v>0.83199999999999996</v>
      </c>
    </row>
    <row r="4203" spans="1:9" x14ac:dyDescent="0.25">
      <c r="A4203">
        <v>1</v>
      </c>
      <c r="B4203">
        <v>85</v>
      </c>
      <c r="C4203">
        <v>25.17</v>
      </c>
      <c r="D4203">
        <v>710</v>
      </c>
      <c r="E4203">
        <v>1</v>
      </c>
      <c r="F4203" t="str">
        <f t="shared" si="260"/>
        <v/>
      </c>
      <c r="G4203">
        <f t="shared" si="261"/>
        <v>0.81200000000000006</v>
      </c>
      <c r="H4203" s="36" t="str">
        <f t="shared" si="262"/>
        <v/>
      </c>
      <c r="I4203" s="1">
        <f t="shared" si="263"/>
        <v>0.81200000000000006</v>
      </c>
    </row>
    <row r="4204" spans="1:9" x14ac:dyDescent="0.25">
      <c r="A4204">
        <v>1</v>
      </c>
      <c r="B4204">
        <v>100</v>
      </c>
      <c r="C4204">
        <v>27.7</v>
      </c>
      <c r="D4204">
        <v>690</v>
      </c>
      <c r="E4204">
        <v>1</v>
      </c>
      <c r="F4204" t="str">
        <f t="shared" si="260"/>
        <v/>
      </c>
      <c r="G4204" t="str">
        <f t="shared" si="261"/>
        <v/>
      </c>
      <c r="H4204" s="36">
        <f t="shared" si="262"/>
        <v>0.78400000000000003</v>
      </c>
      <c r="I4204" s="1">
        <f t="shared" si="263"/>
        <v>0.78400000000000003</v>
      </c>
    </row>
    <row r="4205" spans="1:9" x14ac:dyDescent="0.25">
      <c r="A4205">
        <v>1</v>
      </c>
      <c r="B4205">
        <v>65</v>
      </c>
      <c r="C4205">
        <v>18.079999999999998</v>
      </c>
      <c r="D4205">
        <v>675</v>
      </c>
      <c r="E4205">
        <v>1</v>
      </c>
      <c r="F4205" t="str">
        <f t="shared" si="260"/>
        <v/>
      </c>
      <c r="G4205">
        <f t="shared" si="261"/>
        <v>0.745</v>
      </c>
      <c r="H4205" s="36" t="str">
        <f t="shared" si="262"/>
        <v/>
      </c>
      <c r="I4205" s="1">
        <f t="shared" si="263"/>
        <v>0.745</v>
      </c>
    </row>
    <row r="4206" spans="1:9" x14ac:dyDescent="0.25">
      <c r="A4206">
        <v>1</v>
      </c>
      <c r="B4206">
        <v>50</v>
      </c>
      <c r="C4206">
        <v>18.23</v>
      </c>
      <c r="D4206">
        <v>695</v>
      </c>
      <c r="E4206">
        <v>1</v>
      </c>
      <c r="F4206" t="str">
        <f t="shared" si="260"/>
        <v/>
      </c>
      <c r="G4206">
        <f t="shared" si="261"/>
        <v>0.81200000000000006</v>
      </c>
      <c r="H4206" s="36" t="str">
        <f t="shared" si="262"/>
        <v/>
      </c>
      <c r="I4206" s="1">
        <f t="shared" si="263"/>
        <v>0.81200000000000006</v>
      </c>
    </row>
    <row r="4207" spans="1:9" x14ac:dyDescent="0.25">
      <c r="A4207">
        <v>0</v>
      </c>
      <c r="B4207">
        <v>80</v>
      </c>
      <c r="C4207">
        <v>28.47</v>
      </c>
      <c r="D4207">
        <v>680</v>
      </c>
      <c r="E4207">
        <v>1</v>
      </c>
      <c r="F4207" t="str">
        <f t="shared" si="260"/>
        <v/>
      </c>
      <c r="G4207">
        <f t="shared" si="261"/>
        <v>0.745</v>
      </c>
      <c r="H4207" s="36" t="str">
        <f t="shared" si="262"/>
        <v/>
      </c>
      <c r="I4207" s="1">
        <f t="shared" si="263"/>
        <v>0.745</v>
      </c>
    </row>
    <row r="4208" spans="1:9" x14ac:dyDescent="0.25">
      <c r="A4208">
        <v>1</v>
      </c>
      <c r="B4208">
        <v>140</v>
      </c>
      <c r="C4208">
        <v>30.12</v>
      </c>
      <c r="D4208">
        <v>710</v>
      </c>
      <c r="E4208">
        <v>1</v>
      </c>
      <c r="F4208" t="str">
        <f t="shared" si="260"/>
        <v/>
      </c>
      <c r="G4208" t="str">
        <f t="shared" si="261"/>
        <v/>
      </c>
      <c r="H4208" s="36">
        <f t="shared" si="262"/>
        <v>0.78400000000000003</v>
      </c>
      <c r="I4208" s="1">
        <f t="shared" si="263"/>
        <v>0.78400000000000003</v>
      </c>
    </row>
    <row r="4209" spans="1:9" x14ac:dyDescent="0.25">
      <c r="A4209">
        <v>1</v>
      </c>
      <c r="B4209">
        <v>51</v>
      </c>
      <c r="C4209">
        <v>20.52</v>
      </c>
      <c r="D4209">
        <v>690</v>
      </c>
      <c r="E4209">
        <v>1</v>
      </c>
      <c r="F4209" t="str">
        <f t="shared" si="260"/>
        <v/>
      </c>
      <c r="G4209">
        <f t="shared" si="261"/>
        <v>0.81200000000000006</v>
      </c>
      <c r="H4209" s="36" t="str">
        <f t="shared" si="262"/>
        <v/>
      </c>
      <c r="I4209" s="1">
        <f t="shared" si="263"/>
        <v>0.81200000000000006</v>
      </c>
    </row>
    <row r="4210" spans="1:9" x14ac:dyDescent="0.25">
      <c r="A4210">
        <v>1</v>
      </c>
      <c r="B4210">
        <v>82</v>
      </c>
      <c r="C4210">
        <v>25.07</v>
      </c>
      <c r="D4210">
        <v>695</v>
      </c>
      <c r="E4210">
        <v>1</v>
      </c>
      <c r="F4210" t="str">
        <f t="shared" si="260"/>
        <v/>
      </c>
      <c r="G4210">
        <f t="shared" si="261"/>
        <v>0.81200000000000006</v>
      </c>
      <c r="H4210" s="36" t="str">
        <f t="shared" si="262"/>
        <v/>
      </c>
      <c r="I4210" s="1">
        <f t="shared" si="263"/>
        <v>0.81200000000000006</v>
      </c>
    </row>
    <row r="4211" spans="1:9" x14ac:dyDescent="0.25">
      <c r="A4211">
        <v>1</v>
      </c>
      <c r="B4211">
        <v>95</v>
      </c>
      <c r="C4211">
        <v>8.68</v>
      </c>
      <c r="D4211">
        <v>720</v>
      </c>
      <c r="E4211">
        <v>1</v>
      </c>
      <c r="F4211">
        <f t="shared" si="260"/>
        <v>0.93600000000000005</v>
      </c>
      <c r="G4211" t="str">
        <f t="shared" si="261"/>
        <v/>
      </c>
      <c r="H4211" s="36" t="str">
        <f t="shared" si="262"/>
        <v/>
      </c>
      <c r="I4211" s="1">
        <f t="shared" si="263"/>
        <v>0.93600000000000005</v>
      </c>
    </row>
    <row r="4212" spans="1:9" x14ac:dyDescent="0.25">
      <c r="A4212">
        <v>1</v>
      </c>
      <c r="B4212">
        <v>85</v>
      </c>
      <c r="C4212">
        <v>11.07</v>
      </c>
      <c r="D4212">
        <v>780</v>
      </c>
      <c r="E4212">
        <v>1</v>
      </c>
      <c r="F4212">
        <f t="shared" si="260"/>
        <v>0.93600000000000005</v>
      </c>
      <c r="G4212" t="str">
        <f t="shared" si="261"/>
        <v/>
      </c>
      <c r="H4212" s="36" t="str">
        <f t="shared" si="262"/>
        <v/>
      </c>
      <c r="I4212" s="1">
        <f t="shared" si="263"/>
        <v>0.93600000000000005</v>
      </c>
    </row>
    <row r="4213" spans="1:9" x14ac:dyDescent="0.25">
      <c r="A4213">
        <v>1</v>
      </c>
      <c r="B4213">
        <v>40</v>
      </c>
      <c r="C4213">
        <v>11.76</v>
      </c>
      <c r="D4213">
        <v>675</v>
      </c>
      <c r="E4213">
        <v>1</v>
      </c>
      <c r="F4213" t="str">
        <f t="shared" si="260"/>
        <v/>
      </c>
      <c r="G4213">
        <f t="shared" si="261"/>
        <v>0.83199999999999996</v>
      </c>
      <c r="H4213" s="36" t="str">
        <f t="shared" si="262"/>
        <v/>
      </c>
      <c r="I4213" s="1">
        <f t="shared" si="263"/>
        <v>0.83199999999999996</v>
      </c>
    </row>
    <row r="4214" spans="1:9" x14ac:dyDescent="0.25">
      <c r="A4214">
        <v>0</v>
      </c>
      <c r="B4214">
        <v>51.5</v>
      </c>
      <c r="C4214">
        <v>14.26</v>
      </c>
      <c r="D4214">
        <v>695</v>
      </c>
      <c r="E4214">
        <v>1</v>
      </c>
      <c r="F4214" t="str">
        <f t="shared" si="260"/>
        <v/>
      </c>
      <c r="G4214">
        <f t="shared" si="261"/>
        <v>0.83199999999999996</v>
      </c>
      <c r="H4214" s="36" t="str">
        <f t="shared" si="262"/>
        <v/>
      </c>
      <c r="I4214" s="1">
        <f t="shared" si="263"/>
        <v>0.83199999999999996</v>
      </c>
    </row>
    <row r="4215" spans="1:9" x14ac:dyDescent="0.25">
      <c r="A4215">
        <v>1</v>
      </c>
      <c r="B4215">
        <v>98</v>
      </c>
      <c r="C4215">
        <v>11.81</v>
      </c>
      <c r="D4215">
        <v>675</v>
      </c>
      <c r="E4215">
        <v>1</v>
      </c>
      <c r="F4215" t="str">
        <f t="shared" si="260"/>
        <v/>
      </c>
      <c r="G4215" t="str">
        <f t="shared" si="261"/>
        <v/>
      </c>
      <c r="H4215" s="36">
        <f t="shared" si="262"/>
        <v>0.85199999999999998</v>
      </c>
      <c r="I4215" s="1">
        <f t="shared" si="263"/>
        <v>0.85199999999999998</v>
      </c>
    </row>
    <row r="4216" spans="1:9" x14ac:dyDescent="0.25">
      <c r="A4216">
        <v>0</v>
      </c>
      <c r="B4216">
        <v>50</v>
      </c>
      <c r="C4216">
        <v>16.059999999999999</v>
      </c>
      <c r="D4216">
        <v>660</v>
      </c>
      <c r="E4216">
        <v>1</v>
      </c>
      <c r="F4216" t="str">
        <f t="shared" si="260"/>
        <v/>
      </c>
      <c r="G4216">
        <f t="shared" si="261"/>
        <v>0.83199999999999996</v>
      </c>
      <c r="H4216" s="36" t="str">
        <f t="shared" si="262"/>
        <v/>
      </c>
      <c r="I4216" s="1">
        <f t="shared" si="263"/>
        <v>0.83199999999999996</v>
      </c>
    </row>
    <row r="4217" spans="1:9" x14ac:dyDescent="0.25">
      <c r="A4217">
        <v>1</v>
      </c>
      <c r="B4217">
        <v>77.58</v>
      </c>
      <c r="C4217">
        <v>15.31</v>
      </c>
      <c r="D4217">
        <v>680</v>
      </c>
      <c r="E4217">
        <v>1</v>
      </c>
      <c r="F4217" t="str">
        <f t="shared" si="260"/>
        <v/>
      </c>
      <c r="G4217">
        <f t="shared" si="261"/>
        <v>0.83199999999999996</v>
      </c>
      <c r="H4217" s="36" t="str">
        <f t="shared" si="262"/>
        <v/>
      </c>
      <c r="I4217" s="1">
        <f t="shared" si="263"/>
        <v>0.83199999999999996</v>
      </c>
    </row>
    <row r="4218" spans="1:9" x14ac:dyDescent="0.25">
      <c r="A4218">
        <v>1</v>
      </c>
      <c r="B4218">
        <v>150</v>
      </c>
      <c r="C4218">
        <v>27.65</v>
      </c>
      <c r="D4218">
        <v>665</v>
      </c>
      <c r="E4218">
        <v>1</v>
      </c>
      <c r="F4218" t="str">
        <f t="shared" si="260"/>
        <v/>
      </c>
      <c r="G4218" t="str">
        <f t="shared" si="261"/>
        <v/>
      </c>
      <c r="H4218" s="36">
        <f t="shared" si="262"/>
        <v>0.78400000000000003</v>
      </c>
      <c r="I4218" s="1">
        <f t="shared" si="263"/>
        <v>0.78400000000000003</v>
      </c>
    </row>
    <row r="4219" spans="1:9" x14ac:dyDescent="0.25">
      <c r="A4219">
        <v>1</v>
      </c>
      <c r="B4219">
        <v>62</v>
      </c>
      <c r="C4219">
        <v>31.03</v>
      </c>
      <c r="D4219">
        <v>680</v>
      </c>
      <c r="E4219">
        <v>1</v>
      </c>
      <c r="F4219" t="str">
        <f t="shared" si="260"/>
        <v/>
      </c>
      <c r="G4219">
        <f t="shared" si="261"/>
        <v>0.745</v>
      </c>
      <c r="H4219" s="36" t="str">
        <f t="shared" si="262"/>
        <v/>
      </c>
      <c r="I4219" s="1">
        <f t="shared" si="263"/>
        <v>0.745</v>
      </c>
    </row>
    <row r="4220" spans="1:9" x14ac:dyDescent="0.25">
      <c r="A4220">
        <v>1</v>
      </c>
      <c r="B4220">
        <v>65</v>
      </c>
      <c r="C4220">
        <v>30.63</v>
      </c>
      <c r="D4220">
        <v>680</v>
      </c>
      <c r="E4220">
        <v>1</v>
      </c>
      <c r="F4220" t="str">
        <f t="shared" si="260"/>
        <v/>
      </c>
      <c r="G4220">
        <f t="shared" si="261"/>
        <v>0.745</v>
      </c>
      <c r="H4220" s="36" t="str">
        <f t="shared" si="262"/>
        <v/>
      </c>
      <c r="I4220" s="1">
        <f t="shared" si="263"/>
        <v>0.745</v>
      </c>
    </row>
    <row r="4221" spans="1:9" x14ac:dyDescent="0.25">
      <c r="A4221">
        <v>0</v>
      </c>
      <c r="B4221">
        <v>65</v>
      </c>
      <c r="C4221">
        <v>26.94</v>
      </c>
      <c r="D4221">
        <v>710</v>
      </c>
      <c r="E4221">
        <v>1</v>
      </c>
      <c r="F4221" t="str">
        <f t="shared" si="260"/>
        <v/>
      </c>
      <c r="G4221">
        <f t="shared" si="261"/>
        <v>0.81200000000000006</v>
      </c>
      <c r="H4221" s="36" t="str">
        <f t="shared" si="262"/>
        <v/>
      </c>
      <c r="I4221" s="1">
        <f t="shared" si="263"/>
        <v>0.81200000000000006</v>
      </c>
    </row>
    <row r="4222" spans="1:9" x14ac:dyDescent="0.25">
      <c r="A4222">
        <v>0</v>
      </c>
      <c r="B4222">
        <v>86</v>
      </c>
      <c r="C4222">
        <v>18.52</v>
      </c>
      <c r="D4222">
        <v>675</v>
      </c>
      <c r="E4222">
        <v>1</v>
      </c>
      <c r="F4222" t="str">
        <f t="shared" si="260"/>
        <v/>
      </c>
      <c r="G4222" t="str">
        <f t="shared" si="261"/>
        <v/>
      </c>
      <c r="H4222" s="36">
        <f t="shared" si="262"/>
        <v>0.85199999999999998</v>
      </c>
      <c r="I4222" s="1">
        <f t="shared" si="263"/>
        <v>0.85199999999999998</v>
      </c>
    </row>
    <row r="4223" spans="1:9" x14ac:dyDescent="0.25">
      <c r="A4223">
        <v>0</v>
      </c>
      <c r="B4223">
        <v>130</v>
      </c>
      <c r="C4223">
        <v>13.6</v>
      </c>
      <c r="D4223">
        <v>680</v>
      </c>
      <c r="E4223">
        <v>1</v>
      </c>
      <c r="F4223" t="str">
        <f t="shared" si="260"/>
        <v/>
      </c>
      <c r="G4223" t="str">
        <f t="shared" si="261"/>
        <v/>
      </c>
      <c r="H4223" s="36">
        <f t="shared" si="262"/>
        <v>0.89200000000000002</v>
      </c>
      <c r="I4223" s="1">
        <f t="shared" si="263"/>
        <v>0.89200000000000002</v>
      </c>
    </row>
    <row r="4224" spans="1:9" x14ac:dyDescent="0.25">
      <c r="A4224">
        <v>1</v>
      </c>
      <c r="B4224">
        <v>75</v>
      </c>
      <c r="C4224">
        <v>25.92</v>
      </c>
      <c r="D4224">
        <v>695</v>
      </c>
      <c r="E4224">
        <v>1</v>
      </c>
      <c r="F4224" t="str">
        <f t="shared" si="260"/>
        <v/>
      </c>
      <c r="G4224">
        <f t="shared" si="261"/>
        <v>0.81200000000000006</v>
      </c>
      <c r="H4224" s="36" t="str">
        <f t="shared" si="262"/>
        <v/>
      </c>
      <c r="I4224" s="1">
        <f t="shared" si="263"/>
        <v>0.81200000000000006</v>
      </c>
    </row>
    <row r="4225" spans="1:9" x14ac:dyDescent="0.25">
      <c r="A4225">
        <v>1</v>
      </c>
      <c r="B4225">
        <v>52</v>
      </c>
      <c r="C4225">
        <v>17.149999999999999</v>
      </c>
      <c r="D4225">
        <v>665</v>
      </c>
      <c r="E4225">
        <v>1</v>
      </c>
      <c r="F4225" t="str">
        <f t="shared" si="260"/>
        <v/>
      </c>
      <c r="G4225">
        <f t="shared" si="261"/>
        <v>0.745</v>
      </c>
      <c r="H4225" s="36" t="str">
        <f t="shared" si="262"/>
        <v/>
      </c>
      <c r="I4225" s="1">
        <f t="shared" si="263"/>
        <v>0.745</v>
      </c>
    </row>
    <row r="4226" spans="1:9" x14ac:dyDescent="0.25">
      <c r="A4226">
        <v>1</v>
      </c>
      <c r="B4226">
        <v>52</v>
      </c>
      <c r="C4226">
        <v>23.45</v>
      </c>
      <c r="D4226">
        <v>680</v>
      </c>
      <c r="E4226">
        <v>1</v>
      </c>
      <c r="F4226" t="str">
        <f t="shared" si="260"/>
        <v/>
      </c>
      <c r="G4226">
        <f t="shared" si="261"/>
        <v>0.745</v>
      </c>
      <c r="H4226" s="36" t="str">
        <f t="shared" si="262"/>
        <v/>
      </c>
      <c r="I4226" s="1">
        <f t="shared" si="263"/>
        <v>0.745</v>
      </c>
    </row>
    <row r="4227" spans="1:9" x14ac:dyDescent="0.25">
      <c r="A4227">
        <v>1</v>
      </c>
      <c r="B4227">
        <v>350</v>
      </c>
      <c r="C4227">
        <v>8.42</v>
      </c>
      <c r="D4227">
        <v>690</v>
      </c>
      <c r="E4227">
        <v>1</v>
      </c>
      <c r="F4227" t="str">
        <f t="shared" si="260"/>
        <v/>
      </c>
      <c r="G4227" t="str">
        <f t="shared" si="261"/>
        <v/>
      </c>
      <c r="H4227" s="36">
        <f t="shared" si="262"/>
        <v>0.89200000000000002</v>
      </c>
      <c r="I4227" s="1">
        <f t="shared" si="263"/>
        <v>0.89200000000000002</v>
      </c>
    </row>
    <row r="4228" spans="1:9" x14ac:dyDescent="0.25">
      <c r="A4228">
        <v>0</v>
      </c>
      <c r="B4228">
        <v>52.5</v>
      </c>
      <c r="C4228">
        <v>28.92</v>
      </c>
      <c r="D4228">
        <v>695</v>
      </c>
      <c r="E4228">
        <v>1</v>
      </c>
      <c r="F4228" t="str">
        <f t="shared" ref="F4228:F4291" si="264">IF(D4228&gt;717.5,IF(B4228&gt;48.75,IF(C4228&gt;21.885,0.9,0.936),0.853),"")</f>
        <v/>
      </c>
      <c r="G4228">
        <f t="shared" ref="G4228:G4291" si="265">IF(D4228&lt;=717.5,IF(B4228&lt;=85.202,IF(C4228&gt;16.545,IF(D4228&gt;687.5,0.812,0.745),IF(B4228&gt;32.802,0.832,0.725)),""),"")</f>
        <v>0.81200000000000006</v>
      </c>
      <c r="H4228" s="36" t="str">
        <f t="shared" ref="H4228:H4291" si="266">IF(D4228&lt;=717.5,IF(B4228&gt;85.202,IF(C4228&gt;25.055,0.784,IF(D4228&gt;677.5,0.892,0.852)),""),"")</f>
        <v/>
      </c>
      <c r="I4228" s="1">
        <f t="shared" ref="I4228:I4291" si="267">SUM(F4228:H4228)</f>
        <v>0.81200000000000006</v>
      </c>
    </row>
    <row r="4229" spans="1:9" x14ac:dyDescent="0.25">
      <c r="A4229">
        <v>1</v>
      </c>
      <c r="B4229">
        <v>62.4</v>
      </c>
      <c r="C4229">
        <v>6.42</v>
      </c>
      <c r="D4229">
        <v>675</v>
      </c>
      <c r="E4229">
        <v>1</v>
      </c>
      <c r="F4229" t="str">
        <f t="shared" si="264"/>
        <v/>
      </c>
      <c r="G4229">
        <f t="shared" si="265"/>
        <v>0.83199999999999996</v>
      </c>
      <c r="H4229" s="36" t="str">
        <f t="shared" si="266"/>
        <v/>
      </c>
      <c r="I4229" s="1">
        <f t="shared" si="267"/>
        <v>0.83199999999999996</v>
      </c>
    </row>
    <row r="4230" spans="1:9" x14ac:dyDescent="0.25">
      <c r="A4230">
        <v>1</v>
      </c>
      <c r="B4230">
        <v>70</v>
      </c>
      <c r="C4230">
        <v>17.3</v>
      </c>
      <c r="D4230">
        <v>695</v>
      </c>
      <c r="E4230">
        <v>1</v>
      </c>
      <c r="F4230" t="str">
        <f t="shared" si="264"/>
        <v/>
      </c>
      <c r="G4230">
        <f t="shared" si="265"/>
        <v>0.81200000000000006</v>
      </c>
      <c r="H4230" s="36" t="str">
        <f t="shared" si="266"/>
        <v/>
      </c>
      <c r="I4230" s="1">
        <f t="shared" si="267"/>
        <v>0.81200000000000006</v>
      </c>
    </row>
    <row r="4231" spans="1:9" x14ac:dyDescent="0.25">
      <c r="A4231">
        <v>1</v>
      </c>
      <c r="B4231">
        <v>130</v>
      </c>
      <c r="C4231">
        <v>25.3</v>
      </c>
      <c r="D4231">
        <v>675</v>
      </c>
      <c r="E4231">
        <v>1</v>
      </c>
      <c r="F4231" t="str">
        <f t="shared" si="264"/>
        <v/>
      </c>
      <c r="G4231" t="str">
        <f t="shared" si="265"/>
        <v/>
      </c>
      <c r="H4231" s="36">
        <f t="shared" si="266"/>
        <v>0.78400000000000003</v>
      </c>
      <c r="I4231" s="1">
        <f t="shared" si="267"/>
        <v>0.78400000000000003</v>
      </c>
    </row>
    <row r="4232" spans="1:9" x14ac:dyDescent="0.25">
      <c r="A4232">
        <v>0</v>
      </c>
      <c r="B4232">
        <v>38</v>
      </c>
      <c r="C4232">
        <v>11.12</v>
      </c>
      <c r="D4232">
        <v>695</v>
      </c>
      <c r="E4232">
        <v>1</v>
      </c>
      <c r="F4232" t="str">
        <f t="shared" si="264"/>
        <v/>
      </c>
      <c r="G4232">
        <f t="shared" si="265"/>
        <v>0.83199999999999996</v>
      </c>
      <c r="H4232" s="36" t="str">
        <f t="shared" si="266"/>
        <v/>
      </c>
      <c r="I4232" s="1">
        <f t="shared" si="267"/>
        <v>0.83199999999999996</v>
      </c>
    </row>
    <row r="4233" spans="1:9" x14ac:dyDescent="0.25">
      <c r="A4233">
        <v>1</v>
      </c>
      <c r="B4233">
        <v>70</v>
      </c>
      <c r="C4233">
        <v>23.78</v>
      </c>
      <c r="D4233">
        <v>675</v>
      </c>
      <c r="E4233">
        <v>1</v>
      </c>
      <c r="F4233" t="str">
        <f t="shared" si="264"/>
        <v/>
      </c>
      <c r="G4233">
        <f t="shared" si="265"/>
        <v>0.745</v>
      </c>
      <c r="H4233" s="36" t="str">
        <f t="shared" si="266"/>
        <v/>
      </c>
      <c r="I4233" s="1">
        <f t="shared" si="267"/>
        <v>0.745</v>
      </c>
    </row>
    <row r="4234" spans="1:9" x14ac:dyDescent="0.25">
      <c r="A4234">
        <v>0</v>
      </c>
      <c r="B4234">
        <v>24</v>
      </c>
      <c r="C4234">
        <v>28.55</v>
      </c>
      <c r="D4234">
        <v>690</v>
      </c>
      <c r="E4234">
        <v>1</v>
      </c>
      <c r="F4234" t="str">
        <f t="shared" si="264"/>
        <v/>
      </c>
      <c r="G4234">
        <f t="shared" si="265"/>
        <v>0.81200000000000006</v>
      </c>
      <c r="H4234" s="36" t="str">
        <f t="shared" si="266"/>
        <v/>
      </c>
      <c r="I4234" s="1">
        <f t="shared" si="267"/>
        <v>0.81200000000000006</v>
      </c>
    </row>
    <row r="4235" spans="1:9" x14ac:dyDescent="0.25">
      <c r="A4235">
        <v>0</v>
      </c>
      <c r="B4235">
        <v>155</v>
      </c>
      <c r="C4235">
        <v>8.36</v>
      </c>
      <c r="D4235">
        <v>720</v>
      </c>
      <c r="E4235">
        <v>1</v>
      </c>
      <c r="F4235">
        <f t="shared" si="264"/>
        <v>0.93600000000000005</v>
      </c>
      <c r="G4235" t="str">
        <f t="shared" si="265"/>
        <v/>
      </c>
      <c r="H4235" s="36" t="str">
        <f t="shared" si="266"/>
        <v/>
      </c>
      <c r="I4235" s="1">
        <f t="shared" si="267"/>
        <v>0.93600000000000005</v>
      </c>
    </row>
    <row r="4236" spans="1:9" x14ac:dyDescent="0.25">
      <c r="A4236">
        <v>0</v>
      </c>
      <c r="B4236">
        <v>40</v>
      </c>
      <c r="C4236">
        <v>13.2</v>
      </c>
      <c r="D4236">
        <v>745</v>
      </c>
      <c r="E4236">
        <v>1</v>
      </c>
      <c r="F4236">
        <f t="shared" si="264"/>
        <v>0.85299999999999998</v>
      </c>
      <c r="G4236" t="str">
        <f t="shared" si="265"/>
        <v/>
      </c>
      <c r="H4236" s="36" t="str">
        <f t="shared" si="266"/>
        <v/>
      </c>
      <c r="I4236" s="1">
        <f t="shared" si="267"/>
        <v>0.85299999999999998</v>
      </c>
    </row>
    <row r="4237" spans="1:9" x14ac:dyDescent="0.25">
      <c r="A4237">
        <v>0</v>
      </c>
      <c r="B4237">
        <v>40</v>
      </c>
      <c r="C4237">
        <v>33.78</v>
      </c>
      <c r="D4237">
        <v>675</v>
      </c>
      <c r="E4237">
        <v>1</v>
      </c>
      <c r="F4237" t="str">
        <f t="shared" si="264"/>
        <v/>
      </c>
      <c r="G4237">
        <f t="shared" si="265"/>
        <v>0.745</v>
      </c>
      <c r="H4237" s="36" t="str">
        <f t="shared" si="266"/>
        <v/>
      </c>
      <c r="I4237" s="1">
        <f t="shared" si="267"/>
        <v>0.745</v>
      </c>
    </row>
    <row r="4238" spans="1:9" x14ac:dyDescent="0.25">
      <c r="A4238">
        <v>1</v>
      </c>
      <c r="B4238">
        <v>170</v>
      </c>
      <c r="C4238">
        <v>13.19</v>
      </c>
      <c r="D4238">
        <v>730</v>
      </c>
      <c r="E4238">
        <v>1</v>
      </c>
      <c r="F4238">
        <f t="shared" si="264"/>
        <v>0.93600000000000005</v>
      </c>
      <c r="G4238" t="str">
        <f t="shared" si="265"/>
        <v/>
      </c>
      <c r="H4238" s="36" t="str">
        <f t="shared" si="266"/>
        <v/>
      </c>
      <c r="I4238" s="1">
        <f t="shared" si="267"/>
        <v>0.93600000000000005</v>
      </c>
    </row>
    <row r="4239" spans="1:9" x14ac:dyDescent="0.25">
      <c r="A4239">
        <v>1</v>
      </c>
      <c r="B4239">
        <v>102</v>
      </c>
      <c r="C4239">
        <v>30.25</v>
      </c>
      <c r="D4239">
        <v>730</v>
      </c>
      <c r="E4239">
        <v>1</v>
      </c>
      <c r="F4239">
        <f t="shared" si="264"/>
        <v>0.9</v>
      </c>
      <c r="G4239" t="str">
        <f t="shared" si="265"/>
        <v/>
      </c>
      <c r="H4239" s="36" t="str">
        <f t="shared" si="266"/>
        <v/>
      </c>
      <c r="I4239" s="1">
        <f t="shared" si="267"/>
        <v>0.9</v>
      </c>
    </row>
    <row r="4240" spans="1:9" x14ac:dyDescent="0.25">
      <c r="A4240">
        <v>0</v>
      </c>
      <c r="B4240">
        <v>77</v>
      </c>
      <c r="C4240">
        <v>26.56</v>
      </c>
      <c r="D4240">
        <v>695</v>
      </c>
      <c r="E4240">
        <v>1</v>
      </c>
      <c r="F4240" t="str">
        <f t="shared" si="264"/>
        <v/>
      </c>
      <c r="G4240">
        <f t="shared" si="265"/>
        <v>0.81200000000000006</v>
      </c>
      <c r="H4240" s="36" t="str">
        <f t="shared" si="266"/>
        <v/>
      </c>
      <c r="I4240" s="1">
        <f t="shared" si="267"/>
        <v>0.81200000000000006</v>
      </c>
    </row>
    <row r="4241" spans="1:9" x14ac:dyDescent="0.25">
      <c r="A4241">
        <v>0</v>
      </c>
      <c r="B4241">
        <v>60</v>
      </c>
      <c r="C4241">
        <v>22.88</v>
      </c>
      <c r="D4241">
        <v>670</v>
      </c>
      <c r="E4241">
        <v>1</v>
      </c>
      <c r="F4241" t="str">
        <f t="shared" si="264"/>
        <v/>
      </c>
      <c r="G4241">
        <f t="shared" si="265"/>
        <v>0.745</v>
      </c>
      <c r="H4241" s="36" t="str">
        <f t="shared" si="266"/>
        <v/>
      </c>
      <c r="I4241" s="1">
        <f t="shared" si="267"/>
        <v>0.745</v>
      </c>
    </row>
    <row r="4242" spans="1:9" x14ac:dyDescent="0.25">
      <c r="A4242">
        <v>0</v>
      </c>
      <c r="B4242">
        <v>113</v>
      </c>
      <c r="C4242">
        <v>8.23</v>
      </c>
      <c r="D4242">
        <v>670</v>
      </c>
      <c r="E4242">
        <v>1</v>
      </c>
      <c r="F4242" t="str">
        <f t="shared" si="264"/>
        <v/>
      </c>
      <c r="G4242" t="str">
        <f t="shared" si="265"/>
        <v/>
      </c>
      <c r="H4242" s="36">
        <f t="shared" si="266"/>
        <v>0.85199999999999998</v>
      </c>
      <c r="I4242" s="1">
        <f t="shared" si="267"/>
        <v>0.85199999999999998</v>
      </c>
    </row>
    <row r="4243" spans="1:9" x14ac:dyDescent="0.25">
      <c r="A4243">
        <v>0</v>
      </c>
      <c r="B4243">
        <v>35</v>
      </c>
      <c r="C4243">
        <v>11.8</v>
      </c>
      <c r="D4243">
        <v>800</v>
      </c>
      <c r="E4243">
        <v>1</v>
      </c>
      <c r="F4243">
        <f t="shared" si="264"/>
        <v>0.85299999999999998</v>
      </c>
      <c r="G4243" t="str">
        <f t="shared" si="265"/>
        <v/>
      </c>
      <c r="H4243" s="36" t="str">
        <f t="shared" si="266"/>
        <v/>
      </c>
      <c r="I4243" s="1">
        <f t="shared" si="267"/>
        <v>0.85299999999999998</v>
      </c>
    </row>
    <row r="4244" spans="1:9" x14ac:dyDescent="0.25">
      <c r="A4244">
        <v>1</v>
      </c>
      <c r="B4244">
        <v>60</v>
      </c>
      <c r="C4244">
        <v>15.76</v>
      </c>
      <c r="D4244">
        <v>720</v>
      </c>
      <c r="E4244">
        <v>1</v>
      </c>
      <c r="F4244">
        <f t="shared" si="264"/>
        <v>0.93600000000000005</v>
      </c>
      <c r="G4244" t="str">
        <f t="shared" si="265"/>
        <v/>
      </c>
      <c r="H4244" s="36" t="str">
        <f t="shared" si="266"/>
        <v/>
      </c>
      <c r="I4244" s="1">
        <f t="shared" si="267"/>
        <v>0.93600000000000005</v>
      </c>
    </row>
    <row r="4245" spans="1:9" x14ac:dyDescent="0.25">
      <c r="A4245">
        <v>0</v>
      </c>
      <c r="B4245">
        <v>120</v>
      </c>
      <c r="C4245">
        <v>11.03</v>
      </c>
      <c r="D4245">
        <v>670</v>
      </c>
      <c r="E4245">
        <v>1</v>
      </c>
      <c r="F4245" t="str">
        <f t="shared" si="264"/>
        <v/>
      </c>
      <c r="G4245" t="str">
        <f t="shared" si="265"/>
        <v/>
      </c>
      <c r="H4245" s="36">
        <f t="shared" si="266"/>
        <v>0.85199999999999998</v>
      </c>
      <c r="I4245" s="1">
        <f t="shared" si="267"/>
        <v>0.85199999999999998</v>
      </c>
    </row>
    <row r="4246" spans="1:9" x14ac:dyDescent="0.25">
      <c r="A4246">
        <v>1</v>
      </c>
      <c r="B4246">
        <v>118</v>
      </c>
      <c r="C4246">
        <v>9.11</v>
      </c>
      <c r="D4246">
        <v>760</v>
      </c>
      <c r="E4246">
        <v>1</v>
      </c>
      <c r="F4246">
        <f t="shared" si="264"/>
        <v>0.93600000000000005</v>
      </c>
      <c r="G4246" t="str">
        <f t="shared" si="265"/>
        <v/>
      </c>
      <c r="H4246" s="36" t="str">
        <f t="shared" si="266"/>
        <v/>
      </c>
      <c r="I4246" s="1">
        <f t="shared" si="267"/>
        <v>0.93600000000000005</v>
      </c>
    </row>
    <row r="4247" spans="1:9" x14ac:dyDescent="0.25">
      <c r="A4247">
        <v>1</v>
      </c>
      <c r="B4247">
        <v>82</v>
      </c>
      <c r="C4247">
        <v>26.3</v>
      </c>
      <c r="D4247">
        <v>685</v>
      </c>
      <c r="E4247">
        <v>1</v>
      </c>
      <c r="F4247" t="str">
        <f t="shared" si="264"/>
        <v/>
      </c>
      <c r="G4247">
        <f t="shared" si="265"/>
        <v>0.745</v>
      </c>
      <c r="H4247" s="36" t="str">
        <f t="shared" si="266"/>
        <v/>
      </c>
      <c r="I4247" s="1">
        <f t="shared" si="267"/>
        <v>0.745</v>
      </c>
    </row>
    <row r="4248" spans="1:9" x14ac:dyDescent="0.25">
      <c r="A4248">
        <v>1</v>
      </c>
      <c r="B4248">
        <v>73</v>
      </c>
      <c r="C4248">
        <v>16.96</v>
      </c>
      <c r="D4248">
        <v>715</v>
      </c>
      <c r="E4248">
        <v>1</v>
      </c>
      <c r="F4248" t="str">
        <f t="shared" si="264"/>
        <v/>
      </c>
      <c r="G4248">
        <f t="shared" si="265"/>
        <v>0.81200000000000006</v>
      </c>
      <c r="H4248" s="36" t="str">
        <f t="shared" si="266"/>
        <v/>
      </c>
      <c r="I4248" s="1">
        <f t="shared" si="267"/>
        <v>0.81200000000000006</v>
      </c>
    </row>
    <row r="4249" spans="1:9" x14ac:dyDescent="0.25">
      <c r="A4249">
        <v>1</v>
      </c>
      <c r="B4249">
        <v>60</v>
      </c>
      <c r="C4249">
        <v>22.66</v>
      </c>
      <c r="D4249">
        <v>705</v>
      </c>
      <c r="E4249">
        <v>1</v>
      </c>
      <c r="F4249" t="str">
        <f t="shared" si="264"/>
        <v/>
      </c>
      <c r="G4249">
        <f t="shared" si="265"/>
        <v>0.81200000000000006</v>
      </c>
      <c r="H4249" s="36" t="str">
        <f t="shared" si="266"/>
        <v/>
      </c>
      <c r="I4249" s="1">
        <f t="shared" si="267"/>
        <v>0.81200000000000006</v>
      </c>
    </row>
    <row r="4250" spans="1:9" x14ac:dyDescent="0.25">
      <c r="A4250">
        <v>0</v>
      </c>
      <c r="B4250">
        <v>54</v>
      </c>
      <c r="C4250">
        <v>4.8</v>
      </c>
      <c r="D4250">
        <v>675</v>
      </c>
      <c r="E4250">
        <v>1</v>
      </c>
      <c r="F4250" t="str">
        <f t="shared" si="264"/>
        <v/>
      </c>
      <c r="G4250">
        <f t="shared" si="265"/>
        <v>0.83199999999999996</v>
      </c>
      <c r="H4250" s="36" t="str">
        <f t="shared" si="266"/>
        <v/>
      </c>
      <c r="I4250" s="1">
        <f t="shared" si="267"/>
        <v>0.83199999999999996</v>
      </c>
    </row>
    <row r="4251" spans="1:9" x14ac:dyDescent="0.25">
      <c r="A4251">
        <v>0</v>
      </c>
      <c r="B4251">
        <v>63</v>
      </c>
      <c r="C4251">
        <v>32.25</v>
      </c>
      <c r="D4251">
        <v>695</v>
      </c>
      <c r="E4251">
        <v>1</v>
      </c>
      <c r="F4251" t="str">
        <f t="shared" si="264"/>
        <v/>
      </c>
      <c r="G4251">
        <f t="shared" si="265"/>
        <v>0.81200000000000006</v>
      </c>
      <c r="H4251" s="36" t="str">
        <f t="shared" si="266"/>
        <v/>
      </c>
      <c r="I4251" s="1">
        <f t="shared" si="267"/>
        <v>0.81200000000000006</v>
      </c>
    </row>
    <row r="4252" spans="1:9" x14ac:dyDescent="0.25">
      <c r="A4252">
        <v>1</v>
      </c>
      <c r="B4252">
        <v>20</v>
      </c>
      <c r="C4252">
        <v>14.53</v>
      </c>
      <c r="D4252">
        <v>700</v>
      </c>
      <c r="E4252">
        <v>1</v>
      </c>
      <c r="F4252" t="str">
        <f t="shared" si="264"/>
        <v/>
      </c>
      <c r="G4252">
        <f t="shared" si="265"/>
        <v>0.72499999999999998</v>
      </c>
      <c r="H4252" s="36" t="str">
        <f t="shared" si="266"/>
        <v/>
      </c>
      <c r="I4252" s="1">
        <f t="shared" si="267"/>
        <v>0.72499999999999998</v>
      </c>
    </row>
    <row r="4253" spans="1:9" x14ac:dyDescent="0.25">
      <c r="A4253">
        <v>0</v>
      </c>
      <c r="B4253">
        <v>45</v>
      </c>
      <c r="C4253">
        <v>33.869999999999997</v>
      </c>
      <c r="D4253">
        <v>725</v>
      </c>
      <c r="E4253">
        <v>1</v>
      </c>
      <c r="F4253">
        <f t="shared" si="264"/>
        <v>0.85299999999999998</v>
      </c>
      <c r="G4253" t="str">
        <f t="shared" si="265"/>
        <v/>
      </c>
      <c r="H4253" s="36" t="str">
        <f t="shared" si="266"/>
        <v/>
      </c>
      <c r="I4253" s="1">
        <f t="shared" si="267"/>
        <v>0.85299999999999998</v>
      </c>
    </row>
    <row r="4254" spans="1:9" x14ac:dyDescent="0.25">
      <c r="A4254">
        <v>1</v>
      </c>
      <c r="B4254">
        <v>53</v>
      </c>
      <c r="C4254">
        <v>38.99</v>
      </c>
      <c r="D4254">
        <v>695</v>
      </c>
      <c r="E4254">
        <v>1</v>
      </c>
      <c r="F4254" t="str">
        <f t="shared" si="264"/>
        <v/>
      </c>
      <c r="G4254">
        <f t="shared" si="265"/>
        <v>0.81200000000000006</v>
      </c>
      <c r="H4254" s="36" t="str">
        <f t="shared" si="266"/>
        <v/>
      </c>
      <c r="I4254" s="1">
        <f t="shared" si="267"/>
        <v>0.81200000000000006</v>
      </c>
    </row>
    <row r="4255" spans="1:9" x14ac:dyDescent="0.25">
      <c r="A4255">
        <v>0</v>
      </c>
      <c r="B4255">
        <v>65</v>
      </c>
      <c r="C4255">
        <v>32.79</v>
      </c>
      <c r="D4255">
        <v>680</v>
      </c>
      <c r="E4255">
        <v>1</v>
      </c>
      <c r="F4255" t="str">
        <f t="shared" si="264"/>
        <v/>
      </c>
      <c r="G4255">
        <f t="shared" si="265"/>
        <v>0.745</v>
      </c>
      <c r="H4255" s="36" t="str">
        <f t="shared" si="266"/>
        <v/>
      </c>
      <c r="I4255" s="1">
        <f t="shared" si="267"/>
        <v>0.745</v>
      </c>
    </row>
    <row r="4256" spans="1:9" x14ac:dyDescent="0.25">
      <c r="A4256">
        <v>1</v>
      </c>
      <c r="B4256">
        <v>90</v>
      </c>
      <c r="C4256">
        <v>10.51</v>
      </c>
      <c r="D4256">
        <v>660</v>
      </c>
      <c r="E4256">
        <v>1</v>
      </c>
      <c r="F4256" t="str">
        <f t="shared" si="264"/>
        <v/>
      </c>
      <c r="G4256" t="str">
        <f t="shared" si="265"/>
        <v/>
      </c>
      <c r="H4256" s="36">
        <f t="shared" si="266"/>
        <v>0.85199999999999998</v>
      </c>
      <c r="I4256" s="1">
        <f t="shared" si="267"/>
        <v>0.85199999999999998</v>
      </c>
    </row>
    <row r="4257" spans="1:9" x14ac:dyDescent="0.25">
      <c r="A4257">
        <v>0</v>
      </c>
      <c r="B4257">
        <v>98</v>
      </c>
      <c r="C4257">
        <v>5.79</v>
      </c>
      <c r="D4257">
        <v>675</v>
      </c>
      <c r="E4257">
        <v>1</v>
      </c>
      <c r="F4257" t="str">
        <f t="shared" si="264"/>
        <v/>
      </c>
      <c r="G4257" t="str">
        <f t="shared" si="265"/>
        <v/>
      </c>
      <c r="H4257" s="36">
        <f t="shared" si="266"/>
        <v>0.85199999999999998</v>
      </c>
      <c r="I4257" s="1">
        <f t="shared" si="267"/>
        <v>0.85199999999999998</v>
      </c>
    </row>
    <row r="4258" spans="1:9" x14ac:dyDescent="0.25">
      <c r="A4258">
        <v>0</v>
      </c>
      <c r="B4258">
        <v>30</v>
      </c>
      <c r="C4258">
        <v>15.72</v>
      </c>
      <c r="D4258">
        <v>760</v>
      </c>
      <c r="E4258">
        <v>1</v>
      </c>
      <c r="F4258">
        <f t="shared" si="264"/>
        <v>0.85299999999999998</v>
      </c>
      <c r="G4258" t="str">
        <f t="shared" si="265"/>
        <v/>
      </c>
      <c r="H4258" s="36" t="str">
        <f t="shared" si="266"/>
        <v/>
      </c>
      <c r="I4258" s="1">
        <f t="shared" si="267"/>
        <v>0.85299999999999998</v>
      </c>
    </row>
    <row r="4259" spans="1:9" x14ac:dyDescent="0.25">
      <c r="A4259">
        <v>0</v>
      </c>
      <c r="B4259">
        <v>120</v>
      </c>
      <c r="C4259">
        <v>15.08</v>
      </c>
      <c r="D4259">
        <v>785</v>
      </c>
      <c r="E4259">
        <v>1</v>
      </c>
      <c r="F4259">
        <f t="shared" si="264"/>
        <v>0.93600000000000005</v>
      </c>
      <c r="G4259" t="str">
        <f t="shared" si="265"/>
        <v/>
      </c>
      <c r="H4259" s="36" t="str">
        <f t="shared" si="266"/>
        <v/>
      </c>
      <c r="I4259" s="1">
        <f t="shared" si="267"/>
        <v>0.93600000000000005</v>
      </c>
    </row>
    <row r="4260" spans="1:9" x14ac:dyDescent="0.25">
      <c r="A4260">
        <v>1</v>
      </c>
      <c r="B4260">
        <v>65</v>
      </c>
      <c r="C4260">
        <v>58.54</v>
      </c>
      <c r="D4260">
        <v>700</v>
      </c>
      <c r="E4260">
        <v>1</v>
      </c>
      <c r="F4260" t="str">
        <f t="shared" si="264"/>
        <v/>
      </c>
      <c r="G4260">
        <f t="shared" si="265"/>
        <v>0.81200000000000006</v>
      </c>
      <c r="H4260" s="36" t="str">
        <f t="shared" si="266"/>
        <v/>
      </c>
      <c r="I4260" s="1">
        <f t="shared" si="267"/>
        <v>0.81200000000000006</v>
      </c>
    </row>
    <row r="4261" spans="1:9" x14ac:dyDescent="0.25">
      <c r="A4261">
        <v>1</v>
      </c>
      <c r="B4261">
        <v>58</v>
      </c>
      <c r="C4261">
        <v>26.48</v>
      </c>
      <c r="D4261">
        <v>660</v>
      </c>
      <c r="E4261">
        <v>1</v>
      </c>
      <c r="F4261" t="str">
        <f t="shared" si="264"/>
        <v/>
      </c>
      <c r="G4261">
        <f t="shared" si="265"/>
        <v>0.745</v>
      </c>
      <c r="H4261" s="36" t="str">
        <f t="shared" si="266"/>
        <v/>
      </c>
      <c r="I4261" s="1">
        <f t="shared" si="267"/>
        <v>0.745</v>
      </c>
    </row>
    <row r="4262" spans="1:9" x14ac:dyDescent="0.25">
      <c r="A4262">
        <v>1</v>
      </c>
      <c r="B4262">
        <v>57.188000000000002</v>
      </c>
      <c r="C4262">
        <v>15.42</v>
      </c>
      <c r="D4262">
        <v>700</v>
      </c>
      <c r="E4262">
        <v>1</v>
      </c>
      <c r="F4262" t="str">
        <f t="shared" si="264"/>
        <v/>
      </c>
      <c r="G4262">
        <f t="shared" si="265"/>
        <v>0.83199999999999996</v>
      </c>
      <c r="H4262" s="36" t="str">
        <f t="shared" si="266"/>
        <v/>
      </c>
      <c r="I4262" s="1">
        <f t="shared" si="267"/>
        <v>0.83199999999999996</v>
      </c>
    </row>
    <row r="4263" spans="1:9" x14ac:dyDescent="0.25">
      <c r="A4263">
        <v>0</v>
      </c>
      <c r="B4263">
        <v>33</v>
      </c>
      <c r="C4263">
        <v>28.91</v>
      </c>
      <c r="D4263">
        <v>680</v>
      </c>
      <c r="E4263">
        <v>1</v>
      </c>
      <c r="F4263" t="str">
        <f t="shared" si="264"/>
        <v/>
      </c>
      <c r="G4263">
        <f t="shared" si="265"/>
        <v>0.745</v>
      </c>
      <c r="H4263" s="36" t="str">
        <f t="shared" si="266"/>
        <v/>
      </c>
      <c r="I4263" s="1">
        <f t="shared" si="267"/>
        <v>0.745</v>
      </c>
    </row>
    <row r="4264" spans="1:9" x14ac:dyDescent="0.25">
      <c r="A4264">
        <v>1</v>
      </c>
      <c r="B4264">
        <v>45</v>
      </c>
      <c r="C4264">
        <v>22.67</v>
      </c>
      <c r="D4264">
        <v>665</v>
      </c>
      <c r="E4264">
        <v>1</v>
      </c>
      <c r="F4264" t="str">
        <f t="shared" si="264"/>
        <v/>
      </c>
      <c r="G4264">
        <f t="shared" si="265"/>
        <v>0.745</v>
      </c>
      <c r="H4264" s="36" t="str">
        <f t="shared" si="266"/>
        <v/>
      </c>
      <c r="I4264" s="1">
        <f t="shared" si="267"/>
        <v>0.745</v>
      </c>
    </row>
    <row r="4265" spans="1:9" x14ac:dyDescent="0.25">
      <c r="A4265">
        <v>1</v>
      </c>
      <c r="B4265">
        <v>79</v>
      </c>
      <c r="C4265">
        <v>16.04</v>
      </c>
      <c r="D4265">
        <v>750</v>
      </c>
      <c r="E4265">
        <v>1</v>
      </c>
      <c r="F4265">
        <f t="shared" si="264"/>
        <v>0.93600000000000005</v>
      </c>
      <c r="G4265" t="str">
        <f t="shared" si="265"/>
        <v/>
      </c>
      <c r="H4265" s="36" t="str">
        <f t="shared" si="266"/>
        <v/>
      </c>
      <c r="I4265" s="1">
        <f t="shared" si="267"/>
        <v>0.93600000000000005</v>
      </c>
    </row>
    <row r="4266" spans="1:9" x14ac:dyDescent="0.25">
      <c r="A4266">
        <v>0</v>
      </c>
      <c r="B4266">
        <v>110</v>
      </c>
      <c r="C4266">
        <v>12.91</v>
      </c>
      <c r="D4266">
        <v>670</v>
      </c>
      <c r="E4266">
        <v>1</v>
      </c>
      <c r="F4266" t="str">
        <f t="shared" si="264"/>
        <v/>
      </c>
      <c r="G4266" t="str">
        <f t="shared" si="265"/>
        <v/>
      </c>
      <c r="H4266" s="36">
        <f t="shared" si="266"/>
        <v>0.85199999999999998</v>
      </c>
      <c r="I4266" s="1">
        <f t="shared" si="267"/>
        <v>0.85199999999999998</v>
      </c>
    </row>
    <row r="4267" spans="1:9" x14ac:dyDescent="0.25">
      <c r="A4267">
        <v>0</v>
      </c>
      <c r="B4267">
        <v>46</v>
      </c>
      <c r="C4267">
        <v>15.03</v>
      </c>
      <c r="D4267">
        <v>660</v>
      </c>
      <c r="E4267">
        <v>1</v>
      </c>
      <c r="F4267" t="str">
        <f t="shared" si="264"/>
        <v/>
      </c>
      <c r="G4267">
        <f t="shared" si="265"/>
        <v>0.83199999999999996</v>
      </c>
      <c r="H4267" s="36" t="str">
        <f t="shared" si="266"/>
        <v/>
      </c>
      <c r="I4267" s="1">
        <f t="shared" si="267"/>
        <v>0.83199999999999996</v>
      </c>
    </row>
    <row r="4268" spans="1:9" x14ac:dyDescent="0.25">
      <c r="A4268">
        <v>0</v>
      </c>
      <c r="B4268">
        <v>46.368000000000002</v>
      </c>
      <c r="C4268">
        <v>16.61</v>
      </c>
      <c r="D4268">
        <v>675</v>
      </c>
      <c r="E4268">
        <v>1</v>
      </c>
      <c r="F4268" t="str">
        <f t="shared" si="264"/>
        <v/>
      </c>
      <c r="G4268">
        <f t="shared" si="265"/>
        <v>0.745</v>
      </c>
      <c r="H4268" s="36" t="str">
        <f t="shared" si="266"/>
        <v/>
      </c>
      <c r="I4268" s="1">
        <f t="shared" si="267"/>
        <v>0.745</v>
      </c>
    </row>
    <row r="4269" spans="1:9" x14ac:dyDescent="0.25">
      <c r="A4269">
        <v>1</v>
      </c>
      <c r="B4269">
        <v>42</v>
      </c>
      <c r="C4269">
        <v>28.51</v>
      </c>
      <c r="D4269">
        <v>735</v>
      </c>
      <c r="E4269">
        <v>1</v>
      </c>
      <c r="F4269">
        <f t="shared" si="264"/>
        <v>0.85299999999999998</v>
      </c>
      <c r="G4269" t="str">
        <f t="shared" si="265"/>
        <v/>
      </c>
      <c r="H4269" s="36" t="str">
        <f t="shared" si="266"/>
        <v/>
      </c>
      <c r="I4269" s="1">
        <f t="shared" si="267"/>
        <v>0.85299999999999998</v>
      </c>
    </row>
    <row r="4270" spans="1:9" x14ac:dyDescent="0.25">
      <c r="A4270">
        <v>1</v>
      </c>
      <c r="B4270">
        <v>53</v>
      </c>
      <c r="C4270">
        <v>8.56</v>
      </c>
      <c r="D4270">
        <v>670</v>
      </c>
      <c r="E4270">
        <v>1</v>
      </c>
      <c r="F4270" t="str">
        <f t="shared" si="264"/>
        <v/>
      </c>
      <c r="G4270">
        <f t="shared" si="265"/>
        <v>0.83199999999999996</v>
      </c>
      <c r="H4270" s="36" t="str">
        <f t="shared" si="266"/>
        <v/>
      </c>
      <c r="I4270" s="1">
        <f t="shared" si="267"/>
        <v>0.83199999999999996</v>
      </c>
    </row>
    <row r="4271" spans="1:9" x14ac:dyDescent="0.25">
      <c r="A4271">
        <v>1</v>
      </c>
      <c r="B4271">
        <v>62</v>
      </c>
      <c r="C4271">
        <v>23.4</v>
      </c>
      <c r="D4271">
        <v>660</v>
      </c>
      <c r="E4271">
        <v>1</v>
      </c>
      <c r="F4271" t="str">
        <f t="shared" si="264"/>
        <v/>
      </c>
      <c r="G4271">
        <f t="shared" si="265"/>
        <v>0.745</v>
      </c>
      <c r="H4271" s="36" t="str">
        <f t="shared" si="266"/>
        <v/>
      </c>
      <c r="I4271" s="1">
        <f t="shared" si="267"/>
        <v>0.745</v>
      </c>
    </row>
    <row r="4272" spans="1:9" x14ac:dyDescent="0.25">
      <c r="A4272">
        <v>0</v>
      </c>
      <c r="B4272">
        <v>35</v>
      </c>
      <c r="C4272">
        <v>8.02</v>
      </c>
      <c r="D4272">
        <v>715</v>
      </c>
      <c r="E4272">
        <v>1</v>
      </c>
      <c r="F4272" t="str">
        <f t="shared" si="264"/>
        <v/>
      </c>
      <c r="G4272">
        <f t="shared" si="265"/>
        <v>0.83199999999999996</v>
      </c>
      <c r="H4272" s="36" t="str">
        <f t="shared" si="266"/>
        <v/>
      </c>
      <c r="I4272" s="1">
        <f t="shared" si="267"/>
        <v>0.83199999999999996</v>
      </c>
    </row>
    <row r="4273" spans="1:9" x14ac:dyDescent="0.25">
      <c r="A4273">
        <v>0</v>
      </c>
      <c r="B4273">
        <v>105</v>
      </c>
      <c r="C4273">
        <v>15.58</v>
      </c>
      <c r="D4273">
        <v>715</v>
      </c>
      <c r="E4273">
        <v>1</v>
      </c>
      <c r="F4273" t="str">
        <f t="shared" si="264"/>
        <v/>
      </c>
      <c r="G4273" t="str">
        <f t="shared" si="265"/>
        <v/>
      </c>
      <c r="H4273" s="36">
        <f t="shared" si="266"/>
        <v>0.89200000000000002</v>
      </c>
      <c r="I4273" s="1">
        <f t="shared" si="267"/>
        <v>0.89200000000000002</v>
      </c>
    </row>
    <row r="4274" spans="1:9" x14ac:dyDescent="0.25">
      <c r="A4274">
        <v>0</v>
      </c>
      <c r="B4274">
        <v>34</v>
      </c>
      <c r="C4274">
        <v>24.74</v>
      </c>
      <c r="D4274">
        <v>705</v>
      </c>
      <c r="E4274">
        <v>1</v>
      </c>
      <c r="F4274" t="str">
        <f t="shared" si="264"/>
        <v/>
      </c>
      <c r="G4274">
        <f t="shared" si="265"/>
        <v>0.81200000000000006</v>
      </c>
      <c r="H4274" s="36" t="str">
        <f t="shared" si="266"/>
        <v/>
      </c>
      <c r="I4274" s="1">
        <f t="shared" si="267"/>
        <v>0.81200000000000006</v>
      </c>
    </row>
    <row r="4275" spans="1:9" x14ac:dyDescent="0.25">
      <c r="A4275">
        <v>0</v>
      </c>
      <c r="B4275">
        <v>65</v>
      </c>
      <c r="C4275">
        <v>26.85</v>
      </c>
      <c r="D4275">
        <v>680</v>
      </c>
      <c r="E4275">
        <v>1</v>
      </c>
      <c r="F4275" t="str">
        <f t="shared" si="264"/>
        <v/>
      </c>
      <c r="G4275">
        <f t="shared" si="265"/>
        <v>0.745</v>
      </c>
      <c r="H4275" s="36" t="str">
        <f t="shared" si="266"/>
        <v/>
      </c>
      <c r="I4275" s="1">
        <f t="shared" si="267"/>
        <v>0.745</v>
      </c>
    </row>
    <row r="4276" spans="1:9" x14ac:dyDescent="0.25">
      <c r="A4276">
        <v>0</v>
      </c>
      <c r="B4276">
        <v>120</v>
      </c>
      <c r="C4276">
        <v>23.5</v>
      </c>
      <c r="D4276">
        <v>755</v>
      </c>
      <c r="E4276">
        <v>1</v>
      </c>
      <c r="F4276">
        <f t="shared" si="264"/>
        <v>0.9</v>
      </c>
      <c r="G4276" t="str">
        <f t="shared" si="265"/>
        <v/>
      </c>
      <c r="H4276" s="36" t="str">
        <f t="shared" si="266"/>
        <v/>
      </c>
      <c r="I4276" s="1">
        <f t="shared" si="267"/>
        <v>0.9</v>
      </c>
    </row>
    <row r="4277" spans="1:9" x14ac:dyDescent="0.25">
      <c r="A4277">
        <v>1</v>
      </c>
      <c r="B4277">
        <v>30</v>
      </c>
      <c r="C4277">
        <v>29.88</v>
      </c>
      <c r="D4277">
        <v>670</v>
      </c>
      <c r="E4277">
        <v>1</v>
      </c>
      <c r="F4277" t="str">
        <f t="shared" si="264"/>
        <v/>
      </c>
      <c r="G4277">
        <f t="shared" si="265"/>
        <v>0.745</v>
      </c>
      <c r="H4277" s="36" t="str">
        <f t="shared" si="266"/>
        <v/>
      </c>
      <c r="I4277" s="1">
        <f t="shared" si="267"/>
        <v>0.745</v>
      </c>
    </row>
    <row r="4278" spans="1:9" x14ac:dyDescent="0.25">
      <c r="A4278">
        <v>1</v>
      </c>
      <c r="B4278">
        <v>172</v>
      </c>
      <c r="C4278">
        <v>16.66</v>
      </c>
      <c r="D4278">
        <v>680</v>
      </c>
      <c r="E4278">
        <v>1</v>
      </c>
      <c r="F4278" t="str">
        <f t="shared" si="264"/>
        <v/>
      </c>
      <c r="G4278" t="str">
        <f t="shared" si="265"/>
        <v/>
      </c>
      <c r="H4278" s="36">
        <f t="shared" si="266"/>
        <v>0.89200000000000002</v>
      </c>
      <c r="I4278" s="1">
        <f t="shared" si="267"/>
        <v>0.89200000000000002</v>
      </c>
    </row>
    <row r="4279" spans="1:9" x14ac:dyDescent="0.25">
      <c r="A4279">
        <v>1</v>
      </c>
      <c r="B4279">
        <v>45</v>
      </c>
      <c r="C4279">
        <v>18</v>
      </c>
      <c r="D4279">
        <v>670</v>
      </c>
      <c r="E4279">
        <v>1</v>
      </c>
      <c r="F4279" t="str">
        <f t="shared" si="264"/>
        <v/>
      </c>
      <c r="G4279">
        <f t="shared" si="265"/>
        <v>0.745</v>
      </c>
      <c r="H4279" s="36" t="str">
        <f t="shared" si="266"/>
        <v/>
      </c>
      <c r="I4279" s="1">
        <f t="shared" si="267"/>
        <v>0.745</v>
      </c>
    </row>
    <row r="4280" spans="1:9" x14ac:dyDescent="0.25">
      <c r="A4280">
        <v>1</v>
      </c>
      <c r="B4280">
        <v>90</v>
      </c>
      <c r="C4280">
        <v>24.13</v>
      </c>
      <c r="D4280">
        <v>710</v>
      </c>
      <c r="E4280">
        <v>1</v>
      </c>
      <c r="F4280" t="str">
        <f t="shared" si="264"/>
        <v/>
      </c>
      <c r="G4280" t="str">
        <f t="shared" si="265"/>
        <v/>
      </c>
      <c r="H4280" s="36">
        <f t="shared" si="266"/>
        <v>0.89200000000000002</v>
      </c>
      <c r="I4280" s="1">
        <f t="shared" si="267"/>
        <v>0.89200000000000002</v>
      </c>
    </row>
    <row r="4281" spans="1:9" x14ac:dyDescent="0.25">
      <c r="A4281">
        <v>1</v>
      </c>
      <c r="B4281">
        <v>95</v>
      </c>
      <c r="C4281">
        <v>18.23</v>
      </c>
      <c r="D4281">
        <v>685</v>
      </c>
      <c r="E4281">
        <v>1</v>
      </c>
      <c r="F4281" t="str">
        <f t="shared" si="264"/>
        <v/>
      </c>
      <c r="G4281" t="str">
        <f t="shared" si="265"/>
        <v/>
      </c>
      <c r="H4281" s="36">
        <f t="shared" si="266"/>
        <v>0.89200000000000002</v>
      </c>
      <c r="I4281" s="1">
        <f t="shared" si="267"/>
        <v>0.89200000000000002</v>
      </c>
    </row>
    <row r="4282" spans="1:9" x14ac:dyDescent="0.25">
      <c r="A4282">
        <v>0</v>
      </c>
      <c r="B4282">
        <v>50</v>
      </c>
      <c r="C4282">
        <v>3.5</v>
      </c>
      <c r="D4282">
        <v>660</v>
      </c>
      <c r="E4282">
        <v>1</v>
      </c>
      <c r="F4282" t="str">
        <f t="shared" si="264"/>
        <v/>
      </c>
      <c r="G4282">
        <f t="shared" si="265"/>
        <v>0.83199999999999996</v>
      </c>
      <c r="H4282" s="36" t="str">
        <f t="shared" si="266"/>
        <v/>
      </c>
      <c r="I4282" s="1">
        <f t="shared" si="267"/>
        <v>0.83199999999999996</v>
      </c>
    </row>
    <row r="4283" spans="1:9" x14ac:dyDescent="0.25">
      <c r="A4283">
        <v>1</v>
      </c>
      <c r="B4283">
        <v>100</v>
      </c>
      <c r="C4283">
        <v>20.16</v>
      </c>
      <c r="D4283">
        <v>660</v>
      </c>
      <c r="E4283">
        <v>1</v>
      </c>
      <c r="F4283" t="str">
        <f t="shared" si="264"/>
        <v/>
      </c>
      <c r="G4283" t="str">
        <f t="shared" si="265"/>
        <v/>
      </c>
      <c r="H4283" s="36">
        <f t="shared" si="266"/>
        <v>0.85199999999999998</v>
      </c>
      <c r="I4283" s="1">
        <f t="shared" si="267"/>
        <v>0.85199999999999998</v>
      </c>
    </row>
    <row r="4284" spans="1:9" x14ac:dyDescent="0.25">
      <c r="A4284">
        <v>0</v>
      </c>
      <c r="B4284">
        <v>83</v>
      </c>
      <c r="C4284">
        <v>12.13</v>
      </c>
      <c r="D4284">
        <v>750</v>
      </c>
      <c r="E4284">
        <v>1</v>
      </c>
      <c r="F4284">
        <f t="shared" si="264"/>
        <v>0.93600000000000005</v>
      </c>
      <c r="G4284" t="str">
        <f t="shared" si="265"/>
        <v/>
      </c>
      <c r="H4284" s="36" t="str">
        <f t="shared" si="266"/>
        <v/>
      </c>
      <c r="I4284" s="1">
        <f t="shared" si="267"/>
        <v>0.93600000000000005</v>
      </c>
    </row>
    <row r="4285" spans="1:9" x14ac:dyDescent="0.25">
      <c r="A4285">
        <v>0</v>
      </c>
      <c r="B4285">
        <v>31.72</v>
      </c>
      <c r="C4285">
        <v>15.51</v>
      </c>
      <c r="D4285">
        <v>680</v>
      </c>
      <c r="E4285">
        <v>1</v>
      </c>
      <c r="F4285" t="str">
        <f t="shared" si="264"/>
        <v/>
      </c>
      <c r="G4285">
        <f t="shared" si="265"/>
        <v>0.72499999999999998</v>
      </c>
      <c r="H4285" s="36" t="str">
        <f t="shared" si="266"/>
        <v/>
      </c>
      <c r="I4285" s="1">
        <f t="shared" si="267"/>
        <v>0.72499999999999998</v>
      </c>
    </row>
    <row r="4286" spans="1:9" x14ac:dyDescent="0.25">
      <c r="A4286">
        <v>1</v>
      </c>
      <c r="B4286">
        <v>122.6</v>
      </c>
      <c r="C4286">
        <v>20.18</v>
      </c>
      <c r="D4286">
        <v>705</v>
      </c>
      <c r="E4286">
        <v>1</v>
      </c>
      <c r="F4286" t="str">
        <f t="shared" si="264"/>
        <v/>
      </c>
      <c r="G4286" t="str">
        <f t="shared" si="265"/>
        <v/>
      </c>
      <c r="H4286" s="36">
        <f t="shared" si="266"/>
        <v>0.89200000000000002</v>
      </c>
      <c r="I4286" s="1">
        <f t="shared" si="267"/>
        <v>0.89200000000000002</v>
      </c>
    </row>
    <row r="4287" spans="1:9" x14ac:dyDescent="0.25">
      <c r="A4287">
        <v>1</v>
      </c>
      <c r="B4287">
        <v>40</v>
      </c>
      <c r="C4287">
        <v>14.34</v>
      </c>
      <c r="D4287">
        <v>660</v>
      </c>
      <c r="E4287">
        <v>1</v>
      </c>
      <c r="F4287" t="str">
        <f t="shared" si="264"/>
        <v/>
      </c>
      <c r="G4287">
        <f t="shared" si="265"/>
        <v>0.83199999999999996</v>
      </c>
      <c r="H4287" s="36" t="str">
        <f t="shared" si="266"/>
        <v/>
      </c>
      <c r="I4287" s="1">
        <f t="shared" si="267"/>
        <v>0.83199999999999996</v>
      </c>
    </row>
    <row r="4288" spans="1:9" x14ac:dyDescent="0.25">
      <c r="A4288">
        <v>0</v>
      </c>
      <c r="B4288">
        <v>45</v>
      </c>
      <c r="C4288">
        <v>13.87</v>
      </c>
      <c r="D4288">
        <v>675</v>
      </c>
      <c r="E4288">
        <v>1</v>
      </c>
      <c r="F4288" t="str">
        <f t="shared" si="264"/>
        <v/>
      </c>
      <c r="G4288">
        <f t="shared" si="265"/>
        <v>0.83199999999999996</v>
      </c>
      <c r="H4288" s="36" t="str">
        <f t="shared" si="266"/>
        <v/>
      </c>
      <c r="I4288" s="1">
        <f t="shared" si="267"/>
        <v>0.83199999999999996</v>
      </c>
    </row>
    <row r="4289" spans="1:9" x14ac:dyDescent="0.25">
      <c r="A4289">
        <v>0</v>
      </c>
      <c r="B4289">
        <v>40.774000000000001</v>
      </c>
      <c r="C4289">
        <v>30.11</v>
      </c>
      <c r="D4289">
        <v>705</v>
      </c>
      <c r="E4289">
        <v>1</v>
      </c>
      <c r="F4289" t="str">
        <f t="shared" si="264"/>
        <v/>
      </c>
      <c r="G4289">
        <f t="shared" si="265"/>
        <v>0.81200000000000006</v>
      </c>
      <c r="H4289" s="36" t="str">
        <f t="shared" si="266"/>
        <v/>
      </c>
      <c r="I4289" s="1">
        <f t="shared" si="267"/>
        <v>0.81200000000000006</v>
      </c>
    </row>
    <row r="4290" spans="1:9" x14ac:dyDescent="0.25">
      <c r="A4290">
        <v>0</v>
      </c>
      <c r="B4290">
        <v>42.5</v>
      </c>
      <c r="C4290">
        <v>18.329999999999998</v>
      </c>
      <c r="D4290">
        <v>675</v>
      </c>
      <c r="E4290">
        <v>1</v>
      </c>
      <c r="F4290" t="str">
        <f t="shared" si="264"/>
        <v/>
      </c>
      <c r="G4290">
        <f t="shared" si="265"/>
        <v>0.745</v>
      </c>
      <c r="H4290" s="36" t="str">
        <f t="shared" si="266"/>
        <v/>
      </c>
      <c r="I4290" s="1">
        <f t="shared" si="267"/>
        <v>0.745</v>
      </c>
    </row>
    <row r="4291" spans="1:9" x14ac:dyDescent="0.25">
      <c r="A4291">
        <v>1</v>
      </c>
      <c r="B4291">
        <v>450</v>
      </c>
      <c r="C4291">
        <v>6.18</v>
      </c>
      <c r="D4291">
        <v>785</v>
      </c>
      <c r="E4291">
        <v>1</v>
      </c>
      <c r="F4291">
        <f t="shared" si="264"/>
        <v>0.93600000000000005</v>
      </c>
      <c r="G4291" t="str">
        <f t="shared" si="265"/>
        <v/>
      </c>
      <c r="H4291" s="36" t="str">
        <f t="shared" si="266"/>
        <v/>
      </c>
      <c r="I4291" s="1">
        <f t="shared" si="267"/>
        <v>0.93600000000000005</v>
      </c>
    </row>
    <row r="4292" spans="1:9" x14ac:dyDescent="0.25">
      <c r="A4292">
        <v>0</v>
      </c>
      <c r="B4292">
        <v>48</v>
      </c>
      <c r="C4292">
        <v>20.6</v>
      </c>
      <c r="D4292">
        <v>675</v>
      </c>
      <c r="E4292">
        <v>1</v>
      </c>
      <c r="F4292" t="str">
        <f t="shared" ref="F4292:F4355" si="268">IF(D4292&gt;717.5,IF(B4292&gt;48.75,IF(C4292&gt;21.885,0.9,0.936),0.853),"")</f>
        <v/>
      </c>
      <c r="G4292">
        <f t="shared" ref="G4292:G4355" si="269">IF(D4292&lt;=717.5,IF(B4292&lt;=85.202,IF(C4292&gt;16.545,IF(D4292&gt;687.5,0.812,0.745),IF(B4292&gt;32.802,0.832,0.725)),""),"")</f>
        <v>0.745</v>
      </c>
      <c r="H4292" s="36" t="str">
        <f t="shared" ref="H4292:H4355" si="270">IF(D4292&lt;=717.5,IF(B4292&gt;85.202,IF(C4292&gt;25.055,0.784,IF(D4292&gt;677.5,0.892,0.852)),""),"")</f>
        <v/>
      </c>
      <c r="I4292" s="1">
        <f t="shared" ref="I4292:I4355" si="271">SUM(F4292:H4292)</f>
        <v>0.745</v>
      </c>
    </row>
    <row r="4293" spans="1:9" x14ac:dyDescent="0.25">
      <c r="A4293">
        <v>0</v>
      </c>
      <c r="B4293">
        <v>60</v>
      </c>
      <c r="C4293">
        <v>18.38</v>
      </c>
      <c r="D4293">
        <v>775</v>
      </c>
      <c r="E4293">
        <v>1</v>
      </c>
      <c r="F4293">
        <f t="shared" si="268"/>
        <v>0.93600000000000005</v>
      </c>
      <c r="G4293" t="str">
        <f t="shared" si="269"/>
        <v/>
      </c>
      <c r="H4293" s="36" t="str">
        <f t="shared" si="270"/>
        <v/>
      </c>
      <c r="I4293" s="1">
        <f t="shared" si="271"/>
        <v>0.93600000000000005</v>
      </c>
    </row>
    <row r="4294" spans="1:9" x14ac:dyDescent="0.25">
      <c r="A4294">
        <v>1</v>
      </c>
      <c r="B4294">
        <v>73</v>
      </c>
      <c r="C4294">
        <v>11.93</v>
      </c>
      <c r="D4294">
        <v>720</v>
      </c>
      <c r="E4294">
        <v>1</v>
      </c>
      <c r="F4294">
        <f t="shared" si="268"/>
        <v>0.93600000000000005</v>
      </c>
      <c r="G4294" t="str">
        <f t="shared" si="269"/>
        <v/>
      </c>
      <c r="H4294" s="36" t="str">
        <f t="shared" si="270"/>
        <v/>
      </c>
      <c r="I4294" s="1">
        <f t="shared" si="271"/>
        <v>0.93600000000000005</v>
      </c>
    </row>
    <row r="4295" spans="1:9" x14ac:dyDescent="0.25">
      <c r="A4295">
        <v>0</v>
      </c>
      <c r="B4295">
        <v>65</v>
      </c>
      <c r="C4295">
        <v>6.28</v>
      </c>
      <c r="D4295">
        <v>680</v>
      </c>
      <c r="E4295">
        <v>1</v>
      </c>
      <c r="F4295" t="str">
        <f t="shared" si="268"/>
        <v/>
      </c>
      <c r="G4295">
        <f t="shared" si="269"/>
        <v>0.83199999999999996</v>
      </c>
      <c r="H4295" s="36" t="str">
        <f t="shared" si="270"/>
        <v/>
      </c>
      <c r="I4295" s="1">
        <f t="shared" si="271"/>
        <v>0.83199999999999996</v>
      </c>
    </row>
    <row r="4296" spans="1:9" x14ac:dyDescent="0.25">
      <c r="A4296">
        <v>1</v>
      </c>
      <c r="B4296">
        <v>60</v>
      </c>
      <c r="C4296">
        <v>21.98</v>
      </c>
      <c r="D4296">
        <v>710</v>
      </c>
      <c r="E4296">
        <v>1</v>
      </c>
      <c r="F4296" t="str">
        <f t="shared" si="268"/>
        <v/>
      </c>
      <c r="G4296">
        <f t="shared" si="269"/>
        <v>0.81200000000000006</v>
      </c>
      <c r="H4296" s="36" t="str">
        <f t="shared" si="270"/>
        <v/>
      </c>
      <c r="I4296" s="1">
        <f t="shared" si="271"/>
        <v>0.81200000000000006</v>
      </c>
    </row>
    <row r="4297" spans="1:9" x14ac:dyDescent="0.25">
      <c r="A4297">
        <v>0</v>
      </c>
      <c r="B4297">
        <v>40</v>
      </c>
      <c r="C4297">
        <v>17.22</v>
      </c>
      <c r="D4297">
        <v>665</v>
      </c>
      <c r="E4297">
        <v>1</v>
      </c>
      <c r="F4297" t="str">
        <f t="shared" si="268"/>
        <v/>
      </c>
      <c r="G4297">
        <f t="shared" si="269"/>
        <v>0.745</v>
      </c>
      <c r="H4297" s="36" t="str">
        <f t="shared" si="270"/>
        <v/>
      </c>
      <c r="I4297" s="1">
        <f t="shared" si="271"/>
        <v>0.745</v>
      </c>
    </row>
    <row r="4298" spans="1:9" x14ac:dyDescent="0.25">
      <c r="A4298">
        <v>1</v>
      </c>
      <c r="B4298">
        <v>19</v>
      </c>
      <c r="C4298">
        <v>12.63</v>
      </c>
      <c r="D4298">
        <v>700</v>
      </c>
      <c r="E4298">
        <v>1</v>
      </c>
      <c r="F4298" t="str">
        <f t="shared" si="268"/>
        <v/>
      </c>
      <c r="G4298">
        <f t="shared" si="269"/>
        <v>0.72499999999999998</v>
      </c>
      <c r="H4298" s="36" t="str">
        <f t="shared" si="270"/>
        <v/>
      </c>
      <c r="I4298" s="1">
        <f t="shared" si="271"/>
        <v>0.72499999999999998</v>
      </c>
    </row>
    <row r="4299" spans="1:9" x14ac:dyDescent="0.25">
      <c r="A4299">
        <v>0</v>
      </c>
      <c r="B4299">
        <v>61</v>
      </c>
      <c r="C4299">
        <v>13.65</v>
      </c>
      <c r="D4299">
        <v>720</v>
      </c>
      <c r="E4299">
        <v>1</v>
      </c>
      <c r="F4299">
        <f t="shared" si="268"/>
        <v>0.93600000000000005</v>
      </c>
      <c r="G4299" t="str">
        <f t="shared" si="269"/>
        <v/>
      </c>
      <c r="H4299" s="36" t="str">
        <f t="shared" si="270"/>
        <v/>
      </c>
      <c r="I4299" s="1">
        <f t="shared" si="271"/>
        <v>0.93600000000000005</v>
      </c>
    </row>
    <row r="4300" spans="1:9" x14ac:dyDescent="0.25">
      <c r="A4300">
        <v>1</v>
      </c>
      <c r="B4300">
        <v>95</v>
      </c>
      <c r="C4300">
        <v>7.91</v>
      </c>
      <c r="D4300">
        <v>720</v>
      </c>
      <c r="E4300">
        <v>1</v>
      </c>
      <c r="F4300">
        <f t="shared" si="268"/>
        <v>0.93600000000000005</v>
      </c>
      <c r="G4300" t="str">
        <f t="shared" si="269"/>
        <v/>
      </c>
      <c r="H4300" s="36" t="str">
        <f t="shared" si="270"/>
        <v/>
      </c>
      <c r="I4300" s="1">
        <f t="shared" si="271"/>
        <v>0.93600000000000005</v>
      </c>
    </row>
    <row r="4301" spans="1:9" x14ac:dyDescent="0.25">
      <c r="A4301">
        <v>0</v>
      </c>
      <c r="B4301">
        <v>13.084</v>
      </c>
      <c r="C4301">
        <v>28.62</v>
      </c>
      <c r="D4301">
        <v>660</v>
      </c>
      <c r="E4301">
        <v>1</v>
      </c>
      <c r="F4301" t="str">
        <f t="shared" si="268"/>
        <v/>
      </c>
      <c r="G4301">
        <f t="shared" si="269"/>
        <v>0.745</v>
      </c>
      <c r="H4301" s="36" t="str">
        <f t="shared" si="270"/>
        <v/>
      </c>
      <c r="I4301" s="1">
        <f t="shared" si="271"/>
        <v>0.745</v>
      </c>
    </row>
    <row r="4302" spans="1:9" x14ac:dyDescent="0.25">
      <c r="A4302">
        <v>0</v>
      </c>
      <c r="B4302">
        <v>34</v>
      </c>
      <c r="C4302">
        <v>21.92</v>
      </c>
      <c r="D4302">
        <v>735</v>
      </c>
      <c r="E4302">
        <v>1</v>
      </c>
      <c r="F4302">
        <f t="shared" si="268"/>
        <v>0.85299999999999998</v>
      </c>
      <c r="G4302" t="str">
        <f t="shared" si="269"/>
        <v/>
      </c>
      <c r="H4302" s="36" t="str">
        <f t="shared" si="270"/>
        <v/>
      </c>
      <c r="I4302" s="1">
        <f t="shared" si="271"/>
        <v>0.85299999999999998</v>
      </c>
    </row>
    <row r="4303" spans="1:9" x14ac:dyDescent="0.25">
      <c r="A4303">
        <v>1</v>
      </c>
      <c r="B4303">
        <v>37</v>
      </c>
      <c r="C4303">
        <v>12.03</v>
      </c>
      <c r="D4303">
        <v>710</v>
      </c>
      <c r="E4303">
        <v>1</v>
      </c>
      <c r="F4303" t="str">
        <f t="shared" si="268"/>
        <v/>
      </c>
      <c r="G4303">
        <f t="shared" si="269"/>
        <v>0.83199999999999996</v>
      </c>
      <c r="H4303" s="36" t="str">
        <f t="shared" si="270"/>
        <v/>
      </c>
      <c r="I4303" s="1">
        <f t="shared" si="271"/>
        <v>0.83199999999999996</v>
      </c>
    </row>
    <row r="4304" spans="1:9" x14ac:dyDescent="0.25">
      <c r="A4304">
        <v>1</v>
      </c>
      <c r="B4304">
        <v>76.911000000000001</v>
      </c>
      <c r="C4304">
        <v>29.3</v>
      </c>
      <c r="D4304">
        <v>680</v>
      </c>
      <c r="E4304">
        <v>1</v>
      </c>
      <c r="F4304" t="str">
        <f t="shared" si="268"/>
        <v/>
      </c>
      <c r="G4304">
        <f t="shared" si="269"/>
        <v>0.745</v>
      </c>
      <c r="H4304" s="36" t="str">
        <f t="shared" si="270"/>
        <v/>
      </c>
      <c r="I4304" s="1">
        <f t="shared" si="271"/>
        <v>0.745</v>
      </c>
    </row>
    <row r="4305" spans="1:9" x14ac:dyDescent="0.25">
      <c r="A4305">
        <v>1</v>
      </c>
      <c r="B4305">
        <v>50</v>
      </c>
      <c r="C4305">
        <v>6.63</v>
      </c>
      <c r="D4305">
        <v>710</v>
      </c>
      <c r="E4305">
        <v>1</v>
      </c>
      <c r="F4305" t="str">
        <f t="shared" si="268"/>
        <v/>
      </c>
      <c r="G4305">
        <f t="shared" si="269"/>
        <v>0.83199999999999996</v>
      </c>
      <c r="H4305" s="36" t="str">
        <f t="shared" si="270"/>
        <v/>
      </c>
      <c r="I4305" s="1">
        <f t="shared" si="271"/>
        <v>0.83199999999999996</v>
      </c>
    </row>
    <row r="4306" spans="1:9" x14ac:dyDescent="0.25">
      <c r="A4306">
        <v>1</v>
      </c>
      <c r="B4306">
        <v>75</v>
      </c>
      <c r="C4306">
        <v>12.85</v>
      </c>
      <c r="D4306">
        <v>685</v>
      </c>
      <c r="E4306">
        <v>1</v>
      </c>
      <c r="F4306" t="str">
        <f t="shared" si="268"/>
        <v/>
      </c>
      <c r="G4306">
        <f t="shared" si="269"/>
        <v>0.83199999999999996</v>
      </c>
      <c r="H4306" s="36" t="str">
        <f t="shared" si="270"/>
        <v/>
      </c>
      <c r="I4306" s="1">
        <f t="shared" si="271"/>
        <v>0.83199999999999996</v>
      </c>
    </row>
    <row r="4307" spans="1:9" x14ac:dyDescent="0.25">
      <c r="A4307">
        <v>1</v>
      </c>
      <c r="B4307">
        <v>72</v>
      </c>
      <c r="C4307">
        <v>15.23</v>
      </c>
      <c r="D4307">
        <v>710</v>
      </c>
      <c r="E4307">
        <v>1</v>
      </c>
      <c r="F4307" t="str">
        <f t="shared" si="268"/>
        <v/>
      </c>
      <c r="G4307">
        <f t="shared" si="269"/>
        <v>0.83199999999999996</v>
      </c>
      <c r="H4307" s="36" t="str">
        <f t="shared" si="270"/>
        <v/>
      </c>
      <c r="I4307" s="1">
        <f t="shared" si="271"/>
        <v>0.83199999999999996</v>
      </c>
    </row>
    <row r="4308" spans="1:9" x14ac:dyDescent="0.25">
      <c r="A4308">
        <v>1</v>
      </c>
      <c r="B4308">
        <v>60</v>
      </c>
      <c r="C4308">
        <v>13.26</v>
      </c>
      <c r="D4308">
        <v>715</v>
      </c>
      <c r="E4308">
        <v>1</v>
      </c>
      <c r="F4308" t="str">
        <f t="shared" si="268"/>
        <v/>
      </c>
      <c r="G4308">
        <f t="shared" si="269"/>
        <v>0.83199999999999996</v>
      </c>
      <c r="H4308" s="36" t="str">
        <f t="shared" si="270"/>
        <v/>
      </c>
      <c r="I4308" s="1">
        <f t="shared" si="271"/>
        <v>0.83199999999999996</v>
      </c>
    </row>
    <row r="4309" spans="1:9" x14ac:dyDescent="0.25">
      <c r="A4309">
        <v>0</v>
      </c>
      <c r="B4309">
        <v>106.733</v>
      </c>
      <c r="C4309">
        <v>9.66</v>
      </c>
      <c r="D4309">
        <v>685</v>
      </c>
      <c r="E4309">
        <v>1</v>
      </c>
      <c r="F4309" t="str">
        <f t="shared" si="268"/>
        <v/>
      </c>
      <c r="G4309" t="str">
        <f t="shared" si="269"/>
        <v/>
      </c>
      <c r="H4309" s="36">
        <f t="shared" si="270"/>
        <v>0.89200000000000002</v>
      </c>
      <c r="I4309" s="1">
        <f t="shared" si="271"/>
        <v>0.89200000000000002</v>
      </c>
    </row>
    <row r="4310" spans="1:9" x14ac:dyDescent="0.25">
      <c r="A4310">
        <v>1</v>
      </c>
      <c r="B4310">
        <v>85</v>
      </c>
      <c r="C4310">
        <v>14.22</v>
      </c>
      <c r="D4310">
        <v>695</v>
      </c>
      <c r="E4310">
        <v>1</v>
      </c>
      <c r="F4310" t="str">
        <f t="shared" si="268"/>
        <v/>
      </c>
      <c r="G4310">
        <f t="shared" si="269"/>
        <v>0.83199999999999996</v>
      </c>
      <c r="H4310" s="36" t="str">
        <f t="shared" si="270"/>
        <v/>
      </c>
      <c r="I4310" s="1">
        <f t="shared" si="271"/>
        <v>0.83199999999999996</v>
      </c>
    </row>
    <row r="4311" spans="1:9" x14ac:dyDescent="0.25">
      <c r="A4311">
        <v>0</v>
      </c>
      <c r="B4311">
        <v>59.4</v>
      </c>
      <c r="C4311">
        <v>23.39</v>
      </c>
      <c r="D4311">
        <v>670</v>
      </c>
      <c r="E4311">
        <v>1</v>
      </c>
      <c r="F4311" t="str">
        <f t="shared" si="268"/>
        <v/>
      </c>
      <c r="G4311">
        <f t="shared" si="269"/>
        <v>0.745</v>
      </c>
      <c r="H4311" s="36" t="str">
        <f t="shared" si="270"/>
        <v/>
      </c>
      <c r="I4311" s="1">
        <f t="shared" si="271"/>
        <v>0.745</v>
      </c>
    </row>
    <row r="4312" spans="1:9" x14ac:dyDescent="0.25">
      <c r="A4312">
        <v>0</v>
      </c>
      <c r="B4312">
        <v>80</v>
      </c>
      <c r="C4312">
        <v>33.53</v>
      </c>
      <c r="D4312">
        <v>735</v>
      </c>
      <c r="E4312">
        <v>1</v>
      </c>
      <c r="F4312">
        <f t="shared" si="268"/>
        <v>0.9</v>
      </c>
      <c r="G4312" t="str">
        <f t="shared" si="269"/>
        <v/>
      </c>
      <c r="H4312" s="36" t="str">
        <f t="shared" si="270"/>
        <v/>
      </c>
      <c r="I4312" s="1">
        <f t="shared" si="271"/>
        <v>0.9</v>
      </c>
    </row>
    <row r="4313" spans="1:9" x14ac:dyDescent="0.25">
      <c r="A4313">
        <v>1</v>
      </c>
      <c r="B4313">
        <v>81</v>
      </c>
      <c r="C4313">
        <v>18.190000000000001</v>
      </c>
      <c r="D4313">
        <v>670</v>
      </c>
      <c r="E4313">
        <v>1</v>
      </c>
      <c r="F4313" t="str">
        <f t="shared" si="268"/>
        <v/>
      </c>
      <c r="G4313">
        <f t="shared" si="269"/>
        <v>0.745</v>
      </c>
      <c r="H4313" s="36" t="str">
        <f t="shared" si="270"/>
        <v/>
      </c>
      <c r="I4313" s="1">
        <f t="shared" si="271"/>
        <v>0.745</v>
      </c>
    </row>
    <row r="4314" spans="1:9" x14ac:dyDescent="0.25">
      <c r="A4314">
        <v>1</v>
      </c>
      <c r="B4314">
        <v>150</v>
      </c>
      <c r="C4314">
        <v>17.62</v>
      </c>
      <c r="D4314">
        <v>680</v>
      </c>
      <c r="E4314">
        <v>1</v>
      </c>
      <c r="F4314" t="str">
        <f t="shared" si="268"/>
        <v/>
      </c>
      <c r="G4314" t="str">
        <f t="shared" si="269"/>
        <v/>
      </c>
      <c r="H4314" s="36">
        <f t="shared" si="270"/>
        <v>0.89200000000000002</v>
      </c>
      <c r="I4314" s="1">
        <f t="shared" si="271"/>
        <v>0.89200000000000002</v>
      </c>
    </row>
    <row r="4315" spans="1:9" x14ac:dyDescent="0.25">
      <c r="A4315">
        <v>1</v>
      </c>
      <c r="B4315">
        <v>179</v>
      </c>
      <c r="C4315">
        <v>29</v>
      </c>
      <c r="D4315">
        <v>750</v>
      </c>
      <c r="E4315">
        <v>1</v>
      </c>
      <c r="F4315">
        <f t="shared" si="268"/>
        <v>0.9</v>
      </c>
      <c r="G4315" t="str">
        <f t="shared" si="269"/>
        <v/>
      </c>
      <c r="H4315" s="36" t="str">
        <f t="shared" si="270"/>
        <v/>
      </c>
      <c r="I4315" s="1">
        <f t="shared" si="271"/>
        <v>0.9</v>
      </c>
    </row>
    <row r="4316" spans="1:9" x14ac:dyDescent="0.25">
      <c r="A4316">
        <v>0</v>
      </c>
      <c r="B4316">
        <v>50</v>
      </c>
      <c r="C4316">
        <v>14.07</v>
      </c>
      <c r="D4316">
        <v>720</v>
      </c>
      <c r="E4316">
        <v>1</v>
      </c>
      <c r="F4316">
        <f t="shared" si="268"/>
        <v>0.93600000000000005</v>
      </c>
      <c r="G4316" t="str">
        <f t="shared" si="269"/>
        <v/>
      </c>
      <c r="H4316" s="36" t="str">
        <f t="shared" si="270"/>
        <v/>
      </c>
      <c r="I4316" s="1">
        <f t="shared" si="271"/>
        <v>0.93600000000000005</v>
      </c>
    </row>
    <row r="4317" spans="1:9" x14ac:dyDescent="0.25">
      <c r="A4317">
        <v>0</v>
      </c>
      <c r="B4317">
        <v>57</v>
      </c>
      <c r="C4317">
        <v>25.01</v>
      </c>
      <c r="D4317">
        <v>680</v>
      </c>
      <c r="E4317">
        <v>1</v>
      </c>
      <c r="F4317" t="str">
        <f t="shared" si="268"/>
        <v/>
      </c>
      <c r="G4317">
        <f t="shared" si="269"/>
        <v>0.745</v>
      </c>
      <c r="H4317" s="36" t="str">
        <f t="shared" si="270"/>
        <v/>
      </c>
      <c r="I4317" s="1">
        <f t="shared" si="271"/>
        <v>0.745</v>
      </c>
    </row>
    <row r="4318" spans="1:9" x14ac:dyDescent="0.25">
      <c r="A4318">
        <v>0</v>
      </c>
      <c r="B4318">
        <v>34.382399999999997</v>
      </c>
      <c r="C4318">
        <v>43.31</v>
      </c>
      <c r="D4318">
        <v>720</v>
      </c>
      <c r="E4318">
        <v>1</v>
      </c>
      <c r="F4318">
        <f t="shared" si="268"/>
        <v>0.85299999999999998</v>
      </c>
      <c r="G4318" t="str">
        <f t="shared" si="269"/>
        <v/>
      </c>
      <c r="H4318" s="36" t="str">
        <f t="shared" si="270"/>
        <v/>
      </c>
      <c r="I4318" s="1">
        <f t="shared" si="271"/>
        <v>0.85299999999999998</v>
      </c>
    </row>
    <row r="4319" spans="1:9" x14ac:dyDescent="0.25">
      <c r="A4319">
        <v>1</v>
      </c>
      <c r="B4319">
        <v>98</v>
      </c>
      <c r="C4319">
        <v>17.59</v>
      </c>
      <c r="D4319">
        <v>715</v>
      </c>
      <c r="E4319">
        <v>1</v>
      </c>
      <c r="F4319" t="str">
        <f t="shared" si="268"/>
        <v/>
      </c>
      <c r="G4319" t="str">
        <f t="shared" si="269"/>
        <v/>
      </c>
      <c r="H4319" s="36">
        <f t="shared" si="270"/>
        <v>0.89200000000000002</v>
      </c>
      <c r="I4319" s="1">
        <f t="shared" si="271"/>
        <v>0.89200000000000002</v>
      </c>
    </row>
    <row r="4320" spans="1:9" x14ac:dyDescent="0.25">
      <c r="A4320">
        <v>1</v>
      </c>
      <c r="B4320">
        <v>95</v>
      </c>
      <c r="C4320">
        <v>28.21</v>
      </c>
      <c r="D4320">
        <v>685</v>
      </c>
      <c r="E4320">
        <v>1</v>
      </c>
      <c r="F4320" t="str">
        <f t="shared" si="268"/>
        <v/>
      </c>
      <c r="G4320" t="str">
        <f t="shared" si="269"/>
        <v/>
      </c>
      <c r="H4320" s="36">
        <f t="shared" si="270"/>
        <v>0.78400000000000003</v>
      </c>
      <c r="I4320" s="1">
        <f t="shared" si="271"/>
        <v>0.78400000000000003</v>
      </c>
    </row>
    <row r="4321" spans="1:9" x14ac:dyDescent="0.25">
      <c r="A4321">
        <v>1</v>
      </c>
      <c r="B4321">
        <v>40</v>
      </c>
      <c r="C4321">
        <v>25.83</v>
      </c>
      <c r="D4321">
        <v>700</v>
      </c>
      <c r="E4321">
        <v>1</v>
      </c>
      <c r="F4321" t="str">
        <f t="shared" si="268"/>
        <v/>
      </c>
      <c r="G4321">
        <f t="shared" si="269"/>
        <v>0.81200000000000006</v>
      </c>
      <c r="H4321" s="36" t="str">
        <f t="shared" si="270"/>
        <v/>
      </c>
      <c r="I4321" s="1">
        <f t="shared" si="271"/>
        <v>0.81200000000000006</v>
      </c>
    </row>
    <row r="4322" spans="1:9" x14ac:dyDescent="0.25">
      <c r="A4322">
        <v>1</v>
      </c>
      <c r="B4322">
        <v>137</v>
      </c>
      <c r="C4322">
        <v>8.44</v>
      </c>
      <c r="D4322">
        <v>720</v>
      </c>
      <c r="E4322">
        <v>1</v>
      </c>
      <c r="F4322">
        <f t="shared" si="268"/>
        <v>0.93600000000000005</v>
      </c>
      <c r="G4322" t="str">
        <f t="shared" si="269"/>
        <v/>
      </c>
      <c r="H4322" s="36" t="str">
        <f t="shared" si="270"/>
        <v/>
      </c>
      <c r="I4322" s="1">
        <f t="shared" si="271"/>
        <v>0.93600000000000005</v>
      </c>
    </row>
    <row r="4323" spans="1:9" x14ac:dyDescent="0.25">
      <c r="A4323">
        <v>1</v>
      </c>
      <c r="B4323">
        <v>37.343000000000004</v>
      </c>
      <c r="C4323">
        <v>23.21</v>
      </c>
      <c r="D4323">
        <v>690</v>
      </c>
      <c r="E4323">
        <v>1</v>
      </c>
      <c r="F4323" t="str">
        <f t="shared" si="268"/>
        <v/>
      </c>
      <c r="G4323">
        <f t="shared" si="269"/>
        <v>0.81200000000000006</v>
      </c>
      <c r="H4323" s="36" t="str">
        <f t="shared" si="270"/>
        <v/>
      </c>
      <c r="I4323" s="1">
        <f t="shared" si="271"/>
        <v>0.81200000000000006</v>
      </c>
    </row>
    <row r="4324" spans="1:9" x14ac:dyDescent="0.25">
      <c r="A4324">
        <v>1</v>
      </c>
      <c r="B4324">
        <v>116.858</v>
      </c>
      <c r="C4324">
        <v>38.630000000000003</v>
      </c>
      <c r="D4324">
        <v>685</v>
      </c>
      <c r="E4324">
        <v>1</v>
      </c>
      <c r="F4324" t="str">
        <f t="shared" si="268"/>
        <v/>
      </c>
      <c r="G4324" t="str">
        <f t="shared" si="269"/>
        <v/>
      </c>
      <c r="H4324" s="36">
        <f t="shared" si="270"/>
        <v>0.78400000000000003</v>
      </c>
      <c r="I4324" s="1">
        <f t="shared" si="271"/>
        <v>0.78400000000000003</v>
      </c>
    </row>
    <row r="4325" spans="1:9" x14ac:dyDescent="0.25">
      <c r="A4325">
        <v>1</v>
      </c>
      <c r="B4325">
        <v>65</v>
      </c>
      <c r="C4325">
        <v>19.7</v>
      </c>
      <c r="D4325">
        <v>660</v>
      </c>
      <c r="E4325">
        <v>1</v>
      </c>
      <c r="F4325" t="str">
        <f t="shared" si="268"/>
        <v/>
      </c>
      <c r="G4325">
        <f t="shared" si="269"/>
        <v>0.745</v>
      </c>
      <c r="H4325" s="36" t="str">
        <f t="shared" si="270"/>
        <v/>
      </c>
      <c r="I4325" s="1">
        <f t="shared" si="271"/>
        <v>0.745</v>
      </c>
    </row>
    <row r="4326" spans="1:9" x14ac:dyDescent="0.25">
      <c r="A4326">
        <v>0</v>
      </c>
      <c r="B4326">
        <v>60</v>
      </c>
      <c r="C4326">
        <v>31.64</v>
      </c>
      <c r="D4326">
        <v>660</v>
      </c>
      <c r="E4326">
        <v>1</v>
      </c>
      <c r="F4326" t="str">
        <f t="shared" si="268"/>
        <v/>
      </c>
      <c r="G4326">
        <f t="shared" si="269"/>
        <v>0.745</v>
      </c>
      <c r="H4326" s="36" t="str">
        <f t="shared" si="270"/>
        <v/>
      </c>
      <c r="I4326" s="1">
        <f t="shared" si="271"/>
        <v>0.745</v>
      </c>
    </row>
    <row r="4327" spans="1:9" x14ac:dyDescent="0.25">
      <c r="A4327">
        <v>0</v>
      </c>
      <c r="B4327">
        <v>54</v>
      </c>
      <c r="C4327">
        <v>5.98</v>
      </c>
      <c r="D4327">
        <v>690</v>
      </c>
      <c r="E4327">
        <v>1</v>
      </c>
      <c r="F4327" t="str">
        <f t="shared" si="268"/>
        <v/>
      </c>
      <c r="G4327">
        <f t="shared" si="269"/>
        <v>0.83199999999999996</v>
      </c>
      <c r="H4327" s="36" t="str">
        <f t="shared" si="270"/>
        <v/>
      </c>
      <c r="I4327" s="1">
        <f t="shared" si="271"/>
        <v>0.83199999999999996</v>
      </c>
    </row>
    <row r="4328" spans="1:9" x14ac:dyDescent="0.25">
      <c r="A4328">
        <v>1</v>
      </c>
      <c r="B4328">
        <v>119.46599999999999</v>
      </c>
      <c r="C4328">
        <v>16.71</v>
      </c>
      <c r="D4328">
        <v>665</v>
      </c>
      <c r="E4328">
        <v>1</v>
      </c>
      <c r="F4328" t="str">
        <f t="shared" si="268"/>
        <v/>
      </c>
      <c r="G4328" t="str">
        <f t="shared" si="269"/>
        <v/>
      </c>
      <c r="H4328" s="36">
        <f t="shared" si="270"/>
        <v>0.85199999999999998</v>
      </c>
      <c r="I4328" s="1">
        <f t="shared" si="271"/>
        <v>0.85199999999999998</v>
      </c>
    </row>
    <row r="4329" spans="1:9" x14ac:dyDescent="0.25">
      <c r="A4329">
        <v>0</v>
      </c>
      <c r="B4329">
        <v>40</v>
      </c>
      <c r="C4329">
        <v>15.93</v>
      </c>
      <c r="D4329">
        <v>670</v>
      </c>
      <c r="E4329">
        <v>1</v>
      </c>
      <c r="F4329" t="str">
        <f t="shared" si="268"/>
        <v/>
      </c>
      <c r="G4329">
        <f t="shared" si="269"/>
        <v>0.83199999999999996</v>
      </c>
      <c r="H4329" s="36" t="str">
        <f t="shared" si="270"/>
        <v/>
      </c>
      <c r="I4329" s="1">
        <f t="shared" si="271"/>
        <v>0.83199999999999996</v>
      </c>
    </row>
    <row r="4330" spans="1:9" x14ac:dyDescent="0.25">
      <c r="A4330">
        <v>1</v>
      </c>
      <c r="B4330">
        <v>30</v>
      </c>
      <c r="C4330">
        <v>23.4</v>
      </c>
      <c r="D4330">
        <v>760</v>
      </c>
      <c r="E4330">
        <v>1</v>
      </c>
      <c r="F4330">
        <f t="shared" si="268"/>
        <v>0.85299999999999998</v>
      </c>
      <c r="G4330" t="str">
        <f t="shared" si="269"/>
        <v/>
      </c>
      <c r="H4330" s="36" t="str">
        <f t="shared" si="270"/>
        <v/>
      </c>
      <c r="I4330" s="1">
        <f t="shared" si="271"/>
        <v>0.85299999999999998</v>
      </c>
    </row>
    <row r="4331" spans="1:9" x14ac:dyDescent="0.25">
      <c r="A4331">
        <v>0</v>
      </c>
      <c r="B4331">
        <v>88</v>
      </c>
      <c r="C4331">
        <v>16.829999999999998</v>
      </c>
      <c r="D4331">
        <v>685</v>
      </c>
      <c r="E4331">
        <v>1</v>
      </c>
      <c r="F4331" t="str">
        <f t="shared" si="268"/>
        <v/>
      </c>
      <c r="G4331" t="str">
        <f t="shared" si="269"/>
        <v/>
      </c>
      <c r="H4331" s="36">
        <f t="shared" si="270"/>
        <v>0.89200000000000002</v>
      </c>
      <c r="I4331" s="1">
        <f t="shared" si="271"/>
        <v>0.89200000000000002</v>
      </c>
    </row>
    <row r="4332" spans="1:9" x14ac:dyDescent="0.25">
      <c r="A4332">
        <v>1</v>
      </c>
      <c r="B4332">
        <v>75</v>
      </c>
      <c r="C4332">
        <v>15.49</v>
      </c>
      <c r="D4332">
        <v>670</v>
      </c>
      <c r="E4332">
        <v>1</v>
      </c>
      <c r="F4332" t="str">
        <f t="shared" si="268"/>
        <v/>
      </c>
      <c r="G4332">
        <f t="shared" si="269"/>
        <v>0.83199999999999996</v>
      </c>
      <c r="H4332" s="36" t="str">
        <f t="shared" si="270"/>
        <v/>
      </c>
      <c r="I4332" s="1">
        <f t="shared" si="271"/>
        <v>0.83199999999999996</v>
      </c>
    </row>
    <row r="4333" spans="1:9" x14ac:dyDescent="0.25">
      <c r="A4333">
        <v>0</v>
      </c>
      <c r="B4333">
        <v>66</v>
      </c>
      <c r="C4333">
        <v>3.44</v>
      </c>
      <c r="D4333">
        <v>675</v>
      </c>
      <c r="E4333">
        <v>1</v>
      </c>
      <c r="F4333" t="str">
        <f t="shared" si="268"/>
        <v/>
      </c>
      <c r="G4333">
        <f t="shared" si="269"/>
        <v>0.83199999999999996</v>
      </c>
      <c r="H4333" s="36" t="str">
        <f t="shared" si="270"/>
        <v/>
      </c>
      <c r="I4333" s="1">
        <f t="shared" si="271"/>
        <v>0.83199999999999996</v>
      </c>
    </row>
    <row r="4334" spans="1:9" x14ac:dyDescent="0.25">
      <c r="A4334">
        <v>0</v>
      </c>
      <c r="B4334">
        <v>104</v>
      </c>
      <c r="C4334">
        <v>22.18</v>
      </c>
      <c r="D4334">
        <v>660</v>
      </c>
      <c r="E4334">
        <v>1</v>
      </c>
      <c r="F4334" t="str">
        <f t="shared" si="268"/>
        <v/>
      </c>
      <c r="G4334" t="str">
        <f t="shared" si="269"/>
        <v/>
      </c>
      <c r="H4334" s="36">
        <f t="shared" si="270"/>
        <v>0.85199999999999998</v>
      </c>
      <c r="I4334" s="1">
        <f t="shared" si="271"/>
        <v>0.85199999999999998</v>
      </c>
    </row>
    <row r="4335" spans="1:9" x14ac:dyDescent="0.25">
      <c r="A4335">
        <v>1</v>
      </c>
      <c r="B4335">
        <v>65</v>
      </c>
      <c r="C4335">
        <v>25.15</v>
      </c>
      <c r="D4335">
        <v>690</v>
      </c>
      <c r="E4335">
        <v>1</v>
      </c>
      <c r="F4335" t="str">
        <f t="shared" si="268"/>
        <v/>
      </c>
      <c r="G4335">
        <f t="shared" si="269"/>
        <v>0.81200000000000006</v>
      </c>
      <c r="H4335" s="36" t="str">
        <f t="shared" si="270"/>
        <v/>
      </c>
      <c r="I4335" s="1">
        <f t="shared" si="271"/>
        <v>0.81200000000000006</v>
      </c>
    </row>
    <row r="4336" spans="1:9" x14ac:dyDescent="0.25">
      <c r="A4336">
        <v>1</v>
      </c>
      <c r="B4336">
        <v>220</v>
      </c>
      <c r="C4336">
        <v>15.15</v>
      </c>
      <c r="D4336">
        <v>690</v>
      </c>
      <c r="E4336">
        <v>1</v>
      </c>
      <c r="F4336" t="str">
        <f t="shared" si="268"/>
        <v/>
      </c>
      <c r="G4336" t="str">
        <f t="shared" si="269"/>
        <v/>
      </c>
      <c r="H4336" s="36">
        <f t="shared" si="270"/>
        <v>0.89200000000000002</v>
      </c>
      <c r="I4336" s="1">
        <f t="shared" si="271"/>
        <v>0.89200000000000002</v>
      </c>
    </row>
    <row r="4337" spans="1:9" x14ac:dyDescent="0.25">
      <c r="A4337">
        <v>1</v>
      </c>
      <c r="B4337">
        <v>39</v>
      </c>
      <c r="C4337">
        <v>28.25</v>
      </c>
      <c r="D4337">
        <v>670</v>
      </c>
      <c r="E4337">
        <v>1</v>
      </c>
      <c r="F4337" t="str">
        <f t="shared" si="268"/>
        <v/>
      </c>
      <c r="G4337">
        <f t="shared" si="269"/>
        <v>0.745</v>
      </c>
      <c r="H4337" s="36" t="str">
        <f t="shared" si="270"/>
        <v/>
      </c>
      <c r="I4337" s="1">
        <f t="shared" si="271"/>
        <v>0.745</v>
      </c>
    </row>
    <row r="4338" spans="1:9" x14ac:dyDescent="0.25">
      <c r="A4338">
        <v>0</v>
      </c>
      <c r="B4338">
        <v>42</v>
      </c>
      <c r="C4338">
        <v>12.8</v>
      </c>
      <c r="D4338">
        <v>735</v>
      </c>
      <c r="E4338">
        <v>1</v>
      </c>
      <c r="F4338">
        <f t="shared" si="268"/>
        <v>0.85299999999999998</v>
      </c>
      <c r="G4338" t="str">
        <f t="shared" si="269"/>
        <v/>
      </c>
      <c r="H4338" s="36" t="str">
        <f t="shared" si="270"/>
        <v/>
      </c>
      <c r="I4338" s="1">
        <f t="shared" si="271"/>
        <v>0.85299999999999998</v>
      </c>
    </row>
    <row r="4339" spans="1:9" x14ac:dyDescent="0.25">
      <c r="A4339">
        <v>1</v>
      </c>
      <c r="B4339">
        <v>135</v>
      </c>
      <c r="C4339">
        <v>32.57</v>
      </c>
      <c r="D4339">
        <v>775</v>
      </c>
      <c r="E4339">
        <v>1</v>
      </c>
      <c r="F4339">
        <f t="shared" si="268"/>
        <v>0.9</v>
      </c>
      <c r="G4339" t="str">
        <f t="shared" si="269"/>
        <v/>
      </c>
      <c r="H4339" s="36" t="str">
        <f t="shared" si="270"/>
        <v/>
      </c>
      <c r="I4339" s="1">
        <f t="shared" si="271"/>
        <v>0.9</v>
      </c>
    </row>
    <row r="4340" spans="1:9" x14ac:dyDescent="0.25">
      <c r="A4340">
        <v>0</v>
      </c>
      <c r="B4340">
        <v>130</v>
      </c>
      <c r="C4340">
        <v>17.489999999999998</v>
      </c>
      <c r="D4340">
        <v>690</v>
      </c>
      <c r="E4340">
        <v>1</v>
      </c>
      <c r="F4340" t="str">
        <f t="shared" si="268"/>
        <v/>
      </c>
      <c r="G4340" t="str">
        <f t="shared" si="269"/>
        <v/>
      </c>
      <c r="H4340" s="36">
        <f t="shared" si="270"/>
        <v>0.89200000000000002</v>
      </c>
      <c r="I4340" s="1">
        <f t="shared" si="271"/>
        <v>0.89200000000000002</v>
      </c>
    </row>
    <row r="4341" spans="1:9" x14ac:dyDescent="0.25">
      <c r="A4341">
        <v>1</v>
      </c>
      <c r="B4341">
        <v>44</v>
      </c>
      <c r="C4341">
        <v>24.36</v>
      </c>
      <c r="D4341">
        <v>725</v>
      </c>
      <c r="E4341">
        <v>1</v>
      </c>
      <c r="F4341">
        <f t="shared" si="268"/>
        <v>0.85299999999999998</v>
      </c>
      <c r="G4341" t="str">
        <f t="shared" si="269"/>
        <v/>
      </c>
      <c r="H4341" s="36" t="str">
        <f t="shared" si="270"/>
        <v/>
      </c>
      <c r="I4341" s="1">
        <f t="shared" si="271"/>
        <v>0.85299999999999998</v>
      </c>
    </row>
    <row r="4342" spans="1:9" x14ac:dyDescent="0.25">
      <c r="A4342">
        <v>0</v>
      </c>
      <c r="B4342">
        <v>21</v>
      </c>
      <c r="C4342">
        <v>11.14</v>
      </c>
      <c r="D4342">
        <v>680</v>
      </c>
      <c r="E4342">
        <v>1</v>
      </c>
      <c r="F4342" t="str">
        <f t="shared" si="268"/>
        <v/>
      </c>
      <c r="G4342">
        <f t="shared" si="269"/>
        <v>0.72499999999999998</v>
      </c>
      <c r="H4342" s="36" t="str">
        <f t="shared" si="270"/>
        <v/>
      </c>
      <c r="I4342" s="1">
        <f t="shared" si="271"/>
        <v>0.72499999999999998</v>
      </c>
    </row>
    <row r="4343" spans="1:9" x14ac:dyDescent="0.25">
      <c r="A4343">
        <v>0</v>
      </c>
      <c r="B4343">
        <v>41.6</v>
      </c>
      <c r="C4343">
        <v>19.5</v>
      </c>
      <c r="D4343">
        <v>680</v>
      </c>
      <c r="E4343">
        <v>1</v>
      </c>
      <c r="F4343" t="str">
        <f t="shared" si="268"/>
        <v/>
      </c>
      <c r="G4343">
        <f t="shared" si="269"/>
        <v>0.745</v>
      </c>
      <c r="H4343" s="36" t="str">
        <f t="shared" si="270"/>
        <v/>
      </c>
      <c r="I4343" s="1">
        <f t="shared" si="271"/>
        <v>0.745</v>
      </c>
    </row>
    <row r="4344" spans="1:9" x14ac:dyDescent="0.25">
      <c r="A4344">
        <v>1</v>
      </c>
      <c r="B4344">
        <v>150</v>
      </c>
      <c r="C4344">
        <v>27.89</v>
      </c>
      <c r="D4344">
        <v>670</v>
      </c>
      <c r="E4344">
        <v>1</v>
      </c>
      <c r="F4344" t="str">
        <f t="shared" si="268"/>
        <v/>
      </c>
      <c r="G4344" t="str">
        <f t="shared" si="269"/>
        <v/>
      </c>
      <c r="H4344" s="36">
        <f t="shared" si="270"/>
        <v>0.78400000000000003</v>
      </c>
      <c r="I4344" s="1">
        <f t="shared" si="271"/>
        <v>0.78400000000000003</v>
      </c>
    </row>
    <row r="4345" spans="1:9" x14ac:dyDescent="0.25">
      <c r="A4345">
        <v>1</v>
      </c>
      <c r="B4345">
        <v>36</v>
      </c>
      <c r="C4345">
        <v>23.73</v>
      </c>
      <c r="D4345">
        <v>665</v>
      </c>
      <c r="E4345">
        <v>1</v>
      </c>
      <c r="F4345" t="str">
        <f t="shared" si="268"/>
        <v/>
      </c>
      <c r="G4345">
        <f t="shared" si="269"/>
        <v>0.745</v>
      </c>
      <c r="H4345" s="36" t="str">
        <f t="shared" si="270"/>
        <v/>
      </c>
      <c r="I4345" s="1">
        <f t="shared" si="271"/>
        <v>0.745</v>
      </c>
    </row>
    <row r="4346" spans="1:9" x14ac:dyDescent="0.25">
      <c r="A4346">
        <v>1</v>
      </c>
      <c r="B4346">
        <v>110</v>
      </c>
      <c r="C4346">
        <v>25.39</v>
      </c>
      <c r="D4346">
        <v>700</v>
      </c>
      <c r="E4346">
        <v>1</v>
      </c>
      <c r="F4346" t="str">
        <f t="shared" si="268"/>
        <v/>
      </c>
      <c r="G4346" t="str">
        <f t="shared" si="269"/>
        <v/>
      </c>
      <c r="H4346" s="36">
        <f t="shared" si="270"/>
        <v>0.78400000000000003</v>
      </c>
      <c r="I4346" s="1">
        <f t="shared" si="271"/>
        <v>0.78400000000000003</v>
      </c>
    </row>
    <row r="4347" spans="1:9" x14ac:dyDescent="0.25">
      <c r="A4347">
        <v>1</v>
      </c>
      <c r="B4347">
        <v>62</v>
      </c>
      <c r="C4347">
        <v>24.55</v>
      </c>
      <c r="D4347">
        <v>685</v>
      </c>
      <c r="E4347">
        <v>1</v>
      </c>
      <c r="F4347" t="str">
        <f t="shared" si="268"/>
        <v/>
      </c>
      <c r="G4347">
        <f t="shared" si="269"/>
        <v>0.745</v>
      </c>
      <c r="H4347" s="36" t="str">
        <f t="shared" si="270"/>
        <v/>
      </c>
      <c r="I4347" s="1">
        <f t="shared" si="271"/>
        <v>0.745</v>
      </c>
    </row>
    <row r="4348" spans="1:9" x14ac:dyDescent="0.25">
      <c r="A4348">
        <v>0</v>
      </c>
      <c r="B4348">
        <v>90</v>
      </c>
      <c r="C4348">
        <v>16.010000000000002</v>
      </c>
      <c r="D4348">
        <v>700</v>
      </c>
      <c r="E4348">
        <v>1</v>
      </c>
      <c r="F4348" t="str">
        <f t="shared" si="268"/>
        <v/>
      </c>
      <c r="G4348" t="str">
        <f t="shared" si="269"/>
        <v/>
      </c>
      <c r="H4348" s="36">
        <f t="shared" si="270"/>
        <v>0.89200000000000002</v>
      </c>
      <c r="I4348" s="1">
        <f t="shared" si="271"/>
        <v>0.89200000000000002</v>
      </c>
    </row>
    <row r="4349" spans="1:9" x14ac:dyDescent="0.25">
      <c r="A4349">
        <v>1</v>
      </c>
      <c r="B4349">
        <v>54</v>
      </c>
      <c r="C4349">
        <v>17.420000000000002</v>
      </c>
      <c r="D4349">
        <v>775</v>
      </c>
      <c r="E4349">
        <v>1</v>
      </c>
      <c r="F4349">
        <f t="shared" si="268"/>
        <v>0.93600000000000005</v>
      </c>
      <c r="G4349" t="str">
        <f t="shared" si="269"/>
        <v/>
      </c>
      <c r="H4349" s="36" t="str">
        <f t="shared" si="270"/>
        <v/>
      </c>
      <c r="I4349" s="1">
        <f t="shared" si="271"/>
        <v>0.93600000000000005</v>
      </c>
    </row>
    <row r="4350" spans="1:9" x14ac:dyDescent="0.25">
      <c r="A4350">
        <v>1</v>
      </c>
      <c r="B4350">
        <v>31.2</v>
      </c>
      <c r="C4350">
        <v>23.38</v>
      </c>
      <c r="D4350">
        <v>670</v>
      </c>
      <c r="E4350">
        <v>1</v>
      </c>
      <c r="F4350" t="str">
        <f t="shared" si="268"/>
        <v/>
      </c>
      <c r="G4350">
        <f t="shared" si="269"/>
        <v>0.745</v>
      </c>
      <c r="H4350" s="36" t="str">
        <f t="shared" si="270"/>
        <v/>
      </c>
      <c r="I4350" s="1">
        <f t="shared" si="271"/>
        <v>0.745</v>
      </c>
    </row>
    <row r="4351" spans="1:9" x14ac:dyDescent="0.25">
      <c r="A4351">
        <v>0</v>
      </c>
      <c r="B4351">
        <v>114</v>
      </c>
      <c r="C4351">
        <v>19.510000000000002</v>
      </c>
      <c r="D4351">
        <v>675</v>
      </c>
      <c r="E4351">
        <v>1</v>
      </c>
      <c r="F4351" t="str">
        <f t="shared" si="268"/>
        <v/>
      </c>
      <c r="G4351" t="str">
        <f t="shared" si="269"/>
        <v/>
      </c>
      <c r="H4351" s="36">
        <f t="shared" si="270"/>
        <v>0.85199999999999998</v>
      </c>
      <c r="I4351" s="1">
        <f t="shared" si="271"/>
        <v>0.85199999999999998</v>
      </c>
    </row>
    <row r="4352" spans="1:9" x14ac:dyDescent="0.25">
      <c r="A4352">
        <v>1</v>
      </c>
      <c r="B4352">
        <v>80</v>
      </c>
      <c r="C4352">
        <v>21.41</v>
      </c>
      <c r="D4352">
        <v>695</v>
      </c>
      <c r="E4352">
        <v>1</v>
      </c>
      <c r="F4352" t="str">
        <f t="shared" si="268"/>
        <v/>
      </c>
      <c r="G4352">
        <f t="shared" si="269"/>
        <v>0.81200000000000006</v>
      </c>
      <c r="H4352" s="36" t="str">
        <f t="shared" si="270"/>
        <v/>
      </c>
      <c r="I4352" s="1">
        <f t="shared" si="271"/>
        <v>0.81200000000000006</v>
      </c>
    </row>
    <row r="4353" spans="1:9" x14ac:dyDescent="0.25">
      <c r="A4353">
        <v>1</v>
      </c>
      <c r="B4353">
        <v>92</v>
      </c>
      <c r="C4353">
        <v>11.86</v>
      </c>
      <c r="D4353">
        <v>715</v>
      </c>
      <c r="E4353">
        <v>1</v>
      </c>
      <c r="F4353" t="str">
        <f t="shared" si="268"/>
        <v/>
      </c>
      <c r="G4353" t="str">
        <f t="shared" si="269"/>
        <v/>
      </c>
      <c r="H4353" s="36">
        <f t="shared" si="270"/>
        <v>0.89200000000000002</v>
      </c>
      <c r="I4353" s="1">
        <f t="shared" si="271"/>
        <v>0.89200000000000002</v>
      </c>
    </row>
    <row r="4354" spans="1:9" x14ac:dyDescent="0.25">
      <c r="A4354">
        <v>1</v>
      </c>
      <c r="B4354">
        <v>38.372</v>
      </c>
      <c r="C4354">
        <v>1.56</v>
      </c>
      <c r="D4354">
        <v>665</v>
      </c>
      <c r="E4354">
        <v>1</v>
      </c>
      <c r="F4354" t="str">
        <f t="shared" si="268"/>
        <v/>
      </c>
      <c r="G4354">
        <f t="shared" si="269"/>
        <v>0.83199999999999996</v>
      </c>
      <c r="H4354" s="36" t="str">
        <f t="shared" si="270"/>
        <v/>
      </c>
      <c r="I4354" s="1">
        <f t="shared" si="271"/>
        <v>0.83199999999999996</v>
      </c>
    </row>
    <row r="4355" spans="1:9" x14ac:dyDescent="0.25">
      <c r="A4355">
        <v>1</v>
      </c>
      <c r="B4355">
        <v>200</v>
      </c>
      <c r="C4355">
        <v>10.72</v>
      </c>
      <c r="D4355">
        <v>675</v>
      </c>
      <c r="E4355">
        <v>1</v>
      </c>
      <c r="F4355" t="str">
        <f t="shared" si="268"/>
        <v/>
      </c>
      <c r="G4355" t="str">
        <f t="shared" si="269"/>
        <v/>
      </c>
      <c r="H4355" s="36">
        <f t="shared" si="270"/>
        <v>0.85199999999999998</v>
      </c>
      <c r="I4355" s="1">
        <f t="shared" si="271"/>
        <v>0.85199999999999998</v>
      </c>
    </row>
    <row r="4356" spans="1:9" x14ac:dyDescent="0.25">
      <c r="A4356">
        <v>1</v>
      </c>
      <c r="B4356">
        <v>55</v>
      </c>
      <c r="C4356">
        <v>23.06</v>
      </c>
      <c r="D4356">
        <v>800</v>
      </c>
      <c r="E4356">
        <v>1</v>
      </c>
      <c r="F4356">
        <f t="shared" ref="F4356:F4419" si="272">IF(D4356&gt;717.5,IF(B4356&gt;48.75,IF(C4356&gt;21.885,0.9,0.936),0.853),"")</f>
        <v>0.9</v>
      </c>
      <c r="G4356" t="str">
        <f t="shared" ref="G4356:G4419" si="273">IF(D4356&lt;=717.5,IF(B4356&lt;=85.202,IF(C4356&gt;16.545,IF(D4356&gt;687.5,0.812,0.745),IF(B4356&gt;32.802,0.832,0.725)),""),"")</f>
        <v/>
      </c>
      <c r="H4356" s="36" t="str">
        <f t="shared" ref="H4356:H4419" si="274">IF(D4356&lt;=717.5,IF(B4356&gt;85.202,IF(C4356&gt;25.055,0.784,IF(D4356&gt;677.5,0.892,0.852)),""),"")</f>
        <v/>
      </c>
      <c r="I4356" s="1">
        <f t="shared" ref="I4356:I4419" si="275">SUM(F4356:H4356)</f>
        <v>0.9</v>
      </c>
    </row>
    <row r="4357" spans="1:9" x14ac:dyDescent="0.25">
      <c r="A4357">
        <v>1</v>
      </c>
      <c r="B4357">
        <v>46</v>
      </c>
      <c r="C4357">
        <v>33.71</v>
      </c>
      <c r="D4357">
        <v>685</v>
      </c>
      <c r="E4357">
        <v>1</v>
      </c>
      <c r="F4357" t="str">
        <f t="shared" si="272"/>
        <v/>
      </c>
      <c r="G4357">
        <f t="shared" si="273"/>
        <v>0.745</v>
      </c>
      <c r="H4357" s="36" t="str">
        <f t="shared" si="274"/>
        <v/>
      </c>
      <c r="I4357" s="1">
        <f t="shared" si="275"/>
        <v>0.745</v>
      </c>
    </row>
    <row r="4358" spans="1:9" x14ac:dyDescent="0.25">
      <c r="A4358">
        <v>0</v>
      </c>
      <c r="B4358">
        <v>125</v>
      </c>
      <c r="C4358">
        <v>13.49</v>
      </c>
      <c r="D4358">
        <v>665</v>
      </c>
      <c r="E4358">
        <v>1</v>
      </c>
      <c r="F4358" t="str">
        <f t="shared" si="272"/>
        <v/>
      </c>
      <c r="G4358" t="str">
        <f t="shared" si="273"/>
        <v/>
      </c>
      <c r="H4358" s="36">
        <f t="shared" si="274"/>
        <v>0.85199999999999998</v>
      </c>
      <c r="I4358" s="1">
        <f t="shared" si="275"/>
        <v>0.85199999999999998</v>
      </c>
    </row>
    <row r="4359" spans="1:9" x14ac:dyDescent="0.25">
      <c r="A4359">
        <v>1</v>
      </c>
      <c r="B4359">
        <v>94</v>
      </c>
      <c r="C4359">
        <v>8.07</v>
      </c>
      <c r="D4359">
        <v>710</v>
      </c>
      <c r="E4359">
        <v>1</v>
      </c>
      <c r="F4359" t="str">
        <f t="shared" si="272"/>
        <v/>
      </c>
      <c r="G4359" t="str">
        <f t="shared" si="273"/>
        <v/>
      </c>
      <c r="H4359" s="36">
        <f t="shared" si="274"/>
        <v>0.89200000000000002</v>
      </c>
      <c r="I4359" s="1">
        <f t="shared" si="275"/>
        <v>0.89200000000000002</v>
      </c>
    </row>
    <row r="4360" spans="1:9" x14ac:dyDescent="0.25">
      <c r="A4360">
        <v>1</v>
      </c>
      <c r="B4360">
        <v>118</v>
      </c>
      <c r="C4360">
        <v>8.51</v>
      </c>
      <c r="D4360">
        <v>765</v>
      </c>
      <c r="E4360">
        <v>1</v>
      </c>
      <c r="F4360">
        <f t="shared" si="272"/>
        <v>0.93600000000000005</v>
      </c>
      <c r="G4360" t="str">
        <f t="shared" si="273"/>
        <v/>
      </c>
      <c r="H4360" s="36" t="str">
        <f t="shared" si="274"/>
        <v/>
      </c>
      <c r="I4360" s="1">
        <f t="shared" si="275"/>
        <v>0.93600000000000005</v>
      </c>
    </row>
    <row r="4361" spans="1:9" x14ac:dyDescent="0.25">
      <c r="A4361">
        <v>0</v>
      </c>
      <c r="B4361">
        <v>115</v>
      </c>
      <c r="C4361">
        <v>13.93</v>
      </c>
      <c r="D4361">
        <v>730</v>
      </c>
      <c r="E4361">
        <v>1</v>
      </c>
      <c r="F4361">
        <f t="shared" si="272"/>
        <v>0.93600000000000005</v>
      </c>
      <c r="G4361" t="str">
        <f t="shared" si="273"/>
        <v/>
      </c>
      <c r="H4361" s="36" t="str">
        <f t="shared" si="274"/>
        <v/>
      </c>
      <c r="I4361" s="1">
        <f t="shared" si="275"/>
        <v>0.93600000000000005</v>
      </c>
    </row>
    <row r="4362" spans="1:9" x14ac:dyDescent="0.25">
      <c r="A4362">
        <v>1</v>
      </c>
      <c r="B4362">
        <v>90</v>
      </c>
      <c r="C4362">
        <v>24.35</v>
      </c>
      <c r="D4362">
        <v>695</v>
      </c>
      <c r="E4362">
        <v>1</v>
      </c>
      <c r="F4362" t="str">
        <f t="shared" si="272"/>
        <v/>
      </c>
      <c r="G4362" t="str">
        <f t="shared" si="273"/>
        <v/>
      </c>
      <c r="H4362" s="36">
        <f t="shared" si="274"/>
        <v>0.89200000000000002</v>
      </c>
      <c r="I4362" s="1">
        <f t="shared" si="275"/>
        <v>0.89200000000000002</v>
      </c>
    </row>
    <row r="4363" spans="1:9" x14ac:dyDescent="0.25">
      <c r="A4363">
        <v>0</v>
      </c>
      <c r="B4363">
        <v>50</v>
      </c>
      <c r="C4363">
        <v>10.95</v>
      </c>
      <c r="D4363">
        <v>710</v>
      </c>
      <c r="E4363">
        <v>1</v>
      </c>
      <c r="F4363" t="str">
        <f t="shared" si="272"/>
        <v/>
      </c>
      <c r="G4363">
        <f t="shared" si="273"/>
        <v>0.83199999999999996</v>
      </c>
      <c r="H4363" s="36" t="str">
        <f t="shared" si="274"/>
        <v/>
      </c>
      <c r="I4363" s="1">
        <f t="shared" si="275"/>
        <v>0.83199999999999996</v>
      </c>
    </row>
    <row r="4364" spans="1:9" x14ac:dyDescent="0.25">
      <c r="A4364">
        <v>0</v>
      </c>
      <c r="B4364">
        <v>130</v>
      </c>
      <c r="C4364">
        <v>26.21</v>
      </c>
      <c r="D4364">
        <v>665</v>
      </c>
      <c r="E4364">
        <v>1</v>
      </c>
      <c r="F4364" t="str">
        <f t="shared" si="272"/>
        <v/>
      </c>
      <c r="G4364" t="str">
        <f t="shared" si="273"/>
        <v/>
      </c>
      <c r="H4364" s="36">
        <f t="shared" si="274"/>
        <v>0.78400000000000003</v>
      </c>
      <c r="I4364" s="1">
        <f t="shared" si="275"/>
        <v>0.78400000000000003</v>
      </c>
    </row>
    <row r="4365" spans="1:9" x14ac:dyDescent="0.25">
      <c r="A4365">
        <v>1</v>
      </c>
      <c r="B4365">
        <v>105</v>
      </c>
      <c r="C4365">
        <v>17.84</v>
      </c>
      <c r="D4365">
        <v>740</v>
      </c>
      <c r="E4365">
        <v>1</v>
      </c>
      <c r="F4365">
        <f t="shared" si="272"/>
        <v>0.93600000000000005</v>
      </c>
      <c r="G4365" t="str">
        <f t="shared" si="273"/>
        <v/>
      </c>
      <c r="H4365" s="36" t="str">
        <f t="shared" si="274"/>
        <v/>
      </c>
      <c r="I4365" s="1">
        <f t="shared" si="275"/>
        <v>0.93600000000000005</v>
      </c>
    </row>
    <row r="4366" spans="1:9" x14ac:dyDescent="0.25">
      <c r="A4366">
        <v>1</v>
      </c>
      <c r="B4366">
        <v>132</v>
      </c>
      <c r="C4366">
        <v>21.26</v>
      </c>
      <c r="D4366">
        <v>685</v>
      </c>
      <c r="E4366">
        <v>1</v>
      </c>
      <c r="F4366" t="str">
        <f t="shared" si="272"/>
        <v/>
      </c>
      <c r="G4366" t="str">
        <f t="shared" si="273"/>
        <v/>
      </c>
      <c r="H4366" s="36">
        <f t="shared" si="274"/>
        <v>0.89200000000000002</v>
      </c>
      <c r="I4366" s="1">
        <f t="shared" si="275"/>
        <v>0.89200000000000002</v>
      </c>
    </row>
    <row r="4367" spans="1:9" x14ac:dyDescent="0.25">
      <c r="A4367">
        <v>1</v>
      </c>
      <c r="B4367">
        <v>89</v>
      </c>
      <c r="C4367">
        <v>18.350000000000001</v>
      </c>
      <c r="D4367">
        <v>765</v>
      </c>
      <c r="E4367">
        <v>1</v>
      </c>
      <c r="F4367">
        <f t="shared" si="272"/>
        <v>0.93600000000000005</v>
      </c>
      <c r="G4367" t="str">
        <f t="shared" si="273"/>
        <v/>
      </c>
      <c r="H4367" s="36" t="str">
        <f t="shared" si="274"/>
        <v/>
      </c>
      <c r="I4367" s="1">
        <f t="shared" si="275"/>
        <v>0.93600000000000005</v>
      </c>
    </row>
    <row r="4368" spans="1:9" x14ac:dyDescent="0.25">
      <c r="A4368">
        <v>1</v>
      </c>
      <c r="B4368">
        <v>70</v>
      </c>
      <c r="C4368">
        <v>20.440000000000001</v>
      </c>
      <c r="D4368">
        <v>660</v>
      </c>
      <c r="E4368">
        <v>1</v>
      </c>
      <c r="F4368" t="str">
        <f t="shared" si="272"/>
        <v/>
      </c>
      <c r="G4368">
        <f t="shared" si="273"/>
        <v>0.745</v>
      </c>
      <c r="H4368" s="36" t="str">
        <f t="shared" si="274"/>
        <v/>
      </c>
      <c r="I4368" s="1">
        <f t="shared" si="275"/>
        <v>0.745</v>
      </c>
    </row>
    <row r="4369" spans="1:9" x14ac:dyDescent="0.25">
      <c r="A4369">
        <v>0</v>
      </c>
      <c r="B4369">
        <v>110</v>
      </c>
      <c r="C4369">
        <v>5.0199999999999996</v>
      </c>
      <c r="D4369">
        <v>690</v>
      </c>
      <c r="E4369">
        <v>1</v>
      </c>
      <c r="F4369" t="str">
        <f t="shared" si="272"/>
        <v/>
      </c>
      <c r="G4369" t="str">
        <f t="shared" si="273"/>
        <v/>
      </c>
      <c r="H4369" s="36">
        <f t="shared" si="274"/>
        <v>0.89200000000000002</v>
      </c>
      <c r="I4369" s="1">
        <f t="shared" si="275"/>
        <v>0.89200000000000002</v>
      </c>
    </row>
    <row r="4370" spans="1:9" x14ac:dyDescent="0.25">
      <c r="A4370">
        <v>1</v>
      </c>
      <c r="B4370">
        <v>72</v>
      </c>
      <c r="C4370">
        <v>12.93</v>
      </c>
      <c r="D4370">
        <v>710</v>
      </c>
      <c r="E4370">
        <v>1</v>
      </c>
      <c r="F4370" t="str">
        <f t="shared" si="272"/>
        <v/>
      </c>
      <c r="G4370">
        <f t="shared" si="273"/>
        <v>0.83199999999999996</v>
      </c>
      <c r="H4370" s="36" t="str">
        <f t="shared" si="274"/>
        <v/>
      </c>
      <c r="I4370" s="1">
        <f t="shared" si="275"/>
        <v>0.83199999999999996</v>
      </c>
    </row>
    <row r="4371" spans="1:9" x14ac:dyDescent="0.25">
      <c r="A4371">
        <v>1</v>
      </c>
      <c r="B4371">
        <v>78</v>
      </c>
      <c r="C4371">
        <v>20.22</v>
      </c>
      <c r="D4371">
        <v>700</v>
      </c>
      <c r="E4371">
        <v>1</v>
      </c>
      <c r="F4371" t="str">
        <f t="shared" si="272"/>
        <v/>
      </c>
      <c r="G4371">
        <f t="shared" si="273"/>
        <v>0.81200000000000006</v>
      </c>
      <c r="H4371" s="36" t="str">
        <f t="shared" si="274"/>
        <v/>
      </c>
      <c r="I4371" s="1">
        <f t="shared" si="275"/>
        <v>0.81200000000000006</v>
      </c>
    </row>
    <row r="4372" spans="1:9" x14ac:dyDescent="0.25">
      <c r="A4372">
        <v>1</v>
      </c>
      <c r="B4372">
        <v>210</v>
      </c>
      <c r="C4372">
        <v>14.3</v>
      </c>
      <c r="D4372">
        <v>695</v>
      </c>
      <c r="E4372">
        <v>1</v>
      </c>
      <c r="F4372" t="str">
        <f t="shared" si="272"/>
        <v/>
      </c>
      <c r="G4372" t="str">
        <f t="shared" si="273"/>
        <v/>
      </c>
      <c r="H4372" s="36">
        <f t="shared" si="274"/>
        <v>0.89200000000000002</v>
      </c>
      <c r="I4372" s="1">
        <f t="shared" si="275"/>
        <v>0.89200000000000002</v>
      </c>
    </row>
    <row r="4373" spans="1:9" x14ac:dyDescent="0.25">
      <c r="A4373">
        <v>1</v>
      </c>
      <c r="B4373">
        <v>54</v>
      </c>
      <c r="C4373">
        <v>25.67</v>
      </c>
      <c r="D4373">
        <v>705</v>
      </c>
      <c r="E4373">
        <v>1</v>
      </c>
      <c r="F4373" t="str">
        <f t="shared" si="272"/>
        <v/>
      </c>
      <c r="G4373">
        <f t="shared" si="273"/>
        <v>0.81200000000000006</v>
      </c>
      <c r="H4373" s="36" t="str">
        <f t="shared" si="274"/>
        <v/>
      </c>
      <c r="I4373" s="1">
        <f t="shared" si="275"/>
        <v>0.81200000000000006</v>
      </c>
    </row>
    <row r="4374" spans="1:9" x14ac:dyDescent="0.25">
      <c r="A4374">
        <v>1</v>
      </c>
      <c r="B4374">
        <v>49</v>
      </c>
      <c r="C4374">
        <v>23.44</v>
      </c>
      <c r="D4374">
        <v>670</v>
      </c>
      <c r="E4374">
        <v>1</v>
      </c>
      <c r="F4374" t="str">
        <f t="shared" si="272"/>
        <v/>
      </c>
      <c r="G4374">
        <f t="shared" si="273"/>
        <v>0.745</v>
      </c>
      <c r="H4374" s="36" t="str">
        <f t="shared" si="274"/>
        <v/>
      </c>
      <c r="I4374" s="1">
        <f t="shared" si="275"/>
        <v>0.745</v>
      </c>
    </row>
    <row r="4375" spans="1:9" x14ac:dyDescent="0.25">
      <c r="A4375">
        <v>0</v>
      </c>
      <c r="B4375">
        <v>70</v>
      </c>
      <c r="C4375">
        <v>4.24</v>
      </c>
      <c r="D4375">
        <v>670</v>
      </c>
      <c r="E4375">
        <v>1</v>
      </c>
      <c r="F4375" t="str">
        <f t="shared" si="272"/>
        <v/>
      </c>
      <c r="G4375">
        <f t="shared" si="273"/>
        <v>0.83199999999999996</v>
      </c>
      <c r="H4375" s="36" t="str">
        <f t="shared" si="274"/>
        <v/>
      </c>
      <c r="I4375" s="1">
        <f t="shared" si="275"/>
        <v>0.83199999999999996</v>
      </c>
    </row>
    <row r="4376" spans="1:9" x14ac:dyDescent="0.25">
      <c r="A4376">
        <v>1</v>
      </c>
      <c r="B4376">
        <v>35</v>
      </c>
      <c r="C4376">
        <v>21.36</v>
      </c>
      <c r="D4376">
        <v>675</v>
      </c>
      <c r="E4376">
        <v>1</v>
      </c>
      <c r="F4376" t="str">
        <f t="shared" si="272"/>
        <v/>
      </c>
      <c r="G4376">
        <f t="shared" si="273"/>
        <v>0.745</v>
      </c>
      <c r="H4376" s="36" t="str">
        <f t="shared" si="274"/>
        <v/>
      </c>
      <c r="I4376" s="1">
        <f t="shared" si="275"/>
        <v>0.745</v>
      </c>
    </row>
    <row r="4377" spans="1:9" x14ac:dyDescent="0.25">
      <c r="A4377">
        <v>1</v>
      </c>
      <c r="B4377">
        <v>265</v>
      </c>
      <c r="C4377">
        <v>6.54</v>
      </c>
      <c r="D4377">
        <v>805</v>
      </c>
      <c r="E4377">
        <v>1</v>
      </c>
      <c r="F4377">
        <f t="shared" si="272"/>
        <v>0.93600000000000005</v>
      </c>
      <c r="G4377" t="str">
        <f t="shared" si="273"/>
        <v/>
      </c>
      <c r="H4377" s="36" t="str">
        <f t="shared" si="274"/>
        <v/>
      </c>
      <c r="I4377" s="1">
        <f t="shared" si="275"/>
        <v>0.93600000000000005</v>
      </c>
    </row>
    <row r="4378" spans="1:9" x14ac:dyDescent="0.25">
      <c r="A4378">
        <v>0</v>
      </c>
      <c r="B4378">
        <v>38</v>
      </c>
      <c r="C4378">
        <v>20.28</v>
      </c>
      <c r="D4378">
        <v>705</v>
      </c>
      <c r="E4378">
        <v>1</v>
      </c>
      <c r="F4378" t="str">
        <f t="shared" si="272"/>
        <v/>
      </c>
      <c r="G4378">
        <f t="shared" si="273"/>
        <v>0.81200000000000006</v>
      </c>
      <c r="H4378" s="36" t="str">
        <f t="shared" si="274"/>
        <v/>
      </c>
      <c r="I4378" s="1">
        <f t="shared" si="275"/>
        <v>0.81200000000000006</v>
      </c>
    </row>
    <row r="4379" spans="1:9" x14ac:dyDescent="0.25">
      <c r="A4379">
        <v>1</v>
      </c>
      <c r="B4379">
        <v>98</v>
      </c>
      <c r="C4379">
        <v>24.86</v>
      </c>
      <c r="D4379">
        <v>720</v>
      </c>
      <c r="E4379">
        <v>1</v>
      </c>
      <c r="F4379">
        <f t="shared" si="272"/>
        <v>0.9</v>
      </c>
      <c r="G4379" t="str">
        <f t="shared" si="273"/>
        <v/>
      </c>
      <c r="H4379" s="36" t="str">
        <f t="shared" si="274"/>
        <v/>
      </c>
      <c r="I4379" s="1">
        <f t="shared" si="275"/>
        <v>0.9</v>
      </c>
    </row>
    <row r="4380" spans="1:9" x14ac:dyDescent="0.25">
      <c r="A4380">
        <v>1</v>
      </c>
      <c r="B4380">
        <v>71</v>
      </c>
      <c r="C4380">
        <v>19.03</v>
      </c>
      <c r="D4380">
        <v>710</v>
      </c>
      <c r="E4380">
        <v>1</v>
      </c>
      <c r="F4380" t="str">
        <f t="shared" si="272"/>
        <v/>
      </c>
      <c r="G4380">
        <f t="shared" si="273"/>
        <v>0.81200000000000006</v>
      </c>
      <c r="H4380" s="36" t="str">
        <f t="shared" si="274"/>
        <v/>
      </c>
      <c r="I4380" s="1">
        <f t="shared" si="275"/>
        <v>0.81200000000000006</v>
      </c>
    </row>
    <row r="4381" spans="1:9" x14ac:dyDescent="0.25">
      <c r="A4381">
        <v>0</v>
      </c>
      <c r="B4381">
        <v>65</v>
      </c>
      <c r="C4381">
        <v>5.63</v>
      </c>
      <c r="D4381">
        <v>665</v>
      </c>
      <c r="E4381">
        <v>1</v>
      </c>
      <c r="F4381" t="str">
        <f t="shared" si="272"/>
        <v/>
      </c>
      <c r="G4381">
        <f t="shared" si="273"/>
        <v>0.83199999999999996</v>
      </c>
      <c r="H4381" s="36" t="str">
        <f t="shared" si="274"/>
        <v/>
      </c>
      <c r="I4381" s="1">
        <f t="shared" si="275"/>
        <v>0.83199999999999996</v>
      </c>
    </row>
    <row r="4382" spans="1:9" x14ac:dyDescent="0.25">
      <c r="A4382">
        <v>1</v>
      </c>
      <c r="B4382">
        <v>168</v>
      </c>
      <c r="C4382">
        <v>17.09</v>
      </c>
      <c r="D4382">
        <v>690</v>
      </c>
      <c r="E4382">
        <v>1</v>
      </c>
      <c r="F4382" t="str">
        <f t="shared" si="272"/>
        <v/>
      </c>
      <c r="G4382" t="str">
        <f t="shared" si="273"/>
        <v/>
      </c>
      <c r="H4382" s="36">
        <f t="shared" si="274"/>
        <v>0.89200000000000002</v>
      </c>
      <c r="I4382" s="1">
        <f t="shared" si="275"/>
        <v>0.89200000000000002</v>
      </c>
    </row>
    <row r="4383" spans="1:9" x14ac:dyDescent="0.25">
      <c r="A4383">
        <v>1</v>
      </c>
      <c r="B4383">
        <v>35.200000000000003</v>
      </c>
      <c r="C4383">
        <v>30.07</v>
      </c>
      <c r="D4383">
        <v>670</v>
      </c>
      <c r="E4383">
        <v>1</v>
      </c>
      <c r="F4383" t="str">
        <f t="shared" si="272"/>
        <v/>
      </c>
      <c r="G4383">
        <f t="shared" si="273"/>
        <v>0.745</v>
      </c>
      <c r="H4383" s="36" t="str">
        <f t="shared" si="274"/>
        <v/>
      </c>
      <c r="I4383" s="1">
        <f t="shared" si="275"/>
        <v>0.745</v>
      </c>
    </row>
    <row r="4384" spans="1:9" x14ac:dyDescent="0.25">
      <c r="A4384">
        <v>1</v>
      </c>
      <c r="B4384">
        <v>31.257000000000001</v>
      </c>
      <c r="C4384">
        <v>16.239999999999998</v>
      </c>
      <c r="D4384">
        <v>660</v>
      </c>
      <c r="E4384">
        <v>1</v>
      </c>
      <c r="F4384" t="str">
        <f t="shared" si="272"/>
        <v/>
      </c>
      <c r="G4384">
        <f t="shared" si="273"/>
        <v>0.72499999999999998</v>
      </c>
      <c r="H4384" s="36" t="str">
        <f t="shared" si="274"/>
        <v/>
      </c>
      <c r="I4384" s="1">
        <f t="shared" si="275"/>
        <v>0.72499999999999998</v>
      </c>
    </row>
    <row r="4385" spans="1:9" x14ac:dyDescent="0.25">
      <c r="A4385">
        <v>1</v>
      </c>
      <c r="B4385">
        <v>72.8</v>
      </c>
      <c r="C4385">
        <v>9.2799999999999994</v>
      </c>
      <c r="D4385">
        <v>715</v>
      </c>
      <c r="E4385">
        <v>1</v>
      </c>
      <c r="F4385" t="str">
        <f t="shared" si="272"/>
        <v/>
      </c>
      <c r="G4385">
        <f t="shared" si="273"/>
        <v>0.83199999999999996</v>
      </c>
      <c r="H4385" s="36" t="str">
        <f t="shared" si="274"/>
        <v/>
      </c>
      <c r="I4385" s="1">
        <f t="shared" si="275"/>
        <v>0.83199999999999996</v>
      </c>
    </row>
    <row r="4386" spans="1:9" x14ac:dyDescent="0.25">
      <c r="A4386">
        <v>0</v>
      </c>
      <c r="B4386">
        <v>47</v>
      </c>
      <c r="C4386">
        <v>8.5299999999999994</v>
      </c>
      <c r="D4386">
        <v>705</v>
      </c>
      <c r="E4386">
        <v>1</v>
      </c>
      <c r="F4386" t="str">
        <f t="shared" si="272"/>
        <v/>
      </c>
      <c r="G4386">
        <f t="shared" si="273"/>
        <v>0.83199999999999996</v>
      </c>
      <c r="H4386" s="36" t="str">
        <f t="shared" si="274"/>
        <v/>
      </c>
      <c r="I4386" s="1">
        <f t="shared" si="275"/>
        <v>0.83199999999999996</v>
      </c>
    </row>
    <row r="4387" spans="1:9" x14ac:dyDescent="0.25">
      <c r="A4387">
        <v>1</v>
      </c>
      <c r="B4387">
        <v>62</v>
      </c>
      <c r="C4387">
        <v>7.18</v>
      </c>
      <c r="D4387">
        <v>700</v>
      </c>
      <c r="E4387">
        <v>1</v>
      </c>
      <c r="F4387" t="str">
        <f t="shared" si="272"/>
        <v/>
      </c>
      <c r="G4387">
        <f t="shared" si="273"/>
        <v>0.83199999999999996</v>
      </c>
      <c r="H4387" s="36" t="str">
        <f t="shared" si="274"/>
        <v/>
      </c>
      <c r="I4387" s="1">
        <f t="shared" si="275"/>
        <v>0.83199999999999996</v>
      </c>
    </row>
    <row r="4388" spans="1:9" x14ac:dyDescent="0.25">
      <c r="A4388">
        <v>1</v>
      </c>
      <c r="B4388">
        <v>48.341000000000001</v>
      </c>
      <c r="C4388">
        <v>20.48</v>
      </c>
      <c r="D4388">
        <v>715</v>
      </c>
      <c r="E4388">
        <v>1</v>
      </c>
      <c r="F4388" t="str">
        <f t="shared" si="272"/>
        <v/>
      </c>
      <c r="G4388">
        <f t="shared" si="273"/>
        <v>0.81200000000000006</v>
      </c>
      <c r="H4388" s="36" t="str">
        <f t="shared" si="274"/>
        <v/>
      </c>
      <c r="I4388" s="1">
        <f t="shared" si="275"/>
        <v>0.81200000000000006</v>
      </c>
    </row>
    <row r="4389" spans="1:9" x14ac:dyDescent="0.25">
      <c r="A4389">
        <v>1</v>
      </c>
      <c r="B4389">
        <v>50</v>
      </c>
      <c r="C4389">
        <v>33.270000000000003</v>
      </c>
      <c r="D4389">
        <v>670</v>
      </c>
      <c r="E4389">
        <v>1</v>
      </c>
      <c r="F4389" t="str">
        <f t="shared" si="272"/>
        <v/>
      </c>
      <c r="G4389">
        <f t="shared" si="273"/>
        <v>0.745</v>
      </c>
      <c r="H4389" s="36" t="str">
        <f t="shared" si="274"/>
        <v/>
      </c>
      <c r="I4389" s="1">
        <f t="shared" si="275"/>
        <v>0.745</v>
      </c>
    </row>
    <row r="4390" spans="1:9" x14ac:dyDescent="0.25">
      <c r="A4390">
        <v>1</v>
      </c>
      <c r="B4390">
        <v>36</v>
      </c>
      <c r="C4390">
        <v>24.8</v>
      </c>
      <c r="D4390">
        <v>810</v>
      </c>
      <c r="E4390">
        <v>1</v>
      </c>
      <c r="F4390">
        <f t="shared" si="272"/>
        <v>0.85299999999999998</v>
      </c>
      <c r="G4390" t="str">
        <f t="shared" si="273"/>
        <v/>
      </c>
      <c r="H4390" s="36" t="str">
        <f t="shared" si="274"/>
        <v/>
      </c>
      <c r="I4390" s="1">
        <f t="shared" si="275"/>
        <v>0.85299999999999998</v>
      </c>
    </row>
    <row r="4391" spans="1:9" x14ac:dyDescent="0.25">
      <c r="A4391">
        <v>0</v>
      </c>
      <c r="B4391">
        <v>75</v>
      </c>
      <c r="C4391">
        <v>23.95</v>
      </c>
      <c r="D4391">
        <v>665</v>
      </c>
      <c r="E4391">
        <v>1</v>
      </c>
      <c r="F4391" t="str">
        <f t="shared" si="272"/>
        <v/>
      </c>
      <c r="G4391">
        <f t="shared" si="273"/>
        <v>0.745</v>
      </c>
      <c r="H4391" s="36" t="str">
        <f t="shared" si="274"/>
        <v/>
      </c>
      <c r="I4391" s="1">
        <f t="shared" si="275"/>
        <v>0.745</v>
      </c>
    </row>
    <row r="4392" spans="1:9" x14ac:dyDescent="0.25">
      <c r="A4392">
        <v>1</v>
      </c>
      <c r="B4392">
        <v>50</v>
      </c>
      <c r="C4392">
        <v>22.54</v>
      </c>
      <c r="D4392">
        <v>725</v>
      </c>
      <c r="E4392">
        <v>1</v>
      </c>
      <c r="F4392">
        <f t="shared" si="272"/>
        <v>0.9</v>
      </c>
      <c r="G4392" t="str">
        <f t="shared" si="273"/>
        <v/>
      </c>
      <c r="H4392" s="36" t="str">
        <f t="shared" si="274"/>
        <v/>
      </c>
      <c r="I4392" s="1">
        <f t="shared" si="275"/>
        <v>0.9</v>
      </c>
    </row>
    <row r="4393" spans="1:9" x14ac:dyDescent="0.25">
      <c r="A4393">
        <v>1</v>
      </c>
      <c r="B4393">
        <v>85</v>
      </c>
      <c r="C4393">
        <v>16.28</v>
      </c>
      <c r="D4393">
        <v>685</v>
      </c>
      <c r="E4393">
        <v>1</v>
      </c>
      <c r="F4393" t="str">
        <f t="shared" si="272"/>
        <v/>
      </c>
      <c r="G4393">
        <f t="shared" si="273"/>
        <v>0.83199999999999996</v>
      </c>
      <c r="H4393" s="36" t="str">
        <f t="shared" si="274"/>
        <v/>
      </c>
      <c r="I4393" s="1">
        <f t="shared" si="275"/>
        <v>0.83199999999999996</v>
      </c>
    </row>
    <row r="4394" spans="1:9" x14ac:dyDescent="0.25">
      <c r="A4394">
        <v>1</v>
      </c>
      <c r="B4394">
        <v>9.6229999999999993</v>
      </c>
      <c r="C4394">
        <v>69.040000000000006</v>
      </c>
      <c r="D4394">
        <v>690</v>
      </c>
      <c r="E4394">
        <v>1</v>
      </c>
      <c r="F4394" t="str">
        <f t="shared" si="272"/>
        <v/>
      </c>
      <c r="G4394">
        <f t="shared" si="273"/>
        <v>0.81200000000000006</v>
      </c>
      <c r="H4394" s="36" t="str">
        <f t="shared" si="274"/>
        <v/>
      </c>
      <c r="I4394" s="1">
        <f t="shared" si="275"/>
        <v>0.81200000000000006</v>
      </c>
    </row>
    <row r="4395" spans="1:9" x14ac:dyDescent="0.25">
      <c r="A4395">
        <v>1</v>
      </c>
      <c r="B4395">
        <v>47</v>
      </c>
      <c r="C4395">
        <v>8.1</v>
      </c>
      <c r="D4395">
        <v>665</v>
      </c>
      <c r="E4395">
        <v>1</v>
      </c>
      <c r="F4395" t="str">
        <f t="shared" si="272"/>
        <v/>
      </c>
      <c r="G4395">
        <f t="shared" si="273"/>
        <v>0.83199999999999996</v>
      </c>
      <c r="H4395" s="36" t="str">
        <f t="shared" si="274"/>
        <v/>
      </c>
      <c r="I4395" s="1">
        <f t="shared" si="275"/>
        <v>0.83199999999999996</v>
      </c>
    </row>
    <row r="4396" spans="1:9" x14ac:dyDescent="0.25">
      <c r="A4396">
        <v>0</v>
      </c>
      <c r="B4396">
        <v>7</v>
      </c>
      <c r="C4396">
        <v>69.13</v>
      </c>
      <c r="D4396">
        <v>680</v>
      </c>
      <c r="E4396">
        <v>1</v>
      </c>
      <c r="F4396" t="str">
        <f t="shared" si="272"/>
        <v/>
      </c>
      <c r="G4396">
        <f t="shared" si="273"/>
        <v>0.745</v>
      </c>
      <c r="H4396" s="36" t="str">
        <f t="shared" si="274"/>
        <v/>
      </c>
      <c r="I4396" s="1">
        <f t="shared" si="275"/>
        <v>0.745</v>
      </c>
    </row>
    <row r="4397" spans="1:9" x14ac:dyDescent="0.25">
      <c r="A4397">
        <v>0</v>
      </c>
      <c r="B4397">
        <v>87</v>
      </c>
      <c r="C4397">
        <v>16.190000000000001</v>
      </c>
      <c r="D4397">
        <v>695</v>
      </c>
      <c r="E4397">
        <v>1</v>
      </c>
      <c r="F4397" t="str">
        <f t="shared" si="272"/>
        <v/>
      </c>
      <c r="G4397" t="str">
        <f t="shared" si="273"/>
        <v/>
      </c>
      <c r="H4397" s="36">
        <f t="shared" si="274"/>
        <v>0.89200000000000002</v>
      </c>
      <c r="I4397" s="1">
        <f t="shared" si="275"/>
        <v>0.89200000000000002</v>
      </c>
    </row>
    <row r="4398" spans="1:9" x14ac:dyDescent="0.25">
      <c r="A4398">
        <v>1</v>
      </c>
      <c r="B4398">
        <v>110</v>
      </c>
      <c r="C4398">
        <v>17.95</v>
      </c>
      <c r="D4398">
        <v>680</v>
      </c>
      <c r="E4398">
        <v>1</v>
      </c>
      <c r="F4398" t="str">
        <f t="shared" si="272"/>
        <v/>
      </c>
      <c r="G4398" t="str">
        <f t="shared" si="273"/>
        <v/>
      </c>
      <c r="H4398" s="36">
        <f t="shared" si="274"/>
        <v>0.89200000000000002</v>
      </c>
      <c r="I4398" s="1">
        <f t="shared" si="275"/>
        <v>0.89200000000000002</v>
      </c>
    </row>
    <row r="4399" spans="1:9" x14ac:dyDescent="0.25">
      <c r="A4399">
        <v>0</v>
      </c>
      <c r="B4399">
        <v>85</v>
      </c>
      <c r="C4399">
        <v>13.7</v>
      </c>
      <c r="D4399">
        <v>730</v>
      </c>
      <c r="E4399">
        <v>1</v>
      </c>
      <c r="F4399">
        <f t="shared" si="272"/>
        <v>0.93600000000000005</v>
      </c>
      <c r="G4399" t="str">
        <f t="shared" si="273"/>
        <v/>
      </c>
      <c r="H4399" s="36" t="str">
        <f t="shared" si="274"/>
        <v/>
      </c>
      <c r="I4399" s="1">
        <f t="shared" si="275"/>
        <v>0.93600000000000005</v>
      </c>
    </row>
    <row r="4400" spans="1:9" x14ac:dyDescent="0.25">
      <c r="A4400">
        <v>1</v>
      </c>
      <c r="B4400">
        <v>73</v>
      </c>
      <c r="C4400">
        <v>38.68</v>
      </c>
      <c r="D4400">
        <v>700</v>
      </c>
      <c r="E4400">
        <v>1</v>
      </c>
      <c r="F4400" t="str">
        <f t="shared" si="272"/>
        <v/>
      </c>
      <c r="G4400">
        <f t="shared" si="273"/>
        <v>0.81200000000000006</v>
      </c>
      <c r="H4400" s="36" t="str">
        <f t="shared" si="274"/>
        <v/>
      </c>
      <c r="I4400" s="1">
        <f t="shared" si="275"/>
        <v>0.81200000000000006</v>
      </c>
    </row>
    <row r="4401" spans="1:9" x14ac:dyDescent="0.25">
      <c r="A4401">
        <v>1</v>
      </c>
      <c r="B4401">
        <v>47</v>
      </c>
      <c r="C4401">
        <v>20.99</v>
      </c>
      <c r="D4401">
        <v>710</v>
      </c>
      <c r="E4401">
        <v>1</v>
      </c>
      <c r="F4401" t="str">
        <f t="shared" si="272"/>
        <v/>
      </c>
      <c r="G4401">
        <f t="shared" si="273"/>
        <v>0.81200000000000006</v>
      </c>
      <c r="H4401" s="36" t="str">
        <f t="shared" si="274"/>
        <v/>
      </c>
      <c r="I4401" s="1">
        <f t="shared" si="275"/>
        <v>0.81200000000000006</v>
      </c>
    </row>
    <row r="4402" spans="1:9" x14ac:dyDescent="0.25">
      <c r="A4402">
        <v>0</v>
      </c>
      <c r="B4402">
        <v>56.795999999999999</v>
      </c>
      <c r="C4402">
        <v>15.85</v>
      </c>
      <c r="D4402">
        <v>680</v>
      </c>
      <c r="E4402">
        <v>1</v>
      </c>
      <c r="F4402" t="str">
        <f t="shared" si="272"/>
        <v/>
      </c>
      <c r="G4402">
        <f t="shared" si="273"/>
        <v>0.83199999999999996</v>
      </c>
      <c r="H4402" s="36" t="str">
        <f t="shared" si="274"/>
        <v/>
      </c>
      <c r="I4402" s="1">
        <f t="shared" si="275"/>
        <v>0.83199999999999996</v>
      </c>
    </row>
    <row r="4403" spans="1:9" x14ac:dyDescent="0.25">
      <c r="A4403">
        <v>1</v>
      </c>
      <c r="B4403">
        <v>82</v>
      </c>
      <c r="C4403">
        <v>22.52</v>
      </c>
      <c r="D4403">
        <v>680</v>
      </c>
      <c r="E4403">
        <v>1</v>
      </c>
      <c r="F4403" t="str">
        <f t="shared" si="272"/>
        <v/>
      </c>
      <c r="G4403">
        <f t="shared" si="273"/>
        <v>0.745</v>
      </c>
      <c r="H4403" s="36" t="str">
        <f t="shared" si="274"/>
        <v/>
      </c>
      <c r="I4403" s="1">
        <f t="shared" si="275"/>
        <v>0.745</v>
      </c>
    </row>
    <row r="4404" spans="1:9" x14ac:dyDescent="0.25">
      <c r="A4404">
        <v>1</v>
      </c>
      <c r="B4404">
        <v>100</v>
      </c>
      <c r="C4404">
        <v>8.09</v>
      </c>
      <c r="D4404">
        <v>735</v>
      </c>
      <c r="E4404">
        <v>1</v>
      </c>
      <c r="F4404">
        <f t="shared" si="272"/>
        <v>0.93600000000000005</v>
      </c>
      <c r="G4404" t="str">
        <f t="shared" si="273"/>
        <v/>
      </c>
      <c r="H4404" s="36" t="str">
        <f t="shared" si="274"/>
        <v/>
      </c>
      <c r="I4404" s="1">
        <f t="shared" si="275"/>
        <v>0.93600000000000005</v>
      </c>
    </row>
    <row r="4405" spans="1:9" x14ac:dyDescent="0.25">
      <c r="A4405">
        <v>1</v>
      </c>
      <c r="B4405">
        <v>50</v>
      </c>
      <c r="C4405">
        <v>23.16</v>
      </c>
      <c r="D4405">
        <v>710</v>
      </c>
      <c r="E4405">
        <v>1</v>
      </c>
      <c r="F4405" t="str">
        <f t="shared" si="272"/>
        <v/>
      </c>
      <c r="G4405">
        <f t="shared" si="273"/>
        <v>0.81200000000000006</v>
      </c>
      <c r="H4405" s="36" t="str">
        <f t="shared" si="274"/>
        <v/>
      </c>
      <c r="I4405" s="1">
        <f t="shared" si="275"/>
        <v>0.81200000000000006</v>
      </c>
    </row>
    <row r="4406" spans="1:9" x14ac:dyDescent="0.25">
      <c r="A4406">
        <v>1</v>
      </c>
      <c r="B4406">
        <v>300</v>
      </c>
      <c r="C4406">
        <v>17.25</v>
      </c>
      <c r="D4406">
        <v>670</v>
      </c>
      <c r="E4406">
        <v>1</v>
      </c>
      <c r="F4406" t="str">
        <f t="shared" si="272"/>
        <v/>
      </c>
      <c r="G4406" t="str">
        <f t="shared" si="273"/>
        <v/>
      </c>
      <c r="H4406" s="36">
        <f t="shared" si="274"/>
        <v>0.85199999999999998</v>
      </c>
      <c r="I4406" s="1">
        <f t="shared" si="275"/>
        <v>0.85199999999999998</v>
      </c>
    </row>
    <row r="4407" spans="1:9" x14ac:dyDescent="0.25">
      <c r="A4407">
        <v>0</v>
      </c>
      <c r="B4407">
        <v>35</v>
      </c>
      <c r="C4407">
        <v>11.49</v>
      </c>
      <c r="D4407">
        <v>660</v>
      </c>
      <c r="E4407">
        <v>1</v>
      </c>
      <c r="F4407" t="str">
        <f t="shared" si="272"/>
        <v/>
      </c>
      <c r="G4407">
        <f t="shared" si="273"/>
        <v>0.83199999999999996</v>
      </c>
      <c r="H4407" s="36" t="str">
        <f t="shared" si="274"/>
        <v/>
      </c>
      <c r="I4407" s="1">
        <f t="shared" si="275"/>
        <v>0.83199999999999996</v>
      </c>
    </row>
    <row r="4408" spans="1:9" x14ac:dyDescent="0.25">
      <c r="A4408">
        <v>1</v>
      </c>
      <c r="B4408">
        <v>80</v>
      </c>
      <c r="C4408">
        <v>16.190000000000001</v>
      </c>
      <c r="D4408">
        <v>670</v>
      </c>
      <c r="E4408">
        <v>1</v>
      </c>
      <c r="F4408" t="str">
        <f t="shared" si="272"/>
        <v/>
      </c>
      <c r="G4408">
        <f t="shared" si="273"/>
        <v>0.83199999999999996</v>
      </c>
      <c r="H4408" s="36" t="str">
        <f t="shared" si="274"/>
        <v/>
      </c>
      <c r="I4408" s="1">
        <f t="shared" si="275"/>
        <v>0.83199999999999996</v>
      </c>
    </row>
    <row r="4409" spans="1:9" x14ac:dyDescent="0.25">
      <c r="A4409">
        <v>1</v>
      </c>
      <c r="B4409">
        <v>110</v>
      </c>
      <c r="C4409">
        <v>17.11</v>
      </c>
      <c r="D4409">
        <v>670</v>
      </c>
      <c r="E4409">
        <v>1</v>
      </c>
      <c r="F4409" t="str">
        <f t="shared" si="272"/>
        <v/>
      </c>
      <c r="G4409" t="str">
        <f t="shared" si="273"/>
        <v/>
      </c>
      <c r="H4409" s="36">
        <f t="shared" si="274"/>
        <v>0.85199999999999998</v>
      </c>
      <c r="I4409" s="1">
        <f t="shared" si="275"/>
        <v>0.85199999999999998</v>
      </c>
    </row>
    <row r="4410" spans="1:9" x14ac:dyDescent="0.25">
      <c r="A4410">
        <v>0</v>
      </c>
      <c r="B4410">
        <v>58.106000000000002</v>
      </c>
      <c r="C4410">
        <v>19.14</v>
      </c>
      <c r="D4410">
        <v>695</v>
      </c>
      <c r="E4410">
        <v>1</v>
      </c>
      <c r="F4410" t="str">
        <f t="shared" si="272"/>
        <v/>
      </c>
      <c r="G4410">
        <f t="shared" si="273"/>
        <v>0.81200000000000006</v>
      </c>
      <c r="H4410" s="36" t="str">
        <f t="shared" si="274"/>
        <v/>
      </c>
      <c r="I4410" s="1">
        <f t="shared" si="275"/>
        <v>0.81200000000000006</v>
      </c>
    </row>
    <row r="4411" spans="1:9" x14ac:dyDescent="0.25">
      <c r="A4411">
        <v>1</v>
      </c>
      <c r="B4411">
        <v>72.971999999999994</v>
      </c>
      <c r="C4411">
        <v>20.51</v>
      </c>
      <c r="D4411">
        <v>670</v>
      </c>
      <c r="E4411">
        <v>1</v>
      </c>
      <c r="F4411" t="str">
        <f t="shared" si="272"/>
        <v/>
      </c>
      <c r="G4411">
        <f t="shared" si="273"/>
        <v>0.745</v>
      </c>
      <c r="H4411" s="36" t="str">
        <f t="shared" si="274"/>
        <v/>
      </c>
      <c r="I4411" s="1">
        <f t="shared" si="275"/>
        <v>0.745</v>
      </c>
    </row>
    <row r="4412" spans="1:9" x14ac:dyDescent="0.25">
      <c r="A4412">
        <v>0</v>
      </c>
      <c r="B4412">
        <v>96</v>
      </c>
      <c r="C4412">
        <v>24.49</v>
      </c>
      <c r="D4412">
        <v>675</v>
      </c>
      <c r="E4412">
        <v>1</v>
      </c>
      <c r="F4412" t="str">
        <f t="shared" si="272"/>
        <v/>
      </c>
      <c r="G4412" t="str">
        <f t="shared" si="273"/>
        <v/>
      </c>
      <c r="H4412" s="36">
        <f t="shared" si="274"/>
        <v>0.85199999999999998</v>
      </c>
      <c r="I4412" s="1">
        <f t="shared" si="275"/>
        <v>0.85199999999999998</v>
      </c>
    </row>
    <row r="4413" spans="1:9" x14ac:dyDescent="0.25">
      <c r="A4413">
        <v>1</v>
      </c>
      <c r="B4413">
        <v>79.097999999999999</v>
      </c>
      <c r="C4413">
        <v>17.920000000000002</v>
      </c>
      <c r="D4413">
        <v>695</v>
      </c>
      <c r="E4413">
        <v>1</v>
      </c>
      <c r="F4413" t="str">
        <f t="shared" si="272"/>
        <v/>
      </c>
      <c r="G4413">
        <f t="shared" si="273"/>
        <v>0.81200000000000006</v>
      </c>
      <c r="H4413" s="36" t="str">
        <f t="shared" si="274"/>
        <v/>
      </c>
      <c r="I4413" s="1">
        <f t="shared" si="275"/>
        <v>0.81200000000000006</v>
      </c>
    </row>
    <row r="4414" spans="1:9" x14ac:dyDescent="0.25">
      <c r="A4414">
        <v>1</v>
      </c>
      <c r="B4414">
        <v>35</v>
      </c>
      <c r="C4414">
        <v>29.53</v>
      </c>
      <c r="D4414">
        <v>670</v>
      </c>
      <c r="E4414">
        <v>1</v>
      </c>
      <c r="F4414" t="str">
        <f t="shared" si="272"/>
        <v/>
      </c>
      <c r="G4414">
        <f t="shared" si="273"/>
        <v>0.745</v>
      </c>
      <c r="H4414" s="36" t="str">
        <f t="shared" si="274"/>
        <v/>
      </c>
      <c r="I4414" s="1">
        <f t="shared" si="275"/>
        <v>0.745</v>
      </c>
    </row>
    <row r="4415" spans="1:9" x14ac:dyDescent="0.25">
      <c r="A4415">
        <v>1</v>
      </c>
      <c r="B4415">
        <v>45</v>
      </c>
      <c r="C4415">
        <v>10.75</v>
      </c>
      <c r="D4415">
        <v>705</v>
      </c>
      <c r="E4415">
        <v>1</v>
      </c>
      <c r="F4415" t="str">
        <f t="shared" si="272"/>
        <v/>
      </c>
      <c r="G4415">
        <f t="shared" si="273"/>
        <v>0.83199999999999996</v>
      </c>
      <c r="H4415" s="36" t="str">
        <f t="shared" si="274"/>
        <v/>
      </c>
      <c r="I4415" s="1">
        <f t="shared" si="275"/>
        <v>0.83199999999999996</v>
      </c>
    </row>
    <row r="4416" spans="1:9" x14ac:dyDescent="0.25">
      <c r="A4416">
        <v>1</v>
      </c>
      <c r="B4416">
        <v>72</v>
      </c>
      <c r="C4416">
        <v>27.98</v>
      </c>
      <c r="D4416">
        <v>705</v>
      </c>
      <c r="E4416">
        <v>1</v>
      </c>
      <c r="F4416" t="str">
        <f t="shared" si="272"/>
        <v/>
      </c>
      <c r="G4416">
        <f t="shared" si="273"/>
        <v>0.81200000000000006</v>
      </c>
      <c r="H4416" s="36" t="str">
        <f t="shared" si="274"/>
        <v/>
      </c>
      <c r="I4416" s="1">
        <f t="shared" si="275"/>
        <v>0.81200000000000006</v>
      </c>
    </row>
    <row r="4417" spans="1:9" x14ac:dyDescent="0.25">
      <c r="A4417">
        <v>1</v>
      </c>
      <c r="B4417">
        <v>75</v>
      </c>
      <c r="C4417">
        <v>13.36</v>
      </c>
      <c r="D4417">
        <v>660</v>
      </c>
      <c r="E4417">
        <v>1</v>
      </c>
      <c r="F4417" t="str">
        <f t="shared" si="272"/>
        <v/>
      </c>
      <c r="G4417">
        <f t="shared" si="273"/>
        <v>0.83199999999999996</v>
      </c>
      <c r="H4417" s="36" t="str">
        <f t="shared" si="274"/>
        <v/>
      </c>
      <c r="I4417" s="1">
        <f t="shared" si="275"/>
        <v>0.83199999999999996</v>
      </c>
    </row>
    <row r="4418" spans="1:9" x14ac:dyDescent="0.25">
      <c r="A4418">
        <v>1</v>
      </c>
      <c r="B4418">
        <v>109</v>
      </c>
      <c r="C4418">
        <v>20.28</v>
      </c>
      <c r="D4418">
        <v>705</v>
      </c>
      <c r="E4418">
        <v>1</v>
      </c>
      <c r="F4418" t="str">
        <f t="shared" si="272"/>
        <v/>
      </c>
      <c r="G4418" t="str">
        <f t="shared" si="273"/>
        <v/>
      </c>
      <c r="H4418" s="36">
        <f t="shared" si="274"/>
        <v>0.89200000000000002</v>
      </c>
      <c r="I4418" s="1">
        <f t="shared" si="275"/>
        <v>0.89200000000000002</v>
      </c>
    </row>
    <row r="4419" spans="1:9" x14ac:dyDescent="0.25">
      <c r="A4419">
        <v>1</v>
      </c>
      <c r="B4419">
        <v>150</v>
      </c>
      <c r="C4419">
        <v>17.41</v>
      </c>
      <c r="D4419">
        <v>705</v>
      </c>
      <c r="E4419">
        <v>1</v>
      </c>
      <c r="F4419" t="str">
        <f t="shared" si="272"/>
        <v/>
      </c>
      <c r="G4419" t="str">
        <f t="shared" si="273"/>
        <v/>
      </c>
      <c r="H4419" s="36">
        <f t="shared" si="274"/>
        <v>0.89200000000000002</v>
      </c>
      <c r="I4419" s="1">
        <f t="shared" si="275"/>
        <v>0.89200000000000002</v>
      </c>
    </row>
    <row r="4420" spans="1:9" x14ac:dyDescent="0.25">
      <c r="A4420">
        <v>1</v>
      </c>
      <c r="B4420">
        <v>120</v>
      </c>
      <c r="C4420">
        <v>21.99</v>
      </c>
      <c r="D4420">
        <v>680</v>
      </c>
      <c r="E4420">
        <v>1</v>
      </c>
      <c r="F4420" t="str">
        <f t="shared" ref="F4420:F4483" si="276">IF(D4420&gt;717.5,IF(B4420&gt;48.75,IF(C4420&gt;21.885,0.9,0.936),0.853),"")</f>
        <v/>
      </c>
      <c r="G4420" t="str">
        <f t="shared" ref="G4420:G4483" si="277">IF(D4420&lt;=717.5,IF(B4420&lt;=85.202,IF(C4420&gt;16.545,IF(D4420&gt;687.5,0.812,0.745),IF(B4420&gt;32.802,0.832,0.725)),""),"")</f>
        <v/>
      </c>
      <c r="H4420" s="36">
        <f t="shared" ref="H4420:H4483" si="278">IF(D4420&lt;=717.5,IF(B4420&gt;85.202,IF(C4420&gt;25.055,0.784,IF(D4420&gt;677.5,0.892,0.852)),""),"")</f>
        <v>0.89200000000000002</v>
      </c>
      <c r="I4420" s="1">
        <f t="shared" ref="I4420:I4483" si="279">SUM(F4420:H4420)</f>
        <v>0.89200000000000002</v>
      </c>
    </row>
    <row r="4421" spans="1:9" x14ac:dyDescent="0.25">
      <c r="A4421">
        <v>1</v>
      </c>
      <c r="B4421">
        <v>80</v>
      </c>
      <c r="C4421">
        <v>12.84</v>
      </c>
      <c r="D4421">
        <v>735</v>
      </c>
      <c r="E4421">
        <v>1</v>
      </c>
      <c r="F4421">
        <f t="shared" si="276"/>
        <v>0.93600000000000005</v>
      </c>
      <c r="G4421" t="str">
        <f t="shared" si="277"/>
        <v/>
      </c>
      <c r="H4421" s="36" t="str">
        <f t="shared" si="278"/>
        <v/>
      </c>
      <c r="I4421" s="1">
        <f t="shared" si="279"/>
        <v>0.93600000000000005</v>
      </c>
    </row>
    <row r="4422" spans="1:9" x14ac:dyDescent="0.25">
      <c r="A4422">
        <v>1</v>
      </c>
      <c r="B4422">
        <v>62</v>
      </c>
      <c r="C4422">
        <v>14.11</v>
      </c>
      <c r="D4422">
        <v>690</v>
      </c>
      <c r="E4422">
        <v>1</v>
      </c>
      <c r="F4422" t="str">
        <f t="shared" si="276"/>
        <v/>
      </c>
      <c r="G4422">
        <f t="shared" si="277"/>
        <v>0.83199999999999996</v>
      </c>
      <c r="H4422" s="36" t="str">
        <f t="shared" si="278"/>
        <v/>
      </c>
      <c r="I4422" s="1">
        <f t="shared" si="279"/>
        <v>0.83199999999999996</v>
      </c>
    </row>
    <row r="4423" spans="1:9" x14ac:dyDescent="0.25">
      <c r="A4423">
        <v>1</v>
      </c>
      <c r="B4423">
        <v>91.5</v>
      </c>
      <c r="C4423">
        <v>16.329999999999998</v>
      </c>
      <c r="D4423">
        <v>750</v>
      </c>
      <c r="E4423">
        <v>1</v>
      </c>
      <c r="F4423">
        <f t="shared" si="276"/>
        <v>0.93600000000000005</v>
      </c>
      <c r="G4423" t="str">
        <f t="shared" si="277"/>
        <v/>
      </c>
      <c r="H4423" s="36" t="str">
        <f t="shared" si="278"/>
        <v/>
      </c>
      <c r="I4423" s="1">
        <f t="shared" si="279"/>
        <v>0.93600000000000005</v>
      </c>
    </row>
    <row r="4424" spans="1:9" x14ac:dyDescent="0.25">
      <c r="A4424">
        <v>0</v>
      </c>
      <c r="B4424">
        <v>45</v>
      </c>
      <c r="C4424">
        <v>21.25</v>
      </c>
      <c r="D4424">
        <v>695</v>
      </c>
      <c r="E4424">
        <v>1</v>
      </c>
      <c r="F4424" t="str">
        <f t="shared" si="276"/>
        <v/>
      </c>
      <c r="G4424">
        <f t="shared" si="277"/>
        <v>0.81200000000000006</v>
      </c>
      <c r="H4424" s="36" t="str">
        <f t="shared" si="278"/>
        <v/>
      </c>
      <c r="I4424" s="1">
        <f t="shared" si="279"/>
        <v>0.81200000000000006</v>
      </c>
    </row>
    <row r="4425" spans="1:9" x14ac:dyDescent="0.25">
      <c r="A4425">
        <v>1</v>
      </c>
      <c r="B4425">
        <v>85</v>
      </c>
      <c r="C4425">
        <v>20.5</v>
      </c>
      <c r="D4425">
        <v>745</v>
      </c>
      <c r="E4425">
        <v>1</v>
      </c>
      <c r="F4425">
        <f t="shared" si="276"/>
        <v>0.93600000000000005</v>
      </c>
      <c r="G4425" t="str">
        <f t="shared" si="277"/>
        <v/>
      </c>
      <c r="H4425" s="36" t="str">
        <f t="shared" si="278"/>
        <v/>
      </c>
      <c r="I4425" s="1">
        <f t="shared" si="279"/>
        <v>0.93600000000000005</v>
      </c>
    </row>
    <row r="4426" spans="1:9" x14ac:dyDescent="0.25">
      <c r="A4426">
        <v>1</v>
      </c>
      <c r="B4426">
        <v>58</v>
      </c>
      <c r="C4426">
        <v>23.65</v>
      </c>
      <c r="D4426">
        <v>675</v>
      </c>
      <c r="E4426">
        <v>1</v>
      </c>
      <c r="F4426" t="str">
        <f t="shared" si="276"/>
        <v/>
      </c>
      <c r="G4426">
        <f t="shared" si="277"/>
        <v>0.745</v>
      </c>
      <c r="H4426" s="36" t="str">
        <f t="shared" si="278"/>
        <v/>
      </c>
      <c r="I4426" s="1">
        <f t="shared" si="279"/>
        <v>0.745</v>
      </c>
    </row>
    <row r="4427" spans="1:9" x14ac:dyDescent="0.25">
      <c r="A4427">
        <v>0</v>
      </c>
      <c r="B4427">
        <v>13.212</v>
      </c>
      <c r="C4427">
        <v>23.89</v>
      </c>
      <c r="D4427">
        <v>670</v>
      </c>
      <c r="E4427">
        <v>1</v>
      </c>
      <c r="F4427" t="str">
        <f t="shared" si="276"/>
        <v/>
      </c>
      <c r="G4427">
        <f t="shared" si="277"/>
        <v>0.745</v>
      </c>
      <c r="H4427" s="36" t="str">
        <f t="shared" si="278"/>
        <v/>
      </c>
      <c r="I4427" s="1">
        <f t="shared" si="279"/>
        <v>0.745</v>
      </c>
    </row>
    <row r="4428" spans="1:9" x14ac:dyDescent="0.25">
      <c r="A4428">
        <v>1</v>
      </c>
      <c r="B4428">
        <v>110</v>
      </c>
      <c r="C4428">
        <v>20.57</v>
      </c>
      <c r="D4428">
        <v>685</v>
      </c>
      <c r="E4428">
        <v>1</v>
      </c>
      <c r="F4428" t="str">
        <f t="shared" si="276"/>
        <v/>
      </c>
      <c r="G4428" t="str">
        <f t="shared" si="277"/>
        <v/>
      </c>
      <c r="H4428" s="36">
        <f t="shared" si="278"/>
        <v>0.89200000000000002</v>
      </c>
      <c r="I4428" s="1">
        <f t="shared" si="279"/>
        <v>0.89200000000000002</v>
      </c>
    </row>
    <row r="4429" spans="1:9" x14ac:dyDescent="0.25">
      <c r="A4429">
        <v>1</v>
      </c>
      <c r="B4429">
        <v>120</v>
      </c>
      <c r="C4429">
        <v>9.1999999999999993</v>
      </c>
      <c r="D4429">
        <v>665</v>
      </c>
      <c r="E4429">
        <v>1</v>
      </c>
      <c r="F4429" t="str">
        <f t="shared" si="276"/>
        <v/>
      </c>
      <c r="G4429" t="str">
        <f t="shared" si="277"/>
        <v/>
      </c>
      <c r="H4429" s="36">
        <f t="shared" si="278"/>
        <v>0.85199999999999998</v>
      </c>
      <c r="I4429" s="1">
        <f t="shared" si="279"/>
        <v>0.85199999999999998</v>
      </c>
    </row>
    <row r="4430" spans="1:9" x14ac:dyDescent="0.25">
      <c r="A4430">
        <v>1</v>
      </c>
      <c r="B4430">
        <v>58</v>
      </c>
      <c r="C4430">
        <v>15.81</v>
      </c>
      <c r="D4430">
        <v>670</v>
      </c>
      <c r="E4430">
        <v>1</v>
      </c>
      <c r="F4430" t="str">
        <f t="shared" si="276"/>
        <v/>
      </c>
      <c r="G4430">
        <f t="shared" si="277"/>
        <v>0.83199999999999996</v>
      </c>
      <c r="H4430" s="36" t="str">
        <f t="shared" si="278"/>
        <v/>
      </c>
      <c r="I4430" s="1">
        <f t="shared" si="279"/>
        <v>0.83199999999999996</v>
      </c>
    </row>
    <row r="4431" spans="1:9" x14ac:dyDescent="0.25">
      <c r="A4431">
        <v>0</v>
      </c>
      <c r="B4431">
        <v>50</v>
      </c>
      <c r="C4431">
        <v>22.85</v>
      </c>
      <c r="D4431">
        <v>680</v>
      </c>
      <c r="E4431">
        <v>1</v>
      </c>
      <c r="F4431" t="str">
        <f t="shared" si="276"/>
        <v/>
      </c>
      <c r="G4431">
        <f t="shared" si="277"/>
        <v>0.745</v>
      </c>
      <c r="H4431" s="36" t="str">
        <f t="shared" si="278"/>
        <v/>
      </c>
      <c r="I4431" s="1">
        <f t="shared" si="279"/>
        <v>0.745</v>
      </c>
    </row>
    <row r="4432" spans="1:9" x14ac:dyDescent="0.25">
      <c r="A4432">
        <v>1</v>
      </c>
      <c r="B4432">
        <v>200</v>
      </c>
      <c r="C4432">
        <v>9.7100000000000009</v>
      </c>
      <c r="D4432">
        <v>670</v>
      </c>
      <c r="E4432">
        <v>1</v>
      </c>
      <c r="F4432" t="str">
        <f t="shared" si="276"/>
        <v/>
      </c>
      <c r="G4432" t="str">
        <f t="shared" si="277"/>
        <v/>
      </c>
      <c r="H4432" s="36">
        <f t="shared" si="278"/>
        <v>0.85199999999999998</v>
      </c>
      <c r="I4432" s="1">
        <f t="shared" si="279"/>
        <v>0.85199999999999998</v>
      </c>
    </row>
    <row r="4433" spans="1:9" x14ac:dyDescent="0.25">
      <c r="A4433">
        <v>1</v>
      </c>
      <c r="B4433">
        <v>100</v>
      </c>
      <c r="C4433">
        <v>11.68</v>
      </c>
      <c r="D4433">
        <v>755</v>
      </c>
      <c r="E4433">
        <v>1</v>
      </c>
      <c r="F4433">
        <f t="shared" si="276"/>
        <v>0.93600000000000005</v>
      </c>
      <c r="G4433" t="str">
        <f t="shared" si="277"/>
        <v/>
      </c>
      <c r="H4433" s="36" t="str">
        <f t="shared" si="278"/>
        <v/>
      </c>
      <c r="I4433" s="1">
        <f t="shared" si="279"/>
        <v>0.93600000000000005</v>
      </c>
    </row>
    <row r="4434" spans="1:9" x14ac:dyDescent="0.25">
      <c r="A4434">
        <v>1</v>
      </c>
      <c r="B4434">
        <v>91</v>
      </c>
      <c r="C4434">
        <v>19.239999999999998</v>
      </c>
      <c r="D4434">
        <v>680</v>
      </c>
      <c r="E4434">
        <v>1</v>
      </c>
      <c r="F4434" t="str">
        <f t="shared" si="276"/>
        <v/>
      </c>
      <c r="G4434" t="str">
        <f t="shared" si="277"/>
        <v/>
      </c>
      <c r="H4434" s="36">
        <f t="shared" si="278"/>
        <v>0.89200000000000002</v>
      </c>
      <c r="I4434" s="1">
        <f t="shared" si="279"/>
        <v>0.89200000000000002</v>
      </c>
    </row>
    <row r="4435" spans="1:9" x14ac:dyDescent="0.25">
      <c r="A4435">
        <v>0</v>
      </c>
      <c r="B4435">
        <v>33</v>
      </c>
      <c r="C4435">
        <v>11.46</v>
      </c>
      <c r="D4435">
        <v>685</v>
      </c>
      <c r="E4435">
        <v>1</v>
      </c>
      <c r="F4435" t="str">
        <f t="shared" si="276"/>
        <v/>
      </c>
      <c r="G4435">
        <f t="shared" si="277"/>
        <v>0.83199999999999996</v>
      </c>
      <c r="H4435" s="36" t="str">
        <f t="shared" si="278"/>
        <v/>
      </c>
      <c r="I4435" s="1">
        <f t="shared" si="279"/>
        <v>0.83199999999999996</v>
      </c>
    </row>
    <row r="4436" spans="1:9" x14ac:dyDescent="0.25">
      <c r="A4436">
        <v>1</v>
      </c>
      <c r="B4436">
        <v>78.5</v>
      </c>
      <c r="C4436">
        <v>12.09</v>
      </c>
      <c r="D4436">
        <v>680</v>
      </c>
      <c r="E4436">
        <v>1</v>
      </c>
      <c r="F4436" t="str">
        <f t="shared" si="276"/>
        <v/>
      </c>
      <c r="G4436">
        <f t="shared" si="277"/>
        <v>0.83199999999999996</v>
      </c>
      <c r="H4436" s="36" t="str">
        <f t="shared" si="278"/>
        <v/>
      </c>
      <c r="I4436" s="1">
        <f t="shared" si="279"/>
        <v>0.83199999999999996</v>
      </c>
    </row>
    <row r="4437" spans="1:9" x14ac:dyDescent="0.25">
      <c r="A4437">
        <v>1</v>
      </c>
      <c r="B4437">
        <v>80</v>
      </c>
      <c r="C4437">
        <v>30.35</v>
      </c>
      <c r="D4437">
        <v>725</v>
      </c>
      <c r="E4437">
        <v>1</v>
      </c>
      <c r="F4437">
        <f t="shared" si="276"/>
        <v>0.9</v>
      </c>
      <c r="G4437" t="str">
        <f t="shared" si="277"/>
        <v/>
      </c>
      <c r="H4437" s="36" t="str">
        <f t="shared" si="278"/>
        <v/>
      </c>
      <c r="I4437" s="1">
        <f t="shared" si="279"/>
        <v>0.9</v>
      </c>
    </row>
    <row r="4438" spans="1:9" x14ac:dyDescent="0.25">
      <c r="A4438">
        <v>0</v>
      </c>
      <c r="B4438">
        <v>140</v>
      </c>
      <c r="C4438">
        <v>10.44</v>
      </c>
      <c r="D4438">
        <v>695</v>
      </c>
      <c r="E4438">
        <v>1</v>
      </c>
      <c r="F4438" t="str">
        <f t="shared" si="276"/>
        <v/>
      </c>
      <c r="G4438" t="str">
        <f t="shared" si="277"/>
        <v/>
      </c>
      <c r="H4438" s="36">
        <f t="shared" si="278"/>
        <v>0.89200000000000002</v>
      </c>
      <c r="I4438" s="1">
        <f t="shared" si="279"/>
        <v>0.89200000000000002</v>
      </c>
    </row>
    <row r="4439" spans="1:9" x14ac:dyDescent="0.25">
      <c r="A4439">
        <v>1</v>
      </c>
      <c r="B4439">
        <v>130</v>
      </c>
      <c r="C4439">
        <v>11.63</v>
      </c>
      <c r="D4439">
        <v>705</v>
      </c>
      <c r="E4439">
        <v>1</v>
      </c>
      <c r="F4439" t="str">
        <f t="shared" si="276"/>
        <v/>
      </c>
      <c r="G4439" t="str">
        <f t="shared" si="277"/>
        <v/>
      </c>
      <c r="H4439" s="36">
        <f t="shared" si="278"/>
        <v>0.89200000000000002</v>
      </c>
      <c r="I4439" s="1">
        <f t="shared" si="279"/>
        <v>0.89200000000000002</v>
      </c>
    </row>
    <row r="4440" spans="1:9" x14ac:dyDescent="0.25">
      <c r="A4440">
        <v>1</v>
      </c>
      <c r="B4440">
        <v>29.486999999999998</v>
      </c>
      <c r="C4440">
        <v>3.46</v>
      </c>
      <c r="D4440">
        <v>715</v>
      </c>
      <c r="E4440">
        <v>1</v>
      </c>
      <c r="F4440" t="str">
        <f t="shared" si="276"/>
        <v/>
      </c>
      <c r="G4440">
        <f t="shared" si="277"/>
        <v>0.72499999999999998</v>
      </c>
      <c r="H4440" s="36" t="str">
        <f t="shared" si="278"/>
        <v/>
      </c>
      <c r="I4440" s="1">
        <f t="shared" si="279"/>
        <v>0.72499999999999998</v>
      </c>
    </row>
    <row r="4441" spans="1:9" x14ac:dyDescent="0.25">
      <c r="A4441">
        <v>0</v>
      </c>
      <c r="B4441">
        <v>47</v>
      </c>
      <c r="C4441">
        <v>5.72</v>
      </c>
      <c r="D4441">
        <v>685</v>
      </c>
      <c r="E4441">
        <v>1</v>
      </c>
      <c r="F4441" t="str">
        <f t="shared" si="276"/>
        <v/>
      </c>
      <c r="G4441">
        <f t="shared" si="277"/>
        <v>0.83199999999999996</v>
      </c>
      <c r="H4441" s="36" t="str">
        <f t="shared" si="278"/>
        <v/>
      </c>
      <c r="I4441" s="1">
        <f t="shared" si="279"/>
        <v>0.83199999999999996</v>
      </c>
    </row>
    <row r="4442" spans="1:9" x14ac:dyDescent="0.25">
      <c r="A4442">
        <v>0</v>
      </c>
      <c r="B4442">
        <v>45</v>
      </c>
      <c r="C4442">
        <v>14.19</v>
      </c>
      <c r="D4442">
        <v>735</v>
      </c>
      <c r="E4442">
        <v>1</v>
      </c>
      <c r="F4442">
        <f t="shared" si="276"/>
        <v>0.85299999999999998</v>
      </c>
      <c r="G4442" t="str">
        <f t="shared" si="277"/>
        <v/>
      </c>
      <c r="H4442" s="36" t="str">
        <f t="shared" si="278"/>
        <v/>
      </c>
      <c r="I4442" s="1">
        <f t="shared" si="279"/>
        <v>0.85299999999999998</v>
      </c>
    </row>
    <row r="4443" spans="1:9" x14ac:dyDescent="0.25">
      <c r="A4443">
        <v>1</v>
      </c>
      <c r="B4443">
        <v>80</v>
      </c>
      <c r="C4443">
        <v>13.29</v>
      </c>
      <c r="D4443">
        <v>740</v>
      </c>
      <c r="E4443">
        <v>1</v>
      </c>
      <c r="F4443">
        <f t="shared" si="276"/>
        <v>0.93600000000000005</v>
      </c>
      <c r="G4443" t="str">
        <f t="shared" si="277"/>
        <v/>
      </c>
      <c r="H4443" s="36" t="str">
        <f t="shared" si="278"/>
        <v/>
      </c>
      <c r="I4443" s="1">
        <f t="shared" si="279"/>
        <v>0.93600000000000005</v>
      </c>
    </row>
    <row r="4444" spans="1:9" x14ac:dyDescent="0.25">
      <c r="A4444">
        <v>1</v>
      </c>
      <c r="B4444">
        <v>80.599999999999994</v>
      </c>
      <c r="C4444">
        <v>15.06</v>
      </c>
      <c r="D4444">
        <v>720</v>
      </c>
      <c r="E4444">
        <v>1</v>
      </c>
      <c r="F4444">
        <f t="shared" si="276"/>
        <v>0.93600000000000005</v>
      </c>
      <c r="G4444" t="str">
        <f t="shared" si="277"/>
        <v/>
      </c>
      <c r="H4444" s="36" t="str">
        <f t="shared" si="278"/>
        <v/>
      </c>
      <c r="I4444" s="1">
        <f t="shared" si="279"/>
        <v>0.93600000000000005</v>
      </c>
    </row>
    <row r="4445" spans="1:9" x14ac:dyDescent="0.25">
      <c r="A4445">
        <v>1</v>
      </c>
      <c r="B4445">
        <v>121</v>
      </c>
      <c r="C4445">
        <v>13.44</v>
      </c>
      <c r="D4445">
        <v>700</v>
      </c>
      <c r="E4445">
        <v>1</v>
      </c>
      <c r="F4445" t="str">
        <f t="shared" si="276"/>
        <v/>
      </c>
      <c r="G4445" t="str">
        <f t="shared" si="277"/>
        <v/>
      </c>
      <c r="H4445" s="36">
        <f t="shared" si="278"/>
        <v>0.89200000000000002</v>
      </c>
      <c r="I4445" s="1">
        <f t="shared" si="279"/>
        <v>0.89200000000000002</v>
      </c>
    </row>
    <row r="4446" spans="1:9" x14ac:dyDescent="0.25">
      <c r="A4446">
        <v>0</v>
      </c>
      <c r="B4446">
        <v>70</v>
      </c>
      <c r="C4446">
        <v>15.21</v>
      </c>
      <c r="D4446">
        <v>660</v>
      </c>
      <c r="E4446">
        <v>1</v>
      </c>
      <c r="F4446" t="str">
        <f t="shared" si="276"/>
        <v/>
      </c>
      <c r="G4446">
        <f t="shared" si="277"/>
        <v>0.83199999999999996</v>
      </c>
      <c r="H4446" s="36" t="str">
        <f t="shared" si="278"/>
        <v/>
      </c>
      <c r="I4446" s="1">
        <f t="shared" si="279"/>
        <v>0.83199999999999996</v>
      </c>
    </row>
    <row r="4447" spans="1:9" x14ac:dyDescent="0.25">
      <c r="A4447">
        <v>0</v>
      </c>
      <c r="B4447">
        <v>30</v>
      </c>
      <c r="C4447">
        <v>9.48</v>
      </c>
      <c r="D4447">
        <v>720</v>
      </c>
      <c r="E4447">
        <v>1</v>
      </c>
      <c r="F4447">
        <f t="shared" si="276"/>
        <v>0.85299999999999998</v>
      </c>
      <c r="G4447" t="str">
        <f t="shared" si="277"/>
        <v/>
      </c>
      <c r="H4447" s="36" t="str">
        <f t="shared" si="278"/>
        <v/>
      </c>
      <c r="I4447" s="1">
        <f t="shared" si="279"/>
        <v>0.85299999999999998</v>
      </c>
    </row>
    <row r="4448" spans="1:9" x14ac:dyDescent="0.25">
      <c r="A4448">
        <v>0</v>
      </c>
      <c r="B4448">
        <v>69.394999999999996</v>
      </c>
      <c r="C4448">
        <v>13.53</v>
      </c>
      <c r="D4448">
        <v>660</v>
      </c>
      <c r="E4448">
        <v>1</v>
      </c>
      <c r="F4448" t="str">
        <f t="shared" si="276"/>
        <v/>
      </c>
      <c r="G4448">
        <f t="shared" si="277"/>
        <v>0.83199999999999996</v>
      </c>
      <c r="H4448" s="36" t="str">
        <f t="shared" si="278"/>
        <v/>
      </c>
      <c r="I4448" s="1">
        <f t="shared" si="279"/>
        <v>0.83199999999999996</v>
      </c>
    </row>
    <row r="4449" spans="1:9" x14ac:dyDescent="0.25">
      <c r="A4449">
        <v>1</v>
      </c>
      <c r="B4449">
        <v>145</v>
      </c>
      <c r="C4449">
        <v>19.78</v>
      </c>
      <c r="D4449">
        <v>695</v>
      </c>
      <c r="E4449">
        <v>1</v>
      </c>
      <c r="F4449" t="str">
        <f t="shared" si="276"/>
        <v/>
      </c>
      <c r="G4449" t="str">
        <f t="shared" si="277"/>
        <v/>
      </c>
      <c r="H4449" s="36">
        <f t="shared" si="278"/>
        <v>0.89200000000000002</v>
      </c>
      <c r="I4449" s="1">
        <f t="shared" si="279"/>
        <v>0.89200000000000002</v>
      </c>
    </row>
    <row r="4450" spans="1:9" x14ac:dyDescent="0.25">
      <c r="A4450">
        <v>0</v>
      </c>
      <c r="B4450">
        <v>32</v>
      </c>
      <c r="C4450">
        <v>20.78</v>
      </c>
      <c r="D4450">
        <v>675</v>
      </c>
      <c r="E4450">
        <v>1</v>
      </c>
      <c r="F4450" t="str">
        <f t="shared" si="276"/>
        <v/>
      </c>
      <c r="G4450">
        <f t="shared" si="277"/>
        <v>0.745</v>
      </c>
      <c r="H4450" s="36" t="str">
        <f t="shared" si="278"/>
        <v/>
      </c>
      <c r="I4450" s="1">
        <f t="shared" si="279"/>
        <v>0.745</v>
      </c>
    </row>
    <row r="4451" spans="1:9" x14ac:dyDescent="0.25">
      <c r="A4451">
        <v>0</v>
      </c>
      <c r="B4451">
        <v>62.4</v>
      </c>
      <c r="C4451">
        <v>36.44</v>
      </c>
      <c r="D4451">
        <v>705</v>
      </c>
      <c r="E4451">
        <v>1</v>
      </c>
      <c r="F4451" t="str">
        <f t="shared" si="276"/>
        <v/>
      </c>
      <c r="G4451">
        <f t="shared" si="277"/>
        <v>0.81200000000000006</v>
      </c>
      <c r="H4451" s="36" t="str">
        <f t="shared" si="278"/>
        <v/>
      </c>
      <c r="I4451" s="1">
        <f t="shared" si="279"/>
        <v>0.81200000000000006</v>
      </c>
    </row>
    <row r="4452" spans="1:9" x14ac:dyDescent="0.25">
      <c r="A4452">
        <v>1</v>
      </c>
      <c r="B4452">
        <v>125</v>
      </c>
      <c r="C4452">
        <v>4.6500000000000004</v>
      </c>
      <c r="D4452">
        <v>670</v>
      </c>
      <c r="E4452">
        <v>1</v>
      </c>
      <c r="F4452" t="str">
        <f t="shared" si="276"/>
        <v/>
      </c>
      <c r="G4452" t="str">
        <f t="shared" si="277"/>
        <v/>
      </c>
      <c r="H4452" s="36">
        <f t="shared" si="278"/>
        <v>0.85199999999999998</v>
      </c>
      <c r="I4452" s="1">
        <f t="shared" si="279"/>
        <v>0.85199999999999998</v>
      </c>
    </row>
    <row r="4453" spans="1:9" x14ac:dyDescent="0.25">
      <c r="A4453">
        <v>1</v>
      </c>
      <c r="B4453">
        <v>85</v>
      </c>
      <c r="C4453">
        <v>16.22</v>
      </c>
      <c r="D4453">
        <v>685</v>
      </c>
      <c r="E4453">
        <v>1</v>
      </c>
      <c r="F4453" t="str">
        <f t="shared" si="276"/>
        <v/>
      </c>
      <c r="G4453">
        <f t="shared" si="277"/>
        <v>0.83199999999999996</v>
      </c>
      <c r="H4453" s="36" t="str">
        <f t="shared" si="278"/>
        <v/>
      </c>
      <c r="I4453" s="1">
        <f t="shared" si="279"/>
        <v>0.83199999999999996</v>
      </c>
    </row>
    <row r="4454" spans="1:9" x14ac:dyDescent="0.25">
      <c r="A4454">
        <v>0</v>
      </c>
      <c r="B4454">
        <v>68</v>
      </c>
      <c r="C4454">
        <v>5.14</v>
      </c>
      <c r="D4454">
        <v>670</v>
      </c>
      <c r="E4454">
        <v>1</v>
      </c>
      <c r="F4454" t="str">
        <f t="shared" si="276"/>
        <v/>
      </c>
      <c r="G4454">
        <f t="shared" si="277"/>
        <v>0.83199999999999996</v>
      </c>
      <c r="H4454" s="36" t="str">
        <f t="shared" si="278"/>
        <v/>
      </c>
      <c r="I4454" s="1">
        <f t="shared" si="279"/>
        <v>0.83199999999999996</v>
      </c>
    </row>
    <row r="4455" spans="1:9" x14ac:dyDescent="0.25">
      <c r="A4455">
        <v>1</v>
      </c>
      <c r="B4455">
        <v>90</v>
      </c>
      <c r="C4455">
        <v>28.93</v>
      </c>
      <c r="D4455">
        <v>775</v>
      </c>
      <c r="E4455">
        <v>1</v>
      </c>
      <c r="F4455">
        <f t="shared" si="276"/>
        <v>0.9</v>
      </c>
      <c r="G4455" t="str">
        <f t="shared" si="277"/>
        <v/>
      </c>
      <c r="H4455" s="36" t="str">
        <f t="shared" si="278"/>
        <v/>
      </c>
      <c r="I4455" s="1">
        <f t="shared" si="279"/>
        <v>0.9</v>
      </c>
    </row>
    <row r="4456" spans="1:9" x14ac:dyDescent="0.25">
      <c r="A4456">
        <v>1</v>
      </c>
      <c r="B4456">
        <v>48.5</v>
      </c>
      <c r="C4456">
        <v>33.880000000000003</v>
      </c>
      <c r="D4456">
        <v>685</v>
      </c>
      <c r="E4456">
        <v>1</v>
      </c>
      <c r="F4456" t="str">
        <f t="shared" si="276"/>
        <v/>
      </c>
      <c r="G4456">
        <f t="shared" si="277"/>
        <v>0.745</v>
      </c>
      <c r="H4456" s="36" t="str">
        <f t="shared" si="278"/>
        <v/>
      </c>
      <c r="I4456" s="1">
        <f t="shared" si="279"/>
        <v>0.745</v>
      </c>
    </row>
    <row r="4457" spans="1:9" x14ac:dyDescent="0.25">
      <c r="A4457">
        <v>1</v>
      </c>
      <c r="B4457">
        <v>76</v>
      </c>
      <c r="C4457">
        <v>17.989999999999998</v>
      </c>
      <c r="D4457">
        <v>725</v>
      </c>
      <c r="E4457">
        <v>1</v>
      </c>
      <c r="F4457">
        <f t="shared" si="276"/>
        <v>0.93600000000000005</v>
      </c>
      <c r="G4457" t="str">
        <f t="shared" si="277"/>
        <v/>
      </c>
      <c r="H4457" s="36" t="str">
        <f t="shared" si="278"/>
        <v/>
      </c>
      <c r="I4457" s="1">
        <f t="shared" si="279"/>
        <v>0.93600000000000005</v>
      </c>
    </row>
    <row r="4458" spans="1:9" x14ac:dyDescent="0.25">
      <c r="A4458">
        <v>0</v>
      </c>
      <c r="B4458">
        <v>25</v>
      </c>
      <c r="C4458">
        <v>19.059999999999999</v>
      </c>
      <c r="D4458">
        <v>700</v>
      </c>
      <c r="E4458">
        <v>1</v>
      </c>
      <c r="F4458" t="str">
        <f t="shared" si="276"/>
        <v/>
      </c>
      <c r="G4458">
        <f t="shared" si="277"/>
        <v>0.81200000000000006</v>
      </c>
      <c r="H4458" s="36" t="str">
        <f t="shared" si="278"/>
        <v/>
      </c>
      <c r="I4458" s="1">
        <f t="shared" si="279"/>
        <v>0.81200000000000006</v>
      </c>
    </row>
    <row r="4459" spans="1:9" x14ac:dyDescent="0.25">
      <c r="A4459">
        <v>0</v>
      </c>
      <c r="B4459">
        <v>21</v>
      </c>
      <c r="C4459">
        <v>1.71</v>
      </c>
      <c r="D4459">
        <v>670</v>
      </c>
      <c r="E4459">
        <v>1</v>
      </c>
      <c r="F4459" t="str">
        <f t="shared" si="276"/>
        <v/>
      </c>
      <c r="G4459">
        <f t="shared" si="277"/>
        <v>0.72499999999999998</v>
      </c>
      <c r="H4459" s="36" t="str">
        <f t="shared" si="278"/>
        <v/>
      </c>
      <c r="I4459" s="1">
        <f t="shared" si="279"/>
        <v>0.72499999999999998</v>
      </c>
    </row>
    <row r="4460" spans="1:9" x14ac:dyDescent="0.25">
      <c r="A4460">
        <v>1</v>
      </c>
      <c r="B4460">
        <v>150</v>
      </c>
      <c r="C4460">
        <v>10.06</v>
      </c>
      <c r="D4460">
        <v>785</v>
      </c>
      <c r="E4460">
        <v>1</v>
      </c>
      <c r="F4460">
        <f t="shared" si="276"/>
        <v>0.93600000000000005</v>
      </c>
      <c r="G4460" t="str">
        <f t="shared" si="277"/>
        <v/>
      </c>
      <c r="H4460" s="36" t="str">
        <f t="shared" si="278"/>
        <v/>
      </c>
      <c r="I4460" s="1">
        <f t="shared" si="279"/>
        <v>0.93600000000000005</v>
      </c>
    </row>
    <row r="4461" spans="1:9" x14ac:dyDescent="0.25">
      <c r="A4461">
        <v>1</v>
      </c>
      <c r="B4461">
        <v>41.6</v>
      </c>
      <c r="C4461">
        <v>24.18</v>
      </c>
      <c r="D4461">
        <v>715</v>
      </c>
      <c r="E4461">
        <v>1</v>
      </c>
      <c r="F4461" t="str">
        <f t="shared" si="276"/>
        <v/>
      </c>
      <c r="G4461">
        <f t="shared" si="277"/>
        <v>0.81200000000000006</v>
      </c>
      <c r="H4461" s="36" t="str">
        <f t="shared" si="278"/>
        <v/>
      </c>
      <c r="I4461" s="1">
        <f t="shared" si="279"/>
        <v>0.81200000000000006</v>
      </c>
    </row>
    <row r="4462" spans="1:9" x14ac:dyDescent="0.25">
      <c r="A4462">
        <v>1</v>
      </c>
      <c r="B4462">
        <v>110</v>
      </c>
      <c r="C4462">
        <v>10.63</v>
      </c>
      <c r="D4462">
        <v>660</v>
      </c>
      <c r="E4462">
        <v>1</v>
      </c>
      <c r="F4462" t="str">
        <f t="shared" si="276"/>
        <v/>
      </c>
      <c r="G4462" t="str">
        <f t="shared" si="277"/>
        <v/>
      </c>
      <c r="H4462" s="36">
        <f t="shared" si="278"/>
        <v>0.85199999999999998</v>
      </c>
      <c r="I4462" s="1">
        <f t="shared" si="279"/>
        <v>0.85199999999999998</v>
      </c>
    </row>
    <row r="4463" spans="1:9" x14ac:dyDescent="0.25">
      <c r="A4463">
        <v>1</v>
      </c>
      <c r="B4463">
        <v>83</v>
      </c>
      <c r="C4463">
        <v>18.34</v>
      </c>
      <c r="D4463">
        <v>705</v>
      </c>
      <c r="E4463">
        <v>1</v>
      </c>
      <c r="F4463" t="str">
        <f t="shared" si="276"/>
        <v/>
      </c>
      <c r="G4463">
        <f t="shared" si="277"/>
        <v>0.81200000000000006</v>
      </c>
      <c r="H4463" s="36" t="str">
        <f t="shared" si="278"/>
        <v/>
      </c>
      <c r="I4463" s="1">
        <f t="shared" si="279"/>
        <v>0.81200000000000006</v>
      </c>
    </row>
    <row r="4464" spans="1:9" x14ac:dyDescent="0.25">
      <c r="A4464">
        <v>1</v>
      </c>
      <c r="B4464">
        <v>110</v>
      </c>
      <c r="C4464">
        <v>15.64</v>
      </c>
      <c r="D4464">
        <v>730</v>
      </c>
      <c r="E4464">
        <v>1</v>
      </c>
      <c r="F4464">
        <f t="shared" si="276"/>
        <v>0.93600000000000005</v>
      </c>
      <c r="G4464" t="str">
        <f t="shared" si="277"/>
        <v/>
      </c>
      <c r="H4464" s="36" t="str">
        <f t="shared" si="278"/>
        <v/>
      </c>
      <c r="I4464" s="1">
        <f t="shared" si="279"/>
        <v>0.93600000000000005</v>
      </c>
    </row>
    <row r="4465" spans="1:9" x14ac:dyDescent="0.25">
      <c r="A4465">
        <v>1</v>
      </c>
      <c r="B4465">
        <v>61</v>
      </c>
      <c r="C4465">
        <v>14.42</v>
      </c>
      <c r="D4465">
        <v>660</v>
      </c>
      <c r="E4465">
        <v>1</v>
      </c>
      <c r="F4465" t="str">
        <f t="shared" si="276"/>
        <v/>
      </c>
      <c r="G4465">
        <f t="shared" si="277"/>
        <v>0.83199999999999996</v>
      </c>
      <c r="H4465" s="36" t="str">
        <f t="shared" si="278"/>
        <v/>
      </c>
      <c r="I4465" s="1">
        <f t="shared" si="279"/>
        <v>0.83199999999999996</v>
      </c>
    </row>
    <row r="4466" spans="1:9" x14ac:dyDescent="0.25">
      <c r="A4466">
        <v>1</v>
      </c>
      <c r="B4466">
        <v>75</v>
      </c>
      <c r="C4466">
        <v>30.6</v>
      </c>
      <c r="D4466">
        <v>675</v>
      </c>
      <c r="E4466">
        <v>1</v>
      </c>
      <c r="F4466" t="str">
        <f t="shared" si="276"/>
        <v/>
      </c>
      <c r="G4466">
        <f t="shared" si="277"/>
        <v>0.745</v>
      </c>
      <c r="H4466" s="36" t="str">
        <f t="shared" si="278"/>
        <v/>
      </c>
      <c r="I4466" s="1">
        <f t="shared" si="279"/>
        <v>0.745</v>
      </c>
    </row>
    <row r="4467" spans="1:9" x14ac:dyDescent="0.25">
      <c r="A4467">
        <v>1</v>
      </c>
      <c r="B4467">
        <v>93</v>
      </c>
      <c r="C4467">
        <v>6.02</v>
      </c>
      <c r="D4467">
        <v>675</v>
      </c>
      <c r="E4467">
        <v>1</v>
      </c>
      <c r="F4467" t="str">
        <f t="shared" si="276"/>
        <v/>
      </c>
      <c r="G4467" t="str">
        <f t="shared" si="277"/>
        <v/>
      </c>
      <c r="H4467" s="36">
        <f t="shared" si="278"/>
        <v>0.85199999999999998</v>
      </c>
      <c r="I4467" s="1">
        <f t="shared" si="279"/>
        <v>0.85199999999999998</v>
      </c>
    </row>
    <row r="4468" spans="1:9" x14ac:dyDescent="0.25">
      <c r="A4468">
        <v>0</v>
      </c>
      <c r="B4468">
        <v>93</v>
      </c>
      <c r="C4468">
        <v>5.87</v>
      </c>
      <c r="D4468">
        <v>740</v>
      </c>
      <c r="E4468">
        <v>1</v>
      </c>
      <c r="F4468">
        <f t="shared" si="276"/>
        <v>0.93600000000000005</v>
      </c>
      <c r="G4468" t="str">
        <f t="shared" si="277"/>
        <v/>
      </c>
      <c r="H4468" s="36" t="str">
        <f t="shared" si="278"/>
        <v/>
      </c>
      <c r="I4468" s="1">
        <f t="shared" si="279"/>
        <v>0.93600000000000005</v>
      </c>
    </row>
    <row r="4469" spans="1:9" x14ac:dyDescent="0.25">
      <c r="A4469">
        <v>0</v>
      </c>
      <c r="B4469">
        <v>55</v>
      </c>
      <c r="C4469">
        <v>5.65</v>
      </c>
      <c r="D4469">
        <v>670</v>
      </c>
      <c r="E4469">
        <v>1</v>
      </c>
      <c r="F4469" t="str">
        <f t="shared" si="276"/>
        <v/>
      </c>
      <c r="G4469">
        <f t="shared" si="277"/>
        <v>0.83199999999999996</v>
      </c>
      <c r="H4469" s="36" t="str">
        <f t="shared" si="278"/>
        <v/>
      </c>
      <c r="I4469" s="1">
        <f t="shared" si="279"/>
        <v>0.83199999999999996</v>
      </c>
    </row>
    <row r="4470" spans="1:9" x14ac:dyDescent="0.25">
      <c r="A4470">
        <v>0</v>
      </c>
      <c r="B4470">
        <v>60</v>
      </c>
      <c r="C4470">
        <v>30.8</v>
      </c>
      <c r="D4470">
        <v>700</v>
      </c>
      <c r="E4470">
        <v>1</v>
      </c>
      <c r="F4470" t="str">
        <f t="shared" si="276"/>
        <v/>
      </c>
      <c r="G4470">
        <f t="shared" si="277"/>
        <v>0.81200000000000006</v>
      </c>
      <c r="H4470" s="36" t="str">
        <f t="shared" si="278"/>
        <v/>
      </c>
      <c r="I4470" s="1">
        <f t="shared" si="279"/>
        <v>0.81200000000000006</v>
      </c>
    </row>
    <row r="4471" spans="1:9" x14ac:dyDescent="0.25">
      <c r="A4471">
        <v>0</v>
      </c>
      <c r="B4471">
        <v>30.7</v>
      </c>
      <c r="C4471">
        <v>18.14</v>
      </c>
      <c r="D4471">
        <v>690</v>
      </c>
      <c r="E4471">
        <v>1</v>
      </c>
      <c r="F4471" t="str">
        <f t="shared" si="276"/>
        <v/>
      </c>
      <c r="G4471">
        <f t="shared" si="277"/>
        <v>0.81200000000000006</v>
      </c>
      <c r="H4471" s="36" t="str">
        <f t="shared" si="278"/>
        <v/>
      </c>
      <c r="I4471" s="1">
        <f t="shared" si="279"/>
        <v>0.81200000000000006</v>
      </c>
    </row>
    <row r="4472" spans="1:9" x14ac:dyDescent="0.25">
      <c r="A4472">
        <v>1</v>
      </c>
      <c r="B4472">
        <v>84.7</v>
      </c>
      <c r="C4472">
        <v>26</v>
      </c>
      <c r="D4472">
        <v>670</v>
      </c>
      <c r="E4472">
        <v>1</v>
      </c>
      <c r="F4472" t="str">
        <f t="shared" si="276"/>
        <v/>
      </c>
      <c r="G4472">
        <f t="shared" si="277"/>
        <v>0.745</v>
      </c>
      <c r="H4472" s="36" t="str">
        <f t="shared" si="278"/>
        <v/>
      </c>
      <c r="I4472" s="1">
        <f t="shared" si="279"/>
        <v>0.745</v>
      </c>
    </row>
    <row r="4473" spans="1:9" x14ac:dyDescent="0.25">
      <c r="A4473">
        <v>1</v>
      </c>
      <c r="B4473">
        <v>95</v>
      </c>
      <c r="C4473">
        <v>17.940000000000001</v>
      </c>
      <c r="D4473">
        <v>695</v>
      </c>
      <c r="E4473">
        <v>1</v>
      </c>
      <c r="F4473" t="str">
        <f t="shared" si="276"/>
        <v/>
      </c>
      <c r="G4473" t="str">
        <f t="shared" si="277"/>
        <v/>
      </c>
      <c r="H4473" s="36">
        <f t="shared" si="278"/>
        <v>0.89200000000000002</v>
      </c>
      <c r="I4473" s="1">
        <f t="shared" si="279"/>
        <v>0.89200000000000002</v>
      </c>
    </row>
    <row r="4474" spans="1:9" x14ac:dyDescent="0.25">
      <c r="A4474">
        <v>1</v>
      </c>
      <c r="B4474">
        <v>29</v>
      </c>
      <c r="C4474">
        <v>31.75</v>
      </c>
      <c r="D4474">
        <v>665</v>
      </c>
      <c r="E4474">
        <v>1</v>
      </c>
      <c r="F4474" t="str">
        <f t="shared" si="276"/>
        <v/>
      </c>
      <c r="G4474">
        <f t="shared" si="277"/>
        <v>0.745</v>
      </c>
      <c r="H4474" s="36" t="str">
        <f t="shared" si="278"/>
        <v/>
      </c>
      <c r="I4474" s="1">
        <f t="shared" si="279"/>
        <v>0.745</v>
      </c>
    </row>
    <row r="4475" spans="1:9" x14ac:dyDescent="0.25">
      <c r="A4475">
        <v>1</v>
      </c>
      <c r="B4475">
        <v>125</v>
      </c>
      <c r="C4475">
        <v>11.19</v>
      </c>
      <c r="D4475">
        <v>680</v>
      </c>
      <c r="E4475">
        <v>1</v>
      </c>
      <c r="F4475" t="str">
        <f t="shared" si="276"/>
        <v/>
      </c>
      <c r="G4475" t="str">
        <f t="shared" si="277"/>
        <v/>
      </c>
      <c r="H4475" s="36">
        <f t="shared" si="278"/>
        <v>0.89200000000000002</v>
      </c>
      <c r="I4475" s="1">
        <f t="shared" si="279"/>
        <v>0.89200000000000002</v>
      </c>
    </row>
    <row r="4476" spans="1:9" x14ac:dyDescent="0.25">
      <c r="A4476">
        <v>0</v>
      </c>
      <c r="B4476">
        <v>50</v>
      </c>
      <c r="C4476">
        <v>1.72</v>
      </c>
      <c r="D4476">
        <v>675</v>
      </c>
      <c r="E4476">
        <v>1</v>
      </c>
      <c r="F4476" t="str">
        <f t="shared" si="276"/>
        <v/>
      </c>
      <c r="G4476">
        <f t="shared" si="277"/>
        <v>0.83199999999999996</v>
      </c>
      <c r="H4476" s="36" t="str">
        <f t="shared" si="278"/>
        <v/>
      </c>
      <c r="I4476" s="1">
        <f t="shared" si="279"/>
        <v>0.83199999999999996</v>
      </c>
    </row>
    <row r="4477" spans="1:9" x14ac:dyDescent="0.25">
      <c r="A4477">
        <v>1</v>
      </c>
      <c r="B4477">
        <v>70</v>
      </c>
      <c r="C4477">
        <v>18</v>
      </c>
      <c r="D4477">
        <v>715</v>
      </c>
      <c r="E4477">
        <v>1</v>
      </c>
      <c r="F4477" t="str">
        <f t="shared" si="276"/>
        <v/>
      </c>
      <c r="G4477">
        <f t="shared" si="277"/>
        <v>0.81200000000000006</v>
      </c>
      <c r="H4477" s="36" t="str">
        <f t="shared" si="278"/>
        <v/>
      </c>
      <c r="I4477" s="1">
        <f t="shared" si="279"/>
        <v>0.81200000000000006</v>
      </c>
    </row>
    <row r="4478" spans="1:9" x14ac:dyDescent="0.25">
      <c r="A4478">
        <v>1</v>
      </c>
      <c r="B4478">
        <v>240</v>
      </c>
      <c r="C4478">
        <v>11.62</v>
      </c>
      <c r="D4478">
        <v>685</v>
      </c>
      <c r="E4478">
        <v>1</v>
      </c>
      <c r="F4478" t="str">
        <f t="shared" si="276"/>
        <v/>
      </c>
      <c r="G4478" t="str">
        <f t="shared" si="277"/>
        <v/>
      </c>
      <c r="H4478" s="36">
        <f t="shared" si="278"/>
        <v>0.89200000000000002</v>
      </c>
      <c r="I4478" s="1">
        <f t="shared" si="279"/>
        <v>0.89200000000000002</v>
      </c>
    </row>
    <row r="4479" spans="1:9" x14ac:dyDescent="0.25">
      <c r="A4479">
        <v>1</v>
      </c>
      <c r="B4479">
        <v>75</v>
      </c>
      <c r="C4479">
        <v>2.54</v>
      </c>
      <c r="D4479">
        <v>730</v>
      </c>
      <c r="E4479">
        <v>1</v>
      </c>
      <c r="F4479">
        <f t="shared" si="276"/>
        <v>0.93600000000000005</v>
      </c>
      <c r="G4479" t="str">
        <f t="shared" si="277"/>
        <v/>
      </c>
      <c r="H4479" s="36" t="str">
        <f t="shared" si="278"/>
        <v/>
      </c>
      <c r="I4479" s="1">
        <f t="shared" si="279"/>
        <v>0.93600000000000005</v>
      </c>
    </row>
    <row r="4480" spans="1:9" x14ac:dyDescent="0.25">
      <c r="A4480">
        <v>1</v>
      </c>
      <c r="B4480">
        <v>19</v>
      </c>
      <c r="C4480">
        <v>29.06</v>
      </c>
      <c r="D4480">
        <v>660</v>
      </c>
      <c r="E4480">
        <v>1</v>
      </c>
      <c r="F4480" t="str">
        <f t="shared" si="276"/>
        <v/>
      </c>
      <c r="G4480">
        <f t="shared" si="277"/>
        <v>0.745</v>
      </c>
      <c r="H4480" s="36" t="str">
        <f t="shared" si="278"/>
        <v/>
      </c>
      <c r="I4480" s="1">
        <f t="shared" si="279"/>
        <v>0.745</v>
      </c>
    </row>
    <row r="4481" spans="1:9" x14ac:dyDescent="0.25">
      <c r="A4481">
        <v>1</v>
      </c>
      <c r="B4481">
        <v>55</v>
      </c>
      <c r="C4481">
        <v>13.94</v>
      </c>
      <c r="D4481">
        <v>730</v>
      </c>
      <c r="E4481">
        <v>1</v>
      </c>
      <c r="F4481">
        <f t="shared" si="276"/>
        <v>0.93600000000000005</v>
      </c>
      <c r="G4481" t="str">
        <f t="shared" si="277"/>
        <v/>
      </c>
      <c r="H4481" s="36" t="str">
        <f t="shared" si="278"/>
        <v/>
      </c>
      <c r="I4481" s="1">
        <f t="shared" si="279"/>
        <v>0.93600000000000005</v>
      </c>
    </row>
    <row r="4482" spans="1:9" x14ac:dyDescent="0.25">
      <c r="A4482">
        <v>1</v>
      </c>
      <c r="B4482">
        <v>56</v>
      </c>
      <c r="C4482">
        <v>35.58</v>
      </c>
      <c r="D4482">
        <v>660</v>
      </c>
      <c r="E4482">
        <v>1</v>
      </c>
      <c r="F4482" t="str">
        <f t="shared" si="276"/>
        <v/>
      </c>
      <c r="G4482">
        <f t="shared" si="277"/>
        <v>0.745</v>
      </c>
      <c r="H4482" s="36" t="str">
        <f t="shared" si="278"/>
        <v/>
      </c>
      <c r="I4482" s="1">
        <f t="shared" si="279"/>
        <v>0.745</v>
      </c>
    </row>
    <row r="4483" spans="1:9" x14ac:dyDescent="0.25">
      <c r="A4483">
        <v>0</v>
      </c>
      <c r="B4483">
        <v>65</v>
      </c>
      <c r="C4483">
        <v>3.69</v>
      </c>
      <c r="D4483">
        <v>675</v>
      </c>
      <c r="E4483">
        <v>1</v>
      </c>
      <c r="F4483" t="str">
        <f t="shared" si="276"/>
        <v/>
      </c>
      <c r="G4483">
        <f t="shared" si="277"/>
        <v>0.83199999999999996</v>
      </c>
      <c r="H4483" s="36" t="str">
        <f t="shared" si="278"/>
        <v/>
      </c>
      <c r="I4483" s="1">
        <f t="shared" si="279"/>
        <v>0.83199999999999996</v>
      </c>
    </row>
    <row r="4484" spans="1:9" x14ac:dyDescent="0.25">
      <c r="A4484">
        <v>0</v>
      </c>
      <c r="B4484">
        <v>58.95</v>
      </c>
      <c r="C4484">
        <v>16.350000000000001</v>
      </c>
      <c r="D4484">
        <v>675</v>
      </c>
      <c r="E4484">
        <v>1</v>
      </c>
      <c r="F4484" t="str">
        <f t="shared" ref="F4484:F4547" si="280">IF(D4484&gt;717.5,IF(B4484&gt;48.75,IF(C4484&gt;21.885,0.9,0.936),0.853),"")</f>
        <v/>
      </c>
      <c r="G4484">
        <f t="shared" ref="G4484:G4547" si="281">IF(D4484&lt;=717.5,IF(B4484&lt;=85.202,IF(C4484&gt;16.545,IF(D4484&gt;687.5,0.812,0.745),IF(B4484&gt;32.802,0.832,0.725)),""),"")</f>
        <v>0.83199999999999996</v>
      </c>
      <c r="H4484" s="36" t="str">
        <f t="shared" ref="H4484:H4547" si="282">IF(D4484&lt;=717.5,IF(B4484&gt;85.202,IF(C4484&gt;25.055,0.784,IF(D4484&gt;677.5,0.892,0.852)),""),"")</f>
        <v/>
      </c>
      <c r="I4484" s="1">
        <f t="shared" ref="I4484:I4547" si="283">SUM(F4484:H4484)</f>
        <v>0.83199999999999996</v>
      </c>
    </row>
    <row r="4485" spans="1:9" x14ac:dyDescent="0.25">
      <c r="A4485">
        <v>0</v>
      </c>
      <c r="B4485">
        <v>28.8</v>
      </c>
      <c r="C4485">
        <v>17.75</v>
      </c>
      <c r="D4485">
        <v>740</v>
      </c>
      <c r="E4485">
        <v>1</v>
      </c>
      <c r="F4485">
        <f t="shared" si="280"/>
        <v>0.85299999999999998</v>
      </c>
      <c r="G4485" t="str">
        <f t="shared" si="281"/>
        <v/>
      </c>
      <c r="H4485" s="36" t="str">
        <f t="shared" si="282"/>
        <v/>
      </c>
      <c r="I4485" s="1">
        <f t="shared" si="283"/>
        <v>0.85299999999999998</v>
      </c>
    </row>
    <row r="4486" spans="1:9" x14ac:dyDescent="0.25">
      <c r="A4486">
        <v>1</v>
      </c>
      <c r="B4486">
        <v>26</v>
      </c>
      <c r="C4486">
        <v>5.96</v>
      </c>
      <c r="D4486">
        <v>715</v>
      </c>
      <c r="E4486">
        <v>1</v>
      </c>
      <c r="F4486" t="str">
        <f t="shared" si="280"/>
        <v/>
      </c>
      <c r="G4486">
        <f t="shared" si="281"/>
        <v>0.72499999999999998</v>
      </c>
      <c r="H4486" s="36" t="str">
        <f t="shared" si="282"/>
        <v/>
      </c>
      <c r="I4486" s="1">
        <f t="shared" si="283"/>
        <v>0.72499999999999998</v>
      </c>
    </row>
    <row r="4487" spans="1:9" x14ac:dyDescent="0.25">
      <c r="A4487">
        <v>1</v>
      </c>
      <c r="B4487">
        <v>35.487000000000002</v>
      </c>
      <c r="C4487">
        <v>18.940000000000001</v>
      </c>
      <c r="D4487">
        <v>705</v>
      </c>
      <c r="E4487">
        <v>1</v>
      </c>
      <c r="F4487" t="str">
        <f t="shared" si="280"/>
        <v/>
      </c>
      <c r="G4487">
        <f t="shared" si="281"/>
        <v>0.81200000000000006</v>
      </c>
      <c r="H4487" s="36" t="str">
        <f t="shared" si="282"/>
        <v/>
      </c>
      <c r="I4487" s="1">
        <f t="shared" si="283"/>
        <v>0.81200000000000006</v>
      </c>
    </row>
    <row r="4488" spans="1:9" x14ac:dyDescent="0.25">
      <c r="A4488">
        <v>0</v>
      </c>
      <c r="B4488">
        <v>47</v>
      </c>
      <c r="C4488">
        <v>28.65</v>
      </c>
      <c r="D4488">
        <v>675</v>
      </c>
      <c r="E4488">
        <v>1</v>
      </c>
      <c r="F4488" t="str">
        <f t="shared" si="280"/>
        <v/>
      </c>
      <c r="G4488">
        <f t="shared" si="281"/>
        <v>0.745</v>
      </c>
      <c r="H4488" s="36" t="str">
        <f t="shared" si="282"/>
        <v/>
      </c>
      <c r="I4488" s="1">
        <f t="shared" si="283"/>
        <v>0.745</v>
      </c>
    </row>
    <row r="4489" spans="1:9" x14ac:dyDescent="0.25">
      <c r="A4489">
        <v>1</v>
      </c>
      <c r="B4489">
        <v>50</v>
      </c>
      <c r="C4489">
        <v>14.98</v>
      </c>
      <c r="D4489">
        <v>660</v>
      </c>
      <c r="E4489">
        <v>1</v>
      </c>
      <c r="F4489" t="str">
        <f t="shared" si="280"/>
        <v/>
      </c>
      <c r="G4489">
        <f t="shared" si="281"/>
        <v>0.83199999999999996</v>
      </c>
      <c r="H4489" s="36" t="str">
        <f t="shared" si="282"/>
        <v/>
      </c>
      <c r="I4489" s="1">
        <f t="shared" si="283"/>
        <v>0.83199999999999996</v>
      </c>
    </row>
    <row r="4490" spans="1:9" x14ac:dyDescent="0.25">
      <c r="A4490">
        <v>1</v>
      </c>
      <c r="B4490">
        <v>127.992</v>
      </c>
      <c r="C4490">
        <v>22.42</v>
      </c>
      <c r="D4490">
        <v>695</v>
      </c>
      <c r="E4490">
        <v>1</v>
      </c>
      <c r="F4490" t="str">
        <f t="shared" si="280"/>
        <v/>
      </c>
      <c r="G4490" t="str">
        <f t="shared" si="281"/>
        <v/>
      </c>
      <c r="H4490" s="36">
        <f t="shared" si="282"/>
        <v>0.89200000000000002</v>
      </c>
      <c r="I4490" s="1">
        <f t="shared" si="283"/>
        <v>0.89200000000000002</v>
      </c>
    </row>
    <row r="4491" spans="1:9" x14ac:dyDescent="0.25">
      <c r="A4491">
        <v>0</v>
      </c>
      <c r="B4491">
        <v>77</v>
      </c>
      <c r="C4491">
        <v>12.06</v>
      </c>
      <c r="D4491">
        <v>685</v>
      </c>
      <c r="E4491">
        <v>1</v>
      </c>
      <c r="F4491" t="str">
        <f t="shared" si="280"/>
        <v/>
      </c>
      <c r="G4491">
        <f t="shared" si="281"/>
        <v>0.83199999999999996</v>
      </c>
      <c r="H4491" s="36" t="str">
        <f t="shared" si="282"/>
        <v/>
      </c>
      <c r="I4491" s="1">
        <f t="shared" si="283"/>
        <v>0.83199999999999996</v>
      </c>
    </row>
    <row r="4492" spans="1:9" x14ac:dyDescent="0.25">
      <c r="A4492">
        <v>1</v>
      </c>
      <c r="B4492">
        <v>75</v>
      </c>
      <c r="C4492">
        <v>18.14</v>
      </c>
      <c r="D4492">
        <v>670</v>
      </c>
      <c r="E4492">
        <v>1</v>
      </c>
      <c r="F4492" t="str">
        <f t="shared" si="280"/>
        <v/>
      </c>
      <c r="G4492">
        <f t="shared" si="281"/>
        <v>0.745</v>
      </c>
      <c r="H4492" s="36" t="str">
        <f t="shared" si="282"/>
        <v/>
      </c>
      <c r="I4492" s="1">
        <f t="shared" si="283"/>
        <v>0.745</v>
      </c>
    </row>
    <row r="4493" spans="1:9" x14ac:dyDescent="0.25">
      <c r="A4493">
        <v>1</v>
      </c>
      <c r="B4493">
        <v>83</v>
      </c>
      <c r="C4493">
        <v>16.829999999999998</v>
      </c>
      <c r="D4493">
        <v>695</v>
      </c>
      <c r="E4493">
        <v>1</v>
      </c>
      <c r="F4493" t="str">
        <f t="shared" si="280"/>
        <v/>
      </c>
      <c r="G4493">
        <f t="shared" si="281"/>
        <v>0.81200000000000006</v>
      </c>
      <c r="H4493" s="36" t="str">
        <f t="shared" si="282"/>
        <v/>
      </c>
      <c r="I4493" s="1">
        <f t="shared" si="283"/>
        <v>0.81200000000000006</v>
      </c>
    </row>
    <row r="4494" spans="1:9" x14ac:dyDescent="0.25">
      <c r="A4494">
        <v>1</v>
      </c>
      <c r="B4494">
        <v>112.5</v>
      </c>
      <c r="C4494">
        <v>18.21</v>
      </c>
      <c r="D4494">
        <v>730</v>
      </c>
      <c r="E4494">
        <v>1</v>
      </c>
      <c r="F4494">
        <f t="shared" si="280"/>
        <v>0.93600000000000005</v>
      </c>
      <c r="G4494" t="str">
        <f t="shared" si="281"/>
        <v/>
      </c>
      <c r="H4494" s="36" t="str">
        <f t="shared" si="282"/>
        <v/>
      </c>
      <c r="I4494" s="1">
        <f t="shared" si="283"/>
        <v>0.93600000000000005</v>
      </c>
    </row>
    <row r="4495" spans="1:9" x14ac:dyDescent="0.25">
      <c r="A4495">
        <v>0</v>
      </c>
      <c r="B4495">
        <v>91</v>
      </c>
      <c r="C4495">
        <v>24.11</v>
      </c>
      <c r="D4495">
        <v>685</v>
      </c>
      <c r="E4495">
        <v>1</v>
      </c>
      <c r="F4495" t="str">
        <f t="shared" si="280"/>
        <v/>
      </c>
      <c r="G4495" t="str">
        <f t="shared" si="281"/>
        <v/>
      </c>
      <c r="H4495" s="36">
        <f t="shared" si="282"/>
        <v>0.89200000000000002</v>
      </c>
      <c r="I4495" s="1">
        <f t="shared" si="283"/>
        <v>0.89200000000000002</v>
      </c>
    </row>
    <row r="4496" spans="1:9" x14ac:dyDescent="0.25">
      <c r="A4496">
        <v>1</v>
      </c>
      <c r="B4496">
        <v>73.8</v>
      </c>
      <c r="C4496">
        <v>32.24</v>
      </c>
      <c r="D4496">
        <v>710</v>
      </c>
      <c r="E4496">
        <v>1</v>
      </c>
      <c r="F4496" t="str">
        <f t="shared" si="280"/>
        <v/>
      </c>
      <c r="G4496">
        <f t="shared" si="281"/>
        <v>0.81200000000000006</v>
      </c>
      <c r="H4496" s="36" t="str">
        <f t="shared" si="282"/>
        <v/>
      </c>
      <c r="I4496" s="1">
        <f t="shared" si="283"/>
        <v>0.81200000000000006</v>
      </c>
    </row>
    <row r="4497" spans="1:9" x14ac:dyDescent="0.25">
      <c r="A4497">
        <v>1</v>
      </c>
      <c r="B4497">
        <v>72</v>
      </c>
      <c r="C4497">
        <v>12.57</v>
      </c>
      <c r="D4497">
        <v>680</v>
      </c>
      <c r="E4497">
        <v>1</v>
      </c>
      <c r="F4497" t="str">
        <f t="shared" si="280"/>
        <v/>
      </c>
      <c r="G4497">
        <f t="shared" si="281"/>
        <v>0.83199999999999996</v>
      </c>
      <c r="H4497" s="36" t="str">
        <f t="shared" si="282"/>
        <v/>
      </c>
      <c r="I4497" s="1">
        <f t="shared" si="283"/>
        <v>0.83199999999999996</v>
      </c>
    </row>
    <row r="4498" spans="1:9" x14ac:dyDescent="0.25">
      <c r="A4498">
        <v>0</v>
      </c>
      <c r="B4498">
        <v>56</v>
      </c>
      <c r="C4498">
        <v>9.43</v>
      </c>
      <c r="D4498">
        <v>675</v>
      </c>
      <c r="E4498">
        <v>1</v>
      </c>
      <c r="F4498" t="str">
        <f t="shared" si="280"/>
        <v/>
      </c>
      <c r="G4498">
        <f t="shared" si="281"/>
        <v>0.83199999999999996</v>
      </c>
      <c r="H4498" s="36" t="str">
        <f t="shared" si="282"/>
        <v/>
      </c>
      <c r="I4498" s="1">
        <f t="shared" si="283"/>
        <v>0.83199999999999996</v>
      </c>
    </row>
    <row r="4499" spans="1:9" x14ac:dyDescent="0.25">
      <c r="A4499">
        <v>0</v>
      </c>
      <c r="B4499">
        <v>55</v>
      </c>
      <c r="C4499">
        <v>12.49</v>
      </c>
      <c r="D4499">
        <v>685</v>
      </c>
      <c r="E4499">
        <v>1</v>
      </c>
      <c r="F4499" t="str">
        <f t="shared" si="280"/>
        <v/>
      </c>
      <c r="G4499">
        <f t="shared" si="281"/>
        <v>0.83199999999999996</v>
      </c>
      <c r="H4499" s="36" t="str">
        <f t="shared" si="282"/>
        <v/>
      </c>
      <c r="I4499" s="1">
        <f t="shared" si="283"/>
        <v>0.83199999999999996</v>
      </c>
    </row>
    <row r="4500" spans="1:9" x14ac:dyDescent="0.25">
      <c r="A4500">
        <v>1</v>
      </c>
      <c r="B4500">
        <v>80</v>
      </c>
      <c r="C4500">
        <v>4.07</v>
      </c>
      <c r="D4500">
        <v>665</v>
      </c>
      <c r="E4500">
        <v>1</v>
      </c>
      <c r="F4500" t="str">
        <f t="shared" si="280"/>
        <v/>
      </c>
      <c r="G4500">
        <f t="shared" si="281"/>
        <v>0.83199999999999996</v>
      </c>
      <c r="H4500" s="36" t="str">
        <f t="shared" si="282"/>
        <v/>
      </c>
      <c r="I4500" s="1">
        <f t="shared" si="283"/>
        <v>0.83199999999999996</v>
      </c>
    </row>
    <row r="4501" spans="1:9" x14ac:dyDescent="0.25">
      <c r="A4501">
        <v>1</v>
      </c>
      <c r="B4501">
        <v>80</v>
      </c>
      <c r="C4501">
        <v>7.92</v>
      </c>
      <c r="D4501">
        <v>660</v>
      </c>
      <c r="E4501">
        <v>1</v>
      </c>
      <c r="F4501" t="str">
        <f t="shared" si="280"/>
        <v/>
      </c>
      <c r="G4501">
        <f t="shared" si="281"/>
        <v>0.83199999999999996</v>
      </c>
      <c r="H4501" s="36" t="str">
        <f t="shared" si="282"/>
        <v/>
      </c>
      <c r="I4501" s="1">
        <f t="shared" si="283"/>
        <v>0.83199999999999996</v>
      </c>
    </row>
    <row r="4502" spans="1:9" x14ac:dyDescent="0.25">
      <c r="A4502">
        <v>0</v>
      </c>
      <c r="B4502">
        <v>55</v>
      </c>
      <c r="C4502">
        <v>1.27</v>
      </c>
      <c r="D4502">
        <v>730</v>
      </c>
      <c r="E4502">
        <v>1</v>
      </c>
      <c r="F4502">
        <f t="shared" si="280"/>
        <v>0.93600000000000005</v>
      </c>
      <c r="G4502" t="str">
        <f t="shared" si="281"/>
        <v/>
      </c>
      <c r="H4502" s="36" t="str">
        <f t="shared" si="282"/>
        <v/>
      </c>
      <c r="I4502" s="1">
        <f t="shared" si="283"/>
        <v>0.93600000000000005</v>
      </c>
    </row>
    <row r="4503" spans="1:9" x14ac:dyDescent="0.25">
      <c r="A4503">
        <v>0</v>
      </c>
      <c r="B4503">
        <v>26</v>
      </c>
      <c r="C4503">
        <v>12.19</v>
      </c>
      <c r="D4503">
        <v>670</v>
      </c>
      <c r="E4503">
        <v>1</v>
      </c>
      <c r="F4503" t="str">
        <f t="shared" si="280"/>
        <v/>
      </c>
      <c r="G4503">
        <f t="shared" si="281"/>
        <v>0.72499999999999998</v>
      </c>
      <c r="H4503" s="36" t="str">
        <f t="shared" si="282"/>
        <v/>
      </c>
      <c r="I4503" s="1">
        <f t="shared" si="283"/>
        <v>0.72499999999999998</v>
      </c>
    </row>
    <row r="4504" spans="1:9" x14ac:dyDescent="0.25">
      <c r="A4504">
        <v>1</v>
      </c>
      <c r="B4504">
        <v>50</v>
      </c>
      <c r="C4504">
        <v>25.18</v>
      </c>
      <c r="D4504">
        <v>695</v>
      </c>
      <c r="E4504">
        <v>1</v>
      </c>
      <c r="F4504" t="str">
        <f t="shared" si="280"/>
        <v/>
      </c>
      <c r="G4504">
        <f t="shared" si="281"/>
        <v>0.81200000000000006</v>
      </c>
      <c r="H4504" s="36" t="str">
        <f t="shared" si="282"/>
        <v/>
      </c>
      <c r="I4504" s="1">
        <f t="shared" si="283"/>
        <v>0.81200000000000006</v>
      </c>
    </row>
    <row r="4505" spans="1:9" x14ac:dyDescent="0.25">
      <c r="A4505">
        <v>0</v>
      </c>
      <c r="B4505">
        <v>12</v>
      </c>
      <c r="C4505">
        <v>22.9</v>
      </c>
      <c r="D4505">
        <v>680</v>
      </c>
      <c r="E4505">
        <v>1</v>
      </c>
      <c r="F4505" t="str">
        <f t="shared" si="280"/>
        <v/>
      </c>
      <c r="G4505">
        <f t="shared" si="281"/>
        <v>0.745</v>
      </c>
      <c r="H4505" s="36" t="str">
        <f t="shared" si="282"/>
        <v/>
      </c>
      <c r="I4505" s="1">
        <f t="shared" si="283"/>
        <v>0.745</v>
      </c>
    </row>
    <row r="4506" spans="1:9" x14ac:dyDescent="0.25">
      <c r="A4506">
        <v>0</v>
      </c>
      <c r="B4506">
        <v>75</v>
      </c>
      <c r="C4506">
        <v>17.84</v>
      </c>
      <c r="D4506">
        <v>665</v>
      </c>
      <c r="E4506">
        <v>1</v>
      </c>
      <c r="F4506" t="str">
        <f t="shared" si="280"/>
        <v/>
      </c>
      <c r="G4506">
        <f t="shared" si="281"/>
        <v>0.745</v>
      </c>
      <c r="H4506" s="36" t="str">
        <f t="shared" si="282"/>
        <v/>
      </c>
      <c r="I4506" s="1">
        <f t="shared" si="283"/>
        <v>0.745</v>
      </c>
    </row>
    <row r="4507" spans="1:9" x14ac:dyDescent="0.25">
      <c r="A4507">
        <v>0</v>
      </c>
      <c r="B4507">
        <v>90</v>
      </c>
      <c r="C4507">
        <v>19.41</v>
      </c>
      <c r="D4507">
        <v>660</v>
      </c>
      <c r="E4507">
        <v>1</v>
      </c>
      <c r="F4507" t="str">
        <f t="shared" si="280"/>
        <v/>
      </c>
      <c r="G4507" t="str">
        <f t="shared" si="281"/>
        <v/>
      </c>
      <c r="H4507" s="36">
        <f t="shared" si="282"/>
        <v>0.85199999999999998</v>
      </c>
      <c r="I4507" s="1">
        <f t="shared" si="283"/>
        <v>0.85199999999999998</v>
      </c>
    </row>
    <row r="4508" spans="1:9" x14ac:dyDescent="0.25">
      <c r="A4508">
        <v>1</v>
      </c>
      <c r="B4508">
        <v>100</v>
      </c>
      <c r="C4508">
        <v>13.96</v>
      </c>
      <c r="D4508">
        <v>695</v>
      </c>
      <c r="E4508">
        <v>1</v>
      </c>
      <c r="F4508" t="str">
        <f t="shared" si="280"/>
        <v/>
      </c>
      <c r="G4508" t="str">
        <f t="shared" si="281"/>
        <v/>
      </c>
      <c r="H4508" s="36">
        <f t="shared" si="282"/>
        <v>0.89200000000000002</v>
      </c>
      <c r="I4508" s="1">
        <f t="shared" si="283"/>
        <v>0.89200000000000002</v>
      </c>
    </row>
    <row r="4509" spans="1:9" x14ac:dyDescent="0.25">
      <c r="A4509">
        <v>1</v>
      </c>
      <c r="B4509">
        <v>96</v>
      </c>
      <c r="C4509">
        <v>16.16</v>
      </c>
      <c r="D4509">
        <v>755</v>
      </c>
      <c r="E4509">
        <v>1</v>
      </c>
      <c r="F4509">
        <f t="shared" si="280"/>
        <v>0.93600000000000005</v>
      </c>
      <c r="G4509" t="str">
        <f t="shared" si="281"/>
        <v/>
      </c>
      <c r="H4509" s="36" t="str">
        <f t="shared" si="282"/>
        <v/>
      </c>
      <c r="I4509" s="1">
        <f t="shared" si="283"/>
        <v>0.93600000000000005</v>
      </c>
    </row>
    <row r="4510" spans="1:9" x14ac:dyDescent="0.25">
      <c r="A4510">
        <v>1</v>
      </c>
      <c r="B4510">
        <v>90</v>
      </c>
      <c r="C4510">
        <v>23.43</v>
      </c>
      <c r="D4510">
        <v>660</v>
      </c>
      <c r="E4510">
        <v>1</v>
      </c>
      <c r="F4510" t="str">
        <f t="shared" si="280"/>
        <v/>
      </c>
      <c r="G4510" t="str">
        <f t="shared" si="281"/>
        <v/>
      </c>
      <c r="H4510" s="36">
        <f t="shared" si="282"/>
        <v>0.85199999999999998</v>
      </c>
      <c r="I4510" s="1">
        <f t="shared" si="283"/>
        <v>0.85199999999999998</v>
      </c>
    </row>
    <row r="4511" spans="1:9" x14ac:dyDescent="0.25">
      <c r="A4511">
        <v>1</v>
      </c>
      <c r="B4511">
        <v>95</v>
      </c>
      <c r="C4511">
        <v>27.97</v>
      </c>
      <c r="D4511">
        <v>685</v>
      </c>
      <c r="E4511">
        <v>1</v>
      </c>
      <c r="F4511" t="str">
        <f t="shared" si="280"/>
        <v/>
      </c>
      <c r="G4511" t="str">
        <f t="shared" si="281"/>
        <v/>
      </c>
      <c r="H4511" s="36">
        <f t="shared" si="282"/>
        <v>0.78400000000000003</v>
      </c>
      <c r="I4511" s="1">
        <f t="shared" si="283"/>
        <v>0.78400000000000003</v>
      </c>
    </row>
    <row r="4512" spans="1:9" x14ac:dyDescent="0.25">
      <c r="A4512">
        <v>0</v>
      </c>
      <c r="B4512">
        <v>30</v>
      </c>
      <c r="C4512">
        <v>29.4</v>
      </c>
      <c r="D4512">
        <v>730</v>
      </c>
      <c r="E4512">
        <v>1</v>
      </c>
      <c r="F4512">
        <f t="shared" si="280"/>
        <v>0.85299999999999998</v>
      </c>
      <c r="G4512" t="str">
        <f t="shared" si="281"/>
        <v/>
      </c>
      <c r="H4512" s="36" t="str">
        <f t="shared" si="282"/>
        <v/>
      </c>
      <c r="I4512" s="1">
        <f t="shared" si="283"/>
        <v>0.85299999999999998</v>
      </c>
    </row>
    <row r="4513" spans="1:9" x14ac:dyDescent="0.25">
      <c r="A4513">
        <v>1</v>
      </c>
      <c r="B4513">
        <v>175</v>
      </c>
      <c r="C4513">
        <v>6.8</v>
      </c>
      <c r="D4513">
        <v>705</v>
      </c>
      <c r="E4513">
        <v>1</v>
      </c>
      <c r="F4513" t="str">
        <f t="shared" si="280"/>
        <v/>
      </c>
      <c r="G4513" t="str">
        <f t="shared" si="281"/>
        <v/>
      </c>
      <c r="H4513" s="36">
        <f t="shared" si="282"/>
        <v>0.89200000000000002</v>
      </c>
      <c r="I4513" s="1">
        <f t="shared" si="283"/>
        <v>0.89200000000000002</v>
      </c>
    </row>
    <row r="4514" spans="1:9" x14ac:dyDescent="0.25">
      <c r="A4514">
        <v>0</v>
      </c>
      <c r="B4514">
        <v>90</v>
      </c>
      <c r="C4514">
        <v>21.65</v>
      </c>
      <c r="D4514">
        <v>690</v>
      </c>
      <c r="E4514">
        <v>1</v>
      </c>
      <c r="F4514" t="str">
        <f t="shared" si="280"/>
        <v/>
      </c>
      <c r="G4514" t="str">
        <f t="shared" si="281"/>
        <v/>
      </c>
      <c r="H4514" s="36">
        <f t="shared" si="282"/>
        <v>0.89200000000000002</v>
      </c>
      <c r="I4514" s="1">
        <f t="shared" si="283"/>
        <v>0.89200000000000002</v>
      </c>
    </row>
    <row r="4515" spans="1:9" x14ac:dyDescent="0.25">
      <c r="A4515">
        <v>1</v>
      </c>
      <c r="B4515">
        <v>25</v>
      </c>
      <c r="C4515">
        <v>38.6</v>
      </c>
      <c r="D4515">
        <v>680</v>
      </c>
      <c r="E4515">
        <v>1</v>
      </c>
      <c r="F4515" t="str">
        <f t="shared" si="280"/>
        <v/>
      </c>
      <c r="G4515">
        <f t="shared" si="281"/>
        <v>0.745</v>
      </c>
      <c r="H4515" s="36" t="str">
        <f t="shared" si="282"/>
        <v/>
      </c>
      <c r="I4515" s="1">
        <f t="shared" si="283"/>
        <v>0.745</v>
      </c>
    </row>
    <row r="4516" spans="1:9" x14ac:dyDescent="0.25">
      <c r="A4516">
        <v>1</v>
      </c>
      <c r="B4516">
        <v>60</v>
      </c>
      <c r="C4516">
        <v>8.1999999999999993</v>
      </c>
      <c r="D4516">
        <v>665</v>
      </c>
      <c r="E4516">
        <v>1</v>
      </c>
      <c r="F4516" t="str">
        <f t="shared" si="280"/>
        <v/>
      </c>
      <c r="G4516">
        <f t="shared" si="281"/>
        <v>0.83199999999999996</v>
      </c>
      <c r="H4516" s="36" t="str">
        <f t="shared" si="282"/>
        <v/>
      </c>
      <c r="I4516" s="1">
        <f t="shared" si="283"/>
        <v>0.83199999999999996</v>
      </c>
    </row>
    <row r="4517" spans="1:9" x14ac:dyDescent="0.25">
      <c r="A4517">
        <v>1</v>
      </c>
      <c r="B4517">
        <v>100</v>
      </c>
      <c r="C4517">
        <v>14.91</v>
      </c>
      <c r="D4517">
        <v>720</v>
      </c>
      <c r="E4517">
        <v>1</v>
      </c>
      <c r="F4517">
        <f t="shared" si="280"/>
        <v>0.93600000000000005</v>
      </c>
      <c r="G4517" t="str">
        <f t="shared" si="281"/>
        <v/>
      </c>
      <c r="H4517" s="36" t="str">
        <f t="shared" si="282"/>
        <v/>
      </c>
      <c r="I4517" s="1">
        <f t="shared" si="283"/>
        <v>0.93600000000000005</v>
      </c>
    </row>
    <row r="4518" spans="1:9" x14ac:dyDescent="0.25">
      <c r="A4518">
        <v>1</v>
      </c>
      <c r="B4518">
        <v>30</v>
      </c>
      <c r="C4518">
        <v>32.200000000000003</v>
      </c>
      <c r="D4518">
        <v>660</v>
      </c>
      <c r="E4518">
        <v>1</v>
      </c>
      <c r="F4518" t="str">
        <f t="shared" si="280"/>
        <v/>
      </c>
      <c r="G4518">
        <f t="shared" si="281"/>
        <v>0.745</v>
      </c>
      <c r="H4518" s="36" t="str">
        <f t="shared" si="282"/>
        <v/>
      </c>
      <c r="I4518" s="1">
        <f t="shared" si="283"/>
        <v>0.745</v>
      </c>
    </row>
    <row r="4519" spans="1:9" x14ac:dyDescent="0.25">
      <c r="A4519">
        <v>1</v>
      </c>
      <c r="B4519">
        <v>48</v>
      </c>
      <c r="C4519">
        <v>23.43</v>
      </c>
      <c r="D4519">
        <v>660</v>
      </c>
      <c r="E4519">
        <v>1</v>
      </c>
      <c r="F4519" t="str">
        <f t="shared" si="280"/>
        <v/>
      </c>
      <c r="G4519">
        <f t="shared" si="281"/>
        <v>0.745</v>
      </c>
      <c r="H4519" s="36" t="str">
        <f t="shared" si="282"/>
        <v/>
      </c>
      <c r="I4519" s="1">
        <f t="shared" si="283"/>
        <v>0.745</v>
      </c>
    </row>
    <row r="4520" spans="1:9" x14ac:dyDescent="0.25">
      <c r="A4520">
        <v>0</v>
      </c>
      <c r="B4520">
        <v>70</v>
      </c>
      <c r="C4520">
        <v>17.829999999999998</v>
      </c>
      <c r="D4520">
        <v>660</v>
      </c>
      <c r="E4520">
        <v>1</v>
      </c>
      <c r="F4520" t="str">
        <f t="shared" si="280"/>
        <v/>
      </c>
      <c r="G4520">
        <f t="shared" si="281"/>
        <v>0.745</v>
      </c>
      <c r="H4520" s="36" t="str">
        <f t="shared" si="282"/>
        <v/>
      </c>
      <c r="I4520" s="1">
        <f t="shared" si="283"/>
        <v>0.745</v>
      </c>
    </row>
    <row r="4521" spans="1:9" x14ac:dyDescent="0.25">
      <c r="A4521">
        <v>0</v>
      </c>
      <c r="B4521">
        <v>48</v>
      </c>
      <c r="C4521">
        <v>5.65</v>
      </c>
      <c r="D4521">
        <v>740</v>
      </c>
      <c r="E4521">
        <v>1</v>
      </c>
      <c r="F4521">
        <f t="shared" si="280"/>
        <v>0.85299999999999998</v>
      </c>
      <c r="G4521" t="str">
        <f t="shared" si="281"/>
        <v/>
      </c>
      <c r="H4521" s="36" t="str">
        <f t="shared" si="282"/>
        <v/>
      </c>
      <c r="I4521" s="1">
        <f t="shared" si="283"/>
        <v>0.85299999999999998</v>
      </c>
    </row>
    <row r="4522" spans="1:9" x14ac:dyDescent="0.25">
      <c r="A4522">
        <v>0</v>
      </c>
      <c r="B4522">
        <v>91</v>
      </c>
      <c r="C4522">
        <v>20.8</v>
      </c>
      <c r="D4522">
        <v>720</v>
      </c>
      <c r="E4522">
        <v>1</v>
      </c>
      <c r="F4522">
        <f t="shared" si="280"/>
        <v>0.93600000000000005</v>
      </c>
      <c r="G4522" t="str">
        <f t="shared" si="281"/>
        <v/>
      </c>
      <c r="H4522" s="36" t="str">
        <f t="shared" si="282"/>
        <v/>
      </c>
      <c r="I4522" s="1">
        <f t="shared" si="283"/>
        <v>0.93600000000000005</v>
      </c>
    </row>
    <row r="4523" spans="1:9" x14ac:dyDescent="0.25">
      <c r="A4523">
        <v>0</v>
      </c>
      <c r="B4523">
        <v>18</v>
      </c>
      <c r="C4523">
        <v>30.13</v>
      </c>
      <c r="D4523">
        <v>700</v>
      </c>
      <c r="E4523">
        <v>1</v>
      </c>
      <c r="F4523" t="str">
        <f t="shared" si="280"/>
        <v/>
      </c>
      <c r="G4523">
        <f t="shared" si="281"/>
        <v>0.81200000000000006</v>
      </c>
      <c r="H4523" s="36" t="str">
        <f t="shared" si="282"/>
        <v/>
      </c>
      <c r="I4523" s="1">
        <f t="shared" si="283"/>
        <v>0.81200000000000006</v>
      </c>
    </row>
    <row r="4524" spans="1:9" x14ac:dyDescent="0.25">
      <c r="A4524">
        <v>1</v>
      </c>
      <c r="B4524">
        <v>53</v>
      </c>
      <c r="C4524">
        <v>8.81</v>
      </c>
      <c r="D4524">
        <v>665</v>
      </c>
      <c r="E4524">
        <v>1</v>
      </c>
      <c r="F4524" t="str">
        <f t="shared" si="280"/>
        <v/>
      </c>
      <c r="G4524">
        <f t="shared" si="281"/>
        <v>0.83199999999999996</v>
      </c>
      <c r="H4524" s="36" t="str">
        <f t="shared" si="282"/>
        <v/>
      </c>
      <c r="I4524" s="1">
        <f t="shared" si="283"/>
        <v>0.83199999999999996</v>
      </c>
    </row>
    <row r="4525" spans="1:9" x14ac:dyDescent="0.25">
      <c r="A4525">
        <v>1</v>
      </c>
      <c r="B4525">
        <v>65</v>
      </c>
      <c r="C4525">
        <v>7.72</v>
      </c>
      <c r="D4525">
        <v>725</v>
      </c>
      <c r="E4525">
        <v>1</v>
      </c>
      <c r="F4525">
        <f t="shared" si="280"/>
        <v>0.93600000000000005</v>
      </c>
      <c r="G4525" t="str">
        <f t="shared" si="281"/>
        <v/>
      </c>
      <c r="H4525" s="36" t="str">
        <f t="shared" si="282"/>
        <v/>
      </c>
      <c r="I4525" s="1">
        <f t="shared" si="283"/>
        <v>0.93600000000000005</v>
      </c>
    </row>
    <row r="4526" spans="1:9" x14ac:dyDescent="0.25">
      <c r="A4526">
        <v>0</v>
      </c>
      <c r="B4526">
        <v>73</v>
      </c>
      <c r="C4526">
        <v>11.9</v>
      </c>
      <c r="D4526">
        <v>670</v>
      </c>
      <c r="E4526">
        <v>1</v>
      </c>
      <c r="F4526" t="str">
        <f t="shared" si="280"/>
        <v/>
      </c>
      <c r="G4526">
        <f t="shared" si="281"/>
        <v>0.83199999999999996</v>
      </c>
      <c r="H4526" s="36" t="str">
        <f t="shared" si="282"/>
        <v/>
      </c>
      <c r="I4526" s="1">
        <f t="shared" si="283"/>
        <v>0.83199999999999996</v>
      </c>
    </row>
    <row r="4527" spans="1:9" x14ac:dyDescent="0.25">
      <c r="A4527">
        <v>1</v>
      </c>
      <c r="B4527">
        <v>45</v>
      </c>
      <c r="C4527">
        <v>36.93</v>
      </c>
      <c r="D4527">
        <v>690</v>
      </c>
      <c r="E4527">
        <v>1</v>
      </c>
      <c r="F4527" t="str">
        <f t="shared" si="280"/>
        <v/>
      </c>
      <c r="G4527">
        <f t="shared" si="281"/>
        <v>0.81200000000000006</v>
      </c>
      <c r="H4527" s="36" t="str">
        <f t="shared" si="282"/>
        <v/>
      </c>
      <c r="I4527" s="1">
        <f t="shared" si="283"/>
        <v>0.81200000000000006</v>
      </c>
    </row>
    <row r="4528" spans="1:9" x14ac:dyDescent="0.25">
      <c r="A4528">
        <v>1</v>
      </c>
      <c r="B4528">
        <v>30</v>
      </c>
      <c r="C4528">
        <v>7.64</v>
      </c>
      <c r="D4528">
        <v>740</v>
      </c>
      <c r="E4528">
        <v>1</v>
      </c>
      <c r="F4528">
        <f t="shared" si="280"/>
        <v>0.85299999999999998</v>
      </c>
      <c r="G4528" t="str">
        <f t="shared" si="281"/>
        <v/>
      </c>
      <c r="H4528" s="36" t="str">
        <f t="shared" si="282"/>
        <v/>
      </c>
      <c r="I4528" s="1">
        <f t="shared" si="283"/>
        <v>0.85299999999999998</v>
      </c>
    </row>
    <row r="4529" spans="1:9" x14ac:dyDescent="0.25">
      <c r="A4529">
        <v>1</v>
      </c>
      <c r="B4529">
        <v>65</v>
      </c>
      <c r="C4529">
        <v>23.23</v>
      </c>
      <c r="D4529">
        <v>715</v>
      </c>
      <c r="E4529">
        <v>1</v>
      </c>
      <c r="F4529" t="str">
        <f t="shared" si="280"/>
        <v/>
      </c>
      <c r="G4529">
        <f t="shared" si="281"/>
        <v>0.81200000000000006</v>
      </c>
      <c r="H4529" s="36" t="str">
        <f t="shared" si="282"/>
        <v/>
      </c>
      <c r="I4529" s="1">
        <f t="shared" si="283"/>
        <v>0.81200000000000006</v>
      </c>
    </row>
    <row r="4530" spans="1:9" x14ac:dyDescent="0.25">
      <c r="A4530">
        <v>1</v>
      </c>
      <c r="B4530">
        <v>85</v>
      </c>
      <c r="C4530">
        <v>31.82</v>
      </c>
      <c r="D4530">
        <v>670</v>
      </c>
      <c r="E4530">
        <v>1</v>
      </c>
      <c r="F4530" t="str">
        <f t="shared" si="280"/>
        <v/>
      </c>
      <c r="G4530">
        <f t="shared" si="281"/>
        <v>0.745</v>
      </c>
      <c r="H4530" s="36" t="str">
        <f t="shared" si="282"/>
        <v/>
      </c>
      <c r="I4530" s="1">
        <f t="shared" si="283"/>
        <v>0.745</v>
      </c>
    </row>
    <row r="4531" spans="1:9" x14ac:dyDescent="0.25">
      <c r="A4531">
        <v>1</v>
      </c>
      <c r="B4531">
        <v>90</v>
      </c>
      <c r="C4531">
        <v>32.83</v>
      </c>
      <c r="D4531">
        <v>710</v>
      </c>
      <c r="E4531">
        <v>1</v>
      </c>
      <c r="F4531" t="str">
        <f t="shared" si="280"/>
        <v/>
      </c>
      <c r="G4531" t="str">
        <f t="shared" si="281"/>
        <v/>
      </c>
      <c r="H4531" s="36">
        <f t="shared" si="282"/>
        <v>0.78400000000000003</v>
      </c>
      <c r="I4531" s="1">
        <f t="shared" si="283"/>
        <v>0.78400000000000003</v>
      </c>
    </row>
    <row r="4532" spans="1:9" x14ac:dyDescent="0.25">
      <c r="A4532">
        <v>1</v>
      </c>
      <c r="B4532">
        <v>38</v>
      </c>
      <c r="C4532">
        <v>2.59</v>
      </c>
      <c r="D4532">
        <v>815</v>
      </c>
      <c r="E4532">
        <v>1</v>
      </c>
      <c r="F4532">
        <f t="shared" si="280"/>
        <v>0.85299999999999998</v>
      </c>
      <c r="G4532" t="str">
        <f t="shared" si="281"/>
        <v/>
      </c>
      <c r="H4532" s="36" t="str">
        <f t="shared" si="282"/>
        <v/>
      </c>
      <c r="I4532" s="1">
        <f t="shared" si="283"/>
        <v>0.85299999999999998</v>
      </c>
    </row>
    <row r="4533" spans="1:9" x14ac:dyDescent="0.25">
      <c r="A4533">
        <v>1</v>
      </c>
      <c r="B4533">
        <v>38</v>
      </c>
      <c r="C4533">
        <v>20.12</v>
      </c>
      <c r="D4533">
        <v>710</v>
      </c>
      <c r="E4533">
        <v>1</v>
      </c>
      <c r="F4533" t="str">
        <f t="shared" si="280"/>
        <v/>
      </c>
      <c r="G4533">
        <f t="shared" si="281"/>
        <v>0.81200000000000006</v>
      </c>
      <c r="H4533" s="36" t="str">
        <f t="shared" si="282"/>
        <v/>
      </c>
      <c r="I4533" s="1">
        <f t="shared" si="283"/>
        <v>0.81200000000000006</v>
      </c>
    </row>
    <row r="4534" spans="1:9" x14ac:dyDescent="0.25">
      <c r="A4534">
        <v>1</v>
      </c>
      <c r="B4534">
        <v>50</v>
      </c>
      <c r="C4534">
        <v>27.08</v>
      </c>
      <c r="D4534">
        <v>665</v>
      </c>
      <c r="E4534">
        <v>1</v>
      </c>
      <c r="F4534" t="str">
        <f t="shared" si="280"/>
        <v/>
      </c>
      <c r="G4534">
        <f t="shared" si="281"/>
        <v>0.745</v>
      </c>
      <c r="H4534" s="36" t="str">
        <f t="shared" si="282"/>
        <v/>
      </c>
      <c r="I4534" s="1">
        <f t="shared" si="283"/>
        <v>0.745</v>
      </c>
    </row>
    <row r="4535" spans="1:9" x14ac:dyDescent="0.25">
      <c r="A4535">
        <v>1</v>
      </c>
      <c r="B4535">
        <v>50</v>
      </c>
      <c r="C4535">
        <v>15.27</v>
      </c>
      <c r="D4535">
        <v>660</v>
      </c>
      <c r="E4535">
        <v>1</v>
      </c>
      <c r="F4535" t="str">
        <f t="shared" si="280"/>
        <v/>
      </c>
      <c r="G4535">
        <f t="shared" si="281"/>
        <v>0.83199999999999996</v>
      </c>
      <c r="H4535" s="36" t="str">
        <f t="shared" si="282"/>
        <v/>
      </c>
      <c r="I4535" s="1">
        <f t="shared" si="283"/>
        <v>0.83199999999999996</v>
      </c>
    </row>
    <row r="4536" spans="1:9" x14ac:dyDescent="0.25">
      <c r="A4536">
        <v>1</v>
      </c>
      <c r="B4536">
        <v>260</v>
      </c>
      <c r="C4536">
        <v>7.2</v>
      </c>
      <c r="D4536">
        <v>680</v>
      </c>
      <c r="E4536">
        <v>1</v>
      </c>
      <c r="F4536" t="str">
        <f t="shared" si="280"/>
        <v/>
      </c>
      <c r="G4536" t="str">
        <f t="shared" si="281"/>
        <v/>
      </c>
      <c r="H4536" s="36">
        <f t="shared" si="282"/>
        <v>0.89200000000000002</v>
      </c>
      <c r="I4536" s="1">
        <f t="shared" si="283"/>
        <v>0.89200000000000002</v>
      </c>
    </row>
    <row r="4537" spans="1:9" x14ac:dyDescent="0.25">
      <c r="A4537">
        <v>1</v>
      </c>
      <c r="B4537">
        <v>116</v>
      </c>
      <c r="C4537">
        <v>25.93</v>
      </c>
      <c r="D4537">
        <v>675</v>
      </c>
      <c r="E4537">
        <v>1</v>
      </c>
      <c r="F4537" t="str">
        <f t="shared" si="280"/>
        <v/>
      </c>
      <c r="G4537" t="str">
        <f t="shared" si="281"/>
        <v/>
      </c>
      <c r="H4537" s="36">
        <f t="shared" si="282"/>
        <v>0.78400000000000003</v>
      </c>
      <c r="I4537" s="1">
        <f t="shared" si="283"/>
        <v>0.78400000000000003</v>
      </c>
    </row>
    <row r="4538" spans="1:9" x14ac:dyDescent="0.25">
      <c r="A4538">
        <v>1</v>
      </c>
      <c r="B4538">
        <v>67</v>
      </c>
      <c r="C4538">
        <v>15.47</v>
      </c>
      <c r="D4538">
        <v>725</v>
      </c>
      <c r="E4538">
        <v>1</v>
      </c>
      <c r="F4538">
        <f t="shared" si="280"/>
        <v>0.93600000000000005</v>
      </c>
      <c r="G4538" t="str">
        <f t="shared" si="281"/>
        <v/>
      </c>
      <c r="H4538" s="36" t="str">
        <f t="shared" si="282"/>
        <v/>
      </c>
      <c r="I4538" s="1">
        <f t="shared" si="283"/>
        <v>0.93600000000000005</v>
      </c>
    </row>
    <row r="4539" spans="1:9" x14ac:dyDescent="0.25">
      <c r="A4539">
        <v>1</v>
      </c>
      <c r="B4539">
        <v>45</v>
      </c>
      <c r="C4539">
        <v>9.73</v>
      </c>
      <c r="D4539">
        <v>720</v>
      </c>
      <c r="E4539">
        <v>1</v>
      </c>
      <c r="F4539">
        <f t="shared" si="280"/>
        <v>0.85299999999999998</v>
      </c>
      <c r="G4539" t="str">
        <f t="shared" si="281"/>
        <v/>
      </c>
      <c r="H4539" s="36" t="str">
        <f t="shared" si="282"/>
        <v/>
      </c>
      <c r="I4539" s="1">
        <f t="shared" si="283"/>
        <v>0.85299999999999998</v>
      </c>
    </row>
    <row r="4540" spans="1:9" x14ac:dyDescent="0.25">
      <c r="A4540">
        <v>1</v>
      </c>
      <c r="B4540">
        <v>80</v>
      </c>
      <c r="C4540">
        <v>14.41</v>
      </c>
      <c r="D4540">
        <v>690</v>
      </c>
      <c r="E4540">
        <v>1</v>
      </c>
      <c r="F4540" t="str">
        <f t="shared" si="280"/>
        <v/>
      </c>
      <c r="G4540">
        <f t="shared" si="281"/>
        <v>0.83199999999999996</v>
      </c>
      <c r="H4540" s="36" t="str">
        <f t="shared" si="282"/>
        <v/>
      </c>
      <c r="I4540" s="1">
        <f t="shared" si="283"/>
        <v>0.83199999999999996</v>
      </c>
    </row>
    <row r="4541" spans="1:9" x14ac:dyDescent="0.25">
      <c r="A4541">
        <v>1</v>
      </c>
      <c r="B4541">
        <v>55</v>
      </c>
      <c r="C4541">
        <v>15.8</v>
      </c>
      <c r="D4541">
        <v>730</v>
      </c>
      <c r="E4541">
        <v>1</v>
      </c>
      <c r="F4541">
        <f t="shared" si="280"/>
        <v>0.93600000000000005</v>
      </c>
      <c r="G4541" t="str">
        <f t="shared" si="281"/>
        <v/>
      </c>
      <c r="H4541" s="36" t="str">
        <f t="shared" si="282"/>
        <v/>
      </c>
      <c r="I4541" s="1">
        <f t="shared" si="283"/>
        <v>0.93600000000000005</v>
      </c>
    </row>
    <row r="4542" spans="1:9" x14ac:dyDescent="0.25">
      <c r="A4542">
        <v>0</v>
      </c>
      <c r="B4542">
        <v>100</v>
      </c>
      <c r="C4542">
        <v>33.79</v>
      </c>
      <c r="D4542">
        <v>670</v>
      </c>
      <c r="E4542">
        <v>1</v>
      </c>
      <c r="F4542" t="str">
        <f t="shared" si="280"/>
        <v/>
      </c>
      <c r="G4542" t="str">
        <f t="shared" si="281"/>
        <v/>
      </c>
      <c r="H4542" s="36">
        <f t="shared" si="282"/>
        <v>0.78400000000000003</v>
      </c>
      <c r="I4542" s="1">
        <f t="shared" si="283"/>
        <v>0.78400000000000003</v>
      </c>
    </row>
    <row r="4543" spans="1:9" x14ac:dyDescent="0.25">
      <c r="A4543">
        <v>1</v>
      </c>
      <c r="B4543">
        <v>200</v>
      </c>
      <c r="C4543">
        <v>14</v>
      </c>
      <c r="D4543">
        <v>740</v>
      </c>
      <c r="E4543">
        <v>1</v>
      </c>
      <c r="F4543">
        <f t="shared" si="280"/>
        <v>0.93600000000000005</v>
      </c>
      <c r="G4543" t="str">
        <f t="shared" si="281"/>
        <v/>
      </c>
      <c r="H4543" s="36" t="str">
        <f t="shared" si="282"/>
        <v/>
      </c>
      <c r="I4543" s="1">
        <f t="shared" si="283"/>
        <v>0.93600000000000005</v>
      </c>
    </row>
    <row r="4544" spans="1:9" x14ac:dyDescent="0.25">
      <c r="A4544">
        <v>1</v>
      </c>
      <c r="B4544">
        <v>150</v>
      </c>
      <c r="C4544">
        <v>32.770000000000003</v>
      </c>
      <c r="D4544">
        <v>710</v>
      </c>
      <c r="E4544">
        <v>1</v>
      </c>
      <c r="F4544" t="str">
        <f t="shared" si="280"/>
        <v/>
      </c>
      <c r="G4544" t="str">
        <f t="shared" si="281"/>
        <v/>
      </c>
      <c r="H4544" s="36">
        <f t="shared" si="282"/>
        <v>0.78400000000000003</v>
      </c>
      <c r="I4544" s="1">
        <f t="shared" si="283"/>
        <v>0.78400000000000003</v>
      </c>
    </row>
    <row r="4545" spans="1:9" x14ac:dyDescent="0.25">
      <c r="A4545">
        <v>1</v>
      </c>
      <c r="B4545">
        <v>75</v>
      </c>
      <c r="C4545">
        <v>14.13</v>
      </c>
      <c r="D4545">
        <v>705</v>
      </c>
      <c r="E4545">
        <v>1</v>
      </c>
      <c r="F4545" t="str">
        <f t="shared" si="280"/>
        <v/>
      </c>
      <c r="G4545">
        <f t="shared" si="281"/>
        <v>0.83199999999999996</v>
      </c>
      <c r="H4545" s="36" t="str">
        <f t="shared" si="282"/>
        <v/>
      </c>
      <c r="I4545" s="1">
        <f t="shared" si="283"/>
        <v>0.83199999999999996</v>
      </c>
    </row>
    <row r="4546" spans="1:9" x14ac:dyDescent="0.25">
      <c r="A4546">
        <v>1</v>
      </c>
      <c r="B4546">
        <v>51</v>
      </c>
      <c r="C4546">
        <v>12.02</v>
      </c>
      <c r="D4546">
        <v>660</v>
      </c>
      <c r="E4546">
        <v>1</v>
      </c>
      <c r="F4546" t="str">
        <f t="shared" si="280"/>
        <v/>
      </c>
      <c r="G4546">
        <f t="shared" si="281"/>
        <v>0.83199999999999996</v>
      </c>
      <c r="H4546" s="36" t="str">
        <f t="shared" si="282"/>
        <v/>
      </c>
      <c r="I4546" s="1">
        <f t="shared" si="283"/>
        <v>0.83199999999999996</v>
      </c>
    </row>
    <row r="4547" spans="1:9" x14ac:dyDescent="0.25">
      <c r="A4547">
        <v>0</v>
      </c>
      <c r="B4547">
        <v>132</v>
      </c>
      <c r="C4547">
        <v>2.74</v>
      </c>
      <c r="D4547">
        <v>730</v>
      </c>
      <c r="E4547">
        <v>1</v>
      </c>
      <c r="F4547">
        <f t="shared" si="280"/>
        <v>0.93600000000000005</v>
      </c>
      <c r="G4547" t="str">
        <f t="shared" si="281"/>
        <v/>
      </c>
      <c r="H4547" s="36" t="str">
        <f t="shared" si="282"/>
        <v/>
      </c>
      <c r="I4547" s="1">
        <f t="shared" si="283"/>
        <v>0.93600000000000005</v>
      </c>
    </row>
    <row r="4548" spans="1:9" x14ac:dyDescent="0.25">
      <c r="A4548">
        <v>0</v>
      </c>
      <c r="B4548">
        <v>34</v>
      </c>
      <c r="C4548">
        <v>21.92</v>
      </c>
      <c r="D4548">
        <v>700</v>
      </c>
      <c r="E4548">
        <v>1</v>
      </c>
      <c r="F4548" t="str">
        <f t="shared" ref="F4548:F4611" si="284">IF(D4548&gt;717.5,IF(B4548&gt;48.75,IF(C4548&gt;21.885,0.9,0.936),0.853),"")</f>
        <v/>
      </c>
      <c r="G4548">
        <f t="shared" ref="G4548:G4611" si="285">IF(D4548&lt;=717.5,IF(B4548&lt;=85.202,IF(C4548&gt;16.545,IF(D4548&gt;687.5,0.812,0.745),IF(B4548&gt;32.802,0.832,0.725)),""),"")</f>
        <v>0.81200000000000006</v>
      </c>
      <c r="H4548" s="36" t="str">
        <f t="shared" ref="H4548:H4611" si="286">IF(D4548&lt;=717.5,IF(B4548&gt;85.202,IF(C4548&gt;25.055,0.784,IF(D4548&gt;677.5,0.892,0.852)),""),"")</f>
        <v/>
      </c>
      <c r="I4548" s="1">
        <f t="shared" ref="I4548:I4611" si="287">SUM(F4548:H4548)</f>
        <v>0.81200000000000006</v>
      </c>
    </row>
    <row r="4549" spans="1:9" x14ac:dyDescent="0.25">
      <c r="A4549">
        <v>1</v>
      </c>
      <c r="B4549">
        <v>40</v>
      </c>
      <c r="C4549">
        <v>4.1100000000000003</v>
      </c>
      <c r="D4549">
        <v>730</v>
      </c>
      <c r="E4549">
        <v>1</v>
      </c>
      <c r="F4549">
        <f t="shared" si="284"/>
        <v>0.85299999999999998</v>
      </c>
      <c r="G4549" t="str">
        <f t="shared" si="285"/>
        <v/>
      </c>
      <c r="H4549" s="36" t="str">
        <f t="shared" si="286"/>
        <v/>
      </c>
      <c r="I4549" s="1">
        <f t="shared" si="287"/>
        <v>0.85299999999999998</v>
      </c>
    </row>
    <row r="4550" spans="1:9" x14ac:dyDescent="0.25">
      <c r="A4550">
        <v>0</v>
      </c>
      <c r="B4550">
        <v>60</v>
      </c>
      <c r="C4550">
        <v>19.2</v>
      </c>
      <c r="D4550">
        <v>660</v>
      </c>
      <c r="E4550">
        <v>1</v>
      </c>
      <c r="F4550" t="str">
        <f t="shared" si="284"/>
        <v/>
      </c>
      <c r="G4550">
        <f t="shared" si="285"/>
        <v>0.745</v>
      </c>
      <c r="H4550" s="36" t="str">
        <f t="shared" si="286"/>
        <v/>
      </c>
      <c r="I4550" s="1">
        <f t="shared" si="287"/>
        <v>0.745</v>
      </c>
    </row>
    <row r="4551" spans="1:9" x14ac:dyDescent="0.25">
      <c r="A4551">
        <v>1</v>
      </c>
      <c r="B4551">
        <v>155</v>
      </c>
      <c r="C4551">
        <v>12.82</v>
      </c>
      <c r="D4551">
        <v>710</v>
      </c>
      <c r="E4551">
        <v>1</v>
      </c>
      <c r="F4551" t="str">
        <f t="shared" si="284"/>
        <v/>
      </c>
      <c r="G4551" t="str">
        <f t="shared" si="285"/>
        <v/>
      </c>
      <c r="H4551" s="36">
        <f t="shared" si="286"/>
        <v>0.89200000000000002</v>
      </c>
      <c r="I4551" s="1">
        <f t="shared" si="287"/>
        <v>0.89200000000000002</v>
      </c>
    </row>
    <row r="4552" spans="1:9" x14ac:dyDescent="0.25">
      <c r="A4552">
        <v>0</v>
      </c>
      <c r="B4552">
        <v>102</v>
      </c>
      <c r="C4552">
        <v>16.27</v>
      </c>
      <c r="D4552">
        <v>680</v>
      </c>
      <c r="E4552">
        <v>1</v>
      </c>
      <c r="F4552" t="str">
        <f t="shared" si="284"/>
        <v/>
      </c>
      <c r="G4552" t="str">
        <f t="shared" si="285"/>
        <v/>
      </c>
      <c r="H4552" s="36">
        <f t="shared" si="286"/>
        <v>0.89200000000000002</v>
      </c>
      <c r="I4552" s="1">
        <f t="shared" si="287"/>
        <v>0.89200000000000002</v>
      </c>
    </row>
    <row r="4553" spans="1:9" x14ac:dyDescent="0.25">
      <c r="A4553">
        <v>0</v>
      </c>
      <c r="B4553">
        <v>80</v>
      </c>
      <c r="C4553">
        <v>16.13</v>
      </c>
      <c r="D4553">
        <v>685</v>
      </c>
      <c r="E4553">
        <v>1</v>
      </c>
      <c r="F4553" t="str">
        <f t="shared" si="284"/>
        <v/>
      </c>
      <c r="G4553">
        <f t="shared" si="285"/>
        <v>0.83199999999999996</v>
      </c>
      <c r="H4553" s="36" t="str">
        <f t="shared" si="286"/>
        <v/>
      </c>
      <c r="I4553" s="1">
        <f t="shared" si="287"/>
        <v>0.83199999999999996</v>
      </c>
    </row>
    <row r="4554" spans="1:9" x14ac:dyDescent="0.25">
      <c r="A4554">
        <v>1</v>
      </c>
      <c r="B4554">
        <v>132</v>
      </c>
      <c r="C4554">
        <v>6.17</v>
      </c>
      <c r="D4554">
        <v>735</v>
      </c>
      <c r="E4554">
        <v>1</v>
      </c>
      <c r="F4554">
        <f t="shared" si="284"/>
        <v>0.93600000000000005</v>
      </c>
      <c r="G4554" t="str">
        <f t="shared" si="285"/>
        <v/>
      </c>
      <c r="H4554" s="36" t="str">
        <f t="shared" si="286"/>
        <v/>
      </c>
      <c r="I4554" s="1">
        <f t="shared" si="287"/>
        <v>0.93600000000000005</v>
      </c>
    </row>
    <row r="4555" spans="1:9" x14ac:dyDescent="0.25">
      <c r="A4555">
        <v>0</v>
      </c>
      <c r="B4555">
        <v>47.7</v>
      </c>
      <c r="C4555">
        <v>11.75</v>
      </c>
      <c r="D4555">
        <v>670</v>
      </c>
      <c r="E4555">
        <v>1</v>
      </c>
      <c r="F4555" t="str">
        <f t="shared" si="284"/>
        <v/>
      </c>
      <c r="G4555">
        <f t="shared" si="285"/>
        <v>0.83199999999999996</v>
      </c>
      <c r="H4555" s="36" t="str">
        <f t="shared" si="286"/>
        <v/>
      </c>
      <c r="I4555" s="1">
        <f t="shared" si="287"/>
        <v>0.83199999999999996</v>
      </c>
    </row>
    <row r="4556" spans="1:9" x14ac:dyDescent="0.25">
      <c r="A4556">
        <v>1</v>
      </c>
      <c r="B4556">
        <v>75</v>
      </c>
      <c r="C4556">
        <v>19.36</v>
      </c>
      <c r="D4556">
        <v>700</v>
      </c>
      <c r="E4556">
        <v>1</v>
      </c>
      <c r="F4556" t="str">
        <f t="shared" si="284"/>
        <v/>
      </c>
      <c r="G4556">
        <f t="shared" si="285"/>
        <v>0.81200000000000006</v>
      </c>
      <c r="H4556" s="36" t="str">
        <f t="shared" si="286"/>
        <v/>
      </c>
      <c r="I4556" s="1">
        <f t="shared" si="287"/>
        <v>0.81200000000000006</v>
      </c>
    </row>
    <row r="4557" spans="1:9" x14ac:dyDescent="0.25">
      <c r="A4557">
        <v>1</v>
      </c>
      <c r="B4557">
        <v>73.076999999999998</v>
      </c>
      <c r="C4557">
        <v>25.08</v>
      </c>
      <c r="D4557">
        <v>670</v>
      </c>
      <c r="E4557">
        <v>1</v>
      </c>
      <c r="F4557" t="str">
        <f t="shared" si="284"/>
        <v/>
      </c>
      <c r="G4557">
        <f t="shared" si="285"/>
        <v>0.745</v>
      </c>
      <c r="H4557" s="36" t="str">
        <f t="shared" si="286"/>
        <v/>
      </c>
      <c r="I4557" s="1">
        <f t="shared" si="287"/>
        <v>0.745</v>
      </c>
    </row>
    <row r="4558" spans="1:9" x14ac:dyDescent="0.25">
      <c r="A4558">
        <v>1</v>
      </c>
      <c r="B4558">
        <v>107</v>
      </c>
      <c r="C4558">
        <v>22.93</v>
      </c>
      <c r="D4558">
        <v>665</v>
      </c>
      <c r="E4558">
        <v>1</v>
      </c>
      <c r="F4558" t="str">
        <f t="shared" si="284"/>
        <v/>
      </c>
      <c r="G4558" t="str">
        <f t="shared" si="285"/>
        <v/>
      </c>
      <c r="H4558" s="36">
        <f t="shared" si="286"/>
        <v>0.85199999999999998</v>
      </c>
      <c r="I4558" s="1">
        <f t="shared" si="287"/>
        <v>0.85199999999999998</v>
      </c>
    </row>
    <row r="4559" spans="1:9" x14ac:dyDescent="0.25">
      <c r="A4559">
        <v>1</v>
      </c>
      <c r="B4559">
        <v>142</v>
      </c>
      <c r="C4559">
        <v>24.75</v>
      </c>
      <c r="D4559">
        <v>675</v>
      </c>
      <c r="E4559">
        <v>1</v>
      </c>
      <c r="F4559" t="str">
        <f t="shared" si="284"/>
        <v/>
      </c>
      <c r="G4559" t="str">
        <f t="shared" si="285"/>
        <v/>
      </c>
      <c r="H4559" s="36">
        <f t="shared" si="286"/>
        <v>0.85199999999999998</v>
      </c>
      <c r="I4559" s="1">
        <f t="shared" si="287"/>
        <v>0.85199999999999998</v>
      </c>
    </row>
    <row r="4560" spans="1:9" x14ac:dyDescent="0.25">
      <c r="A4560">
        <v>0</v>
      </c>
      <c r="B4560">
        <v>38.5</v>
      </c>
      <c r="C4560">
        <v>20.260000000000002</v>
      </c>
      <c r="D4560">
        <v>695</v>
      </c>
      <c r="E4560">
        <v>1</v>
      </c>
      <c r="F4560" t="str">
        <f t="shared" si="284"/>
        <v/>
      </c>
      <c r="G4560">
        <f t="shared" si="285"/>
        <v>0.81200000000000006</v>
      </c>
      <c r="H4560" s="36" t="str">
        <f t="shared" si="286"/>
        <v/>
      </c>
      <c r="I4560" s="1">
        <f t="shared" si="287"/>
        <v>0.81200000000000006</v>
      </c>
    </row>
    <row r="4561" spans="1:9" x14ac:dyDescent="0.25">
      <c r="A4561">
        <v>1</v>
      </c>
      <c r="B4561">
        <v>51</v>
      </c>
      <c r="C4561">
        <v>32.99</v>
      </c>
      <c r="D4561">
        <v>670</v>
      </c>
      <c r="E4561">
        <v>1</v>
      </c>
      <c r="F4561" t="str">
        <f t="shared" si="284"/>
        <v/>
      </c>
      <c r="G4561">
        <f t="shared" si="285"/>
        <v>0.745</v>
      </c>
      <c r="H4561" s="36" t="str">
        <f t="shared" si="286"/>
        <v/>
      </c>
      <c r="I4561" s="1">
        <f t="shared" si="287"/>
        <v>0.745</v>
      </c>
    </row>
    <row r="4562" spans="1:9" x14ac:dyDescent="0.25">
      <c r="A4562">
        <v>1</v>
      </c>
      <c r="B4562">
        <v>40.716000000000001</v>
      </c>
      <c r="C4562">
        <v>36.68</v>
      </c>
      <c r="D4562">
        <v>740</v>
      </c>
      <c r="E4562">
        <v>1</v>
      </c>
      <c r="F4562">
        <f t="shared" si="284"/>
        <v>0.85299999999999998</v>
      </c>
      <c r="G4562" t="str">
        <f t="shared" si="285"/>
        <v/>
      </c>
      <c r="H4562" s="36" t="str">
        <f t="shared" si="286"/>
        <v/>
      </c>
      <c r="I4562" s="1">
        <f t="shared" si="287"/>
        <v>0.85299999999999998</v>
      </c>
    </row>
    <row r="4563" spans="1:9" x14ac:dyDescent="0.25">
      <c r="A4563">
        <v>0</v>
      </c>
      <c r="B4563">
        <v>72</v>
      </c>
      <c r="C4563">
        <v>4.33</v>
      </c>
      <c r="D4563">
        <v>665</v>
      </c>
      <c r="E4563">
        <v>1</v>
      </c>
      <c r="F4563" t="str">
        <f t="shared" si="284"/>
        <v/>
      </c>
      <c r="G4563">
        <f t="shared" si="285"/>
        <v>0.83199999999999996</v>
      </c>
      <c r="H4563" s="36" t="str">
        <f t="shared" si="286"/>
        <v/>
      </c>
      <c r="I4563" s="1">
        <f t="shared" si="287"/>
        <v>0.83199999999999996</v>
      </c>
    </row>
    <row r="4564" spans="1:9" x14ac:dyDescent="0.25">
      <c r="A4564">
        <v>1</v>
      </c>
      <c r="B4564">
        <v>35</v>
      </c>
      <c r="C4564">
        <v>31.51</v>
      </c>
      <c r="D4564">
        <v>670</v>
      </c>
      <c r="E4564">
        <v>1</v>
      </c>
      <c r="F4564" t="str">
        <f t="shared" si="284"/>
        <v/>
      </c>
      <c r="G4564">
        <f t="shared" si="285"/>
        <v>0.745</v>
      </c>
      <c r="H4564" s="36" t="str">
        <f t="shared" si="286"/>
        <v/>
      </c>
      <c r="I4564" s="1">
        <f t="shared" si="287"/>
        <v>0.745</v>
      </c>
    </row>
    <row r="4565" spans="1:9" x14ac:dyDescent="0.25">
      <c r="A4565">
        <v>1</v>
      </c>
      <c r="B4565">
        <v>35.1</v>
      </c>
      <c r="C4565">
        <v>23.35</v>
      </c>
      <c r="D4565">
        <v>690</v>
      </c>
      <c r="E4565">
        <v>1</v>
      </c>
      <c r="F4565" t="str">
        <f t="shared" si="284"/>
        <v/>
      </c>
      <c r="G4565">
        <f t="shared" si="285"/>
        <v>0.81200000000000006</v>
      </c>
      <c r="H4565" s="36" t="str">
        <f t="shared" si="286"/>
        <v/>
      </c>
      <c r="I4565" s="1">
        <f t="shared" si="287"/>
        <v>0.81200000000000006</v>
      </c>
    </row>
    <row r="4566" spans="1:9" x14ac:dyDescent="0.25">
      <c r="A4566">
        <v>1</v>
      </c>
      <c r="B4566">
        <v>30.934000000000001</v>
      </c>
      <c r="C4566">
        <v>32.21</v>
      </c>
      <c r="D4566">
        <v>680</v>
      </c>
      <c r="E4566">
        <v>1</v>
      </c>
      <c r="F4566" t="str">
        <f t="shared" si="284"/>
        <v/>
      </c>
      <c r="G4566">
        <f t="shared" si="285"/>
        <v>0.745</v>
      </c>
      <c r="H4566" s="36" t="str">
        <f t="shared" si="286"/>
        <v/>
      </c>
      <c r="I4566" s="1">
        <f t="shared" si="287"/>
        <v>0.745</v>
      </c>
    </row>
    <row r="4567" spans="1:9" x14ac:dyDescent="0.25">
      <c r="A4567">
        <v>1</v>
      </c>
      <c r="B4567">
        <v>110</v>
      </c>
      <c r="C4567">
        <v>13.21</v>
      </c>
      <c r="D4567">
        <v>685</v>
      </c>
      <c r="E4567">
        <v>1</v>
      </c>
      <c r="F4567" t="str">
        <f t="shared" si="284"/>
        <v/>
      </c>
      <c r="G4567" t="str">
        <f t="shared" si="285"/>
        <v/>
      </c>
      <c r="H4567" s="36">
        <f t="shared" si="286"/>
        <v>0.89200000000000002</v>
      </c>
      <c r="I4567" s="1">
        <f t="shared" si="287"/>
        <v>0.89200000000000002</v>
      </c>
    </row>
    <row r="4568" spans="1:9" x14ac:dyDescent="0.25">
      <c r="A4568">
        <v>1</v>
      </c>
      <c r="B4568">
        <v>27</v>
      </c>
      <c r="C4568">
        <v>30.44</v>
      </c>
      <c r="D4568">
        <v>685</v>
      </c>
      <c r="E4568">
        <v>1</v>
      </c>
      <c r="F4568" t="str">
        <f t="shared" si="284"/>
        <v/>
      </c>
      <c r="G4568">
        <f t="shared" si="285"/>
        <v>0.745</v>
      </c>
      <c r="H4568" s="36" t="str">
        <f t="shared" si="286"/>
        <v/>
      </c>
      <c r="I4568" s="1">
        <f t="shared" si="287"/>
        <v>0.745</v>
      </c>
    </row>
    <row r="4569" spans="1:9" x14ac:dyDescent="0.25">
      <c r="A4569">
        <v>1</v>
      </c>
      <c r="B4569">
        <v>60</v>
      </c>
      <c r="C4569">
        <v>4.9400000000000004</v>
      </c>
      <c r="D4569">
        <v>660</v>
      </c>
      <c r="E4569">
        <v>1</v>
      </c>
      <c r="F4569" t="str">
        <f t="shared" si="284"/>
        <v/>
      </c>
      <c r="G4569">
        <f t="shared" si="285"/>
        <v>0.83199999999999996</v>
      </c>
      <c r="H4569" s="36" t="str">
        <f t="shared" si="286"/>
        <v/>
      </c>
      <c r="I4569" s="1">
        <f t="shared" si="287"/>
        <v>0.83199999999999996</v>
      </c>
    </row>
    <row r="4570" spans="1:9" x14ac:dyDescent="0.25">
      <c r="A4570">
        <v>0</v>
      </c>
      <c r="B4570">
        <v>53</v>
      </c>
      <c r="C4570">
        <v>24.48</v>
      </c>
      <c r="D4570">
        <v>685</v>
      </c>
      <c r="E4570">
        <v>1</v>
      </c>
      <c r="F4570" t="str">
        <f t="shared" si="284"/>
        <v/>
      </c>
      <c r="G4570">
        <f t="shared" si="285"/>
        <v>0.745</v>
      </c>
      <c r="H4570" s="36" t="str">
        <f t="shared" si="286"/>
        <v/>
      </c>
      <c r="I4570" s="1">
        <f t="shared" si="287"/>
        <v>0.745</v>
      </c>
    </row>
    <row r="4571" spans="1:9" x14ac:dyDescent="0.25">
      <c r="A4571">
        <v>1</v>
      </c>
      <c r="B4571">
        <v>122.09699999999999</v>
      </c>
      <c r="C4571">
        <v>33.33</v>
      </c>
      <c r="D4571">
        <v>665</v>
      </c>
      <c r="E4571">
        <v>1</v>
      </c>
      <c r="F4571" t="str">
        <f t="shared" si="284"/>
        <v/>
      </c>
      <c r="G4571" t="str">
        <f t="shared" si="285"/>
        <v/>
      </c>
      <c r="H4571" s="36">
        <f t="shared" si="286"/>
        <v>0.78400000000000003</v>
      </c>
      <c r="I4571" s="1">
        <f t="shared" si="287"/>
        <v>0.78400000000000003</v>
      </c>
    </row>
    <row r="4572" spans="1:9" x14ac:dyDescent="0.25">
      <c r="A4572">
        <v>1</v>
      </c>
      <c r="B4572">
        <v>107</v>
      </c>
      <c r="C4572">
        <v>21.43</v>
      </c>
      <c r="D4572">
        <v>705</v>
      </c>
      <c r="E4572">
        <v>1</v>
      </c>
      <c r="F4572" t="str">
        <f t="shared" si="284"/>
        <v/>
      </c>
      <c r="G4572" t="str">
        <f t="shared" si="285"/>
        <v/>
      </c>
      <c r="H4572" s="36">
        <f t="shared" si="286"/>
        <v>0.89200000000000002</v>
      </c>
      <c r="I4572" s="1">
        <f t="shared" si="287"/>
        <v>0.89200000000000002</v>
      </c>
    </row>
    <row r="4573" spans="1:9" x14ac:dyDescent="0.25">
      <c r="A4573">
        <v>1</v>
      </c>
      <c r="B4573">
        <v>100</v>
      </c>
      <c r="C4573">
        <v>35.590000000000003</v>
      </c>
      <c r="D4573">
        <v>705</v>
      </c>
      <c r="E4573">
        <v>1</v>
      </c>
      <c r="F4573" t="str">
        <f t="shared" si="284"/>
        <v/>
      </c>
      <c r="G4573" t="str">
        <f t="shared" si="285"/>
        <v/>
      </c>
      <c r="H4573" s="36">
        <f t="shared" si="286"/>
        <v>0.78400000000000003</v>
      </c>
      <c r="I4573" s="1">
        <f t="shared" si="287"/>
        <v>0.78400000000000003</v>
      </c>
    </row>
    <row r="4574" spans="1:9" x14ac:dyDescent="0.25">
      <c r="A4574">
        <v>1</v>
      </c>
      <c r="B4574">
        <v>53</v>
      </c>
      <c r="C4574">
        <v>19.2</v>
      </c>
      <c r="D4574">
        <v>720</v>
      </c>
      <c r="E4574">
        <v>1</v>
      </c>
      <c r="F4574">
        <f t="shared" si="284"/>
        <v>0.93600000000000005</v>
      </c>
      <c r="G4574" t="str">
        <f t="shared" si="285"/>
        <v/>
      </c>
      <c r="H4574" s="36" t="str">
        <f t="shared" si="286"/>
        <v/>
      </c>
      <c r="I4574" s="1">
        <f t="shared" si="287"/>
        <v>0.93600000000000005</v>
      </c>
    </row>
    <row r="4575" spans="1:9" x14ac:dyDescent="0.25">
      <c r="A4575">
        <v>1</v>
      </c>
      <c r="B4575">
        <v>52</v>
      </c>
      <c r="C4575">
        <v>21.12</v>
      </c>
      <c r="D4575">
        <v>695</v>
      </c>
      <c r="E4575">
        <v>1</v>
      </c>
      <c r="F4575" t="str">
        <f t="shared" si="284"/>
        <v/>
      </c>
      <c r="G4575">
        <f t="shared" si="285"/>
        <v>0.81200000000000006</v>
      </c>
      <c r="H4575" s="36" t="str">
        <f t="shared" si="286"/>
        <v/>
      </c>
      <c r="I4575" s="1">
        <f t="shared" si="287"/>
        <v>0.81200000000000006</v>
      </c>
    </row>
    <row r="4576" spans="1:9" x14ac:dyDescent="0.25">
      <c r="A4576">
        <v>0</v>
      </c>
      <c r="B4576">
        <v>100</v>
      </c>
      <c r="C4576">
        <v>14.83</v>
      </c>
      <c r="D4576">
        <v>690</v>
      </c>
      <c r="E4576">
        <v>1</v>
      </c>
      <c r="F4576" t="str">
        <f t="shared" si="284"/>
        <v/>
      </c>
      <c r="G4576" t="str">
        <f t="shared" si="285"/>
        <v/>
      </c>
      <c r="H4576" s="36">
        <f t="shared" si="286"/>
        <v>0.89200000000000002</v>
      </c>
      <c r="I4576" s="1">
        <f t="shared" si="287"/>
        <v>0.89200000000000002</v>
      </c>
    </row>
    <row r="4577" spans="1:9" x14ac:dyDescent="0.25">
      <c r="A4577">
        <v>0</v>
      </c>
      <c r="B4577">
        <v>88.5</v>
      </c>
      <c r="C4577">
        <v>26.06</v>
      </c>
      <c r="D4577">
        <v>680</v>
      </c>
      <c r="E4577">
        <v>1</v>
      </c>
      <c r="F4577" t="str">
        <f t="shared" si="284"/>
        <v/>
      </c>
      <c r="G4577" t="str">
        <f t="shared" si="285"/>
        <v/>
      </c>
      <c r="H4577" s="36">
        <f t="shared" si="286"/>
        <v>0.78400000000000003</v>
      </c>
      <c r="I4577" s="1">
        <f t="shared" si="287"/>
        <v>0.78400000000000003</v>
      </c>
    </row>
    <row r="4578" spans="1:9" x14ac:dyDescent="0.25">
      <c r="A4578">
        <v>0</v>
      </c>
      <c r="B4578">
        <v>110</v>
      </c>
      <c r="C4578">
        <v>8.1199999999999992</v>
      </c>
      <c r="D4578">
        <v>680</v>
      </c>
      <c r="E4578">
        <v>1</v>
      </c>
      <c r="F4578" t="str">
        <f t="shared" si="284"/>
        <v/>
      </c>
      <c r="G4578" t="str">
        <f t="shared" si="285"/>
        <v/>
      </c>
      <c r="H4578" s="36">
        <f t="shared" si="286"/>
        <v>0.89200000000000002</v>
      </c>
      <c r="I4578" s="1">
        <f t="shared" si="287"/>
        <v>0.89200000000000002</v>
      </c>
    </row>
    <row r="4579" spans="1:9" x14ac:dyDescent="0.25">
      <c r="A4579">
        <v>0</v>
      </c>
      <c r="B4579">
        <v>206</v>
      </c>
      <c r="C4579">
        <v>9.64</v>
      </c>
      <c r="D4579">
        <v>660</v>
      </c>
      <c r="E4579">
        <v>1</v>
      </c>
      <c r="F4579" t="str">
        <f t="shared" si="284"/>
        <v/>
      </c>
      <c r="G4579" t="str">
        <f t="shared" si="285"/>
        <v/>
      </c>
      <c r="H4579" s="36">
        <f t="shared" si="286"/>
        <v>0.85199999999999998</v>
      </c>
      <c r="I4579" s="1">
        <f t="shared" si="287"/>
        <v>0.85199999999999998</v>
      </c>
    </row>
    <row r="4580" spans="1:9" x14ac:dyDescent="0.25">
      <c r="A4580">
        <v>0</v>
      </c>
      <c r="B4580">
        <v>40</v>
      </c>
      <c r="C4580">
        <v>29.28</v>
      </c>
      <c r="D4580">
        <v>670</v>
      </c>
      <c r="E4580">
        <v>1</v>
      </c>
      <c r="F4580" t="str">
        <f t="shared" si="284"/>
        <v/>
      </c>
      <c r="G4580">
        <f t="shared" si="285"/>
        <v>0.745</v>
      </c>
      <c r="H4580" s="36" t="str">
        <f t="shared" si="286"/>
        <v/>
      </c>
      <c r="I4580" s="1">
        <f t="shared" si="287"/>
        <v>0.745</v>
      </c>
    </row>
    <row r="4581" spans="1:9" x14ac:dyDescent="0.25">
      <c r="A4581">
        <v>0</v>
      </c>
      <c r="B4581">
        <v>120</v>
      </c>
      <c r="C4581">
        <v>10.31</v>
      </c>
      <c r="D4581">
        <v>700</v>
      </c>
      <c r="E4581">
        <v>1</v>
      </c>
      <c r="F4581" t="str">
        <f t="shared" si="284"/>
        <v/>
      </c>
      <c r="G4581" t="str">
        <f t="shared" si="285"/>
        <v/>
      </c>
      <c r="H4581" s="36">
        <f t="shared" si="286"/>
        <v>0.89200000000000002</v>
      </c>
      <c r="I4581" s="1">
        <f t="shared" si="287"/>
        <v>0.89200000000000002</v>
      </c>
    </row>
    <row r="4582" spans="1:9" x14ac:dyDescent="0.25">
      <c r="A4582">
        <v>0</v>
      </c>
      <c r="B4582">
        <v>92.7</v>
      </c>
      <c r="C4582">
        <v>14.58</v>
      </c>
      <c r="D4582">
        <v>675</v>
      </c>
      <c r="E4582">
        <v>1</v>
      </c>
      <c r="F4582" t="str">
        <f t="shared" si="284"/>
        <v/>
      </c>
      <c r="G4582" t="str">
        <f t="shared" si="285"/>
        <v/>
      </c>
      <c r="H4582" s="36">
        <f t="shared" si="286"/>
        <v>0.85199999999999998</v>
      </c>
      <c r="I4582" s="1">
        <f t="shared" si="287"/>
        <v>0.85199999999999998</v>
      </c>
    </row>
    <row r="4583" spans="1:9" x14ac:dyDescent="0.25">
      <c r="A4583">
        <v>1</v>
      </c>
      <c r="B4583">
        <v>70</v>
      </c>
      <c r="C4583">
        <v>25.17</v>
      </c>
      <c r="D4583">
        <v>660</v>
      </c>
      <c r="E4583">
        <v>1</v>
      </c>
      <c r="F4583" t="str">
        <f t="shared" si="284"/>
        <v/>
      </c>
      <c r="G4583">
        <f t="shared" si="285"/>
        <v>0.745</v>
      </c>
      <c r="H4583" s="36" t="str">
        <f t="shared" si="286"/>
        <v/>
      </c>
      <c r="I4583" s="1">
        <f t="shared" si="287"/>
        <v>0.745</v>
      </c>
    </row>
    <row r="4584" spans="1:9" x14ac:dyDescent="0.25">
      <c r="A4584">
        <v>0</v>
      </c>
      <c r="B4584">
        <v>64</v>
      </c>
      <c r="C4584">
        <v>23.36</v>
      </c>
      <c r="D4584">
        <v>700</v>
      </c>
      <c r="E4584">
        <v>1</v>
      </c>
      <c r="F4584" t="str">
        <f t="shared" si="284"/>
        <v/>
      </c>
      <c r="G4584">
        <f t="shared" si="285"/>
        <v>0.81200000000000006</v>
      </c>
      <c r="H4584" s="36" t="str">
        <f t="shared" si="286"/>
        <v/>
      </c>
      <c r="I4584" s="1">
        <f t="shared" si="287"/>
        <v>0.81200000000000006</v>
      </c>
    </row>
    <row r="4585" spans="1:9" x14ac:dyDescent="0.25">
      <c r="A4585">
        <v>0</v>
      </c>
      <c r="B4585">
        <v>50</v>
      </c>
      <c r="C4585">
        <v>17.96</v>
      </c>
      <c r="D4585">
        <v>700</v>
      </c>
      <c r="E4585">
        <v>1</v>
      </c>
      <c r="F4585" t="str">
        <f t="shared" si="284"/>
        <v/>
      </c>
      <c r="G4585">
        <f t="shared" si="285"/>
        <v>0.81200000000000006</v>
      </c>
      <c r="H4585" s="36" t="str">
        <f t="shared" si="286"/>
        <v/>
      </c>
      <c r="I4585" s="1">
        <f t="shared" si="287"/>
        <v>0.81200000000000006</v>
      </c>
    </row>
    <row r="4586" spans="1:9" x14ac:dyDescent="0.25">
      <c r="A4586">
        <v>0</v>
      </c>
      <c r="B4586">
        <v>67.92</v>
      </c>
      <c r="C4586">
        <v>9.81</v>
      </c>
      <c r="D4586">
        <v>675</v>
      </c>
      <c r="E4586">
        <v>1</v>
      </c>
      <c r="F4586" t="str">
        <f t="shared" si="284"/>
        <v/>
      </c>
      <c r="G4586">
        <f t="shared" si="285"/>
        <v>0.83199999999999996</v>
      </c>
      <c r="H4586" s="36" t="str">
        <f t="shared" si="286"/>
        <v/>
      </c>
      <c r="I4586" s="1">
        <f t="shared" si="287"/>
        <v>0.83199999999999996</v>
      </c>
    </row>
    <row r="4587" spans="1:9" x14ac:dyDescent="0.25">
      <c r="A4587">
        <v>0</v>
      </c>
      <c r="B4587">
        <v>62.5</v>
      </c>
      <c r="C4587">
        <v>12.41</v>
      </c>
      <c r="D4587">
        <v>725</v>
      </c>
      <c r="E4587">
        <v>1</v>
      </c>
      <c r="F4587">
        <f t="shared" si="284"/>
        <v>0.93600000000000005</v>
      </c>
      <c r="G4587" t="str">
        <f t="shared" si="285"/>
        <v/>
      </c>
      <c r="H4587" s="36" t="str">
        <f t="shared" si="286"/>
        <v/>
      </c>
      <c r="I4587" s="1">
        <f t="shared" si="287"/>
        <v>0.93600000000000005</v>
      </c>
    </row>
    <row r="4588" spans="1:9" x14ac:dyDescent="0.25">
      <c r="A4588">
        <v>1</v>
      </c>
      <c r="B4588">
        <v>40</v>
      </c>
      <c r="C4588">
        <v>27.49</v>
      </c>
      <c r="D4588">
        <v>670</v>
      </c>
      <c r="E4588">
        <v>1</v>
      </c>
      <c r="F4588" t="str">
        <f t="shared" si="284"/>
        <v/>
      </c>
      <c r="G4588">
        <f t="shared" si="285"/>
        <v>0.745</v>
      </c>
      <c r="H4588" s="36" t="str">
        <f t="shared" si="286"/>
        <v/>
      </c>
      <c r="I4588" s="1">
        <f t="shared" si="287"/>
        <v>0.745</v>
      </c>
    </row>
    <row r="4589" spans="1:9" x14ac:dyDescent="0.25">
      <c r="A4589">
        <v>1</v>
      </c>
      <c r="B4589">
        <v>133</v>
      </c>
      <c r="C4589">
        <v>21.88</v>
      </c>
      <c r="D4589">
        <v>705</v>
      </c>
      <c r="E4589">
        <v>1</v>
      </c>
      <c r="F4589" t="str">
        <f t="shared" si="284"/>
        <v/>
      </c>
      <c r="G4589" t="str">
        <f t="shared" si="285"/>
        <v/>
      </c>
      <c r="H4589" s="36">
        <f t="shared" si="286"/>
        <v>0.89200000000000002</v>
      </c>
      <c r="I4589" s="1">
        <f t="shared" si="287"/>
        <v>0.89200000000000002</v>
      </c>
    </row>
    <row r="4590" spans="1:9" x14ac:dyDescent="0.25">
      <c r="A4590">
        <v>1</v>
      </c>
      <c r="B4590">
        <v>70</v>
      </c>
      <c r="C4590">
        <v>15.16</v>
      </c>
      <c r="D4590">
        <v>720</v>
      </c>
      <c r="E4590">
        <v>1</v>
      </c>
      <c r="F4590">
        <f t="shared" si="284"/>
        <v>0.93600000000000005</v>
      </c>
      <c r="G4590" t="str">
        <f t="shared" si="285"/>
        <v/>
      </c>
      <c r="H4590" s="36" t="str">
        <f t="shared" si="286"/>
        <v/>
      </c>
      <c r="I4590" s="1">
        <f t="shared" si="287"/>
        <v>0.93600000000000005</v>
      </c>
    </row>
    <row r="4591" spans="1:9" x14ac:dyDescent="0.25">
      <c r="A4591">
        <v>0</v>
      </c>
      <c r="B4591">
        <v>36.9</v>
      </c>
      <c r="C4591">
        <v>27.97</v>
      </c>
      <c r="D4591">
        <v>660</v>
      </c>
      <c r="E4591">
        <v>1</v>
      </c>
      <c r="F4591" t="str">
        <f t="shared" si="284"/>
        <v/>
      </c>
      <c r="G4591">
        <f t="shared" si="285"/>
        <v>0.745</v>
      </c>
      <c r="H4591" s="36" t="str">
        <f t="shared" si="286"/>
        <v/>
      </c>
      <c r="I4591" s="1">
        <f t="shared" si="287"/>
        <v>0.745</v>
      </c>
    </row>
    <row r="4592" spans="1:9" x14ac:dyDescent="0.25">
      <c r="A4592">
        <v>0</v>
      </c>
      <c r="B4592">
        <v>80</v>
      </c>
      <c r="C4592">
        <v>21.42</v>
      </c>
      <c r="D4592">
        <v>695</v>
      </c>
      <c r="E4592">
        <v>1</v>
      </c>
      <c r="F4592" t="str">
        <f t="shared" si="284"/>
        <v/>
      </c>
      <c r="G4592">
        <f t="shared" si="285"/>
        <v>0.81200000000000006</v>
      </c>
      <c r="H4592" s="36" t="str">
        <f t="shared" si="286"/>
        <v/>
      </c>
      <c r="I4592" s="1">
        <f t="shared" si="287"/>
        <v>0.81200000000000006</v>
      </c>
    </row>
    <row r="4593" spans="1:9" x14ac:dyDescent="0.25">
      <c r="A4593">
        <v>1</v>
      </c>
      <c r="B4593">
        <v>155</v>
      </c>
      <c r="C4593">
        <v>21.4</v>
      </c>
      <c r="D4593">
        <v>705</v>
      </c>
      <c r="E4593">
        <v>1</v>
      </c>
      <c r="F4593" t="str">
        <f t="shared" si="284"/>
        <v/>
      </c>
      <c r="G4593" t="str">
        <f t="shared" si="285"/>
        <v/>
      </c>
      <c r="H4593" s="36">
        <f t="shared" si="286"/>
        <v>0.89200000000000002</v>
      </c>
      <c r="I4593" s="1">
        <f t="shared" si="287"/>
        <v>0.89200000000000002</v>
      </c>
    </row>
    <row r="4594" spans="1:9" x14ac:dyDescent="0.25">
      <c r="A4594">
        <v>0</v>
      </c>
      <c r="B4594">
        <v>90</v>
      </c>
      <c r="C4594">
        <v>36.96</v>
      </c>
      <c r="D4594">
        <v>695</v>
      </c>
      <c r="E4594">
        <v>1</v>
      </c>
      <c r="F4594" t="str">
        <f t="shared" si="284"/>
        <v/>
      </c>
      <c r="G4594" t="str">
        <f t="shared" si="285"/>
        <v/>
      </c>
      <c r="H4594" s="36">
        <f t="shared" si="286"/>
        <v>0.78400000000000003</v>
      </c>
      <c r="I4594" s="1">
        <f t="shared" si="287"/>
        <v>0.78400000000000003</v>
      </c>
    </row>
    <row r="4595" spans="1:9" x14ac:dyDescent="0.25">
      <c r="A4595">
        <v>1</v>
      </c>
      <c r="B4595">
        <v>72</v>
      </c>
      <c r="C4595">
        <v>13.6</v>
      </c>
      <c r="D4595">
        <v>700</v>
      </c>
      <c r="E4595">
        <v>1</v>
      </c>
      <c r="F4595" t="str">
        <f t="shared" si="284"/>
        <v/>
      </c>
      <c r="G4595">
        <f t="shared" si="285"/>
        <v>0.83199999999999996</v>
      </c>
      <c r="H4595" s="36" t="str">
        <f t="shared" si="286"/>
        <v/>
      </c>
      <c r="I4595" s="1">
        <f t="shared" si="287"/>
        <v>0.83199999999999996</v>
      </c>
    </row>
    <row r="4596" spans="1:9" x14ac:dyDescent="0.25">
      <c r="A4596">
        <v>1</v>
      </c>
      <c r="B4596">
        <v>50</v>
      </c>
      <c r="C4596">
        <v>22.06</v>
      </c>
      <c r="D4596">
        <v>705</v>
      </c>
      <c r="E4596">
        <v>1</v>
      </c>
      <c r="F4596" t="str">
        <f t="shared" si="284"/>
        <v/>
      </c>
      <c r="G4596">
        <f t="shared" si="285"/>
        <v>0.81200000000000006</v>
      </c>
      <c r="H4596" s="36" t="str">
        <f t="shared" si="286"/>
        <v/>
      </c>
      <c r="I4596" s="1">
        <f t="shared" si="287"/>
        <v>0.81200000000000006</v>
      </c>
    </row>
    <row r="4597" spans="1:9" x14ac:dyDescent="0.25">
      <c r="A4597">
        <v>0</v>
      </c>
      <c r="B4597">
        <v>59.999000000000002</v>
      </c>
      <c r="C4597">
        <v>24.02</v>
      </c>
      <c r="D4597">
        <v>665</v>
      </c>
      <c r="E4597">
        <v>1</v>
      </c>
      <c r="F4597" t="str">
        <f t="shared" si="284"/>
        <v/>
      </c>
      <c r="G4597">
        <f t="shared" si="285"/>
        <v>0.745</v>
      </c>
      <c r="H4597" s="36" t="str">
        <f t="shared" si="286"/>
        <v/>
      </c>
      <c r="I4597" s="1">
        <f t="shared" si="287"/>
        <v>0.745</v>
      </c>
    </row>
    <row r="4598" spans="1:9" x14ac:dyDescent="0.25">
      <c r="A4598">
        <v>1</v>
      </c>
      <c r="B4598">
        <v>50</v>
      </c>
      <c r="C4598">
        <v>22.37</v>
      </c>
      <c r="D4598">
        <v>670</v>
      </c>
      <c r="E4598">
        <v>1</v>
      </c>
      <c r="F4598" t="str">
        <f t="shared" si="284"/>
        <v/>
      </c>
      <c r="G4598">
        <f t="shared" si="285"/>
        <v>0.745</v>
      </c>
      <c r="H4598" s="36" t="str">
        <f t="shared" si="286"/>
        <v/>
      </c>
      <c r="I4598" s="1">
        <f t="shared" si="287"/>
        <v>0.745</v>
      </c>
    </row>
    <row r="4599" spans="1:9" x14ac:dyDescent="0.25">
      <c r="A4599">
        <v>1</v>
      </c>
      <c r="B4599">
        <v>63.668999999999997</v>
      </c>
      <c r="C4599">
        <v>11.37</v>
      </c>
      <c r="D4599">
        <v>675</v>
      </c>
      <c r="E4599">
        <v>1</v>
      </c>
      <c r="F4599" t="str">
        <f t="shared" si="284"/>
        <v/>
      </c>
      <c r="G4599">
        <f t="shared" si="285"/>
        <v>0.83199999999999996</v>
      </c>
      <c r="H4599" s="36" t="str">
        <f t="shared" si="286"/>
        <v/>
      </c>
      <c r="I4599" s="1">
        <f t="shared" si="287"/>
        <v>0.83199999999999996</v>
      </c>
    </row>
    <row r="4600" spans="1:9" x14ac:dyDescent="0.25">
      <c r="A4600">
        <v>1</v>
      </c>
      <c r="B4600">
        <v>35</v>
      </c>
      <c r="C4600">
        <v>33.81</v>
      </c>
      <c r="D4600">
        <v>690</v>
      </c>
      <c r="E4600">
        <v>1</v>
      </c>
      <c r="F4600" t="str">
        <f t="shared" si="284"/>
        <v/>
      </c>
      <c r="G4600">
        <f t="shared" si="285"/>
        <v>0.81200000000000006</v>
      </c>
      <c r="H4600" s="36" t="str">
        <f t="shared" si="286"/>
        <v/>
      </c>
      <c r="I4600" s="1">
        <f t="shared" si="287"/>
        <v>0.81200000000000006</v>
      </c>
    </row>
    <row r="4601" spans="1:9" x14ac:dyDescent="0.25">
      <c r="A4601">
        <v>0</v>
      </c>
      <c r="B4601">
        <v>42</v>
      </c>
      <c r="C4601">
        <v>22.69</v>
      </c>
      <c r="D4601">
        <v>695</v>
      </c>
      <c r="E4601">
        <v>1</v>
      </c>
      <c r="F4601" t="str">
        <f t="shared" si="284"/>
        <v/>
      </c>
      <c r="G4601">
        <f t="shared" si="285"/>
        <v>0.81200000000000006</v>
      </c>
      <c r="H4601" s="36" t="str">
        <f t="shared" si="286"/>
        <v/>
      </c>
      <c r="I4601" s="1">
        <f t="shared" si="287"/>
        <v>0.81200000000000006</v>
      </c>
    </row>
    <row r="4602" spans="1:9" x14ac:dyDescent="0.25">
      <c r="A4602">
        <v>0</v>
      </c>
      <c r="B4602">
        <v>30</v>
      </c>
      <c r="C4602">
        <v>15.92</v>
      </c>
      <c r="D4602">
        <v>710</v>
      </c>
      <c r="E4602">
        <v>1</v>
      </c>
      <c r="F4602" t="str">
        <f t="shared" si="284"/>
        <v/>
      </c>
      <c r="G4602">
        <f t="shared" si="285"/>
        <v>0.72499999999999998</v>
      </c>
      <c r="H4602" s="36" t="str">
        <f t="shared" si="286"/>
        <v/>
      </c>
      <c r="I4602" s="1">
        <f t="shared" si="287"/>
        <v>0.72499999999999998</v>
      </c>
    </row>
    <row r="4603" spans="1:9" x14ac:dyDescent="0.25">
      <c r="A4603">
        <v>0</v>
      </c>
      <c r="B4603">
        <v>44</v>
      </c>
      <c r="C4603">
        <v>29.76</v>
      </c>
      <c r="D4603">
        <v>665</v>
      </c>
      <c r="E4603">
        <v>1</v>
      </c>
      <c r="F4603" t="str">
        <f t="shared" si="284"/>
        <v/>
      </c>
      <c r="G4603">
        <f t="shared" si="285"/>
        <v>0.745</v>
      </c>
      <c r="H4603" s="36" t="str">
        <f t="shared" si="286"/>
        <v/>
      </c>
      <c r="I4603" s="1">
        <f t="shared" si="287"/>
        <v>0.745</v>
      </c>
    </row>
    <row r="4604" spans="1:9" x14ac:dyDescent="0.25">
      <c r="A4604">
        <v>1</v>
      </c>
      <c r="B4604">
        <v>68</v>
      </c>
      <c r="C4604">
        <v>23.6</v>
      </c>
      <c r="D4604">
        <v>705</v>
      </c>
      <c r="E4604">
        <v>1</v>
      </c>
      <c r="F4604" t="str">
        <f t="shared" si="284"/>
        <v/>
      </c>
      <c r="G4604">
        <f t="shared" si="285"/>
        <v>0.81200000000000006</v>
      </c>
      <c r="H4604" s="36" t="str">
        <f t="shared" si="286"/>
        <v/>
      </c>
      <c r="I4604" s="1">
        <f t="shared" si="287"/>
        <v>0.81200000000000006</v>
      </c>
    </row>
    <row r="4605" spans="1:9" x14ac:dyDescent="0.25">
      <c r="A4605">
        <v>1</v>
      </c>
      <c r="B4605">
        <v>65</v>
      </c>
      <c r="C4605">
        <v>14.03</v>
      </c>
      <c r="D4605">
        <v>700</v>
      </c>
      <c r="E4605">
        <v>1</v>
      </c>
      <c r="F4605" t="str">
        <f t="shared" si="284"/>
        <v/>
      </c>
      <c r="G4605">
        <f t="shared" si="285"/>
        <v>0.83199999999999996</v>
      </c>
      <c r="H4605" s="36" t="str">
        <f t="shared" si="286"/>
        <v/>
      </c>
      <c r="I4605" s="1">
        <f t="shared" si="287"/>
        <v>0.83199999999999996</v>
      </c>
    </row>
    <row r="4606" spans="1:9" x14ac:dyDescent="0.25">
      <c r="A4606">
        <v>1</v>
      </c>
      <c r="B4606">
        <v>75</v>
      </c>
      <c r="C4606">
        <v>16.739999999999998</v>
      </c>
      <c r="D4606">
        <v>670</v>
      </c>
      <c r="E4606">
        <v>1</v>
      </c>
      <c r="F4606" t="str">
        <f t="shared" si="284"/>
        <v/>
      </c>
      <c r="G4606">
        <f t="shared" si="285"/>
        <v>0.745</v>
      </c>
      <c r="H4606" s="36" t="str">
        <f t="shared" si="286"/>
        <v/>
      </c>
      <c r="I4606" s="1">
        <f t="shared" si="287"/>
        <v>0.745</v>
      </c>
    </row>
    <row r="4607" spans="1:9" x14ac:dyDescent="0.25">
      <c r="A4607">
        <v>1</v>
      </c>
      <c r="B4607">
        <v>70</v>
      </c>
      <c r="C4607">
        <v>12.36</v>
      </c>
      <c r="D4607">
        <v>675</v>
      </c>
      <c r="E4607">
        <v>1</v>
      </c>
      <c r="F4607" t="str">
        <f t="shared" si="284"/>
        <v/>
      </c>
      <c r="G4607">
        <f t="shared" si="285"/>
        <v>0.83199999999999996</v>
      </c>
      <c r="H4607" s="36" t="str">
        <f t="shared" si="286"/>
        <v/>
      </c>
      <c r="I4607" s="1">
        <f t="shared" si="287"/>
        <v>0.83199999999999996</v>
      </c>
    </row>
    <row r="4608" spans="1:9" x14ac:dyDescent="0.25">
      <c r="A4608">
        <v>1</v>
      </c>
      <c r="B4608">
        <v>150</v>
      </c>
      <c r="C4608">
        <v>20.81</v>
      </c>
      <c r="D4608">
        <v>720</v>
      </c>
      <c r="E4608">
        <v>1</v>
      </c>
      <c r="F4608">
        <f t="shared" si="284"/>
        <v>0.93600000000000005</v>
      </c>
      <c r="G4608" t="str">
        <f t="shared" si="285"/>
        <v/>
      </c>
      <c r="H4608" s="36" t="str">
        <f t="shared" si="286"/>
        <v/>
      </c>
      <c r="I4608" s="1">
        <f t="shared" si="287"/>
        <v>0.93600000000000005</v>
      </c>
    </row>
    <row r="4609" spans="1:9" x14ac:dyDescent="0.25">
      <c r="A4609">
        <v>1</v>
      </c>
      <c r="B4609">
        <v>87</v>
      </c>
      <c r="C4609">
        <v>10.74</v>
      </c>
      <c r="D4609">
        <v>695</v>
      </c>
      <c r="E4609">
        <v>1</v>
      </c>
      <c r="F4609" t="str">
        <f t="shared" si="284"/>
        <v/>
      </c>
      <c r="G4609" t="str">
        <f t="shared" si="285"/>
        <v/>
      </c>
      <c r="H4609" s="36">
        <f t="shared" si="286"/>
        <v>0.89200000000000002</v>
      </c>
      <c r="I4609" s="1">
        <f t="shared" si="287"/>
        <v>0.89200000000000002</v>
      </c>
    </row>
    <row r="4610" spans="1:9" x14ac:dyDescent="0.25">
      <c r="A4610">
        <v>1</v>
      </c>
      <c r="B4610">
        <v>100</v>
      </c>
      <c r="C4610">
        <v>2.21</v>
      </c>
      <c r="D4610">
        <v>660</v>
      </c>
      <c r="E4610">
        <v>1</v>
      </c>
      <c r="F4610" t="str">
        <f t="shared" si="284"/>
        <v/>
      </c>
      <c r="G4610" t="str">
        <f t="shared" si="285"/>
        <v/>
      </c>
      <c r="H4610" s="36">
        <f t="shared" si="286"/>
        <v>0.85199999999999998</v>
      </c>
      <c r="I4610" s="1">
        <f t="shared" si="287"/>
        <v>0.85199999999999998</v>
      </c>
    </row>
    <row r="4611" spans="1:9" x14ac:dyDescent="0.25">
      <c r="A4611">
        <v>0</v>
      </c>
      <c r="B4611">
        <v>62.5</v>
      </c>
      <c r="C4611">
        <v>16.57</v>
      </c>
      <c r="D4611">
        <v>680</v>
      </c>
      <c r="E4611">
        <v>1</v>
      </c>
      <c r="F4611" t="str">
        <f t="shared" si="284"/>
        <v/>
      </c>
      <c r="G4611">
        <f t="shared" si="285"/>
        <v>0.745</v>
      </c>
      <c r="H4611" s="36" t="str">
        <f t="shared" si="286"/>
        <v/>
      </c>
      <c r="I4611" s="1">
        <f t="shared" si="287"/>
        <v>0.745</v>
      </c>
    </row>
    <row r="4612" spans="1:9" x14ac:dyDescent="0.25">
      <c r="A4612">
        <v>0</v>
      </c>
      <c r="B4612">
        <v>54</v>
      </c>
      <c r="C4612">
        <v>19.38</v>
      </c>
      <c r="D4612">
        <v>670</v>
      </c>
      <c r="E4612">
        <v>1</v>
      </c>
      <c r="F4612" t="str">
        <f t="shared" ref="F4612:F4675" si="288">IF(D4612&gt;717.5,IF(B4612&gt;48.75,IF(C4612&gt;21.885,0.9,0.936),0.853),"")</f>
        <v/>
      </c>
      <c r="G4612">
        <f t="shared" ref="G4612:G4675" si="289">IF(D4612&lt;=717.5,IF(B4612&lt;=85.202,IF(C4612&gt;16.545,IF(D4612&gt;687.5,0.812,0.745),IF(B4612&gt;32.802,0.832,0.725)),""),"")</f>
        <v>0.745</v>
      </c>
      <c r="H4612" s="36" t="str">
        <f t="shared" ref="H4612:H4675" si="290">IF(D4612&lt;=717.5,IF(B4612&gt;85.202,IF(C4612&gt;25.055,0.784,IF(D4612&gt;677.5,0.892,0.852)),""),"")</f>
        <v/>
      </c>
      <c r="I4612" s="1">
        <f t="shared" ref="I4612:I4675" si="291">SUM(F4612:H4612)</f>
        <v>0.745</v>
      </c>
    </row>
    <row r="4613" spans="1:9" x14ac:dyDescent="0.25">
      <c r="A4613">
        <v>0</v>
      </c>
      <c r="B4613">
        <v>45.2</v>
      </c>
      <c r="C4613">
        <v>17.39</v>
      </c>
      <c r="D4613">
        <v>680</v>
      </c>
      <c r="E4613">
        <v>1</v>
      </c>
      <c r="F4613" t="str">
        <f t="shared" si="288"/>
        <v/>
      </c>
      <c r="G4613">
        <f t="shared" si="289"/>
        <v>0.745</v>
      </c>
      <c r="H4613" s="36" t="str">
        <f t="shared" si="290"/>
        <v/>
      </c>
      <c r="I4613" s="1">
        <f t="shared" si="291"/>
        <v>0.745</v>
      </c>
    </row>
    <row r="4614" spans="1:9" x14ac:dyDescent="0.25">
      <c r="A4614">
        <v>1</v>
      </c>
      <c r="B4614">
        <v>62</v>
      </c>
      <c r="C4614">
        <v>14.67</v>
      </c>
      <c r="D4614">
        <v>710</v>
      </c>
      <c r="E4614">
        <v>1</v>
      </c>
      <c r="F4614" t="str">
        <f t="shared" si="288"/>
        <v/>
      </c>
      <c r="G4614">
        <f t="shared" si="289"/>
        <v>0.83199999999999996</v>
      </c>
      <c r="H4614" s="36" t="str">
        <f t="shared" si="290"/>
        <v/>
      </c>
      <c r="I4614" s="1">
        <f t="shared" si="291"/>
        <v>0.83199999999999996</v>
      </c>
    </row>
    <row r="4615" spans="1:9" x14ac:dyDescent="0.25">
      <c r="A4615">
        <v>1</v>
      </c>
      <c r="B4615">
        <v>78</v>
      </c>
      <c r="C4615">
        <v>10.220000000000001</v>
      </c>
      <c r="D4615">
        <v>665</v>
      </c>
      <c r="E4615">
        <v>1</v>
      </c>
      <c r="F4615" t="str">
        <f t="shared" si="288"/>
        <v/>
      </c>
      <c r="G4615">
        <f t="shared" si="289"/>
        <v>0.83199999999999996</v>
      </c>
      <c r="H4615" s="36" t="str">
        <f t="shared" si="290"/>
        <v/>
      </c>
      <c r="I4615" s="1">
        <f t="shared" si="291"/>
        <v>0.83199999999999996</v>
      </c>
    </row>
    <row r="4616" spans="1:9" x14ac:dyDescent="0.25">
      <c r="A4616">
        <v>1</v>
      </c>
      <c r="B4616">
        <v>71</v>
      </c>
      <c r="C4616">
        <v>36.880000000000003</v>
      </c>
      <c r="D4616">
        <v>715</v>
      </c>
      <c r="E4616">
        <v>1</v>
      </c>
      <c r="F4616" t="str">
        <f t="shared" si="288"/>
        <v/>
      </c>
      <c r="G4616">
        <f t="shared" si="289"/>
        <v>0.81200000000000006</v>
      </c>
      <c r="H4616" s="36" t="str">
        <f t="shared" si="290"/>
        <v/>
      </c>
      <c r="I4616" s="1">
        <f t="shared" si="291"/>
        <v>0.81200000000000006</v>
      </c>
    </row>
    <row r="4617" spans="1:9" x14ac:dyDescent="0.25">
      <c r="A4617">
        <v>0</v>
      </c>
      <c r="B4617">
        <v>100</v>
      </c>
      <c r="C4617">
        <v>19.579999999999998</v>
      </c>
      <c r="D4617">
        <v>695</v>
      </c>
      <c r="E4617">
        <v>1</v>
      </c>
      <c r="F4617" t="str">
        <f t="shared" si="288"/>
        <v/>
      </c>
      <c r="G4617" t="str">
        <f t="shared" si="289"/>
        <v/>
      </c>
      <c r="H4617" s="36">
        <f t="shared" si="290"/>
        <v>0.89200000000000002</v>
      </c>
      <c r="I4617" s="1">
        <f t="shared" si="291"/>
        <v>0.89200000000000002</v>
      </c>
    </row>
    <row r="4618" spans="1:9" x14ac:dyDescent="0.25">
      <c r="A4618">
        <v>0</v>
      </c>
      <c r="B4618">
        <v>55</v>
      </c>
      <c r="C4618">
        <v>14.82</v>
      </c>
      <c r="D4618">
        <v>675</v>
      </c>
      <c r="E4618">
        <v>1</v>
      </c>
      <c r="F4618" t="str">
        <f t="shared" si="288"/>
        <v/>
      </c>
      <c r="G4618">
        <f t="shared" si="289"/>
        <v>0.83199999999999996</v>
      </c>
      <c r="H4618" s="36" t="str">
        <f t="shared" si="290"/>
        <v/>
      </c>
      <c r="I4618" s="1">
        <f t="shared" si="291"/>
        <v>0.83199999999999996</v>
      </c>
    </row>
    <row r="4619" spans="1:9" x14ac:dyDescent="0.25">
      <c r="A4619">
        <v>1</v>
      </c>
      <c r="B4619">
        <v>545</v>
      </c>
      <c r="C4619">
        <v>3.88</v>
      </c>
      <c r="D4619">
        <v>680</v>
      </c>
      <c r="E4619">
        <v>1</v>
      </c>
      <c r="F4619" t="str">
        <f t="shared" si="288"/>
        <v/>
      </c>
      <c r="G4619" t="str">
        <f t="shared" si="289"/>
        <v/>
      </c>
      <c r="H4619" s="36">
        <f t="shared" si="290"/>
        <v>0.89200000000000002</v>
      </c>
      <c r="I4619" s="1">
        <f t="shared" si="291"/>
        <v>0.89200000000000002</v>
      </c>
    </row>
    <row r="4620" spans="1:9" x14ac:dyDescent="0.25">
      <c r="A4620">
        <v>1</v>
      </c>
      <c r="B4620">
        <v>190</v>
      </c>
      <c r="C4620">
        <v>16.22</v>
      </c>
      <c r="D4620">
        <v>660</v>
      </c>
      <c r="E4620">
        <v>1</v>
      </c>
      <c r="F4620" t="str">
        <f t="shared" si="288"/>
        <v/>
      </c>
      <c r="G4620" t="str">
        <f t="shared" si="289"/>
        <v/>
      </c>
      <c r="H4620" s="36">
        <f t="shared" si="290"/>
        <v>0.85199999999999998</v>
      </c>
      <c r="I4620" s="1">
        <f t="shared" si="291"/>
        <v>0.85199999999999998</v>
      </c>
    </row>
    <row r="4621" spans="1:9" x14ac:dyDescent="0.25">
      <c r="A4621">
        <v>1</v>
      </c>
      <c r="B4621">
        <v>75</v>
      </c>
      <c r="C4621">
        <v>27.86</v>
      </c>
      <c r="D4621">
        <v>690</v>
      </c>
      <c r="E4621">
        <v>1</v>
      </c>
      <c r="F4621" t="str">
        <f t="shared" si="288"/>
        <v/>
      </c>
      <c r="G4621">
        <f t="shared" si="289"/>
        <v>0.81200000000000006</v>
      </c>
      <c r="H4621" s="36" t="str">
        <f t="shared" si="290"/>
        <v/>
      </c>
      <c r="I4621" s="1">
        <f t="shared" si="291"/>
        <v>0.81200000000000006</v>
      </c>
    </row>
    <row r="4622" spans="1:9" x14ac:dyDescent="0.25">
      <c r="A4622">
        <v>0</v>
      </c>
      <c r="B4622">
        <v>43.1</v>
      </c>
      <c r="C4622">
        <v>5.93</v>
      </c>
      <c r="D4622">
        <v>745</v>
      </c>
      <c r="E4622">
        <v>1</v>
      </c>
      <c r="F4622">
        <f t="shared" si="288"/>
        <v>0.85299999999999998</v>
      </c>
      <c r="G4622" t="str">
        <f t="shared" si="289"/>
        <v/>
      </c>
      <c r="H4622" s="36" t="str">
        <f t="shared" si="290"/>
        <v/>
      </c>
      <c r="I4622" s="1">
        <f t="shared" si="291"/>
        <v>0.85299999999999998</v>
      </c>
    </row>
    <row r="4623" spans="1:9" x14ac:dyDescent="0.25">
      <c r="A4623">
        <v>1</v>
      </c>
      <c r="B4623">
        <v>32</v>
      </c>
      <c r="C4623">
        <v>30.68</v>
      </c>
      <c r="D4623">
        <v>705</v>
      </c>
      <c r="E4623">
        <v>1</v>
      </c>
      <c r="F4623" t="str">
        <f t="shared" si="288"/>
        <v/>
      </c>
      <c r="G4623">
        <f t="shared" si="289"/>
        <v>0.81200000000000006</v>
      </c>
      <c r="H4623" s="36" t="str">
        <f t="shared" si="290"/>
        <v/>
      </c>
      <c r="I4623" s="1">
        <f t="shared" si="291"/>
        <v>0.81200000000000006</v>
      </c>
    </row>
    <row r="4624" spans="1:9" x14ac:dyDescent="0.25">
      <c r="A4624">
        <v>0</v>
      </c>
      <c r="B4624">
        <v>58</v>
      </c>
      <c r="C4624">
        <v>16.88</v>
      </c>
      <c r="D4624">
        <v>720</v>
      </c>
      <c r="E4624">
        <v>1</v>
      </c>
      <c r="F4624">
        <f t="shared" si="288"/>
        <v>0.93600000000000005</v>
      </c>
      <c r="G4624" t="str">
        <f t="shared" si="289"/>
        <v/>
      </c>
      <c r="H4624" s="36" t="str">
        <f t="shared" si="290"/>
        <v/>
      </c>
      <c r="I4624" s="1">
        <f t="shared" si="291"/>
        <v>0.93600000000000005</v>
      </c>
    </row>
    <row r="4625" spans="1:9" x14ac:dyDescent="0.25">
      <c r="A4625">
        <v>1</v>
      </c>
      <c r="B4625">
        <v>53</v>
      </c>
      <c r="C4625">
        <v>16.079999999999998</v>
      </c>
      <c r="D4625">
        <v>665</v>
      </c>
      <c r="E4625">
        <v>1</v>
      </c>
      <c r="F4625" t="str">
        <f t="shared" si="288"/>
        <v/>
      </c>
      <c r="G4625">
        <f t="shared" si="289"/>
        <v>0.83199999999999996</v>
      </c>
      <c r="H4625" s="36" t="str">
        <f t="shared" si="290"/>
        <v/>
      </c>
      <c r="I4625" s="1">
        <f t="shared" si="291"/>
        <v>0.83199999999999996</v>
      </c>
    </row>
    <row r="4626" spans="1:9" x14ac:dyDescent="0.25">
      <c r="A4626">
        <v>0</v>
      </c>
      <c r="B4626">
        <v>52</v>
      </c>
      <c r="C4626">
        <v>15.21</v>
      </c>
      <c r="D4626">
        <v>675</v>
      </c>
      <c r="E4626">
        <v>1</v>
      </c>
      <c r="F4626" t="str">
        <f t="shared" si="288"/>
        <v/>
      </c>
      <c r="G4626">
        <f t="shared" si="289"/>
        <v>0.83199999999999996</v>
      </c>
      <c r="H4626" s="36" t="str">
        <f t="shared" si="290"/>
        <v/>
      </c>
      <c r="I4626" s="1">
        <f t="shared" si="291"/>
        <v>0.83199999999999996</v>
      </c>
    </row>
    <row r="4627" spans="1:9" x14ac:dyDescent="0.25">
      <c r="A4627">
        <v>1</v>
      </c>
      <c r="B4627">
        <v>58</v>
      </c>
      <c r="C4627">
        <v>5.86</v>
      </c>
      <c r="D4627">
        <v>690</v>
      </c>
      <c r="E4627">
        <v>1</v>
      </c>
      <c r="F4627" t="str">
        <f t="shared" si="288"/>
        <v/>
      </c>
      <c r="G4627">
        <f t="shared" si="289"/>
        <v>0.83199999999999996</v>
      </c>
      <c r="H4627" s="36" t="str">
        <f t="shared" si="290"/>
        <v/>
      </c>
      <c r="I4627" s="1">
        <f t="shared" si="291"/>
        <v>0.83199999999999996</v>
      </c>
    </row>
    <row r="4628" spans="1:9" x14ac:dyDescent="0.25">
      <c r="A4628">
        <v>0</v>
      </c>
      <c r="B4628">
        <v>89</v>
      </c>
      <c r="C4628">
        <v>19.32</v>
      </c>
      <c r="D4628">
        <v>670</v>
      </c>
      <c r="E4628">
        <v>1</v>
      </c>
      <c r="F4628" t="str">
        <f t="shared" si="288"/>
        <v/>
      </c>
      <c r="G4628" t="str">
        <f t="shared" si="289"/>
        <v/>
      </c>
      <c r="H4628" s="36">
        <f t="shared" si="290"/>
        <v>0.85199999999999998</v>
      </c>
      <c r="I4628" s="1">
        <f t="shared" si="291"/>
        <v>0.85199999999999998</v>
      </c>
    </row>
    <row r="4629" spans="1:9" x14ac:dyDescent="0.25">
      <c r="A4629">
        <v>1</v>
      </c>
      <c r="B4629">
        <v>63</v>
      </c>
      <c r="C4629">
        <v>30.84</v>
      </c>
      <c r="D4629">
        <v>705</v>
      </c>
      <c r="E4629">
        <v>1</v>
      </c>
      <c r="F4629" t="str">
        <f t="shared" si="288"/>
        <v/>
      </c>
      <c r="G4629">
        <f t="shared" si="289"/>
        <v>0.81200000000000006</v>
      </c>
      <c r="H4629" s="36" t="str">
        <f t="shared" si="290"/>
        <v/>
      </c>
      <c r="I4629" s="1">
        <f t="shared" si="291"/>
        <v>0.81200000000000006</v>
      </c>
    </row>
    <row r="4630" spans="1:9" x14ac:dyDescent="0.25">
      <c r="A4630">
        <v>0</v>
      </c>
      <c r="B4630">
        <v>72</v>
      </c>
      <c r="C4630">
        <v>30.93</v>
      </c>
      <c r="D4630">
        <v>680</v>
      </c>
      <c r="E4630">
        <v>1</v>
      </c>
      <c r="F4630" t="str">
        <f t="shared" si="288"/>
        <v/>
      </c>
      <c r="G4630">
        <f t="shared" si="289"/>
        <v>0.745</v>
      </c>
      <c r="H4630" s="36" t="str">
        <f t="shared" si="290"/>
        <v/>
      </c>
      <c r="I4630" s="1">
        <f t="shared" si="291"/>
        <v>0.745</v>
      </c>
    </row>
    <row r="4631" spans="1:9" x14ac:dyDescent="0.25">
      <c r="A4631">
        <v>1</v>
      </c>
      <c r="B4631">
        <v>55</v>
      </c>
      <c r="C4631">
        <v>30.24</v>
      </c>
      <c r="D4631">
        <v>720</v>
      </c>
      <c r="E4631">
        <v>1</v>
      </c>
      <c r="F4631">
        <f t="shared" si="288"/>
        <v>0.9</v>
      </c>
      <c r="G4631" t="str">
        <f t="shared" si="289"/>
        <v/>
      </c>
      <c r="H4631" s="36" t="str">
        <f t="shared" si="290"/>
        <v/>
      </c>
      <c r="I4631" s="1">
        <f t="shared" si="291"/>
        <v>0.9</v>
      </c>
    </row>
    <row r="4632" spans="1:9" x14ac:dyDescent="0.25">
      <c r="A4632">
        <v>0</v>
      </c>
      <c r="B4632">
        <v>122</v>
      </c>
      <c r="C4632">
        <v>26.87</v>
      </c>
      <c r="D4632">
        <v>695</v>
      </c>
      <c r="E4632">
        <v>1</v>
      </c>
      <c r="F4632" t="str">
        <f t="shared" si="288"/>
        <v/>
      </c>
      <c r="G4632" t="str">
        <f t="shared" si="289"/>
        <v/>
      </c>
      <c r="H4632" s="36">
        <f t="shared" si="290"/>
        <v>0.78400000000000003</v>
      </c>
      <c r="I4632" s="1">
        <f t="shared" si="291"/>
        <v>0.78400000000000003</v>
      </c>
    </row>
    <row r="4633" spans="1:9" x14ac:dyDescent="0.25">
      <c r="A4633">
        <v>1</v>
      </c>
      <c r="B4633">
        <v>100</v>
      </c>
      <c r="C4633">
        <v>17.05</v>
      </c>
      <c r="D4633">
        <v>660</v>
      </c>
      <c r="E4633">
        <v>1</v>
      </c>
      <c r="F4633" t="str">
        <f t="shared" si="288"/>
        <v/>
      </c>
      <c r="G4633" t="str">
        <f t="shared" si="289"/>
        <v/>
      </c>
      <c r="H4633" s="36">
        <f t="shared" si="290"/>
        <v>0.85199999999999998</v>
      </c>
      <c r="I4633" s="1">
        <f t="shared" si="291"/>
        <v>0.85199999999999998</v>
      </c>
    </row>
    <row r="4634" spans="1:9" x14ac:dyDescent="0.25">
      <c r="A4634">
        <v>0</v>
      </c>
      <c r="B4634">
        <v>78</v>
      </c>
      <c r="C4634">
        <v>10.119999999999999</v>
      </c>
      <c r="D4634">
        <v>700</v>
      </c>
      <c r="E4634">
        <v>1</v>
      </c>
      <c r="F4634" t="str">
        <f t="shared" si="288"/>
        <v/>
      </c>
      <c r="G4634">
        <f t="shared" si="289"/>
        <v>0.83199999999999996</v>
      </c>
      <c r="H4634" s="36" t="str">
        <f t="shared" si="290"/>
        <v/>
      </c>
      <c r="I4634" s="1">
        <f t="shared" si="291"/>
        <v>0.83199999999999996</v>
      </c>
    </row>
    <row r="4635" spans="1:9" x14ac:dyDescent="0.25">
      <c r="A4635">
        <v>1</v>
      </c>
      <c r="B4635">
        <v>200</v>
      </c>
      <c r="C4635">
        <v>15.11</v>
      </c>
      <c r="D4635">
        <v>755</v>
      </c>
      <c r="E4635">
        <v>1</v>
      </c>
      <c r="F4635">
        <f t="shared" si="288"/>
        <v>0.93600000000000005</v>
      </c>
      <c r="G4635" t="str">
        <f t="shared" si="289"/>
        <v/>
      </c>
      <c r="H4635" s="36" t="str">
        <f t="shared" si="290"/>
        <v/>
      </c>
      <c r="I4635" s="1">
        <f t="shared" si="291"/>
        <v>0.93600000000000005</v>
      </c>
    </row>
    <row r="4636" spans="1:9" x14ac:dyDescent="0.25">
      <c r="A4636">
        <v>0</v>
      </c>
      <c r="B4636">
        <v>62</v>
      </c>
      <c r="C4636">
        <v>32.369999999999997</v>
      </c>
      <c r="D4636">
        <v>675</v>
      </c>
      <c r="E4636">
        <v>1</v>
      </c>
      <c r="F4636" t="str">
        <f t="shared" si="288"/>
        <v/>
      </c>
      <c r="G4636">
        <f t="shared" si="289"/>
        <v>0.745</v>
      </c>
      <c r="H4636" s="36" t="str">
        <f t="shared" si="290"/>
        <v/>
      </c>
      <c r="I4636" s="1">
        <f t="shared" si="291"/>
        <v>0.745</v>
      </c>
    </row>
    <row r="4637" spans="1:9" x14ac:dyDescent="0.25">
      <c r="A4637">
        <v>1</v>
      </c>
      <c r="B4637">
        <v>60</v>
      </c>
      <c r="C4637">
        <v>20.350000000000001</v>
      </c>
      <c r="D4637">
        <v>665</v>
      </c>
      <c r="E4637">
        <v>1</v>
      </c>
      <c r="F4637" t="str">
        <f t="shared" si="288"/>
        <v/>
      </c>
      <c r="G4637">
        <f t="shared" si="289"/>
        <v>0.745</v>
      </c>
      <c r="H4637" s="36" t="str">
        <f t="shared" si="290"/>
        <v/>
      </c>
      <c r="I4637" s="1">
        <f t="shared" si="291"/>
        <v>0.745</v>
      </c>
    </row>
    <row r="4638" spans="1:9" x14ac:dyDescent="0.25">
      <c r="A4638">
        <v>1</v>
      </c>
      <c r="B4638">
        <v>83</v>
      </c>
      <c r="C4638">
        <v>25.56</v>
      </c>
      <c r="D4638">
        <v>745</v>
      </c>
      <c r="E4638">
        <v>1</v>
      </c>
      <c r="F4638">
        <f t="shared" si="288"/>
        <v>0.9</v>
      </c>
      <c r="G4638" t="str">
        <f t="shared" si="289"/>
        <v/>
      </c>
      <c r="H4638" s="36" t="str">
        <f t="shared" si="290"/>
        <v/>
      </c>
      <c r="I4638" s="1">
        <f t="shared" si="291"/>
        <v>0.9</v>
      </c>
    </row>
    <row r="4639" spans="1:9" x14ac:dyDescent="0.25">
      <c r="A4639">
        <v>1</v>
      </c>
      <c r="B4639">
        <v>110</v>
      </c>
      <c r="C4639">
        <v>25.8</v>
      </c>
      <c r="D4639">
        <v>710</v>
      </c>
      <c r="E4639">
        <v>1</v>
      </c>
      <c r="F4639" t="str">
        <f t="shared" si="288"/>
        <v/>
      </c>
      <c r="G4639" t="str">
        <f t="shared" si="289"/>
        <v/>
      </c>
      <c r="H4639" s="36">
        <f t="shared" si="290"/>
        <v>0.78400000000000003</v>
      </c>
      <c r="I4639" s="1">
        <f t="shared" si="291"/>
        <v>0.78400000000000003</v>
      </c>
    </row>
    <row r="4640" spans="1:9" x14ac:dyDescent="0.25">
      <c r="A4640">
        <v>0</v>
      </c>
      <c r="B4640">
        <v>32.5</v>
      </c>
      <c r="C4640">
        <v>13.68</v>
      </c>
      <c r="D4640">
        <v>660</v>
      </c>
      <c r="E4640">
        <v>1</v>
      </c>
      <c r="F4640" t="str">
        <f t="shared" si="288"/>
        <v/>
      </c>
      <c r="G4640">
        <f t="shared" si="289"/>
        <v>0.72499999999999998</v>
      </c>
      <c r="H4640" s="36" t="str">
        <f t="shared" si="290"/>
        <v/>
      </c>
      <c r="I4640" s="1">
        <f t="shared" si="291"/>
        <v>0.72499999999999998</v>
      </c>
    </row>
    <row r="4641" spans="1:9" x14ac:dyDescent="0.25">
      <c r="A4641">
        <v>1</v>
      </c>
      <c r="B4641">
        <v>165</v>
      </c>
      <c r="C4641">
        <v>20.09</v>
      </c>
      <c r="D4641">
        <v>690</v>
      </c>
      <c r="E4641">
        <v>1</v>
      </c>
      <c r="F4641" t="str">
        <f t="shared" si="288"/>
        <v/>
      </c>
      <c r="G4641" t="str">
        <f t="shared" si="289"/>
        <v/>
      </c>
      <c r="H4641" s="36">
        <f t="shared" si="290"/>
        <v>0.89200000000000002</v>
      </c>
      <c r="I4641" s="1">
        <f t="shared" si="291"/>
        <v>0.89200000000000002</v>
      </c>
    </row>
    <row r="4642" spans="1:9" x14ac:dyDescent="0.25">
      <c r="A4642">
        <v>0</v>
      </c>
      <c r="B4642">
        <v>54.62</v>
      </c>
      <c r="C4642">
        <v>13.69</v>
      </c>
      <c r="D4642">
        <v>670</v>
      </c>
      <c r="E4642">
        <v>1</v>
      </c>
      <c r="F4642" t="str">
        <f t="shared" si="288"/>
        <v/>
      </c>
      <c r="G4642">
        <f t="shared" si="289"/>
        <v>0.83199999999999996</v>
      </c>
      <c r="H4642" s="36" t="str">
        <f t="shared" si="290"/>
        <v/>
      </c>
      <c r="I4642" s="1">
        <f t="shared" si="291"/>
        <v>0.83199999999999996</v>
      </c>
    </row>
    <row r="4643" spans="1:9" x14ac:dyDescent="0.25">
      <c r="A4643">
        <v>1</v>
      </c>
      <c r="B4643">
        <v>160</v>
      </c>
      <c r="C4643">
        <v>21.55</v>
      </c>
      <c r="D4643">
        <v>715</v>
      </c>
      <c r="E4643">
        <v>1</v>
      </c>
      <c r="F4643" t="str">
        <f t="shared" si="288"/>
        <v/>
      </c>
      <c r="G4643" t="str">
        <f t="shared" si="289"/>
        <v/>
      </c>
      <c r="H4643" s="36">
        <f t="shared" si="290"/>
        <v>0.89200000000000002</v>
      </c>
      <c r="I4643" s="1">
        <f t="shared" si="291"/>
        <v>0.89200000000000002</v>
      </c>
    </row>
    <row r="4644" spans="1:9" x14ac:dyDescent="0.25">
      <c r="A4644">
        <v>0</v>
      </c>
      <c r="B4644">
        <v>60</v>
      </c>
      <c r="C4644">
        <v>21.9</v>
      </c>
      <c r="D4644">
        <v>750</v>
      </c>
      <c r="E4644">
        <v>1</v>
      </c>
      <c r="F4644">
        <f t="shared" si="288"/>
        <v>0.9</v>
      </c>
      <c r="G4644" t="str">
        <f t="shared" si="289"/>
        <v/>
      </c>
      <c r="H4644" s="36" t="str">
        <f t="shared" si="290"/>
        <v/>
      </c>
      <c r="I4644" s="1">
        <f t="shared" si="291"/>
        <v>0.9</v>
      </c>
    </row>
    <row r="4645" spans="1:9" x14ac:dyDescent="0.25">
      <c r="A4645">
        <v>1</v>
      </c>
      <c r="B4645">
        <v>98.585999999999999</v>
      </c>
      <c r="C4645">
        <v>11.04</v>
      </c>
      <c r="D4645">
        <v>665</v>
      </c>
      <c r="E4645">
        <v>1</v>
      </c>
      <c r="F4645" t="str">
        <f t="shared" si="288"/>
        <v/>
      </c>
      <c r="G4645" t="str">
        <f t="shared" si="289"/>
        <v/>
      </c>
      <c r="H4645" s="36">
        <f t="shared" si="290"/>
        <v>0.85199999999999998</v>
      </c>
      <c r="I4645" s="1">
        <f t="shared" si="291"/>
        <v>0.85199999999999998</v>
      </c>
    </row>
    <row r="4646" spans="1:9" x14ac:dyDescent="0.25">
      <c r="A4646">
        <v>1</v>
      </c>
      <c r="B4646">
        <v>36</v>
      </c>
      <c r="C4646">
        <v>24.33</v>
      </c>
      <c r="D4646">
        <v>730</v>
      </c>
      <c r="E4646">
        <v>1</v>
      </c>
      <c r="F4646">
        <f t="shared" si="288"/>
        <v>0.85299999999999998</v>
      </c>
      <c r="G4646" t="str">
        <f t="shared" si="289"/>
        <v/>
      </c>
      <c r="H4646" s="36" t="str">
        <f t="shared" si="290"/>
        <v/>
      </c>
      <c r="I4646" s="1">
        <f t="shared" si="291"/>
        <v>0.85299999999999998</v>
      </c>
    </row>
    <row r="4647" spans="1:9" x14ac:dyDescent="0.25">
      <c r="A4647">
        <v>1</v>
      </c>
      <c r="B4647">
        <v>100</v>
      </c>
      <c r="C4647">
        <v>14.97</v>
      </c>
      <c r="D4647">
        <v>735</v>
      </c>
      <c r="E4647">
        <v>1</v>
      </c>
      <c r="F4647">
        <f t="shared" si="288"/>
        <v>0.93600000000000005</v>
      </c>
      <c r="G4647" t="str">
        <f t="shared" si="289"/>
        <v/>
      </c>
      <c r="H4647" s="36" t="str">
        <f t="shared" si="290"/>
        <v/>
      </c>
      <c r="I4647" s="1">
        <f t="shared" si="291"/>
        <v>0.93600000000000005</v>
      </c>
    </row>
    <row r="4648" spans="1:9" x14ac:dyDescent="0.25">
      <c r="A4648">
        <v>1</v>
      </c>
      <c r="B4648">
        <v>47.649000000000001</v>
      </c>
      <c r="C4648">
        <v>13.15</v>
      </c>
      <c r="D4648">
        <v>680</v>
      </c>
      <c r="E4648">
        <v>1</v>
      </c>
      <c r="F4648" t="str">
        <f t="shared" si="288"/>
        <v/>
      </c>
      <c r="G4648">
        <f t="shared" si="289"/>
        <v>0.83199999999999996</v>
      </c>
      <c r="H4648" s="36" t="str">
        <f t="shared" si="290"/>
        <v/>
      </c>
      <c r="I4648" s="1">
        <f t="shared" si="291"/>
        <v>0.83199999999999996</v>
      </c>
    </row>
    <row r="4649" spans="1:9" x14ac:dyDescent="0.25">
      <c r="A4649">
        <v>0</v>
      </c>
      <c r="B4649">
        <v>90</v>
      </c>
      <c r="C4649">
        <v>17.190000000000001</v>
      </c>
      <c r="D4649">
        <v>680</v>
      </c>
      <c r="E4649">
        <v>1</v>
      </c>
      <c r="F4649" t="str">
        <f t="shared" si="288"/>
        <v/>
      </c>
      <c r="G4649" t="str">
        <f t="shared" si="289"/>
        <v/>
      </c>
      <c r="H4649" s="36">
        <f t="shared" si="290"/>
        <v>0.89200000000000002</v>
      </c>
      <c r="I4649" s="1">
        <f t="shared" si="291"/>
        <v>0.89200000000000002</v>
      </c>
    </row>
    <row r="4650" spans="1:9" x14ac:dyDescent="0.25">
      <c r="A4650">
        <v>1</v>
      </c>
      <c r="B4650">
        <v>80</v>
      </c>
      <c r="C4650">
        <v>20.9</v>
      </c>
      <c r="D4650">
        <v>700</v>
      </c>
      <c r="E4650">
        <v>1</v>
      </c>
      <c r="F4650" t="str">
        <f t="shared" si="288"/>
        <v/>
      </c>
      <c r="G4650">
        <f t="shared" si="289"/>
        <v>0.81200000000000006</v>
      </c>
      <c r="H4650" s="36" t="str">
        <f t="shared" si="290"/>
        <v/>
      </c>
      <c r="I4650" s="1">
        <f t="shared" si="291"/>
        <v>0.81200000000000006</v>
      </c>
    </row>
    <row r="4651" spans="1:9" x14ac:dyDescent="0.25">
      <c r="A4651">
        <v>0</v>
      </c>
      <c r="B4651">
        <v>40</v>
      </c>
      <c r="C4651">
        <v>24.42</v>
      </c>
      <c r="D4651">
        <v>715</v>
      </c>
      <c r="E4651">
        <v>1</v>
      </c>
      <c r="F4651" t="str">
        <f t="shared" si="288"/>
        <v/>
      </c>
      <c r="G4651">
        <f t="shared" si="289"/>
        <v>0.81200000000000006</v>
      </c>
      <c r="H4651" s="36" t="str">
        <f t="shared" si="290"/>
        <v/>
      </c>
      <c r="I4651" s="1">
        <f t="shared" si="291"/>
        <v>0.81200000000000006</v>
      </c>
    </row>
    <row r="4652" spans="1:9" x14ac:dyDescent="0.25">
      <c r="A4652">
        <v>1</v>
      </c>
      <c r="B4652">
        <v>110</v>
      </c>
      <c r="C4652">
        <v>25.88</v>
      </c>
      <c r="D4652">
        <v>665</v>
      </c>
      <c r="E4652">
        <v>1</v>
      </c>
      <c r="F4652" t="str">
        <f t="shared" si="288"/>
        <v/>
      </c>
      <c r="G4652" t="str">
        <f t="shared" si="289"/>
        <v/>
      </c>
      <c r="H4652" s="36">
        <f t="shared" si="290"/>
        <v>0.78400000000000003</v>
      </c>
      <c r="I4652" s="1">
        <f t="shared" si="291"/>
        <v>0.78400000000000003</v>
      </c>
    </row>
    <row r="4653" spans="1:9" x14ac:dyDescent="0.25">
      <c r="A4653">
        <v>1</v>
      </c>
      <c r="B4653">
        <v>92</v>
      </c>
      <c r="C4653">
        <v>15.45</v>
      </c>
      <c r="D4653">
        <v>695</v>
      </c>
      <c r="E4653">
        <v>1</v>
      </c>
      <c r="F4653" t="str">
        <f t="shared" si="288"/>
        <v/>
      </c>
      <c r="G4653" t="str">
        <f t="shared" si="289"/>
        <v/>
      </c>
      <c r="H4653" s="36">
        <f t="shared" si="290"/>
        <v>0.89200000000000002</v>
      </c>
      <c r="I4653" s="1">
        <f t="shared" si="291"/>
        <v>0.89200000000000002</v>
      </c>
    </row>
    <row r="4654" spans="1:9" x14ac:dyDescent="0.25">
      <c r="A4654">
        <v>1</v>
      </c>
      <c r="B4654">
        <v>25</v>
      </c>
      <c r="C4654">
        <v>19.64</v>
      </c>
      <c r="D4654">
        <v>710</v>
      </c>
      <c r="E4654">
        <v>1</v>
      </c>
      <c r="F4654" t="str">
        <f t="shared" si="288"/>
        <v/>
      </c>
      <c r="G4654">
        <f t="shared" si="289"/>
        <v>0.81200000000000006</v>
      </c>
      <c r="H4654" s="36" t="str">
        <f t="shared" si="290"/>
        <v/>
      </c>
      <c r="I4654" s="1">
        <f t="shared" si="291"/>
        <v>0.81200000000000006</v>
      </c>
    </row>
    <row r="4655" spans="1:9" x14ac:dyDescent="0.25">
      <c r="A4655">
        <v>1</v>
      </c>
      <c r="B4655">
        <v>30.885999999999999</v>
      </c>
      <c r="C4655">
        <v>47.42</v>
      </c>
      <c r="D4655">
        <v>720</v>
      </c>
      <c r="E4655">
        <v>1</v>
      </c>
      <c r="F4655">
        <f t="shared" si="288"/>
        <v>0.85299999999999998</v>
      </c>
      <c r="G4655" t="str">
        <f t="shared" si="289"/>
        <v/>
      </c>
      <c r="H4655" s="36" t="str">
        <f t="shared" si="290"/>
        <v/>
      </c>
      <c r="I4655" s="1">
        <f t="shared" si="291"/>
        <v>0.85299999999999998</v>
      </c>
    </row>
    <row r="4656" spans="1:9" x14ac:dyDescent="0.25">
      <c r="A4656">
        <v>0</v>
      </c>
      <c r="B4656">
        <v>55</v>
      </c>
      <c r="C4656">
        <v>11.5</v>
      </c>
      <c r="D4656">
        <v>755</v>
      </c>
      <c r="E4656">
        <v>1</v>
      </c>
      <c r="F4656">
        <f t="shared" si="288"/>
        <v>0.93600000000000005</v>
      </c>
      <c r="G4656" t="str">
        <f t="shared" si="289"/>
        <v/>
      </c>
      <c r="H4656" s="36" t="str">
        <f t="shared" si="290"/>
        <v/>
      </c>
      <c r="I4656" s="1">
        <f t="shared" si="291"/>
        <v>0.93600000000000005</v>
      </c>
    </row>
    <row r="4657" spans="1:9" x14ac:dyDescent="0.25">
      <c r="A4657">
        <v>1</v>
      </c>
      <c r="B4657">
        <v>59.5</v>
      </c>
      <c r="C4657">
        <v>15.87</v>
      </c>
      <c r="D4657">
        <v>690</v>
      </c>
      <c r="E4657">
        <v>1</v>
      </c>
      <c r="F4657" t="str">
        <f t="shared" si="288"/>
        <v/>
      </c>
      <c r="G4657">
        <f t="shared" si="289"/>
        <v>0.83199999999999996</v>
      </c>
      <c r="H4657" s="36" t="str">
        <f t="shared" si="290"/>
        <v/>
      </c>
      <c r="I4657" s="1">
        <f t="shared" si="291"/>
        <v>0.83199999999999996</v>
      </c>
    </row>
    <row r="4658" spans="1:9" x14ac:dyDescent="0.25">
      <c r="A4658">
        <v>0</v>
      </c>
      <c r="B4658">
        <v>23</v>
      </c>
      <c r="C4658">
        <v>12.79</v>
      </c>
      <c r="D4658">
        <v>685</v>
      </c>
      <c r="E4658">
        <v>1</v>
      </c>
      <c r="F4658" t="str">
        <f t="shared" si="288"/>
        <v/>
      </c>
      <c r="G4658">
        <f t="shared" si="289"/>
        <v>0.72499999999999998</v>
      </c>
      <c r="H4658" s="36" t="str">
        <f t="shared" si="290"/>
        <v/>
      </c>
      <c r="I4658" s="1">
        <f t="shared" si="291"/>
        <v>0.72499999999999998</v>
      </c>
    </row>
    <row r="4659" spans="1:9" x14ac:dyDescent="0.25">
      <c r="A4659">
        <v>0</v>
      </c>
      <c r="B4659">
        <v>41.76</v>
      </c>
      <c r="C4659">
        <v>23.68</v>
      </c>
      <c r="D4659">
        <v>665</v>
      </c>
      <c r="E4659">
        <v>1</v>
      </c>
      <c r="F4659" t="str">
        <f t="shared" si="288"/>
        <v/>
      </c>
      <c r="G4659">
        <f t="shared" si="289"/>
        <v>0.745</v>
      </c>
      <c r="H4659" s="36" t="str">
        <f t="shared" si="290"/>
        <v/>
      </c>
      <c r="I4659" s="1">
        <f t="shared" si="291"/>
        <v>0.745</v>
      </c>
    </row>
    <row r="4660" spans="1:9" x14ac:dyDescent="0.25">
      <c r="A4660">
        <v>0</v>
      </c>
      <c r="B4660">
        <v>180</v>
      </c>
      <c r="C4660">
        <v>16.82</v>
      </c>
      <c r="D4660">
        <v>675</v>
      </c>
      <c r="E4660">
        <v>1</v>
      </c>
      <c r="F4660" t="str">
        <f t="shared" si="288"/>
        <v/>
      </c>
      <c r="G4660" t="str">
        <f t="shared" si="289"/>
        <v/>
      </c>
      <c r="H4660" s="36">
        <f t="shared" si="290"/>
        <v>0.85199999999999998</v>
      </c>
      <c r="I4660" s="1">
        <f t="shared" si="291"/>
        <v>0.85199999999999998</v>
      </c>
    </row>
    <row r="4661" spans="1:9" x14ac:dyDescent="0.25">
      <c r="A4661">
        <v>0</v>
      </c>
      <c r="B4661">
        <v>40.32</v>
      </c>
      <c r="C4661">
        <v>9.49</v>
      </c>
      <c r="D4661">
        <v>695</v>
      </c>
      <c r="E4661">
        <v>1</v>
      </c>
      <c r="F4661" t="str">
        <f t="shared" si="288"/>
        <v/>
      </c>
      <c r="G4661">
        <f t="shared" si="289"/>
        <v>0.83199999999999996</v>
      </c>
      <c r="H4661" s="36" t="str">
        <f t="shared" si="290"/>
        <v/>
      </c>
      <c r="I4661" s="1">
        <f t="shared" si="291"/>
        <v>0.83199999999999996</v>
      </c>
    </row>
    <row r="4662" spans="1:9" x14ac:dyDescent="0.25">
      <c r="A4662">
        <v>1</v>
      </c>
      <c r="B4662">
        <v>46</v>
      </c>
      <c r="C4662">
        <v>28.23</v>
      </c>
      <c r="D4662">
        <v>675</v>
      </c>
      <c r="E4662">
        <v>1</v>
      </c>
      <c r="F4662" t="str">
        <f t="shared" si="288"/>
        <v/>
      </c>
      <c r="G4662">
        <f t="shared" si="289"/>
        <v>0.745</v>
      </c>
      <c r="H4662" s="36" t="str">
        <f t="shared" si="290"/>
        <v/>
      </c>
      <c r="I4662" s="1">
        <f t="shared" si="291"/>
        <v>0.745</v>
      </c>
    </row>
    <row r="4663" spans="1:9" x14ac:dyDescent="0.25">
      <c r="A4663">
        <v>0</v>
      </c>
      <c r="B4663">
        <v>77</v>
      </c>
      <c r="C4663">
        <v>16.91</v>
      </c>
      <c r="D4663">
        <v>660</v>
      </c>
      <c r="E4663">
        <v>1</v>
      </c>
      <c r="F4663" t="str">
        <f t="shared" si="288"/>
        <v/>
      </c>
      <c r="G4663">
        <f t="shared" si="289"/>
        <v>0.745</v>
      </c>
      <c r="H4663" s="36" t="str">
        <f t="shared" si="290"/>
        <v/>
      </c>
      <c r="I4663" s="1">
        <f t="shared" si="291"/>
        <v>0.745</v>
      </c>
    </row>
    <row r="4664" spans="1:9" x14ac:dyDescent="0.25">
      <c r="A4664">
        <v>1</v>
      </c>
      <c r="B4664">
        <v>28</v>
      </c>
      <c r="C4664">
        <v>21.05</v>
      </c>
      <c r="D4664">
        <v>685</v>
      </c>
      <c r="E4664">
        <v>1</v>
      </c>
      <c r="F4664" t="str">
        <f t="shared" si="288"/>
        <v/>
      </c>
      <c r="G4664">
        <f t="shared" si="289"/>
        <v>0.745</v>
      </c>
      <c r="H4664" s="36" t="str">
        <f t="shared" si="290"/>
        <v/>
      </c>
      <c r="I4664" s="1">
        <f t="shared" si="291"/>
        <v>0.745</v>
      </c>
    </row>
    <row r="4665" spans="1:9" x14ac:dyDescent="0.25">
      <c r="A4665">
        <v>0</v>
      </c>
      <c r="B4665">
        <v>38</v>
      </c>
      <c r="C4665">
        <v>5.46</v>
      </c>
      <c r="D4665">
        <v>735</v>
      </c>
      <c r="E4665">
        <v>1</v>
      </c>
      <c r="F4665">
        <f t="shared" si="288"/>
        <v>0.85299999999999998</v>
      </c>
      <c r="G4665" t="str">
        <f t="shared" si="289"/>
        <v/>
      </c>
      <c r="H4665" s="36" t="str">
        <f t="shared" si="290"/>
        <v/>
      </c>
      <c r="I4665" s="1">
        <f t="shared" si="291"/>
        <v>0.85299999999999998</v>
      </c>
    </row>
    <row r="4666" spans="1:9" x14ac:dyDescent="0.25">
      <c r="A4666">
        <v>0</v>
      </c>
      <c r="B4666">
        <v>65</v>
      </c>
      <c r="C4666">
        <v>34.58</v>
      </c>
      <c r="D4666">
        <v>690</v>
      </c>
      <c r="E4666">
        <v>1</v>
      </c>
      <c r="F4666" t="str">
        <f t="shared" si="288"/>
        <v/>
      </c>
      <c r="G4666">
        <f t="shared" si="289"/>
        <v>0.81200000000000006</v>
      </c>
      <c r="H4666" s="36" t="str">
        <f t="shared" si="290"/>
        <v/>
      </c>
      <c r="I4666" s="1">
        <f t="shared" si="291"/>
        <v>0.81200000000000006</v>
      </c>
    </row>
    <row r="4667" spans="1:9" x14ac:dyDescent="0.25">
      <c r="A4667">
        <v>0</v>
      </c>
      <c r="B4667">
        <v>70.2</v>
      </c>
      <c r="C4667">
        <v>25.12</v>
      </c>
      <c r="D4667">
        <v>675</v>
      </c>
      <c r="E4667">
        <v>1</v>
      </c>
      <c r="F4667" t="str">
        <f t="shared" si="288"/>
        <v/>
      </c>
      <c r="G4667">
        <f t="shared" si="289"/>
        <v>0.745</v>
      </c>
      <c r="H4667" s="36" t="str">
        <f t="shared" si="290"/>
        <v/>
      </c>
      <c r="I4667" s="1">
        <f t="shared" si="291"/>
        <v>0.745</v>
      </c>
    </row>
    <row r="4668" spans="1:9" x14ac:dyDescent="0.25">
      <c r="A4668">
        <v>1</v>
      </c>
      <c r="B4668">
        <v>80</v>
      </c>
      <c r="C4668">
        <v>23.87</v>
      </c>
      <c r="D4668">
        <v>710</v>
      </c>
      <c r="E4668">
        <v>1</v>
      </c>
      <c r="F4668" t="str">
        <f t="shared" si="288"/>
        <v/>
      </c>
      <c r="G4668">
        <f t="shared" si="289"/>
        <v>0.81200000000000006</v>
      </c>
      <c r="H4668" s="36" t="str">
        <f t="shared" si="290"/>
        <v/>
      </c>
      <c r="I4668" s="1">
        <f t="shared" si="291"/>
        <v>0.81200000000000006</v>
      </c>
    </row>
    <row r="4669" spans="1:9" x14ac:dyDescent="0.25">
      <c r="A4669">
        <v>0</v>
      </c>
      <c r="B4669">
        <v>82.5</v>
      </c>
      <c r="C4669">
        <v>18.170000000000002</v>
      </c>
      <c r="D4669">
        <v>725</v>
      </c>
      <c r="E4669">
        <v>1</v>
      </c>
      <c r="F4669">
        <f t="shared" si="288"/>
        <v>0.93600000000000005</v>
      </c>
      <c r="G4669" t="str">
        <f t="shared" si="289"/>
        <v/>
      </c>
      <c r="H4669" s="36" t="str">
        <f t="shared" si="290"/>
        <v/>
      </c>
      <c r="I4669" s="1">
        <f t="shared" si="291"/>
        <v>0.93600000000000005</v>
      </c>
    </row>
    <row r="4670" spans="1:9" x14ac:dyDescent="0.25">
      <c r="A4670">
        <v>1</v>
      </c>
      <c r="B4670">
        <v>196</v>
      </c>
      <c r="C4670">
        <v>17.28</v>
      </c>
      <c r="D4670">
        <v>690</v>
      </c>
      <c r="E4670">
        <v>1</v>
      </c>
      <c r="F4670" t="str">
        <f t="shared" si="288"/>
        <v/>
      </c>
      <c r="G4670" t="str">
        <f t="shared" si="289"/>
        <v/>
      </c>
      <c r="H4670" s="36">
        <f t="shared" si="290"/>
        <v>0.89200000000000002</v>
      </c>
      <c r="I4670" s="1">
        <f t="shared" si="291"/>
        <v>0.89200000000000002</v>
      </c>
    </row>
    <row r="4671" spans="1:9" x14ac:dyDescent="0.25">
      <c r="A4671">
        <v>1</v>
      </c>
      <c r="B4671">
        <v>75</v>
      </c>
      <c r="C4671">
        <v>7.12</v>
      </c>
      <c r="D4671">
        <v>680</v>
      </c>
      <c r="E4671">
        <v>1</v>
      </c>
      <c r="F4671" t="str">
        <f t="shared" si="288"/>
        <v/>
      </c>
      <c r="G4671">
        <f t="shared" si="289"/>
        <v>0.83199999999999996</v>
      </c>
      <c r="H4671" s="36" t="str">
        <f t="shared" si="290"/>
        <v/>
      </c>
      <c r="I4671" s="1">
        <f t="shared" si="291"/>
        <v>0.83199999999999996</v>
      </c>
    </row>
    <row r="4672" spans="1:9" x14ac:dyDescent="0.25">
      <c r="A4672">
        <v>0</v>
      </c>
      <c r="B4672">
        <v>18.995999999999999</v>
      </c>
      <c r="C4672">
        <v>25.33</v>
      </c>
      <c r="D4672">
        <v>745</v>
      </c>
      <c r="E4672">
        <v>1</v>
      </c>
      <c r="F4672">
        <f t="shared" si="288"/>
        <v>0.85299999999999998</v>
      </c>
      <c r="G4672" t="str">
        <f t="shared" si="289"/>
        <v/>
      </c>
      <c r="H4672" s="36" t="str">
        <f t="shared" si="290"/>
        <v/>
      </c>
      <c r="I4672" s="1">
        <f t="shared" si="291"/>
        <v>0.85299999999999998</v>
      </c>
    </row>
    <row r="4673" spans="1:9" x14ac:dyDescent="0.25">
      <c r="A4673">
        <v>1</v>
      </c>
      <c r="B4673">
        <v>186</v>
      </c>
      <c r="C4673">
        <v>23.29</v>
      </c>
      <c r="D4673">
        <v>665</v>
      </c>
      <c r="E4673">
        <v>1</v>
      </c>
      <c r="F4673" t="str">
        <f t="shared" si="288"/>
        <v/>
      </c>
      <c r="G4673" t="str">
        <f t="shared" si="289"/>
        <v/>
      </c>
      <c r="H4673" s="36">
        <f t="shared" si="290"/>
        <v>0.85199999999999998</v>
      </c>
      <c r="I4673" s="1">
        <f t="shared" si="291"/>
        <v>0.85199999999999998</v>
      </c>
    </row>
    <row r="4674" spans="1:9" x14ac:dyDescent="0.25">
      <c r="A4674">
        <v>0</v>
      </c>
      <c r="B4674">
        <v>50</v>
      </c>
      <c r="C4674">
        <v>8.8800000000000008</v>
      </c>
      <c r="D4674">
        <v>695</v>
      </c>
      <c r="E4674">
        <v>1</v>
      </c>
      <c r="F4674" t="str">
        <f t="shared" si="288"/>
        <v/>
      </c>
      <c r="G4674">
        <f t="shared" si="289"/>
        <v>0.83199999999999996</v>
      </c>
      <c r="H4674" s="36" t="str">
        <f t="shared" si="290"/>
        <v/>
      </c>
      <c r="I4674" s="1">
        <f t="shared" si="291"/>
        <v>0.83199999999999996</v>
      </c>
    </row>
    <row r="4675" spans="1:9" x14ac:dyDescent="0.25">
      <c r="A4675">
        <v>1</v>
      </c>
      <c r="B4675">
        <v>300</v>
      </c>
      <c r="C4675">
        <v>8.5500000000000007</v>
      </c>
      <c r="D4675">
        <v>795</v>
      </c>
      <c r="E4675">
        <v>1</v>
      </c>
      <c r="F4675">
        <f t="shared" si="288"/>
        <v>0.93600000000000005</v>
      </c>
      <c r="G4675" t="str">
        <f t="shared" si="289"/>
        <v/>
      </c>
      <c r="H4675" s="36" t="str">
        <f t="shared" si="290"/>
        <v/>
      </c>
      <c r="I4675" s="1">
        <f t="shared" si="291"/>
        <v>0.93600000000000005</v>
      </c>
    </row>
    <row r="4676" spans="1:9" x14ac:dyDescent="0.25">
      <c r="A4676">
        <v>1</v>
      </c>
      <c r="B4676">
        <v>90</v>
      </c>
      <c r="C4676">
        <v>32.97</v>
      </c>
      <c r="D4676">
        <v>705</v>
      </c>
      <c r="E4676">
        <v>1</v>
      </c>
      <c r="F4676" t="str">
        <f t="shared" ref="F4676:F4739" si="292">IF(D4676&gt;717.5,IF(B4676&gt;48.75,IF(C4676&gt;21.885,0.9,0.936),0.853),"")</f>
        <v/>
      </c>
      <c r="G4676" t="str">
        <f t="shared" ref="G4676:G4739" si="293">IF(D4676&lt;=717.5,IF(B4676&lt;=85.202,IF(C4676&gt;16.545,IF(D4676&gt;687.5,0.812,0.745),IF(B4676&gt;32.802,0.832,0.725)),""),"")</f>
        <v/>
      </c>
      <c r="H4676" s="36">
        <f t="shared" ref="H4676:H4739" si="294">IF(D4676&lt;=717.5,IF(B4676&gt;85.202,IF(C4676&gt;25.055,0.784,IF(D4676&gt;677.5,0.892,0.852)),""),"")</f>
        <v>0.78400000000000003</v>
      </c>
      <c r="I4676" s="1">
        <f t="shared" ref="I4676:I4739" si="295">SUM(F4676:H4676)</f>
        <v>0.78400000000000003</v>
      </c>
    </row>
    <row r="4677" spans="1:9" x14ac:dyDescent="0.25">
      <c r="A4677">
        <v>1</v>
      </c>
      <c r="B4677">
        <v>40</v>
      </c>
      <c r="C4677">
        <v>24.24</v>
      </c>
      <c r="D4677">
        <v>660</v>
      </c>
      <c r="E4677">
        <v>1</v>
      </c>
      <c r="F4677" t="str">
        <f t="shared" si="292"/>
        <v/>
      </c>
      <c r="G4677">
        <f t="shared" si="293"/>
        <v>0.745</v>
      </c>
      <c r="H4677" s="36" t="str">
        <f t="shared" si="294"/>
        <v/>
      </c>
      <c r="I4677" s="1">
        <f t="shared" si="295"/>
        <v>0.745</v>
      </c>
    </row>
    <row r="4678" spans="1:9" x14ac:dyDescent="0.25">
      <c r="A4678">
        <v>0</v>
      </c>
      <c r="B4678">
        <v>75</v>
      </c>
      <c r="C4678">
        <v>31.47</v>
      </c>
      <c r="D4678">
        <v>680</v>
      </c>
      <c r="E4678">
        <v>1</v>
      </c>
      <c r="F4678" t="str">
        <f t="shared" si="292"/>
        <v/>
      </c>
      <c r="G4678">
        <f t="shared" si="293"/>
        <v>0.745</v>
      </c>
      <c r="H4678" s="36" t="str">
        <f t="shared" si="294"/>
        <v/>
      </c>
      <c r="I4678" s="1">
        <f t="shared" si="295"/>
        <v>0.745</v>
      </c>
    </row>
    <row r="4679" spans="1:9" x14ac:dyDescent="0.25">
      <c r="A4679">
        <v>1</v>
      </c>
      <c r="B4679">
        <v>120</v>
      </c>
      <c r="C4679">
        <v>9.82</v>
      </c>
      <c r="D4679">
        <v>720</v>
      </c>
      <c r="E4679">
        <v>1</v>
      </c>
      <c r="F4679">
        <f t="shared" si="292"/>
        <v>0.93600000000000005</v>
      </c>
      <c r="G4679" t="str">
        <f t="shared" si="293"/>
        <v/>
      </c>
      <c r="H4679" s="36" t="str">
        <f t="shared" si="294"/>
        <v/>
      </c>
      <c r="I4679" s="1">
        <f t="shared" si="295"/>
        <v>0.93600000000000005</v>
      </c>
    </row>
    <row r="4680" spans="1:9" x14ac:dyDescent="0.25">
      <c r="A4680">
        <v>1</v>
      </c>
      <c r="B4680">
        <v>186</v>
      </c>
      <c r="C4680">
        <v>13.24</v>
      </c>
      <c r="D4680">
        <v>725</v>
      </c>
      <c r="E4680">
        <v>1</v>
      </c>
      <c r="F4680">
        <f t="shared" si="292"/>
        <v>0.93600000000000005</v>
      </c>
      <c r="G4680" t="str">
        <f t="shared" si="293"/>
        <v/>
      </c>
      <c r="H4680" s="36" t="str">
        <f t="shared" si="294"/>
        <v/>
      </c>
      <c r="I4680" s="1">
        <f t="shared" si="295"/>
        <v>0.93600000000000005</v>
      </c>
    </row>
    <row r="4681" spans="1:9" x14ac:dyDescent="0.25">
      <c r="A4681">
        <v>0</v>
      </c>
      <c r="B4681">
        <v>100</v>
      </c>
      <c r="C4681">
        <v>24.01</v>
      </c>
      <c r="D4681">
        <v>660</v>
      </c>
      <c r="E4681">
        <v>1</v>
      </c>
      <c r="F4681" t="str">
        <f t="shared" si="292"/>
        <v/>
      </c>
      <c r="G4681" t="str">
        <f t="shared" si="293"/>
        <v/>
      </c>
      <c r="H4681" s="36">
        <f t="shared" si="294"/>
        <v>0.85199999999999998</v>
      </c>
      <c r="I4681" s="1">
        <f t="shared" si="295"/>
        <v>0.85199999999999998</v>
      </c>
    </row>
    <row r="4682" spans="1:9" x14ac:dyDescent="0.25">
      <c r="A4682">
        <v>1</v>
      </c>
      <c r="B4682">
        <v>100.075</v>
      </c>
      <c r="C4682">
        <v>15.13</v>
      </c>
      <c r="D4682">
        <v>705</v>
      </c>
      <c r="E4682">
        <v>1</v>
      </c>
      <c r="F4682" t="str">
        <f t="shared" si="292"/>
        <v/>
      </c>
      <c r="G4682" t="str">
        <f t="shared" si="293"/>
        <v/>
      </c>
      <c r="H4682" s="36">
        <f t="shared" si="294"/>
        <v>0.89200000000000002</v>
      </c>
      <c r="I4682" s="1">
        <f t="shared" si="295"/>
        <v>0.89200000000000002</v>
      </c>
    </row>
    <row r="4683" spans="1:9" x14ac:dyDescent="0.25">
      <c r="A4683">
        <v>1</v>
      </c>
      <c r="B4683">
        <v>116.102</v>
      </c>
      <c r="C4683">
        <v>20.65</v>
      </c>
      <c r="D4683">
        <v>660</v>
      </c>
      <c r="E4683">
        <v>1</v>
      </c>
      <c r="F4683" t="str">
        <f t="shared" si="292"/>
        <v/>
      </c>
      <c r="G4683" t="str">
        <f t="shared" si="293"/>
        <v/>
      </c>
      <c r="H4683" s="36">
        <f t="shared" si="294"/>
        <v>0.85199999999999998</v>
      </c>
      <c r="I4683" s="1">
        <f t="shared" si="295"/>
        <v>0.85199999999999998</v>
      </c>
    </row>
    <row r="4684" spans="1:9" x14ac:dyDescent="0.25">
      <c r="A4684">
        <v>0</v>
      </c>
      <c r="B4684">
        <v>150</v>
      </c>
      <c r="C4684">
        <v>9.0299999999999994</v>
      </c>
      <c r="D4684">
        <v>660</v>
      </c>
      <c r="E4684">
        <v>1</v>
      </c>
      <c r="F4684" t="str">
        <f t="shared" si="292"/>
        <v/>
      </c>
      <c r="G4684" t="str">
        <f t="shared" si="293"/>
        <v/>
      </c>
      <c r="H4684" s="36">
        <f t="shared" si="294"/>
        <v>0.85199999999999998</v>
      </c>
      <c r="I4684" s="1">
        <f t="shared" si="295"/>
        <v>0.85199999999999998</v>
      </c>
    </row>
    <row r="4685" spans="1:9" x14ac:dyDescent="0.25">
      <c r="A4685">
        <v>1</v>
      </c>
      <c r="B4685">
        <v>95</v>
      </c>
      <c r="C4685">
        <v>26.52</v>
      </c>
      <c r="D4685">
        <v>720</v>
      </c>
      <c r="E4685">
        <v>1</v>
      </c>
      <c r="F4685">
        <f t="shared" si="292"/>
        <v>0.9</v>
      </c>
      <c r="G4685" t="str">
        <f t="shared" si="293"/>
        <v/>
      </c>
      <c r="H4685" s="36" t="str">
        <f t="shared" si="294"/>
        <v/>
      </c>
      <c r="I4685" s="1">
        <f t="shared" si="295"/>
        <v>0.9</v>
      </c>
    </row>
    <row r="4686" spans="1:9" x14ac:dyDescent="0.25">
      <c r="A4686">
        <v>1</v>
      </c>
      <c r="B4686">
        <v>160</v>
      </c>
      <c r="C4686">
        <v>8.93</v>
      </c>
      <c r="D4686">
        <v>680</v>
      </c>
      <c r="E4686">
        <v>1</v>
      </c>
      <c r="F4686" t="str">
        <f t="shared" si="292"/>
        <v/>
      </c>
      <c r="G4686" t="str">
        <f t="shared" si="293"/>
        <v/>
      </c>
      <c r="H4686" s="36">
        <f t="shared" si="294"/>
        <v>0.89200000000000002</v>
      </c>
      <c r="I4686" s="1">
        <f t="shared" si="295"/>
        <v>0.89200000000000002</v>
      </c>
    </row>
    <row r="4687" spans="1:9" x14ac:dyDescent="0.25">
      <c r="A4687">
        <v>0</v>
      </c>
      <c r="B4687">
        <v>97.378</v>
      </c>
      <c r="C4687">
        <v>18.07</v>
      </c>
      <c r="D4687">
        <v>680</v>
      </c>
      <c r="E4687">
        <v>1</v>
      </c>
      <c r="F4687" t="str">
        <f t="shared" si="292"/>
        <v/>
      </c>
      <c r="G4687" t="str">
        <f t="shared" si="293"/>
        <v/>
      </c>
      <c r="H4687" s="36">
        <f t="shared" si="294"/>
        <v>0.89200000000000002</v>
      </c>
      <c r="I4687" s="1">
        <f t="shared" si="295"/>
        <v>0.89200000000000002</v>
      </c>
    </row>
    <row r="4688" spans="1:9" x14ac:dyDescent="0.25">
      <c r="A4688">
        <v>1</v>
      </c>
      <c r="B4688">
        <v>99</v>
      </c>
      <c r="C4688">
        <v>20.170000000000002</v>
      </c>
      <c r="D4688">
        <v>715</v>
      </c>
      <c r="E4688">
        <v>1</v>
      </c>
      <c r="F4688" t="str">
        <f t="shared" si="292"/>
        <v/>
      </c>
      <c r="G4688" t="str">
        <f t="shared" si="293"/>
        <v/>
      </c>
      <c r="H4688" s="36">
        <f t="shared" si="294"/>
        <v>0.89200000000000002</v>
      </c>
      <c r="I4688" s="1">
        <f t="shared" si="295"/>
        <v>0.89200000000000002</v>
      </c>
    </row>
    <row r="4689" spans="1:9" x14ac:dyDescent="0.25">
      <c r="A4689">
        <v>1</v>
      </c>
      <c r="B4689">
        <v>126</v>
      </c>
      <c r="C4689">
        <v>11.85</v>
      </c>
      <c r="D4689">
        <v>690</v>
      </c>
      <c r="E4689">
        <v>1</v>
      </c>
      <c r="F4689" t="str">
        <f t="shared" si="292"/>
        <v/>
      </c>
      <c r="G4689" t="str">
        <f t="shared" si="293"/>
        <v/>
      </c>
      <c r="H4689" s="36">
        <f t="shared" si="294"/>
        <v>0.89200000000000002</v>
      </c>
      <c r="I4689" s="1">
        <f t="shared" si="295"/>
        <v>0.89200000000000002</v>
      </c>
    </row>
    <row r="4690" spans="1:9" x14ac:dyDescent="0.25">
      <c r="A4690">
        <v>1</v>
      </c>
      <c r="B4690">
        <v>102.858</v>
      </c>
      <c r="C4690">
        <v>5.48</v>
      </c>
      <c r="D4690">
        <v>730</v>
      </c>
      <c r="E4690">
        <v>1</v>
      </c>
      <c r="F4690">
        <f t="shared" si="292"/>
        <v>0.93600000000000005</v>
      </c>
      <c r="G4690" t="str">
        <f t="shared" si="293"/>
        <v/>
      </c>
      <c r="H4690" s="36" t="str">
        <f t="shared" si="294"/>
        <v/>
      </c>
      <c r="I4690" s="1">
        <f t="shared" si="295"/>
        <v>0.93600000000000005</v>
      </c>
    </row>
    <row r="4691" spans="1:9" x14ac:dyDescent="0.25">
      <c r="A4691">
        <v>0</v>
      </c>
      <c r="B4691">
        <v>52</v>
      </c>
      <c r="C4691">
        <v>25.71</v>
      </c>
      <c r="D4691">
        <v>680</v>
      </c>
      <c r="E4691">
        <v>1</v>
      </c>
      <c r="F4691" t="str">
        <f t="shared" si="292"/>
        <v/>
      </c>
      <c r="G4691">
        <f t="shared" si="293"/>
        <v>0.745</v>
      </c>
      <c r="H4691" s="36" t="str">
        <f t="shared" si="294"/>
        <v/>
      </c>
      <c r="I4691" s="1">
        <f t="shared" si="295"/>
        <v>0.745</v>
      </c>
    </row>
    <row r="4692" spans="1:9" x14ac:dyDescent="0.25">
      <c r="A4692">
        <v>1</v>
      </c>
      <c r="B4692">
        <v>108</v>
      </c>
      <c r="C4692">
        <v>12.96</v>
      </c>
      <c r="D4692">
        <v>690</v>
      </c>
      <c r="E4692">
        <v>1</v>
      </c>
      <c r="F4692" t="str">
        <f t="shared" si="292"/>
        <v/>
      </c>
      <c r="G4692" t="str">
        <f t="shared" si="293"/>
        <v/>
      </c>
      <c r="H4692" s="36">
        <f t="shared" si="294"/>
        <v>0.89200000000000002</v>
      </c>
      <c r="I4692" s="1">
        <f t="shared" si="295"/>
        <v>0.89200000000000002</v>
      </c>
    </row>
    <row r="4693" spans="1:9" x14ac:dyDescent="0.25">
      <c r="A4693">
        <v>1</v>
      </c>
      <c r="B4693">
        <v>39</v>
      </c>
      <c r="C4693">
        <v>16.8</v>
      </c>
      <c r="D4693">
        <v>685</v>
      </c>
      <c r="E4693">
        <v>1</v>
      </c>
      <c r="F4693" t="str">
        <f t="shared" si="292"/>
        <v/>
      </c>
      <c r="G4693">
        <f t="shared" si="293"/>
        <v>0.745</v>
      </c>
      <c r="H4693" s="36" t="str">
        <f t="shared" si="294"/>
        <v/>
      </c>
      <c r="I4693" s="1">
        <f t="shared" si="295"/>
        <v>0.745</v>
      </c>
    </row>
    <row r="4694" spans="1:9" x14ac:dyDescent="0.25">
      <c r="A4694">
        <v>1</v>
      </c>
      <c r="B4694">
        <v>60</v>
      </c>
      <c r="C4694">
        <v>13.3</v>
      </c>
      <c r="D4694">
        <v>670</v>
      </c>
      <c r="E4694">
        <v>1</v>
      </c>
      <c r="F4694" t="str">
        <f t="shared" si="292"/>
        <v/>
      </c>
      <c r="G4694">
        <f t="shared" si="293"/>
        <v>0.83199999999999996</v>
      </c>
      <c r="H4694" s="36" t="str">
        <f t="shared" si="294"/>
        <v/>
      </c>
      <c r="I4694" s="1">
        <f t="shared" si="295"/>
        <v>0.83199999999999996</v>
      </c>
    </row>
    <row r="4695" spans="1:9" x14ac:dyDescent="0.25">
      <c r="A4695">
        <v>0</v>
      </c>
      <c r="B4695">
        <v>105</v>
      </c>
      <c r="C4695">
        <v>19.25</v>
      </c>
      <c r="D4695">
        <v>700</v>
      </c>
      <c r="E4695">
        <v>1</v>
      </c>
      <c r="F4695" t="str">
        <f t="shared" si="292"/>
        <v/>
      </c>
      <c r="G4695" t="str">
        <f t="shared" si="293"/>
        <v/>
      </c>
      <c r="H4695" s="36">
        <f t="shared" si="294"/>
        <v>0.89200000000000002</v>
      </c>
      <c r="I4695" s="1">
        <f t="shared" si="295"/>
        <v>0.89200000000000002</v>
      </c>
    </row>
    <row r="4696" spans="1:9" x14ac:dyDescent="0.25">
      <c r="A4696">
        <v>0</v>
      </c>
      <c r="B4696">
        <v>36.64</v>
      </c>
      <c r="C4696">
        <v>19.55</v>
      </c>
      <c r="D4696">
        <v>660</v>
      </c>
      <c r="E4696">
        <v>1</v>
      </c>
      <c r="F4696" t="str">
        <f t="shared" si="292"/>
        <v/>
      </c>
      <c r="G4696">
        <f t="shared" si="293"/>
        <v>0.745</v>
      </c>
      <c r="H4696" s="36" t="str">
        <f t="shared" si="294"/>
        <v/>
      </c>
      <c r="I4696" s="1">
        <f t="shared" si="295"/>
        <v>0.745</v>
      </c>
    </row>
    <row r="4697" spans="1:9" x14ac:dyDescent="0.25">
      <c r="A4697">
        <v>1</v>
      </c>
      <c r="B4697">
        <v>61.5</v>
      </c>
      <c r="C4697">
        <v>40.6</v>
      </c>
      <c r="D4697">
        <v>730</v>
      </c>
      <c r="E4697">
        <v>1</v>
      </c>
      <c r="F4697">
        <f t="shared" si="292"/>
        <v>0.9</v>
      </c>
      <c r="G4697" t="str">
        <f t="shared" si="293"/>
        <v/>
      </c>
      <c r="H4697" s="36" t="str">
        <f t="shared" si="294"/>
        <v/>
      </c>
      <c r="I4697" s="1">
        <f t="shared" si="295"/>
        <v>0.9</v>
      </c>
    </row>
    <row r="4698" spans="1:9" x14ac:dyDescent="0.25">
      <c r="A4698">
        <v>0</v>
      </c>
      <c r="B4698">
        <v>54.649000000000001</v>
      </c>
      <c r="C4698">
        <v>28.19</v>
      </c>
      <c r="D4698">
        <v>665</v>
      </c>
      <c r="E4698">
        <v>1</v>
      </c>
      <c r="F4698" t="str">
        <f t="shared" si="292"/>
        <v/>
      </c>
      <c r="G4698">
        <f t="shared" si="293"/>
        <v>0.745</v>
      </c>
      <c r="H4698" s="36" t="str">
        <f t="shared" si="294"/>
        <v/>
      </c>
      <c r="I4698" s="1">
        <f t="shared" si="295"/>
        <v>0.745</v>
      </c>
    </row>
    <row r="4699" spans="1:9" x14ac:dyDescent="0.25">
      <c r="A4699">
        <v>1</v>
      </c>
      <c r="B4699">
        <v>36</v>
      </c>
      <c r="C4699">
        <v>9.6300000000000008</v>
      </c>
      <c r="D4699">
        <v>700</v>
      </c>
      <c r="E4699">
        <v>1</v>
      </c>
      <c r="F4699" t="str">
        <f t="shared" si="292"/>
        <v/>
      </c>
      <c r="G4699">
        <f t="shared" si="293"/>
        <v>0.83199999999999996</v>
      </c>
      <c r="H4699" s="36" t="str">
        <f t="shared" si="294"/>
        <v/>
      </c>
      <c r="I4699" s="1">
        <f t="shared" si="295"/>
        <v>0.83199999999999996</v>
      </c>
    </row>
    <row r="4700" spans="1:9" x14ac:dyDescent="0.25">
      <c r="A4700">
        <v>0</v>
      </c>
      <c r="B4700">
        <v>40</v>
      </c>
      <c r="C4700">
        <v>21.03</v>
      </c>
      <c r="D4700">
        <v>670</v>
      </c>
      <c r="E4700">
        <v>1</v>
      </c>
      <c r="F4700" t="str">
        <f t="shared" si="292"/>
        <v/>
      </c>
      <c r="G4700">
        <f t="shared" si="293"/>
        <v>0.745</v>
      </c>
      <c r="H4700" s="36" t="str">
        <f t="shared" si="294"/>
        <v/>
      </c>
      <c r="I4700" s="1">
        <f t="shared" si="295"/>
        <v>0.745</v>
      </c>
    </row>
    <row r="4701" spans="1:9" x14ac:dyDescent="0.25">
      <c r="A4701">
        <v>0</v>
      </c>
      <c r="B4701">
        <v>46</v>
      </c>
      <c r="C4701">
        <v>13.91</v>
      </c>
      <c r="D4701">
        <v>695</v>
      </c>
      <c r="E4701">
        <v>1</v>
      </c>
      <c r="F4701" t="str">
        <f t="shared" si="292"/>
        <v/>
      </c>
      <c r="G4701">
        <f t="shared" si="293"/>
        <v>0.83199999999999996</v>
      </c>
      <c r="H4701" s="36" t="str">
        <f t="shared" si="294"/>
        <v/>
      </c>
      <c r="I4701" s="1">
        <f t="shared" si="295"/>
        <v>0.83199999999999996</v>
      </c>
    </row>
    <row r="4702" spans="1:9" x14ac:dyDescent="0.25">
      <c r="A4702">
        <v>1</v>
      </c>
      <c r="B4702">
        <v>55</v>
      </c>
      <c r="C4702">
        <v>12.42</v>
      </c>
      <c r="D4702">
        <v>690</v>
      </c>
      <c r="E4702">
        <v>1</v>
      </c>
      <c r="F4702" t="str">
        <f t="shared" si="292"/>
        <v/>
      </c>
      <c r="G4702">
        <f t="shared" si="293"/>
        <v>0.83199999999999996</v>
      </c>
      <c r="H4702" s="36" t="str">
        <f t="shared" si="294"/>
        <v/>
      </c>
      <c r="I4702" s="1">
        <f t="shared" si="295"/>
        <v>0.83199999999999996</v>
      </c>
    </row>
    <row r="4703" spans="1:9" x14ac:dyDescent="0.25">
      <c r="A4703">
        <v>1</v>
      </c>
      <c r="B4703">
        <v>120</v>
      </c>
      <c r="C4703">
        <v>38.07</v>
      </c>
      <c r="D4703">
        <v>675</v>
      </c>
      <c r="E4703">
        <v>1</v>
      </c>
      <c r="F4703" t="str">
        <f t="shared" si="292"/>
        <v/>
      </c>
      <c r="G4703" t="str">
        <f t="shared" si="293"/>
        <v/>
      </c>
      <c r="H4703" s="36">
        <f t="shared" si="294"/>
        <v>0.78400000000000003</v>
      </c>
      <c r="I4703" s="1">
        <f t="shared" si="295"/>
        <v>0.78400000000000003</v>
      </c>
    </row>
    <row r="4704" spans="1:9" x14ac:dyDescent="0.25">
      <c r="A4704">
        <v>0</v>
      </c>
      <c r="B4704">
        <v>78</v>
      </c>
      <c r="C4704">
        <v>15.46</v>
      </c>
      <c r="D4704">
        <v>720</v>
      </c>
      <c r="E4704">
        <v>1</v>
      </c>
      <c r="F4704">
        <f t="shared" si="292"/>
        <v>0.93600000000000005</v>
      </c>
      <c r="G4704" t="str">
        <f t="shared" si="293"/>
        <v/>
      </c>
      <c r="H4704" s="36" t="str">
        <f t="shared" si="294"/>
        <v/>
      </c>
      <c r="I4704" s="1">
        <f t="shared" si="295"/>
        <v>0.93600000000000005</v>
      </c>
    </row>
    <row r="4705" spans="1:9" x14ac:dyDescent="0.25">
      <c r="A4705">
        <v>1</v>
      </c>
      <c r="B4705">
        <v>16</v>
      </c>
      <c r="C4705">
        <v>1.58</v>
      </c>
      <c r="D4705">
        <v>770</v>
      </c>
      <c r="E4705">
        <v>1</v>
      </c>
      <c r="F4705">
        <f t="shared" si="292"/>
        <v>0.85299999999999998</v>
      </c>
      <c r="G4705" t="str">
        <f t="shared" si="293"/>
        <v/>
      </c>
      <c r="H4705" s="36" t="str">
        <f t="shared" si="294"/>
        <v/>
      </c>
      <c r="I4705" s="1">
        <f t="shared" si="295"/>
        <v>0.85299999999999998</v>
      </c>
    </row>
    <row r="4706" spans="1:9" x14ac:dyDescent="0.25">
      <c r="A4706">
        <v>0</v>
      </c>
      <c r="B4706">
        <v>100</v>
      </c>
      <c r="C4706">
        <v>28.45</v>
      </c>
      <c r="D4706">
        <v>745</v>
      </c>
      <c r="E4706">
        <v>1</v>
      </c>
      <c r="F4706">
        <f t="shared" si="292"/>
        <v>0.9</v>
      </c>
      <c r="G4706" t="str">
        <f t="shared" si="293"/>
        <v/>
      </c>
      <c r="H4706" s="36" t="str">
        <f t="shared" si="294"/>
        <v/>
      </c>
      <c r="I4706" s="1">
        <f t="shared" si="295"/>
        <v>0.9</v>
      </c>
    </row>
    <row r="4707" spans="1:9" x14ac:dyDescent="0.25">
      <c r="A4707">
        <v>0</v>
      </c>
      <c r="B4707">
        <v>85</v>
      </c>
      <c r="C4707">
        <v>13.39</v>
      </c>
      <c r="D4707">
        <v>660</v>
      </c>
      <c r="E4707">
        <v>1</v>
      </c>
      <c r="F4707" t="str">
        <f t="shared" si="292"/>
        <v/>
      </c>
      <c r="G4707">
        <f t="shared" si="293"/>
        <v>0.83199999999999996</v>
      </c>
      <c r="H4707" s="36" t="str">
        <f t="shared" si="294"/>
        <v/>
      </c>
      <c r="I4707" s="1">
        <f t="shared" si="295"/>
        <v>0.83199999999999996</v>
      </c>
    </row>
    <row r="4708" spans="1:9" x14ac:dyDescent="0.25">
      <c r="A4708">
        <v>1</v>
      </c>
      <c r="B4708">
        <v>90</v>
      </c>
      <c r="C4708">
        <v>13.31</v>
      </c>
      <c r="D4708">
        <v>665</v>
      </c>
      <c r="E4708">
        <v>1</v>
      </c>
      <c r="F4708" t="str">
        <f t="shared" si="292"/>
        <v/>
      </c>
      <c r="G4708" t="str">
        <f t="shared" si="293"/>
        <v/>
      </c>
      <c r="H4708" s="36">
        <f t="shared" si="294"/>
        <v>0.85199999999999998</v>
      </c>
      <c r="I4708" s="1">
        <f t="shared" si="295"/>
        <v>0.85199999999999998</v>
      </c>
    </row>
    <row r="4709" spans="1:9" x14ac:dyDescent="0.25">
      <c r="A4709">
        <v>0</v>
      </c>
      <c r="B4709">
        <v>100</v>
      </c>
      <c r="C4709">
        <v>18.34</v>
      </c>
      <c r="D4709">
        <v>660</v>
      </c>
      <c r="E4709">
        <v>1</v>
      </c>
      <c r="F4709" t="str">
        <f t="shared" si="292"/>
        <v/>
      </c>
      <c r="G4709" t="str">
        <f t="shared" si="293"/>
        <v/>
      </c>
      <c r="H4709" s="36">
        <f t="shared" si="294"/>
        <v>0.85199999999999998</v>
      </c>
      <c r="I4709" s="1">
        <f t="shared" si="295"/>
        <v>0.85199999999999998</v>
      </c>
    </row>
    <row r="4710" spans="1:9" x14ac:dyDescent="0.25">
      <c r="A4710">
        <v>1</v>
      </c>
      <c r="B4710">
        <v>95</v>
      </c>
      <c r="C4710">
        <v>8.3800000000000008</v>
      </c>
      <c r="D4710">
        <v>700</v>
      </c>
      <c r="E4710">
        <v>1</v>
      </c>
      <c r="F4710" t="str">
        <f t="shared" si="292"/>
        <v/>
      </c>
      <c r="G4710" t="str">
        <f t="shared" si="293"/>
        <v/>
      </c>
      <c r="H4710" s="36">
        <f t="shared" si="294"/>
        <v>0.89200000000000002</v>
      </c>
      <c r="I4710" s="1">
        <f t="shared" si="295"/>
        <v>0.89200000000000002</v>
      </c>
    </row>
    <row r="4711" spans="1:9" x14ac:dyDescent="0.25">
      <c r="A4711">
        <v>0</v>
      </c>
      <c r="B4711">
        <v>54</v>
      </c>
      <c r="C4711">
        <v>3.69</v>
      </c>
      <c r="D4711">
        <v>750</v>
      </c>
      <c r="E4711">
        <v>1</v>
      </c>
      <c r="F4711">
        <f t="shared" si="292"/>
        <v>0.93600000000000005</v>
      </c>
      <c r="G4711" t="str">
        <f t="shared" si="293"/>
        <v/>
      </c>
      <c r="H4711" s="36" t="str">
        <f t="shared" si="294"/>
        <v/>
      </c>
      <c r="I4711" s="1">
        <f t="shared" si="295"/>
        <v>0.93600000000000005</v>
      </c>
    </row>
    <row r="4712" spans="1:9" x14ac:dyDescent="0.25">
      <c r="A4712">
        <v>1</v>
      </c>
      <c r="B4712">
        <v>75</v>
      </c>
      <c r="C4712">
        <v>13.09</v>
      </c>
      <c r="D4712">
        <v>790</v>
      </c>
      <c r="E4712">
        <v>1</v>
      </c>
      <c r="F4712">
        <f t="shared" si="292"/>
        <v>0.93600000000000005</v>
      </c>
      <c r="G4712" t="str">
        <f t="shared" si="293"/>
        <v/>
      </c>
      <c r="H4712" s="36" t="str">
        <f t="shared" si="294"/>
        <v/>
      </c>
      <c r="I4712" s="1">
        <f t="shared" si="295"/>
        <v>0.93600000000000005</v>
      </c>
    </row>
    <row r="4713" spans="1:9" x14ac:dyDescent="0.25">
      <c r="A4713">
        <v>0</v>
      </c>
      <c r="B4713">
        <v>80</v>
      </c>
      <c r="C4713">
        <v>22.59</v>
      </c>
      <c r="D4713">
        <v>705</v>
      </c>
      <c r="E4713">
        <v>1</v>
      </c>
      <c r="F4713" t="str">
        <f t="shared" si="292"/>
        <v/>
      </c>
      <c r="G4713">
        <f t="shared" si="293"/>
        <v>0.81200000000000006</v>
      </c>
      <c r="H4713" s="36" t="str">
        <f t="shared" si="294"/>
        <v/>
      </c>
      <c r="I4713" s="1">
        <f t="shared" si="295"/>
        <v>0.81200000000000006</v>
      </c>
    </row>
    <row r="4714" spans="1:9" x14ac:dyDescent="0.25">
      <c r="A4714">
        <v>1</v>
      </c>
      <c r="B4714">
        <v>90</v>
      </c>
      <c r="C4714">
        <v>21.58</v>
      </c>
      <c r="D4714">
        <v>745</v>
      </c>
      <c r="E4714">
        <v>1</v>
      </c>
      <c r="F4714">
        <f t="shared" si="292"/>
        <v>0.93600000000000005</v>
      </c>
      <c r="G4714" t="str">
        <f t="shared" si="293"/>
        <v/>
      </c>
      <c r="H4714" s="36" t="str">
        <f t="shared" si="294"/>
        <v/>
      </c>
      <c r="I4714" s="1">
        <f t="shared" si="295"/>
        <v>0.93600000000000005</v>
      </c>
    </row>
    <row r="4715" spans="1:9" x14ac:dyDescent="0.25">
      <c r="A4715">
        <v>0</v>
      </c>
      <c r="B4715">
        <v>50</v>
      </c>
      <c r="C4715">
        <v>30.68</v>
      </c>
      <c r="D4715">
        <v>685</v>
      </c>
      <c r="E4715">
        <v>1</v>
      </c>
      <c r="F4715" t="str">
        <f t="shared" si="292"/>
        <v/>
      </c>
      <c r="G4715">
        <f t="shared" si="293"/>
        <v>0.745</v>
      </c>
      <c r="H4715" s="36" t="str">
        <f t="shared" si="294"/>
        <v/>
      </c>
      <c r="I4715" s="1">
        <f t="shared" si="295"/>
        <v>0.745</v>
      </c>
    </row>
    <row r="4716" spans="1:9" x14ac:dyDescent="0.25">
      <c r="A4716">
        <v>1</v>
      </c>
      <c r="B4716">
        <v>45.6</v>
      </c>
      <c r="C4716">
        <v>20.23</v>
      </c>
      <c r="D4716">
        <v>670</v>
      </c>
      <c r="E4716">
        <v>1</v>
      </c>
      <c r="F4716" t="str">
        <f t="shared" si="292"/>
        <v/>
      </c>
      <c r="G4716">
        <f t="shared" si="293"/>
        <v>0.745</v>
      </c>
      <c r="H4716" s="36" t="str">
        <f t="shared" si="294"/>
        <v/>
      </c>
      <c r="I4716" s="1">
        <f t="shared" si="295"/>
        <v>0.745</v>
      </c>
    </row>
    <row r="4717" spans="1:9" x14ac:dyDescent="0.25">
      <c r="A4717">
        <v>0</v>
      </c>
      <c r="B4717">
        <v>66</v>
      </c>
      <c r="C4717">
        <v>6.89</v>
      </c>
      <c r="D4717">
        <v>665</v>
      </c>
      <c r="E4717">
        <v>1</v>
      </c>
      <c r="F4717" t="str">
        <f t="shared" si="292"/>
        <v/>
      </c>
      <c r="G4717">
        <f t="shared" si="293"/>
        <v>0.83199999999999996</v>
      </c>
      <c r="H4717" s="36" t="str">
        <f t="shared" si="294"/>
        <v/>
      </c>
      <c r="I4717" s="1">
        <f t="shared" si="295"/>
        <v>0.83199999999999996</v>
      </c>
    </row>
    <row r="4718" spans="1:9" x14ac:dyDescent="0.25">
      <c r="A4718">
        <v>0</v>
      </c>
      <c r="B4718">
        <v>95</v>
      </c>
      <c r="C4718">
        <v>18.23</v>
      </c>
      <c r="D4718">
        <v>700</v>
      </c>
      <c r="E4718">
        <v>1</v>
      </c>
      <c r="F4718" t="str">
        <f t="shared" si="292"/>
        <v/>
      </c>
      <c r="G4718" t="str">
        <f t="shared" si="293"/>
        <v/>
      </c>
      <c r="H4718" s="36">
        <f t="shared" si="294"/>
        <v>0.89200000000000002</v>
      </c>
      <c r="I4718" s="1">
        <f t="shared" si="295"/>
        <v>0.89200000000000002</v>
      </c>
    </row>
    <row r="4719" spans="1:9" x14ac:dyDescent="0.25">
      <c r="A4719">
        <v>1</v>
      </c>
      <c r="B4719">
        <v>175</v>
      </c>
      <c r="C4719">
        <v>25.41</v>
      </c>
      <c r="D4719">
        <v>715</v>
      </c>
      <c r="E4719">
        <v>1</v>
      </c>
      <c r="F4719" t="str">
        <f t="shared" si="292"/>
        <v/>
      </c>
      <c r="G4719" t="str">
        <f t="shared" si="293"/>
        <v/>
      </c>
      <c r="H4719" s="36">
        <f t="shared" si="294"/>
        <v>0.78400000000000003</v>
      </c>
      <c r="I4719" s="1">
        <f t="shared" si="295"/>
        <v>0.78400000000000003</v>
      </c>
    </row>
    <row r="4720" spans="1:9" x14ac:dyDescent="0.25">
      <c r="A4720">
        <v>1</v>
      </c>
      <c r="B4720">
        <v>152</v>
      </c>
      <c r="C4720">
        <v>25.78</v>
      </c>
      <c r="D4720">
        <v>710</v>
      </c>
      <c r="E4720">
        <v>1</v>
      </c>
      <c r="F4720" t="str">
        <f t="shared" si="292"/>
        <v/>
      </c>
      <c r="G4720" t="str">
        <f t="shared" si="293"/>
        <v/>
      </c>
      <c r="H4720" s="36">
        <f t="shared" si="294"/>
        <v>0.78400000000000003</v>
      </c>
      <c r="I4720" s="1">
        <f t="shared" si="295"/>
        <v>0.78400000000000003</v>
      </c>
    </row>
    <row r="4721" spans="1:9" x14ac:dyDescent="0.25">
      <c r="A4721">
        <v>0</v>
      </c>
      <c r="B4721">
        <v>85</v>
      </c>
      <c r="C4721">
        <v>31.78</v>
      </c>
      <c r="D4721">
        <v>695</v>
      </c>
      <c r="E4721">
        <v>1</v>
      </c>
      <c r="F4721" t="str">
        <f t="shared" si="292"/>
        <v/>
      </c>
      <c r="G4721">
        <f t="shared" si="293"/>
        <v>0.81200000000000006</v>
      </c>
      <c r="H4721" s="36" t="str">
        <f t="shared" si="294"/>
        <v/>
      </c>
      <c r="I4721" s="1">
        <f t="shared" si="295"/>
        <v>0.81200000000000006</v>
      </c>
    </row>
    <row r="4722" spans="1:9" x14ac:dyDescent="0.25">
      <c r="A4722">
        <v>1</v>
      </c>
      <c r="B4722">
        <v>35.689</v>
      </c>
      <c r="C4722">
        <v>3.06</v>
      </c>
      <c r="D4722">
        <v>730</v>
      </c>
      <c r="E4722">
        <v>1</v>
      </c>
      <c r="F4722">
        <f t="shared" si="292"/>
        <v>0.85299999999999998</v>
      </c>
      <c r="G4722" t="str">
        <f t="shared" si="293"/>
        <v/>
      </c>
      <c r="H4722" s="36" t="str">
        <f t="shared" si="294"/>
        <v/>
      </c>
      <c r="I4722" s="1">
        <f t="shared" si="295"/>
        <v>0.85299999999999998</v>
      </c>
    </row>
    <row r="4723" spans="1:9" x14ac:dyDescent="0.25">
      <c r="A4723">
        <v>1</v>
      </c>
      <c r="B4723">
        <v>76</v>
      </c>
      <c r="C4723">
        <v>26.76</v>
      </c>
      <c r="D4723">
        <v>670</v>
      </c>
      <c r="E4723">
        <v>1</v>
      </c>
      <c r="F4723" t="str">
        <f t="shared" si="292"/>
        <v/>
      </c>
      <c r="G4723">
        <f t="shared" si="293"/>
        <v>0.745</v>
      </c>
      <c r="H4723" s="36" t="str">
        <f t="shared" si="294"/>
        <v/>
      </c>
      <c r="I4723" s="1">
        <f t="shared" si="295"/>
        <v>0.745</v>
      </c>
    </row>
    <row r="4724" spans="1:9" x14ac:dyDescent="0.25">
      <c r="A4724">
        <v>1</v>
      </c>
      <c r="B4724">
        <v>73</v>
      </c>
      <c r="C4724">
        <v>14.06</v>
      </c>
      <c r="D4724">
        <v>715</v>
      </c>
      <c r="E4724">
        <v>1</v>
      </c>
      <c r="F4724" t="str">
        <f t="shared" si="292"/>
        <v/>
      </c>
      <c r="G4724">
        <f t="shared" si="293"/>
        <v>0.83199999999999996</v>
      </c>
      <c r="H4724" s="36" t="str">
        <f t="shared" si="294"/>
        <v/>
      </c>
      <c r="I4724" s="1">
        <f t="shared" si="295"/>
        <v>0.83199999999999996</v>
      </c>
    </row>
    <row r="4725" spans="1:9" x14ac:dyDescent="0.25">
      <c r="A4725">
        <v>0</v>
      </c>
      <c r="B4725">
        <v>28</v>
      </c>
      <c r="C4725">
        <v>29.23</v>
      </c>
      <c r="D4725">
        <v>750</v>
      </c>
      <c r="E4725">
        <v>1</v>
      </c>
      <c r="F4725">
        <f t="shared" si="292"/>
        <v>0.85299999999999998</v>
      </c>
      <c r="G4725" t="str">
        <f t="shared" si="293"/>
        <v/>
      </c>
      <c r="H4725" s="36" t="str">
        <f t="shared" si="294"/>
        <v/>
      </c>
      <c r="I4725" s="1">
        <f t="shared" si="295"/>
        <v>0.85299999999999998</v>
      </c>
    </row>
    <row r="4726" spans="1:9" x14ac:dyDescent="0.25">
      <c r="A4726">
        <v>0</v>
      </c>
      <c r="B4726">
        <v>65</v>
      </c>
      <c r="C4726">
        <v>6.39</v>
      </c>
      <c r="D4726">
        <v>695</v>
      </c>
      <c r="E4726">
        <v>1</v>
      </c>
      <c r="F4726" t="str">
        <f t="shared" si="292"/>
        <v/>
      </c>
      <c r="G4726">
        <f t="shared" si="293"/>
        <v>0.83199999999999996</v>
      </c>
      <c r="H4726" s="36" t="str">
        <f t="shared" si="294"/>
        <v/>
      </c>
      <c r="I4726" s="1">
        <f t="shared" si="295"/>
        <v>0.83199999999999996</v>
      </c>
    </row>
    <row r="4727" spans="1:9" x14ac:dyDescent="0.25">
      <c r="A4727">
        <v>0</v>
      </c>
      <c r="B4727">
        <v>70</v>
      </c>
      <c r="C4727">
        <v>19.8</v>
      </c>
      <c r="D4727">
        <v>690</v>
      </c>
      <c r="E4727">
        <v>1</v>
      </c>
      <c r="F4727" t="str">
        <f t="shared" si="292"/>
        <v/>
      </c>
      <c r="G4727">
        <f t="shared" si="293"/>
        <v>0.81200000000000006</v>
      </c>
      <c r="H4727" s="36" t="str">
        <f t="shared" si="294"/>
        <v/>
      </c>
      <c r="I4727" s="1">
        <f t="shared" si="295"/>
        <v>0.81200000000000006</v>
      </c>
    </row>
    <row r="4728" spans="1:9" x14ac:dyDescent="0.25">
      <c r="A4728">
        <v>1</v>
      </c>
      <c r="B4728">
        <v>80.5</v>
      </c>
      <c r="C4728">
        <v>25.55</v>
      </c>
      <c r="D4728">
        <v>695</v>
      </c>
      <c r="E4728">
        <v>1</v>
      </c>
      <c r="F4728" t="str">
        <f t="shared" si="292"/>
        <v/>
      </c>
      <c r="G4728">
        <f t="shared" si="293"/>
        <v>0.81200000000000006</v>
      </c>
      <c r="H4728" s="36" t="str">
        <f t="shared" si="294"/>
        <v/>
      </c>
      <c r="I4728" s="1">
        <f t="shared" si="295"/>
        <v>0.81200000000000006</v>
      </c>
    </row>
    <row r="4729" spans="1:9" x14ac:dyDescent="0.25">
      <c r="A4729">
        <v>1</v>
      </c>
      <c r="B4729">
        <v>70</v>
      </c>
      <c r="C4729">
        <v>11.07</v>
      </c>
      <c r="D4729">
        <v>665</v>
      </c>
      <c r="E4729">
        <v>1</v>
      </c>
      <c r="F4729" t="str">
        <f t="shared" si="292"/>
        <v/>
      </c>
      <c r="G4729">
        <f t="shared" si="293"/>
        <v>0.83199999999999996</v>
      </c>
      <c r="H4729" s="36" t="str">
        <f t="shared" si="294"/>
        <v/>
      </c>
      <c r="I4729" s="1">
        <f t="shared" si="295"/>
        <v>0.83199999999999996</v>
      </c>
    </row>
    <row r="4730" spans="1:9" x14ac:dyDescent="0.25">
      <c r="A4730">
        <v>1</v>
      </c>
      <c r="B4730">
        <v>60.87</v>
      </c>
      <c r="C4730">
        <v>32.75</v>
      </c>
      <c r="D4730">
        <v>705</v>
      </c>
      <c r="E4730">
        <v>1</v>
      </c>
      <c r="F4730" t="str">
        <f t="shared" si="292"/>
        <v/>
      </c>
      <c r="G4730">
        <f t="shared" si="293"/>
        <v>0.81200000000000006</v>
      </c>
      <c r="H4730" s="36" t="str">
        <f t="shared" si="294"/>
        <v/>
      </c>
      <c r="I4730" s="1">
        <f t="shared" si="295"/>
        <v>0.81200000000000006</v>
      </c>
    </row>
    <row r="4731" spans="1:9" x14ac:dyDescent="0.25">
      <c r="A4731">
        <v>1</v>
      </c>
      <c r="B4731">
        <v>50</v>
      </c>
      <c r="C4731">
        <v>27.2</v>
      </c>
      <c r="D4731">
        <v>690</v>
      </c>
      <c r="E4731">
        <v>1</v>
      </c>
      <c r="F4731" t="str">
        <f t="shared" si="292"/>
        <v/>
      </c>
      <c r="G4731">
        <f t="shared" si="293"/>
        <v>0.81200000000000006</v>
      </c>
      <c r="H4731" s="36" t="str">
        <f t="shared" si="294"/>
        <v/>
      </c>
      <c r="I4731" s="1">
        <f t="shared" si="295"/>
        <v>0.81200000000000006</v>
      </c>
    </row>
    <row r="4732" spans="1:9" x14ac:dyDescent="0.25">
      <c r="A4732">
        <v>0</v>
      </c>
      <c r="B4732">
        <v>49</v>
      </c>
      <c r="C4732">
        <v>19.43</v>
      </c>
      <c r="D4732">
        <v>670</v>
      </c>
      <c r="E4732">
        <v>1</v>
      </c>
      <c r="F4732" t="str">
        <f t="shared" si="292"/>
        <v/>
      </c>
      <c r="G4732">
        <f t="shared" si="293"/>
        <v>0.745</v>
      </c>
      <c r="H4732" s="36" t="str">
        <f t="shared" si="294"/>
        <v/>
      </c>
      <c r="I4732" s="1">
        <f t="shared" si="295"/>
        <v>0.745</v>
      </c>
    </row>
    <row r="4733" spans="1:9" x14ac:dyDescent="0.25">
      <c r="A4733">
        <v>1</v>
      </c>
      <c r="B4733">
        <v>130</v>
      </c>
      <c r="C4733">
        <v>17.68</v>
      </c>
      <c r="D4733">
        <v>675</v>
      </c>
      <c r="E4733">
        <v>1</v>
      </c>
      <c r="F4733" t="str">
        <f t="shared" si="292"/>
        <v/>
      </c>
      <c r="G4733" t="str">
        <f t="shared" si="293"/>
        <v/>
      </c>
      <c r="H4733" s="36">
        <f t="shared" si="294"/>
        <v>0.85199999999999998</v>
      </c>
      <c r="I4733" s="1">
        <f t="shared" si="295"/>
        <v>0.85199999999999998</v>
      </c>
    </row>
    <row r="4734" spans="1:9" x14ac:dyDescent="0.25">
      <c r="A4734">
        <v>1</v>
      </c>
      <c r="B4734">
        <v>130</v>
      </c>
      <c r="C4734">
        <v>6.61</v>
      </c>
      <c r="D4734">
        <v>685</v>
      </c>
      <c r="E4734">
        <v>1</v>
      </c>
      <c r="F4734" t="str">
        <f t="shared" si="292"/>
        <v/>
      </c>
      <c r="G4734" t="str">
        <f t="shared" si="293"/>
        <v/>
      </c>
      <c r="H4734" s="36">
        <f t="shared" si="294"/>
        <v>0.89200000000000002</v>
      </c>
      <c r="I4734" s="1">
        <f t="shared" si="295"/>
        <v>0.89200000000000002</v>
      </c>
    </row>
    <row r="4735" spans="1:9" x14ac:dyDescent="0.25">
      <c r="A4735">
        <v>1</v>
      </c>
      <c r="B4735">
        <v>140</v>
      </c>
      <c r="C4735">
        <v>20.64</v>
      </c>
      <c r="D4735">
        <v>695</v>
      </c>
      <c r="E4735">
        <v>1</v>
      </c>
      <c r="F4735" t="str">
        <f t="shared" si="292"/>
        <v/>
      </c>
      <c r="G4735" t="str">
        <f t="shared" si="293"/>
        <v/>
      </c>
      <c r="H4735" s="36">
        <f t="shared" si="294"/>
        <v>0.89200000000000002</v>
      </c>
      <c r="I4735" s="1">
        <f t="shared" si="295"/>
        <v>0.89200000000000002</v>
      </c>
    </row>
    <row r="4736" spans="1:9" x14ac:dyDescent="0.25">
      <c r="A4736">
        <v>1</v>
      </c>
      <c r="B4736">
        <v>150</v>
      </c>
      <c r="C4736">
        <v>5.17</v>
      </c>
      <c r="D4736">
        <v>705</v>
      </c>
      <c r="E4736">
        <v>1</v>
      </c>
      <c r="F4736" t="str">
        <f t="shared" si="292"/>
        <v/>
      </c>
      <c r="G4736" t="str">
        <f t="shared" si="293"/>
        <v/>
      </c>
      <c r="H4736" s="36">
        <f t="shared" si="294"/>
        <v>0.89200000000000002</v>
      </c>
      <c r="I4736" s="1">
        <f t="shared" si="295"/>
        <v>0.89200000000000002</v>
      </c>
    </row>
    <row r="4737" spans="1:9" x14ac:dyDescent="0.25">
      <c r="A4737">
        <v>0</v>
      </c>
      <c r="B4737">
        <v>148.65</v>
      </c>
      <c r="C4737">
        <v>4.2699999999999996</v>
      </c>
      <c r="D4737">
        <v>710</v>
      </c>
      <c r="E4737">
        <v>1</v>
      </c>
      <c r="F4737" t="str">
        <f t="shared" si="292"/>
        <v/>
      </c>
      <c r="G4737" t="str">
        <f t="shared" si="293"/>
        <v/>
      </c>
      <c r="H4737" s="36">
        <f t="shared" si="294"/>
        <v>0.89200000000000002</v>
      </c>
      <c r="I4737" s="1">
        <f t="shared" si="295"/>
        <v>0.89200000000000002</v>
      </c>
    </row>
    <row r="4738" spans="1:9" x14ac:dyDescent="0.25">
      <c r="A4738">
        <v>1</v>
      </c>
      <c r="B4738">
        <v>100</v>
      </c>
      <c r="C4738">
        <v>23.87</v>
      </c>
      <c r="D4738">
        <v>660</v>
      </c>
      <c r="E4738">
        <v>1</v>
      </c>
      <c r="F4738" t="str">
        <f t="shared" si="292"/>
        <v/>
      </c>
      <c r="G4738" t="str">
        <f t="shared" si="293"/>
        <v/>
      </c>
      <c r="H4738" s="36">
        <f t="shared" si="294"/>
        <v>0.85199999999999998</v>
      </c>
      <c r="I4738" s="1">
        <f t="shared" si="295"/>
        <v>0.85199999999999998</v>
      </c>
    </row>
    <row r="4739" spans="1:9" x14ac:dyDescent="0.25">
      <c r="A4739">
        <v>1</v>
      </c>
      <c r="B4739">
        <v>57</v>
      </c>
      <c r="C4739">
        <v>14.59</v>
      </c>
      <c r="D4739">
        <v>685</v>
      </c>
      <c r="E4739">
        <v>1</v>
      </c>
      <c r="F4739" t="str">
        <f t="shared" si="292"/>
        <v/>
      </c>
      <c r="G4739">
        <f t="shared" si="293"/>
        <v>0.83199999999999996</v>
      </c>
      <c r="H4739" s="36" t="str">
        <f t="shared" si="294"/>
        <v/>
      </c>
      <c r="I4739" s="1">
        <f t="shared" si="295"/>
        <v>0.83199999999999996</v>
      </c>
    </row>
    <row r="4740" spans="1:9" x14ac:dyDescent="0.25">
      <c r="A4740">
        <v>1</v>
      </c>
      <c r="B4740">
        <v>176</v>
      </c>
      <c r="C4740">
        <v>18.75</v>
      </c>
      <c r="D4740">
        <v>750</v>
      </c>
      <c r="E4740">
        <v>1</v>
      </c>
      <c r="F4740">
        <f t="shared" ref="F4740:F4803" si="296">IF(D4740&gt;717.5,IF(B4740&gt;48.75,IF(C4740&gt;21.885,0.9,0.936),0.853),"")</f>
        <v>0.93600000000000005</v>
      </c>
      <c r="G4740" t="str">
        <f t="shared" ref="G4740:G4803" si="297">IF(D4740&lt;=717.5,IF(B4740&lt;=85.202,IF(C4740&gt;16.545,IF(D4740&gt;687.5,0.812,0.745),IF(B4740&gt;32.802,0.832,0.725)),""),"")</f>
        <v/>
      </c>
      <c r="H4740" s="36" t="str">
        <f t="shared" ref="H4740:H4803" si="298">IF(D4740&lt;=717.5,IF(B4740&gt;85.202,IF(C4740&gt;25.055,0.784,IF(D4740&gt;677.5,0.892,0.852)),""),"")</f>
        <v/>
      </c>
      <c r="I4740" s="1">
        <f t="shared" ref="I4740:I4803" si="299">SUM(F4740:H4740)</f>
        <v>0.93600000000000005</v>
      </c>
    </row>
    <row r="4741" spans="1:9" x14ac:dyDescent="0.25">
      <c r="A4741">
        <v>1</v>
      </c>
      <c r="B4741">
        <v>54</v>
      </c>
      <c r="C4741">
        <v>9.8699999999999992</v>
      </c>
      <c r="D4741">
        <v>660</v>
      </c>
      <c r="E4741">
        <v>1</v>
      </c>
      <c r="F4741" t="str">
        <f t="shared" si="296"/>
        <v/>
      </c>
      <c r="G4741">
        <f t="shared" si="297"/>
        <v>0.83199999999999996</v>
      </c>
      <c r="H4741" s="36" t="str">
        <f t="shared" si="298"/>
        <v/>
      </c>
      <c r="I4741" s="1">
        <f t="shared" si="299"/>
        <v>0.83199999999999996</v>
      </c>
    </row>
    <row r="4742" spans="1:9" x14ac:dyDescent="0.25">
      <c r="A4742">
        <v>1</v>
      </c>
      <c r="B4742">
        <v>64.992000000000004</v>
      </c>
      <c r="C4742">
        <v>8.68</v>
      </c>
      <c r="D4742">
        <v>700</v>
      </c>
      <c r="E4742">
        <v>1</v>
      </c>
      <c r="F4742" t="str">
        <f t="shared" si="296"/>
        <v/>
      </c>
      <c r="G4742">
        <f t="shared" si="297"/>
        <v>0.83199999999999996</v>
      </c>
      <c r="H4742" s="36" t="str">
        <f t="shared" si="298"/>
        <v/>
      </c>
      <c r="I4742" s="1">
        <f t="shared" si="299"/>
        <v>0.83199999999999996</v>
      </c>
    </row>
    <row r="4743" spans="1:9" x14ac:dyDescent="0.25">
      <c r="A4743">
        <v>1</v>
      </c>
      <c r="B4743">
        <v>65</v>
      </c>
      <c r="C4743">
        <v>24.53</v>
      </c>
      <c r="D4743">
        <v>745</v>
      </c>
      <c r="E4743">
        <v>1</v>
      </c>
      <c r="F4743">
        <f t="shared" si="296"/>
        <v>0.9</v>
      </c>
      <c r="G4743" t="str">
        <f t="shared" si="297"/>
        <v/>
      </c>
      <c r="H4743" s="36" t="str">
        <f t="shared" si="298"/>
        <v/>
      </c>
      <c r="I4743" s="1">
        <f t="shared" si="299"/>
        <v>0.9</v>
      </c>
    </row>
    <row r="4744" spans="1:9" x14ac:dyDescent="0.25">
      <c r="A4744">
        <v>0</v>
      </c>
      <c r="B4744">
        <v>80</v>
      </c>
      <c r="C4744">
        <v>13.41</v>
      </c>
      <c r="D4744">
        <v>670</v>
      </c>
      <c r="E4744">
        <v>1</v>
      </c>
      <c r="F4744" t="str">
        <f t="shared" si="296"/>
        <v/>
      </c>
      <c r="G4744">
        <f t="shared" si="297"/>
        <v>0.83199999999999996</v>
      </c>
      <c r="H4744" s="36" t="str">
        <f t="shared" si="298"/>
        <v/>
      </c>
      <c r="I4744" s="1">
        <f t="shared" si="299"/>
        <v>0.83199999999999996</v>
      </c>
    </row>
    <row r="4745" spans="1:9" x14ac:dyDescent="0.25">
      <c r="A4745">
        <v>0</v>
      </c>
      <c r="B4745">
        <v>95</v>
      </c>
      <c r="C4745">
        <v>23.41</v>
      </c>
      <c r="D4745">
        <v>670</v>
      </c>
      <c r="E4745">
        <v>1</v>
      </c>
      <c r="F4745" t="str">
        <f t="shared" si="296"/>
        <v/>
      </c>
      <c r="G4745" t="str">
        <f t="shared" si="297"/>
        <v/>
      </c>
      <c r="H4745" s="36">
        <f t="shared" si="298"/>
        <v>0.85199999999999998</v>
      </c>
      <c r="I4745" s="1">
        <f t="shared" si="299"/>
        <v>0.85199999999999998</v>
      </c>
    </row>
    <row r="4746" spans="1:9" x14ac:dyDescent="0.25">
      <c r="A4746">
        <v>1</v>
      </c>
      <c r="B4746">
        <v>40</v>
      </c>
      <c r="C4746">
        <v>10.9</v>
      </c>
      <c r="D4746">
        <v>665</v>
      </c>
      <c r="E4746">
        <v>1</v>
      </c>
      <c r="F4746" t="str">
        <f t="shared" si="296"/>
        <v/>
      </c>
      <c r="G4746">
        <f t="shared" si="297"/>
        <v>0.83199999999999996</v>
      </c>
      <c r="H4746" s="36" t="str">
        <f t="shared" si="298"/>
        <v/>
      </c>
      <c r="I4746" s="1">
        <f t="shared" si="299"/>
        <v>0.83199999999999996</v>
      </c>
    </row>
    <row r="4747" spans="1:9" x14ac:dyDescent="0.25">
      <c r="A4747">
        <v>1</v>
      </c>
      <c r="B4747">
        <v>129</v>
      </c>
      <c r="C4747">
        <v>24.57</v>
      </c>
      <c r="D4747">
        <v>660</v>
      </c>
      <c r="E4747">
        <v>1</v>
      </c>
      <c r="F4747" t="str">
        <f t="shared" si="296"/>
        <v/>
      </c>
      <c r="G4747" t="str">
        <f t="shared" si="297"/>
        <v/>
      </c>
      <c r="H4747" s="36">
        <f t="shared" si="298"/>
        <v>0.85199999999999998</v>
      </c>
      <c r="I4747" s="1">
        <f t="shared" si="299"/>
        <v>0.85199999999999998</v>
      </c>
    </row>
    <row r="4748" spans="1:9" x14ac:dyDescent="0.25">
      <c r="A4748">
        <v>1</v>
      </c>
      <c r="B4748">
        <v>85</v>
      </c>
      <c r="C4748">
        <v>8.0299999999999994</v>
      </c>
      <c r="D4748">
        <v>660</v>
      </c>
      <c r="E4748">
        <v>1</v>
      </c>
      <c r="F4748" t="str">
        <f t="shared" si="296"/>
        <v/>
      </c>
      <c r="G4748">
        <f t="shared" si="297"/>
        <v>0.83199999999999996</v>
      </c>
      <c r="H4748" s="36" t="str">
        <f t="shared" si="298"/>
        <v/>
      </c>
      <c r="I4748" s="1">
        <f t="shared" si="299"/>
        <v>0.83199999999999996</v>
      </c>
    </row>
    <row r="4749" spans="1:9" x14ac:dyDescent="0.25">
      <c r="A4749">
        <v>1</v>
      </c>
      <c r="B4749">
        <v>83.96</v>
      </c>
      <c r="C4749">
        <v>25.19</v>
      </c>
      <c r="D4749">
        <v>675</v>
      </c>
      <c r="E4749">
        <v>1</v>
      </c>
      <c r="F4749" t="str">
        <f t="shared" si="296"/>
        <v/>
      </c>
      <c r="G4749">
        <f t="shared" si="297"/>
        <v>0.745</v>
      </c>
      <c r="H4749" s="36" t="str">
        <f t="shared" si="298"/>
        <v/>
      </c>
      <c r="I4749" s="1">
        <f t="shared" si="299"/>
        <v>0.745</v>
      </c>
    </row>
    <row r="4750" spans="1:9" x14ac:dyDescent="0.25">
      <c r="A4750">
        <v>1</v>
      </c>
      <c r="B4750">
        <v>56</v>
      </c>
      <c r="C4750">
        <v>26.77</v>
      </c>
      <c r="D4750">
        <v>700</v>
      </c>
      <c r="E4750">
        <v>1</v>
      </c>
      <c r="F4750" t="str">
        <f t="shared" si="296"/>
        <v/>
      </c>
      <c r="G4750">
        <f t="shared" si="297"/>
        <v>0.81200000000000006</v>
      </c>
      <c r="H4750" s="36" t="str">
        <f t="shared" si="298"/>
        <v/>
      </c>
      <c r="I4750" s="1">
        <f t="shared" si="299"/>
        <v>0.81200000000000006</v>
      </c>
    </row>
    <row r="4751" spans="1:9" x14ac:dyDescent="0.25">
      <c r="A4751">
        <v>0</v>
      </c>
      <c r="B4751">
        <v>60</v>
      </c>
      <c r="C4751">
        <v>10.74</v>
      </c>
      <c r="D4751">
        <v>700</v>
      </c>
      <c r="E4751">
        <v>1</v>
      </c>
      <c r="F4751" t="str">
        <f t="shared" si="296"/>
        <v/>
      </c>
      <c r="G4751">
        <f t="shared" si="297"/>
        <v>0.83199999999999996</v>
      </c>
      <c r="H4751" s="36" t="str">
        <f t="shared" si="298"/>
        <v/>
      </c>
      <c r="I4751" s="1">
        <f t="shared" si="299"/>
        <v>0.83199999999999996</v>
      </c>
    </row>
    <row r="4752" spans="1:9" x14ac:dyDescent="0.25">
      <c r="A4752">
        <v>1</v>
      </c>
      <c r="B4752">
        <v>57.863999999999997</v>
      </c>
      <c r="C4752">
        <v>22.23</v>
      </c>
      <c r="D4752">
        <v>720</v>
      </c>
      <c r="E4752">
        <v>1</v>
      </c>
      <c r="F4752">
        <f t="shared" si="296"/>
        <v>0.9</v>
      </c>
      <c r="G4752" t="str">
        <f t="shared" si="297"/>
        <v/>
      </c>
      <c r="H4752" s="36" t="str">
        <f t="shared" si="298"/>
        <v/>
      </c>
      <c r="I4752" s="1">
        <f t="shared" si="299"/>
        <v>0.9</v>
      </c>
    </row>
    <row r="4753" spans="1:9" x14ac:dyDescent="0.25">
      <c r="A4753">
        <v>0</v>
      </c>
      <c r="B4753">
        <v>34</v>
      </c>
      <c r="C4753">
        <v>15.18</v>
      </c>
      <c r="D4753">
        <v>660</v>
      </c>
      <c r="E4753">
        <v>1</v>
      </c>
      <c r="F4753" t="str">
        <f t="shared" si="296"/>
        <v/>
      </c>
      <c r="G4753">
        <f t="shared" si="297"/>
        <v>0.83199999999999996</v>
      </c>
      <c r="H4753" s="36" t="str">
        <f t="shared" si="298"/>
        <v/>
      </c>
      <c r="I4753" s="1">
        <f t="shared" si="299"/>
        <v>0.83199999999999996</v>
      </c>
    </row>
    <row r="4754" spans="1:9" x14ac:dyDescent="0.25">
      <c r="A4754">
        <v>0</v>
      </c>
      <c r="B4754">
        <v>50</v>
      </c>
      <c r="C4754">
        <v>11.35</v>
      </c>
      <c r="D4754">
        <v>695</v>
      </c>
      <c r="E4754">
        <v>1</v>
      </c>
      <c r="F4754" t="str">
        <f t="shared" si="296"/>
        <v/>
      </c>
      <c r="G4754">
        <f t="shared" si="297"/>
        <v>0.83199999999999996</v>
      </c>
      <c r="H4754" s="36" t="str">
        <f t="shared" si="298"/>
        <v/>
      </c>
      <c r="I4754" s="1">
        <f t="shared" si="299"/>
        <v>0.83199999999999996</v>
      </c>
    </row>
    <row r="4755" spans="1:9" x14ac:dyDescent="0.25">
      <c r="A4755">
        <v>1</v>
      </c>
      <c r="B4755">
        <v>55</v>
      </c>
      <c r="C4755">
        <v>11.37</v>
      </c>
      <c r="D4755">
        <v>700</v>
      </c>
      <c r="E4755">
        <v>1</v>
      </c>
      <c r="F4755" t="str">
        <f t="shared" si="296"/>
        <v/>
      </c>
      <c r="G4755">
        <f t="shared" si="297"/>
        <v>0.83199999999999996</v>
      </c>
      <c r="H4755" s="36" t="str">
        <f t="shared" si="298"/>
        <v/>
      </c>
      <c r="I4755" s="1">
        <f t="shared" si="299"/>
        <v>0.83199999999999996</v>
      </c>
    </row>
    <row r="4756" spans="1:9" x14ac:dyDescent="0.25">
      <c r="A4756">
        <v>1</v>
      </c>
      <c r="B4756">
        <v>129.5</v>
      </c>
      <c r="C4756">
        <v>24.13</v>
      </c>
      <c r="D4756">
        <v>735</v>
      </c>
      <c r="E4756">
        <v>1</v>
      </c>
      <c r="F4756">
        <f t="shared" si="296"/>
        <v>0.9</v>
      </c>
      <c r="G4756" t="str">
        <f t="shared" si="297"/>
        <v/>
      </c>
      <c r="H4756" s="36" t="str">
        <f t="shared" si="298"/>
        <v/>
      </c>
      <c r="I4756" s="1">
        <f t="shared" si="299"/>
        <v>0.9</v>
      </c>
    </row>
    <row r="4757" spans="1:9" x14ac:dyDescent="0.25">
      <c r="A4757">
        <v>1</v>
      </c>
      <c r="B4757">
        <v>140</v>
      </c>
      <c r="C4757">
        <v>15.82</v>
      </c>
      <c r="D4757">
        <v>720</v>
      </c>
      <c r="E4757">
        <v>1</v>
      </c>
      <c r="F4757">
        <f t="shared" si="296"/>
        <v>0.93600000000000005</v>
      </c>
      <c r="G4757" t="str">
        <f t="shared" si="297"/>
        <v/>
      </c>
      <c r="H4757" s="36" t="str">
        <f t="shared" si="298"/>
        <v/>
      </c>
      <c r="I4757" s="1">
        <f t="shared" si="299"/>
        <v>0.93600000000000005</v>
      </c>
    </row>
    <row r="4758" spans="1:9" x14ac:dyDescent="0.25">
      <c r="A4758">
        <v>1</v>
      </c>
      <c r="B4758">
        <v>140</v>
      </c>
      <c r="C4758">
        <v>7.03</v>
      </c>
      <c r="D4758">
        <v>710</v>
      </c>
      <c r="E4758">
        <v>1</v>
      </c>
      <c r="F4758" t="str">
        <f t="shared" si="296"/>
        <v/>
      </c>
      <c r="G4758" t="str">
        <f t="shared" si="297"/>
        <v/>
      </c>
      <c r="H4758" s="36">
        <f t="shared" si="298"/>
        <v>0.89200000000000002</v>
      </c>
      <c r="I4758" s="1">
        <f t="shared" si="299"/>
        <v>0.89200000000000002</v>
      </c>
    </row>
    <row r="4759" spans="1:9" x14ac:dyDescent="0.25">
      <c r="A4759">
        <v>0</v>
      </c>
      <c r="B4759">
        <v>120</v>
      </c>
      <c r="C4759">
        <v>7.18</v>
      </c>
      <c r="D4759">
        <v>685</v>
      </c>
      <c r="E4759">
        <v>1</v>
      </c>
      <c r="F4759" t="str">
        <f t="shared" si="296"/>
        <v/>
      </c>
      <c r="G4759" t="str">
        <f t="shared" si="297"/>
        <v/>
      </c>
      <c r="H4759" s="36">
        <f t="shared" si="298"/>
        <v>0.89200000000000002</v>
      </c>
      <c r="I4759" s="1">
        <f t="shared" si="299"/>
        <v>0.89200000000000002</v>
      </c>
    </row>
    <row r="4760" spans="1:9" x14ac:dyDescent="0.25">
      <c r="A4760">
        <v>0</v>
      </c>
      <c r="B4760">
        <v>48.5</v>
      </c>
      <c r="C4760">
        <v>25.88</v>
      </c>
      <c r="D4760">
        <v>675</v>
      </c>
      <c r="E4760">
        <v>1</v>
      </c>
      <c r="F4760" t="str">
        <f t="shared" si="296"/>
        <v/>
      </c>
      <c r="G4760">
        <f t="shared" si="297"/>
        <v>0.745</v>
      </c>
      <c r="H4760" s="36" t="str">
        <f t="shared" si="298"/>
        <v/>
      </c>
      <c r="I4760" s="1">
        <f t="shared" si="299"/>
        <v>0.745</v>
      </c>
    </row>
    <row r="4761" spans="1:9" x14ac:dyDescent="0.25">
      <c r="A4761">
        <v>0</v>
      </c>
      <c r="B4761">
        <v>75</v>
      </c>
      <c r="C4761">
        <v>20.93</v>
      </c>
      <c r="D4761">
        <v>670</v>
      </c>
      <c r="E4761">
        <v>1</v>
      </c>
      <c r="F4761" t="str">
        <f t="shared" si="296"/>
        <v/>
      </c>
      <c r="G4761">
        <f t="shared" si="297"/>
        <v>0.745</v>
      </c>
      <c r="H4761" s="36" t="str">
        <f t="shared" si="298"/>
        <v/>
      </c>
      <c r="I4761" s="1">
        <f t="shared" si="299"/>
        <v>0.745</v>
      </c>
    </row>
    <row r="4762" spans="1:9" x14ac:dyDescent="0.25">
      <c r="A4762">
        <v>1</v>
      </c>
      <c r="B4762">
        <v>48</v>
      </c>
      <c r="C4762">
        <v>18.899999999999999</v>
      </c>
      <c r="D4762">
        <v>715</v>
      </c>
      <c r="E4762">
        <v>1</v>
      </c>
      <c r="F4762" t="str">
        <f t="shared" si="296"/>
        <v/>
      </c>
      <c r="G4762">
        <f t="shared" si="297"/>
        <v>0.81200000000000006</v>
      </c>
      <c r="H4762" s="36" t="str">
        <f t="shared" si="298"/>
        <v/>
      </c>
      <c r="I4762" s="1">
        <f t="shared" si="299"/>
        <v>0.81200000000000006</v>
      </c>
    </row>
    <row r="4763" spans="1:9" x14ac:dyDescent="0.25">
      <c r="A4763">
        <v>1</v>
      </c>
      <c r="B4763">
        <v>72.5</v>
      </c>
      <c r="C4763">
        <v>24.32</v>
      </c>
      <c r="D4763">
        <v>695</v>
      </c>
      <c r="E4763">
        <v>1</v>
      </c>
      <c r="F4763" t="str">
        <f t="shared" si="296"/>
        <v/>
      </c>
      <c r="G4763">
        <f t="shared" si="297"/>
        <v>0.81200000000000006</v>
      </c>
      <c r="H4763" s="36" t="str">
        <f t="shared" si="298"/>
        <v/>
      </c>
      <c r="I4763" s="1">
        <f t="shared" si="299"/>
        <v>0.81200000000000006</v>
      </c>
    </row>
    <row r="4764" spans="1:9" x14ac:dyDescent="0.25">
      <c r="A4764">
        <v>1</v>
      </c>
      <c r="B4764">
        <v>42</v>
      </c>
      <c r="C4764">
        <v>17.11</v>
      </c>
      <c r="D4764">
        <v>720</v>
      </c>
      <c r="E4764">
        <v>1</v>
      </c>
      <c r="F4764">
        <f t="shared" si="296"/>
        <v>0.85299999999999998</v>
      </c>
      <c r="G4764" t="str">
        <f t="shared" si="297"/>
        <v/>
      </c>
      <c r="H4764" s="36" t="str">
        <f t="shared" si="298"/>
        <v/>
      </c>
      <c r="I4764" s="1">
        <f t="shared" si="299"/>
        <v>0.85299999999999998</v>
      </c>
    </row>
    <row r="4765" spans="1:9" x14ac:dyDescent="0.25">
      <c r="A4765">
        <v>1</v>
      </c>
      <c r="B4765">
        <v>52</v>
      </c>
      <c r="C4765">
        <v>24.79</v>
      </c>
      <c r="D4765">
        <v>755</v>
      </c>
      <c r="E4765">
        <v>1</v>
      </c>
      <c r="F4765">
        <f t="shared" si="296"/>
        <v>0.9</v>
      </c>
      <c r="G4765" t="str">
        <f t="shared" si="297"/>
        <v/>
      </c>
      <c r="H4765" s="36" t="str">
        <f t="shared" si="298"/>
        <v/>
      </c>
      <c r="I4765" s="1">
        <f t="shared" si="299"/>
        <v>0.9</v>
      </c>
    </row>
    <row r="4766" spans="1:9" x14ac:dyDescent="0.25">
      <c r="A4766">
        <v>1</v>
      </c>
      <c r="B4766">
        <v>60</v>
      </c>
      <c r="C4766">
        <v>2.56</v>
      </c>
      <c r="D4766">
        <v>675</v>
      </c>
      <c r="E4766">
        <v>1</v>
      </c>
      <c r="F4766" t="str">
        <f t="shared" si="296"/>
        <v/>
      </c>
      <c r="G4766">
        <f t="shared" si="297"/>
        <v>0.83199999999999996</v>
      </c>
      <c r="H4766" s="36" t="str">
        <f t="shared" si="298"/>
        <v/>
      </c>
      <c r="I4766" s="1">
        <f t="shared" si="299"/>
        <v>0.83199999999999996</v>
      </c>
    </row>
    <row r="4767" spans="1:9" x14ac:dyDescent="0.25">
      <c r="A4767">
        <v>0</v>
      </c>
      <c r="B4767">
        <v>48.771819999999998</v>
      </c>
      <c r="C4767">
        <v>8.34</v>
      </c>
      <c r="D4767">
        <v>715</v>
      </c>
      <c r="E4767">
        <v>1</v>
      </c>
      <c r="F4767" t="str">
        <f t="shared" si="296"/>
        <v/>
      </c>
      <c r="G4767">
        <f t="shared" si="297"/>
        <v>0.83199999999999996</v>
      </c>
      <c r="H4767" s="36" t="str">
        <f t="shared" si="298"/>
        <v/>
      </c>
      <c r="I4767" s="1">
        <f t="shared" si="299"/>
        <v>0.83199999999999996</v>
      </c>
    </row>
    <row r="4768" spans="1:9" x14ac:dyDescent="0.25">
      <c r="A4768">
        <v>1</v>
      </c>
      <c r="B4768">
        <v>60</v>
      </c>
      <c r="C4768">
        <v>39.22</v>
      </c>
      <c r="D4768">
        <v>780</v>
      </c>
      <c r="E4768">
        <v>1</v>
      </c>
      <c r="F4768">
        <f t="shared" si="296"/>
        <v>0.9</v>
      </c>
      <c r="G4768" t="str">
        <f t="shared" si="297"/>
        <v/>
      </c>
      <c r="H4768" s="36" t="str">
        <f t="shared" si="298"/>
        <v/>
      </c>
      <c r="I4768" s="1">
        <f t="shared" si="299"/>
        <v>0.9</v>
      </c>
    </row>
    <row r="4769" spans="1:9" x14ac:dyDescent="0.25">
      <c r="A4769">
        <v>0</v>
      </c>
      <c r="B4769">
        <v>95</v>
      </c>
      <c r="C4769">
        <v>25.67</v>
      </c>
      <c r="D4769">
        <v>700</v>
      </c>
      <c r="E4769">
        <v>1</v>
      </c>
      <c r="F4769" t="str">
        <f t="shared" si="296"/>
        <v/>
      </c>
      <c r="G4769" t="str">
        <f t="shared" si="297"/>
        <v/>
      </c>
      <c r="H4769" s="36">
        <f t="shared" si="298"/>
        <v>0.78400000000000003</v>
      </c>
      <c r="I4769" s="1">
        <f t="shared" si="299"/>
        <v>0.78400000000000003</v>
      </c>
    </row>
    <row r="4770" spans="1:9" x14ac:dyDescent="0.25">
      <c r="A4770">
        <v>1</v>
      </c>
      <c r="B4770">
        <v>66</v>
      </c>
      <c r="C4770">
        <v>28.65</v>
      </c>
      <c r="D4770">
        <v>665</v>
      </c>
      <c r="E4770">
        <v>1</v>
      </c>
      <c r="F4770" t="str">
        <f t="shared" si="296"/>
        <v/>
      </c>
      <c r="G4770">
        <f t="shared" si="297"/>
        <v>0.745</v>
      </c>
      <c r="H4770" s="36" t="str">
        <f t="shared" si="298"/>
        <v/>
      </c>
      <c r="I4770" s="1">
        <f t="shared" si="299"/>
        <v>0.745</v>
      </c>
    </row>
    <row r="4771" spans="1:9" x14ac:dyDescent="0.25">
      <c r="A4771">
        <v>1</v>
      </c>
      <c r="B4771">
        <v>58</v>
      </c>
      <c r="C4771">
        <v>10.86</v>
      </c>
      <c r="D4771">
        <v>755</v>
      </c>
      <c r="E4771">
        <v>1</v>
      </c>
      <c r="F4771">
        <f t="shared" si="296"/>
        <v>0.93600000000000005</v>
      </c>
      <c r="G4771" t="str">
        <f t="shared" si="297"/>
        <v/>
      </c>
      <c r="H4771" s="36" t="str">
        <f t="shared" si="298"/>
        <v/>
      </c>
      <c r="I4771" s="1">
        <f t="shared" si="299"/>
        <v>0.93600000000000005</v>
      </c>
    </row>
    <row r="4772" spans="1:9" x14ac:dyDescent="0.25">
      <c r="A4772">
        <v>0</v>
      </c>
      <c r="B4772">
        <v>68.180000000000007</v>
      </c>
      <c r="C4772">
        <v>7.46</v>
      </c>
      <c r="D4772">
        <v>690</v>
      </c>
      <c r="E4772">
        <v>1</v>
      </c>
      <c r="F4772" t="str">
        <f t="shared" si="296"/>
        <v/>
      </c>
      <c r="G4772">
        <f t="shared" si="297"/>
        <v>0.83199999999999996</v>
      </c>
      <c r="H4772" s="36" t="str">
        <f t="shared" si="298"/>
        <v/>
      </c>
      <c r="I4772" s="1">
        <f t="shared" si="299"/>
        <v>0.83199999999999996</v>
      </c>
    </row>
    <row r="4773" spans="1:9" x14ac:dyDescent="0.25">
      <c r="A4773">
        <v>1</v>
      </c>
      <c r="B4773">
        <v>121.36799999999999</v>
      </c>
      <c r="C4773">
        <v>6.49</v>
      </c>
      <c r="D4773">
        <v>660</v>
      </c>
      <c r="E4773">
        <v>1</v>
      </c>
      <c r="F4773" t="str">
        <f t="shared" si="296"/>
        <v/>
      </c>
      <c r="G4773" t="str">
        <f t="shared" si="297"/>
        <v/>
      </c>
      <c r="H4773" s="36">
        <f t="shared" si="298"/>
        <v>0.85199999999999998</v>
      </c>
      <c r="I4773" s="1">
        <f t="shared" si="299"/>
        <v>0.85199999999999998</v>
      </c>
    </row>
    <row r="4774" spans="1:9" x14ac:dyDescent="0.25">
      <c r="A4774">
        <v>1</v>
      </c>
      <c r="B4774">
        <v>50</v>
      </c>
      <c r="C4774">
        <v>33.89</v>
      </c>
      <c r="D4774">
        <v>660</v>
      </c>
      <c r="E4774">
        <v>1</v>
      </c>
      <c r="F4774" t="str">
        <f t="shared" si="296"/>
        <v/>
      </c>
      <c r="G4774">
        <f t="shared" si="297"/>
        <v>0.745</v>
      </c>
      <c r="H4774" s="36" t="str">
        <f t="shared" si="298"/>
        <v/>
      </c>
      <c r="I4774" s="1">
        <f t="shared" si="299"/>
        <v>0.745</v>
      </c>
    </row>
    <row r="4775" spans="1:9" x14ac:dyDescent="0.25">
      <c r="A4775">
        <v>1</v>
      </c>
      <c r="B4775">
        <v>95</v>
      </c>
      <c r="C4775">
        <v>20.74</v>
      </c>
      <c r="D4775">
        <v>710</v>
      </c>
      <c r="E4775">
        <v>1</v>
      </c>
      <c r="F4775" t="str">
        <f t="shared" si="296"/>
        <v/>
      </c>
      <c r="G4775" t="str">
        <f t="shared" si="297"/>
        <v/>
      </c>
      <c r="H4775" s="36">
        <f t="shared" si="298"/>
        <v>0.89200000000000002</v>
      </c>
      <c r="I4775" s="1">
        <f t="shared" si="299"/>
        <v>0.89200000000000002</v>
      </c>
    </row>
    <row r="4776" spans="1:9" x14ac:dyDescent="0.25">
      <c r="A4776">
        <v>0</v>
      </c>
      <c r="B4776">
        <v>35</v>
      </c>
      <c r="C4776">
        <v>24.62</v>
      </c>
      <c r="D4776">
        <v>775</v>
      </c>
      <c r="E4776">
        <v>1</v>
      </c>
      <c r="F4776">
        <f t="shared" si="296"/>
        <v>0.85299999999999998</v>
      </c>
      <c r="G4776" t="str">
        <f t="shared" si="297"/>
        <v/>
      </c>
      <c r="H4776" s="36" t="str">
        <f t="shared" si="298"/>
        <v/>
      </c>
      <c r="I4776" s="1">
        <f t="shared" si="299"/>
        <v>0.85299999999999998</v>
      </c>
    </row>
    <row r="4777" spans="1:9" x14ac:dyDescent="0.25">
      <c r="A4777">
        <v>1</v>
      </c>
      <c r="B4777">
        <v>91</v>
      </c>
      <c r="C4777">
        <v>11.49</v>
      </c>
      <c r="D4777">
        <v>690</v>
      </c>
      <c r="E4777">
        <v>1</v>
      </c>
      <c r="F4777" t="str">
        <f t="shared" si="296"/>
        <v/>
      </c>
      <c r="G4777" t="str">
        <f t="shared" si="297"/>
        <v/>
      </c>
      <c r="H4777" s="36">
        <f t="shared" si="298"/>
        <v>0.89200000000000002</v>
      </c>
      <c r="I4777" s="1">
        <f t="shared" si="299"/>
        <v>0.89200000000000002</v>
      </c>
    </row>
    <row r="4778" spans="1:9" x14ac:dyDescent="0.25">
      <c r="A4778">
        <v>0</v>
      </c>
      <c r="B4778">
        <v>75</v>
      </c>
      <c r="C4778">
        <v>28.53</v>
      </c>
      <c r="D4778">
        <v>745</v>
      </c>
      <c r="E4778">
        <v>1</v>
      </c>
      <c r="F4778">
        <f t="shared" si="296"/>
        <v>0.9</v>
      </c>
      <c r="G4778" t="str">
        <f t="shared" si="297"/>
        <v/>
      </c>
      <c r="H4778" s="36" t="str">
        <f t="shared" si="298"/>
        <v/>
      </c>
      <c r="I4778" s="1">
        <f t="shared" si="299"/>
        <v>0.9</v>
      </c>
    </row>
    <row r="4779" spans="1:9" x14ac:dyDescent="0.25">
      <c r="A4779">
        <v>0</v>
      </c>
      <c r="B4779">
        <v>100.446</v>
      </c>
      <c r="C4779">
        <v>8.11</v>
      </c>
      <c r="D4779">
        <v>725</v>
      </c>
      <c r="E4779">
        <v>1</v>
      </c>
      <c r="F4779">
        <f t="shared" si="296"/>
        <v>0.93600000000000005</v>
      </c>
      <c r="G4779" t="str">
        <f t="shared" si="297"/>
        <v/>
      </c>
      <c r="H4779" s="36" t="str">
        <f t="shared" si="298"/>
        <v/>
      </c>
      <c r="I4779" s="1">
        <f t="shared" si="299"/>
        <v>0.93600000000000005</v>
      </c>
    </row>
    <row r="4780" spans="1:9" x14ac:dyDescent="0.25">
      <c r="A4780">
        <v>0</v>
      </c>
      <c r="B4780">
        <v>54</v>
      </c>
      <c r="C4780">
        <v>24.22</v>
      </c>
      <c r="D4780">
        <v>680</v>
      </c>
      <c r="E4780">
        <v>1</v>
      </c>
      <c r="F4780" t="str">
        <f t="shared" si="296"/>
        <v/>
      </c>
      <c r="G4780">
        <f t="shared" si="297"/>
        <v>0.745</v>
      </c>
      <c r="H4780" s="36" t="str">
        <f t="shared" si="298"/>
        <v/>
      </c>
      <c r="I4780" s="1">
        <f t="shared" si="299"/>
        <v>0.745</v>
      </c>
    </row>
    <row r="4781" spans="1:9" x14ac:dyDescent="0.25">
      <c r="A4781">
        <v>1</v>
      </c>
      <c r="B4781">
        <v>110</v>
      </c>
      <c r="C4781">
        <v>15.33</v>
      </c>
      <c r="D4781">
        <v>725</v>
      </c>
      <c r="E4781">
        <v>1</v>
      </c>
      <c r="F4781">
        <f t="shared" si="296"/>
        <v>0.93600000000000005</v>
      </c>
      <c r="G4781" t="str">
        <f t="shared" si="297"/>
        <v/>
      </c>
      <c r="H4781" s="36" t="str">
        <f t="shared" si="298"/>
        <v/>
      </c>
      <c r="I4781" s="1">
        <f t="shared" si="299"/>
        <v>0.93600000000000005</v>
      </c>
    </row>
    <row r="4782" spans="1:9" x14ac:dyDescent="0.25">
      <c r="A4782">
        <v>0</v>
      </c>
      <c r="B4782">
        <v>28.8</v>
      </c>
      <c r="C4782">
        <v>38</v>
      </c>
      <c r="D4782">
        <v>660</v>
      </c>
      <c r="E4782">
        <v>1</v>
      </c>
      <c r="F4782" t="str">
        <f t="shared" si="296"/>
        <v/>
      </c>
      <c r="G4782">
        <f t="shared" si="297"/>
        <v>0.745</v>
      </c>
      <c r="H4782" s="36" t="str">
        <f t="shared" si="298"/>
        <v/>
      </c>
      <c r="I4782" s="1">
        <f t="shared" si="299"/>
        <v>0.745</v>
      </c>
    </row>
    <row r="4783" spans="1:9" x14ac:dyDescent="0.25">
      <c r="A4783">
        <v>0</v>
      </c>
      <c r="B4783">
        <v>60</v>
      </c>
      <c r="C4783">
        <v>5.4</v>
      </c>
      <c r="D4783">
        <v>690</v>
      </c>
      <c r="E4783">
        <v>1</v>
      </c>
      <c r="F4783" t="str">
        <f t="shared" si="296"/>
        <v/>
      </c>
      <c r="G4783">
        <f t="shared" si="297"/>
        <v>0.83199999999999996</v>
      </c>
      <c r="H4783" s="36" t="str">
        <f t="shared" si="298"/>
        <v/>
      </c>
      <c r="I4783" s="1">
        <f t="shared" si="299"/>
        <v>0.83199999999999996</v>
      </c>
    </row>
    <row r="4784" spans="1:9" x14ac:dyDescent="0.25">
      <c r="A4784">
        <v>1</v>
      </c>
      <c r="B4784">
        <v>150</v>
      </c>
      <c r="C4784">
        <v>24.36</v>
      </c>
      <c r="D4784">
        <v>685</v>
      </c>
      <c r="E4784">
        <v>1</v>
      </c>
      <c r="F4784" t="str">
        <f t="shared" si="296"/>
        <v/>
      </c>
      <c r="G4784" t="str">
        <f t="shared" si="297"/>
        <v/>
      </c>
      <c r="H4784" s="36">
        <f t="shared" si="298"/>
        <v>0.89200000000000002</v>
      </c>
      <c r="I4784" s="1">
        <f t="shared" si="299"/>
        <v>0.89200000000000002</v>
      </c>
    </row>
    <row r="4785" spans="1:9" x14ac:dyDescent="0.25">
      <c r="A4785">
        <v>1</v>
      </c>
      <c r="B4785">
        <v>99.995999999999995</v>
      </c>
      <c r="C4785">
        <v>9.82</v>
      </c>
      <c r="D4785">
        <v>685</v>
      </c>
      <c r="E4785">
        <v>1</v>
      </c>
      <c r="F4785" t="str">
        <f t="shared" si="296"/>
        <v/>
      </c>
      <c r="G4785" t="str">
        <f t="shared" si="297"/>
        <v/>
      </c>
      <c r="H4785" s="36">
        <f t="shared" si="298"/>
        <v>0.89200000000000002</v>
      </c>
      <c r="I4785" s="1">
        <f t="shared" si="299"/>
        <v>0.89200000000000002</v>
      </c>
    </row>
    <row r="4786" spans="1:9" x14ac:dyDescent="0.25">
      <c r="A4786">
        <v>0</v>
      </c>
      <c r="B4786">
        <v>50</v>
      </c>
      <c r="C4786">
        <v>20.260000000000002</v>
      </c>
      <c r="D4786">
        <v>715</v>
      </c>
      <c r="E4786">
        <v>1</v>
      </c>
      <c r="F4786" t="str">
        <f t="shared" si="296"/>
        <v/>
      </c>
      <c r="G4786">
        <f t="shared" si="297"/>
        <v>0.81200000000000006</v>
      </c>
      <c r="H4786" s="36" t="str">
        <f t="shared" si="298"/>
        <v/>
      </c>
      <c r="I4786" s="1">
        <f t="shared" si="299"/>
        <v>0.81200000000000006</v>
      </c>
    </row>
    <row r="4787" spans="1:9" x14ac:dyDescent="0.25">
      <c r="A4787">
        <v>0</v>
      </c>
      <c r="B4787">
        <v>110</v>
      </c>
      <c r="C4787">
        <v>15.31</v>
      </c>
      <c r="D4787">
        <v>745</v>
      </c>
      <c r="E4787">
        <v>1</v>
      </c>
      <c r="F4787">
        <f t="shared" si="296"/>
        <v>0.93600000000000005</v>
      </c>
      <c r="G4787" t="str">
        <f t="shared" si="297"/>
        <v/>
      </c>
      <c r="H4787" s="36" t="str">
        <f t="shared" si="298"/>
        <v/>
      </c>
      <c r="I4787" s="1">
        <f t="shared" si="299"/>
        <v>0.93600000000000005</v>
      </c>
    </row>
    <row r="4788" spans="1:9" x14ac:dyDescent="0.25">
      <c r="A4788">
        <v>0</v>
      </c>
      <c r="B4788">
        <v>50</v>
      </c>
      <c r="C4788">
        <v>7.66</v>
      </c>
      <c r="D4788">
        <v>660</v>
      </c>
      <c r="E4788">
        <v>1</v>
      </c>
      <c r="F4788" t="str">
        <f t="shared" si="296"/>
        <v/>
      </c>
      <c r="G4788">
        <f t="shared" si="297"/>
        <v>0.83199999999999996</v>
      </c>
      <c r="H4788" s="36" t="str">
        <f t="shared" si="298"/>
        <v/>
      </c>
      <c r="I4788" s="1">
        <f t="shared" si="299"/>
        <v>0.83199999999999996</v>
      </c>
    </row>
    <row r="4789" spans="1:9" x14ac:dyDescent="0.25">
      <c r="A4789">
        <v>1</v>
      </c>
      <c r="B4789">
        <v>150</v>
      </c>
      <c r="C4789">
        <v>14.82</v>
      </c>
      <c r="D4789">
        <v>710</v>
      </c>
      <c r="E4789">
        <v>1</v>
      </c>
      <c r="F4789" t="str">
        <f t="shared" si="296"/>
        <v/>
      </c>
      <c r="G4789" t="str">
        <f t="shared" si="297"/>
        <v/>
      </c>
      <c r="H4789" s="36">
        <f t="shared" si="298"/>
        <v>0.89200000000000002</v>
      </c>
      <c r="I4789" s="1">
        <f t="shared" si="299"/>
        <v>0.89200000000000002</v>
      </c>
    </row>
    <row r="4790" spans="1:9" x14ac:dyDescent="0.25">
      <c r="A4790">
        <v>1</v>
      </c>
      <c r="B4790">
        <v>68</v>
      </c>
      <c r="C4790">
        <v>9.6</v>
      </c>
      <c r="D4790">
        <v>680</v>
      </c>
      <c r="E4790">
        <v>1</v>
      </c>
      <c r="F4790" t="str">
        <f t="shared" si="296"/>
        <v/>
      </c>
      <c r="G4790">
        <f t="shared" si="297"/>
        <v>0.83199999999999996</v>
      </c>
      <c r="H4790" s="36" t="str">
        <f t="shared" si="298"/>
        <v/>
      </c>
      <c r="I4790" s="1">
        <f t="shared" si="299"/>
        <v>0.83199999999999996</v>
      </c>
    </row>
    <row r="4791" spans="1:9" x14ac:dyDescent="0.25">
      <c r="A4791">
        <v>1</v>
      </c>
      <c r="B4791">
        <v>130</v>
      </c>
      <c r="C4791">
        <v>14.88</v>
      </c>
      <c r="D4791">
        <v>695</v>
      </c>
      <c r="E4791">
        <v>1</v>
      </c>
      <c r="F4791" t="str">
        <f t="shared" si="296"/>
        <v/>
      </c>
      <c r="G4791" t="str">
        <f t="shared" si="297"/>
        <v/>
      </c>
      <c r="H4791" s="36">
        <f t="shared" si="298"/>
        <v>0.89200000000000002</v>
      </c>
      <c r="I4791" s="1">
        <f t="shared" si="299"/>
        <v>0.89200000000000002</v>
      </c>
    </row>
    <row r="4792" spans="1:9" x14ac:dyDescent="0.25">
      <c r="A4792">
        <v>1</v>
      </c>
      <c r="B4792">
        <v>99</v>
      </c>
      <c r="C4792">
        <v>28.76</v>
      </c>
      <c r="D4792">
        <v>710</v>
      </c>
      <c r="E4792">
        <v>1</v>
      </c>
      <c r="F4792" t="str">
        <f t="shared" si="296"/>
        <v/>
      </c>
      <c r="G4792" t="str">
        <f t="shared" si="297"/>
        <v/>
      </c>
      <c r="H4792" s="36">
        <f t="shared" si="298"/>
        <v>0.78400000000000003</v>
      </c>
      <c r="I4792" s="1">
        <f t="shared" si="299"/>
        <v>0.78400000000000003</v>
      </c>
    </row>
    <row r="4793" spans="1:9" x14ac:dyDescent="0.25">
      <c r="A4793">
        <v>0</v>
      </c>
      <c r="B4793">
        <v>48</v>
      </c>
      <c r="C4793">
        <v>19.329999999999998</v>
      </c>
      <c r="D4793">
        <v>660</v>
      </c>
      <c r="E4793">
        <v>1</v>
      </c>
      <c r="F4793" t="str">
        <f t="shared" si="296"/>
        <v/>
      </c>
      <c r="G4793">
        <f t="shared" si="297"/>
        <v>0.745</v>
      </c>
      <c r="H4793" s="36" t="str">
        <f t="shared" si="298"/>
        <v/>
      </c>
      <c r="I4793" s="1">
        <f t="shared" si="299"/>
        <v>0.745</v>
      </c>
    </row>
    <row r="4794" spans="1:9" x14ac:dyDescent="0.25">
      <c r="A4794">
        <v>0</v>
      </c>
      <c r="B4794">
        <v>65</v>
      </c>
      <c r="C4794">
        <v>11.26</v>
      </c>
      <c r="D4794">
        <v>680</v>
      </c>
      <c r="E4794">
        <v>1</v>
      </c>
      <c r="F4794" t="str">
        <f t="shared" si="296"/>
        <v/>
      </c>
      <c r="G4794">
        <f t="shared" si="297"/>
        <v>0.83199999999999996</v>
      </c>
      <c r="H4794" s="36" t="str">
        <f t="shared" si="298"/>
        <v/>
      </c>
      <c r="I4794" s="1">
        <f t="shared" si="299"/>
        <v>0.83199999999999996</v>
      </c>
    </row>
    <row r="4795" spans="1:9" x14ac:dyDescent="0.25">
      <c r="A4795">
        <v>0</v>
      </c>
      <c r="B4795">
        <v>35</v>
      </c>
      <c r="C4795">
        <v>33.74</v>
      </c>
      <c r="D4795">
        <v>665</v>
      </c>
      <c r="E4795">
        <v>1</v>
      </c>
      <c r="F4795" t="str">
        <f t="shared" si="296"/>
        <v/>
      </c>
      <c r="G4795">
        <f t="shared" si="297"/>
        <v>0.745</v>
      </c>
      <c r="H4795" s="36" t="str">
        <f t="shared" si="298"/>
        <v/>
      </c>
      <c r="I4795" s="1">
        <f t="shared" si="299"/>
        <v>0.745</v>
      </c>
    </row>
    <row r="4796" spans="1:9" x14ac:dyDescent="0.25">
      <c r="A4796">
        <v>0</v>
      </c>
      <c r="B4796">
        <v>70</v>
      </c>
      <c r="C4796">
        <v>8.19</v>
      </c>
      <c r="D4796">
        <v>700</v>
      </c>
      <c r="E4796">
        <v>1</v>
      </c>
      <c r="F4796" t="str">
        <f t="shared" si="296"/>
        <v/>
      </c>
      <c r="G4796">
        <f t="shared" si="297"/>
        <v>0.83199999999999996</v>
      </c>
      <c r="H4796" s="36" t="str">
        <f t="shared" si="298"/>
        <v/>
      </c>
      <c r="I4796" s="1">
        <f t="shared" si="299"/>
        <v>0.83199999999999996</v>
      </c>
    </row>
    <row r="4797" spans="1:9" x14ac:dyDescent="0.25">
      <c r="A4797">
        <v>0</v>
      </c>
      <c r="B4797">
        <v>100</v>
      </c>
      <c r="C4797">
        <v>9.7899999999999991</v>
      </c>
      <c r="D4797">
        <v>675</v>
      </c>
      <c r="E4797">
        <v>1</v>
      </c>
      <c r="F4797" t="str">
        <f t="shared" si="296"/>
        <v/>
      </c>
      <c r="G4797" t="str">
        <f t="shared" si="297"/>
        <v/>
      </c>
      <c r="H4797" s="36">
        <f t="shared" si="298"/>
        <v>0.85199999999999998</v>
      </c>
      <c r="I4797" s="1">
        <f t="shared" si="299"/>
        <v>0.85199999999999998</v>
      </c>
    </row>
    <row r="4798" spans="1:9" x14ac:dyDescent="0.25">
      <c r="A4798">
        <v>1</v>
      </c>
      <c r="B4798">
        <v>95</v>
      </c>
      <c r="C4798">
        <v>9.8800000000000008</v>
      </c>
      <c r="D4798">
        <v>705</v>
      </c>
      <c r="E4798">
        <v>1</v>
      </c>
      <c r="F4798" t="str">
        <f t="shared" si="296"/>
        <v/>
      </c>
      <c r="G4798" t="str">
        <f t="shared" si="297"/>
        <v/>
      </c>
      <c r="H4798" s="36">
        <f t="shared" si="298"/>
        <v>0.89200000000000002</v>
      </c>
      <c r="I4798" s="1">
        <f t="shared" si="299"/>
        <v>0.89200000000000002</v>
      </c>
    </row>
    <row r="4799" spans="1:9" x14ac:dyDescent="0.25">
      <c r="A4799">
        <v>1</v>
      </c>
      <c r="B4799">
        <v>80</v>
      </c>
      <c r="C4799">
        <v>4.2</v>
      </c>
      <c r="D4799">
        <v>680</v>
      </c>
      <c r="E4799">
        <v>1</v>
      </c>
      <c r="F4799" t="str">
        <f t="shared" si="296"/>
        <v/>
      </c>
      <c r="G4799">
        <f t="shared" si="297"/>
        <v>0.83199999999999996</v>
      </c>
      <c r="H4799" s="36" t="str">
        <f t="shared" si="298"/>
        <v/>
      </c>
      <c r="I4799" s="1">
        <f t="shared" si="299"/>
        <v>0.83199999999999996</v>
      </c>
    </row>
    <row r="4800" spans="1:9" x14ac:dyDescent="0.25">
      <c r="A4800">
        <v>1</v>
      </c>
      <c r="B4800">
        <v>41.805999999999997</v>
      </c>
      <c r="C4800">
        <v>2.27</v>
      </c>
      <c r="D4800">
        <v>795</v>
      </c>
      <c r="E4800">
        <v>1</v>
      </c>
      <c r="F4800">
        <f t="shared" si="296"/>
        <v>0.85299999999999998</v>
      </c>
      <c r="G4800" t="str">
        <f t="shared" si="297"/>
        <v/>
      </c>
      <c r="H4800" s="36" t="str">
        <f t="shared" si="298"/>
        <v/>
      </c>
      <c r="I4800" s="1">
        <f t="shared" si="299"/>
        <v>0.85299999999999998</v>
      </c>
    </row>
    <row r="4801" spans="1:9" x14ac:dyDescent="0.25">
      <c r="A4801">
        <v>1</v>
      </c>
      <c r="B4801">
        <v>127</v>
      </c>
      <c r="C4801">
        <v>16.34</v>
      </c>
      <c r="D4801">
        <v>680</v>
      </c>
      <c r="E4801">
        <v>1</v>
      </c>
      <c r="F4801" t="str">
        <f t="shared" si="296"/>
        <v/>
      </c>
      <c r="G4801" t="str">
        <f t="shared" si="297"/>
        <v/>
      </c>
      <c r="H4801" s="36">
        <f t="shared" si="298"/>
        <v>0.89200000000000002</v>
      </c>
      <c r="I4801" s="1">
        <f t="shared" si="299"/>
        <v>0.89200000000000002</v>
      </c>
    </row>
    <row r="4802" spans="1:9" x14ac:dyDescent="0.25">
      <c r="A4802">
        <v>1</v>
      </c>
      <c r="B4802">
        <v>145</v>
      </c>
      <c r="C4802">
        <v>13.27</v>
      </c>
      <c r="D4802">
        <v>700</v>
      </c>
      <c r="E4802">
        <v>1</v>
      </c>
      <c r="F4802" t="str">
        <f t="shared" si="296"/>
        <v/>
      </c>
      <c r="G4802" t="str">
        <f t="shared" si="297"/>
        <v/>
      </c>
      <c r="H4802" s="36">
        <f t="shared" si="298"/>
        <v>0.89200000000000002</v>
      </c>
      <c r="I4802" s="1">
        <f t="shared" si="299"/>
        <v>0.89200000000000002</v>
      </c>
    </row>
    <row r="4803" spans="1:9" x14ac:dyDescent="0.25">
      <c r="A4803">
        <v>1</v>
      </c>
      <c r="B4803">
        <v>64.457999999999998</v>
      </c>
      <c r="C4803">
        <v>25.75</v>
      </c>
      <c r="D4803">
        <v>690</v>
      </c>
      <c r="E4803">
        <v>1</v>
      </c>
      <c r="F4803" t="str">
        <f t="shared" si="296"/>
        <v/>
      </c>
      <c r="G4803">
        <f t="shared" si="297"/>
        <v>0.81200000000000006</v>
      </c>
      <c r="H4803" s="36" t="str">
        <f t="shared" si="298"/>
        <v/>
      </c>
      <c r="I4803" s="1">
        <f t="shared" si="299"/>
        <v>0.81200000000000006</v>
      </c>
    </row>
    <row r="4804" spans="1:9" x14ac:dyDescent="0.25">
      <c r="A4804">
        <v>0</v>
      </c>
      <c r="B4804">
        <v>53</v>
      </c>
      <c r="C4804">
        <v>3.69</v>
      </c>
      <c r="D4804">
        <v>675</v>
      </c>
      <c r="E4804">
        <v>1</v>
      </c>
      <c r="F4804" t="str">
        <f t="shared" ref="F4804:F4867" si="300">IF(D4804&gt;717.5,IF(B4804&gt;48.75,IF(C4804&gt;21.885,0.9,0.936),0.853),"")</f>
        <v/>
      </c>
      <c r="G4804">
        <f t="shared" ref="G4804:G4867" si="301">IF(D4804&lt;=717.5,IF(B4804&lt;=85.202,IF(C4804&gt;16.545,IF(D4804&gt;687.5,0.812,0.745),IF(B4804&gt;32.802,0.832,0.725)),""),"")</f>
        <v>0.83199999999999996</v>
      </c>
      <c r="H4804" s="36" t="str">
        <f t="shared" ref="H4804:H4867" si="302">IF(D4804&lt;=717.5,IF(B4804&gt;85.202,IF(C4804&gt;25.055,0.784,IF(D4804&gt;677.5,0.892,0.852)),""),"")</f>
        <v/>
      </c>
      <c r="I4804" s="1">
        <f t="shared" ref="I4804:I4867" si="303">SUM(F4804:H4804)</f>
        <v>0.83199999999999996</v>
      </c>
    </row>
    <row r="4805" spans="1:9" x14ac:dyDescent="0.25">
      <c r="A4805">
        <v>1</v>
      </c>
      <c r="B4805">
        <v>74</v>
      </c>
      <c r="C4805">
        <v>23.97</v>
      </c>
      <c r="D4805">
        <v>780</v>
      </c>
      <c r="E4805">
        <v>1</v>
      </c>
      <c r="F4805">
        <f t="shared" si="300"/>
        <v>0.9</v>
      </c>
      <c r="G4805" t="str">
        <f t="shared" si="301"/>
        <v/>
      </c>
      <c r="H4805" s="36" t="str">
        <f t="shared" si="302"/>
        <v/>
      </c>
      <c r="I4805" s="1">
        <f t="shared" si="303"/>
        <v>0.9</v>
      </c>
    </row>
    <row r="4806" spans="1:9" x14ac:dyDescent="0.25">
      <c r="A4806">
        <v>1</v>
      </c>
      <c r="B4806">
        <v>65</v>
      </c>
      <c r="C4806">
        <v>22.01</v>
      </c>
      <c r="D4806">
        <v>670</v>
      </c>
      <c r="E4806">
        <v>1</v>
      </c>
      <c r="F4806" t="str">
        <f t="shared" si="300"/>
        <v/>
      </c>
      <c r="G4806">
        <f t="shared" si="301"/>
        <v>0.745</v>
      </c>
      <c r="H4806" s="36" t="str">
        <f t="shared" si="302"/>
        <v/>
      </c>
      <c r="I4806" s="1">
        <f t="shared" si="303"/>
        <v>0.745</v>
      </c>
    </row>
    <row r="4807" spans="1:9" x14ac:dyDescent="0.25">
      <c r="A4807">
        <v>1</v>
      </c>
      <c r="B4807">
        <v>50</v>
      </c>
      <c r="C4807">
        <v>9.65</v>
      </c>
      <c r="D4807">
        <v>710</v>
      </c>
      <c r="E4807">
        <v>1</v>
      </c>
      <c r="F4807" t="str">
        <f t="shared" si="300"/>
        <v/>
      </c>
      <c r="G4807">
        <f t="shared" si="301"/>
        <v>0.83199999999999996</v>
      </c>
      <c r="H4807" s="36" t="str">
        <f t="shared" si="302"/>
        <v/>
      </c>
      <c r="I4807" s="1">
        <f t="shared" si="303"/>
        <v>0.83199999999999996</v>
      </c>
    </row>
    <row r="4808" spans="1:9" x14ac:dyDescent="0.25">
      <c r="A4808">
        <v>0</v>
      </c>
      <c r="B4808">
        <v>65</v>
      </c>
      <c r="C4808">
        <v>9.82</v>
      </c>
      <c r="D4808">
        <v>705</v>
      </c>
      <c r="E4808">
        <v>1</v>
      </c>
      <c r="F4808" t="str">
        <f t="shared" si="300"/>
        <v/>
      </c>
      <c r="G4808">
        <f t="shared" si="301"/>
        <v>0.83199999999999996</v>
      </c>
      <c r="H4808" s="36" t="str">
        <f t="shared" si="302"/>
        <v/>
      </c>
      <c r="I4808" s="1">
        <f t="shared" si="303"/>
        <v>0.83199999999999996</v>
      </c>
    </row>
    <row r="4809" spans="1:9" x14ac:dyDescent="0.25">
      <c r="A4809">
        <v>1</v>
      </c>
      <c r="B4809">
        <v>80</v>
      </c>
      <c r="C4809">
        <v>26.13</v>
      </c>
      <c r="D4809">
        <v>695</v>
      </c>
      <c r="E4809">
        <v>1</v>
      </c>
      <c r="F4809" t="str">
        <f t="shared" si="300"/>
        <v/>
      </c>
      <c r="G4809">
        <f t="shared" si="301"/>
        <v>0.81200000000000006</v>
      </c>
      <c r="H4809" s="36" t="str">
        <f t="shared" si="302"/>
        <v/>
      </c>
      <c r="I4809" s="1">
        <f t="shared" si="303"/>
        <v>0.81200000000000006</v>
      </c>
    </row>
    <row r="4810" spans="1:9" x14ac:dyDescent="0.25">
      <c r="A4810">
        <v>1</v>
      </c>
      <c r="B4810">
        <v>106</v>
      </c>
      <c r="C4810">
        <v>12.79</v>
      </c>
      <c r="D4810">
        <v>725</v>
      </c>
      <c r="E4810">
        <v>1</v>
      </c>
      <c r="F4810">
        <f t="shared" si="300"/>
        <v>0.93600000000000005</v>
      </c>
      <c r="G4810" t="str">
        <f t="shared" si="301"/>
        <v/>
      </c>
      <c r="H4810" s="36" t="str">
        <f t="shared" si="302"/>
        <v/>
      </c>
      <c r="I4810" s="1">
        <f t="shared" si="303"/>
        <v>0.93600000000000005</v>
      </c>
    </row>
    <row r="4811" spans="1:9" x14ac:dyDescent="0.25">
      <c r="A4811">
        <v>1</v>
      </c>
      <c r="B4811">
        <v>60</v>
      </c>
      <c r="C4811">
        <v>13.5</v>
      </c>
      <c r="D4811">
        <v>690</v>
      </c>
      <c r="E4811">
        <v>1</v>
      </c>
      <c r="F4811" t="str">
        <f t="shared" si="300"/>
        <v/>
      </c>
      <c r="G4811">
        <f t="shared" si="301"/>
        <v>0.83199999999999996</v>
      </c>
      <c r="H4811" s="36" t="str">
        <f t="shared" si="302"/>
        <v/>
      </c>
      <c r="I4811" s="1">
        <f t="shared" si="303"/>
        <v>0.83199999999999996</v>
      </c>
    </row>
    <row r="4812" spans="1:9" x14ac:dyDescent="0.25">
      <c r="A4812">
        <v>1</v>
      </c>
      <c r="B4812">
        <v>60</v>
      </c>
      <c r="C4812">
        <v>10.08</v>
      </c>
      <c r="D4812">
        <v>710</v>
      </c>
      <c r="E4812">
        <v>1</v>
      </c>
      <c r="F4812" t="str">
        <f t="shared" si="300"/>
        <v/>
      </c>
      <c r="G4812">
        <f t="shared" si="301"/>
        <v>0.83199999999999996</v>
      </c>
      <c r="H4812" s="36" t="str">
        <f t="shared" si="302"/>
        <v/>
      </c>
      <c r="I4812" s="1">
        <f t="shared" si="303"/>
        <v>0.83199999999999996</v>
      </c>
    </row>
    <row r="4813" spans="1:9" x14ac:dyDescent="0.25">
      <c r="A4813">
        <v>1</v>
      </c>
      <c r="B4813">
        <v>80</v>
      </c>
      <c r="C4813">
        <v>6.81</v>
      </c>
      <c r="D4813">
        <v>775</v>
      </c>
      <c r="E4813">
        <v>1</v>
      </c>
      <c r="F4813">
        <f t="shared" si="300"/>
        <v>0.93600000000000005</v>
      </c>
      <c r="G4813" t="str">
        <f t="shared" si="301"/>
        <v/>
      </c>
      <c r="H4813" s="36" t="str">
        <f t="shared" si="302"/>
        <v/>
      </c>
      <c r="I4813" s="1">
        <f t="shared" si="303"/>
        <v>0.93600000000000005</v>
      </c>
    </row>
    <row r="4814" spans="1:9" x14ac:dyDescent="0.25">
      <c r="A4814">
        <v>1</v>
      </c>
      <c r="B4814">
        <v>58</v>
      </c>
      <c r="C4814">
        <v>26.05</v>
      </c>
      <c r="D4814">
        <v>670</v>
      </c>
      <c r="E4814">
        <v>1</v>
      </c>
      <c r="F4814" t="str">
        <f t="shared" si="300"/>
        <v/>
      </c>
      <c r="G4814">
        <f t="shared" si="301"/>
        <v>0.745</v>
      </c>
      <c r="H4814" s="36" t="str">
        <f t="shared" si="302"/>
        <v/>
      </c>
      <c r="I4814" s="1">
        <f t="shared" si="303"/>
        <v>0.745</v>
      </c>
    </row>
    <row r="4815" spans="1:9" x14ac:dyDescent="0.25">
      <c r="A4815">
        <v>1</v>
      </c>
      <c r="B4815">
        <v>67.3</v>
      </c>
      <c r="C4815">
        <v>12.84</v>
      </c>
      <c r="D4815">
        <v>665</v>
      </c>
      <c r="E4815">
        <v>1</v>
      </c>
      <c r="F4815" t="str">
        <f t="shared" si="300"/>
        <v/>
      </c>
      <c r="G4815">
        <f t="shared" si="301"/>
        <v>0.83199999999999996</v>
      </c>
      <c r="H4815" s="36" t="str">
        <f t="shared" si="302"/>
        <v/>
      </c>
      <c r="I4815" s="1">
        <f t="shared" si="303"/>
        <v>0.83199999999999996</v>
      </c>
    </row>
    <row r="4816" spans="1:9" x14ac:dyDescent="0.25">
      <c r="A4816">
        <v>1</v>
      </c>
      <c r="B4816">
        <v>96</v>
      </c>
      <c r="C4816">
        <v>25.44</v>
      </c>
      <c r="D4816">
        <v>680</v>
      </c>
      <c r="E4816">
        <v>1</v>
      </c>
      <c r="F4816" t="str">
        <f t="shared" si="300"/>
        <v/>
      </c>
      <c r="G4816" t="str">
        <f t="shared" si="301"/>
        <v/>
      </c>
      <c r="H4816" s="36">
        <f t="shared" si="302"/>
        <v>0.78400000000000003</v>
      </c>
      <c r="I4816" s="1">
        <f t="shared" si="303"/>
        <v>0.78400000000000003</v>
      </c>
    </row>
    <row r="4817" spans="1:9" x14ac:dyDescent="0.25">
      <c r="A4817">
        <v>0</v>
      </c>
      <c r="B4817">
        <v>37</v>
      </c>
      <c r="C4817">
        <v>21.38</v>
      </c>
      <c r="D4817">
        <v>675</v>
      </c>
      <c r="E4817">
        <v>1</v>
      </c>
      <c r="F4817" t="str">
        <f t="shared" si="300"/>
        <v/>
      </c>
      <c r="G4817">
        <f t="shared" si="301"/>
        <v>0.745</v>
      </c>
      <c r="H4817" s="36" t="str">
        <f t="shared" si="302"/>
        <v/>
      </c>
      <c r="I4817" s="1">
        <f t="shared" si="303"/>
        <v>0.745</v>
      </c>
    </row>
    <row r="4818" spans="1:9" x14ac:dyDescent="0.25">
      <c r="A4818">
        <v>1</v>
      </c>
      <c r="B4818">
        <v>60</v>
      </c>
      <c r="C4818">
        <v>11.3</v>
      </c>
      <c r="D4818">
        <v>665</v>
      </c>
      <c r="E4818">
        <v>1</v>
      </c>
      <c r="F4818" t="str">
        <f t="shared" si="300"/>
        <v/>
      </c>
      <c r="G4818">
        <f t="shared" si="301"/>
        <v>0.83199999999999996</v>
      </c>
      <c r="H4818" s="36" t="str">
        <f t="shared" si="302"/>
        <v/>
      </c>
      <c r="I4818" s="1">
        <f t="shared" si="303"/>
        <v>0.83199999999999996</v>
      </c>
    </row>
    <row r="4819" spans="1:9" x14ac:dyDescent="0.25">
      <c r="A4819">
        <v>1</v>
      </c>
      <c r="B4819">
        <v>100</v>
      </c>
      <c r="C4819">
        <v>14.48</v>
      </c>
      <c r="D4819">
        <v>670</v>
      </c>
      <c r="E4819">
        <v>1</v>
      </c>
      <c r="F4819" t="str">
        <f t="shared" si="300"/>
        <v/>
      </c>
      <c r="G4819" t="str">
        <f t="shared" si="301"/>
        <v/>
      </c>
      <c r="H4819" s="36">
        <f t="shared" si="302"/>
        <v>0.85199999999999998</v>
      </c>
      <c r="I4819" s="1">
        <f t="shared" si="303"/>
        <v>0.85199999999999998</v>
      </c>
    </row>
    <row r="4820" spans="1:9" x14ac:dyDescent="0.25">
      <c r="A4820">
        <v>0</v>
      </c>
      <c r="B4820">
        <v>120</v>
      </c>
      <c r="C4820">
        <v>14.34</v>
      </c>
      <c r="D4820">
        <v>730</v>
      </c>
      <c r="E4820">
        <v>1</v>
      </c>
      <c r="F4820">
        <f t="shared" si="300"/>
        <v>0.93600000000000005</v>
      </c>
      <c r="G4820" t="str">
        <f t="shared" si="301"/>
        <v/>
      </c>
      <c r="H4820" s="36" t="str">
        <f t="shared" si="302"/>
        <v/>
      </c>
      <c r="I4820" s="1">
        <f t="shared" si="303"/>
        <v>0.93600000000000005</v>
      </c>
    </row>
    <row r="4821" spans="1:9" x14ac:dyDescent="0.25">
      <c r="A4821">
        <v>1</v>
      </c>
      <c r="B4821">
        <v>55</v>
      </c>
      <c r="C4821">
        <v>2.79</v>
      </c>
      <c r="D4821">
        <v>670</v>
      </c>
      <c r="E4821">
        <v>1</v>
      </c>
      <c r="F4821" t="str">
        <f t="shared" si="300"/>
        <v/>
      </c>
      <c r="G4821">
        <f t="shared" si="301"/>
        <v>0.83199999999999996</v>
      </c>
      <c r="H4821" s="36" t="str">
        <f t="shared" si="302"/>
        <v/>
      </c>
      <c r="I4821" s="1">
        <f t="shared" si="303"/>
        <v>0.83199999999999996</v>
      </c>
    </row>
    <row r="4822" spans="1:9" x14ac:dyDescent="0.25">
      <c r="A4822">
        <v>0</v>
      </c>
      <c r="B4822">
        <v>75</v>
      </c>
      <c r="C4822">
        <v>22.02</v>
      </c>
      <c r="D4822">
        <v>665</v>
      </c>
      <c r="E4822">
        <v>1</v>
      </c>
      <c r="F4822" t="str">
        <f t="shared" si="300"/>
        <v/>
      </c>
      <c r="G4822">
        <f t="shared" si="301"/>
        <v>0.745</v>
      </c>
      <c r="H4822" s="36" t="str">
        <f t="shared" si="302"/>
        <v/>
      </c>
      <c r="I4822" s="1">
        <f t="shared" si="303"/>
        <v>0.745</v>
      </c>
    </row>
    <row r="4823" spans="1:9" x14ac:dyDescent="0.25">
      <c r="A4823">
        <v>0</v>
      </c>
      <c r="B4823">
        <v>110</v>
      </c>
      <c r="C4823">
        <v>15.56</v>
      </c>
      <c r="D4823">
        <v>735</v>
      </c>
      <c r="E4823">
        <v>1</v>
      </c>
      <c r="F4823">
        <f t="shared" si="300"/>
        <v>0.93600000000000005</v>
      </c>
      <c r="G4823" t="str">
        <f t="shared" si="301"/>
        <v/>
      </c>
      <c r="H4823" s="36" t="str">
        <f t="shared" si="302"/>
        <v/>
      </c>
      <c r="I4823" s="1">
        <f t="shared" si="303"/>
        <v>0.93600000000000005</v>
      </c>
    </row>
    <row r="4824" spans="1:9" x14ac:dyDescent="0.25">
      <c r="A4824">
        <v>0</v>
      </c>
      <c r="B4824">
        <v>20</v>
      </c>
      <c r="C4824">
        <v>21.31</v>
      </c>
      <c r="D4824">
        <v>690</v>
      </c>
      <c r="E4824">
        <v>1</v>
      </c>
      <c r="F4824" t="str">
        <f t="shared" si="300"/>
        <v/>
      </c>
      <c r="G4824">
        <f t="shared" si="301"/>
        <v>0.81200000000000006</v>
      </c>
      <c r="H4824" s="36" t="str">
        <f t="shared" si="302"/>
        <v/>
      </c>
      <c r="I4824" s="1">
        <f t="shared" si="303"/>
        <v>0.81200000000000006</v>
      </c>
    </row>
    <row r="4825" spans="1:9" x14ac:dyDescent="0.25">
      <c r="A4825">
        <v>1</v>
      </c>
      <c r="B4825">
        <v>100</v>
      </c>
      <c r="C4825">
        <v>21.16</v>
      </c>
      <c r="D4825">
        <v>670</v>
      </c>
      <c r="E4825">
        <v>1</v>
      </c>
      <c r="F4825" t="str">
        <f t="shared" si="300"/>
        <v/>
      </c>
      <c r="G4825" t="str">
        <f t="shared" si="301"/>
        <v/>
      </c>
      <c r="H4825" s="36">
        <f t="shared" si="302"/>
        <v>0.85199999999999998</v>
      </c>
      <c r="I4825" s="1">
        <f t="shared" si="303"/>
        <v>0.85199999999999998</v>
      </c>
    </row>
    <row r="4826" spans="1:9" x14ac:dyDescent="0.25">
      <c r="A4826">
        <v>0</v>
      </c>
      <c r="B4826">
        <v>58</v>
      </c>
      <c r="C4826">
        <v>3.06</v>
      </c>
      <c r="D4826">
        <v>685</v>
      </c>
      <c r="E4826">
        <v>1</v>
      </c>
      <c r="F4826" t="str">
        <f t="shared" si="300"/>
        <v/>
      </c>
      <c r="G4826">
        <f t="shared" si="301"/>
        <v>0.83199999999999996</v>
      </c>
      <c r="H4826" s="36" t="str">
        <f t="shared" si="302"/>
        <v/>
      </c>
      <c r="I4826" s="1">
        <f t="shared" si="303"/>
        <v>0.83199999999999996</v>
      </c>
    </row>
    <row r="4827" spans="1:9" x14ac:dyDescent="0.25">
      <c r="A4827">
        <v>1</v>
      </c>
      <c r="B4827">
        <v>62</v>
      </c>
      <c r="C4827">
        <v>22.57</v>
      </c>
      <c r="D4827">
        <v>685</v>
      </c>
      <c r="E4827">
        <v>1</v>
      </c>
      <c r="F4827" t="str">
        <f t="shared" si="300"/>
        <v/>
      </c>
      <c r="G4827">
        <f t="shared" si="301"/>
        <v>0.745</v>
      </c>
      <c r="H4827" s="36" t="str">
        <f t="shared" si="302"/>
        <v/>
      </c>
      <c r="I4827" s="1">
        <f t="shared" si="303"/>
        <v>0.745</v>
      </c>
    </row>
    <row r="4828" spans="1:9" x14ac:dyDescent="0.25">
      <c r="A4828">
        <v>1</v>
      </c>
      <c r="B4828">
        <v>51</v>
      </c>
      <c r="C4828">
        <v>22.62</v>
      </c>
      <c r="D4828">
        <v>690</v>
      </c>
      <c r="E4828">
        <v>1</v>
      </c>
      <c r="F4828" t="str">
        <f t="shared" si="300"/>
        <v/>
      </c>
      <c r="G4828">
        <f t="shared" si="301"/>
        <v>0.81200000000000006</v>
      </c>
      <c r="H4828" s="36" t="str">
        <f t="shared" si="302"/>
        <v/>
      </c>
      <c r="I4828" s="1">
        <f t="shared" si="303"/>
        <v>0.81200000000000006</v>
      </c>
    </row>
    <row r="4829" spans="1:9" x14ac:dyDescent="0.25">
      <c r="A4829">
        <v>1</v>
      </c>
      <c r="B4829">
        <v>185</v>
      </c>
      <c r="C4829">
        <v>9.4</v>
      </c>
      <c r="D4829">
        <v>675</v>
      </c>
      <c r="E4829">
        <v>1</v>
      </c>
      <c r="F4829" t="str">
        <f t="shared" si="300"/>
        <v/>
      </c>
      <c r="G4829" t="str">
        <f t="shared" si="301"/>
        <v/>
      </c>
      <c r="H4829" s="36">
        <f t="shared" si="302"/>
        <v>0.85199999999999998</v>
      </c>
      <c r="I4829" s="1">
        <f t="shared" si="303"/>
        <v>0.85199999999999998</v>
      </c>
    </row>
    <row r="4830" spans="1:9" x14ac:dyDescent="0.25">
      <c r="A4830">
        <v>0</v>
      </c>
      <c r="B4830">
        <v>45</v>
      </c>
      <c r="C4830">
        <v>18.48</v>
      </c>
      <c r="D4830">
        <v>660</v>
      </c>
      <c r="E4830">
        <v>1</v>
      </c>
      <c r="F4830" t="str">
        <f t="shared" si="300"/>
        <v/>
      </c>
      <c r="G4830">
        <f t="shared" si="301"/>
        <v>0.745</v>
      </c>
      <c r="H4830" s="36" t="str">
        <f t="shared" si="302"/>
        <v/>
      </c>
      <c r="I4830" s="1">
        <f t="shared" si="303"/>
        <v>0.745</v>
      </c>
    </row>
    <row r="4831" spans="1:9" x14ac:dyDescent="0.25">
      <c r="A4831">
        <v>0</v>
      </c>
      <c r="B4831">
        <v>83</v>
      </c>
      <c r="C4831">
        <v>9.25</v>
      </c>
      <c r="D4831">
        <v>680</v>
      </c>
      <c r="E4831">
        <v>1</v>
      </c>
      <c r="F4831" t="str">
        <f t="shared" si="300"/>
        <v/>
      </c>
      <c r="G4831">
        <f t="shared" si="301"/>
        <v>0.83199999999999996</v>
      </c>
      <c r="H4831" s="36" t="str">
        <f t="shared" si="302"/>
        <v/>
      </c>
      <c r="I4831" s="1">
        <f t="shared" si="303"/>
        <v>0.83199999999999996</v>
      </c>
    </row>
    <row r="4832" spans="1:9" x14ac:dyDescent="0.25">
      <c r="A4832">
        <v>1</v>
      </c>
      <c r="B4832">
        <v>68</v>
      </c>
      <c r="C4832">
        <v>17.170000000000002</v>
      </c>
      <c r="D4832">
        <v>685</v>
      </c>
      <c r="E4832">
        <v>1</v>
      </c>
      <c r="F4832" t="str">
        <f t="shared" si="300"/>
        <v/>
      </c>
      <c r="G4832">
        <f t="shared" si="301"/>
        <v>0.745</v>
      </c>
      <c r="H4832" s="36" t="str">
        <f t="shared" si="302"/>
        <v/>
      </c>
      <c r="I4832" s="1">
        <f t="shared" si="303"/>
        <v>0.745</v>
      </c>
    </row>
    <row r="4833" spans="1:9" x14ac:dyDescent="0.25">
      <c r="A4833">
        <v>0</v>
      </c>
      <c r="B4833">
        <v>45</v>
      </c>
      <c r="C4833">
        <v>8.27</v>
      </c>
      <c r="D4833">
        <v>665</v>
      </c>
      <c r="E4833">
        <v>1</v>
      </c>
      <c r="F4833" t="str">
        <f t="shared" si="300"/>
        <v/>
      </c>
      <c r="G4833">
        <f t="shared" si="301"/>
        <v>0.83199999999999996</v>
      </c>
      <c r="H4833" s="36" t="str">
        <f t="shared" si="302"/>
        <v/>
      </c>
      <c r="I4833" s="1">
        <f t="shared" si="303"/>
        <v>0.83199999999999996</v>
      </c>
    </row>
    <row r="4834" spans="1:9" x14ac:dyDescent="0.25">
      <c r="A4834">
        <v>0</v>
      </c>
      <c r="B4834">
        <v>38</v>
      </c>
      <c r="C4834">
        <v>28.27</v>
      </c>
      <c r="D4834">
        <v>695</v>
      </c>
      <c r="E4834">
        <v>1</v>
      </c>
      <c r="F4834" t="str">
        <f t="shared" si="300"/>
        <v/>
      </c>
      <c r="G4834">
        <f t="shared" si="301"/>
        <v>0.81200000000000006</v>
      </c>
      <c r="H4834" s="36" t="str">
        <f t="shared" si="302"/>
        <v/>
      </c>
      <c r="I4834" s="1">
        <f t="shared" si="303"/>
        <v>0.81200000000000006</v>
      </c>
    </row>
    <row r="4835" spans="1:9" x14ac:dyDescent="0.25">
      <c r="A4835">
        <v>1</v>
      </c>
      <c r="B4835">
        <v>110</v>
      </c>
      <c r="C4835">
        <v>10.91</v>
      </c>
      <c r="D4835">
        <v>715</v>
      </c>
      <c r="E4835">
        <v>1</v>
      </c>
      <c r="F4835" t="str">
        <f t="shared" si="300"/>
        <v/>
      </c>
      <c r="G4835" t="str">
        <f t="shared" si="301"/>
        <v/>
      </c>
      <c r="H4835" s="36">
        <f t="shared" si="302"/>
        <v>0.89200000000000002</v>
      </c>
      <c r="I4835" s="1">
        <f t="shared" si="303"/>
        <v>0.89200000000000002</v>
      </c>
    </row>
    <row r="4836" spans="1:9" x14ac:dyDescent="0.25">
      <c r="A4836">
        <v>0</v>
      </c>
      <c r="B4836">
        <v>55</v>
      </c>
      <c r="C4836">
        <v>21.27</v>
      </c>
      <c r="D4836">
        <v>820</v>
      </c>
      <c r="E4836">
        <v>1</v>
      </c>
      <c r="F4836">
        <f t="shared" si="300"/>
        <v>0.93600000000000005</v>
      </c>
      <c r="G4836" t="str">
        <f t="shared" si="301"/>
        <v/>
      </c>
      <c r="H4836" s="36" t="str">
        <f t="shared" si="302"/>
        <v/>
      </c>
      <c r="I4836" s="1">
        <f t="shared" si="303"/>
        <v>0.93600000000000005</v>
      </c>
    </row>
    <row r="4837" spans="1:9" x14ac:dyDescent="0.25">
      <c r="A4837">
        <v>0</v>
      </c>
      <c r="B4837">
        <v>125</v>
      </c>
      <c r="C4837">
        <v>29.56</v>
      </c>
      <c r="D4837">
        <v>680</v>
      </c>
      <c r="E4837">
        <v>1</v>
      </c>
      <c r="F4837" t="str">
        <f t="shared" si="300"/>
        <v/>
      </c>
      <c r="G4837" t="str">
        <f t="shared" si="301"/>
        <v/>
      </c>
      <c r="H4837" s="36">
        <f t="shared" si="302"/>
        <v>0.78400000000000003</v>
      </c>
      <c r="I4837" s="1">
        <f t="shared" si="303"/>
        <v>0.78400000000000003</v>
      </c>
    </row>
    <row r="4838" spans="1:9" x14ac:dyDescent="0.25">
      <c r="A4838">
        <v>1</v>
      </c>
      <c r="B4838">
        <v>115</v>
      </c>
      <c r="C4838">
        <v>11.64</v>
      </c>
      <c r="D4838">
        <v>670</v>
      </c>
      <c r="E4838">
        <v>1</v>
      </c>
      <c r="F4838" t="str">
        <f t="shared" si="300"/>
        <v/>
      </c>
      <c r="G4838" t="str">
        <f t="shared" si="301"/>
        <v/>
      </c>
      <c r="H4838" s="36">
        <f t="shared" si="302"/>
        <v>0.85199999999999998</v>
      </c>
      <c r="I4838" s="1">
        <f t="shared" si="303"/>
        <v>0.85199999999999998</v>
      </c>
    </row>
    <row r="4839" spans="1:9" x14ac:dyDescent="0.25">
      <c r="A4839">
        <v>1</v>
      </c>
      <c r="B4839">
        <v>52.5</v>
      </c>
      <c r="C4839">
        <v>13.26</v>
      </c>
      <c r="D4839">
        <v>665</v>
      </c>
      <c r="E4839">
        <v>1</v>
      </c>
      <c r="F4839" t="str">
        <f t="shared" si="300"/>
        <v/>
      </c>
      <c r="G4839">
        <f t="shared" si="301"/>
        <v>0.83199999999999996</v>
      </c>
      <c r="H4839" s="36" t="str">
        <f t="shared" si="302"/>
        <v/>
      </c>
      <c r="I4839" s="1">
        <f t="shared" si="303"/>
        <v>0.83199999999999996</v>
      </c>
    </row>
    <row r="4840" spans="1:9" x14ac:dyDescent="0.25">
      <c r="A4840">
        <v>1</v>
      </c>
      <c r="B4840">
        <v>38</v>
      </c>
      <c r="C4840">
        <v>15.45</v>
      </c>
      <c r="D4840">
        <v>665</v>
      </c>
      <c r="E4840">
        <v>1</v>
      </c>
      <c r="F4840" t="str">
        <f t="shared" si="300"/>
        <v/>
      </c>
      <c r="G4840">
        <f t="shared" si="301"/>
        <v>0.83199999999999996</v>
      </c>
      <c r="H4840" s="36" t="str">
        <f t="shared" si="302"/>
        <v/>
      </c>
      <c r="I4840" s="1">
        <f t="shared" si="303"/>
        <v>0.83199999999999996</v>
      </c>
    </row>
    <row r="4841" spans="1:9" x14ac:dyDescent="0.25">
      <c r="A4841">
        <v>1</v>
      </c>
      <c r="B4841">
        <v>60</v>
      </c>
      <c r="C4841">
        <v>24.44</v>
      </c>
      <c r="D4841">
        <v>715</v>
      </c>
      <c r="E4841">
        <v>1</v>
      </c>
      <c r="F4841" t="str">
        <f t="shared" si="300"/>
        <v/>
      </c>
      <c r="G4841">
        <f t="shared" si="301"/>
        <v>0.81200000000000006</v>
      </c>
      <c r="H4841" s="36" t="str">
        <f t="shared" si="302"/>
        <v/>
      </c>
      <c r="I4841" s="1">
        <f t="shared" si="303"/>
        <v>0.81200000000000006</v>
      </c>
    </row>
    <row r="4842" spans="1:9" x14ac:dyDescent="0.25">
      <c r="A4842">
        <v>1</v>
      </c>
      <c r="B4842">
        <v>60.442</v>
      </c>
      <c r="C4842">
        <v>31.31</v>
      </c>
      <c r="D4842">
        <v>830</v>
      </c>
      <c r="E4842">
        <v>1</v>
      </c>
      <c r="F4842">
        <f t="shared" si="300"/>
        <v>0.9</v>
      </c>
      <c r="G4842" t="str">
        <f t="shared" si="301"/>
        <v/>
      </c>
      <c r="H4842" s="36" t="str">
        <f t="shared" si="302"/>
        <v/>
      </c>
      <c r="I4842" s="1">
        <f t="shared" si="303"/>
        <v>0.9</v>
      </c>
    </row>
    <row r="4843" spans="1:9" x14ac:dyDescent="0.25">
      <c r="A4843">
        <v>0</v>
      </c>
      <c r="B4843">
        <v>95</v>
      </c>
      <c r="C4843">
        <v>24.64</v>
      </c>
      <c r="D4843">
        <v>700</v>
      </c>
      <c r="E4843">
        <v>1</v>
      </c>
      <c r="F4843" t="str">
        <f t="shared" si="300"/>
        <v/>
      </c>
      <c r="G4843" t="str">
        <f t="shared" si="301"/>
        <v/>
      </c>
      <c r="H4843" s="36">
        <f t="shared" si="302"/>
        <v>0.89200000000000002</v>
      </c>
      <c r="I4843" s="1">
        <f t="shared" si="303"/>
        <v>0.89200000000000002</v>
      </c>
    </row>
    <row r="4844" spans="1:9" x14ac:dyDescent="0.25">
      <c r="A4844">
        <v>1</v>
      </c>
      <c r="B4844">
        <v>102</v>
      </c>
      <c r="C4844">
        <v>19.670000000000002</v>
      </c>
      <c r="D4844">
        <v>665</v>
      </c>
      <c r="E4844">
        <v>1</v>
      </c>
      <c r="F4844" t="str">
        <f t="shared" si="300"/>
        <v/>
      </c>
      <c r="G4844" t="str">
        <f t="shared" si="301"/>
        <v/>
      </c>
      <c r="H4844" s="36">
        <f t="shared" si="302"/>
        <v>0.85199999999999998</v>
      </c>
      <c r="I4844" s="1">
        <f t="shared" si="303"/>
        <v>0.85199999999999998</v>
      </c>
    </row>
    <row r="4845" spans="1:9" x14ac:dyDescent="0.25">
      <c r="A4845">
        <v>1</v>
      </c>
      <c r="B4845">
        <v>59</v>
      </c>
      <c r="C4845">
        <v>26.2</v>
      </c>
      <c r="D4845">
        <v>670</v>
      </c>
      <c r="E4845">
        <v>1</v>
      </c>
      <c r="F4845" t="str">
        <f t="shared" si="300"/>
        <v/>
      </c>
      <c r="G4845">
        <f t="shared" si="301"/>
        <v>0.745</v>
      </c>
      <c r="H4845" s="36" t="str">
        <f t="shared" si="302"/>
        <v/>
      </c>
      <c r="I4845" s="1">
        <f t="shared" si="303"/>
        <v>0.745</v>
      </c>
    </row>
    <row r="4846" spans="1:9" x14ac:dyDescent="0.25">
      <c r="A4846">
        <v>1</v>
      </c>
      <c r="B4846">
        <v>18</v>
      </c>
      <c r="C4846">
        <v>3.33</v>
      </c>
      <c r="D4846">
        <v>775</v>
      </c>
      <c r="E4846">
        <v>1</v>
      </c>
      <c r="F4846">
        <f t="shared" si="300"/>
        <v>0.85299999999999998</v>
      </c>
      <c r="G4846" t="str">
        <f t="shared" si="301"/>
        <v/>
      </c>
      <c r="H4846" s="36" t="str">
        <f t="shared" si="302"/>
        <v/>
      </c>
      <c r="I4846" s="1">
        <f t="shared" si="303"/>
        <v>0.85299999999999998</v>
      </c>
    </row>
    <row r="4847" spans="1:9" x14ac:dyDescent="0.25">
      <c r="A4847">
        <v>1</v>
      </c>
      <c r="B4847">
        <v>186.75</v>
      </c>
      <c r="C4847">
        <v>13.86</v>
      </c>
      <c r="D4847">
        <v>675</v>
      </c>
      <c r="E4847">
        <v>1</v>
      </c>
      <c r="F4847" t="str">
        <f t="shared" si="300"/>
        <v/>
      </c>
      <c r="G4847" t="str">
        <f t="shared" si="301"/>
        <v/>
      </c>
      <c r="H4847" s="36">
        <f t="shared" si="302"/>
        <v>0.85199999999999998</v>
      </c>
      <c r="I4847" s="1">
        <f t="shared" si="303"/>
        <v>0.85199999999999998</v>
      </c>
    </row>
    <row r="4848" spans="1:9" x14ac:dyDescent="0.25">
      <c r="A4848">
        <v>0</v>
      </c>
      <c r="B4848">
        <v>61</v>
      </c>
      <c r="C4848">
        <v>18.96</v>
      </c>
      <c r="D4848">
        <v>670</v>
      </c>
      <c r="E4848">
        <v>1</v>
      </c>
      <c r="F4848" t="str">
        <f t="shared" si="300"/>
        <v/>
      </c>
      <c r="G4848">
        <f t="shared" si="301"/>
        <v>0.745</v>
      </c>
      <c r="H4848" s="36" t="str">
        <f t="shared" si="302"/>
        <v/>
      </c>
      <c r="I4848" s="1">
        <f t="shared" si="303"/>
        <v>0.745</v>
      </c>
    </row>
    <row r="4849" spans="1:9" x14ac:dyDescent="0.25">
      <c r="A4849">
        <v>0</v>
      </c>
      <c r="B4849">
        <v>54</v>
      </c>
      <c r="C4849">
        <v>13.82</v>
      </c>
      <c r="D4849">
        <v>715</v>
      </c>
      <c r="E4849">
        <v>1</v>
      </c>
      <c r="F4849" t="str">
        <f t="shared" si="300"/>
        <v/>
      </c>
      <c r="G4849">
        <f t="shared" si="301"/>
        <v>0.83199999999999996</v>
      </c>
      <c r="H4849" s="36" t="str">
        <f t="shared" si="302"/>
        <v/>
      </c>
      <c r="I4849" s="1">
        <f t="shared" si="303"/>
        <v>0.83199999999999996</v>
      </c>
    </row>
    <row r="4850" spans="1:9" x14ac:dyDescent="0.25">
      <c r="A4850">
        <v>0</v>
      </c>
      <c r="B4850">
        <v>35</v>
      </c>
      <c r="C4850">
        <v>7.24</v>
      </c>
      <c r="D4850">
        <v>725</v>
      </c>
      <c r="E4850">
        <v>1</v>
      </c>
      <c r="F4850">
        <f t="shared" si="300"/>
        <v>0.85299999999999998</v>
      </c>
      <c r="G4850" t="str">
        <f t="shared" si="301"/>
        <v/>
      </c>
      <c r="H4850" s="36" t="str">
        <f t="shared" si="302"/>
        <v/>
      </c>
      <c r="I4850" s="1">
        <f t="shared" si="303"/>
        <v>0.85299999999999998</v>
      </c>
    </row>
    <row r="4851" spans="1:9" x14ac:dyDescent="0.25">
      <c r="A4851">
        <v>0</v>
      </c>
      <c r="B4851">
        <v>120</v>
      </c>
      <c r="C4851">
        <v>6.14</v>
      </c>
      <c r="D4851">
        <v>710</v>
      </c>
      <c r="E4851">
        <v>1</v>
      </c>
      <c r="F4851" t="str">
        <f t="shared" si="300"/>
        <v/>
      </c>
      <c r="G4851" t="str">
        <f t="shared" si="301"/>
        <v/>
      </c>
      <c r="H4851" s="36">
        <f t="shared" si="302"/>
        <v>0.89200000000000002</v>
      </c>
      <c r="I4851" s="1">
        <f t="shared" si="303"/>
        <v>0.89200000000000002</v>
      </c>
    </row>
    <row r="4852" spans="1:9" x14ac:dyDescent="0.25">
      <c r="A4852">
        <v>1</v>
      </c>
      <c r="B4852">
        <v>118</v>
      </c>
      <c r="C4852">
        <v>11.3</v>
      </c>
      <c r="D4852">
        <v>705</v>
      </c>
      <c r="E4852">
        <v>1</v>
      </c>
      <c r="F4852" t="str">
        <f t="shared" si="300"/>
        <v/>
      </c>
      <c r="G4852" t="str">
        <f t="shared" si="301"/>
        <v/>
      </c>
      <c r="H4852" s="36">
        <f t="shared" si="302"/>
        <v>0.89200000000000002</v>
      </c>
      <c r="I4852" s="1">
        <f t="shared" si="303"/>
        <v>0.89200000000000002</v>
      </c>
    </row>
    <row r="4853" spans="1:9" x14ac:dyDescent="0.25">
      <c r="A4853">
        <v>0</v>
      </c>
      <c r="B4853">
        <v>52</v>
      </c>
      <c r="C4853">
        <v>13.59</v>
      </c>
      <c r="D4853">
        <v>680</v>
      </c>
      <c r="E4853">
        <v>1</v>
      </c>
      <c r="F4853" t="str">
        <f t="shared" si="300"/>
        <v/>
      </c>
      <c r="G4853">
        <f t="shared" si="301"/>
        <v>0.83199999999999996</v>
      </c>
      <c r="H4853" s="36" t="str">
        <f t="shared" si="302"/>
        <v/>
      </c>
      <c r="I4853" s="1">
        <f t="shared" si="303"/>
        <v>0.83199999999999996</v>
      </c>
    </row>
    <row r="4854" spans="1:9" x14ac:dyDescent="0.25">
      <c r="A4854">
        <v>1</v>
      </c>
      <c r="B4854">
        <v>139</v>
      </c>
      <c r="C4854">
        <v>9.92</v>
      </c>
      <c r="D4854">
        <v>670</v>
      </c>
      <c r="E4854">
        <v>1</v>
      </c>
      <c r="F4854" t="str">
        <f t="shared" si="300"/>
        <v/>
      </c>
      <c r="G4854" t="str">
        <f t="shared" si="301"/>
        <v/>
      </c>
      <c r="H4854" s="36">
        <f t="shared" si="302"/>
        <v>0.85199999999999998</v>
      </c>
      <c r="I4854" s="1">
        <f t="shared" si="303"/>
        <v>0.85199999999999998</v>
      </c>
    </row>
    <row r="4855" spans="1:9" x14ac:dyDescent="0.25">
      <c r="A4855">
        <v>0</v>
      </c>
      <c r="B4855">
        <v>157</v>
      </c>
      <c r="C4855">
        <v>14.03</v>
      </c>
      <c r="D4855">
        <v>685</v>
      </c>
      <c r="E4855">
        <v>1</v>
      </c>
      <c r="F4855" t="str">
        <f t="shared" si="300"/>
        <v/>
      </c>
      <c r="G4855" t="str">
        <f t="shared" si="301"/>
        <v/>
      </c>
      <c r="H4855" s="36">
        <f t="shared" si="302"/>
        <v>0.89200000000000002</v>
      </c>
      <c r="I4855" s="1">
        <f t="shared" si="303"/>
        <v>0.89200000000000002</v>
      </c>
    </row>
    <row r="4856" spans="1:9" x14ac:dyDescent="0.25">
      <c r="A4856">
        <v>1</v>
      </c>
      <c r="B4856">
        <v>99</v>
      </c>
      <c r="C4856">
        <v>6.29</v>
      </c>
      <c r="D4856">
        <v>670</v>
      </c>
      <c r="E4856">
        <v>1</v>
      </c>
      <c r="F4856" t="str">
        <f t="shared" si="300"/>
        <v/>
      </c>
      <c r="G4856" t="str">
        <f t="shared" si="301"/>
        <v/>
      </c>
      <c r="H4856" s="36">
        <f t="shared" si="302"/>
        <v>0.85199999999999998</v>
      </c>
      <c r="I4856" s="1">
        <f t="shared" si="303"/>
        <v>0.85199999999999998</v>
      </c>
    </row>
    <row r="4857" spans="1:9" x14ac:dyDescent="0.25">
      <c r="A4857">
        <v>1</v>
      </c>
      <c r="B4857">
        <v>200</v>
      </c>
      <c r="C4857">
        <v>14.22</v>
      </c>
      <c r="D4857">
        <v>710</v>
      </c>
      <c r="E4857">
        <v>1</v>
      </c>
      <c r="F4857" t="str">
        <f t="shared" si="300"/>
        <v/>
      </c>
      <c r="G4857" t="str">
        <f t="shared" si="301"/>
        <v/>
      </c>
      <c r="H4857" s="36">
        <f t="shared" si="302"/>
        <v>0.89200000000000002</v>
      </c>
      <c r="I4857" s="1">
        <f t="shared" si="303"/>
        <v>0.89200000000000002</v>
      </c>
    </row>
    <row r="4858" spans="1:9" x14ac:dyDescent="0.25">
      <c r="A4858">
        <v>1</v>
      </c>
      <c r="B4858">
        <v>130</v>
      </c>
      <c r="C4858">
        <v>16.649999999999999</v>
      </c>
      <c r="D4858">
        <v>660</v>
      </c>
      <c r="E4858">
        <v>1</v>
      </c>
      <c r="F4858" t="str">
        <f t="shared" si="300"/>
        <v/>
      </c>
      <c r="G4858" t="str">
        <f t="shared" si="301"/>
        <v/>
      </c>
      <c r="H4858" s="36">
        <f t="shared" si="302"/>
        <v>0.85199999999999998</v>
      </c>
      <c r="I4858" s="1">
        <f t="shared" si="303"/>
        <v>0.85199999999999998</v>
      </c>
    </row>
    <row r="4859" spans="1:9" x14ac:dyDescent="0.25">
      <c r="A4859">
        <v>0</v>
      </c>
      <c r="B4859">
        <v>76.265000000000001</v>
      </c>
      <c r="C4859">
        <v>13.82</v>
      </c>
      <c r="D4859">
        <v>685</v>
      </c>
      <c r="E4859">
        <v>1</v>
      </c>
      <c r="F4859" t="str">
        <f t="shared" si="300"/>
        <v/>
      </c>
      <c r="G4859">
        <f t="shared" si="301"/>
        <v>0.83199999999999996</v>
      </c>
      <c r="H4859" s="36" t="str">
        <f t="shared" si="302"/>
        <v/>
      </c>
      <c r="I4859" s="1">
        <f t="shared" si="303"/>
        <v>0.83199999999999996</v>
      </c>
    </row>
    <row r="4860" spans="1:9" x14ac:dyDescent="0.25">
      <c r="A4860">
        <v>1</v>
      </c>
      <c r="B4860">
        <v>55.192999999999998</v>
      </c>
      <c r="C4860">
        <v>16.87</v>
      </c>
      <c r="D4860">
        <v>700</v>
      </c>
      <c r="E4860">
        <v>1</v>
      </c>
      <c r="F4860" t="str">
        <f t="shared" si="300"/>
        <v/>
      </c>
      <c r="G4860">
        <f t="shared" si="301"/>
        <v>0.81200000000000006</v>
      </c>
      <c r="H4860" s="36" t="str">
        <f t="shared" si="302"/>
        <v/>
      </c>
      <c r="I4860" s="1">
        <f t="shared" si="303"/>
        <v>0.81200000000000006</v>
      </c>
    </row>
    <row r="4861" spans="1:9" x14ac:dyDescent="0.25">
      <c r="A4861">
        <v>1</v>
      </c>
      <c r="B4861">
        <v>127</v>
      </c>
      <c r="C4861">
        <v>13.74</v>
      </c>
      <c r="D4861">
        <v>660</v>
      </c>
      <c r="E4861">
        <v>1</v>
      </c>
      <c r="F4861" t="str">
        <f t="shared" si="300"/>
        <v/>
      </c>
      <c r="G4861" t="str">
        <f t="shared" si="301"/>
        <v/>
      </c>
      <c r="H4861" s="36">
        <f t="shared" si="302"/>
        <v>0.85199999999999998</v>
      </c>
      <c r="I4861" s="1">
        <f t="shared" si="303"/>
        <v>0.85199999999999998</v>
      </c>
    </row>
    <row r="4862" spans="1:9" x14ac:dyDescent="0.25">
      <c r="A4862">
        <v>0</v>
      </c>
      <c r="B4862">
        <v>55</v>
      </c>
      <c r="C4862">
        <v>3.53</v>
      </c>
      <c r="D4862">
        <v>660</v>
      </c>
      <c r="E4862">
        <v>1</v>
      </c>
      <c r="F4862" t="str">
        <f t="shared" si="300"/>
        <v/>
      </c>
      <c r="G4862">
        <f t="shared" si="301"/>
        <v>0.83199999999999996</v>
      </c>
      <c r="H4862" s="36" t="str">
        <f t="shared" si="302"/>
        <v/>
      </c>
      <c r="I4862" s="1">
        <f t="shared" si="303"/>
        <v>0.83199999999999996</v>
      </c>
    </row>
    <row r="4863" spans="1:9" x14ac:dyDescent="0.25">
      <c r="A4863">
        <v>1</v>
      </c>
      <c r="B4863">
        <v>93</v>
      </c>
      <c r="C4863">
        <v>18.32</v>
      </c>
      <c r="D4863">
        <v>725</v>
      </c>
      <c r="E4863">
        <v>1</v>
      </c>
      <c r="F4863">
        <f t="shared" si="300"/>
        <v>0.93600000000000005</v>
      </c>
      <c r="G4863" t="str">
        <f t="shared" si="301"/>
        <v/>
      </c>
      <c r="H4863" s="36" t="str">
        <f t="shared" si="302"/>
        <v/>
      </c>
      <c r="I4863" s="1">
        <f t="shared" si="303"/>
        <v>0.93600000000000005</v>
      </c>
    </row>
    <row r="4864" spans="1:9" x14ac:dyDescent="0.25">
      <c r="A4864">
        <v>0</v>
      </c>
      <c r="B4864">
        <v>110</v>
      </c>
      <c r="C4864">
        <v>12.13</v>
      </c>
      <c r="D4864">
        <v>670</v>
      </c>
      <c r="E4864">
        <v>1</v>
      </c>
      <c r="F4864" t="str">
        <f t="shared" si="300"/>
        <v/>
      </c>
      <c r="G4864" t="str">
        <f t="shared" si="301"/>
        <v/>
      </c>
      <c r="H4864" s="36">
        <f t="shared" si="302"/>
        <v>0.85199999999999998</v>
      </c>
      <c r="I4864" s="1">
        <f t="shared" si="303"/>
        <v>0.85199999999999998</v>
      </c>
    </row>
    <row r="4865" spans="1:9" x14ac:dyDescent="0.25">
      <c r="A4865">
        <v>1</v>
      </c>
      <c r="B4865">
        <v>80</v>
      </c>
      <c r="C4865">
        <v>8.7899999999999991</v>
      </c>
      <c r="D4865">
        <v>670</v>
      </c>
      <c r="E4865">
        <v>1</v>
      </c>
      <c r="F4865" t="str">
        <f t="shared" si="300"/>
        <v/>
      </c>
      <c r="G4865">
        <f t="shared" si="301"/>
        <v>0.83199999999999996</v>
      </c>
      <c r="H4865" s="36" t="str">
        <f t="shared" si="302"/>
        <v/>
      </c>
      <c r="I4865" s="1">
        <f t="shared" si="303"/>
        <v>0.83199999999999996</v>
      </c>
    </row>
    <row r="4866" spans="1:9" x14ac:dyDescent="0.25">
      <c r="A4866">
        <v>0</v>
      </c>
      <c r="B4866">
        <v>28.08</v>
      </c>
      <c r="C4866">
        <v>15.85</v>
      </c>
      <c r="D4866">
        <v>680</v>
      </c>
      <c r="E4866">
        <v>1</v>
      </c>
      <c r="F4866" t="str">
        <f t="shared" si="300"/>
        <v/>
      </c>
      <c r="G4866">
        <f t="shared" si="301"/>
        <v>0.72499999999999998</v>
      </c>
      <c r="H4866" s="36" t="str">
        <f t="shared" si="302"/>
        <v/>
      </c>
      <c r="I4866" s="1">
        <f t="shared" si="303"/>
        <v>0.72499999999999998</v>
      </c>
    </row>
    <row r="4867" spans="1:9" x14ac:dyDescent="0.25">
      <c r="A4867">
        <v>1</v>
      </c>
      <c r="B4867">
        <v>119.8</v>
      </c>
      <c r="C4867">
        <v>24.77</v>
      </c>
      <c r="D4867">
        <v>705</v>
      </c>
      <c r="E4867">
        <v>1</v>
      </c>
      <c r="F4867" t="str">
        <f t="shared" si="300"/>
        <v/>
      </c>
      <c r="G4867" t="str">
        <f t="shared" si="301"/>
        <v/>
      </c>
      <c r="H4867" s="36">
        <f t="shared" si="302"/>
        <v>0.89200000000000002</v>
      </c>
      <c r="I4867" s="1">
        <f t="shared" si="303"/>
        <v>0.89200000000000002</v>
      </c>
    </row>
    <row r="4868" spans="1:9" x14ac:dyDescent="0.25">
      <c r="A4868">
        <v>1</v>
      </c>
      <c r="B4868">
        <v>75</v>
      </c>
      <c r="C4868">
        <v>24.9</v>
      </c>
      <c r="D4868">
        <v>660</v>
      </c>
      <c r="E4868">
        <v>1</v>
      </c>
      <c r="F4868" t="str">
        <f t="shared" ref="F4868:F4931" si="304">IF(D4868&gt;717.5,IF(B4868&gt;48.75,IF(C4868&gt;21.885,0.9,0.936),0.853),"")</f>
        <v/>
      </c>
      <c r="G4868">
        <f t="shared" ref="G4868:G4931" si="305">IF(D4868&lt;=717.5,IF(B4868&lt;=85.202,IF(C4868&gt;16.545,IF(D4868&gt;687.5,0.812,0.745),IF(B4868&gt;32.802,0.832,0.725)),""),"")</f>
        <v>0.745</v>
      </c>
      <c r="H4868" s="36" t="str">
        <f t="shared" ref="H4868:H4931" si="306">IF(D4868&lt;=717.5,IF(B4868&gt;85.202,IF(C4868&gt;25.055,0.784,IF(D4868&gt;677.5,0.892,0.852)),""),"")</f>
        <v/>
      </c>
      <c r="I4868" s="1">
        <f t="shared" ref="I4868:I4931" si="307">SUM(F4868:H4868)</f>
        <v>0.745</v>
      </c>
    </row>
    <row r="4869" spans="1:9" x14ac:dyDescent="0.25">
      <c r="A4869">
        <v>1</v>
      </c>
      <c r="B4869">
        <v>74</v>
      </c>
      <c r="C4869">
        <v>21.28</v>
      </c>
      <c r="D4869">
        <v>705</v>
      </c>
      <c r="E4869">
        <v>1</v>
      </c>
      <c r="F4869" t="str">
        <f t="shared" si="304"/>
        <v/>
      </c>
      <c r="G4869">
        <f t="shared" si="305"/>
        <v>0.81200000000000006</v>
      </c>
      <c r="H4869" s="36" t="str">
        <f t="shared" si="306"/>
        <v/>
      </c>
      <c r="I4869" s="1">
        <f t="shared" si="307"/>
        <v>0.81200000000000006</v>
      </c>
    </row>
    <row r="4870" spans="1:9" x14ac:dyDescent="0.25">
      <c r="A4870">
        <v>0</v>
      </c>
      <c r="B4870">
        <v>159</v>
      </c>
      <c r="C4870">
        <v>12.17</v>
      </c>
      <c r="D4870">
        <v>660</v>
      </c>
      <c r="E4870">
        <v>1</v>
      </c>
      <c r="F4870" t="str">
        <f t="shared" si="304"/>
        <v/>
      </c>
      <c r="G4870" t="str">
        <f t="shared" si="305"/>
        <v/>
      </c>
      <c r="H4870" s="36">
        <f t="shared" si="306"/>
        <v>0.85199999999999998</v>
      </c>
      <c r="I4870" s="1">
        <f t="shared" si="307"/>
        <v>0.85199999999999998</v>
      </c>
    </row>
    <row r="4871" spans="1:9" x14ac:dyDescent="0.25">
      <c r="A4871">
        <v>0</v>
      </c>
      <c r="B4871">
        <v>50</v>
      </c>
      <c r="C4871">
        <v>14.95</v>
      </c>
      <c r="D4871">
        <v>740</v>
      </c>
      <c r="E4871">
        <v>1</v>
      </c>
      <c r="F4871">
        <f t="shared" si="304"/>
        <v>0.93600000000000005</v>
      </c>
      <c r="G4871" t="str">
        <f t="shared" si="305"/>
        <v/>
      </c>
      <c r="H4871" s="36" t="str">
        <f t="shared" si="306"/>
        <v/>
      </c>
      <c r="I4871" s="1">
        <f t="shared" si="307"/>
        <v>0.93600000000000005</v>
      </c>
    </row>
    <row r="4872" spans="1:9" x14ac:dyDescent="0.25">
      <c r="A4872">
        <v>0</v>
      </c>
      <c r="B4872">
        <v>84.872</v>
      </c>
      <c r="C4872">
        <v>8.09</v>
      </c>
      <c r="D4872">
        <v>680</v>
      </c>
      <c r="E4872">
        <v>1</v>
      </c>
      <c r="F4872" t="str">
        <f t="shared" si="304"/>
        <v/>
      </c>
      <c r="G4872">
        <f t="shared" si="305"/>
        <v>0.83199999999999996</v>
      </c>
      <c r="H4872" s="36" t="str">
        <f t="shared" si="306"/>
        <v/>
      </c>
      <c r="I4872" s="1">
        <f t="shared" si="307"/>
        <v>0.83199999999999996</v>
      </c>
    </row>
    <row r="4873" spans="1:9" x14ac:dyDescent="0.25">
      <c r="A4873">
        <v>1</v>
      </c>
      <c r="B4873">
        <v>100</v>
      </c>
      <c r="C4873">
        <v>30.87</v>
      </c>
      <c r="D4873">
        <v>725</v>
      </c>
      <c r="E4873">
        <v>1</v>
      </c>
      <c r="F4873">
        <f t="shared" si="304"/>
        <v>0.9</v>
      </c>
      <c r="G4873" t="str">
        <f t="shared" si="305"/>
        <v/>
      </c>
      <c r="H4873" s="36" t="str">
        <f t="shared" si="306"/>
        <v/>
      </c>
      <c r="I4873" s="1">
        <f t="shared" si="307"/>
        <v>0.9</v>
      </c>
    </row>
    <row r="4874" spans="1:9" x14ac:dyDescent="0.25">
      <c r="A4874">
        <v>0</v>
      </c>
      <c r="B4874">
        <v>50</v>
      </c>
      <c r="C4874">
        <v>8.59</v>
      </c>
      <c r="D4874">
        <v>660</v>
      </c>
      <c r="E4874">
        <v>1</v>
      </c>
      <c r="F4874" t="str">
        <f t="shared" si="304"/>
        <v/>
      </c>
      <c r="G4874">
        <f t="shared" si="305"/>
        <v>0.83199999999999996</v>
      </c>
      <c r="H4874" s="36" t="str">
        <f t="shared" si="306"/>
        <v/>
      </c>
      <c r="I4874" s="1">
        <f t="shared" si="307"/>
        <v>0.83199999999999996</v>
      </c>
    </row>
    <row r="4875" spans="1:9" x14ac:dyDescent="0.25">
      <c r="A4875">
        <v>1</v>
      </c>
      <c r="B4875">
        <v>49</v>
      </c>
      <c r="C4875">
        <v>21.68</v>
      </c>
      <c r="D4875">
        <v>660</v>
      </c>
      <c r="E4875">
        <v>1</v>
      </c>
      <c r="F4875" t="str">
        <f t="shared" si="304"/>
        <v/>
      </c>
      <c r="G4875">
        <f t="shared" si="305"/>
        <v>0.745</v>
      </c>
      <c r="H4875" s="36" t="str">
        <f t="shared" si="306"/>
        <v/>
      </c>
      <c r="I4875" s="1">
        <f t="shared" si="307"/>
        <v>0.745</v>
      </c>
    </row>
    <row r="4876" spans="1:9" x14ac:dyDescent="0.25">
      <c r="A4876">
        <v>1</v>
      </c>
      <c r="B4876">
        <v>36</v>
      </c>
      <c r="C4876">
        <v>29.8</v>
      </c>
      <c r="D4876">
        <v>690</v>
      </c>
      <c r="E4876">
        <v>1</v>
      </c>
      <c r="F4876" t="str">
        <f t="shared" si="304"/>
        <v/>
      </c>
      <c r="G4876">
        <f t="shared" si="305"/>
        <v>0.81200000000000006</v>
      </c>
      <c r="H4876" s="36" t="str">
        <f t="shared" si="306"/>
        <v/>
      </c>
      <c r="I4876" s="1">
        <f t="shared" si="307"/>
        <v>0.81200000000000006</v>
      </c>
    </row>
    <row r="4877" spans="1:9" x14ac:dyDescent="0.25">
      <c r="A4877">
        <v>0</v>
      </c>
      <c r="B4877">
        <v>115</v>
      </c>
      <c r="C4877">
        <v>17.170000000000002</v>
      </c>
      <c r="D4877">
        <v>675</v>
      </c>
      <c r="E4877">
        <v>1</v>
      </c>
      <c r="F4877" t="str">
        <f t="shared" si="304"/>
        <v/>
      </c>
      <c r="G4877" t="str">
        <f t="shared" si="305"/>
        <v/>
      </c>
      <c r="H4877" s="36">
        <f t="shared" si="306"/>
        <v>0.85199999999999998</v>
      </c>
      <c r="I4877" s="1">
        <f t="shared" si="307"/>
        <v>0.85199999999999998</v>
      </c>
    </row>
    <row r="4878" spans="1:9" x14ac:dyDescent="0.25">
      <c r="A4878">
        <v>1</v>
      </c>
      <c r="B4878">
        <v>142.4</v>
      </c>
      <c r="C4878">
        <v>24.03</v>
      </c>
      <c r="D4878">
        <v>740</v>
      </c>
      <c r="E4878">
        <v>1</v>
      </c>
      <c r="F4878">
        <f t="shared" si="304"/>
        <v>0.9</v>
      </c>
      <c r="G4878" t="str">
        <f t="shared" si="305"/>
        <v/>
      </c>
      <c r="H4878" s="36" t="str">
        <f t="shared" si="306"/>
        <v/>
      </c>
      <c r="I4878" s="1">
        <f t="shared" si="307"/>
        <v>0.9</v>
      </c>
    </row>
    <row r="4879" spans="1:9" x14ac:dyDescent="0.25">
      <c r="A4879">
        <v>1</v>
      </c>
      <c r="B4879">
        <v>110.4</v>
      </c>
      <c r="C4879">
        <v>22.76</v>
      </c>
      <c r="D4879">
        <v>775</v>
      </c>
      <c r="E4879">
        <v>1</v>
      </c>
      <c r="F4879">
        <f t="shared" si="304"/>
        <v>0.9</v>
      </c>
      <c r="G4879" t="str">
        <f t="shared" si="305"/>
        <v/>
      </c>
      <c r="H4879" s="36" t="str">
        <f t="shared" si="306"/>
        <v/>
      </c>
      <c r="I4879" s="1">
        <f t="shared" si="307"/>
        <v>0.9</v>
      </c>
    </row>
    <row r="4880" spans="1:9" x14ac:dyDescent="0.25">
      <c r="A4880">
        <v>1</v>
      </c>
      <c r="B4880">
        <v>124</v>
      </c>
      <c r="C4880">
        <v>4.97</v>
      </c>
      <c r="D4880">
        <v>680</v>
      </c>
      <c r="E4880">
        <v>1</v>
      </c>
      <c r="F4880" t="str">
        <f t="shared" si="304"/>
        <v/>
      </c>
      <c r="G4880" t="str">
        <f t="shared" si="305"/>
        <v/>
      </c>
      <c r="H4880" s="36">
        <f t="shared" si="306"/>
        <v>0.89200000000000002</v>
      </c>
      <c r="I4880" s="1">
        <f t="shared" si="307"/>
        <v>0.89200000000000002</v>
      </c>
    </row>
    <row r="4881" spans="1:9" x14ac:dyDescent="0.25">
      <c r="A4881">
        <v>1</v>
      </c>
      <c r="B4881">
        <v>70</v>
      </c>
      <c r="C4881">
        <v>25.3</v>
      </c>
      <c r="D4881">
        <v>660</v>
      </c>
      <c r="E4881">
        <v>1</v>
      </c>
      <c r="F4881" t="str">
        <f t="shared" si="304"/>
        <v/>
      </c>
      <c r="G4881">
        <f t="shared" si="305"/>
        <v>0.745</v>
      </c>
      <c r="H4881" s="36" t="str">
        <f t="shared" si="306"/>
        <v/>
      </c>
      <c r="I4881" s="1">
        <f t="shared" si="307"/>
        <v>0.745</v>
      </c>
    </row>
    <row r="4882" spans="1:9" x14ac:dyDescent="0.25">
      <c r="A4882">
        <v>0</v>
      </c>
      <c r="B4882">
        <v>32</v>
      </c>
      <c r="C4882">
        <v>20.329999999999998</v>
      </c>
      <c r="D4882">
        <v>680</v>
      </c>
      <c r="E4882">
        <v>1</v>
      </c>
      <c r="F4882" t="str">
        <f t="shared" si="304"/>
        <v/>
      </c>
      <c r="G4882">
        <f t="shared" si="305"/>
        <v>0.745</v>
      </c>
      <c r="H4882" s="36" t="str">
        <f t="shared" si="306"/>
        <v/>
      </c>
      <c r="I4882" s="1">
        <f t="shared" si="307"/>
        <v>0.745</v>
      </c>
    </row>
    <row r="4883" spans="1:9" x14ac:dyDescent="0.25">
      <c r="A4883">
        <v>0</v>
      </c>
      <c r="B4883">
        <v>48</v>
      </c>
      <c r="C4883">
        <v>2.48</v>
      </c>
      <c r="D4883">
        <v>675</v>
      </c>
      <c r="E4883">
        <v>1</v>
      </c>
      <c r="F4883" t="str">
        <f t="shared" si="304"/>
        <v/>
      </c>
      <c r="G4883">
        <f t="shared" si="305"/>
        <v>0.83199999999999996</v>
      </c>
      <c r="H4883" s="36" t="str">
        <f t="shared" si="306"/>
        <v/>
      </c>
      <c r="I4883" s="1">
        <f t="shared" si="307"/>
        <v>0.83199999999999996</v>
      </c>
    </row>
    <row r="4884" spans="1:9" x14ac:dyDescent="0.25">
      <c r="A4884">
        <v>0</v>
      </c>
      <c r="B4884">
        <v>27</v>
      </c>
      <c r="C4884">
        <v>17.47</v>
      </c>
      <c r="D4884">
        <v>670</v>
      </c>
      <c r="E4884">
        <v>1</v>
      </c>
      <c r="F4884" t="str">
        <f t="shared" si="304"/>
        <v/>
      </c>
      <c r="G4884">
        <f t="shared" si="305"/>
        <v>0.745</v>
      </c>
      <c r="H4884" s="36" t="str">
        <f t="shared" si="306"/>
        <v/>
      </c>
      <c r="I4884" s="1">
        <f t="shared" si="307"/>
        <v>0.745</v>
      </c>
    </row>
    <row r="4885" spans="1:9" x14ac:dyDescent="0.25">
      <c r="A4885">
        <v>1</v>
      </c>
      <c r="B4885">
        <v>100</v>
      </c>
      <c r="C4885">
        <v>14.77</v>
      </c>
      <c r="D4885">
        <v>690</v>
      </c>
      <c r="E4885">
        <v>1</v>
      </c>
      <c r="F4885" t="str">
        <f t="shared" si="304"/>
        <v/>
      </c>
      <c r="G4885" t="str">
        <f t="shared" si="305"/>
        <v/>
      </c>
      <c r="H4885" s="36">
        <f t="shared" si="306"/>
        <v>0.89200000000000002</v>
      </c>
      <c r="I4885" s="1">
        <f t="shared" si="307"/>
        <v>0.89200000000000002</v>
      </c>
    </row>
    <row r="4886" spans="1:9" x14ac:dyDescent="0.25">
      <c r="A4886">
        <v>1</v>
      </c>
      <c r="B4886">
        <v>120</v>
      </c>
      <c r="C4886">
        <v>17.68</v>
      </c>
      <c r="D4886">
        <v>720</v>
      </c>
      <c r="E4886">
        <v>1</v>
      </c>
      <c r="F4886">
        <f t="shared" si="304"/>
        <v>0.93600000000000005</v>
      </c>
      <c r="G4886" t="str">
        <f t="shared" si="305"/>
        <v/>
      </c>
      <c r="H4886" s="36" t="str">
        <f t="shared" si="306"/>
        <v/>
      </c>
      <c r="I4886" s="1">
        <f t="shared" si="307"/>
        <v>0.93600000000000005</v>
      </c>
    </row>
    <row r="4887" spans="1:9" x14ac:dyDescent="0.25">
      <c r="A4887">
        <v>1</v>
      </c>
      <c r="B4887">
        <v>95</v>
      </c>
      <c r="C4887">
        <v>25.03</v>
      </c>
      <c r="D4887">
        <v>765</v>
      </c>
      <c r="E4887">
        <v>1</v>
      </c>
      <c r="F4887">
        <f t="shared" si="304"/>
        <v>0.9</v>
      </c>
      <c r="G4887" t="str">
        <f t="shared" si="305"/>
        <v/>
      </c>
      <c r="H4887" s="36" t="str">
        <f t="shared" si="306"/>
        <v/>
      </c>
      <c r="I4887" s="1">
        <f t="shared" si="307"/>
        <v>0.9</v>
      </c>
    </row>
    <row r="4888" spans="1:9" x14ac:dyDescent="0.25">
      <c r="A4888">
        <v>0</v>
      </c>
      <c r="B4888">
        <v>65</v>
      </c>
      <c r="C4888">
        <v>19.39</v>
      </c>
      <c r="D4888">
        <v>695</v>
      </c>
      <c r="E4888">
        <v>1</v>
      </c>
      <c r="F4888" t="str">
        <f t="shared" si="304"/>
        <v/>
      </c>
      <c r="G4888">
        <f t="shared" si="305"/>
        <v>0.81200000000000006</v>
      </c>
      <c r="H4888" s="36" t="str">
        <f t="shared" si="306"/>
        <v/>
      </c>
      <c r="I4888" s="1">
        <f t="shared" si="307"/>
        <v>0.81200000000000006</v>
      </c>
    </row>
    <row r="4889" spans="1:9" x14ac:dyDescent="0.25">
      <c r="A4889">
        <v>0</v>
      </c>
      <c r="B4889">
        <v>370</v>
      </c>
      <c r="C4889">
        <v>17.739999999999998</v>
      </c>
      <c r="D4889">
        <v>665</v>
      </c>
      <c r="E4889">
        <v>1</v>
      </c>
      <c r="F4889" t="str">
        <f t="shared" si="304"/>
        <v/>
      </c>
      <c r="G4889" t="str">
        <f t="shared" si="305"/>
        <v/>
      </c>
      <c r="H4889" s="36">
        <f t="shared" si="306"/>
        <v>0.85199999999999998</v>
      </c>
      <c r="I4889" s="1">
        <f t="shared" si="307"/>
        <v>0.85199999999999998</v>
      </c>
    </row>
    <row r="4890" spans="1:9" x14ac:dyDescent="0.25">
      <c r="A4890">
        <v>0</v>
      </c>
      <c r="B4890">
        <v>52</v>
      </c>
      <c r="C4890">
        <v>14.65</v>
      </c>
      <c r="D4890">
        <v>660</v>
      </c>
      <c r="E4890">
        <v>1</v>
      </c>
      <c r="F4890" t="str">
        <f t="shared" si="304"/>
        <v/>
      </c>
      <c r="G4890">
        <f t="shared" si="305"/>
        <v>0.83199999999999996</v>
      </c>
      <c r="H4890" s="36" t="str">
        <f t="shared" si="306"/>
        <v/>
      </c>
      <c r="I4890" s="1">
        <f t="shared" si="307"/>
        <v>0.83199999999999996</v>
      </c>
    </row>
    <row r="4891" spans="1:9" x14ac:dyDescent="0.25">
      <c r="A4891">
        <v>0</v>
      </c>
      <c r="B4891">
        <v>90</v>
      </c>
      <c r="C4891">
        <v>13.17</v>
      </c>
      <c r="D4891">
        <v>660</v>
      </c>
      <c r="E4891">
        <v>1</v>
      </c>
      <c r="F4891" t="str">
        <f t="shared" si="304"/>
        <v/>
      </c>
      <c r="G4891" t="str">
        <f t="shared" si="305"/>
        <v/>
      </c>
      <c r="H4891" s="36">
        <f t="shared" si="306"/>
        <v>0.85199999999999998</v>
      </c>
      <c r="I4891" s="1">
        <f t="shared" si="307"/>
        <v>0.85199999999999998</v>
      </c>
    </row>
    <row r="4892" spans="1:9" x14ac:dyDescent="0.25">
      <c r="A4892">
        <v>1</v>
      </c>
      <c r="B4892">
        <v>36</v>
      </c>
      <c r="C4892">
        <v>27.57</v>
      </c>
      <c r="D4892">
        <v>665</v>
      </c>
      <c r="E4892">
        <v>1</v>
      </c>
      <c r="F4892" t="str">
        <f t="shared" si="304"/>
        <v/>
      </c>
      <c r="G4892">
        <f t="shared" si="305"/>
        <v>0.745</v>
      </c>
      <c r="H4892" s="36" t="str">
        <f t="shared" si="306"/>
        <v/>
      </c>
      <c r="I4892" s="1">
        <f t="shared" si="307"/>
        <v>0.745</v>
      </c>
    </row>
    <row r="4893" spans="1:9" x14ac:dyDescent="0.25">
      <c r="A4893">
        <v>0</v>
      </c>
      <c r="B4893">
        <v>90</v>
      </c>
      <c r="C4893">
        <v>18.28</v>
      </c>
      <c r="D4893">
        <v>710</v>
      </c>
      <c r="E4893">
        <v>1</v>
      </c>
      <c r="F4893" t="str">
        <f t="shared" si="304"/>
        <v/>
      </c>
      <c r="G4893" t="str">
        <f t="shared" si="305"/>
        <v/>
      </c>
      <c r="H4893" s="36">
        <f t="shared" si="306"/>
        <v>0.89200000000000002</v>
      </c>
      <c r="I4893" s="1">
        <f t="shared" si="307"/>
        <v>0.89200000000000002</v>
      </c>
    </row>
    <row r="4894" spans="1:9" x14ac:dyDescent="0.25">
      <c r="A4894">
        <v>1</v>
      </c>
      <c r="B4894">
        <v>88</v>
      </c>
      <c r="C4894">
        <v>15.4</v>
      </c>
      <c r="D4894">
        <v>685</v>
      </c>
      <c r="E4894">
        <v>1</v>
      </c>
      <c r="F4894" t="str">
        <f t="shared" si="304"/>
        <v/>
      </c>
      <c r="G4894" t="str">
        <f t="shared" si="305"/>
        <v/>
      </c>
      <c r="H4894" s="36">
        <f t="shared" si="306"/>
        <v>0.89200000000000002</v>
      </c>
      <c r="I4894" s="1">
        <f t="shared" si="307"/>
        <v>0.89200000000000002</v>
      </c>
    </row>
    <row r="4895" spans="1:9" x14ac:dyDescent="0.25">
      <c r="A4895">
        <v>1</v>
      </c>
      <c r="B4895">
        <v>110</v>
      </c>
      <c r="C4895">
        <v>18.93</v>
      </c>
      <c r="D4895">
        <v>800</v>
      </c>
      <c r="E4895">
        <v>1</v>
      </c>
      <c r="F4895">
        <f t="shared" si="304"/>
        <v>0.93600000000000005</v>
      </c>
      <c r="G4895" t="str">
        <f t="shared" si="305"/>
        <v/>
      </c>
      <c r="H4895" s="36" t="str">
        <f t="shared" si="306"/>
        <v/>
      </c>
      <c r="I4895" s="1">
        <f t="shared" si="307"/>
        <v>0.93600000000000005</v>
      </c>
    </row>
    <row r="4896" spans="1:9" x14ac:dyDescent="0.25">
      <c r="A4896">
        <v>0</v>
      </c>
      <c r="B4896">
        <v>40</v>
      </c>
      <c r="C4896">
        <v>10.220000000000001</v>
      </c>
      <c r="D4896">
        <v>665</v>
      </c>
      <c r="E4896">
        <v>1</v>
      </c>
      <c r="F4896" t="str">
        <f t="shared" si="304"/>
        <v/>
      </c>
      <c r="G4896">
        <f t="shared" si="305"/>
        <v>0.83199999999999996</v>
      </c>
      <c r="H4896" s="36" t="str">
        <f t="shared" si="306"/>
        <v/>
      </c>
      <c r="I4896" s="1">
        <f t="shared" si="307"/>
        <v>0.83199999999999996</v>
      </c>
    </row>
    <row r="4897" spans="1:9" x14ac:dyDescent="0.25">
      <c r="A4897">
        <v>1</v>
      </c>
      <c r="B4897">
        <v>65</v>
      </c>
      <c r="C4897">
        <v>25.78</v>
      </c>
      <c r="D4897">
        <v>700</v>
      </c>
      <c r="E4897">
        <v>1</v>
      </c>
      <c r="F4897" t="str">
        <f t="shared" si="304"/>
        <v/>
      </c>
      <c r="G4897">
        <f t="shared" si="305"/>
        <v>0.81200000000000006</v>
      </c>
      <c r="H4897" s="36" t="str">
        <f t="shared" si="306"/>
        <v/>
      </c>
      <c r="I4897" s="1">
        <f t="shared" si="307"/>
        <v>0.81200000000000006</v>
      </c>
    </row>
    <row r="4898" spans="1:9" x14ac:dyDescent="0.25">
      <c r="A4898">
        <v>1</v>
      </c>
      <c r="B4898">
        <v>65</v>
      </c>
      <c r="C4898">
        <v>12.96</v>
      </c>
      <c r="D4898">
        <v>665</v>
      </c>
      <c r="E4898">
        <v>1</v>
      </c>
      <c r="F4898" t="str">
        <f t="shared" si="304"/>
        <v/>
      </c>
      <c r="G4898">
        <f t="shared" si="305"/>
        <v>0.83199999999999996</v>
      </c>
      <c r="H4898" s="36" t="str">
        <f t="shared" si="306"/>
        <v/>
      </c>
      <c r="I4898" s="1">
        <f t="shared" si="307"/>
        <v>0.83199999999999996</v>
      </c>
    </row>
    <row r="4899" spans="1:9" x14ac:dyDescent="0.25">
      <c r="A4899">
        <v>1</v>
      </c>
      <c r="B4899">
        <v>65</v>
      </c>
      <c r="C4899">
        <v>19.940000000000001</v>
      </c>
      <c r="D4899">
        <v>745</v>
      </c>
      <c r="E4899">
        <v>1</v>
      </c>
      <c r="F4899">
        <f t="shared" si="304"/>
        <v>0.93600000000000005</v>
      </c>
      <c r="G4899" t="str">
        <f t="shared" si="305"/>
        <v/>
      </c>
      <c r="H4899" s="36" t="str">
        <f t="shared" si="306"/>
        <v/>
      </c>
      <c r="I4899" s="1">
        <f t="shared" si="307"/>
        <v>0.93600000000000005</v>
      </c>
    </row>
    <row r="4900" spans="1:9" x14ac:dyDescent="0.25">
      <c r="A4900">
        <v>1</v>
      </c>
      <c r="B4900">
        <v>59</v>
      </c>
      <c r="C4900">
        <v>14.4</v>
      </c>
      <c r="D4900">
        <v>680</v>
      </c>
      <c r="E4900">
        <v>1</v>
      </c>
      <c r="F4900" t="str">
        <f t="shared" si="304"/>
        <v/>
      </c>
      <c r="G4900">
        <f t="shared" si="305"/>
        <v>0.83199999999999996</v>
      </c>
      <c r="H4900" s="36" t="str">
        <f t="shared" si="306"/>
        <v/>
      </c>
      <c r="I4900" s="1">
        <f t="shared" si="307"/>
        <v>0.83199999999999996</v>
      </c>
    </row>
    <row r="4901" spans="1:9" x14ac:dyDescent="0.25">
      <c r="A4901">
        <v>0</v>
      </c>
      <c r="B4901">
        <v>80</v>
      </c>
      <c r="C4901">
        <v>19.350000000000001</v>
      </c>
      <c r="D4901">
        <v>660</v>
      </c>
      <c r="E4901">
        <v>1</v>
      </c>
      <c r="F4901" t="str">
        <f t="shared" si="304"/>
        <v/>
      </c>
      <c r="G4901">
        <f t="shared" si="305"/>
        <v>0.745</v>
      </c>
      <c r="H4901" s="36" t="str">
        <f t="shared" si="306"/>
        <v/>
      </c>
      <c r="I4901" s="1">
        <f t="shared" si="307"/>
        <v>0.745</v>
      </c>
    </row>
    <row r="4902" spans="1:9" x14ac:dyDescent="0.25">
      <c r="A4902">
        <v>1</v>
      </c>
      <c r="B4902">
        <v>85</v>
      </c>
      <c r="C4902">
        <v>14.68</v>
      </c>
      <c r="D4902">
        <v>715</v>
      </c>
      <c r="E4902">
        <v>1</v>
      </c>
      <c r="F4902" t="str">
        <f t="shared" si="304"/>
        <v/>
      </c>
      <c r="G4902">
        <f t="shared" si="305"/>
        <v>0.83199999999999996</v>
      </c>
      <c r="H4902" s="36" t="str">
        <f t="shared" si="306"/>
        <v/>
      </c>
      <c r="I4902" s="1">
        <f t="shared" si="307"/>
        <v>0.83199999999999996</v>
      </c>
    </row>
    <row r="4903" spans="1:9" x14ac:dyDescent="0.25">
      <c r="A4903">
        <v>0</v>
      </c>
      <c r="B4903">
        <v>60</v>
      </c>
      <c r="C4903">
        <v>33.06</v>
      </c>
      <c r="D4903">
        <v>665</v>
      </c>
      <c r="E4903">
        <v>1</v>
      </c>
      <c r="F4903" t="str">
        <f t="shared" si="304"/>
        <v/>
      </c>
      <c r="G4903">
        <f t="shared" si="305"/>
        <v>0.745</v>
      </c>
      <c r="H4903" s="36" t="str">
        <f t="shared" si="306"/>
        <v/>
      </c>
      <c r="I4903" s="1">
        <f t="shared" si="307"/>
        <v>0.745</v>
      </c>
    </row>
    <row r="4904" spans="1:9" x14ac:dyDescent="0.25">
      <c r="A4904">
        <v>0</v>
      </c>
      <c r="B4904">
        <v>90</v>
      </c>
      <c r="C4904">
        <v>16.55</v>
      </c>
      <c r="D4904">
        <v>690</v>
      </c>
      <c r="E4904">
        <v>1</v>
      </c>
      <c r="F4904" t="str">
        <f t="shared" si="304"/>
        <v/>
      </c>
      <c r="G4904" t="str">
        <f t="shared" si="305"/>
        <v/>
      </c>
      <c r="H4904" s="36">
        <f t="shared" si="306"/>
        <v>0.89200000000000002</v>
      </c>
      <c r="I4904" s="1">
        <f t="shared" si="307"/>
        <v>0.89200000000000002</v>
      </c>
    </row>
    <row r="4905" spans="1:9" x14ac:dyDescent="0.25">
      <c r="A4905">
        <v>1</v>
      </c>
      <c r="B4905">
        <v>148</v>
      </c>
      <c r="C4905">
        <v>11.7</v>
      </c>
      <c r="D4905">
        <v>680</v>
      </c>
      <c r="E4905">
        <v>1</v>
      </c>
      <c r="F4905" t="str">
        <f t="shared" si="304"/>
        <v/>
      </c>
      <c r="G4905" t="str">
        <f t="shared" si="305"/>
        <v/>
      </c>
      <c r="H4905" s="36">
        <f t="shared" si="306"/>
        <v>0.89200000000000002</v>
      </c>
      <c r="I4905" s="1">
        <f t="shared" si="307"/>
        <v>0.89200000000000002</v>
      </c>
    </row>
    <row r="4906" spans="1:9" x14ac:dyDescent="0.25">
      <c r="A4906">
        <v>1</v>
      </c>
      <c r="B4906">
        <v>35</v>
      </c>
      <c r="C4906">
        <v>32.130000000000003</v>
      </c>
      <c r="D4906">
        <v>660</v>
      </c>
      <c r="E4906">
        <v>1</v>
      </c>
      <c r="F4906" t="str">
        <f t="shared" si="304"/>
        <v/>
      </c>
      <c r="G4906">
        <f t="shared" si="305"/>
        <v>0.745</v>
      </c>
      <c r="H4906" s="36" t="str">
        <f t="shared" si="306"/>
        <v/>
      </c>
      <c r="I4906" s="1">
        <f t="shared" si="307"/>
        <v>0.745</v>
      </c>
    </row>
    <row r="4907" spans="1:9" x14ac:dyDescent="0.25">
      <c r="A4907">
        <v>1</v>
      </c>
      <c r="B4907">
        <v>97</v>
      </c>
      <c r="C4907">
        <v>22.29</v>
      </c>
      <c r="D4907">
        <v>710</v>
      </c>
      <c r="E4907">
        <v>1</v>
      </c>
      <c r="F4907" t="str">
        <f t="shared" si="304"/>
        <v/>
      </c>
      <c r="G4907" t="str">
        <f t="shared" si="305"/>
        <v/>
      </c>
      <c r="H4907" s="36">
        <f t="shared" si="306"/>
        <v>0.89200000000000002</v>
      </c>
      <c r="I4907" s="1">
        <f t="shared" si="307"/>
        <v>0.89200000000000002</v>
      </c>
    </row>
    <row r="4908" spans="1:9" x14ac:dyDescent="0.25">
      <c r="A4908">
        <v>1</v>
      </c>
      <c r="B4908">
        <v>60</v>
      </c>
      <c r="C4908">
        <v>6.76</v>
      </c>
      <c r="D4908">
        <v>795</v>
      </c>
      <c r="E4908">
        <v>1</v>
      </c>
      <c r="F4908">
        <f t="shared" si="304"/>
        <v>0.93600000000000005</v>
      </c>
      <c r="G4908" t="str">
        <f t="shared" si="305"/>
        <v/>
      </c>
      <c r="H4908" s="36" t="str">
        <f t="shared" si="306"/>
        <v/>
      </c>
      <c r="I4908" s="1">
        <f t="shared" si="307"/>
        <v>0.93600000000000005</v>
      </c>
    </row>
    <row r="4909" spans="1:9" x14ac:dyDescent="0.25">
      <c r="A4909">
        <v>1</v>
      </c>
      <c r="B4909">
        <v>60</v>
      </c>
      <c r="C4909">
        <v>15.94</v>
      </c>
      <c r="D4909">
        <v>670</v>
      </c>
      <c r="E4909">
        <v>1</v>
      </c>
      <c r="F4909" t="str">
        <f t="shared" si="304"/>
        <v/>
      </c>
      <c r="G4909">
        <f t="shared" si="305"/>
        <v>0.83199999999999996</v>
      </c>
      <c r="H4909" s="36" t="str">
        <f t="shared" si="306"/>
        <v/>
      </c>
      <c r="I4909" s="1">
        <f t="shared" si="307"/>
        <v>0.83199999999999996</v>
      </c>
    </row>
    <row r="4910" spans="1:9" x14ac:dyDescent="0.25">
      <c r="A4910">
        <v>0</v>
      </c>
      <c r="B4910">
        <v>38</v>
      </c>
      <c r="C4910">
        <v>26.06</v>
      </c>
      <c r="D4910">
        <v>680</v>
      </c>
      <c r="E4910">
        <v>1</v>
      </c>
      <c r="F4910" t="str">
        <f t="shared" si="304"/>
        <v/>
      </c>
      <c r="G4910">
        <f t="shared" si="305"/>
        <v>0.745</v>
      </c>
      <c r="H4910" s="36" t="str">
        <f t="shared" si="306"/>
        <v/>
      </c>
      <c r="I4910" s="1">
        <f t="shared" si="307"/>
        <v>0.745</v>
      </c>
    </row>
    <row r="4911" spans="1:9" x14ac:dyDescent="0.25">
      <c r="A4911">
        <v>1</v>
      </c>
      <c r="B4911">
        <v>114</v>
      </c>
      <c r="C4911">
        <v>18.12</v>
      </c>
      <c r="D4911">
        <v>690</v>
      </c>
      <c r="E4911">
        <v>1</v>
      </c>
      <c r="F4911" t="str">
        <f t="shared" si="304"/>
        <v/>
      </c>
      <c r="G4911" t="str">
        <f t="shared" si="305"/>
        <v/>
      </c>
      <c r="H4911" s="36">
        <f t="shared" si="306"/>
        <v>0.89200000000000002</v>
      </c>
      <c r="I4911" s="1">
        <f t="shared" si="307"/>
        <v>0.89200000000000002</v>
      </c>
    </row>
    <row r="4912" spans="1:9" x14ac:dyDescent="0.25">
      <c r="A4912">
        <v>0</v>
      </c>
      <c r="B4912">
        <v>75</v>
      </c>
      <c r="C4912">
        <v>15.62</v>
      </c>
      <c r="D4912">
        <v>685</v>
      </c>
      <c r="E4912">
        <v>1</v>
      </c>
      <c r="F4912" t="str">
        <f t="shared" si="304"/>
        <v/>
      </c>
      <c r="G4912">
        <f t="shared" si="305"/>
        <v>0.83199999999999996</v>
      </c>
      <c r="H4912" s="36" t="str">
        <f t="shared" si="306"/>
        <v/>
      </c>
      <c r="I4912" s="1">
        <f t="shared" si="307"/>
        <v>0.83199999999999996</v>
      </c>
    </row>
    <row r="4913" spans="1:9" x14ac:dyDescent="0.25">
      <c r="A4913">
        <v>1</v>
      </c>
      <c r="B4913">
        <v>58</v>
      </c>
      <c r="C4913">
        <v>16.489999999999998</v>
      </c>
      <c r="D4913">
        <v>790</v>
      </c>
      <c r="E4913">
        <v>1</v>
      </c>
      <c r="F4913">
        <f t="shared" si="304"/>
        <v>0.93600000000000005</v>
      </c>
      <c r="G4913" t="str">
        <f t="shared" si="305"/>
        <v/>
      </c>
      <c r="H4913" s="36" t="str">
        <f t="shared" si="306"/>
        <v/>
      </c>
      <c r="I4913" s="1">
        <f t="shared" si="307"/>
        <v>0.93600000000000005</v>
      </c>
    </row>
    <row r="4914" spans="1:9" x14ac:dyDescent="0.25">
      <c r="A4914">
        <v>1</v>
      </c>
      <c r="B4914">
        <v>155</v>
      </c>
      <c r="C4914">
        <v>13.06</v>
      </c>
      <c r="D4914">
        <v>705</v>
      </c>
      <c r="E4914">
        <v>1</v>
      </c>
      <c r="F4914" t="str">
        <f t="shared" si="304"/>
        <v/>
      </c>
      <c r="G4914" t="str">
        <f t="shared" si="305"/>
        <v/>
      </c>
      <c r="H4914" s="36">
        <f t="shared" si="306"/>
        <v>0.89200000000000002</v>
      </c>
      <c r="I4914" s="1">
        <f t="shared" si="307"/>
        <v>0.89200000000000002</v>
      </c>
    </row>
    <row r="4915" spans="1:9" x14ac:dyDescent="0.25">
      <c r="A4915">
        <v>0</v>
      </c>
      <c r="B4915">
        <v>50.747999999999998</v>
      </c>
      <c r="C4915">
        <v>17.989999999999998</v>
      </c>
      <c r="D4915">
        <v>660</v>
      </c>
      <c r="E4915">
        <v>1</v>
      </c>
      <c r="F4915" t="str">
        <f t="shared" si="304"/>
        <v/>
      </c>
      <c r="G4915">
        <f t="shared" si="305"/>
        <v>0.745</v>
      </c>
      <c r="H4915" s="36" t="str">
        <f t="shared" si="306"/>
        <v/>
      </c>
      <c r="I4915" s="1">
        <f t="shared" si="307"/>
        <v>0.745</v>
      </c>
    </row>
    <row r="4916" spans="1:9" x14ac:dyDescent="0.25">
      <c r="A4916">
        <v>0</v>
      </c>
      <c r="B4916">
        <v>65</v>
      </c>
      <c r="C4916">
        <v>17.600000000000001</v>
      </c>
      <c r="D4916">
        <v>665</v>
      </c>
      <c r="E4916">
        <v>1</v>
      </c>
      <c r="F4916" t="str">
        <f t="shared" si="304"/>
        <v/>
      </c>
      <c r="G4916">
        <f t="shared" si="305"/>
        <v>0.745</v>
      </c>
      <c r="H4916" s="36" t="str">
        <f t="shared" si="306"/>
        <v/>
      </c>
      <c r="I4916" s="1">
        <f t="shared" si="307"/>
        <v>0.745</v>
      </c>
    </row>
    <row r="4917" spans="1:9" x14ac:dyDescent="0.25">
      <c r="A4917">
        <v>1</v>
      </c>
      <c r="B4917">
        <v>48</v>
      </c>
      <c r="C4917">
        <v>7.02</v>
      </c>
      <c r="D4917">
        <v>660</v>
      </c>
      <c r="E4917">
        <v>1</v>
      </c>
      <c r="F4917" t="str">
        <f t="shared" si="304"/>
        <v/>
      </c>
      <c r="G4917">
        <f t="shared" si="305"/>
        <v>0.83199999999999996</v>
      </c>
      <c r="H4917" s="36" t="str">
        <f t="shared" si="306"/>
        <v/>
      </c>
      <c r="I4917" s="1">
        <f t="shared" si="307"/>
        <v>0.83199999999999996</v>
      </c>
    </row>
    <row r="4918" spans="1:9" x14ac:dyDescent="0.25">
      <c r="A4918">
        <v>1</v>
      </c>
      <c r="B4918">
        <v>86.32</v>
      </c>
      <c r="C4918">
        <v>28.51</v>
      </c>
      <c r="D4918">
        <v>735</v>
      </c>
      <c r="E4918">
        <v>1</v>
      </c>
      <c r="F4918">
        <f t="shared" si="304"/>
        <v>0.9</v>
      </c>
      <c r="G4918" t="str">
        <f t="shared" si="305"/>
        <v/>
      </c>
      <c r="H4918" s="36" t="str">
        <f t="shared" si="306"/>
        <v/>
      </c>
      <c r="I4918" s="1">
        <f t="shared" si="307"/>
        <v>0.9</v>
      </c>
    </row>
    <row r="4919" spans="1:9" x14ac:dyDescent="0.25">
      <c r="A4919">
        <v>0</v>
      </c>
      <c r="B4919">
        <v>32</v>
      </c>
      <c r="C4919">
        <v>24.83</v>
      </c>
      <c r="D4919">
        <v>670</v>
      </c>
      <c r="E4919">
        <v>1</v>
      </c>
      <c r="F4919" t="str">
        <f t="shared" si="304"/>
        <v/>
      </c>
      <c r="G4919">
        <f t="shared" si="305"/>
        <v>0.745</v>
      </c>
      <c r="H4919" s="36" t="str">
        <f t="shared" si="306"/>
        <v/>
      </c>
      <c r="I4919" s="1">
        <f t="shared" si="307"/>
        <v>0.745</v>
      </c>
    </row>
    <row r="4920" spans="1:9" x14ac:dyDescent="0.25">
      <c r="A4920">
        <v>1</v>
      </c>
      <c r="B4920">
        <v>150</v>
      </c>
      <c r="C4920">
        <v>14.62</v>
      </c>
      <c r="D4920">
        <v>670</v>
      </c>
      <c r="E4920">
        <v>1</v>
      </c>
      <c r="F4920" t="str">
        <f t="shared" si="304"/>
        <v/>
      </c>
      <c r="G4920" t="str">
        <f t="shared" si="305"/>
        <v/>
      </c>
      <c r="H4920" s="36">
        <f t="shared" si="306"/>
        <v>0.85199999999999998</v>
      </c>
      <c r="I4920" s="1">
        <f t="shared" si="307"/>
        <v>0.85199999999999998</v>
      </c>
    </row>
    <row r="4921" spans="1:9" x14ac:dyDescent="0.25">
      <c r="A4921">
        <v>1</v>
      </c>
      <c r="B4921">
        <v>48</v>
      </c>
      <c r="C4921">
        <v>18.63</v>
      </c>
      <c r="D4921">
        <v>685</v>
      </c>
      <c r="E4921">
        <v>1</v>
      </c>
      <c r="F4921" t="str">
        <f t="shared" si="304"/>
        <v/>
      </c>
      <c r="G4921">
        <f t="shared" si="305"/>
        <v>0.745</v>
      </c>
      <c r="H4921" s="36" t="str">
        <f t="shared" si="306"/>
        <v/>
      </c>
      <c r="I4921" s="1">
        <f t="shared" si="307"/>
        <v>0.745</v>
      </c>
    </row>
    <row r="4922" spans="1:9" x14ac:dyDescent="0.25">
      <c r="A4922">
        <v>1</v>
      </c>
      <c r="B4922">
        <v>134</v>
      </c>
      <c r="C4922">
        <v>18.57</v>
      </c>
      <c r="D4922">
        <v>725</v>
      </c>
      <c r="E4922">
        <v>1</v>
      </c>
      <c r="F4922">
        <f t="shared" si="304"/>
        <v>0.93600000000000005</v>
      </c>
      <c r="G4922" t="str">
        <f t="shared" si="305"/>
        <v/>
      </c>
      <c r="H4922" s="36" t="str">
        <f t="shared" si="306"/>
        <v/>
      </c>
      <c r="I4922" s="1">
        <f t="shared" si="307"/>
        <v>0.93600000000000005</v>
      </c>
    </row>
    <row r="4923" spans="1:9" x14ac:dyDescent="0.25">
      <c r="A4923">
        <v>0</v>
      </c>
      <c r="B4923">
        <v>60</v>
      </c>
      <c r="C4923">
        <v>20.82</v>
      </c>
      <c r="D4923">
        <v>670</v>
      </c>
      <c r="E4923">
        <v>1</v>
      </c>
      <c r="F4923" t="str">
        <f t="shared" si="304"/>
        <v/>
      </c>
      <c r="G4923">
        <f t="shared" si="305"/>
        <v>0.745</v>
      </c>
      <c r="H4923" s="36" t="str">
        <f t="shared" si="306"/>
        <v/>
      </c>
      <c r="I4923" s="1">
        <f t="shared" si="307"/>
        <v>0.745</v>
      </c>
    </row>
    <row r="4924" spans="1:9" x14ac:dyDescent="0.25">
      <c r="A4924">
        <v>1</v>
      </c>
      <c r="B4924">
        <v>195</v>
      </c>
      <c r="C4924">
        <v>21.15</v>
      </c>
      <c r="D4924">
        <v>670</v>
      </c>
      <c r="E4924">
        <v>1</v>
      </c>
      <c r="F4924" t="str">
        <f t="shared" si="304"/>
        <v/>
      </c>
      <c r="G4924" t="str">
        <f t="shared" si="305"/>
        <v/>
      </c>
      <c r="H4924" s="36">
        <f t="shared" si="306"/>
        <v>0.85199999999999998</v>
      </c>
      <c r="I4924" s="1">
        <f t="shared" si="307"/>
        <v>0.85199999999999998</v>
      </c>
    </row>
    <row r="4925" spans="1:9" x14ac:dyDescent="0.25">
      <c r="A4925">
        <v>1</v>
      </c>
      <c r="B4925">
        <v>98.796000000000006</v>
      </c>
      <c r="C4925">
        <v>25.83</v>
      </c>
      <c r="D4925">
        <v>665</v>
      </c>
      <c r="E4925">
        <v>1</v>
      </c>
      <c r="F4925" t="str">
        <f t="shared" si="304"/>
        <v/>
      </c>
      <c r="G4925" t="str">
        <f t="shared" si="305"/>
        <v/>
      </c>
      <c r="H4925" s="36">
        <f t="shared" si="306"/>
        <v>0.78400000000000003</v>
      </c>
      <c r="I4925" s="1">
        <f t="shared" si="307"/>
        <v>0.78400000000000003</v>
      </c>
    </row>
    <row r="4926" spans="1:9" x14ac:dyDescent="0.25">
      <c r="A4926">
        <v>0</v>
      </c>
      <c r="B4926">
        <v>33</v>
      </c>
      <c r="C4926">
        <v>31.42</v>
      </c>
      <c r="D4926">
        <v>715</v>
      </c>
      <c r="E4926">
        <v>1</v>
      </c>
      <c r="F4926" t="str">
        <f t="shared" si="304"/>
        <v/>
      </c>
      <c r="G4926">
        <f t="shared" si="305"/>
        <v>0.81200000000000006</v>
      </c>
      <c r="H4926" s="36" t="str">
        <f t="shared" si="306"/>
        <v/>
      </c>
      <c r="I4926" s="1">
        <f t="shared" si="307"/>
        <v>0.81200000000000006</v>
      </c>
    </row>
    <row r="4927" spans="1:9" x14ac:dyDescent="0.25">
      <c r="A4927">
        <v>1</v>
      </c>
      <c r="B4927">
        <v>35</v>
      </c>
      <c r="C4927">
        <v>27.43</v>
      </c>
      <c r="D4927">
        <v>660</v>
      </c>
      <c r="E4927">
        <v>1</v>
      </c>
      <c r="F4927" t="str">
        <f t="shared" si="304"/>
        <v/>
      </c>
      <c r="G4927">
        <f t="shared" si="305"/>
        <v>0.745</v>
      </c>
      <c r="H4927" s="36" t="str">
        <f t="shared" si="306"/>
        <v/>
      </c>
      <c r="I4927" s="1">
        <f t="shared" si="307"/>
        <v>0.745</v>
      </c>
    </row>
    <row r="4928" spans="1:9" x14ac:dyDescent="0.25">
      <c r="A4928">
        <v>1</v>
      </c>
      <c r="B4928">
        <v>49.503999999999998</v>
      </c>
      <c r="C4928">
        <v>13.84</v>
      </c>
      <c r="D4928">
        <v>670</v>
      </c>
      <c r="E4928">
        <v>1</v>
      </c>
      <c r="F4928" t="str">
        <f t="shared" si="304"/>
        <v/>
      </c>
      <c r="G4928">
        <f t="shared" si="305"/>
        <v>0.83199999999999996</v>
      </c>
      <c r="H4928" s="36" t="str">
        <f t="shared" si="306"/>
        <v/>
      </c>
      <c r="I4928" s="1">
        <f t="shared" si="307"/>
        <v>0.83199999999999996</v>
      </c>
    </row>
    <row r="4929" spans="1:9" x14ac:dyDescent="0.25">
      <c r="A4929">
        <v>0</v>
      </c>
      <c r="B4929">
        <v>86</v>
      </c>
      <c r="C4929">
        <v>4.76</v>
      </c>
      <c r="D4929">
        <v>660</v>
      </c>
      <c r="E4929">
        <v>1</v>
      </c>
      <c r="F4929" t="str">
        <f t="shared" si="304"/>
        <v/>
      </c>
      <c r="G4929" t="str">
        <f t="shared" si="305"/>
        <v/>
      </c>
      <c r="H4929" s="36">
        <f t="shared" si="306"/>
        <v>0.85199999999999998</v>
      </c>
      <c r="I4929" s="1">
        <f t="shared" si="307"/>
        <v>0.85199999999999998</v>
      </c>
    </row>
    <row r="4930" spans="1:9" x14ac:dyDescent="0.25">
      <c r="A4930">
        <v>1</v>
      </c>
      <c r="B4930">
        <v>60</v>
      </c>
      <c r="C4930">
        <v>20.22</v>
      </c>
      <c r="D4930">
        <v>690</v>
      </c>
      <c r="E4930">
        <v>1</v>
      </c>
      <c r="F4930" t="str">
        <f t="shared" si="304"/>
        <v/>
      </c>
      <c r="G4930">
        <f t="shared" si="305"/>
        <v>0.81200000000000006</v>
      </c>
      <c r="H4930" s="36" t="str">
        <f t="shared" si="306"/>
        <v/>
      </c>
      <c r="I4930" s="1">
        <f t="shared" si="307"/>
        <v>0.81200000000000006</v>
      </c>
    </row>
    <row r="4931" spans="1:9" x14ac:dyDescent="0.25">
      <c r="A4931">
        <v>0</v>
      </c>
      <c r="B4931">
        <v>38</v>
      </c>
      <c r="C4931">
        <v>20.94</v>
      </c>
      <c r="D4931">
        <v>660</v>
      </c>
      <c r="E4931">
        <v>1</v>
      </c>
      <c r="F4931" t="str">
        <f t="shared" si="304"/>
        <v/>
      </c>
      <c r="G4931">
        <f t="shared" si="305"/>
        <v>0.745</v>
      </c>
      <c r="H4931" s="36" t="str">
        <f t="shared" si="306"/>
        <v/>
      </c>
      <c r="I4931" s="1">
        <f t="shared" si="307"/>
        <v>0.745</v>
      </c>
    </row>
    <row r="4932" spans="1:9" x14ac:dyDescent="0.25">
      <c r="A4932">
        <v>1</v>
      </c>
      <c r="B4932">
        <v>34.512</v>
      </c>
      <c r="C4932">
        <v>19.89</v>
      </c>
      <c r="D4932">
        <v>700</v>
      </c>
      <c r="E4932">
        <v>1</v>
      </c>
      <c r="F4932" t="str">
        <f t="shared" ref="F4932:F4995" si="308">IF(D4932&gt;717.5,IF(B4932&gt;48.75,IF(C4932&gt;21.885,0.9,0.936),0.853),"")</f>
        <v/>
      </c>
      <c r="G4932">
        <f t="shared" ref="G4932:G4995" si="309">IF(D4932&lt;=717.5,IF(B4932&lt;=85.202,IF(C4932&gt;16.545,IF(D4932&gt;687.5,0.812,0.745),IF(B4932&gt;32.802,0.832,0.725)),""),"")</f>
        <v>0.81200000000000006</v>
      </c>
      <c r="H4932" s="36" t="str">
        <f t="shared" ref="H4932:H4995" si="310">IF(D4932&lt;=717.5,IF(B4932&gt;85.202,IF(C4932&gt;25.055,0.784,IF(D4932&gt;677.5,0.892,0.852)),""),"")</f>
        <v/>
      </c>
      <c r="I4932" s="1">
        <f t="shared" ref="I4932:I4995" si="311">SUM(F4932:H4932)</f>
        <v>0.81200000000000006</v>
      </c>
    </row>
    <row r="4933" spans="1:9" x14ac:dyDescent="0.25">
      <c r="A4933">
        <v>0</v>
      </c>
      <c r="B4933">
        <v>90</v>
      </c>
      <c r="C4933">
        <v>16.010000000000002</v>
      </c>
      <c r="D4933">
        <v>700</v>
      </c>
      <c r="E4933">
        <v>1</v>
      </c>
      <c r="F4933" t="str">
        <f t="shared" si="308"/>
        <v/>
      </c>
      <c r="G4933" t="str">
        <f t="shared" si="309"/>
        <v/>
      </c>
      <c r="H4933" s="36">
        <f t="shared" si="310"/>
        <v>0.89200000000000002</v>
      </c>
      <c r="I4933" s="1">
        <f t="shared" si="311"/>
        <v>0.89200000000000002</v>
      </c>
    </row>
    <row r="4934" spans="1:9" x14ac:dyDescent="0.25">
      <c r="A4934">
        <v>1</v>
      </c>
      <c r="B4934">
        <v>49</v>
      </c>
      <c r="C4934">
        <v>34.880000000000003</v>
      </c>
      <c r="D4934">
        <v>715</v>
      </c>
      <c r="E4934">
        <v>1</v>
      </c>
      <c r="F4934" t="str">
        <f t="shared" si="308"/>
        <v/>
      </c>
      <c r="G4934">
        <f t="shared" si="309"/>
        <v>0.81200000000000006</v>
      </c>
      <c r="H4934" s="36" t="str">
        <f t="shared" si="310"/>
        <v/>
      </c>
      <c r="I4934" s="1">
        <f t="shared" si="311"/>
        <v>0.81200000000000006</v>
      </c>
    </row>
    <row r="4935" spans="1:9" x14ac:dyDescent="0.25">
      <c r="A4935">
        <v>0</v>
      </c>
      <c r="B4935">
        <v>90</v>
      </c>
      <c r="C4935">
        <v>12.04</v>
      </c>
      <c r="D4935">
        <v>670</v>
      </c>
      <c r="E4935">
        <v>1</v>
      </c>
      <c r="F4935" t="str">
        <f t="shared" si="308"/>
        <v/>
      </c>
      <c r="G4935" t="str">
        <f t="shared" si="309"/>
        <v/>
      </c>
      <c r="H4935" s="36">
        <f t="shared" si="310"/>
        <v>0.85199999999999998</v>
      </c>
      <c r="I4935" s="1">
        <f t="shared" si="311"/>
        <v>0.85199999999999998</v>
      </c>
    </row>
    <row r="4936" spans="1:9" x14ac:dyDescent="0.25">
      <c r="A4936">
        <v>0</v>
      </c>
      <c r="B4936">
        <v>50</v>
      </c>
      <c r="C4936">
        <v>23.19</v>
      </c>
      <c r="D4936">
        <v>670</v>
      </c>
      <c r="E4936">
        <v>1</v>
      </c>
      <c r="F4936" t="str">
        <f t="shared" si="308"/>
        <v/>
      </c>
      <c r="G4936">
        <f t="shared" si="309"/>
        <v>0.745</v>
      </c>
      <c r="H4936" s="36" t="str">
        <f t="shared" si="310"/>
        <v/>
      </c>
      <c r="I4936" s="1">
        <f t="shared" si="311"/>
        <v>0.745</v>
      </c>
    </row>
    <row r="4937" spans="1:9" x14ac:dyDescent="0.25">
      <c r="A4937">
        <v>1</v>
      </c>
      <c r="B4937">
        <v>100</v>
      </c>
      <c r="C4937">
        <v>16.5</v>
      </c>
      <c r="D4937">
        <v>695</v>
      </c>
      <c r="E4937">
        <v>1</v>
      </c>
      <c r="F4937" t="str">
        <f t="shared" si="308"/>
        <v/>
      </c>
      <c r="G4937" t="str">
        <f t="shared" si="309"/>
        <v/>
      </c>
      <c r="H4937" s="36">
        <f t="shared" si="310"/>
        <v>0.89200000000000002</v>
      </c>
      <c r="I4937" s="1">
        <f t="shared" si="311"/>
        <v>0.89200000000000002</v>
      </c>
    </row>
    <row r="4938" spans="1:9" x14ac:dyDescent="0.25">
      <c r="A4938">
        <v>1</v>
      </c>
      <c r="B4938">
        <v>52</v>
      </c>
      <c r="C4938">
        <v>27.68</v>
      </c>
      <c r="D4938">
        <v>705</v>
      </c>
      <c r="E4938">
        <v>1</v>
      </c>
      <c r="F4938" t="str">
        <f t="shared" si="308"/>
        <v/>
      </c>
      <c r="G4938">
        <f t="shared" si="309"/>
        <v>0.81200000000000006</v>
      </c>
      <c r="H4938" s="36" t="str">
        <f t="shared" si="310"/>
        <v/>
      </c>
      <c r="I4938" s="1">
        <f t="shared" si="311"/>
        <v>0.81200000000000006</v>
      </c>
    </row>
    <row r="4939" spans="1:9" x14ac:dyDescent="0.25">
      <c r="A4939">
        <v>1</v>
      </c>
      <c r="B4939">
        <v>75</v>
      </c>
      <c r="C4939">
        <v>9.1999999999999993</v>
      </c>
      <c r="D4939">
        <v>660</v>
      </c>
      <c r="E4939">
        <v>1</v>
      </c>
      <c r="F4939" t="str">
        <f t="shared" si="308"/>
        <v/>
      </c>
      <c r="G4939">
        <f t="shared" si="309"/>
        <v>0.83199999999999996</v>
      </c>
      <c r="H4939" s="36" t="str">
        <f t="shared" si="310"/>
        <v/>
      </c>
      <c r="I4939" s="1">
        <f t="shared" si="311"/>
        <v>0.83199999999999996</v>
      </c>
    </row>
    <row r="4940" spans="1:9" x14ac:dyDescent="0.25">
      <c r="A4940">
        <v>1</v>
      </c>
      <c r="B4940">
        <v>500</v>
      </c>
      <c r="C4940">
        <v>5.57</v>
      </c>
      <c r="D4940">
        <v>660</v>
      </c>
      <c r="E4940">
        <v>1</v>
      </c>
      <c r="F4940" t="str">
        <f t="shared" si="308"/>
        <v/>
      </c>
      <c r="G4940" t="str">
        <f t="shared" si="309"/>
        <v/>
      </c>
      <c r="H4940" s="36">
        <f t="shared" si="310"/>
        <v>0.85199999999999998</v>
      </c>
      <c r="I4940" s="1">
        <f t="shared" si="311"/>
        <v>0.85199999999999998</v>
      </c>
    </row>
    <row r="4941" spans="1:9" x14ac:dyDescent="0.25">
      <c r="A4941">
        <v>0</v>
      </c>
      <c r="B4941">
        <v>36</v>
      </c>
      <c r="C4941">
        <v>15.87</v>
      </c>
      <c r="D4941">
        <v>695</v>
      </c>
      <c r="E4941">
        <v>1</v>
      </c>
      <c r="F4941" t="str">
        <f t="shared" si="308"/>
        <v/>
      </c>
      <c r="G4941">
        <f t="shared" si="309"/>
        <v>0.83199999999999996</v>
      </c>
      <c r="H4941" s="36" t="str">
        <f t="shared" si="310"/>
        <v/>
      </c>
      <c r="I4941" s="1">
        <f t="shared" si="311"/>
        <v>0.83199999999999996</v>
      </c>
    </row>
    <row r="4942" spans="1:9" x14ac:dyDescent="0.25">
      <c r="A4942">
        <v>1</v>
      </c>
      <c r="B4942">
        <v>42</v>
      </c>
      <c r="C4942">
        <v>26.34</v>
      </c>
      <c r="D4942">
        <v>825</v>
      </c>
      <c r="E4942">
        <v>1</v>
      </c>
      <c r="F4942">
        <f t="shared" si="308"/>
        <v>0.85299999999999998</v>
      </c>
      <c r="G4942" t="str">
        <f t="shared" si="309"/>
        <v/>
      </c>
      <c r="H4942" s="36" t="str">
        <f t="shared" si="310"/>
        <v/>
      </c>
      <c r="I4942" s="1">
        <f t="shared" si="311"/>
        <v>0.85299999999999998</v>
      </c>
    </row>
    <row r="4943" spans="1:9" x14ac:dyDescent="0.25">
      <c r="A4943">
        <v>1</v>
      </c>
      <c r="B4943">
        <v>35.4</v>
      </c>
      <c r="C4943">
        <v>25.76</v>
      </c>
      <c r="D4943">
        <v>690</v>
      </c>
      <c r="E4943">
        <v>1</v>
      </c>
      <c r="F4943" t="str">
        <f t="shared" si="308"/>
        <v/>
      </c>
      <c r="G4943">
        <f t="shared" si="309"/>
        <v>0.81200000000000006</v>
      </c>
      <c r="H4943" s="36" t="str">
        <f t="shared" si="310"/>
        <v/>
      </c>
      <c r="I4943" s="1">
        <f t="shared" si="311"/>
        <v>0.81200000000000006</v>
      </c>
    </row>
    <row r="4944" spans="1:9" x14ac:dyDescent="0.25">
      <c r="A4944">
        <v>0</v>
      </c>
      <c r="B4944">
        <v>47</v>
      </c>
      <c r="C4944">
        <v>25.94</v>
      </c>
      <c r="D4944">
        <v>660</v>
      </c>
      <c r="E4944">
        <v>1</v>
      </c>
      <c r="F4944" t="str">
        <f t="shared" si="308"/>
        <v/>
      </c>
      <c r="G4944">
        <f t="shared" si="309"/>
        <v>0.745</v>
      </c>
      <c r="H4944" s="36" t="str">
        <f t="shared" si="310"/>
        <v/>
      </c>
      <c r="I4944" s="1">
        <f t="shared" si="311"/>
        <v>0.745</v>
      </c>
    </row>
    <row r="4945" spans="1:9" x14ac:dyDescent="0.25">
      <c r="A4945">
        <v>1</v>
      </c>
      <c r="B4945">
        <v>36</v>
      </c>
      <c r="C4945">
        <v>31.97</v>
      </c>
      <c r="D4945">
        <v>685</v>
      </c>
      <c r="E4945">
        <v>1</v>
      </c>
      <c r="F4945" t="str">
        <f t="shared" si="308"/>
        <v/>
      </c>
      <c r="G4945">
        <f t="shared" si="309"/>
        <v>0.745</v>
      </c>
      <c r="H4945" s="36" t="str">
        <f t="shared" si="310"/>
        <v/>
      </c>
      <c r="I4945" s="1">
        <f t="shared" si="311"/>
        <v>0.745</v>
      </c>
    </row>
    <row r="4946" spans="1:9" x14ac:dyDescent="0.25">
      <c r="A4946">
        <v>0</v>
      </c>
      <c r="B4946">
        <v>49</v>
      </c>
      <c r="C4946">
        <v>29.15</v>
      </c>
      <c r="D4946">
        <v>660</v>
      </c>
      <c r="E4946">
        <v>1</v>
      </c>
      <c r="F4946" t="str">
        <f t="shared" si="308"/>
        <v/>
      </c>
      <c r="G4946">
        <f t="shared" si="309"/>
        <v>0.745</v>
      </c>
      <c r="H4946" s="36" t="str">
        <f t="shared" si="310"/>
        <v/>
      </c>
      <c r="I4946" s="1">
        <f t="shared" si="311"/>
        <v>0.745</v>
      </c>
    </row>
    <row r="4947" spans="1:9" x14ac:dyDescent="0.25">
      <c r="A4947">
        <v>0</v>
      </c>
      <c r="B4947">
        <v>150</v>
      </c>
      <c r="C4947">
        <v>8.25</v>
      </c>
      <c r="D4947">
        <v>785</v>
      </c>
      <c r="E4947">
        <v>1</v>
      </c>
      <c r="F4947">
        <f t="shared" si="308"/>
        <v>0.93600000000000005</v>
      </c>
      <c r="G4947" t="str">
        <f t="shared" si="309"/>
        <v/>
      </c>
      <c r="H4947" s="36" t="str">
        <f t="shared" si="310"/>
        <v/>
      </c>
      <c r="I4947" s="1">
        <f t="shared" si="311"/>
        <v>0.93600000000000005</v>
      </c>
    </row>
    <row r="4948" spans="1:9" x14ac:dyDescent="0.25">
      <c r="A4948">
        <v>1</v>
      </c>
      <c r="B4948">
        <v>102</v>
      </c>
      <c r="C4948">
        <v>21.47</v>
      </c>
      <c r="D4948">
        <v>695</v>
      </c>
      <c r="E4948">
        <v>1</v>
      </c>
      <c r="F4948" t="str">
        <f t="shared" si="308"/>
        <v/>
      </c>
      <c r="G4948" t="str">
        <f t="shared" si="309"/>
        <v/>
      </c>
      <c r="H4948" s="36">
        <f t="shared" si="310"/>
        <v>0.89200000000000002</v>
      </c>
      <c r="I4948" s="1">
        <f t="shared" si="311"/>
        <v>0.89200000000000002</v>
      </c>
    </row>
    <row r="4949" spans="1:9" x14ac:dyDescent="0.25">
      <c r="A4949">
        <v>0</v>
      </c>
      <c r="B4949">
        <v>90</v>
      </c>
      <c r="C4949">
        <v>23.25</v>
      </c>
      <c r="D4949">
        <v>660</v>
      </c>
      <c r="E4949">
        <v>1</v>
      </c>
      <c r="F4949" t="str">
        <f t="shared" si="308"/>
        <v/>
      </c>
      <c r="G4949" t="str">
        <f t="shared" si="309"/>
        <v/>
      </c>
      <c r="H4949" s="36">
        <f t="shared" si="310"/>
        <v>0.85199999999999998</v>
      </c>
      <c r="I4949" s="1">
        <f t="shared" si="311"/>
        <v>0.85199999999999998</v>
      </c>
    </row>
    <row r="4950" spans="1:9" x14ac:dyDescent="0.25">
      <c r="A4950">
        <v>1</v>
      </c>
      <c r="B4950">
        <v>150</v>
      </c>
      <c r="C4950">
        <v>20.68</v>
      </c>
      <c r="D4950">
        <v>665</v>
      </c>
      <c r="E4950">
        <v>1</v>
      </c>
      <c r="F4950" t="str">
        <f t="shared" si="308"/>
        <v/>
      </c>
      <c r="G4950" t="str">
        <f t="shared" si="309"/>
        <v/>
      </c>
      <c r="H4950" s="36">
        <f t="shared" si="310"/>
        <v>0.85199999999999998</v>
      </c>
      <c r="I4950" s="1">
        <f t="shared" si="311"/>
        <v>0.85199999999999998</v>
      </c>
    </row>
    <row r="4951" spans="1:9" x14ac:dyDescent="0.25">
      <c r="A4951">
        <v>0</v>
      </c>
      <c r="B4951">
        <v>150</v>
      </c>
      <c r="C4951">
        <v>23.39</v>
      </c>
      <c r="D4951">
        <v>680</v>
      </c>
      <c r="E4951">
        <v>1</v>
      </c>
      <c r="F4951" t="str">
        <f t="shared" si="308"/>
        <v/>
      </c>
      <c r="G4951" t="str">
        <f t="shared" si="309"/>
        <v/>
      </c>
      <c r="H4951" s="36">
        <f t="shared" si="310"/>
        <v>0.89200000000000002</v>
      </c>
      <c r="I4951" s="1">
        <f t="shared" si="311"/>
        <v>0.89200000000000002</v>
      </c>
    </row>
    <row r="4952" spans="1:9" x14ac:dyDescent="0.25">
      <c r="A4952">
        <v>0</v>
      </c>
      <c r="B4952">
        <v>83</v>
      </c>
      <c r="C4952">
        <v>28</v>
      </c>
      <c r="D4952">
        <v>675</v>
      </c>
      <c r="E4952">
        <v>1</v>
      </c>
      <c r="F4952" t="str">
        <f t="shared" si="308"/>
        <v/>
      </c>
      <c r="G4952">
        <f t="shared" si="309"/>
        <v>0.745</v>
      </c>
      <c r="H4952" s="36" t="str">
        <f t="shared" si="310"/>
        <v/>
      </c>
      <c r="I4952" s="1">
        <f t="shared" si="311"/>
        <v>0.745</v>
      </c>
    </row>
    <row r="4953" spans="1:9" x14ac:dyDescent="0.25">
      <c r="A4953">
        <v>1</v>
      </c>
      <c r="B4953">
        <v>124</v>
      </c>
      <c r="C4953">
        <v>11.77</v>
      </c>
      <c r="D4953">
        <v>705</v>
      </c>
      <c r="E4953">
        <v>1</v>
      </c>
      <c r="F4953" t="str">
        <f t="shared" si="308"/>
        <v/>
      </c>
      <c r="G4953" t="str">
        <f t="shared" si="309"/>
        <v/>
      </c>
      <c r="H4953" s="36">
        <f t="shared" si="310"/>
        <v>0.89200000000000002</v>
      </c>
      <c r="I4953" s="1">
        <f t="shared" si="311"/>
        <v>0.89200000000000002</v>
      </c>
    </row>
    <row r="4954" spans="1:9" x14ac:dyDescent="0.25">
      <c r="A4954">
        <v>1</v>
      </c>
      <c r="B4954">
        <v>110</v>
      </c>
      <c r="C4954">
        <v>24.32</v>
      </c>
      <c r="D4954">
        <v>810</v>
      </c>
      <c r="E4954">
        <v>1</v>
      </c>
      <c r="F4954">
        <f t="shared" si="308"/>
        <v>0.9</v>
      </c>
      <c r="G4954" t="str">
        <f t="shared" si="309"/>
        <v/>
      </c>
      <c r="H4954" s="36" t="str">
        <f t="shared" si="310"/>
        <v/>
      </c>
      <c r="I4954" s="1">
        <f t="shared" si="311"/>
        <v>0.9</v>
      </c>
    </row>
    <row r="4955" spans="1:9" x14ac:dyDescent="0.25">
      <c r="A4955">
        <v>1</v>
      </c>
      <c r="B4955">
        <v>144</v>
      </c>
      <c r="C4955">
        <v>26.84</v>
      </c>
      <c r="D4955">
        <v>695</v>
      </c>
      <c r="E4955">
        <v>1</v>
      </c>
      <c r="F4955" t="str">
        <f t="shared" si="308"/>
        <v/>
      </c>
      <c r="G4955" t="str">
        <f t="shared" si="309"/>
        <v/>
      </c>
      <c r="H4955" s="36">
        <f t="shared" si="310"/>
        <v>0.78400000000000003</v>
      </c>
      <c r="I4955" s="1">
        <f t="shared" si="311"/>
        <v>0.78400000000000003</v>
      </c>
    </row>
    <row r="4956" spans="1:9" x14ac:dyDescent="0.25">
      <c r="A4956">
        <v>0</v>
      </c>
      <c r="B4956">
        <v>80</v>
      </c>
      <c r="C4956">
        <v>11.67</v>
      </c>
      <c r="D4956">
        <v>690</v>
      </c>
      <c r="E4956">
        <v>1</v>
      </c>
      <c r="F4956" t="str">
        <f t="shared" si="308"/>
        <v/>
      </c>
      <c r="G4956">
        <f t="shared" si="309"/>
        <v>0.83199999999999996</v>
      </c>
      <c r="H4956" s="36" t="str">
        <f t="shared" si="310"/>
        <v/>
      </c>
      <c r="I4956" s="1">
        <f t="shared" si="311"/>
        <v>0.83199999999999996</v>
      </c>
    </row>
    <row r="4957" spans="1:9" x14ac:dyDescent="0.25">
      <c r="A4957">
        <v>0</v>
      </c>
      <c r="B4957">
        <v>25.5</v>
      </c>
      <c r="C4957">
        <v>39.06</v>
      </c>
      <c r="D4957">
        <v>670</v>
      </c>
      <c r="E4957">
        <v>1</v>
      </c>
      <c r="F4957" t="str">
        <f t="shared" si="308"/>
        <v/>
      </c>
      <c r="G4957">
        <f t="shared" si="309"/>
        <v>0.745</v>
      </c>
      <c r="H4957" s="36" t="str">
        <f t="shared" si="310"/>
        <v/>
      </c>
      <c r="I4957" s="1">
        <f t="shared" si="311"/>
        <v>0.745</v>
      </c>
    </row>
    <row r="4958" spans="1:9" x14ac:dyDescent="0.25">
      <c r="A4958">
        <v>1</v>
      </c>
      <c r="B4958">
        <v>60</v>
      </c>
      <c r="C4958">
        <v>11.24</v>
      </c>
      <c r="D4958">
        <v>690</v>
      </c>
      <c r="E4958">
        <v>1</v>
      </c>
      <c r="F4958" t="str">
        <f t="shared" si="308"/>
        <v/>
      </c>
      <c r="G4958">
        <f t="shared" si="309"/>
        <v>0.83199999999999996</v>
      </c>
      <c r="H4958" s="36" t="str">
        <f t="shared" si="310"/>
        <v/>
      </c>
      <c r="I4958" s="1">
        <f t="shared" si="311"/>
        <v>0.83199999999999996</v>
      </c>
    </row>
    <row r="4959" spans="1:9" x14ac:dyDescent="0.25">
      <c r="A4959">
        <v>1</v>
      </c>
      <c r="B4959">
        <v>33.6</v>
      </c>
      <c r="C4959">
        <v>10.76</v>
      </c>
      <c r="D4959">
        <v>665</v>
      </c>
      <c r="E4959">
        <v>1</v>
      </c>
      <c r="F4959" t="str">
        <f t="shared" si="308"/>
        <v/>
      </c>
      <c r="G4959">
        <f t="shared" si="309"/>
        <v>0.83199999999999996</v>
      </c>
      <c r="H4959" s="36" t="str">
        <f t="shared" si="310"/>
        <v/>
      </c>
      <c r="I4959" s="1">
        <f t="shared" si="311"/>
        <v>0.83199999999999996</v>
      </c>
    </row>
    <row r="4960" spans="1:9" x14ac:dyDescent="0.25">
      <c r="A4960">
        <v>1</v>
      </c>
      <c r="B4960">
        <v>40</v>
      </c>
      <c r="C4960">
        <v>2.73</v>
      </c>
      <c r="D4960">
        <v>680</v>
      </c>
      <c r="E4960">
        <v>1</v>
      </c>
      <c r="F4960" t="str">
        <f t="shared" si="308"/>
        <v/>
      </c>
      <c r="G4960">
        <f t="shared" si="309"/>
        <v>0.83199999999999996</v>
      </c>
      <c r="H4960" s="36" t="str">
        <f t="shared" si="310"/>
        <v/>
      </c>
      <c r="I4960" s="1">
        <f t="shared" si="311"/>
        <v>0.83199999999999996</v>
      </c>
    </row>
    <row r="4961" spans="1:9" x14ac:dyDescent="0.25">
      <c r="A4961">
        <v>1</v>
      </c>
      <c r="B4961">
        <v>75</v>
      </c>
      <c r="C4961">
        <v>31.22</v>
      </c>
      <c r="D4961">
        <v>690</v>
      </c>
      <c r="E4961">
        <v>1</v>
      </c>
      <c r="F4961" t="str">
        <f t="shared" si="308"/>
        <v/>
      </c>
      <c r="G4961">
        <f t="shared" si="309"/>
        <v>0.81200000000000006</v>
      </c>
      <c r="H4961" s="36" t="str">
        <f t="shared" si="310"/>
        <v/>
      </c>
      <c r="I4961" s="1">
        <f t="shared" si="311"/>
        <v>0.81200000000000006</v>
      </c>
    </row>
    <row r="4962" spans="1:9" x14ac:dyDescent="0.25">
      <c r="A4962">
        <v>0</v>
      </c>
      <c r="B4962">
        <v>81</v>
      </c>
      <c r="C4962">
        <v>21.44</v>
      </c>
      <c r="D4962">
        <v>690</v>
      </c>
      <c r="E4962">
        <v>1</v>
      </c>
      <c r="F4962" t="str">
        <f t="shared" si="308"/>
        <v/>
      </c>
      <c r="G4962">
        <f t="shared" si="309"/>
        <v>0.81200000000000006</v>
      </c>
      <c r="H4962" s="36" t="str">
        <f t="shared" si="310"/>
        <v/>
      </c>
      <c r="I4962" s="1">
        <f t="shared" si="311"/>
        <v>0.81200000000000006</v>
      </c>
    </row>
    <row r="4963" spans="1:9" x14ac:dyDescent="0.25">
      <c r="A4963">
        <v>1</v>
      </c>
      <c r="B4963">
        <v>62.5</v>
      </c>
      <c r="C4963">
        <v>26.65</v>
      </c>
      <c r="D4963">
        <v>715</v>
      </c>
      <c r="E4963">
        <v>1</v>
      </c>
      <c r="F4963" t="str">
        <f t="shared" si="308"/>
        <v/>
      </c>
      <c r="G4963">
        <f t="shared" si="309"/>
        <v>0.81200000000000006</v>
      </c>
      <c r="H4963" s="36" t="str">
        <f t="shared" si="310"/>
        <v/>
      </c>
      <c r="I4963" s="1">
        <f t="shared" si="311"/>
        <v>0.81200000000000006</v>
      </c>
    </row>
    <row r="4964" spans="1:9" x14ac:dyDescent="0.25">
      <c r="A4964">
        <v>1</v>
      </c>
      <c r="B4964">
        <v>135</v>
      </c>
      <c r="C4964">
        <v>9.8699999999999992</v>
      </c>
      <c r="D4964">
        <v>710</v>
      </c>
      <c r="E4964">
        <v>1</v>
      </c>
      <c r="F4964" t="str">
        <f t="shared" si="308"/>
        <v/>
      </c>
      <c r="G4964" t="str">
        <f t="shared" si="309"/>
        <v/>
      </c>
      <c r="H4964" s="36">
        <f t="shared" si="310"/>
        <v>0.89200000000000002</v>
      </c>
      <c r="I4964" s="1">
        <f t="shared" si="311"/>
        <v>0.89200000000000002</v>
      </c>
    </row>
    <row r="4965" spans="1:9" x14ac:dyDescent="0.25">
      <c r="A4965">
        <v>1</v>
      </c>
      <c r="B4965">
        <v>78</v>
      </c>
      <c r="C4965">
        <v>12.29</v>
      </c>
      <c r="D4965">
        <v>700</v>
      </c>
      <c r="E4965">
        <v>1</v>
      </c>
      <c r="F4965" t="str">
        <f t="shared" si="308"/>
        <v/>
      </c>
      <c r="G4965">
        <f t="shared" si="309"/>
        <v>0.83199999999999996</v>
      </c>
      <c r="H4965" s="36" t="str">
        <f t="shared" si="310"/>
        <v/>
      </c>
      <c r="I4965" s="1">
        <f t="shared" si="311"/>
        <v>0.83199999999999996</v>
      </c>
    </row>
    <row r="4966" spans="1:9" x14ac:dyDescent="0.25">
      <c r="A4966">
        <v>0</v>
      </c>
      <c r="B4966">
        <v>33</v>
      </c>
      <c r="C4966">
        <v>31.93</v>
      </c>
      <c r="D4966">
        <v>685</v>
      </c>
      <c r="E4966">
        <v>1</v>
      </c>
      <c r="F4966" t="str">
        <f t="shared" si="308"/>
        <v/>
      </c>
      <c r="G4966">
        <f t="shared" si="309"/>
        <v>0.745</v>
      </c>
      <c r="H4966" s="36" t="str">
        <f t="shared" si="310"/>
        <v/>
      </c>
      <c r="I4966" s="1">
        <f t="shared" si="311"/>
        <v>0.745</v>
      </c>
    </row>
    <row r="4967" spans="1:9" x14ac:dyDescent="0.25">
      <c r="A4967">
        <v>1</v>
      </c>
      <c r="B4967">
        <v>40</v>
      </c>
      <c r="C4967">
        <v>21.45</v>
      </c>
      <c r="D4967">
        <v>690</v>
      </c>
      <c r="E4967">
        <v>1</v>
      </c>
      <c r="F4967" t="str">
        <f t="shared" si="308"/>
        <v/>
      </c>
      <c r="G4967">
        <f t="shared" si="309"/>
        <v>0.81200000000000006</v>
      </c>
      <c r="H4967" s="36" t="str">
        <f t="shared" si="310"/>
        <v/>
      </c>
      <c r="I4967" s="1">
        <f t="shared" si="311"/>
        <v>0.81200000000000006</v>
      </c>
    </row>
    <row r="4968" spans="1:9" x14ac:dyDescent="0.25">
      <c r="A4968">
        <v>1</v>
      </c>
      <c r="B4968">
        <v>45</v>
      </c>
      <c r="C4968">
        <v>30.05</v>
      </c>
      <c r="D4968">
        <v>705</v>
      </c>
      <c r="E4968">
        <v>1</v>
      </c>
      <c r="F4968" t="str">
        <f t="shared" si="308"/>
        <v/>
      </c>
      <c r="G4968">
        <f t="shared" si="309"/>
        <v>0.81200000000000006</v>
      </c>
      <c r="H4968" s="36" t="str">
        <f t="shared" si="310"/>
        <v/>
      </c>
      <c r="I4968" s="1">
        <f t="shared" si="311"/>
        <v>0.81200000000000006</v>
      </c>
    </row>
    <row r="4969" spans="1:9" x14ac:dyDescent="0.25">
      <c r="A4969">
        <v>1</v>
      </c>
      <c r="B4969">
        <v>50</v>
      </c>
      <c r="C4969">
        <v>8.86</v>
      </c>
      <c r="D4969">
        <v>750</v>
      </c>
      <c r="E4969">
        <v>1</v>
      </c>
      <c r="F4969">
        <f t="shared" si="308"/>
        <v>0.93600000000000005</v>
      </c>
      <c r="G4969" t="str">
        <f t="shared" si="309"/>
        <v/>
      </c>
      <c r="H4969" s="36" t="str">
        <f t="shared" si="310"/>
        <v/>
      </c>
      <c r="I4969" s="1">
        <f t="shared" si="311"/>
        <v>0.93600000000000005</v>
      </c>
    </row>
    <row r="4970" spans="1:9" x14ac:dyDescent="0.25">
      <c r="A4970">
        <v>1</v>
      </c>
      <c r="B4970">
        <v>204</v>
      </c>
      <c r="C4970">
        <v>8.81</v>
      </c>
      <c r="D4970">
        <v>760</v>
      </c>
      <c r="E4970">
        <v>1</v>
      </c>
      <c r="F4970">
        <f t="shared" si="308"/>
        <v>0.93600000000000005</v>
      </c>
      <c r="G4970" t="str">
        <f t="shared" si="309"/>
        <v/>
      </c>
      <c r="H4970" s="36" t="str">
        <f t="shared" si="310"/>
        <v/>
      </c>
      <c r="I4970" s="1">
        <f t="shared" si="311"/>
        <v>0.93600000000000005</v>
      </c>
    </row>
    <row r="4971" spans="1:9" x14ac:dyDescent="0.25">
      <c r="A4971">
        <v>1</v>
      </c>
      <c r="B4971">
        <v>52</v>
      </c>
      <c r="C4971">
        <v>22.34</v>
      </c>
      <c r="D4971">
        <v>680</v>
      </c>
      <c r="E4971">
        <v>1</v>
      </c>
      <c r="F4971" t="str">
        <f t="shared" si="308"/>
        <v/>
      </c>
      <c r="G4971">
        <f t="shared" si="309"/>
        <v>0.745</v>
      </c>
      <c r="H4971" s="36" t="str">
        <f t="shared" si="310"/>
        <v/>
      </c>
      <c r="I4971" s="1">
        <f t="shared" si="311"/>
        <v>0.745</v>
      </c>
    </row>
    <row r="4972" spans="1:9" x14ac:dyDescent="0.25">
      <c r="A4972">
        <v>0</v>
      </c>
      <c r="B4972">
        <v>60</v>
      </c>
      <c r="C4972">
        <v>8.32</v>
      </c>
      <c r="D4972">
        <v>700</v>
      </c>
      <c r="E4972">
        <v>1</v>
      </c>
      <c r="F4972" t="str">
        <f t="shared" si="308"/>
        <v/>
      </c>
      <c r="G4972">
        <f t="shared" si="309"/>
        <v>0.83199999999999996</v>
      </c>
      <c r="H4972" s="36" t="str">
        <f t="shared" si="310"/>
        <v/>
      </c>
      <c r="I4972" s="1">
        <f t="shared" si="311"/>
        <v>0.83199999999999996</v>
      </c>
    </row>
    <row r="4973" spans="1:9" x14ac:dyDescent="0.25">
      <c r="A4973">
        <v>1</v>
      </c>
      <c r="B4973">
        <v>37</v>
      </c>
      <c r="C4973">
        <v>20.56</v>
      </c>
      <c r="D4973">
        <v>685</v>
      </c>
      <c r="E4973">
        <v>1</v>
      </c>
      <c r="F4973" t="str">
        <f t="shared" si="308"/>
        <v/>
      </c>
      <c r="G4973">
        <f t="shared" si="309"/>
        <v>0.745</v>
      </c>
      <c r="H4973" s="36" t="str">
        <f t="shared" si="310"/>
        <v/>
      </c>
      <c r="I4973" s="1">
        <f t="shared" si="311"/>
        <v>0.745</v>
      </c>
    </row>
    <row r="4974" spans="1:9" x14ac:dyDescent="0.25">
      <c r="A4974">
        <v>0</v>
      </c>
      <c r="B4974">
        <v>93</v>
      </c>
      <c r="C4974">
        <v>13.29</v>
      </c>
      <c r="D4974">
        <v>665</v>
      </c>
      <c r="E4974">
        <v>1</v>
      </c>
      <c r="F4974" t="str">
        <f t="shared" si="308"/>
        <v/>
      </c>
      <c r="G4974" t="str">
        <f t="shared" si="309"/>
        <v/>
      </c>
      <c r="H4974" s="36">
        <f t="shared" si="310"/>
        <v>0.85199999999999998</v>
      </c>
      <c r="I4974" s="1">
        <f t="shared" si="311"/>
        <v>0.85199999999999998</v>
      </c>
    </row>
    <row r="4975" spans="1:9" x14ac:dyDescent="0.25">
      <c r="A4975">
        <v>0</v>
      </c>
      <c r="B4975">
        <v>80</v>
      </c>
      <c r="C4975">
        <v>20.96</v>
      </c>
      <c r="D4975">
        <v>665</v>
      </c>
      <c r="E4975">
        <v>1</v>
      </c>
      <c r="F4975" t="str">
        <f t="shared" si="308"/>
        <v/>
      </c>
      <c r="G4975">
        <f t="shared" si="309"/>
        <v>0.745</v>
      </c>
      <c r="H4975" s="36" t="str">
        <f t="shared" si="310"/>
        <v/>
      </c>
      <c r="I4975" s="1">
        <f t="shared" si="311"/>
        <v>0.745</v>
      </c>
    </row>
    <row r="4976" spans="1:9" x14ac:dyDescent="0.25">
      <c r="A4976">
        <v>1</v>
      </c>
      <c r="B4976">
        <v>138</v>
      </c>
      <c r="C4976">
        <v>10.57</v>
      </c>
      <c r="D4976">
        <v>715</v>
      </c>
      <c r="E4976">
        <v>1</v>
      </c>
      <c r="F4976" t="str">
        <f t="shared" si="308"/>
        <v/>
      </c>
      <c r="G4976" t="str">
        <f t="shared" si="309"/>
        <v/>
      </c>
      <c r="H4976" s="36">
        <f t="shared" si="310"/>
        <v>0.89200000000000002</v>
      </c>
      <c r="I4976" s="1">
        <f t="shared" si="311"/>
        <v>0.89200000000000002</v>
      </c>
    </row>
    <row r="4977" spans="1:9" x14ac:dyDescent="0.25">
      <c r="A4977">
        <v>1</v>
      </c>
      <c r="B4977">
        <v>60</v>
      </c>
      <c r="C4977">
        <v>11.54</v>
      </c>
      <c r="D4977">
        <v>675</v>
      </c>
      <c r="E4977">
        <v>1</v>
      </c>
      <c r="F4977" t="str">
        <f t="shared" si="308"/>
        <v/>
      </c>
      <c r="G4977">
        <f t="shared" si="309"/>
        <v>0.83199999999999996</v>
      </c>
      <c r="H4977" s="36" t="str">
        <f t="shared" si="310"/>
        <v/>
      </c>
      <c r="I4977" s="1">
        <f t="shared" si="311"/>
        <v>0.83199999999999996</v>
      </c>
    </row>
    <row r="4978" spans="1:9" x14ac:dyDescent="0.25">
      <c r="A4978">
        <v>0</v>
      </c>
      <c r="B4978">
        <v>36</v>
      </c>
      <c r="C4978">
        <v>34.07</v>
      </c>
      <c r="D4978">
        <v>725</v>
      </c>
      <c r="E4978">
        <v>1</v>
      </c>
      <c r="F4978">
        <f t="shared" si="308"/>
        <v>0.85299999999999998</v>
      </c>
      <c r="G4978" t="str">
        <f t="shared" si="309"/>
        <v/>
      </c>
      <c r="H4978" s="36" t="str">
        <f t="shared" si="310"/>
        <v/>
      </c>
      <c r="I4978" s="1">
        <f t="shared" si="311"/>
        <v>0.85299999999999998</v>
      </c>
    </row>
    <row r="4979" spans="1:9" x14ac:dyDescent="0.25">
      <c r="A4979">
        <v>0</v>
      </c>
      <c r="B4979">
        <v>90</v>
      </c>
      <c r="C4979">
        <v>25.65</v>
      </c>
      <c r="D4979">
        <v>670</v>
      </c>
      <c r="E4979">
        <v>1</v>
      </c>
      <c r="F4979" t="str">
        <f t="shared" si="308"/>
        <v/>
      </c>
      <c r="G4979" t="str">
        <f t="shared" si="309"/>
        <v/>
      </c>
      <c r="H4979" s="36">
        <f t="shared" si="310"/>
        <v>0.78400000000000003</v>
      </c>
      <c r="I4979" s="1">
        <f t="shared" si="311"/>
        <v>0.78400000000000003</v>
      </c>
    </row>
    <row r="4980" spans="1:9" x14ac:dyDescent="0.25">
      <c r="A4980">
        <v>0</v>
      </c>
      <c r="B4980">
        <v>70</v>
      </c>
      <c r="C4980">
        <v>17.38</v>
      </c>
      <c r="D4980">
        <v>700</v>
      </c>
      <c r="E4980">
        <v>1</v>
      </c>
      <c r="F4980" t="str">
        <f t="shared" si="308"/>
        <v/>
      </c>
      <c r="G4980">
        <f t="shared" si="309"/>
        <v>0.81200000000000006</v>
      </c>
      <c r="H4980" s="36" t="str">
        <f t="shared" si="310"/>
        <v/>
      </c>
      <c r="I4980" s="1">
        <f t="shared" si="311"/>
        <v>0.81200000000000006</v>
      </c>
    </row>
    <row r="4981" spans="1:9" x14ac:dyDescent="0.25">
      <c r="A4981">
        <v>0</v>
      </c>
      <c r="B4981">
        <v>30</v>
      </c>
      <c r="C4981">
        <v>24.32</v>
      </c>
      <c r="D4981">
        <v>735</v>
      </c>
      <c r="E4981">
        <v>1</v>
      </c>
      <c r="F4981">
        <f t="shared" si="308"/>
        <v>0.85299999999999998</v>
      </c>
      <c r="G4981" t="str">
        <f t="shared" si="309"/>
        <v/>
      </c>
      <c r="H4981" s="36" t="str">
        <f t="shared" si="310"/>
        <v/>
      </c>
      <c r="I4981" s="1">
        <f t="shared" si="311"/>
        <v>0.85299999999999998</v>
      </c>
    </row>
    <row r="4982" spans="1:9" x14ac:dyDescent="0.25">
      <c r="A4982">
        <v>0</v>
      </c>
      <c r="B4982">
        <v>45</v>
      </c>
      <c r="C4982">
        <v>3.71</v>
      </c>
      <c r="D4982">
        <v>680</v>
      </c>
      <c r="E4982">
        <v>1</v>
      </c>
      <c r="F4982" t="str">
        <f t="shared" si="308"/>
        <v/>
      </c>
      <c r="G4982">
        <f t="shared" si="309"/>
        <v>0.83199999999999996</v>
      </c>
      <c r="H4982" s="36" t="str">
        <f t="shared" si="310"/>
        <v/>
      </c>
      <c r="I4982" s="1">
        <f t="shared" si="311"/>
        <v>0.83199999999999996</v>
      </c>
    </row>
    <row r="4983" spans="1:9" x14ac:dyDescent="0.25">
      <c r="A4983">
        <v>1</v>
      </c>
      <c r="B4983">
        <v>86</v>
      </c>
      <c r="C4983">
        <v>8.0500000000000007</v>
      </c>
      <c r="D4983">
        <v>730</v>
      </c>
      <c r="E4983">
        <v>1</v>
      </c>
      <c r="F4983">
        <f t="shared" si="308"/>
        <v>0.93600000000000005</v>
      </c>
      <c r="G4983" t="str">
        <f t="shared" si="309"/>
        <v/>
      </c>
      <c r="H4983" s="36" t="str">
        <f t="shared" si="310"/>
        <v/>
      </c>
      <c r="I4983" s="1">
        <f t="shared" si="311"/>
        <v>0.93600000000000005</v>
      </c>
    </row>
    <row r="4984" spans="1:9" x14ac:dyDescent="0.25">
      <c r="A4984">
        <v>1</v>
      </c>
      <c r="B4984">
        <v>77</v>
      </c>
      <c r="C4984">
        <v>18.079999999999998</v>
      </c>
      <c r="D4984">
        <v>715</v>
      </c>
      <c r="E4984">
        <v>1</v>
      </c>
      <c r="F4984" t="str">
        <f t="shared" si="308"/>
        <v/>
      </c>
      <c r="G4984">
        <f t="shared" si="309"/>
        <v>0.81200000000000006</v>
      </c>
      <c r="H4984" s="36" t="str">
        <f t="shared" si="310"/>
        <v/>
      </c>
      <c r="I4984" s="1">
        <f t="shared" si="311"/>
        <v>0.81200000000000006</v>
      </c>
    </row>
    <row r="4985" spans="1:9" x14ac:dyDescent="0.25">
      <c r="A4985">
        <v>0</v>
      </c>
      <c r="B4985">
        <v>52</v>
      </c>
      <c r="C4985">
        <v>27.56</v>
      </c>
      <c r="D4985">
        <v>670</v>
      </c>
      <c r="E4985">
        <v>1</v>
      </c>
      <c r="F4985" t="str">
        <f t="shared" si="308"/>
        <v/>
      </c>
      <c r="G4985">
        <f t="shared" si="309"/>
        <v>0.745</v>
      </c>
      <c r="H4985" s="36" t="str">
        <f t="shared" si="310"/>
        <v/>
      </c>
      <c r="I4985" s="1">
        <f t="shared" si="311"/>
        <v>0.745</v>
      </c>
    </row>
    <row r="4986" spans="1:9" x14ac:dyDescent="0.25">
      <c r="A4986">
        <v>0</v>
      </c>
      <c r="B4986">
        <v>80</v>
      </c>
      <c r="C4986">
        <v>18.48</v>
      </c>
      <c r="D4986">
        <v>685</v>
      </c>
      <c r="E4986">
        <v>1</v>
      </c>
      <c r="F4986" t="str">
        <f t="shared" si="308"/>
        <v/>
      </c>
      <c r="G4986">
        <f t="shared" si="309"/>
        <v>0.745</v>
      </c>
      <c r="H4986" s="36" t="str">
        <f t="shared" si="310"/>
        <v/>
      </c>
      <c r="I4986" s="1">
        <f t="shared" si="311"/>
        <v>0.745</v>
      </c>
    </row>
    <row r="4987" spans="1:9" x14ac:dyDescent="0.25">
      <c r="A4987">
        <v>0</v>
      </c>
      <c r="B4987">
        <v>50</v>
      </c>
      <c r="C4987">
        <v>21.7</v>
      </c>
      <c r="D4987">
        <v>750</v>
      </c>
      <c r="E4987">
        <v>1</v>
      </c>
      <c r="F4987">
        <f t="shared" si="308"/>
        <v>0.93600000000000005</v>
      </c>
      <c r="G4987" t="str">
        <f t="shared" si="309"/>
        <v/>
      </c>
      <c r="H4987" s="36" t="str">
        <f t="shared" si="310"/>
        <v/>
      </c>
      <c r="I4987" s="1">
        <f t="shared" si="311"/>
        <v>0.93600000000000005</v>
      </c>
    </row>
    <row r="4988" spans="1:9" x14ac:dyDescent="0.25">
      <c r="A4988">
        <v>0</v>
      </c>
      <c r="B4988">
        <v>48</v>
      </c>
      <c r="C4988">
        <v>19.57</v>
      </c>
      <c r="D4988">
        <v>700</v>
      </c>
      <c r="E4988">
        <v>1</v>
      </c>
      <c r="F4988" t="str">
        <f t="shared" si="308"/>
        <v/>
      </c>
      <c r="G4988">
        <f t="shared" si="309"/>
        <v>0.81200000000000006</v>
      </c>
      <c r="H4988" s="36" t="str">
        <f t="shared" si="310"/>
        <v/>
      </c>
      <c r="I4988" s="1">
        <f t="shared" si="311"/>
        <v>0.81200000000000006</v>
      </c>
    </row>
    <row r="4989" spans="1:9" x14ac:dyDescent="0.25">
      <c r="A4989">
        <v>1</v>
      </c>
      <c r="B4989">
        <v>43</v>
      </c>
      <c r="C4989">
        <v>34.94</v>
      </c>
      <c r="D4989">
        <v>660</v>
      </c>
      <c r="E4989">
        <v>1</v>
      </c>
      <c r="F4989" t="str">
        <f t="shared" si="308"/>
        <v/>
      </c>
      <c r="G4989">
        <f t="shared" si="309"/>
        <v>0.745</v>
      </c>
      <c r="H4989" s="36" t="str">
        <f t="shared" si="310"/>
        <v/>
      </c>
      <c r="I4989" s="1">
        <f t="shared" si="311"/>
        <v>0.745</v>
      </c>
    </row>
    <row r="4990" spans="1:9" x14ac:dyDescent="0.25">
      <c r="A4990">
        <v>1</v>
      </c>
      <c r="B4990">
        <v>175</v>
      </c>
      <c r="C4990">
        <v>4.76</v>
      </c>
      <c r="D4990">
        <v>730</v>
      </c>
      <c r="E4990">
        <v>1</v>
      </c>
      <c r="F4990">
        <f t="shared" si="308"/>
        <v>0.93600000000000005</v>
      </c>
      <c r="G4990" t="str">
        <f t="shared" si="309"/>
        <v/>
      </c>
      <c r="H4990" s="36" t="str">
        <f t="shared" si="310"/>
        <v/>
      </c>
      <c r="I4990" s="1">
        <f t="shared" si="311"/>
        <v>0.93600000000000005</v>
      </c>
    </row>
    <row r="4991" spans="1:9" x14ac:dyDescent="0.25">
      <c r="A4991">
        <v>0</v>
      </c>
      <c r="B4991">
        <v>30</v>
      </c>
      <c r="C4991">
        <v>9.0399999999999991</v>
      </c>
      <c r="D4991">
        <v>675</v>
      </c>
      <c r="E4991">
        <v>1</v>
      </c>
      <c r="F4991" t="str">
        <f t="shared" si="308"/>
        <v/>
      </c>
      <c r="G4991">
        <f t="shared" si="309"/>
        <v>0.72499999999999998</v>
      </c>
      <c r="H4991" s="36" t="str">
        <f t="shared" si="310"/>
        <v/>
      </c>
      <c r="I4991" s="1">
        <f t="shared" si="311"/>
        <v>0.72499999999999998</v>
      </c>
    </row>
    <row r="4992" spans="1:9" x14ac:dyDescent="0.25">
      <c r="A4992">
        <v>1</v>
      </c>
      <c r="B4992">
        <v>75</v>
      </c>
      <c r="C4992">
        <v>15.71</v>
      </c>
      <c r="D4992">
        <v>700</v>
      </c>
      <c r="E4992">
        <v>1</v>
      </c>
      <c r="F4992" t="str">
        <f t="shared" si="308"/>
        <v/>
      </c>
      <c r="G4992">
        <f t="shared" si="309"/>
        <v>0.83199999999999996</v>
      </c>
      <c r="H4992" s="36" t="str">
        <f t="shared" si="310"/>
        <v/>
      </c>
      <c r="I4992" s="1">
        <f t="shared" si="311"/>
        <v>0.83199999999999996</v>
      </c>
    </row>
    <row r="4993" spans="1:9" x14ac:dyDescent="0.25">
      <c r="A4993">
        <v>1</v>
      </c>
      <c r="B4993">
        <v>72</v>
      </c>
      <c r="C4993">
        <v>23.18</v>
      </c>
      <c r="D4993">
        <v>660</v>
      </c>
      <c r="E4993">
        <v>1</v>
      </c>
      <c r="F4993" t="str">
        <f t="shared" si="308"/>
        <v/>
      </c>
      <c r="G4993">
        <f t="shared" si="309"/>
        <v>0.745</v>
      </c>
      <c r="H4993" s="36" t="str">
        <f t="shared" si="310"/>
        <v/>
      </c>
      <c r="I4993" s="1">
        <f t="shared" si="311"/>
        <v>0.745</v>
      </c>
    </row>
    <row r="4994" spans="1:9" x14ac:dyDescent="0.25">
      <c r="A4994">
        <v>1</v>
      </c>
      <c r="B4994">
        <v>89.25</v>
      </c>
      <c r="C4994">
        <v>8.9600000000000009</v>
      </c>
      <c r="D4994">
        <v>695</v>
      </c>
      <c r="E4994">
        <v>1</v>
      </c>
      <c r="F4994" t="str">
        <f t="shared" si="308"/>
        <v/>
      </c>
      <c r="G4994" t="str">
        <f t="shared" si="309"/>
        <v/>
      </c>
      <c r="H4994" s="36">
        <f t="shared" si="310"/>
        <v>0.89200000000000002</v>
      </c>
      <c r="I4994" s="1">
        <f t="shared" si="311"/>
        <v>0.89200000000000002</v>
      </c>
    </row>
    <row r="4995" spans="1:9" x14ac:dyDescent="0.25">
      <c r="A4995">
        <v>0</v>
      </c>
      <c r="B4995">
        <v>86.585999999999999</v>
      </c>
      <c r="C4995">
        <v>25.99</v>
      </c>
      <c r="D4995">
        <v>700</v>
      </c>
      <c r="E4995">
        <v>1</v>
      </c>
      <c r="F4995" t="str">
        <f t="shared" si="308"/>
        <v/>
      </c>
      <c r="G4995" t="str">
        <f t="shared" si="309"/>
        <v/>
      </c>
      <c r="H4995" s="36">
        <f t="shared" si="310"/>
        <v>0.78400000000000003</v>
      </c>
      <c r="I4995" s="1">
        <f t="shared" si="311"/>
        <v>0.78400000000000003</v>
      </c>
    </row>
    <row r="4996" spans="1:9" x14ac:dyDescent="0.25">
      <c r="A4996">
        <v>1</v>
      </c>
      <c r="B4996">
        <v>32</v>
      </c>
      <c r="C4996">
        <v>20.67</v>
      </c>
      <c r="D4996">
        <v>665</v>
      </c>
      <c r="E4996">
        <v>1</v>
      </c>
      <c r="F4996" t="str">
        <f t="shared" ref="F4996:F5059" si="312">IF(D4996&gt;717.5,IF(B4996&gt;48.75,IF(C4996&gt;21.885,0.9,0.936),0.853),"")</f>
        <v/>
      </c>
      <c r="G4996">
        <f t="shared" ref="G4996:G5059" si="313">IF(D4996&lt;=717.5,IF(B4996&lt;=85.202,IF(C4996&gt;16.545,IF(D4996&gt;687.5,0.812,0.745),IF(B4996&gt;32.802,0.832,0.725)),""),"")</f>
        <v>0.745</v>
      </c>
      <c r="H4996" s="36" t="str">
        <f t="shared" ref="H4996:H5059" si="314">IF(D4996&lt;=717.5,IF(B4996&gt;85.202,IF(C4996&gt;25.055,0.784,IF(D4996&gt;677.5,0.892,0.852)),""),"")</f>
        <v/>
      </c>
      <c r="I4996" s="1">
        <f t="shared" ref="I4996:I5059" si="315">SUM(F4996:H4996)</f>
        <v>0.745</v>
      </c>
    </row>
    <row r="4997" spans="1:9" x14ac:dyDescent="0.25">
      <c r="A4997">
        <v>1</v>
      </c>
      <c r="B4997">
        <v>103</v>
      </c>
      <c r="C4997">
        <v>13.67</v>
      </c>
      <c r="D4997">
        <v>745</v>
      </c>
      <c r="E4997">
        <v>1</v>
      </c>
      <c r="F4997">
        <f t="shared" si="312"/>
        <v>0.93600000000000005</v>
      </c>
      <c r="G4997" t="str">
        <f t="shared" si="313"/>
        <v/>
      </c>
      <c r="H4997" s="36" t="str">
        <f t="shared" si="314"/>
        <v/>
      </c>
      <c r="I4997" s="1">
        <f t="shared" si="315"/>
        <v>0.93600000000000005</v>
      </c>
    </row>
    <row r="4998" spans="1:9" x14ac:dyDescent="0.25">
      <c r="A4998">
        <v>1</v>
      </c>
      <c r="B4998">
        <v>75</v>
      </c>
      <c r="C4998">
        <v>30.51</v>
      </c>
      <c r="D4998">
        <v>710</v>
      </c>
      <c r="E4998">
        <v>1</v>
      </c>
      <c r="F4998" t="str">
        <f t="shared" si="312"/>
        <v/>
      </c>
      <c r="G4998">
        <f t="shared" si="313"/>
        <v>0.81200000000000006</v>
      </c>
      <c r="H4998" s="36" t="str">
        <f t="shared" si="314"/>
        <v/>
      </c>
      <c r="I4998" s="1">
        <f t="shared" si="315"/>
        <v>0.81200000000000006</v>
      </c>
    </row>
    <row r="4999" spans="1:9" x14ac:dyDescent="0.25">
      <c r="A4999">
        <v>1</v>
      </c>
      <c r="B4999">
        <v>105</v>
      </c>
      <c r="C4999">
        <v>17.91</v>
      </c>
      <c r="D4999">
        <v>710</v>
      </c>
      <c r="E4999">
        <v>1</v>
      </c>
      <c r="F4999" t="str">
        <f t="shared" si="312"/>
        <v/>
      </c>
      <c r="G4999" t="str">
        <f t="shared" si="313"/>
        <v/>
      </c>
      <c r="H4999" s="36">
        <f t="shared" si="314"/>
        <v>0.89200000000000002</v>
      </c>
      <c r="I4999" s="1">
        <f t="shared" si="315"/>
        <v>0.89200000000000002</v>
      </c>
    </row>
    <row r="5000" spans="1:9" x14ac:dyDescent="0.25">
      <c r="A5000">
        <v>1</v>
      </c>
      <c r="B5000">
        <v>122</v>
      </c>
      <c r="C5000">
        <v>9.24</v>
      </c>
      <c r="D5000">
        <v>695</v>
      </c>
      <c r="E5000">
        <v>1</v>
      </c>
      <c r="F5000" t="str">
        <f t="shared" si="312"/>
        <v/>
      </c>
      <c r="G5000" t="str">
        <f t="shared" si="313"/>
        <v/>
      </c>
      <c r="H5000" s="36">
        <f t="shared" si="314"/>
        <v>0.89200000000000002</v>
      </c>
      <c r="I5000" s="1">
        <f t="shared" si="315"/>
        <v>0.89200000000000002</v>
      </c>
    </row>
    <row r="5001" spans="1:9" x14ac:dyDescent="0.25">
      <c r="A5001">
        <v>0</v>
      </c>
      <c r="B5001">
        <v>205</v>
      </c>
      <c r="C5001">
        <v>15.15</v>
      </c>
      <c r="D5001">
        <v>665</v>
      </c>
      <c r="E5001">
        <v>1</v>
      </c>
      <c r="F5001" t="str">
        <f t="shared" si="312"/>
        <v/>
      </c>
      <c r="G5001" t="str">
        <f t="shared" si="313"/>
        <v/>
      </c>
      <c r="H5001" s="36">
        <f t="shared" si="314"/>
        <v>0.85199999999999998</v>
      </c>
      <c r="I5001" s="1">
        <f t="shared" si="315"/>
        <v>0.85199999999999998</v>
      </c>
    </row>
    <row r="5002" spans="1:9" x14ac:dyDescent="0.25">
      <c r="A5002">
        <v>1</v>
      </c>
      <c r="B5002">
        <v>52</v>
      </c>
      <c r="C5002">
        <v>11.45</v>
      </c>
      <c r="D5002">
        <v>680</v>
      </c>
      <c r="E5002">
        <v>1</v>
      </c>
      <c r="F5002" t="str">
        <f t="shared" si="312"/>
        <v/>
      </c>
      <c r="G5002">
        <f t="shared" si="313"/>
        <v>0.83199999999999996</v>
      </c>
      <c r="H5002" s="36" t="str">
        <f t="shared" si="314"/>
        <v/>
      </c>
      <c r="I5002" s="1">
        <f t="shared" si="315"/>
        <v>0.83199999999999996</v>
      </c>
    </row>
    <row r="5003" spans="1:9" x14ac:dyDescent="0.25">
      <c r="A5003">
        <v>0</v>
      </c>
      <c r="B5003">
        <v>67</v>
      </c>
      <c r="C5003">
        <v>5.73</v>
      </c>
      <c r="D5003">
        <v>665</v>
      </c>
      <c r="E5003">
        <v>1</v>
      </c>
      <c r="F5003" t="str">
        <f t="shared" si="312"/>
        <v/>
      </c>
      <c r="G5003">
        <f t="shared" si="313"/>
        <v>0.83199999999999996</v>
      </c>
      <c r="H5003" s="36" t="str">
        <f t="shared" si="314"/>
        <v/>
      </c>
      <c r="I5003" s="1">
        <f t="shared" si="315"/>
        <v>0.83199999999999996</v>
      </c>
    </row>
    <row r="5004" spans="1:9" x14ac:dyDescent="0.25">
      <c r="A5004">
        <v>1</v>
      </c>
      <c r="B5004">
        <v>82.884</v>
      </c>
      <c r="C5004">
        <v>13.99</v>
      </c>
      <c r="D5004">
        <v>695</v>
      </c>
      <c r="E5004">
        <v>1</v>
      </c>
      <c r="F5004" t="str">
        <f t="shared" si="312"/>
        <v/>
      </c>
      <c r="G5004">
        <f t="shared" si="313"/>
        <v>0.83199999999999996</v>
      </c>
      <c r="H5004" s="36" t="str">
        <f t="shared" si="314"/>
        <v/>
      </c>
      <c r="I5004" s="1">
        <f t="shared" si="315"/>
        <v>0.83199999999999996</v>
      </c>
    </row>
    <row r="5005" spans="1:9" x14ac:dyDescent="0.25">
      <c r="A5005">
        <v>1</v>
      </c>
      <c r="B5005">
        <v>90</v>
      </c>
      <c r="C5005">
        <v>11.67</v>
      </c>
      <c r="D5005">
        <v>715</v>
      </c>
      <c r="E5005">
        <v>1</v>
      </c>
      <c r="F5005" t="str">
        <f t="shared" si="312"/>
        <v/>
      </c>
      <c r="G5005" t="str">
        <f t="shared" si="313"/>
        <v/>
      </c>
      <c r="H5005" s="36">
        <f t="shared" si="314"/>
        <v>0.89200000000000002</v>
      </c>
      <c r="I5005" s="1">
        <f t="shared" si="315"/>
        <v>0.89200000000000002</v>
      </c>
    </row>
    <row r="5006" spans="1:9" x14ac:dyDescent="0.25">
      <c r="A5006">
        <v>1</v>
      </c>
      <c r="B5006">
        <v>65</v>
      </c>
      <c r="C5006">
        <v>37.590000000000003</v>
      </c>
      <c r="D5006">
        <v>710</v>
      </c>
      <c r="E5006">
        <v>1</v>
      </c>
      <c r="F5006" t="str">
        <f t="shared" si="312"/>
        <v/>
      </c>
      <c r="G5006">
        <f t="shared" si="313"/>
        <v>0.81200000000000006</v>
      </c>
      <c r="H5006" s="36" t="str">
        <f t="shared" si="314"/>
        <v/>
      </c>
      <c r="I5006" s="1">
        <f t="shared" si="315"/>
        <v>0.81200000000000006</v>
      </c>
    </row>
    <row r="5007" spans="1:9" x14ac:dyDescent="0.25">
      <c r="A5007">
        <v>1</v>
      </c>
      <c r="B5007">
        <v>70</v>
      </c>
      <c r="C5007">
        <v>33</v>
      </c>
      <c r="D5007">
        <v>720</v>
      </c>
      <c r="E5007">
        <v>1</v>
      </c>
      <c r="F5007">
        <f t="shared" si="312"/>
        <v>0.9</v>
      </c>
      <c r="G5007" t="str">
        <f t="shared" si="313"/>
        <v/>
      </c>
      <c r="H5007" s="36" t="str">
        <f t="shared" si="314"/>
        <v/>
      </c>
      <c r="I5007" s="1">
        <f t="shared" si="315"/>
        <v>0.9</v>
      </c>
    </row>
    <row r="5008" spans="1:9" x14ac:dyDescent="0.25">
      <c r="A5008">
        <v>0</v>
      </c>
      <c r="B5008">
        <v>67</v>
      </c>
      <c r="C5008">
        <v>19.489999999999998</v>
      </c>
      <c r="D5008">
        <v>795</v>
      </c>
      <c r="E5008">
        <v>1</v>
      </c>
      <c r="F5008">
        <f t="shared" si="312"/>
        <v>0.93600000000000005</v>
      </c>
      <c r="G5008" t="str">
        <f t="shared" si="313"/>
        <v/>
      </c>
      <c r="H5008" s="36" t="str">
        <f t="shared" si="314"/>
        <v/>
      </c>
      <c r="I5008" s="1">
        <f t="shared" si="315"/>
        <v>0.93600000000000005</v>
      </c>
    </row>
    <row r="5009" spans="1:9" x14ac:dyDescent="0.25">
      <c r="A5009">
        <v>1</v>
      </c>
      <c r="B5009">
        <v>110</v>
      </c>
      <c r="C5009">
        <v>28.1</v>
      </c>
      <c r="D5009">
        <v>715</v>
      </c>
      <c r="E5009">
        <v>1</v>
      </c>
      <c r="F5009" t="str">
        <f t="shared" si="312"/>
        <v/>
      </c>
      <c r="G5009" t="str">
        <f t="shared" si="313"/>
        <v/>
      </c>
      <c r="H5009" s="36">
        <f t="shared" si="314"/>
        <v>0.78400000000000003</v>
      </c>
      <c r="I5009" s="1">
        <f t="shared" si="315"/>
        <v>0.78400000000000003</v>
      </c>
    </row>
    <row r="5010" spans="1:9" x14ac:dyDescent="0.25">
      <c r="A5010">
        <v>1</v>
      </c>
      <c r="B5010">
        <v>45</v>
      </c>
      <c r="C5010">
        <v>38.42</v>
      </c>
      <c r="D5010">
        <v>730</v>
      </c>
      <c r="E5010">
        <v>1</v>
      </c>
      <c r="F5010">
        <f t="shared" si="312"/>
        <v>0.85299999999999998</v>
      </c>
      <c r="G5010" t="str">
        <f t="shared" si="313"/>
        <v/>
      </c>
      <c r="H5010" s="36" t="str">
        <f t="shared" si="314"/>
        <v/>
      </c>
      <c r="I5010" s="1">
        <f t="shared" si="315"/>
        <v>0.85299999999999998</v>
      </c>
    </row>
    <row r="5011" spans="1:9" x14ac:dyDescent="0.25">
      <c r="A5011">
        <v>0</v>
      </c>
      <c r="B5011">
        <v>90</v>
      </c>
      <c r="C5011">
        <v>8.3699999999999992</v>
      </c>
      <c r="D5011">
        <v>670</v>
      </c>
      <c r="E5011">
        <v>1</v>
      </c>
      <c r="F5011" t="str">
        <f t="shared" si="312"/>
        <v/>
      </c>
      <c r="G5011" t="str">
        <f t="shared" si="313"/>
        <v/>
      </c>
      <c r="H5011" s="36">
        <f t="shared" si="314"/>
        <v>0.85199999999999998</v>
      </c>
      <c r="I5011" s="1">
        <f t="shared" si="315"/>
        <v>0.85199999999999998</v>
      </c>
    </row>
    <row r="5012" spans="1:9" x14ac:dyDescent="0.25">
      <c r="A5012">
        <v>1</v>
      </c>
      <c r="B5012">
        <v>97.85</v>
      </c>
      <c r="C5012">
        <v>16.72</v>
      </c>
      <c r="D5012">
        <v>705</v>
      </c>
      <c r="E5012">
        <v>1</v>
      </c>
      <c r="F5012" t="str">
        <f t="shared" si="312"/>
        <v/>
      </c>
      <c r="G5012" t="str">
        <f t="shared" si="313"/>
        <v/>
      </c>
      <c r="H5012" s="36">
        <f t="shared" si="314"/>
        <v>0.89200000000000002</v>
      </c>
      <c r="I5012" s="1">
        <f t="shared" si="315"/>
        <v>0.89200000000000002</v>
      </c>
    </row>
    <row r="5013" spans="1:9" x14ac:dyDescent="0.25">
      <c r="A5013">
        <v>1</v>
      </c>
      <c r="B5013">
        <v>115</v>
      </c>
      <c r="C5013">
        <v>19.25</v>
      </c>
      <c r="D5013">
        <v>700</v>
      </c>
      <c r="E5013">
        <v>1</v>
      </c>
      <c r="F5013" t="str">
        <f t="shared" si="312"/>
        <v/>
      </c>
      <c r="G5013" t="str">
        <f t="shared" si="313"/>
        <v/>
      </c>
      <c r="H5013" s="36">
        <f t="shared" si="314"/>
        <v>0.89200000000000002</v>
      </c>
      <c r="I5013" s="1">
        <f t="shared" si="315"/>
        <v>0.89200000000000002</v>
      </c>
    </row>
    <row r="5014" spans="1:9" x14ac:dyDescent="0.25">
      <c r="A5014">
        <v>1</v>
      </c>
      <c r="B5014">
        <v>154</v>
      </c>
      <c r="C5014">
        <v>14.78</v>
      </c>
      <c r="D5014">
        <v>715</v>
      </c>
      <c r="E5014">
        <v>1</v>
      </c>
      <c r="F5014" t="str">
        <f t="shared" si="312"/>
        <v/>
      </c>
      <c r="G5014" t="str">
        <f t="shared" si="313"/>
        <v/>
      </c>
      <c r="H5014" s="36">
        <f t="shared" si="314"/>
        <v>0.89200000000000002</v>
      </c>
      <c r="I5014" s="1">
        <f t="shared" si="315"/>
        <v>0.89200000000000002</v>
      </c>
    </row>
    <row r="5015" spans="1:9" x14ac:dyDescent="0.25">
      <c r="A5015">
        <v>1</v>
      </c>
      <c r="B5015">
        <v>35.36</v>
      </c>
      <c r="C5015">
        <v>8.5500000000000007</v>
      </c>
      <c r="D5015">
        <v>720</v>
      </c>
      <c r="E5015">
        <v>1</v>
      </c>
      <c r="F5015">
        <f t="shared" si="312"/>
        <v>0.85299999999999998</v>
      </c>
      <c r="G5015" t="str">
        <f t="shared" si="313"/>
        <v/>
      </c>
      <c r="H5015" s="36" t="str">
        <f t="shared" si="314"/>
        <v/>
      </c>
      <c r="I5015" s="1">
        <f t="shared" si="315"/>
        <v>0.85299999999999998</v>
      </c>
    </row>
    <row r="5016" spans="1:9" x14ac:dyDescent="0.25">
      <c r="A5016">
        <v>0</v>
      </c>
      <c r="B5016">
        <v>40</v>
      </c>
      <c r="C5016">
        <v>2.85</v>
      </c>
      <c r="D5016">
        <v>700</v>
      </c>
      <c r="E5016">
        <v>1</v>
      </c>
      <c r="F5016" t="str">
        <f t="shared" si="312"/>
        <v/>
      </c>
      <c r="G5016">
        <f t="shared" si="313"/>
        <v>0.83199999999999996</v>
      </c>
      <c r="H5016" s="36" t="str">
        <f t="shared" si="314"/>
        <v/>
      </c>
      <c r="I5016" s="1">
        <f t="shared" si="315"/>
        <v>0.83199999999999996</v>
      </c>
    </row>
    <row r="5017" spans="1:9" x14ac:dyDescent="0.25">
      <c r="A5017">
        <v>1</v>
      </c>
      <c r="B5017">
        <v>71.183999999999997</v>
      </c>
      <c r="C5017">
        <v>19.02</v>
      </c>
      <c r="D5017">
        <v>665</v>
      </c>
      <c r="E5017">
        <v>1</v>
      </c>
      <c r="F5017" t="str">
        <f t="shared" si="312"/>
        <v/>
      </c>
      <c r="G5017">
        <f t="shared" si="313"/>
        <v>0.745</v>
      </c>
      <c r="H5017" s="36" t="str">
        <f t="shared" si="314"/>
        <v/>
      </c>
      <c r="I5017" s="1">
        <f t="shared" si="315"/>
        <v>0.745</v>
      </c>
    </row>
    <row r="5018" spans="1:9" x14ac:dyDescent="0.25">
      <c r="A5018">
        <v>1</v>
      </c>
      <c r="B5018">
        <v>120</v>
      </c>
      <c r="C5018">
        <v>15.42</v>
      </c>
      <c r="D5018">
        <v>700</v>
      </c>
      <c r="E5018">
        <v>1</v>
      </c>
      <c r="F5018" t="str">
        <f t="shared" si="312"/>
        <v/>
      </c>
      <c r="G5018" t="str">
        <f t="shared" si="313"/>
        <v/>
      </c>
      <c r="H5018" s="36">
        <f t="shared" si="314"/>
        <v>0.89200000000000002</v>
      </c>
      <c r="I5018" s="1">
        <f t="shared" si="315"/>
        <v>0.89200000000000002</v>
      </c>
    </row>
    <row r="5019" spans="1:9" x14ac:dyDescent="0.25">
      <c r="A5019">
        <v>0</v>
      </c>
      <c r="B5019">
        <v>40</v>
      </c>
      <c r="C5019">
        <v>23.04</v>
      </c>
      <c r="D5019">
        <v>725</v>
      </c>
      <c r="E5019">
        <v>1</v>
      </c>
      <c r="F5019">
        <f t="shared" si="312"/>
        <v>0.85299999999999998</v>
      </c>
      <c r="G5019" t="str">
        <f t="shared" si="313"/>
        <v/>
      </c>
      <c r="H5019" s="36" t="str">
        <f t="shared" si="314"/>
        <v/>
      </c>
      <c r="I5019" s="1">
        <f t="shared" si="315"/>
        <v>0.85299999999999998</v>
      </c>
    </row>
    <row r="5020" spans="1:9" x14ac:dyDescent="0.25">
      <c r="A5020">
        <v>1</v>
      </c>
      <c r="B5020">
        <v>60</v>
      </c>
      <c r="C5020">
        <v>4.2</v>
      </c>
      <c r="D5020">
        <v>685</v>
      </c>
      <c r="E5020">
        <v>1</v>
      </c>
      <c r="F5020" t="str">
        <f t="shared" si="312"/>
        <v/>
      </c>
      <c r="G5020">
        <f t="shared" si="313"/>
        <v>0.83199999999999996</v>
      </c>
      <c r="H5020" s="36" t="str">
        <f t="shared" si="314"/>
        <v/>
      </c>
      <c r="I5020" s="1">
        <f t="shared" si="315"/>
        <v>0.83199999999999996</v>
      </c>
    </row>
    <row r="5021" spans="1:9" x14ac:dyDescent="0.25">
      <c r="A5021">
        <v>1</v>
      </c>
      <c r="B5021">
        <v>90</v>
      </c>
      <c r="C5021">
        <v>15.39</v>
      </c>
      <c r="D5021">
        <v>685</v>
      </c>
      <c r="E5021">
        <v>1</v>
      </c>
      <c r="F5021" t="str">
        <f t="shared" si="312"/>
        <v/>
      </c>
      <c r="G5021" t="str">
        <f t="shared" si="313"/>
        <v/>
      </c>
      <c r="H5021" s="36">
        <f t="shared" si="314"/>
        <v>0.89200000000000002</v>
      </c>
      <c r="I5021" s="1">
        <f t="shared" si="315"/>
        <v>0.89200000000000002</v>
      </c>
    </row>
    <row r="5022" spans="1:9" x14ac:dyDescent="0.25">
      <c r="A5022">
        <v>0</v>
      </c>
      <c r="B5022">
        <v>36</v>
      </c>
      <c r="C5022">
        <v>24.2</v>
      </c>
      <c r="D5022">
        <v>685</v>
      </c>
      <c r="E5022">
        <v>1</v>
      </c>
      <c r="F5022" t="str">
        <f t="shared" si="312"/>
        <v/>
      </c>
      <c r="G5022">
        <f t="shared" si="313"/>
        <v>0.745</v>
      </c>
      <c r="H5022" s="36" t="str">
        <f t="shared" si="314"/>
        <v/>
      </c>
      <c r="I5022" s="1">
        <f t="shared" si="315"/>
        <v>0.745</v>
      </c>
    </row>
    <row r="5023" spans="1:9" x14ac:dyDescent="0.25">
      <c r="A5023">
        <v>1</v>
      </c>
      <c r="B5023">
        <v>120</v>
      </c>
      <c r="C5023">
        <v>13.64</v>
      </c>
      <c r="D5023">
        <v>690</v>
      </c>
      <c r="E5023">
        <v>1</v>
      </c>
      <c r="F5023" t="str">
        <f t="shared" si="312"/>
        <v/>
      </c>
      <c r="G5023" t="str">
        <f t="shared" si="313"/>
        <v/>
      </c>
      <c r="H5023" s="36">
        <f t="shared" si="314"/>
        <v>0.89200000000000002</v>
      </c>
      <c r="I5023" s="1">
        <f t="shared" si="315"/>
        <v>0.89200000000000002</v>
      </c>
    </row>
    <row r="5024" spans="1:9" x14ac:dyDescent="0.25">
      <c r="A5024">
        <v>0</v>
      </c>
      <c r="B5024">
        <v>74</v>
      </c>
      <c r="C5024">
        <v>13.07</v>
      </c>
      <c r="D5024">
        <v>680</v>
      </c>
      <c r="E5024">
        <v>1</v>
      </c>
      <c r="F5024" t="str">
        <f t="shared" si="312"/>
        <v/>
      </c>
      <c r="G5024">
        <f t="shared" si="313"/>
        <v>0.83199999999999996</v>
      </c>
      <c r="H5024" s="36" t="str">
        <f t="shared" si="314"/>
        <v/>
      </c>
      <c r="I5024" s="1">
        <f t="shared" si="315"/>
        <v>0.83199999999999996</v>
      </c>
    </row>
    <row r="5025" spans="1:9" x14ac:dyDescent="0.25">
      <c r="A5025">
        <v>0</v>
      </c>
      <c r="B5025">
        <v>72</v>
      </c>
      <c r="C5025">
        <v>23.15</v>
      </c>
      <c r="D5025">
        <v>705</v>
      </c>
      <c r="E5025">
        <v>1</v>
      </c>
      <c r="F5025" t="str">
        <f t="shared" si="312"/>
        <v/>
      </c>
      <c r="G5025">
        <f t="shared" si="313"/>
        <v>0.81200000000000006</v>
      </c>
      <c r="H5025" s="36" t="str">
        <f t="shared" si="314"/>
        <v/>
      </c>
      <c r="I5025" s="1">
        <f t="shared" si="315"/>
        <v>0.81200000000000006</v>
      </c>
    </row>
    <row r="5026" spans="1:9" x14ac:dyDescent="0.25">
      <c r="A5026">
        <v>1</v>
      </c>
      <c r="B5026">
        <v>48</v>
      </c>
      <c r="C5026">
        <v>27.25</v>
      </c>
      <c r="D5026">
        <v>725</v>
      </c>
      <c r="E5026">
        <v>1</v>
      </c>
      <c r="F5026">
        <f t="shared" si="312"/>
        <v>0.85299999999999998</v>
      </c>
      <c r="G5026" t="str">
        <f t="shared" si="313"/>
        <v/>
      </c>
      <c r="H5026" s="36" t="str">
        <f t="shared" si="314"/>
        <v/>
      </c>
      <c r="I5026" s="1">
        <f t="shared" si="315"/>
        <v>0.85299999999999998</v>
      </c>
    </row>
    <row r="5027" spans="1:9" x14ac:dyDescent="0.25">
      <c r="A5027">
        <v>0</v>
      </c>
      <c r="B5027">
        <v>52.792000000000002</v>
      </c>
      <c r="C5027">
        <v>32.83</v>
      </c>
      <c r="D5027">
        <v>670</v>
      </c>
      <c r="E5027">
        <v>1</v>
      </c>
      <c r="F5027" t="str">
        <f t="shared" si="312"/>
        <v/>
      </c>
      <c r="G5027">
        <f t="shared" si="313"/>
        <v>0.745</v>
      </c>
      <c r="H5027" s="36" t="str">
        <f t="shared" si="314"/>
        <v/>
      </c>
      <c r="I5027" s="1">
        <f t="shared" si="315"/>
        <v>0.745</v>
      </c>
    </row>
    <row r="5028" spans="1:9" x14ac:dyDescent="0.25">
      <c r="A5028">
        <v>0</v>
      </c>
      <c r="B5028">
        <v>65</v>
      </c>
      <c r="C5028">
        <v>13.61</v>
      </c>
      <c r="D5028">
        <v>675</v>
      </c>
      <c r="E5028">
        <v>1</v>
      </c>
      <c r="F5028" t="str">
        <f t="shared" si="312"/>
        <v/>
      </c>
      <c r="G5028">
        <f t="shared" si="313"/>
        <v>0.83199999999999996</v>
      </c>
      <c r="H5028" s="36" t="str">
        <f t="shared" si="314"/>
        <v/>
      </c>
      <c r="I5028" s="1">
        <f t="shared" si="315"/>
        <v>0.83199999999999996</v>
      </c>
    </row>
    <row r="5029" spans="1:9" x14ac:dyDescent="0.25">
      <c r="A5029">
        <v>0</v>
      </c>
      <c r="B5029">
        <v>17</v>
      </c>
      <c r="C5029">
        <v>10.73</v>
      </c>
      <c r="D5029">
        <v>700</v>
      </c>
      <c r="E5029">
        <v>1</v>
      </c>
      <c r="F5029" t="str">
        <f t="shared" si="312"/>
        <v/>
      </c>
      <c r="G5029">
        <f t="shared" si="313"/>
        <v>0.72499999999999998</v>
      </c>
      <c r="H5029" s="36" t="str">
        <f t="shared" si="314"/>
        <v/>
      </c>
      <c r="I5029" s="1">
        <f t="shared" si="315"/>
        <v>0.72499999999999998</v>
      </c>
    </row>
    <row r="5030" spans="1:9" x14ac:dyDescent="0.25">
      <c r="A5030">
        <v>0</v>
      </c>
      <c r="B5030">
        <v>140</v>
      </c>
      <c r="C5030">
        <v>6.03</v>
      </c>
      <c r="D5030">
        <v>665</v>
      </c>
      <c r="E5030">
        <v>1</v>
      </c>
      <c r="F5030" t="str">
        <f t="shared" si="312"/>
        <v/>
      </c>
      <c r="G5030" t="str">
        <f t="shared" si="313"/>
        <v/>
      </c>
      <c r="H5030" s="36">
        <f t="shared" si="314"/>
        <v>0.85199999999999998</v>
      </c>
      <c r="I5030" s="1">
        <f t="shared" si="315"/>
        <v>0.85199999999999998</v>
      </c>
    </row>
    <row r="5031" spans="1:9" x14ac:dyDescent="0.25">
      <c r="A5031">
        <v>1</v>
      </c>
      <c r="B5031">
        <v>42.164999999999999</v>
      </c>
      <c r="C5031">
        <v>18.22</v>
      </c>
      <c r="D5031">
        <v>730</v>
      </c>
      <c r="E5031">
        <v>1</v>
      </c>
      <c r="F5031">
        <f t="shared" si="312"/>
        <v>0.85299999999999998</v>
      </c>
      <c r="G5031" t="str">
        <f t="shared" si="313"/>
        <v/>
      </c>
      <c r="H5031" s="36" t="str">
        <f t="shared" si="314"/>
        <v/>
      </c>
      <c r="I5031" s="1">
        <f t="shared" si="315"/>
        <v>0.85299999999999998</v>
      </c>
    </row>
    <row r="5032" spans="1:9" x14ac:dyDescent="0.25">
      <c r="A5032">
        <v>1</v>
      </c>
      <c r="B5032">
        <v>58</v>
      </c>
      <c r="C5032">
        <v>29.24</v>
      </c>
      <c r="D5032">
        <v>710</v>
      </c>
      <c r="E5032">
        <v>1</v>
      </c>
      <c r="F5032" t="str">
        <f t="shared" si="312"/>
        <v/>
      </c>
      <c r="G5032">
        <f t="shared" si="313"/>
        <v>0.81200000000000006</v>
      </c>
      <c r="H5032" s="36" t="str">
        <f t="shared" si="314"/>
        <v/>
      </c>
      <c r="I5032" s="1">
        <f t="shared" si="315"/>
        <v>0.81200000000000006</v>
      </c>
    </row>
    <row r="5033" spans="1:9" x14ac:dyDescent="0.25">
      <c r="A5033">
        <v>0</v>
      </c>
      <c r="B5033">
        <v>125</v>
      </c>
      <c r="C5033">
        <v>26.77</v>
      </c>
      <c r="D5033">
        <v>700</v>
      </c>
      <c r="E5033">
        <v>1</v>
      </c>
      <c r="F5033" t="str">
        <f t="shared" si="312"/>
        <v/>
      </c>
      <c r="G5033" t="str">
        <f t="shared" si="313"/>
        <v/>
      </c>
      <c r="H5033" s="36">
        <f t="shared" si="314"/>
        <v>0.78400000000000003</v>
      </c>
      <c r="I5033" s="1">
        <f t="shared" si="315"/>
        <v>0.78400000000000003</v>
      </c>
    </row>
    <row r="5034" spans="1:9" x14ac:dyDescent="0.25">
      <c r="A5034">
        <v>0</v>
      </c>
      <c r="B5034">
        <v>10.932</v>
      </c>
      <c r="C5034">
        <v>16.47</v>
      </c>
      <c r="D5034">
        <v>680</v>
      </c>
      <c r="E5034">
        <v>1</v>
      </c>
      <c r="F5034" t="str">
        <f t="shared" si="312"/>
        <v/>
      </c>
      <c r="G5034">
        <f t="shared" si="313"/>
        <v>0.72499999999999998</v>
      </c>
      <c r="H5034" s="36" t="str">
        <f t="shared" si="314"/>
        <v/>
      </c>
      <c r="I5034" s="1">
        <f t="shared" si="315"/>
        <v>0.72499999999999998</v>
      </c>
    </row>
    <row r="5035" spans="1:9" x14ac:dyDescent="0.25">
      <c r="A5035">
        <v>0</v>
      </c>
      <c r="B5035">
        <v>66.3</v>
      </c>
      <c r="C5035">
        <v>9.9499999999999993</v>
      </c>
      <c r="D5035">
        <v>685</v>
      </c>
      <c r="E5035">
        <v>1</v>
      </c>
      <c r="F5035" t="str">
        <f t="shared" si="312"/>
        <v/>
      </c>
      <c r="G5035">
        <f t="shared" si="313"/>
        <v>0.83199999999999996</v>
      </c>
      <c r="H5035" s="36" t="str">
        <f t="shared" si="314"/>
        <v/>
      </c>
      <c r="I5035" s="1">
        <f t="shared" si="315"/>
        <v>0.83199999999999996</v>
      </c>
    </row>
    <row r="5036" spans="1:9" x14ac:dyDescent="0.25">
      <c r="A5036">
        <v>0</v>
      </c>
      <c r="B5036">
        <v>35</v>
      </c>
      <c r="C5036">
        <v>25.1</v>
      </c>
      <c r="D5036">
        <v>720</v>
      </c>
      <c r="E5036">
        <v>1</v>
      </c>
      <c r="F5036">
        <f t="shared" si="312"/>
        <v>0.85299999999999998</v>
      </c>
      <c r="G5036" t="str">
        <f t="shared" si="313"/>
        <v/>
      </c>
      <c r="H5036" s="36" t="str">
        <f t="shared" si="314"/>
        <v/>
      </c>
      <c r="I5036" s="1">
        <f t="shared" si="315"/>
        <v>0.85299999999999998</v>
      </c>
    </row>
    <row r="5037" spans="1:9" x14ac:dyDescent="0.25">
      <c r="A5037">
        <v>1</v>
      </c>
      <c r="B5037">
        <v>85</v>
      </c>
      <c r="C5037">
        <v>18.48</v>
      </c>
      <c r="D5037">
        <v>755</v>
      </c>
      <c r="E5037">
        <v>1</v>
      </c>
      <c r="F5037">
        <f t="shared" si="312"/>
        <v>0.93600000000000005</v>
      </c>
      <c r="G5037" t="str">
        <f t="shared" si="313"/>
        <v/>
      </c>
      <c r="H5037" s="36" t="str">
        <f t="shared" si="314"/>
        <v/>
      </c>
      <c r="I5037" s="1">
        <f t="shared" si="315"/>
        <v>0.93600000000000005</v>
      </c>
    </row>
    <row r="5038" spans="1:9" x14ac:dyDescent="0.25">
      <c r="A5038">
        <v>0</v>
      </c>
      <c r="B5038">
        <v>33</v>
      </c>
      <c r="C5038">
        <v>32.65</v>
      </c>
      <c r="D5038">
        <v>670</v>
      </c>
      <c r="E5038">
        <v>1</v>
      </c>
      <c r="F5038" t="str">
        <f t="shared" si="312"/>
        <v/>
      </c>
      <c r="G5038">
        <f t="shared" si="313"/>
        <v>0.745</v>
      </c>
      <c r="H5038" s="36" t="str">
        <f t="shared" si="314"/>
        <v/>
      </c>
      <c r="I5038" s="1">
        <f t="shared" si="315"/>
        <v>0.745</v>
      </c>
    </row>
    <row r="5039" spans="1:9" x14ac:dyDescent="0.25">
      <c r="A5039">
        <v>0</v>
      </c>
      <c r="B5039">
        <v>60</v>
      </c>
      <c r="C5039">
        <v>17.25</v>
      </c>
      <c r="D5039">
        <v>775</v>
      </c>
      <c r="E5039">
        <v>1</v>
      </c>
      <c r="F5039">
        <f t="shared" si="312"/>
        <v>0.93600000000000005</v>
      </c>
      <c r="G5039" t="str">
        <f t="shared" si="313"/>
        <v/>
      </c>
      <c r="H5039" s="36" t="str">
        <f t="shared" si="314"/>
        <v/>
      </c>
      <c r="I5039" s="1">
        <f t="shared" si="315"/>
        <v>0.93600000000000005</v>
      </c>
    </row>
    <row r="5040" spans="1:9" x14ac:dyDescent="0.25">
      <c r="A5040">
        <v>1</v>
      </c>
      <c r="B5040">
        <v>152</v>
      </c>
      <c r="C5040">
        <v>14.03</v>
      </c>
      <c r="D5040">
        <v>720</v>
      </c>
      <c r="E5040">
        <v>1</v>
      </c>
      <c r="F5040">
        <f t="shared" si="312"/>
        <v>0.93600000000000005</v>
      </c>
      <c r="G5040" t="str">
        <f t="shared" si="313"/>
        <v/>
      </c>
      <c r="H5040" s="36" t="str">
        <f t="shared" si="314"/>
        <v/>
      </c>
      <c r="I5040" s="1">
        <f t="shared" si="315"/>
        <v>0.93600000000000005</v>
      </c>
    </row>
    <row r="5041" spans="1:9" x14ac:dyDescent="0.25">
      <c r="A5041">
        <v>0</v>
      </c>
      <c r="B5041">
        <v>66.625</v>
      </c>
      <c r="C5041">
        <v>31.8</v>
      </c>
      <c r="D5041">
        <v>690</v>
      </c>
      <c r="E5041">
        <v>1</v>
      </c>
      <c r="F5041" t="str">
        <f t="shared" si="312"/>
        <v/>
      </c>
      <c r="G5041">
        <f t="shared" si="313"/>
        <v>0.81200000000000006</v>
      </c>
      <c r="H5041" s="36" t="str">
        <f t="shared" si="314"/>
        <v/>
      </c>
      <c r="I5041" s="1">
        <f t="shared" si="315"/>
        <v>0.81200000000000006</v>
      </c>
    </row>
    <row r="5042" spans="1:9" x14ac:dyDescent="0.25">
      <c r="A5042">
        <v>0</v>
      </c>
      <c r="B5042">
        <v>24</v>
      </c>
      <c r="C5042">
        <v>24</v>
      </c>
      <c r="D5042">
        <v>670</v>
      </c>
      <c r="E5042">
        <v>1</v>
      </c>
      <c r="F5042" t="str">
        <f t="shared" si="312"/>
        <v/>
      </c>
      <c r="G5042">
        <f t="shared" si="313"/>
        <v>0.745</v>
      </c>
      <c r="H5042" s="36" t="str">
        <f t="shared" si="314"/>
        <v/>
      </c>
      <c r="I5042" s="1">
        <f t="shared" si="315"/>
        <v>0.745</v>
      </c>
    </row>
    <row r="5043" spans="1:9" x14ac:dyDescent="0.25">
      <c r="A5043">
        <v>0</v>
      </c>
      <c r="B5043">
        <v>38</v>
      </c>
      <c r="C5043">
        <v>25.08</v>
      </c>
      <c r="D5043">
        <v>665</v>
      </c>
      <c r="E5043">
        <v>1</v>
      </c>
      <c r="F5043" t="str">
        <f t="shared" si="312"/>
        <v/>
      </c>
      <c r="G5043">
        <f t="shared" si="313"/>
        <v>0.745</v>
      </c>
      <c r="H5043" s="36" t="str">
        <f t="shared" si="314"/>
        <v/>
      </c>
      <c r="I5043" s="1">
        <f t="shared" si="315"/>
        <v>0.745</v>
      </c>
    </row>
    <row r="5044" spans="1:9" x14ac:dyDescent="0.25">
      <c r="A5044">
        <v>0</v>
      </c>
      <c r="B5044">
        <v>98</v>
      </c>
      <c r="C5044">
        <v>23.41</v>
      </c>
      <c r="D5044">
        <v>685</v>
      </c>
      <c r="E5044">
        <v>1</v>
      </c>
      <c r="F5044" t="str">
        <f t="shared" si="312"/>
        <v/>
      </c>
      <c r="G5044" t="str">
        <f t="shared" si="313"/>
        <v/>
      </c>
      <c r="H5044" s="36">
        <f t="shared" si="314"/>
        <v>0.89200000000000002</v>
      </c>
      <c r="I5044" s="1">
        <f t="shared" si="315"/>
        <v>0.89200000000000002</v>
      </c>
    </row>
    <row r="5045" spans="1:9" x14ac:dyDescent="0.25">
      <c r="A5045">
        <v>1</v>
      </c>
      <c r="B5045">
        <v>67</v>
      </c>
      <c r="C5045">
        <v>22.37</v>
      </c>
      <c r="D5045">
        <v>675</v>
      </c>
      <c r="E5045">
        <v>1</v>
      </c>
      <c r="F5045" t="str">
        <f t="shared" si="312"/>
        <v/>
      </c>
      <c r="G5045">
        <f t="shared" si="313"/>
        <v>0.745</v>
      </c>
      <c r="H5045" s="36" t="str">
        <f t="shared" si="314"/>
        <v/>
      </c>
      <c r="I5045" s="1">
        <f t="shared" si="315"/>
        <v>0.745</v>
      </c>
    </row>
    <row r="5046" spans="1:9" x14ac:dyDescent="0.25">
      <c r="A5046">
        <v>1</v>
      </c>
      <c r="B5046">
        <v>80</v>
      </c>
      <c r="C5046">
        <v>6.38</v>
      </c>
      <c r="D5046">
        <v>680</v>
      </c>
      <c r="E5046">
        <v>1</v>
      </c>
      <c r="F5046" t="str">
        <f t="shared" si="312"/>
        <v/>
      </c>
      <c r="G5046">
        <f t="shared" si="313"/>
        <v>0.83199999999999996</v>
      </c>
      <c r="H5046" s="36" t="str">
        <f t="shared" si="314"/>
        <v/>
      </c>
      <c r="I5046" s="1">
        <f t="shared" si="315"/>
        <v>0.83199999999999996</v>
      </c>
    </row>
    <row r="5047" spans="1:9" x14ac:dyDescent="0.25">
      <c r="A5047">
        <v>1</v>
      </c>
      <c r="B5047">
        <v>105</v>
      </c>
      <c r="C5047">
        <v>23.42</v>
      </c>
      <c r="D5047">
        <v>680</v>
      </c>
      <c r="E5047">
        <v>1</v>
      </c>
      <c r="F5047" t="str">
        <f t="shared" si="312"/>
        <v/>
      </c>
      <c r="G5047" t="str">
        <f t="shared" si="313"/>
        <v/>
      </c>
      <c r="H5047" s="36">
        <f t="shared" si="314"/>
        <v>0.89200000000000002</v>
      </c>
      <c r="I5047" s="1">
        <f t="shared" si="315"/>
        <v>0.89200000000000002</v>
      </c>
    </row>
    <row r="5048" spans="1:9" x14ac:dyDescent="0.25">
      <c r="A5048">
        <v>1</v>
      </c>
      <c r="B5048">
        <v>75</v>
      </c>
      <c r="C5048">
        <v>11.67</v>
      </c>
      <c r="D5048">
        <v>695</v>
      </c>
      <c r="E5048">
        <v>1</v>
      </c>
      <c r="F5048" t="str">
        <f t="shared" si="312"/>
        <v/>
      </c>
      <c r="G5048">
        <f t="shared" si="313"/>
        <v>0.83199999999999996</v>
      </c>
      <c r="H5048" s="36" t="str">
        <f t="shared" si="314"/>
        <v/>
      </c>
      <c r="I5048" s="1">
        <f t="shared" si="315"/>
        <v>0.83199999999999996</v>
      </c>
    </row>
    <row r="5049" spans="1:9" x14ac:dyDescent="0.25">
      <c r="A5049">
        <v>1</v>
      </c>
      <c r="B5049">
        <v>108</v>
      </c>
      <c r="C5049">
        <v>15.61</v>
      </c>
      <c r="D5049">
        <v>690</v>
      </c>
      <c r="E5049">
        <v>1</v>
      </c>
      <c r="F5049" t="str">
        <f t="shared" si="312"/>
        <v/>
      </c>
      <c r="G5049" t="str">
        <f t="shared" si="313"/>
        <v/>
      </c>
      <c r="H5049" s="36">
        <f t="shared" si="314"/>
        <v>0.89200000000000002</v>
      </c>
      <c r="I5049" s="1">
        <f t="shared" si="315"/>
        <v>0.89200000000000002</v>
      </c>
    </row>
    <row r="5050" spans="1:9" x14ac:dyDescent="0.25">
      <c r="A5050">
        <v>1</v>
      </c>
      <c r="B5050">
        <v>130</v>
      </c>
      <c r="C5050">
        <v>24.83</v>
      </c>
      <c r="D5050">
        <v>690</v>
      </c>
      <c r="E5050">
        <v>1</v>
      </c>
      <c r="F5050" t="str">
        <f t="shared" si="312"/>
        <v/>
      </c>
      <c r="G5050" t="str">
        <f t="shared" si="313"/>
        <v/>
      </c>
      <c r="H5050" s="36">
        <f t="shared" si="314"/>
        <v>0.89200000000000002</v>
      </c>
      <c r="I5050" s="1">
        <f t="shared" si="315"/>
        <v>0.89200000000000002</v>
      </c>
    </row>
    <row r="5051" spans="1:9" x14ac:dyDescent="0.25">
      <c r="A5051">
        <v>0</v>
      </c>
      <c r="B5051">
        <v>75</v>
      </c>
      <c r="C5051">
        <v>28.54</v>
      </c>
      <c r="D5051">
        <v>780</v>
      </c>
      <c r="E5051">
        <v>1</v>
      </c>
      <c r="F5051">
        <f t="shared" si="312"/>
        <v>0.9</v>
      </c>
      <c r="G5051" t="str">
        <f t="shared" si="313"/>
        <v/>
      </c>
      <c r="H5051" s="36" t="str">
        <f t="shared" si="314"/>
        <v/>
      </c>
      <c r="I5051" s="1">
        <f t="shared" si="315"/>
        <v>0.9</v>
      </c>
    </row>
    <row r="5052" spans="1:9" x14ac:dyDescent="0.25">
      <c r="A5052">
        <v>1</v>
      </c>
      <c r="B5052">
        <v>142</v>
      </c>
      <c r="C5052">
        <v>16.04</v>
      </c>
      <c r="D5052">
        <v>720</v>
      </c>
      <c r="E5052">
        <v>1</v>
      </c>
      <c r="F5052">
        <f t="shared" si="312"/>
        <v>0.93600000000000005</v>
      </c>
      <c r="G5052" t="str">
        <f t="shared" si="313"/>
        <v/>
      </c>
      <c r="H5052" s="36" t="str">
        <f t="shared" si="314"/>
        <v/>
      </c>
      <c r="I5052" s="1">
        <f t="shared" si="315"/>
        <v>0.93600000000000005</v>
      </c>
    </row>
    <row r="5053" spans="1:9" x14ac:dyDescent="0.25">
      <c r="A5053">
        <v>1</v>
      </c>
      <c r="B5053">
        <v>220</v>
      </c>
      <c r="C5053">
        <v>15.49</v>
      </c>
      <c r="D5053">
        <v>750</v>
      </c>
      <c r="E5053">
        <v>1</v>
      </c>
      <c r="F5053">
        <f t="shared" si="312"/>
        <v>0.93600000000000005</v>
      </c>
      <c r="G5053" t="str">
        <f t="shared" si="313"/>
        <v/>
      </c>
      <c r="H5053" s="36" t="str">
        <f t="shared" si="314"/>
        <v/>
      </c>
      <c r="I5053" s="1">
        <f t="shared" si="315"/>
        <v>0.93600000000000005</v>
      </c>
    </row>
    <row r="5054" spans="1:9" x14ac:dyDescent="0.25">
      <c r="A5054">
        <v>0</v>
      </c>
      <c r="B5054">
        <v>80</v>
      </c>
      <c r="C5054">
        <v>7.28</v>
      </c>
      <c r="D5054">
        <v>670</v>
      </c>
      <c r="E5054">
        <v>1</v>
      </c>
      <c r="F5054" t="str">
        <f t="shared" si="312"/>
        <v/>
      </c>
      <c r="G5054">
        <f t="shared" si="313"/>
        <v>0.83199999999999996</v>
      </c>
      <c r="H5054" s="36" t="str">
        <f t="shared" si="314"/>
        <v/>
      </c>
      <c r="I5054" s="1">
        <f t="shared" si="315"/>
        <v>0.83199999999999996</v>
      </c>
    </row>
    <row r="5055" spans="1:9" x14ac:dyDescent="0.25">
      <c r="A5055">
        <v>0</v>
      </c>
      <c r="B5055">
        <v>52</v>
      </c>
      <c r="C5055">
        <v>31.62</v>
      </c>
      <c r="D5055">
        <v>715</v>
      </c>
      <c r="E5055">
        <v>1</v>
      </c>
      <c r="F5055" t="str">
        <f t="shared" si="312"/>
        <v/>
      </c>
      <c r="G5055">
        <f t="shared" si="313"/>
        <v>0.81200000000000006</v>
      </c>
      <c r="H5055" s="36" t="str">
        <f t="shared" si="314"/>
        <v/>
      </c>
      <c r="I5055" s="1">
        <f t="shared" si="315"/>
        <v>0.81200000000000006</v>
      </c>
    </row>
    <row r="5056" spans="1:9" x14ac:dyDescent="0.25">
      <c r="A5056">
        <v>1</v>
      </c>
      <c r="B5056">
        <v>70</v>
      </c>
      <c r="C5056">
        <v>27.96</v>
      </c>
      <c r="D5056">
        <v>675</v>
      </c>
      <c r="E5056">
        <v>1</v>
      </c>
      <c r="F5056" t="str">
        <f t="shared" si="312"/>
        <v/>
      </c>
      <c r="G5056">
        <f t="shared" si="313"/>
        <v>0.745</v>
      </c>
      <c r="H5056" s="36" t="str">
        <f t="shared" si="314"/>
        <v/>
      </c>
      <c r="I5056" s="1">
        <f t="shared" si="315"/>
        <v>0.745</v>
      </c>
    </row>
    <row r="5057" spans="1:9" x14ac:dyDescent="0.25">
      <c r="A5057">
        <v>0</v>
      </c>
      <c r="B5057">
        <v>75</v>
      </c>
      <c r="C5057">
        <v>14.21</v>
      </c>
      <c r="D5057">
        <v>670</v>
      </c>
      <c r="E5057">
        <v>1</v>
      </c>
      <c r="F5057" t="str">
        <f t="shared" si="312"/>
        <v/>
      </c>
      <c r="G5057">
        <f t="shared" si="313"/>
        <v>0.83199999999999996</v>
      </c>
      <c r="H5057" s="36" t="str">
        <f t="shared" si="314"/>
        <v/>
      </c>
      <c r="I5057" s="1">
        <f t="shared" si="315"/>
        <v>0.83199999999999996</v>
      </c>
    </row>
    <row r="5058" spans="1:9" x14ac:dyDescent="0.25">
      <c r="A5058">
        <v>1</v>
      </c>
      <c r="B5058">
        <v>46</v>
      </c>
      <c r="C5058">
        <v>22.7</v>
      </c>
      <c r="D5058">
        <v>705</v>
      </c>
      <c r="E5058">
        <v>1</v>
      </c>
      <c r="F5058" t="str">
        <f t="shared" si="312"/>
        <v/>
      </c>
      <c r="G5058">
        <f t="shared" si="313"/>
        <v>0.81200000000000006</v>
      </c>
      <c r="H5058" s="36" t="str">
        <f t="shared" si="314"/>
        <v/>
      </c>
      <c r="I5058" s="1">
        <f t="shared" si="315"/>
        <v>0.81200000000000006</v>
      </c>
    </row>
    <row r="5059" spans="1:9" x14ac:dyDescent="0.25">
      <c r="A5059">
        <v>1</v>
      </c>
      <c r="B5059">
        <v>47.6</v>
      </c>
      <c r="C5059">
        <v>24.1</v>
      </c>
      <c r="D5059">
        <v>670</v>
      </c>
      <c r="E5059">
        <v>1</v>
      </c>
      <c r="F5059" t="str">
        <f t="shared" si="312"/>
        <v/>
      </c>
      <c r="G5059">
        <f t="shared" si="313"/>
        <v>0.745</v>
      </c>
      <c r="H5059" s="36" t="str">
        <f t="shared" si="314"/>
        <v/>
      </c>
      <c r="I5059" s="1">
        <f t="shared" si="315"/>
        <v>0.745</v>
      </c>
    </row>
    <row r="5060" spans="1:9" x14ac:dyDescent="0.25">
      <c r="A5060">
        <v>1</v>
      </c>
      <c r="B5060">
        <v>31</v>
      </c>
      <c r="C5060">
        <v>34.61</v>
      </c>
      <c r="D5060">
        <v>730</v>
      </c>
      <c r="E5060">
        <v>1</v>
      </c>
      <c r="F5060">
        <f t="shared" ref="F5060:F5123" si="316">IF(D5060&gt;717.5,IF(B5060&gt;48.75,IF(C5060&gt;21.885,0.9,0.936),0.853),"")</f>
        <v>0.85299999999999998</v>
      </c>
      <c r="G5060" t="str">
        <f t="shared" ref="G5060:G5123" si="317">IF(D5060&lt;=717.5,IF(B5060&lt;=85.202,IF(C5060&gt;16.545,IF(D5060&gt;687.5,0.812,0.745),IF(B5060&gt;32.802,0.832,0.725)),""),"")</f>
        <v/>
      </c>
      <c r="H5060" s="36" t="str">
        <f t="shared" ref="H5060:H5123" si="318">IF(D5060&lt;=717.5,IF(B5060&gt;85.202,IF(C5060&gt;25.055,0.784,IF(D5060&gt;677.5,0.892,0.852)),""),"")</f>
        <v/>
      </c>
      <c r="I5060" s="1">
        <f t="shared" ref="I5060:I5123" si="319">SUM(F5060:H5060)</f>
        <v>0.85299999999999998</v>
      </c>
    </row>
    <row r="5061" spans="1:9" x14ac:dyDescent="0.25">
      <c r="A5061">
        <v>0</v>
      </c>
      <c r="B5061">
        <v>110</v>
      </c>
      <c r="C5061">
        <v>27.79</v>
      </c>
      <c r="D5061">
        <v>740</v>
      </c>
      <c r="E5061">
        <v>1</v>
      </c>
      <c r="F5061">
        <f t="shared" si="316"/>
        <v>0.9</v>
      </c>
      <c r="G5061" t="str">
        <f t="shared" si="317"/>
        <v/>
      </c>
      <c r="H5061" s="36" t="str">
        <f t="shared" si="318"/>
        <v/>
      </c>
      <c r="I5061" s="1">
        <f t="shared" si="319"/>
        <v>0.9</v>
      </c>
    </row>
    <row r="5062" spans="1:9" x14ac:dyDescent="0.25">
      <c r="A5062">
        <v>1</v>
      </c>
      <c r="B5062">
        <v>61.5</v>
      </c>
      <c r="C5062">
        <v>32.04</v>
      </c>
      <c r="D5062">
        <v>680</v>
      </c>
      <c r="E5062">
        <v>1</v>
      </c>
      <c r="F5062" t="str">
        <f t="shared" si="316"/>
        <v/>
      </c>
      <c r="G5062">
        <f t="shared" si="317"/>
        <v>0.745</v>
      </c>
      <c r="H5062" s="36" t="str">
        <f t="shared" si="318"/>
        <v/>
      </c>
      <c r="I5062" s="1">
        <f t="shared" si="319"/>
        <v>0.745</v>
      </c>
    </row>
    <row r="5063" spans="1:9" x14ac:dyDescent="0.25">
      <c r="A5063">
        <v>0</v>
      </c>
      <c r="B5063">
        <v>40</v>
      </c>
      <c r="C5063">
        <v>29.17</v>
      </c>
      <c r="D5063">
        <v>685</v>
      </c>
      <c r="E5063">
        <v>1</v>
      </c>
      <c r="F5063" t="str">
        <f t="shared" si="316"/>
        <v/>
      </c>
      <c r="G5063">
        <f t="shared" si="317"/>
        <v>0.745</v>
      </c>
      <c r="H5063" s="36" t="str">
        <f t="shared" si="318"/>
        <v/>
      </c>
      <c r="I5063" s="1">
        <f t="shared" si="319"/>
        <v>0.745</v>
      </c>
    </row>
    <row r="5064" spans="1:9" x14ac:dyDescent="0.25">
      <c r="A5064">
        <v>1</v>
      </c>
      <c r="B5064">
        <v>105</v>
      </c>
      <c r="C5064">
        <v>12.79</v>
      </c>
      <c r="D5064">
        <v>660</v>
      </c>
      <c r="E5064">
        <v>1</v>
      </c>
      <c r="F5064" t="str">
        <f t="shared" si="316"/>
        <v/>
      </c>
      <c r="G5064" t="str">
        <f t="shared" si="317"/>
        <v/>
      </c>
      <c r="H5064" s="36">
        <f t="shared" si="318"/>
        <v>0.85199999999999998</v>
      </c>
      <c r="I5064" s="1">
        <f t="shared" si="319"/>
        <v>0.85199999999999998</v>
      </c>
    </row>
    <row r="5065" spans="1:9" x14ac:dyDescent="0.25">
      <c r="A5065">
        <v>0</v>
      </c>
      <c r="B5065">
        <v>58.262999999999998</v>
      </c>
      <c r="C5065">
        <v>28.03</v>
      </c>
      <c r="D5065">
        <v>660</v>
      </c>
      <c r="E5065">
        <v>1</v>
      </c>
      <c r="F5065" t="str">
        <f t="shared" si="316"/>
        <v/>
      </c>
      <c r="G5065">
        <f t="shared" si="317"/>
        <v>0.745</v>
      </c>
      <c r="H5065" s="36" t="str">
        <f t="shared" si="318"/>
        <v/>
      </c>
      <c r="I5065" s="1">
        <f t="shared" si="319"/>
        <v>0.745</v>
      </c>
    </row>
    <row r="5066" spans="1:9" x14ac:dyDescent="0.25">
      <c r="A5066">
        <v>0</v>
      </c>
      <c r="B5066">
        <v>37.44</v>
      </c>
      <c r="C5066">
        <v>23.07</v>
      </c>
      <c r="D5066">
        <v>675</v>
      </c>
      <c r="E5066">
        <v>1</v>
      </c>
      <c r="F5066" t="str">
        <f t="shared" si="316"/>
        <v/>
      </c>
      <c r="G5066">
        <f t="shared" si="317"/>
        <v>0.745</v>
      </c>
      <c r="H5066" s="36" t="str">
        <f t="shared" si="318"/>
        <v/>
      </c>
      <c r="I5066" s="1">
        <f t="shared" si="319"/>
        <v>0.745</v>
      </c>
    </row>
    <row r="5067" spans="1:9" x14ac:dyDescent="0.25">
      <c r="A5067">
        <v>0</v>
      </c>
      <c r="B5067">
        <v>471</v>
      </c>
      <c r="C5067">
        <v>14.25</v>
      </c>
      <c r="D5067">
        <v>775</v>
      </c>
      <c r="E5067">
        <v>1</v>
      </c>
      <c r="F5067">
        <f t="shared" si="316"/>
        <v>0.93600000000000005</v>
      </c>
      <c r="G5067" t="str">
        <f t="shared" si="317"/>
        <v/>
      </c>
      <c r="H5067" s="36" t="str">
        <f t="shared" si="318"/>
        <v/>
      </c>
      <c r="I5067" s="1">
        <f t="shared" si="319"/>
        <v>0.93600000000000005</v>
      </c>
    </row>
    <row r="5068" spans="1:9" x14ac:dyDescent="0.25">
      <c r="A5068">
        <v>1</v>
      </c>
      <c r="B5068">
        <v>210</v>
      </c>
      <c r="C5068">
        <v>6.93</v>
      </c>
      <c r="D5068">
        <v>695</v>
      </c>
      <c r="E5068">
        <v>1</v>
      </c>
      <c r="F5068" t="str">
        <f t="shared" si="316"/>
        <v/>
      </c>
      <c r="G5068" t="str">
        <f t="shared" si="317"/>
        <v/>
      </c>
      <c r="H5068" s="36">
        <f t="shared" si="318"/>
        <v>0.89200000000000002</v>
      </c>
      <c r="I5068" s="1">
        <f t="shared" si="319"/>
        <v>0.89200000000000002</v>
      </c>
    </row>
    <row r="5069" spans="1:9" x14ac:dyDescent="0.25">
      <c r="A5069">
        <v>0</v>
      </c>
      <c r="B5069">
        <v>120</v>
      </c>
      <c r="C5069">
        <v>4.4000000000000004</v>
      </c>
      <c r="D5069">
        <v>765</v>
      </c>
      <c r="E5069">
        <v>1</v>
      </c>
      <c r="F5069">
        <f t="shared" si="316"/>
        <v>0.93600000000000005</v>
      </c>
      <c r="G5069" t="str">
        <f t="shared" si="317"/>
        <v/>
      </c>
      <c r="H5069" s="36" t="str">
        <f t="shared" si="318"/>
        <v/>
      </c>
      <c r="I5069" s="1">
        <f t="shared" si="319"/>
        <v>0.93600000000000005</v>
      </c>
    </row>
    <row r="5070" spans="1:9" x14ac:dyDescent="0.25">
      <c r="A5070">
        <v>1</v>
      </c>
      <c r="B5070">
        <v>40</v>
      </c>
      <c r="C5070">
        <v>24.15</v>
      </c>
      <c r="D5070">
        <v>675</v>
      </c>
      <c r="E5070">
        <v>1</v>
      </c>
      <c r="F5070" t="str">
        <f t="shared" si="316"/>
        <v/>
      </c>
      <c r="G5070">
        <f t="shared" si="317"/>
        <v>0.745</v>
      </c>
      <c r="H5070" s="36" t="str">
        <f t="shared" si="318"/>
        <v/>
      </c>
      <c r="I5070" s="1">
        <f t="shared" si="319"/>
        <v>0.745</v>
      </c>
    </row>
    <row r="5071" spans="1:9" x14ac:dyDescent="0.25">
      <c r="A5071">
        <v>1</v>
      </c>
      <c r="B5071">
        <v>105</v>
      </c>
      <c r="C5071">
        <v>6.98</v>
      </c>
      <c r="D5071">
        <v>720</v>
      </c>
      <c r="E5071">
        <v>1</v>
      </c>
      <c r="F5071">
        <f t="shared" si="316"/>
        <v>0.93600000000000005</v>
      </c>
      <c r="G5071" t="str">
        <f t="shared" si="317"/>
        <v/>
      </c>
      <c r="H5071" s="36" t="str">
        <f t="shared" si="318"/>
        <v/>
      </c>
      <c r="I5071" s="1">
        <f t="shared" si="319"/>
        <v>0.93600000000000005</v>
      </c>
    </row>
    <row r="5072" spans="1:9" x14ac:dyDescent="0.25">
      <c r="A5072">
        <v>0</v>
      </c>
      <c r="B5072">
        <v>95</v>
      </c>
      <c r="C5072">
        <v>19.11</v>
      </c>
      <c r="D5072">
        <v>690</v>
      </c>
      <c r="E5072">
        <v>1</v>
      </c>
      <c r="F5072" t="str">
        <f t="shared" si="316"/>
        <v/>
      </c>
      <c r="G5072" t="str">
        <f t="shared" si="317"/>
        <v/>
      </c>
      <c r="H5072" s="36">
        <f t="shared" si="318"/>
        <v>0.89200000000000002</v>
      </c>
      <c r="I5072" s="1">
        <f t="shared" si="319"/>
        <v>0.89200000000000002</v>
      </c>
    </row>
    <row r="5073" spans="1:9" x14ac:dyDescent="0.25">
      <c r="A5073">
        <v>1</v>
      </c>
      <c r="B5073">
        <v>46</v>
      </c>
      <c r="C5073">
        <v>24.65</v>
      </c>
      <c r="D5073">
        <v>765</v>
      </c>
      <c r="E5073">
        <v>1</v>
      </c>
      <c r="F5073">
        <f t="shared" si="316"/>
        <v>0.85299999999999998</v>
      </c>
      <c r="G5073" t="str">
        <f t="shared" si="317"/>
        <v/>
      </c>
      <c r="H5073" s="36" t="str">
        <f t="shared" si="318"/>
        <v/>
      </c>
      <c r="I5073" s="1">
        <f t="shared" si="319"/>
        <v>0.85299999999999998</v>
      </c>
    </row>
    <row r="5074" spans="1:9" x14ac:dyDescent="0.25">
      <c r="A5074">
        <v>1</v>
      </c>
      <c r="B5074">
        <v>62</v>
      </c>
      <c r="C5074">
        <v>27.64</v>
      </c>
      <c r="D5074">
        <v>675</v>
      </c>
      <c r="E5074">
        <v>1</v>
      </c>
      <c r="F5074" t="str">
        <f t="shared" si="316"/>
        <v/>
      </c>
      <c r="G5074">
        <f t="shared" si="317"/>
        <v>0.745</v>
      </c>
      <c r="H5074" s="36" t="str">
        <f t="shared" si="318"/>
        <v/>
      </c>
      <c r="I5074" s="1">
        <f t="shared" si="319"/>
        <v>0.745</v>
      </c>
    </row>
    <row r="5075" spans="1:9" x14ac:dyDescent="0.25">
      <c r="A5075">
        <v>0</v>
      </c>
      <c r="B5075">
        <v>45</v>
      </c>
      <c r="C5075">
        <v>29.33</v>
      </c>
      <c r="D5075">
        <v>660</v>
      </c>
      <c r="E5075">
        <v>1</v>
      </c>
      <c r="F5075" t="str">
        <f t="shared" si="316"/>
        <v/>
      </c>
      <c r="G5075">
        <f t="shared" si="317"/>
        <v>0.745</v>
      </c>
      <c r="H5075" s="36" t="str">
        <f t="shared" si="318"/>
        <v/>
      </c>
      <c r="I5075" s="1">
        <f t="shared" si="319"/>
        <v>0.745</v>
      </c>
    </row>
    <row r="5076" spans="1:9" x14ac:dyDescent="0.25">
      <c r="A5076">
        <v>1</v>
      </c>
      <c r="B5076">
        <v>95</v>
      </c>
      <c r="C5076">
        <v>14.55</v>
      </c>
      <c r="D5076">
        <v>730</v>
      </c>
      <c r="E5076">
        <v>1</v>
      </c>
      <c r="F5076">
        <f t="shared" si="316"/>
        <v>0.93600000000000005</v>
      </c>
      <c r="G5076" t="str">
        <f t="shared" si="317"/>
        <v/>
      </c>
      <c r="H5076" s="36" t="str">
        <f t="shared" si="318"/>
        <v/>
      </c>
      <c r="I5076" s="1">
        <f t="shared" si="319"/>
        <v>0.93600000000000005</v>
      </c>
    </row>
    <row r="5077" spans="1:9" x14ac:dyDescent="0.25">
      <c r="A5077">
        <v>1</v>
      </c>
      <c r="B5077">
        <v>50</v>
      </c>
      <c r="C5077">
        <v>33.17</v>
      </c>
      <c r="D5077">
        <v>675</v>
      </c>
      <c r="E5077">
        <v>1</v>
      </c>
      <c r="F5077" t="str">
        <f t="shared" si="316"/>
        <v/>
      </c>
      <c r="G5077">
        <f t="shared" si="317"/>
        <v>0.745</v>
      </c>
      <c r="H5077" s="36" t="str">
        <f t="shared" si="318"/>
        <v/>
      </c>
      <c r="I5077" s="1">
        <f t="shared" si="319"/>
        <v>0.745</v>
      </c>
    </row>
    <row r="5078" spans="1:9" x14ac:dyDescent="0.25">
      <c r="A5078">
        <v>1</v>
      </c>
      <c r="B5078">
        <v>106</v>
      </c>
      <c r="C5078">
        <v>18.43</v>
      </c>
      <c r="D5078">
        <v>695</v>
      </c>
      <c r="E5078">
        <v>1</v>
      </c>
      <c r="F5078" t="str">
        <f t="shared" si="316"/>
        <v/>
      </c>
      <c r="G5078" t="str">
        <f t="shared" si="317"/>
        <v/>
      </c>
      <c r="H5078" s="36">
        <f t="shared" si="318"/>
        <v>0.89200000000000002</v>
      </c>
      <c r="I5078" s="1">
        <f t="shared" si="319"/>
        <v>0.89200000000000002</v>
      </c>
    </row>
    <row r="5079" spans="1:9" x14ac:dyDescent="0.25">
      <c r="A5079">
        <v>0</v>
      </c>
      <c r="B5079">
        <v>110</v>
      </c>
      <c r="C5079">
        <v>12.84</v>
      </c>
      <c r="D5079">
        <v>675</v>
      </c>
      <c r="E5079">
        <v>1</v>
      </c>
      <c r="F5079" t="str">
        <f t="shared" si="316"/>
        <v/>
      </c>
      <c r="G5079" t="str">
        <f t="shared" si="317"/>
        <v/>
      </c>
      <c r="H5079" s="36">
        <f t="shared" si="318"/>
        <v>0.85199999999999998</v>
      </c>
      <c r="I5079" s="1">
        <f t="shared" si="319"/>
        <v>0.85199999999999998</v>
      </c>
    </row>
    <row r="5080" spans="1:9" x14ac:dyDescent="0.25">
      <c r="A5080">
        <v>1</v>
      </c>
      <c r="B5080">
        <v>59</v>
      </c>
      <c r="C5080">
        <v>24.22</v>
      </c>
      <c r="D5080">
        <v>725</v>
      </c>
      <c r="E5080">
        <v>1</v>
      </c>
      <c r="F5080">
        <f t="shared" si="316"/>
        <v>0.9</v>
      </c>
      <c r="G5080" t="str">
        <f t="shared" si="317"/>
        <v/>
      </c>
      <c r="H5080" s="36" t="str">
        <f t="shared" si="318"/>
        <v/>
      </c>
      <c r="I5080" s="1">
        <f t="shared" si="319"/>
        <v>0.9</v>
      </c>
    </row>
    <row r="5081" spans="1:9" x14ac:dyDescent="0.25">
      <c r="A5081">
        <v>0</v>
      </c>
      <c r="B5081">
        <v>40</v>
      </c>
      <c r="C5081">
        <v>13.56</v>
      </c>
      <c r="D5081">
        <v>690</v>
      </c>
      <c r="E5081">
        <v>1</v>
      </c>
      <c r="F5081" t="str">
        <f t="shared" si="316"/>
        <v/>
      </c>
      <c r="G5081">
        <f t="shared" si="317"/>
        <v>0.83199999999999996</v>
      </c>
      <c r="H5081" s="36" t="str">
        <f t="shared" si="318"/>
        <v/>
      </c>
      <c r="I5081" s="1">
        <f t="shared" si="319"/>
        <v>0.83199999999999996</v>
      </c>
    </row>
    <row r="5082" spans="1:9" x14ac:dyDescent="0.25">
      <c r="A5082">
        <v>1</v>
      </c>
      <c r="B5082">
        <v>91</v>
      </c>
      <c r="C5082">
        <v>33.979999999999997</v>
      </c>
      <c r="D5082">
        <v>710</v>
      </c>
      <c r="E5082">
        <v>1</v>
      </c>
      <c r="F5082" t="str">
        <f t="shared" si="316"/>
        <v/>
      </c>
      <c r="G5082" t="str">
        <f t="shared" si="317"/>
        <v/>
      </c>
      <c r="H5082" s="36">
        <f t="shared" si="318"/>
        <v>0.78400000000000003</v>
      </c>
      <c r="I5082" s="1">
        <f t="shared" si="319"/>
        <v>0.78400000000000003</v>
      </c>
    </row>
    <row r="5083" spans="1:9" x14ac:dyDescent="0.25">
      <c r="A5083">
        <v>1</v>
      </c>
      <c r="B5083">
        <v>110</v>
      </c>
      <c r="C5083">
        <v>20.51</v>
      </c>
      <c r="D5083">
        <v>660</v>
      </c>
      <c r="E5083">
        <v>1</v>
      </c>
      <c r="F5083" t="str">
        <f t="shared" si="316"/>
        <v/>
      </c>
      <c r="G5083" t="str">
        <f t="shared" si="317"/>
        <v/>
      </c>
      <c r="H5083" s="36">
        <f t="shared" si="318"/>
        <v>0.85199999999999998</v>
      </c>
      <c r="I5083" s="1">
        <f t="shared" si="319"/>
        <v>0.85199999999999998</v>
      </c>
    </row>
    <row r="5084" spans="1:9" x14ac:dyDescent="0.25">
      <c r="A5084">
        <v>1</v>
      </c>
      <c r="B5084">
        <v>80</v>
      </c>
      <c r="C5084">
        <v>16.170000000000002</v>
      </c>
      <c r="D5084">
        <v>710</v>
      </c>
      <c r="E5084">
        <v>1</v>
      </c>
      <c r="F5084" t="str">
        <f t="shared" si="316"/>
        <v/>
      </c>
      <c r="G5084">
        <f t="shared" si="317"/>
        <v>0.83199999999999996</v>
      </c>
      <c r="H5084" s="36" t="str">
        <f t="shared" si="318"/>
        <v/>
      </c>
      <c r="I5084" s="1">
        <f t="shared" si="319"/>
        <v>0.83199999999999996</v>
      </c>
    </row>
    <row r="5085" spans="1:9" x14ac:dyDescent="0.25">
      <c r="A5085">
        <v>1</v>
      </c>
      <c r="B5085">
        <v>85</v>
      </c>
      <c r="C5085">
        <v>15.02</v>
      </c>
      <c r="D5085">
        <v>715</v>
      </c>
      <c r="E5085">
        <v>1</v>
      </c>
      <c r="F5085" t="str">
        <f t="shared" si="316"/>
        <v/>
      </c>
      <c r="G5085">
        <f t="shared" si="317"/>
        <v>0.83199999999999996</v>
      </c>
      <c r="H5085" s="36" t="str">
        <f t="shared" si="318"/>
        <v/>
      </c>
      <c r="I5085" s="1">
        <f t="shared" si="319"/>
        <v>0.83199999999999996</v>
      </c>
    </row>
    <row r="5086" spans="1:9" x14ac:dyDescent="0.25">
      <c r="A5086">
        <v>1</v>
      </c>
      <c r="B5086">
        <v>35</v>
      </c>
      <c r="C5086">
        <v>18.28</v>
      </c>
      <c r="D5086">
        <v>680</v>
      </c>
      <c r="E5086">
        <v>1</v>
      </c>
      <c r="F5086" t="str">
        <f t="shared" si="316"/>
        <v/>
      </c>
      <c r="G5086">
        <f t="shared" si="317"/>
        <v>0.745</v>
      </c>
      <c r="H5086" s="36" t="str">
        <f t="shared" si="318"/>
        <v/>
      </c>
      <c r="I5086" s="1">
        <f t="shared" si="319"/>
        <v>0.745</v>
      </c>
    </row>
    <row r="5087" spans="1:9" x14ac:dyDescent="0.25">
      <c r="A5087">
        <v>1</v>
      </c>
      <c r="B5087">
        <v>90</v>
      </c>
      <c r="C5087">
        <v>9.08</v>
      </c>
      <c r="D5087">
        <v>685</v>
      </c>
      <c r="E5087">
        <v>1</v>
      </c>
      <c r="F5087" t="str">
        <f t="shared" si="316"/>
        <v/>
      </c>
      <c r="G5087" t="str">
        <f t="shared" si="317"/>
        <v/>
      </c>
      <c r="H5087" s="36">
        <f t="shared" si="318"/>
        <v>0.89200000000000002</v>
      </c>
      <c r="I5087" s="1">
        <f t="shared" si="319"/>
        <v>0.89200000000000002</v>
      </c>
    </row>
    <row r="5088" spans="1:9" x14ac:dyDescent="0.25">
      <c r="A5088">
        <v>0</v>
      </c>
      <c r="B5088">
        <v>62</v>
      </c>
      <c r="C5088">
        <v>34.44</v>
      </c>
      <c r="D5088">
        <v>665</v>
      </c>
      <c r="E5088">
        <v>1</v>
      </c>
      <c r="F5088" t="str">
        <f t="shared" si="316"/>
        <v/>
      </c>
      <c r="G5088">
        <f t="shared" si="317"/>
        <v>0.745</v>
      </c>
      <c r="H5088" s="36" t="str">
        <f t="shared" si="318"/>
        <v/>
      </c>
      <c r="I5088" s="1">
        <f t="shared" si="319"/>
        <v>0.745</v>
      </c>
    </row>
    <row r="5089" spans="1:9" x14ac:dyDescent="0.25">
      <c r="A5089">
        <v>1</v>
      </c>
      <c r="B5089">
        <v>42</v>
      </c>
      <c r="C5089">
        <v>16.829999999999998</v>
      </c>
      <c r="D5089">
        <v>660</v>
      </c>
      <c r="E5089">
        <v>1</v>
      </c>
      <c r="F5089" t="str">
        <f t="shared" si="316"/>
        <v/>
      </c>
      <c r="G5089">
        <f t="shared" si="317"/>
        <v>0.745</v>
      </c>
      <c r="H5089" s="36" t="str">
        <f t="shared" si="318"/>
        <v/>
      </c>
      <c r="I5089" s="1">
        <f t="shared" si="319"/>
        <v>0.745</v>
      </c>
    </row>
    <row r="5090" spans="1:9" x14ac:dyDescent="0.25">
      <c r="A5090">
        <v>0</v>
      </c>
      <c r="B5090">
        <v>47.04</v>
      </c>
      <c r="C5090">
        <v>23.9</v>
      </c>
      <c r="D5090">
        <v>660</v>
      </c>
      <c r="E5090">
        <v>1</v>
      </c>
      <c r="F5090" t="str">
        <f t="shared" si="316"/>
        <v/>
      </c>
      <c r="G5090">
        <f t="shared" si="317"/>
        <v>0.745</v>
      </c>
      <c r="H5090" s="36" t="str">
        <f t="shared" si="318"/>
        <v/>
      </c>
      <c r="I5090" s="1">
        <f t="shared" si="319"/>
        <v>0.745</v>
      </c>
    </row>
    <row r="5091" spans="1:9" x14ac:dyDescent="0.25">
      <c r="A5091">
        <v>0</v>
      </c>
      <c r="B5091">
        <v>40.103000000000002</v>
      </c>
      <c r="C5091">
        <v>16.04</v>
      </c>
      <c r="D5091">
        <v>665</v>
      </c>
      <c r="E5091">
        <v>1</v>
      </c>
      <c r="F5091" t="str">
        <f t="shared" si="316"/>
        <v/>
      </c>
      <c r="G5091">
        <f t="shared" si="317"/>
        <v>0.83199999999999996</v>
      </c>
      <c r="H5091" s="36" t="str">
        <f t="shared" si="318"/>
        <v/>
      </c>
      <c r="I5091" s="1">
        <f t="shared" si="319"/>
        <v>0.83199999999999996</v>
      </c>
    </row>
    <row r="5092" spans="1:9" x14ac:dyDescent="0.25">
      <c r="A5092">
        <v>1</v>
      </c>
      <c r="B5092">
        <v>110</v>
      </c>
      <c r="C5092">
        <v>19.309999999999999</v>
      </c>
      <c r="D5092">
        <v>685</v>
      </c>
      <c r="E5092">
        <v>1</v>
      </c>
      <c r="F5092" t="str">
        <f t="shared" si="316"/>
        <v/>
      </c>
      <c r="G5092" t="str">
        <f t="shared" si="317"/>
        <v/>
      </c>
      <c r="H5092" s="36">
        <f t="shared" si="318"/>
        <v>0.89200000000000002</v>
      </c>
      <c r="I5092" s="1">
        <f t="shared" si="319"/>
        <v>0.89200000000000002</v>
      </c>
    </row>
    <row r="5093" spans="1:9" x14ac:dyDescent="0.25">
      <c r="A5093">
        <v>0</v>
      </c>
      <c r="B5093">
        <v>160</v>
      </c>
      <c r="C5093">
        <v>20.77</v>
      </c>
      <c r="D5093">
        <v>680</v>
      </c>
      <c r="E5093">
        <v>1</v>
      </c>
      <c r="F5093" t="str">
        <f t="shared" si="316"/>
        <v/>
      </c>
      <c r="G5093" t="str">
        <f t="shared" si="317"/>
        <v/>
      </c>
      <c r="H5093" s="36">
        <f t="shared" si="318"/>
        <v>0.89200000000000002</v>
      </c>
      <c r="I5093" s="1">
        <f t="shared" si="319"/>
        <v>0.89200000000000002</v>
      </c>
    </row>
    <row r="5094" spans="1:9" x14ac:dyDescent="0.25">
      <c r="A5094">
        <v>1</v>
      </c>
      <c r="B5094">
        <v>101</v>
      </c>
      <c r="C5094">
        <v>24.83</v>
      </c>
      <c r="D5094">
        <v>670</v>
      </c>
      <c r="E5094">
        <v>1</v>
      </c>
      <c r="F5094" t="str">
        <f t="shared" si="316"/>
        <v/>
      </c>
      <c r="G5094" t="str">
        <f t="shared" si="317"/>
        <v/>
      </c>
      <c r="H5094" s="36">
        <f t="shared" si="318"/>
        <v>0.85199999999999998</v>
      </c>
      <c r="I5094" s="1">
        <f t="shared" si="319"/>
        <v>0.85199999999999998</v>
      </c>
    </row>
    <row r="5095" spans="1:9" x14ac:dyDescent="0.25">
      <c r="A5095">
        <v>0</v>
      </c>
      <c r="B5095">
        <v>43</v>
      </c>
      <c r="C5095">
        <v>14.35</v>
      </c>
      <c r="D5095">
        <v>685</v>
      </c>
      <c r="E5095">
        <v>1</v>
      </c>
      <c r="F5095" t="str">
        <f t="shared" si="316"/>
        <v/>
      </c>
      <c r="G5095">
        <f t="shared" si="317"/>
        <v>0.83199999999999996</v>
      </c>
      <c r="H5095" s="36" t="str">
        <f t="shared" si="318"/>
        <v/>
      </c>
      <c r="I5095" s="1">
        <f t="shared" si="319"/>
        <v>0.83199999999999996</v>
      </c>
    </row>
    <row r="5096" spans="1:9" x14ac:dyDescent="0.25">
      <c r="A5096">
        <v>1</v>
      </c>
      <c r="B5096">
        <v>70</v>
      </c>
      <c r="C5096">
        <v>20.2</v>
      </c>
      <c r="D5096">
        <v>705</v>
      </c>
      <c r="E5096">
        <v>1</v>
      </c>
      <c r="F5096" t="str">
        <f t="shared" si="316"/>
        <v/>
      </c>
      <c r="G5096">
        <f t="shared" si="317"/>
        <v>0.81200000000000006</v>
      </c>
      <c r="H5096" s="36" t="str">
        <f t="shared" si="318"/>
        <v/>
      </c>
      <c r="I5096" s="1">
        <f t="shared" si="319"/>
        <v>0.81200000000000006</v>
      </c>
    </row>
    <row r="5097" spans="1:9" x14ac:dyDescent="0.25">
      <c r="A5097">
        <v>1</v>
      </c>
      <c r="B5097">
        <v>130</v>
      </c>
      <c r="C5097">
        <v>29.48</v>
      </c>
      <c r="D5097">
        <v>765</v>
      </c>
      <c r="E5097">
        <v>1</v>
      </c>
      <c r="F5097">
        <f t="shared" si="316"/>
        <v>0.9</v>
      </c>
      <c r="G5097" t="str">
        <f t="shared" si="317"/>
        <v/>
      </c>
      <c r="H5097" s="36" t="str">
        <f t="shared" si="318"/>
        <v/>
      </c>
      <c r="I5097" s="1">
        <f t="shared" si="319"/>
        <v>0.9</v>
      </c>
    </row>
    <row r="5098" spans="1:9" x14ac:dyDescent="0.25">
      <c r="A5098">
        <v>1</v>
      </c>
      <c r="B5098">
        <v>140</v>
      </c>
      <c r="C5098">
        <v>24.69</v>
      </c>
      <c r="D5098">
        <v>695</v>
      </c>
      <c r="E5098">
        <v>1</v>
      </c>
      <c r="F5098" t="str">
        <f t="shared" si="316"/>
        <v/>
      </c>
      <c r="G5098" t="str">
        <f t="shared" si="317"/>
        <v/>
      </c>
      <c r="H5098" s="36">
        <f t="shared" si="318"/>
        <v>0.89200000000000002</v>
      </c>
      <c r="I5098" s="1">
        <f t="shared" si="319"/>
        <v>0.89200000000000002</v>
      </c>
    </row>
    <row r="5099" spans="1:9" x14ac:dyDescent="0.25">
      <c r="A5099">
        <v>0</v>
      </c>
      <c r="B5099">
        <v>45</v>
      </c>
      <c r="C5099">
        <v>18.52</v>
      </c>
      <c r="D5099">
        <v>715</v>
      </c>
      <c r="E5099">
        <v>1</v>
      </c>
      <c r="F5099" t="str">
        <f t="shared" si="316"/>
        <v/>
      </c>
      <c r="G5099">
        <f t="shared" si="317"/>
        <v>0.81200000000000006</v>
      </c>
      <c r="H5099" s="36" t="str">
        <f t="shared" si="318"/>
        <v/>
      </c>
      <c r="I5099" s="1">
        <f t="shared" si="319"/>
        <v>0.81200000000000006</v>
      </c>
    </row>
    <row r="5100" spans="1:9" x14ac:dyDescent="0.25">
      <c r="A5100">
        <v>1</v>
      </c>
      <c r="B5100">
        <v>160</v>
      </c>
      <c r="C5100">
        <v>5.84</v>
      </c>
      <c r="D5100">
        <v>675</v>
      </c>
      <c r="E5100">
        <v>1</v>
      </c>
      <c r="F5100" t="str">
        <f t="shared" si="316"/>
        <v/>
      </c>
      <c r="G5100" t="str">
        <f t="shared" si="317"/>
        <v/>
      </c>
      <c r="H5100" s="36">
        <f t="shared" si="318"/>
        <v>0.85199999999999998</v>
      </c>
      <c r="I5100" s="1">
        <f t="shared" si="319"/>
        <v>0.85199999999999998</v>
      </c>
    </row>
    <row r="5101" spans="1:9" x14ac:dyDescent="0.25">
      <c r="A5101">
        <v>1</v>
      </c>
      <c r="B5101">
        <v>133</v>
      </c>
      <c r="C5101">
        <v>33.74</v>
      </c>
      <c r="D5101">
        <v>695</v>
      </c>
      <c r="E5101">
        <v>1</v>
      </c>
      <c r="F5101" t="str">
        <f t="shared" si="316"/>
        <v/>
      </c>
      <c r="G5101" t="str">
        <f t="shared" si="317"/>
        <v/>
      </c>
      <c r="H5101" s="36">
        <f t="shared" si="318"/>
        <v>0.78400000000000003</v>
      </c>
      <c r="I5101" s="1">
        <f t="shared" si="319"/>
        <v>0.78400000000000003</v>
      </c>
    </row>
    <row r="5102" spans="1:9" x14ac:dyDescent="0.25">
      <c r="A5102">
        <v>0</v>
      </c>
      <c r="B5102">
        <v>140</v>
      </c>
      <c r="C5102">
        <v>9.99</v>
      </c>
      <c r="D5102">
        <v>660</v>
      </c>
      <c r="E5102">
        <v>1</v>
      </c>
      <c r="F5102" t="str">
        <f t="shared" si="316"/>
        <v/>
      </c>
      <c r="G5102" t="str">
        <f t="shared" si="317"/>
        <v/>
      </c>
      <c r="H5102" s="36">
        <f t="shared" si="318"/>
        <v>0.85199999999999998</v>
      </c>
      <c r="I5102" s="1">
        <f t="shared" si="319"/>
        <v>0.85199999999999998</v>
      </c>
    </row>
    <row r="5103" spans="1:9" x14ac:dyDescent="0.25">
      <c r="A5103">
        <v>0</v>
      </c>
      <c r="B5103">
        <v>30.16</v>
      </c>
      <c r="C5103">
        <v>34.46</v>
      </c>
      <c r="D5103">
        <v>660</v>
      </c>
      <c r="E5103">
        <v>1</v>
      </c>
      <c r="F5103" t="str">
        <f t="shared" si="316"/>
        <v/>
      </c>
      <c r="G5103">
        <f t="shared" si="317"/>
        <v>0.745</v>
      </c>
      <c r="H5103" s="36" t="str">
        <f t="shared" si="318"/>
        <v/>
      </c>
      <c r="I5103" s="1">
        <f t="shared" si="319"/>
        <v>0.745</v>
      </c>
    </row>
    <row r="5104" spans="1:9" x14ac:dyDescent="0.25">
      <c r="A5104">
        <v>1</v>
      </c>
      <c r="B5104">
        <v>70</v>
      </c>
      <c r="C5104">
        <v>5.45</v>
      </c>
      <c r="D5104">
        <v>675</v>
      </c>
      <c r="E5104">
        <v>1</v>
      </c>
      <c r="F5104" t="str">
        <f t="shared" si="316"/>
        <v/>
      </c>
      <c r="G5104">
        <f t="shared" si="317"/>
        <v>0.83199999999999996</v>
      </c>
      <c r="H5104" s="36" t="str">
        <f t="shared" si="318"/>
        <v/>
      </c>
      <c r="I5104" s="1">
        <f t="shared" si="319"/>
        <v>0.83199999999999996</v>
      </c>
    </row>
    <row r="5105" spans="1:9" x14ac:dyDescent="0.25">
      <c r="A5105">
        <v>1</v>
      </c>
      <c r="B5105">
        <v>50</v>
      </c>
      <c r="C5105">
        <v>8.26</v>
      </c>
      <c r="D5105">
        <v>670</v>
      </c>
      <c r="E5105">
        <v>1</v>
      </c>
      <c r="F5105" t="str">
        <f t="shared" si="316"/>
        <v/>
      </c>
      <c r="G5105">
        <f t="shared" si="317"/>
        <v>0.83199999999999996</v>
      </c>
      <c r="H5105" s="36" t="str">
        <f t="shared" si="318"/>
        <v/>
      </c>
      <c r="I5105" s="1">
        <f t="shared" si="319"/>
        <v>0.83199999999999996</v>
      </c>
    </row>
    <row r="5106" spans="1:9" x14ac:dyDescent="0.25">
      <c r="A5106">
        <v>1</v>
      </c>
      <c r="B5106">
        <v>125</v>
      </c>
      <c r="C5106">
        <v>9.5399999999999991</v>
      </c>
      <c r="D5106">
        <v>690</v>
      </c>
      <c r="E5106">
        <v>1</v>
      </c>
      <c r="F5106" t="str">
        <f t="shared" si="316"/>
        <v/>
      </c>
      <c r="G5106" t="str">
        <f t="shared" si="317"/>
        <v/>
      </c>
      <c r="H5106" s="36">
        <f t="shared" si="318"/>
        <v>0.89200000000000002</v>
      </c>
      <c r="I5106" s="1">
        <f t="shared" si="319"/>
        <v>0.89200000000000002</v>
      </c>
    </row>
    <row r="5107" spans="1:9" x14ac:dyDescent="0.25">
      <c r="A5107">
        <v>1</v>
      </c>
      <c r="B5107">
        <v>88.9</v>
      </c>
      <c r="C5107">
        <v>24.6</v>
      </c>
      <c r="D5107">
        <v>680</v>
      </c>
      <c r="E5107">
        <v>1</v>
      </c>
      <c r="F5107" t="str">
        <f t="shared" si="316"/>
        <v/>
      </c>
      <c r="G5107" t="str">
        <f t="shared" si="317"/>
        <v/>
      </c>
      <c r="H5107" s="36">
        <f t="shared" si="318"/>
        <v>0.89200000000000002</v>
      </c>
      <c r="I5107" s="1">
        <f t="shared" si="319"/>
        <v>0.89200000000000002</v>
      </c>
    </row>
    <row r="5108" spans="1:9" x14ac:dyDescent="0.25">
      <c r="A5108">
        <v>1</v>
      </c>
      <c r="B5108">
        <v>185</v>
      </c>
      <c r="C5108">
        <v>23.79</v>
      </c>
      <c r="D5108">
        <v>750</v>
      </c>
      <c r="E5108">
        <v>1</v>
      </c>
      <c r="F5108">
        <f t="shared" si="316"/>
        <v>0.9</v>
      </c>
      <c r="G5108" t="str">
        <f t="shared" si="317"/>
        <v/>
      </c>
      <c r="H5108" s="36" t="str">
        <f t="shared" si="318"/>
        <v/>
      </c>
      <c r="I5108" s="1">
        <f t="shared" si="319"/>
        <v>0.9</v>
      </c>
    </row>
    <row r="5109" spans="1:9" x14ac:dyDescent="0.25">
      <c r="A5109">
        <v>0</v>
      </c>
      <c r="B5109">
        <v>57.366</v>
      </c>
      <c r="C5109">
        <v>29.5</v>
      </c>
      <c r="D5109">
        <v>680</v>
      </c>
      <c r="E5109">
        <v>1</v>
      </c>
      <c r="F5109" t="str">
        <f t="shared" si="316"/>
        <v/>
      </c>
      <c r="G5109">
        <f t="shared" si="317"/>
        <v>0.745</v>
      </c>
      <c r="H5109" s="36" t="str">
        <f t="shared" si="318"/>
        <v/>
      </c>
      <c r="I5109" s="1">
        <f t="shared" si="319"/>
        <v>0.745</v>
      </c>
    </row>
    <row r="5110" spans="1:9" x14ac:dyDescent="0.25">
      <c r="A5110">
        <v>1</v>
      </c>
      <c r="B5110">
        <v>145</v>
      </c>
      <c r="C5110">
        <v>15.4</v>
      </c>
      <c r="D5110">
        <v>670</v>
      </c>
      <c r="E5110">
        <v>1</v>
      </c>
      <c r="F5110" t="str">
        <f t="shared" si="316"/>
        <v/>
      </c>
      <c r="G5110" t="str">
        <f t="shared" si="317"/>
        <v/>
      </c>
      <c r="H5110" s="36">
        <f t="shared" si="318"/>
        <v>0.85199999999999998</v>
      </c>
      <c r="I5110" s="1">
        <f t="shared" si="319"/>
        <v>0.85199999999999998</v>
      </c>
    </row>
    <row r="5111" spans="1:9" x14ac:dyDescent="0.25">
      <c r="A5111">
        <v>1</v>
      </c>
      <c r="B5111">
        <v>100</v>
      </c>
      <c r="C5111">
        <v>14.02</v>
      </c>
      <c r="D5111">
        <v>755</v>
      </c>
      <c r="E5111">
        <v>1</v>
      </c>
      <c r="F5111">
        <f t="shared" si="316"/>
        <v>0.93600000000000005</v>
      </c>
      <c r="G5111" t="str">
        <f t="shared" si="317"/>
        <v/>
      </c>
      <c r="H5111" s="36" t="str">
        <f t="shared" si="318"/>
        <v/>
      </c>
      <c r="I5111" s="1">
        <f t="shared" si="319"/>
        <v>0.93600000000000005</v>
      </c>
    </row>
    <row r="5112" spans="1:9" x14ac:dyDescent="0.25">
      <c r="A5112">
        <v>0</v>
      </c>
      <c r="B5112">
        <v>37</v>
      </c>
      <c r="C5112">
        <v>18.23</v>
      </c>
      <c r="D5112">
        <v>715</v>
      </c>
      <c r="E5112">
        <v>1</v>
      </c>
      <c r="F5112" t="str">
        <f t="shared" si="316"/>
        <v/>
      </c>
      <c r="G5112">
        <f t="shared" si="317"/>
        <v>0.81200000000000006</v>
      </c>
      <c r="H5112" s="36" t="str">
        <f t="shared" si="318"/>
        <v/>
      </c>
      <c r="I5112" s="1">
        <f t="shared" si="319"/>
        <v>0.81200000000000006</v>
      </c>
    </row>
    <row r="5113" spans="1:9" x14ac:dyDescent="0.25">
      <c r="A5113">
        <v>0</v>
      </c>
      <c r="B5113">
        <v>60</v>
      </c>
      <c r="C5113">
        <v>28.92</v>
      </c>
      <c r="D5113">
        <v>670</v>
      </c>
      <c r="E5113">
        <v>1</v>
      </c>
      <c r="F5113" t="str">
        <f t="shared" si="316"/>
        <v/>
      </c>
      <c r="G5113">
        <f t="shared" si="317"/>
        <v>0.745</v>
      </c>
      <c r="H5113" s="36" t="str">
        <f t="shared" si="318"/>
        <v/>
      </c>
      <c r="I5113" s="1">
        <f t="shared" si="319"/>
        <v>0.745</v>
      </c>
    </row>
    <row r="5114" spans="1:9" x14ac:dyDescent="0.25">
      <c r="A5114">
        <v>1</v>
      </c>
      <c r="B5114">
        <v>93.37</v>
      </c>
      <c r="C5114">
        <v>19.91</v>
      </c>
      <c r="D5114">
        <v>660</v>
      </c>
      <c r="E5114">
        <v>1</v>
      </c>
      <c r="F5114" t="str">
        <f t="shared" si="316"/>
        <v/>
      </c>
      <c r="G5114" t="str">
        <f t="shared" si="317"/>
        <v/>
      </c>
      <c r="H5114" s="36">
        <f t="shared" si="318"/>
        <v>0.85199999999999998</v>
      </c>
      <c r="I5114" s="1">
        <f t="shared" si="319"/>
        <v>0.85199999999999998</v>
      </c>
    </row>
    <row r="5115" spans="1:9" x14ac:dyDescent="0.25">
      <c r="A5115">
        <v>1</v>
      </c>
      <c r="B5115">
        <v>88.6</v>
      </c>
      <c r="C5115">
        <v>20.87</v>
      </c>
      <c r="D5115">
        <v>725</v>
      </c>
      <c r="E5115">
        <v>1</v>
      </c>
      <c r="F5115">
        <f t="shared" si="316"/>
        <v>0.93600000000000005</v>
      </c>
      <c r="G5115" t="str">
        <f t="shared" si="317"/>
        <v/>
      </c>
      <c r="H5115" s="36" t="str">
        <f t="shared" si="318"/>
        <v/>
      </c>
      <c r="I5115" s="1">
        <f t="shared" si="319"/>
        <v>0.93600000000000005</v>
      </c>
    </row>
    <row r="5116" spans="1:9" x14ac:dyDescent="0.25">
      <c r="A5116">
        <v>1</v>
      </c>
      <c r="B5116">
        <v>30</v>
      </c>
      <c r="C5116">
        <v>20.68</v>
      </c>
      <c r="D5116">
        <v>675</v>
      </c>
      <c r="E5116">
        <v>1</v>
      </c>
      <c r="F5116" t="str">
        <f t="shared" si="316"/>
        <v/>
      </c>
      <c r="G5116">
        <f t="shared" si="317"/>
        <v>0.745</v>
      </c>
      <c r="H5116" s="36" t="str">
        <f t="shared" si="318"/>
        <v/>
      </c>
      <c r="I5116" s="1">
        <f t="shared" si="319"/>
        <v>0.745</v>
      </c>
    </row>
    <row r="5117" spans="1:9" x14ac:dyDescent="0.25">
      <c r="A5117">
        <v>0</v>
      </c>
      <c r="B5117">
        <v>47</v>
      </c>
      <c r="C5117">
        <v>15.25</v>
      </c>
      <c r="D5117">
        <v>705</v>
      </c>
      <c r="E5117">
        <v>1</v>
      </c>
      <c r="F5117" t="str">
        <f t="shared" si="316"/>
        <v/>
      </c>
      <c r="G5117">
        <f t="shared" si="317"/>
        <v>0.83199999999999996</v>
      </c>
      <c r="H5117" s="36" t="str">
        <f t="shared" si="318"/>
        <v/>
      </c>
      <c r="I5117" s="1">
        <f t="shared" si="319"/>
        <v>0.83199999999999996</v>
      </c>
    </row>
    <row r="5118" spans="1:9" x14ac:dyDescent="0.25">
      <c r="A5118">
        <v>1</v>
      </c>
      <c r="B5118">
        <v>57</v>
      </c>
      <c r="C5118">
        <v>16.739999999999998</v>
      </c>
      <c r="D5118">
        <v>815</v>
      </c>
      <c r="E5118">
        <v>1</v>
      </c>
      <c r="F5118">
        <f t="shared" si="316"/>
        <v>0.93600000000000005</v>
      </c>
      <c r="G5118" t="str">
        <f t="shared" si="317"/>
        <v/>
      </c>
      <c r="H5118" s="36" t="str">
        <f t="shared" si="318"/>
        <v/>
      </c>
      <c r="I5118" s="1">
        <f t="shared" si="319"/>
        <v>0.93600000000000005</v>
      </c>
    </row>
    <row r="5119" spans="1:9" x14ac:dyDescent="0.25">
      <c r="A5119">
        <v>0</v>
      </c>
      <c r="B5119">
        <v>49</v>
      </c>
      <c r="C5119">
        <v>23.22</v>
      </c>
      <c r="D5119">
        <v>670</v>
      </c>
      <c r="E5119">
        <v>1</v>
      </c>
      <c r="F5119" t="str">
        <f t="shared" si="316"/>
        <v/>
      </c>
      <c r="G5119">
        <f t="shared" si="317"/>
        <v>0.745</v>
      </c>
      <c r="H5119" s="36" t="str">
        <f t="shared" si="318"/>
        <v/>
      </c>
      <c r="I5119" s="1">
        <f t="shared" si="319"/>
        <v>0.745</v>
      </c>
    </row>
    <row r="5120" spans="1:9" x14ac:dyDescent="0.25">
      <c r="A5120">
        <v>1</v>
      </c>
      <c r="B5120">
        <v>52</v>
      </c>
      <c r="C5120">
        <v>9.1199999999999992</v>
      </c>
      <c r="D5120">
        <v>675</v>
      </c>
      <c r="E5120">
        <v>1</v>
      </c>
      <c r="F5120" t="str">
        <f t="shared" si="316"/>
        <v/>
      </c>
      <c r="G5120">
        <f t="shared" si="317"/>
        <v>0.83199999999999996</v>
      </c>
      <c r="H5120" s="36" t="str">
        <f t="shared" si="318"/>
        <v/>
      </c>
      <c r="I5120" s="1">
        <f t="shared" si="319"/>
        <v>0.83199999999999996</v>
      </c>
    </row>
    <row r="5121" spans="1:9" x14ac:dyDescent="0.25">
      <c r="A5121">
        <v>1</v>
      </c>
      <c r="B5121">
        <v>44.274000000000001</v>
      </c>
      <c r="C5121">
        <v>17.43</v>
      </c>
      <c r="D5121">
        <v>695</v>
      </c>
      <c r="E5121">
        <v>1</v>
      </c>
      <c r="F5121" t="str">
        <f t="shared" si="316"/>
        <v/>
      </c>
      <c r="G5121">
        <f t="shared" si="317"/>
        <v>0.81200000000000006</v>
      </c>
      <c r="H5121" s="36" t="str">
        <f t="shared" si="318"/>
        <v/>
      </c>
      <c r="I5121" s="1">
        <f t="shared" si="319"/>
        <v>0.81200000000000006</v>
      </c>
    </row>
    <row r="5122" spans="1:9" x14ac:dyDescent="0.25">
      <c r="A5122">
        <v>0</v>
      </c>
      <c r="B5122">
        <v>32.1</v>
      </c>
      <c r="C5122">
        <v>21.94</v>
      </c>
      <c r="D5122">
        <v>675</v>
      </c>
      <c r="E5122">
        <v>1</v>
      </c>
      <c r="F5122" t="str">
        <f t="shared" si="316"/>
        <v/>
      </c>
      <c r="G5122">
        <f t="shared" si="317"/>
        <v>0.745</v>
      </c>
      <c r="H5122" s="36" t="str">
        <f t="shared" si="318"/>
        <v/>
      </c>
      <c r="I5122" s="1">
        <f t="shared" si="319"/>
        <v>0.745</v>
      </c>
    </row>
    <row r="5123" spans="1:9" x14ac:dyDescent="0.25">
      <c r="A5123">
        <v>1</v>
      </c>
      <c r="B5123">
        <v>70</v>
      </c>
      <c r="C5123">
        <v>23.88</v>
      </c>
      <c r="D5123">
        <v>700</v>
      </c>
      <c r="E5123">
        <v>1</v>
      </c>
      <c r="F5123" t="str">
        <f t="shared" si="316"/>
        <v/>
      </c>
      <c r="G5123">
        <f t="shared" si="317"/>
        <v>0.81200000000000006</v>
      </c>
      <c r="H5123" s="36" t="str">
        <f t="shared" si="318"/>
        <v/>
      </c>
      <c r="I5123" s="1">
        <f t="shared" si="319"/>
        <v>0.81200000000000006</v>
      </c>
    </row>
    <row r="5124" spans="1:9" x14ac:dyDescent="0.25">
      <c r="A5124">
        <v>1</v>
      </c>
      <c r="B5124">
        <v>35</v>
      </c>
      <c r="C5124">
        <v>21.19</v>
      </c>
      <c r="D5124">
        <v>670</v>
      </c>
      <c r="E5124">
        <v>1</v>
      </c>
      <c r="F5124" t="str">
        <f t="shared" ref="F5124:F5187" si="320">IF(D5124&gt;717.5,IF(B5124&gt;48.75,IF(C5124&gt;21.885,0.9,0.936),0.853),"")</f>
        <v/>
      </c>
      <c r="G5124">
        <f t="shared" ref="G5124:G5187" si="321">IF(D5124&lt;=717.5,IF(B5124&lt;=85.202,IF(C5124&gt;16.545,IF(D5124&gt;687.5,0.812,0.745),IF(B5124&gt;32.802,0.832,0.725)),""),"")</f>
        <v>0.745</v>
      </c>
      <c r="H5124" s="36" t="str">
        <f t="shared" ref="H5124:H5187" si="322">IF(D5124&lt;=717.5,IF(B5124&gt;85.202,IF(C5124&gt;25.055,0.784,IF(D5124&gt;677.5,0.892,0.852)),""),"")</f>
        <v/>
      </c>
      <c r="I5124" s="1">
        <f t="shared" ref="I5124:I5187" si="323">SUM(F5124:H5124)</f>
        <v>0.745</v>
      </c>
    </row>
    <row r="5125" spans="1:9" x14ac:dyDescent="0.25">
      <c r="A5125">
        <v>0</v>
      </c>
      <c r="B5125">
        <v>36</v>
      </c>
      <c r="C5125">
        <v>14.6</v>
      </c>
      <c r="D5125">
        <v>685</v>
      </c>
      <c r="E5125">
        <v>1</v>
      </c>
      <c r="F5125" t="str">
        <f t="shared" si="320"/>
        <v/>
      </c>
      <c r="G5125">
        <f t="shared" si="321"/>
        <v>0.83199999999999996</v>
      </c>
      <c r="H5125" s="36" t="str">
        <f t="shared" si="322"/>
        <v/>
      </c>
      <c r="I5125" s="1">
        <f t="shared" si="323"/>
        <v>0.83199999999999996</v>
      </c>
    </row>
    <row r="5126" spans="1:9" x14ac:dyDescent="0.25">
      <c r="A5126">
        <v>0</v>
      </c>
      <c r="B5126">
        <v>37</v>
      </c>
      <c r="C5126">
        <v>34.71</v>
      </c>
      <c r="D5126">
        <v>665</v>
      </c>
      <c r="E5126">
        <v>1</v>
      </c>
      <c r="F5126" t="str">
        <f t="shared" si="320"/>
        <v/>
      </c>
      <c r="G5126">
        <f t="shared" si="321"/>
        <v>0.745</v>
      </c>
      <c r="H5126" s="36" t="str">
        <f t="shared" si="322"/>
        <v/>
      </c>
      <c r="I5126" s="1">
        <f t="shared" si="323"/>
        <v>0.745</v>
      </c>
    </row>
    <row r="5127" spans="1:9" x14ac:dyDescent="0.25">
      <c r="A5127">
        <v>0</v>
      </c>
      <c r="B5127">
        <v>57</v>
      </c>
      <c r="C5127">
        <v>38.130000000000003</v>
      </c>
      <c r="D5127">
        <v>670</v>
      </c>
      <c r="E5127">
        <v>1</v>
      </c>
      <c r="F5127" t="str">
        <f t="shared" si="320"/>
        <v/>
      </c>
      <c r="G5127">
        <f t="shared" si="321"/>
        <v>0.745</v>
      </c>
      <c r="H5127" s="36" t="str">
        <f t="shared" si="322"/>
        <v/>
      </c>
      <c r="I5127" s="1">
        <f t="shared" si="323"/>
        <v>0.745</v>
      </c>
    </row>
    <row r="5128" spans="1:9" x14ac:dyDescent="0.25">
      <c r="A5128">
        <v>1</v>
      </c>
      <c r="B5128">
        <v>76</v>
      </c>
      <c r="C5128">
        <v>5.83</v>
      </c>
      <c r="D5128">
        <v>685</v>
      </c>
      <c r="E5128">
        <v>1</v>
      </c>
      <c r="F5128" t="str">
        <f t="shared" si="320"/>
        <v/>
      </c>
      <c r="G5128">
        <f t="shared" si="321"/>
        <v>0.83199999999999996</v>
      </c>
      <c r="H5128" s="36" t="str">
        <f t="shared" si="322"/>
        <v/>
      </c>
      <c r="I5128" s="1">
        <f t="shared" si="323"/>
        <v>0.83199999999999996</v>
      </c>
    </row>
    <row r="5129" spans="1:9" x14ac:dyDescent="0.25">
      <c r="A5129">
        <v>1</v>
      </c>
      <c r="B5129">
        <v>70</v>
      </c>
      <c r="C5129">
        <v>23.44</v>
      </c>
      <c r="D5129">
        <v>660</v>
      </c>
      <c r="E5129">
        <v>1</v>
      </c>
      <c r="F5129" t="str">
        <f t="shared" si="320"/>
        <v/>
      </c>
      <c r="G5129">
        <f t="shared" si="321"/>
        <v>0.745</v>
      </c>
      <c r="H5129" s="36" t="str">
        <f t="shared" si="322"/>
        <v/>
      </c>
      <c r="I5129" s="1">
        <f t="shared" si="323"/>
        <v>0.745</v>
      </c>
    </row>
    <row r="5130" spans="1:9" x14ac:dyDescent="0.25">
      <c r="A5130">
        <v>1</v>
      </c>
      <c r="B5130">
        <v>45</v>
      </c>
      <c r="C5130">
        <v>14.08</v>
      </c>
      <c r="D5130">
        <v>700</v>
      </c>
      <c r="E5130">
        <v>1</v>
      </c>
      <c r="F5130" t="str">
        <f t="shared" si="320"/>
        <v/>
      </c>
      <c r="G5130">
        <f t="shared" si="321"/>
        <v>0.83199999999999996</v>
      </c>
      <c r="H5130" s="36" t="str">
        <f t="shared" si="322"/>
        <v/>
      </c>
      <c r="I5130" s="1">
        <f t="shared" si="323"/>
        <v>0.83199999999999996</v>
      </c>
    </row>
    <row r="5131" spans="1:9" x14ac:dyDescent="0.25">
      <c r="A5131">
        <v>1</v>
      </c>
      <c r="B5131">
        <v>46</v>
      </c>
      <c r="C5131">
        <v>27.71</v>
      </c>
      <c r="D5131">
        <v>780</v>
      </c>
      <c r="E5131">
        <v>1</v>
      </c>
      <c r="F5131">
        <f t="shared" si="320"/>
        <v>0.85299999999999998</v>
      </c>
      <c r="G5131" t="str">
        <f t="shared" si="321"/>
        <v/>
      </c>
      <c r="H5131" s="36" t="str">
        <f t="shared" si="322"/>
        <v/>
      </c>
      <c r="I5131" s="1">
        <f t="shared" si="323"/>
        <v>0.85299999999999998</v>
      </c>
    </row>
    <row r="5132" spans="1:9" x14ac:dyDescent="0.25">
      <c r="A5132">
        <v>1</v>
      </c>
      <c r="B5132">
        <v>100</v>
      </c>
      <c r="C5132">
        <v>25.3</v>
      </c>
      <c r="D5132">
        <v>760</v>
      </c>
      <c r="E5132">
        <v>1</v>
      </c>
      <c r="F5132">
        <f t="shared" si="320"/>
        <v>0.9</v>
      </c>
      <c r="G5132" t="str">
        <f t="shared" si="321"/>
        <v/>
      </c>
      <c r="H5132" s="36" t="str">
        <f t="shared" si="322"/>
        <v/>
      </c>
      <c r="I5132" s="1">
        <f t="shared" si="323"/>
        <v>0.9</v>
      </c>
    </row>
    <row r="5133" spans="1:9" x14ac:dyDescent="0.25">
      <c r="A5133">
        <v>0</v>
      </c>
      <c r="B5133">
        <v>19</v>
      </c>
      <c r="C5133">
        <v>47.76</v>
      </c>
      <c r="D5133">
        <v>660</v>
      </c>
      <c r="E5133">
        <v>1</v>
      </c>
      <c r="F5133" t="str">
        <f t="shared" si="320"/>
        <v/>
      </c>
      <c r="G5133">
        <f t="shared" si="321"/>
        <v>0.745</v>
      </c>
      <c r="H5133" s="36" t="str">
        <f t="shared" si="322"/>
        <v/>
      </c>
      <c r="I5133" s="1">
        <f t="shared" si="323"/>
        <v>0.745</v>
      </c>
    </row>
    <row r="5134" spans="1:9" x14ac:dyDescent="0.25">
      <c r="A5134">
        <v>1</v>
      </c>
      <c r="B5134">
        <v>92</v>
      </c>
      <c r="C5134">
        <v>21.08</v>
      </c>
      <c r="D5134">
        <v>735</v>
      </c>
      <c r="E5134">
        <v>1</v>
      </c>
      <c r="F5134">
        <f t="shared" si="320"/>
        <v>0.93600000000000005</v>
      </c>
      <c r="G5134" t="str">
        <f t="shared" si="321"/>
        <v/>
      </c>
      <c r="H5134" s="36" t="str">
        <f t="shared" si="322"/>
        <v/>
      </c>
      <c r="I5134" s="1">
        <f t="shared" si="323"/>
        <v>0.93600000000000005</v>
      </c>
    </row>
    <row r="5135" spans="1:9" x14ac:dyDescent="0.25">
      <c r="A5135">
        <v>0</v>
      </c>
      <c r="B5135">
        <v>45</v>
      </c>
      <c r="C5135">
        <v>12.16</v>
      </c>
      <c r="D5135">
        <v>700</v>
      </c>
      <c r="E5135">
        <v>1</v>
      </c>
      <c r="F5135" t="str">
        <f t="shared" si="320"/>
        <v/>
      </c>
      <c r="G5135">
        <f t="shared" si="321"/>
        <v>0.83199999999999996</v>
      </c>
      <c r="H5135" s="36" t="str">
        <f t="shared" si="322"/>
        <v/>
      </c>
      <c r="I5135" s="1">
        <f t="shared" si="323"/>
        <v>0.83199999999999996</v>
      </c>
    </row>
    <row r="5136" spans="1:9" x14ac:dyDescent="0.25">
      <c r="A5136">
        <v>1</v>
      </c>
      <c r="B5136">
        <v>45</v>
      </c>
      <c r="C5136">
        <v>8.85</v>
      </c>
      <c r="D5136">
        <v>715</v>
      </c>
      <c r="E5136">
        <v>1</v>
      </c>
      <c r="F5136" t="str">
        <f t="shared" si="320"/>
        <v/>
      </c>
      <c r="G5136">
        <f t="shared" si="321"/>
        <v>0.83199999999999996</v>
      </c>
      <c r="H5136" s="36" t="str">
        <f t="shared" si="322"/>
        <v/>
      </c>
      <c r="I5136" s="1">
        <f t="shared" si="323"/>
        <v>0.83199999999999996</v>
      </c>
    </row>
    <row r="5137" spans="1:9" x14ac:dyDescent="0.25">
      <c r="A5137">
        <v>1</v>
      </c>
      <c r="B5137">
        <v>55</v>
      </c>
      <c r="C5137">
        <v>12.31</v>
      </c>
      <c r="D5137">
        <v>740</v>
      </c>
      <c r="E5137">
        <v>1</v>
      </c>
      <c r="F5137">
        <f t="shared" si="320"/>
        <v>0.93600000000000005</v>
      </c>
      <c r="G5137" t="str">
        <f t="shared" si="321"/>
        <v/>
      </c>
      <c r="H5137" s="36" t="str">
        <f t="shared" si="322"/>
        <v/>
      </c>
      <c r="I5137" s="1">
        <f t="shared" si="323"/>
        <v>0.93600000000000005</v>
      </c>
    </row>
    <row r="5138" spans="1:9" x14ac:dyDescent="0.25">
      <c r="A5138">
        <v>0</v>
      </c>
      <c r="B5138">
        <v>193.6</v>
      </c>
      <c r="C5138">
        <v>10.69</v>
      </c>
      <c r="D5138">
        <v>770</v>
      </c>
      <c r="E5138">
        <v>1</v>
      </c>
      <c r="F5138">
        <f t="shared" si="320"/>
        <v>0.93600000000000005</v>
      </c>
      <c r="G5138" t="str">
        <f t="shared" si="321"/>
        <v/>
      </c>
      <c r="H5138" s="36" t="str">
        <f t="shared" si="322"/>
        <v/>
      </c>
      <c r="I5138" s="1">
        <f t="shared" si="323"/>
        <v>0.93600000000000005</v>
      </c>
    </row>
    <row r="5139" spans="1:9" x14ac:dyDescent="0.25">
      <c r="A5139">
        <v>0</v>
      </c>
      <c r="B5139">
        <v>60</v>
      </c>
      <c r="C5139">
        <v>13.5</v>
      </c>
      <c r="D5139">
        <v>675</v>
      </c>
      <c r="E5139">
        <v>1</v>
      </c>
      <c r="F5139" t="str">
        <f t="shared" si="320"/>
        <v/>
      </c>
      <c r="G5139">
        <f t="shared" si="321"/>
        <v>0.83199999999999996</v>
      </c>
      <c r="H5139" s="36" t="str">
        <f t="shared" si="322"/>
        <v/>
      </c>
      <c r="I5139" s="1">
        <f t="shared" si="323"/>
        <v>0.83199999999999996</v>
      </c>
    </row>
    <row r="5140" spans="1:9" x14ac:dyDescent="0.25">
      <c r="A5140">
        <v>1</v>
      </c>
      <c r="B5140">
        <v>48.8</v>
      </c>
      <c r="C5140">
        <v>29.84</v>
      </c>
      <c r="D5140">
        <v>725</v>
      </c>
      <c r="E5140">
        <v>1</v>
      </c>
      <c r="F5140">
        <f t="shared" si="320"/>
        <v>0.9</v>
      </c>
      <c r="G5140" t="str">
        <f t="shared" si="321"/>
        <v/>
      </c>
      <c r="H5140" s="36" t="str">
        <f t="shared" si="322"/>
        <v/>
      </c>
      <c r="I5140" s="1">
        <f t="shared" si="323"/>
        <v>0.9</v>
      </c>
    </row>
    <row r="5141" spans="1:9" x14ac:dyDescent="0.25">
      <c r="A5141">
        <v>0</v>
      </c>
      <c r="B5141">
        <v>71.399000000000001</v>
      </c>
      <c r="C5141">
        <v>14.81</v>
      </c>
      <c r="D5141">
        <v>720</v>
      </c>
      <c r="E5141">
        <v>1</v>
      </c>
      <c r="F5141">
        <f t="shared" si="320"/>
        <v>0.93600000000000005</v>
      </c>
      <c r="G5141" t="str">
        <f t="shared" si="321"/>
        <v/>
      </c>
      <c r="H5141" s="36" t="str">
        <f t="shared" si="322"/>
        <v/>
      </c>
      <c r="I5141" s="1">
        <f t="shared" si="323"/>
        <v>0.93600000000000005</v>
      </c>
    </row>
    <row r="5142" spans="1:9" x14ac:dyDescent="0.25">
      <c r="A5142">
        <v>0</v>
      </c>
      <c r="B5142">
        <v>35</v>
      </c>
      <c r="C5142">
        <v>24.07</v>
      </c>
      <c r="D5142">
        <v>705</v>
      </c>
      <c r="E5142">
        <v>1</v>
      </c>
      <c r="F5142" t="str">
        <f t="shared" si="320"/>
        <v/>
      </c>
      <c r="G5142">
        <f t="shared" si="321"/>
        <v>0.81200000000000006</v>
      </c>
      <c r="H5142" s="36" t="str">
        <f t="shared" si="322"/>
        <v/>
      </c>
      <c r="I5142" s="1">
        <f t="shared" si="323"/>
        <v>0.81200000000000006</v>
      </c>
    </row>
    <row r="5143" spans="1:9" x14ac:dyDescent="0.25">
      <c r="A5143">
        <v>1</v>
      </c>
      <c r="B5143">
        <v>76.766999999999996</v>
      </c>
      <c r="C5143">
        <v>31.22</v>
      </c>
      <c r="D5143">
        <v>720</v>
      </c>
      <c r="E5143">
        <v>1</v>
      </c>
      <c r="F5143">
        <f t="shared" si="320"/>
        <v>0.9</v>
      </c>
      <c r="G5143" t="str">
        <f t="shared" si="321"/>
        <v/>
      </c>
      <c r="H5143" s="36" t="str">
        <f t="shared" si="322"/>
        <v/>
      </c>
      <c r="I5143" s="1">
        <f t="shared" si="323"/>
        <v>0.9</v>
      </c>
    </row>
    <row r="5144" spans="1:9" x14ac:dyDescent="0.25">
      <c r="A5144">
        <v>1</v>
      </c>
      <c r="B5144">
        <v>100</v>
      </c>
      <c r="C5144">
        <v>24.32</v>
      </c>
      <c r="D5144">
        <v>670</v>
      </c>
      <c r="E5144">
        <v>1</v>
      </c>
      <c r="F5144" t="str">
        <f t="shared" si="320"/>
        <v/>
      </c>
      <c r="G5144" t="str">
        <f t="shared" si="321"/>
        <v/>
      </c>
      <c r="H5144" s="36">
        <f t="shared" si="322"/>
        <v>0.85199999999999998</v>
      </c>
      <c r="I5144" s="1">
        <f t="shared" si="323"/>
        <v>0.85199999999999998</v>
      </c>
    </row>
    <row r="5145" spans="1:9" x14ac:dyDescent="0.25">
      <c r="A5145">
        <v>1</v>
      </c>
      <c r="B5145">
        <v>261.072</v>
      </c>
      <c r="C5145">
        <v>8.3000000000000007</v>
      </c>
      <c r="D5145">
        <v>670</v>
      </c>
      <c r="E5145">
        <v>1</v>
      </c>
      <c r="F5145" t="str">
        <f t="shared" si="320"/>
        <v/>
      </c>
      <c r="G5145" t="str">
        <f t="shared" si="321"/>
        <v/>
      </c>
      <c r="H5145" s="36">
        <f t="shared" si="322"/>
        <v>0.85199999999999998</v>
      </c>
      <c r="I5145" s="1">
        <f t="shared" si="323"/>
        <v>0.85199999999999998</v>
      </c>
    </row>
    <row r="5146" spans="1:9" x14ac:dyDescent="0.25">
      <c r="A5146">
        <v>0</v>
      </c>
      <c r="B5146">
        <v>19.13</v>
      </c>
      <c r="C5146">
        <v>22.15</v>
      </c>
      <c r="D5146">
        <v>710</v>
      </c>
      <c r="E5146">
        <v>1</v>
      </c>
      <c r="F5146" t="str">
        <f t="shared" si="320"/>
        <v/>
      </c>
      <c r="G5146">
        <f t="shared" si="321"/>
        <v>0.81200000000000006</v>
      </c>
      <c r="H5146" s="36" t="str">
        <f t="shared" si="322"/>
        <v/>
      </c>
      <c r="I5146" s="1">
        <f t="shared" si="323"/>
        <v>0.81200000000000006</v>
      </c>
    </row>
    <row r="5147" spans="1:9" x14ac:dyDescent="0.25">
      <c r="A5147">
        <v>0</v>
      </c>
      <c r="B5147">
        <v>35</v>
      </c>
      <c r="C5147">
        <v>18.59</v>
      </c>
      <c r="D5147">
        <v>700</v>
      </c>
      <c r="E5147">
        <v>1</v>
      </c>
      <c r="F5147" t="str">
        <f t="shared" si="320"/>
        <v/>
      </c>
      <c r="G5147">
        <f t="shared" si="321"/>
        <v>0.81200000000000006</v>
      </c>
      <c r="H5147" s="36" t="str">
        <f t="shared" si="322"/>
        <v/>
      </c>
      <c r="I5147" s="1">
        <f t="shared" si="323"/>
        <v>0.81200000000000006</v>
      </c>
    </row>
    <row r="5148" spans="1:9" x14ac:dyDescent="0.25">
      <c r="A5148">
        <v>0</v>
      </c>
      <c r="B5148">
        <v>60</v>
      </c>
      <c r="C5148">
        <v>10.36</v>
      </c>
      <c r="D5148">
        <v>675</v>
      </c>
      <c r="E5148">
        <v>1</v>
      </c>
      <c r="F5148" t="str">
        <f t="shared" si="320"/>
        <v/>
      </c>
      <c r="G5148">
        <f t="shared" si="321"/>
        <v>0.83199999999999996</v>
      </c>
      <c r="H5148" s="36" t="str">
        <f t="shared" si="322"/>
        <v/>
      </c>
      <c r="I5148" s="1">
        <f t="shared" si="323"/>
        <v>0.83199999999999996</v>
      </c>
    </row>
    <row r="5149" spans="1:9" x14ac:dyDescent="0.25">
      <c r="A5149">
        <v>1</v>
      </c>
      <c r="B5149">
        <v>34</v>
      </c>
      <c r="C5149">
        <v>26.93</v>
      </c>
      <c r="D5149">
        <v>710</v>
      </c>
      <c r="E5149">
        <v>1</v>
      </c>
      <c r="F5149" t="str">
        <f t="shared" si="320"/>
        <v/>
      </c>
      <c r="G5149">
        <f t="shared" si="321"/>
        <v>0.81200000000000006</v>
      </c>
      <c r="H5149" s="36" t="str">
        <f t="shared" si="322"/>
        <v/>
      </c>
      <c r="I5149" s="1">
        <f t="shared" si="323"/>
        <v>0.81200000000000006</v>
      </c>
    </row>
    <row r="5150" spans="1:9" x14ac:dyDescent="0.25">
      <c r="A5150">
        <v>0</v>
      </c>
      <c r="B5150">
        <v>72</v>
      </c>
      <c r="C5150">
        <v>16.850000000000001</v>
      </c>
      <c r="D5150">
        <v>660</v>
      </c>
      <c r="E5150">
        <v>1</v>
      </c>
      <c r="F5150" t="str">
        <f t="shared" si="320"/>
        <v/>
      </c>
      <c r="G5150">
        <f t="shared" si="321"/>
        <v>0.745</v>
      </c>
      <c r="H5150" s="36" t="str">
        <f t="shared" si="322"/>
        <v/>
      </c>
      <c r="I5150" s="1">
        <f t="shared" si="323"/>
        <v>0.745</v>
      </c>
    </row>
    <row r="5151" spans="1:9" x14ac:dyDescent="0.25">
      <c r="A5151">
        <v>1</v>
      </c>
      <c r="B5151">
        <v>160</v>
      </c>
      <c r="C5151">
        <v>6.29</v>
      </c>
      <c r="D5151">
        <v>740</v>
      </c>
      <c r="E5151">
        <v>1</v>
      </c>
      <c r="F5151">
        <f t="shared" si="320"/>
        <v>0.93600000000000005</v>
      </c>
      <c r="G5151" t="str">
        <f t="shared" si="321"/>
        <v/>
      </c>
      <c r="H5151" s="36" t="str">
        <f t="shared" si="322"/>
        <v/>
      </c>
      <c r="I5151" s="1">
        <f t="shared" si="323"/>
        <v>0.93600000000000005</v>
      </c>
    </row>
    <row r="5152" spans="1:9" x14ac:dyDescent="0.25">
      <c r="A5152">
        <v>1</v>
      </c>
      <c r="B5152">
        <v>54</v>
      </c>
      <c r="C5152">
        <v>15.11</v>
      </c>
      <c r="D5152">
        <v>675</v>
      </c>
      <c r="E5152">
        <v>1</v>
      </c>
      <c r="F5152" t="str">
        <f t="shared" si="320"/>
        <v/>
      </c>
      <c r="G5152">
        <f t="shared" si="321"/>
        <v>0.83199999999999996</v>
      </c>
      <c r="H5152" s="36" t="str">
        <f t="shared" si="322"/>
        <v/>
      </c>
      <c r="I5152" s="1">
        <f t="shared" si="323"/>
        <v>0.83199999999999996</v>
      </c>
    </row>
    <row r="5153" spans="1:9" x14ac:dyDescent="0.25">
      <c r="A5153">
        <v>1</v>
      </c>
      <c r="B5153">
        <v>54.81</v>
      </c>
      <c r="C5153">
        <v>25.31</v>
      </c>
      <c r="D5153">
        <v>745</v>
      </c>
      <c r="E5153">
        <v>1</v>
      </c>
      <c r="F5153">
        <f t="shared" si="320"/>
        <v>0.9</v>
      </c>
      <c r="G5153" t="str">
        <f t="shared" si="321"/>
        <v/>
      </c>
      <c r="H5153" s="36" t="str">
        <f t="shared" si="322"/>
        <v/>
      </c>
      <c r="I5153" s="1">
        <f t="shared" si="323"/>
        <v>0.9</v>
      </c>
    </row>
    <row r="5154" spans="1:9" x14ac:dyDescent="0.25">
      <c r="A5154">
        <v>1</v>
      </c>
      <c r="B5154">
        <v>140</v>
      </c>
      <c r="C5154">
        <v>13.42</v>
      </c>
      <c r="D5154">
        <v>705</v>
      </c>
      <c r="E5154">
        <v>1</v>
      </c>
      <c r="F5154" t="str">
        <f t="shared" si="320"/>
        <v/>
      </c>
      <c r="G5154" t="str">
        <f t="shared" si="321"/>
        <v/>
      </c>
      <c r="H5154" s="36">
        <f t="shared" si="322"/>
        <v>0.89200000000000002</v>
      </c>
      <c r="I5154" s="1">
        <f t="shared" si="323"/>
        <v>0.89200000000000002</v>
      </c>
    </row>
    <row r="5155" spans="1:9" x14ac:dyDescent="0.25">
      <c r="A5155">
        <v>1</v>
      </c>
      <c r="B5155">
        <v>102</v>
      </c>
      <c r="C5155">
        <v>19.489999999999998</v>
      </c>
      <c r="D5155">
        <v>735</v>
      </c>
      <c r="E5155">
        <v>1</v>
      </c>
      <c r="F5155">
        <f t="shared" si="320"/>
        <v>0.93600000000000005</v>
      </c>
      <c r="G5155" t="str">
        <f t="shared" si="321"/>
        <v/>
      </c>
      <c r="H5155" s="36" t="str">
        <f t="shared" si="322"/>
        <v/>
      </c>
      <c r="I5155" s="1">
        <f t="shared" si="323"/>
        <v>0.93600000000000005</v>
      </c>
    </row>
    <row r="5156" spans="1:9" x14ac:dyDescent="0.25">
      <c r="A5156">
        <v>1</v>
      </c>
      <c r="B5156">
        <v>145</v>
      </c>
      <c r="C5156">
        <v>16.579999999999998</v>
      </c>
      <c r="D5156">
        <v>750</v>
      </c>
      <c r="E5156">
        <v>1</v>
      </c>
      <c r="F5156">
        <f t="shared" si="320"/>
        <v>0.93600000000000005</v>
      </c>
      <c r="G5156" t="str">
        <f t="shared" si="321"/>
        <v/>
      </c>
      <c r="H5156" s="36" t="str">
        <f t="shared" si="322"/>
        <v/>
      </c>
      <c r="I5156" s="1">
        <f t="shared" si="323"/>
        <v>0.93600000000000005</v>
      </c>
    </row>
    <row r="5157" spans="1:9" x14ac:dyDescent="0.25">
      <c r="A5157">
        <v>0</v>
      </c>
      <c r="B5157">
        <v>45</v>
      </c>
      <c r="C5157">
        <v>21.44</v>
      </c>
      <c r="D5157">
        <v>680</v>
      </c>
      <c r="E5157">
        <v>1</v>
      </c>
      <c r="F5157" t="str">
        <f t="shared" si="320"/>
        <v/>
      </c>
      <c r="G5157">
        <f t="shared" si="321"/>
        <v>0.745</v>
      </c>
      <c r="H5157" s="36" t="str">
        <f t="shared" si="322"/>
        <v/>
      </c>
      <c r="I5157" s="1">
        <f t="shared" si="323"/>
        <v>0.745</v>
      </c>
    </row>
    <row r="5158" spans="1:9" x14ac:dyDescent="0.25">
      <c r="A5158">
        <v>0</v>
      </c>
      <c r="B5158">
        <v>38.4</v>
      </c>
      <c r="C5158">
        <v>33.97</v>
      </c>
      <c r="D5158">
        <v>660</v>
      </c>
      <c r="E5158">
        <v>1</v>
      </c>
      <c r="F5158" t="str">
        <f t="shared" si="320"/>
        <v/>
      </c>
      <c r="G5158">
        <f t="shared" si="321"/>
        <v>0.745</v>
      </c>
      <c r="H5158" s="36" t="str">
        <f t="shared" si="322"/>
        <v/>
      </c>
      <c r="I5158" s="1">
        <f t="shared" si="323"/>
        <v>0.745</v>
      </c>
    </row>
    <row r="5159" spans="1:9" x14ac:dyDescent="0.25">
      <c r="A5159">
        <v>0</v>
      </c>
      <c r="B5159">
        <v>75</v>
      </c>
      <c r="C5159">
        <v>15.25</v>
      </c>
      <c r="D5159">
        <v>680</v>
      </c>
      <c r="E5159">
        <v>1</v>
      </c>
      <c r="F5159" t="str">
        <f t="shared" si="320"/>
        <v/>
      </c>
      <c r="G5159">
        <f t="shared" si="321"/>
        <v>0.83199999999999996</v>
      </c>
      <c r="H5159" s="36" t="str">
        <f t="shared" si="322"/>
        <v/>
      </c>
      <c r="I5159" s="1">
        <f t="shared" si="323"/>
        <v>0.83199999999999996</v>
      </c>
    </row>
    <row r="5160" spans="1:9" x14ac:dyDescent="0.25">
      <c r="A5160">
        <v>1</v>
      </c>
      <c r="B5160">
        <v>70</v>
      </c>
      <c r="C5160">
        <v>34.520000000000003</v>
      </c>
      <c r="D5160">
        <v>760</v>
      </c>
      <c r="E5160">
        <v>1</v>
      </c>
      <c r="F5160">
        <f t="shared" si="320"/>
        <v>0.9</v>
      </c>
      <c r="G5160" t="str">
        <f t="shared" si="321"/>
        <v/>
      </c>
      <c r="H5160" s="36" t="str">
        <f t="shared" si="322"/>
        <v/>
      </c>
      <c r="I5160" s="1">
        <f t="shared" si="323"/>
        <v>0.9</v>
      </c>
    </row>
    <row r="5161" spans="1:9" x14ac:dyDescent="0.25">
      <c r="A5161">
        <v>0</v>
      </c>
      <c r="B5161">
        <v>45.6</v>
      </c>
      <c r="C5161">
        <v>17.11</v>
      </c>
      <c r="D5161">
        <v>685</v>
      </c>
      <c r="E5161">
        <v>1</v>
      </c>
      <c r="F5161" t="str">
        <f t="shared" si="320"/>
        <v/>
      </c>
      <c r="G5161">
        <f t="shared" si="321"/>
        <v>0.745</v>
      </c>
      <c r="H5161" s="36" t="str">
        <f t="shared" si="322"/>
        <v/>
      </c>
      <c r="I5161" s="1">
        <f t="shared" si="323"/>
        <v>0.745</v>
      </c>
    </row>
    <row r="5162" spans="1:9" x14ac:dyDescent="0.25">
      <c r="A5162">
        <v>0</v>
      </c>
      <c r="B5162">
        <v>53</v>
      </c>
      <c r="C5162">
        <v>23.67</v>
      </c>
      <c r="D5162">
        <v>660</v>
      </c>
      <c r="E5162">
        <v>1</v>
      </c>
      <c r="F5162" t="str">
        <f t="shared" si="320"/>
        <v/>
      </c>
      <c r="G5162">
        <f t="shared" si="321"/>
        <v>0.745</v>
      </c>
      <c r="H5162" s="36" t="str">
        <f t="shared" si="322"/>
        <v/>
      </c>
      <c r="I5162" s="1">
        <f t="shared" si="323"/>
        <v>0.745</v>
      </c>
    </row>
    <row r="5163" spans="1:9" x14ac:dyDescent="0.25">
      <c r="A5163">
        <v>0</v>
      </c>
      <c r="B5163">
        <v>50</v>
      </c>
      <c r="C5163">
        <v>21.96</v>
      </c>
      <c r="D5163">
        <v>670</v>
      </c>
      <c r="E5163">
        <v>1</v>
      </c>
      <c r="F5163" t="str">
        <f t="shared" si="320"/>
        <v/>
      </c>
      <c r="G5163">
        <f t="shared" si="321"/>
        <v>0.745</v>
      </c>
      <c r="H5163" s="36" t="str">
        <f t="shared" si="322"/>
        <v/>
      </c>
      <c r="I5163" s="1">
        <f t="shared" si="323"/>
        <v>0.745</v>
      </c>
    </row>
    <row r="5164" spans="1:9" x14ac:dyDescent="0.25">
      <c r="A5164">
        <v>1</v>
      </c>
      <c r="B5164">
        <v>78</v>
      </c>
      <c r="C5164">
        <v>37.83</v>
      </c>
      <c r="D5164">
        <v>675</v>
      </c>
      <c r="E5164">
        <v>1</v>
      </c>
      <c r="F5164" t="str">
        <f t="shared" si="320"/>
        <v/>
      </c>
      <c r="G5164">
        <f t="shared" si="321"/>
        <v>0.745</v>
      </c>
      <c r="H5164" s="36" t="str">
        <f t="shared" si="322"/>
        <v/>
      </c>
      <c r="I5164" s="1">
        <f t="shared" si="323"/>
        <v>0.745</v>
      </c>
    </row>
    <row r="5165" spans="1:9" x14ac:dyDescent="0.25">
      <c r="A5165">
        <v>1</v>
      </c>
      <c r="B5165">
        <v>150</v>
      </c>
      <c r="C5165">
        <v>37.76</v>
      </c>
      <c r="D5165">
        <v>685</v>
      </c>
      <c r="E5165">
        <v>1</v>
      </c>
      <c r="F5165" t="str">
        <f t="shared" si="320"/>
        <v/>
      </c>
      <c r="G5165" t="str">
        <f t="shared" si="321"/>
        <v/>
      </c>
      <c r="H5165" s="36">
        <f t="shared" si="322"/>
        <v>0.78400000000000003</v>
      </c>
      <c r="I5165" s="1">
        <f t="shared" si="323"/>
        <v>0.78400000000000003</v>
      </c>
    </row>
    <row r="5166" spans="1:9" x14ac:dyDescent="0.25">
      <c r="A5166">
        <v>1</v>
      </c>
      <c r="B5166">
        <v>33.201000000000001</v>
      </c>
      <c r="C5166">
        <v>24.87</v>
      </c>
      <c r="D5166">
        <v>675</v>
      </c>
      <c r="E5166">
        <v>1</v>
      </c>
      <c r="F5166" t="str">
        <f t="shared" si="320"/>
        <v/>
      </c>
      <c r="G5166">
        <f t="shared" si="321"/>
        <v>0.745</v>
      </c>
      <c r="H5166" s="36" t="str">
        <f t="shared" si="322"/>
        <v/>
      </c>
      <c r="I5166" s="1">
        <f t="shared" si="323"/>
        <v>0.745</v>
      </c>
    </row>
    <row r="5167" spans="1:9" x14ac:dyDescent="0.25">
      <c r="A5167">
        <v>1</v>
      </c>
      <c r="B5167">
        <v>52.737000000000002</v>
      </c>
      <c r="C5167">
        <v>8.19</v>
      </c>
      <c r="D5167">
        <v>720</v>
      </c>
      <c r="E5167">
        <v>1</v>
      </c>
      <c r="F5167">
        <f t="shared" si="320"/>
        <v>0.93600000000000005</v>
      </c>
      <c r="G5167" t="str">
        <f t="shared" si="321"/>
        <v/>
      </c>
      <c r="H5167" s="36" t="str">
        <f t="shared" si="322"/>
        <v/>
      </c>
      <c r="I5167" s="1">
        <f t="shared" si="323"/>
        <v>0.93600000000000005</v>
      </c>
    </row>
    <row r="5168" spans="1:9" x14ac:dyDescent="0.25">
      <c r="A5168">
        <v>0</v>
      </c>
      <c r="B5168">
        <v>48</v>
      </c>
      <c r="C5168">
        <v>20.03</v>
      </c>
      <c r="D5168">
        <v>720</v>
      </c>
      <c r="E5168">
        <v>1</v>
      </c>
      <c r="F5168">
        <f t="shared" si="320"/>
        <v>0.85299999999999998</v>
      </c>
      <c r="G5168" t="str">
        <f t="shared" si="321"/>
        <v/>
      </c>
      <c r="H5168" s="36" t="str">
        <f t="shared" si="322"/>
        <v/>
      </c>
      <c r="I5168" s="1">
        <f t="shared" si="323"/>
        <v>0.85299999999999998</v>
      </c>
    </row>
    <row r="5169" spans="1:9" x14ac:dyDescent="0.25">
      <c r="A5169">
        <v>0</v>
      </c>
      <c r="B5169">
        <v>63</v>
      </c>
      <c r="C5169">
        <v>14.06</v>
      </c>
      <c r="D5169">
        <v>715</v>
      </c>
      <c r="E5169">
        <v>1</v>
      </c>
      <c r="F5169" t="str">
        <f t="shared" si="320"/>
        <v/>
      </c>
      <c r="G5169">
        <f t="shared" si="321"/>
        <v>0.83199999999999996</v>
      </c>
      <c r="H5169" s="36" t="str">
        <f t="shared" si="322"/>
        <v/>
      </c>
      <c r="I5169" s="1">
        <f t="shared" si="323"/>
        <v>0.83199999999999996</v>
      </c>
    </row>
    <row r="5170" spans="1:9" x14ac:dyDescent="0.25">
      <c r="A5170">
        <v>0</v>
      </c>
      <c r="B5170">
        <v>96</v>
      </c>
      <c r="C5170">
        <v>27.3</v>
      </c>
      <c r="D5170">
        <v>695</v>
      </c>
      <c r="E5170">
        <v>1</v>
      </c>
      <c r="F5170" t="str">
        <f t="shared" si="320"/>
        <v/>
      </c>
      <c r="G5170" t="str">
        <f t="shared" si="321"/>
        <v/>
      </c>
      <c r="H5170" s="36">
        <f t="shared" si="322"/>
        <v>0.78400000000000003</v>
      </c>
      <c r="I5170" s="1">
        <f t="shared" si="323"/>
        <v>0.78400000000000003</v>
      </c>
    </row>
    <row r="5171" spans="1:9" x14ac:dyDescent="0.25">
      <c r="A5171">
        <v>0</v>
      </c>
      <c r="B5171">
        <v>85</v>
      </c>
      <c r="C5171">
        <v>13.46</v>
      </c>
      <c r="D5171">
        <v>775</v>
      </c>
      <c r="E5171">
        <v>1</v>
      </c>
      <c r="F5171">
        <f t="shared" si="320"/>
        <v>0.93600000000000005</v>
      </c>
      <c r="G5171" t="str">
        <f t="shared" si="321"/>
        <v/>
      </c>
      <c r="H5171" s="36" t="str">
        <f t="shared" si="322"/>
        <v/>
      </c>
      <c r="I5171" s="1">
        <f t="shared" si="323"/>
        <v>0.93600000000000005</v>
      </c>
    </row>
    <row r="5172" spans="1:9" x14ac:dyDescent="0.25">
      <c r="A5172">
        <v>1</v>
      </c>
      <c r="B5172">
        <v>250</v>
      </c>
      <c r="C5172">
        <v>5.31</v>
      </c>
      <c r="D5172">
        <v>690</v>
      </c>
      <c r="E5172">
        <v>1</v>
      </c>
      <c r="F5172" t="str">
        <f t="shared" si="320"/>
        <v/>
      </c>
      <c r="G5172" t="str">
        <f t="shared" si="321"/>
        <v/>
      </c>
      <c r="H5172" s="36">
        <f t="shared" si="322"/>
        <v>0.89200000000000002</v>
      </c>
      <c r="I5172" s="1">
        <f t="shared" si="323"/>
        <v>0.89200000000000002</v>
      </c>
    </row>
    <row r="5173" spans="1:9" x14ac:dyDescent="0.25">
      <c r="A5173">
        <v>0</v>
      </c>
      <c r="B5173">
        <v>32.5</v>
      </c>
      <c r="C5173">
        <v>16.989999999999998</v>
      </c>
      <c r="D5173">
        <v>705</v>
      </c>
      <c r="E5173">
        <v>1</v>
      </c>
      <c r="F5173" t="str">
        <f t="shared" si="320"/>
        <v/>
      </c>
      <c r="G5173">
        <f t="shared" si="321"/>
        <v>0.81200000000000006</v>
      </c>
      <c r="H5173" s="36" t="str">
        <f t="shared" si="322"/>
        <v/>
      </c>
      <c r="I5173" s="1">
        <f t="shared" si="323"/>
        <v>0.81200000000000006</v>
      </c>
    </row>
    <row r="5174" spans="1:9" x14ac:dyDescent="0.25">
      <c r="A5174">
        <v>1</v>
      </c>
      <c r="B5174">
        <v>31.56</v>
      </c>
      <c r="C5174">
        <v>8.33</v>
      </c>
      <c r="D5174">
        <v>690</v>
      </c>
      <c r="E5174">
        <v>1</v>
      </c>
      <c r="F5174" t="str">
        <f t="shared" si="320"/>
        <v/>
      </c>
      <c r="G5174">
        <f t="shared" si="321"/>
        <v>0.72499999999999998</v>
      </c>
      <c r="H5174" s="36" t="str">
        <f t="shared" si="322"/>
        <v/>
      </c>
      <c r="I5174" s="1">
        <f t="shared" si="323"/>
        <v>0.72499999999999998</v>
      </c>
    </row>
    <row r="5175" spans="1:9" x14ac:dyDescent="0.25">
      <c r="A5175">
        <v>0</v>
      </c>
      <c r="B5175">
        <v>96.012</v>
      </c>
      <c r="C5175">
        <v>21</v>
      </c>
      <c r="D5175">
        <v>695</v>
      </c>
      <c r="E5175">
        <v>1</v>
      </c>
      <c r="F5175" t="str">
        <f t="shared" si="320"/>
        <v/>
      </c>
      <c r="G5175" t="str">
        <f t="shared" si="321"/>
        <v/>
      </c>
      <c r="H5175" s="36">
        <f t="shared" si="322"/>
        <v>0.89200000000000002</v>
      </c>
      <c r="I5175" s="1">
        <f t="shared" si="323"/>
        <v>0.89200000000000002</v>
      </c>
    </row>
    <row r="5176" spans="1:9" x14ac:dyDescent="0.25">
      <c r="A5176">
        <v>1</v>
      </c>
      <c r="B5176">
        <v>85</v>
      </c>
      <c r="C5176">
        <v>25.7</v>
      </c>
      <c r="D5176">
        <v>700</v>
      </c>
      <c r="E5176">
        <v>1</v>
      </c>
      <c r="F5176" t="str">
        <f t="shared" si="320"/>
        <v/>
      </c>
      <c r="G5176">
        <f t="shared" si="321"/>
        <v>0.81200000000000006</v>
      </c>
      <c r="H5176" s="36" t="str">
        <f t="shared" si="322"/>
        <v/>
      </c>
      <c r="I5176" s="1">
        <f t="shared" si="323"/>
        <v>0.81200000000000006</v>
      </c>
    </row>
    <row r="5177" spans="1:9" x14ac:dyDescent="0.25">
      <c r="A5177">
        <v>0</v>
      </c>
      <c r="B5177">
        <v>79.56</v>
      </c>
      <c r="C5177">
        <v>4.9800000000000004</v>
      </c>
      <c r="D5177">
        <v>715</v>
      </c>
      <c r="E5177">
        <v>1</v>
      </c>
      <c r="F5177" t="str">
        <f t="shared" si="320"/>
        <v/>
      </c>
      <c r="G5177">
        <f t="shared" si="321"/>
        <v>0.83199999999999996</v>
      </c>
      <c r="H5177" s="36" t="str">
        <f t="shared" si="322"/>
        <v/>
      </c>
      <c r="I5177" s="1">
        <f t="shared" si="323"/>
        <v>0.83199999999999996</v>
      </c>
    </row>
    <row r="5178" spans="1:9" x14ac:dyDescent="0.25">
      <c r="A5178">
        <v>0</v>
      </c>
      <c r="B5178">
        <v>200</v>
      </c>
      <c r="C5178">
        <v>20.8</v>
      </c>
      <c r="D5178">
        <v>705</v>
      </c>
      <c r="E5178">
        <v>1</v>
      </c>
      <c r="F5178" t="str">
        <f t="shared" si="320"/>
        <v/>
      </c>
      <c r="G5178" t="str">
        <f t="shared" si="321"/>
        <v/>
      </c>
      <c r="H5178" s="36">
        <f t="shared" si="322"/>
        <v>0.89200000000000002</v>
      </c>
      <c r="I5178" s="1">
        <f t="shared" si="323"/>
        <v>0.89200000000000002</v>
      </c>
    </row>
    <row r="5179" spans="1:9" x14ac:dyDescent="0.25">
      <c r="A5179">
        <v>0</v>
      </c>
      <c r="B5179">
        <v>25</v>
      </c>
      <c r="C5179">
        <v>7.41</v>
      </c>
      <c r="D5179">
        <v>730</v>
      </c>
      <c r="E5179">
        <v>1</v>
      </c>
      <c r="F5179">
        <f t="shared" si="320"/>
        <v>0.85299999999999998</v>
      </c>
      <c r="G5179" t="str">
        <f t="shared" si="321"/>
        <v/>
      </c>
      <c r="H5179" s="36" t="str">
        <f t="shared" si="322"/>
        <v/>
      </c>
      <c r="I5179" s="1">
        <f t="shared" si="323"/>
        <v>0.85299999999999998</v>
      </c>
    </row>
    <row r="5180" spans="1:9" x14ac:dyDescent="0.25">
      <c r="A5180">
        <v>1</v>
      </c>
      <c r="B5180">
        <v>175</v>
      </c>
      <c r="C5180">
        <v>9.0399999999999991</v>
      </c>
      <c r="D5180">
        <v>695</v>
      </c>
      <c r="E5180">
        <v>1</v>
      </c>
      <c r="F5180" t="str">
        <f t="shared" si="320"/>
        <v/>
      </c>
      <c r="G5180" t="str">
        <f t="shared" si="321"/>
        <v/>
      </c>
      <c r="H5180" s="36">
        <f t="shared" si="322"/>
        <v>0.89200000000000002</v>
      </c>
      <c r="I5180" s="1">
        <f t="shared" si="323"/>
        <v>0.89200000000000002</v>
      </c>
    </row>
    <row r="5181" spans="1:9" x14ac:dyDescent="0.25">
      <c r="A5181">
        <v>1</v>
      </c>
      <c r="B5181">
        <v>65</v>
      </c>
      <c r="C5181">
        <v>19.39</v>
      </c>
      <c r="D5181">
        <v>690</v>
      </c>
      <c r="E5181">
        <v>1</v>
      </c>
      <c r="F5181" t="str">
        <f t="shared" si="320"/>
        <v/>
      </c>
      <c r="G5181">
        <f t="shared" si="321"/>
        <v>0.81200000000000006</v>
      </c>
      <c r="H5181" s="36" t="str">
        <f t="shared" si="322"/>
        <v/>
      </c>
      <c r="I5181" s="1">
        <f t="shared" si="323"/>
        <v>0.81200000000000006</v>
      </c>
    </row>
    <row r="5182" spans="1:9" x14ac:dyDescent="0.25">
      <c r="A5182">
        <v>1</v>
      </c>
      <c r="B5182">
        <v>41.75</v>
      </c>
      <c r="C5182">
        <v>21.88</v>
      </c>
      <c r="D5182">
        <v>700</v>
      </c>
      <c r="E5182">
        <v>1</v>
      </c>
      <c r="F5182" t="str">
        <f t="shared" si="320"/>
        <v/>
      </c>
      <c r="G5182">
        <f t="shared" si="321"/>
        <v>0.81200000000000006</v>
      </c>
      <c r="H5182" s="36" t="str">
        <f t="shared" si="322"/>
        <v/>
      </c>
      <c r="I5182" s="1">
        <f t="shared" si="323"/>
        <v>0.81200000000000006</v>
      </c>
    </row>
    <row r="5183" spans="1:9" x14ac:dyDescent="0.25">
      <c r="A5183">
        <v>0</v>
      </c>
      <c r="B5183">
        <v>65</v>
      </c>
      <c r="C5183">
        <v>25.21</v>
      </c>
      <c r="D5183">
        <v>685</v>
      </c>
      <c r="E5183">
        <v>1</v>
      </c>
      <c r="F5183" t="str">
        <f t="shared" si="320"/>
        <v/>
      </c>
      <c r="G5183">
        <f t="shared" si="321"/>
        <v>0.745</v>
      </c>
      <c r="H5183" s="36" t="str">
        <f t="shared" si="322"/>
        <v/>
      </c>
      <c r="I5183" s="1">
        <f t="shared" si="323"/>
        <v>0.745</v>
      </c>
    </row>
    <row r="5184" spans="1:9" x14ac:dyDescent="0.25">
      <c r="A5184">
        <v>1</v>
      </c>
      <c r="B5184">
        <v>70</v>
      </c>
      <c r="C5184">
        <v>11.02</v>
      </c>
      <c r="D5184">
        <v>685</v>
      </c>
      <c r="E5184">
        <v>1</v>
      </c>
      <c r="F5184" t="str">
        <f t="shared" si="320"/>
        <v/>
      </c>
      <c r="G5184">
        <f t="shared" si="321"/>
        <v>0.83199999999999996</v>
      </c>
      <c r="H5184" s="36" t="str">
        <f t="shared" si="322"/>
        <v/>
      </c>
      <c r="I5184" s="1">
        <f t="shared" si="323"/>
        <v>0.83199999999999996</v>
      </c>
    </row>
    <row r="5185" spans="1:9" x14ac:dyDescent="0.25">
      <c r="A5185">
        <v>1</v>
      </c>
      <c r="B5185">
        <v>76.564800000000005</v>
      </c>
      <c r="C5185">
        <v>18.13</v>
      </c>
      <c r="D5185">
        <v>695</v>
      </c>
      <c r="E5185">
        <v>1</v>
      </c>
      <c r="F5185" t="str">
        <f t="shared" si="320"/>
        <v/>
      </c>
      <c r="G5185">
        <f t="shared" si="321"/>
        <v>0.81200000000000006</v>
      </c>
      <c r="H5185" s="36" t="str">
        <f t="shared" si="322"/>
        <v/>
      </c>
      <c r="I5185" s="1">
        <f t="shared" si="323"/>
        <v>0.81200000000000006</v>
      </c>
    </row>
    <row r="5186" spans="1:9" x14ac:dyDescent="0.25">
      <c r="A5186">
        <v>0</v>
      </c>
      <c r="B5186">
        <v>92</v>
      </c>
      <c r="C5186">
        <v>28.04</v>
      </c>
      <c r="D5186">
        <v>730</v>
      </c>
      <c r="E5186">
        <v>1</v>
      </c>
      <c r="F5186">
        <f t="shared" si="320"/>
        <v>0.9</v>
      </c>
      <c r="G5186" t="str">
        <f t="shared" si="321"/>
        <v/>
      </c>
      <c r="H5186" s="36" t="str">
        <f t="shared" si="322"/>
        <v/>
      </c>
      <c r="I5186" s="1">
        <f t="shared" si="323"/>
        <v>0.9</v>
      </c>
    </row>
    <row r="5187" spans="1:9" x14ac:dyDescent="0.25">
      <c r="A5187">
        <v>1</v>
      </c>
      <c r="B5187">
        <v>95</v>
      </c>
      <c r="C5187">
        <v>30.51</v>
      </c>
      <c r="D5187">
        <v>720</v>
      </c>
      <c r="E5187">
        <v>1</v>
      </c>
      <c r="F5187">
        <f t="shared" si="320"/>
        <v>0.9</v>
      </c>
      <c r="G5187" t="str">
        <f t="shared" si="321"/>
        <v/>
      </c>
      <c r="H5187" s="36" t="str">
        <f t="shared" si="322"/>
        <v/>
      </c>
      <c r="I5187" s="1">
        <f t="shared" si="323"/>
        <v>0.9</v>
      </c>
    </row>
    <row r="5188" spans="1:9" x14ac:dyDescent="0.25">
      <c r="A5188">
        <v>1</v>
      </c>
      <c r="B5188">
        <v>120</v>
      </c>
      <c r="C5188">
        <v>22.26</v>
      </c>
      <c r="D5188">
        <v>690</v>
      </c>
      <c r="E5188">
        <v>1</v>
      </c>
      <c r="F5188" t="str">
        <f t="shared" ref="F5188:F5251" si="324">IF(D5188&gt;717.5,IF(B5188&gt;48.75,IF(C5188&gt;21.885,0.9,0.936),0.853),"")</f>
        <v/>
      </c>
      <c r="G5188" t="str">
        <f t="shared" ref="G5188:G5251" si="325">IF(D5188&lt;=717.5,IF(B5188&lt;=85.202,IF(C5188&gt;16.545,IF(D5188&gt;687.5,0.812,0.745),IF(B5188&gt;32.802,0.832,0.725)),""),"")</f>
        <v/>
      </c>
      <c r="H5188" s="36">
        <f t="shared" ref="H5188:H5251" si="326">IF(D5188&lt;=717.5,IF(B5188&gt;85.202,IF(C5188&gt;25.055,0.784,IF(D5188&gt;677.5,0.892,0.852)),""),"")</f>
        <v>0.89200000000000002</v>
      </c>
      <c r="I5188" s="1">
        <f t="shared" ref="I5188:I5251" si="327">SUM(F5188:H5188)</f>
        <v>0.89200000000000002</v>
      </c>
    </row>
    <row r="5189" spans="1:9" x14ac:dyDescent="0.25">
      <c r="A5189">
        <v>0</v>
      </c>
      <c r="B5189">
        <v>18</v>
      </c>
      <c r="C5189">
        <v>29.67</v>
      </c>
      <c r="D5189">
        <v>730</v>
      </c>
      <c r="E5189">
        <v>1</v>
      </c>
      <c r="F5189">
        <f t="shared" si="324"/>
        <v>0.85299999999999998</v>
      </c>
      <c r="G5189" t="str">
        <f t="shared" si="325"/>
        <v/>
      </c>
      <c r="H5189" s="36" t="str">
        <f t="shared" si="326"/>
        <v/>
      </c>
      <c r="I5189" s="1">
        <f t="shared" si="327"/>
        <v>0.85299999999999998</v>
      </c>
    </row>
    <row r="5190" spans="1:9" x14ac:dyDescent="0.25">
      <c r="A5190">
        <v>1</v>
      </c>
      <c r="B5190">
        <v>124</v>
      </c>
      <c r="C5190">
        <v>19.59</v>
      </c>
      <c r="D5190">
        <v>730</v>
      </c>
      <c r="E5190">
        <v>1</v>
      </c>
      <c r="F5190">
        <f t="shared" si="324"/>
        <v>0.93600000000000005</v>
      </c>
      <c r="G5190" t="str">
        <f t="shared" si="325"/>
        <v/>
      </c>
      <c r="H5190" s="36" t="str">
        <f t="shared" si="326"/>
        <v/>
      </c>
      <c r="I5190" s="1">
        <f t="shared" si="327"/>
        <v>0.93600000000000005</v>
      </c>
    </row>
    <row r="5191" spans="1:9" x14ac:dyDescent="0.25">
      <c r="A5191">
        <v>1</v>
      </c>
      <c r="B5191">
        <v>50</v>
      </c>
      <c r="C5191">
        <v>31.73</v>
      </c>
      <c r="D5191">
        <v>665</v>
      </c>
      <c r="E5191">
        <v>1</v>
      </c>
      <c r="F5191" t="str">
        <f t="shared" si="324"/>
        <v/>
      </c>
      <c r="G5191">
        <f t="shared" si="325"/>
        <v>0.745</v>
      </c>
      <c r="H5191" s="36" t="str">
        <f t="shared" si="326"/>
        <v/>
      </c>
      <c r="I5191" s="1">
        <f t="shared" si="327"/>
        <v>0.745</v>
      </c>
    </row>
    <row r="5192" spans="1:9" x14ac:dyDescent="0.25">
      <c r="A5192">
        <v>0</v>
      </c>
      <c r="B5192">
        <v>118</v>
      </c>
      <c r="C5192">
        <v>22.32</v>
      </c>
      <c r="D5192">
        <v>670</v>
      </c>
      <c r="E5192">
        <v>1</v>
      </c>
      <c r="F5192" t="str">
        <f t="shared" si="324"/>
        <v/>
      </c>
      <c r="G5192" t="str">
        <f t="shared" si="325"/>
        <v/>
      </c>
      <c r="H5192" s="36">
        <f t="shared" si="326"/>
        <v>0.85199999999999998</v>
      </c>
      <c r="I5192" s="1">
        <f t="shared" si="327"/>
        <v>0.85199999999999998</v>
      </c>
    </row>
    <row r="5193" spans="1:9" x14ac:dyDescent="0.25">
      <c r="A5193">
        <v>1</v>
      </c>
      <c r="B5193">
        <v>103.78834999999999</v>
      </c>
      <c r="C5193">
        <v>5.61</v>
      </c>
      <c r="D5193">
        <v>700</v>
      </c>
      <c r="E5193">
        <v>1</v>
      </c>
      <c r="F5193" t="str">
        <f t="shared" si="324"/>
        <v/>
      </c>
      <c r="G5193" t="str">
        <f t="shared" si="325"/>
        <v/>
      </c>
      <c r="H5193" s="36">
        <f t="shared" si="326"/>
        <v>0.89200000000000002</v>
      </c>
      <c r="I5193" s="1">
        <f t="shared" si="327"/>
        <v>0.89200000000000002</v>
      </c>
    </row>
    <row r="5194" spans="1:9" x14ac:dyDescent="0.25">
      <c r="A5194">
        <v>1</v>
      </c>
      <c r="B5194">
        <v>60</v>
      </c>
      <c r="C5194">
        <v>18.100000000000001</v>
      </c>
      <c r="D5194">
        <v>710</v>
      </c>
      <c r="E5194">
        <v>1</v>
      </c>
      <c r="F5194" t="str">
        <f t="shared" si="324"/>
        <v/>
      </c>
      <c r="G5194">
        <f t="shared" si="325"/>
        <v>0.81200000000000006</v>
      </c>
      <c r="H5194" s="36" t="str">
        <f t="shared" si="326"/>
        <v/>
      </c>
      <c r="I5194" s="1">
        <f t="shared" si="327"/>
        <v>0.81200000000000006</v>
      </c>
    </row>
    <row r="5195" spans="1:9" x14ac:dyDescent="0.25">
      <c r="A5195">
        <v>0</v>
      </c>
      <c r="B5195">
        <v>99.1</v>
      </c>
      <c r="C5195">
        <v>20.82</v>
      </c>
      <c r="D5195">
        <v>680</v>
      </c>
      <c r="E5195">
        <v>1</v>
      </c>
      <c r="F5195" t="str">
        <f t="shared" si="324"/>
        <v/>
      </c>
      <c r="G5195" t="str">
        <f t="shared" si="325"/>
        <v/>
      </c>
      <c r="H5195" s="36">
        <f t="shared" si="326"/>
        <v>0.89200000000000002</v>
      </c>
      <c r="I5195" s="1">
        <f t="shared" si="327"/>
        <v>0.89200000000000002</v>
      </c>
    </row>
    <row r="5196" spans="1:9" x14ac:dyDescent="0.25">
      <c r="A5196">
        <v>1</v>
      </c>
      <c r="B5196">
        <v>80</v>
      </c>
      <c r="C5196">
        <v>18.05</v>
      </c>
      <c r="D5196">
        <v>665</v>
      </c>
      <c r="E5196">
        <v>1</v>
      </c>
      <c r="F5196" t="str">
        <f t="shared" si="324"/>
        <v/>
      </c>
      <c r="G5196">
        <f t="shared" si="325"/>
        <v>0.745</v>
      </c>
      <c r="H5196" s="36" t="str">
        <f t="shared" si="326"/>
        <v/>
      </c>
      <c r="I5196" s="1">
        <f t="shared" si="327"/>
        <v>0.745</v>
      </c>
    </row>
    <row r="5197" spans="1:9" x14ac:dyDescent="0.25">
      <c r="A5197">
        <v>0</v>
      </c>
      <c r="B5197">
        <v>40</v>
      </c>
      <c r="C5197">
        <v>29.64</v>
      </c>
      <c r="D5197">
        <v>700</v>
      </c>
      <c r="E5197">
        <v>1</v>
      </c>
      <c r="F5197" t="str">
        <f t="shared" si="324"/>
        <v/>
      </c>
      <c r="G5197">
        <f t="shared" si="325"/>
        <v>0.81200000000000006</v>
      </c>
      <c r="H5197" s="36" t="str">
        <f t="shared" si="326"/>
        <v/>
      </c>
      <c r="I5197" s="1">
        <f t="shared" si="327"/>
        <v>0.81200000000000006</v>
      </c>
    </row>
    <row r="5198" spans="1:9" x14ac:dyDescent="0.25">
      <c r="A5198">
        <v>0</v>
      </c>
      <c r="B5198">
        <v>80</v>
      </c>
      <c r="C5198">
        <v>8.9</v>
      </c>
      <c r="D5198">
        <v>670</v>
      </c>
      <c r="E5198">
        <v>1</v>
      </c>
      <c r="F5198" t="str">
        <f t="shared" si="324"/>
        <v/>
      </c>
      <c r="G5198">
        <f t="shared" si="325"/>
        <v>0.83199999999999996</v>
      </c>
      <c r="H5198" s="36" t="str">
        <f t="shared" si="326"/>
        <v/>
      </c>
      <c r="I5198" s="1">
        <f t="shared" si="327"/>
        <v>0.83199999999999996</v>
      </c>
    </row>
    <row r="5199" spans="1:9" x14ac:dyDescent="0.25">
      <c r="A5199">
        <v>1</v>
      </c>
      <c r="B5199">
        <v>36</v>
      </c>
      <c r="C5199">
        <v>9.08</v>
      </c>
      <c r="D5199">
        <v>675</v>
      </c>
      <c r="E5199">
        <v>1</v>
      </c>
      <c r="F5199" t="str">
        <f t="shared" si="324"/>
        <v/>
      </c>
      <c r="G5199">
        <f t="shared" si="325"/>
        <v>0.83199999999999996</v>
      </c>
      <c r="H5199" s="36" t="str">
        <f t="shared" si="326"/>
        <v/>
      </c>
      <c r="I5199" s="1">
        <f t="shared" si="327"/>
        <v>0.83199999999999996</v>
      </c>
    </row>
    <row r="5200" spans="1:9" x14ac:dyDescent="0.25">
      <c r="A5200">
        <v>1</v>
      </c>
      <c r="B5200">
        <v>67</v>
      </c>
      <c r="C5200">
        <v>27.64</v>
      </c>
      <c r="D5200">
        <v>670</v>
      </c>
      <c r="E5200">
        <v>1</v>
      </c>
      <c r="F5200" t="str">
        <f t="shared" si="324"/>
        <v/>
      </c>
      <c r="G5200">
        <f t="shared" si="325"/>
        <v>0.745</v>
      </c>
      <c r="H5200" s="36" t="str">
        <f t="shared" si="326"/>
        <v/>
      </c>
      <c r="I5200" s="1">
        <f t="shared" si="327"/>
        <v>0.745</v>
      </c>
    </row>
    <row r="5201" spans="1:9" x14ac:dyDescent="0.25">
      <c r="A5201">
        <v>1</v>
      </c>
      <c r="B5201">
        <v>40</v>
      </c>
      <c r="C5201">
        <v>15.48</v>
      </c>
      <c r="D5201">
        <v>660</v>
      </c>
      <c r="E5201">
        <v>1</v>
      </c>
      <c r="F5201" t="str">
        <f t="shared" si="324"/>
        <v/>
      </c>
      <c r="G5201">
        <f t="shared" si="325"/>
        <v>0.83199999999999996</v>
      </c>
      <c r="H5201" s="36" t="str">
        <f t="shared" si="326"/>
        <v/>
      </c>
      <c r="I5201" s="1">
        <f t="shared" si="327"/>
        <v>0.83199999999999996</v>
      </c>
    </row>
    <row r="5202" spans="1:9" x14ac:dyDescent="0.25">
      <c r="A5202">
        <v>1</v>
      </c>
      <c r="B5202">
        <v>60</v>
      </c>
      <c r="C5202">
        <v>21.1</v>
      </c>
      <c r="D5202">
        <v>705</v>
      </c>
      <c r="E5202">
        <v>1</v>
      </c>
      <c r="F5202" t="str">
        <f t="shared" si="324"/>
        <v/>
      </c>
      <c r="G5202">
        <f t="shared" si="325"/>
        <v>0.81200000000000006</v>
      </c>
      <c r="H5202" s="36" t="str">
        <f t="shared" si="326"/>
        <v/>
      </c>
      <c r="I5202" s="1">
        <f t="shared" si="327"/>
        <v>0.81200000000000006</v>
      </c>
    </row>
    <row r="5203" spans="1:9" x14ac:dyDescent="0.25">
      <c r="A5203">
        <v>1</v>
      </c>
      <c r="B5203">
        <v>75</v>
      </c>
      <c r="C5203">
        <v>20.58</v>
      </c>
      <c r="D5203">
        <v>695</v>
      </c>
      <c r="E5203">
        <v>1</v>
      </c>
      <c r="F5203" t="str">
        <f t="shared" si="324"/>
        <v/>
      </c>
      <c r="G5203">
        <f t="shared" si="325"/>
        <v>0.81200000000000006</v>
      </c>
      <c r="H5203" s="36" t="str">
        <f t="shared" si="326"/>
        <v/>
      </c>
      <c r="I5203" s="1">
        <f t="shared" si="327"/>
        <v>0.81200000000000006</v>
      </c>
    </row>
    <row r="5204" spans="1:9" x14ac:dyDescent="0.25">
      <c r="A5204">
        <v>1</v>
      </c>
      <c r="B5204">
        <v>57.2</v>
      </c>
      <c r="C5204">
        <v>14.71</v>
      </c>
      <c r="D5204">
        <v>690</v>
      </c>
      <c r="E5204">
        <v>1</v>
      </c>
      <c r="F5204" t="str">
        <f t="shared" si="324"/>
        <v/>
      </c>
      <c r="G5204">
        <f t="shared" si="325"/>
        <v>0.83199999999999996</v>
      </c>
      <c r="H5204" s="36" t="str">
        <f t="shared" si="326"/>
        <v/>
      </c>
      <c r="I5204" s="1">
        <f t="shared" si="327"/>
        <v>0.83199999999999996</v>
      </c>
    </row>
    <row r="5205" spans="1:9" x14ac:dyDescent="0.25">
      <c r="A5205">
        <v>0</v>
      </c>
      <c r="B5205">
        <v>28</v>
      </c>
      <c r="C5205">
        <v>3</v>
      </c>
      <c r="D5205">
        <v>800</v>
      </c>
      <c r="E5205">
        <v>1</v>
      </c>
      <c r="F5205">
        <f t="shared" si="324"/>
        <v>0.85299999999999998</v>
      </c>
      <c r="G5205" t="str">
        <f t="shared" si="325"/>
        <v/>
      </c>
      <c r="H5205" s="36" t="str">
        <f t="shared" si="326"/>
        <v/>
      </c>
      <c r="I5205" s="1">
        <f t="shared" si="327"/>
        <v>0.85299999999999998</v>
      </c>
    </row>
    <row r="5206" spans="1:9" x14ac:dyDescent="0.25">
      <c r="A5206">
        <v>0</v>
      </c>
      <c r="B5206">
        <v>30</v>
      </c>
      <c r="C5206">
        <v>15</v>
      </c>
      <c r="D5206">
        <v>665</v>
      </c>
      <c r="E5206">
        <v>1</v>
      </c>
      <c r="F5206" t="str">
        <f t="shared" si="324"/>
        <v/>
      </c>
      <c r="G5206">
        <f t="shared" si="325"/>
        <v>0.72499999999999998</v>
      </c>
      <c r="H5206" s="36" t="str">
        <f t="shared" si="326"/>
        <v/>
      </c>
      <c r="I5206" s="1">
        <f t="shared" si="327"/>
        <v>0.72499999999999998</v>
      </c>
    </row>
    <row r="5207" spans="1:9" x14ac:dyDescent="0.25">
      <c r="A5207">
        <v>1</v>
      </c>
      <c r="B5207">
        <v>52</v>
      </c>
      <c r="C5207">
        <v>32.590000000000003</v>
      </c>
      <c r="D5207">
        <v>695</v>
      </c>
      <c r="E5207">
        <v>1</v>
      </c>
      <c r="F5207" t="str">
        <f t="shared" si="324"/>
        <v/>
      </c>
      <c r="G5207">
        <f t="shared" si="325"/>
        <v>0.81200000000000006</v>
      </c>
      <c r="H5207" s="36" t="str">
        <f t="shared" si="326"/>
        <v/>
      </c>
      <c r="I5207" s="1">
        <f t="shared" si="327"/>
        <v>0.81200000000000006</v>
      </c>
    </row>
    <row r="5208" spans="1:9" x14ac:dyDescent="0.25">
      <c r="A5208">
        <v>1</v>
      </c>
      <c r="B5208">
        <v>20</v>
      </c>
      <c r="C5208">
        <v>25.75</v>
      </c>
      <c r="D5208">
        <v>695</v>
      </c>
      <c r="E5208">
        <v>1</v>
      </c>
      <c r="F5208" t="str">
        <f t="shared" si="324"/>
        <v/>
      </c>
      <c r="G5208">
        <f t="shared" si="325"/>
        <v>0.81200000000000006</v>
      </c>
      <c r="H5208" s="36" t="str">
        <f t="shared" si="326"/>
        <v/>
      </c>
      <c r="I5208" s="1">
        <f t="shared" si="327"/>
        <v>0.81200000000000006</v>
      </c>
    </row>
    <row r="5209" spans="1:9" x14ac:dyDescent="0.25">
      <c r="A5209">
        <v>0</v>
      </c>
      <c r="B5209">
        <v>33.35</v>
      </c>
      <c r="C5209">
        <v>26.99</v>
      </c>
      <c r="D5209">
        <v>725</v>
      </c>
      <c r="E5209">
        <v>1</v>
      </c>
      <c r="F5209">
        <f t="shared" si="324"/>
        <v>0.85299999999999998</v>
      </c>
      <c r="G5209" t="str">
        <f t="shared" si="325"/>
        <v/>
      </c>
      <c r="H5209" s="36" t="str">
        <f t="shared" si="326"/>
        <v/>
      </c>
      <c r="I5209" s="1">
        <f t="shared" si="327"/>
        <v>0.85299999999999998</v>
      </c>
    </row>
    <row r="5210" spans="1:9" x14ac:dyDescent="0.25">
      <c r="A5210">
        <v>1</v>
      </c>
      <c r="B5210">
        <v>112</v>
      </c>
      <c r="C5210">
        <v>14.44</v>
      </c>
      <c r="D5210">
        <v>710</v>
      </c>
      <c r="E5210">
        <v>1</v>
      </c>
      <c r="F5210" t="str">
        <f t="shared" si="324"/>
        <v/>
      </c>
      <c r="G5210" t="str">
        <f t="shared" si="325"/>
        <v/>
      </c>
      <c r="H5210" s="36">
        <f t="shared" si="326"/>
        <v>0.89200000000000002</v>
      </c>
      <c r="I5210" s="1">
        <f t="shared" si="327"/>
        <v>0.89200000000000002</v>
      </c>
    </row>
    <row r="5211" spans="1:9" x14ac:dyDescent="0.25">
      <c r="A5211">
        <v>0</v>
      </c>
      <c r="B5211">
        <v>70</v>
      </c>
      <c r="C5211">
        <v>13.13</v>
      </c>
      <c r="D5211">
        <v>770</v>
      </c>
      <c r="E5211">
        <v>1</v>
      </c>
      <c r="F5211">
        <f t="shared" si="324"/>
        <v>0.93600000000000005</v>
      </c>
      <c r="G5211" t="str">
        <f t="shared" si="325"/>
        <v/>
      </c>
      <c r="H5211" s="36" t="str">
        <f t="shared" si="326"/>
        <v/>
      </c>
      <c r="I5211" s="1">
        <f t="shared" si="327"/>
        <v>0.93600000000000005</v>
      </c>
    </row>
    <row r="5212" spans="1:9" x14ac:dyDescent="0.25">
      <c r="A5212">
        <v>0</v>
      </c>
      <c r="B5212">
        <v>69.900000000000006</v>
      </c>
      <c r="C5212">
        <v>13.05</v>
      </c>
      <c r="D5212">
        <v>680</v>
      </c>
      <c r="E5212">
        <v>1</v>
      </c>
      <c r="F5212" t="str">
        <f t="shared" si="324"/>
        <v/>
      </c>
      <c r="G5212">
        <f t="shared" si="325"/>
        <v>0.83199999999999996</v>
      </c>
      <c r="H5212" s="36" t="str">
        <f t="shared" si="326"/>
        <v/>
      </c>
      <c r="I5212" s="1">
        <f t="shared" si="327"/>
        <v>0.83199999999999996</v>
      </c>
    </row>
    <row r="5213" spans="1:9" x14ac:dyDescent="0.25">
      <c r="A5213">
        <v>1</v>
      </c>
      <c r="B5213">
        <v>70</v>
      </c>
      <c r="C5213">
        <v>21.34</v>
      </c>
      <c r="D5213">
        <v>670</v>
      </c>
      <c r="E5213">
        <v>1</v>
      </c>
      <c r="F5213" t="str">
        <f t="shared" si="324"/>
        <v/>
      </c>
      <c r="G5213">
        <f t="shared" si="325"/>
        <v>0.745</v>
      </c>
      <c r="H5213" s="36" t="str">
        <f t="shared" si="326"/>
        <v/>
      </c>
      <c r="I5213" s="1">
        <f t="shared" si="327"/>
        <v>0.745</v>
      </c>
    </row>
    <row r="5214" spans="1:9" x14ac:dyDescent="0.25">
      <c r="A5214">
        <v>0</v>
      </c>
      <c r="B5214">
        <v>69.195999999999998</v>
      </c>
      <c r="C5214">
        <v>15.05</v>
      </c>
      <c r="D5214">
        <v>715</v>
      </c>
      <c r="E5214">
        <v>1</v>
      </c>
      <c r="F5214" t="str">
        <f t="shared" si="324"/>
        <v/>
      </c>
      <c r="G5214">
        <f t="shared" si="325"/>
        <v>0.83199999999999996</v>
      </c>
      <c r="H5214" s="36" t="str">
        <f t="shared" si="326"/>
        <v/>
      </c>
      <c r="I5214" s="1">
        <f t="shared" si="327"/>
        <v>0.83199999999999996</v>
      </c>
    </row>
    <row r="5215" spans="1:9" x14ac:dyDescent="0.25">
      <c r="A5215">
        <v>1</v>
      </c>
      <c r="B5215">
        <v>77.183000000000007</v>
      </c>
      <c r="C5215">
        <v>19.329999999999998</v>
      </c>
      <c r="D5215">
        <v>735</v>
      </c>
      <c r="E5215">
        <v>1</v>
      </c>
      <c r="F5215">
        <f t="shared" si="324"/>
        <v>0.93600000000000005</v>
      </c>
      <c r="G5215" t="str">
        <f t="shared" si="325"/>
        <v/>
      </c>
      <c r="H5215" s="36" t="str">
        <f t="shared" si="326"/>
        <v/>
      </c>
      <c r="I5215" s="1">
        <f t="shared" si="327"/>
        <v>0.93600000000000005</v>
      </c>
    </row>
    <row r="5216" spans="1:9" x14ac:dyDescent="0.25">
      <c r="A5216">
        <v>1</v>
      </c>
      <c r="B5216">
        <v>55</v>
      </c>
      <c r="C5216">
        <v>23.63</v>
      </c>
      <c r="D5216">
        <v>720</v>
      </c>
      <c r="E5216">
        <v>1</v>
      </c>
      <c r="F5216">
        <f t="shared" si="324"/>
        <v>0.9</v>
      </c>
      <c r="G5216" t="str">
        <f t="shared" si="325"/>
        <v/>
      </c>
      <c r="H5216" s="36" t="str">
        <f t="shared" si="326"/>
        <v/>
      </c>
      <c r="I5216" s="1">
        <f t="shared" si="327"/>
        <v>0.9</v>
      </c>
    </row>
    <row r="5217" spans="1:9" x14ac:dyDescent="0.25">
      <c r="A5217">
        <v>1</v>
      </c>
      <c r="B5217">
        <v>92</v>
      </c>
      <c r="C5217">
        <v>19.93</v>
      </c>
      <c r="D5217">
        <v>710</v>
      </c>
      <c r="E5217">
        <v>1</v>
      </c>
      <c r="F5217" t="str">
        <f t="shared" si="324"/>
        <v/>
      </c>
      <c r="G5217" t="str">
        <f t="shared" si="325"/>
        <v/>
      </c>
      <c r="H5217" s="36">
        <f t="shared" si="326"/>
        <v>0.89200000000000002</v>
      </c>
      <c r="I5217" s="1">
        <f t="shared" si="327"/>
        <v>0.89200000000000002</v>
      </c>
    </row>
    <row r="5218" spans="1:9" x14ac:dyDescent="0.25">
      <c r="A5218">
        <v>1</v>
      </c>
      <c r="B5218">
        <v>70</v>
      </c>
      <c r="C5218">
        <v>20.47</v>
      </c>
      <c r="D5218">
        <v>770</v>
      </c>
      <c r="E5218">
        <v>1</v>
      </c>
      <c r="F5218">
        <f t="shared" si="324"/>
        <v>0.93600000000000005</v>
      </c>
      <c r="G5218" t="str">
        <f t="shared" si="325"/>
        <v/>
      </c>
      <c r="H5218" s="36" t="str">
        <f t="shared" si="326"/>
        <v/>
      </c>
      <c r="I5218" s="1">
        <f t="shared" si="327"/>
        <v>0.93600000000000005</v>
      </c>
    </row>
    <row r="5219" spans="1:9" x14ac:dyDescent="0.25">
      <c r="A5219">
        <v>0</v>
      </c>
      <c r="B5219">
        <v>48</v>
      </c>
      <c r="C5219">
        <v>11.44</v>
      </c>
      <c r="D5219">
        <v>675</v>
      </c>
      <c r="E5219">
        <v>1</v>
      </c>
      <c r="F5219" t="str">
        <f t="shared" si="324"/>
        <v/>
      </c>
      <c r="G5219">
        <f t="shared" si="325"/>
        <v>0.83199999999999996</v>
      </c>
      <c r="H5219" s="36" t="str">
        <f t="shared" si="326"/>
        <v/>
      </c>
      <c r="I5219" s="1">
        <f t="shared" si="327"/>
        <v>0.83199999999999996</v>
      </c>
    </row>
    <row r="5220" spans="1:9" x14ac:dyDescent="0.25">
      <c r="A5220">
        <v>0</v>
      </c>
      <c r="B5220">
        <v>33.799999999999997</v>
      </c>
      <c r="C5220">
        <v>3.66</v>
      </c>
      <c r="D5220">
        <v>730</v>
      </c>
      <c r="E5220">
        <v>1</v>
      </c>
      <c r="F5220">
        <f t="shared" si="324"/>
        <v>0.85299999999999998</v>
      </c>
      <c r="G5220" t="str">
        <f t="shared" si="325"/>
        <v/>
      </c>
      <c r="H5220" s="36" t="str">
        <f t="shared" si="326"/>
        <v/>
      </c>
      <c r="I5220" s="1">
        <f t="shared" si="327"/>
        <v>0.85299999999999998</v>
      </c>
    </row>
    <row r="5221" spans="1:9" x14ac:dyDescent="0.25">
      <c r="A5221">
        <v>1</v>
      </c>
      <c r="B5221">
        <v>41</v>
      </c>
      <c r="C5221">
        <v>24.94</v>
      </c>
      <c r="D5221">
        <v>685</v>
      </c>
      <c r="E5221">
        <v>1</v>
      </c>
      <c r="F5221" t="str">
        <f t="shared" si="324"/>
        <v/>
      </c>
      <c r="G5221">
        <f t="shared" si="325"/>
        <v>0.745</v>
      </c>
      <c r="H5221" s="36" t="str">
        <f t="shared" si="326"/>
        <v/>
      </c>
      <c r="I5221" s="1">
        <f t="shared" si="327"/>
        <v>0.745</v>
      </c>
    </row>
    <row r="5222" spans="1:9" x14ac:dyDescent="0.25">
      <c r="A5222">
        <v>0</v>
      </c>
      <c r="B5222">
        <v>32</v>
      </c>
      <c r="C5222">
        <v>18.57</v>
      </c>
      <c r="D5222">
        <v>675</v>
      </c>
      <c r="E5222">
        <v>1</v>
      </c>
      <c r="F5222" t="str">
        <f t="shared" si="324"/>
        <v/>
      </c>
      <c r="G5222">
        <f t="shared" si="325"/>
        <v>0.745</v>
      </c>
      <c r="H5222" s="36" t="str">
        <f t="shared" si="326"/>
        <v/>
      </c>
      <c r="I5222" s="1">
        <f t="shared" si="327"/>
        <v>0.745</v>
      </c>
    </row>
    <row r="5223" spans="1:9" x14ac:dyDescent="0.25">
      <c r="A5223">
        <v>1</v>
      </c>
      <c r="B5223">
        <v>86</v>
      </c>
      <c r="C5223">
        <v>30.5</v>
      </c>
      <c r="D5223">
        <v>660</v>
      </c>
      <c r="E5223">
        <v>1</v>
      </c>
      <c r="F5223" t="str">
        <f t="shared" si="324"/>
        <v/>
      </c>
      <c r="G5223" t="str">
        <f t="shared" si="325"/>
        <v/>
      </c>
      <c r="H5223" s="36">
        <f t="shared" si="326"/>
        <v>0.78400000000000003</v>
      </c>
      <c r="I5223" s="1">
        <f t="shared" si="327"/>
        <v>0.78400000000000003</v>
      </c>
    </row>
    <row r="5224" spans="1:9" x14ac:dyDescent="0.25">
      <c r="A5224">
        <v>1</v>
      </c>
      <c r="B5224">
        <v>54</v>
      </c>
      <c r="C5224">
        <v>21.11</v>
      </c>
      <c r="D5224">
        <v>705</v>
      </c>
      <c r="E5224">
        <v>1</v>
      </c>
      <c r="F5224" t="str">
        <f t="shared" si="324"/>
        <v/>
      </c>
      <c r="G5224">
        <f t="shared" si="325"/>
        <v>0.81200000000000006</v>
      </c>
      <c r="H5224" s="36" t="str">
        <f t="shared" si="326"/>
        <v/>
      </c>
      <c r="I5224" s="1">
        <f t="shared" si="327"/>
        <v>0.81200000000000006</v>
      </c>
    </row>
    <row r="5225" spans="1:9" x14ac:dyDescent="0.25">
      <c r="A5225">
        <v>1</v>
      </c>
      <c r="B5225">
        <v>65</v>
      </c>
      <c r="C5225">
        <v>23.93</v>
      </c>
      <c r="D5225">
        <v>695</v>
      </c>
      <c r="E5225">
        <v>1</v>
      </c>
      <c r="F5225" t="str">
        <f t="shared" si="324"/>
        <v/>
      </c>
      <c r="G5225">
        <f t="shared" si="325"/>
        <v>0.81200000000000006</v>
      </c>
      <c r="H5225" s="36" t="str">
        <f t="shared" si="326"/>
        <v/>
      </c>
      <c r="I5225" s="1">
        <f t="shared" si="327"/>
        <v>0.81200000000000006</v>
      </c>
    </row>
    <row r="5226" spans="1:9" x14ac:dyDescent="0.25">
      <c r="A5226">
        <v>1</v>
      </c>
      <c r="B5226">
        <v>51</v>
      </c>
      <c r="C5226">
        <v>12.26</v>
      </c>
      <c r="D5226">
        <v>715</v>
      </c>
      <c r="E5226">
        <v>1</v>
      </c>
      <c r="F5226" t="str">
        <f t="shared" si="324"/>
        <v/>
      </c>
      <c r="G5226">
        <f t="shared" si="325"/>
        <v>0.83199999999999996</v>
      </c>
      <c r="H5226" s="36" t="str">
        <f t="shared" si="326"/>
        <v/>
      </c>
      <c r="I5226" s="1">
        <f t="shared" si="327"/>
        <v>0.83199999999999996</v>
      </c>
    </row>
    <row r="5227" spans="1:9" x14ac:dyDescent="0.25">
      <c r="A5227">
        <v>0</v>
      </c>
      <c r="B5227">
        <v>38</v>
      </c>
      <c r="C5227">
        <v>12.6</v>
      </c>
      <c r="D5227">
        <v>680</v>
      </c>
      <c r="E5227">
        <v>1</v>
      </c>
      <c r="F5227" t="str">
        <f t="shared" si="324"/>
        <v/>
      </c>
      <c r="G5227">
        <f t="shared" si="325"/>
        <v>0.83199999999999996</v>
      </c>
      <c r="H5227" s="36" t="str">
        <f t="shared" si="326"/>
        <v/>
      </c>
      <c r="I5227" s="1">
        <f t="shared" si="327"/>
        <v>0.83199999999999996</v>
      </c>
    </row>
    <row r="5228" spans="1:9" x14ac:dyDescent="0.25">
      <c r="A5228">
        <v>0</v>
      </c>
      <c r="B5228">
        <v>33</v>
      </c>
      <c r="C5228">
        <v>19.940000000000001</v>
      </c>
      <c r="D5228">
        <v>685</v>
      </c>
      <c r="E5228">
        <v>1</v>
      </c>
      <c r="F5228" t="str">
        <f t="shared" si="324"/>
        <v/>
      </c>
      <c r="G5228">
        <f t="shared" si="325"/>
        <v>0.745</v>
      </c>
      <c r="H5228" s="36" t="str">
        <f t="shared" si="326"/>
        <v/>
      </c>
      <c r="I5228" s="1">
        <f t="shared" si="327"/>
        <v>0.745</v>
      </c>
    </row>
    <row r="5229" spans="1:9" x14ac:dyDescent="0.25">
      <c r="A5229">
        <v>0</v>
      </c>
      <c r="B5229">
        <v>31.2</v>
      </c>
      <c r="C5229">
        <v>18.079999999999998</v>
      </c>
      <c r="D5229">
        <v>730</v>
      </c>
      <c r="E5229">
        <v>1</v>
      </c>
      <c r="F5229">
        <f t="shared" si="324"/>
        <v>0.85299999999999998</v>
      </c>
      <c r="G5229" t="str">
        <f t="shared" si="325"/>
        <v/>
      </c>
      <c r="H5229" s="36" t="str">
        <f t="shared" si="326"/>
        <v/>
      </c>
      <c r="I5229" s="1">
        <f t="shared" si="327"/>
        <v>0.85299999999999998</v>
      </c>
    </row>
    <row r="5230" spans="1:9" x14ac:dyDescent="0.25">
      <c r="A5230">
        <v>1</v>
      </c>
      <c r="B5230">
        <v>40</v>
      </c>
      <c r="C5230">
        <v>12.7</v>
      </c>
      <c r="D5230">
        <v>690</v>
      </c>
      <c r="E5230">
        <v>1</v>
      </c>
      <c r="F5230" t="str">
        <f t="shared" si="324"/>
        <v/>
      </c>
      <c r="G5230">
        <f t="shared" si="325"/>
        <v>0.83199999999999996</v>
      </c>
      <c r="H5230" s="36" t="str">
        <f t="shared" si="326"/>
        <v/>
      </c>
      <c r="I5230" s="1">
        <f t="shared" si="327"/>
        <v>0.83199999999999996</v>
      </c>
    </row>
    <row r="5231" spans="1:9" x14ac:dyDescent="0.25">
      <c r="A5231">
        <v>1</v>
      </c>
      <c r="B5231">
        <v>59</v>
      </c>
      <c r="C5231">
        <v>34.700000000000003</v>
      </c>
      <c r="D5231">
        <v>700</v>
      </c>
      <c r="E5231">
        <v>1</v>
      </c>
      <c r="F5231" t="str">
        <f t="shared" si="324"/>
        <v/>
      </c>
      <c r="G5231">
        <f t="shared" si="325"/>
        <v>0.81200000000000006</v>
      </c>
      <c r="H5231" s="36" t="str">
        <f t="shared" si="326"/>
        <v/>
      </c>
      <c r="I5231" s="1">
        <f t="shared" si="327"/>
        <v>0.81200000000000006</v>
      </c>
    </row>
    <row r="5232" spans="1:9" x14ac:dyDescent="0.25">
      <c r="A5232">
        <v>0</v>
      </c>
      <c r="B5232">
        <v>39</v>
      </c>
      <c r="C5232">
        <v>10.88</v>
      </c>
      <c r="D5232">
        <v>715</v>
      </c>
      <c r="E5232">
        <v>1</v>
      </c>
      <c r="F5232" t="str">
        <f t="shared" si="324"/>
        <v/>
      </c>
      <c r="G5232">
        <f t="shared" si="325"/>
        <v>0.83199999999999996</v>
      </c>
      <c r="H5232" s="36" t="str">
        <f t="shared" si="326"/>
        <v/>
      </c>
      <c r="I5232" s="1">
        <f t="shared" si="327"/>
        <v>0.83199999999999996</v>
      </c>
    </row>
    <row r="5233" spans="1:9" x14ac:dyDescent="0.25">
      <c r="A5233">
        <v>0</v>
      </c>
      <c r="B5233">
        <v>40</v>
      </c>
      <c r="C5233">
        <v>26.4</v>
      </c>
      <c r="D5233">
        <v>680</v>
      </c>
      <c r="E5233">
        <v>1</v>
      </c>
      <c r="F5233" t="str">
        <f t="shared" si="324"/>
        <v/>
      </c>
      <c r="G5233">
        <f t="shared" si="325"/>
        <v>0.745</v>
      </c>
      <c r="H5233" s="36" t="str">
        <f t="shared" si="326"/>
        <v/>
      </c>
      <c r="I5233" s="1">
        <f t="shared" si="327"/>
        <v>0.745</v>
      </c>
    </row>
    <row r="5234" spans="1:9" x14ac:dyDescent="0.25">
      <c r="A5234">
        <v>1</v>
      </c>
      <c r="B5234">
        <v>60</v>
      </c>
      <c r="C5234">
        <v>18</v>
      </c>
      <c r="D5234">
        <v>670</v>
      </c>
      <c r="E5234">
        <v>1</v>
      </c>
      <c r="F5234" t="str">
        <f t="shared" si="324"/>
        <v/>
      </c>
      <c r="G5234">
        <f t="shared" si="325"/>
        <v>0.745</v>
      </c>
      <c r="H5234" s="36" t="str">
        <f t="shared" si="326"/>
        <v/>
      </c>
      <c r="I5234" s="1">
        <f t="shared" si="327"/>
        <v>0.745</v>
      </c>
    </row>
    <row r="5235" spans="1:9" x14ac:dyDescent="0.25">
      <c r="A5235">
        <v>0</v>
      </c>
      <c r="B5235">
        <v>44.5</v>
      </c>
      <c r="C5235">
        <v>18.45</v>
      </c>
      <c r="D5235">
        <v>720</v>
      </c>
      <c r="E5235">
        <v>1</v>
      </c>
      <c r="F5235">
        <f t="shared" si="324"/>
        <v>0.85299999999999998</v>
      </c>
      <c r="G5235" t="str">
        <f t="shared" si="325"/>
        <v/>
      </c>
      <c r="H5235" s="36" t="str">
        <f t="shared" si="326"/>
        <v/>
      </c>
      <c r="I5235" s="1">
        <f t="shared" si="327"/>
        <v>0.85299999999999998</v>
      </c>
    </row>
    <row r="5236" spans="1:9" x14ac:dyDescent="0.25">
      <c r="A5236">
        <v>0</v>
      </c>
      <c r="B5236">
        <v>80</v>
      </c>
      <c r="C5236">
        <v>21.62</v>
      </c>
      <c r="D5236">
        <v>720</v>
      </c>
      <c r="E5236">
        <v>1</v>
      </c>
      <c r="F5236">
        <f t="shared" si="324"/>
        <v>0.93600000000000005</v>
      </c>
      <c r="G5236" t="str">
        <f t="shared" si="325"/>
        <v/>
      </c>
      <c r="H5236" s="36" t="str">
        <f t="shared" si="326"/>
        <v/>
      </c>
      <c r="I5236" s="1">
        <f t="shared" si="327"/>
        <v>0.93600000000000005</v>
      </c>
    </row>
    <row r="5237" spans="1:9" x14ac:dyDescent="0.25">
      <c r="A5237">
        <v>1</v>
      </c>
      <c r="B5237">
        <v>47</v>
      </c>
      <c r="C5237">
        <v>15.27</v>
      </c>
      <c r="D5237">
        <v>670</v>
      </c>
      <c r="E5237">
        <v>1</v>
      </c>
      <c r="F5237" t="str">
        <f t="shared" si="324"/>
        <v/>
      </c>
      <c r="G5237">
        <f t="shared" si="325"/>
        <v>0.83199999999999996</v>
      </c>
      <c r="H5237" s="36" t="str">
        <f t="shared" si="326"/>
        <v/>
      </c>
      <c r="I5237" s="1">
        <f t="shared" si="327"/>
        <v>0.83199999999999996</v>
      </c>
    </row>
    <row r="5238" spans="1:9" x14ac:dyDescent="0.25">
      <c r="A5238">
        <v>0</v>
      </c>
      <c r="B5238">
        <v>50</v>
      </c>
      <c r="C5238">
        <v>28.56</v>
      </c>
      <c r="D5238">
        <v>670</v>
      </c>
      <c r="E5238">
        <v>1</v>
      </c>
      <c r="F5238" t="str">
        <f t="shared" si="324"/>
        <v/>
      </c>
      <c r="G5238">
        <f t="shared" si="325"/>
        <v>0.745</v>
      </c>
      <c r="H5238" s="36" t="str">
        <f t="shared" si="326"/>
        <v/>
      </c>
      <c r="I5238" s="1">
        <f t="shared" si="327"/>
        <v>0.745</v>
      </c>
    </row>
    <row r="5239" spans="1:9" x14ac:dyDescent="0.25">
      <c r="A5239">
        <v>1</v>
      </c>
      <c r="B5239">
        <v>32</v>
      </c>
      <c r="C5239">
        <v>14.67</v>
      </c>
      <c r="D5239">
        <v>795</v>
      </c>
      <c r="E5239">
        <v>1</v>
      </c>
      <c r="F5239">
        <f t="shared" si="324"/>
        <v>0.85299999999999998</v>
      </c>
      <c r="G5239" t="str">
        <f t="shared" si="325"/>
        <v/>
      </c>
      <c r="H5239" s="36" t="str">
        <f t="shared" si="326"/>
        <v/>
      </c>
      <c r="I5239" s="1">
        <f t="shared" si="327"/>
        <v>0.85299999999999998</v>
      </c>
    </row>
    <row r="5240" spans="1:9" x14ac:dyDescent="0.25">
      <c r="A5240">
        <v>1</v>
      </c>
      <c r="B5240">
        <v>40</v>
      </c>
      <c r="C5240">
        <v>11.55</v>
      </c>
      <c r="D5240">
        <v>750</v>
      </c>
      <c r="E5240">
        <v>1</v>
      </c>
      <c r="F5240">
        <f t="shared" si="324"/>
        <v>0.85299999999999998</v>
      </c>
      <c r="G5240" t="str">
        <f t="shared" si="325"/>
        <v/>
      </c>
      <c r="H5240" s="36" t="str">
        <f t="shared" si="326"/>
        <v/>
      </c>
      <c r="I5240" s="1">
        <f t="shared" si="327"/>
        <v>0.85299999999999998</v>
      </c>
    </row>
    <row r="5241" spans="1:9" x14ac:dyDescent="0.25">
      <c r="A5241">
        <v>0</v>
      </c>
      <c r="B5241">
        <v>108.554</v>
      </c>
      <c r="C5241">
        <v>12.51</v>
      </c>
      <c r="D5241">
        <v>675</v>
      </c>
      <c r="E5241">
        <v>1</v>
      </c>
      <c r="F5241" t="str">
        <f t="shared" si="324"/>
        <v/>
      </c>
      <c r="G5241" t="str">
        <f t="shared" si="325"/>
        <v/>
      </c>
      <c r="H5241" s="36">
        <f t="shared" si="326"/>
        <v>0.85199999999999998</v>
      </c>
      <c r="I5241" s="1">
        <f t="shared" si="327"/>
        <v>0.85199999999999998</v>
      </c>
    </row>
    <row r="5242" spans="1:9" x14ac:dyDescent="0.25">
      <c r="A5242">
        <v>0</v>
      </c>
      <c r="B5242">
        <v>70</v>
      </c>
      <c r="C5242">
        <v>11.71</v>
      </c>
      <c r="D5242">
        <v>670</v>
      </c>
      <c r="E5242">
        <v>1</v>
      </c>
      <c r="F5242" t="str">
        <f t="shared" si="324"/>
        <v/>
      </c>
      <c r="G5242">
        <f t="shared" si="325"/>
        <v>0.83199999999999996</v>
      </c>
      <c r="H5242" s="36" t="str">
        <f t="shared" si="326"/>
        <v/>
      </c>
      <c r="I5242" s="1">
        <f t="shared" si="327"/>
        <v>0.83199999999999996</v>
      </c>
    </row>
    <row r="5243" spans="1:9" x14ac:dyDescent="0.25">
      <c r="A5243">
        <v>1</v>
      </c>
      <c r="B5243">
        <v>655</v>
      </c>
      <c r="C5243">
        <v>4.8600000000000003</v>
      </c>
      <c r="D5243">
        <v>720</v>
      </c>
      <c r="E5243">
        <v>1</v>
      </c>
      <c r="F5243">
        <f t="shared" si="324"/>
        <v>0.93600000000000005</v>
      </c>
      <c r="G5243" t="str">
        <f t="shared" si="325"/>
        <v/>
      </c>
      <c r="H5243" s="36" t="str">
        <f t="shared" si="326"/>
        <v/>
      </c>
      <c r="I5243" s="1">
        <f t="shared" si="327"/>
        <v>0.93600000000000005</v>
      </c>
    </row>
    <row r="5244" spans="1:9" x14ac:dyDescent="0.25">
      <c r="A5244">
        <v>1</v>
      </c>
      <c r="B5244">
        <v>70</v>
      </c>
      <c r="C5244">
        <v>16.82</v>
      </c>
      <c r="D5244">
        <v>825</v>
      </c>
      <c r="E5244">
        <v>1</v>
      </c>
      <c r="F5244">
        <f t="shared" si="324"/>
        <v>0.93600000000000005</v>
      </c>
      <c r="G5244" t="str">
        <f t="shared" si="325"/>
        <v/>
      </c>
      <c r="H5244" s="36" t="str">
        <f t="shared" si="326"/>
        <v/>
      </c>
      <c r="I5244" s="1">
        <f t="shared" si="327"/>
        <v>0.93600000000000005</v>
      </c>
    </row>
    <row r="5245" spans="1:9" x14ac:dyDescent="0.25">
      <c r="A5245">
        <v>0</v>
      </c>
      <c r="B5245">
        <v>45</v>
      </c>
      <c r="C5245">
        <v>8.61</v>
      </c>
      <c r="D5245">
        <v>685</v>
      </c>
      <c r="E5245">
        <v>1</v>
      </c>
      <c r="F5245" t="str">
        <f t="shared" si="324"/>
        <v/>
      </c>
      <c r="G5245">
        <f t="shared" si="325"/>
        <v>0.83199999999999996</v>
      </c>
      <c r="H5245" s="36" t="str">
        <f t="shared" si="326"/>
        <v/>
      </c>
      <c r="I5245" s="1">
        <f t="shared" si="327"/>
        <v>0.83199999999999996</v>
      </c>
    </row>
    <row r="5246" spans="1:9" x14ac:dyDescent="0.25">
      <c r="A5246">
        <v>1</v>
      </c>
      <c r="B5246">
        <v>53.5</v>
      </c>
      <c r="C5246">
        <v>8.73</v>
      </c>
      <c r="D5246">
        <v>705</v>
      </c>
      <c r="E5246">
        <v>1</v>
      </c>
      <c r="F5246" t="str">
        <f t="shared" si="324"/>
        <v/>
      </c>
      <c r="G5246">
        <f t="shared" si="325"/>
        <v>0.83199999999999996</v>
      </c>
      <c r="H5246" s="36" t="str">
        <f t="shared" si="326"/>
        <v/>
      </c>
      <c r="I5246" s="1">
        <f t="shared" si="327"/>
        <v>0.83199999999999996</v>
      </c>
    </row>
    <row r="5247" spans="1:9" x14ac:dyDescent="0.25">
      <c r="A5247">
        <v>1</v>
      </c>
      <c r="B5247">
        <v>44</v>
      </c>
      <c r="C5247">
        <v>16.78</v>
      </c>
      <c r="D5247">
        <v>705</v>
      </c>
      <c r="E5247">
        <v>1</v>
      </c>
      <c r="F5247" t="str">
        <f t="shared" si="324"/>
        <v/>
      </c>
      <c r="G5247">
        <f t="shared" si="325"/>
        <v>0.81200000000000006</v>
      </c>
      <c r="H5247" s="36" t="str">
        <f t="shared" si="326"/>
        <v/>
      </c>
      <c r="I5247" s="1">
        <f t="shared" si="327"/>
        <v>0.81200000000000006</v>
      </c>
    </row>
    <row r="5248" spans="1:9" x14ac:dyDescent="0.25">
      <c r="A5248">
        <v>1</v>
      </c>
      <c r="B5248">
        <v>76.632000000000005</v>
      </c>
      <c r="C5248">
        <v>26.01</v>
      </c>
      <c r="D5248">
        <v>670</v>
      </c>
      <c r="E5248">
        <v>1</v>
      </c>
      <c r="F5248" t="str">
        <f t="shared" si="324"/>
        <v/>
      </c>
      <c r="G5248">
        <f t="shared" si="325"/>
        <v>0.745</v>
      </c>
      <c r="H5248" s="36" t="str">
        <f t="shared" si="326"/>
        <v/>
      </c>
      <c r="I5248" s="1">
        <f t="shared" si="327"/>
        <v>0.745</v>
      </c>
    </row>
    <row r="5249" spans="1:9" x14ac:dyDescent="0.25">
      <c r="A5249">
        <v>0</v>
      </c>
      <c r="B5249">
        <v>40</v>
      </c>
      <c r="C5249">
        <v>27.67</v>
      </c>
      <c r="D5249">
        <v>660</v>
      </c>
      <c r="E5249">
        <v>1</v>
      </c>
      <c r="F5249" t="str">
        <f t="shared" si="324"/>
        <v/>
      </c>
      <c r="G5249">
        <f t="shared" si="325"/>
        <v>0.745</v>
      </c>
      <c r="H5249" s="36" t="str">
        <f t="shared" si="326"/>
        <v/>
      </c>
      <c r="I5249" s="1">
        <f t="shared" si="327"/>
        <v>0.745</v>
      </c>
    </row>
    <row r="5250" spans="1:9" x14ac:dyDescent="0.25">
      <c r="A5250">
        <v>0</v>
      </c>
      <c r="B5250">
        <v>30</v>
      </c>
      <c r="C5250">
        <v>12.84</v>
      </c>
      <c r="D5250">
        <v>675</v>
      </c>
      <c r="E5250">
        <v>1</v>
      </c>
      <c r="F5250" t="str">
        <f t="shared" si="324"/>
        <v/>
      </c>
      <c r="G5250">
        <f t="shared" si="325"/>
        <v>0.72499999999999998</v>
      </c>
      <c r="H5250" s="36" t="str">
        <f t="shared" si="326"/>
        <v/>
      </c>
      <c r="I5250" s="1">
        <f t="shared" si="327"/>
        <v>0.72499999999999998</v>
      </c>
    </row>
    <row r="5251" spans="1:9" x14ac:dyDescent="0.25">
      <c r="A5251">
        <v>1</v>
      </c>
      <c r="B5251">
        <v>50</v>
      </c>
      <c r="C5251">
        <v>16.25</v>
      </c>
      <c r="D5251">
        <v>665</v>
      </c>
      <c r="E5251">
        <v>1</v>
      </c>
      <c r="F5251" t="str">
        <f t="shared" si="324"/>
        <v/>
      </c>
      <c r="G5251">
        <f t="shared" si="325"/>
        <v>0.83199999999999996</v>
      </c>
      <c r="H5251" s="36" t="str">
        <f t="shared" si="326"/>
        <v/>
      </c>
      <c r="I5251" s="1">
        <f t="shared" si="327"/>
        <v>0.83199999999999996</v>
      </c>
    </row>
    <row r="5252" spans="1:9" x14ac:dyDescent="0.25">
      <c r="A5252">
        <v>1</v>
      </c>
      <c r="B5252">
        <v>32.927</v>
      </c>
      <c r="C5252">
        <v>28.22</v>
      </c>
      <c r="D5252">
        <v>695</v>
      </c>
      <c r="E5252">
        <v>1</v>
      </c>
      <c r="F5252" t="str">
        <f t="shared" ref="F5252:F5315" si="328">IF(D5252&gt;717.5,IF(B5252&gt;48.75,IF(C5252&gt;21.885,0.9,0.936),0.853),"")</f>
        <v/>
      </c>
      <c r="G5252">
        <f t="shared" ref="G5252:G5315" si="329">IF(D5252&lt;=717.5,IF(B5252&lt;=85.202,IF(C5252&gt;16.545,IF(D5252&gt;687.5,0.812,0.745),IF(B5252&gt;32.802,0.832,0.725)),""),"")</f>
        <v>0.81200000000000006</v>
      </c>
      <c r="H5252" s="36" t="str">
        <f t="shared" ref="H5252:H5315" si="330">IF(D5252&lt;=717.5,IF(B5252&gt;85.202,IF(C5252&gt;25.055,0.784,IF(D5252&gt;677.5,0.892,0.852)),""),"")</f>
        <v/>
      </c>
      <c r="I5252" s="1">
        <f t="shared" ref="I5252:I5315" si="331">SUM(F5252:H5252)</f>
        <v>0.81200000000000006</v>
      </c>
    </row>
    <row r="5253" spans="1:9" x14ac:dyDescent="0.25">
      <c r="A5253">
        <v>0</v>
      </c>
      <c r="B5253">
        <v>48</v>
      </c>
      <c r="C5253">
        <v>21.23</v>
      </c>
      <c r="D5253">
        <v>665</v>
      </c>
      <c r="E5253">
        <v>1</v>
      </c>
      <c r="F5253" t="str">
        <f t="shared" si="328"/>
        <v/>
      </c>
      <c r="G5253">
        <f t="shared" si="329"/>
        <v>0.745</v>
      </c>
      <c r="H5253" s="36" t="str">
        <f t="shared" si="330"/>
        <v/>
      </c>
      <c r="I5253" s="1">
        <f t="shared" si="331"/>
        <v>0.745</v>
      </c>
    </row>
    <row r="5254" spans="1:9" x14ac:dyDescent="0.25">
      <c r="A5254">
        <v>1</v>
      </c>
      <c r="B5254">
        <v>64.843999999999994</v>
      </c>
      <c r="C5254">
        <v>27.32</v>
      </c>
      <c r="D5254">
        <v>745</v>
      </c>
      <c r="E5254">
        <v>1</v>
      </c>
      <c r="F5254">
        <f t="shared" si="328"/>
        <v>0.9</v>
      </c>
      <c r="G5254" t="str">
        <f t="shared" si="329"/>
        <v/>
      </c>
      <c r="H5254" s="36" t="str">
        <f t="shared" si="330"/>
        <v/>
      </c>
      <c r="I5254" s="1">
        <f t="shared" si="331"/>
        <v>0.9</v>
      </c>
    </row>
    <row r="5255" spans="1:9" x14ac:dyDescent="0.25">
      <c r="A5255">
        <v>0</v>
      </c>
      <c r="B5255">
        <v>70</v>
      </c>
      <c r="C5255">
        <v>3.84</v>
      </c>
      <c r="D5255">
        <v>690</v>
      </c>
      <c r="E5255">
        <v>1</v>
      </c>
      <c r="F5255" t="str">
        <f t="shared" si="328"/>
        <v/>
      </c>
      <c r="G5255">
        <f t="shared" si="329"/>
        <v>0.83199999999999996</v>
      </c>
      <c r="H5255" s="36" t="str">
        <f t="shared" si="330"/>
        <v/>
      </c>
      <c r="I5255" s="1">
        <f t="shared" si="331"/>
        <v>0.83199999999999996</v>
      </c>
    </row>
    <row r="5256" spans="1:9" x14ac:dyDescent="0.25">
      <c r="A5256">
        <v>1</v>
      </c>
      <c r="B5256">
        <v>27.626999999999999</v>
      </c>
      <c r="C5256">
        <v>37.049999999999997</v>
      </c>
      <c r="D5256">
        <v>660</v>
      </c>
      <c r="E5256">
        <v>1</v>
      </c>
      <c r="F5256" t="str">
        <f t="shared" si="328"/>
        <v/>
      </c>
      <c r="G5256">
        <f t="shared" si="329"/>
        <v>0.745</v>
      </c>
      <c r="H5256" s="36" t="str">
        <f t="shared" si="330"/>
        <v/>
      </c>
      <c r="I5256" s="1">
        <f t="shared" si="331"/>
        <v>0.745</v>
      </c>
    </row>
    <row r="5257" spans="1:9" x14ac:dyDescent="0.25">
      <c r="A5257">
        <v>1</v>
      </c>
      <c r="B5257">
        <v>180</v>
      </c>
      <c r="C5257">
        <v>19.190000000000001</v>
      </c>
      <c r="D5257">
        <v>690</v>
      </c>
      <c r="E5257">
        <v>1</v>
      </c>
      <c r="F5257" t="str">
        <f t="shared" si="328"/>
        <v/>
      </c>
      <c r="G5257" t="str">
        <f t="shared" si="329"/>
        <v/>
      </c>
      <c r="H5257" s="36">
        <f t="shared" si="330"/>
        <v>0.89200000000000002</v>
      </c>
      <c r="I5257" s="1">
        <f t="shared" si="331"/>
        <v>0.89200000000000002</v>
      </c>
    </row>
    <row r="5258" spans="1:9" x14ac:dyDescent="0.25">
      <c r="A5258">
        <v>1</v>
      </c>
      <c r="B5258">
        <v>55</v>
      </c>
      <c r="C5258">
        <v>24.2</v>
      </c>
      <c r="D5258">
        <v>665</v>
      </c>
      <c r="E5258">
        <v>1</v>
      </c>
      <c r="F5258" t="str">
        <f t="shared" si="328"/>
        <v/>
      </c>
      <c r="G5258">
        <f t="shared" si="329"/>
        <v>0.745</v>
      </c>
      <c r="H5258" s="36" t="str">
        <f t="shared" si="330"/>
        <v/>
      </c>
      <c r="I5258" s="1">
        <f t="shared" si="331"/>
        <v>0.745</v>
      </c>
    </row>
    <row r="5259" spans="1:9" x14ac:dyDescent="0.25">
      <c r="A5259">
        <v>0</v>
      </c>
      <c r="B5259">
        <v>28</v>
      </c>
      <c r="C5259">
        <v>24.68</v>
      </c>
      <c r="D5259">
        <v>710</v>
      </c>
      <c r="E5259">
        <v>1</v>
      </c>
      <c r="F5259" t="str">
        <f t="shared" si="328"/>
        <v/>
      </c>
      <c r="G5259">
        <f t="shared" si="329"/>
        <v>0.81200000000000006</v>
      </c>
      <c r="H5259" s="36" t="str">
        <f t="shared" si="330"/>
        <v/>
      </c>
      <c r="I5259" s="1">
        <f t="shared" si="331"/>
        <v>0.81200000000000006</v>
      </c>
    </row>
    <row r="5260" spans="1:9" x14ac:dyDescent="0.25">
      <c r="A5260">
        <v>1</v>
      </c>
      <c r="B5260">
        <v>92</v>
      </c>
      <c r="C5260">
        <v>19.18</v>
      </c>
      <c r="D5260">
        <v>730</v>
      </c>
      <c r="E5260">
        <v>1</v>
      </c>
      <c r="F5260">
        <f t="shared" si="328"/>
        <v>0.93600000000000005</v>
      </c>
      <c r="G5260" t="str">
        <f t="shared" si="329"/>
        <v/>
      </c>
      <c r="H5260" s="36" t="str">
        <f t="shared" si="330"/>
        <v/>
      </c>
      <c r="I5260" s="1">
        <f t="shared" si="331"/>
        <v>0.93600000000000005</v>
      </c>
    </row>
    <row r="5261" spans="1:9" x14ac:dyDescent="0.25">
      <c r="A5261">
        <v>1</v>
      </c>
      <c r="B5261">
        <v>124</v>
      </c>
      <c r="C5261">
        <v>15.31</v>
      </c>
      <c r="D5261">
        <v>665</v>
      </c>
      <c r="E5261">
        <v>1</v>
      </c>
      <c r="F5261" t="str">
        <f t="shared" si="328"/>
        <v/>
      </c>
      <c r="G5261" t="str">
        <f t="shared" si="329"/>
        <v/>
      </c>
      <c r="H5261" s="36">
        <f t="shared" si="330"/>
        <v>0.85199999999999998</v>
      </c>
      <c r="I5261" s="1">
        <f t="shared" si="331"/>
        <v>0.85199999999999998</v>
      </c>
    </row>
    <row r="5262" spans="1:9" x14ac:dyDescent="0.25">
      <c r="A5262">
        <v>1</v>
      </c>
      <c r="B5262">
        <v>35</v>
      </c>
      <c r="C5262">
        <v>32.1</v>
      </c>
      <c r="D5262">
        <v>730</v>
      </c>
      <c r="E5262">
        <v>1</v>
      </c>
      <c r="F5262">
        <f t="shared" si="328"/>
        <v>0.85299999999999998</v>
      </c>
      <c r="G5262" t="str">
        <f t="shared" si="329"/>
        <v/>
      </c>
      <c r="H5262" s="36" t="str">
        <f t="shared" si="330"/>
        <v/>
      </c>
      <c r="I5262" s="1">
        <f t="shared" si="331"/>
        <v>0.85299999999999998</v>
      </c>
    </row>
    <row r="5263" spans="1:9" x14ac:dyDescent="0.25">
      <c r="A5263">
        <v>1</v>
      </c>
      <c r="B5263">
        <v>37.835999999999999</v>
      </c>
      <c r="C5263">
        <v>19.190000000000001</v>
      </c>
      <c r="D5263">
        <v>670</v>
      </c>
      <c r="E5263">
        <v>1</v>
      </c>
      <c r="F5263" t="str">
        <f t="shared" si="328"/>
        <v/>
      </c>
      <c r="G5263">
        <f t="shared" si="329"/>
        <v>0.745</v>
      </c>
      <c r="H5263" s="36" t="str">
        <f t="shared" si="330"/>
        <v/>
      </c>
      <c r="I5263" s="1">
        <f t="shared" si="331"/>
        <v>0.745</v>
      </c>
    </row>
    <row r="5264" spans="1:9" x14ac:dyDescent="0.25">
      <c r="A5264">
        <v>0</v>
      </c>
      <c r="B5264">
        <v>75</v>
      </c>
      <c r="C5264">
        <v>11.2</v>
      </c>
      <c r="D5264">
        <v>700</v>
      </c>
      <c r="E5264">
        <v>1</v>
      </c>
      <c r="F5264" t="str">
        <f t="shared" si="328"/>
        <v/>
      </c>
      <c r="G5264">
        <f t="shared" si="329"/>
        <v>0.83199999999999996</v>
      </c>
      <c r="H5264" s="36" t="str">
        <f t="shared" si="330"/>
        <v/>
      </c>
      <c r="I5264" s="1">
        <f t="shared" si="331"/>
        <v>0.83199999999999996</v>
      </c>
    </row>
    <row r="5265" spans="1:9" x14ac:dyDescent="0.25">
      <c r="A5265">
        <v>0</v>
      </c>
      <c r="B5265">
        <v>70</v>
      </c>
      <c r="C5265">
        <v>22.7</v>
      </c>
      <c r="D5265">
        <v>740</v>
      </c>
      <c r="E5265">
        <v>1</v>
      </c>
      <c r="F5265">
        <f t="shared" si="328"/>
        <v>0.9</v>
      </c>
      <c r="G5265" t="str">
        <f t="shared" si="329"/>
        <v/>
      </c>
      <c r="H5265" s="36" t="str">
        <f t="shared" si="330"/>
        <v/>
      </c>
      <c r="I5265" s="1">
        <f t="shared" si="331"/>
        <v>0.9</v>
      </c>
    </row>
    <row r="5266" spans="1:9" x14ac:dyDescent="0.25">
      <c r="A5266">
        <v>0</v>
      </c>
      <c r="B5266">
        <v>35</v>
      </c>
      <c r="C5266">
        <v>25.1</v>
      </c>
      <c r="D5266">
        <v>710</v>
      </c>
      <c r="E5266">
        <v>1</v>
      </c>
      <c r="F5266" t="str">
        <f t="shared" si="328"/>
        <v/>
      </c>
      <c r="G5266">
        <f t="shared" si="329"/>
        <v>0.81200000000000006</v>
      </c>
      <c r="H5266" s="36" t="str">
        <f t="shared" si="330"/>
        <v/>
      </c>
      <c r="I5266" s="1">
        <f t="shared" si="331"/>
        <v>0.81200000000000006</v>
      </c>
    </row>
    <row r="5267" spans="1:9" x14ac:dyDescent="0.25">
      <c r="A5267">
        <v>1</v>
      </c>
      <c r="B5267">
        <v>40</v>
      </c>
      <c r="C5267">
        <v>23.76</v>
      </c>
      <c r="D5267">
        <v>675</v>
      </c>
      <c r="E5267">
        <v>1</v>
      </c>
      <c r="F5267" t="str">
        <f t="shared" si="328"/>
        <v/>
      </c>
      <c r="G5267">
        <f t="shared" si="329"/>
        <v>0.745</v>
      </c>
      <c r="H5267" s="36" t="str">
        <f t="shared" si="330"/>
        <v/>
      </c>
      <c r="I5267" s="1">
        <f t="shared" si="331"/>
        <v>0.745</v>
      </c>
    </row>
    <row r="5268" spans="1:9" x14ac:dyDescent="0.25">
      <c r="A5268">
        <v>1</v>
      </c>
      <c r="B5268">
        <v>180</v>
      </c>
      <c r="C5268">
        <v>17.489999999999998</v>
      </c>
      <c r="D5268">
        <v>670</v>
      </c>
      <c r="E5268">
        <v>1</v>
      </c>
      <c r="F5268" t="str">
        <f t="shared" si="328"/>
        <v/>
      </c>
      <c r="G5268" t="str">
        <f t="shared" si="329"/>
        <v/>
      </c>
      <c r="H5268" s="36">
        <f t="shared" si="330"/>
        <v>0.85199999999999998</v>
      </c>
      <c r="I5268" s="1">
        <f t="shared" si="331"/>
        <v>0.85199999999999998</v>
      </c>
    </row>
    <row r="5269" spans="1:9" x14ac:dyDescent="0.25">
      <c r="A5269">
        <v>1</v>
      </c>
      <c r="B5269">
        <v>55</v>
      </c>
      <c r="C5269">
        <v>19.22</v>
      </c>
      <c r="D5269">
        <v>770</v>
      </c>
      <c r="E5269">
        <v>1</v>
      </c>
      <c r="F5269">
        <f t="shared" si="328"/>
        <v>0.93600000000000005</v>
      </c>
      <c r="G5269" t="str">
        <f t="shared" si="329"/>
        <v/>
      </c>
      <c r="H5269" s="36" t="str">
        <f t="shared" si="330"/>
        <v/>
      </c>
      <c r="I5269" s="1">
        <f t="shared" si="331"/>
        <v>0.93600000000000005</v>
      </c>
    </row>
    <row r="5270" spans="1:9" x14ac:dyDescent="0.25">
      <c r="A5270">
        <v>1</v>
      </c>
      <c r="B5270">
        <v>45</v>
      </c>
      <c r="C5270">
        <v>3.71</v>
      </c>
      <c r="D5270">
        <v>760</v>
      </c>
      <c r="E5270">
        <v>1</v>
      </c>
      <c r="F5270">
        <f t="shared" si="328"/>
        <v>0.85299999999999998</v>
      </c>
      <c r="G5270" t="str">
        <f t="shared" si="329"/>
        <v/>
      </c>
      <c r="H5270" s="36" t="str">
        <f t="shared" si="330"/>
        <v/>
      </c>
      <c r="I5270" s="1">
        <f t="shared" si="331"/>
        <v>0.85299999999999998</v>
      </c>
    </row>
    <row r="5271" spans="1:9" x14ac:dyDescent="0.25">
      <c r="A5271">
        <v>1</v>
      </c>
      <c r="B5271">
        <v>115</v>
      </c>
      <c r="C5271">
        <v>29.31</v>
      </c>
      <c r="D5271">
        <v>710</v>
      </c>
      <c r="E5271">
        <v>1</v>
      </c>
      <c r="F5271" t="str">
        <f t="shared" si="328"/>
        <v/>
      </c>
      <c r="G5271" t="str">
        <f t="shared" si="329"/>
        <v/>
      </c>
      <c r="H5271" s="36">
        <f t="shared" si="330"/>
        <v>0.78400000000000003</v>
      </c>
      <c r="I5271" s="1">
        <f t="shared" si="331"/>
        <v>0.78400000000000003</v>
      </c>
    </row>
    <row r="5272" spans="1:9" x14ac:dyDescent="0.25">
      <c r="A5272">
        <v>1</v>
      </c>
      <c r="B5272">
        <v>180</v>
      </c>
      <c r="C5272">
        <v>16.29</v>
      </c>
      <c r="D5272">
        <v>685</v>
      </c>
      <c r="E5272">
        <v>1</v>
      </c>
      <c r="F5272" t="str">
        <f t="shared" si="328"/>
        <v/>
      </c>
      <c r="G5272" t="str">
        <f t="shared" si="329"/>
        <v/>
      </c>
      <c r="H5272" s="36">
        <f t="shared" si="330"/>
        <v>0.89200000000000002</v>
      </c>
      <c r="I5272" s="1">
        <f t="shared" si="331"/>
        <v>0.89200000000000002</v>
      </c>
    </row>
    <row r="5273" spans="1:9" x14ac:dyDescent="0.25">
      <c r="A5273">
        <v>0</v>
      </c>
      <c r="B5273">
        <v>165</v>
      </c>
      <c r="C5273">
        <v>9.94</v>
      </c>
      <c r="D5273">
        <v>735</v>
      </c>
      <c r="E5273">
        <v>1</v>
      </c>
      <c r="F5273">
        <f t="shared" si="328"/>
        <v>0.93600000000000005</v>
      </c>
      <c r="G5273" t="str">
        <f t="shared" si="329"/>
        <v/>
      </c>
      <c r="H5273" s="36" t="str">
        <f t="shared" si="330"/>
        <v/>
      </c>
      <c r="I5273" s="1">
        <f t="shared" si="331"/>
        <v>0.93600000000000005</v>
      </c>
    </row>
    <row r="5274" spans="1:9" x14ac:dyDescent="0.25">
      <c r="A5274">
        <v>0</v>
      </c>
      <c r="B5274">
        <v>38</v>
      </c>
      <c r="C5274">
        <v>12.57</v>
      </c>
      <c r="D5274">
        <v>720</v>
      </c>
      <c r="E5274">
        <v>1</v>
      </c>
      <c r="F5274">
        <f t="shared" si="328"/>
        <v>0.85299999999999998</v>
      </c>
      <c r="G5274" t="str">
        <f t="shared" si="329"/>
        <v/>
      </c>
      <c r="H5274" s="36" t="str">
        <f t="shared" si="330"/>
        <v/>
      </c>
      <c r="I5274" s="1">
        <f t="shared" si="331"/>
        <v>0.85299999999999998</v>
      </c>
    </row>
    <row r="5275" spans="1:9" x14ac:dyDescent="0.25">
      <c r="A5275">
        <v>0</v>
      </c>
      <c r="B5275">
        <v>50</v>
      </c>
      <c r="C5275">
        <v>13.39</v>
      </c>
      <c r="D5275">
        <v>695</v>
      </c>
      <c r="E5275">
        <v>1</v>
      </c>
      <c r="F5275" t="str">
        <f t="shared" si="328"/>
        <v/>
      </c>
      <c r="G5275">
        <f t="shared" si="329"/>
        <v>0.83199999999999996</v>
      </c>
      <c r="H5275" s="36" t="str">
        <f t="shared" si="330"/>
        <v/>
      </c>
      <c r="I5275" s="1">
        <f t="shared" si="331"/>
        <v>0.83199999999999996</v>
      </c>
    </row>
    <row r="5276" spans="1:9" x14ac:dyDescent="0.25">
      <c r="A5276">
        <v>1</v>
      </c>
      <c r="B5276">
        <v>56.17</v>
      </c>
      <c r="C5276">
        <v>11.75</v>
      </c>
      <c r="D5276">
        <v>660</v>
      </c>
      <c r="E5276">
        <v>1</v>
      </c>
      <c r="F5276" t="str">
        <f t="shared" si="328"/>
        <v/>
      </c>
      <c r="G5276">
        <f t="shared" si="329"/>
        <v>0.83199999999999996</v>
      </c>
      <c r="H5276" s="36" t="str">
        <f t="shared" si="330"/>
        <v/>
      </c>
      <c r="I5276" s="1">
        <f t="shared" si="331"/>
        <v>0.83199999999999996</v>
      </c>
    </row>
    <row r="5277" spans="1:9" x14ac:dyDescent="0.25">
      <c r="A5277">
        <v>0</v>
      </c>
      <c r="B5277">
        <v>43</v>
      </c>
      <c r="C5277">
        <v>15.77</v>
      </c>
      <c r="D5277">
        <v>735</v>
      </c>
      <c r="E5277">
        <v>1</v>
      </c>
      <c r="F5277">
        <f t="shared" si="328"/>
        <v>0.85299999999999998</v>
      </c>
      <c r="G5277" t="str">
        <f t="shared" si="329"/>
        <v/>
      </c>
      <c r="H5277" s="36" t="str">
        <f t="shared" si="330"/>
        <v/>
      </c>
      <c r="I5277" s="1">
        <f t="shared" si="331"/>
        <v>0.85299999999999998</v>
      </c>
    </row>
    <row r="5278" spans="1:9" x14ac:dyDescent="0.25">
      <c r="A5278">
        <v>1</v>
      </c>
      <c r="B5278">
        <v>34.481999999999999</v>
      </c>
      <c r="C5278">
        <v>30.87</v>
      </c>
      <c r="D5278">
        <v>675</v>
      </c>
      <c r="E5278">
        <v>1</v>
      </c>
      <c r="F5278" t="str">
        <f t="shared" si="328"/>
        <v/>
      </c>
      <c r="G5278">
        <f t="shared" si="329"/>
        <v>0.745</v>
      </c>
      <c r="H5278" s="36" t="str">
        <f t="shared" si="330"/>
        <v/>
      </c>
      <c r="I5278" s="1">
        <f t="shared" si="331"/>
        <v>0.745</v>
      </c>
    </row>
    <row r="5279" spans="1:9" x14ac:dyDescent="0.25">
      <c r="A5279">
        <v>1</v>
      </c>
      <c r="B5279">
        <v>123</v>
      </c>
      <c r="C5279">
        <v>24.21</v>
      </c>
      <c r="D5279">
        <v>675</v>
      </c>
      <c r="E5279">
        <v>1</v>
      </c>
      <c r="F5279" t="str">
        <f t="shared" si="328"/>
        <v/>
      </c>
      <c r="G5279" t="str">
        <f t="shared" si="329"/>
        <v/>
      </c>
      <c r="H5279" s="36">
        <f t="shared" si="330"/>
        <v>0.85199999999999998</v>
      </c>
      <c r="I5279" s="1">
        <f t="shared" si="331"/>
        <v>0.85199999999999998</v>
      </c>
    </row>
    <row r="5280" spans="1:9" x14ac:dyDescent="0.25">
      <c r="A5280">
        <v>0</v>
      </c>
      <c r="B5280">
        <v>72</v>
      </c>
      <c r="C5280">
        <v>31.63</v>
      </c>
      <c r="D5280">
        <v>695</v>
      </c>
      <c r="E5280">
        <v>1</v>
      </c>
      <c r="F5280" t="str">
        <f t="shared" si="328"/>
        <v/>
      </c>
      <c r="G5280">
        <f t="shared" si="329"/>
        <v>0.81200000000000006</v>
      </c>
      <c r="H5280" s="36" t="str">
        <f t="shared" si="330"/>
        <v/>
      </c>
      <c r="I5280" s="1">
        <f t="shared" si="331"/>
        <v>0.81200000000000006</v>
      </c>
    </row>
    <row r="5281" spans="1:9" x14ac:dyDescent="0.25">
      <c r="A5281">
        <v>0</v>
      </c>
      <c r="B5281">
        <v>100</v>
      </c>
      <c r="C5281">
        <v>30.78</v>
      </c>
      <c r="D5281">
        <v>660</v>
      </c>
      <c r="E5281">
        <v>1</v>
      </c>
      <c r="F5281" t="str">
        <f t="shared" si="328"/>
        <v/>
      </c>
      <c r="G5281" t="str">
        <f t="shared" si="329"/>
        <v/>
      </c>
      <c r="H5281" s="36">
        <f t="shared" si="330"/>
        <v>0.78400000000000003</v>
      </c>
      <c r="I5281" s="1">
        <f t="shared" si="331"/>
        <v>0.78400000000000003</v>
      </c>
    </row>
    <row r="5282" spans="1:9" x14ac:dyDescent="0.25">
      <c r="A5282">
        <v>0</v>
      </c>
      <c r="B5282">
        <v>31</v>
      </c>
      <c r="C5282">
        <v>26.56</v>
      </c>
      <c r="D5282">
        <v>690</v>
      </c>
      <c r="E5282">
        <v>1</v>
      </c>
      <c r="F5282" t="str">
        <f t="shared" si="328"/>
        <v/>
      </c>
      <c r="G5282">
        <f t="shared" si="329"/>
        <v>0.81200000000000006</v>
      </c>
      <c r="H5282" s="36" t="str">
        <f t="shared" si="330"/>
        <v/>
      </c>
      <c r="I5282" s="1">
        <f t="shared" si="331"/>
        <v>0.81200000000000006</v>
      </c>
    </row>
    <row r="5283" spans="1:9" x14ac:dyDescent="0.25">
      <c r="A5283">
        <v>1</v>
      </c>
      <c r="B5283">
        <v>44</v>
      </c>
      <c r="C5283">
        <v>20.68</v>
      </c>
      <c r="D5283">
        <v>710</v>
      </c>
      <c r="E5283">
        <v>1</v>
      </c>
      <c r="F5283" t="str">
        <f t="shared" si="328"/>
        <v/>
      </c>
      <c r="G5283">
        <f t="shared" si="329"/>
        <v>0.81200000000000006</v>
      </c>
      <c r="H5283" s="36" t="str">
        <f t="shared" si="330"/>
        <v/>
      </c>
      <c r="I5283" s="1">
        <f t="shared" si="331"/>
        <v>0.81200000000000006</v>
      </c>
    </row>
    <row r="5284" spans="1:9" x14ac:dyDescent="0.25">
      <c r="A5284">
        <v>0</v>
      </c>
      <c r="B5284">
        <v>40</v>
      </c>
      <c r="C5284">
        <v>23.82</v>
      </c>
      <c r="D5284">
        <v>660</v>
      </c>
      <c r="E5284">
        <v>1</v>
      </c>
      <c r="F5284" t="str">
        <f t="shared" si="328"/>
        <v/>
      </c>
      <c r="G5284">
        <f t="shared" si="329"/>
        <v>0.745</v>
      </c>
      <c r="H5284" s="36" t="str">
        <f t="shared" si="330"/>
        <v/>
      </c>
      <c r="I5284" s="1">
        <f t="shared" si="331"/>
        <v>0.745</v>
      </c>
    </row>
    <row r="5285" spans="1:9" x14ac:dyDescent="0.25">
      <c r="A5285">
        <v>1</v>
      </c>
      <c r="B5285">
        <v>80</v>
      </c>
      <c r="C5285">
        <v>36.18</v>
      </c>
      <c r="D5285">
        <v>665</v>
      </c>
      <c r="E5285">
        <v>1</v>
      </c>
      <c r="F5285" t="str">
        <f t="shared" si="328"/>
        <v/>
      </c>
      <c r="G5285">
        <f t="shared" si="329"/>
        <v>0.745</v>
      </c>
      <c r="H5285" s="36" t="str">
        <f t="shared" si="330"/>
        <v/>
      </c>
      <c r="I5285" s="1">
        <f t="shared" si="331"/>
        <v>0.745</v>
      </c>
    </row>
    <row r="5286" spans="1:9" x14ac:dyDescent="0.25">
      <c r="A5286">
        <v>1</v>
      </c>
      <c r="B5286">
        <v>88.75</v>
      </c>
      <c r="C5286">
        <v>18.66</v>
      </c>
      <c r="D5286">
        <v>680</v>
      </c>
      <c r="E5286">
        <v>1</v>
      </c>
      <c r="F5286" t="str">
        <f t="shared" si="328"/>
        <v/>
      </c>
      <c r="G5286" t="str">
        <f t="shared" si="329"/>
        <v/>
      </c>
      <c r="H5286" s="36">
        <f t="shared" si="330"/>
        <v>0.89200000000000002</v>
      </c>
      <c r="I5286" s="1">
        <f t="shared" si="331"/>
        <v>0.89200000000000002</v>
      </c>
    </row>
    <row r="5287" spans="1:9" x14ac:dyDescent="0.25">
      <c r="A5287">
        <v>1</v>
      </c>
      <c r="B5287">
        <v>30</v>
      </c>
      <c r="C5287">
        <v>21.12</v>
      </c>
      <c r="D5287">
        <v>675</v>
      </c>
      <c r="E5287">
        <v>1</v>
      </c>
      <c r="F5287" t="str">
        <f t="shared" si="328"/>
        <v/>
      </c>
      <c r="G5287">
        <f t="shared" si="329"/>
        <v>0.745</v>
      </c>
      <c r="H5287" s="36" t="str">
        <f t="shared" si="330"/>
        <v/>
      </c>
      <c r="I5287" s="1">
        <f t="shared" si="331"/>
        <v>0.745</v>
      </c>
    </row>
    <row r="5288" spans="1:9" x14ac:dyDescent="0.25">
      <c r="A5288">
        <v>1</v>
      </c>
      <c r="B5288">
        <v>59.0672</v>
      </c>
      <c r="C5288">
        <v>9.57</v>
      </c>
      <c r="D5288">
        <v>695</v>
      </c>
      <c r="E5288">
        <v>1</v>
      </c>
      <c r="F5288" t="str">
        <f t="shared" si="328"/>
        <v/>
      </c>
      <c r="G5288">
        <f t="shared" si="329"/>
        <v>0.83199999999999996</v>
      </c>
      <c r="H5288" s="36" t="str">
        <f t="shared" si="330"/>
        <v/>
      </c>
      <c r="I5288" s="1">
        <f t="shared" si="331"/>
        <v>0.83199999999999996</v>
      </c>
    </row>
    <row r="5289" spans="1:9" x14ac:dyDescent="0.25">
      <c r="A5289">
        <v>1</v>
      </c>
      <c r="B5289">
        <v>100</v>
      </c>
      <c r="C5289">
        <v>36.36</v>
      </c>
      <c r="D5289">
        <v>710</v>
      </c>
      <c r="E5289">
        <v>1</v>
      </c>
      <c r="F5289" t="str">
        <f t="shared" si="328"/>
        <v/>
      </c>
      <c r="G5289" t="str">
        <f t="shared" si="329"/>
        <v/>
      </c>
      <c r="H5289" s="36">
        <f t="shared" si="330"/>
        <v>0.78400000000000003</v>
      </c>
      <c r="I5289" s="1">
        <f t="shared" si="331"/>
        <v>0.78400000000000003</v>
      </c>
    </row>
    <row r="5290" spans="1:9" x14ac:dyDescent="0.25">
      <c r="A5290">
        <v>1</v>
      </c>
      <c r="B5290">
        <v>91</v>
      </c>
      <c r="C5290">
        <v>8.91</v>
      </c>
      <c r="D5290">
        <v>715</v>
      </c>
      <c r="E5290">
        <v>1</v>
      </c>
      <c r="F5290" t="str">
        <f t="shared" si="328"/>
        <v/>
      </c>
      <c r="G5290" t="str">
        <f t="shared" si="329"/>
        <v/>
      </c>
      <c r="H5290" s="36">
        <f t="shared" si="330"/>
        <v>0.89200000000000002</v>
      </c>
      <c r="I5290" s="1">
        <f t="shared" si="331"/>
        <v>0.89200000000000002</v>
      </c>
    </row>
    <row r="5291" spans="1:9" x14ac:dyDescent="0.25">
      <c r="A5291">
        <v>0</v>
      </c>
      <c r="B5291">
        <v>75</v>
      </c>
      <c r="C5291">
        <v>17.12</v>
      </c>
      <c r="D5291">
        <v>720</v>
      </c>
      <c r="E5291">
        <v>1</v>
      </c>
      <c r="F5291">
        <f t="shared" si="328"/>
        <v>0.93600000000000005</v>
      </c>
      <c r="G5291" t="str">
        <f t="shared" si="329"/>
        <v/>
      </c>
      <c r="H5291" s="36" t="str">
        <f t="shared" si="330"/>
        <v/>
      </c>
      <c r="I5291" s="1">
        <f t="shared" si="331"/>
        <v>0.93600000000000005</v>
      </c>
    </row>
    <row r="5292" spans="1:9" x14ac:dyDescent="0.25">
      <c r="A5292">
        <v>1</v>
      </c>
      <c r="B5292">
        <v>72</v>
      </c>
      <c r="C5292">
        <v>14.85</v>
      </c>
      <c r="D5292">
        <v>715</v>
      </c>
      <c r="E5292">
        <v>1</v>
      </c>
      <c r="F5292" t="str">
        <f t="shared" si="328"/>
        <v/>
      </c>
      <c r="G5292">
        <f t="shared" si="329"/>
        <v>0.83199999999999996</v>
      </c>
      <c r="H5292" s="36" t="str">
        <f t="shared" si="330"/>
        <v/>
      </c>
      <c r="I5292" s="1">
        <f t="shared" si="331"/>
        <v>0.83199999999999996</v>
      </c>
    </row>
    <row r="5293" spans="1:9" x14ac:dyDescent="0.25">
      <c r="A5293">
        <v>1</v>
      </c>
      <c r="B5293">
        <v>140</v>
      </c>
      <c r="C5293">
        <v>1.23</v>
      </c>
      <c r="D5293">
        <v>715</v>
      </c>
      <c r="E5293">
        <v>1</v>
      </c>
      <c r="F5293" t="str">
        <f t="shared" si="328"/>
        <v/>
      </c>
      <c r="G5293" t="str">
        <f t="shared" si="329"/>
        <v/>
      </c>
      <c r="H5293" s="36">
        <f t="shared" si="330"/>
        <v>0.89200000000000002</v>
      </c>
      <c r="I5293" s="1">
        <f t="shared" si="331"/>
        <v>0.89200000000000002</v>
      </c>
    </row>
    <row r="5294" spans="1:9" x14ac:dyDescent="0.25">
      <c r="A5294">
        <v>0</v>
      </c>
      <c r="B5294">
        <v>87</v>
      </c>
      <c r="C5294">
        <v>5.82</v>
      </c>
      <c r="D5294">
        <v>695</v>
      </c>
      <c r="E5294">
        <v>1</v>
      </c>
      <c r="F5294" t="str">
        <f t="shared" si="328"/>
        <v/>
      </c>
      <c r="G5294" t="str">
        <f t="shared" si="329"/>
        <v/>
      </c>
      <c r="H5294" s="36">
        <f t="shared" si="330"/>
        <v>0.89200000000000002</v>
      </c>
      <c r="I5294" s="1">
        <f t="shared" si="331"/>
        <v>0.89200000000000002</v>
      </c>
    </row>
    <row r="5295" spans="1:9" x14ac:dyDescent="0.25">
      <c r="A5295">
        <v>0</v>
      </c>
      <c r="B5295">
        <v>54</v>
      </c>
      <c r="C5295">
        <v>14.89</v>
      </c>
      <c r="D5295">
        <v>685</v>
      </c>
      <c r="E5295">
        <v>1</v>
      </c>
      <c r="F5295" t="str">
        <f t="shared" si="328"/>
        <v/>
      </c>
      <c r="G5295">
        <f t="shared" si="329"/>
        <v>0.83199999999999996</v>
      </c>
      <c r="H5295" s="36" t="str">
        <f t="shared" si="330"/>
        <v/>
      </c>
      <c r="I5295" s="1">
        <f t="shared" si="331"/>
        <v>0.83199999999999996</v>
      </c>
    </row>
    <row r="5296" spans="1:9" x14ac:dyDescent="0.25">
      <c r="A5296">
        <v>1</v>
      </c>
      <c r="B5296">
        <v>62.558999999999997</v>
      </c>
      <c r="C5296">
        <v>26.53</v>
      </c>
      <c r="D5296">
        <v>680</v>
      </c>
      <c r="E5296">
        <v>1</v>
      </c>
      <c r="F5296" t="str">
        <f t="shared" si="328"/>
        <v/>
      </c>
      <c r="G5296">
        <f t="shared" si="329"/>
        <v>0.745</v>
      </c>
      <c r="H5296" s="36" t="str">
        <f t="shared" si="330"/>
        <v/>
      </c>
      <c r="I5296" s="1">
        <f t="shared" si="331"/>
        <v>0.745</v>
      </c>
    </row>
    <row r="5297" spans="1:9" x14ac:dyDescent="0.25">
      <c r="A5297">
        <v>1</v>
      </c>
      <c r="B5297">
        <v>17</v>
      </c>
      <c r="C5297">
        <v>14.89</v>
      </c>
      <c r="D5297">
        <v>695</v>
      </c>
      <c r="E5297">
        <v>1</v>
      </c>
      <c r="F5297" t="str">
        <f t="shared" si="328"/>
        <v/>
      </c>
      <c r="G5297">
        <f t="shared" si="329"/>
        <v>0.72499999999999998</v>
      </c>
      <c r="H5297" s="36" t="str">
        <f t="shared" si="330"/>
        <v/>
      </c>
      <c r="I5297" s="1">
        <f t="shared" si="331"/>
        <v>0.72499999999999998</v>
      </c>
    </row>
    <row r="5298" spans="1:9" x14ac:dyDescent="0.25">
      <c r="A5298">
        <v>0</v>
      </c>
      <c r="B5298">
        <v>70</v>
      </c>
      <c r="C5298">
        <v>5.28</v>
      </c>
      <c r="D5298">
        <v>700</v>
      </c>
      <c r="E5298">
        <v>1</v>
      </c>
      <c r="F5298" t="str">
        <f t="shared" si="328"/>
        <v/>
      </c>
      <c r="G5298">
        <f t="shared" si="329"/>
        <v>0.83199999999999996</v>
      </c>
      <c r="H5298" s="36" t="str">
        <f t="shared" si="330"/>
        <v/>
      </c>
      <c r="I5298" s="1">
        <f t="shared" si="331"/>
        <v>0.83199999999999996</v>
      </c>
    </row>
    <row r="5299" spans="1:9" x14ac:dyDescent="0.25">
      <c r="A5299">
        <v>0</v>
      </c>
      <c r="B5299">
        <v>35</v>
      </c>
      <c r="C5299">
        <v>36.869999999999997</v>
      </c>
      <c r="D5299">
        <v>720</v>
      </c>
      <c r="E5299">
        <v>1</v>
      </c>
      <c r="F5299">
        <f t="shared" si="328"/>
        <v>0.85299999999999998</v>
      </c>
      <c r="G5299" t="str">
        <f t="shared" si="329"/>
        <v/>
      </c>
      <c r="H5299" s="36" t="str">
        <f t="shared" si="330"/>
        <v/>
      </c>
      <c r="I5299" s="1">
        <f t="shared" si="331"/>
        <v>0.85299999999999998</v>
      </c>
    </row>
    <row r="5300" spans="1:9" x14ac:dyDescent="0.25">
      <c r="A5300">
        <v>0</v>
      </c>
      <c r="B5300">
        <v>65</v>
      </c>
      <c r="C5300">
        <v>17.28</v>
      </c>
      <c r="D5300">
        <v>700</v>
      </c>
      <c r="E5300">
        <v>1</v>
      </c>
      <c r="F5300" t="str">
        <f t="shared" si="328"/>
        <v/>
      </c>
      <c r="G5300">
        <f t="shared" si="329"/>
        <v>0.81200000000000006</v>
      </c>
      <c r="H5300" s="36" t="str">
        <f t="shared" si="330"/>
        <v/>
      </c>
      <c r="I5300" s="1">
        <f t="shared" si="331"/>
        <v>0.81200000000000006</v>
      </c>
    </row>
    <row r="5301" spans="1:9" x14ac:dyDescent="0.25">
      <c r="A5301">
        <v>1</v>
      </c>
      <c r="B5301">
        <v>72</v>
      </c>
      <c r="C5301">
        <v>15.92</v>
      </c>
      <c r="D5301">
        <v>720</v>
      </c>
      <c r="E5301">
        <v>1</v>
      </c>
      <c r="F5301">
        <f t="shared" si="328"/>
        <v>0.93600000000000005</v>
      </c>
      <c r="G5301" t="str">
        <f t="shared" si="329"/>
        <v/>
      </c>
      <c r="H5301" s="36" t="str">
        <f t="shared" si="330"/>
        <v/>
      </c>
      <c r="I5301" s="1">
        <f t="shared" si="331"/>
        <v>0.93600000000000005</v>
      </c>
    </row>
    <row r="5302" spans="1:9" x14ac:dyDescent="0.25">
      <c r="A5302">
        <v>0</v>
      </c>
      <c r="B5302">
        <v>90.5</v>
      </c>
      <c r="C5302">
        <v>30.54</v>
      </c>
      <c r="D5302">
        <v>720</v>
      </c>
      <c r="E5302">
        <v>1</v>
      </c>
      <c r="F5302">
        <f t="shared" si="328"/>
        <v>0.9</v>
      </c>
      <c r="G5302" t="str">
        <f t="shared" si="329"/>
        <v/>
      </c>
      <c r="H5302" s="36" t="str">
        <f t="shared" si="330"/>
        <v/>
      </c>
      <c r="I5302" s="1">
        <f t="shared" si="331"/>
        <v>0.9</v>
      </c>
    </row>
    <row r="5303" spans="1:9" x14ac:dyDescent="0.25">
      <c r="A5303">
        <v>0</v>
      </c>
      <c r="B5303">
        <v>51</v>
      </c>
      <c r="C5303">
        <v>5.13</v>
      </c>
      <c r="D5303">
        <v>695</v>
      </c>
      <c r="E5303">
        <v>1</v>
      </c>
      <c r="F5303" t="str">
        <f t="shared" si="328"/>
        <v/>
      </c>
      <c r="G5303">
        <f t="shared" si="329"/>
        <v>0.83199999999999996</v>
      </c>
      <c r="H5303" s="36" t="str">
        <f t="shared" si="330"/>
        <v/>
      </c>
      <c r="I5303" s="1">
        <f t="shared" si="331"/>
        <v>0.83199999999999996</v>
      </c>
    </row>
    <row r="5304" spans="1:9" x14ac:dyDescent="0.25">
      <c r="A5304">
        <v>0</v>
      </c>
      <c r="B5304">
        <v>119</v>
      </c>
      <c r="C5304">
        <v>15.35</v>
      </c>
      <c r="D5304">
        <v>705</v>
      </c>
      <c r="E5304">
        <v>1</v>
      </c>
      <c r="F5304" t="str">
        <f t="shared" si="328"/>
        <v/>
      </c>
      <c r="G5304" t="str">
        <f t="shared" si="329"/>
        <v/>
      </c>
      <c r="H5304" s="36">
        <f t="shared" si="330"/>
        <v>0.89200000000000002</v>
      </c>
      <c r="I5304" s="1">
        <f t="shared" si="331"/>
        <v>0.89200000000000002</v>
      </c>
    </row>
    <row r="5305" spans="1:9" x14ac:dyDescent="0.25">
      <c r="A5305">
        <v>1</v>
      </c>
      <c r="B5305">
        <v>70</v>
      </c>
      <c r="C5305">
        <v>24.62</v>
      </c>
      <c r="D5305">
        <v>675</v>
      </c>
      <c r="E5305">
        <v>1</v>
      </c>
      <c r="F5305" t="str">
        <f t="shared" si="328"/>
        <v/>
      </c>
      <c r="G5305">
        <f t="shared" si="329"/>
        <v>0.745</v>
      </c>
      <c r="H5305" s="36" t="str">
        <f t="shared" si="330"/>
        <v/>
      </c>
      <c r="I5305" s="1">
        <f t="shared" si="331"/>
        <v>0.745</v>
      </c>
    </row>
    <row r="5306" spans="1:9" x14ac:dyDescent="0.25">
      <c r="A5306">
        <v>1</v>
      </c>
      <c r="B5306">
        <v>80</v>
      </c>
      <c r="C5306">
        <v>15.12</v>
      </c>
      <c r="D5306">
        <v>670</v>
      </c>
      <c r="E5306">
        <v>1</v>
      </c>
      <c r="F5306" t="str">
        <f t="shared" si="328"/>
        <v/>
      </c>
      <c r="G5306">
        <f t="shared" si="329"/>
        <v>0.83199999999999996</v>
      </c>
      <c r="H5306" s="36" t="str">
        <f t="shared" si="330"/>
        <v/>
      </c>
      <c r="I5306" s="1">
        <f t="shared" si="331"/>
        <v>0.83199999999999996</v>
      </c>
    </row>
    <row r="5307" spans="1:9" x14ac:dyDescent="0.25">
      <c r="A5307">
        <v>0</v>
      </c>
      <c r="B5307">
        <v>50</v>
      </c>
      <c r="C5307">
        <v>6.75</v>
      </c>
      <c r="D5307">
        <v>695</v>
      </c>
      <c r="E5307">
        <v>1</v>
      </c>
      <c r="F5307" t="str">
        <f t="shared" si="328"/>
        <v/>
      </c>
      <c r="G5307">
        <f t="shared" si="329"/>
        <v>0.83199999999999996</v>
      </c>
      <c r="H5307" s="36" t="str">
        <f t="shared" si="330"/>
        <v/>
      </c>
      <c r="I5307" s="1">
        <f t="shared" si="331"/>
        <v>0.83199999999999996</v>
      </c>
    </row>
    <row r="5308" spans="1:9" x14ac:dyDescent="0.25">
      <c r="A5308">
        <v>1</v>
      </c>
      <c r="B5308">
        <v>80</v>
      </c>
      <c r="C5308">
        <v>18.25</v>
      </c>
      <c r="D5308">
        <v>675</v>
      </c>
      <c r="E5308">
        <v>1</v>
      </c>
      <c r="F5308" t="str">
        <f t="shared" si="328"/>
        <v/>
      </c>
      <c r="G5308">
        <f t="shared" si="329"/>
        <v>0.745</v>
      </c>
      <c r="H5308" s="36" t="str">
        <f t="shared" si="330"/>
        <v/>
      </c>
      <c r="I5308" s="1">
        <f t="shared" si="331"/>
        <v>0.745</v>
      </c>
    </row>
    <row r="5309" spans="1:9" x14ac:dyDescent="0.25">
      <c r="A5309">
        <v>0</v>
      </c>
      <c r="B5309">
        <v>83</v>
      </c>
      <c r="C5309">
        <v>27.3</v>
      </c>
      <c r="D5309">
        <v>675</v>
      </c>
      <c r="E5309">
        <v>1</v>
      </c>
      <c r="F5309" t="str">
        <f t="shared" si="328"/>
        <v/>
      </c>
      <c r="G5309">
        <f t="shared" si="329"/>
        <v>0.745</v>
      </c>
      <c r="H5309" s="36" t="str">
        <f t="shared" si="330"/>
        <v/>
      </c>
      <c r="I5309" s="1">
        <f t="shared" si="331"/>
        <v>0.745</v>
      </c>
    </row>
    <row r="5310" spans="1:9" x14ac:dyDescent="0.25">
      <c r="A5310">
        <v>1</v>
      </c>
      <c r="B5310">
        <v>89</v>
      </c>
      <c r="C5310">
        <v>11.38</v>
      </c>
      <c r="D5310">
        <v>730</v>
      </c>
      <c r="E5310">
        <v>1</v>
      </c>
      <c r="F5310">
        <f t="shared" si="328"/>
        <v>0.93600000000000005</v>
      </c>
      <c r="G5310" t="str">
        <f t="shared" si="329"/>
        <v/>
      </c>
      <c r="H5310" s="36" t="str">
        <f t="shared" si="330"/>
        <v/>
      </c>
      <c r="I5310" s="1">
        <f t="shared" si="331"/>
        <v>0.93600000000000005</v>
      </c>
    </row>
    <row r="5311" spans="1:9" x14ac:dyDescent="0.25">
      <c r="A5311">
        <v>1</v>
      </c>
      <c r="B5311">
        <v>755.42585999999994</v>
      </c>
      <c r="C5311">
        <v>10.91</v>
      </c>
      <c r="D5311">
        <v>725</v>
      </c>
      <c r="E5311">
        <v>1</v>
      </c>
      <c r="F5311">
        <f t="shared" si="328"/>
        <v>0.93600000000000005</v>
      </c>
      <c r="G5311" t="str">
        <f t="shared" si="329"/>
        <v/>
      </c>
      <c r="H5311" s="36" t="str">
        <f t="shared" si="330"/>
        <v/>
      </c>
      <c r="I5311" s="1">
        <f t="shared" si="331"/>
        <v>0.93600000000000005</v>
      </c>
    </row>
    <row r="5312" spans="1:9" x14ac:dyDescent="0.25">
      <c r="A5312">
        <v>1</v>
      </c>
      <c r="B5312">
        <v>52</v>
      </c>
      <c r="C5312">
        <v>28.06</v>
      </c>
      <c r="D5312">
        <v>710</v>
      </c>
      <c r="E5312">
        <v>1</v>
      </c>
      <c r="F5312" t="str">
        <f t="shared" si="328"/>
        <v/>
      </c>
      <c r="G5312">
        <f t="shared" si="329"/>
        <v>0.81200000000000006</v>
      </c>
      <c r="H5312" s="36" t="str">
        <f t="shared" si="330"/>
        <v/>
      </c>
      <c r="I5312" s="1">
        <f t="shared" si="331"/>
        <v>0.81200000000000006</v>
      </c>
    </row>
    <row r="5313" spans="1:9" x14ac:dyDescent="0.25">
      <c r="A5313">
        <v>1</v>
      </c>
      <c r="B5313">
        <v>84</v>
      </c>
      <c r="C5313">
        <v>30.7</v>
      </c>
      <c r="D5313">
        <v>690</v>
      </c>
      <c r="E5313">
        <v>1</v>
      </c>
      <c r="F5313" t="str">
        <f t="shared" si="328"/>
        <v/>
      </c>
      <c r="G5313">
        <f t="shared" si="329"/>
        <v>0.81200000000000006</v>
      </c>
      <c r="H5313" s="36" t="str">
        <f t="shared" si="330"/>
        <v/>
      </c>
      <c r="I5313" s="1">
        <f t="shared" si="331"/>
        <v>0.81200000000000006</v>
      </c>
    </row>
    <row r="5314" spans="1:9" x14ac:dyDescent="0.25">
      <c r="A5314">
        <v>0</v>
      </c>
      <c r="B5314">
        <v>34</v>
      </c>
      <c r="C5314">
        <v>14.54</v>
      </c>
      <c r="D5314">
        <v>695</v>
      </c>
      <c r="E5314">
        <v>1</v>
      </c>
      <c r="F5314" t="str">
        <f t="shared" si="328"/>
        <v/>
      </c>
      <c r="G5314">
        <f t="shared" si="329"/>
        <v>0.83199999999999996</v>
      </c>
      <c r="H5314" s="36" t="str">
        <f t="shared" si="330"/>
        <v/>
      </c>
      <c r="I5314" s="1">
        <f t="shared" si="331"/>
        <v>0.83199999999999996</v>
      </c>
    </row>
    <row r="5315" spans="1:9" x14ac:dyDescent="0.25">
      <c r="A5315">
        <v>1</v>
      </c>
      <c r="B5315">
        <v>70</v>
      </c>
      <c r="C5315">
        <v>20.02</v>
      </c>
      <c r="D5315">
        <v>690</v>
      </c>
      <c r="E5315">
        <v>1</v>
      </c>
      <c r="F5315" t="str">
        <f t="shared" si="328"/>
        <v/>
      </c>
      <c r="G5315">
        <f t="shared" si="329"/>
        <v>0.81200000000000006</v>
      </c>
      <c r="H5315" s="36" t="str">
        <f t="shared" si="330"/>
        <v/>
      </c>
      <c r="I5315" s="1">
        <f t="shared" si="331"/>
        <v>0.81200000000000006</v>
      </c>
    </row>
    <row r="5316" spans="1:9" x14ac:dyDescent="0.25">
      <c r="A5316">
        <v>0</v>
      </c>
      <c r="B5316">
        <v>40</v>
      </c>
      <c r="C5316">
        <v>5.64</v>
      </c>
      <c r="D5316">
        <v>660</v>
      </c>
      <c r="E5316">
        <v>1</v>
      </c>
      <c r="F5316" t="str">
        <f t="shared" ref="F5316:F5379" si="332">IF(D5316&gt;717.5,IF(B5316&gt;48.75,IF(C5316&gt;21.885,0.9,0.936),0.853),"")</f>
        <v/>
      </c>
      <c r="G5316">
        <f t="shared" ref="G5316:G5379" si="333">IF(D5316&lt;=717.5,IF(B5316&lt;=85.202,IF(C5316&gt;16.545,IF(D5316&gt;687.5,0.812,0.745),IF(B5316&gt;32.802,0.832,0.725)),""),"")</f>
        <v>0.83199999999999996</v>
      </c>
      <c r="H5316" s="36" t="str">
        <f t="shared" ref="H5316:H5379" si="334">IF(D5316&lt;=717.5,IF(B5316&gt;85.202,IF(C5316&gt;25.055,0.784,IF(D5316&gt;677.5,0.892,0.852)),""),"")</f>
        <v/>
      </c>
      <c r="I5316" s="1">
        <f t="shared" ref="I5316:I5379" si="335">SUM(F5316:H5316)</f>
        <v>0.83199999999999996</v>
      </c>
    </row>
    <row r="5317" spans="1:9" x14ac:dyDescent="0.25">
      <c r="A5317">
        <v>0</v>
      </c>
      <c r="B5317">
        <v>30</v>
      </c>
      <c r="C5317">
        <v>24.64</v>
      </c>
      <c r="D5317">
        <v>670</v>
      </c>
      <c r="E5317">
        <v>1</v>
      </c>
      <c r="F5317" t="str">
        <f t="shared" si="332"/>
        <v/>
      </c>
      <c r="G5317">
        <f t="shared" si="333"/>
        <v>0.745</v>
      </c>
      <c r="H5317" s="36" t="str">
        <f t="shared" si="334"/>
        <v/>
      </c>
      <c r="I5317" s="1">
        <f t="shared" si="335"/>
        <v>0.745</v>
      </c>
    </row>
    <row r="5318" spans="1:9" x14ac:dyDescent="0.25">
      <c r="A5318">
        <v>1</v>
      </c>
      <c r="B5318">
        <v>115</v>
      </c>
      <c r="C5318">
        <v>26.84</v>
      </c>
      <c r="D5318">
        <v>670</v>
      </c>
      <c r="E5318">
        <v>1</v>
      </c>
      <c r="F5318" t="str">
        <f t="shared" si="332"/>
        <v/>
      </c>
      <c r="G5318" t="str">
        <f t="shared" si="333"/>
        <v/>
      </c>
      <c r="H5318" s="36">
        <f t="shared" si="334"/>
        <v>0.78400000000000003</v>
      </c>
      <c r="I5318" s="1">
        <f t="shared" si="335"/>
        <v>0.78400000000000003</v>
      </c>
    </row>
    <row r="5319" spans="1:9" x14ac:dyDescent="0.25">
      <c r="A5319">
        <v>0</v>
      </c>
      <c r="B5319">
        <v>60</v>
      </c>
      <c r="C5319">
        <v>7.04</v>
      </c>
      <c r="D5319">
        <v>665</v>
      </c>
      <c r="E5319">
        <v>1</v>
      </c>
      <c r="F5319" t="str">
        <f t="shared" si="332"/>
        <v/>
      </c>
      <c r="G5319">
        <f t="shared" si="333"/>
        <v>0.83199999999999996</v>
      </c>
      <c r="H5319" s="36" t="str">
        <f t="shared" si="334"/>
        <v/>
      </c>
      <c r="I5319" s="1">
        <f t="shared" si="335"/>
        <v>0.83199999999999996</v>
      </c>
    </row>
    <row r="5320" spans="1:9" x14ac:dyDescent="0.25">
      <c r="A5320">
        <v>0</v>
      </c>
      <c r="B5320">
        <v>40</v>
      </c>
      <c r="C5320">
        <v>11.22</v>
      </c>
      <c r="D5320">
        <v>675</v>
      </c>
      <c r="E5320">
        <v>1</v>
      </c>
      <c r="F5320" t="str">
        <f t="shared" si="332"/>
        <v/>
      </c>
      <c r="G5320">
        <f t="shared" si="333"/>
        <v>0.83199999999999996</v>
      </c>
      <c r="H5320" s="36" t="str">
        <f t="shared" si="334"/>
        <v/>
      </c>
      <c r="I5320" s="1">
        <f t="shared" si="335"/>
        <v>0.83199999999999996</v>
      </c>
    </row>
    <row r="5321" spans="1:9" x14ac:dyDescent="0.25">
      <c r="A5321">
        <v>0</v>
      </c>
      <c r="B5321">
        <v>87</v>
      </c>
      <c r="C5321">
        <v>12.76</v>
      </c>
      <c r="D5321">
        <v>665</v>
      </c>
      <c r="E5321">
        <v>1</v>
      </c>
      <c r="F5321" t="str">
        <f t="shared" si="332"/>
        <v/>
      </c>
      <c r="G5321" t="str">
        <f t="shared" si="333"/>
        <v/>
      </c>
      <c r="H5321" s="36">
        <f t="shared" si="334"/>
        <v>0.85199999999999998</v>
      </c>
      <c r="I5321" s="1">
        <f t="shared" si="335"/>
        <v>0.85199999999999998</v>
      </c>
    </row>
    <row r="5322" spans="1:9" x14ac:dyDescent="0.25">
      <c r="A5322">
        <v>1</v>
      </c>
      <c r="B5322">
        <v>50</v>
      </c>
      <c r="C5322">
        <v>21.2</v>
      </c>
      <c r="D5322">
        <v>690</v>
      </c>
      <c r="E5322">
        <v>1</v>
      </c>
      <c r="F5322" t="str">
        <f t="shared" si="332"/>
        <v/>
      </c>
      <c r="G5322">
        <f t="shared" si="333"/>
        <v>0.81200000000000006</v>
      </c>
      <c r="H5322" s="36" t="str">
        <f t="shared" si="334"/>
        <v/>
      </c>
      <c r="I5322" s="1">
        <f t="shared" si="335"/>
        <v>0.81200000000000006</v>
      </c>
    </row>
    <row r="5323" spans="1:9" x14ac:dyDescent="0.25">
      <c r="A5323">
        <v>0</v>
      </c>
      <c r="B5323">
        <v>31</v>
      </c>
      <c r="C5323">
        <v>38.17</v>
      </c>
      <c r="D5323">
        <v>700</v>
      </c>
      <c r="E5323">
        <v>1</v>
      </c>
      <c r="F5323" t="str">
        <f t="shared" si="332"/>
        <v/>
      </c>
      <c r="G5323">
        <f t="shared" si="333"/>
        <v>0.81200000000000006</v>
      </c>
      <c r="H5323" s="36" t="str">
        <f t="shared" si="334"/>
        <v/>
      </c>
      <c r="I5323" s="1">
        <f t="shared" si="335"/>
        <v>0.81200000000000006</v>
      </c>
    </row>
    <row r="5324" spans="1:9" x14ac:dyDescent="0.25">
      <c r="A5324">
        <v>1</v>
      </c>
      <c r="B5324">
        <v>72</v>
      </c>
      <c r="C5324">
        <v>43.7</v>
      </c>
      <c r="D5324">
        <v>725</v>
      </c>
      <c r="E5324">
        <v>1</v>
      </c>
      <c r="F5324">
        <f t="shared" si="332"/>
        <v>0.9</v>
      </c>
      <c r="G5324" t="str">
        <f t="shared" si="333"/>
        <v/>
      </c>
      <c r="H5324" s="36" t="str">
        <f t="shared" si="334"/>
        <v/>
      </c>
      <c r="I5324" s="1">
        <f t="shared" si="335"/>
        <v>0.9</v>
      </c>
    </row>
    <row r="5325" spans="1:9" x14ac:dyDescent="0.25">
      <c r="A5325">
        <v>0</v>
      </c>
      <c r="B5325">
        <v>43.5</v>
      </c>
      <c r="C5325">
        <v>16.36</v>
      </c>
      <c r="D5325">
        <v>665</v>
      </c>
      <c r="E5325">
        <v>1</v>
      </c>
      <c r="F5325" t="str">
        <f t="shared" si="332"/>
        <v/>
      </c>
      <c r="G5325">
        <f t="shared" si="333"/>
        <v>0.83199999999999996</v>
      </c>
      <c r="H5325" s="36" t="str">
        <f t="shared" si="334"/>
        <v/>
      </c>
      <c r="I5325" s="1">
        <f t="shared" si="335"/>
        <v>0.83199999999999996</v>
      </c>
    </row>
    <row r="5326" spans="1:9" x14ac:dyDescent="0.25">
      <c r="A5326">
        <v>0</v>
      </c>
      <c r="B5326">
        <v>25.55</v>
      </c>
      <c r="C5326">
        <v>14.23</v>
      </c>
      <c r="D5326">
        <v>660</v>
      </c>
      <c r="E5326">
        <v>1</v>
      </c>
      <c r="F5326" t="str">
        <f t="shared" si="332"/>
        <v/>
      </c>
      <c r="G5326">
        <f t="shared" si="333"/>
        <v>0.72499999999999998</v>
      </c>
      <c r="H5326" s="36" t="str">
        <f t="shared" si="334"/>
        <v/>
      </c>
      <c r="I5326" s="1">
        <f t="shared" si="335"/>
        <v>0.72499999999999998</v>
      </c>
    </row>
    <row r="5327" spans="1:9" x14ac:dyDescent="0.25">
      <c r="A5327">
        <v>0</v>
      </c>
      <c r="B5327">
        <v>45</v>
      </c>
      <c r="C5327">
        <v>26.24</v>
      </c>
      <c r="D5327">
        <v>665</v>
      </c>
      <c r="E5327">
        <v>1</v>
      </c>
      <c r="F5327" t="str">
        <f t="shared" si="332"/>
        <v/>
      </c>
      <c r="G5327">
        <f t="shared" si="333"/>
        <v>0.745</v>
      </c>
      <c r="H5327" s="36" t="str">
        <f t="shared" si="334"/>
        <v/>
      </c>
      <c r="I5327" s="1">
        <f t="shared" si="335"/>
        <v>0.745</v>
      </c>
    </row>
    <row r="5328" spans="1:9" x14ac:dyDescent="0.25">
      <c r="A5328">
        <v>0</v>
      </c>
      <c r="B5328">
        <v>135</v>
      </c>
      <c r="C5328">
        <v>28.69</v>
      </c>
      <c r="D5328">
        <v>675</v>
      </c>
      <c r="E5328">
        <v>1</v>
      </c>
      <c r="F5328" t="str">
        <f t="shared" si="332"/>
        <v/>
      </c>
      <c r="G5328" t="str">
        <f t="shared" si="333"/>
        <v/>
      </c>
      <c r="H5328" s="36">
        <f t="shared" si="334"/>
        <v>0.78400000000000003</v>
      </c>
      <c r="I5328" s="1">
        <f t="shared" si="335"/>
        <v>0.78400000000000003</v>
      </c>
    </row>
    <row r="5329" spans="1:9" x14ac:dyDescent="0.25">
      <c r="A5329">
        <v>0</v>
      </c>
      <c r="B5329">
        <v>86</v>
      </c>
      <c r="C5329">
        <v>13.72</v>
      </c>
      <c r="D5329">
        <v>665</v>
      </c>
      <c r="E5329">
        <v>1</v>
      </c>
      <c r="F5329" t="str">
        <f t="shared" si="332"/>
        <v/>
      </c>
      <c r="G5329" t="str">
        <f t="shared" si="333"/>
        <v/>
      </c>
      <c r="H5329" s="36">
        <f t="shared" si="334"/>
        <v>0.85199999999999998</v>
      </c>
      <c r="I5329" s="1">
        <f t="shared" si="335"/>
        <v>0.85199999999999998</v>
      </c>
    </row>
    <row r="5330" spans="1:9" x14ac:dyDescent="0.25">
      <c r="A5330">
        <v>0</v>
      </c>
      <c r="B5330">
        <v>70</v>
      </c>
      <c r="C5330">
        <v>11.8</v>
      </c>
      <c r="D5330">
        <v>725</v>
      </c>
      <c r="E5330">
        <v>1</v>
      </c>
      <c r="F5330">
        <f t="shared" si="332"/>
        <v>0.93600000000000005</v>
      </c>
      <c r="G5330" t="str">
        <f t="shared" si="333"/>
        <v/>
      </c>
      <c r="H5330" s="36" t="str">
        <f t="shared" si="334"/>
        <v/>
      </c>
      <c r="I5330" s="1">
        <f t="shared" si="335"/>
        <v>0.93600000000000005</v>
      </c>
    </row>
    <row r="5331" spans="1:9" x14ac:dyDescent="0.25">
      <c r="A5331">
        <v>0</v>
      </c>
      <c r="B5331">
        <v>42</v>
      </c>
      <c r="C5331">
        <v>22.92</v>
      </c>
      <c r="D5331">
        <v>735</v>
      </c>
      <c r="E5331">
        <v>1</v>
      </c>
      <c r="F5331">
        <f t="shared" si="332"/>
        <v>0.85299999999999998</v>
      </c>
      <c r="G5331" t="str">
        <f t="shared" si="333"/>
        <v/>
      </c>
      <c r="H5331" s="36" t="str">
        <f t="shared" si="334"/>
        <v/>
      </c>
      <c r="I5331" s="1">
        <f t="shared" si="335"/>
        <v>0.85299999999999998</v>
      </c>
    </row>
    <row r="5332" spans="1:9" x14ac:dyDescent="0.25">
      <c r="A5332">
        <v>0</v>
      </c>
      <c r="B5332">
        <v>56.5</v>
      </c>
      <c r="C5332">
        <v>25.62</v>
      </c>
      <c r="D5332">
        <v>665</v>
      </c>
      <c r="E5332">
        <v>1</v>
      </c>
      <c r="F5332" t="str">
        <f t="shared" si="332"/>
        <v/>
      </c>
      <c r="G5332">
        <f t="shared" si="333"/>
        <v>0.745</v>
      </c>
      <c r="H5332" s="36" t="str">
        <f t="shared" si="334"/>
        <v/>
      </c>
      <c r="I5332" s="1">
        <f t="shared" si="335"/>
        <v>0.745</v>
      </c>
    </row>
    <row r="5333" spans="1:9" x14ac:dyDescent="0.25">
      <c r="A5333">
        <v>0</v>
      </c>
      <c r="B5333">
        <v>27.6</v>
      </c>
      <c r="C5333">
        <v>25.78</v>
      </c>
      <c r="D5333">
        <v>660</v>
      </c>
      <c r="E5333">
        <v>1</v>
      </c>
      <c r="F5333" t="str">
        <f t="shared" si="332"/>
        <v/>
      </c>
      <c r="G5333">
        <f t="shared" si="333"/>
        <v>0.745</v>
      </c>
      <c r="H5333" s="36" t="str">
        <f t="shared" si="334"/>
        <v/>
      </c>
      <c r="I5333" s="1">
        <f t="shared" si="335"/>
        <v>0.745</v>
      </c>
    </row>
    <row r="5334" spans="1:9" x14ac:dyDescent="0.25">
      <c r="A5334">
        <v>1</v>
      </c>
      <c r="B5334">
        <v>65</v>
      </c>
      <c r="C5334">
        <v>10.210000000000001</v>
      </c>
      <c r="D5334">
        <v>715</v>
      </c>
      <c r="E5334">
        <v>1</v>
      </c>
      <c r="F5334" t="str">
        <f t="shared" si="332"/>
        <v/>
      </c>
      <c r="G5334">
        <f t="shared" si="333"/>
        <v>0.83199999999999996</v>
      </c>
      <c r="H5334" s="36" t="str">
        <f t="shared" si="334"/>
        <v/>
      </c>
      <c r="I5334" s="1">
        <f t="shared" si="335"/>
        <v>0.83199999999999996</v>
      </c>
    </row>
    <row r="5335" spans="1:9" x14ac:dyDescent="0.25">
      <c r="A5335">
        <v>1</v>
      </c>
      <c r="B5335">
        <v>93.5</v>
      </c>
      <c r="C5335">
        <v>19.03</v>
      </c>
      <c r="D5335">
        <v>665</v>
      </c>
      <c r="E5335">
        <v>1</v>
      </c>
      <c r="F5335" t="str">
        <f t="shared" si="332"/>
        <v/>
      </c>
      <c r="G5335" t="str">
        <f t="shared" si="333"/>
        <v/>
      </c>
      <c r="H5335" s="36">
        <f t="shared" si="334"/>
        <v>0.85199999999999998</v>
      </c>
      <c r="I5335" s="1">
        <f t="shared" si="335"/>
        <v>0.85199999999999998</v>
      </c>
    </row>
    <row r="5336" spans="1:9" x14ac:dyDescent="0.25">
      <c r="A5336">
        <v>0</v>
      </c>
      <c r="B5336">
        <v>75</v>
      </c>
      <c r="C5336">
        <v>9.5500000000000007</v>
      </c>
      <c r="D5336">
        <v>675</v>
      </c>
      <c r="E5336">
        <v>1</v>
      </c>
      <c r="F5336" t="str">
        <f t="shared" si="332"/>
        <v/>
      </c>
      <c r="G5336">
        <f t="shared" si="333"/>
        <v>0.83199999999999996</v>
      </c>
      <c r="H5336" s="36" t="str">
        <f t="shared" si="334"/>
        <v/>
      </c>
      <c r="I5336" s="1">
        <f t="shared" si="335"/>
        <v>0.83199999999999996</v>
      </c>
    </row>
    <row r="5337" spans="1:9" x14ac:dyDescent="0.25">
      <c r="A5337">
        <v>0</v>
      </c>
      <c r="B5337">
        <v>145</v>
      </c>
      <c r="C5337">
        <v>22.53</v>
      </c>
      <c r="D5337">
        <v>735</v>
      </c>
      <c r="E5337">
        <v>1</v>
      </c>
      <c r="F5337">
        <f t="shared" si="332"/>
        <v>0.9</v>
      </c>
      <c r="G5337" t="str">
        <f t="shared" si="333"/>
        <v/>
      </c>
      <c r="H5337" s="36" t="str">
        <f t="shared" si="334"/>
        <v/>
      </c>
      <c r="I5337" s="1">
        <f t="shared" si="335"/>
        <v>0.9</v>
      </c>
    </row>
    <row r="5338" spans="1:9" x14ac:dyDescent="0.25">
      <c r="A5338">
        <v>0</v>
      </c>
      <c r="B5338">
        <v>104</v>
      </c>
      <c r="C5338">
        <v>9.15</v>
      </c>
      <c r="D5338">
        <v>705</v>
      </c>
      <c r="E5338">
        <v>1</v>
      </c>
      <c r="F5338" t="str">
        <f t="shared" si="332"/>
        <v/>
      </c>
      <c r="G5338" t="str">
        <f t="shared" si="333"/>
        <v/>
      </c>
      <c r="H5338" s="36">
        <f t="shared" si="334"/>
        <v>0.89200000000000002</v>
      </c>
      <c r="I5338" s="1">
        <f t="shared" si="335"/>
        <v>0.89200000000000002</v>
      </c>
    </row>
    <row r="5339" spans="1:9" x14ac:dyDescent="0.25">
      <c r="A5339">
        <v>1</v>
      </c>
      <c r="B5339">
        <v>130</v>
      </c>
      <c r="C5339">
        <v>17.52</v>
      </c>
      <c r="D5339">
        <v>675</v>
      </c>
      <c r="E5339">
        <v>1</v>
      </c>
      <c r="F5339" t="str">
        <f t="shared" si="332"/>
        <v/>
      </c>
      <c r="G5339" t="str">
        <f t="shared" si="333"/>
        <v/>
      </c>
      <c r="H5339" s="36">
        <f t="shared" si="334"/>
        <v>0.85199999999999998</v>
      </c>
      <c r="I5339" s="1">
        <f t="shared" si="335"/>
        <v>0.85199999999999998</v>
      </c>
    </row>
    <row r="5340" spans="1:9" x14ac:dyDescent="0.25">
      <c r="A5340">
        <v>1</v>
      </c>
      <c r="B5340">
        <v>96</v>
      </c>
      <c r="C5340">
        <v>9.6300000000000008</v>
      </c>
      <c r="D5340">
        <v>675</v>
      </c>
      <c r="E5340">
        <v>1</v>
      </c>
      <c r="F5340" t="str">
        <f t="shared" si="332"/>
        <v/>
      </c>
      <c r="G5340" t="str">
        <f t="shared" si="333"/>
        <v/>
      </c>
      <c r="H5340" s="36">
        <f t="shared" si="334"/>
        <v>0.85199999999999998</v>
      </c>
      <c r="I5340" s="1">
        <f t="shared" si="335"/>
        <v>0.85199999999999998</v>
      </c>
    </row>
    <row r="5341" spans="1:9" x14ac:dyDescent="0.25">
      <c r="A5341">
        <v>1</v>
      </c>
      <c r="B5341">
        <v>27.6</v>
      </c>
      <c r="C5341">
        <v>33.22</v>
      </c>
      <c r="D5341">
        <v>675</v>
      </c>
      <c r="E5341">
        <v>1</v>
      </c>
      <c r="F5341" t="str">
        <f t="shared" si="332"/>
        <v/>
      </c>
      <c r="G5341">
        <f t="shared" si="333"/>
        <v>0.745</v>
      </c>
      <c r="H5341" s="36" t="str">
        <f t="shared" si="334"/>
        <v/>
      </c>
      <c r="I5341" s="1">
        <f t="shared" si="335"/>
        <v>0.745</v>
      </c>
    </row>
    <row r="5342" spans="1:9" x14ac:dyDescent="0.25">
      <c r="A5342">
        <v>1</v>
      </c>
      <c r="B5342">
        <v>54</v>
      </c>
      <c r="C5342">
        <v>30.98</v>
      </c>
      <c r="D5342">
        <v>680</v>
      </c>
      <c r="E5342">
        <v>1</v>
      </c>
      <c r="F5342" t="str">
        <f t="shared" si="332"/>
        <v/>
      </c>
      <c r="G5342">
        <f t="shared" si="333"/>
        <v>0.745</v>
      </c>
      <c r="H5342" s="36" t="str">
        <f t="shared" si="334"/>
        <v/>
      </c>
      <c r="I5342" s="1">
        <f t="shared" si="335"/>
        <v>0.745</v>
      </c>
    </row>
    <row r="5343" spans="1:9" x14ac:dyDescent="0.25">
      <c r="A5343">
        <v>0</v>
      </c>
      <c r="B5343">
        <v>96</v>
      </c>
      <c r="C5343">
        <v>25.89</v>
      </c>
      <c r="D5343">
        <v>695</v>
      </c>
      <c r="E5343">
        <v>1</v>
      </c>
      <c r="F5343" t="str">
        <f t="shared" si="332"/>
        <v/>
      </c>
      <c r="G5343" t="str">
        <f t="shared" si="333"/>
        <v/>
      </c>
      <c r="H5343" s="36">
        <f t="shared" si="334"/>
        <v>0.78400000000000003</v>
      </c>
      <c r="I5343" s="1">
        <f t="shared" si="335"/>
        <v>0.78400000000000003</v>
      </c>
    </row>
    <row r="5344" spans="1:9" x14ac:dyDescent="0.25">
      <c r="A5344">
        <v>0</v>
      </c>
      <c r="B5344">
        <v>83.55</v>
      </c>
      <c r="C5344">
        <v>9.6</v>
      </c>
      <c r="D5344">
        <v>690</v>
      </c>
      <c r="E5344">
        <v>1</v>
      </c>
      <c r="F5344" t="str">
        <f t="shared" si="332"/>
        <v/>
      </c>
      <c r="G5344">
        <f t="shared" si="333"/>
        <v>0.83199999999999996</v>
      </c>
      <c r="H5344" s="36" t="str">
        <f t="shared" si="334"/>
        <v/>
      </c>
      <c r="I5344" s="1">
        <f t="shared" si="335"/>
        <v>0.83199999999999996</v>
      </c>
    </row>
    <row r="5345" spans="1:9" x14ac:dyDescent="0.25">
      <c r="A5345">
        <v>0</v>
      </c>
      <c r="B5345">
        <v>52</v>
      </c>
      <c r="C5345">
        <v>27.35</v>
      </c>
      <c r="D5345">
        <v>670</v>
      </c>
      <c r="E5345">
        <v>1</v>
      </c>
      <c r="F5345" t="str">
        <f t="shared" si="332"/>
        <v/>
      </c>
      <c r="G5345">
        <f t="shared" si="333"/>
        <v>0.745</v>
      </c>
      <c r="H5345" s="36" t="str">
        <f t="shared" si="334"/>
        <v/>
      </c>
      <c r="I5345" s="1">
        <f t="shared" si="335"/>
        <v>0.745</v>
      </c>
    </row>
    <row r="5346" spans="1:9" x14ac:dyDescent="0.25">
      <c r="A5346">
        <v>1</v>
      </c>
      <c r="B5346">
        <v>83.054000000000002</v>
      </c>
      <c r="C5346">
        <v>24.1</v>
      </c>
      <c r="D5346">
        <v>720</v>
      </c>
      <c r="E5346">
        <v>1</v>
      </c>
      <c r="F5346">
        <f t="shared" si="332"/>
        <v>0.9</v>
      </c>
      <c r="G5346" t="str">
        <f t="shared" si="333"/>
        <v/>
      </c>
      <c r="H5346" s="36" t="str">
        <f t="shared" si="334"/>
        <v/>
      </c>
      <c r="I5346" s="1">
        <f t="shared" si="335"/>
        <v>0.9</v>
      </c>
    </row>
    <row r="5347" spans="1:9" x14ac:dyDescent="0.25">
      <c r="A5347">
        <v>1</v>
      </c>
      <c r="B5347">
        <v>87.5</v>
      </c>
      <c r="C5347">
        <v>28.34</v>
      </c>
      <c r="D5347">
        <v>700</v>
      </c>
      <c r="E5347">
        <v>1</v>
      </c>
      <c r="F5347" t="str">
        <f t="shared" si="332"/>
        <v/>
      </c>
      <c r="G5347" t="str">
        <f t="shared" si="333"/>
        <v/>
      </c>
      <c r="H5347" s="36">
        <f t="shared" si="334"/>
        <v>0.78400000000000003</v>
      </c>
      <c r="I5347" s="1">
        <f t="shared" si="335"/>
        <v>0.78400000000000003</v>
      </c>
    </row>
    <row r="5348" spans="1:9" x14ac:dyDescent="0.25">
      <c r="A5348">
        <v>1</v>
      </c>
      <c r="B5348">
        <v>52</v>
      </c>
      <c r="C5348">
        <v>34.96</v>
      </c>
      <c r="D5348">
        <v>720</v>
      </c>
      <c r="E5348">
        <v>1</v>
      </c>
      <c r="F5348">
        <f t="shared" si="332"/>
        <v>0.9</v>
      </c>
      <c r="G5348" t="str">
        <f t="shared" si="333"/>
        <v/>
      </c>
      <c r="H5348" s="36" t="str">
        <f t="shared" si="334"/>
        <v/>
      </c>
      <c r="I5348" s="1">
        <f t="shared" si="335"/>
        <v>0.9</v>
      </c>
    </row>
    <row r="5349" spans="1:9" x14ac:dyDescent="0.25">
      <c r="A5349">
        <v>0</v>
      </c>
      <c r="B5349">
        <v>112.2</v>
      </c>
      <c r="C5349">
        <v>26.19</v>
      </c>
      <c r="D5349">
        <v>705</v>
      </c>
      <c r="E5349">
        <v>1</v>
      </c>
      <c r="F5349" t="str">
        <f t="shared" si="332"/>
        <v/>
      </c>
      <c r="G5349" t="str">
        <f t="shared" si="333"/>
        <v/>
      </c>
      <c r="H5349" s="36">
        <f t="shared" si="334"/>
        <v>0.78400000000000003</v>
      </c>
      <c r="I5349" s="1">
        <f t="shared" si="335"/>
        <v>0.78400000000000003</v>
      </c>
    </row>
    <row r="5350" spans="1:9" x14ac:dyDescent="0.25">
      <c r="A5350">
        <v>0</v>
      </c>
      <c r="B5350">
        <v>70</v>
      </c>
      <c r="C5350">
        <v>20.02</v>
      </c>
      <c r="D5350">
        <v>690</v>
      </c>
      <c r="E5350">
        <v>1</v>
      </c>
      <c r="F5350" t="str">
        <f t="shared" si="332"/>
        <v/>
      </c>
      <c r="G5350">
        <f t="shared" si="333"/>
        <v>0.81200000000000006</v>
      </c>
      <c r="H5350" s="36" t="str">
        <f t="shared" si="334"/>
        <v/>
      </c>
      <c r="I5350" s="1">
        <f t="shared" si="335"/>
        <v>0.81200000000000006</v>
      </c>
    </row>
    <row r="5351" spans="1:9" x14ac:dyDescent="0.25">
      <c r="A5351">
        <v>0</v>
      </c>
      <c r="B5351">
        <v>36</v>
      </c>
      <c r="C5351">
        <v>17.47</v>
      </c>
      <c r="D5351">
        <v>690</v>
      </c>
      <c r="E5351">
        <v>1</v>
      </c>
      <c r="F5351" t="str">
        <f t="shared" si="332"/>
        <v/>
      </c>
      <c r="G5351">
        <f t="shared" si="333"/>
        <v>0.81200000000000006</v>
      </c>
      <c r="H5351" s="36" t="str">
        <f t="shared" si="334"/>
        <v/>
      </c>
      <c r="I5351" s="1">
        <f t="shared" si="335"/>
        <v>0.81200000000000006</v>
      </c>
    </row>
    <row r="5352" spans="1:9" x14ac:dyDescent="0.25">
      <c r="A5352">
        <v>0</v>
      </c>
      <c r="B5352">
        <v>36</v>
      </c>
      <c r="C5352">
        <v>30.33</v>
      </c>
      <c r="D5352">
        <v>665</v>
      </c>
      <c r="E5352">
        <v>1</v>
      </c>
      <c r="F5352" t="str">
        <f t="shared" si="332"/>
        <v/>
      </c>
      <c r="G5352">
        <f t="shared" si="333"/>
        <v>0.745</v>
      </c>
      <c r="H5352" s="36" t="str">
        <f t="shared" si="334"/>
        <v/>
      </c>
      <c r="I5352" s="1">
        <f t="shared" si="335"/>
        <v>0.745</v>
      </c>
    </row>
    <row r="5353" spans="1:9" x14ac:dyDescent="0.25">
      <c r="A5353">
        <v>0</v>
      </c>
      <c r="B5353">
        <v>12.923999999999999</v>
      </c>
      <c r="C5353">
        <v>12.26</v>
      </c>
      <c r="D5353">
        <v>700</v>
      </c>
      <c r="E5353">
        <v>1</v>
      </c>
      <c r="F5353" t="str">
        <f t="shared" si="332"/>
        <v/>
      </c>
      <c r="G5353">
        <f t="shared" si="333"/>
        <v>0.72499999999999998</v>
      </c>
      <c r="H5353" s="36" t="str">
        <f t="shared" si="334"/>
        <v/>
      </c>
      <c r="I5353" s="1">
        <f t="shared" si="335"/>
        <v>0.72499999999999998</v>
      </c>
    </row>
    <row r="5354" spans="1:9" x14ac:dyDescent="0.25">
      <c r="A5354">
        <v>1</v>
      </c>
      <c r="B5354">
        <v>87</v>
      </c>
      <c r="C5354">
        <v>14.18</v>
      </c>
      <c r="D5354">
        <v>690</v>
      </c>
      <c r="E5354">
        <v>1</v>
      </c>
      <c r="F5354" t="str">
        <f t="shared" si="332"/>
        <v/>
      </c>
      <c r="G5354" t="str">
        <f t="shared" si="333"/>
        <v/>
      </c>
      <c r="H5354" s="36">
        <f t="shared" si="334"/>
        <v>0.89200000000000002</v>
      </c>
      <c r="I5354" s="1">
        <f t="shared" si="335"/>
        <v>0.89200000000000002</v>
      </c>
    </row>
    <row r="5355" spans="1:9" x14ac:dyDescent="0.25">
      <c r="A5355">
        <v>0</v>
      </c>
      <c r="B5355">
        <v>70.989999999999995</v>
      </c>
      <c r="C5355">
        <v>4.82</v>
      </c>
      <c r="D5355">
        <v>715</v>
      </c>
      <c r="E5355">
        <v>1</v>
      </c>
      <c r="F5355" t="str">
        <f t="shared" si="332"/>
        <v/>
      </c>
      <c r="G5355">
        <f t="shared" si="333"/>
        <v>0.83199999999999996</v>
      </c>
      <c r="H5355" s="36" t="str">
        <f t="shared" si="334"/>
        <v/>
      </c>
      <c r="I5355" s="1">
        <f t="shared" si="335"/>
        <v>0.83199999999999996</v>
      </c>
    </row>
    <row r="5356" spans="1:9" x14ac:dyDescent="0.25">
      <c r="A5356">
        <v>0</v>
      </c>
      <c r="B5356">
        <v>70</v>
      </c>
      <c r="C5356">
        <v>9.6999999999999993</v>
      </c>
      <c r="D5356">
        <v>670</v>
      </c>
      <c r="E5356">
        <v>1</v>
      </c>
      <c r="F5356" t="str">
        <f t="shared" si="332"/>
        <v/>
      </c>
      <c r="G5356">
        <f t="shared" si="333"/>
        <v>0.83199999999999996</v>
      </c>
      <c r="H5356" s="36" t="str">
        <f t="shared" si="334"/>
        <v/>
      </c>
      <c r="I5356" s="1">
        <f t="shared" si="335"/>
        <v>0.83199999999999996</v>
      </c>
    </row>
    <row r="5357" spans="1:9" x14ac:dyDescent="0.25">
      <c r="A5357">
        <v>0</v>
      </c>
      <c r="B5357">
        <v>112</v>
      </c>
      <c r="C5357">
        <v>18.59</v>
      </c>
      <c r="D5357">
        <v>690</v>
      </c>
      <c r="E5357">
        <v>1</v>
      </c>
      <c r="F5357" t="str">
        <f t="shared" si="332"/>
        <v/>
      </c>
      <c r="G5357" t="str">
        <f t="shared" si="333"/>
        <v/>
      </c>
      <c r="H5357" s="36">
        <f t="shared" si="334"/>
        <v>0.89200000000000002</v>
      </c>
      <c r="I5357" s="1">
        <f t="shared" si="335"/>
        <v>0.89200000000000002</v>
      </c>
    </row>
    <row r="5358" spans="1:9" x14ac:dyDescent="0.25">
      <c r="A5358">
        <v>0</v>
      </c>
      <c r="B5358">
        <v>43</v>
      </c>
      <c r="C5358">
        <v>14.37</v>
      </c>
      <c r="D5358">
        <v>680</v>
      </c>
      <c r="E5358">
        <v>1</v>
      </c>
      <c r="F5358" t="str">
        <f t="shared" si="332"/>
        <v/>
      </c>
      <c r="G5358">
        <f t="shared" si="333"/>
        <v>0.83199999999999996</v>
      </c>
      <c r="H5358" s="36" t="str">
        <f t="shared" si="334"/>
        <v/>
      </c>
      <c r="I5358" s="1">
        <f t="shared" si="335"/>
        <v>0.83199999999999996</v>
      </c>
    </row>
    <row r="5359" spans="1:9" x14ac:dyDescent="0.25">
      <c r="A5359">
        <v>1</v>
      </c>
      <c r="B5359">
        <v>55</v>
      </c>
      <c r="C5359">
        <v>11.7</v>
      </c>
      <c r="D5359">
        <v>660</v>
      </c>
      <c r="E5359">
        <v>1</v>
      </c>
      <c r="F5359" t="str">
        <f t="shared" si="332"/>
        <v/>
      </c>
      <c r="G5359">
        <f t="shared" si="333"/>
        <v>0.83199999999999996</v>
      </c>
      <c r="H5359" s="36" t="str">
        <f t="shared" si="334"/>
        <v/>
      </c>
      <c r="I5359" s="1">
        <f t="shared" si="335"/>
        <v>0.83199999999999996</v>
      </c>
    </row>
    <row r="5360" spans="1:9" x14ac:dyDescent="0.25">
      <c r="A5360">
        <v>1</v>
      </c>
      <c r="B5360">
        <v>40.152000000000001</v>
      </c>
      <c r="C5360">
        <v>57.02</v>
      </c>
      <c r="D5360">
        <v>715</v>
      </c>
      <c r="E5360">
        <v>1</v>
      </c>
      <c r="F5360" t="str">
        <f t="shared" si="332"/>
        <v/>
      </c>
      <c r="G5360">
        <f t="shared" si="333"/>
        <v>0.81200000000000006</v>
      </c>
      <c r="H5360" s="36" t="str">
        <f t="shared" si="334"/>
        <v/>
      </c>
      <c r="I5360" s="1">
        <f t="shared" si="335"/>
        <v>0.81200000000000006</v>
      </c>
    </row>
    <row r="5361" spans="1:9" x14ac:dyDescent="0.25">
      <c r="A5361">
        <v>1</v>
      </c>
      <c r="B5361">
        <v>35</v>
      </c>
      <c r="C5361">
        <v>26.61</v>
      </c>
      <c r="D5361">
        <v>670</v>
      </c>
      <c r="E5361">
        <v>1</v>
      </c>
      <c r="F5361" t="str">
        <f t="shared" si="332"/>
        <v/>
      </c>
      <c r="G5361">
        <f t="shared" si="333"/>
        <v>0.745</v>
      </c>
      <c r="H5361" s="36" t="str">
        <f t="shared" si="334"/>
        <v/>
      </c>
      <c r="I5361" s="1">
        <f t="shared" si="335"/>
        <v>0.745</v>
      </c>
    </row>
    <row r="5362" spans="1:9" x14ac:dyDescent="0.25">
      <c r="A5362">
        <v>0</v>
      </c>
      <c r="B5362">
        <v>32</v>
      </c>
      <c r="C5362">
        <v>19.690000000000001</v>
      </c>
      <c r="D5362">
        <v>680</v>
      </c>
      <c r="E5362">
        <v>1</v>
      </c>
      <c r="F5362" t="str">
        <f t="shared" si="332"/>
        <v/>
      </c>
      <c r="G5362">
        <f t="shared" si="333"/>
        <v>0.745</v>
      </c>
      <c r="H5362" s="36" t="str">
        <f t="shared" si="334"/>
        <v/>
      </c>
      <c r="I5362" s="1">
        <f t="shared" si="335"/>
        <v>0.745</v>
      </c>
    </row>
    <row r="5363" spans="1:9" x14ac:dyDescent="0.25">
      <c r="A5363">
        <v>1</v>
      </c>
      <c r="B5363">
        <v>51</v>
      </c>
      <c r="C5363">
        <v>24.75</v>
      </c>
      <c r="D5363">
        <v>665</v>
      </c>
      <c r="E5363">
        <v>1</v>
      </c>
      <c r="F5363" t="str">
        <f t="shared" si="332"/>
        <v/>
      </c>
      <c r="G5363">
        <f t="shared" si="333"/>
        <v>0.745</v>
      </c>
      <c r="H5363" s="36" t="str">
        <f t="shared" si="334"/>
        <v/>
      </c>
      <c r="I5363" s="1">
        <f t="shared" si="335"/>
        <v>0.745</v>
      </c>
    </row>
    <row r="5364" spans="1:9" x14ac:dyDescent="0.25">
      <c r="A5364">
        <v>1</v>
      </c>
      <c r="B5364">
        <v>90</v>
      </c>
      <c r="C5364">
        <v>12.77</v>
      </c>
      <c r="D5364">
        <v>680</v>
      </c>
      <c r="E5364">
        <v>1</v>
      </c>
      <c r="F5364" t="str">
        <f t="shared" si="332"/>
        <v/>
      </c>
      <c r="G5364" t="str">
        <f t="shared" si="333"/>
        <v/>
      </c>
      <c r="H5364" s="36">
        <f t="shared" si="334"/>
        <v>0.89200000000000002</v>
      </c>
      <c r="I5364" s="1">
        <f t="shared" si="335"/>
        <v>0.89200000000000002</v>
      </c>
    </row>
    <row r="5365" spans="1:9" x14ac:dyDescent="0.25">
      <c r="A5365">
        <v>1</v>
      </c>
      <c r="B5365">
        <v>67</v>
      </c>
      <c r="C5365">
        <v>5.75</v>
      </c>
      <c r="D5365">
        <v>710</v>
      </c>
      <c r="E5365">
        <v>1</v>
      </c>
      <c r="F5365" t="str">
        <f t="shared" si="332"/>
        <v/>
      </c>
      <c r="G5365">
        <f t="shared" si="333"/>
        <v>0.83199999999999996</v>
      </c>
      <c r="H5365" s="36" t="str">
        <f t="shared" si="334"/>
        <v/>
      </c>
      <c r="I5365" s="1">
        <f t="shared" si="335"/>
        <v>0.83199999999999996</v>
      </c>
    </row>
    <row r="5366" spans="1:9" x14ac:dyDescent="0.25">
      <c r="A5366">
        <v>1</v>
      </c>
      <c r="B5366">
        <v>156</v>
      </c>
      <c r="C5366">
        <v>29.47</v>
      </c>
      <c r="D5366">
        <v>685</v>
      </c>
      <c r="E5366">
        <v>1</v>
      </c>
      <c r="F5366" t="str">
        <f t="shared" si="332"/>
        <v/>
      </c>
      <c r="G5366" t="str">
        <f t="shared" si="333"/>
        <v/>
      </c>
      <c r="H5366" s="36">
        <f t="shared" si="334"/>
        <v>0.78400000000000003</v>
      </c>
      <c r="I5366" s="1">
        <f t="shared" si="335"/>
        <v>0.78400000000000003</v>
      </c>
    </row>
    <row r="5367" spans="1:9" x14ac:dyDescent="0.25">
      <c r="A5367">
        <v>0</v>
      </c>
      <c r="B5367">
        <v>94</v>
      </c>
      <c r="C5367">
        <v>22.29</v>
      </c>
      <c r="D5367">
        <v>700</v>
      </c>
      <c r="E5367">
        <v>1</v>
      </c>
      <c r="F5367" t="str">
        <f t="shared" si="332"/>
        <v/>
      </c>
      <c r="G5367" t="str">
        <f t="shared" si="333"/>
        <v/>
      </c>
      <c r="H5367" s="36">
        <f t="shared" si="334"/>
        <v>0.89200000000000002</v>
      </c>
      <c r="I5367" s="1">
        <f t="shared" si="335"/>
        <v>0.89200000000000002</v>
      </c>
    </row>
    <row r="5368" spans="1:9" x14ac:dyDescent="0.25">
      <c r="A5368">
        <v>0</v>
      </c>
      <c r="B5368">
        <v>55</v>
      </c>
      <c r="C5368">
        <v>12.37</v>
      </c>
      <c r="D5368">
        <v>715</v>
      </c>
      <c r="E5368">
        <v>1</v>
      </c>
      <c r="F5368" t="str">
        <f t="shared" si="332"/>
        <v/>
      </c>
      <c r="G5368">
        <f t="shared" si="333"/>
        <v>0.83199999999999996</v>
      </c>
      <c r="H5368" s="36" t="str">
        <f t="shared" si="334"/>
        <v/>
      </c>
      <c r="I5368" s="1">
        <f t="shared" si="335"/>
        <v>0.83199999999999996</v>
      </c>
    </row>
    <row r="5369" spans="1:9" x14ac:dyDescent="0.25">
      <c r="A5369">
        <v>1</v>
      </c>
      <c r="B5369">
        <v>93</v>
      </c>
      <c r="C5369">
        <v>18.260000000000002</v>
      </c>
      <c r="D5369">
        <v>795</v>
      </c>
      <c r="E5369">
        <v>1</v>
      </c>
      <c r="F5369">
        <f t="shared" si="332"/>
        <v>0.93600000000000005</v>
      </c>
      <c r="G5369" t="str">
        <f t="shared" si="333"/>
        <v/>
      </c>
      <c r="H5369" s="36" t="str">
        <f t="shared" si="334"/>
        <v/>
      </c>
      <c r="I5369" s="1">
        <f t="shared" si="335"/>
        <v>0.93600000000000005</v>
      </c>
    </row>
    <row r="5370" spans="1:9" x14ac:dyDescent="0.25">
      <c r="A5370">
        <v>1</v>
      </c>
      <c r="B5370">
        <v>54</v>
      </c>
      <c r="C5370">
        <v>33.15</v>
      </c>
      <c r="D5370">
        <v>685</v>
      </c>
      <c r="E5370">
        <v>1</v>
      </c>
      <c r="F5370" t="str">
        <f t="shared" si="332"/>
        <v/>
      </c>
      <c r="G5370">
        <f t="shared" si="333"/>
        <v>0.745</v>
      </c>
      <c r="H5370" s="36" t="str">
        <f t="shared" si="334"/>
        <v/>
      </c>
      <c r="I5370" s="1">
        <f t="shared" si="335"/>
        <v>0.745</v>
      </c>
    </row>
    <row r="5371" spans="1:9" x14ac:dyDescent="0.25">
      <c r="A5371">
        <v>1</v>
      </c>
      <c r="B5371">
        <v>128.80000000000001</v>
      </c>
      <c r="C5371">
        <v>12.62</v>
      </c>
      <c r="D5371">
        <v>685</v>
      </c>
      <c r="E5371">
        <v>1</v>
      </c>
      <c r="F5371" t="str">
        <f t="shared" si="332"/>
        <v/>
      </c>
      <c r="G5371" t="str">
        <f t="shared" si="333"/>
        <v/>
      </c>
      <c r="H5371" s="36">
        <f t="shared" si="334"/>
        <v>0.89200000000000002</v>
      </c>
      <c r="I5371" s="1">
        <f t="shared" si="335"/>
        <v>0.89200000000000002</v>
      </c>
    </row>
    <row r="5372" spans="1:9" x14ac:dyDescent="0.25">
      <c r="A5372">
        <v>1</v>
      </c>
      <c r="B5372">
        <v>75</v>
      </c>
      <c r="C5372">
        <v>39.06</v>
      </c>
      <c r="D5372">
        <v>680</v>
      </c>
      <c r="E5372">
        <v>1</v>
      </c>
      <c r="F5372" t="str">
        <f t="shared" si="332"/>
        <v/>
      </c>
      <c r="G5372">
        <f t="shared" si="333"/>
        <v>0.745</v>
      </c>
      <c r="H5372" s="36" t="str">
        <f t="shared" si="334"/>
        <v/>
      </c>
      <c r="I5372" s="1">
        <f t="shared" si="335"/>
        <v>0.745</v>
      </c>
    </row>
    <row r="5373" spans="1:9" x14ac:dyDescent="0.25">
      <c r="A5373">
        <v>1</v>
      </c>
      <c r="B5373">
        <v>45</v>
      </c>
      <c r="C5373">
        <v>8.61</v>
      </c>
      <c r="D5373">
        <v>700</v>
      </c>
      <c r="E5373">
        <v>1</v>
      </c>
      <c r="F5373" t="str">
        <f t="shared" si="332"/>
        <v/>
      </c>
      <c r="G5373">
        <f t="shared" si="333"/>
        <v>0.83199999999999996</v>
      </c>
      <c r="H5373" s="36" t="str">
        <f t="shared" si="334"/>
        <v/>
      </c>
      <c r="I5373" s="1">
        <f t="shared" si="335"/>
        <v>0.83199999999999996</v>
      </c>
    </row>
    <row r="5374" spans="1:9" x14ac:dyDescent="0.25">
      <c r="A5374">
        <v>1</v>
      </c>
      <c r="B5374">
        <v>85</v>
      </c>
      <c r="C5374">
        <v>21.74</v>
      </c>
      <c r="D5374">
        <v>695</v>
      </c>
      <c r="E5374">
        <v>1</v>
      </c>
      <c r="F5374" t="str">
        <f t="shared" si="332"/>
        <v/>
      </c>
      <c r="G5374">
        <f t="shared" si="333"/>
        <v>0.81200000000000006</v>
      </c>
      <c r="H5374" s="36" t="str">
        <f t="shared" si="334"/>
        <v/>
      </c>
      <c r="I5374" s="1">
        <f t="shared" si="335"/>
        <v>0.81200000000000006</v>
      </c>
    </row>
    <row r="5375" spans="1:9" x14ac:dyDescent="0.25">
      <c r="A5375">
        <v>1</v>
      </c>
      <c r="B5375">
        <v>60</v>
      </c>
      <c r="C5375">
        <v>22.14</v>
      </c>
      <c r="D5375">
        <v>710</v>
      </c>
      <c r="E5375">
        <v>1</v>
      </c>
      <c r="F5375" t="str">
        <f t="shared" si="332"/>
        <v/>
      </c>
      <c r="G5375">
        <f t="shared" si="333"/>
        <v>0.81200000000000006</v>
      </c>
      <c r="H5375" s="36" t="str">
        <f t="shared" si="334"/>
        <v/>
      </c>
      <c r="I5375" s="1">
        <f t="shared" si="335"/>
        <v>0.81200000000000006</v>
      </c>
    </row>
    <row r="5376" spans="1:9" x14ac:dyDescent="0.25">
      <c r="A5376">
        <v>1</v>
      </c>
      <c r="B5376">
        <v>60</v>
      </c>
      <c r="C5376">
        <v>15.84</v>
      </c>
      <c r="D5376">
        <v>675</v>
      </c>
      <c r="E5376">
        <v>1</v>
      </c>
      <c r="F5376" t="str">
        <f t="shared" si="332"/>
        <v/>
      </c>
      <c r="G5376">
        <f t="shared" si="333"/>
        <v>0.83199999999999996</v>
      </c>
      <c r="H5376" s="36" t="str">
        <f t="shared" si="334"/>
        <v/>
      </c>
      <c r="I5376" s="1">
        <f t="shared" si="335"/>
        <v>0.83199999999999996</v>
      </c>
    </row>
    <row r="5377" spans="1:9" x14ac:dyDescent="0.25">
      <c r="A5377">
        <v>1</v>
      </c>
      <c r="B5377">
        <v>150</v>
      </c>
      <c r="C5377">
        <v>5.51</v>
      </c>
      <c r="D5377">
        <v>720</v>
      </c>
      <c r="E5377">
        <v>1</v>
      </c>
      <c r="F5377">
        <f t="shared" si="332"/>
        <v>0.93600000000000005</v>
      </c>
      <c r="G5377" t="str">
        <f t="shared" si="333"/>
        <v/>
      </c>
      <c r="H5377" s="36" t="str">
        <f t="shared" si="334"/>
        <v/>
      </c>
      <c r="I5377" s="1">
        <f t="shared" si="335"/>
        <v>0.93600000000000005</v>
      </c>
    </row>
    <row r="5378" spans="1:9" x14ac:dyDescent="0.25">
      <c r="A5378">
        <v>0</v>
      </c>
      <c r="B5378">
        <v>70</v>
      </c>
      <c r="C5378">
        <v>13.15</v>
      </c>
      <c r="D5378">
        <v>665</v>
      </c>
      <c r="E5378">
        <v>1</v>
      </c>
      <c r="F5378" t="str">
        <f t="shared" si="332"/>
        <v/>
      </c>
      <c r="G5378">
        <f t="shared" si="333"/>
        <v>0.83199999999999996</v>
      </c>
      <c r="H5378" s="36" t="str">
        <f t="shared" si="334"/>
        <v/>
      </c>
      <c r="I5378" s="1">
        <f t="shared" si="335"/>
        <v>0.83199999999999996</v>
      </c>
    </row>
    <row r="5379" spans="1:9" x14ac:dyDescent="0.25">
      <c r="A5379">
        <v>1</v>
      </c>
      <c r="B5379">
        <v>125</v>
      </c>
      <c r="C5379">
        <v>10.69</v>
      </c>
      <c r="D5379">
        <v>660</v>
      </c>
      <c r="E5379">
        <v>1</v>
      </c>
      <c r="F5379" t="str">
        <f t="shared" si="332"/>
        <v/>
      </c>
      <c r="G5379" t="str">
        <f t="shared" si="333"/>
        <v/>
      </c>
      <c r="H5379" s="36">
        <f t="shared" si="334"/>
        <v>0.85199999999999998</v>
      </c>
      <c r="I5379" s="1">
        <f t="shared" si="335"/>
        <v>0.85199999999999998</v>
      </c>
    </row>
    <row r="5380" spans="1:9" x14ac:dyDescent="0.25">
      <c r="A5380">
        <v>1</v>
      </c>
      <c r="B5380">
        <v>85</v>
      </c>
      <c r="C5380">
        <v>10.45</v>
      </c>
      <c r="D5380">
        <v>700</v>
      </c>
      <c r="E5380">
        <v>1</v>
      </c>
      <c r="F5380" t="str">
        <f t="shared" ref="F5380:F5443" si="336">IF(D5380&gt;717.5,IF(B5380&gt;48.75,IF(C5380&gt;21.885,0.9,0.936),0.853),"")</f>
        <v/>
      </c>
      <c r="G5380">
        <f t="shared" ref="G5380:G5443" si="337">IF(D5380&lt;=717.5,IF(B5380&lt;=85.202,IF(C5380&gt;16.545,IF(D5380&gt;687.5,0.812,0.745),IF(B5380&gt;32.802,0.832,0.725)),""),"")</f>
        <v>0.83199999999999996</v>
      </c>
      <c r="H5380" s="36" t="str">
        <f t="shared" ref="H5380:H5443" si="338">IF(D5380&lt;=717.5,IF(B5380&gt;85.202,IF(C5380&gt;25.055,0.784,IF(D5380&gt;677.5,0.892,0.852)),""),"")</f>
        <v/>
      </c>
      <c r="I5380" s="1">
        <f t="shared" ref="I5380:I5443" si="339">SUM(F5380:H5380)</f>
        <v>0.83199999999999996</v>
      </c>
    </row>
    <row r="5381" spans="1:9" x14ac:dyDescent="0.25">
      <c r="A5381">
        <v>1</v>
      </c>
      <c r="B5381">
        <v>75.8</v>
      </c>
      <c r="C5381">
        <v>24.56</v>
      </c>
      <c r="D5381">
        <v>685</v>
      </c>
      <c r="E5381">
        <v>1</v>
      </c>
      <c r="F5381" t="str">
        <f t="shared" si="336"/>
        <v/>
      </c>
      <c r="G5381">
        <f t="shared" si="337"/>
        <v>0.745</v>
      </c>
      <c r="H5381" s="36" t="str">
        <f t="shared" si="338"/>
        <v/>
      </c>
      <c r="I5381" s="1">
        <f t="shared" si="339"/>
        <v>0.745</v>
      </c>
    </row>
    <row r="5382" spans="1:9" x14ac:dyDescent="0.25">
      <c r="A5382">
        <v>0</v>
      </c>
      <c r="B5382">
        <v>55</v>
      </c>
      <c r="C5382">
        <v>17.43</v>
      </c>
      <c r="D5382">
        <v>755</v>
      </c>
      <c r="E5382">
        <v>1</v>
      </c>
      <c r="F5382">
        <f t="shared" si="336"/>
        <v>0.93600000000000005</v>
      </c>
      <c r="G5382" t="str">
        <f t="shared" si="337"/>
        <v/>
      </c>
      <c r="H5382" s="36" t="str">
        <f t="shared" si="338"/>
        <v/>
      </c>
      <c r="I5382" s="1">
        <f t="shared" si="339"/>
        <v>0.93600000000000005</v>
      </c>
    </row>
    <row r="5383" spans="1:9" x14ac:dyDescent="0.25">
      <c r="A5383">
        <v>1</v>
      </c>
      <c r="B5383">
        <v>120</v>
      </c>
      <c r="C5383">
        <v>26.02</v>
      </c>
      <c r="D5383">
        <v>730</v>
      </c>
      <c r="E5383">
        <v>1</v>
      </c>
      <c r="F5383">
        <f t="shared" si="336"/>
        <v>0.9</v>
      </c>
      <c r="G5383" t="str">
        <f t="shared" si="337"/>
        <v/>
      </c>
      <c r="H5383" s="36" t="str">
        <f t="shared" si="338"/>
        <v/>
      </c>
      <c r="I5383" s="1">
        <f t="shared" si="339"/>
        <v>0.9</v>
      </c>
    </row>
    <row r="5384" spans="1:9" x14ac:dyDescent="0.25">
      <c r="A5384">
        <v>0</v>
      </c>
      <c r="B5384">
        <v>102</v>
      </c>
      <c r="C5384">
        <v>13.89</v>
      </c>
      <c r="D5384">
        <v>660</v>
      </c>
      <c r="E5384">
        <v>1</v>
      </c>
      <c r="F5384" t="str">
        <f t="shared" si="336"/>
        <v/>
      </c>
      <c r="G5384" t="str">
        <f t="shared" si="337"/>
        <v/>
      </c>
      <c r="H5384" s="36">
        <f t="shared" si="338"/>
        <v>0.85199999999999998</v>
      </c>
      <c r="I5384" s="1">
        <f t="shared" si="339"/>
        <v>0.85199999999999998</v>
      </c>
    </row>
    <row r="5385" spans="1:9" x14ac:dyDescent="0.25">
      <c r="A5385">
        <v>1</v>
      </c>
      <c r="B5385">
        <v>300</v>
      </c>
      <c r="C5385">
        <v>11.75</v>
      </c>
      <c r="D5385">
        <v>705</v>
      </c>
      <c r="E5385">
        <v>1</v>
      </c>
      <c r="F5385" t="str">
        <f t="shared" si="336"/>
        <v/>
      </c>
      <c r="G5385" t="str">
        <f t="shared" si="337"/>
        <v/>
      </c>
      <c r="H5385" s="36">
        <f t="shared" si="338"/>
        <v>0.89200000000000002</v>
      </c>
      <c r="I5385" s="1">
        <f t="shared" si="339"/>
        <v>0.89200000000000002</v>
      </c>
    </row>
    <row r="5386" spans="1:9" x14ac:dyDescent="0.25">
      <c r="A5386">
        <v>1</v>
      </c>
      <c r="B5386">
        <v>65</v>
      </c>
      <c r="C5386">
        <v>36.72</v>
      </c>
      <c r="D5386">
        <v>720</v>
      </c>
      <c r="E5386">
        <v>1</v>
      </c>
      <c r="F5386">
        <f t="shared" si="336"/>
        <v>0.9</v>
      </c>
      <c r="G5386" t="str">
        <f t="shared" si="337"/>
        <v/>
      </c>
      <c r="H5386" s="36" t="str">
        <f t="shared" si="338"/>
        <v/>
      </c>
      <c r="I5386" s="1">
        <f t="shared" si="339"/>
        <v>0.9</v>
      </c>
    </row>
    <row r="5387" spans="1:9" x14ac:dyDescent="0.25">
      <c r="A5387">
        <v>1</v>
      </c>
      <c r="B5387">
        <v>80</v>
      </c>
      <c r="C5387">
        <v>15.38</v>
      </c>
      <c r="D5387">
        <v>670</v>
      </c>
      <c r="E5387">
        <v>1</v>
      </c>
      <c r="F5387" t="str">
        <f t="shared" si="336"/>
        <v/>
      </c>
      <c r="G5387">
        <f t="shared" si="337"/>
        <v>0.83199999999999996</v>
      </c>
      <c r="H5387" s="36" t="str">
        <f t="shared" si="338"/>
        <v/>
      </c>
      <c r="I5387" s="1">
        <f t="shared" si="339"/>
        <v>0.83199999999999996</v>
      </c>
    </row>
    <row r="5388" spans="1:9" x14ac:dyDescent="0.25">
      <c r="A5388">
        <v>0</v>
      </c>
      <c r="B5388">
        <v>45</v>
      </c>
      <c r="C5388">
        <v>14.83</v>
      </c>
      <c r="D5388">
        <v>675</v>
      </c>
      <c r="E5388">
        <v>1</v>
      </c>
      <c r="F5388" t="str">
        <f t="shared" si="336"/>
        <v/>
      </c>
      <c r="G5388">
        <f t="shared" si="337"/>
        <v>0.83199999999999996</v>
      </c>
      <c r="H5388" s="36" t="str">
        <f t="shared" si="338"/>
        <v/>
      </c>
      <c r="I5388" s="1">
        <f t="shared" si="339"/>
        <v>0.83199999999999996</v>
      </c>
    </row>
    <row r="5389" spans="1:9" x14ac:dyDescent="0.25">
      <c r="A5389">
        <v>0</v>
      </c>
      <c r="B5389">
        <v>105</v>
      </c>
      <c r="C5389">
        <v>7.2</v>
      </c>
      <c r="D5389">
        <v>665</v>
      </c>
      <c r="E5389">
        <v>1</v>
      </c>
      <c r="F5389" t="str">
        <f t="shared" si="336"/>
        <v/>
      </c>
      <c r="G5389" t="str">
        <f t="shared" si="337"/>
        <v/>
      </c>
      <c r="H5389" s="36">
        <f t="shared" si="338"/>
        <v>0.85199999999999998</v>
      </c>
      <c r="I5389" s="1">
        <f t="shared" si="339"/>
        <v>0.85199999999999998</v>
      </c>
    </row>
    <row r="5390" spans="1:9" x14ac:dyDescent="0.25">
      <c r="A5390">
        <v>1</v>
      </c>
      <c r="B5390">
        <v>31.4</v>
      </c>
      <c r="C5390">
        <v>19.53</v>
      </c>
      <c r="D5390">
        <v>690</v>
      </c>
      <c r="E5390">
        <v>1</v>
      </c>
      <c r="F5390" t="str">
        <f t="shared" si="336"/>
        <v/>
      </c>
      <c r="G5390">
        <f t="shared" si="337"/>
        <v>0.81200000000000006</v>
      </c>
      <c r="H5390" s="36" t="str">
        <f t="shared" si="338"/>
        <v/>
      </c>
      <c r="I5390" s="1">
        <f t="shared" si="339"/>
        <v>0.81200000000000006</v>
      </c>
    </row>
    <row r="5391" spans="1:9" x14ac:dyDescent="0.25">
      <c r="A5391">
        <v>0</v>
      </c>
      <c r="B5391">
        <v>90</v>
      </c>
      <c r="C5391">
        <v>9.09</v>
      </c>
      <c r="D5391">
        <v>735</v>
      </c>
      <c r="E5391">
        <v>1</v>
      </c>
      <c r="F5391">
        <f t="shared" si="336"/>
        <v>0.93600000000000005</v>
      </c>
      <c r="G5391" t="str">
        <f t="shared" si="337"/>
        <v/>
      </c>
      <c r="H5391" s="36" t="str">
        <f t="shared" si="338"/>
        <v/>
      </c>
      <c r="I5391" s="1">
        <f t="shared" si="339"/>
        <v>0.93600000000000005</v>
      </c>
    </row>
    <row r="5392" spans="1:9" x14ac:dyDescent="0.25">
      <c r="A5392">
        <v>1</v>
      </c>
      <c r="B5392">
        <v>38</v>
      </c>
      <c r="C5392">
        <v>29</v>
      </c>
      <c r="D5392">
        <v>675</v>
      </c>
      <c r="E5392">
        <v>1</v>
      </c>
      <c r="F5392" t="str">
        <f t="shared" si="336"/>
        <v/>
      </c>
      <c r="G5392">
        <f t="shared" si="337"/>
        <v>0.745</v>
      </c>
      <c r="H5392" s="36" t="str">
        <f t="shared" si="338"/>
        <v/>
      </c>
      <c r="I5392" s="1">
        <f t="shared" si="339"/>
        <v>0.745</v>
      </c>
    </row>
    <row r="5393" spans="1:9" x14ac:dyDescent="0.25">
      <c r="A5393">
        <v>1</v>
      </c>
      <c r="B5393">
        <v>36</v>
      </c>
      <c r="C5393">
        <v>40.83</v>
      </c>
      <c r="D5393">
        <v>670</v>
      </c>
      <c r="E5393">
        <v>1</v>
      </c>
      <c r="F5393" t="str">
        <f t="shared" si="336"/>
        <v/>
      </c>
      <c r="G5393">
        <f t="shared" si="337"/>
        <v>0.745</v>
      </c>
      <c r="H5393" s="36" t="str">
        <f t="shared" si="338"/>
        <v/>
      </c>
      <c r="I5393" s="1">
        <f t="shared" si="339"/>
        <v>0.745</v>
      </c>
    </row>
    <row r="5394" spans="1:9" x14ac:dyDescent="0.25">
      <c r="A5394">
        <v>1</v>
      </c>
      <c r="B5394">
        <v>30</v>
      </c>
      <c r="C5394">
        <v>14.68</v>
      </c>
      <c r="D5394">
        <v>665</v>
      </c>
      <c r="E5394">
        <v>1</v>
      </c>
      <c r="F5394" t="str">
        <f t="shared" si="336"/>
        <v/>
      </c>
      <c r="G5394">
        <f t="shared" si="337"/>
        <v>0.72499999999999998</v>
      </c>
      <c r="H5394" s="36" t="str">
        <f t="shared" si="338"/>
        <v/>
      </c>
      <c r="I5394" s="1">
        <f t="shared" si="339"/>
        <v>0.72499999999999998</v>
      </c>
    </row>
    <row r="5395" spans="1:9" x14ac:dyDescent="0.25">
      <c r="A5395">
        <v>1</v>
      </c>
      <c r="B5395">
        <v>80</v>
      </c>
      <c r="C5395">
        <v>16.73</v>
      </c>
      <c r="D5395">
        <v>705</v>
      </c>
      <c r="E5395">
        <v>1</v>
      </c>
      <c r="F5395" t="str">
        <f t="shared" si="336"/>
        <v/>
      </c>
      <c r="G5395">
        <f t="shared" si="337"/>
        <v>0.81200000000000006</v>
      </c>
      <c r="H5395" s="36" t="str">
        <f t="shared" si="338"/>
        <v/>
      </c>
      <c r="I5395" s="1">
        <f t="shared" si="339"/>
        <v>0.81200000000000006</v>
      </c>
    </row>
    <row r="5396" spans="1:9" x14ac:dyDescent="0.25">
      <c r="A5396">
        <v>0</v>
      </c>
      <c r="B5396">
        <v>55</v>
      </c>
      <c r="C5396">
        <v>33.36</v>
      </c>
      <c r="D5396">
        <v>705</v>
      </c>
      <c r="E5396">
        <v>1</v>
      </c>
      <c r="F5396" t="str">
        <f t="shared" si="336"/>
        <v/>
      </c>
      <c r="G5396">
        <f t="shared" si="337"/>
        <v>0.81200000000000006</v>
      </c>
      <c r="H5396" s="36" t="str">
        <f t="shared" si="338"/>
        <v/>
      </c>
      <c r="I5396" s="1">
        <f t="shared" si="339"/>
        <v>0.81200000000000006</v>
      </c>
    </row>
    <row r="5397" spans="1:9" x14ac:dyDescent="0.25">
      <c r="A5397">
        <v>0</v>
      </c>
      <c r="B5397">
        <v>100</v>
      </c>
      <c r="C5397">
        <v>18.61</v>
      </c>
      <c r="D5397">
        <v>690</v>
      </c>
      <c r="E5397">
        <v>1</v>
      </c>
      <c r="F5397" t="str">
        <f t="shared" si="336"/>
        <v/>
      </c>
      <c r="G5397" t="str">
        <f t="shared" si="337"/>
        <v/>
      </c>
      <c r="H5397" s="36">
        <f t="shared" si="338"/>
        <v>0.89200000000000002</v>
      </c>
      <c r="I5397" s="1">
        <f t="shared" si="339"/>
        <v>0.89200000000000002</v>
      </c>
    </row>
    <row r="5398" spans="1:9" x14ac:dyDescent="0.25">
      <c r="A5398">
        <v>1</v>
      </c>
      <c r="B5398">
        <v>73.8</v>
      </c>
      <c r="C5398">
        <v>34.99</v>
      </c>
      <c r="D5398">
        <v>670</v>
      </c>
      <c r="E5398">
        <v>1</v>
      </c>
      <c r="F5398" t="str">
        <f t="shared" si="336"/>
        <v/>
      </c>
      <c r="G5398">
        <f t="shared" si="337"/>
        <v>0.745</v>
      </c>
      <c r="H5398" s="36" t="str">
        <f t="shared" si="338"/>
        <v/>
      </c>
      <c r="I5398" s="1">
        <f t="shared" si="339"/>
        <v>0.745</v>
      </c>
    </row>
    <row r="5399" spans="1:9" x14ac:dyDescent="0.25">
      <c r="A5399">
        <v>1</v>
      </c>
      <c r="B5399">
        <v>85</v>
      </c>
      <c r="C5399">
        <v>6.78</v>
      </c>
      <c r="D5399">
        <v>670</v>
      </c>
      <c r="E5399">
        <v>1</v>
      </c>
      <c r="F5399" t="str">
        <f t="shared" si="336"/>
        <v/>
      </c>
      <c r="G5399">
        <f t="shared" si="337"/>
        <v>0.83199999999999996</v>
      </c>
      <c r="H5399" s="36" t="str">
        <f t="shared" si="338"/>
        <v/>
      </c>
      <c r="I5399" s="1">
        <f t="shared" si="339"/>
        <v>0.83199999999999996</v>
      </c>
    </row>
    <row r="5400" spans="1:9" x14ac:dyDescent="0.25">
      <c r="A5400">
        <v>1</v>
      </c>
      <c r="B5400">
        <v>92</v>
      </c>
      <c r="C5400">
        <v>12.64</v>
      </c>
      <c r="D5400">
        <v>720</v>
      </c>
      <c r="E5400">
        <v>1</v>
      </c>
      <c r="F5400">
        <f t="shared" si="336"/>
        <v>0.93600000000000005</v>
      </c>
      <c r="G5400" t="str">
        <f t="shared" si="337"/>
        <v/>
      </c>
      <c r="H5400" s="36" t="str">
        <f t="shared" si="338"/>
        <v/>
      </c>
      <c r="I5400" s="1">
        <f t="shared" si="339"/>
        <v>0.93600000000000005</v>
      </c>
    </row>
    <row r="5401" spans="1:9" x14ac:dyDescent="0.25">
      <c r="A5401">
        <v>1</v>
      </c>
      <c r="B5401">
        <v>110</v>
      </c>
      <c r="C5401">
        <v>18.03</v>
      </c>
      <c r="D5401">
        <v>660</v>
      </c>
      <c r="E5401">
        <v>1</v>
      </c>
      <c r="F5401" t="str">
        <f t="shared" si="336"/>
        <v/>
      </c>
      <c r="G5401" t="str">
        <f t="shared" si="337"/>
        <v/>
      </c>
      <c r="H5401" s="36">
        <f t="shared" si="338"/>
        <v>0.85199999999999998</v>
      </c>
      <c r="I5401" s="1">
        <f t="shared" si="339"/>
        <v>0.85199999999999998</v>
      </c>
    </row>
    <row r="5402" spans="1:9" x14ac:dyDescent="0.25">
      <c r="A5402">
        <v>1</v>
      </c>
      <c r="B5402">
        <v>69.2</v>
      </c>
      <c r="C5402">
        <v>29.36</v>
      </c>
      <c r="D5402">
        <v>735</v>
      </c>
      <c r="E5402">
        <v>1</v>
      </c>
      <c r="F5402">
        <f t="shared" si="336"/>
        <v>0.9</v>
      </c>
      <c r="G5402" t="str">
        <f t="shared" si="337"/>
        <v/>
      </c>
      <c r="H5402" s="36" t="str">
        <f t="shared" si="338"/>
        <v/>
      </c>
      <c r="I5402" s="1">
        <f t="shared" si="339"/>
        <v>0.9</v>
      </c>
    </row>
    <row r="5403" spans="1:9" x14ac:dyDescent="0.25">
      <c r="A5403">
        <v>1</v>
      </c>
      <c r="B5403">
        <v>40</v>
      </c>
      <c r="C5403">
        <v>39.39</v>
      </c>
      <c r="D5403">
        <v>695</v>
      </c>
      <c r="E5403">
        <v>1</v>
      </c>
      <c r="F5403" t="str">
        <f t="shared" si="336"/>
        <v/>
      </c>
      <c r="G5403">
        <f t="shared" si="337"/>
        <v>0.81200000000000006</v>
      </c>
      <c r="H5403" s="36" t="str">
        <f t="shared" si="338"/>
        <v/>
      </c>
      <c r="I5403" s="1">
        <f t="shared" si="339"/>
        <v>0.81200000000000006</v>
      </c>
    </row>
    <row r="5404" spans="1:9" x14ac:dyDescent="0.25">
      <c r="A5404">
        <v>1</v>
      </c>
      <c r="B5404">
        <v>125</v>
      </c>
      <c r="C5404">
        <v>11.42</v>
      </c>
      <c r="D5404">
        <v>710</v>
      </c>
      <c r="E5404">
        <v>1</v>
      </c>
      <c r="F5404" t="str">
        <f t="shared" si="336"/>
        <v/>
      </c>
      <c r="G5404" t="str">
        <f t="shared" si="337"/>
        <v/>
      </c>
      <c r="H5404" s="36">
        <f t="shared" si="338"/>
        <v>0.89200000000000002</v>
      </c>
      <c r="I5404" s="1">
        <f t="shared" si="339"/>
        <v>0.89200000000000002</v>
      </c>
    </row>
    <row r="5405" spans="1:9" x14ac:dyDescent="0.25">
      <c r="A5405">
        <v>1</v>
      </c>
      <c r="B5405">
        <v>119</v>
      </c>
      <c r="C5405">
        <v>19.510000000000002</v>
      </c>
      <c r="D5405">
        <v>675</v>
      </c>
      <c r="E5405">
        <v>1</v>
      </c>
      <c r="F5405" t="str">
        <f t="shared" si="336"/>
        <v/>
      </c>
      <c r="G5405" t="str">
        <f t="shared" si="337"/>
        <v/>
      </c>
      <c r="H5405" s="36">
        <f t="shared" si="338"/>
        <v>0.85199999999999998</v>
      </c>
      <c r="I5405" s="1">
        <f t="shared" si="339"/>
        <v>0.85199999999999998</v>
      </c>
    </row>
    <row r="5406" spans="1:9" x14ac:dyDescent="0.25">
      <c r="A5406">
        <v>0</v>
      </c>
      <c r="B5406">
        <v>310</v>
      </c>
      <c r="C5406">
        <v>7.99</v>
      </c>
      <c r="D5406">
        <v>695</v>
      </c>
      <c r="E5406">
        <v>1</v>
      </c>
      <c r="F5406" t="str">
        <f t="shared" si="336"/>
        <v/>
      </c>
      <c r="G5406" t="str">
        <f t="shared" si="337"/>
        <v/>
      </c>
      <c r="H5406" s="36">
        <f t="shared" si="338"/>
        <v>0.89200000000000002</v>
      </c>
      <c r="I5406" s="1">
        <f t="shared" si="339"/>
        <v>0.89200000000000002</v>
      </c>
    </row>
    <row r="5407" spans="1:9" x14ac:dyDescent="0.25">
      <c r="A5407">
        <v>0</v>
      </c>
      <c r="B5407">
        <v>50</v>
      </c>
      <c r="C5407">
        <v>17.760000000000002</v>
      </c>
      <c r="D5407">
        <v>670</v>
      </c>
      <c r="E5407">
        <v>1</v>
      </c>
      <c r="F5407" t="str">
        <f t="shared" si="336"/>
        <v/>
      </c>
      <c r="G5407">
        <f t="shared" si="337"/>
        <v>0.745</v>
      </c>
      <c r="H5407" s="36" t="str">
        <f t="shared" si="338"/>
        <v/>
      </c>
      <c r="I5407" s="1">
        <f t="shared" si="339"/>
        <v>0.745</v>
      </c>
    </row>
    <row r="5408" spans="1:9" x14ac:dyDescent="0.25">
      <c r="A5408">
        <v>1</v>
      </c>
      <c r="B5408">
        <v>80</v>
      </c>
      <c r="C5408">
        <v>24.15</v>
      </c>
      <c r="D5408">
        <v>745</v>
      </c>
      <c r="E5408">
        <v>1</v>
      </c>
      <c r="F5408">
        <f t="shared" si="336"/>
        <v>0.9</v>
      </c>
      <c r="G5408" t="str">
        <f t="shared" si="337"/>
        <v/>
      </c>
      <c r="H5408" s="36" t="str">
        <f t="shared" si="338"/>
        <v/>
      </c>
      <c r="I5408" s="1">
        <f t="shared" si="339"/>
        <v>0.9</v>
      </c>
    </row>
    <row r="5409" spans="1:9" x14ac:dyDescent="0.25">
      <c r="A5409">
        <v>1</v>
      </c>
      <c r="B5409">
        <v>129</v>
      </c>
      <c r="C5409">
        <v>24.64</v>
      </c>
      <c r="D5409">
        <v>700</v>
      </c>
      <c r="E5409">
        <v>1</v>
      </c>
      <c r="F5409" t="str">
        <f t="shared" si="336"/>
        <v/>
      </c>
      <c r="G5409" t="str">
        <f t="shared" si="337"/>
        <v/>
      </c>
      <c r="H5409" s="36">
        <f t="shared" si="338"/>
        <v>0.89200000000000002</v>
      </c>
      <c r="I5409" s="1">
        <f t="shared" si="339"/>
        <v>0.89200000000000002</v>
      </c>
    </row>
    <row r="5410" spans="1:9" x14ac:dyDescent="0.25">
      <c r="A5410">
        <v>1</v>
      </c>
      <c r="B5410">
        <v>165</v>
      </c>
      <c r="C5410">
        <v>16.05</v>
      </c>
      <c r="D5410">
        <v>710</v>
      </c>
      <c r="E5410">
        <v>1</v>
      </c>
      <c r="F5410" t="str">
        <f t="shared" si="336"/>
        <v/>
      </c>
      <c r="G5410" t="str">
        <f t="shared" si="337"/>
        <v/>
      </c>
      <c r="H5410" s="36">
        <f t="shared" si="338"/>
        <v>0.89200000000000002</v>
      </c>
      <c r="I5410" s="1">
        <f t="shared" si="339"/>
        <v>0.89200000000000002</v>
      </c>
    </row>
    <row r="5411" spans="1:9" x14ac:dyDescent="0.25">
      <c r="A5411">
        <v>0</v>
      </c>
      <c r="B5411">
        <v>31</v>
      </c>
      <c r="C5411">
        <v>7.55</v>
      </c>
      <c r="D5411">
        <v>660</v>
      </c>
      <c r="E5411">
        <v>1</v>
      </c>
      <c r="F5411" t="str">
        <f t="shared" si="336"/>
        <v/>
      </c>
      <c r="G5411">
        <f t="shared" si="337"/>
        <v>0.72499999999999998</v>
      </c>
      <c r="H5411" s="36" t="str">
        <f t="shared" si="338"/>
        <v/>
      </c>
      <c r="I5411" s="1">
        <f t="shared" si="339"/>
        <v>0.72499999999999998</v>
      </c>
    </row>
    <row r="5412" spans="1:9" x14ac:dyDescent="0.25">
      <c r="A5412">
        <v>1</v>
      </c>
      <c r="B5412">
        <v>120</v>
      </c>
      <c r="C5412">
        <v>3.96</v>
      </c>
      <c r="D5412">
        <v>710</v>
      </c>
      <c r="E5412">
        <v>1</v>
      </c>
      <c r="F5412" t="str">
        <f t="shared" si="336"/>
        <v/>
      </c>
      <c r="G5412" t="str">
        <f t="shared" si="337"/>
        <v/>
      </c>
      <c r="H5412" s="36">
        <f t="shared" si="338"/>
        <v>0.89200000000000002</v>
      </c>
      <c r="I5412" s="1">
        <f t="shared" si="339"/>
        <v>0.89200000000000002</v>
      </c>
    </row>
    <row r="5413" spans="1:9" x14ac:dyDescent="0.25">
      <c r="A5413">
        <v>1</v>
      </c>
      <c r="B5413">
        <v>72</v>
      </c>
      <c r="C5413">
        <v>22.37</v>
      </c>
      <c r="D5413">
        <v>660</v>
      </c>
      <c r="E5413">
        <v>1</v>
      </c>
      <c r="F5413" t="str">
        <f t="shared" si="336"/>
        <v/>
      </c>
      <c r="G5413">
        <f t="shared" si="337"/>
        <v>0.745</v>
      </c>
      <c r="H5413" s="36" t="str">
        <f t="shared" si="338"/>
        <v/>
      </c>
      <c r="I5413" s="1">
        <f t="shared" si="339"/>
        <v>0.745</v>
      </c>
    </row>
    <row r="5414" spans="1:9" x14ac:dyDescent="0.25">
      <c r="A5414">
        <v>1</v>
      </c>
      <c r="B5414">
        <v>30</v>
      </c>
      <c r="C5414">
        <v>63.24</v>
      </c>
      <c r="D5414">
        <v>675</v>
      </c>
      <c r="E5414">
        <v>1</v>
      </c>
      <c r="F5414" t="str">
        <f t="shared" si="336"/>
        <v/>
      </c>
      <c r="G5414">
        <f t="shared" si="337"/>
        <v>0.745</v>
      </c>
      <c r="H5414" s="36" t="str">
        <f t="shared" si="338"/>
        <v/>
      </c>
      <c r="I5414" s="1">
        <f t="shared" si="339"/>
        <v>0.745</v>
      </c>
    </row>
    <row r="5415" spans="1:9" x14ac:dyDescent="0.25">
      <c r="A5415">
        <v>1</v>
      </c>
      <c r="B5415">
        <v>40</v>
      </c>
      <c r="C5415">
        <v>19.32</v>
      </c>
      <c r="D5415">
        <v>680</v>
      </c>
      <c r="E5415">
        <v>1</v>
      </c>
      <c r="F5415" t="str">
        <f t="shared" si="336"/>
        <v/>
      </c>
      <c r="G5415">
        <f t="shared" si="337"/>
        <v>0.745</v>
      </c>
      <c r="H5415" s="36" t="str">
        <f t="shared" si="338"/>
        <v/>
      </c>
      <c r="I5415" s="1">
        <f t="shared" si="339"/>
        <v>0.745</v>
      </c>
    </row>
    <row r="5416" spans="1:9" x14ac:dyDescent="0.25">
      <c r="A5416">
        <v>1</v>
      </c>
      <c r="B5416">
        <v>60</v>
      </c>
      <c r="C5416">
        <v>25.61</v>
      </c>
      <c r="D5416">
        <v>680</v>
      </c>
      <c r="E5416">
        <v>1</v>
      </c>
      <c r="F5416" t="str">
        <f t="shared" si="336"/>
        <v/>
      </c>
      <c r="G5416">
        <f t="shared" si="337"/>
        <v>0.745</v>
      </c>
      <c r="H5416" s="36" t="str">
        <f t="shared" si="338"/>
        <v/>
      </c>
      <c r="I5416" s="1">
        <f t="shared" si="339"/>
        <v>0.745</v>
      </c>
    </row>
    <row r="5417" spans="1:9" x14ac:dyDescent="0.25">
      <c r="A5417">
        <v>1</v>
      </c>
      <c r="B5417">
        <v>53</v>
      </c>
      <c r="C5417">
        <v>19.43</v>
      </c>
      <c r="D5417">
        <v>670</v>
      </c>
      <c r="E5417">
        <v>1</v>
      </c>
      <c r="F5417" t="str">
        <f t="shared" si="336"/>
        <v/>
      </c>
      <c r="G5417">
        <f t="shared" si="337"/>
        <v>0.745</v>
      </c>
      <c r="H5417" s="36" t="str">
        <f t="shared" si="338"/>
        <v/>
      </c>
      <c r="I5417" s="1">
        <f t="shared" si="339"/>
        <v>0.745</v>
      </c>
    </row>
    <row r="5418" spans="1:9" x14ac:dyDescent="0.25">
      <c r="A5418">
        <v>1</v>
      </c>
      <c r="B5418">
        <v>88.632000000000005</v>
      </c>
      <c r="C5418">
        <v>5.21</v>
      </c>
      <c r="D5418">
        <v>680</v>
      </c>
      <c r="E5418">
        <v>1</v>
      </c>
      <c r="F5418" t="str">
        <f t="shared" si="336"/>
        <v/>
      </c>
      <c r="G5418" t="str">
        <f t="shared" si="337"/>
        <v/>
      </c>
      <c r="H5418" s="36">
        <f t="shared" si="338"/>
        <v>0.89200000000000002</v>
      </c>
      <c r="I5418" s="1">
        <f t="shared" si="339"/>
        <v>0.89200000000000002</v>
      </c>
    </row>
    <row r="5419" spans="1:9" x14ac:dyDescent="0.25">
      <c r="A5419">
        <v>1</v>
      </c>
      <c r="B5419">
        <v>49</v>
      </c>
      <c r="C5419">
        <v>21.45</v>
      </c>
      <c r="D5419">
        <v>660</v>
      </c>
      <c r="E5419">
        <v>1</v>
      </c>
      <c r="F5419" t="str">
        <f t="shared" si="336"/>
        <v/>
      </c>
      <c r="G5419">
        <f t="shared" si="337"/>
        <v>0.745</v>
      </c>
      <c r="H5419" s="36" t="str">
        <f t="shared" si="338"/>
        <v/>
      </c>
      <c r="I5419" s="1">
        <f t="shared" si="339"/>
        <v>0.745</v>
      </c>
    </row>
    <row r="5420" spans="1:9" x14ac:dyDescent="0.25">
      <c r="A5420">
        <v>0</v>
      </c>
      <c r="B5420">
        <v>40</v>
      </c>
      <c r="C5420">
        <v>13.7</v>
      </c>
      <c r="D5420">
        <v>665</v>
      </c>
      <c r="E5420">
        <v>1</v>
      </c>
      <c r="F5420" t="str">
        <f t="shared" si="336"/>
        <v/>
      </c>
      <c r="G5420">
        <f t="shared" si="337"/>
        <v>0.83199999999999996</v>
      </c>
      <c r="H5420" s="36" t="str">
        <f t="shared" si="338"/>
        <v/>
      </c>
      <c r="I5420" s="1">
        <f t="shared" si="339"/>
        <v>0.83199999999999996</v>
      </c>
    </row>
    <row r="5421" spans="1:9" x14ac:dyDescent="0.25">
      <c r="A5421">
        <v>0</v>
      </c>
      <c r="B5421">
        <v>45</v>
      </c>
      <c r="C5421">
        <v>33.92</v>
      </c>
      <c r="D5421">
        <v>740</v>
      </c>
      <c r="E5421">
        <v>1</v>
      </c>
      <c r="F5421">
        <f t="shared" si="336"/>
        <v>0.85299999999999998</v>
      </c>
      <c r="G5421" t="str">
        <f t="shared" si="337"/>
        <v/>
      </c>
      <c r="H5421" s="36" t="str">
        <f t="shared" si="338"/>
        <v/>
      </c>
      <c r="I5421" s="1">
        <f t="shared" si="339"/>
        <v>0.85299999999999998</v>
      </c>
    </row>
    <row r="5422" spans="1:9" x14ac:dyDescent="0.25">
      <c r="A5422">
        <v>1</v>
      </c>
      <c r="B5422">
        <v>80</v>
      </c>
      <c r="C5422">
        <v>29.27</v>
      </c>
      <c r="D5422">
        <v>695</v>
      </c>
      <c r="E5422">
        <v>1</v>
      </c>
      <c r="F5422" t="str">
        <f t="shared" si="336"/>
        <v/>
      </c>
      <c r="G5422">
        <f t="shared" si="337"/>
        <v>0.81200000000000006</v>
      </c>
      <c r="H5422" s="36" t="str">
        <f t="shared" si="338"/>
        <v/>
      </c>
      <c r="I5422" s="1">
        <f t="shared" si="339"/>
        <v>0.81200000000000006</v>
      </c>
    </row>
    <row r="5423" spans="1:9" x14ac:dyDescent="0.25">
      <c r="A5423">
        <v>0</v>
      </c>
      <c r="B5423">
        <v>60</v>
      </c>
      <c r="C5423">
        <v>36.799999999999997</v>
      </c>
      <c r="D5423">
        <v>745</v>
      </c>
      <c r="E5423">
        <v>1</v>
      </c>
      <c r="F5423">
        <f t="shared" si="336"/>
        <v>0.9</v>
      </c>
      <c r="G5423" t="str">
        <f t="shared" si="337"/>
        <v/>
      </c>
      <c r="H5423" s="36" t="str">
        <f t="shared" si="338"/>
        <v/>
      </c>
      <c r="I5423" s="1">
        <f t="shared" si="339"/>
        <v>0.9</v>
      </c>
    </row>
    <row r="5424" spans="1:9" x14ac:dyDescent="0.25">
      <c r="A5424">
        <v>1</v>
      </c>
      <c r="B5424">
        <v>130</v>
      </c>
      <c r="C5424">
        <v>18.53</v>
      </c>
      <c r="D5424">
        <v>710</v>
      </c>
      <c r="E5424">
        <v>1</v>
      </c>
      <c r="F5424" t="str">
        <f t="shared" si="336"/>
        <v/>
      </c>
      <c r="G5424" t="str">
        <f t="shared" si="337"/>
        <v/>
      </c>
      <c r="H5424" s="36">
        <f t="shared" si="338"/>
        <v>0.89200000000000002</v>
      </c>
      <c r="I5424" s="1">
        <f t="shared" si="339"/>
        <v>0.89200000000000002</v>
      </c>
    </row>
    <row r="5425" spans="1:9" x14ac:dyDescent="0.25">
      <c r="A5425">
        <v>1</v>
      </c>
      <c r="B5425">
        <v>80</v>
      </c>
      <c r="C5425">
        <v>27.99</v>
      </c>
      <c r="D5425">
        <v>695</v>
      </c>
      <c r="E5425">
        <v>1</v>
      </c>
      <c r="F5425" t="str">
        <f t="shared" si="336"/>
        <v/>
      </c>
      <c r="G5425">
        <f t="shared" si="337"/>
        <v>0.81200000000000006</v>
      </c>
      <c r="H5425" s="36" t="str">
        <f t="shared" si="338"/>
        <v/>
      </c>
      <c r="I5425" s="1">
        <f t="shared" si="339"/>
        <v>0.81200000000000006</v>
      </c>
    </row>
    <row r="5426" spans="1:9" x14ac:dyDescent="0.25">
      <c r="A5426">
        <v>1</v>
      </c>
      <c r="B5426">
        <v>127</v>
      </c>
      <c r="C5426">
        <v>16.12</v>
      </c>
      <c r="D5426">
        <v>685</v>
      </c>
      <c r="E5426">
        <v>1</v>
      </c>
      <c r="F5426" t="str">
        <f t="shared" si="336"/>
        <v/>
      </c>
      <c r="G5426" t="str">
        <f t="shared" si="337"/>
        <v/>
      </c>
      <c r="H5426" s="36">
        <f t="shared" si="338"/>
        <v>0.89200000000000002</v>
      </c>
      <c r="I5426" s="1">
        <f t="shared" si="339"/>
        <v>0.89200000000000002</v>
      </c>
    </row>
    <row r="5427" spans="1:9" x14ac:dyDescent="0.25">
      <c r="A5427">
        <v>1</v>
      </c>
      <c r="B5427">
        <v>50</v>
      </c>
      <c r="C5427">
        <v>17.489999999999998</v>
      </c>
      <c r="D5427">
        <v>690</v>
      </c>
      <c r="E5427">
        <v>1</v>
      </c>
      <c r="F5427" t="str">
        <f t="shared" si="336"/>
        <v/>
      </c>
      <c r="G5427">
        <f t="shared" si="337"/>
        <v>0.81200000000000006</v>
      </c>
      <c r="H5427" s="36" t="str">
        <f t="shared" si="338"/>
        <v/>
      </c>
      <c r="I5427" s="1">
        <f t="shared" si="339"/>
        <v>0.81200000000000006</v>
      </c>
    </row>
    <row r="5428" spans="1:9" x14ac:dyDescent="0.25">
      <c r="A5428">
        <v>0</v>
      </c>
      <c r="B5428">
        <v>73</v>
      </c>
      <c r="C5428">
        <v>25.4</v>
      </c>
      <c r="D5428">
        <v>680</v>
      </c>
      <c r="E5428">
        <v>1</v>
      </c>
      <c r="F5428" t="str">
        <f t="shared" si="336"/>
        <v/>
      </c>
      <c r="G5428">
        <f t="shared" si="337"/>
        <v>0.745</v>
      </c>
      <c r="H5428" s="36" t="str">
        <f t="shared" si="338"/>
        <v/>
      </c>
      <c r="I5428" s="1">
        <f t="shared" si="339"/>
        <v>0.745</v>
      </c>
    </row>
    <row r="5429" spans="1:9" x14ac:dyDescent="0.25">
      <c r="A5429">
        <v>1</v>
      </c>
      <c r="B5429">
        <v>34.667999999999999</v>
      </c>
      <c r="C5429">
        <v>29.11</v>
      </c>
      <c r="D5429">
        <v>680</v>
      </c>
      <c r="E5429">
        <v>1</v>
      </c>
      <c r="F5429" t="str">
        <f t="shared" si="336"/>
        <v/>
      </c>
      <c r="G5429">
        <f t="shared" si="337"/>
        <v>0.745</v>
      </c>
      <c r="H5429" s="36" t="str">
        <f t="shared" si="338"/>
        <v/>
      </c>
      <c r="I5429" s="1">
        <f t="shared" si="339"/>
        <v>0.745</v>
      </c>
    </row>
    <row r="5430" spans="1:9" x14ac:dyDescent="0.25">
      <c r="A5430">
        <v>1</v>
      </c>
      <c r="B5430">
        <v>132</v>
      </c>
      <c r="C5430">
        <v>21.07</v>
      </c>
      <c r="D5430">
        <v>685</v>
      </c>
      <c r="E5430">
        <v>1</v>
      </c>
      <c r="F5430" t="str">
        <f t="shared" si="336"/>
        <v/>
      </c>
      <c r="G5430" t="str">
        <f t="shared" si="337"/>
        <v/>
      </c>
      <c r="H5430" s="36">
        <f t="shared" si="338"/>
        <v>0.89200000000000002</v>
      </c>
      <c r="I5430" s="1">
        <f t="shared" si="339"/>
        <v>0.89200000000000002</v>
      </c>
    </row>
    <row r="5431" spans="1:9" x14ac:dyDescent="0.25">
      <c r="A5431">
        <v>0</v>
      </c>
      <c r="B5431">
        <v>46</v>
      </c>
      <c r="C5431">
        <v>33.68</v>
      </c>
      <c r="D5431">
        <v>700</v>
      </c>
      <c r="E5431">
        <v>1</v>
      </c>
      <c r="F5431" t="str">
        <f t="shared" si="336"/>
        <v/>
      </c>
      <c r="G5431">
        <f t="shared" si="337"/>
        <v>0.81200000000000006</v>
      </c>
      <c r="H5431" s="36" t="str">
        <f t="shared" si="338"/>
        <v/>
      </c>
      <c r="I5431" s="1">
        <f t="shared" si="339"/>
        <v>0.81200000000000006</v>
      </c>
    </row>
    <row r="5432" spans="1:9" x14ac:dyDescent="0.25">
      <c r="A5432">
        <v>1</v>
      </c>
      <c r="B5432">
        <v>75</v>
      </c>
      <c r="C5432">
        <v>18.899999999999999</v>
      </c>
      <c r="D5432">
        <v>710</v>
      </c>
      <c r="E5432">
        <v>1</v>
      </c>
      <c r="F5432" t="str">
        <f t="shared" si="336"/>
        <v/>
      </c>
      <c r="G5432">
        <f t="shared" si="337"/>
        <v>0.81200000000000006</v>
      </c>
      <c r="H5432" s="36" t="str">
        <f t="shared" si="338"/>
        <v/>
      </c>
      <c r="I5432" s="1">
        <f t="shared" si="339"/>
        <v>0.81200000000000006</v>
      </c>
    </row>
    <row r="5433" spans="1:9" x14ac:dyDescent="0.25">
      <c r="A5433">
        <v>1</v>
      </c>
      <c r="B5433">
        <v>65</v>
      </c>
      <c r="C5433">
        <v>18.3</v>
      </c>
      <c r="D5433">
        <v>710</v>
      </c>
      <c r="E5433">
        <v>1</v>
      </c>
      <c r="F5433" t="str">
        <f t="shared" si="336"/>
        <v/>
      </c>
      <c r="G5433">
        <f t="shared" si="337"/>
        <v>0.81200000000000006</v>
      </c>
      <c r="H5433" s="36" t="str">
        <f t="shared" si="338"/>
        <v/>
      </c>
      <c r="I5433" s="1">
        <f t="shared" si="339"/>
        <v>0.81200000000000006</v>
      </c>
    </row>
    <row r="5434" spans="1:9" x14ac:dyDescent="0.25">
      <c r="A5434">
        <v>1</v>
      </c>
      <c r="B5434">
        <v>185</v>
      </c>
      <c r="C5434">
        <v>5.52</v>
      </c>
      <c r="D5434">
        <v>705</v>
      </c>
      <c r="E5434">
        <v>1</v>
      </c>
      <c r="F5434" t="str">
        <f t="shared" si="336"/>
        <v/>
      </c>
      <c r="G5434" t="str">
        <f t="shared" si="337"/>
        <v/>
      </c>
      <c r="H5434" s="36">
        <f t="shared" si="338"/>
        <v>0.89200000000000002</v>
      </c>
      <c r="I5434" s="1">
        <f t="shared" si="339"/>
        <v>0.89200000000000002</v>
      </c>
    </row>
    <row r="5435" spans="1:9" x14ac:dyDescent="0.25">
      <c r="A5435">
        <v>1</v>
      </c>
      <c r="B5435">
        <v>65</v>
      </c>
      <c r="C5435">
        <v>36.229999999999997</v>
      </c>
      <c r="D5435">
        <v>660</v>
      </c>
      <c r="E5435">
        <v>1</v>
      </c>
      <c r="F5435" t="str">
        <f t="shared" si="336"/>
        <v/>
      </c>
      <c r="G5435">
        <f t="shared" si="337"/>
        <v>0.745</v>
      </c>
      <c r="H5435" s="36" t="str">
        <f t="shared" si="338"/>
        <v/>
      </c>
      <c r="I5435" s="1">
        <f t="shared" si="339"/>
        <v>0.745</v>
      </c>
    </row>
    <row r="5436" spans="1:9" x14ac:dyDescent="0.25">
      <c r="A5436">
        <v>1</v>
      </c>
      <c r="B5436">
        <v>75</v>
      </c>
      <c r="C5436">
        <v>18.43</v>
      </c>
      <c r="D5436">
        <v>710</v>
      </c>
      <c r="E5436">
        <v>1</v>
      </c>
      <c r="F5436" t="str">
        <f t="shared" si="336"/>
        <v/>
      </c>
      <c r="G5436">
        <f t="shared" si="337"/>
        <v>0.81200000000000006</v>
      </c>
      <c r="H5436" s="36" t="str">
        <f t="shared" si="338"/>
        <v/>
      </c>
      <c r="I5436" s="1">
        <f t="shared" si="339"/>
        <v>0.81200000000000006</v>
      </c>
    </row>
    <row r="5437" spans="1:9" x14ac:dyDescent="0.25">
      <c r="A5437">
        <v>1</v>
      </c>
      <c r="B5437">
        <v>75</v>
      </c>
      <c r="C5437">
        <v>21.44</v>
      </c>
      <c r="D5437">
        <v>680</v>
      </c>
      <c r="E5437">
        <v>1</v>
      </c>
      <c r="F5437" t="str">
        <f t="shared" si="336"/>
        <v/>
      </c>
      <c r="G5437">
        <f t="shared" si="337"/>
        <v>0.745</v>
      </c>
      <c r="H5437" s="36" t="str">
        <f t="shared" si="338"/>
        <v/>
      </c>
      <c r="I5437" s="1">
        <f t="shared" si="339"/>
        <v>0.745</v>
      </c>
    </row>
    <row r="5438" spans="1:9" x14ac:dyDescent="0.25">
      <c r="A5438">
        <v>1</v>
      </c>
      <c r="B5438">
        <v>120</v>
      </c>
      <c r="C5438">
        <v>14.71</v>
      </c>
      <c r="D5438">
        <v>690</v>
      </c>
      <c r="E5438">
        <v>1</v>
      </c>
      <c r="F5438" t="str">
        <f t="shared" si="336"/>
        <v/>
      </c>
      <c r="G5438" t="str">
        <f t="shared" si="337"/>
        <v/>
      </c>
      <c r="H5438" s="36">
        <f t="shared" si="338"/>
        <v>0.89200000000000002</v>
      </c>
      <c r="I5438" s="1">
        <f t="shared" si="339"/>
        <v>0.89200000000000002</v>
      </c>
    </row>
    <row r="5439" spans="1:9" x14ac:dyDescent="0.25">
      <c r="A5439">
        <v>1</v>
      </c>
      <c r="B5439">
        <v>40</v>
      </c>
      <c r="C5439">
        <v>16.89</v>
      </c>
      <c r="D5439">
        <v>670</v>
      </c>
      <c r="E5439">
        <v>1</v>
      </c>
      <c r="F5439" t="str">
        <f t="shared" si="336"/>
        <v/>
      </c>
      <c r="G5439">
        <f t="shared" si="337"/>
        <v>0.745</v>
      </c>
      <c r="H5439" s="36" t="str">
        <f t="shared" si="338"/>
        <v/>
      </c>
      <c r="I5439" s="1">
        <f t="shared" si="339"/>
        <v>0.745</v>
      </c>
    </row>
    <row r="5440" spans="1:9" x14ac:dyDescent="0.25">
      <c r="A5440">
        <v>1</v>
      </c>
      <c r="B5440">
        <v>53</v>
      </c>
      <c r="C5440">
        <v>21.26</v>
      </c>
      <c r="D5440">
        <v>670</v>
      </c>
      <c r="E5440">
        <v>1</v>
      </c>
      <c r="F5440" t="str">
        <f t="shared" si="336"/>
        <v/>
      </c>
      <c r="G5440">
        <f t="shared" si="337"/>
        <v>0.745</v>
      </c>
      <c r="H5440" s="36" t="str">
        <f t="shared" si="338"/>
        <v/>
      </c>
      <c r="I5440" s="1">
        <f t="shared" si="339"/>
        <v>0.745</v>
      </c>
    </row>
    <row r="5441" spans="1:9" x14ac:dyDescent="0.25">
      <c r="A5441">
        <v>0</v>
      </c>
      <c r="B5441">
        <v>55</v>
      </c>
      <c r="C5441">
        <v>23.27</v>
      </c>
      <c r="D5441">
        <v>660</v>
      </c>
      <c r="E5441">
        <v>1</v>
      </c>
      <c r="F5441" t="str">
        <f t="shared" si="336"/>
        <v/>
      </c>
      <c r="G5441">
        <f t="shared" si="337"/>
        <v>0.745</v>
      </c>
      <c r="H5441" s="36" t="str">
        <f t="shared" si="338"/>
        <v/>
      </c>
      <c r="I5441" s="1">
        <f t="shared" si="339"/>
        <v>0.745</v>
      </c>
    </row>
    <row r="5442" spans="1:9" x14ac:dyDescent="0.25">
      <c r="A5442">
        <v>0</v>
      </c>
      <c r="B5442">
        <v>28</v>
      </c>
      <c r="C5442">
        <v>35.19</v>
      </c>
      <c r="D5442">
        <v>700</v>
      </c>
      <c r="E5442">
        <v>1</v>
      </c>
      <c r="F5442" t="str">
        <f t="shared" si="336"/>
        <v/>
      </c>
      <c r="G5442">
        <f t="shared" si="337"/>
        <v>0.81200000000000006</v>
      </c>
      <c r="H5442" s="36" t="str">
        <f t="shared" si="338"/>
        <v/>
      </c>
      <c r="I5442" s="1">
        <f t="shared" si="339"/>
        <v>0.81200000000000006</v>
      </c>
    </row>
    <row r="5443" spans="1:9" x14ac:dyDescent="0.25">
      <c r="A5443">
        <v>1</v>
      </c>
      <c r="B5443">
        <v>75</v>
      </c>
      <c r="C5443">
        <v>8.98</v>
      </c>
      <c r="D5443">
        <v>765</v>
      </c>
      <c r="E5443">
        <v>1</v>
      </c>
      <c r="F5443">
        <f t="shared" si="336"/>
        <v>0.93600000000000005</v>
      </c>
      <c r="G5443" t="str">
        <f t="shared" si="337"/>
        <v/>
      </c>
      <c r="H5443" s="36" t="str">
        <f t="shared" si="338"/>
        <v/>
      </c>
      <c r="I5443" s="1">
        <f t="shared" si="339"/>
        <v>0.93600000000000005</v>
      </c>
    </row>
    <row r="5444" spans="1:9" x14ac:dyDescent="0.25">
      <c r="A5444">
        <v>0</v>
      </c>
      <c r="B5444">
        <v>33</v>
      </c>
      <c r="C5444">
        <v>21.53</v>
      </c>
      <c r="D5444">
        <v>660</v>
      </c>
      <c r="E5444">
        <v>1</v>
      </c>
      <c r="F5444" t="str">
        <f t="shared" ref="F5444:F5507" si="340">IF(D5444&gt;717.5,IF(B5444&gt;48.75,IF(C5444&gt;21.885,0.9,0.936),0.853),"")</f>
        <v/>
      </c>
      <c r="G5444">
        <f t="shared" ref="G5444:G5507" si="341">IF(D5444&lt;=717.5,IF(B5444&lt;=85.202,IF(C5444&gt;16.545,IF(D5444&gt;687.5,0.812,0.745),IF(B5444&gt;32.802,0.832,0.725)),""),"")</f>
        <v>0.745</v>
      </c>
      <c r="H5444" s="36" t="str">
        <f t="shared" ref="H5444:H5507" si="342">IF(D5444&lt;=717.5,IF(B5444&gt;85.202,IF(C5444&gt;25.055,0.784,IF(D5444&gt;677.5,0.892,0.852)),""),"")</f>
        <v/>
      </c>
      <c r="I5444" s="1">
        <f t="shared" ref="I5444:I5507" si="343">SUM(F5444:H5444)</f>
        <v>0.745</v>
      </c>
    </row>
    <row r="5445" spans="1:9" x14ac:dyDescent="0.25">
      <c r="A5445">
        <v>1</v>
      </c>
      <c r="B5445">
        <v>12.7</v>
      </c>
      <c r="C5445">
        <v>33.36</v>
      </c>
      <c r="D5445">
        <v>670</v>
      </c>
      <c r="E5445">
        <v>1</v>
      </c>
      <c r="F5445" t="str">
        <f t="shared" si="340"/>
        <v/>
      </c>
      <c r="G5445">
        <f t="shared" si="341"/>
        <v>0.745</v>
      </c>
      <c r="H5445" s="36" t="str">
        <f t="shared" si="342"/>
        <v/>
      </c>
      <c r="I5445" s="1">
        <f t="shared" si="343"/>
        <v>0.745</v>
      </c>
    </row>
    <row r="5446" spans="1:9" x14ac:dyDescent="0.25">
      <c r="A5446">
        <v>0</v>
      </c>
      <c r="B5446">
        <v>58</v>
      </c>
      <c r="C5446">
        <v>34.72</v>
      </c>
      <c r="D5446">
        <v>710</v>
      </c>
      <c r="E5446">
        <v>1</v>
      </c>
      <c r="F5446" t="str">
        <f t="shared" si="340"/>
        <v/>
      </c>
      <c r="G5446">
        <f t="shared" si="341"/>
        <v>0.81200000000000006</v>
      </c>
      <c r="H5446" s="36" t="str">
        <f t="shared" si="342"/>
        <v/>
      </c>
      <c r="I5446" s="1">
        <f t="shared" si="343"/>
        <v>0.81200000000000006</v>
      </c>
    </row>
    <row r="5447" spans="1:9" x14ac:dyDescent="0.25">
      <c r="A5447">
        <v>0</v>
      </c>
      <c r="B5447">
        <v>45</v>
      </c>
      <c r="C5447">
        <v>31.49</v>
      </c>
      <c r="D5447">
        <v>670</v>
      </c>
      <c r="E5447">
        <v>1</v>
      </c>
      <c r="F5447" t="str">
        <f t="shared" si="340"/>
        <v/>
      </c>
      <c r="G5447">
        <f t="shared" si="341"/>
        <v>0.745</v>
      </c>
      <c r="H5447" s="36" t="str">
        <f t="shared" si="342"/>
        <v/>
      </c>
      <c r="I5447" s="1">
        <f t="shared" si="343"/>
        <v>0.745</v>
      </c>
    </row>
    <row r="5448" spans="1:9" x14ac:dyDescent="0.25">
      <c r="A5448">
        <v>1</v>
      </c>
      <c r="B5448">
        <v>85</v>
      </c>
      <c r="C5448">
        <v>12.59</v>
      </c>
      <c r="D5448">
        <v>700</v>
      </c>
      <c r="E5448">
        <v>1</v>
      </c>
      <c r="F5448" t="str">
        <f t="shared" si="340"/>
        <v/>
      </c>
      <c r="G5448">
        <f t="shared" si="341"/>
        <v>0.83199999999999996</v>
      </c>
      <c r="H5448" s="36" t="str">
        <f t="shared" si="342"/>
        <v/>
      </c>
      <c r="I5448" s="1">
        <f t="shared" si="343"/>
        <v>0.83199999999999996</v>
      </c>
    </row>
    <row r="5449" spans="1:9" x14ac:dyDescent="0.25">
      <c r="A5449">
        <v>1</v>
      </c>
      <c r="B5449">
        <v>65</v>
      </c>
      <c r="C5449">
        <v>3.66</v>
      </c>
      <c r="D5449">
        <v>800</v>
      </c>
      <c r="E5449">
        <v>1</v>
      </c>
      <c r="F5449">
        <f t="shared" si="340"/>
        <v>0.93600000000000005</v>
      </c>
      <c r="G5449" t="str">
        <f t="shared" si="341"/>
        <v/>
      </c>
      <c r="H5449" s="36" t="str">
        <f t="shared" si="342"/>
        <v/>
      </c>
      <c r="I5449" s="1">
        <f t="shared" si="343"/>
        <v>0.93600000000000005</v>
      </c>
    </row>
    <row r="5450" spans="1:9" x14ac:dyDescent="0.25">
      <c r="A5450">
        <v>1</v>
      </c>
      <c r="B5450">
        <v>86</v>
      </c>
      <c r="C5450">
        <v>21.77</v>
      </c>
      <c r="D5450">
        <v>660</v>
      </c>
      <c r="E5450">
        <v>1</v>
      </c>
      <c r="F5450" t="str">
        <f t="shared" si="340"/>
        <v/>
      </c>
      <c r="G5450" t="str">
        <f t="shared" si="341"/>
        <v/>
      </c>
      <c r="H5450" s="36">
        <f t="shared" si="342"/>
        <v>0.85199999999999998</v>
      </c>
      <c r="I5450" s="1">
        <f t="shared" si="343"/>
        <v>0.85199999999999998</v>
      </c>
    </row>
    <row r="5451" spans="1:9" x14ac:dyDescent="0.25">
      <c r="A5451">
        <v>1</v>
      </c>
      <c r="B5451">
        <v>125</v>
      </c>
      <c r="C5451">
        <v>21.07</v>
      </c>
      <c r="D5451">
        <v>730</v>
      </c>
      <c r="E5451">
        <v>1</v>
      </c>
      <c r="F5451">
        <f t="shared" si="340"/>
        <v>0.93600000000000005</v>
      </c>
      <c r="G5451" t="str">
        <f t="shared" si="341"/>
        <v/>
      </c>
      <c r="H5451" s="36" t="str">
        <f t="shared" si="342"/>
        <v/>
      </c>
      <c r="I5451" s="1">
        <f t="shared" si="343"/>
        <v>0.93600000000000005</v>
      </c>
    </row>
    <row r="5452" spans="1:9" x14ac:dyDescent="0.25">
      <c r="A5452">
        <v>0</v>
      </c>
      <c r="B5452">
        <v>80</v>
      </c>
      <c r="C5452">
        <v>34.1</v>
      </c>
      <c r="D5452">
        <v>695</v>
      </c>
      <c r="E5452">
        <v>1</v>
      </c>
      <c r="F5452" t="str">
        <f t="shared" si="340"/>
        <v/>
      </c>
      <c r="G5452">
        <f t="shared" si="341"/>
        <v>0.81200000000000006</v>
      </c>
      <c r="H5452" s="36" t="str">
        <f t="shared" si="342"/>
        <v/>
      </c>
      <c r="I5452" s="1">
        <f t="shared" si="343"/>
        <v>0.81200000000000006</v>
      </c>
    </row>
    <row r="5453" spans="1:9" x14ac:dyDescent="0.25">
      <c r="A5453">
        <v>0</v>
      </c>
      <c r="B5453">
        <v>108</v>
      </c>
      <c r="C5453">
        <v>12.86</v>
      </c>
      <c r="D5453">
        <v>730</v>
      </c>
      <c r="E5453">
        <v>1</v>
      </c>
      <c r="F5453">
        <f t="shared" si="340"/>
        <v>0.93600000000000005</v>
      </c>
      <c r="G5453" t="str">
        <f t="shared" si="341"/>
        <v/>
      </c>
      <c r="H5453" s="36" t="str">
        <f t="shared" si="342"/>
        <v/>
      </c>
      <c r="I5453" s="1">
        <f t="shared" si="343"/>
        <v>0.93600000000000005</v>
      </c>
    </row>
    <row r="5454" spans="1:9" x14ac:dyDescent="0.25">
      <c r="A5454">
        <v>1</v>
      </c>
      <c r="B5454">
        <v>100</v>
      </c>
      <c r="C5454">
        <v>6.31</v>
      </c>
      <c r="D5454">
        <v>740</v>
      </c>
      <c r="E5454">
        <v>1</v>
      </c>
      <c r="F5454">
        <f t="shared" si="340"/>
        <v>0.93600000000000005</v>
      </c>
      <c r="G5454" t="str">
        <f t="shared" si="341"/>
        <v/>
      </c>
      <c r="H5454" s="36" t="str">
        <f t="shared" si="342"/>
        <v/>
      </c>
      <c r="I5454" s="1">
        <f t="shared" si="343"/>
        <v>0.93600000000000005</v>
      </c>
    </row>
    <row r="5455" spans="1:9" x14ac:dyDescent="0.25">
      <c r="A5455">
        <v>1</v>
      </c>
      <c r="B5455">
        <v>85.5</v>
      </c>
      <c r="C5455">
        <v>8.6199999999999992</v>
      </c>
      <c r="D5455">
        <v>740</v>
      </c>
      <c r="E5455">
        <v>1</v>
      </c>
      <c r="F5455">
        <f t="shared" si="340"/>
        <v>0.93600000000000005</v>
      </c>
      <c r="G5455" t="str">
        <f t="shared" si="341"/>
        <v/>
      </c>
      <c r="H5455" s="36" t="str">
        <f t="shared" si="342"/>
        <v/>
      </c>
      <c r="I5455" s="1">
        <f t="shared" si="343"/>
        <v>0.93600000000000005</v>
      </c>
    </row>
    <row r="5456" spans="1:9" x14ac:dyDescent="0.25">
      <c r="A5456">
        <v>1</v>
      </c>
      <c r="B5456">
        <v>80</v>
      </c>
      <c r="C5456">
        <v>18.88</v>
      </c>
      <c r="D5456">
        <v>695</v>
      </c>
      <c r="E5456">
        <v>1</v>
      </c>
      <c r="F5456" t="str">
        <f t="shared" si="340"/>
        <v/>
      </c>
      <c r="G5456">
        <f t="shared" si="341"/>
        <v>0.81200000000000006</v>
      </c>
      <c r="H5456" s="36" t="str">
        <f t="shared" si="342"/>
        <v/>
      </c>
      <c r="I5456" s="1">
        <f t="shared" si="343"/>
        <v>0.81200000000000006</v>
      </c>
    </row>
    <row r="5457" spans="1:9" x14ac:dyDescent="0.25">
      <c r="A5457">
        <v>0</v>
      </c>
      <c r="B5457">
        <v>27</v>
      </c>
      <c r="C5457">
        <v>7.29</v>
      </c>
      <c r="D5457">
        <v>755</v>
      </c>
      <c r="E5457">
        <v>1</v>
      </c>
      <c r="F5457">
        <f t="shared" si="340"/>
        <v>0.85299999999999998</v>
      </c>
      <c r="G5457" t="str">
        <f t="shared" si="341"/>
        <v/>
      </c>
      <c r="H5457" s="36" t="str">
        <f t="shared" si="342"/>
        <v/>
      </c>
      <c r="I5457" s="1">
        <f t="shared" si="343"/>
        <v>0.85299999999999998</v>
      </c>
    </row>
    <row r="5458" spans="1:9" x14ac:dyDescent="0.25">
      <c r="A5458">
        <v>1</v>
      </c>
      <c r="B5458">
        <v>150</v>
      </c>
      <c r="C5458">
        <v>13.1</v>
      </c>
      <c r="D5458">
        <v>725</v>
      </c>
      <c r="E5458">
        <v>1</v>
      </c>
      <c r="F5458">
        <f t="shared" si="340"/>
        <v>0.93600000000000005</v>
      </c>
      <c r="G5458" t="str">
        <f t="shared" si="341"/>
        <v/>
      </c>
      <c r="H5458" s="36" t="str">
        <f t="shared" si="342"/>
        <v/>
      </c>
      <c r="I5458" s="1">
        <f t="shared" si="343"/>
        <v>0.93600000000000005</v>
      </c>
    </row>
    <row r="5459" spans="1:9" x14ac:dyDescent="0.25">
      <c r="A5459">
        <v>1</v>
      </c>
      <c r="B5459">
        <v>125.20099999999999</v>
      </c>
      <c r="C5459">
        <v>13.62</v>
      </c>
      <c r="D5459">
        <v>660</v>
      </c>
      <c r="E5459">
        <v>1</v>
      </c>
      <c r="F5459" t="str">
        <f t="shared" si="340"/>
        <v/>
      </c>
      <c r="G5459" t="str">
        <f t="shared" si="341"/>
        <v/>
      </c>
      <c r="H5459" s="36">
        <f t="shared" si="342"/>
        <v>0.85199999999999998</v>
      </c>
      <c r="I5459" s="1">
        <f t="shared" si="343"/>
        <v>0.85199999999999998</v>
      </c>
    </row>
    <row r="5460" spans="1:9" x14ac:dyDescent="0.25">
      <c r="A5460">
        <v>1</v>
      </c>
      <c r="B5460">
        <v>65</v>
      </c>
      <c r="C5460">
        <v>25.42</v>
      </c>
      <c r="D5460">
        <v>705</v>
      </c>
      <c r="E5460">
        <v>1</v>
      </c>
      <c r="F5460" t="str">
        <f t="shared" si="340"/>
        <v/>
      </c>
      <c r="G5460">
        <f t="shared" si="341"/>
        <v>0.81200000000000006</v>
      </c>
      <c r="H5460" s="36" t="str">
        <f t="shared" si="342"/>
        <v/>
      </c>
      <c r="I5460" s="1">
        <f t="shared" si="343"/>
        <v>0.81200000000000006</v>
      </c>
    </row>
    <row r="5461" spans="1:9" x14ac:dyDescent="0.25">
      <c r="A5461">
        <v>1</v>
      </c>
      <c r="B5461">
        <v>60</v>
      </c>
      <c r="C5461">
        <v>16.32</v>
      </c>
      <c r="D5461">
        <v>740</v>
      </c>
      <c r="E5461">
        <v>1</v>
      </c>
      <c r="F5461">
        <f t="shared" si="340"/>
        <v>0.93600000000000005</v>
      </c>
      <c r="G5461" t="str">
        <f t="shared" si="341"/>
        <v/>
      </c>
      <c r="H5461" s="36" t="str">
        <f t="shared" si="342"/>
        <v/>
      </c>
      <c r="I5461" s="1">
        <f t="shared" si="343"/>
        <v>0.93600000000000005</v>
      </c>
    </row>
    <row r="5462" spans="1:9" x14ac:dyDescent="0.25">
      <c r="A5462">
        <v>1</v>
      </c>
      <c r="B5462">
        <v>60</v>
      </c>
      <c r="C5462">
        <v>12.58</v>
      </c>
      <c r="D5462">
        <v>665</v>
      </c>
      <c r="E5462">
        <v>1</v>
      </c>
      <c r="F5462" t="str">
        <f t="shared" si="340"/>
        <v/>
      </c>
      <c r="G5462">
        <f t="shared" si="341"/>
        <v>0.83199999999999996</v>
      </c>
      <c r="H5462" s="36" t="str">
        <f t="shared" si="342"/>
        <v/>
      </c>
      <c r="I5462" s="1">
        <f t="shared" si="343"/>
        <v>0.83199999999999996</v>
      </c>
    </row>
    <row r="5463" spans="1:9" x14ac:dyDescent="0.25">
      <c r="A5463">
        <v>1</v>
      </c>
      <c r="B5463">
        <v>130</v>
      </c>
      <c r="C5463">
        <v>23.22</v>
      </c>
      <c r="D5463">
        <v>665</v>
      </c>
      <c r="E5463">
        <v>1</v>
      </c>
      <c r="F5463" t="str">
        <f t="shared" si="340"/>
        <v/>
      </c>
      <c r="G5463" t="str">
        <f t="shared" si="341"/>
        <v/>
      </c>
      <c r="H5463" s="36">
        <f t="shared" si="342"/>
        <v>0.85199999999999998</v>
      </c>
      <c r="I5463" s="1">
        <f t="shared" si="343"/>
        <v>0.85199999999999998</v>
      </c>
    </row>
    <row r="5464" spans="1:9" x14ac:dyDescent="0.25">
      <c r="A5464">
        <v>1</v>
      </c>
      <c r="B5464">
        <v>125</v>
      </c>
      <c r="C5464">
        <v>15</v>
      </c>
      <c r="D5464">
        <v>715</v>
      </c>
      <c r="E5464">
        <v>1</v>
      </c>
      <c r="F5464" t="str">
        <f t="shared" si="340"/>
        <v/>
      </c>
      <c r="G5464" t="str">
        <f t="shared" si="341"/>
        <v/>
      </c>
      <c r="H5464" s="36">
        <f t="shared" si="342"/>
        <v>0.89200000000000002</v>
      </c>
      <c r="I5464" s="1">
        <f t="shared" si="343"/>
        <v>0.89200000000000002</v>
      </c>
    </row>
    <row r="5465" spans="1:9" x14ac:dyDescent="0.25">
      <c r="A5465">
        <v>0</v>
      </c>
      <c r="B5465">
        <v>75</v>
      </c>
      <c r="C5465">
        <v>11.97</v>
      </c>
      <c r="D5465">
        <v>660</v>
      </c>
      <c r="E5465">
        <v>1</v>
      </c>
      <c r="F5465" t="str">
        <f t="shared" si="340"/>
        <v/>
      </c>
      <c r="G5465">
        <f t="shared" si="341"/>
        <v>0.83199999999999996</v>
      </c>
      <c r="H5465" s="36" t="str">
        <f t="shared" si="342"/>
        <v/>
      </c>
      <c r="I5465" s="1">
        <f t="shared" si="343"/>
        <v>0.83199999999999996</v>
      </c>
    </row>
    <row r="5466" spans="1:9" x14ac:dyDescent="0.25">
      <c r="A5466">
        <v>0</v>
      </c>
      <c r="B5466">
        <v>60</v>
      </c>
      <c r="C5466">
        <v>10.28</v>
      </c>
      <c r="D5466">
        <v>680</v>
      </c>
      <c r="E5466">
        <v>1</v>
      </c>
      <c r="F5466" t="str">
        <f t="shared" si="340"/>
        <v/>
      </c>
      <c r="G5466">
        <f t="shared" si="341"/>
        <v>0.83199999999999996</v>
      </c>
      <c r="H5466" s="36" t="str">
        <f t="shared" si="342"/>
        <v/>
      </c>
      <c r="I5466" s="1">
        <f t="shared" si="343"/>
        <v>0.83199999999999996</v>
      </c>
    </row>
    <row r="5467" spans="1:9" x14ac:dyDescent="0.25">
      <c r="A5467">
        <v>1</v>
      </c>
      <c r="B5467">
        <v>20.8</v>
      </c>
      <c r="C5467">
        <v>23.08</v>
      </c>
      <c r="D5467">
        <v>670</v>
      </c>
      <c r="E5467">
        <v>1</v>
      </c>
      <c r="F5467" t="str">
        <f t="shared" si="340"/>
        <v/>
      </c>
      <c r="G5467">
        <f t="shared" si="341"/>
        <v>0.745</v>
      </c>
      <c r="H5467" s="36" t="str">
        <f t="shared" si="342"/>
        <v/>
      </c>
      <c r="I5467" s="1">
        <f t="shared" si="343"/>
        <v>0.745</v>
      </c>
    </row>
    <row r="5468" spans="1:9" x14ac:dyDescent="0.25">
      <c r="A5468">
        <v>1</v>
      </c>
      <c r="B5468">
        <v>145</v>
      </c>
      <c r="C5468">
        <v>11.4</v>
      </c>
      <c r="D5468">
        <v>680</v>
      </c>
      <c r="E5468">
        <v>1</v>
      </c>
      <c r="F5468" t="str">
        <f t="shared" si="340"/>
        <v/>
      </c>
      <c r="G5468" t="str">
        <f t="shared" si="341"/>
        <v/>
      </c>
      <c r="H5468" s="36">
        <f t="shared" si="342"/>
        <v>0.89200000000000002</v>
      </c>
      <c r="I5468" s="1">
        <f t="shared" si="343"/>
        <v>0.89200000000000002</v>
      </c>
    </row>
    <row r="5469" spans="1:9" x14ac:dyDescent="0.25">
      <c r="A5469">
        <v>1</v>
      </c>
      <c r="B5469">
        <v>110</v>
      </c>
      <c r="C5469">
        <v>16.75</v>
      </c>
      <c r="D5469">
        <v>700</v>
      </c>
      <c r="E5469">
        <v>1</v>
      </c>
      <c r="F5469" t="str">
        <f t="shared" si="340"/>
        <v/>
      </c>
      <c r="G5469" t="str">
        <f t="shared" si="341"/>
        <v/>
      </c>
      <c r="H5469" s="36">
        <f t="shared" si="342"/>
        <v>0.89200000000000002</v>
      </c>
      <c r="I5469" s="1">
        <f t="shared" si="343"/>
        <v>0.89200000000000002</v>
      </c>
    </row>
    <row r="5470" spans="1:9" x14ac:dyDescent="0.25">
      <c r="A5470">
        <v>0</v>
      </c>
      <c r="B5470">
        <v>29</v>
      </c>
      <c r="C5470">
        <v>20.49</v>
      </c>
      <c r="D5470">
        <v>700</v>
      </c>
      <c r="E5470">
        <v>1</v>
      </c>
      <c r="F5470" t="str">
        <f t="shared" si="340"/>
        <v/>
      </c>
      <c r="G5470">
        <f t="shared" si="341"/>
        <v>0.81200000000000006</v>
      </c>
      <c r="H5470" s="36" t="str">
        <f t="shared" si="342"/>
        <v/>
      </c>
      <c r="I5470" s="1">
        <f t="shared" si="343"/>
        <v>0.81200000000000006</v>
      </c>
    </row>
    <row r="5471" spans="1:9" x14ac:dyDescent="0.25">
      <c r="A5471">
        <v>1</v>
      </c>
      <c r="B5471">
        <v>39</v>
      </c>
      <c r="C5471">
        <v>25.63</v>
      </c>
      <c r="D5471">
        <v>740</v>
      </c>
      <c r="E5471">
        <v>1</v>
      </c>
      <c r="F5471">
        <f t="shared" si="340"/>
        <v>0.85299999999999998</v>
      </c>
      <c r="G5471" t="str">
        <f t="shared" si="341"/>
        <v/>
      </c>
      <c r="H5471" s="36" t="str">
        <f t="shared" si="342"/>
        <v/>
      </c>
      <c r="I5471" s="1">
        <f t="shared" si="343"/>
        <v>0.85299999999999998</v>
      </c>
    </row>
    <row r="5472" spans="1:9" x14ac:dyDescent="0.25">
      <c r="A5472">
        <v>0</v>
      </c>
      <c r="B5472">
        <v>200</v>
      </c>
      <c r="C5472">
        <v>10.07</v>
      </c>
      <c r="D5472">
        <v>685</v>
      </c>
      <c r="E5472">
        <v>1</v>
      </c>
      <c r="F5472" t="str">
        <f t="shared" si="340"/>
        <v/>
      </c>
      <c r="G5472" t="str">
        <f t="shared" si="341"/>
        <v/>
      </c>
      <c r="H5472" s="36">
        <f t="shared" si="342"/>
        <v>0.89200000000000002</v>
      </c>
      <c r="I5472" s="1">
        <f t="shared" si="343"/>
        <v>0.89200000000000002</v>
      </c>
    </row>
    <row r="5473" spans="1:9" x14ac:dyDescent="0.25">
      <c r="A5473">
        <v>1</v>
      </c>
      <c r="B5473">
        <v>57</v>
      </c>
      <c r="C5473">
        <v>24.59</v>
      </c>
      <c r="D5473">
        <v>700</v>
      </c>
      <c r="E5473">
        <v>1</v>
      </c>
      <c r="F5473" t="str">
        <f t="shared" si="340"/>
        <v/>
      </c>
      <c r="G5473">
        <f t="shared" si="341"/>
        <v>0.81200000000000006</v>
      </c>
      <c r="H5473" s="36" t="str">
        <f t="shared" si="342"/>
        <v/>
      </c>
      <c r="I5473" s="1">
        <f t="shared" si="343"/>
        <v>0.81200000000000006</v>
      </c>
    </row>
    <row r="5474" spans="1:9" x14ac:dyDescent="0.25">
      <c r="A5474">
        <v>0</v>
      </c>
      <c r="B5474">
        <v>24.96</v>
      </c>
      <c r="C5474">
        <v>32.549999999999997</v>
      </c>
      <c r="D5474">
        <v>675</v>
      </c>
      <c r="E5474">
        <v>1</v>
      </c>
      <c r="F5474" t="str">
        <f t="shared" si="340"/>
        <v/>
      </c>
      <c r="G5474">
        <f t="shared" si="341"/>
        <v>0.745</v>
      </c>
      <c r="H5474" s="36" t="str">
        <f t="shared" si="342"/>
        <v/>
      </c>
      <c r="I5474" s="1">
        <f t="shared" si="343"/>
        <v>0.745</v>
      </c>
    </row>
    <row r="5475" spans="1:9" x14ac:dyDescent="0.25">
      <c r="A5475">
        <v>1</v>
      </c>
      <c r="B5475">
        <v>40</v>
      </c>
      <c r="C5475">
        <v>12.12</v>
      </c>
      <c r="D5475">
        <v>665</v>
      </c>
      <c r="E5475">
        <v>1</v>
      </c>
      <c r="F5475" t="str">
        <f t="shared" si="340"/>
        <v/>
      </c>
      <c r="G5475">
        <f t="shared" si="341"/>
        <v>0.83199999999999996</v>
      </c>
      <c r="H5475" s="36" t="str">
        <f t="shared" si="342"/>
        <v/>
      </c>
      <c r="I5475" s="1">
        <f t="shared" si="343"/>
        <v>0.83199999999999996</v>
      </c>
    </row>
    <row r="5476" spans="1:9" x14ac:dyDescent="0.25">
      <c r="A5476">
        <v>1</v>
      </c>
      <c r="B5476">
        <v>40</v>
      </c>
      <c r="C5476">
        <v>19.23</v>
      </c>
      <c r="D5476">
        <v>675</v>
      </c>
      <c r="E5476">
        <v>1</v>
      </c>
      <c r="F5476" t="str">
        <f t="shared" si="340"/>
        <v/>
      </c>
      <c r="G5476">
        <f t="shared" si="341"/>
        <v>0.745</v>
      </c>
      <c r="H5476" s="36" t="str">
        <f t="shared" si="342"/>
        <v/>
      </c>
      <c r="I5476" s="1">
        <f t="shared" si="343"/>
        <v>0.745</v>
      </c>
    </row>
    <row r="5477" spans="1:9" x14ac:dyDescent="0.25">
      <c r="A5477">
        <v>1</v>
      </c>
      <c r="B5477">
        <v>93</v>
      </c>
      <c r="C5477">
        <v>13.14</v>
      </c>
      <c r="D5477">
        <v>710</v>
      </c>
      <c r="E5477">
        <v>1</v>
      </c>
      <c r="F5477" t="str">
        <f t="shared" si="340"/>
        <v/>
      </c>
      <c r="G5477" t="str">
        <f t="shared" si="341"/>
        <v/>
      </c>
      <c r="H5477" s="36">
        <f t="shared" si="342"/>
        <v>0.89200000000000002</v>
      </c>
      <c r="I5477" s="1">
        <f t="shared" si="343"/>
        <v>0.89200000000000002</v>
      </c>
    </row>
    <row r="5478" spans="1:9" x14ac:dyDescent="0.25">
      <c r="A5478">
        <v>0</v>
      </c>
      <c r="B5478">
        <v>165</v>
      </c>
      <c r="C5478">
        <v>13.07</v>
      </c>
      <c r="D5478">
        <v>705</v>
      </c>
      <c r="E5478">
        <v>1</v>
      </c>
      <c r="F5478" t="str">
        <f t="shared" si="340"/>
        <v/>
      </c>
      <c r="G5478" t="str">
        <f t="shared" si="341"/>
        <v/>
      </c>
      <c r="H5478" s="36">
        <f t="shared" si="342"/>
        <v>0.89200000000000002</v>
      </c>
      <c r="I5478" s="1">
        <f t="shared" si="343"/>
        <v>0.89200000000000002</v>
      </c>
    </row>
    <row r="5479" spans="1:9" x14ac:dyDescent="0.25">
      <c r="A5479">
        <v>1</v>
      </c>
      <c r="B5479">
        <v>125</v>
      </c>
      <c r="C5479">
        <v>17.079999999999998</v>
      </c>
      <c r="D5479">
        <v>680</v>
      </c>
      <c r="E5479">
        <v>1</v>
      </c>
      <c r="F5479" t="str">
        <f t="shared" si="340"/>
        <v/>
      </c>
      <c r="G5479" t="str">
        <f t="shared" si="341"/>
        <v/>
      </c>
      <c r="H5479" s="36">
        <f t="shared" si="342"/>
        <v>0.89200000000000002</v>
      </c>
      <c r="I5479" s="1">
        <f t="shared" si="343"/>
        <v>0.89200000000000002</v>
      </c>
    </row>
    <row r="5480" spans="1:9" x14ac:dyDescent="0.25">
      <c r="A5480">
        <v>0</v>
      </c>
      <c r="B5480">
        <v>35</v>
      </c>
      <c r="C5480">
        <v>41.98</v>
      </c>
      <c r="D5480">
        <v>700</v>
      </c>
      <c r="E5480">
        <v>1</v>
      </c>
      <c r="F5480" t="str">
        <f t="shared" si="340"/>
        <v/>
      </c>
      <c r="G5480">
        <f t="shared" si="341"/>
        <v>0.81200000000000006</v>
      </c>
      <c r="H5480" s="36" t="str">
        <f t="shared" si="342"/>
        <v/>
      </c>
      <c r="I5480" s="1">
        <f t="shared" si="343"/>
        <v>0.81200000000000006</v>
      </c>
    </row>
    <row r="5481" spans="1:9" x14ac:dyDescent="0.25">
      <c r="A5481">
        <v>0</v>
      </c>
      <c r="B5481">
        <v>115</v>
      </c>
      <c r="C5481">
        <v>10.57</v>
      </c>
      <c r="D5481">
        <v>675</v>
      </c>
      <c r="E5481">
        <v>1</v>
      </c>
      <c r="F5481" t="str">
        <f t="shared" si="340"/>
        <v/>
      </c>
      <c r="G5481" t="str">
        <f t="shared" si="341"/>
        <v/>
      </c>
      <c r="H5481" s="36">
        <f t="shared" si="342"/>
        <v>0.85199999999999998</v>
      </c>
      <c r="I5481" s="1">
        <f t="shared" si="343"/>
        <v>0.85199999999999998</v>
      </c>
    </row>
    <row r="5482" spans="1:9" x14ac:dyDescent="0.25">
      <c r="A5482">
        <v>1</v>
      </c>
      <c r="B5482">
        <v>117</v>
      </c>
      <c r="C5482">
        <v>30.12</v>
      </c>
      <c r="D5482">
        <v>680</v>
      </c>
      <c r="E5482">
        <v>1</v>
      </c>
      <c r="F5482" t="str">
        <f t="shared" si="340"/>
        <v/>
      </c>
      <c r="G5482" t="str">
        <f t="shared" si="341"/>
        <v/>
      </c>
      <c r="H5482" s="36">
        <f t="shared" si="342"/>
        <v>0.78400000000000003</v>
      </c>
      <c r="I5482" s="1">
        <f t="shared" si="343"/>
        <v>0.78400000000000003</v>
      </c>
    </row>
    <row r="5483" spans="1:9" x14ac:dyDescent="0.25">
      <c r="A5483">
        <v>0</v>
      </c>
      <c r="B5483">
        <v>116.41540000000001</v>
      </c>
      <c r="C5483">
        <v>9.74</v>
      </c>
      <c r="D5483">
        <v>710</v>
      </c>
      <c r="E5483">
        <v>1</v>
      </c>
      <c r="F5483" t="str">
        <f t="shared" si="340"/>
        <v/>
      </c>
      <c r="G5483" t="str">
        <f t="shared" si="341"/>
        <v/>
      </c>
      <c r="H5483" s="36">
        <f t="shared" si="342"/>
        <v>0.89200000000000002</v>
      </c>
      <c r="I5483" s="1">
        <f t="shared" si="343"/>
        <v>0.89200000000000002</v>
      </c>
    </row>
    <row r="5484" spans="1:9" x14ac:dyDescent="0.25">
      <c r="A5484">
        <v>1</v>
      </c>
      <c r="B5484">
        <v>92</v>
      </c>
      <c r="C5484">
        <v>13.96</v>
      </c>
      <c r="D5484">
        <v>690</v>
      </c>
      <c r="E5484">
        <v>1</v>
      </c>
      <c r="F5484" t="str">
        <f t="shared" si="340"/>
        <v/>
      </c>
      <c r="G5484" t="str">
        <f t="shared" si="341"/>
        <v/>
      </c>
      <c r="H5484" s="36">
        <f t="shared" si="342"/>
        <v>0.89200000000000002</v>
      </c>
      <c r="I5484" s="1">
        <f t="shared" si="343"/>
        <v>0.89200000000000002</v>
      </c>
    </row>
    <row r="5485" spans="1:9" x14ac:dyDescent="0.25">
      <c r="A5485">
        <v>0</v>
      </c>
      <c r="B5485">
        <v>61</v>
      </c>
      <c r="C5485">
        <v>24.14</v>
      </c>
      <c r="D5485">
        <v>670</v>
      </c>
      <c r="E5485">
        <v>1</v>
      </c>
      <c r="F5485" t="str">
        <f t="shared" si="340"/>
        <v/>
      </c>
      <c r="G5485">
        <f t="shared" si="341"/>
        <v>0.745</v>
      </c>
      <c r="H5485" s="36" t="str">
        <f t="shared" si="342"/>
        <v/>
      </c>
      <c r="I5485" s="1">
        <f t="shared" si="343"/>
        <v>0.745</v>
      </c>
    </row>
    <row r="5486" spans="1:9" x14ac:dyDescent="0.25">
      <c r="A5486">
        <v>1</v>
      </c>
      <c r="B5486">
        <v>58</v>
      </c>
      <c r="C5486">
        <v>31.29</v>
      </c>
      <c r="D5486">
        <v>705</v>
      </c>
      <c r="E5486">
        <v>1</v>
      </c>
      <c r="F5486" t="str">
        <f t="shared" si="340"/>
        <v/>
      </c>
      <c r="G5486">
        <f t="shared" si="341"/>
        <v>0.81200000000000006</v>
      </c>
      <c r="H5486" s="36" t="str">
        <f t="shared" si="342"/>
        <v/>
      </c>
      <c r="I5486" s="1">
        <f t="shared" si="343"/>
        <v>0.81200000000000006</v>
      </c>
    </row>
    <row r="5487" spans="1:9" x14ac:dyDescent="0.25">
      <c r="A5487">
        <v>1</v>
      </c>
      <c r="B5487">
        <v>80</v>
      </c>
      <c r="C5487">
        <v>13.28</v>
      </c>
      <c r="D5487">
        <v>725</v>
      </c>
      <c r="E5487">
        <v>1</v>
      </c>
      <c r="F5487">
        <f t="shared" si="340"/>
        <v>0.93600000000000005</v>
      </c>
      <c r="G5487" t="str">
        <f t="shared" si="341"/>
        <v/>
      </c>
      <c r="H5487" s="36" t="str">
        <f t="shared" si="342"/>
        <v/>
      </c>
      <c r="I5487" s="1">
        <f t="shared" si="343"/>
        <v>0.93600000000000005</v>
      </c>
    </row>
    <row r="5488" spans="1:9" x14ac:dyDescent="0.25">
      <c r="A5488">
        <v>0</v>
      </c>
      <c r="B5488">
        <v>180</v>
      </c>
      <c r="C5488">
        <v>8.01</v>
      </c>
      <c r="D5488">
        <v>675</v>
      </c>
      <c r="E5488">
        <v>1</v>
      </c>
      <c r="F5488" t="str">
        <f t="shared" si="340"/>
        <v/>
      </c>
      <c r="G5488" t="str">
        <f t="shared" si="341"/>
        <v/>
      </c>
      <c r="H5488" s="36">
        <f t="shared" si="342"/>
        <v>0.85199999999999998</v>
      </c>
      <c r="I5488" s="1">
        <f t="shared" si="343"/>
        <v>0.85199999999999998</v>
      </c>
    </row>
    <row r="5489" spans="1:9" x14ac:dyDescent="0.25">
      <c r="A5489">
        <v>1</v>
      </c>
      <c r="B5489">
        <v>66</v>
      </c>
      <c r="C5489">
        <v>18.36</v>
      </c>
      <c r="D5489">
        <v>680</v>
      </c>
      <c r="E5489">
        <v>1</v>
      </c>
      <c r="F5489" t="str">
        <f t="shared" si="340"/>
        <v/>
      </c>
      <c r="G5489">
        <f t="shared" si="341"/>
        <v>0.745</v>
      </c>
      <c r="H5489" s="36" t="str">
        <f t="shared" si="342"/>
        <v/>
      </c>
      <c r="I5489" s="1">
        <f t="shared" si="343"/>
        <v>0.745</v>
      </c>
    </row>
    <row r="5490" spans="1:9" x14ac:dyDescent="0.25">
      <c r="A5490">
        <v>0</v>
      </c>
      <c r="B5490">
        <v>37</v>
      </c>
      <c r="C5490">
        <v>11.26</v>
      </c>
      <c r="D5490">
        <v>675</v>
      </c>
      <c r="E5490">
        <v>1</v>
      </c>
      <c r="F5490" t="str">
        <f t="shared" si="340"/>
        <v/>
      </c>
      <c r="G5490">
        <f t="shared" si="341"/>
        <v>0.83199999999999996</v>
      </c>
      <c r="H5490" s="36" t="str">
        <f t="shared" si="342"/>
        <v/>
      </c>
      <c r="I5490" s="1">
        <f t="shared" si="343"/>
        <v>0.83199999999999996</v>
      </c>
    </row>
    <row r="5491" spans="1:9" x14ac:dyDescent="0.25">
      <c r="A5491">
        <v>0</v>
      </c>
      <c r="B5491">
        <v>46</v>
      </c>
      <c r="C5491">
        <v>24.58</v>
      </c>
      <c r="D5491">
        <v>670</v>
      </c>
      <c r="E5491">
        <v>1</v>
      </c>
      <c r="F5491" t="str">
        <f t="shared" si="340"/>
        <v/>
      </c>
      <c r="G5491">
        <f t="shared" si="341"/>
        <v>0.745</v>
      </c>
      <c r="H5491" s="36" t="str">
        <f t="shared" si="342"/>
        <v/>
      </c>
      <c r="I5491" s="1">
        <f t="shared" si="343"/>
        <v>0.745</v>
      </c>
    </row>
    <row r="5492" spans="1:9" x14ac:dyDescent="0.25">
      <c r="A5492">
        <v>1</v>
      </c>
      <c r="B5492">
        <v>103</v>
      </c>
      <c r="C5492">
        <v>19.39</v>
      </c>
      <c r="D5492">
        <v>685</v>
      </c>
      <c r="E5492">
        <v>1</v>
      </c>
      <c r="F5492" t="str">
        <f t="shared" si="340"/>
        <v/>
      </c>
      <c r="G5492" t="str">
        <f t="shared" si="341"/>
        <v/>
      </c>
      <c r="H5492" s="36">
        <f t="shared" si="342"/>
        <v>0.89200000000000002</v>
      </c>
      <c r="I5492" s="1">
        <f t="shared" si="343"/>
        <v>0.89200000000000002</v>
      </c>
    </row>
    <row r="5493" spans="1:9" x14ac:dyDescent="0.25">
      <c r="A5493">
        <v>1</v>
      </c>
      <c r="B5493">
        <v>90</v>
      </c>
      <c r="C5493">
        <v>20.6</v>
      </c>
      <c r="D5493">
        <v>680</v>
      </c>
      <c r="E5493">
        <v>1</v>
      </c>
      <c r="F5493" t="str">
        <f t="shared" si="340"/>
        <v/>
      </c>
      <c r="G5493" t="str">
        <f t="shared" si="341"/>
        <v/>
      </c>
      <c r="H5493" s="36">
        <f t="shared" si="342"/>
        <v>0.89200000000000002</v>
      </c>
      <c r="I5493" s="1">
        <f t="shared" si="343"/>
        <v>0.89200000000000002</v>
      </c>
    </row>
    <row r="5494" spans="1:9" x14ac:dyDescent="0.25">
      <c r="A5494">
        <v>1</v>
      </c>
      <c r="B5494">
        <v>56</v>
      </c>
      <c r="C5494">
        <v>16.97</v>
      </c>
      <c r="D5494">
        <v>670</v>
      </c>
      <c r="E5494">
        <v>1</v>
      </c>
      <c r="F5494" t="str">
        <f t="shared" si="340"/>
        <v/>
      </c>
      <c r="G5494">
        <f t="shared" si="341"/>
        <v>0.745</v>
      </c>
      <c r="H5494" s="36" t="str">
        <f t="shared" si="342"/>
        <v/>
      </c>
      <c r="I5494" s="1">
        <f t="shared" si="343"/>
        <v>0.745</v>
      </c>
    </row>
    <row r="5495" spans="1:9" x14ac:dyDescent="0.25">
      <c r="A5495">
        <v>1</v>
      </c>
      <c r="B5495">
        <v>77.5</v>
      </c>
      <c r="C5495">
        <v>18.440000000000001</v>
      </c>
      <c r="D5495">
        <v>730</v>
      </c>
      <c r="E5495">
        <v>1</v>
      </c>
      <c r="F5495">
        <f t="shared" si="340"/>
        <v>0.93600000000000005</v>
      </c>
      <c r="G5495" t="str">
        <f t="shared" si="341"/>
        <v/>
      </c>
      <c r="H5495" s="36" t="str">
        <f t="shared" si="342"/>
        <v/>
      </c>
      <c r="I5495" s="1">
        <f t="shared" si="343"/>
        <v>0.93600000000000005</v>
      </c>
    </row>
    <row r="5496" spans="1:9" x14ac:dyDescent="0.25">
      <c r="A5496">
        <v>1</v>
      </c>
      <c r="B5496">
        <v>70</v>
      </c>
      <c r="C5496">
        <v>11.31</v>
      </c>
      <c r="D5496">
        <v>745</v>
      </c>
      <c r="E5496">
        <v>1</v>
      </c>
      <c r="F5496">
        <f t="shared" si="340"/>
        <v>0.93600000000000005</v>
      </c>
      <c r="G5496" t="str">
        <f t="shared" si="341"/>
        <v/>
      </c>
      <c r="H5496" s="36" t="str">
        <f t="shared" si="342"/>
        <v/>
      </c>
      <c r="I5496" s="1">
        <f t="shared" si="343"/>
        <v>0.93600000000000005</v>
      </c>
    </row>
    <row r="5497" spans="1:9" x14ac:dyDescent="0.25">
      <c r="A5497">
        <v>1</v>
      </c>
      <c r="B5497">
        <v>66.504000000000005</v>
      </c>
      <c r="C5497">
        <v>26.87</v>
      </c>
      <c r="D5497">
        <v>685</v>
      </c>
      <c r="E5497">
        <v>1</v>
      </c>
      <c r="F5497" t="str">
        <f t="shared" si="340"/>
        <v/>
      </c>
      <c r="G5497">
        <f t="shared" si="341"/>
        <v>0.745</v>
      </c>
      <c r="H5497" s="36" t="str">
        <f t="shared" si="342"/>
        <v/>
      </c>
      <c r="I5497" s="1">
        <f t="shared" si="343"/>
        <v>0.745</v>
      </c>
    </row>
    <row r="5498" spans="1:9" x14ac:dyDescent="0.25">
      <c r="A5498">
        <v>1</v>
      </c>
      <c r="B5498">
        <v>136.43199999999999</v>
      </c>
      <c r="C5498">
        <v>23.36</v>
      </c>
      <c r="D5498">
        <v>680</v>
      </c>
      <c r="E5498">
        <v>1</v>
      </c>
      <c r="F5498" t="str">
        <f t="shared" si="340"/>
        <v/>
      </c>
      <c r="G5498" t="str">
        <f t="shared" si="341"/>
        <v/>
      </c>
      <c r="H5498" s="36">
        <f t="shared" si="342"/>
        <v>0.89200000000000002</v>
      </c>
      <c r="I5498" s="1">
        <f t="shared" si="343"/>
        <v>0.89200000000000002</v>
      </c>
    </row>
    <row r="5499" spans="1:9" x14ac:dyDescent="0.25">
      <c r="A5499">
        <v>1</v>
      </c>
      <c r="B5499">
        <v>65</v>
      </c>
      <c r="C5499">
        <v>52.95</v>
      </c>
      <c r="D5499">
        <v>660</v>
      </c>
      <c r="E5499">
        <v>1</v>
      </c>
      <c r="F5499" t="str">
        <f t="shared" si="340"/>
        <v/>
      </c>
      <c r="G5499">
        <f t="shared" si="341"/>
        <v>0.745</v>
      </c>
      <c r="H5499" s="36" t="str">
        <f t="shared" si="342"/>
        <v/>
      </c>
      <c r="I5499" s="1">
        <f t="shared" si="343"/>
        <v>0.745</v>
      </c>
    </row>
    <row r="5500" spans="1:9" x14ac:dyDescent="0.25">
      <c r="A5500">
        <v>1</v>
      </c>
      <c r="B5500">
        <v>63</v>
      </c>
      <c r="C5500">
        <v>31.7</v>
      </c>
      <c r="D5500">
        <v>665</v>
      </c>
      <c r="E5500">
        <v>1</v>
      </c>
      <c r="F5500" t="str">
        <f t="shared" si="340"/>
        <v/>
      </c>
      <c r="G5500">
        <f t="shared" si="341"/>
        <v>0.745</v>
      </c>
      <c r="H5500" s="36" t="str">
        <f t="shared" si="342"/>
        <v/>
      </c>
      <c r="I5500" s="1">
        <f t="shared" si="343"/>
        <v>0.745</v>
      </c>
    </row>
    <row r="5501" spans="1:9" x14ac:dyDescent="0.25">
      <c r="A5501">
        <v>0</v>
      </c>
      <c r="B5501">
        <v>45</v>
      </c>
      <c r="C5501">
        <v>15.79</v>
      </c>
      <c r="D5501">
        <v>670</v>
      </c>
      <c r="E5501">
        <v>1</v>
      </c>
      <c r="F5501" t="str">
        <f t="shared" si="340"/>
        <v/>
      </c>
      <c r="G5501">
        <f t="shared" si="341"/>
        <v>0.83199999999999996</v>
      </c>
      <c r="H5501" s="36" t="str">
        <f t="shared" si="342"/>
        <v/>
      </c>
      <c r="I5501" s="1">
        <f t="shared" si="343"/>
        <v>0.83199999999999996</v>
      </c>
    </row>
    <row r="5502" spans="1:9" x14ac:dyDescent="0.25">
      <c r="A5502">
        <v>0</v>
      </c>
      <c r="B5502">
        <v>22.88</v>
      </c>
      <c r="C5502">
        <v>7.35</v>
      </c>
      <c r="D5502">
        <v>700</v>
      </c>
      <c r="E5502">
        <v>1</v>
      </c>
      <c r="F5502" t="str">
        <f t="shared" si="340"/>
        <v/>
      </c>
      <c r="G5502">
        <f t="shared" si="341"/>
        <v>0.72499999999999998</v>
      </c>
      <c r="H5502" s="36" t="str">
        <f t="shared" si="342"/>
        <v/>
      </c>
      <c r="I5502" s="1">
        <f t="shared" si="343"/>
        <v>0.72499999999999998</v>
      </c>
    </row>
    <row r="5503" spans="1:9" x14ac:dyDescent="0.25">
      <c r="A5503">
        <v>1</v>
      </c>
      <c r="B5503">
        <v>35</v>
      </c>
      <c r="C5503">
        <v>22.94</v>
      </c>
      <c r="D5503">
        <v>660</v>
      </c>
      <c r="E5503">
        <v>1</v>
      </c>
      <c r="F5503" t="str">
        <f t="shared" si="340"/>
        <v/>
      </c>
      <c r="G5503">
        <f t="shared" si="341"/>
        <v>0.745</v>
      </c>
      <c r="H5503" s="36" t="str">
        <f t="shared" si="342"/>
        <v/>
      </c>
      <c r="I5503" s="1">
        <f t="shared" si="343"/>
        <v>0.745</v>
      </c>
    </row>
    <row r="5504" spans="1:9" x14ac:dyDescent="0.25">
      <c r="A5504">
        <v>1</v>
      </c>
      <c r="B5504">
        <v>80</v>
      </c>
      <c r="C5504">
        <v>25.19</v>
      </c>
      <c r="D5504">
        <v>715</v>
      </c>
      <c r="E5504">
        <v>1</v>
      </c>
      <c r="F5504" t="str">
        <f t="shared" si="340"/>
        <v/>
      </c>
      <c r="G5504">
        <f t="shared" si="341"/>
        <v>0.81200000000000006</v>
      </c>
      <c r="H5504" s="36" t="str">
        <f t="shared" si="342"/>
        <v/>
      </c>
      <c r="I5504" s="1">
        <f t="shared" si="343"/>
        <v>0.81200000000000006</v>
      </c>
    </row>
    <row r="5505" spans="1:9" x14ac:dyDescent="0.25">
      <c r="A5505">
        <v>1</v>
      </c>
      <c r="B5505">
        <v>57</v>
      </c>
      <c r="C5505">
        <v>31.05</v>
      </c>
      <c r="D5505">
        <v>705</v>
      </c>
      <c r="E5505">
        <v>1</v>
      </c>
      <c r="F5505" t="str">
        <f t="shared" si="340"/>
        <v/>
      </c>
      <c r="G5505">
        <f t="shared" si="341"/>
        <v>0.81200000000000006</v>
      </c>
      <c r="H5505" s="36" t="str">
        <f t="shared" si="342"/>
        <v/>
      </c>
      <c r="I5505" s="1">
        <f t="shared" si="343"/>
        <v>0.81200000000000006</v>
      </c>
    </row>
    <row r="5506" spans="1:9" x14ac:dyDescent="0.25">
      <c r="A5506">
        <v>1</v>
      </c>
      <c r="B5506">
        <v>82.45</v>
      </c>
      <c r="C5506">
        <v>17.63</v>
      </c>
      <c r="D5506">
        <v>670</v>
      </c>
      <c r="E5506">
        <v>1</v>
      </c>
      <c r="F5506" t="str">
        <f t="shared" si="340"/>
        <v/>
      </c>
      <c r="G5506">
        <f t="shared" si="341"/>
        <v>0.745</v>
      </c>
      <c r="H5506" s="36" t="str">
        <f t="shared" si="342"/>
        <v/>
      </c>
      <c r="I5506" s="1">
        <f t="shared" si="343"/>
        <v>0.745</v>
      </c>
    </row>
    <row r="5507" spans="1:9" x14ac:dyDescent="0.25">
      <c r="A5507">
        <v>0</v>
      </c>
      <c r="B5507">
        <v>33</v>
      </c>
      <c r="C5507">
        <v>26.41</v>
      </c>
      <c r="D5507">
        <v>675</v>
      </c>
      <c r="E5507">
        <v>1</v>
      </c>
      <c r="F5507" t="str">
        <f t="shared" si="340"/>
        <v/>
      </c>
      <c r="G5507">
        <f t="shared" si="341"/>
        <v>0.745</v>
      </c>
      <c r="H5507" s="36" t="str">
        <f t="shared" si="342"/>
        <v/>
      </c>
      <c r="I5507" s="1">
        <f t="shared" si="343"/>
        <v>0.745</v>
      </c>
    </row>
    <row r="5508" spans="1:9" x14ac:dyDescent="0.25">
      <c r="A5508">
        <v>1</v>
      </c>
      <c r="B5508">
        <v>86</v>
      </c>
      <c r="C5508">
        <v>22.64</v>
      </c>
      <c r="D5508">
        <v>725</v>
      </c>
      <c r="E5508">
        <v>1</v>
      </c>
      <c r="F5508">
        <f t="shared" ref="F5508:F5571" si="344">IF(D5508&gt;717.5,IF(B5508&gt;48.75,IF(C5508&gt;21.885,0.9,0.936),0.853),"")</f>
        <v>0.9</v>
      </c>
      <c r="G5508" t="str">
        <f t="shared" ref="G5508:G5571" si="345">IF(D5508&lt;=717.5,IF(B5508&lt;=85.202,IF(C5508&gt;16.545,IF(D5508&gt;687.5,0.812,0.745),IF(B5508&gt;32.802,0.832,0.725)),""),"")</f>
        <v/>
      </c>
      <c r="H5508" s="36" t="str">
        <f t="shared" ref="H5508:H5571" si="346">IF(D5508&lt;=717.5,IF(B5508&gt;85.202,IF(C5508&gt;25.055,0.784,IF(D5508&gt;677.5,0.892,0.852)),""),"")</f>
        <v/>
      </c>
      <c r="I5508" s="1">
        <f t="shared" ref="I5508:I5571" si="347">SUM(F5508:H5508)</f>
        <v>0.9</v>
      </c>
    </row>
    <row r="5509" spans="1:9" x14ac:dyDescent="0.25">
      <c r="A5509">
        <v>1</v>
      </c>
      <c r="B5509">
        <v>38.17</v>
      </c>
      <c r="C5509">
        <v>17.989999999999998</v>
      </c>
      <c r="D5509">
        <v>695</v>
      </c>
      <c r="E5509">
        <v>1</v>
      </c>
      <c r="F5509" t="str">
        <f t="shared" si="344"/>
        <v/>
      </c>
      <c r="G5509">
        <f t="shared" si="345"/>
        <v>0.81200000000000006</v>
      </c>
      <c r="H5509" s="36" t="str">
        <f t="shared" si="346"/>
        <v/>
      </c>
      <c r="I5509" s="1">
        <f t="shared" si="347"/>
        <v>0.81200000000000006</v>
      </c>
    </row>
    <row r="5510" spans="1:9" x14ac:dyDescent="0.25">
      <c r="A5510">
        <v>1</v>
      </c>
      <c r="B5510">
        <v>85</v>
      </c>
      <c r="C5510">
        <v>29.66</v>
      </c>
      <c r="D5510">
        <v>660</v>
      </c>
      <c r="E5510">
        <v>1</v>
      </c>
      <c r="F5510" t="str">
        <f t="shared" si="344"/>
        <v/>
      </c>
      <c r="G5510">
        <f t="shared" si="345"/>
        <v>0.745</v>
      </c>
      <c r="H5510" s="36" t="str">
        <f t="shared" si="346"/>
        <v/>
      </c>
      <c r="I5510" s="1">
        <f t="shared" si="347"/>
        <v>0.745</v>
      </c>
    </row>
    <row r="5511" spans="1:9" x14ac:dyDescent="0.25">
      <c r="A5511">
        <v>0</v>
      </c>
      <c r="B5511">
        <v>100</v>
      </c>
      <c r="C5511">
        <v>19.510000000000002</v>
      </c>
      <c r="D5511">
        <v>660</v>
      </c>
      <c r="E5511">
        <v>1</v>
      </c>
      <c r="F5511" t="str">
        <f t="shared" si="344"/>
        <v/>
      </c>
      <c r="G5511" t="str">
        <f t="shared" si="345"/>
        <v/>
      </c>
      <c r="H5511" s="36">
        <f t="shared" si="346"/>
        <v>0.85199999999999998</v>
      </c>
      <c r="I5511" s="1">
        <f t="shared" si="347"/>
        <v>0.85199999999999998</v>
      </c>
    </row>
    <row r="5512" spans="1:9" x14ac:dyDescent="0.25">
      <c r="A5512">
        <v>0</v>
      </c>
      <c r="B5512">
        <v>60</v>
      </c>
      <c r="C5512">
        <v>15.18</v>
      </c>
      <c r="D5512">
        <v>685</v>
      </c>
      <c r="E5512">
        <v>1</v>
      </c>
      <c r="F5512" t="str">
        <f t="shared" si="344"/>
        <v/>
      </c>
      <c r="G5512">
        <f t="shared" si="345"/>
        <v>0.83199999999999996</v>
      </c>
      <c r="H5512" s="36" t="str">
        <f t="shared" si="346"/>
        <v/>
      </c>
      <c r="I5512" s="1">
        <f t="shared" si="347"/>
        <v>0.83199999999999996</v>
      </c>
    </row>
    <row r="5513" spans="1:9" x14ac:dyDescent="0.25">
      <c r="A5513">
        <v>0</v>
      </c>
      <c r="B5513">
        <v>30</v>
      </c>
      <c r="C5513">
        <v>36.92</v>
      </c>
      <c r="D5513">
        <v>665</v>
      </c>
      <c r="E5513">
        <v>1</v>
      </c>
      <c r="F5513" t="str">
        <f t="shared" si="344"/>
        <v/>
      </c>
      <c r="G5513">
        <f t="shared" si="345"/>
        <v>0.745</v>
      </c>
      <c r="H5513" s="36" t="str">
        <f t="shared" si="346"/>
        <v/>
      </c>
      <c r="I5513" s="1">
        <f t="shared" si="347"/>
        <v>0.745</v>
      </c>
    </row>
    <row r="5514" spans="1:9" x14ac:dyDescent="0.25">
      <c r="A5514">
        <v>0</v>
      </c>
      <c r="B5514">
        <v>115</v>
      </c>
      <c r="C5514">
        <v>13.8</v>
      </c>
      <c r="D5514">
        <v>765</v>
      </c>
      <c r="E5514">
        <v>1</v>
      </c>
      <c r="F5514">
        <f t="shared" si="344"/>
        <v>0.93600000000000005</v>
      </c>
      <c r="G5514" t="str">
        <f t="shared" si="345"/>
        <v/>
      </c>
      <c r="H5514" s="36" t="str">
        <f t="shared" si="346"/>
        <v/>
      </c>
      <c r="I5514" s="1">
        <f t="shared" si="347"/>
        <v>0.93600000000000005</v>
      </c>
    </row>
    <row r="5515" spans="1:9" x14ac:dyDescent="0.25">
      <c r="A5515">
        <v>1</v>
      </c>
      <c r="B5515">
        <v>33</v>
      </c>
      <c r="C5515">
        <v>14.4</v>
      </c>
      <c r="D5515">
        <v>710</v>
      </c>
      <c r="E5515">
        <v>1</v>
      </c>
      <c r="F5515" t="str">
        <f t="shared" si="344"/>
        <v/>
      </c>
      <c r="G5515">
        <f t="shared" si="345"/>
        <v>0.83199999999999996</v>
      </c>
      <c r="H5515" s="36" t="str">
        <f t="shared" si="346"/>
        <v/>
      </c>
      <c r="I5515" s="1">
        <f t="shared" si="347"/>
        <v>0.83199999999999996</v>
      </c>
    </row>
    <row r="5516" spans="1:9" x14ac:dyDescent="0.25">
      <c r="A5516">
        <v>1</v>
      </c>
      <c r="B5516">
        <v>95</v>
      </c>
      <c r="C5516">
        <v>21.42</v>
      </c>
      <c r="D5516">
        <v>705</v>
      </c>
      <c r="E5516">
        <v>1</v>
      </c>
      <c r="F5516" t="str">
        <f t="shared" si="344"/>
        <v/>
      </c>
      <c r="G5516" t="str">
        <f t="shared" si="345"/>
        <v/>
      </c>
      <c r="H5516" s="36">
        <f t="shared" si="346"/>
        <v>0.89200000000000002</v>
      </c>
      <c r="I5516" s="1">
        <f t="shared" si="347"/>
        <v>0.89200000000000002</v>
      </c>
    </row>
    <row r="5517" spans="1:9" x14ac:dyDescent="0.25">
      <c r="A5517">
        <v>1</v>
      </c>
      <c r="B5517">
        <v>60.155999999999999</v>
      </c>
      <c r="C5517">
        <v>24.52</v>
      </c>
      <c r="D5517">
        <v>660</v>
      </c>
      <c r="E5517">
        <v>1</v>
      </c>
      <c r="F5517" t="str">
        <f t="shared" si="344"/>
        <v/>
      </c>
      <c r="G5517">
        <f t="shared" si="345"/>
        <v>0.745</v>
      </c>
      <c r="H5517" s="36" t="str">
        <f t="shared" si="346"/>
        <v/>
      </c>
      <c r="I5517" s="1">
        <f t="shared" si="347"/>
        <v>0.745</v>
      </c>
    </row>
    <row r="5518" spans="1:9" x14ac:dyDescent="0.25">
      <c r="A5518">
        <v>1</v>
      </c>
      <c r="B5518">
        <v>78</v>
      </c>
      <c r="C5518">
        <v>18.95</v>
      </c>
      <c r="D5518">
        <v>660</v>
      </c>
      <c r="E5518">
        <v>1</v>
      </c>
      <c r="F5518" t="str">
        <f t="shared" si="344"/>
        <v/>
      </c>
      <c r="G5518">
        <f t="shared" si="345"/>
        <v>0.745</v>
      </c>
      <c r="H5518" s="36" t="str">
        <f t="shared" si="346"/>
        <v/>
      </c>
      <c r="I5518" s="1">
        <f t="shared" si="347"/>
        <v>0.745</v>
      </c>
    </row>
    <row r="5519" spans="1:9" x14ac:dyDescent="0.25">
      <c r="A5519">
        <v>0</v>
      </c>
      <c r="B5519">
        <v>80</v>
      </c>
      <c r="C5519">
        <v>8.11</v>
      </c>
      <c r="D5519">
        <v>690</v>
      </c>
      <c r="E5519">
        <v>1</v>
      </c>
      <c r="F5519" t="str">
        <f t="shared" si="344"/>
        <v/>
      </c>
      <c r="G5519">
        <f t="shared" si="345"/>
        <v>0.83199999999999996</v>
      </c>
      <c r="H5519" s="36" t="str">
        <f t="shared" si="346"/>
        <v/>
      </c>
      <c r="I5519" s="1">
        <f t="shared" si="347"/>
        <v>0.83199999999999996</v>
      </c>
    </row>
    <row r="5520" spans="1:9" x14ac:dyDescent="0.25">
      <c r="A5520">
        <v>1</v>
      </c>
      <c r="B5520">
        <v>31.2</v>
      </c>
      <c r="C5520">
        <v>11.62</v>
      </c>
      <c r="D5520">
        <v>665</v>
      </c>
      <c r="E5520">
        <v>1</v>
      </c>
      <c r="F5520" t="str">
        <f t="shared" si="344"/>
        <v/>
      </c>
      <c r="G5520">
        <f t="shared" si="345"/>
        <v>0.72499999999999998</v>
      </c>
      <c r="H5520" s="36" t="str">
        <f t="shared" si="346"/>
        <v/>
      </c>
      <c r="I5520" s="1">
        <f t="shared" si="347"/>
        <v>0.72499999999999998</v>
      </c>
    </row>
    <row r="5521" spans="1:9" x14ac:dyDescent="0.25">
      <c r="A5521">
        <v>1</v>
      </c>
      <c r="B5521">
        <v>60</v>
      </c>
      <c r="C5521">
        <v>14.76</v>
      </c>
      <c r="D5521">
        <v>740</v>
      </c>
      <c r="E5521">
        <v>1</v>
      </c>
      <c r="F5521">
        <f t="shared" si="344"/>
        <v>0.93600000000000005</v>
      </c>
      <c r="G5521" t="str">
        <f t="shared" si="345"/>
        <v/>
      </c>
      <c r="H5521" s="36" t="str">
        <f t="shared" si="346"/>
        <v/>
      </c>
      <c r="I5521" s="1">
        <f t="shared" si="347"/>
        <v>0.93600000000000005</v>
      </c>
    </row>
    <row r="5522" spans="1:9" x14ac:dyDescent="0.25">
      <c r="A5522">
        <v>1</v>
      </c>
      <c r="B5522">
        <v>92</v>
      </c>
      <c r="C5522">
        <v>6.34</v>
      </c>
      <c r="D5522">
        <v>660</v>
      </c>
      <c r="E5522">
        <v>1</v>
      </c>
      <c r="F5522" t="str">
        <f t="shared" si="344"/>
        <v/>
      </c>
      <c r="G5522" t="str">
        <f t="shared" si="345"/>
        <v/>
      </c>
      <c r="H5522" s="36">
        <f t="shared" si="346"/>
        <v>0.85199999999999998</v>
      </c>
      <c r="I5522" s="1">
        <f t="shared" si="347"/>
        <v>0.85199999999999998</v>
      </c>
    </row>
    <row r="5523" spans="1:9" x14ac:dyDescent="0.25">
      <c r="A5523">
        <v>1</v>
      </c>
      <c r="B5523">
        <v>36</v>
      </c>
      <c r="C5523">
        <v>12.9</v>
      </c>
      <c r="D5523">
        <v>675</v>
      </c>
      <c r="E5523">
        <v>1</v>
      </c>
      <c r="F5523" t="str">
        <f t="shared" si="344"/>
        <v/>
      </c>
      <c r="G5523">
        <f t="shared" si="345"/>
        <v>0.83199999999999996</v>
      </c>
      <c r="H5523" s="36" t="str">
        <f t="shared" si="346"/>
        <v/>
      </c>
      <c r="I5523" s="1">
        <f t="shared" si="347"/>
        <v>0.83199999999999996</v>
      </c>
    </row>
    <row r="5524" spans="1:9" x14ac:dyDescent="0.25">
      <c r="A5524">
        <v>0</v>
      </c>
      <c r="B5524">
        <v>20</v>
      </c>
      <c r="C5524">
        <v>10.92</v>
      </c>
      <c r="D5524">
        <v>675</v>
      </c>
      <c r="E5524">
        <v>1</v>
      </c>
      <c r="F5524" t="str">
        <f t="shared" si="344"/>
        <v/>
      </c>
      <c r="G5524">
        <f t="shared" si="345"/>
        <v>0.72499999999999998</v>
      </c>
      <c r="H5524" s="36" t="str">
        <f t="shared" si="346"/>
        <v/>
      </c>
      <c r="I5524" s="1">
        <f t="shared" si="347"/>
        <v>0.72499999999999998</v>
      </c>
    </row>
    <row r="5525" spans="1:9" x14ac:dyDescent="0.25">
      <c r="A5525">
        <v>0</v>
      </c>
      <c r="B5525">
        <v>65.17</v>
      </c>
      <c r="C5525">
        <v>21.83</v>
      </c>
      <c r="D5525">
        <v>700</v>
      </c>
      <c r="E5525">
        <v>1</v>
      </c>
      <c r="F5525" t="str">
        <f t="shared" si="344"/>
        <v/>
      </c>
      <c r="G5525">
        <f t="shared" si="345"/>
        <v>0.81200000000000006</v>
      </c>
      <c r="H5525" s="36" t="str">
        <f t="shared" si="346"/>
        <v/>
      </c>
      <c r="I5525" s="1">
        <f t="shared" si="347"/>
        <v>0.81200000000000006</v>
      </c>
    </row>
    <row r="5526" spans="1:9" x14ac:dyDescent="0.25">
      <c r="A5526">
        <v>1</v>
      </c>
      <c r="B5526">
        <v>62</v>
      </c>
      <c r="C5526">
        <v>14.89</v>
      </c>
      <c r="D5526">
        <v>685</v>
      </c>
      <c r="E5526">
        <v>1</v>
      </c>
      <c r="F5526" t="str">
        <f t="shared" si="344"/>
        <v/>
      </c>
      <c r="G5526">
        <f t="shared" si="345"/>
        <v>0.83199999999999996</v>
      </c>
      <c r="H5526" s="36" t="str">
        <f t="shared" si="346"/>
        <v/>
      </c>
      <c r="I5526" s="1">
        <f t="shared" si="347"/>
        <v>0.83199999999999996</v>
      </c>
    </row>
    <row r="5527" spans="1:9" x14ac:dyDescent="0.25">
      <c r="A5527">
        <v>1</v>
      </c>
      <c r="B5527">
        <v>87</v>
      </c>
      <c r="C5527">
        <v>25.06</v>
      </c>
      <c r="D5527">
        <v>670</v>
      </c>
      <c r="E5527">
        <v>1</v>
      </c>
      <c r="F5527" t="str">
        <f t="shared" si="344"/>
        <v/>
      </c>
      <c r="G5527" t="str">
        <f t="shared" si="345"/>
        <v/>
      </c>
      <c r="H5527" s="36">
        <f t="shared" si="346"/>
        <v>0.78400000000000003</v>
      </c>
      <c r="I5527" s="1">
        <f t="shared" si="347"/>
        <v>0.78400000000000003</v>
      </c>
    </row>
    <row r="5528" spans="1:9" x14ac:dyDescent="0.25">
      <c r="A5528">
        <v>1</v>
      </c>
      <c r="B5528">
        <v>19</v>
      </c>
      <c r="C5528">
        <v>24.26</v>
      </c>
      <c r="D5528">
        <v>660</v>
      </c>
      <c r="E5528">
        <v>1</v>
      </c>
      <c r="F5528" t="str">
        <f t="shared" si="344"/>
        <v/>
      </c>
      <c r="G5528">
        <f t="shared" si="345"/>
        <v>0.745</v>
      </c>
      <c r="H5528" s="36" t="str">
        <f t="shared" si="346"/>
        <v/>
      </c>
      <c r="I5528" s="1">
        <f t="shared" si="347"/>
        <v>0.745</v>
      </c>
    </row>
    <row r="5529" spans="1:9" x14ac:dyDescent="0.25">
      <c r="A5529">
        <v>0</v>
      </c>
      <c r="B5529">
        <v>50</v>
      </c>
      <c r="C5529">
        <v>14.16</v>
      </c>
      <c r="D5529">
        <v>670</v>
      </c>
      <c r="E5529">
        <v>1</v>
      </c>
      <c r="F5529" t="str">
        <f t="shared" si="344"/>
        <v/>
      </c>
      <c r="G5529">
        <f t="shared" si="345"/>
        <v>0.83199999999999996</v>
      </c>
      <c r="H5529" s="36" t="str">
        <f t="shared" si="346"/>
        <v/>
      </c>
      <c r="I5529" s="1">
        <f t="shared" si="347"/>
        <v>0.83199999999999996</v>
      </c>
    </row>
    <row r="5530" spans="1:9" x14ac:dyDescent="0.25">
      <c r="A5530">
        <v>1</v>
      </c>
      <c r="B5530">
        <v>85</v>
      </c>
      <c r="C5530">
        <v>24.91</v>
      </c>
      <c r="D5530">
        <v>785</v>
      </c>
      <c r="E5530">
        <v>1</v>
      </c>
      <c r="F5530">
        <f t="shared" si="344"/>
        <v>0.9</v>
      </c>
      <c r="G5530" t="str">
        <f t="shared" si="345"/>
        <v/>
      </c>
      <c r="H5530" s="36" t="str">
        <f t="shared" si="346"/>
        <v/>
      </c>
      <c r="I5530" s="1">
        <f t="shared" si="347"/>
        <v>0.9</v>
      </c>
    </row>
    <row r="5531" spans="1:9" x14ac:dyDescent="0.25">
      <c r="A5531">
        <v>0</v>
      </c>
      <c r="B5531">
        <v>125</v>
      </c>
      <c r="C5531">
        <v>10.32</v>
      </c>
      <c r="D5531">
        <v>710</v>
      </c>
      <c r="E5531">
        <v>1</v>
      </c>
      <c r="F5531" t="str">
        <f t="shared" si="344"/>
        <v/>
      </c>
      <c r="G5531" t="str">
        <f t="shared" si="345"/>
        <v/>
      </c>
      <c r="H5531" s="36">
        <f t="shared" si="346"/>
        <v>0.89200000000000002</v>
      </c>
      <c r="I5531" s="1">
        <f t="shared" si="347"/>
        <v>0.89200000000000002</v>
      </c>
    </row>
    <row r="5532" spans="1:9" x14ac:dyDescent="0.25">
      <c r="A5532">
        <v>0</v>
      </c>
      <c r="B5532">
        <v>50</v>
      </c>
      <c r="C5532">
        <v>29.81</v>
      </c>
      <c r="D5532">
        <v>680</v>
      </c>
      <c r="E5532">
        <v>1</v>
      </c>
      <c r="F5532" t="str">
        <f t="shared" si="344"/>
        <v/>
      </c>
      <c r="G5532">
        <f t="shared" si="345"/>
        <v>0.745</v>
      </c>
      <c r="H5532" s="36" t="str">
        <f t="shared" si="346"/>
        <v/>
      </c>
      <c r="I5532" s="1">
        <f t="shared" si="347"/>
        <v>0.745</v>
      </c>
    </row>
    <row r="5533" spans="1:9" x14ac:dyDescent="0.25">
      <c r="A5533">
        <v>1</v>
      </c>
      <c r="B5533">
        <v>55</v>
      </c>
      <c r="C5533">
        <v>23.81</v>
      </c>
      <c r="D5533">
        <v>760</v>
      </c>
      <c r="E5533">
        <v>1</v>
      </c>
      <c r="F5533">
        <f t="shared" si="344"/>
        <v>0.9</v>
      </c>
      <c r="G5533" t="str">
        <f t="shared" si="345"/>
        <v/>
      </c>
      <c r="H5533" s="36" t="str">
        <f t="shared" si="346"/>
        <v/>
      </c>
      <c r="I5533" s="1">
        <f t="shared" si="347"/>
        <v>0.9</v>
      </c>
    </row>
    <row r="5534" spans="1:9" x14ac:dyDescent="0.25">
      <c r="A5534">
        <v>1</v>
      </c>
      <c r="B5534">
        <v>30</v>
      </c>
      <c r="C5534">
        <v>13.32</v>
      </c>
      <c r="D5534">
        <v>730</v>
      </c>
      <c r="E5534">
        <v>1</v>
      </c>
      <c r="F5534">
        <f t="shared" si="344"/>
        <v>0.85299999999999998</v>
      </c>
      <c r="G5534" t="str">
        <f t="shared" si="345"/>
        <v/>
      </c>
      <c r="H5534" s="36" t="str">
        <f t="shared" si="346"/>
        <v/>
      </c>
      <c r="I5534" s="1">
        <f t="shared" si="347"/>
        <v>0.85299999999999998</v>
      </c>
    </row>
    <row r="5535" spans="1:9" x14ac:dyDescent="0.25">
      <c r="A5535">
        <v>1</v>
      </c>
      <c r="B5535">
        <v>37</v>
      </c>
      <c r="C5535">
        <v>17.420000000000002</v>
      </c>
      <c r="D5535">
        <v>735</v>
      </c>
      <c r="E5535">
        <v>1</v>
      </c>
      <c r="F5535">
        <f t="shared" si="344"/>
        <v>0.85299999999999998</v>
      </c>
      <c r="G5535" t="str">
        <f t="shared" si="345"/>
        <v/>
      </c>
      <c r="H5535" s="36" t="str">
        <f t="shared" si="346"/>
        <v/>
      </c>
      <c r="I5535" s="1">
        <f t="shared" si="347"/>
        <v>0.85299999999999998</v>
      </c>
    </row>
    <row r="5536" spans="1:9" x14ac:dyDescent="0.25">
      <c r="A5536">
        <v>1</v>
      </c>
      <c r="B5536">
        <v>290</v>
      </c>
      <c r="C5536">
        <v>17.95</v>
      </c>
      <c r="D5536">
        <v>780</v>
      </c>
      <c r="E5536">
        <v>1</v>
      </c>
      <c r="F5536">
        <f t="shared" si="344"/>
        <v>0.93600000000000005</v>
      </c>
      <c r="G5536" t="str">
        <f t="shared" si="345"/>
        <v/>
      </c>
      <c r="H5536" s="36" t="str">
        <f t="shared" si="346"/>
        <v/>
      </c>
      <c r="I5536" s="1">
        <f t="shared" si="347"/>
        <v>0.93600000000000005</v>
      </c>
    </row>
    <row r="5537" spans="1:9" x14ac:dyDescent="0.25">
      <c r="A5537">
        <v>0</v>
      </c>
      <c r="B5537">
        <v>40</v>
      </c>
      <c r="C5537">
        <v>23.34</v>
      </c>
      <c r="D5537">
        <v>720</v>
      </c>
      <c r="E5537">
        <v>1</v>
      </c>
      <c r="F5537">
        <f t="shared" si="344"/>
        <v>0.85299999999999998</v>
      </c>
      <c r="G5537" t="str">
        <f t="shared" si="345"/>
        <v/>
      </c>
      <c r="H5537" s="36" t="str">
        <f t="shared" si="346"/>
        <v/>
      </c>
      <c r="I5537" s="1">
        <f t="shared" si="347"/>
        <v>0.85299999999999998</v>
      </c>
    </row>
    <row r="5538" spans="1:9" x14ac:dyDescent="0.25">
      <c r="A5538">
        <v>1</v>
      </c>
      <c r="B5538">
        <v>70</v>
      </c>
      <c r="C5538">
        <v>22.72</v>
      </c>
      <c r="D5538">
        <v>745</v>
      </c>
      <c r="E5538">
        <v>1</v>
      </c>
      <c r="F5538">
        <f t="shared" si="344"/>
        <v>0.9</v>
      </c>
      <c r="G5538" t="str">
        <f t="shared" si="345"/>
        <v/>
      </c>
      <c r="H5538" s="36" t="str">
        <f t="shared" si="346"/>
        <v/>
      </c>
      <c r="I5538" s="1">
        <f t="shared" si="347"/>
        <v>0.9</v>
      </c>
    </row>
    <row r="5539" spans="1:9" x14ac:dyDescent="0.25">
      <c r="A5539">
        <v>1</v>
      </c>
      <c r="B5539">
        <v>80</v>
      </c>
      <c r="C5539">
        <v>18.96</v>
      </c>
      <c r="D5539">
        <v>670</v>
      </c>
      <c r="E5539">
        <v>1</v>
      </c>
      <c r="F5539" t="str">
        <f t="shared" si="344"/>
        <v/>
      </c>
      <c r="G5539">
        <f t="shared" si="345"/>
        <v>0.745</v>
      </c>
      <c r="H5539" s="36" t="str">
        <f t="shared" si="346"/>
        <v/>
      </c>
      <c r="I5539" s="1">
        <f t="shared" si="347"/>
        <v>0.745</v>
      </c>
    </row>
    <row r="5540" spans="1:9" x14ac:dyDescent="0.25">
      <c r="A5540">
        <v>1</v>
      </c>
      <c r="B5540">
        <v>84</v>
      </c>
      <c r="C5540">
        <v>28.99</v>
      </c>
      <c r="D5540">
        <v>705</v>
      </c>
      <c r="E5540">
        <v>1</v>
      </c>
      <c r="F5540" t="str">
        <f t="shared" si="344"/>
        <v/>
      </c>
      <c r="G5540">
        <f t="shared" si="345"/>
        <v>0.81200000000000006</v>
      </c>
      <c r="H5540" s="36" t="str">
        <f t="shared" si="346"/>
        <v/>
      </c>
      <c r="I5540" s="1">
        <f t="shared" si="347"/>
        <v>0.81200000000000006</v>
      </c>
    </row>
    <row r="5541" spans="1:9" x14ac:dyDescent="0.25">
      <c r="A5541">
        <v>1</v>
      </c>
      <c r="B5541">
        <v>84</v>
      </c>
      <c r="C5541">
        <v>25.61</v>
      </c>
      <c r="D5541">
        <v>710</v>
      </c>
      <c r="E5541">
        <v>1</v>
      </c>
      <c r="F5541" t="str">
        <f t="shared" si="344"/>
        <v/>
      </c>
      <c r="G5541">
        <f t="shared" si="345"/>
        <v>0.81200000000000006</v>
      </c>
      <c r="H5541" s="36" t="str">
        <f t="shared" si="346"/>
        <v/>
      </c>
      <c r="I5541" s="1">
        <f t="shared" si="347"/>
        <v>0.81200000000000006</v>
      </c>
    </row>
    <row r="5542" spans="1:9" x14ac:dyDescent="0.25">
      <c r="A5542">
        <v>1</v>
      </c>
      <c r="B5542">
        <v>70</v>
      </c>
      <c r="C5542">
        <v>29.04</v>
      </c>
      <c r="D5542">
        <v>665</v>
      </c>
      <c r="E5542">
        <v>1</v>
      </c>
      <c r="F5542" t="str">
        <f t="shared" si="344"/>
        <v/>
      </c>
      <c r="G5542">
        <f t="shared" si="345"/>
        <v>0.745</v>
      </c>
      <c r="H5542" s="36" t="str">
        <f t="shared" si="346"/>
        <v/>
      </c>
      <c r="I5542" s="1">
        <f t="shared" si="347"/>
        <v>0.745</v>
      </c>
    </row>
    <row r="5543" spans="1:9" x14ac:dyDescent="0.25">
      <c r="A5543">
        <v>1</v>
      </c>
      <c r="B5543">
        <v>112</v>
      </c>
      <c r="C5543">
        <v>20.97</v>
      </c>
      <c r="D5543">
        <v>695</v>
      </c>
      <c r="E5543">
        <v>1</v>
      </c>
      <c r="F5543" t="str">
        <f t="shared" si="344"/>
        <v/>
      </c>
      <c r="G5543" t="str">
        <f t="shared" si="345"/>
        <v/>
      </c>
      <c r="H5543" s="36">
        <f t="shared" si="346"/>
        <v>0.89200000000000002</v>
      </c>
      <c r="I5543" s="1">
        <f t="shared" si="347"/>
        <v>0.89200000000000002</v>
      </c>
    </row>
    <row r="5544" spans="1:9" x14ac:dyDescent="0.25">
      <c r="A5544">
        <v>0</v>
      </c>
      <c r="B5544">
        <v>55</v>
      </c>
      <c r="C5544">
        <v>27.32</v>
      </c>
      <c r="D5544">
        <v>665</v>
      </c>
      <c r="E5544">
        <v>1</v>
      </c>
      <c r="F5544" t="str">
        <f t="shared" si="344"/>
        <v/>
      </c>
      <c r="G5544">
        <f t="shared" si="345"/>
        <v>0.745</v>
      </c>
      <c r="H5544" s="36" t="str">
        <f t="shared" si="346"/>
        <v/>
      </c>
      <c r="I5544" s="1">
        <f t="shared" si="347"/>
        <v>0.745</v>
      </c>
    </row>
    <row r="5545" spans="1:9" x14ac:dyDescent="0.25">
      <c r="A5545">
        <v>1</v>
      </c>
      <c r="B5545">
        <v>140</v>
      </c>
      <c r="C5545">
        <v>21.44</v>
      </c>
      <c r="D5545">
        <v>705</v>
      </c>
      <c r="E5545">
        <v>1</v>
      </c>
      <c r="F5545" t="str">
        <f t="shared" si="344"/>
        <v/>
      </c>
      <c r="G5545" t="str">
        <f t="shared" si="345"/>
        <v/>
      </c>
      <c r="H5545" s="36">
        <f t="shared" si="346"/>
        <v>0.89200000000000002</v>
      </c>
      <c r="I5545" s="1">
        <f t="shared" si="347"/>
        <v>0.89200000000000002</v>
      </c>
    </row>
    <row r="5546" spans="1:9" x14ac:dyDescent="0.25">
      <c r="A5546">
        <v>0</v>
      </c>
      <c r="B5546">
        <v>48</v>
      </c>
      <c r="C5546">
        <v>19.8</v>
      </c>
      <c r="D5546">
        <v>690</v>
      </c>
      <c r="E5546">
        <v>1</v>
      </c>
      <c r="F5546" t="str">
        <f t="shared" si="344"/>
        <v/>
      </c>
      <c r="G5546">
        <f t="shared" si="345"/>
        <v>0.81200000000000006</v>
      </c>
      <c r="H5546" s="36" t="str">
        <f t="shared" si="346"/>
        <v/>
      </c>
      <c r="I5546" s="1">
        <f t="shared" si="347"/>
        <v>0.81200000000000006</v>
      </c>
    </row>
    <row r="5547" spans="1:9" x14ac:dyDescent="0.25">
      <c r="A5547">
        <v>0</v>
      </c>
      <c r="B5547">
        <v>77.25</v>
      </c>
      <c r="C5547">
        <v>12.55</v>
      </c>
      <c r="D5547">
        <v>685</v>
      </c>
      <c r="E5547">
        <v>1</v>
      </c>
      <c r="F5547" t="str">
        <f t="shared" si="344"/>
        <v/>
      </c>
      <c r="G5547">
        <f t="shared" si="345"/>
        <v>0.83199999999999996</v>
      </c>
      <c r="H5547" s="36" t="str">
        <f t="shared" si="346"/>
        <v/>
      </c>
      <c r="I5547" s="1">
        <f t="shared" si="347"/>
        <v>0.83199999999999996</v>
      </c>
    </row>
    <row r="5548" spans="1:9" x14ac:dyDescent="0.25">
      <c r="A5548">
        <v>0</v>
      </c>
      <c r="B5548">
        <v>75</v>
      </c>
      <c r="C5548">
        <v>19.34</v>
      </c>
      <c r="D5548">
        <v>695</v>
      </c>
      <c r="E5548">
        <v>1</v>
      </c>
      <c r="F5548" t="str">
        <f t="shared" si="344"/>
        <v/>
      </c>
      <c r="G5548">
        <f t="shared" si="345"/>
        <v>0.81200000000000006</v>
      </c>
      <c r="H5548" s="36" t="str">
        <f t="shared" si="346"/>
        <v/>
      </c>
      <c r="I5548" s="1">
        <f t="shared" si="347"/>
        <v>0.81200000000000006</v>
      </c>
    </row>
    <row r="5549" spans="1:9" x14ac:dyDescent="0.25">
      <c r="A5549">
        <v>1</v>
      </c>
      <c r="B5549">
        <v>50</v>
      </c>
      <c r="C5549">
        <v>26.04</v>
      </c>
      <c r="D5549">
        <v>660</v>
      </c>
      <c r="E5549">
        <v>1</v>
      </c>
      <c r="F5549" t="str">
        <f t="shared" si="344"/>
        <v/>
      </c>
      <c r="G5549">
        <f t="shared" si="345"/>
        <v>0.745</v>
      </c>
      <c r="H5549" s="36" t="str">
        <f t="shared" si="346"/>
        <v/>
      </c>
      <c r="I5549" s="1">
        <f t="shared" si="347"/>
        <v>0.745</v>
      </c>
    </row>
    <row r="5550" spans="1:9" x14ac:dyDescent="0.25">
      <c r="A5550">
        <v>1</v>
      </c>
      <c r="B5550">
        <v>164</v>
      </c>
      <c r="C5550">
        <v>21.05</v>
      </c>
      <c r="D5550">
        <v>725</v>
      </c>
      <c r="E5550">
        <v>1</v>
      </c>
      <c r="F5550">
        <f t="shared" si="344"/>
        <v>0.93600000000000005</v>
      </c>
      <c r="G5550" t="str">
        <f t="shared" si="345"/>
        <v/>
      </c>
      <c r="H5550" s="36" t="str">
        <f t="shared" si="346"/>
        <v/>
      </c>
      <c r="I5550" s="1">
        <f t="shared" si="347"/>
        <v>0.93600000000000005</v>
      </c>
    </row>
    <row r="5551" spans="1:9" x14ac:dyDescent="0.25">
      <c r="A5551">
        <v>1</v>
      </c>
      <c r="B5551">
        <v>145</v>
      </c>
      <c r="C5551">
        <v>11.84</v>
      </c>
      <c r="D5551">
        <v>675</v>
      </c>
      <c r="E5551">
        <v>1</v>
      </c>
      <c r="F5551" t="str">
        <f t="shared" si="344"/>
        <v/>
      </c>
      <c r="G5551" t="str">
        <f t="shared" si="345"/>
        <v/>
      </c>
      <c r="H5551" s="36">
        <f t="shared" si="346"/>
        <v>0.85199999999999998</v>
      </c>
      <c r="I5551" s="1">
        <f t="shared" si="347"/>
        <v>0.85199999999999998</v>
      </c>
    </row>
    <row r="5552" spans="1:9" x14ac:dyDescent="0.25">
      <c r="A5552">
        <v>0</v>
      </c>
      <c r="B5552">
        <v>30</v>
      </c>
      <c r="C5552">
        <v>19.2</v>
      </c>
      <c r="D5552">
        <v>680</v>
      </c>
      <c r="E5552">
        <v>1</v>
      </c>
      <c r="F5552" t="str">
        <f t="shared" si="344"/>
        <v/>
      </c>
      <c r="G5552">
        <f t="shared" si="345"/>
        <v>0.745</v>
      </c>
      <c r="H5552" s="36" t="str">
        <f t="shared" si="346"/>
        <v/>
      </c>
      <c r="I5552" s="1">
        <f t="shared" si="347"/>
        <v>0.745</v>
      </c>
    </row>
    <row r="5553" spans="1:9" x14ac:dyDescent="0.25">
      <c r="A5553">
        <v>0</v>
      </c>
      <c r="B5553">
        <v>65</v>
      </c>
      <c r="C5553">
        <v>6.96</v>
      </c>
      <c r="D5553">
        <v>710</v>
      </c>
      <c r="E5553">
        <v>1</v>
      </c>
      <c r="F5553" t="str">
        <f t="shared" si="344"/>
        <v/>
      </c>
      <c r="G5553">
        <f t="shared" si="345"/>
        <v>0.83199999999999996</v>
      </c>
      <c r="H5553" s="36" t="str">
        <f t="shared" si="346"/>
        <v/>
      </c>
      <c r="I5553" s="1">
        <f t="shared" si="347"/>
        <v>0.83199999999999996</v>
      </c>
    </row>
    <row r="5554" spans="1:9" x14ac:dyDescent="0.25">
      <c r="A5554">
        <v>1</v>
      </c>
      <c r="B5554">
        <v>62</v>
      </c>
      <c r="C5554">
        <v>24.12</v>
      </c>
      <c r="D5554">
        <v>680</v>
      </c>
      <c r="E5554">
        <v>1</v>
      </c>
      <c r="F5554" t="str">
        <f t="shared" si="344"/>
        <v/>
      </c>
      <c r="G5554">
        <f t="shared" si="345"/>
        <v>0.745</v>
      </c>
      <c r="H5554" s="36" t="str">
        <f t="shared" si="346"/>
        <v/>
      </c>
      <c r="I5554" s="1">
        <f t="shared" si="347"/>
        <v>0.745</v>
      </c>
    </row>
    <row r="5555" spans="1:9" x14ac:dyDescent="0.25">
      <c r="A5555">
        <v>1</v>
      </c>
      <c r="B5555">
        <v>85</v>
      </c>
      <c r="C5555">
        <v>21.18</v>
      </c>
      <c r="D5555">
        <v>755</v>
      </c>
      <c r="E5555">
        <v>1</v>
      </c>
      <c r="F5555">
        <f t="shared" si="344"/>
        <v>0.93600000000000005</v>
      </c>
      <c r="G5555" t="str">
        <f t="shared" si="345"/>
        <v/>
      </c>
      <c r="H5555" s="36" t="str">
        <f t="shared" si="346"/>
        <v/>
      </c>
      <c r="I5555" s="1">
        <f t="shared" si="347"/>
        <v>0.93600000000000005</v>
      </c>
    </row>
    <row r="5556" spans="1:9" x14ac:dyDescent="0.25">
      <c r="A5556">
        <v>1</v>
      </c>
      <c r="B5556">
        <v>127</v>
      </c>
      <c r="C5556">
        <v>4.08</v>
      </c>
      <c r="D5556">
        <v>695</v>
      </c>
      <c r="E5556">
        <v>1</v>
      </c>
      <c r="F5556" t="str">
        <f t="shared" si="344"/>
        <v/>
      </c>
      <c r="G5556" t="str">
        <f t="shared" si="345"/>
        <v/>
      </c>
      <c r="H5556" s="36">
        <f t="shared" si="346"/>
        <v>0.89200000000000002</v>
      </c>
      <c r="I5556" s="1">
        <f t="shared" si="347"/>
        <v>0.89200000000000002</v>
      </c>
    </row>
    <row r="5557" spans="1:9" x14ac:dyDescent="0.25">
      <c r="A5557">
        <v>0</v>
      </c>
      <c r="B5557">
        <v>65</v>
      </c>
      <c r="C5557">
        <v>17.02</v>
      </c>
      <c r="D5557">
        <v>690</v>
      </c>
      <c r="E5557">
        <v>1</v>
      </c>
      <c r="F5557" t="str">
        <f t="shared" si="344"/>
        <v/>
      </c>
      <c r="G5557">
        <f t="shared" si="345"/>
        <v>0.81200000000000006</v>
      </c>
      <c r="H5557" s="36" t="str">
        <f t="shared" si="346"/>
        <v/>
      </c>
      <c r="I5557" s="1">
        <f t="shared" si="347"/>
        <v>0.81200000000000006</v>
      </c>
    </row>
    <row r="5558" spans="1:9" x14ac:dyDescent="0.25">
      <c r="A5558">
        <v>1</v>
      </c>
      <c r="B5558">
        <v>200</v>
      </c>
      <c r="C5558">
        <v>20.6</v>
      </c>
      <c r="D5558">
        <v>675</v>
      </c>
      <c r="E5558">
        <v>1</v>
      </c>
      <c r="F5558" t="str">
        <f t="shared" si="344"/>
        <v/>
      </c>
      <c r="G5558" t="str">
        <f t="shared" si="345"/>
        <v/>
      </c>
      <c r="H5558" s="36">
        <f t="shared" si="346"/>
        <v>0.85199999999999998</v>
      </c>
      <c r="I5558" s="1">
        <f t="shared" si="347"/>
        <v>0.85199999999999998</v>
      </c>
    </row>
    <row r="5559" spans="1:9" x14ac:dyDescent="0.25">
      <c r="A5559">
        <v>1</v>
      </c>
      <c r="B5559">
        <v>65</v>
      </c>
      <c r="C5559">
        <v>19.63</v>
      </c>
      <c r="D5559">
        <v>725</v>
      </c>
      <c r="E5559">
        <v>1</v>
      </c>
      <c r="F5559">
        <f t="shared" si="344"/>
        <v>0.93600000000000005</v>
      </c>
      <c r="G5559" t="str">
        <f t="shared" si="345"/>
        <v/>
      </c>
      <c r="H5559" s="36" t="str">
        <f t="shared" si="346"/>
        <v/>
      </c>
      <c r="I5559" s="1">
        <f t="shared" si="347"/>
        <v>0.93600000000000005</v>
      </c>
    </row>
    <row r="5560" spans="1:9" x14ac:dyDescent="0.25">
      <c r="A5560">
        <v>0</v>
      </c>
      <c r="B5560">
        <v>87</v>
      </c>
      <c r="C5560">
        <v>8.1199999999999992</v>
      </c>
      <c r="D5560">
        <v>700</v>
      </c>
      <c r="E5560">
        <v>1</v>
      </c>
      <c r="F5560" t="str">
        <f t="shared" si="344"/>
        <v/>
      </c>
      <c r="G5560" t="str">
        <f t="shared" si="345"/>
        <v/>
      </c>
      <c r="H5560" s="36">
        <f t="shared" si="346"/>
        <v>0.89200000000000002</v>
      </c>
      <c r="I5560" s="1">
        <f t="shared" si="347"/>
        <v>0.89200000000000002</v>
      </c>
    </row>
    <row r="5561" spans="1:9" x14ac:dyDescent="0.25">
      <c r="A5561">
        <v>0</v>
      </c>
      <c r="B5561">
        <v>27</v>
      </c>
      <c r="C5561">
        <v>22.66</v>
      </c>
      <c r="D5561">
        <v>695</v>
      </c>
      <c r="E5561">
        <v>1</v>
      </c>
      <c r="F5561" t="str">
        <f t="shared" si="344"/>
        <v/>
      </c>
      <c r="G5561">
        <f t="shared" si="345"/>
        <v>0.81200000000000006</v>
      </c>
      <c r="H5561" s="36" t="str">
        <f t="shared" si="346"/>
        <v/>
      </c>
      <c r="I5561" s="1">
        <f t="shared" si="347"/>
        <v>0.81200000000000006</v>
      </c>
    </row>
    <row r="5562" spans="1:9" x14ac:dyDescent="0.25">
      <c r="A5562">
        <v>1</v>
      </c>
      <c r="B5562">
        <v>140</v>
      </c>
      <c r="C5562">
        <v>8.42</v>
      </c>
      <c r="D5562">
        <v>695</v>
      </c>
      <c r="E5562">
        <v>1</v>
      </c>
      <c r="F5562" t="str">
        <f t="shared" si="344"/>
        <v/>
      </c>
      <c r="G5562" t="str">
        <f t="shared" si="345"/>
        <v/>
      </c>
      <c r="H5562" s="36">
        <f t="shared" si="346"/>
        <v>0.89200000000000002</v>
      </c>
      <c r="I5562" s="1">
        <f t="shared" si="347"/>
        <v>0.89200000000000002</v>
      </c>
    </row>
    <row r="5563" spans="1:9" x14ac:dyDescent="0.25">
      <c r="A5563">
        <v>1</v>
      </c>
      <c r="B5563">
        <v>90</v>
      </c>
      <c r="C5563">
        <v>15.32</v>
      </c>
      <c r="D5563">
        <v>675</v>
      </c>
      <c r="E5563">
        <v>1</v>
      </c>
      <c r="F5563" t="str">
        <f t="shared" si="344"/>
        <v/>
      </c>
      <c r="G5563" t="str">
        <f t="shared" si="345"/>
        <v/>
      </c>
      <c r="H5563" s="36">
        <f t="shared" si="346"/>
        <v>0.85199999999999998</v>
      </c>
      <c r="I5563" s="1">
        <f t="shared" si="347"/>
        <v>0.85199999999999998</v>
      </c>
    </row>
    <row r="5564" spans="1:9" x14ac:dyDescent="0.25">
      <c r="A5564">
        <v>1</v>
      </c>
      <c r="B5564">
        <v>130</v>
      </c>
      <c r="C5564">
        <v>12.09</v>
      </c>
      <c r="D5564">
        <v>660</v>
      </c>
      <c r="E5564">
        <v>1</v>
      </c>
      <c r="F5564" t="str">
        <f t="shared" si="344"/>
        <v/>
      </c>
      <c r="G5564" t="str">
        <f t="shared" si="345"/>
        <v/>
      </c>
      <c r="H5564" s="36">
        <f t="shared" si="346"/>
        <v>0.85199999999999998</v>
      </c>
      <c r="I5564" s="1">
        <f t="shared" si="347"/>
        <v>0.85199999999999998</v>
      </c>
    </row>
    <row r="5565" spans="1:9" x14ac:dyDescent="0.25">
      <c r="A5565">
        <v>0</v>
      </c>
      <c r="B5565">
        <v>26</v>
      </c>
      <c r="C5565">
        <v>14.77</v>
      </c>
      <c r="D5565">
        <v>680</v>
      </c>
      <c r="E5565">
        <v>1</v>
      </c>
      <c r="F5565" t="str">
        <f t="shared" si="344"/>
        <v/>
      </c>
      <c r="G5565">
        <f t="shared" si="345"/>
        <v>0.72499999999999998</v>
      </c>
      <c r="H5565" s="36" t="str">
        <f t="shared" si="346"/>
        <v/>
      </c>
      <c r="I5565" s="1">
        <f t="shared" si="347"/>
        <v>0.72499999999999998</v>
      </c>
    </row>
    <row r="5566" spans="1:9" x14ac:dyDescent="0.25">
      <c r="A5566">
        <v>1</v>
      </c>
      <c r="B5566">
        <v>30</v>
      </c>
      <c r="C5566">
        <v>42.3</v>
      </c>
      <c r="D5566">
        <v>685</v>
      </c>
      <c r="E5566">
        <v>1</v>
      </c>
      <c r="F5566" t="str">
        <f t="shared" si="344"/>
        <v/>
      </c>
      <c r="G5566">
        <f t="shared" si="345"/>
        <v>0.745</v>
      </c>
      <c r="H5566" s="36" t="str">
        <f t="shared" si="346"/>
        <v/>
      </c>
      <c r="I5566" s="1">
        <f t="shared" si="347"/>
        <v>0.745</v>
      </c>
    </row>
    <row r="5567" spans="1:9" x14ac:dyDescent="0.25">
      <c r="A5567">
        <v>1</v>
      </c>
      <c r="B5567">
        <v>43</v>
      </c>
      <c r="C5567">
        <v>16.89</v>
      </c>
      <c r="D5567">
        <v>665</v>
      </c>
      <c r="E5567">
        <v>1</v>
      </c>
      <c r="F5567" t="str">
        <f t="shared" si="344"/>
        <v/>
      </c>
      <c r="G5567">
        <f t="shared" si="345"/>
        <v>0.745</v>
      </c>
      <c r="H5567" s="36" t="str">
        <f t="shared" si="346"/>
        <v/>
      </c>
      <c r="I5567" s="1">
        <f t="shared" si="347"/>
        <v>0.745</v>
      </c>
    </row>
    <row r="5568" spans="1:9" x14ac:dyDescent="0.25">
      <c r="A5568">
        <v>0</v>
      </c>
      <c r="B5568">
        <v>35</v>
      </c>
      <c r="C5568">
        <v>28.98</v>
      </c>
      <c r="D5568">
        <v>665</v>
      </c>
      <c r="E5568">
        <v>1</v>
      </c>
      <c r="F5568" t="str">
        <f t="shared" si="344"/>
        <v/>
      </c>
      <c r="G5568">
        <f t="shared" si="345"/>
        <v>0.745</v>
      </c>
      <c r="H5568" s="36" t="str">
        <f t="shared" si="346"/>
        <v/>
      </c>
      <c r="I5568" s="1">
        <f t="shared" si="347"/>
        <v>0.745</v>
      </c>
    </row>
    <row r="5569" spans="1:9" x14ac:dyDescent="0.25">
      <c r="A5569">
        <v>1</v>
      </c>
      <c r="B5569">
        <v>82.6</v>
      </c>
      <c r="C5569">
        <v>15.85</v>
      </c>
      <c r="D5569">
        <v>700</v>
      </c>
      <c r="E5569">
        <v>1</v>
      </c>
      <c r="F5569" t="str">
        <f t="shared" si="344"/>
        <v/>
      </c>
      <c r="G5569">
        <f t="shared" si="345"/>
        <v>0.83199999999999996</v>
      </c>
      <c r="H5569" s="36" t="str">
        <f t="shared" si="346"/>
        <v/>
      </c>
      <c r="I5569" s="1">
        <f t="shared" si="347"/>
        <v>0.83199999999999996</v>
      </c>
    </row>
    <row r="5570" spans="1:9" x14ac:dyDescent="0.25">
      <c r="A5570">
        <v>0</v>
      </c>
      <c r="B5570">
        <v>75</v>
      </c>
      <c r="C5570">
        <v>6.16</v>
      </c>
      <c r="D5570">
        <v>665</v>
      </c>
      <c r="E5570">
        <v>1</v>
      </c>
      <c r="F5570" t="str">
        <f t="shared" si="344"/>
        <v/>
      </c>
      <c r="G5570">
        <f t="shared" si="345"/>
        <v>0.83199999999999996</v>
      </c>
      <c r="H5570" s="36" t="str">
        <f t="shared" si="346"/>
        <v/>
      </c>
      <c r="I5570" s="1">
        <f t="shared" si="347"/>
        <v>0.83199999999999996</v>
      </c>
    </row>
    <row r="5571" spans="1:9" x14ac:dyDescent="0.25">
      <c r="A5571">
        <v>1</v>
      </c>
      <c r="B5571">
        <v>53</v>
      </c>
      <c r="C5571">
        <v>19.809999999999999</v>
      </c>
      <c r="D5571">
        <v>665</v>
      </c>
      <c r="E5571">
        <v>1</v>
      </c>
      <c r="F5571" t="str">
        <f t="shared" si="344"/>
        <v/>
      </c>
      <c r="G5571">
        <f t="shared" si="345"/>
        <v>0.745</v>
      </c>
      <c r="H5571" s="36" t="str">
        <f t="shared" si="346"/>
        <v/>
      </c>
      <c r="I5571" s="1">
        <f t="shared" si="347"/>
        <v>0.745</v>
      </c>
    </row>
    <row r="5572" spans="1:9" x14ac:dyDescent="0.25">
      <c r="A5572">
        <v>1</v>
      </c>
      <c r="B5572">
        <v>44</v>
      </c>
      <c r="C5572">
        <v>19.829999999999998</v>
      </c>
      <c r="D5572">
        <v>665</v>
      </c>
      <c r="E5572">
        <v>1</v>
      </c>
      <c r="F5572" t="str">
        <f t="shared" ref="F5572:F5635" si="348">IF(D5572&gt;717.5,IF(B5572&gt;48.75,IF(C5572&gt;21.885,0.9,0.936),0.853),"")</f>
        <v/>
      </c>
      <c r="G5572">
        <f t="shared" ref="G5572:G5635" si="349">IF(D5572&lt;=717.5,IF(B5572&lt;=85.202,IF(C5572&gt;16.545,IF(D5572&gt;687.5,0.812,0.745),IF(B5572&gt;32.802,0.832,0.725)),""),"")</f>
        <v>0.745</v>
      </c>
      <c r="H5572" s="36" t="str">
        <f t="shared" ref="H5572:H5635" si="350">IF(D5572&lt;=717.5,IF(B5572&gt;85.202,IF(C5572&gt;25.055,0.784,IF(D5572&gt;677.5,0.892,0.852)),""),"")</f>
        <v/>
      </c>
      <c r="I5572" s="1">
        <f t="shared" ref="I5572:I5635" si="351">SUM(F5572:H5572)</f>
        <v>0.745</v>
      </c>
    </row>
    <row r="5573" spans="1:9" x14ac:dyDescent="0.25">
      <c r="A5573">
        <v>0</v>
      </c>
      <c r="B5573">
        <v>15</v>
      </c>
      <c r="C5573">
        <v>16.98</v>
      </c>
      <c r="D5573">
        <v>730</v>
      </c>
      <c r="E5573">
        <v>1</v>
      </c>
      <c r="F5573">
        <f t="shared" si="348"/>
        <v>0.85299999999999998</v>
      </c>
      <c r="G5573" t="str">
        <f t="shared" si="349"/>
        <v/>
      </c>
      <c r="H5573" s="36" t="str">
        <f t="shared" si="350"/>
        <v/>
      </c>
      <c r="I5573" s="1">
        <f t="shared" si="351"/>
        <v>0.85299999999999998</v>
      </c>
    </row>
    <row r="5574" spans="1:9" x14ac:dyDescent="0.25">
      <c r="A5574">
        <v>1</v>
      </c>
      <c r="B5574">
        <v>117</v>
      </c>
      <c r="C5574">
        <v>23.76</v>
      </c>
      <c r="D5574">
        <v>705</v>
      </c>
      <c r="E5574">
        <v>1</v>
      </c>
      <c r="F5574" t="str">
        <f t="shared" si="348"/>
        <v/>
      </c>
      <c r="G5574" t="str">
        <f t="shared" si="349"/>
        <v/>
      </c>
      <c r="H5574" s="36">
        <f t="shared" si="350"/>
        <v>0.89200000000000002</v>
      </c>
      <c r="I5574" s="1">
        <f t="shared" si="351"/>
        <v>0.89200000000000002</v>
      </c>
    </row>
    <row r="5575" spans="1:9" x14ac:dyDescent="0.25">
      <c r="A5575">
        <v>1</v>
      </c>
      <c r="B5575">
        <v>44</v>
      </c>
      <c r="C5575">
        <v>19.690000000000001</v>
      </c>
      <c r="D5575">
        <v>685</v>
      </c>
      <c r="E5575">
        <v>1</v>
      </c>
      <c r="F5575" t="str">
        <f t="shared" si="348"/>
        <v/>
      </c>
      <c r="G5575">
        <f t="shared" si="349"/>
        <v>0.745</v>
      </c>
      <c r="H5575" s="36" t="str">
        <f t="shared" si="350"/>
        <v/>
      </c>
      <c r="I5575" s="1">
        <f t="shared" si="351"/>
        <v>0.745</v>
      </c>
    </row>
    <row r="5576" spans="1:9" x14ac:dyDescent="0.25">
      <c r="A5576">
        <v>1</v>
      </c>
      <c r="B5576">
        <v>38.502000000000002</v>
      </c>
      <c r="C5576">
        <v>14.15</v>
      </c>
      <c r="D5576">
        <v>700</v>
      </c>
      <c r="E5576">
        <v>1</v>
      </c>
      <c r="F5576" t="str">
        <f t="shared" si="348"/>
        <v/>
      </c>
      <c r="G5576">
        <f t="shared" si="349"/>
        <v>0.83199999999999996</v>
      </c>
      <c r="H5576" s="36" t="str">
        <f t="shared" si="350"/>
        <v/>
      </c>
      <c r="I5576" s="1">
        <f t="shared" si="351"/>
        <v>0.83199999999999996</v>
      </c>
    </row>
    <row r="5577" spans="1:9" x14ac:dyDescent="0.25">
      <c r="A5577">
        <v>1</v>
      </c>
      <c r="B5577">
        <v>68.638440000000003</v>
      </c>
      <c r="C5577">
        <v>32.28</v>
      </c>
      <c r="D5577">
        <v>685</v>
      </c>
      <c r="E5577">
        <v>1</v>
      </c>
      <c r="F5577" t="str">
        <f t="shared" si="348"/>
        <v/>
      </c>
      <c r="G5577">
        <f t="shared" si="349"/>
        <v>0.745</v>
      </c>
      <c r="H5577" s="36" t="str">
        <f t="shared" si="350"/>
        <v/>
      </c>
      <c r="I5577" s="1">
        <f t="shared" si="351"/>
        <v>0.745</v>
      </c>
    </row>
    <row r="5578" spans="1:9" x14ac:dyDescent="0.25">
      <c r="A5578">
        <v>0</v>
      </c>
      <c r="B5578">
        <v>35</v>
      </c>
      <c r="C5578">
        <v>27.3</v>
      </c>
      <c r="D5578">
        <v>710</v>
      </c>
      <c r="E5578">
        <v>1</v>
      </c>
      <c r="F5578" t="str">
        <f t="shared" si="348"/>
        <v/>
      </c>
      <c r="G5578">
        <f t="shared" si="349"/>
        <v>0.81200000000000006</v>
      </c>
      <c r="H5578" s="36" t="str">
        <f t="shared" si="350"/>
        <v/>
      </c>
      <c r="I5578" s="1">
        <f t="shared" si="351"/>
        <v>0.81200000000000006</v>
      </c>
    </row>
    <row r="5579" spans="1:9" x14ac:dyDescent="0.25">
      <c r="A5579">
        <v>1</v>
      </c>
      <c r="B5579">
        <v>35</v>
      </c>
      <c r="C5579">
        <v>15.74</v>
      </c>
      <c r="D5579">
        <v>680</v>
      </c>
      <c r="E5579">
        <v>1</v>
      </c>
      <c r="F5579" t="str">
        <f t="shared" si="348"/>
        <v/>
      </c>
      <c r="G5579">
        <f t="shared" si="349"/>
        <v>0.83199999999999996</v>
      </c>
      <c r="H5579" s="36" t="str">
        <f t="shared" si="350"/>
        <v/>
      </c>
      <c r="I5579" s="1">
        <f t="shared" si="351"/>
        <v>0.83199999999999996</v>
      </c>
    </row>
    <row r="5580" spans="1:9" x14ac:dyDescent="0.25">
      <c r="A5580">
        <v>1</v>
      </c>
      <c r="B5580">
        <v>125</v>
      </c>
      <c r="C5580">
        <v>21.7</v>
      </c>
      <c r="D5580">
        <v>705</v>
      </c>
      <c r="E5580">
        <v>1</v>
      </c>
      <c r="F5580" t="str">
        <f t="shared" si="348"/>
        <v/>
      </c>
      <c r="G5580" t="str">
        <f t="shared" si="349"/>
        <v/>
      </c>
      <c r="H5580" s="36">
        <f t="shared" si="350"/>
        <v>0.89200000000000002</v>
      </c>
      <c r="I5580" s="1">
        <f t="shared" si="351"/>
        <v>0.89200000000000002</v>
      </c>
    </row>
    <row r="5581" spans="1:9" x14ac:dyDescent="0.25">
      <c r="A5581">
        <v>1</v>
      </c>
      <c r="B5581">
        <v>63</v>
      </c>
      <c r="C5581">
        <v>24.93</v>
      </c>
      <c r="D5581">
        <v>680</v>
      </c>
      <c r="E5581">
        <v>1</v>
      </c>
      <c r="F5581" t="str">
        <f t="shared" si="348"/>
        <v/>
      </c>
      <c r="G5581">
        <f t="shared" si="349"/>
        <v>0.745</v>
      </c>
      <c r="H5581" s="36" t="str">
        <f t="shared" si="350"/>
        <v/>
      </c>
      <c r="I5581" s="1">
        <f t="shared" si="351"/>
        <v>0.745</v>
      </c>
    </row>
    <row r="5582" spans="1:9" x14ac:dyDescent="0.25">
      <c r="A5582">
        <v>0</v>
      </c>
      <c r="B5582">
        <v>65</v>
      </c>
      <c r="C5582">
        <v>20.68</v>
      </c>
      <c r="D5582">
        <v>705</v>
      </c>
      <c r="E5582">
        <v>1</v>
      </c>
      <c r="F5582" t="str">
        <f t="shared" si="348"/>
        <v/>
      </c>
      <c r="G5582">
        <f t="shared" si="349"/>
        <v>0.81200000000000006</v>
      </c>
      <c r="H5582" s="36" t="str">
        <f t="shared" si="350"/>
        <v/>
      </c>
      <c r="I5582" s="1">
        <f t="shared" si="351"/>
        <v>0.81200000000000006</v>
      </c>
    </row>
    <row r="5583" spans="1:9" x14ac:dyDescent="0.25">
      <c r="A5583">
        <v>1</v>
      </c>
      <c r="B5583">
        <v>85</v>
      </c>
      <c r="C5583">
        <v>12.45</v>
      </c>
      <c r="D5583">
        <v>715</v>
      </c>
      <c r="E5583">
        <v>1</v>
      </c>
      <c r="F5583" t="str">
        <f t="shared" si="348"/>
        <v/>
      </c>
      <c r="G5583">
        <f t="shared" si="349"/>
        <v>0.83199999999999996</v>
      </c>
      <c r="H5583" s="36" t="str">
        <f t="shared" si="350"/>
        <v/>
      </c>
      <c r="I5583" s="1">
        <f t="shared" si="351"/>
        <v>0.83199999999999996</v>
      </c>
    </row>
    <row r="5584" spans="1:9" x14ac:dyDescent="0.25">
      <c r="A5584">
        <v>0</v>
      </c>
      <c r="B5584">
        <v>24.864999999999998</v>
      </c>
      <c r="C5584">
        <v>29.68</v>
      </c>
      <c r="D5584">
        <v>740</v>
      </c>
      <c r="E5584">
        <v>1</v>
      </c>
      <c r="F5584">
        <f t="shared" si="348"/>
        <v>0.85299999999999998</v>
      </c>
      <c r="G5584" t="str">
        <f t="shared" si="349"/>
        <v/>
      </c>
      <c r="H5584" s="36" t="str">
        <f t="shared" si="350"/>
        <v/>
      </c>
      <c r="I5584" s="1">
        <f t="shared" si="351"/>
        <v>0.85299999999999998</v>
      </c>
    </row>
    <row r="5585" spans="1:9" x14ac:dyDescent="0.25">
      <c r="A5585">
        <v>1</v>
      </c>
      <c r="B5585">
        <v>49.95</v>
      </c>
      <c r="C5585">
        <v>30.39</v>
      </c>
      <c r="D5585">
        <v>695</v>
      </c>
      <c r="E5585">
        <v>1</v>
      </c>
      <c r="F5585" t="str">
        <f t="shared" si="348"/>
        <v/>
      </c>
      <c r="G5585">
        <f t="shared" si="349"/>
        <v>0.81200000000000006</v>
      </c>
      <c r="H5585" s="36" t="str">
        <f t="shared" si="350"/>
        <v/>
      </c>
      <c r="I5585" s="1">
        <f t="shared" si="351"/>
        <v>0.81200000000000006</v>
      </c>
    </row>
    <row r="5586" spans="1:9" x14ac:dyDescent="0.25">
      <c r="A5586">
        <v>0</v>
      </c>
      <c r="B5586">
        <v>45</v>
      </c>
      <c r="C5586">
        <v>35.68</v>
      </c>
      <c r="D5586">
        <v>685</v>
      </c>
      <c r="E5586">
        <v>1</v>
      </c>
      <c r="F5586" t="str">
        <f t="shared" si="348"/>
        <v/>
      </c>
      <c r="G5586">
        <f t="shared" si="349"/>
        <v>0.745</v>
      </c>
      <c r="H5586" s="36" t="str">
        <f t="shared" si="350"/>
        <v/>
      </c>
      <c r="I5586" s="1">
        <f t="shared" si="351"/>
        <v>0.745</v>
      </c>
    </row>
    <row r="5587" spans="1:9" x14ac:dyDescent="0.25">
      <c r="A5587">
        <v>1</v>
      </c>
      <c r="B5587">
        <v>77</v>
      </c>
      <c r="C5587">
        <v>19.86</v>
      </c>
      <c r="D5587">
        <v>660</v>
      </c>
      <c r="E5587">
        <v>1</v>
      </c>
      <c r="F5587" t="str">
        <f t="shared" si="348"/>
        <v/>
      </c>
      <c r="G5587">
        <f t="shared" si="349"/>
        <v>0.745</v>
      </c>
      <c r="H5587" s="36" t="str">
        <f t="shared" si="350"/>
        <v/>
      </c>
      <c r="I5587" s="1">
        <f t="shared" si="351"/>
        <v>0.745</v>
      </c>
    </row>
    <row r="5588" spans="1:9" x14ac:dyDescent="0.25">
      <c r="A5588">
        <v>1</v>
      </c>
      <c r="B5588">
        <v>136.5</v>
      </c>
      <c r="C5588">
        <v>14.87</v>
      </c>
      <c r="D5588">
        <v>660</v>
      </c>
      <c r="E5588">
        <v>1</v>
      </c>
      <c r="F5588" t="str">
        <f t="shared" si="348"/>
        <v/>
      </c>
      <c r="G5588" t="str">
        <f t="shared" si="349"/>
        <v/>
      </c>
      <c r="H5588" s="36">
        <f t="shared" si="350"/>
        <v>0.85199999999999998</v>
      </c>
      <c r="I5588" s="1">
        <f t="shared" si="351"/>
        <v>0.85199999999999998</v>
      </c>
    </row>
    <row r="5589" spans="1:9" x14ac:dyDescent="0.25">
      <c r="A5589">
        <v>0</v>
      </c>
      <c r="B5589">
        <v>45</v>
      </c>
      <c r="C5589">
        <v>18.670000000000002</v>
      </c>
      <c r="D5589">
        <v>695</v>
      </c>
      <c r="E5589">
        <v>1</v>
      </c>
      <c r="F5589" t="str">
        <f t="shared" si="348"/>
        <v/>
      </c>
      <c r="G5589">
        <f t="shared" si="349"/>
        <v>0.81200000000000006</v>
      </c>
      <c r="H5589" s="36" t="str">
        <f t="shared" si="350"/>
        <v/>
      </c>
      <c r="I5589" s="1">
        <f t="shared" si="351"/>
        <v>0.81200000000000006</v>
      </c>
    </row>
    <row r="5590" spans="1:9" x14ac:dyDescent="0.25">
      <c r="A5590">
        <v>0</v>
      </c>
      <c r="B5590">
        <v>61</v>
      </c>
      <c r="C5590">
        <v>13.87</v>
      </c>
      <c r="D5590">
        <v>685</v>
      </c>
      <c r="E5590">
        <v>1</v>
      </c>
      <c r="F5590" t="str">
        <f t="shared" si="348"/>
        <v/>
      </c>
      <c r="G5590">
        <f t="shared" si="349"/>
        <v>0.83199999999999996</v>
      </c>
      <c r="H5590" s="36" t="str">
        <f t="shared" si="350"/>
        <v/>
      </c>
      <c r="I5590" s="1">
        <f t="shared" si="351"/>
        <v>0.83199999999999996</v>
      </c>
    </row>
    <row r="5591" spans="1:9" x14ac:dyDescent="0.25">
      <c r="A5591">
        <v>1</v>
      </c>
      <c r="B5591">
        <v>18</v>
      </c>
      <c r="C5591">
        <v>58</v>
      </c>
      <c r="D5591">
        <v>680</v>
      </c>
      <c r="E5591">
        <v>1</v>
      </c>
      <c r="F5591" t="str">
        <f t="shared" si="348"/>
        <v/>
      </c>
      <c r="G5591">
        <f t="shared" si="349"/>
        <v>0.745</v>
      </c>
      <c r="H5591" s="36" t="str">
        <f t="shared" si="350"/>
        <v/>
      </c>
      <c r="I5591" s="1">
        <f t="shared" si="351"/>
        <v>0.745</v>
      </c>
    </row>
    <row r="5592" spans="1:9" x14ac:dyDescent="0.25">
      <c r="A5592">
        <v>1</v>
      </c>
      <c r="B5592">
        <v>30</v>
      </c>
      <c r="C5592">
        <v>20.51</v>
      </c>
      <c r="D5592">
        <v>715</v>
      </c>
      <c r="E5592">
        <v>1</v>
      </c>
      <c r="F5592" t="str">
        <f t="shared" si="348"/>
        <v/>
      </c>
      <c r="G5592">
        <f t="shared" si="349"/>
        <v>0.81200000000000006</v>
      </c>
      <c r="H5592" s="36" t="str">
        <f t="shared" si="350"/>
        <v/>
      </c>
      <c r="I5592" s="1">
        <f t="shared" si="351"/>
        <v>0.81200000000000006</v>
      </c>
    </row>
    <row r="5593" spans="1:9" x14ac:dyDescent="0.25">
      <c r="A5593">
        <v>0</v>
      </c>
      <c r="B5593">
        <v>41.953000000000003</v>
      </c>
      <c r="C5593">
        <v>29.63</v>
      </c>
      <c r="D5593">
        <v>705</v>
      </c>
      <c r="E5593">
        <v>1</v>
      </c>
      <c r="F5593" t="str">
        <f t="shared" si="348"/>
        <v/>
      </c>
      <c r="G5593">
        <f t="shared" si="349"/>
        <v>0.81200000000000006</v>
      </c>
      <c r="H5593" s="36" t="str">
        <f t="shared" si="350"/>
        <v/>
      </c>
      <c r="I5593" s="1">
        <f t="shared" si="351"/>
        <v>0.81200000000000006</v>
      </c>
    </row>
    <row r="5594" spans="1:9" x14ac:dyDescent="0.25">
      <c r="A5594">
        <v>1</v>
      </c>
      <c r="B5594">
        <v>98.975999999999999</v>
      </c>
      <c r="C5594">
        <v>15.18</v>
      </c>
      <c r="D5594">
        <v>685</v>
      </c>
      <c r="E5594">
        <v>1</v>
      </c>
      <c r="F5594" t="str">
        <f t="shared" si="348"/>
        <v/>
      </c>
      <c r="G5594" t="str">
        <f t="shared" si="349"/>
        <v/>
      </c>
      <c r="H5594" s="36">
        <f t="shared" si="350"/>
        <v>0.89200000000000002</v>
      </c>
      <c r="I5594" s="1">
        <f t="shared" si="351"/>
        <v>0.89200000000000002</v>
      </c>
    </row>
    <row r="5595" spans="1:9" x14ac:dyDescent="0.25">
      <c r="A5595">
        <v>1</v>
      </c>
      <c r="B5595">
        <v>55</v>
      </c>
      <c r="C5595">
        <v>6.81</v>
      </c>
      <c r="D5595">
        <v>680</v>
      </c>
      <c r="E5595">
        <v>1</v>
      </c>
      <c r="F5595" t="str">
        <f t="shared" si="348"/>
        <v/>
      </c>
      <c r="G5595">
        <f t="shared" si="349"/>
        <v>0.83199999999999996</v>
      </c>
      <c r="H5595" s="36" t="str">
        <f t="shared" si="350"/>
        <v/>
      </c>
      <c r="I5595" s="1">
        <f t="shared" si="351"/>
        <v>0.83199999999999996</v>
      </c>
    </row>
    <row r="5596" spans="1:9" x14ac:dyDescent="0.25">
      <c r="A5596">
        <v>0</v>
      </c>
      <c r="B5596">
        <v>29</v>
      </c>
      <c r="C5596">
        <v>23.84</v>
      </c>
      <c r="D5596">
        <v>710</v>
      </c>
      <c r="E5596">
        <v>1</v>
      </c>
      <c r="F5596" t="str">
        <f t="shared" si="348"/>
        <v/>
      </c>
      <c r="G5596">
        <f t="shared" si="349"/>
        <v>0.81200000000000006</v>
      </c>
      <c r="H5596" s="36" t="str">
        <f t="shared" si="350"/>
        <v/>
      </c>
      <c r="I5596" s="1">
        <f t="shared" si="351"/>
        <v>0.81200000000000006</v>
      </c>
    </row>
    <row r="5597" spans="1:9" x14ac:dyDescent="0.25">
      <c r="A5597">
        <v>1</v>
      </c>
      <c r="B5597">
        <v>28</v>
      </c>
      <c r="C5597">
        <v>9.6</v>
      </c>
      <c r="D5597">
        <v>680</v>
      </c>
      <c r="E5597">
        <v>1</v>
      </c>
      <c r="F5597" t="str">
        <f t="shared" si="348"/>
        <v/>
      </c>
      <c r="G5597">
        <f t="shared" si="349"/>
        <v>0.72499999999999998</v>
      </c>
      <c r="H5597" s="36" t="str">
        <f t="shared" si="350"/>
        <v/>
      </c>
      <c r="I5597" s="1">
        <f t="shared" si="351"/>
        <v>0.72499999999999998</v>
      </c>
    </row>
    <row r="5598" spans="1:9" x14ac:dyDescent="0.25">
      <c r="A5598">
        <v>0</v>
      </c>
      <c r="B5598">
        <v>63</v>
      </c>
      <c r="C5598">
        <v>15.96</v>
      </c>
      <c r="D5598">
        <v>695</v>
      </c>
      <c r="E5598">
        <v>1</v>
      </c>
      <c r="F5598" t="str">
        <f t="shared" si="348"/>
        <v/>
      </c>
      <c r="G5598">
        <f t="shared" si="349"/>
        <v>0.83199999999999996</v>
      </c>
      <c r="H5598" s="36" t="str">
        <f t="shared" si="350"/>
        <v/>
      </c>
      <c r="I5598" s="1">
        <f t="shared" si="351"/>
        <v>0.83199999999999996</v>
      </c>
    </row>
    <row r="5599" spans="1:9" x14ac:dyDescent="0.25">
      <c r="A5599">
        <v>1</v>
      </c>
      <c r="B5599">
        <v>122</v>
      </c>
      <c r="C5599">
        <v>19.579999999999998</v>
      </c>
      <c r="D5599">
        <v>730</v>
      </c>
      <c r="E5599">
        <v>1</v>
      </c>
      <c r="F5599">
        <f t="shared" si="348"/>
        <v>0.93600000000000005</v>
      </c>
      <c r="G5599" t="str">
        <f t="shared" si="349"/>
        <v/>
      </c>
      <c r="H5599" s="36" t="str">
        <f t="shared" si="350"/>
        <v/>
      </c>
      <c r="I5599" s="1">
        <f t="shared" si="351"/>
        <v>0.93600000000000005</v>
      </c>
    </row>
    <row r="5600" spans="1:9" x14ac:dyDescent="0.25">
      <c r="A5600">
        <v>0</v>
      </c>
      <c r="B5600">
        <v>48</v>
      </c>
      <c r="C5600">
        <v>8.85</v>
      </c>
      <c r="D5600">
        <v>665</v>
      </c>
      <c r="E5600">
        <v>1</v>
      </c>
      <c r="F5600" t="str">
        <f t="shared" si="348"/>
        <v/>
      </c>
      <c r="G5600">
        <f t="shared" si="349"/>
        <v>0.83199999999999996</v>
      </c>
      <c r="H5600" s="36" t="str">
        <f t="shared" si="350"/>
        <v/>
      </c>
      <c r="I5600" s="1">
        <f t="shared" si="351"/>
        <v>0.83199999999999996</v>
      </c>
    </row>
    <row r="5601" spans="1:9" x14ac:dyDescent="0.25">
      <c r="A5601">
        <v>1</v>
      </c>
      <c r="B5601">
        <v>31</v>
      </c>
      <c r="C5601">
        <v>31.56</v>
      </c>
      <c r="D5601">
        <v>685</v>
      </c>
      <c r="E5601">
        <v>1</v>
      </c>
      <c r="F5601" t="str">
        <f t="shared" si="348"/>
        <v/>
      </c>
      <c r="G5601">
        <f t="shared" si="349"/>
        <v>0.745</v>
      </c>
      <c r="H5601" s="36" t="str">
        <f t="shared" si="350"/>
        <v/>
      </c>
      <c r="I5601" s="1">
        <f t="shared" si="351"/>
        <v>0.745</v>
      </c>
    </row>
    <row r="5602" spans="1:9" x14ac:dyDescent="0.25">
      <c r="A5602">
        <v>0</v>
      </c>
      <c r="B5602">
        <v>36</v>
      </c>
      <c r="C5602">
        <v>14.63</v>
      </c>
      <c r="D5602">
        <v>690</v>
      </c>
      <c r="E5602">
        <v>1</v>
      </c>
      <c r="F5602" t="str">
        <f t="shared" si="348"/>
        <v/>
      </c>
      <c r="G5602">
        <f t="shared" si="349"/>
        <v>0.83199999999999996</v>
      </c>
      <c r="H5602" s="36" t="str">
        <f t="shared" si="350"/>
        <v/>
      </c>
      <c r="I5602" s="1">
        <f t="shared" si="351"/>
        <v>0.83199999999999996</v>
      </c>
    </row>
    <row r="5603" spans="1:9" x14ac:dyDescent="0.25">
      <c r="A5603">
        <v>0</v>
      </c>
      <c r="B5603">
        <v>28</v>
      </c>
      <c r="C5603">
        <v>20.23</v>
      </c>
      <c r="D5603">
        <v>660</v>
      </c>
      <c r="E5603">
        <v>1</v>
      </c>
      <c r="F5603" t="str">
        <f t="shared" si="348"/>
        <v/>
      </c>
      <c r="G5603">
        <f t="shared" si="349"/>
        <v>0.745</v>
      </c>
      <c r="H5603" s="36" t="str">
        <f t="shared" si="350"/>
        <v/>
      </c>
      <c r="I5603" s="1">
        <f t="shared" si="351"/>
        <v>0.745</v>
      </c>
    </row>
    <row r="5604" spans="1:9" x14ac:dyDescent="0.25">
      <c r="A5604">
        <v>1</v>
      </c>
      <c r="B5604">
        <v>100</v>
      </c>
      <c r="C5604">
        <v>23.56</v>
      </c>
      <c r="D5604">
        <v>695</v>
      </c>
      <c r="E5604">
        <v>1</v>
      </c>
      <c r="F5604" t="str">
        <f t="shared" si="348"/>
        <v/>
      </c>
      <c r="G5604" t="str">
        <f t="shared" si="349"/>
        <v/>
      </c>
      <c r="H5604" s="36">
        <f t="shared" si="350"/>
        <v>0.89200000000000002</v>
      </c>
      <c r="I5604" s="1">
        <f t="shared" si="351"/>
        <v>0.89200000000000002</v>
      </c>
    </row>
    <row r="5605" spans="1:9" x14ac:dyDescent="0.25">
      <c r="A5605">
        <v>0</v>
      </c>
      <c r="B5605">
        <v>24.5</v>
      </c>
      <c r="C5605">
        <v>21.36</v>
      </c>
      <c r="D5605">
        <v>690</v>
      </c>
      <c r="E5605">
        <v>1</v>
      </c>
      <c r="F5605" t="str">
        <f t="shared" si="348"/>
        <v/>
      </c>
      <c r="G5605">
        <f t="shared" si="349"/>
        <v>0.81200000000000006</v>
      </c>
      <c r="H5605" s="36" t="str">
        <f t="shared" si="350"/>
        <v/>
      </c>
      <c r="I5605" s="1">
        <f t="shared" si="351"/>
        <v>0.81200000000000006</v>
      </c>
    </row>
    <row r="5606" spans="1:9" x14ac:dyDescent="0.25">
      <c r="A5606">
        <v>1</v>
      </c>
      <c r="B5606">
        <v>92</v>
      </c>
      <c r="C5606">
        <v>22.8</v>
      </c>
      <c r="D5606">
        <v>675</v>
      </c>
      <c r="E5606">
        <v>1</v>
      </c>
      <c r="F5606" t="str">
        <f t="shared" si="348"/>
        <v/>
      </c>
      <c r="G5606" t="str">
        <f t="shared" si="349"/>
        <v/>
      </c>
      <c r="H5606" s="36">
        <f t="shared" si="350"/>
        <v>0.85199999999999998</v>
      </c>
      <c r="I5606" s="1">
        <f t="shared" si="351"/>
        <v>0.85199999999999998</v>
      </c>
    </row>
    <row r="5607" spans="1:9" x14ac:dyDescent="0.25">
      <c r="A5607">
        <v>1</v>
      </c>
      <c r="B5607">
        <v>66.006679999999989</v>
      </c>
      <c r="C5607">
        <v>34.51</v>
      </c>
      <c r="D5607">
        <v>790</v>
      </c>
      <c r="E5607">
        <v>1</v>
      </c>
      <c r="F5607">
        <f t="shared" si="348"/>
        <v>0.9</v>
      </c>
      <c r="G5607" t="str">
        <f t="shared" si="349"/>
        <v/>
      </c>
      <c r="H5607" s="36" t="str">
        <f t="shared" si="350"/>
        <v/>
      </c>
      <c r="I5607" s="1">
        <f t="shared" si="351"/>
        <v>0.9</v>
      </c>
    </row>
    <row r="5608" spans="1:9" x14ac:dyDescent="0.25">
      <c r="A5608">
        <v>1</v>
      </c>
      <c r="B5608">
        <v>90</v>
      </c>
      <c r="C5608">
        <v>28.59</v>
      </c>
      <c r="D5608">
        <v>720</v>
      </c>
      <c r="E5608">
        <v>1</v>
      </c>
      <c r="F5608">
        <f t="shared" si="348"/>
        <v>0.9</v>
      </c>
      <c r="G5608" t="str">
        <f t="shared" si="349"/>
        <v/>
      </c>
      <c r="H5608" s="36" t="str">
        <f t="shared" si="350"/>
        <v/>
      </c>
      <c r="I5608" s="1">
        <f t="shared" si="351"/>
        <v>0.9</v>
      </c>
    </row>
    <row r="5609" spans="1:9" x14ac:dyDescent="0.25">
      <c r="A5609">
        <v>1</v>
      </c>
      <c r="B5609">
        <v>92</v>
      </c>
      <c r="C5609">
        <v>22.2</v>
      </c>
      <c r="D5609">
        <v>670</v>
      </c>
      <c r="E5609">
        <v>1</v>
      </c>
      <c r="F5609" t="str">
        <f t="shared" si="348"/>
        <v/>
      </c>
      <c r="G5609" t="str">
        <f t="shared" si="349"/>
        <v/>
      </c>
      <c r="H5609" s="36">
        <f t="shared" si="350"/>
        <v>0.85199999999999998</v>
      </c>
      <c r="I5609" s="1">
        <f t="shared" si="351"/>
        <v>0.85199999999999998</v>
      </c>
    </row>
    <row r="5610" spans="1:9" x14ac:dyDescent="0.25">
      <c r="A5610">
        <v>1</v>
      </c>
      <c r="B5610">
        <v>80</v>
      </c>
      <c r="C5610">
        <v>17.27</v>
      </c>
      <c r="D5610">
        <v>695</v>
      </c>
      <c r="E5610">
        <v>1</v>
      </c>
      <c r="F5610" t="str">
        <f t="shared" si="348"/>
        <v/>
      </c>
      <c r="G5610">
        <f t="shared" si="349"/>
        <v>0.81200000000000006</v>
      </c>
      <c r="H5610" s="36" t="str">
        <f t="shared" si="350"/>
        <v/>
      </c>
      <c r="I5610" s="1">
        <f t="shared" si="351"/>
        <v>0.81200000000000006</v>
      </c>
    </row>
    <row r="5611" spans="1:9" x14ac:dyDescent="0.25">
      <c r="A5611">
        <v>0</v>
      </c>
      <c r="B5611">
        <v>190</v>
      </c>
      <c r="C5611">
        <v>23.93</v>
      </c>
      <c r="D5611">
        <v>745</v>
      </c>
      <c r="E5611">
        <v>1</v>
      </c>
      <c r="F5611">
        <f t="shared" si="348"/>
        <v>0.9</v>
      </c>
      <c r="G5611" t="str">
        <f t="shared" si="349"/>
        <v/>
      </c>
      <c r="H5611" s="36" t="str">
        <f t="shared" si="350"/>
        <v/>
      </c>
      <c r="I5611" s="1">
        <f t="shared" si="351"/>
        <v>0.9</v>
      </c>
    </row>
    <row r="5612" spans="1:9" x14ac:dyDescent="0.25">
      <c r="A5612">
        <v>1</v>
      </c>
      <c r="B5612">
        <v>101</v>
      </c>
      <c r="C5612">
        <v>18.47</v>
      </c>
      <c r="D5612">
        <v>760</v>
      </c>
      <c r="E5612">
        <v>1</v>
      </c>
      <c r="F5612">
        <f t="shared" si="348"/>
        <v>0.93600000000000005</v>
      </c>
      <c r="G5612" t="str">
        <f t="shared" si="349"/>
        <v/>
      </c>
      <c r="H5612" s="36" t="str">
        <f t="shared" si="350"/>
        <v/>
      </c>
      <c r="I5612" s="1">
        <f t="shared" si="351"/>
        <v>0.93600000000000005</v>
      </c>
    </row>
    <row r="5613" spans="1:9" x14ac:dyDescent="0.25">
      <c r="A5613">
        <v>0</v>
      </c>
      <c r="B5613">
        <v>43</v>
      </c>
      <c r="C5613">
        <v>27.66</v>
      </c>
      <c r="D5613">
        <v>695</v>
      </c>
      <c r="E5613">
        <v>1</v>
      </c>
      <c r="F5613" t="str">
        <f t="shared" si="348"/>
        <v/>
      </c>
      <c r="G5613">
        <f t="shared" si="349"/>
        <v>0.81200000000000006</v>
      </c>
      <c r="H5613" s="36" t="str">
        <f t="shared" si="350"/>
        <v/>
      </c>
      <c r="I5613" s="1">
        <f t="shared" si="351"/>
        <v>0.81200000000000006</v>
      </c>
    </row>
    <row r="5614" spans="1:9" x14ac:dyDescent="0.25">
      <c r="A5614">
        <v>0</v>
      </c>
      <c r="B5614">
        <v>32</v>
      </c>
      <c r="C5614">
        <v>39.83</v>
      </c>
      <c r="D5614">
        <v>700</v>
      </c>
      <c r="E5614">
        <v>1</v>
      </c>
      <c r="F5614" t="str">
        <f t="shared" si="348"/>
        <v/>
      </c>
      <c r="G5614">
        <f t="shared" si="349"/>
        <v>0.81200000000000006</v>
      </c>
      <c r="H5614" s="36" t="str">
        <f t="shared" si="350"/>
        <v/>
      </c>
      <c r="I5614" s="1">
        <f t="shared" si="351"/>
        <v>0.81200000000000006</v>
      </c>
    </row>
    <row r="5615" spans="1:9" x14ac:dyDescent="0.25">
      <c r="A5615">
        <v>0</v>
      </c>
      <c r="B5615">
        <v>150</v>
      </c>
      <c r="C5615">
        <v>21.76</v>
      </c>
      <c r="D5615">
        <v>705</v>
      </c>
      <c r="E5615">
        <v>1</v>
      </c>
      <c r="F5615" t="str">
        <f t="shared" si="348"/>
        <v/>
      </c>
      <c r="G5615" t="str">
        <f t="shared" si="349"/>
        <v/>
      </c>
      <c r="H5615" s="36">
        <f t="shared" si="350"/>
        <v>0.89200000000000002</v>
      </c>
      <c r="I5615" s="1">
        <f t="shared" si="351"/>
        <v>0.89200000000000002</v>
      </c>
    </row>
    <row r="5616" spans="1:9" x14ac:dyDescent="0.25">
      <c r="A5616">
        <v>0</v>
      </c>
      <c r="B5616">
        <v>40</v>
      </c>
      <c r="C5616">
        <v>31.59</v>
      </c>
      <c r="D5616">
        <v>685</v>
      </c>
      <c r="E5616">
        <v>1</v>
      </c>
      <c r="F5616" t="str">
        <f t="shared" si="348"/>
        <v/>
      </c>
      <c r="G5616">
        <f t="shared" si="349"/>
        <v>0.745</v>
      </c>
      <c r="H5616" s="36" t="str">
        <f t="shared" si="350"/>
        <v/>
      </c>
      <c r="I5616" s="1">
        <f t="shared" si="351"/>
        <v>0.745</v>
      </c>
    </row>
    <row r="5617" spans="1:9" x14ac:dyDescent="0.25">
      <c r="A5617">
        <v>1</v>
      </c>
      <c r="B5617">
        <v>56</v>
      </c>
      <c r="C5617">
        <v>30.52</v>
      </c>
      <c r="D5617">
        <v>725</v>
      </c>
      <c r="E5617">
        <v>1</v>
      </c>
      <c r="F5617">
        <f t="shared" si="348"/>
        <v>0.9</v>
      </c>
      <c r="G5617" t="str">
        <f t="shared" si="349"/>
        <v/>
      </c>
      <c r="H5617" s="36" t="str">
        <f t="shared" si="350"/>
        <v/>
      </c>
      <c r="I5617" s="1">
        <f t="shared" si="351"/>
        <v>0.9</v>
      </c>
    </row>
    <row r="5618" spans="1:9" x14ac:dyDescent="0.25">
      <c r="A5618">
        <v>1</v>
      </c>
      <c r="B5618">
        <v>55</v>
      </c>
      <c r="C5618">
        <v>34.96</v>
      </c>
      <c r="D5618">
        <v>695</v>
      </c>
      <c r="E5618">
        <v>1</v>
      </c>
      <c r="F5618" t="str">
        <f t="shared" si="348"/>
        <v/>
      </c>
      <c r="G5618">
        <f t="shared" si="349"/>
        <v>0.81200000000000006</v>
      </c>
      <c r="H5618" s="36" t="str">
        <f t="shared" si="350"/>
        <v/>
      </c>
      <c r="I5618" s="1">
        <f t="shared" si="351"/>
        <v>0.81200000000000006</v>
      </c>
    </row>
    <row r="5619" spans="1:9" x14ac:dyDescent="0.25">
      <c r="A5619">
        <v>1</v>
      </c>
      <c r="B5619">
        <v>58.991999999999997</v>
      </c>
      <c r="C5619">
        <v>15.22</v>
      </c>
      <c r="D5619">
        <v>695</v>
      </c>
      <c r="E5619">
        <v>1</v>
      </c>
      <c r="F5619" t="str">
        <f t="shared" si="348"/>
        <v/>
      </c>
      <c r="G5619">
        <f t="shared" si="349"/>
        <v>0.83199999999999996</v>
      </c>
      <c r="H5619" s="36" t="str">
        <f t="shared" si="350"/>
        <v/>
      </c>
      <c r="I5619" s="1">
        <f t="shared" si="351"/>
        <v>0.83199999999999996</v>
      </c>
    </row>
    <row r="5620" spans="1:9" x14ac:dyDescent="0.25">
      <c r="A5620">
        <v>0</v>
      </c>
      <c r="B5620">
        <v>110</v>
      </c>
      <c r="C5620">
        <v>36.07</v>
      </c>
      <c r="D5620">
        <v>675</v>
      </c>
      <c r="E5620">
        <v>1</v>
      </c>
      <c r="F5620" t="str">
        <f t="shared" si="348"/>
        <v/>
      </c>
      <c r="G5620" t="str">
        <f t="shared" si="349"/>
        <v/>
      </c>
      <c r="H5620" s="36">
        <f t="shared" si="350"/>
        <v>0.78400000000000003</v>
      </c>
      <c r="I5620" s="1">
        <f t="shared" si="351"/>
        <v>0.78400000000000003</v>
      </c>
    </row>
    <row r="5621" spans="1:9" x14ac:dyDescent="0.25">
      <c r="A5621">
        <v>0</v>
      </c>
      <c r="B5621">
        <v>42</v>
      </c>
      <c r="C5621">
        <v>8.51</v>
      </c>
      <c r="D5621">
        <v>680</v>
      </c>
      <c r="E5621">
        <v>1</v>
      </c>
      <c r="F5621" t="str">
        <f t="shared" si="348"/>
        <v/>
      </c>
      <c r="G5621">
        <f t="shared" si="349"/>
        <v>0.83199999999999996</v>
      </c>
      <c r="H5621" s="36" t="str">
        <f t="shared" si="350"/>
        <v/>
      </c>
      <c r="I5621" s="1">
        <f t="shared" si="351"/>
        <v>0.83199999999999996</v>
      </c>
    </row>
    <row r="5622" spans="1:9" x14ac:dyDescent="0.25">
      <c r="A5622">
        <v>1</v>
      </c>
      <c r="B5622">
        <v>111</v>
      </c>
      <c r="C5622">
        <v>15.78</v>
      </c>
      <c r="D5622">
        <v>705</v>
      </c>
      <c r="E5622">
        <v>1</v>
      </c>
      <c r="F5622" t="str">
        <f t="shared" si="348"/>
        <v/>
      </c>
      <c r="G5622" t="str">
        <f t="shared" si="349"/>
        <v/>
      </c>
      <c r="H5622" s="36">
        <f t="shared" si="350"/>
        <v>0.89200000000000002</v>
      </c>
      <c r="I5622" s="1">
        <f t="shared" si="351"/>
        <v>0.89200000000000002</v>
      </c>
    </row>
    <row r="5623" spans="1:9" x14ac:dyDescent="0.25">
      <c r="A5623">
        <v>1</v>
      </c>
      <c r="B5623">
        <v>89.9</v>
      </c>
      <c r="C5623">
        <v>21.08</v>
      </c>
      <c r="D5623">
        <v>715</v>
      </c>
      <c r="E5623">
        <v>1</v>
      </c>
      <c r="F5623" t="str">
        <f t="shared" si="348"/>
        <v/>
      </c>
      <c r="G5623" t="str">
        <f t="shared" si="349"/>
        <v/>
      </c>
      <c r="H5623" s="36">
        <f t="shared" si="350"/>
        <v>0.89200000000000002</v>
      </c>
      <c r="I5623" s="1">
        <f t="shared" si="351"/>
        <v>0.89200000000000002</v>
      </c>
    </row>
    <row r="5624" spans="1:9" x14ac:dyDescent="0.25">
      <c r="A5624">
        <v>1</v>
      </c>
      <c r="B5624">
        <v>70</v>
      </c>
      <c r="C5624">
        <v>18.12</v>
      </c>
      <c r="D5624">
        <v>680</v>
      </c>
      <c r="E5624">
        <v>1</v>
      </c>
      <c r="F5624" t="str">
        <f t="shared" si="348"/>
        <v/>
      </c>
      <c r="G5624">
        <f t="shared" si="349"/>
        <v>0.745</v>
      </c>
      <c r="H5624" s="36" t="str">
        <f t="shared" si="350"/>
        <v/>
      </c>
      <c r="I5624" s="1">
        <f t="shared" si="351"/>
        <v>0.745</v>
      </c>
    </row>
    <row r="5625" spans="1:9" x14ac:dyDescent="0.25">
      <c r="A5625">
        <v>1</v>
      </c>
      <c r="B5625">
        <v>72</v>
      </c>
      <c r="C5625">
        <v>27</v>
      </c>
      <c r="D5625">
        <v>665</v>
      </c>
      <c r="E5625">
        <v>1</v>
      </c>
      <c r="F5625" t="str">
        <f t="shared" si="348"/>
        <v/>
      </c>
      <c r="G5625">
        <f t="shared" si="349"/>
        <v>0.745</v>
      </c>
      <c r="H5625" s="36" t="str">
        <f t="shared" si="350"/>
        <v/>
      </c>
      <c r="I5625" s="1">
        <f t="shared" si="351"/>
        <v>0.745</v>
      </c>
    </row>
    <row r="5626" spans="1:9" x14ac:dyDescent="0.25">
      <c r="A5626">
        <v>1</v>
      </c>
      <c r="B5626">
        <v>85</v>
      </c>
      <c r="C5626">
        <v>26.8</v>
      </c>
      <c r="D5626">
        <v>680</v>
      </c>
      <c r="E5626">
        <v>1</v>
      </c>
      <c r="F5626" t="str">
        <f t="shared" si="348"/>
        <v/>
      </c>
      <c r="G5626">
        <f t="shared" si="349"/>
        <v>0.745</v>
      </c>
      <c r="H5626" s="36" t="str">
        <f t="shared" si="350"/>
        <v/>
      </c>
      <c r="I5626" s="1">
        <f t="shared" si="351"/>
        <v>0.745</v>
      </c>
    </row>
    <row r="5627" spans="1:9" x14ac:dyDescent="0.25">
      <c r="A5627">
        <v>0</v>
      </c>
      <c r="B5627">
        <v>40</v>
      </c>
      <c r="C5627">
        <v>23.64</v>
      </c>
      <c r="D5627">
        <v>750</v>
      </c>
      <c r="E5627">
        <v>1</v>
      </c>
      <c r="F5627">
        <f t="shared" si="348"/>
        <v>0.85299999999999998</v>
      </c>
      <c r="G5627" t="str">
        <f t="shared" si="349"/>
        <v/>
      </c>
      <c r="H5627" s="36" t="str">
        <f t="shared" si="350"/>
        <v/>
      </c>
      <c r="I5627" s="1">
        <f t="shared" si="351"/>
        <v>0.85299999999999998</v>
      </c>
    </row>
    <row r="5628" spans="1:9" x14ac:dyDescent="0.25">
      <c r="A5628">
        <v>0</v>
      </c>
      <c r="B5628">
        <v>52</v>
      </c>
      <c r="C5628">
        <v>4.5</v>
      </c>
      <c r="D5628">
        <v>660</v>
      </c>
      <c r="E5628">
        <v>1</v>
      </c>
      <c r="F5628" t="str">
        <f t="shared" si="348"/>
        <v/>
      </c>
      <c r="G5628">
        <f t="shared" si="349"/>
        <v>0.83199999999999996</v>
      </c>
      <c r="H5628" s="36" t="str">
        <f t="shared" si="350"/>
        <v/>
      </c>
      <c r="I5628" s="1">
        <f t="shared" si="351"/>
        <v>0.83199999999999996</v>
      </c>
    </row>
    <row r="5629" spans="1:9" x14ac:dyDescent="0.25">
      <c r="A5629">
        <v>1</v>
      </c>
      <c r="B5629">
        <v>125</v>
      </c>
      <c r="C5629">
        <v>5.76</v>
      </c>
      <c r="D5629">
        <v>685</v>
      </c>
      <c r="E5629">
        <v>1</v>
      </c>
      <c r="F5629" t="str">
        <f t="shared" si="348"/>
        <v/>
      </c>
      <c r="G5629" t="str">
        <f t="shared" si="349"/>
        <v/>
      </c>
      <c r="H5629" s="36">
        <f t="shared" si="350"/>
        <v>0.89200000000000002</v>
      </c>
      <c r="I5629" s="1">
        <f t="shared" si="351"/>
        <v>0.89200000000000002</v>
      </c>
    </row>
    <row r="5630" spans="1:9" x14ac:dyDescent="0.25">
      <c r="A5630">
        <v>1</v>
      </c>
      <c r="B5630">
        <v>90</v>
      </c>
      <c r="C5630">
        <v>20</v>
      </c>
      <c r="D5630">
        <v>685</v>
      </c>
      <c r="E5630">
        <v>1</v>
      </c>
      <c r="F5630" t="str">
        <f t="shared" si="348"/>
        <v/>
      </c>
      <c r="G5630" t="str">
        <f t="shared" si="349"/>
        <v/>
      </c>
      <c r="H5630" s="36">
        <f t="shared" si="350"/>
        <v>0.89200000000000002</v>
      </c>
      <c r="I5630" s="1">
        <f t="shared" si="351"/>
        <v>0.89200000000000002</v>
      </c>
    </row>
    <row r="5631" spans="1:9" x14ac:dyDescent="0.25">
      <c r="A5631">
        <v>1</v>
      </c>
      <c r="B5631">
        <v>47.5</v>
      </c>
      <c r="C5631">
        <v>22.79</v>
      </c>
      <c r="D5631">
        <v>680</v>
      </c>
      <c r="E5631">
        <v>1</v>
      </c>
      <c r="F5631" t="str">
        <f t="shared" si="348"/>
        <v/>
      </c>
      <c r="G5631">
        <f t="shared" si="349"/>
        <v>0.745</v>
      </c>
      <c r="H5631" s="36" t="str">
        <f t="shared" si="350"/>
        <v/>
      </c>
      <c r="I5631" s="1">
        <f t="shared" si="351"/>
        <v>0.745</v>
      </c>
    </row>
    <row r="5632" spans="1:9" x14ac:dyDescent="0.25">
      <c r="A5632">
        <v>1</v>
      </c>
      <c r="B5632">
        <v>81</v>
      </c>
      <c r="C5632">
        <v>21.1</v>
      </c>
      <c r="D5632">
        <v>690</v>
      </c>
      <c r="E5632">
        <v>1</v>
      </c>
      <c r="F5632" t="str">
        <f t="shared" si="348"/>
        <v/>
      </c>
      <c r="G5632">
        <f t="shared" si="349"/>
        <v>0.81200000000000006</v>
      </c>
      <c r="H5632" s="36" t="str">
        <f t="shared" si="350"/>
        <v/>
      </c>
      <c r="I5632" s="1">
        <f t="shared" si="351"/>
        <v>0.81200000000000006</v>
      </c>
    </row>
    <row r="5633" spans="1:9" x14ac:dyDescent="0.25">
      <c r="A5633">
        <v>0</v>
      </c>
      <c r="B5633">
        <v>50</v>
      </c>
      <c r="C5633">
        <v>4.7</v>
      </c>
      <c r="D5633">
        <v>680</v>
      </c>
      <c r="E5633">
        <v>1</v>
      </c>
      <c r="F5633" t="str">
        <f t="shared" si="348"/>
        <v/>
      </c>
      <c r="G5633">
        <f t="shared" si="349"/>
        <v>0.83199999999999996</v>
      </c>
      <c r="H5633" s="36" t="str">
        <f t="shared" si="350"/>
        <v/>
      </c>
      <c r="I5633" s="1">
        <f t="shared" si="351"/>
        <v>0.83199999999999996</v>
      </c>
    </row>
    <row r="5634" spans="1:9" x14ac:dyDescent="0.25">
      <c r="A5634">
        <v>0</v>
      </c>
      <c r="B5634">
        <v>40</v>
      </c>
      <c r="C5634">
        <v>20.52</v>
      </c>
      <c r="D5634">
        <v>690</v>
      </c>
      <c r="E5634">
        <v>1</v>
      </c>
      <c r="F5634" t="str">
        <f t="shared" si="348"/>
        <v/>
      </c>
      <c r="G5634">
        <f t="shared" si="349"/>
        <v>0.81200000000000006</v>
      </c>
      <c r="H5634" s="36" t="str">
        <f t="shared" si="350"/>
        <v/>
      </c>
      <c r="I5634" s="1">
        <f t="shared" si="351"/>
        <v>0.81200000000000006</v>
      </c>
    </row>
    <row r="5635" spans="1:9" x14ac:dyDescent="0.25">
      <c r="A5635">
        <v>0</v>
      </c>
      <c r="B5635">
        <v>45</v>
      </c>
      <c r="C5635">
        <v>28.53</v>
      </c>
      <c r="D5635">
        <v>700</v>
      </c>
      <c r="E5635">
        <v>1</v>
      </c>
      <c r="F5635" t="str">
        <f t="shared" si="348"/>
        <v/>
      </c>
      <c r="G5635">
        <f t="shared" si="349"/>
        <v>0.81200000000000006</v>
      </c>
      <c r="H5635" s="36" t="str">
        <f t="shared" si="350"/>
        <v/>
      </c>
      <c r="I5635" s="1">
        <f t="shared" si="351"/>
        <v>0.81200000000000006</v>
      </c>
    </row>
    <row r="5636" spans="1:9" x14ac:dyDescent="0.25">
      <c r="A5636">
        <v>1</v>
      </c>
      <c r="B5636">
        <v>53</v>
      </c>
      <c r="C5636">
        <v>5.91</v>
      </c>
      <c r="D5636">
        <v>805</v>
      </c>
      <c r="E5636">
        <v>1</v>
      </c>
      <c r="F5636">
        <f t="shared" ref="F5636:F5699" si="352">IF(D5636&gt;717.5,IF(B5636&gt;48.75,IF(C5636&gt;21.885,0.9,0.936),0.853),"")</f>
        <v>0.93600000000000005</v>
      </c>
      <c r="G5636" t="str">
        <f t="shared" ref="G5636:G5699" si="353">IF(D5636&lt;=717.5,IF(B5636&lt;=85.202,IF(C5636&gt;16.545,IF(D5636&gt;687.5,0.812,0.745),IF(B5636&gt;32.802,0.832,0.725)),""),"")</f>
        <v/>
      </c>
      <c r="H5636" s="36" t="str">
        <f t="shared" ref="H5636:H5699" si="354">IF(D5636&lt;=717.5,IF(B5636&gt;85.202,IF(C5636&gt;25.055,0.784,IF(D5636&gt;677.5,0.892,0.852)),""),"")</f>
        <v/>
      </c>
      <c r="I5636" s="1">
        <f t="shared" ref="I5636:I5699" si="355">SUM(F5636:H5636)</f>
        <v>0.93600000000000005</v>
      </c>
    </row>
    <row r="5637" spans="1:9" x14ac:dyDescent="0.25">
      <c r="A5637">
        <v>1</v>
      </c>
      <c r="B5637">
        <v>34</v>
      </c>
      <c r="C5637">
        <v>25.31</v>
      </c>
      <c r="D5637">
        <v>660</v>
      </c>
      <c r="E5637">
        <v>1</v>
      </c>
      <c r="F5637" t="str">
        <f t="shared" si="352"/>
        <v/>
      </c>
      <c r="G5637">
        <f t="shared" si="353"/>
        <v>0.745</v>
      </c>
      <c r="H5637" s="36" t="str">
        <f t="shared" si="354"/>
        <v/>
      </c>
      <c r="I5637" s="1">
        <f t="shared" si="355"/>
        <v>0.745</v>
      </c>
    </row>
    <row r="5638" spans="1:9" x14ac:dyDescent="0.25">
      <c r="A5638">
        <v>0</v>
      </c>
      <c r="B5638">
        <v>140</v>
      </c>
      <c r="C5638">
        <v>15.6</v>
      </c>
      <c r="D5638">
        <v>685</v>
      </c>
      <c r="E5638">
        <v>1</v>
      </c>
      <c r="F5638" t="str">
        <f t="shared" si="352"/>
        <v/>
      </c>
      <c r="G5638" t="str">
        <f t="shared" si="353"/>
        <v/>
      </c>
      <c r="H5638" s="36">
        <f t="shared" si="354"/>
        <v>0.89200000000000002</v>
      </c>
      <c r="I5638" s="1">
        <f t="shared" si="355"/>
        <v>0.89200000000000002</v>
      </c>
    </row>
    <row r="5639" spans="1:9" x14ac:dyDescent="0.25">
      <c r="A5639">
        <v>1</v>
      </c>
      <c r="B5639">
        <v>52</v>
      </c>
      <c r="C5639">
        <v>22.48</v>
      </c>
      <c r="D5639">
        <v>660</v>
      </c>
      <c r="E5639">
        <v>1</v>
      </c>
      <c r="F5639" t="str">
        <f t="shared" si="352"/>
        <v/>
      </c>
      <c r="G5639">
        <f t="shared" si="353"/>
        <v>0.745</v>
      </c>
      <c r="H5639" s="36" t="str">
        <f t="shared" si="354"/>
        <v/>
      </c>
      <c r="I5639" s="1">
        <f t="shared" si="355"/>
        <v>0.745</v>
      </c>
    </row>
    <row r="5640" spans="1:9" x14ac:dyDescent="0.25">
      <c r="A5640">
        <v>0</v>
      </c>
      <c r="B5640">
        <v>62.5</v>
      </c>
      <c r="C5640">
        <v>30.76</v>
      </c>
      <c r="D5640">
        <v>710</v>
      </c>
      <c r="E5640">
        <v>1</v>
      </c>
      <c r="F5640" t="str">
        <f t="shared" si="352"/>
        <v/>
      </c>
      <c r="G5640">
        <f t="shared" si="353"/>
        <v>0.81200000000000006</v>
      </c>
      <c r="H5640" s="36" t="str">
        <f t="shared" si="354"/>
        <v/>
      </c>
      <c r="I5640" s="1">
        <f t="shared" si="355"/>
        <v>0.81200000000000006</v>
      </c>
    </row>
    <row r="5641" spans="1:9" x14ac:dyDescent="0.25">
      <c r="A5641">
        <v>1</v>
      </c>
      <c r="B5641">
        <v>69</v>
      </c>
      <c r="C5641">
        <v>29.06</v>
      </c>
      <c r="D5641">
        <v>720</v>
      </c>
      <c r="E5641">
        <v>1</v>
      </c>
      <c r="F5641">
        <f t="shared" si="352"/>
        <v>0.9</v>
      </c>
      <c r="G5641" t="str">
        <f t="shared" si="353"/>
        <v/>
      </c>
      <c r="H5641" s="36" t="str">
        <f t="shared" si="354"/>
        <v/>
      </c>
      <c r="I5641" s="1">
        <f t="shared" si="355"/>
        <v>0.9</v>
      </c>
    </row>
    <row r="5642" spans="1:9" x14ac:dyDescent="0.25">
      <c r="A5642">
        <v>1</v>
      </c>
      <c r="B5642">
        <v>34.152000000000001</v>
      </c>
      <c r="C5642">
        <v>50.88</v>
      </c>
      <c r="D5642">
        <v>665</v>
      </c>
      <c r="E5642">
        <v>1</v>
      </c>
      <c r="F5642" t="str">
        <f t="shared" si="352"/>
        <v/>
      </c>
      <c r="G5642">
        <f t="shared" si="353"/>
        <v>0.745</v>
      </c>
      <c r="H5642" s="36" t="str">
        <f t="shared" si="354"/>
        <v/>
      </c>
      <c r="I5642" s="1">
        <f t="shared" si="355"/>
        <v>0.745</v>
      </c>
    </row>
    <row r="5643" spans="1:9" x14ac:dyDescent="0.25">
      <c r="A5643">
        <v>1</v>
      </c>
      <c r="B5643">
        <v>80</v>
      </c>
      <c r="C5643">
        <v>7.68</v>
      </c>
      <c r="D5643">
        <v>730</v>
      </c>
      <c r="E5643">
        <v>1</v>
      </c>
      <c r="F5643">
        <f t="shared" si="352"/>
        <v>0.93600000000000005</v>
      </c>
      <c r="G5643" t="str">
        <f t="shared" si="353"/>
        <v/>
      </c>
      <c r="H5643" s="36" t="str">
        <f t="shared" si="354"/>
        <v/>
      </c>
      <c r="I5643" s="1">
        <f t="shared" si="355"/>
        <v>0.93600000000000005</v>
      </c>
    </row>
    <row r="5644" spans="1:9" x14ac:dyDescent="0.25">
      <c r="A5644">
        <v>1</v>
      </c>
      <c r="B5644">
        <v>41.66</v>
      </c>
      <c r="C5644">
        <v>29.04</v>
      </c>
      <c r="D5644">
        <v>665</v>
      </c>
      <c r="E5644">
        <v>1</v>
      </c>
      <c r="F5644" t="str">
        <f t="shared" si="352"/>
        <v/>
      </c>
      <c r="G5644">
        <f t="shared" si="353"/>
        <v>0.745</v>
      </c>
      <c r="H5644" s="36" t="str">
        <f t="shared" si="354"/>
        <v/>
      </c>
      <c r="I5644" s="1">
        <f t="shared" si="355"/>
        <v>0.745</v>
      </c>
    </row>
    <row r="5645" spans="1:9" x14ac:dyDescent="0.25">
      <c r="A5645">
        <v>1</v>
      </c>
      <c r="B5645">
        <v>199.99199999999999</v>
      </c>
      <c r="C5645">
        <v>23.14</v>
      </c>
      <c r="D5645">
        <v>675</v>
      </c>
      <c r="E5645">
        <v>1</v>
      </c>
      <c r="F5645" t="str">
        <f t="shared" si="352"/>
        <v/>
      </c>
      <c r="G5645" t="str">
        <f t="shared" si="353"/>
        <v/>
      </c>
      <c r="H5645" s="36">
        <f t="shared" si="354"/>
        <v>0.85199999999999998</v>
      </c>
      <c r="I5645" s="1">
        <f t="shared" si="355"/>
        <v>0.85199999999999998</v>
      </c>
    </row>
    <row r="5646" spans="1:9" x14ac:dyDescent="0.25">
      <c r="A5646">
        <v>0</v>
      </c>
      <c r="B5646">
        <v>48.5</v>
      </c>
      <c r="C5646">
        <v>18.21</v>
      </c>
      <c r="D5646">
        <v>720</v>
      </c>
      <c r="E5646">
        <v>1</v>
      </c>
      <c r="F5646">
        <f t="shared" si="352"/>
        <v>0.85299999999999998</v>
      </c>
      <c r="G5646" t="str">
        <f t="shared" si="353"/>
        <v/>
      </c>
      <c r="H5646" s="36" t="str">
        <f t="shared" si="354"/>
        <v/>
      </c>
      <c r="I5646" s="1">
        <f t="shared" si="355"/>
        <v>0.85299999999999998</v>
      </c>
    </row>
    <row r="5647" spans="1:9" x14ac:dyDescent="0.25">
      <c r="A5647">
        <v>1</v>
      </c>
      <c r="B5647">
        <v>40.799999999999997</v>
      </c>
      <c r="C5647">
        <v>5.41</v>
      </c>
      <c r="D5647">
        <v>695</v>
      </c>
      <c r="E5647">
        <v>1</v>
      </c>
      <c r="F5647" t="str">
        <f t="shared" si="352"/>
        <v/>
      </c>
      <c r="G5647">
        <f t="shared" si="353"/>
        <v>0.83199999999999996</v>
      </c>
      <c r="H5647" s="36" t="str">
        <f t="shared" si="354"/>
        <v/>
      </c>
      <c r="I5647" s="1">
        <f t="shared" si="355"/>
        <v>0.83199999999999996</v>
      </c>
    </row>
    <row r="5648" spans="1:9" x14ac:dyDescent="0.25">
      <c r="A5648">
        <v>0</v>
      </c>
      <c r="B5648">
        <v>60</v>
      </c>
      <c r="C5648">
        <v>13.06</v>
      </c>
      <c r="D5648">
        <v>675</v>
      </c>
      <c r="E5648">
        <v>1</v>
      </c>
      <c r="F5648" t="str">
        <f t="shared" si="352"/>
        <v/>
      </c>
      <c r="G5648">
        <f t="shared" si="353"/>
        <v>0.83199999999999996</v>
      </c>
      <c r="H5648" s="36" t="str">
        <f t="shared" si="354"/>
        <v/>
      </c>
      <c r="I5648" s="1">
        <f t="shared" si="355"/>
        <v>0.83199999999999996</v>
      </c>
    </row>
    <row r="5649" spans="1:9" x14ac:dyDescent="0.25">
      <c r="A5649">
        <v>1</v>
      </c>
      <c r="B5649">
        <v>25.667999999999999</v>
      </c>
      <c r="C5649">
        <v>4.87</v>
      </c>
      <c r="D5649">
        <v>675</v>
      </c>
      <c r="E5649">
        <v>1</v>
      </c>
      <c r="F5649" t="str">
        <f t="shared" si="352"/>
        <v/>
      </c>
      <c r="G5649">
        <f t="shared" si="353"/>
        <v>0.72499999999999998</v>
      </c>
      <c r="H5649" s="36" t="str">
        <f t="shared" si="354"/>
        <v/>
      </c>
      <c r="I5649" s="1">
        <f t="shared" si="355"/>
        <v>0.72499999999999998</v>
      </c>
    </row>
    <row r="5650" spans="1:9" x14ac:dyDescent="0.25">
      <c r="A5650">
        <v>1</v>
      </c>
      <c r="B5650">
        <v>75</v>
      </c>
      <c r="C5650">
        <v>14.03</v>
      </c>
      <c r="D5650">
        <v>670</v>
      </c>
      <c r="E5650">
        <v>1</v>
      </c>
      <c r="F5650" t="str">
        <f t="shared" si="352"/>
        <v/>
      </c>
      <c r="G5650">
        <f t="shared" si="353"/>
        <v>0.83199999999999996</v>
      </c>
      <c r="H5650" s="36" t="str">
        <f t="shared" si="354"/>
        <v/>
      </c>
      <c r="I5650" s="1">
        <f t="shared" si="355"/>
        <v>0.83199999999999996</v>
      </c>
    </row>
    <row r="5651" spans="1:9" x14ac:dyDescent="0.25">
      <c r="A5651">
        <v>1</v>
      </c>
      <c r="B5651">
        <v>108</v>
      </c>
      <c r="C5651">
        <v>34.19</v>
      </c>
      <c r="D5651">
        <v>765</v>
      </c>
      <c r="E5651">
        <v>1</v>
      </c>
      <c r="F5651">
        <f t="shared" si="352"/>
        <v>0.9</v>
      </c>
      <c r="G5651" t="str">
        <f t="shared" si="353"/>
        <v/>
      </c>
      <c r="H5651" s="36" t="str">
        <f t="shared" si="354"/>
        <v/>
      </c>
      <c r="I5651" s="1">
        <f t="shared" si="355"/>
        <v>0.9</v>
      </c>
    </row>
    <row r="5652" spans="1:9" x14ac:dyDescent="0.25">
      <c r="A5652">
        <v>1</v>
      </c>
      <c r="B5652">
        <v>82</v>
      </c>
      <c r="C5652">
        <v>21.82</v>
      </c>
      <c r="D5652">
        <v>700</v>
      </c>
      <c r="E5652">
        <v>1</v>
      </c>
      <c r="F5652" t="str">
        <f t="shared" si="352"/>
        <v/>
      </c>
      <c r="G5652">
        <f t="shared" si="353"/>
        <v>0.81200000000000006</v>
      </c>
      <c r="H5652" s="36" t="str">
        <f t="shared" si="354"/>
        <v/>
      </c>
      <c r="I5652" s="1">
        <f t="shared" si="355"/>
        <v>0.81200000000000006</v>
      </c>
    </row>
    <row r="5653" spans="1:9" x14ac:dyDescent="0.25">
      <c r="A5653">
        <v>0</v>
      </c>
      <c r="B5653">
        <v>69</v>
      </c>
      <c r="C5653">
        <v>12.17</v>
      </c>
      <c r="D5653">
        <v>695</v>
      </c>
      <c r="E5653">
        <v>1</v>
      </c>
      <c r="F5653" t="str">
        <f t="shared" si="352"/>
        <v/>
      </c>
      <c r="G5653">
        <f t="shared" si="353"/>
        <v>0.83199999999999996</v>
      </c>
      <c r="H5653" s="36" t="str">
        <f t="shared" si="354"/>
        <v/>
      </c>
      <c r="I5653" s="1">
        <f t="shared" si="355"/>
        <v>0.83199999999999996</v>
      </c>
    </row>
    <row r="5654" spans="1:9" x14ac:dyDescent="0.25">
      <c r="A5654">
        <v>1</v>
      </c>
      <c r="B5654">
        <v>22.776</v>
      </c>
      <c r="C5654">
        <v>48.84</v>
      </c>
      <c r="D5654">
        <v>660</v>
      </c>
      <c r="E5654">
        <v>1</v>
      </c>
      <c r="F5654" t="str">
        <f t="shared" si="352"/>
        <v/>
      </c>
      <c r="G5654">
        <f t="shared" si="353"/>
        <v>0.745</v>
      </c>
      <c r="H5654" s="36" t="str">
        <f t="shared" si="354"/>
        <v/>
      </c>
      <c r="I5654" s="1">
        <f t="shared" si="355"/>
        <v>0.745</v>
      </c>
    </row>
    <row r="5655" spans="1:9" x14ac:dyDescent="0.25">
      <c r="A5655">
        <v>1</v>
      </c>
      <c r="B5655">
        <v>55</v>
      </c>
      <c r="C5655">
        <v>16.690000000000001</v>
      </c>
      <c r="D5655">
        <v>685</v>
      </c>
      <c r="E5655">
        <v>1</v>
      </c>
      <c r="F5655" t="str">
        <f t="shared" si="352"/>
        <v/>
      </c>
      <c r="G5655">
        <f t="shared" si="353"/>
        <v>0.745</v>
      </c>
      <c r="H5655" s="36" t="str">
        <f t="shared" si="354"/>
        <v/>
      </c>
      <c r="I5655" s="1">
        <f t="shared" si="355"/>
        <v>0.745</v>
      </c>
    </row>
    <row r="5656" spans="1:9" x14ac:dyDescent="0.25">
      <c r="A5656">
        <v>0</v>
      </c>
      <c r="B5656">
        <v>33</v>
      </c>
      <c r="C5656">
        <v>12.12</v>
      </c>
      <c r="D5656">
        <v>690</v>
      </c>
      <c r="E5656">
        <v>1</v>
      </c>
      <c r="F5656" t="str">
        <f t="shared" si="352"/>
        <v/>
      </c>
      <c r="G5656">
        <f t="shared" si="353"/>
        <v>0.83199999999999996</v>
      </c>
      <c r="H5656" s="36" t="str">
        <f t="shared" si="354"/>
        <v/>
      </c>
      <c r="I5656" s="1">
        <f t="shared" si="355"/>
        <v>0.83199999999999996</v>
      </c>
    </row>
    <row r="5657" spans="1:9" x14ac:dyDescent="0.25">
      <c r="A5657">
        <v>0</v>
      </c>
      <c r="B5657">
        <v>70</v>
      </c>
      <c r="C5657">
        <v>8.19</v>
      </c>
      <c r="D5657">
        <v>675</v>
      </c>
      <c r="E5657">
        <v>1</v>
      </c>
      <c r="F5657" t="str">
        <f t="shared" si="352"/>
        <v/>
      </c>
      <c r="G5657">
        <f t="shared" si="353"/>
        <v>0.83199999999999996</v>
      </c>
      <c r="H5657" s="36" t="str">
        <f t="shared" si="354"/>
        <v/>
      </c>
      <c r="I5657" s="1">
        <f t="shared" si="355"/>
        <v>0.83199999999999996</v>
      </c>
    </row>
    <row r="5658" spans="1:9" x14ac:dyDescent="0.25">
      <c r="A5658">
        <v>0</v>
      </c>
      <c r="B5658">
        <v>34</v>
      </c>
      <c r="C5658">
        <v>21.78</v>
      </c>
      <c r="D5658">
        <v>670</v>
      </c>
      <c r="E5658">
        <v>1</v>
      </c>
      <c r="F5658" t="str">
        <f t="shared" si="352"/>
        <v/>
      </c>
      <c r="G5658">
        <f t="shared" si="353"/>
        <v>0.745</v>
      </c>
      <c r="H5658" s="36" t="str">
        <f t="shared" si="354"/>
        <v/>
      </c>
      <c r="I5658" s="1">
        <f t="shared" si="355"/>
        <v>0.745</v>
      </c>
    </row>
    <row r="5659" spans="1:9" x14ac:dyDescent="0.25">
      <c r="A5659">
        <v>1</v>
      </c>
      <c r="B5659">
        <v>110</v>
      </c>
      <c r="C5659">
        <v>13.19</v>
      </c>
      <c r="D5659">
        <v>725</v>
      </c>
      <c r="E5659">
        <v>1</v>
      </c>
      <c r="F5659">
        <f t="shared" si="352"/>
        <v>0.93600000000000005</v>
      </c>
      <c r="G5659" t="str">
        <f t="shared" si="353"/>
        <v/>
      </c>
      <c r="H5659" s="36" t="str">
        <f t="shared" si="354"/>
        <v/>
      </c>
      <c r="I5659" s="1">
        <f t="shared" si="355"/>
        <v>0.93600000000000005</v>
      </c>
    </row>
    <row r="5660" spans="1:9" x14ac:dyDescent="0.25">
      <c r="A5660">
        <v>1</v>
      </c>
      <c r="B5660">
        <v>58</v>
      </c>
      <c r="C5660">
        <v>29.13</v>
      </c>
      <c r="D5660">
        <v>740</v>
      </c>
      <c r="E5660">
        <v>1</v>
      </c>
      <c r="F5660">
        <f t="shared" si="352"/>
        <v>0.9</v>
      </c>
      <c r="G5660" t="str">
        <f t="shared" si="353"/>
        <v/>
      </c>
      <c r="H5660" s="36" t="str">
        <f t="shared" si="354"/>
        <v/>
      </c>
      <c r="I5660" s="1">
        <f t="shared" si="355"/>
        <v>0.9</v>
      </c>
    </row>
    <row r="5661" spans="1:9" x14ac:dyDescent="0.25">
      <c r="A5661">
        <v>1</v>
      </c>
      <c r="B5661">
        <v>58</v>
      </c>
      <c r="C5661">
        <v>20.170000000000002</v>
      </c>
      <c r="D5661">
        <v>660</v>
      </c>
      <c r="E5661">
        <v>1</v>
      </c>
      <c r="F5661" t="str">
        <f t="shared" si="352"/>
        <v/>
      </c>
      <c r="G5661">
        <f t="shared" si="353"/>
        <v>0.745</v>
      </c>
      <c r="H5661" s="36" t="str">
        <f t="shared" si="354"/>
        <v/>
      </c>
      <c r="I5661" s="1">
        <f t="shared" si="355"/>
        <v>0.745</v>
      </c>
    </row>
    <row r="5662" spans="1:9" x14ac:dyDescent="0.25">
      <c r="A5662">
        <v>1</v>
      </c>
      <c r="B5662">
        <v>85</v>
      </c>
      <c r="C5662">
        <v>5.15</v>
      </c>
      <c r="D5662">
        <v>780</v>
      </c>
      <c r="E5662">
        <v>1</v>
      </c>
      <c r="F5662">
        <f t="shared" si="352"/>
        <v>0.93600000000000005</v>
      </c>
      <c r="G5662" t="str">
        <f t="shared" si="353"/>
        <v/>
      </c>
      <c r="H5662" s="36" t="str">
        <f t="shared" si="354"/>
        <v/>
      </c>
      <c r="I5662" s="1">
        <f t="shared" si="355"/>
        <v>0.93600000000000005</v>
      </c>
    </row>
    <row r="5663" spans="1:9" x14ac:dyDescent="0.25">
      <c r="A5663">
        <v>1</v>
      </c>
      <c r="B5663">
        <v>110</v>
      </c>
      <c r="C5663">
        <v>23.05</v>
      </c>
      <c r="D5663">
        <v>700</v>
      </c>
      <c r="E5663">
        <v>1</v>
      </c>
      <c r="F5663" t="str">
        <f t="shared" si="352"/>
        <v/>
      </c>
      <c r="G5663" t="str">
        <f t="shared" si="353"/>
        <v/>
      </c>
      <c r="H5663" s="36">
        <f t="shared" si="354"/>
        <v>0.89200000000000002</v>
      </c>
      <c r="I5663" s="1">
        <f t="shared" si="355"/>
        <v>0.89200000000000002</v>
      </c>
    </row>
    <row r="5664" spans="1:9" x14ac:dyDescent="0.25">
      <c r="A5664">
        <v>1</v>
      </c>
      <c r="B5664">
        <v>52.055999999999997</v>
      </c>
      <c r="C5664">
        <v>17.91</v>
      </c>
      <c r="D5664">
        <v>700</v>
      </c>
      <c r="E5664">
        <v>1</v>
      </c>
      <c r="F5664" t="str">
        <f t="shared" si="352"/>
        <v/>
      </c>
      <c r="G5664">
        <f t="shared" si="353"/>
        <v>0.81200000000000006</v>
      </c>
      <c r="H5664" s="36" t="str">
        <f t="shared" si="354"/>
        <v/>
      </c>
      <c r="I5664" s="1">
        <f t="shared" si="355"/>
        <v>0.81200000000000006</v>
      </c>
    </row>
    <row r="5665" spans="1:9" x14ac:dyDescent="0.25">
      <c r="A5665">
        <v>0</v>
      </c>
      <c r="B5665">
        <v>50</v>
      </c>
      <c r="C5665">
        <v>6.84</v>
      </c>
      <c r="D5665">
        <v>705</v>
      </c>
      <c r="E5665">
        <v>1</v>
      </c>
      <c r="F5665" t="str">
        <f t="shared" si="352"/>
        <v/>
      </c>
      <c r="G5665">
        <f t="shared" si="353"/>
        <v>0.83199999999999996</v>
      </c>
      <c r="H5665" s="36" t="str">
        <f t="shared" si="354"/>
        <v/>
      </c>
      <c r="I5665" s="1">
        <f t="shared" si="355"/>
        <v>0.83199999999999996</v>
      </c>
    </row>
    <row r="5666" spans="1:9" x14ac:dyDescent="0.25">
      <c r="A5666">
        <v>0</v>
      </c>
      <c r="B5666">
        <v>82</v>
      </c>
      <c r="C5666">
        <v>11.33</v>
      </c>
      <c r="D5666">
        <v>665</v>
      </c>
      <c r="E5666">
        <v>1</v>
      </c>
      <c r="F5666" t="str">
        <f t="shared" si="352"/>
        <v/>
      </c>
      <c r="G5666">
        <f t="shared" si="353"/>
        <v>0.83199999999999996</v>
      </c>
      <c r="H5666" s="36" t="str">
        <f t="shared" si="354"/>
        <v/>
      </c>
      <c r="I5666" s="1">
        <f t="shared" si="355"/>
        <v>0.83199999999999996</v>
      </c>
    </row>
    <row r="5667" spans="1:9" x14ac:dyDescent="0.25">
      <c r="A5667">
        <v>1</v>
      </c>
      <c r="B5667">
        <v>70</v>
      </c>
      <c r="C5667">
        <v>19.22</v>
      </c>
      <c r="D5667">
        <v>755</v>
      </c>
      <c r="E5667">
        <v>1</v>
      </c>
      <c r="F5667">
        <f t="shared" si="352"/>
        <v>0.93600000000000005</v>
      </c>
      <c r="G5667" t="str">
        <f t="shared" si="353"/>
        <v/>
      </c>
      <c r="H5667" s="36" t="str">
        <f t="shared" si="354"/>
        <v/>
      </c>
      <c r="I5667" s="1">
        <f t="shared" si="355"/>
        <v>0.93600000000000005</v>
      </c>
    </row>
    <row r="5668" spans="1:9" x14ac:dyDescent="0.25">
      <c r="A5668">
        <v>0</v>
      </c>
      <c r="B5668">
        <v>175.9</v>
      </c>
      <c r="C5668">
        <v>16.18</v>
      </c>
      <c r="D5668">
        <v>695</v>
      </c>
      <c r="E5668">
        <v>1</v>
      </c>
      <c r="F5668" t="str">
        <f t="shared" si="352"/>
        <v/>
      </c>
      <c r="G5668" t="str">
        <f t="shared" si="353"/>
        <v/>
      </c>
      <c r="H5668" s="36">
        <f t="shared" si="354"/>
        <v>0.89200000000000002</v>
      </c>
      <c r="I5668" s="1">
        <f t="shared" si="355"/>
        <v>0.89200000000000002</v>
      </c>
    </row>
    <row r="5669" spans="1:9" x14ac:dyDescent="0.25">
      <c r="A5669">
        <v>0</v>
      </c>
      <c r="B5669">
        <v>60</v>
      </c>
      <c r="C5669">
        <v>19.71</v>
      </c>
      <c r="D5669">
        <v>800</v>
      </c>
      <c r="E5669">
        <v>1</v>
      </c>
      <c r="F5669">
        <f t="shared" si="352"/>
        <v>0.93600000000000005</v>
      </c>
      <c r="G5669" t="str">
        <f t="shared" si="353"/>
        <v/>
      </c>
      <c r="H5669" s="36" t="str">
        <f t="shared" si="354"/>
        <v/>
      </c>
      <c r="I5669" s="1">
        <f t="shared" si="355"/>
        <v>0.93600000000000005</v>
      </c>
    </row>
    <row r="5670" spans="1:9" x14ac:dyDescent="0.25">
      <c r="A5670">
        <v>1</v>
      </c>
      <c r="B5670">
        <v>54.5</v>
      </c>
      <c r="C5670">
        <v>32.130000000000003</v>
      </c>
      <c r="D5670">
        <v>670</v>
      </c>
      <c r="E5670">
        <v>1</v>
      </c>
      <c r="F5670" t="str">
        <f t="shared" si="352"/>
        <v/>
      </c>
      <c r="G5670">
        <f t="shared" si="353"/>
        <v>0.745</v>
      </c>
      <c r="H5670" s="36" t="str">
        <f t="shared" si="354"/>
        <v/>
      </c>
      <c r="I5670" s="1">
        <f t="shared" si="355"/>
        <v>0.745</v>
      </c>
    </row>
    <row r="5671" spans="1:9" x14ac:dyDescent="0.25">
      <c r="A5671">
        <v>1</v>
      </c>
      <c r="B5671">
        <v>150</v>
      </c>
      <c r="C5671">
        <v>16.11</v>
      </c>
      <c r="D5671">
        <v>710</v>
      </c>
      <c r="E5671">
        <v>1</v>
      </c>
      <c r="F5671" t="str">
        <f t="shared" si="352"/>
        <v/>
      </c>
      <c r="G5671" t="str">
        <f t="shared" si="353"/>
        <v/>
      </c>
      <c r="H5671" s="36">
        <f t="shared" si="354"/>
        <v>0.89200000000000002</v>
      </c>
      <c r="I5671" s="1">
        <f t="shared" si="355"/>
        <v>0.89200000000000002</v>
      </c>
    </row>
    <row r="5672" spans="1:9" x14ac:dyDescent="0.25">
      <c r="A5672">
        <v>1</v>
      </c>
      <c r="B5672">
        <v>62</v>
      </c>
      <c r="C5672">
        <v>14.17</v>
      </c>
      <c r="D5672">
        <v>660</v>
      </c>
      <c r="E5672">
        <v>1</v>
      </c>
      <c r="F5672" t="str">
        <f t="shared" si="352"/>
        <v/>
      </c>
      <c r="G5672">
        <f t="shared" si="353"/>
        <v>0.83199999999999996</v>
      </c>
      <c r="H5672" s="36" t="str">
        <f t="shared" si="354"/>
        <v/>
      </c>
      <c r="I5672" s="1">
        <f t="shared" si="355"/>
        <v>0.83199999999999996</v>
      </c>
    </row>
    <row r="5673" spans="1:9" x14ac:dyDescent="0.25">
      <c r="A5673">
        <v>0</v>
      </c>
      <c r="B5673">
        <v>42</v>
      </c>
      <c r="C5673">
        <v>13.66</v>
      </c>
      <c r="D5673">
        <v>660</v>
      </c>
      <c r="E5673">
        <v>1</v>
      </c>
      <c r="F5673" t="str">
        <f t="shared" si="352"/>
        <v/>
      </c>
      <c r="G5673">
        <f t="shared" si="353"/>
        <v>0.83199999999999996</v>
      </c>
      <c r="H5673" s="36" t="str">
        <f t="shared" si="354"/>
        <v/>
      </c>
      <c r="I5673" s="1">
        <f t="shared" si="355"/>
        <v>0.83199999999999996</v>
      </c>
    </row>
    <row r="5674" spans="1:9" x14ac:dyDescent="0.25">
      <c r="A5674">
        <v>1</v>
      </c>
      <c r="B5674">
        <v>40</v>
      </c>
      <c r="C5674">
        <v>22.71</v>
      </c>
      <c r="D5674">
        <v>660</v>
      </c>
      <c r="E5674">
        <v>1</v>
      </c>
      <c r="F5674" t="str">
        <f t="shared" si="352"/>
        <v/>
      </c>
      <c r="G5674">
        <f t="shared" si="353"/>
        <v>0.745</v>
      </c>
      <c r="H5674" s="36" t="str">
        <f t="shared" si="354"/>
        <v/>
      </c>
      <c r="I5674" s="1">
        <f t="shared" si="355"/>
        <v>0.745</v>
      </c>
    </row>
    <row r="5675" spans="1:9" x14ac:dyDescent="0.25">
      <c r="A5675">
        <v>1</v>
      </c>
      <c r="B5675">
        <v>60</v>
      </c>
      <c r="C5675">
        <v>31.06</v>
      </c>
      <c r="D5675">
        <v>745</v>
      </c>
      <c r="E5675">
        <v>1</v>
      </c>
      <c r="F5675">
        <f t="shared" si="352"/>
        <v>0.9</v>
      </c>
      <c r="G5675" t="str">
        <f t="shared" si="353"/>
        <v/>
      </c>
      <c r="H5675" s="36" t="str">
        <f t="shared" si="354"/>
        <v/>
      </c>
      <c r="I5675" s="1">
        <f t="shared" si="355"/>
        <v>0.9</v>
      </c>
    </row>
    <row r="5676" spans="1:9" x14ac:dyDescent="0.25">
      <c r="A5676">
        <v>0</v>
      </c>
      <c r="B5676">
        <v>52</v>
      </c>
      <c r="C5676">
        <v>21.28</v>
      </c>
      <c r="D5676">
        <v>665</v>
      </c>
      <c r="E5676">
        <v>1</v>
      </c>
      <c r="F5676" t="str">
        <f t="shared" si="352"/>
        <v/>
      </c>
      <c r="G5676">
        <f t="shared" si="353"/>
        <v>0.745</v>
      </c>
      <c r="H5676" s="36" t="str">
        <f t="shared" si="354"/>
        <v/>
      </c>
      <c r="I5676" s="1">
        <f t="shared" si="355"/>
        <v>0.745</v>
      </c>
    </row>
    <row r="5677" spans="1:9" x14ac:dyDescent="0.25">
      <c r="A5677">
        <v>1</v>
      </c>
      <c r="B5677">
        <v>48</v>
      </c>
      <c r="C5677">
        <v>17.43</v>
      </c>
      <c r="D5677">
        <v>730</v>
      </c>
      <c r="E5677">
        <v>1</v>
      </c>
      <c r="F5677">
        <f t="shared" si="352"/>
        <v>0.85299999999999998</v>
      </c>
      <c r="G5677" t="str">
        <f t="shared" si="353"/>
        <v/>
      </c>
      <c r="H5677" s="36" t="str">
        <f t="shared" si="354"/>
        <v/>
      </c>
      <c r="I5677" s="1">
        <f t="shared" si="355"/>
        <v>0.85299999999999998</v>
      </c>
    </row>
    <row r="5678" spans="1:9" x14ac:dyDescent="0.25">
      <c r="A5678">
        <v>1</v>
      </c>
      <c r="B5678">
        <v>44</v>
      </c>
      <c r="C5678">
        <v>32.9</v>
      </c>
      <c r="D5678">
        <v>705</v>
      </c>
      <c r="E5678">
        <v>1</v>
      </c>
      <c r="F5678" t="str">
        <f t="shared" si="352"/>
        <v/>
      </c>
      <c r="G5678">
        <f t="shared" si="353"/>
        <v>0.81200000000000006</v>
      </c>
      <c r="H5678" s="36" t="str">
        <f t="shared" si="354"/>
        <v/>
      </c>
      <c r="I5678" s="1">
        <f t="shared" si="355"/>
        <v>0.81200000000000006</v>
      </c>
    </row>
    <row r="5679" spans="1:9" x14ac:dyDescent="0.25">
      <c r="A5679">
        <v>0</v>
      </c>
      <c r="B5679">
        <v>56</v>
      </c>
      <c r="C5679">
        <v>3.96</v>
      </c>
      <c r="D5679">
        <v>660</v>
      </c>
      <c r="E5679">
        <v>1</v>
      </c>
      <c r="F5679" t="str">
        <f t="shared" si="352"/>
        <v/>
      </c>
      <c r="G5679">
        <f t="shared" si="353"/>
        <v>0.83199999999999996</v>
      </c>
      <c r="H5679" s="36" t="str">
        <f t="shared" si="354"/>
        <v/>
      </c>
      <c r="I5679" s="1">
        <f t="shared" si="355"/>
        <v>0.83199999999999996</v>
      </c>
    </row>
    <row r="5680" spans="1:9" x14ac:dyDescent="0.25">
      <c r="A5680">
        <v>0</v>
      </c>
      <c r="B5680">
        <v>65</v>
      </c>
      <c r="C5680">
        <v>18.09</v>
      </c>
      <c r="D5680">
        <v>660</v>
      </c>
      <c r="E5680">
        <v>1</v>
      </c>
      <c r="F5680" t="str">
        <f t="shared" si="352"/>
        <v/>
      </c>
      <c r="G5680">
        <f t="shared" si="353"/>
        <v>0.745</v>
      </c>
      <c r="H5680" s="36" t="str">
        <f t="shared" si="354"/>
        <v/>
      </c>
      <c r="I5680" s="1">
        <f t="shared" si="355"/>
        <v>0.745</v>
      </c>
    </row>
    <row r="5681" spans="1:9" x14ac:dyDescent="0.25">
      <c r="A5681">
        <v>0</v>
      </c>
      <c r="B5681">
        <v>41</v>
      </c>
      <c r="C5681">
        <v>14.05</v>
      </c>
      <c r="D5681">
        <v>740</v>
      </c>
      <c r="E5681">
        <v>1</v>
      </c>
      <c r="F5681">
        <f t="shared" si="352"/>
        <v>0.85299999999999998</v>
      </c>
      <c r="G5681" t="str">
        <f t="shared" si="353"/>
        <v/>
      </c>
      <c r="H5681" s="36" t="str">
        <f t="shared" si="354"/>
        <v/>
      </c>
      <c r="I5681" s="1">
        <f t="shared" si="355"/>
        <v>0.85299999999999998</v>
      </c>
    </row>
    <row r="5682" spans="1:9" x14ac:dyDescent="0.25">
      <c r="A5682">
        <v>1</v>
      </c>
      <c r="B5682">
        <v>210</v>
      </c>
      <c r="C5682">
        <v>5.53</v>
      </c>
      <c r="D5682">
        <v>665</v>
      </c>
      <c r="E5682">
        <v>1</v>
      </c>
      <c r="F5682" t="str">
        <f t="shared" si="352"/>
        <v/>
      </c>
      <c r="G5682" t="str">
        <f t="shared" si="353"/>
        <v/>
      </c>
      <c r="H5682" s="36">
        <f t="shared" si="354"/>
        <v>0.85199999999999998</v>
      </c>
      <c r="I5682" s="1">
        <f t="shared" si="355"/>
        <v>0.85199999999999998</v>
      </c>
    </row>
    <row r="5683" spans="1:9" x14ac:dyDescent="0.25">
      <c r="A5683">
        <v>1</v>
      </c>
      <c r="B5683">
        <v>125</v>
      </c>
      <c r="C5683">
        <v>16.23</v>
      </c>
      <c r="D5683">
        <v>675</v>
      </c>
      <c r="E5683">
        <v>1</v>
      </c>
      <c r="F5683" t="str">
        <f t="shared" si="352"/>
        <v/>
      </c>
      <c r="G5683" t="str">
        <f t="shared" si="353"/>
        <v/>
      </c>
      <c r="H5683" s="36">
        <f t="shared" si="354"/>
        <v>0.85199999999999998</v>
      </c>
      <c r="I5683" s="1">
        <f t="shared" si="355"/>
        <v>0.85199999999999998</v>
      </c>
    </row>
    <row r="5684" spans="1:9" x14ac:dyDescent="0.25">
      <c r="A5684">
        <v>0</v>
      </c>
      <c r="B5684">
        <v>66</v>
      </c>
      <c r="C5684">
        <v>7.89</v>
      </c>
      <c r="D5684">
        <v>700</v>
      </c>
      <c r="E5684">
        <v>1</v>
      </c>
      <c r="F5684" t="str">
        <f t="shared" si="352"/>
        <v/>
      </c>
      <c r="G5684">
        <f t="shared" si="353"/>
        <v>0.83199999999999996</v>
      </c>
      <c r="H5684" s="36" t="str">
        <f t="shared" si="354"/>
        <v/>
      </c>
      <c r="I5684" s="1">
        <f t="shared" si="355"/>
        <v>0.83199999999999996</v>
      </c>
    </row>
    <row r="5685" spans="1:9" x14ac:dyDescent="0.25">
      <c r="A5685">
        <v>1</v>
      </c>
      <c r="B5685">
        <v>48</v>
      </c>
      <c r="C5685">
        <v>22.8</v>
      </c>
      <c r="D5685">
        <v>705</v>
      </c>
      <c r="E5685">
        <v>1</v>
      </c>
      <c r="F5685" t="str">
        <f t="shared" si="352"/>
        <v/>
      </c>
      <c r="G5685">
        <f t="shared" si="353"/>
        <v>0.81200000000000006</v>
      </c>
      <c r="H5685" s="36" t="str">
        <f t="shared" si="354"/>
        <v/>
      </c>
      <c r="I5685" s="1">
        <f t="shared" si="355"/>
        <v>0.81200000000000006</v>
      </c>
    </row>
    <row r="5686" spans="1:9" x14ac:dyDescent="0.25">
      <c r="A5686">
        <v>0</v>
      </c>
      <c r="B5686">
        <v>63.5</v>
      </c>
      <c r="C5686">
        <v>11.13</v>
      </c>
      <c r="D5686">
        <v>665</v>
      </c>
      <c r="E5686">
        <v>1</v>
      </c>
      <c r="F5686" t="str">
        <f t="shared" si="352"/>
        <v/>
      </c>
      <c r="G5686">
        <f t="shared" si="353"/>
        <v>0.83199999999999996</v>
      </c>
      <c r="H5686" s="36" t="str">
        <f t="shared" si="354"/>
        <v/>
      </c>
      <c r="I5686" s="1">
        <f t="shared" si="355"/>
        <v>0.83199999999999996</v>
      </c>
    </row>
    <row r="5687" spans="1:9" x14ac:dyDescent="0.25">
      <c r="A5687">
        <v>0</v>
      </c>
      <c r="B5687">
        <v>85</v>
      </c>
      <c r="C5687">
        <v>8.1300000000000008</v>
      </c>
      <c r="D5687">
        <v>665</v>
      </c>
      <c r="E5687">
        <v>1</v>
      </c>
      <c r="F5687" t="str">
        <f t="shared" si="352"/>
        <v/>
      </c>
      <c r="G5687">
        <f t="shared" si="353"/>
        <v>0.83199999999999996</v>
      </c>
      <c r="H5687" s="36" t="str">
        <f t="shared" si="354"/>
        <v/>
      </c>
      <c r="I5687" s="1">
        <f t="shared" si="355"/>
        <v>0.83199999999999996</v>
      </c>
    </row>
    <row r="5688" spans="1:9" x14ac:dyDescent="0.25">
      <c r="A5688">
        <v>1</v>
      </c>
      <c r="B5688">
        <v>60</v>
      </c>
      <c r="C5688">
        <v>28.38</v>
      </c>
      <c r="D5688">
        <v>725</v>
      </c>
      <c r="E5688">
        <v>1</v>
      </c>
      <c r="F5688">
        <f t="shared" si="352"/>
        <v>0.9</v>
      </c>
      <c r="G5688" t="str">
        <f t="shared" si="353"/>
        <v/>
      </c>
      <c r="H5688" s="36" t="str">
        <f t="shared" si="354"/>
        <v/>
      </c>
      <c r="I5688" s="1">
        <f t="shared" si="355"/>
        <v>0.9</v>
      </c>
    </row>
    <row r="5689" spans="1:9" x14ac:dyDescent="0.25">
      <c r="A5689">
        <v>1</v>
      </c>
      <c r="B5689">
        <v>55</v>
      </c>
      <c r="C5689">
        <v>20.6</v>
      </c>
      <c r="D5689">
        <v>715</v>
      </c>
      <c r="E5689">
        <v>1</v>
      </c>
      <c r="F5689" t="str">
        <f t="shared" si="352"/>
        <v/>
      </c>
      <c r="G5689">
        <f t="shared" si="353"/>
        <v>0.81200000000000006</v>
      </c>
      <c r="H5689" s="36" t="str">
        <f t="shared" si="354"/>
        <v/>
      </c>
      <c r="I5689" s="1">
        <f t="shared" si="355"/>
        <v>0.81200000000000006</v>
      </c>
    </row>
    <row r="5690" spans="1:9" x14ac:dyDescent="0.25">
      <c r="A5690">
        <v>0</v>
      </c>
      <c r="B5690">
        <v>72</v>
      </c>
      <c r="C5690">
        <v>21.15</v>
      </c>
      <c r="D5690">
        <v>670</v>
      </c>
      <c r="E5690">
        <v>1</v>
      </c>
      <c r="F5690" t="str">
        <f t="shared" si="352"/>
        <v/>
      </c>
      <c r="G5690">
        <f t="shared" si="353"/>
        <v>0.745</v>
      </c>
      <c r="H5690" s="36" t="str">
        <f t="shared" si="354"/>
        <v/>
      </c>
      <c r="I5690" s="1">
        <f t="shared" si="355"/>
        <v>0.745</v>
      </c>
    </row>
    <row r="5691" spans="1:9" x14ac:dyDescent="0.25">
      <c r="A5691">
        <v>0</v>
      </c>
      <c r="B5691">
        <v>50</v>
      </c>
      <c r="C5691">
        <v>29.84</v>
      </c>
      <c r="D5691">
        <v>685</v>
      </c>
      <c r="E5691">
        <v>1</v>
      </c>
      <c r="F5691" t="str">
        <f t="shared" si="352"/>
        <v/>
      </c>
      <c r="G5691">
        <f t="shared" si="353"/>
        <v>0.745</v>
      </c>
      <c r="H5691" s="36" t="str">
        <f t="shared" si="354"/>
        <v/>
      </c>
      <c r="I5691" s="1">
        <f t="shared" si="355"/>
        <v>0.745</v>
      </c>
    </row>
    <row r="5692" spans="1:9" x14ac:dyDescent="0.25">
      <c r="A5692">
        <v>1</v>
      </c>
      <c r="B5692">
        <v>42</v>
      </c>
      <c r="C5692">
        <v>30</v>
      </c>
      <c r="D5692">
        <v>660</v>
      </c>
      <c r="E5692">
        <v>1</v>
      </c>
      <c r="F5692" t="str">
        <f t="shared" si="352"/>
        <v/>
      </c>
      <c r="G5692">
        <f t="shared" si="353"/>
        <v>0.745</v>
      </c>
      <c r="H5692" s="36" t="str">
        <f t="shared" si="354"/>
        <v/>
      </c>
      <c r="I5692" s="1">
        <f t="shared" si="355"/>
        <v>0.745</v>
      </c>
    </row>
    <row r="5693" spans="1:9" x14ac:dyDescent="0.25">
      <c r="A5693">
        <v>0</v>
      </c>
      <c r="B5693">
        <v>42</v>
      </c>
      <c r="C5693">
        <v>22.16</v>
      </c>
      <c r="D5693">
        <v>710</v>
      </c>
      <c r="E5693">
        <v>1</v>
      </c>
      <c r="F5693" t="str">
        <f t="shared" si="352"/>
        <v/>
      </c>
      <c r="G5693">
        <f t="shared" si="353"/>
        <v>0.81200000000000006</v>
      </c>
      <c r="H5693" s="36" t="str">
        <f t="shared" si="354"/>
        <v/>
      </c>
      <c r="I5693" s="1">
        <f t="shared" si="355"/>
        <v>0.81200000000000006</v>
      </c>
    </row>
    <row r="5694" spans="1:9" x14ac:dyDescent="0.25">
      <c r="A5694">
        <v>1</v>
      </c>
      <c r="B5694">
        <v>80</v>
      </c>
      <c r="C5694">
        <v>14.79</v>
      </c>
      <c r="D5694">
        <v>710</v>
      </c>
      <c r="E5694">
        <v>1</v>
      </c>
      <c r="F5694" t="str">
        <f t="shared" si="352"/>
        <v/>
      </c>
      <c r="G5694">
        <f t="shared" si="353"/>
        <v>0.83199999999999996</v>
      </c>
      <c r="H5694" s="36" t="str">
        <f t="shared" si="354"/>
        <v/>
      </c>
      <c r="I5694" s="1">
        <f t="shared" si="355"/>
        <v>0.83199999999999996</v>
      </c>
    </row>
    <row r="5695" spans="1:9" x14ac:dyDescent="0.25">
      <c r="A5695">
        <v>1</v>
      </c>
      <c r="B5695">
        <v>112.5</v>
      </c>
      <c r="C5695">
        <v>17.86</v>
      </c>
      <c r="D5695">
        <v>760</v>
      </c>
      <c r="E5695">
        <v>1</v>
      </c>
      <c r="F5695">
        <f t="shared" si="352"/>
        <v>0.93600000000000005</v>
      </c>
      <c r="G5695" t="str">
        <f t="shared" si="353"/>
        <v/>
      </c>
      <c r="H5695" s="36" t="str">
        <f t="shared" si="354"/>
        <v/>
      </c>
      <c r="I5695" s="1">
        <f t="shared" si="355"/>
        <v>0.93600000000000005</v>
      </c>
    </row>
    <row r="5696" spans="1:9" x14ac:dyDescent="0.25">
      <c r="A5696">
        <v>1</v>
      </c>
      <c r="B5696">
        <v>40</v>
      </c>
      <c r="C5696">
        <v>21.81</v>
      </c>
      <c r="D5696">
        <v>660</v>
      </c>
      <c r="E5696">
        <v>1</v>
      </c>
      <c r="F5696" t="str">
        <f t="shared" si="352"/>
        <v/>
      </c>
      <c r="G5696">
        <f t="shared" si="353"/>
        <v>0.745</v>
      </c>
      <c r="H5696" s="36" t="str">
        <f t="shared" si="354"/>
        <v/>
      </c>
      <c r="I5696" s="1">
        <f t="shared" si="355"/>
        <v>0.745</v>
      </c>
    </row>
    <row r="5697" spans="1:9" x14ac:dyDescent="0.25">
      <c r="A5697">
        <v>1</v>
      </c>
      <c r="B5697">
        <v>108</v>
      </c>
      <c r="C5697">
        <v>18.79</v>
      </c>
      <c r="D5697">
        <v>710</v>
      </c>
      <c r="E5697">
        <v>1</v>
      </c>
      <c r="F5697" t="str">
        <f t="shared" si="352"/>
        <v/>
      </c>
      <c r="G5697" t="str">
        <f t="shared" si="353"/>
        <v/>
      </c>
      <c r="H5697" s="36">
        <f t="shared" si="354"/>
        <v>0.89200000000000002</v>
      </c>
      <c r="I5697" s="1">
        <f t="shared" si="355"/>
        <v>0.89200000000000002</v>
      </c>
    </row>
    <row r="5698" spans="1:9" x14ac:dyDescent="0.25">
      <c r="A5698">
        <v>1</v>
      </c>
      <c r="B5698">
        <v>103</v>
      </c>
      <c r="C5698">
        <v>15.31</v>
      </c>
      <c r="D5698">
        <v>710</v>
      </c>
      <c r="E5698">
        <v>1</v>
      </c>
      <c r="F5698" t="str">
        <f t="shared" si="352"/>
        <v/>
      </c>
      <c r="G5698" t="str">
        <f t="shared" si="353"/>
        <v/>
      </c>
      <c r="H5698" s="36">
        <f t="shared" si="354"/>
        <v>0.89200000000000002</v>
      </c>
      <c r="I5698" s="1">
        <f t="shared" si="355"/>
        <v>0.89200000000000002</v>
      </c>
    </row>
    <row r="5699" spans="1:9" x14ac:dyDescent="0.25">
      <c r="A5699">
        <v>1</v>
      </c>
      <c r="B5699">
        <v>97</v>
      </c>
      <c r="C5699">
        <v>15.97</v>
      </c>
      <c r="D5699">
        <v>780</v>
      </c>
      <c r="E5699">
        <v>1</v>
      </c>
      <c r="F5699">
        <f t="shared" si="352"/>
        <v>0.93600000000000005</v>
      </c>
      <c r="G5699" t="str">
        <f t="shared" si="353"/>
        <v/>
      </c>
      <c r="H5699" s="36" t="str">
        <f t="shared" si="354"/>
        <v/>
      </c>
      <c r="I5699" s="1">
        <f t="shared" si="355"/>
        <v>0.93600000000000005</v>
      </c>
    </row>
    <row r="5700" spans="1:9" x14ac:dyDescent="0.25">
      <c r="A5700">
        <v>0</v>
      </c>
      <c r="B5700">
        <v>88.5</v>
      </c>
      <c r="C5700">
        <v>24.14</v>
      </c>
      <c r="D5700">
        <v>715</v>
      </c>
      <c r="E5700">
        <v>1</v>
      </c>
      <c r="F5700" t="str">
        <f t="shared" ref="F5700:F5763" si="356">IF(D5700&gt;717.5,IF(B5700&gt;48.75,IF(C5700&gt;21.885,0.9,0.936),0.853),"")</f>
        <v/>
      </c>
      <c r="G5700" t="str">
        <f t="shared" ref="G5700:G5763" si="357">IF(D5700&lt;=717.5,IF(B5700&lt;=85.202,IF(C5700&gt;16.545,IF(D5700&gt;687.5,0.812,0.745),IF(B5700&gt;32.802,0.832,0.725)),""),"")</f>
        <v/>
      </c>
      <c r="H5700" s="36">
        <f t="shared" ref="H5700:H5763" si="358">IF(D5700&lt;=717.5,IF(B5700&gt;85.202,IF(C5700&gt;25.055,0.784,IF(D5700&gt;677.5,0.892,0.852)),""),"")</f>
        <v>0.89200000000000002</v>
      </c>
      <c r="I5700" s="1">
        <f t="shared" ref="I5700:I5763" si="359">SUM(F5700:H5700)</f>
        <v>0.89200000000000002</v>
      </c>
    </row>
    <row r="5701" spans="1:9" x14ac:dyDescent="0.25">
      <c r="A5701">
        <v>1</v>
      </c>
      <c r="B5701">
        <v>71</v>
      </c>
      <c r="C5701">
        <v>30.85</v>
      </c>
      <c r="D5701">
        <v>705</v>
      </c>
      <c r="E5701">
        <v>1</v>
      </c>
      <c r="F5701" t="str">
        <f t="shared" si="356"/>
        <v/>
      </c>
      <c r="G5701">
        <f t="shared" si="357"/>
        <v>0.81200000000000006</v>
      </c>
      <c r="H5701" s="36" t="str">
        <f t="shared" si="358"/>
        <v/>
      </c>
      <c r="I5701" s="1">
        <f t="shared" si="359"/>
        <v>0.81200000000000006</v>
      </c>
    </row>
    <row r="5702" spans="1:9" x14ac:dyDescent="0.25">
      <c r="A5702">
        <v>1</v>
      </c>
      <c r="B5702">
        <v>90</v>
      </c>
      <c r="C5702">
        <v>18.75</v>
      </c>
      <c r="D5702">
        <v>670</v>
      </c>
      <c r="E5702">
        <v>1</v>
      </c>
      <c r="F5702" t="str">
        <f t="shared" si="356"/>
        <v/>
      </c>
      <c r="G5702" t="str">
        <f t="shared" si="357"/>
        <v/>
      </c>
      <c r="H5702" s="36">
        <f t="shared" si="358"/>
        <v>0.85199999999999998</v>
      </c>
      <c r="I5702" s="1">
        <f t="shared" si="359"/>
        <v>0.85199999999999998</v>
      </c>
    </row>
    <row r="5703" spans="1:9" x14ac:dyDescent="0.25">
      <c r="A5703">
        <v>0</v>
      </c>
      <c r="B5703">
        <v>20</v>
      </c>
      <c r="C5703">
        <v>23.89</v>
      </c>
      <c r="D5703">
        <v>670</v>
      </c>
      <c r="E5703">
        <v>1</v>
      </c>
      <c r="F5703" t="str">
        <f t="shared" si="356"/>
        <v/>
      </c>
      <c r="G5703">
        <f t="shared" si="357"/>
        <v>0.745</v>
      </c>
      <c r="H5703" s="36" t="str">
        <f t="shared" si="358"/>
        <v/>
      </c>
      <c r="I5703" s="1">
        <f t="shared" si="359"/>
        <v>0.745</v>
      </c>
    </row>
    <row r="5704" spans="1:9" x14ac:dyDescent="0.25">
      <c r="A5704">
        <v>0</v>
      </c>
      <c r="B5704">
        <v>217</v>
      </c>
      <c r="C5704">
        <v>21.71</v>
      </c>
      <c r="D5704">
        <v>675</v>
      </c>
      <c r="E5704">
        <v>1</v>
      </c>
      <c r="F5704" t="str">
        <f t="shared" si="356"/>
        <v/>
      </c>
      <c r="G5704" t="str">
        <f t="shared" si="357"/>
        <v/>
      </c>
      <c r="H5704" s="36">
        <f t="shared" si="358"/>
        <v>0.85199999999999998</v>
      </c>
      <c r="I5704" s="1">
        <f t="shared" si="359"/>
        <v>0.85199999999999998</v>
      </c>
    </row>
    <row r="5705" spans="1:9" x14ac:dyDescent="0.25">
      <c r="A5705">
        <v>1</v>
      </c>
      <c r="B5705">
        <v>170</v>
      </c>
      <c r="C5705">
        <v>8.64</v>
      </c>
      <c r="D5705">
        <v>690</v>
      </c>
      <c r="E5705">
        <v>1</v>
      </c>
      <c r="F5705" t="str">
        <f t="shared" si="356"/>
        <v/>
      </c>
      <c r="G5705" t="str">
        <f t="shared" si="357"/>
        <v/>
      </c>
      <c r="H5705" s="36">
        <f t="shared" si="358"/>
        <v>0.89200000000000002</v>
      </c>
      <c r="I5705" s="1">
        <f t="shared" si="359"/>
        <v>0.89200000000000002</v>
      </c>
    </row>
    <row r="5706" spans="1:9" x14ac:dyDescent="0.25">
      <c r="A5706">
        <v>1</v>
      </c>
      <c r="B5706">
        <v>205</v>
      </c>
      <c r="C5706">
        <v>14.73</v>
      </c>
      <c r="D5706">
        <v>690</v>
      </c>
      <c r="E5706">
        <v>1</v>
      </c>
      <c r="F5706" t="str">
        <f t="shared" si="356"/>
        <v/>
      </c>
      <c r="G5706" t="str">
        <f t="shared" si="357"/>
        <v/>
      </c>
      <c r="H5706" s="36">
        <f t="shared" si="358"/>
        <v>0.89200000000000002</v>
      </c>
      <c r="I5706" s="1">
        <f t="shared" si="359"/>
        <v>0.89200000000000002</v>
      </c>
    </row>
    <row r="5707" spans="1:9" x14ac:dyDescent="0.25">
      <c r="A5707">
        <v>0</v>
      </c>
      <c r="B5707">
        <v>35</v>
      </c>
      <c r="C5707">
        <v>2.33</v>
      </c>
      <c r="D5707">
        <v>675</v>
      </c>
      <c r="E5707">
        <v>1</v>
      </c>
      <c r="F5707" t="str">
        <f t="shared" si="356"/>
        <v/>
      </c>
      <c r="G5707">
        <f t="shared" si="357"/>
        <v>0.83199999999999996</v>
      </c>
      <c r="H5707" s="36" t="str">
        <f t="shared" si="358"/>
        <v/>
      </c>
      <c r="I5707" s="1">
        <f t="shared" si="359"/>
        <v>0.83199999999999996</v>
      </c>
    </row>
    <row r="5708" spans="1:9" x14ac:dyDescent="0.25">
      <c r="A5708">
        <v>1</v>
      </c>
      <c r="B5708">
        <v>45</v>
      </c>
      <c r="C5708">
        <v>28.4</v>
      </c>
      <c r="D5708">
        <v>705</v>
      </c>
      <c r="E5708">
        <v>1</v>
      </c>
      <c r="F5708" t="str">
        <f t="shared" si="356"/>
        <v/>
      </c>
      <c r="G5708">
        <f t="shared" si="357"/>
        <v>0.81200000000000006</v>
      </c>
      <c r="H5708" s="36" t="str">
        <f t="shared" si="358"/>
        <v/>
      </c>
      <c r="I5708" s="1">
        <f t="shared" si="359"/>
        <v>0.81200000000000006</v>
      </c>
    </row>
    <row r="5709" spans="1:9" x14ac:dyDescent="0.25">
      <c r="A5709">
        <v>1</v>
      </c>
      <c r="B5709">
        <v>60</v>
      </c>
      <c r="C5709">
        <v>16.84</v>
      </c>
      <c r="D5709">
        <v>785</v>
      </c>
      <c r="E5709">
        <v>1</v>
      </c>
      <c r="F5709">
        <f t="shared" si="356"/>
        <v>0.93600000000000005</v>
      </c>
      <c r="G5709" t="str">
        <f t="shared" si="357"/>
        <v/>
      </c>
      <c r="H5709" s="36" t="str">
        <f t="shared" si="358"/>
        <v/>
      </c>
      <c r="I5709" s="1">
        <f t="shared" si="359"/>
        <v>0.93600000000000005</v>
      </c>
    </row>
    <row r="5710" spans="1:9" x14ac:dyDescent="0.25">
      <c r="A5710">
        <v>1</v>
      </c>
      <c r="B5710">
        <v>110</v>
      </c>
      <c r="C5710">
        <v>27.66</v>
      </c>
      <c r="D5710">
        <v>715</v>
      </c>
      <c r="E5710">
        <v>1</v>
      </c>
      <c r="F5710" t="str">
        <f t="shared" si="356"/>
        <v/>
      </c>
      <c r="G5710" t="str">
        <f t="shared" si="357"/>
        <v/>
      </c>
      <c r="H5710" s="36">
        <f t="shared" si="358"/>
        <v>0.78400000000000003</v>
      </c>
      <c r="I5710" s="1">
        <f t="shared" si="359"/>
        <v>0.78400000000000003</v>
      </c>
    </row>
    <row r="5711" spans="1:9" x14ac:dyDescent="0.25">
      <c r="A5711">
        <v>0</v>
      </c>
      <c r="B5711">
        <v>81</v>
      </c>
      <c r="C5711">
        <v>23.76</v>
      </c>
      <c r="D5711">
        <v>715</v>
      </c>
      <c r="E5711">
        <v>1</v>
      </c>
      <c r="F5711" t="str">
        <f t="shared" si="356"/>
        <v/>
      </c>
      <c r="G5711">
        <f t="shared" si="357"/>
        <v>0.81200000000000006</v>
      </c>
      <c r="H5711" s="36" t="str">
        <f t="shared" si="358"/>
        <v/>
      </c>
      <c r="I5711" s="1">
        <f t="shared" si="359"/>
        <v>0.81200000000000006</v>
      </c>
    </row>
    <row r="5712" spans="1:9" x14ac:dyDescent="0.25">
      <c r="A5712">
        <v>1</v>
      </c>
      <c r="B5712">
        <v>30</v>
      </c>
      <c r="C5712">
        <v>10.64</v>
      </c>
      <c r="D5712">
        <v>675</v>
      </c>
      <c r="E5712">
        <v>1</v>
      </c>
      <c r="F5712" t="str">
        <f t="shared" si="356"/>
        <v/>
      </c>
      <c r="G5712">
        <f t="shared" si="357"/>
        <v>0.72499999999999998</v>
      </c>
      <c r="H5712" s="36" t="str">
        <f t="shared" si="358"/>
        <v/>
      </c>
      <c r="I5712" s="1">
        <f t="shared" si="359"/>
        <v>0.72499999999999998</v>
      </c>
    </row>
    <row r="5713" spans="1:9" x14ac:dyDescent="0.25">
      <c r="A5713">
        <v>1</v>
      </c>
      <c r="B5713">
        <v>50</v>
      </c>
      <c r="C5713">
        <v>17.23</v>
      </c>
      <c r="D5713">
        <v>665</v>
      </c>
      <c r="E5713">
        <v>1</v>
      </c>
      <c r="F5713" t="str">
        <f t="shared" si="356"/>
        <v/>
      </c>
      <c r="G5713">
        <f t="shared" si="357"/>
        <v>0.745</v>
      </c>
      <c r="H5713" s="36" t="str">
        <f t="shared" si="358"/>
        <v/>
      </c>
      <c r="I5713" s="1">
        <f t="shared" si="359"/>
        <v>0.745</v>
      </c>
    </row>
    <row r="5714" spans="1:9" x14ac:dyDescent="0.25">
      <c r="A5714">
        <v>1</v>
      </c>
      <c r="B5714">
        <v>25</v>
      </c>
      <c r="C5714">
        <v>9.4600000000000009</v>
      </c>
      <c r="D5714">
        <v>675</v>
      </c>
      <c r="E5714">
        <v>1</v>
      </c>
      <c r="F5714" t="str">
        <f t="shared" si="356"/>
        <v/>
      </c>
      <c r="G5714">
        <f t="shared" si="357"/>
        <v>0.72499999999999998</v>
      </c>
      <c r="H5714" s="36" t="str">
        <f t="shared" si="358"/>
        <v/>
      </c>
      <c r="I5714" s="1">
        <f t="shared" si="359"/>
        <v>0.72499999999999998</v>
      </c>
    </row>
    <row r="5715" spans="1:9" x14ac:dyDescent="0.25">
      <c r="A5715">
        <v>1</v>
      </c>
      <c r="B5715">
        <v>86</v>
      </c>
      <c r="C5715">
        <v>24.44</v>
      </c>
      <c r="D5715">
        <v>670</v>
      </c>
      <c r="E5715">
        <v>1</v>
      </c>
      <c r="F5715" t="str">
        <f t="shared" si="356"/>
        <v/>
      </c>
      <c r="G5715" t="str">
        <f t="shared" si="357"/>
        <v/>
      </c>
      <c r="H5715" s="36">
        <f t="shared" si="358"/>
        <v>0.85199999999999998</v>
      </c>
      <c r="I5715" s="1">
        <f t="shared" si="359"/>
        <v>0.85199999999999998</v>
      </c>
    </row>
    <row r="5716" spans="1:9" x14ac:dyDescent="0.25">
      <c r="A5716">
        <v>1</v>
      </c>
      <c r="B5716">
        <v>86</v>
      </c>
      <c r="C5716">
        <v>30.24</v>
      </c>
      <c r="D5716">
        <v>685</v>
      </c>
      <c r="E5716">
        <v>1</v>
      </c>
      <c r="F5716" t="str">
        <f t="shared" si="356"/>
        <v/>
      </c>
      <c r="G5716" t="str">
        <f t="shared" si="357"/>
        <v/>
      </c>
      <c r="H5716" s="36">
        <f t="shared" si="358"/>
        <v>0.78400000000000003</v>
      </c>
      <c r="I5716" s="1">
        <f t="shared" si="359"/>
        <v>0.78400000000000003</v>
      </c>
    </row>
    <row r="5717" spans="1:9" x14ac:dyDescent="0.25">
      <c r="A5717">
        <v>1</v>
      </c>
      <c r="B5717">
        <v>111</v>
      </c>
      <c r="C5717">
        <v>15.9</v>
      </c>
      <c r="D5717">
        <v>675</v>
      </c>
      <c r="E5717">
        <v>1</v>
      </c>
      <c r="F5717" t="str">
        <f t="shared" si="356"/>
        <v/>
      </c>
      <c r="G5717" t="str">
        <f t="shared" si="357"/>
        <v/>
      </c>
      <c r="H5717" s="36">
        <f t="shared" si="358"/>
        <v>0.85199999999999998</v>
      </c>
      <c r="I5717" s="1">
        <f t="shared" si="359"/>
        <v>0.85199999999999998</v>
      </c>
    </row>
    <row r="5718" spans="1:9" x14ac:dyDescent="0.25">
      <c r="A5718">
        <v>0</v>
      </c>
      <c r="B5718">
        <v>240</v>
      </c>
      <c r="C5718">
        <v>16.850000000000001</v>
      </c>
      <c r="D5718">
        <v>690</v>
      </c>
      <c r="E5718">
        <v>1</v>
      </c>
      <c r="F5718" t="str">
        <f t="shared" si="356"/>
        <v/>
      </c>
      <c r="G5718" t="str">
        <f t="shared" si="357"/>
        <v/>
      </c>
      <c r="H5718" s="36">
        <f t="shared" si="358"/>
        <v>0.89200000000000002</v>
      </c>
      <c r="I5718" s="1">
        <f t="shared" si="359"/>
        <v>0.89200000000000002</v>
      </c>
    </row>
    <row r="5719" spans="1:9" x14ac:dyDescent="0.25">
      <c r="A5719">
        <v>0</v>
      </c>
      <c r="B5719">
        <v>40</v>
      </c>
      <c r="C5719">
        <v>12.87</v>
      </c>
      <c r="D5719">
        <v>685</v>
      </c>
      <c r="E5719">
        <v>1</v>
      </c>
      <c r="F5719" t="str">
        <f t="shared" si="356"/>
        <v/>
      </c>
      <c r="G5719">
        <f t="shared" si="357"/>
        <v>0.83199999999999996</v>
      </c>
      <c r="H5719" s="36" t="str">
        <f t="shared" si="358"/>
        <v/>
      </c>
      <c r="I5719" s="1">
        <f t="shared" si="359"/>
        <v>0.83199999999999996</v>
      </c>
    </row>
    <row r="5720" spans="1:9" x14ac:dyDescent="0.25">
      <c r="A5720">
        <v>0</v>
      </c>
      <c r="B5720">
        <v>60</v>
      </c>
      <c r="C5720">
        <v>14.63</v>
      </c>
      <c r="D5720">
        <v>660</v>
      </c>
      <c r="E5720">
        <v>1</v>
      </c>
      <c r="F5720" t="str">
        <f t="shared" si="356"/>
        <v/>
      </c>
      <c r="G5720">
        <f t="shared" si="357"/>
        <v>0.83199999999999996</v>
      </c>
      <c r="H5720" s="36" t="str">
        <f t="shared" si="358"/>
        <v/>
      </c>
      <c r="I5720" s="1">
        <f t="shared" si="359"/>
        <v>0.83199999999999996</v>
      </c>
    </row>
    <row r="5721" spans="1:9" x14ac:dyDescent="0.25">
      <c r="A5721">
        <v>0</v>
      </c>
      <c r="B5721">
        <v>50</v>
      </c>
      <c r="C5721">
        <v>24.3</v>
      </c>
      <c r="D5721">
        <v>725</v>
      </c>
      <c r="E5721">
        <v>1</v>
      </c>
      <c r="F5721">
        <f t="shared" si="356"/>
        <v>0.9</v>
      </c>
      <c r="G5721" t="str">
        <f t="shared" si="357"/>
        <v/>
      </c>
      <c r="H5721" s="36" t="str">
        <f t="shared" si="358"/>
        <v/>
      </c>
      <c r="I5721" s="1">
        <f t="shared" si="359"/>
        <v>0.9</v>
      </c>
    </row>
    <row r="5722" spans="1:9" x14ac:dyDescent="0.25">
      <c r="A5722">
        <v>0</v>
      </c>
      <c r="B5722">
        <v>38.935000000000002</v>
      </c>
      <c r="C5722">
        <v>14.09</v>
      </c>
      <c r="D5722">
        <v>695</v>
      </c>
      <c r="E5722">
        <v>1</v>
      </c>
      <c r="F5722" t="str">
        <f t="shared" si="356"/>
        <v/>
      </c>
      <c r="G5722">
        <f t="shared" si="357"/>
        <v>0.83199999999999996</v>
      </c>
      <c r="H5722" s="36" t="str">
        <f t="shared" si="358"/>
        <v/>
      </c>
      <c r="I5722" s="1">
        <f t="shared" si="359"/>
        <v>0.83199999999999996</v>
      </c>
    </row>
    <row r="5723" spans="1:9" x14ac:dyDescent="0.25">
      <c r="A5723">
        <v>0</v>
      </c>
      <c r="B5723">
        <v>78</v>
      </c>
      <c r="C5723">
        <v>19.399999999999999</v>
      </c>
      <c r="D5723">
        <v>670</v>
      </c>
      <c r="E5723">
        <v>1</v>
      </c>
      <c r="F5723" t="str">
        <f t="shared" si="356"/>
        <v/>
      </c>
      <c r="G5723">
        <f t="shared" si="357"/>
        <v>0.745</v>
      </c>
      <c r="H5723" s="36" t="str">
        <f t="shared" si="358"/>
        <v/>
      </c>
      <c r="I5723" s="1">
        <f t="shared" si="359"/>
        <v>0.745</v>
      </c>
    </row>
    <row r="5724" spans="1:9" x14ac:dyDescent="0.25">
      <c r="A5724">
        <v>1</v>
      </c>
      <c r="B5724">
        <v>64</v>
      </c>
      <c r="C5724">
        <v>18.34</v>
      </c>
      <c r="D5724">
        <v>780</v>
      </c>
      <c r="E5724">
        <v>1</v>
      </c>
      <c r="F5724">
        <f t="shared" si="356"/>
        <v>0.93600000000000005</v>
      </c>
      <c r="G5724" t="str">
        <f t="shared" si="357"/>
        <v/>
      </c>
      <c r="H5724" s="36" t="str">
        <f t="shared" si="358"/>
        <v/>
      </c>
      <c r="I5724" s="1">
        <f t="shared" si="359"/>
        <v>0.93600000000000005</v>
      </c>
    </row>
    <row r="5725" spans="1:9" x14ac:dyDescent="0.25">
      <c r="A5725">
        <v>0</v>
      </c>
      <c r="B5725">
        <v>58</v>
      </c>
      <c r="C5725">
        <v>19.059999999999999</v>
      </c>
      <c r="D5725">
        <v>700</v>
      </c>
      <c r="E5725">
        <v>1</v>
      </c>
      <c r="F5725" t="str">
        <f t="shared" si="356"/>
        <v/>
      </c>
      <c r="G5725">
        <f t="shared" si="357"/>
        <v>0.81200000000000006</v>
      </c>
      <c r="H5725" s="36" t="str">
        <f t="shared" si="358"/>
        <v/>
      </c>
      <c r="I5725" s="1">
        <f t="shared" si="359"/>
        <v>0.81200000000000006</v>
      </c>
    </row>
    <row r="5726" spans="1:9" x14ac:dyDescent="0.25">
      <c r="A5726">
        <v>0</v>
      </c>
      <c r="B5726">
        <v>27</v>
      </c>
      <c r="C5726">
        <v>13.24</v>
      </c>
      <c r="D5726">
        <v>695</v>
      </c>
      <c r="E5726">
        <v>1</v>
      </c>
      <c r="F5726" t="str">
        <f t="shared" si="356"/>
        <v/>
      </c>
      <c r="G5726">
        <f t="shared" si="357"/>
        <v>0.72499999999999998</v>
      </c>
      <c r="H5726" s="36" t="str">
        <f t="shared" si="358"/>
        <v/>
      </c>
      <c r="I5726" s="1">
        <f t="shared" si="359"/>
        <v>0.72499999999999998</v>
      </c>
    </row>
    <row r="5727" spans="1:9" x14ac:dyDescent="0.25">
      <c r="A5727">
        <v>1</v>
      </c>
      <c r="B5727">
        <v>39.5</v>
      </c>
      <c r="C5727">
        <v>18.47</v>
      </c>
      <c r="D5727">
        <v>660</v>
      </c>
      <c r="E5727">
        <v>1</v>
      </c>
      <c r="F5727" t="str">
        <f t="shared" si="356"/>
        <v/>
      </c>
      <c r="G5727">
        <f t="shared" si="357"/>
        <v>0.745</v>
      </c>
      <c r="H5727" s="36" t="str">
        <f t="shared" si="358"/>
        <v/>
      </c>
      <c r="I5727" s="1">
        <f t="shared" si="359"/>
        <v>0.745</v>
      </c>
    </row>
    <row r="5728" spans="1:9" x14ac:dyDescent="0.25">
      <c r="A5728">
        <v>0</v>
      </c>
      <c r="B5728">
        <v>102</v>
      </c>
      <c r="C5728">
        <v>32.49</v>
      </c>
      <c r="D5728">
        <v>735</v>
      </c>
      <c r="E5728">
        <v>1</v>
      </c>
      <c r="F5728">
        <f t="shared" si="356"/>
        <v>0.9</v>
      </c>
      <c r="G5728" t="str">
        <f t="shared" si="357"/>
        <v/>
      </c>
      <c r="H5728" s="36" t="str">
        <f t="shared" si="358"/>
        <v/>
      </c>
      <c r="I5728" s="1">
        <f t="shared" si="359"/>
        <v>0.9</v>
      </c>
    </row>
    <row r="5729" spans="1:9" x14ac:dyDescent="0.25">
      <c r="A5729">
        <v>1</v>
      </c>
      <c r="B5729">
        <v>700</v>
      </c>
      <c r="C5729">
        <v>4.34</v>
      </c>
      <c r="D5729">
        <v>700</v>
      </c>
      <c r="E5729">
        <v>1</v>
      </c>
      <c r="F5729" t="str">
        <f t="shared" si="356"/>
        <v/>
      </c>
      <c r="G5729" t="str">
        <f t="shared" si="357"/>
        <v/>
      </c>
      <c r="H5729" s="36">
        <f t="shared" si="358"/>
        <v>0.89200000000000002</v>
      </c>
      <c r="I5729" s="1">
        <f t="shared" si="359"/>
        <v>0.89200000000000002</v>
      </c>
    </row>
    <row r="5730" spans="1:9" x14ac:dyDescent="0.25">
      <c r="A5730">
        <v>1</v>
      </c>
      <c r="B5730">
        <v>45</v>
      </c>
      <c r="C5730">
        <v>27</v>
      </c>
      <c r="D5730">
        <v>720</v>
      </c>
      <c r="E5730">
        <v>1</v>
      </c>
      <c r="F5730">
        <f t="shared" si="356"/>
        <v>0.85299999999999998</v>
      </c>
      <c r="G5730" t="str">
        <f t="shared" si="357"/>
        <v/>
      </c>
      <c r="H5730" s="36" t="str">
        <f t="shared" si="358"/>
        <v/>
      </c>
      <c r="I5730" s="1">
        <f t="shared" si="359"/>
        <v>0.85299999999999998</v>
      </c>
    </row>
    <row r="5731" spans="1:9" x14ac:dyDescent="0.25">
      <c r="A5731">
        <v>0</v>
      </c>
      <c r="B5731">
        <v>80.2</v>
      </c>
      <c r="C5731">
        <v>11.81</v>
      </c>
      <c r="D5731">
        <v>745</v>
      </c>
      <c r="E5731">
        <v>1</v>
      </c>
      <c r="F5731">
        <f t="shared" si="356"/>
        <v>0.93600000000000005</v>
      </c>
      <c r="G5731" t="str">
        <f t="shared" si="357"/>
        <v/>
      </c>
      <c r="H5731" s="36" t="str">
        <f t="shared" si="358"/>
        <v/>
      </c>
      <c r="I5731" s="1">
        <f t="shared" si="359"/>
        <v>0.93600000000000005</v>
      </c>
    </row>
    <row r="5732" spans="1:9" x14ac:dyDescent="0.25">
      <c r="A5732">
        <v>1</v>
      </c>
      <c r="B5732">
        <v>96</v>
      </c>
      <c r="C5732">
        <v>29.79</v>
      </c>
      <c r="D5732">
        <v>680</v>
      </c>
      <c r="E5732">
        <v>1</v>
      </c>
      <c r="F5732" t="str">
        <f t="shared" si="356"/>
        <v/>
      </c>
      <c r="G5732" t="str">
        <f t="shared" si="357"/>
        <v/>
      </c>
      <c r="H5732" s="36">
        <f t="shared" si="358"/>
        <v>0.78400000000000003</v>
      </c>
      <c r="I5732" s="1">
        <f t="shared" si="359"/>
        <v>0.78400000000000003</v>
      </c>
    </row>
    <row r="5733" spans="1:9" x14ac:dyDescent="0.25">
      <c r="A5733">
        <v>0</v>
      </c>
      <c r="B5733">
        <v>86</v>
      </c>
      <c r="C5733">
        <v>26.96</v>
      </c>
      <c r="D5733">
        <v>695</v>
      </c>
      <c r="E5733">
        <v>1</v>
      </c>
      <c r="F5733" t="str">
        <f t="shared" si="356"/>
        <v/>
      </c>
      <c r="G5733" t="str">
        <f t="shared" si="357"/>
        <v/>
      </c>
      <c r="H5733" s="36">
        <f t="shared" si="358"/>
        <v>0.78400000000000003</v>
      </c>
      <c r="I5733" s="1">
        <f t="shared" si="359"/>
        <v>0.78400000000000003</v>
      </c>
    </row>
    <row r="5734" spans="1:9" x14ac:dyDescent="0.25">
      <c r="A5734">
        <v>1</v>
      </c>
      <c r="B5734">
        <v>45</v>
      </c>
      <c r="C5734">
        <v>17.84</v>
      </c>
      <c r="D5734">
        <v>715</v>
      </c>
      <c r="E5734">
        <v>1</v>
      </c>
      <c r="F5734" t="str">
        <f t="shared" si="356"/>
        <v/>
      </c>
      <c r="G5734">
        <f t="shared" si="357"/>
        <v>0.81200000000000006</v>
      </c>
      <c r="H5734" s="36" t="str">
        <f t="shared" si="358"/>
        <v/>
      </c>
      <c r="I5734" s="1">
        <f t="shared" si="359"/>
        <v>0.81200000000000006</v>
      </c>
    </row>
    <row r="5735" spans="1:9" x14ac:dyDescent="0.25">
      <c r="A5735">
        <v>1</v>
      </c>
      <c r="B5735">
        <v>74</v>
      </c>
      <c r="C5735">
        <v>14.04</v>
      </c>
      <c r="D5735">
        <v>665</v>
      </c>
      <c r="E5735">
        <v>1</v>
      </c>
      <c r="F5735" t="str">
        <f t="shared" si="356"/>
        <v/>
      </c>
      <c r="G5735">
        <f t="shared" si="357"/>
        <v>0.83199999999999996</v>
      </c>
      <c r="H5735" s="36" t="str">
        <f t="shared" si="358"/>
        <v/>
      </c>
      <c r="I5735" s="1">
        <f t="shared" si="359"/>
        <v>0.83199999999999996</v>
      </c>
    </row>
    <row r="5736" spans="1:9" x14ac:dyDescent="0.25">
      <c r="A5736">
        <v>1</v>
      </c>
      <c r="B5736">
        <v>58</v>
      </c>
      <c r="C5736">
        <v>11.65</v>
      </c>
      <c r="D5736">
        <v>675</v>
      </c>
      <c r="E5736">
        <v>1</v>
      </c>
      <c r="F5736" t="str">
        <f t="shared" si="356"/>
        <v/>
      </c>
      <c r="G5736">
        <f t="shared" si="357"/>
        <v>0.83199999999999996</v>
      </c>
      <c r="H5736" s="36" t="str">
        <f t="shared" si="358"/>
        <v/>
      </c>
      <c r="I5736" s="1">
        <f t="shared" si="359"/>
        <v>0.83199999999999996</v>
      </c>
    </row>
    <row r="5737" spans="1:9" x14ac:dyDescent="0.25">
      <c r="A5737">
        <v>1</v>
      </c>
      <c r="B5737">
        <v>76</v>
      </c>
      <c r="C5737">
        <v>23.07</v>
      </c>
      <c r="D5737">
        <v>695</v>
      </c>
      <c r="E5737">
        <v>1</v>
      </c>
      <c r="F5737" t="str">
        <f t="shared" si="356"/>
        <v/>
      </c>
      <c r="G5737">
        <f t="shared" si="357"/>
        <v>0.81200000000000006</v>
      </c>
      <c r="H5737" s="36" t="str">
        <f t="shared" si="358"/>
        <v/>
      </c>
      <c r="I5737" s="1">
        <f t="shared" si="359"/>
        <v>0.81200000000000006</v>
      </c>
    </row>
    <row r="5738" spans="1:9" x14ac:dyDescent="0.25">
      <c r="A5738">
        <v>0</v>
      </c>
      <c r="B5738">
        <v>70</v>
      </c>
      <c r="C5738">
        <v>12.88</v>
      </c>
      <c r="D5738">
        <v>710</v>
      </c>
      <c r="E5738">
        <v>1</v>
      </c>
      <c r="F5738" t="str">
        <f t="shared" si="356"/>
        <v/>
      </c>
      <c r="G5738">
        <f t="shared" si="357"/>
        <v>0.83199999999999996</v>
      </c>
      <c r="H5738" s="36" t="str">
        <f t="shared" si="358"/>
        <v/>
      </c>
      <c r="I5738" s="1">
        <f t="shared" si="359"/>
        <v>0.83199999999999996</v>
      </c>
    </row>
    <row r="5739" spans="1:9" x14ac:dyDescent="0.25">
      <c r="A5739">
        <v>1</v>
      </c>
      <c r="B5739">
        <v>40</v>
      </c>
      <c r="C5739">
        <v>27.03</v>
      </c>
      <c r="D5739">
        <v>675</v>
      </c>
      <c r="E5739">
        <v>1</v>
      </c>
      <c r="F5739" t="str">
        <f t="shared" si="356"/>
        <v/>
      </c>
      <c r="G5739">
        <f t="shared" si="357"/>
        <v>0.745</v>
      </c>
      <c r="H5739" s="36" t="str">
        <f t="shared" si="358"/>
        <v/>
      </c>
      <c r="I5739" s="1">
        <f t="shared" si="359"/>
        <v>0.745</v>
      </c>
    </row>
    <row r="5740" spans="1:9" x14ac:dyDescent="0.25">
      <c r="A5740">
        <v>0</v>
      </c>
      <c r="B5740">
        <v>86.5</v>
      </c>
      <c r="C5740">
        <v>20.010000000000002</v>
      </c>
      <c r="D5740">
        <v>670</v>
      </c>
      <c r="E5740">
        <v>1</v>
      </c>
      <c r="F5740" t="str">
        <f t="shared" si="356"/>
        <v/>
      </c>
      <c r="G5740" t="str">
        <f t="shared" si="357"/>
        <v/>
      </c>
      <c r="H5740" s="36">
        <f t="shared" si="358"/>
        <v>0.85199999999999998</v>
      </c>
      <c r="I5740" s="1">
        <f t="shared" si="359"/>
        <v>0.85199999999999998</v>
      </c>
    </row>
    <row r="5741" spans="1:9" x14ac:dyDescent="0.25">
      <c r="A5741">
        <v>1</v>
      </c>
      <c r="B5741">
        <v>90</v>
      </c>
      <c r="C5741">
        <v>9.09</v>
      </c>
      <c r="D5741">
        <v>680</v>
      </c>
      <c r="E5741">
        <v>1</v>
      </c>
      <c r="F5741" t="str">
        <f t="shared" si="356"/>
        <v/>
      </c>
      <c r="G5741" t="str">
        <f t="shared" si="357"/>
        <v/>
      </c>
      <c r="H5741" s="36">
        <f t="shared" si="358"/>
        <v>0.89200000000000002</v>
      </c>
      <c r="I5741" s="1">
        <f t="shared" si="359"/>
        <v>0.89200000000000002</v>
      </c>
    </row>
    <row r="5742" spans="1:9" x14ac:dyDescent="0.25">
      <c r="A5742">
        <v>1</v>
      </c>
      <c r="B5742">
        <v>81</v>
      </c>
      <c r="C5742">
        <v>31.97</v>
      </c>
      <c r="D5742">
        <v>660</v>
      </c>
      <c r="E5742">
        <v>1</v>
      </c>
      <c r="F5742" t="str">
        <f t="shared" si="356"/>
        <v/>
      </c>
      <c r="G5742">
        <f t="shared" si="357"/>
        <v>0.745</v>
      </c>
      <c r="H5742" s="36" t="str">
        <f t="shared" si="358"/>
        <v/>
      </c>
      <c r="I5742" s="1">
        <f t="shared" si="359"/>
        <v>0.745</v>
      </c>
    </row>
    <row r="5743" spans="1:9" x14ac:dyDescent="0.25">
      <c r="A5743">
        <v>1</v>
      </c>
      <c r="B5743">
        <v>69.275000000000006</v>
      </c>
      <c r="C5743">
        <v>19.75</v>
      </c>
      <c r="D5743">
        <v>730</v>
      </c>
      <c r="E5743">
        <v>1</v>
      </c>
      <c r="F5743">
        <f t="shared" si="356"/>
        <v>0.93600000000000005</v>
      </c>
      <c r="G5743" t="str">
        <f t="shared" si="357"/>
        <v/>
      </c>
      <c r="H5743" s="36" t="str">
        <f t="shared" si="358"/>
        <v/>
      </c>
      <c r="I5743" s="1">
        <f t="shared" si="359"/>
        <v>0.93600000000000005</v>
      </c>
    </row>
    <row r="5744" spans="1:9" x14ac:dyDescent="0.25">
      <c r="A5744">
        <v>0</v>
      </c>
      <c r="B5744">
        <v>42</v>
      </c>
      <c r="C5744">
        <v>11.34</v>
      </c>
      <c r="D5744">
        <v>680</v>
      </c>
      <c r="E5744">
        <v>1</v>
      </c>
      <c r="F5744" t="str">
        <f t="shared" si="356"/>
        <v/>
      </c>
      <c r="G5744">
        <f t="shared" si="357"/>
        <v>0.83199999999999996</v>
      </c>
      <c r="H5744" s="36" t="str">
        <f t="shared" si="358"/>
        <v/>
      </c>
      <c r="I5744" s="1">
        <f t="shared" si="359"/>
        <v>0.83199999999999996</v>
      </c>
    </row>
    <row r="5745" spans="1:9" x14ac:dyDescent="0.25">
      <c r="A5745">
        <v>0</v>
      </c>
      <c r="B5745">
        <v>150</v>
      </c>
      <c r="C5745">
        <v>31.72</v>
      </c>
      <c r="D5745">
        <v>730</v>
      </c>
      <c r="E5745">
        <v>1</v>
      </c>
      <c r="F5745">
        <f t="shared" si="356"/>
        <v>0.9</v>
      </c>
      <c r="G5745" t="str">
        <f t="shared" si="357"/>
        <v/>
      </c>
      <c r="H5745" s="36" t="str">
        <f t="shared" si="358"/>
        <v/>
      </c>
      <c r="I5745" s="1">
        <f t="shared" si="359"/>
        <v>0.9</v>
      </c>
    </row>
    <row r="5746" spans="1:9" x14ac:dyDescent="0.25">
      <c r="A5746">
        <v>1</v>
      </c>
      <c r="B5746">
        <v>33</v>
      </c>
      <c r="C5746">
        <v>9.67</v>
      </c>
      <c r="D5746">
        <v>680</v>
      </c>
      <c r="E5746">
        <v>1</v>
      </c>
      <c r="F5746" t="str">
        <f t="shared" si="356"/>
        <v/>
      </c>
      <c r="G5746">
        <f t="shared" si="357"/>
        <v>0.83199999999999996</v>
      </c>
      <c r="H5746" s="36" t="str">
        <f t="shared" si="358"/>
        <v/>
      </c>
      <c r="I5746" s="1">
        <f t="shared" si="359"/>
        <v>0.83199999999999996</v>
      </c>
    </row>
    <row r="5747" spans="1:9" x14ac:dyDescent="0.25">
      <c r="A5747">
        <v>1</v>
      </c>
      <c r="B5747">
        <v>45</v>
      </c>
      <c r="C5747">
        <v>25.31</v>
      </c>
      <c r="D5747">
        <v>675</v>
      </c>
      <c r="E5747">
        <v>1</v>
      </c>
      <c r="F5747" t="str">
        <f t="shared" si="356"/>
        <v/>
      </c>
      <c r="G5747">
        <f t="shared" si="357"/>
        <v>0.745</v>
      </c>
      <c r="H5747" s="36" t="str">
        <f t="shared" si="358"/>
        <v/>
      </c>
      <c r="I5747" s="1">
        <f t="shared" si="359"/>
        <v>0.745</v>
      </c>
    </row>
    <row r="5748" spans="1:9" x14ac:dyDescent="0.25">
      <c r="A5748">
        <v>1</v>
      </c>
      <c r="B5748">
        <v>100</v>
      </c>
      <c r="C5748">
        <v>23.81</v>
      </c>
      <c r="D5748">
        <v>695</v>
      </c>
      <c r="E5748">
        <v>1</v>
      </c>
      <c r="F5748" t="str">
        <f t="shared" si="356"/>
        <v/>
      </c>
      <c r="G5748" t="str">
        <f t="shared" si="357"/>
        <v/>
      </c>
      <c r="H5748" s="36">
        <f t="shared" si="358"/>
        <v>0.89200000000000002</v>
      </c>
      <c r="I5748" s="1">
        <f t="shared" si="359"/>
        <v>0.89200000000000002</v>
      </c>
    </row>
    <row r="5749" spans="1:9" x14ac:dyDescent="0.25">
      <c r="A5749">
        <v>0</v>
      </c>
      <c r="B5749">
        <v>350</v>
      </c>
      <c r="C5749">
        <v>10.15</v>
      </c>
      <c r="D5749">
        <v>675</v>
      </c>
      <c r="E5749">
        <v>1</v>
      </c>
      <c r="F5749" t="str">
        <f t="shared" si="356"/>
        <v/>
      </c>
      <c r="G5749" t="str">
        <f t="shared" si="357"/>
        <v/>
      </c>
      <c r="H5749" s="36">
        <f t="shared" si="358"/>
        <v>0.85199999999999998</v>
      </c>
      <c r="I5749" s="1">
        <f t="shared" si="359"/>
        <v>0.85199999999999998</v>
      </c>
    </row>
    <row r="5750" spans="1:9" x14ac:dyDescent="0.25">
      <c r="A5750">
        <v>1</v>
      </c>
      <c r="B5750">
        <v>68.942619999999991</v>
      </c>
      <c r="C5750">
        <v>27.19</v>
      </c>
      <c r="D5750">
        <v>705</v>
      </c>
      <c r="E5750">
        <v>1</v>
      </c>
      <c r="F5750" t="str">
        <f t="shared" si="356"/>
        <v/>
      </c>
      <c r="G5750">
        <f t="shared" si="357"/>
        <v>0.81200000000000006</v>
      </c>
      <c r="H5750" s="36" t="str">
        <f t="shared" si="358"/>
        <v/>
      </c>
      <c r="I5750" s="1">
        <f t="shared" si="359"/>
        <v>0.81200000000000006</v>
      </c>
    </row>
    <row r="5751" spans="1:9" x14ac:dyDescent="0.25">
      <c r="A5751">
        <v>1</v>
      </c>
      <c r="B5751">
        <v>75</v>
      </c>
      <c r="C5751">
        <v>9.07</v>
      </c>
      <c r="D5751">
        <v>815</v>
      </c>
      <c r="E5751">
        <v>1</v>
      </c>
      <c r="F5751">
        <f t="shared" si="356"/>
        <v>0.93600000000000005</v>
      </c>
      <c r="G5751" t="str">
        <f t="shared" si="357"/>
        <v/>
      </c>
      <c r="H5751" s="36" t="str">
        <f t="shared" si="358"/>
        <v/>
      </c>
      <c r="I5751" s="1">
        <f t="shared" si="359"/>
        <v>0.93600000000000005</v>
      </c>
    </row>
    <row r="5752" spans="1:9" x14ac:dyDescent="0.25">
      <c r="A5752">
        <v>1</v>
      </c>
      <c r="B5752">
        <v>80</v>
      </c>
      <c r="C5752">
        <v>11.51</v>
      </c>
      <c r="D5752">
        <v>660</v>
      </c>
      <c r="E5752">
        <v>1</v>
      </c>
      <c r="F5752" t="str">
        <f t="shared" si="356"/>
        <v/>
      </c>
      <c r="G5752">
        <f t="shared" si="357"/>
        <v>0.83199999999999996</v>
      </c>
      <c r="H5752" s="36" t="str">
        <f t="shared" si="358"/>
        <v/>
      </c>
      <c r="I5752" s="1">
        <f t="shared" si="359"/>
        <v>0.83199999999999996</v>
      </c>
    </row>
    <row r="5753" spans="1:9" x14ac:dyDescent="0.25">
      <c r="A5753">
        <v>0</v>
      </c>
      <c r="B5753">
        <v>56</v>
      </c>
      <c r="C5753">
        <v>12.19</v>
      </c>
      <c r="D5753">
        <v>675</v>
      </c>
      <c r="E5753">
        <v>1</v>
      </c>
      <c r="F5753" t="str">
        <f t="shared" si="356"/>
        <v/>
      </c>
      <c r="G5753">
        <f t="shared" si="357"/>
        <v>0.83199999999999996</v>
      </c>
      <c r="H5753" s="36" t="str">
        <f t="shared" si="358"/>
        <v/>
      </c>
      <c r="I5753" s="1">
        <f t="shared" si="359"/>
        <v>0.83199999999999996</v>
      </c>
    </row>
    <row r="5754" spans="1:9" x14ac:dyDescent="0.25">
      <c r="A5754">
        <v>0</v>
      </c>
      <c r="B5754">
        <v>20</v>
      </c>
      <c r="C5754">
        <v>52.82</v>
      </c>
      <c r="D5754">
        <v>700</v>
      </c>
      <c r="E5754">
        <v>1</v>
      </c>
      <c r="F5754" t="str">
        <f t="shared" si="356"/>
        <v/>
      </c>
      <c r="G5754">
        <f t="shared" si="357"/>
        <v>0.81200000000000006</v>
      </c>
      <c r="H5754" s="36" t="str">
        <f t="shared" si="358"/>
        <v/>
      </c>
      <c r="I5754" s="1">
        <f t="shared" si="359"/>
        <v>0.81200000000000006</v>
      </c>
    </row>
    <row r="5755" spans="1:9" x14ac:dyDescent="0.25">
      <c r="A5755">
        <v>1</v>
      </c>
      <c r="B5755">
        <v>125</v>
      </c>
      <c r="C5755">
        <v>17.2</v>
      </c>
      <c r="D5755">
        <v>660</v>
      </c>
      <c r="E5755">
        <v>1</v>
      </c>
      <c r="F5755" t="str">
        <f t="shared" si="356"/>
        <v/>
      </c>
      <c r="G5755" t="str">
        <f t="shared" si="357"/>
        <v/>
      </c>
      <c r="H5755" s="36">
        <f t="shared" si="358"/>
        <v>0.85199999999999998</v>
      </c>
      <c r="I5755" s="1">
        <f t="shared" si="359"/>
        <v>0.85199999999999998</v>
      </c>
    </row>
    <row r="5756" spans="1:9" x14ac:dyDescent="0.25">
      <c r="A5756">
        <v>1</v>
      </c>
      <c r="B5756">
        <v>65</v>
      </c>
      <c r="C5756">
        <v>28.16</v>
      </c>
      <c r="D5756">
        <v>670</v>
      </c>
      <c r="E5756">
        <v>1</v>
      </c>
      <c r="F5756" t="str">
        <f t="shared" si="356"/>
        <v/>
      </c>
      <c r="G5756">
        <f t="shared" si="357"/>
        <v>0.745</v>
      </c>
      <c r="H5756" s="36" t="str">
        <f t="shared" si="358"/>
        <v/>
      </c>
      <c r="I5756" s="1">
        <f t="shared" si="359"/>
        <v>0.745</v>
      </c>
    </row>
    <row r="5757" spans="1:9" x14ac:dyDescent="0.25">
      <c r="A5757">
        <v>0</v>
      </c>
      <c r="B5757">
        <v>70</v>
      </c>
      <c r="C5757">
        <v>32.32</v>
      </c>
      <c r="D5757">
        <v>710</v>
      </c>
      <c r="E5757">
        <v>1</v>
      </c>
      <c r="F5757" t="str">
        <f t="shared" si="356"/>
        <v/>
      </c>
      <c r="G5757">
        <f t="shared" si="357"/>
        <v>0.81200000000000006</v>
      </c>
      <c r="H5757" s="36" t="str">
        <f t="shared" si="358"/>
        <v/>
      </c>
      <c r="I5757" s="1">
        <f t="shared" si="359"/>
        <v>0.81200000000000006</v>
      </c>
    </row>
    <row r="5758" spans="1:9" x14ac:dyDescent="0.25">
      <c r="A5758">
        <v>1</v>
      </c>
      <c r="B5758">
        <v>42</v>
      </c>
      <c r="C5758">
        <v>34.6</v>
      </c>
      <c r="D5758">
        <v>700</v>
      </c>
      <c r="E5758">
        <v>1</v>
      </c>
      <c r="F5758" t="str">
        <f t="shared" si="356"/>
        <v/>
      </c>
      <c r="G5758">
        <f t="shared" si="357"/>
        <v>0.81200000000000006</v>
      </c>
      <c r="H5758" s="36" t="str">
        <f t="shared" si="358"/>
        <v/>
      </c>
      <c r="I5758" s="1">
        <f t="shared" si="359"/>
        <v>0.81200000000000006</v>
      </c>
    </row>
    <row r="5759" spans="1:9" x14ac:dyDescent="0.25">
      <c r="A5759">
        <v>0</v>
      </c>
      <c r="B5759">
        <v>34</v>
      </c>
      <c r="C5759">
        <v>21.28</v>
      </c>
      <c r="D5759">
        <v>665</v>
      </c>
      <c r="E5759">
        <v>1</v>
      </c>
      <c r="F5759" t="str">
        <f t="shared" si="356"/>
        <v/>
      </c>
      <c r="G5759">
        <f t="shared" si="357"/>
        <v>0.745</v>
      </c>
      <c r="H5759" s="36" t="str">
        <f t="shared" si="358"/>
        <v/>
      </c>
      <c r="I5759" s="1">
        <f t="shared" si="359"/>
        <v>0.745</v>
      </c>
    </row>
    <row r="5760" spans="1:9" x14ac:dyDescent="0.25">
      <c r="A5760">
        <v>0</v>
      </c>
      <c r="B5760">
        <v>32</v>
      </c>
      <c r="C5760">
        <v>13.69</v>
      </c>
      <c r="D5760">
        <v>700</v>
      </c>
      <c r="E5760">
        <v>1</v>
      </c>
      <c r="F5760" t="str">
        <f t="shared" si="356"/>
        <v/>
      </c>
      <c r="G5760">
        <f t="shared" si="357"/>
        <v>0.72499999999999998</v>
      </c>
      <c r="H5760" s="36" t="str">
        <f t="shared" si="358"/>
        <v/>
      </c>
      <c r="I5760" s="1">
        <f t="shared" si="359"/>
        <v>0.72499999999999998</v>
      </c>
    </row>
    <row r="5761" spans="1:9" x14ac:dyDescent="0.25">
      <c r="A5761">
        <v>0</v>
      </c>
      <c r="B5761">
        <v>75</v>
      </c>
      <c r="C5761">
        <v>15.7</v>
      </c>
      <c r="D5761">
        <v>670</v>
      </c>
      <c r="E5761">
        <v>1</v>
      </c>
      <c r="F5761" t="str">
        <f t="shared" si="356"/>
        <v/>
      </c>
      <c r="G5761">
        <f t="shared" si="357"/>
        <v>0.83199999999999996</v>
      </c>
      <c r="H5761" s="36" t="str">
        <f t="shared" si="358"/>
        <v/>
      </c>
      <c r="I5761" s="1">
        <f t="shared" si="359"/>
        <v>0.83199999999999996</v>
      </c>
    </row>
    <row r="5762" spans="1:9" x14ac:dyDescent="0.25">
      <c r="A5762">
        <v>0</v>
      </c>
      <c r="B5762">
        <v>74</v>
      </c>
      <c r="C5762">
        <v>26.74</v>
      </c>
      <c r="D5762">
        <v>715</v>
      </c>
      <c r="E5762">
        <v>1</v>
      </c>
      <c r="F5762" t="str">
        <f t="shared" si="356"/>
        <v/>
      </c>
      <c r="G5762">
        <f t="shared" si="357"/>
        <v>0.81200000000000006</v>
      </c>
      <c r="H5762" s="36" t="str">
        <f t="shared" si="358"/>
        <v/>
      </c>
      <c r="I5762" s="1">
        <f t="shared" si="359"/>
        <v>0.81200000000000006</v>
      </c>
    </row>
    <row r="5763" spans="1:9" x14ac:dyDescent="0.25">
      <c r="A5763">
        <v>0</v>
      </c>
      <c r="B5763">
        <v>140</v>
      </c>
      <c r="C5763">
        <v>12.4</v>
      </c>
      <c r="D5763">
        <v>670</v>
      </c>
      <c r="E5763">
        <v>1</v>
      </c>
      <c r="F5763" t="str">
        <f t="shared" si="356"/>
        <v/>
      </c>
      <c r="G5763" t="str">
        <f t="shared" si="357"/>
        <v/>
      </c>
      <c r="H5763" s="36">
        <f t="shared" si="358"/>
        <v>0.85199999999999998</v>
      </c>
      <c r="I5763" s="1">
        <f t="shared" si="359"/>
        <v>0.85199999999999998</v>
      </c>
    </row>
    <row r="5764" spans="1:9" x14ac:dyDescent="0.25">
      <c r="A5764">
        <v>0</v>
      </c>
      <c r="B5764">
        <v>42</v>
      </c>
      <c r="C5764">
        <v>25.4</v>
      </c>
      <c r="D5764">
        <v>725</v>
      </c>
      <c r="E5764">
        <v>1</v>
      </c>
      <c r="F5764">
        <f t="shared" ref="F5764:F5827" si="360">IF(D5764&gt;717.5,IF(B5764&gt;48.75,IF(C5764&gt;21.885,0.9,0.936),0.853),"")</f>
        <v>0.85299999999999998</v>
      </c>
      <c r="G5764" t="str">
        <f t="shared" ref="G5764:G5827" si="361">IF(D5764&lt;=717.5,IF(B5764&lt;=85.202,IF(C5764&gt;16.545,IF(D5764&gt;687.5,0.812,0.745),IF(B5764&gt;32.802,0.832,0.725)),""),"")</f>
        <v/>
      </c>
      <c r="H5764" s="36" t="str">
        <f t="shared" ref="H5764:H5827" si="362">IF(D5764&lt;=717.5,IF(B5764&gt;85.202,IF(C5764&gt;25.055,0.784,IF(D5764&gt;677.5,0.892,0.852)),""),"")</f>
        <v/>
      </c>
      <c r="I5764" s="1">
        <f t="shared" ref="I5764:I5827" si="363">SUM(F5764:H5764)</f>
        <v>0.85299999999999998</v>
      </c>
    </row>
    <row r="5765" spans="1:9" x14ac:dyDescent="0.25">
      <c r="A5765">
        <v>0</v>
      </c>
      <c r="B5765">
        <v>45</v>
      </c>
      <c r="C5765">
        <v>13.15</v>
      </c>
      <c r="D5765">
        <v>665</v>
      </c>
      <c r="E5765">
        <v>1</v>
      </c>
      <c r="F5765" t="str">
        <f t="shared" si="360"/>
        <v/>
      </c>
      <c r="G5765">
        <f t="shared" si="361"/>
        <v>0.83199999999999996</v>
      </c>
      <c r="H5765" s="36" t="str">
        <f t="shared" si="362"/>
        <v/>
      </c>
      <c r="I5765" s="1">
        <f t="shared" si="363"/>
        <v>0.83199999999999996</v>
      </c>
    </row>
    <row r="5766" spans="1:9" x14ac:dyDescent="0.25">
      <c r="A5766">
        <v>1</v>
      </c>
      <c r="B5766">
        <v>55</v>
      </c>
      <c r="C5766">
        <v>5.67</v>
      </c>
      <c r="D5766">
        <v>665</v>
      </c>
      <c r="E5766">
        <v>1</v>
      </c>
      <c r="F5766" t="str">
        <f t="shared" si="360"/>
        <v/>
      </c>
      <c r="G5766">
        <f t="shared" si="361"/>
        <v>0.83199999999999996</v>
      </c>
      <c r="H5766" s="36" t="str">
        <f t="shared" si="362"/>
        <v/>
      </c>
      <c r="I5766" s="1">
        <f t="shared" si="363"/>
        <v>0.83199999999999996</v>
      </c>
    </row>
    <row r="5767" spans="1:9" x14ac:dyDescent="0.25">
      <c r="A5767">
        <v>1</v>
      </c>
      <c r="B5767">
        <v>68.5</v>
      </c>
      <c r="C5767">
        <v>25.89</v>
      </c>
      <c r="D5767">
        <v>700</v>
      </c>
      <c r="E5767">
        <v>1</v>
      </c>
      <c r="F5767" t="str">
        <f t="shared" si="360"/>
        <v/>
      </c>
      <c r="G5767">
        <f t="shared" si="361"/>
        <v>0.81200000000000006</v>
      </c>
      <c r="H5767" s="36" t="str">
        <f t="shared" si="362"/>
        <v/>
      </c>
      <c r="I5767" s="1">
        <f t="shared" si="363"/>
        <v>0.81200000000000006</v>
      </c>
    </row>
    <row r="5768" spans="1:9" x14ac:dyDescent="0.25">
      <c r="A5768">
        <v>1</v>
      </c>
      <c r="B5768">
        <v>75</v>
      </c>
      <c r="C5768">
        <v>18.510000000000002</v>
      </c>
      <c r="D5768">
        <v>730</v>
      </c>
      <c r="E5768">
        <v>1</v>
      </c>
      <c r="F5768">
        <f t="shared" si="360"/>
        <v>0.93600000000000005</v>
      </c>
      <c r="G5768" t="str">
        <f t="shared" si="361"/>
        <v/>
      </c>
      <c r="H5768" s="36" t="str">
        <f t="shared" si="362"/>
        <v/>
      </c>
      <c r="I5768" s="1">
        <f t="shared" si="363"/>
        <v>0.93600000000000005</v>
      </c>
    </row>
    <row r="5769" spans="1:9" x14ac:dyDescent="0.25">
      <c r="A5769">
        <v>0</v>
      </c>
      <c r="B5769">
        <v>23.614000000000001</v>
      </c>
      <c r="C5769">
        <v>33.4</v>
      </c>
      <c r="D5769">
        <v>670</v>
      </c>
      <c r="E5769">
        <v>1</v>
      </c>
      <c r="F5769" t="str">
        <f t="shared" si="360"/>
        <v/>
      </c>
      <c r="G5769">
        <f t="shared" si="361"/>
        <v>0.745</v>
      </c>
      <c r="H5769" s="36" t="str">
        <f t="shared" si="362"/>
        <v/>
      </c>
      <c r="I5769" s="1">
        <f t="shared" si="363"/>
        <v>0.745</v>
      </c>
    </row>
    <row r="5770" spans="1:9" x14ac:dyDescent="0.25">
      <c r="A5770">
        <v>1</v>
      </c>
      <c r="B5770">
        <v>88</v>
      </c>
      <c r="C5770">
        <v>15.89</v>
      </c>
      <c r="D5770">
        <v>730</v>
      </c>
      <c r="E5770">
        <v>1</v>
      </c>
      <c r="F5770">
        <f t="shared" si="360"/>
        <v>0.93600000000000005</v>
      </c>
      <c r="G5770" t="str">
        <f t="shared" si="361"/>
        <v/>
      </c>
      <c r="H5770" s="36" t="str">
        <f t="shared" si="362"/>
        <v/>
      </c>
      <c r="I5770" s="1">
        <f t="shared" si="363"/>
        <v>0.93600000000000005</v>
      </c>
    </row>
    <row r="5771" spans="1:9" x14ac:dyDescent="0.25">
      <c r="A5771">
        <v>0</v>
      </c>
      <c r="B5771">
        <v>117</v>
      </c>
      <c r="C5771">
        <v>10.64</v>
      </c>
      <c r="D5771">
        <v>665</v>
      </c>
      <c r="E5771">
        <v>1</v>
      </c>
      <c r="F5771" t="str">
        <f t="shared" si="360"/>
        <v/>
      </c>
      <c r="G5771" t="str">
        <f t="shared" si="361"/>
        <v/>
      </c>
      <c r="H5771" s="36">
        <f t="shared" si="362"/>
        <v>0.85199999999999998</v>
      </c>
      <c r="I5771" s="1">
        <f t="shared" si="363"/>
        <v>0.85199999999999998</v>
      </c>
    </row>
    <row r="5772" spans="1:9" x14ac:dyDescent="0.25">
      <c r="A5772">
        <v>1</v>
      </c>
      <c r="B5772">
        <v>55</v>
      </c>
      <c r="C5772">
        <v>24.96</v>
      </c>
      <c r="D5772">
        <v>765</v>
      </c>
      <c r="E5772">
        <v>1</v>
      </c>
      <c r="F5772">
        <f t="shared" si="360"/>
        <v>0.9</v>
      </c>
      <c r="G5772" t="str">
        <f t="shared" si="361"/>
        <v/>
      </c>
      <c r="H5772" s="36" t="str">
        <f t="shared" si="362"/>
        <v/>
      </c>
      <c r="I5772" s="1">
        <f t="shared" si="363"/>
        <v>0.9</v>
      </c>
    </row>
    <row r="5773" spans="1:9" x14ac:dyDescent="0.25">
      <c r="A5773">
        <v>1</v>
      </c>
      <c r="B5773">
        <v>95</v>
      </c>
      <c r="C5773">
        <v>17.72</v>
      </c>
      <c r="D5773">
        <v>660</v>
      </c>
      <c r="E5773">
        <v>1</v>
      </c>
      <c r="F5773" t="str">
        <f t="shared" si="360"/>
        <v/>
      </c>
      <c r="G5773" t="str">
        <f t="shared" si="361"/>
        <v/>
      </c>
      <c r="H5773" s="36">
        <f t="shared" si="362"/>
        <v>0.85199999999999998</v>
      </c>
      <c r="I5773" s="1">
        <f t="shared" si="363"/>
        <v>0.85199999999999998</v>
      </c>
    </row>
    <row r="5774" spans="1:9" x14ac:dyDescent="0.25">
      <c r="A5774">
        <v>0</v>
      </c>
      <c r="B5774">
        <v>100</v>
      </c>
      <c r="C5774">
        <v>15.23</v>
      </c>
      <c r="D5774">
        <v>730</v>
      </c>
      <c r="E5774">
        <v>1</v>
      </c>
      <c r="F5774">
        <f t="shared" si="360"/>
        <v>0.93600000000000005</v>
      </c>
      <c r="G5774" t="str">
        <f t="shared" si="361"/>
        <v/>
      </c>
      <c r="H5774" s="36" t="str">
        <f t="shared" si="362"/>
        <v/>
      </c>
      <c r="I5774" s="1">
        <f t="shared" si="363"/>
        <v>0.93600000000000005</v>
      </c>
    </row>
    <row r="5775" spans="1:9" x14ac:dyDescent="0.25">
      <c r="A5775">
        <v>0</v>
      </c>
      <c r="B5775">
        <v>28</v>
      </c>
      <c r="C5775">
        <v>3.21</v>
      </c>
      <c r="D5775">
        <v>745</v>
      </c>
      <c r="E5775">
        <v>1</v>
      </c>
      <c r="F5775">
        <f t="shared" si="360"/>
        <v>0.85299999999999998</v>
      </c>
      <c r="G5775" t="str">
        <f t="shared" si="361"/>
        <v/>
      </c>
      <c r="H5775" s="36" t="str">
        <f t="shared" si="362"/>
        <v/>
      </c>
      <c r="I5775" s="1">
        <f t="shared" si="363"/>
        <v>0.85299999999999998</v>
      </c>
    </row>
    <row r="5776" spans="1:9" x14ac:dyDescent="0.25">
      <c r="A5776">
        <v>0</v>
      </c>
      <c r="B5776">
        <v>26</v>
      </c>
      <c r="C5776">
        <v>5.68</v>
      </c>
      <c r="D5776">
        <v>735</v>
      </c>
      <c r="E5776">
        <v>1</v>
      </c>
      <c r="F5776">
        <f t="shared" si="360"/>
        <v>0.85299999999999998</v>
      </c>
      <c r="G5776" t="str">
        <f t="shared" si="361"/>
        <v/>
      </c>
      <c r="H5776" s="36" t="str">
        <f t="shared" si="362"/>
        <v/>
      </c>
      <c r="I5776" s="1">
        <f t="shared" si="363"/>
        <v>0.85299999999999998</v>
      </c>
    </row>
    <row r="5777" spans="1:9" x14ac:dyDescent="0.25">
      <c r="A5777">
        <v>0</v>
      </c>
      <c r="B5777">
        <v>50</v>
      </c>
      <c r="C5777">
        <v>38.89</v>
      </c>
      <c r="D5777">
        <v>720</v>
      </c>
      <c r="E5777">
        <v>1</v>
      </c>
      <c r="F5777">
        <f t="shared" si="360"/>
        <v>0.9</v>
      </c>
      <c r="G5777" t="str">
        <f t="shared" si="361"/>
        <v/>
      </c>
      <c r="H5777" s="36" t="str">
        <f t="shared" si="362"/>
        <v/>
      </c>
      <c r="I5777" s="1">
        <f t="shared" si="363"/>
        <v>0.9</v>
      </c>
    </row>
    <row r="5778" spans="1:9" x14ac:dyDescent="0.25">
      <c r="A5778">
        <v>1</v>
      </c>
      <c r="B5778">
        <v>135</v>
      </c>
      <c r="C5778">
        <v>13.64</v>
      </c>
      <c r="D5778">
        <v>675</v>
      </c>
      <c r="E5778">
        <v>1</v>
      </c>
      <c r="F5778" t="str">
        <f t="shared" si="360"/>
        <v/>
      </c>
      <c r="G5778" t="str">
        <f t="shared" si="361"/>
        <v/>
      </c>
      <c r="H5778" s="36">
        <f t="shared" si="362"/>
        <v>0.85199999999999998</v>
      </c>
      <c r="I5778" s="1">
        <f t="shared" si="363"/>
        <v>0.85199999999999998</v>
      </c>
    </row>
    <row r="5779" spans="1:9" x14ac:dyDescent="0.25">
      <c r="A5779">
        <v>1</v>
      </c>
      <c r="B5779">
        <v>80</v>
      </c>
      <c r="C5779">
        <v>8.6999999999999993</v>
      </c>
      <c r="D5779">
        <v>695</v>
      </c>
      <c r="E5779">
        <v>1</v>
      </c>
      <c r="F5779" t="str">
        <f t="shared" si="360"/>
        <v/>
      </c>
      <c r="G5779">
        <f t="shared" si="361"/>
        <v>0.83199999999999996</v>
      </c>
      <c r="H5779" s="36" t="str">
        <f t="shared" si="362"/>
        <v/>
      </c>
      <c r="I5779" s="1">
        <f t="shared" si="363"/>
        <v>0.83199999999999996</v>
      </c>
    </row>
    <row r="5780" spans="1:9" x14ac:dyDescent="0.25">
      <c r="A5780">
        <v>1</v>
      </c>
      <c r="B5780">
        <v>107</v>
      </c>
      <c r="C5780">
        <v>11.51</v>
      </c>
      <c r="D5780">
        <v>695</v>
      </c>
      <c r="E5780">
        <v>1</v>
      </c>
      <c r="F5780" t="str">
        <f t="shared" si="360"/>
        <v/>
      </c>
      <c r="G5780" t="str">
        <f t="shared" si="361"/>
        <v/>
      </c>
      <c r="H5780" s="36">
        <f t="shared" si="362"/>
        <v>0.89200000000000002</v>
      </c>
      <c r="I5780" s="1">
        <f t="shared" si="363"/>
        <v>0.89200000000000002</v>
      </c>
    </row>
    <row r="5781" spans="1:9" x14ac:dyDescent="0.25">
      <c r="A5781">
        <v>0</v>
      </c>
      <c r="B5781">
        <v>30</v>
      </c>
      <c r="C5781">
        <v>34.32</v>
      </c>
      <c r="D5781">
        <v>705</v>
      </c>
      <c r="E5781">
        <v>1</v>
      </c>
      <c r="F5781" t="str">
        <f t="shared" si="360"/>
        <v/>
      </c>
      <c r="G5781">
        <f t="shared" si="361"/>
        <v>0.81200000000000006</v>
      </c>
      <c r="H5781" s="36" t="str">
        <f t="shared" si="362"/>
        <v/>
      </c>
      <c r="I5781" s="1">
        <f t="shared" si="363"/>
        <v>0.81200000000000006</v>
      </c>
    </row>
    <row r="5782" spans="1:9" x14ac:dyDescent="0.25">
      <c r="A5782">
        <v>1</v>
      </c>
      <c r="B5782">
        <v>42</v>
      </c>
      <c r="C5782">
        <v>17.829999999999998</v>
      </c>
      <c r="D5782">
        <v>660</v>
      </c>
      <c r="E5782">
        <v>1</v>
      </c>
      <c r="F5782" t="str">
        <f t="shared" si="360"/>
        <v/>
      </c>
      <c r="G5782">
        <f t="shared" si="361"/>
        <v>0.745</v>
      </c>
      <c r="H5782" s="36" t="str">
        <f t="shared" si="362"/>
        <v/>
      </c>
      <c r="I5782" s="1">
        <f t="shared" si="363"/>
        <v>0.745</v>
      </c>
    </row>
    <row r="5783" spans="1:9" x14ac:dyDescent="0.25">
      <c r="A5783">
        <v>0</v>
      </c>
      <c r="B5783">
        <v>30</v>
      </c>
      <c r="C5783">
        <v>24.48</v>
      </c>
      <c r="D5783">
        <v>685</v>
      </c>
      <c r="E5783">
        <v>1</v>
      </c>
      <c r="F5783" t="str">
        <f t="shared" si="360"/>
        <v/>
      </c>
      <c r="G5783">
        <f t="shared" si="361"/>
        <v>0.745</v>
      </c>
      <c r="H5783" s="36" t="str">
        <f t="shared" si="362"/>
        <v/>
      </c>
      <c r="I5783" s="1">
        <f t="shared" si="363"/>
        <v>0.745</v>
      </c>
    </row>
    <row r="5784" spans="1:9" x14ac:dyDescent="0.25">
      <c r="A5784">
        <v>1</v>
      </c>
      <c r="B5784">
        <v>75</v>
      </c>
      <c r="C5784">
        <v>14.74</v>
      </c>
      <c r="D5784">
        <v>735</v>
      </c>
      <c r="E5784">
        <v>1</v>
      </c>
      <c r="F5784">
        <f t="shared" si="360"/>
        <v>0.93600000000000005</v>
      </c>
      <c r="G5784" t="str">
        <f t="shared" si="361"/>
        <v/>
      </c>
      <c r="H5784" s="36" t="str">
        <f t="shared" si="362"/>
        <v/>
      </c>
      <c r="I5784" s="1">
        <f t="shared" si="363"/>
        <v>0.93600000000000005</v>
      </c>
    </row>
    <row r="5785" spans="1:9" x14ac:dyDescent="0.25">
      <c r="A5785">
        <v>1</v>
      </c>
      <c r="B5785">
        <v>130</v>
      </c>
      <c r="C5785">
        <v>18.47</v>
      </c>
      <c r="D5785">
        <v>695</v>
      </c>
      <c r="E5785">
        <v>1</v>
      </c>
      <c r="F5785" t="str">
        <f t="shared" si="360"/>
        <v/>
      </c>
      <c r="G5785" t="str">
        <f t="shared" si="361"/>
        <v/>
      </c>
      <c r="H5785" s="36">
        <f t="shared" si="362"/>
        <v>0.89200000000000002</v>
      </c>
      <c r="I5785" s="1">
        <f t="shared" si="363"/>
        <v>0.89200000000000002</v>
      </c>
    </row>
    <row r="5786" spans="1:9" x14ac:dyDescent="0.25">
      <c r="A5786">
        <v>0</v>
      </c>
      <c r="B5786">
        <v>105</v>
      </c>
      <c r="C5786">
        <v>9.5399999999999991</v>
      </c>
      <c r="D5786">
        <v>695</v>
      </c>
      <c r="E5786">
        <v>1</v>
      </c>
      <c r="F5786" t="str">
        <f t="shared" si="360"/>
        <v/>
      </c>
      <c r="G5786" t="str">
        <f t="shared" si="361"/>
        <v/>
      </c>
      <c r="H5786" s="36">
        <f t="shared" si="362"/>
        <v>0.89200000000000002</v>
      </c>
      <c r="I5786" s="1">
        <f t="shared" si="363"/>
        <v>0.89200000000000002</v>
      </c>
    </row>
    <row r="5787" spans="1:9" x14ac:dyDescent="0.25">
      <c r="A5787">
        <v>1</v>
      </c>
      <c r="B5787">
        <v>100</v>
      </c>
      <c r="C5787">
        <v>17.32</v>
      </c>
      <c r="D5787">
        <v>665</v>
      </c>
      <c r="E5787">
        <v>1</v>
      </c>
      <c r="F5787" t="str">
        <f t="shared" si="360"/>
        <v/>
      </c>
      <c r="G5787" t="str">
        <f t="shared" si="361"/>
        <v/>
      </c>
      <c r="H5787" s="36">
        <f t="shared" si="362"/>
        <v>0.85199999999999998</v>
      </c>
      <c r="I5787" s="1">
        <f t="shared" si="363"/>
        <v>0.85199999999999998</v>
      </c>
    </row>
    <row r="5788" spans="1:9" x14ac:dyDescent="0.25">
      <c r="A5788">
        <v>0</v>
      </c>
      <c r="B5788">
        <v>50</v>
      </c>
      <c r="C5788">
        <v>36.92</v>
      </c>
      <c r="D5788">
        <v>685</v>
      </c>
      <c r="E5788">
        <v>1</v>
      </c>
      <c r="F5788" t="str">
        <f t="shared" si="360"/>
        <v/>
      </c>
      <c r="G5788">
        <f t="shared" si="361"/>
        <v>0.745</v>
      </c>
      <c r="H5788" s="36" t="str">
        <f t="shared" si="362"/>
        <v/>
      </c>
      <c r="I5788" s="1">
        <f t="shared" si="363"/>
        <v>0.745</v>
      </c>
    </row>
    <row r="5789" spans="1:9" x14ac:dyDescent="0.25">
      <c r="A5789">
        <v>1</v>
      </c>
      <c r="B5789">
        <v>65</v>
      </c>
      <c r="C5789">
        <v>25.18</v>
      </c>
      <c r="D5789">
        <v>700</v>
      </c>
      <c r="E5789">
        <v>1</v>
      </c>
      <c r="F5789" t="str">
        <f t="shared" si="360"/>
        <v/>
      </c>
      <c r="G5789">
        <f t="shared" si="361"/>
        <v>0.81200000000000006</v>
      </c>
      <c r="H5789" s="36" t="str">
        <f t="shared" si="362"/>
        <v/>
      </c>
      <c r="I5789" s="1">
        <f t="shared" si="363"/>
        <v>0.81200000000000006</v>
      </c>
    </row>
    <row r="5790" spans="1:9" x14ac:dyDescent="0.25">
      <c r="A5790">
        <v>1</v>
      </c>
      <c r="B5790">
        <v>165</v>
      </c>
      <c r="C5790">
        <v>1.88</v>
      </c>
      <c r="D5790">
        <v>665</v>
      </c>
      <c r="E5790">
        <v>1</v>
      </c>
      <c r="F5790" t="str">
        <f t="shared" si="360"/>
        <v/>
      </c>
      <c r="G5790" t="str">
        <f t="shared" si="361"/>
        <v/>
      </c>
      <c r="H5790" s="36">
        <f t="shared" si="362"/>
        <v>0.85199999999999998</v>
      </c>
      <c r="I5790" s="1">
        <f t="shared" si="363"/>
        <v>0.85199999999999998</v>
      </c>
    </row>
    <row r="5791" spans="1:9" x14ac:dyDescent="0.25">
      <c r="A5791">
        <v>0</v>
      </c>
      <c r="B5791">
        <v>168</v>
      </c>
      <c r="C5791">
        <v>10.73</v>
      </c>
      <c r="D5791">
        <v>660</v>
      </c>
      <c r="E5791">
        <v>1</v>
      </c>
      <c r="F5791" t="str">
        <f t="shared" si="360"/>
        <v/>
      </c>
      <c r="G5791" t="str">
        <f t="shared" si="361"/>
        <v/>
      </c>
      <c r="H5791" s="36">
        <f t="shared" si="362"/>
        <v>0.85199999999999998</v>
      </c>
      <c r="I5791" s="1">
        <f t="shared" si="363"/>
        <v>0.85199999999999998</v>
      </c>
    </row>
    <row r="5792" spans="1:9" x14ac:dyDescent="0.25">
      <c r="A5792">
        <v>1</v>
      </c>
      <c r="B5792">
        <v>76.811999999999998</v>
      </c>
      <c r="C5792">
        <v>39.43</v>
      </c>
      <c r="D5792">
        <v>730</v>
      </c>
      <c r="E5792">
        <v>1</v>
      </c>
      <c r="F5792">
        <f t="shared" si="360"/>
        <v>0.9</v>
      </c>
      <c r="G5792" t="str">
        <f t="shared" si="361"/>
        <v/>
      </c>
      <c r="H5792" s="36" t="str">
        <f t="shared" si="362"/>
        <v/>
      </c>
      <c r="I5792" s="1">
        <f t="shared" si="363"/>
        <v>0.9</v>
      </c>
    </row>
    <row r="5793" spans="1:9" x14ac:dyDescent="0.25">
      <c r="A5793">
        <v>0</v>
      </c>
      <c r="B5793">
        <v>48</v>
      </c>
      <c r="C5793">
        <v>20.6</v>
      </c>
      <c r="D5793">
        <v>665</v>
      </c>
      <c r="E5793">
        <v>1</v>
      </c>
      <c r="F5793" t="str">
        <f t="shared" si="360"/>
        <v/>
      </c>
      <c r="G5793">
        <f t="shared" si="361"/>
        <v>0.745</v>
      </c>
      <c r="H5793" s="36" t="str">
        <f t="shared" si="362"/>
        <v/>
      </c>
      <c r="I5793" s="1">
        <f t="shared" si="363"/>
        <v>0.745</v>
      </c>
    </row>
    <row r="5794" spans="1:9" x14ac:dyDescent="0.25">
      <c r="A5794">
        <v>1</v>
      </c>
      <c r="B5794">
        <v>240</v>
      </c>
      <c r="C5794">
        <v>20.49</v>
      </c>
      <c r="D5794">
        <v>725</v>
      </c>
      <c r="E5794">
        <v>1</v>
      </c>
      <c r="F5794">
        <f t="shared" si="360"/>
        <v>0.93600000000000005</v>
      </c>
      <c r="G5794" t="str">
        <f t="shared" si="361"/>
        <v/>
      </c>
      <c r="H5794" s="36" t="str">
        <f t="shared" si="362"/>
        <v/>
      </c>
      <c r="I5794" s="1">
        <f t="shared" si="363"/>
        <v>0.93600000000000005</v>
      </c>
    </row>
    <row r="5795" spans="1:9" x14ac:dyDescent="0.25">
      <c r="A5795">
        <v>1</v>
      </c>
      <c r="B5795">
        <v>162</v>
      </c>
      <c r="C5795">
        <v>9.4499999999999993</v>
      </c>
      <c r="D5795">
        <v>730</v>
      </c>
      <c r="E5795">
        <v>1</v>
      </c>
      <c r="F5795">
        <f t="shared" si="360"/>
        <v>0.93600000000000005</v>
      </c>
      <c r="G5795" t="str">
        <f t="shared" si="361"/>
        <v/>
      </c>
      <c r="H5795" s="36" t="str">
        <f t="shared" si="362"/>
        <v/>
      </c>
      <c r="I5795" s="1">
        <f t="shared" si="363"/>
        <v>0.93600000000000005</v>
      </c>
    </row>
    <row r="5796" spans="1:9" x14ac:dyDescent="0.25">
      <c r="A5796">
        <v>1</v>
      </c>
      <c r="B5796">
        <v>45</v>
      </c>
      <c r="C5796">
        <v>25.92</v>
      </c>
      <c r="D5796">
        <v>660</v>
      </c>
      <c r="E5796">
        <v>1</v>
      </c>
      <c r="F5796" t="str">
        <f t="shared" si="360"/>
        <v/>
      </c>
      <c r="G5796">
        <f t="shared" si="361"/>
        <v>0.745</v>
      </c>
      <c r="H5796" s="36" t="str">
        <f t="shared" si="362"/>
        <v/>
      </c>
      <c r="I5796" s="1">
        <f t="shared" si="363"/>
        <v>0.745</v>
      </c>
    </row>
    <row r="5797" spans="1:9" x14ac:dyDescent="0.25">
      <c r="A5797">
        <v>1</v>
      </c>
      <c r="B5797">
        <v>58</v>
      </c>
      <c r="C5797">
        <v>25.39</v>
      </c>
      <c r="D5797">
        <v>710</v>
      </c>
      <c r="E5797">
        <v>1</v>
      </c>
      <c r="F5797" t="str">
        <f t="shared" si="360"/>
        <v/>
      </c>
      <c r="G5797">
        <f t="shared" si="361"/>
        <v>0.81200000000000006</v>
      </c>
      <c r="H5797" s="36" t="str">
        <f t="shared" si="362"/>
        <v/>
      </c>
      <c r="I5797" s="1">
        <f t="shared" si="363"/>
        <v>0.81200000000000006</v>
      </c>
    </row>
    <row r="5798" spans="1:9" x14ac:dyDescent="0.25">
      <c r="A5798">
        <v>1</v>
      </c>
      <c r="B5798">
        <v>90</v>
      </c>
      <c r="C5798">
        <v>19.88</v>
      </c>
      <c r="D5798">
        <v>695</v>
      </c>
      <c r="E5798">
        <v>1</v>
      </c>
      <c r="F5798" t="str">
        <f t="shared" si="360"/>
        <v/>
      </c>
      <c r="G5798" t="str">
        <f t="shared" si="361"/>
        <v/>
      </c>
      <c r="H5798" s="36">
        <f t="shared" si="362"/>
        <v>0.89200000000000002</v>
      </c>
      <c r="I5798" s="1">
        <f t="shared" si="363"/>
        <v>0.89200000000000002</v>
      </c>
    </row>
    <row r="5799" spans="1:9" x14ac:dyDescent="0.25">
      <c r="A5799">
        <v>1</v>
      </c>
      <c r="B5799">
        <v>45</v>
      </c>
      <c r="C5799">
        <v>28.83</v>
      </c>
      <c r="D5799">
        <v>670</v>
      </c>
      <c r="E5799">
        <v>1</v>
      </c>
      <c r="F5799" t="str">
        <f t="shared" si="360"/>
        <v/>
      </c>
      <c r="G5799">
        <f t="shared" si="361"/>
        <v>0.745</v>
      </c>
      <c r="H5799" s="36" t="str">
        <f t="shared" si="362"/>
        <v/>
      </c>
      <c r="I5799" s="1">
        <f t="shared" si="363"/>
        <v>0.745</v>
      </c>
    </row>
    <row r="5800" spans="1:9" x14ac:dyDescent="0.25">
      <c r="A5800">
        <v>0</v>
      </c>
      <c r="B5800">
        <v>90</v>
      </c>
      <c r="C5800">
        <v>14.76</v>
      </c>
      <c r="D5800">
        <v>725</v>
      </c>
      <c r="E5800">
        <v>1</v>
      </c>
      <c r="F5800">
        <f t="shared" si="360"/>
        <v>0.93600000000000005</v>
      </c>
      <c r="G5800" t="str">
        <f t="shared" si="361"/>
        <v/>
      </c>
      <c r="H5800" s="36" t="str">
        <f t="shared" si="362"/>
        <v/>
      </c>
      <c r="I5800" s="1">
        <f t="shared" si="363"/>
        <v>0.93600000000000005</v>
      </c>
    </row>
    <row r="5801" spans="1:9" x14ac:dyDescent="0.25">
      <c r="A5801">
        <v>0</v>
      </c>
      <c r="B5801">
        <v>42.8688</v>
      </c>
      <c r="C5801">
        <v>27.83</v>
      </c>
      <c r="D5801">
        <v>700</v>
      </c>
      <c r="E5801">
        <v>1</v>
      </c>
      <c r="F5801" t="str">
        <f t="shared" si="360"/>
        <v/>
      </c>
      <c r="G5801">
        <f t="shared" si="361"/>
        <v>0.81200000000000006</v>
      </c>
      <c r="H5801" s="36" t="str">
        <f t="shared" si="362"/>
        <v/>
      </c>
      <c r="I5801" s="1">
        <f t="shared" si="363"/>
        <v>0.81200000000000006</v>
      </c>
    </row>
    <row r="5802" spans="1:9" x14ac:dyDescent="0.25">
      <c r="A5802">
        <v>1</v>
      </c>
      <c r="B5802">
        <v>86</v>
      </c>
      <c r="C5802">
        <v>9.6300000000000008</v>
      </c>
      <c r="D5802">
        <v>705</v>
      </c>
      <c r="E5802">
        <v>1</v>
      </c>
      <c r="F5802" t="str">
        <f t="shared" si="360"/>
        <v/>
      </c>
      <c r="G5802" t="str">
        <f t="shared" si="361"/>
        <v/>
      </c>
      <c r="H5802" s="36">
        <f t="shared" si="362"/>
        <v>0.89200000000000002</v>
      </c>
      <c r="I5802" s="1">
        <f t="shared" si="363"/>
        <v>0.89200000000000002</v>
      </c>
    </row>
    <row r="5803" spans="1:9" x14ac:dyDescent="0.25">
      <c r="A5803">
        <v>1</v>
      </c>
      <c r="B5803">
        <v>68</v>
      </c>
      <c r="C5803">
        <v>31.74</v>
      </c>
      <c r="D5803">
        <v>705</v>
      </c>
      <c r="E5803">
        <v>1</v>
      </c>
      <c r="F5803" t="str">
        <f t="shared" si="360"/>
        <v/>
      </c>
      <c r="G5803">
        <f t="shared" si="361"/>
        <v>0.81200000000000006</v>
      </c>
      <c r="H5803" s="36" t="str">
        <f t="shared" si="362"/>
        <v/>
      </c>
      <c r="I5803" s="1">
        <f t="shared" si="363"/>
        <v>0.81200000000000006</v>
      </c>
    </row>
    <row r="5804" spans="1:9" x14ac:dyDescent="0.25">
      <c r="A5804">
        <v>1</v>
      </c>
      <c r="B5804">
        <v>66</v>
      </c>
      <c r="C5804">
        <v>17.45</v>
      </c>
      <c r="D5804">
        <v>720</v>
      </c>
      <c r="E5804">
        <v>1</v>
      </c>
      <c r="F5804">
        <f t="shared" si="360"/>
        <v>0.93600000000000005</v>
      </c>
      <c r="G5804" t="str">
        <f t="shared" si="361"/>
        <v/>
      </c>
      <c r="H5804" s="36" t="str">
        <f t="shared" si="362"/>
        <v/>
      </c>
      <c r="I5804" s="1">
        <f t="shared" si="363"/>
        <v>0.93600000000000005</v>
      </c>
    </row>
    <row r="5805" spans="1:9" x14ac:dyDescent="0.25">
      <c r="A5805">
        <v>0</v>
      </c>
      <c r="B5805">
        <v>64.400000000000006</v>
      </c>
      <c r="C5805">
        <v>26.3</v>
      </c>
      <c r="D5805">
        <v>675</v>
      </c>
      <c r="E5805">
        <v>1</v>
      </c>
      <c r="F5805" t="str">
        <f t="shared" si="360"/>
        <v/>
      </c>
      <c r="G5805">
        <f t="shared" si="361"/>
        <v>0.745</v>
      </c>
      <c r="H5805" s="36" t="str">
        <f t="shared" si="362"/>
        <v/>
      </c>
      <c r="I5805" s="1">
        <f t="shared" si="363"/>
        <v>0.745</v>
      </c>
    </row>
    <row r="5806" spans="1:9" x14ac:dyDescent="0.25">
      <c r="A5806">
        <v>1</v>
      </c>
      <c r="B5806">
        <v>185</v>
      </c>
      <c r="C5806">
        <v>6.28</v>
      </c>
      <c r="D5806">
        <v>785</v>
      </c>
      <c r="E5806">
        <v>1</v>
      </c>
      <c r="F5806">
        <f t="shared" si="360"/>
        <v>0.93600000000000005</v>
      </c>
      <c r="G5806" t="str">
        <f t="shared" si="361"/>
        <v/>
      </c>
      <c r="H5806" s="36" t="str">
        <f t="shared" si="362"/>
        <v/>
      </c>
      <c r="I5806" s="1">
        <f t="shared" si="363"/>
        <v>0.93600000000000005</v>
      </c>
    </row>
    <row r="5807" spans="1:9" x14ac:dyDescent="0.25">
      <c r="A5807">
        <v>1</v>
      </c>
      <c r="B5807">
        <v>65</v>
      </c>
      <c r="C5807">
        <v>5.91</v>
      </c>
      <c r="D5807">
        <v>735</v>
      </c>
      <c r="E5807">
        <v>1</v>
      </c>
      <c r="F5807">
        <f t="shared" si="360"/>
        <v>0.93600000000000005</v>
      </c>
      <c r="G5807" t="str">
        <f t="shared" si="361"/>
        <v/>
      </c>
      <c r="H5807" s="36" t="str">
        <f t="shared" si="362"/>
        <v/>
      </c>
      <c r="I5807" s="1">
        <f t="shared" si="363"/>
        <v>0.93600000000000005</v>
      </c>
    </row>
    <row r="5808" spans="1:9" x14ac:dyDescent="0.25">
      <c r="A5808">
        <v>1</v>
      </c>
      <c r="B5808">
        <v>190</v>
      </c>
      <c r="C5808">
        <v>11.82</v>
      </c>
      <c r="D5808">
        <v>750</v>
      </c>
      <c r="E5808">
        <v>1</v>
      </c>
      <c r="F5808">
        <f t="shared" si="360"/>
        <v>0.93600000000000005</v>
      </c>
      <c r="G5808" t="str">
        <f t="shared" si="361"/>
        <v/>
      </c>
      <c r="H5808" s="36" t="str">
        <f t="shared" si="362"/>
        <v/>
      </c>
      <c r="I5808" s="1">
        <f t="shared" si="363"/>
        <v>0.93600000000000005</v>
      </c>
    </row>
    <row r="5809" spans="1:9" x14ac:dyDescent="0.25">
      <c r="A5809">
        <v>1</v>
      </c>
      <c r="B5809">
        <v>49.392000000000003</v>
      </c>
      <c r="C5809">
        <v>13.9</v>
      </c>
      <c r="D5809">
        <v>705</v>
      </c>
      <c r="E5809">
        <v>1</v>
      </c>
      <c r="F5809" t="str">
        <f t="shared" si="360"/>
        <v/>
      </c>
      <c r="G5809">
        <f t="shared" si="361"/>
        <v>0.83199999999999996</v>
      </c>
      <c r="H5809" s="36" t="str">
        <f t="shared" si="362"/>
        <v/>
      </c>
      <c r="I5809" s="1">
        <f t="shared" si="363"/>
        <v>0.83199999999999996</v>
      </c>
    </row>
    <row r="5810" spans="1:9" x14ac:dyDescent="0.25">
      <c r="A5810">
        <v>0</v>
      </c>
      <c r="B5810">
        <v>21.204000000000001</v>
      </c>
      <c r="C5810">
        <v>11.32</v>
      </c>
      <c r="D5810">
        <v>695</v>
      </c>
      <c r="E5810">
        <v>1</v>
      </c>
      <c r="F5810" t="str">
        <f t="shared" si="360"/>
        <v/>
      </c>
      <c r="G5810">
        <f t="shared" si="361"/>
        <v>0.72499999999999998</v>
      </c>
      <c r="H5810" s="36" t="str">
        <f t="shared" si="362"/>
        <v/>
      </c>
      <c r="I5810" s="1">
        <f t="shared" si="363"/>
        <v>0.72499999999999998</v>
      </c>
    </row>
    <row r="5811" spans="1:9" x14ac:dyDescent="0.25">
      <c r="A5811">
        <v>0</v>
      </c>
      <c r="B5811">
        <v>50</v>
      </c>
      <c r="C5811">
        <v>23.57</v>
      </c>
      <c r="D5811">
        <v>690</v>
      </c>
      <c r="E5811">
        <v>1</v>
      </c>
      <c r="F5811" t="str">
        <f t="shared" si="360"/>
        <v/>
      </c>
      <c r="G5811">
        <f t="shared" si="361"/>
        <v>0.81200000000000006</v>
      </c>
      <c r="H5811" s="36" t="str">
        <f t="shared" si="362"/>
        <v/>
      </c>
      <c r="I5811" s="1">
        <f t="shared" si="363"/>
        <v>0.81200000000000006</v>
      </c>
    </row>
    <row r="5812" spans="1:9" x14ac:dyDescent="0.25">
      <c r="A5812">
        <v>0</v>
      </c>
      <c r="B5812">
        <v>80</v>
      </c>
      <c r="C5812">
        <v>21.42</v>
      </c>
      <c r="D5812">
        <v>700</v>
      </c>
      <c r="E5812">
        <v>1</v>
      </c>
      <c r="F5812" t="str">
        <f t="shared" si="360"/>
        <v/>
      </c>
      <c r="G5812">
        <f t="shared" si="361"/>
        <v>0.81200000000000006</v>
      </c>
      <c r="H5812" s="36" t="str">
        <f t="shared" si="362"/>
        <v/>
      </c>
      <c r="I5812" s="1">
        <f t="shared" si="363"/>
        <v>0.81200000000000006</v>
      </c>
    </row>
    <row r="5813" spans="1:9" x14ac:dyDescent="0.25">
      <c r="A5813">
        <v>1</v>
      </c>
      <c r="B5813">
        <v>126.01900000000001</v>
      </c>
      <c r="C5813">
        <v>9.9</v>
      </c>
      <c r="D5813">
        <v>690</v>
      </c>
      <c r="E5813">
        <v>1</v>
      </c>
      <c r="F5813" t="str">
        <f t="shared" si="360"/>
        <v/>
      </c>
      <c r="G5813" t="str">
        <f t="shared" si="361"/>
        <v/>
      </c>
      <c r="H5813" s="36">
        <f t="shared" si="362"/>
        <v>0.89200000000000002</v>
      </c>
      <c r="I5813" s="1">
        <f t="shared" si="363"/>
        <v>0.89200000000000002</v>
      </c>
    </row>
    <row r="5814" spans="1:9" x14ac:dyDescent="0.25">
      <c r="A5814">
        <v>0</v>
      </c>
      <c r="B5814">
        <v>115</v>
      </c>
      <c r="C5814">
        <v>18.13</v>
      </c>
      <c r="D5814">
        <v>675</v>
      </c>
      <c r="E5814">
        <v>1</v>
      </c>
      <c r="F5814" t="str">
        <f t="shared" si="360"/>
        <v/>
      </c>
      <c r="G5814" t="str">
        <f t="shared" si="361"/>
        <v/>
      </c>
      <c r="H5814" s="36">
        <f t="shared" si="362"/>
        <v>0.85199999999999998</v>
      </c>
      <c r="I5814" s="1">
        <f t="shared" si="363"/>
        <v>0.85199999999999998</v>
      </c>
    </row>
    <row r="5815" spans="1:9" x14ac:dyDescent="0.25">
      <c r="A5815">
        <v>1</v>
      </c>
      <c r="B5815">
        <v>128</v>
      </c>
      <c r="C5815">
        <v>7.16</v>
      </c>
      <c r="D5815">
        <v>750</v>
      </c>
      <c r="E5815">
        <v>1</v>
      </c>
      <c r="F5815">
        <f t="shared" si="360"/>
        <v>0.93600000000000005</v>
      </c>
      <c r="G5815" t="str">
        <f t="shared" si="361"/>
        <v/>
      </c>
      <c r="H5815" s="36" t="str">
        <f t="shared" si="362"/>
        <v/>
      </c>
      <c r="I5815" s="1">
        <f t="shared" si="363"/>
        <v>0.93600000000000005</v>
      </c>
    </row>
    <row r="5816" spans="1:9" x14ac:dyDescent="0.25">
      <c r="A5816">
        <v>1</v>
      </c>
      <c r="B5816">
        <v>50</v>
      </c>
      <c r="C5816">
        <v>15.12</v>
      </c>
      <c r="D5816">
        <v>670</v>
      </c>
      <c r="E5816">
        <v>1</v>
      </c>
      <c r="F5816" t="str">
        <f t="shared" si="360"/>
        <v/>
      </c>
      <c r="G5816">
        <f t="shared" si="361"/>
        <v>0.83199999999999996</v>
      </c>
      <c r="H5816" s="36" t="str">
        <f t="shared" si="362"/>
        <v/>
      </c>
      <c r="I5816" s="1">
        <f t="shared" si="363"/>
        <v>0.83199999999999996</v>
      </c>
    </row>
    <row r="5817" spans="1:9" x14ac:dyDescent="0.25">
      <c r="A5817">
        <v>1</v>
      </c>
      <c r="B5817">
        <v>90</v>
      </c>
      <c r="C5817">
        <v>24.85</v>
      </c>
      <c r="D5817">
        <v>665</v>
      </c>
      <c r="E5817">
        <v>1</v>
      </c>
      <c r="F5817" t="str">
        <f t="shared" si="360"/>
        <v/>
      </c>
      <c r="G5817" t="str">
        <f t="shared" si="361"/>
        <v/>
      </c>
      <c r="H5817" s="36">
        <f t="shared" si="362"/>
        <v>0.85199999999999998</v>
      </c>
      <c r="I5817" s="1">
        <f t="shared" si="363"/>
        <v>0.85199999999999998</v>
      </c>
    </row>
    <row r="5818" spans="1:9" x14ac:dyDescent="0.25">
      <c r="A5818">
        <v>1</v>
      </c>
      <c r="B5818">
        <v>150.12280000000001</v>
      </c>
      <c r="C5818">
        <v>0.36</v>
      </c>
      <c r="D5818">
        <v>725</v>
      </c>
      <c r="E5818">
        <v>1</v>
      </c>
      <c r="F5818">
        <f t="shared" si="360"/>
        <v>0.93600000000000005</v>
      </c>
      <c r="G5818" t="str">
        <f t="shared" si="361"/>
        <v/>
      </c>
      <c r="H5818" s="36" t="str">
        <f t="shared" si="362"/>
        <v/>
      </c>
      <c r="I5818" s="1">
        <f t="shared" si="363"/>
        <v>0.93600000000000005</v>
      </c>
    </row>
    <row r="5819" spans="1:9" x14ac:dyDescent="0.25">
      <c r="A5819">
        <v>1</v>
      </c>
      <c r="B5819">
        <v>60</v>
      </c>
      <c r="C5819">
        <v>30.7</v>
      </c>
      <c r="D5819">
        <v>785</v>
      </c>
      <c r="E5819">
        <v>1</v>
      </c>
      <c r="F5819">
        <f t="shared" si="360"/>
        <v>0.9</v>
      </c>
      <c r="G5819" t="str">
        <f t="shared" si="361"/>
        <v/>
      </c>
      <c r="H5819" s="36" t="str">
        <f t="shared" si="362"/>
        <v/>
      </c>
      <c r="I5819" s="1">
        <f t="shared" si="363"/>
        <v>0.9</v>
      </c>
    </row>
    <row r="5820" spans="1:9" x14ac:dyDescent="0.25">
      <c r="A5820">
        <v>1</v>
      </c>
      <c r="B5820">
        <v>95</v>
      </c>
      <c r="C5820">
        <v>16.84</v>
      </c>
      <c r="D5820">
        <v>705</v>
      </c>
      <c r="E5820">
        <v>1</v>
      </c>
      <c r="F5820" t="str">
        <f t="shared" si="360"/>
        <v/>
      </c>
      <c r="G5820" t="str">
        <f t="shared" si="361"/>
        <v/>
      </c>
      <c r="H5820" s="36">
        <f t="shared" si="362"/>
        <v>0.89200000000000002</v>
      </c>
      <c r="I5820" s="1">
        <f t="shared" si="363"/>
        <v>0.89200000000000002</v>
      </c>
    </row>
    <row r="5821" spans="1:9" x14ac:dyDescent="0.25">
      <c r="A5821">
        <v>1</v>
      </c>
      <c r="B5821">
        <v>65</v>
      </c>
      <c r="C5821">
        <v>16.78</v>
      </c>
      <c r="D5821">
        <v>705</v>
      </c>
      <c r="E5821">
        <v>1</v>
      </c>
      <c r="F5821" t="str">
        <f t="shared" si="360"/>
        <v/>
      </c>
      <c r="G5821">
        <f t="shared" si="361"/>
        <v>0.81200000000000006</v>
      </c>
      <c r="H5821" s="36" t="str">
        <f t="shared" si="362"/>
        <v/>
      </c>
      <c r="I5821" s="1">
        <f t="shared" si="363"/>
        <v>0.81200000000000006</v>
      </c>
    </row>
    <row r="5822" spans="1:9" x14ac:dyDescent="0.25">
      <c r="A5822">
        <v>0</v>
      </c>
      <c r="B5822">
        <v>38.9</v>
      </c>
      <c r="C5822">
        <v>26.6</v>
      </c>
      <c r="D5822">
        <v>710</v>
      </c>
      <c r="E5822">
        <v>1</v>
      </c>
      <c r="F5822" t="str">
        <f t="shared" si="360"/>
        <v/>
      </c>
      <c r="G5822">
        <f t="shared" si="361"/>
        <v>0.81200000000000006</v>
      </c>
      <c r="H5822" s="36" t="str">
        <f t="shared" si="362"/>
        <v/>
      </c>
      <c r="I5822" s="1">
        <f t="shared" si="363"/>
        <v>0.81200000000000006</v>
      </c>
    </row>
    <row r="5823" spans="1:9" x14ac:dyDescent="0.25">
      <c r="A5823">
        <v>0</v>
      </c>
      <c r="B5823">
        <v>58</v>
      </c>
      <c r="C5823">
        <v>15.04</v>
      </c>
      <c r="D5823">
        <v>695</v>
      </c>
      <c r="E5823">
        <v>1</v>
      </c>
      <c r="F5823" t="str">
        <f t="shared" si="360"/>
        <v/>
      </c>
      <c r="G5823">
        <f t="shared" si="361"/>
        <v>0.83199999999999996</v>
      </c>
      <c r="H5823" s="36" t="str">
        <f t="shared" si="362"/>
        <v/>
      </c>
      <c r="I5823" s="1">
        <f t="shared" si="363"/>
        <v>0.83199999999999996</v>
      </c>
    </row>
    <row r="5824" spans="1:9" x14ac:dyDescent="0.25">
      <c r="A5824">
        <v>0</v>
      </c>
      <c r="B5824">
        <v>65</v>
      </c>
      <c r="C5824">
        <v>27.23</v>
      </c>
      <c r="D5824">
        <v>660</v>
      </c>
      <c r="E5824">
        <v>1</v>
      </c>
      <c r="F5824" t="str">
        <f t="shared" si="360"/>
        <v/>
      </c>
      <c r="G5824">
        <f t="shared" si="361"/>
        <v>0.745</v>
      </c>
      <c r="H5824" s="36" t="str">
        <f t="shared" si="362"/>
        <v/>
      </c>
      <c r="I5824" s="1">
        <f t="shared" si="363"/>
        <v>0.745</v>
      </c>
    </row>
    <row r="5825" spans="1:9" x14ac:dyDescent="0.25">
      <c r="A5825">
        <v>0</v>
      </c>
      <c r="B5825">
        <v>119</v>
      </c>
      <c r="C5825">
        <v>5.28</v>
      </c>
      <c r="D5825">
        <v>695</v>
      </c>
      <c r="E5825">
        <v>1</v>
      </c>
      <c r="F5825" t="str">
        <f t="shared" si="360"/>
        <v/>
      </c>
      <c r="G5825" t="str">
        <f t="shared" si="361"/>
        <v/>
      </c>
      <c r="H5825" s="36">
        <f t="shared" si="362"/>
        <v>0.89200000000000002</v>
      </c>
      <c r="I5825" s="1">
        <f t="shared" si="363"/>
        <v>0.89200000000000002</v>
      </c>
    </row>
    <row r="5826" spans="1:9" x14ac:dyDescent="0.25">
      <c r="A5826">
        <v>0</v>
      </c>
      <c r="B5826">
        <v>95</v>
      </c>
      <c r="C5826">
        <v>30.73</v>
      </c>
      <c r="D5826">
        <v>665</v>
      </c>
      <c r="E5826">
        <v>1</v>
      </c>
      <c r="F5826" t="str">
        <f t="shared" si="360"/>
        <v/>
      </c>
      <c r="G5826" t="str">
        <f t="shared" si="361"/>
        <v/>
      </c>
      <c r="H5826" s="36">
        <f t="shared" si="362"/>
        <v>0.78400000000000003</v>
      </c>
      <c r="I5826" s="1">
        <f t="shared" si="363"/>
        <v>0.78400000000000003</v>
      </c>
    </row>
    <row r="5827" spans="1:9" x14ac:dyDescent="0.25">
      <c r="A5827">
        <v>1</v>
      </c>
      <c r="B5827">
        <v>175</v>
      </c>
      <c r="C5827">
        <v>27.37</v>
      </c>
      <c r="D5827">
        <v>685</v>
      </c>
      <c r="E5827">
        <v>1</v>
      </c>
      <c r="F5827" t="str">
        <f t="shared" si="360"/>
        <v/>
      </c>
      <c r="G5827" t="str">
        <f t="shared" si="361"/>
        <v/>
      </c>
      <c r="H5827" s="36">
        <f t="shared" si="362"/>
        <v>0.78400000000000003</v>
      </c>
      <c r="I5827" s="1">
        <f t="shared" si="363"/>
        <v>0.78400000000000003</v>
      </c>
    </row>
    <row r="5828" spans="1:9" x14ac:dyDescent="0.25">
      <c r="A5828">
        <v>1</v>
      </c>
      <c r="B5828">
        <v>120</v>
      </c>
      <c r="C5828">
        <v>11.96</v>
      </c>
      <c r="D5828">
        <v>680</v>
      </c>
      <c r="E5828">
        <v>1</v>
      </c>
      <c r="F5828" t="str">
        <f t="shared" ref="F5828:F5891" si="364">IF(D5828&gt;717.5,IF(B5828&gt;48.75,IF(C5828&gt;21.885,0.9,0.936),0.853),"")</f>
        <v/>
      </c>
      <c r="G5828" t="str">
        <f t="shared" ref="G5828:G5891" si="365">IF(D5828&lt;=717.5,IF(B5828&lt;=85.202,IF(C5828&gt;16.545,IF(D5828&gt;687.5,0.812,0.745),IF(B5828&gt;32.802,0.832,0.725)),""),"")</f>
        <v/>
      </c>
      <c r="H5828" s="36">
        <f t="shared" ref="H5828:H5891" si="366">IF(D5828&lt;=717.5,IF(B5828&gt;85.202,IF(C5828&gt;25.055,0.784,IF(D5828&gt;677.5,0.892,0.852)),""),"")</f>
        <v>0.89200000000000002</v>
      </c>
      <c r="I5828" s="1">
        <f t="shared" ref="I5828:I5891" si="367">SUM(F5828:H5828)</f>
        <v>0.89200000000000002</v>
      </c>
    </row>
    <row r="5829" spans="1:9" x14ac:dyDescent="0.25">
      <c r="A5829">
        <v>1</v>
      </c>
      <c r="B5829">
        <v>135</v>
      </c>
      <c r="C5829">
        <v>27.77</v>
      </c>
      <c r="D5829">
        <v>680</v>
      </c>
      <c r="E5829">
        <v>1</v>
      </c>
      <c r="F5829" t="str">
        <f t="shared" si="364"/>
        <v/>
      </c>
      <c r="G5829" t="str">
        <f t="shared" si="365"/>
        <v/>
      </c>
      <c r="H5829" s="36">
        <f t="shared" si="366"/>
        <v>0.78400000000000003</v>
      </c>
      <c r="I5829" s="1">
        <f t="shared" si="367"/>
        <v>0.78400000000000003</v>
      </c>
    </row>
    <row r="5830" spans="1:9" x14ac:dyDescent="0.25">
      <c r="A5830">
        <v>0</v>
      </c>
      <c r="B5830">
        <v>216</v>
      </c>
      <c r="C5830">
        <v>9.9499999999999993</v>
      </c>
      <c r="D5830">
        <v>735</v>
      </c>
      <c r="E5830">
        <v>1</v>
      </c>
      <c r="F5830">
        <f t="shared" si="364"/>
        <v>0.93600000000000005</v>
      </c>
      <c r="G5830" t="str">
        <f t="shared" si="365"/>
        <v/>
      </c>
      <c r="H5830" s="36" t="str">
        <f t="shared" si="366"/>
        <v/>
      </c>
      <c r="I5830" s="1">
        <f t="shared" si="367"/>
        <v>0.93600000000000005</v>
      </c>
    </row>
    <row r="5831" spans="1:9" x14ac:dyDescent="0.25">
      <c r="A5831">
        <v>1</v>
      </c>
      <c r="B5831">
        <v>40</v>
      </c>
      <c r="C5831">
        <v>30.09</v>
      </c>
      <c r="D5831">
        <v>715</v>
      </c>
      <c r="E5831">
        <v>1</v>
      </c>
      <c r="F5831" t="str">
        <f t="shared" si="364"/>
        <v/>
      </c>
      <c r="G5831">
        <f t="shared" si="365"/>
        <v>0.81200000000000006</v>
      </c>
      <c r="H5831" s="36" t="str">
        <f t="shared" si="366"/>
        <v/>
      </c>
      <c r="I5831" s="1">
        <f t="shared" si="367"/>
        <v>0.81200000000000006</v>
      </c>
    </row>
    <row r="5832" spans="1:9" x14ac:dyDescent="0.25">
      <c r="A5832">
        <v>1</v>
      </c>
      <c r="B5832">
        <v>121.68899999999999</v>
      </c>
      <c r="C5832">
        <v>22.72</v>
      </c>
      <c r="D5832">
        <v>690</v>
      </c>
      <c r="E5832">
        <v>1</v>
      </c>
      <c r="F5832" t="str">
        <f t="shared" si="364"/>
        <v/>
      </c>
      <c r="G5832" t="str">
        <f t="shared" si="365"/>
        <v/>
      </c>
      <c r="H5832" s="36">
        <f t="shared" si="366"/>
        <v>0.89200000000000002</v>
      </c>
      <c r="I5832" s="1">
        <f t="shared" si="367"/>
        <v>0.89200000000000002</v>
      </c>
    </row>
    <row r="5833" spans="1:9" x14ac:dyDescent="0.25">
      <c r="A5833">
        <v>1</v>
      </c>
      <c r="B5833">
        <v>950</v>
      </c>
      <c r="C5833">
        <v>6.26</v>
      </c>
      <c r="D5833">
        <v>665</v>
      </c>
      <c r="E5833">
        <v>1</v>
      </c>
      <c r="F5833" t="str">
        <f t="shared" si="364"/>
        <v/>
      </c>
      <c r="G5833" t="str">
        <f t="shared" si="365"/>
        <v/>
      </c>
      <c r="H5833" s="36">
        <f t="shared" si="366"/>
        <v>0.85199999999999998</v>
      </c>
      <c r="I5833" s="1">
        <f t="shared" si="367"/>
        <v>0.85199999999999998</v>
      </c>
    </row>
    <row r="5834" spans="1:9" x14ac:dyDescent="0.25">
      <c r="A5834">
        <v>0</v>
      </c>
      <c r="B5834">
        <v>44</v>
      </c>
      <c r="C5834">
        <v>9.6300000000000008</v>
      </c>
      <c r="D5834">
        <v>660</v>
      </c>
      <c r="E5834">
        <v>1</v>
      </c>
      <c r="F5834" t="str">
        <f t="shared" si="364"/>
        <v/>
      </c>
      <c r="G5834">
        <f t="shared" si="365"/>
        <v>0.83199999999999996</v>
      </c>
      <c r="H5834" s="36" t="str">
        <f t="shared" si="366"/>
        <v/>
      </c>
      <c r="I5834" s="1">
        <f t="shared" si="367"/>
        <v>0.83199999999999996</v>
      </c>
    </row>
    <row r="5835" spans="1:9" x14ac:dyDescent="0.25">
      <c r="A5835">
        <v>1</v>
      </c>
      <c r="B5835">
        <v>115</v>
      </c>
      <c r="C5835">
        <v>21.64</v>
      </c>
      <c r="D5835">
        <v>675</v>
      </c>
      <c r="E5835">
        <v>1</v>
      </c>
      <c r="F5835" t="str">
        <f t="shared" si="364"/>
        <v/>
      </c>
      <c r="G5835" t="str">
        <f t="shared" si="365"/>
        <v/>
      </c>
      <c r="H5835" s="36">
        <f t="shared" si="366"/>
        <v>0.85199999999999998</v>
      </c>
      <c r="I5835" s="1">
        <f t="shared" si="367"/>
        <v>0.85199999999999998</v>
      </c>
    </row>
    <row r="5836" spans="1:9" x14ac:dyDescent="0.25">
      <c r="A5836">
        <v>1</v>
      </c>
      <c r="B5836">
        <v>35</v>
      </c>
      <c r="C5836">
        <v>14.47</v>
      </c>
      <c r="D5836">
        <v>710</v>
      </c>
      <c r="E5836">
        <v>1</v>
      </c>
      <c r="F5836" t="str">
        <f t="shared" si="364"/>
        <v/>
      </c>
      <c r="G5836">
        <f t="shared" si="365"/>
        <v>0.83199999999999996</v>
      </c>
      <c r="H5836" s="36" t="str">
        <f t="shared" si="366"/>
        <v/>
      </c>
      <c r="I5836" s="1">
        <f t="shared" si="367"/>
        <v>0.83199999999999996</v>
      </c>
    </row>
    <row r="5837" spans="1:9" x14ac:dyDescent="0.25">
      <c r="A5837">
        <v>0</v>
      </c>
      <c r="B5837">
        <v>80</v>
      </c>
      <c r="C5837">
        <v>14.87</v>
      </c>
      <c r="D5837">
        <v>680</v>
      </c>
      <c r="E5837">
        <v>1</v>
      </c>
      <c r="F5837" t="str">
        <f t="shared" si="364"/>
        <v/>
      </c>
      <c r="G5837">
        <f t="shared" si="365"/>
        <v>0.83199999999999996</v>
      </c>
      <c r="H5837" s="36" t="str">
        <f t="shared" si="366"/>
        <v/>
      </c>
      <c r="I5837" s="1">
        <f t="shared" si="367"/>
        <v>0.83199999999999996</v>
      </c>
    </row>
    <row r="5838" spans="1:9" x14ac:dyDescent="0.25">
      <c r="A5838">
        <v>0</v>
      </c>
      <c r="B5838">
        <v>42</v>
      </c>
      <c r="C5838">
        <v>2.23</v>
      </c>
      <c r="D5838">
        <v>685</v>
      </c>
      <c r="E5838">
        <v>1</v>
      </c>
      <c r="F5838" t="str">
        <f t="shared" si="364"/>
        <v/>
      </c>
      <c r="G5838">
        <f t="shared" si="365"/>
        <v>0.83199999999999996</v>
      </c>
      <c r="H5838" s="36" t="str">
        <f t="shared" si="366"/>
        <v/>
      </c>
      <c r="I5838" s="1">
        <f t="shared" si="367"/>
        <v>0.83199999999999996</v>
      </c>
    </row>
    <row r="5839" spans="1:9" x14ac:dyDescent="0.25">
      <c r="A5839">
        <v>0</v>
      </c>
      <c r="B5839">
        <v>365</v>
      </c>
      <c r="C5839">
        <v>20.079999999999998</v>
      </c>
      <c r="D5839">
        <v>675</v>
      </c>
      <c r="E5839">
        <v>1</v>
      </c>
      <c r="F5839" t="str">
        <f t="shared" si="364"/>
        <v/>
      </c>
      <c r="G5839" t="str">
        <f t="shared" si="365"/>
        <v/>
      </c>
      <c r="H5839" s="36">
        <f t="shared" si="366"/>
        <v>0.85199999999999998</v>
      </c>
      <c r="I5839" s="1">
        <f t="shared" si="367"/>
        <v>0.85199999999999998</v>
      </c>
    </row>
    <row r="5840" spans="1:9" x14ac:dyDescent="0.25">
      <c r="A5840">
        <v>1</v>
      </c>
      <c r="B5840">
        <v>36</v>
      </c>
      <c r="C5840">
        <v>19.23</v>
      </c>
      <c r="D5840">
        <v>670</v>
      </c>
      <c r="E5840">
        <v>1</v>
      </c>
      <c r="F5840" t="str">
        <f t="shared" si="364"/>
        <v/>
      </c>
      <c r="G5840">
        <f t="shared" si="365"/>
        <v>0.745</v>
      </c>
      <c r="H5840" s="36" t="str">
        <f t="shared" si="366"/>
        <v/>
      </c>
      <c r="I5840" s="1">
        <f t="shared" si="367"/>
        <v>0.745</v>
      </c>
    </row>
    <row r="5841" spans="1:9" x14ac:dyDescent="0.25">
      <c r="A5841">
        <v>1</v>
      </c>
      <c r="B5841">
        <v>55</v>
      </c>
      <c r="C5841">
        <v>24.42</v>
      </c>
      <c r="D5841">
        <v>670</v>
      </c>
      <c r="E5841">
        <v>1</v>
      </c>
      <c r="F5841" t="str">
        <f t="shared" si="364"/>
        <v/>
      </c>
      <c r="G5841">
        <f t="shared" si="365"/>
        <v>0.745</v>
      </c>
      <c r="H5841" s="36" t="str">
        <f t="shared" si="366"/>
        <v/>
      </c>
      <c r="I5841" s="1">
        <f t="shared" si="367"/>
        <v>0.745</v>
      </c>
    </row>
    <row r="5842" spans="1:9" x14ac:dyDescent="0.25">
      <c r="A5842">
        <v>0</v>
      </c>
      <c r="B5842">
        <v>36</v>
      </c>
      <c r="C5842">
        <v>20.8</v>
      </c>
      <c r="D5842">
        <v>725</v>
      </c>
      <c r="E5842">
        <v>1</v>
      </c>
      <c r="F5842">
        <f t="shared" si="364"/>
        <v>0.85299999999999998</v>
      </c>
      <c r="G5842" t="str">
        <f t="shared" si="365"/>
        <v/>
      </c>
      <c r="H5842" s="36" t="str">
        <f t="shared" si="366"/>
        <v/>
      </c>
      <c r="I5842" s="1">
        <f t="shared" si="367"/>
        <v>0.85299999999999998</v>
      </c>
    </row>
    <row r="5843" spans="1:9" x14ac:dyDescent="0.25">
      <c r="A5843">
        <v>0</v>
      </c>
      <c r="B5843">
        <v>60</v>
      </c>
      <c r="C5843">
        <v>24.84</v>
      </c>
      <c r="D5843">
        <v>720</v>
      </c>
      <c r="E5843">
        <v>1</v>
      </c>
      <c r="F5843">
        <f t="shared" si="364"/>
        <v>0.9</v>
      </c>
      <c r="G5843" t="str">
        <f t="shared" si="365"/>
        <v/>
      </c>
      <c r="H5843" s="36" t="str">
        <f t="shared" si="366"/>
        <v/>
      </c>
      <c r="I5843" s="1">
        <f t="shared" si="367"/>
        <v>0.9</v>
      </c>
    </row>
    <row r="5844" spans="1:9" x14ac:dyDescent="0.25">
      <c r="A5844">
        <v>0</v>
      </c>
      <c r="B5844">
        <v>45</v>
      </c>
      <c r="C5844">
        <v>24.29</v>
      </c>
      <c r="D5844">
        <v>660</v>
      </c>
      <c r="E5844">
        <v>1</v>
      </c>
      <c r="F5844" t="str">
        <f t="shared" si="364"/>
        <v/>
      </c>
      <c r="G5844">
        <f t="shared" si="365"/>
        <v>0.745</v>
      </c>
      <c r="H5844" s="36" t="str">
        <f t="shared" si="366"/>
        <v/>
      </c>
      <c r="I5844" s="1">
        <f t="shared" si="367"/>
        <v>0.745</v>
      </c>
    </row>
    <row r="5845" spans="1:9" x14ac:dyDescent="0.25">
      <c r="A5845">
        <v>0</v>
      </c>
      <c r="B5845">
        <v>40</v>
      </c>
      <c r="C5845">
        <v>13.32</v>
      </c>
      <c r="D5845">
        <v>740</v>
      </c>
      <c r="E5845">
        <v>1</v>
      </c>
      <c r="F5845">
        <f t="shared" si="364"/>
        <v>0.85299999999999998</v>
      </c>
      <c r="G5845" t="str">
        <f t="shared" si="365"/>
        <v/>
      </c>
      <c r="H5845" s="36" t="str">
        <f t="shared" si="366"/>
        <v/>
      </c>
      <c r="I5845" s="1">
        <f t="shared" si="367"/>
        <v>0.85299999999999998</v>
      </c>
    </row>
    <row r="5846" spans="1:9" x14ac:dyDescent="0.25">
      <c r="A5846">
        <v>1</v>
      </c>
      <c r="B5846">
        <v>105</v>
      </c>
      <c r="C5846">
        <v>21.85</v>
      </c>
      <c r="D5846">
        <v>675</v>
      </c>
      <c r="E5846">
        <v>1</v>
      </c>
      <c r="F5846" t="str">
        <f t="shared" si="364"/>
        <v/>
      </c>
      <c r="G5846" t="str">
        <f t="shared" si="365"/>
        <v/>
      </c>
      <c r="H5846" s="36">
        <f t="shared" si="366"/>
        <v>0.85199999999999998</v>
      </c>
      <c r="I5846" s="1">
        <f t="shared" si="367"/>
        <v>0.85199999999999998</v>
      </c>
    </row>
    <row r="5847" spans="1:9" x14ac:dyDescent="0.25">
      <c r="A5847">
        <v>1</v>
      </c>
      <c r="B5847">
        <v>68.83</v>
      </c>
      <c r="C5847">
        <v>36.479999999999997</v>
      </c>
      <c r="D5847">
        <v>670</v>
      </c>
      <c r="E5847">
        <v>1</v>
      </c>
      <c r="F5847" t="str">
        <f t="shared" si="364"/>
        <v/>
      </c>
      <c r="G5847">
        <f t="shared" si="365"/>
        <v>0.745</v>
      </c>
      <c r="H5847" s="36" t="str">
        <f t="shared" si="366"/>
        <v/>
      </c>
      <c r="I5847" s="1">
        <f t="shared" si="367"/>
        <v>0.745</v>
      </c>
    </row>
    <row r="5848" spans="1:9" x14ac:dyDescent="0.25">
      <c r="A5848">
        <v>1</v>
      </c>
      <c r="B5848">
        <v>160</v>
      </c>
      <c r="C5848">
        <v>24.46</v>
      </c>
      <c r="D5848">
        <v>710</v>
      </c>
      <c r="E5848">
        <v>1</v>
      </c>
      <c r="F5848" t="str">
        <f t="shared" si="364"/>
        <v/>
      </c>
      <c r="G5848" t="str">
        <f t="shared" si="365"/>
        <v/>
      </c>
      <c r="H5848" s="36">
        <f t="shared" si="366"/>
        <v>0.89200000000000002</v>
      </c>
      <c r="I5848" s="1">
        <f t="shared" si="367"/>
        <v>0.89200000000000002</v>
      </c>
    </row>
    <row r="5849" spans="1:9" x14ac:dyDescent="0.25">
      <c r="A5849">
        <v>0</v>
      </c>
      <c r="B5849">
        <v>65</v>
      </c>
      <c r="C5849">
        <v>11.02</v>
      </c>
      <c r="D5849">
        <v>660</v>
      </c>
      <c r="E5849">
        <v>1</v>
      </c>
      <c r="F5849" t="str">
        <f t="shared" si="364"/>
        <v/>
      </c>
      <c r="G5849">
        <f t="shared" si="365"/>
        <v>0.83199999999999996</v>
      </c>
      <c r="H5849" s="36" t="str">
        <f t="shared" si="366"/>
        <v/>
      </c>
      <c r="I5849" s="1">
        <f t="shared" si="367"/>
        <v>0.83199999999999996</v>
      </c>
    </row>
    <row r="5850" spans="1:9" x14ac:dyDescent="0.25">
      <c r="A5850">
        <v>1</v>
      </c>
      <c r="B5850">
        <v>44</v>
      </c>
      <c r="C5850">
        <v>18.09</v>
      </c>
      <c r="D5850">
        <v>675</v>
      </c>
      <c r="E5850">
        <v>1</v>
      </c>
      <c r="F5850" t="str">
        <f t="shared" si="364"/>
        <v/>
      </c>
      <c r="G5850">
        <f t="shared" si="365"/>
        <v>0.745</v>
      </c>
      <c r="H5850" s="36" t="str">
        <f t="shared" si="366"/>
        <v/>
      </c>
      <c r="I5850" s="1">
        <f t="shared" si="367"/>
        <v>0.745</v>
      </c>
    </row>
    <row r="5851" spans="1:9" x14ac:dyDescent="0.25">
      <c r="A5851">
        <v>1</v>
      </c>
      <c r="B5851">
        <v>70</v>
      </c>
      <c r="C5851">
        <v>21.3</v>
      </c>
      <c r="D5851">
        <v>725</v>
      </c>
      <c r="E5851">
        <v>1</v>
      </c>
      <c r="F5851">
        <f t="shared" si="364"/>
        <v>0.93600000000000005</v>
      </c>
      <c r="G5851" t="str">
        <f t="shared" si="365"/>
        <v/>
      </c>
      <c r="H5851" s="36" t="str">
        <f t="shared" si="366"/>
        <v/>
      </c>
      <c r="I5851" s="1">
        <f t="shared" si="367"/>
        <v>0.93600000000000005</v>
      </c>
    </row>
    <row r="5852" spans="1:9" x14ac:dyDescent="0.25">
      <c r="A5852">
        <v>1</v>
      </c>
      <c r="B5852">
        <v>80</v>
      </c>
      <c r="C5852">
        <v>24.83</v>
      </c>
      <c r="D5852">
        <v>695</v>
      </c>
      <c r="E5852">
        <v>1</v>
      </c>
      <c r="F5852" t="str">
        <f t="shared" si="364"/>
        <v/>
      </c>
      <c r="G5852">
        <f t="shared" si="365"/>
        <v>0.81200000000000006</v>
      </c>
      <c r="H5852" s="36" t="str">
        <f t="shared" si="366"/>
        <v/>
      </c>
      <c r="I5852" s="1">
        <f t="shared" si="367"/>
        <v>0.81200000000000006</v>
      </c>
    </row>
    <row r="5853" spans="1:9" x14ac:dyDescent="0.25">
      <c r="A5853">
        <v>0</v>
      </c>
      <c r="B5853">
        <v>50</v>
      </c>
      <c r="C5853">
        <v>4.4400000000000004</v>
      </c>
      <c r="D5853">
        <v>730</v>
      </c>
      <c r="E5853">
        <v>1</v>
      </c>
      <c r="F5853">
        <f t="shared" si="364"/>
        <v>0.93600000000000005</v>
      </c>
      <c r="G5853" t="str">
        <f t="shared" si="365"/>
        <v/>
      </c>
      <c r="H5853" s="36" t="str">
        <f t="shared" si="366"/>
        <v/>
      </c>
      <c r="I5853" s="1">
        <f t="shared" si="367"/>
        <v>0.93600000000000005</v>
      </c>
    </row>
    <row r="5854" spans="1:9" x14ac:dyDescent="0.25">
      <c r="A5854">
        <v>0</v>
      </c>
      <c r="B5854">
        <v>71</v>
      </c>
      <c r="C5854">
        <v>27.81</v>
      </c>
      <c r="D5854">
        <v>670</v>
      </c>
      <c r="E5854">
        <v>1</v>
      </c>
      <c r="F5854" t="str">
        <f t="shared" si="364"/>
        <v/>
      </c>
      <c r="G5854">
        <f t="shared" si="365"/>
        <v>0.745</v>
      </c>
      <c r="H5854" s="36" t="str">
        <f t="shared" si="366"/>
        <v/>
      </c>
      <c r="I5854" s="1">
        <f t="shared" si="367"/>
        <v>0.745</v>
      </c>
    </row>
    <row r="5855" spans="1:9" x14ac:dyDescent="0.25">
      <c r="A5855">
        <v>0</v>
      </c>
      <c r="B5855">
        <v>72</v>
      </c>
      <c r="C5855">
        <v>25.77</v>
      </c>
      <c r="D5855">
        <v>680</v>
      </c>
      <c r="E5855">
        <v>1</v>
      </c>
      <c r="F5855" t="str">
        <f t="shared" si="364"/>
        <v/>
      </c>
      <c r="G5855">
        <f t="shared" si="365"/>
        <v>0.745</v>
      </c>
      <c r="H5855" s="36" t="str">
        <f t="shared" si="366"/>
        <v/>
      </c>
      <c r="I5855" s="1">
        <f t="shared" si="367"/>
        <v>0.745</v>
      </c>
    </row>
    <row r="5856" spans="1:9" x14ac:dyDescent="0.25">
      <c r="A5856">
        <v>1</v>
      </c>
      <c r="B5856">
        <v>85</v>
      </c>
      <c r="C5856">
        <v>11.46</v>
      </c>
      <c r="D5856">
        <v>695</v>
      </c>
      <c r="E5856">
        <v>1</v>
      </c>
      <c r="F5856" t="str">
        <f t="shared" si="364"/>
        <v/>
      </c>
      <c r="G5856">
        <f t="shared" si="365"/>
        <v>0.83199999999999996</v>
      </c>
      <c r="H5856" s="36" t="str">
        <f t="shared" si="366"/>
        <v/>
      </c>
      <c r="I5856" s="1">
        <f t="shared" si="367"/>
        <v>0.83199999999999996</v>
      </c>
    </row>
    <row r="5857" spans="1:9" x14ac:dyDescent="0.25">
      <c r="A5857">
        <v>1</v>
      </c>
      <c r="B5857">
        <v>44</v>
      </c>
      <c r="C5857">
        <v>39.99</v>
      </c>
      <c r="D5857">
        <v>705</v>
      </c>
      <c r="E5857">
        <v>1</v>
      </c>
      <c r="F5857" t="str">
        <f t="shared" si="364"/>
        <v/>
      </c>
      <c r="G5857">
        <f t="shared" si="365"/>
        <v>0.81200000000000006</v>
      </c>
      <c r="H5857" s="36" t="str">
        <f t="shared" si="366"/>
        <v/>
      </c>
      <c r="I5857" s="1">
        <f t="shared" si="367"/>
        <v>0.81200000000000006</v>
      </c>
    </row>
    <row r="5858" spans="1:9" x14ac:dyDescent="0.25">
      <c r="A5858">
        <v>1</v>
      </c>
      <c r="B5858">
        <v>54</v>
      </c>
      <c r="C5858">
        <v>31.11</v>
      </c>
      <c r="D5858">
        <v>725</v>
      </c>
      <c r="E5858">
        <v>1</v>
      </c>
      <c r="F5858">
        <f t="shared" si="364"/>
        <v>0.9</v>
      </c>
      <c r="G5858" t="str">
        <f t="shared" si="365"/>
        <v/>
      </c>
      <c r="H5858" s="36" t="str">
        <f t="shared" si="366"/>
        <v/>
      </c>
      <c r="I5858" s="1">
        <f t="shared" si="367"/>
        <v>0.9</v>
      </c>
    </row>
    <row r="5859" spans="1:9" x14ac:dyDescent="0.25">
      <c r="A5859">
        <v>1</v>
      </c>
      <c r="B5859">
        <v>78</v>
      </c>
      <c r="C5859">
        <v>2.91</v>
      </c>
      <c r="D5859">
        <v>675</v>
      </c>
      <c r="E5859">
        <v>1</v>
      </c>
      <c r="F5859" t="str">
        <f t="shared" si="364"/>
        <v/>
      </c>
      <c r="G5859">
        <f t="shared" si="365"/>
        <v>0.83199999999999996</v>
      </c>
      <c r="H5859" s="36" t="str">
        <f t="shared" si="366"/>
        <v/>
      </c>
      <c r="I5859" s="1">
        <f t="shared" si="367"/>
        <v>0.83199999999999996</v>
      </c>
    </row>
    <row r="5860" spans="1:9" x14ac:dyDescent="0.25">
      <c r="A5860">
        <v>0</v>
      </c>
      <c r="B5860">
        <v>50.850999999999999</v>
      </c>
      <c r="C5860">
        <v>24.47</v>
      </c>
      <c r="D5860">
        <v>675</v>
      </c>
      <c r="E5860">
        <v>1</v>
      </c>
      <c r="F5860" t="str">
        <f t="shared" si="364"/>
        <v/>
      </c>
      <c r="G5860">
        <f t="shared" si="365"/>
        <v>0.745</v>
      </c>
      <c r="H5860" s="36" t="str">
        <f t="shared" si="366"/>
        <v/>
      </c>
      <c r="I5860" s="1">
        <f t="shared" si="367"/>
        <v>0.745</v>
      </c>
    </row>
    <row r="5861" spans="1:9" x14ac:dyDescent="0.25">
      <c r="A5861">
        <v>0</v>
      </c>
      <c r="B5861">
        <v>40</v>
      </c>
      <c r="C5861">
        <v>19.32</v>
      </c>
      <c r="D5861">
        <v>675</v>
      </c>
      <c r="E5861">
        <v>1</v>
      </c>
      <c r="F5861" t="str">
        <f t="shared" si="364"/>
        <v/>
      </c>
      <c r="G5861">
        <f t="shared" si="365"/>
        <v>0.745</v>
      </c>
      <c r="H5861" s="36" t="str">
        <f t="shared" si="366"/>
        <v/>
      </c>
      <c r="I5861" s="1">
        <f t="shared" si="367"/>
        <v>0.745</v>
      </c>
    </row>
    <row r="5862" spans="1:9" x14ac:dyDescent="0.25">
      <c r="A5862">
        <v>1</v>
      </c>
      <c r="B5862">
        <v>45</v>
      </c>
      <c r="C5862">
        <v>17.52</v>
      </c>
      <c r="D5862">
        <v>745</v>
      </c>
      <c r="E5862">
        <v>1</v>
      </c>
      <c r="F5862">
        <f t="shared" si="364"/>
        <v>0.85299999999999998</v>
      </c>
      <c r="G5862" t="str">
        <f t="shared" si="365"/>
        <v/>
      </c>
      <c r="H5862" s="36" t="str">
        <f t="shared" si="366"/>
        <v/>
      </c>
      <c r="I5862" s="1">
        <f t="shared" si="367"/>
        <v>0.85299999999999998</v>
      </c>
    </row>
    <row r="5863" spans="1:9" x14ac:dyDescent="0.25">
      <c r="A5863">
        <v>0</v>
      </c>
      <c r="B5863">
        <v>100</v>
      </c>
      <c r="C5863">
        <v>10.98</v>
      </c>
      <c r="D5863">
        <v>680</v>
      </c>
      <c r="E5863">
        <v>1</v>
      </c>
      <c r="F5863" t="str">
        <f t="shared" si="364"/>
        <v/>
      </c>
      <c r="G5863" t="str">
        <f t="shared" si="365"/>
        <v/>
      </c>
      <c r="H5863" s="36">
        <f t="shared" si="366"/>
        <v>0.89200000000000002</v>
      </c>
      <c r="I5863" s="1">
        <f t="shared" si="367"/>
        <v>0.89200000000000002</v>
      </c>
    </row>
    <row r="5864" spans="1:9" x14ac:dyDescent="0.25">
      <c r="A5864">
        <v>1</v>
      </c>
      <c r="B5864">
        <v>43</v>
      </c>
      <c r="C5864">
        <v>7.76</v>
      </c>
      <c r="D5864">
        <v>700</v>
      </c>
      <c r="E5864">
        <v>1</v>
      </c>
      <c r="F5864" t="str">
        <f t="shared" si="364"/>
        <v/>
      </c>
      <c r="G5864">
        <f t="shared" si="365"/>
        <v>0.83199999999999996</v>
      </c>
      <c r="H5864" s="36" t="str">
        <f t="shared" si="366"/>
        <v/>
      </c>
      <c r="I5864" s="1">
        <f t="shared" si="367"/>
        <v>0.83199999999999996</v>
      </c>
    </row>
    <row r="5865" spans="1:9" x14ac:dyDescent="0.25">
      <c r="A5865">
        <v>1</v>
      </c>
      <c r="B5865">
        <v>75</v>
      </c>
      <c r="C5865">
        <v>12.54</v>
      </c>
      <c r="D5865">
        <v>665</v>
      </c>
      <c r="E5865">
        <v>1</v>
      </c>
      <c r="F5865" t="str">
        <f t="shared" si="364"/>
        <v/>
      </c>
      <c r="G5865">
        <f t="shared" si="365"/>
        <v>0.83199999999999996</v>
      </c>
      <c r="H5865" s="36" t="str">
        <f t="shared" si="366"/>
        <v/>
      </c>
      <c r="I5865" s="1">
        <f t="shared" si="367"/>
        <v>0.83199999999999996</v>
      </c>
    </row>
    <row r="5866" spans="1:9" x14ac:dyDescent="0.25">
      <c r="A5866">
        <v>1</v>
      </c>
      <c r="B5866">
        <v>64</v>
      </c>
      <c r="C5866">
        <v>14.42</v>
      </c>
      <c r="D5866">
        <v>675</v>
      </c>
      <c r="E5866">
        <v>1</v>
      </c>
      <c r="F5866" t="str">
        <f t="shared" si="364"/>
        <v/>
      </c>
      <c r="G5866">
        <f t="shared" si="365"/>
        <v>0.83199999999999996</v>
      </c>
      <c r="H5866" s="36" t="str">
        <f t="shared" si="366"/>
        <v/>
      </c>
      <c r="I5866" s="1">
        <f t="shared" si="367"/>
        <v>0.83199999999999996</v>
      </c>
    </row>
    <row r="5867" spans="1:9" x14ac:dyDescent="0.25">
      <c r="A5867">
        <v>1</v>
      </c>
      <c r="B5867">
        <v>77.52</v>
      </c>
      <c r="C5867">
        <v>30.59</v>
      </c>
      <c r="D5867">
        <v>680</v>
      </c>
      <c r="E5867">
        <v>1</v>
      </c>
      <c r="F5867" t="str">
        <f t="shared" si="364"/>
        <v/>
      </c>
      <c r="G5867">
        <f t="shared" si="365"/>
        <v>0.745</v>
      </c>
      <c r="H5867" s="36" t="str">
        <f t="shared" si="366"/>
        <v/>
      </c>
      <c r="I5867" s="1">
        <f t="shared" si="367"/>
        <v>0.745</v>
      </c>
    </row>
    <row r="5868" spans="1:9" x14ac:dyDescent="0.25">
      <c r="A5868">
        <v>0</v>
      </c>
      <c r="B5868">
        <v>56</v>
      </c>
      <c r="C5868">
        <v>18.559999999999999</v>
      </c>
      <c r="D5868">
        <v>705</v>
      </c>
      <c r="E5868">
        <v>1</v>
      </c>
      <c r="F5868" t="str">
        <f t="shared" si="364"/>
        <v/>
      </c>
      <c r="G5868">
        <f t="shared" si="365"/>
        <v>0.81200000000000006</v>
      </c>
      <c r="H5868" s="36" t="str">
        <f t="shared" si="366"/>
        <v/>
      </c>
      <c r="I5868" s="1">
        <f t="shared" si="367"/>
        <v>0.81200000000000006</v>
      </c>
    </row>
    <row r="5869" spans="1:9" x14ac:dyDescent="0.25">
      <c r="A5869">
        <v>1</v>
      </c>
      <c r="B5869">
        <v>46</v>
      </c>
      <c r="C5869">
        <v>12.12</v>
      </c>
      <c r="D5869">
        <v>730</v>
      </c>
      <c r="E5869">
        <v>1</v>
      </c>
      <c r="F5869">
        <f t="shared" si="364"/>
        <v>0.85299999999999998</v>
      </c>
      <c r="G5869" t="str">
        <f t="shared" si="365"/>
        <v/>
      </c>
      <c r="H5869" s="36" t="str">
        <f t="shared" si="366"/>
        <v/>
      </c>
      <c r="I5869" s="1">
        <f t="shared" si="367"/>
        <v>0.85299999999999998</v>
      </c>
    </row>
    <row r="5870" spans="1:9" x14ac:dyDescent="0.25">
      <c r="A5870">
        <v>1</v>
      </c>
      <c r="B5870">
        <v>70</v>
      </c>
      <c r="C5870">
        <v>19.489999999999998</v>
      </c>
      <c r="D5870">
        <v>705</v>
      </c>
      <c r="E5870">
        <v>1</v>
      </c>
      <c r="F5870" t="str">
        <f t="shared" si="364"/>
        <v/>
      </c>
      <c r="G5870">
        <f t="shared" si="365"/>
        <v>0.81200000000000006</v>
      </c>
      <c r="H5870" s="36" t="str">
        <f t="shared" si="366"/>
        <v/>
      </c>
      <c r="I5870" s="1">
        <f t="shared" si="367"/>
        <v>0.81200000000000006</v>
      </c>
    </row>
    <row r="5871" spans="1:9" x14ac:dyDescent="0.25">
      <c r="A5871">
        <v>0</v>
      </c>
      <c r="B5871">
        <v>35</v>
      </c>
      <c r="C5871">
        <v>17.25</v>
      </c>
      <c r="D5871">
        <v>685</v>
      </c>
      <c r="E5871">
        <v>1</v>
      </c>
      <c r="F5871" t="str">
        <f t="shared" si="364"/>
        <v/>
      </c>
      <c r="G5871">
        <f t="shared" si="365"/>
        <v>0.745</v>
      </c>
      <c r="H5871" s="36" t="str">
        <f t="shared" si="366"/>
        <v/>
      </c>
      <c r="I5871" s="1">
        <f t="shared" si="367"/>
        <v>0.745</v>
      </c>
    </row>
    <row r="5872" spans="1:9" x14ac:dyDescent="0.25">
      <c r="A5872">
        <v>0</v>
      </c>
      <c r="B5872">
        <v>55</v>
      </c>
      <c r="C5872">
        <v>9.99</v>
      </c>
      <c r="D5872">
        <v>690</v>
      </c>
      <c r="E5872">
        <v>1</v>
      </c>
      <c r="F5872" t="str">
        <f t="shared" si="364"/>
        <v/>
      </c>
      <c r="G5872">
        <f t="shared" si="365"/>
        <v>0.83199999999999996</v>
      </c>
      <c r="H5872" s="36" t="str">
        <f t="shared" si="366"/>
        <v/>
      </c>
      <c r="I5872" s="1">
        <f t="shared" si="367"/>
        <v>0.83199999999999996</v>
      </c>
    </row>
    <row r="5873" spans="1:9" x14ac:dyDescent="0.25">
      <c r="A5873">
        <v>0</v>
      </c>
      <c r="B5873">
        <v>48</v>
      </c>
      <c r="C5873">
        <v>19.18</v>
      </c>
      <c r="D5873">
        <v>660</v>
      </c>
      <c r="E5873">
        <v>1</v>
      </c>
      <c r="F5873" t="str">
        <f t="shared" si="364"/>
        <v/>
      </c>
      <c r="G5873">
        <f t="shared" si="365"/>
        <v>0.745</v>
      </c>
      <c r="H5873" s="36" t="str">
        <f t="shared" si="366"/>
        <v/>
      </c>
      <c r="I5873" s="1">
        <f t="shared" si="367"/>
        <v>0.745</v>
      </c>
    </row>
    <row r="5874" spans="1:9" x14ac:dyDescent="0.25">
      <c r="A5874">
        <v>0</v>
      </c>
      <c r="B5874">
        <v>50</v>
      </c>
      <c r="C5874">
        <v>19.059999999999999</v>
      </c>
      <c r="D5874">
        <v>750</v>
      </c>
      <c r="E5874">
        <v>1</v>
      </c>
      <c r="F5874">
        <f t="shared" si="364"/>
        <v>0.93600000000000005</v>
      </c>
      <c r="G5874" t="str">
        <f t="shared" si="365"/>
        <v/>
      </c>
      <c r="H5874" s="36" t="str">
        <f t="shared" si="366"/>
        <v/>
      </c>
      <c r="I5874" s="1">
        <f t="shared" si="367"/>
        <v>0.93600000000000005</v>
      </c>
    </row>
    <row r="5875" spans="1:9" x14ac:dyDescent="0.25">
      <c r="A5875">
        <v>0</v>
      </c>
      <c r="B5875">
        <v>70</v>
      </c>
      <c r="C5875">
        <v>3.05</v>
      </c>
      <c r="D5875">
        <v>660</v>
      </c>
      <c r="E5875">
        <v>1</v>
      </c>
      <c r="F5875" t="str">
        <f t="shared" si="364"/>
        <v/>
      </c>
      <c r="G5875">
        <f t="shared" si="365"/>
        <v>0.83199999999999996</v>
      </c>
      <c r="H5875" s="36" t="str">
        <f t="shared" si="366"/>
        <v/>
      </c>
      <c r="I5875" s="1">
        <f t="shared" si="367"/>
        <v>0.83199999999999996</v>
      </c>
    </row>
    <row r="5876" spans="1:9" x14ac:dyDescent="0.25">
      <c r="A5876">
        <v>0</v>
      </c>
      <c r="B5876">
        <v>81</v>
      </c>
      <c r="C5876">
        <v>17.39</v>
      </c>
      <c r="D5876">
        <v>705</v>
      </c>
      <c r="E5876">
        <v>1</v>
      </c>
      <c r="F5876" t="str">
        <f t="shared" si="364"/>
        <v/>
      </c>
      <c r="G5876">
        <f t="shared" si="365"/>
        <v>0.81200000000000006</v>
      </c>
      <c r="H5876" s="36" t="str">
        <f t="shared" si="366"/>
        <v/>
      </c>
      <c r="I5876" s="1">
        <f t="shared" si="367"/>
        <v>0.81200000000000006</v>
      </c>
    </row>
    <row r="5877" spans="1:9" x14ac:dyDescent="0.25">
      <c r="A5877">
        <v>0</v>
      </c>
      <c r="B5877">
        <v>160</v>
      </c>
      <c r="C5877">
        <v>10.95</v>
      </c>
      <c r="D5877">
        <v>690</v>
      </c>
      <c r="E5877">
        <v>1</v>
      </c>
      <c r="F5877" t="str">
        <f t="shared" si="364"/>
        <v/>
      </c>
      <c r="G5877" t="str">
        <f t="shared" si="365"/>
        <v/>
      </c>
      <c r="H5877" s="36">
        <f t="shared" si="366"/>
        <v>0.89200000000000002</v>
      </c>
      <c r="I5877" s="1">
        <f t="shared" si="367"/>
        <v>0.89200000000000002</v>
      </c>
    </row>
    <row r="5878" spans="1:9" x14ac:dyDescent="0.25">
      <c r="A5878">
        <v>0</v>
      </c>
      <c r="B5878">
        <v>43.68</v>
      </c>
      <c r="C5878">
        <v>24.73</v>
      </c>
      <c r="D5878">
        <v>715</v>
      </c>
      <c r="E5878">
        <v>1</v>
      </c>
      <c r="F5878" t="str">
        <f t="shared" si="364"/>
        <v/>
      </c>
      <c r="G5878">
        <f t="shared" si="365"/>
        <v>0.81200000000000006</v>
      </c>
      <c r="H5878" s="36" t="str">
        <f t="shared" si="366"/>
        <v/>
      </c>
      <c r="I5878" s="1">
        <f t="shared" si="367"/>
        <v>0.81200000000000006</v>
      </c>
    </row>
    <row r="5879" spans="1:9" x14ac:dyDescent="0.25">
      <c r="A5879">
        <v>0</v>
      </c>
      <c r="B5879">
        <v>62.4</v>
      </c>
      <c r="C5879">
        <v>11.98</v>
      </c>
      <c r="D5879">
        <v>660</v>
      </c>
      <c r="E5879">
        <v>1</v>
      </c>
      <c r="F5879" t="str">
        <f t="shared" si="364"/>
        <v/>
      </c>
      <c r="G5879">
        <f t="shared" si="365"/>
        <v>0.83199999999999996</v>
      </c>
      <c r="H5879" s="36" t="str">
        <f t="shared" si="366"/>
        <v/>
      </c>
      <c r="I5879" s="1">
        <f t="shared" si="367"/>
        <v>0.83199999999999996</v>
      </c>
    </row>
    <row r="5880" spans="1:9" x14ac:dyDescent="0.25">
      <c r="A5880">
        <v>1</v>
      </c>
      <c r="B5880">
        <v>240</v>
      </c>
      <c r="C5880">
        <v>20.38</v>
      </c>
      <c r="D5880">
        <v>665</v>
      </c>
      <c r="E5880">
        <v>1</v>
      </c>
      <c r="F5880" t="str">
        <f t="shared" si="364"/>
        <v/>
      </c>
      <c r="G5880" t="str">
        <f t="shared" si="365"/>
        <v/>
      </c>
      <c r="H5880" s="36">
        <f t="shared" si="366"/>
        <v>0.85199999999999998</v>
      </c>
      <c r="I5880" s="1">
        <f t="shared" si="367"/>
        <v>0.85199999999999998</v>
      </c>
    </row>
    <row r="5881" spans="1:9" x14ac:dyDescent="0.25">
      <c r="A5881">
        <v>1</v>
      </c>
      <c r="B5881">
        <v>44.8</v>
      </c>
      <c r="C5881">
        <v>24.89</v>
      </c>
      <c r="D5881">
        <v>665</v>
      </c>
      <c r="E5881">
        <v>1</v>
      </c>
      <c r="F5881" t="str">
        <f t="shared" si="364"/>
        <v/>
      </c>
      <c r="G5881">
        <f t="shared" si="365"/>
        <v>0.745</v>
      </c>
      <c r="H5881" s="36" t="str">
        <f t="shared" si="366"/>
        <v/>
      </c>
      <c r="I5881" s="1">
        <f t="shared" si="367"/>
        <v>0.745</v>
      </c>
    </row>
    <row r="5882" spans="1:9" x14ac:dyDescent="0.25">
      <c r="A5882">
        <v>0</v>
      </c>
      <c r="B5882">
        <v>77.5</v>
      </c>
      <c r="C5882">
        <v>27.38</v>
      </c>
      <c r="D5882">
        <v>670</v>
      </c>
      <c r="E5882">
        <v>1</v>
      </c>
      <c r="F5882" t="str">
        <f t="shared" si="364"/>
        <v/>
      </c>
      <c r="G5882">
        <f t="shared" si="365"/>
        <v>0.745</v>
      </c>
      <c r="H5882" s="36" t="str">
        <f t="shared" si="366"/>
        <v/>
      </c>
      <c r="I5882" s="1">
        <f t="shared" si="367"/>
        <v>0.745</v>
      </c>
    </row>
    <row r="5883" spans="1:9" x14ac:dyDescent="0.25">
      <c r="A5883">
        <v>1</v>
      </c>
      <c r="B5883">
        <v>70</v>
      </c>
      <c r="C5883">
        <v>39.36</v>
      </c>
      <c r="D5883">
        <v>700</v>
      </c>
      <c r="E5883">
        <v>1</v>
      </c>
      <c r="F5883" t="str">
        <f t="shared" si="364"/>
        <v/>
      </c>
      <c r="G5883">
        <f t="shared" si="365"/>
        <v>0.81200000000000006</v>
      </c>
      <c r="H5883" s="36" t="str">
        <f t="shared" si="366"/>
        <v/>
      </c>
      <c r="I5883" s="1">
        <f t="shared" si="367"/>
        <v>0.81200000000000006</v>
      </c>
    </row>
    <row r="5884" spans="1:9" x14ac:dyDescent="0.25">
      <c r="A5884">
        <v>1</v>
      </c>
      <c r="B5884">
        <v>95</v>
      </c>
      <c r="C5884">
        <v>15.54</v>
      </c>
      <c r="D5884">
        <v>665</v>
      </c>
      <c r="E5884">
        <v>1</v>
      </c>
      <c r="F5884" t="str">
        <f t="shared" si="364"/>
        <v/>
      </c>
      <c r="G5884" t="str">
        <f t="shared" si="365"/>
        <v/>
      </c>
      <c r="H5884" s="36">
        <f t="shared" si="366"/>
        <v>0.85199999999999998</v>
      </c>
      <c r="I5884" s="1">
        <f t="shared" si="367"/>
        <v>0.85199999999999998</v>
      </c>
    </row>
    <row r="5885" spans="1:9" x14ac:dyDescent="0.25">
      <c r="A5885">
        <v>1</v>
      </c>
      <c r="B5885">
        <v>75</v>
      </c>
      <c r="C5885">
        <v>8.1</v>
      </c>
      <c r="D5885">
        <v>705</v>
      </c>
      <c r="E5885">
        <v>1</v>
      </c>
      <c r="F5885" t="str">
        <f t="shared" si="364"/>
        <v/>
      </c>
      <c r="G5885">
        <f t="shared" si="365"/>
        <v>0.83199999999999996</v>
      </c>
      <c r="H5885" s="36" t="str">
        <f t="shared" si="366"/>
        <v/>
      </c>
      <c r="I5885" s="1">
        <f t="shared" si="367"/>
        <v>0.83199999999999996</v>
      </c>
    </row>
    <row r="5886" spans="1:9" x14ac:dyDescent="0.25">
      <c r="A5886">
        <v>0</v>
      </c>
      <c r="B5886">
        <v>78</v>
      </c>
      <c r="C5886">
        <v>5.82</v>
      </c>
      <c r="D5886">
        <v>680</v>
      </c>
      <c r="E5886">
        <v>1</v>
      </c>
      <c r="F5886" t="str">
        <f t="shared" si="364"/>
        <v/>
      </c>
      <c r="G5886">
        <f t="shared" si="365"/>
        <v>0.83199999999999996</v>
      </c>
      <c r="H5886" s="36" t="str">
        <f t="shared" si="366"/>
        <v/>
      </c>
      <c r="I5886" s="1">
        <f t="shared" si="367"/>
        <v>0.83199999999999996</v>
      </c>
    </row>
    <row r="5887" spans="1:9" x14ac:dyDescent="0.25">
      <c r="A5887">
        <v>0</v>
      </c>
      <c r="B5887">
        <v>33</v>
      </c>
      <c r="C5887">
        <v>3.82</v>
      </c>
      <c r="D5887">
        <v>665</v>
      </c>
      <c r="E5887">
        <v>1</v>
      </c>
      <c r="F5887" t="str">
        <f t="shared" si="364"/>
        <v/>
      </c>
      <c r="G5887">
        <f t="shared" si="365"/>
        <v>0.83199999999999996</v>
      </c>
      <c r="H5887" s="36" t="str">
        <f t="shared" si="366"/>
        <v/>
      </c>
      <c r="I5887" s="1">
        <f t="shared" si="367"/>
        <v>0.83199999999999996</v>
      </c>
    </row>
    <row r="5888" spans="1:9" x14ac:dyDescent="0.25">
      <c r="A5888">
        <v>1</v>
      </c>
      <c r="B5888">
        <v>57.17</v>
      </c>
      <c r="C5888">
        <v>8.65</v>
      </c>
      <c r="D5888">
        <v>745</v>
      </c>
      <c r="E5888">
        <v>1</v>
      </c>
      <c r="F5888">
        <f t="shared" si="364"/>
        <v>0.93600000000000005</v>
      </c>
      <c r="G5888" t="str">
        <f t="shared" si="365"/>
        <v/>
      </c>
      <c r="H5888" s="36" t="str">
        <f t="shared" si="366"/>
        <v/>
      </c>
      <c r="I5888" s="1">
        <f t="shared" si="367"/>
        <v>0.93600000000000005</v>
      </c>
    </row>
    <row r="5889" spans="1:9" x14ac:dyDescent="0.25">
      <c r="A5889">
        <v>0</v>
      </c>
      <c r="B5889">
        <v>68</v>
      </c>
      <c r="C5889">
        <v>13.13</v>
      </c>
      <c r="D5889">
        <v>770</v>
      </c>
      <c r="E5889">
        <v>1</v>
      </c>
      <c r="F5889">
        <f t="shared" si="364"/>
        <v>0.93600000000000005</v>
      </c>
      <c r="G5889" t="str">
        <f t="shared" si="365"/>
        <v/>
      </c>
      <c r="H5889" s="36" t="str">
        <f t="shared" si="366"/>
        <v/>
      </c>
      <c r="I5889" s="1">
        <f t="shared" si="367"/>
        <v>0.93600000000000005</v>
      </c>
    </row>
    <row r="5890" spans="1:9" x14ac:dyDescent="0.25">
      <c r="A5890">
        <v>0</v>
      </c>
      <c r="B5890">
        <v>57.856000000000002</v>
      </c>
      <c r="C5890">
        <v>19.68</v>
      </c>
      <c r="D5890">
        <v>685</v>
      </c>
      <c r="E5890">
        <v>1</v>
      </c>
      <c r="F5890" t="str">
        <f t="shared" si="364"/>
        <v/>
      </c>
      <c r="G5890">
        <f t="shared" si="365"/>
        <v>0.745</v>
      </c>
      <c r="H5890" s="36" t="str">
        <f t="shared" si="366"/>
        <v/>
      </c>
      <c r="I5890" s="1">
        <f t="shared" si="367"/>
        <v>0.745</v>
      </c>
    </row>
    <row r="5891" spans="1:9" x14ac:dyDescent="0.25">
      <c r="A5891">
        <v>1</v>
      </c>
      <c r="B5891">
        <v>63</v>
      </c>
      <c r="C5891">
        <v>23.16</v>
      </c>
      <c r="D5891">
        <v>680</v>
      </c>
      <c r="E5891">
        <v>1</v>
      </c>
      <c r="F5891" t="str">
        <f t="shared" si="364"/>
        <v/>
      </c>
      <c r="G5891">
        <f t="shared" si="365"/>
        <v>0.745</v>
      </c>
      <c r="H5891" s="36" t="str">
        <f t="shared" si="366"/>
        <v/>
      </c>
      <c r="I5891" s="1">
        <f t="shared" si="367"/>
        <v>0.745</v>
      </c>
    </row>
    <row r="5892" spans="1:9" x14ac:dyDescent="0.25">
      <c r="A5892">
        <v>1</v>
      </c>
      <c r="B5892">
        <v>75</v>
      </c>
      <c r="C5892">
        <v>18.309999999999999</v>
      </c>
      <c r="D5892">
        <v>710</v>
      </c>
      <c r="E5892">
        <v>1</v>
      </c>
      <c r="F5892" t="str">
        <f t="shared" ref="F5892:F5955" si="368">IF(D5892&gt;717.5,IF(B5892&gt;48.75,IF(C5892&gt;21.885,0.9,0.936),0.853),"")</f>
        <v/>
      </c>
      <c r="G5892">
        <f t="shared" ref="G5892:G5955" si="369">IF(D5892&lt;=717.5,IF(B5892&lt;=85.202,IF(C5892&gt;16.545,IF(D5892&gt;687.5,0.812,0.745),IF(B5892&gt;32.802,0.832,0.725)),""),"")</f>
        <v>0.81200000000000006</v>
      </c>
      <c r="H5892" s="36" t="str">
        <f t="shared" ref="H5892:H5955" si="370">IF(D5892&lt;=717.5,IF(B5892&gt;85.202,IF(C5892&gt;25.055,0.784,IF(D5892&gt;677.5,0.892,0.852)),""),"")</f>
        <v/>
      </c>
      <c r="I5892" s="1">
        <f t="shared" ref="I5892:I5955" si="371">SUM(F5892:H5892)</f>
        <v>0.81200000000000006</v>
      </c>
    </row>
    <row r="5893" spans="1:9" x14ac:dyDescent="0.25">
      <c r="A5893">
        <v>1</v>
      </c>
      <c r="B5893">
        <v>55.478999999999999</v>
      </c>
      <c r="C5893">
        <v>8.7799999999999994</v>
      </c>
      <c r="D5893">
        <v>800</v>
      </c>
      <c r="E5893">
        <v>1</v>
      </c>
      <c r="F5893">
        <f t="shared" si="368"/>
        <v>0.93600000000000005</v>
      </c>
      <c r="G5893" t="str">
        <f t="shared" si="369"/>
        <v/>
      </c>
      <c r="H5893" s="36" t="str">
        <f t="shared" si="370"/>
        <v/>
      </c>
      <c r="I5893" s="1">
        <f t="shared" si="371"/>
        <v>0.93600000000000005</v>
      </c>
    </row>
    <row r="5894" spans="1:9" x14ac:dyDescent="0.25">
      <c r="A5894">
        <v>1</v>
      </c>
      <c r="B5894">
        <v>90</v>
      </c>
      <c r="C5894">
        <v>21.19</v>
      </c>
      <c r="D5894">
        <v>665</v>
      </c>
      <c r="E5894">
        <v>1</v>
      </c>
      <c r="F5894" t="str">
        <f t="shared" si="368"/>
        <v/>
      </c>
      <c r="G5894" t="str">
        <f t="shared" si="369"/>
        <v/>
      </c>
      <c r="H5894" s="36">
        <f t="shared" si="370"/>
        <v>0.85199999999999998</v>
      </c>
      <c r="I5894" s="1">
        <f t="shared" si="371"/>
        <v>0.85199999999999998</v>
      </c>
    </row>
    <row r="5895" spans="1:9" x14ac:dyDescent="0.25">
      <c r="A5895">
        <v>1</v>
      </c>
      <c r="B5895">
        <v>60</v>
      </c>
      <c r="C5895">
        <v>22</v>
      </c>
      <c r="D5895">
        <v>730</v>
      </c>
      <c r="E5895">
        <v>1</v>
      </c>
      <c r="F5895">
        <f t="shared" si="368"/>
        <v>0.9</v>
      </c>
      <c r="G5895" t="str">
        <f t="shared" si="369"/>
        <v/>
      </c>
      <c r="H5895" s="36" t="str">
        <f t="shared" si="370"/>
        <v/>
      </c>
      <c r="I5895" s="1">
        <f t="shared" si="371"/>
        <v>0.9</v>
      </c>
    </row>
    <row r="5896" spans="1:9" x14ac:dyDescent="0.25">
      <c r="A5896">
        <v>1</v>
      </c>
      <c r="B5896">
        <v>110</v>
      </c>
      <c r="C5896">
        <v>12.25</v>
      </c>
      <c r="D5896">
        <v>815</v>
      </c>
      <c r="E5896">
        <v>1</v>
      </c>
      <c r="F5896">
        <f t="shared" si="368"/>
        <v>0.93600000000000005</v>
      </c>
      <c r="G5896" t="str">
        <f t="shared" si="369"/>
        <v/>
      </c>
      <c r="H5896" s="36" t="str">
        <f t="shared" si="370"/>
        <v/>
      </c>
      <c r="I5896" s="1">
        <f t="shared" si="371"/>
        <v>0.93600000000000005</v>
      </c>
    </row>
    <row r="5897" spans="1:9" x14ac:dyDescent="0.25">
      <c r="A5897">
        <v>0</v>
      </c>
      <c r="B5897">
        <v>55</v>
      </c>
      <c r="C5897">
        <v>21.51</v>
      </c>
      <c r="D5897">
        <v>690</v>
      </c>
      <c r="E5897">
        <v>1</v>
      </c>
      <c r="F5897" t="str">
        <f t="shared" si="368"/>
        <v/>
      </c>
      <c r="G5897">
        <f t="shared" si="369"/>
        <v>0.81200000000000006</v>
      </c>
      <c r="H5897" s="36" t="str">
        <f t="shared" si="370"/>
        <v/>
      </c>
      <c r="I5897" s="1">
        <f t="shared" si="371"/>
        <v>0.81200000000000006</v>
      </c>
    </row>
    <row r="5898" spans="1:9" x14ac:dyDescent="0.25">
      <c r="A5898">
        <v>1</v>
      </c>
      <c r="B5898">
        <v>52</v>
      </c>
      <c r="C5898">
        <v>24.28</v>
      </c>
      <c r="D5898">
        <v>675</v>
      </c>
      <c r="E5898">
        <v>1</v>
      </c>
      <c r="F5898" t="str">
        <f t="shared" si="368"/>
        <v/>
      </c>
      <c r="G5898">
        <f t="shared" si="369"/>
        <v>0.745</v>
      </c>
      <c r="H5898" s="36" t="str">
        <f t="shared" si="370"/>
        <v/>
      </c>
      <c r="I5898" s="1">
        <f t="shared" si="371"/>
        <v>0.745</v>
      </c>
    </row>
    <row r="5899" spans="1:9" x14ac:dyDescent="0.25">
      <c r="A5899">
        <v>1</v>
      </c>
      <c r="B5899">
        <v>34.404000000000003</v>
      </c>
      <c r="C5899">
        <v>23.09</v>
      </c>
      <c r="D5899">
        <v>665</v>
      </c>
      <c r="E5899">
        <v>1</v>
      </c>
      <c r="F5899" t="str">
        <f t="shared" si="368"/>
        <v/>
      </c>
      <c r="G5899">
        <f t="shared" si="369"/>
        <v>0.745</v>
      </c>
      <c r="H5899" s="36" t="str">
        <f t="shared" si="370"/>
        <v/>
      </c>
      <c r="I5899" s="1">
        <f t="shared" si="371"/>
        <v>0.745</v>
      </c>
    </row>
    <row r="5900" spans="1:9" x14ac:dyDescent="0.25">
      <c r="A5900">
        <v>1</v>
      </c>
      <c r="B5900">
        <v>95</v>
      </c>
      <c r="C5900">
        <v>27.7</v>
      </c>
      <c r="D5900">
        <v>680</v>
      </c>
      <c r="E5900">
        <v>1</v>
      </c>
      <c r="F5900" t="str">
        <f t="shared" si="368"/>
        <v/>
      </c>
      <c r="G5900" t="str">
        <f t="shared" si="369"/>
        <v/>
      </c>
      <c r="H5900" s="36">
        <f t="shared" si="370"/>
        <v>0.78400000000000003</v>
      </c>
      <c r="I5900" s="1">
        <f t="shared" si="371"/>
        <v>0.78400000000000003</v>
      </c>
    </row>
    <row r="5901" spans="1:9" x14ac:dyDescent="0.25">
      <c r="A5901">
        <v>0</v>
      </c>
      <c r="B5901">
        <v>110</v>
      </c>
      <c r="C5901">
        <v>15.81</v>
      </c>
      <c r="D5901">
        <v>730</v>
      </c>
      <c r="E5901">
        <v>1</v>
      </c>
      <c r="F5901">
        <f t="shared" si="368"/>
        <v>0.93600000000000005</v>
      </c>
      <c r="G5901" t="str">
        <f t="shared" si="369"/>
        <v/>
      </c>
      <c r="H5901" s="36" t="str">
        <f t="shared" si="370"/>
        <v/>
      </c>
      <c r="I5901" s="1">
        <f t="shared" si="371"/>
        <v>0.93600000000000005</v>
      </c>
    </row>
    <row r="5902" spans="1:9" x14ac:dyDescent="0.25">
      <c r="A5902">
        <v>1</v>
      </c>
      <c r="B5902">
        <v>75</v>
      </c>
      <c r="C5902">
        <v>31.74</v>
      </c>
      <c r="D5902">
        <v>685</v>
      </c>
      <c r="E5902">
        <v>1</v>
      </c>
      <c r="F5902" t="str">
        <f t="shared" si="368"/>
        <v/>
      </c>
      <c r="G5902">
        <f t="shared" si="369"/>
        <v>0.745</v>
      </c>
      <c r="H5902" s="36" t="str">
        <f t="shared" si="370"/>
        <v/>
      </c>
      <c r="I5902" s="1">
        <f t="shared" si="371"/>
        <v>0.745</v>
      </c>
    </row>
    <row r="5903" spans="1:9" x14ac:dyDescent="0.25">
      <c r="A5903">
        <v>1</v>
      </c>
      <c r="B5903">
        <v>100</v>
      </c>
      <c r="C5903">
        <v>10.47</v>
      </c>
      <c r="D5903">
        <v>670</v>
      </c>
      <c r="E5903">
        <v>1</v>
      </c>
      <c r="F5903" t="str">
        <f t="shared" si="368"/>
        <v/>
      </c>
      <c r="G5903" t="str">
        <f t="shared" si="369"/>
        <v/>
      </c>
      <c r="H5903" s="36">
        <f t="shared" si="370"/>
        <v>0.85199999999999998</v>
      </c>
      <c r="I5903" s="1">
        <f t="shared" si="371"/>
        <v>0.85199999999999998</v>
      </c>
    </row>
    <row r="5904" spans="1:9" x14ac:dyDescent="0.25">
      <c r="A5904">
        <v>1</v>
      </c>
      <c r="B5904">
        <v>70</v>
      </c>
      <c r="C5904">
        <v>16.18</v>
      </c>
      <c r="D5904">
        <v>670</v>
      </c>
      <c r="E5904">
        <v>1</v>
      </c>
      <c r="F5904" t="str">
        <f t="shared" si="368"/>
        <v/>
      </c>
      <c r="G5904">
        <f t="shared" si="369"/>
        <v>0.83199999999999996</v>
      </c>
      <c r="H5904" s="36" t="str">
        <f t="shared" si="370"/>
        <v/>
      </c>
      <c r="I5904" s="1">
        <f t="shared" si="371"/>
        <v>0.83199999999999996</v>
      </c>
    </row>
    <row r="5905" spans="1:9" x14ac:dyDescent="0.25">
      <c r="A5905">
        <v>0</v>
      </c>
      <c r="B5905">
        <v>92.4</v>
      </c>
      <c r="C5905">
        <v>16.45</v>
      </c>
      <c r="D5905">
        <v>720</v>
      </c>
      <c r="E5905">
        <v>1</v>
      </c>
      <c r="F5905">
        <f t="shared" si="368"/>
        <v>0.93600000000000005</v>
      </c>
      <c r="G5905" t="str">
        <f t="shared" si="369"/>
        <v/>
      </c>
      <c r="H5905" s="36" t="str">
        <f t="shared" si="370"/>
        <v/>
      </c>
      <c r="I5905" s="1">
        <f t="shared" si="371"/>
        <v>0.93600000000000005</v>
      </c>
    </row>
    <row r="5906" spans="1:9" x14ac:dyDescent="0.25">
      <c r="A5906">
        <v>0</v>
      </c>
      <c r="B5906">
        <v>72</v>
      </c>
      <c r="C5906">
        <v>24.47</v>
      </c>
      <c r="D5906">
        <v>685</v>
      </c>
      <c r="E5906">
        <v>1</v>
      </c>
      <c r="F5906" t="str">
        <f t="shared" si="368"/>
        <v/>
      </c>
      <c r="G5906">
        <f t="shared" si="369"/>
        <v>0.745</v>
      </c>
      <c r="H5906" s="36" t="str">
        <f t="shared" si="370"/>
        <v/>
      </c>
      <c r="I5906" s="1">
        <f t="shared" si="371"/>
        <v>0.745</v>
      </c>
    </row>
    <row r="5907" spans="1:9" x14ac:dyDescent="0.25">
      <c r="A5907">
        <v>1</v>
      </c>
      <c r="B5907">
        <v>65.094999999999999</v>
      </c>
      <c r="C5907">
        <v>15.23</v>
      </c>
      <c r="D5907">
        <v>690</v>
      </c>
      <c r="E5907">
        <v>1</v>
      </c>
      <c r="F5907" t="str">
        <f t="shared" si="368"/>
        <v/>
      </c>
      <c r="G5907">
        <f t="shared" si="369"/>
        <v>0.83199999999999996</v>
      </c>
      <c r="H5907" s="36" t="str">
        <f t="shared" si="370"/>
        <v/>
      </c>
      <c r="I5907" s="1">
        <f t="shared" si="371"/>
        <v>0.83199999999999996</v>
      </c>
    </row>
    <row r="5908" spans="1:9" x14ac:dyDescent="0.25">
      <c r="A5908">
        <v>0</v>
      </c>
      <c r="B5908">
        <v>20</v>
      </c>
      <c r="C5908">
        <v>19.149999999999999</v>
      </c>
      <c r="D5908">
        <v>665</v>
      </c>
      <c r="E5908">
        <v>1</v>
      </c>
      <c r="F5908" t="str">
        <f t="shared" si="368"/>
        <v/>
      </c>
      <c r="G5908">
        <f t="shared" si="369"/>
        <v>0.745</v>
      </c>
      <c r="H5908" s="36" t="str">
        <f t="shared" si="370"/>
        <v/>
      </c>
      <c r="I5908" s="1">
        <f t="shared" si="371"/>
        <v>0.745</v>
      </c>
    </row>
    <row r="5909" spans="1:9" x14ac:dyDescent="0.25">
      <c r="A5909">
        <v>1</v>
      </c>
      <c r="B5909">
        <v>48</v>
      </c>
      <c r="C5909">
        <v>6.28</v>
      </c>
      <c r="D5909">
        <v>685</v>
      </c>
      <c r="E5909">
        <v>1</v>
      </c>
      <c r="F5909" t="str">
        <f t="shared" si="368"/>
        <v/>
      </c>
      <c r="G5909">
        <f t="shared" si="369"/>
        <v>0.83199999999999996</v>
      </c>
      <c r="H5909" s="36" t="str">
        <f t="shared" si="370"/>
        <v/>
      </c>
      <c r="I5909" s="1">
        <f t="shared" si="371"/>
        <v>0.83199999999999996</v>
      </c>
    </row>
    <row r="5910" spans="1:9" x14ac:dyDescent="0.25">
      <c r="A5910">
        <v>1</v>
      </c>
      <c r="B5910">
        <v>40</v>
      </c>
      <c r="C5910">
        <v>25.74</v>
      </c>
      <c r="D5910">
        <v>735</v>
      </c>
      <c r="E5910">
        <v>1</v>
      </c>
      <c r="F5910">
        <f t="shared" si="368"/>
        <v>0.85299999999999998</v>
      </c>
      <c r="G5910" t="str">
        <f t="shared" si="369"/>
        <v/>
      </c>
      <c r="H5910" s="36" t="str">
        <f t="shared" si="370"/>
        <v/>
      </c>
      <c r="I5910" s="1">
        <f t="shared" si="371"/>
        <v>0.85299999999999998</v>
      </c>
    </row>
    <row r="5911" spans="1:9" x14ac:dyDescent="0.25">
      <c r="A5911">
        <v>0</v>
      </c>
      <c r="B5911">
        <v>48</v>
      </c>
      <c r="C5911">
        <v>9.9499999999999993</v>
      </c>
      <c r="D5911">
        <v>665</v>
      </c>
      <c r="E5911">
        <v>1</v>
      </c>
      <c r="F5911" t="str">
        <f t="shared" si="368"/>
        <v/>
      </c>
      <c r="G5911">
        <f t="shared" si="369"/>
        <v>0.83199999999999996</v>
      </c>
      <c r="H5911" s="36" t="str">
        <f t="shared" si="370"/>
        <v/>
      </c>
      <c r="I5911" s="1">
        <f t="shared" si="371"/>
        <v>0.83199999999999996</v>
      </c>
    </row>
    <row r="5912" spans="1:9" x14ac:dyDescent="0.25">
      <c r="A5912">
        <v>0</v>
      </c>
      <c r="B5912">
        <v>50</v>
      </c>
      <c r="C5912">
        <v>34.06</v>
      </c>
      <c r="D5912">
        <v>715</v>
      </c>
      <c r="E5912">
        <v>1</v>
      </c>
      <c r="F5912" t="str">
        <f t="shared" si="368"/>
        <v/>
      </c>
      <c r="G5912">
        <f t="shared" si="369"/>
        <v>0.81200000000000006</v>
      </c>
      <c r="H5912" s="36" t="str">
        <f t="shared" si="370"/>
        <v/>
      </c>
      <c r="I5912" s="1">
        <f t="shared" si="371"/>
        <v>0.81200000000000006</v>
      </c>
    </row>
    <row r="5913" spans="1:9" x14ac:dyDescent="0.25">
      <c r="A5913">
        <v>1</v>
      </c>
      <c r="B5913">
        <v>125</v>
      </c>
      <c r="C5913">
        <v>23.3</v>
      </c>
      <c r="D5913">
        <v>665</v>
      </c>
      <c r="E5913">
        <v>1</v>
      </c>
      <c r="F5913" t="str">
        <f t="shared" si="368"/>
        <v/>
      </c>
      <c r="G5913" t="str">
        <f t="shared" si="369"/>
        <v/>
      </c>
      <c r="H5913" s="36">
        <f t="shared" si="370"/>
        <v>0.85199999999999998</v>
      </c>
      <c r="I5913" s="1">
        <f t="shared" si="371"/>
        <v>0.85199999999999998</v>
      </c>
    </row>
    <row r="5914" spans="1:9" x14ac:dyDescent="0.25">
      <c r="A5914">
        <v>0</v>
      </c>
      <c r="B5914">
        <v>41.44</v>
      </c>
      <c r="C5914">
        <v>18.27</v>
      </c>
      <c r="D5914">
        <v>660</v>
      </c>
      <c r="E5914">
        <v>1</v>
      </c>
      <c r="F5914" t="str">
        <f t="shared" si="368"/>
        <v/>
      </c>
      <c r="G5914">
        <f t="shared" si="369"/>
        <v>0.745</v>
      </c>
      <c r="H5914" s="36" t="str">
        <f t="shared" si="370"/>
        <v/>
      </c>
      <c r="I5914" s="1">
        <f t="shared" si="371"/>
        <v>0.745</v>
      </c>
    </row>
    <row r="5915" spans="1:9" x14ac:dyDescent="0.25">
      <c r="A5915">
        <v>1</v>
      </c>
      <c r="B5915">
        <v>25.126000000000001</v>
      </c>
      <c r="C5915">
        <v>1.72</v>
      </c>
      <c r="D5915">
        <v>660</v>
      </c>
      <c r="E5915">
        <v>1</v>
      </c>
      <c r="F5915" t="str">
        <f t="shared" si="368"/>
        <v/>
      </c>
      <c r="G5915">
        <f t="shared" si="369"/>
        <v>0.72499999999999998</v>
      </c>
      <c r="H5915" s="36" t="str">
        <f t="shared" si="370"/>
        <v/>
      </c>
      <c r="I5915" s="1">
        <f t="shared" si="371"/>
        <v>0.72499999999999998</v>
      </c>
    </row>
    <row r="5916" spans="1:9" x14ac:dyDescent="0.25">
      <c r="A5916">
        <v>1</v>
      </c>
      <c r="B5916">
        <v>90</v>
      </c>
      <c r="C5916">
        <v>28.24</v>
      </c>
      <c r="D5916">
        <v>690</v>
      </c>
      <c r="E5916">
        <v>1</v>
      </c>
      <c r="F5916" t="str">
        <f t="shared" si="368"/>
        <v/>
      </c>
      <c r="G5916" t="str">
        <f t="shared" si="369"/>
        <v/>
      </c>
      <c r="H5916" s="36">
        <f t="shared" si="370"/>
        <v>0.78400000000000003</v>
      </c>
      <c r="I5916" s="1">
        <f t="shared" si="371"/>
        <v>0.78400000000000003</v>
      </c>
    </row>
    <row r="5917" spans="1:9" x14ac:dyDescent="0.25">
      <c r="A5917">
        <v>0</v>
      </c>
      <c r="B5917">
        <v>185</v>
      </c>
      <c r="C5917">
        <v>16.309999999999999</v>
      </c>
      <c r="D5917">
        <v>665</v>
      </c>
      <c r="E5917">
        <v>1</v>
      </c>
      <c r="F5917" t="str">
        <f t="shared" si="368"/>
        <v/>
      </c>
      <c r="G5917" t="str">
        <f t="shared" si="369"/>
        <v/>
      </c>
      <c r="H5917" s="36">
        <f t="shared" si="370"/>
        <v>0.85199999999999998</v>
      </c>
      <c r="I5917" s="1">
        <f t="shared" si="371"/>
        <v>0.85199999999999998</v>
      </c>
    </row>
    <row r="5918" spans="1:9" x14ac:dyDescent="0.25">
      <c r="A5918">
        <v>0</v>
      </c>
      <c r="B5918">
        <v>185</v>
      </c>
      <c r="C5918">
        <v>11.13</v>
      </c>
      <c r="D5918">
        <v>715</v>
      </c>
      <c r="E5918">
        <v>1</v>
      </c>
      <c r="F5918" t="str">
        <f t="shared" si="368"/>
        <v/>
      </c>
      <c r="G5918" t="str">
        <f t="shared" si="369"/>
        <v/>
      </c>
      <c r="H5918" s="36">
        <f t="shared" si="370"/>
        <v>0.89200000000000002</v>
      </c>
      <c r="I5918" s="1">
        <f t="shared" si="371"/>
        <v>0.89200000000000002</v>
      </c>
    </row>
    <row r="5919" spans="1:9" x14ac:dyDescent="0.25">
      <c r="A5919">
        <v>1</v>
      </c>
      <c r="B5919">
        <v>52</v>
      </c>
      <c r="C5919">
        <v>26.43</v>
      </c>
      <c r="D5919">
        <v>690</v>
      </c>
      <c r="E5919">
        <v>1</v>
      </c>
      <c r="F5919" t="str">
        <f t="shared" si="368"/>
        <v/>
      </c>
      <c r="G5919">
        <f t="shared" si="369"/>
        <v>0.81200000000000006</v>
      </c>
      <c r="H5919" s="36" t="str">
        <f t="shared" si="370"/>
        <v/>
      </c>
      <c r="I5919" s="1">
        <f t="shared" si="371"/>
        <v>0.81200000000000006</v>
      </c>
    </row>
    <row r="5920" spans="1:9" x14ac:dyDescent="0.25">
      <c r="A5920">
        <v>0</v>
      </c>
      <c r="B5920">
        <v>95</v>
      </c>
      <c r="C5920">
        <v>22.74</v>
      </c>
      <c r="D5920">
        <v>685</v>
      </c>
      <c r="E5920">
        <v>1</v>
      </c>
      <c r="F5920" t="str">
        <f t="shared" si="368"/>
        <v/>
      </c>
      <c r="G5920" t="str">
        <f t="shared" si="369"/>
        <v/>
      </c>
      <c r="H5920" s="36">
        <f t="shared" si="370"/>
        <v>0.89200000000000002</v>
      </c>
      <c r="I5920" s="1">
        <f t="shared" si="371"/>
        <v>0.89200000000000002</v>
      </c>
    </row>
    <row r="5921" spans="1:9" x14ac:dyDescent="0.25">
      <c r="A5921">
        <v>1</v>
      </c>
      <c r="B5921">
        <v>180</v>
      </c>
      <c r="C5921">
        <v>22.93</v>
      </c>
      <c r="D5921">
        <v>665</v>
      </c>
      <c r="E5921">
        <v>1</v>
      </c>
      <c r="F5921" t="str">
        <f t="shared" si="368"/>
        <v/>
      </c>
      <c r="G5921" t="str">
        <f t="shared" si="369"/>
        <v/>
      </c>
      <c r="H5921" s="36">
        <f t="shared" si="370"/>
        <v>0.85199999999999998</v>
      </c>
      <c r="I5921" s="1">
        <f t="shared" si="371"/>
        <v>0.85199999999999998</v>
      </c>
    </row>
    <row r="5922" spans="1:9" x14ac:dyDescent="0.25">
      <c r="A5922">
        <v>1</v>
      </c>
      <c r="B5922">
        <v>22</v>
      </c>
      <c r="C5922">
        <v>22.97</v>
      </c>
      <c r="D5922">
        <v>730</v>
      </c>
      <c r="E5922">
        <v>1</v>
      </c>
      <c r="F5922">
        <f t="shared" si="368"/>
        <v>0.85299999999999998</v>
      </c>
      <c r="G5922" t="str">
        <f t="shared" si="369"/>
        <v/>
      </c>
      <c r="H5922" s="36" t="str">
        <f t="shared" si="370"/>
        <v/>
      </c>
      <c r="I5922" s="1">
        <f t="shared" si="371"/>
        <v>0.85299999999999998</v>
      </c>
    </row>
    <row r="5923" spans="1:9" x14ac:dyDescent="0.25">
      <c r="A5923">
        <v>1</v>
      </c>
      <c r="B5923">
        <v>65</v>
      </c>
      <c r="C5923">
        <v>24.39</v>
      </c>
      <c r="D5923">
        <v>690</v>
      </c>
      <c r="E5923">
        <v>1</v>
      </c>
      <c r="F5923" t="str">
        <f t="shared" si="368"/>
        <v/>
      </c>
      <c r="G5923">
        <f t="shared" si="369"/>
        <v>0.81200000000000006</v>
      </c>
      <c r="H5923" s="36" t="str">
        <f t="shared" si="370"/>
        <v/>
      </c>
      <c r="I5923" s="1">
        <f t="shared" si="371"/>
        <v>0.81200000000000006</v>
      </c>
    </row>
    <row r="5924" spans="1:9" x14ac:dyDescent="0.25">
      <c r="A5924">
        <v>0</v>
      </c>
      <c r="B5924">
        <v>57</v>
      </c>
      <c r="C5924">
        <v>16.93</v>
      </c>
      <c r="D5924">
        <v>685</v>
      </c>
      <c r="E5924">
        <v>1</v>
      </c>
      <c r="F5924" t="str">
        <f t="shared" si="368"/>
        <v/>
      </c>
      <c r="G5924">
        <f t="shared" si="369"/>
        <v>0.745</v>
      </c>
      <c r="H5924" s="36" t="str">
        <f t="shared" si="370"/>
        <v/>
      </c>
      <c r="I5924" s="1">
        <f t="shared" si="371"/>
        <v>0.745</v>
      </c>
    </row>
    <row r="5925" spans="1:9" x14ac:dyDescent="0.25">
      <c r="A5925">
        <v>1</v>
      </c>
      <c r="B5925">
        <v>83</v>
      </c>
      <c r="C5925">
        <v>14.62</v>
      </c>
      <c r="D5925">
        <v>695</v>
      </c>
      <c r="E5925">
        <v>1</v>
      </c>
      <c r="F5925" t="str">
        <f t="shared" si="368"/>
        <v/>
      </c>
      <c r="G5925">
        <f t="shared" si="369"/>
        <v>0.83199999999999996</v>
      </c>
      <c r="H5925" s="36" t="str">
        <f t="shared" si="370"/>
        <v/>
      </c>
      <c r="I5925" s="1">
        <f t="shared" si="371"/>
        <v>0.83199999999999996</v>
      </c>
    </row>
    <row r="5926" spans="1:9" x14ac:dyDescent="0.25">
      <c r="A5926">
        <v>1</v>
      </c>
      <c r="B5926">
        <v>75</v>
      </c>
      <c r="C5926">
        <v>4.38</v>
      </c>
      <c r="D5926">
        <v>665</v>
      </c>
      <c r="E5926">
        <v>1</v>
      </c>
      <c r="F5926" t="str">
        <f t="shared" si="368"/>
        <v/>
      </c>
      <c r="G5926">
        <f t="shared" si="369"/>
        <v>0.83199999999999996</v>
      </c>
      <c r="H5926" s="36" t="str">
        <f t="shared" si="370"/>
        <v/>
      </c>
      <c r="I5926" s="1">
        <f t="shared" si="371"/>
        <v>0.83199999999999996</v>
      </c>
    </row>
    <row r="5927" spans="1:9" x14ac:dyDescent="0.25">
      <c r="A5927">
        <v>1</v>
      </c>
      <c r="B5927">
        <v>84.662999999999997</v>
      </c>
      <c r="C5927">
        <v>29.19</v>
      </c>
      <c r="D5927">
        <v>695</v>
      </c>
      <c r="E5927">
        <v>1</v>
      </c>
      <c r="F5927" t="str">
        <f t="shared" si="368"/>
        <v/>
      </c>
      <c r="G5927">
        <f t="shared" si="369"/>
        <v>0.81200000000000006</v>
      </c>
      <c r="H5927" s="36" t="str">
        <f t="shared" si="370"/>
        <v/>
      </c>
      <c r="I5927" s="1">
        <f t="shared" si="371"/>
        <v>0.81200000000000006</v>
      </c>
    </row>
    <row r="5928" spans="1:9" x14ac:dyDescent="0.25">
      <c r="A5928">
        <v>1</v>
      </c>
      <c r="B5928">
        <v>140</v>
      </c>
      <c r="C5928">
        <v>18.97</v>
      </c>
      <c r="D5928">
        <v>675</v>
      </c>
      <c r="E5928">
        <v>1</v>
      </c>
      <c r="F5928" t="str">
        <f t="shared" si="368"/>
        <v/>
      </c>
      <c r="G5928" t="str">
        <f t="shared" si="369"/>
        <v/>
      </c>
      <c r="H5928" s="36">
        <f t="shared" si="370"/>
        <v>0.85199999999999998</v>
      </c>
      <c r="I5928" s="1">
        <f t="shared" si="371"/>
        <v>0.85199999999999998</v>
      </c>
    </row>
    <row r="5929" spans="1:9" x14ac:dyDescent="0.25">
      <c r="A5929">
        <v>1</v>
      </c>
      <c r="B5929">
        <v>36</v>
      </c>
      <c r="C5929">
        <v>33.43</v>
      </c>
      <c r="D5929">
        <v>685</v>
      </c>
      <c r="E5929">
        <v>1</v>
      </c>
      <c r="F5929" t="str">
        <f t="shared" si="368"/>
        <v/>
      </c>
      <c r="G5929">
        <f t="shared" si="369"/>
        <v>0.745</v>
      </c>
      <c r="H5929" s="36" t="str">
        <f t="shared" si="370"/>
        <v/>
      </c>
      <c r="I5929" s="1">
        <f t="shared" si="371"/>
        <v>0.745</v>
      </c>
    </row>
    <row r="5930" spans="1:9" x14ac:dyDescent="0.25">
      <c r="A5930">
        <v>0</v>
      </c>
      <c r="B5930">
        <v>144</v>
      </c>
      <c r="C5930">
        <v>14.33</v>
      </c>
      <c r="D5930">
        <v>660</v>
      </c>
      <c r="E5930">
        <v>1</v>
      </c>
      <c r="F5930" t="str">
        <f t="shared" si="368"/>
        <v/>
      </c>
      <c r="G5930" t="str">
        <f t="shared" si="369"/>
        <v/>
      </c>
      <c r="H5930" s="36">
        <f t="shared" si="370"/>
        <v>0.85199999999999998</v>
      </c>
      <c r="I5930" s="1">
        <f t="shared" si="371"/>
        <v>0.85199999999999998</v>
      </c>
    </row>
    <row r="5931" spans="1:9" x14ac:dyDescent="0.25">
      <c r="A5931">
        <v>0</v>
      </c>
      <c r="B5931">
        <v>22</v>
      </c>
      <c r="C5931">
        <v>33.32</v>
      </c>
      <c r="D5931">
        <v>665</v>
      </c>
      <c r="E5931">
        <v>1</v>
      </c>
      <c r="F5931" t="str">
        <f t="shared" si="368"/>
        <v/>
      </c>
      <c r="G5931">
        <f t="shared" si="369"/>
        <v>0.745</v>
      </c>
      <c r="H5931" s="36" t="str">
        <f t="shared" si="370"/>
        <v/>
      </c>
      <c r="I5931" s="1">
        <f t="shared" si="371"/>
        <v>0.745</v>
      </c>
    </row>
    <row r="5932" spans="1:9" x14ac:dyDescent="0.25">
      <c r="A5932">
        <v>1</v>
      </c>
      <c r="B5932">
        <v>45</v>
      </c>
      <c r="C5932">
        <v>16.03</v>
      </c>
      <c r="D5932">
        <v>675</v>
      </c>
      <c r="E5932">
        <v>1</v>
      </c>
      <c r="F5932" t="str">
        <f t="shared" si="368"/>
        <v/>
      </c>
      <c r="G5932">
        <f t="shared" si="369"/>
        <v>0.83199999999999996</v>
      </c>
      <c r="H5932" s="36" t="str">
        <f t="shared" si="370"/>
        <v/>
      </c>
      <c r="I5932" s="1">
        <f t="shared" si="371"/>
        <v>0.83199999999999996</v>
      </c>
    </row>
    <row r="5933" spans="1:9" x14ac:dyDescent="0.25">
      <c r="A5933">
        <v>0</v>
      </c>
      <c r="B5933">
        <v>25</v>
      </c>
      <c r="C5933">
        <v>15.22</v>
      </c>
      <c r="D5933">
        <v>745</v>
      </c>
      <c r="E5933">
        <v>1</v>
      </c>
      <c r="F5933">
        <f t="shared" si="368"/>
        <v>0.85299999999999998</v>
      </c>
      <c r="G5933" t="str">
        <f t="shared" si="369"/>
        <v/>
      </c>
      <c r="H5933" s="36" t="str">
        <f t="shared" si="370"/>
        <v/>
      </c>
      <c r="I5933" s="1">
        <f t="shared" si="371"/>
        <v>0.85299999999999998</v>
      </c>
    </row>
    <row r="5934" spans="1:9" x14ac:dyDescent="0.25">
      <c r="A5934">
        <v>1</v>
      </c>
      <c r="B5934">
        <v>60</v>
      </c>
      <c r="C5934">
        <v>34.74</v>
      </c>
      <c r="D5934">
        <v>660</v>
      </c>
      <c r="E5934">
        <v>1</v>
      </c>
      <c r="F5934" t="str">
        <f t="shared" si="368"/>
        <v/>
      </c>
      <c r="G5934">
        <f t="shared" si="369"/>
        <v>0.745</v>
      </c>
      <c r="H5934" s="36" t="str">
        <f t="shared" si="370"/>
        <v/>
      </c>
      <c r="I5934" s="1">
        <f t="shared" si="371"/>
        <v>0.745</v>
      </c>
    </row>
    <row r="5935" spans="1:9" x14ac:dyDescent="0.25">
      <c r="A5935">
        <v>1</v>
      </c>
      <c r="B5935">
        <v>240</v>
      </c>
      <c r="C5935">
        <v>5.65</v>
      </c>
      <c r="D5935">
        <v>670</v>
      </c>
      <c r="E5935">
        <v>1</v>
      </c>
      <c r="F5935" t="str">
        <f t="shared" si="368"/>
        <v/>
      </c>
      <c r="G5935" t="str">
        <f t="shared" si="369"/>
        <v/>
      </c>
      <c r="H5935" s="36">
        <f t="shared" si="370"/>
        <v>0.85199999999999998</v>
      </c>
      <c r="I5935" s="1">
        <f t="shared" si="371"/>
        <v>0.85199999999999998</v>
      </c>
    </row>
    <row r="5936" spans="1:9" x14ac:dyDescent="0.25">
      <c r="A5936">
        <v>1</v>
      </c>
      <c r="B5936">
        <v>93.1</v>
      </c>
      <c r="C5936">
        <v>28</v>
      </c>
      <c r="D5936">
        <v>775</v>
      </c>
      <c r="E5936">
        <v>1</v>
      </c>
      <c r="F5936">
        <f t="shared" si="368"/>
        <v>0.9</v>
      </c>
      <c r="G5936" t="str">
        <f t="shared" si="369"/>
        <v/>
      </c>
      <c r="H5936" s="36" t="str">
        <f t="shared" si="370"/>
        <v/>
      </c>
      <c r="I5936" s="1">
        <f t="shared" si="371"/>
        <v>0.9</v>
      </c>
    </row>
    <row r="5937" spans="1:9" x14ac:dyDescent="0.25">
      <c r="A5937">
        <v>0</v>
      </c>
      <c r="B5937">
        <v>95</v>
      </c>
      <c r="C5937">
        <v>29.74</v>
      </c>
      <c r="D5937">
        <v>685</v>
      </c>
      <c r="E5937">
        <v>1</v>
      </c>
      <c r="F5937" t="str">
        <f t="shared" si="368"/>
        <v/>
      </c>
      <c r="G5937" t="str">
        <f t="shared" si="369"/>
        <v/>
      </c>
      <c r="H5937" s="36">
        <f t="shared" si="370"/>
        <v>0.78400000000000003</v>
      </c>
      <c r="I5937" s="1">
        <f t="shared" si="371"/>
        <v>0.78400000000000003</v>
      </c>
    </row>
    <row r="5938" spans="1:9" x14ac:dyDescent="0.25">
      <c r="A5938">
        <v>0</v>
      </c>
      <c r="B5938">
        <v>41</v>
      </c>
      <c r="C5938">
        <v>33.85</v>
      </c>
      <c r="D5938">
        <v>675</v>
      </c>
      <c r="E5938">
        <v>1</v>
      </c>
      <c r="F5938" t="str">
        <f t="shared" si="368"/>
        <v/>
      </c>
      <c r="G5938">
        <f t="shared" si="369"/>
        <v>0.745</v>
      </c>
      <c r="H5938" s="36" t="str">
        <f t="shared" si="370"/>
        <v/>
      </c>
      <c r="I5938" s="1">
        <f t="shared" si="371"/>
        <v>0.745</v>
      </c>
    </row>
    <row r="5939" spans="1:9" x14ac:dyDescent="0.25">
      <c r="A5939">
        <v>0</v>
      </c>
      <c r="B5939">
        <v>63</v>
      </c>
      <c r="C5939">
        <v>13.56</v>
      </c>
      <c r="D5939">
        <v>675</v>
      </c>
      <c r="E5939">
        <v>1</v>
      </c>
      <c r="F5939" t="str">
        <f t="shared" si="368"/>
        <v/>
      </c>
      <c r="G5939">
        <f t="shared" si="369"/>
        <v>0.83199999999999996</v>
      </c>
      <c r="H5939" s="36" t="str">
        <f t="shared" si="370"/>
        <v/>
      </c>
      <c r="I5939" s="1">
        <f t="shared" si="371"/>
        <v>0.83199999999999996</v>
      </c>
    </row>
    <row r="5940" spans="1:9" x14ac:dyDescent="0.25">
      <c r="A5940">
        <v>0</v>
      </c>
      <c r="B5940">
        <v>90</v>
      </c>
      <c r="C5940">
        <v>16.52</v>
      </c>
      <c r="D5940">
        <v>660</v>
      </c>
      <c r="E5940">
        <v>1</v>
      </c>
      <c r="F5940" t="str">
        <f t="shared" si="368"/>
        <v/>
      </c>
      <c r="G5940" t="str">
        <f t="shared" si="369"/>
        <v/>
      </c>
      <c r="H5940" s="36">
        <f t="shared" si="370"/>
        <v>0.85199999999999998</v>
      </c>
      <c r="I5940" s="1">
        <f t="shared" si="371"/>
        <v>0.85199999999999998</v>
      </c>
    </row>
    <row r="5941" spans="1:9" x14ac:dyDescent="0.25">
      <c r="A5941">
        <v>1</v>
      </c>
      <c r="B5941">
        <v>25.8</v>
      </c>
      <c r="C5941">
        <v>25.3</v>
      </c>
      <c r="D5941">
        <v>710</v>
      </c>
      <c r="E5941">
        <v>1</v>
      </c>
      <c r="F5941" t="str">
        <f t="shared" si="368"/>
        <v/>
      </c>
      <c r="G5941">
        <f t="shared" si="369"/>
        <v>0.81200000000000006</v>
      </c>
      <c r="H5941" s="36" t="str">
        <f t="shared" si="370"/>
        <v/>
      </c>
      <c r="I5941" s="1">
        <f t="shared" si="371"/>
        <v>0.81200000000000006</v>
      </c>
    </row>
    <row r="5942" spans="1:9" x14ac:dyDescent="0.25">
      <c r="A5942">
        <v>1</v>
      </c>
      <c r="B5942">
        <v>54</v>
      </c>
      <c r="C5942">
        <v>25.27</v>
      </c>
      <c r="D5942">
        <v>675</v>
      </c>
      <c r="E5942">
        <v>1</v>
      </c>
      <c r="F5942" t="str">
        <f t="shared" si="368"/>
        <v/>
      </c>
      <c r="G5942">
        <f t="shared" si="369"/>
        <v>0.745</v>
      </c>
      <c r="H5942" s="36" t="str">
        <f t="shared" si="370"/>
        <v/>
      </c>
      <c r="I5942" s="1">
        <f t="shared" si="371"/>
        <v>0.745</v>
      </c>
    </row>
    <row r="5943" spans="1:9" x14ac:dyDescent="0.25">
      <c r="A5943">
        <v>1</v>
      </c>
      <c r="B5943">
        <v>160</v>
      </c>
      <c r="C5943">
        <v>16.88</v>
      </c>
      <c r="D5943">
        <v>715</v>
      </c>
      <c r="E5943">
        <v>1</v>
      </c>
      <c r="F5943" t="str">
        <f t="shared" si="368"/>
        <v/>
      </c>
      <c r="G5943" t="str">
        <f t="shared" si="369"/>
        <v/>
      </c>
      <c r="H5943" s="36">
        <f t="shared" si="370"/>
        <v>0.89200000000000002</v>
      </c>
      <c r="I5943" s="1">
        <f t="shared" si="371"/>
        <v>0.89200000000000002</v>
      </c>
    </row>
    <row r="5944" spans="1:9" x14ac:dyDescent="0.25">
      <c r="A5944">
        <v>0</v>
      </c>
      <c r="B5944">
        <v>77.2</v>
      </c>
      <c r="C5944">
        <v>35.770000000000003</v>
      </c>
      <c r="D5944">
        <v>695</v>
      </c>
      <c r="E5944">
        <v>1</v>
      </c>
      <c r="F5944" t="str">
        <f t="shared" si="368"/>
        <v/>
      </c>
      <c r="G5944">
        <f t="shared" si="369"/>
        <v>0.81200000000000006</v>
      </c>
      <c r="H5944" s="36" t="str">
        <f t="shared" si="370"/>
        <v/>
      </c>
      <c r="I5944" s="1">
        <f t="shared" si="371"/>
        <v>0.81200000000000006</v>
      </c>
    </row>
    <row r="5945" spans="1:9" x14ac:dyDescent="0.25">
      <c r="A5945">
        <v>1</v>
      </c>
      <c r="B5945">
        <v>150</v>
      </c>
      <c r="C5945">
        <v>26.23</v>
      </c>
      <c r="D5945">
        <v>715</v>
      </c>
      <c r="E5945">
        <v>1</v>
      </c>
      <c r="F5945" t="str">
        <f t="shared" si="368"/>
        <v/>
      </c>
      <c r="G5945" t="str">
        <f t="shared" si="369"/>
        <v/>
      </c>
      <c r="H5945" s="36">
        <f t="shared" si="370"/>
        <v>0.78400000000000003</v>
      </c>
      <c r="I5945" s="1">
        <f t="shared" si="371"/>
        <v>0.78400000000000003</v>
      </c>
    </row>
    <row r="5946" spans="1:9" x14ac:dyDescent="0.25">
      <c r="A5946">
        <v>0</v>
      </c>
      <c r="B5946">
        <v>65</v>
      </c>
      <c r="C5946">
        <v>13.55</v>
      </c>
      <c r="D5946">
        <v>675</v>
      </c>
      <c r="E5946">
        <v>1</v>
      </c>
      <c r="F5946" t="str">
        <f t="shared" si="368"/>
        <v/>
      </c>
      <c r="G5946">
        <f t="shared" si="369"/>
        <v>0.83199999999999996</v>
      </c>
      <c r="H5946" s="36" t="str">
        <f t="shared" si="370"/>
        <v/>
      </c>
      <c r="I5946" s="1">
        <f t="shared" si="371"/>
        <v>0.83199999999999996</v>
      </c>
    </row>
    <row r="5947" spans="1:9" x14ac:dyDescent="0.25">
      <c r="A5947">
        <v>0</v>
      </c>
      <c r="B5947">
        <v>58</v>
      </c>
      <c r="C5947">
        <v>18.7</v>
      </c>
      <c r="D5947">
        <v>670</v>
      </c>
      <c r="E5947">
        <v>1</v>
      </c>
      <c r="F5947" t="str">
        <f t="shared" si="368"/>
        <v/>
      </c>
      <c r="G5947">
        <f t="shared" si="369"/>
        <v>0.745</v>
      </c>
      <c r="H5947" s="36" t="str">
        <f t="shared" si="370"/>
        <v/>
      </c>
      <c r="I5947" s="1">
        <f t="shared" si="371"/>
        <v>0.745</v>
      </c>
    </row>
    <row r="5948" spans="1:9" x14ac:dyDescent="0.25">
      <c r="A5948">
        <v>0</v>
      </c>
      <c r="B5948">
        <v>58</v>
      </c>
      <c r="C5948">
        <v>11.9</v>
      </c>
      <c r="D5948">
        <v>660</v>
      </c>
      <c r="E5948">
        <v>1</v>
      </c>
      <c r="F5948" t="str">
        <f t="shared" si="368"/>
        <v/>
      </c>
      <c r="G5948">
        <f t="shared" si="369"/>
        <v>0.83199999999999996</v>
      </c>
      <c r="H5948" s="36" t="str">
        <f t="shared" si="370"/>
        <v/>
      </c>
      <c r="I5948" s="1">
        <f t="shared" si="371"/>
        <v>0.83199999999999996</v>
      </c>
    </row>
    <row r="5949" spans="1:9" x14ac:dyDescent="0.25">
      <c r="A5949">
        <v>0</v>
      </c>
      <c r="B5949">
        <v>40</v>
      </c>
      <c r="C5949">
        <v>25.71</v>
      </c>
      <c r="D5949">
        <v>700</v>
      </c>
      <c r="E5949">
        <v>1</v>
      </c>
      <c r="F5949" t="str">
        <f t="shared" si="368"/>
        <v/>
      </c>
      <c r="G5949">
        <f t="shared" si="369"/>
        <v>0.81200000000000006</v>
      </c>
      <c r="H5949" s="36" t="str">
        <f t="shared" si="370"/>
        <v/>
      </c>
      <c r="I5949" s="1">
        <f t="shared" si="371"/>
        <v>0.81200000000000006</v>
      </c>
    </row>
    <row r="5950" spans="1:9" x14ac:dyDescent="0.25">
      <c r="A5950">
        <v>1</v>
      </c>
      <c r="B5950">
        <v>105</v>
      </c>
      <c r="C5950">
        <v>14.74</v>
      </c>
      <c r="D5950">
        <v>705</v>
      </c>
      <c r="E5950">
        <v>1</v>
      </c>
      <c r="F5950" t="str">
        <f t="shared" si="368"/>
        <v/>
      </c>
      <c r="G5950" t="str">
        <f t="shared" si="369"/>
        <v/>
      </c>
      <c r="H5950" s="36">
        <f t="shared" si="370"/>
        <v>0.89200000000000002</v>
      </c>
      <c r="I5950" s="1">
        <f t="shared" si="371"/>
        <v>0.89200000000000002</v>
      </c>
    </row>
    <row r="5951" spans="1:9" x14ac:dyDescent="0.25">
      <c r="A5951">
        <v>1</v>
      </c>
      <c r="B5951">
        <v>65</v>
      </c>
      <c r="C5951">
        <v>17.059999999999999</v>
      </c>
      <c r="D5951">
        <v>690</v>
      </c>
      <c r="E5951">
        <v>1</v>
      </c>
      <c r="F5951" t="str">
        <f t="shared" si="368"/>
        <v/>
      </c>
      <c r="G5951">
        <f t="shared" si="369"/>
        <v>0.81200000000000006</v>
      </c>
      <c r="H5951" s="36" t="str">
        <f t="shared" si="370"/>
        <v/>
      </c>
      <c r="I5951" s="1">
        <f t="shared" si="371"/>
        <v>0.81200000000000006</v>
      </c>
    </row>
    <row r="5952" spans="1:9" x14ac:dyDescent="0.25">
      <c r="A5952">
        <v>1</v>
      </c>
      <c r="B5952">
        <v>50</v>
      </c>
      <c r="C5952">
        <v>4.25</v>
      </c>
      <c r="D5952">
        <v>675</v>
      </c>
      <c r="E5952">
        <v>1</v>
      </c>
      <c r="F5952" t="str">
        <f t="shared" si="368"/>
        <v/>
      </c>
      <c r="G5952">
        <f t="shared" si="369"/>
        <v>0.83199999999999996</v>
      </c>
      <c r="H5952" s="36" t="str">
        <f t="shared" si="370"/>
        <v/>
      </c>
      <c r="I5952" s="1">
        <f t="shared" si="371"/>
        <v>0.83199999999999996</v>
      </c>
    </row>
    <row r="5953" spans="1:9" x14ac:dyDescent="0.25">
      <c r="A5953">
        <v>1</v>
      </c>
      <c r="B5953">
        <v>58</v>
      </c>
      <c r="C5953">
        <v>3.37</v>
      </c>
      <c r="D5953">
        <v>705</v>
      </c>
      <c r="E5953">
        <v>1</v>
      </c>
      <c r="F5953" t="str">
        <f t="shared" si="368"/>
        <v/>
      </c>
      <c r="G5953">
        <f t="shared" si="369"/>
        <v>0.83199999999999996</v>
      </c>
      <c r="H5953" s="36" t="str">
        <f t="shared" si="370"/>
        <v/>
      </c>
      <c r="I5953" s="1">
        <f t="shared" si="371"/>
        <v>0.83199999999999996</v>
      </c>
    </row>
    <row r="5954" spans="1:9" x14ac:dyDescent="0.25">
      <c r="A5954">
        <v>1</v>
      </c>
      <c r="B5954">
        <v>104</v>
      </c>
      <c r="C5954">
        <v>11.19</v>
      </c>
      <c r="D5954">
        <v>675</v>
      </c>
      <c r="E5954">
        <v>1</v>
      </c>
      <c r="F5954" t="str">
        <f t="shared" si="368"/>
        <v/>
      </c>
      <c r="G5954" t="str">
        <f t="shared" si="369"/>
        <v/>
      </c>
      <c r="H5954" s="36">
        <f t="shared" si="370"/>
        <v>0.85199999999999998</v>
      </c>
      <c r="I5954" s="1">
        <f t="shared" si="371"/>
        <v>0.85199999999999998</v>
      </c>
    </row>
    <row r="5955" spans="1:9" x14ac:dyDescent="0.25">
      <c r="A5955">
        <v>1</v>
      </c>
      <c r="B5955">
        <v>183</v>
      </c>
      <c r="C5955">
        <v>20.58</v>
      </c>
      <c r="D5955">
        <v>675</v>
      </c>
      <c r="E5955">
        <v>1</v>
      </c>
      <c r="F5955" t="str">
        <f t="shared" si="368"/>
        <v/>
      </c>
      <c r="G5955" t="str">
        <f t="shared" si="369"/>
        <v/>
      </c>
      <c r="H5955" s="36">
        <f t="shared" si="370"/>
        <v>0.85199999999999998</v>
      </c>
      <c r="I5955" s="1">
        <f t="shared" si="371"/>
        <v>0.85199999999999998</v>
      </c>
    </row>
    <row r="5956" spans="1:9" x14ac:dyDescent="0.25">
      <c r="A5956">
        <v>0</v>
      </c>
      <c r="B5956">
        <v>70</v>
      </c>
      <c r="C5956">
        <v>12.6</v>
      </c>
      <c r="D5956">
        <v>660</v>
      </c>
      <c r="E5956">
        <v>1</v>
      </c>
      <c r="F5956" t="str">
        <f t="shared" ref="F5956:F6019" si="372">IF(D5956&gt;717.5,IF(B5956&gt;48.75,IF(C5956&gt;21.885,0.9,0.936),0.853),"")</f>
        <v/>
      </c>
      <c r="G5956">
        <f t="shared" ref="G5956:G6019" si="373">IF(D5956&lt;=717.5,IF(B5956&lt;=85.202,IF(C5956&gt;16.545,IF(D5956&gt;687.5,0.812,0.745),IF(B5956&gt;32.802,0.832,0.725)),""),"")</f>
        <v>0.83199999999999996</v>
      </c>
      <c r="H5956" s="36" t="str">
        <f t="shared" ref="H5956:H6019" si="374">IF(D5956&lt;=717.5,IF(B5956&gt;85.202,IF(C5956&gt;25.055,0.784,IF(D5956&gt;677.5,0.892,0.852)),""),"")</f>
        <v/>
      </c>
      <c r="I5956" s="1">
        <f t="shared" ref="I5956:I6019" si="375">SUM(F5956:H5956)</f>
        <v>0.83199999999999996</v>
      </c>
    </row>
    <row r="5957" spans="1:9" x14ac:dyDescent="0.25">
      <c r="A5957">
        <v>0</v>
      </c>
      <c r="B5957">
        <v>60</v>
      </c>
      <c r="C5957">
        <v>29.63</v>
      </c>
      <c r="D5957">
        <v>690</v>
      </c>
      <c r="E5957">
        <v>1</v>
      </c>
      <c r="F5957" t="str">
        <f t="shared" si="372"/>
        <v/>
      </c>
      <c r="G5957">
        <f t="shared" si="373"/>
        <v>0.81200000000000006</v>
      </c>
      <c r="H5957" s="36" t="str">
        <f t="shared" si="374"/>
        <v/>
      </c>
      <c r="I5957" s="1">
        <f t="shared" si="375"/>
        <v>0.81200000000000006</v>
      </c>
    </row>
    <row r="5958" spans="1:9" x14ac:dyDescent="0.25">
      <c r="A5958">
        <v>0</v>
      </c>
      <c r="B5958">
        <v>28.8</v>
      </c>
      <c r="C5958">
        <v>28.88</v>
      </c>
      <c r="D5958">
        <v>725</v>
      </c>
      <c r="E5958">
        <v>1</v>
      </c>
      <c r="F5958">
        <f t="shared" si="372"/>
        <v>0.85299999999999998</v>
      </c>
      <c r="G5958" t="str">
        <f t="shared" si="373"/>
        <v/>
      </c>
      <c r="H5958" s="36" t="str">
        <f t="shared" si="374"/>
        <v/>
      </c>
      <c r="I5958" s="1">
        <f t="shared" si="375"/>
        <v>0.85299999999999998</v>
      </c>
    </row>
    <row r="5959" spans="1:9" x14ac:dyDescent="0.25">
      <c r="A5959">
        <v>1</v>
      </c>
      <c r="B5959">
        <v>96</v>
      </c>
      <c r="C5959">
        <v>19.2</v>
      </c>
      <c r="D5959">
        <v>805</v>
      </c>
      <c r="E5959">
        <v>1</v>
      </c>
      <c r="F5959">
        <f t="shared" si="372"/>
        <v>0.93600000000000005</v>
      </c>
      <c r="G5959" t="str">
        <f t="shared" si="373"/>
        <v/>
      </c>
      <c r="H5959" s="36" t="str">
        <f t="shared" si="374"/>
        <v/>
      </c>
      <c r="I5959" s="1">
        <f t="shared" si="375"/>
        <v>0.93600000000000005</v>
      </c>
    </row>
    <row r="5960" spans="1:9" x14ac:dyDescent="0.25">
      <c r="A5960">
        <v>0</v>
      </c>
      <c r="B5960">
        <v>73.2</v>
      </c>
      <c r="C5960">
        <v>30.28</v>
      </c>
      <c r="D5960">
        <v>670</v>
      </c>
      <c r="E5960">
        <v>1</v>
      </c>
      <c r="F5960" t="str">
        <f t="shared" si="372"/>
        <v/>
      </c>
      <c r="G5960">
        <f t="shared" si="373"/>
        <v>0.745</v>
      </c>
      <c r="H5960" s="36" t="str">
        <f t="shared" si="374"/>
        <v/>
      </c>
      <c r="I5960" s="1">
        <f t="shared" si="375"/>
        <v>0.745</v>
      </c>
    </row>
    <row r="5961" spans="1:9" x14ac:dyDescent="0.25">
      <c r="A5961">
        <v>1</v>
      </c>
      <c r="B5961">
        <v>54</v>
      </c>
      <c r="C5961">
        <v>16.39</v>
      </c>
      <c r="D5961">
        <v>690</v>
      </c>
      <c r="E5961">
        <v>1</v>
      </c>
      <c r="F5961" t="str">
        <f t="shared" si="372"/>
        <v/>
      </c>
      <c r="G5961">
        <f t="shared" si="373"/>
        <v>0.83199999999999996</v>
      </c>
      <c r="H5961" s="36" t="str">
        <f t="shared" si="374"/>
        <v/>
      </c>
      <c r="I5961" s="1">
        <f t="shared" si="375"/>
        <v>0.83199999999999996</v>
      </c>
    </row>
    <row r="5962" spans="1:9" x14ac:dyDescent="0.25">
      <c r="A5962">
        <v>0</v>
      </c>
      <c r="B5962">
        <v>61.2</v>
      </c>
      <c r="C5962">
        <v>29.73</v>
      </c>
      <c r="D5962">
        <v>695</v>
      </c>
      <c r="E5962">
        <v>1</v>
      </c>
      <c r="F5962" t="str">
        <f t="shared" si="372"/>
        <v/>
      </c>
      <c r="G5962">
        <f t="shared" si="373"/>
        <v>0.81200000000000006</v>
      </c>
      <c r="H5962" s="36" t="str">
        <f t="shared" si="374"/>
        <v/>
      </c>
      <c r="I5962" s="1">
        <f t="shared" si="375"/>
        <v>0.81200000000000006</v>
      </c>
    </row>
    <row r="5963" spans="1:9" x14ac:dyDescent="0.25">
      <c r="A5963">
        <v>0</v>
      </c>
      <c r="B5963">
        <v>62</v>
      </c>
      <c r="C5963">
        <v>17.23</v>
      </c>
      <c r="D5963">
        <v>745</v>
      </c>
      <c r="E5963">
        <v>1</v>
      </c>
      <c r="F5963">
        <f t="shared" si="372"/>
        <v>0.93600000000000005</v>
      </c>
      <c r="G5963" t="str">
        <f t="shared" si="373"/>
        <v/>
      </c>
      <c r="H5963" s="36" t="str">
        <f t="shared" si="374"/>
        <v/>
      </c>
      <c r="I5963" s="1">
        <f t="shared" si="375"/>
        <v>0.93600000000000005</v>
      </c>
    </row>
    <row r="5964" spans="1:9" x14ac:dyDescent="0.25">
      <c r="A5964">
        <v>0</v>
      </c>
      <c r="B5964">
        <v>48</v>
      </c>
      <c r="C5964">
        <v>27.18</v>
      </c>
      <c r="D5964">
        <v>660</v>
      </c>
      <c r="E5964">
        <v>1</v>
      </c>
      <c r="F5964" t="str">
        <f t="shared" si="372"/>
        <v/>
      </c>
      <c r="G5964">
        <f t="shared" si="373"/>
        <v>0.745</v>
      </c>
      <c r="H5964" s="36" t="str">
        <f t="shared" si="374"/>
        <v/>
      </c>
      <c r="I5964" s="1">
        <f t="shared" si="375"/>
        <v>0.745</v>
      </c>
    </row>
    <row r="5965" spans="1:9" x14ac:dyDescent="0.25">
      <c r="A5965">
        <v>0</v>
      </c>
      <c r="B5965">
        <v>58.843000000000004</v>
      </c>
      <c r="C5965">
        <v>8.67</v>
      </c>
      <c r="D5965">
        <v>720</v>
      </c>
      <c r="E5965">
        <v>1</v>
      </c>
      <c r="F5965">
        <f t="shared" si="372"/>
        <v>0.93600000000000005</v>
      </c>
      <c r="G5965" t="str">
        <f t="shared" si="373"/>
        <v/>
      </c>
      <c r="H5965" s="36" t="str">
        <f t="shared" si="374"/>
        <v/>
      </c>
      <c r="I5965" s="1">
        <f t="shared" si="375"/>
        <v>0.93600000000000005</v>
      </c>
    </row>
    <row r="5966" spans="1:9" x14ac:dyDescent="0.25">
      <c r="A5966">
        <v>1</v>
      </c>
      <c r="B5966">
        <v>110</v>
      </c>
      <c r="C5966">
        <v>12.47</v>
      </c>
      <c r="D5966">
        <v>760</v>
      </c>
      <c r="E5966">
        <v>1</v>
      </c>
      <c r="F5966">
        <f t="shared" si="372"/>
        <v>0.93600000000000005</v>
      </c>
      <c r="G5966" t="str">
        <f t="shared" si="373"/>
        <v/>
      </c>
      <c r="H5966" s="36" t="str">
        <f t="shared" si="374"/>
        <v/>
      </c>
      <c r="I5966" s="1">
        <f t="shared" si="375"/>
        <v>0.93600000000000005</v>
      </c>
    </row>
    <row r="5967" spans="1:9" x14ac:dyDescent="0.25">
      <c r="A5967">
        <v>0</v>
      </c>
      <c r="B5967">
        <v>27</v>
      </c>
      <c r="C5967">
        <v>22.13</v>
      </c>
      <c r="D5967">
        <v>685</v>
      </c>
      <c r="E5967">
        <v>1</v>
      </c>
      <c r="F5967" t="str">
        <f t="shared" si="372"/>
        <v/>
      </c>
      <c r="G5967">
        <f t="shared" si="373"/>
        <v>0.745</v>
      </c>
      <c r="H5967" s="36" t="str">
        <f t="shared" si="374"/>
        <v/>
      </c>
      <c r="I5967" s="1">
        <f t="shared" si="375"/>
        <v>0.745</v>
      </c>
    </row>
    <row r="5968" spans="1:9" x14ac:dyDescent="0.25">
      <c r="A5968">
        <v>0</v>
      </c>
      <c r="B5968">
        <v>50</v>
      </c>
      <c r="C5968">
        <v>9.0500000000000007</v>
      </c>
      <c r="D5968">
        <v>695</v>
      </c>
      <c r="E5968">
        <v>1</v>
      </c>
      <c r="F5968" t="str">
        <f t="shared" si="372"/>
        <v/>
      </c>
      <c r="G5968">
        <f t="shared" si="373"/>
        <v>0.83199999999999996</v>
      </c>
      <c r="H5968" s="36" t="str">
        <f t="shared" si="374"/>
        <v/>
      </c>
      <c r="I5968" s="1">
        <f t="shared" si="375"/>
        <v>0.83199999999999996</v>
      </c>
    </row>
    <row r="5969" spans="1:9" x14ac:dyDescent="0.25">
      <c r="A5969">
        <v>1</v>
      </c>
      <c r="B5969">
        <v>32</v>
      </c>
      <c r="C5969">
        <v>19.47</v>
      </c>
      <c r="D5969">
        <v>660</v>
      </c>
      <c r="E5969">
        <v>1</v>
      </c>
      <c r="F5969" t="str">
        <f t="shared" si="372"/>
        <v/>
      </c>
      <c r="G5969">
        <f t="shared" si="373"/>
        <v>0.745</v>
      </c>
      <c r="H5969" s="36" t="str">
        <f t="shared" si="374"/>
        <v/>
      </c>
      <c r="I5969" s="1">
        <f t="shared" si="375"/>
        <v>0.745</v>
      </c>
    </row>
    <row r="5970" spans="1:9" x14ac:dyDescent="0.25">
      <c r="A5970">
        <v>0</v>
      </c>
      <c r="B5970">
        <v>200</v>
      </c>
      <c r="C5970">
        <v>5.61</v>
      </c>
      <c r="D5970">
        <v>685</v>
      </c>
      <c r="E5970">
        <v>1</v>
      </c>
      <c r="F5970" t="str">
        <f t="shared" si="372"/>
        <v/>
      </c>
      <c r="G5970" t="str">
        <f t="shared" si="373"/>
        <v/>
      </c>
      <c r="H5970" s="36">
        <f t="shared" si="374"/>
        <v>0.89200000000000002</v>
      </c>
      <c r="I5970" s="1">
        <f t="shared" si="375"/>
        <v>0.89200000000000002</v>
      </c>
    </row>
    <row r="5971" spans="1:9" x14ac:dyDescent="0.25">
      <c r="A5971">
        <v>1</v>
      </c>
      <c r="B5971">
        <v>38</v>
      </c>
      <c r="C5971">
        <v>25.84</v>
      </c>
      <c r="D5971">
        <v>660</v>
      </c>
      <c r="E5971">
        <v>1</v>
      </c>
      <c r="F5971" t="str">
        <f t="shared" si="372"/>
        <v/>
      </c>
      <c r="G5971">
        <f t="shared" si="373"/>
        <v>0.745</v>
      </c>
      <c r="H5971" s="36" t="str">
        <f t="shared" si="374"/>
        <v/>
      </c>
      <c r="I5971" s="1">
        <f t="shared" si="375"/>
        <v>0.745</v>
      </c>
    </row>
    <row r="5972" spans="1:9" x14ac:dyDescent="0.25">
      <c r="A5972">
        <v>1</v>
      </c>
      <c r="B5972">
        <v>75</v>
      </c>
      <c r="C5972">
        <v>33.68</v>
      </c>
      <c r="D5972">
        <v>665</v>
      </c>
      <c r="E5972">
        <v>1</v>
      </c>
      <c r="F5972" t="str">
        <f t="shared" si="372"/>
        <v/>
      </c>
      <c r="G5972">
        <f t="shared" si="373"/>
        <v>0.745</v>
      </c>
      <c r="H5972" s="36" t="str">
        <f t="shared" si="374"/>
        <v/>
      </c>
      <c r="I5972" s="1">
        <f t="shared" si="375"/>
        <v>0.745</v>
      </c>
    </row>
    <row r="5973" spans="1:9" x14ac:dyDescent="0.25">
      <c r="A5973">
        <v>1</v>
      </c>
      <c r="B5973">
        <v>52</v>
      </c>
      <c r="C5973">
        <v>18.88</v>
      </c>
      <c r="D5973">
        <v>715</v>
      </c>
      <c r="E5973">
        <v>1</v>
      </c>
      <c r="F5973" t="str">
        <f t="shared" si="372"/>
        <v/>
      </c>
      <c r="G5973">
        <f t="shared" si="373"/>
        <v>0.81200000000000006</v>
      </c>
      <c r="H5973" s="36" t="str">
        <f t="shared" si="374"/>
        <v/>
      </c>
      <c r="I5973" s="1">
        <f t="shared" si="375"/>
        <v>0.81200000000000006</v>
      </c>
    </row>
    <row r="5974" spans="1:9" x14ac:dyDescent="0.25">
      <c r="A5974">
        <v>0</v>
      </c>
      <c r="B5974">
        <v>50</v>
      </c>
      <c r="C5974">
        <v>23.25</v>
      </c>
      <c r="D5974">
        <v>730</v>
      </c>
      <c r="E5974">
        <v>1</v>
      </c>
      <c r="F5974">
        <f t="shared" si="372"/>
        <v>0.9</v>
      </c>
      <c r="G5974" t="str">
        <f t="shared" si="373"/>
        <v/>
      </c>
      <c r="H5974" s="36" t="str">
        <f t="shared" si="374"/>
        <v/>
      </c>
      <c r="I5974" s="1">
        <f t="shared" si="375"/>
        <v>0.9</v>
      </c>
    </row>
    <row r="5975" spans="1:9" x14ac:dyDescent="0.25">
      <c r="A5975">
        <v>1</v>
      </c>
      <c r="B5975">
        <v>110</v>
      </c>
      <c r="C5975">
        <v>8.6199999999999992</v>
      </c>
      <c r="D5975">
        <v>695</v>
      </c>
      <c r="E5975">
        <v>1</v>
      </c>
      <c r="F5975" t="str">
        <f t="shared" si="372"/>
        <v/>
      </c>
      <c r="G5975" t="str">
        <f t="shared" si="373"/>
        <v/>
      </c>
      <c r="H5975" s="36">
        <f t="shared" si="374"/>
        <v>0.89200000000000002</v>
      </c>
      <c r="I5975" s="1">
        <f t="shared" si="375"/>
        <v>0.89200000000000002</v>
      </c>
    </row>
    <row r="5976" spans="1:9" x14ac:dyDescent="0.25">
      <c r="A5976">
        <v>0</v>
      </c>
      <c r="B5976">
        <v>50</v>
      </c>
      <c r="C5976">
        <v>21.96</v>
      </c>
      <c r="D5976">
        <v>695</v>
      </c>
      <c r="E5976">
        <v>1</v>
      </c>
      <c r="F5976" t="str">
        <f t="shared" si="372"/>
        <v/>
      </c>
      <c r="G5976">
        <f t="shared" si="373"/>
        <v>0.81200000000000006</v>
      </c>
      <c r="H5976" s="36" t="str">
        <f t="shared" si="374"/>
        <v/>
      </c>
      <c r="I5976" s="1">
        <f t="shared" si="375"/>
        <v>0.81200000000000006</v>
      </c>
    </row>
    <row r="5977" spans="1:9" x14ac:dyDescent="0.25">
      <c r="A5977">
        <v>0</v>
      </c>
      <c r="B5977">
        <v>50</v>
      </c>
      <c r="C5977">
        <v>25.11</v>
      </c>
      <c r="D5977">
        <v>700</v>
      </c>
      <c r="E5977">
        <v>1</v>
      </c>
      <c r="F5977" t="str">
        <f t="shared" si="372"/>
        <v/>
      </c>
      <c r="G5977">
        <f t="shared" si="373"/>
        <v>0.81200000000000006</v>
      </c>
      <c r="H5977" s="36" t="str">
        <f t="shared" si="374"/>
        <v/>
      </c>
      <c r="I5977" s="1">
        <f t="shared" si="375"/>
        <v>0.81200000000000006</v>
      </c>
    </row>
    <row r="5978" spans="1:9" x14ac:dyDescent="0.25">
      <c r="A5978">
        <v>0</v>
      </c>
      <c r="B5978">
        <v>46</v>
      </c>
      <c r="C5978">
        <v>13.11</v>
      </c>
      <c r="D5978">
        <v>665</v>
      </c>
      <c r="E5978">
        <v>1</v>
      </c>
      <c r="F5978" t="str">
        <f t="shared" si="372"/>
        <v/>
      </c>
      <c r="G5978">
        <f t="shared" si="373"/>
        <v>0.83199999999999996</v>
      </c>
      <c r="H5978" s="36" t="str">
        <f t="shared" si="374"/>
        <v/>
      </c>
      <c r="I5978" s="1">
        <f t="shared" si="375"/>
        <v>0.83199999999999996</v>
      </c>
    </row>
    <row r="5979" spans="1:9" x14ac:dyDescent="0.25">
      <c r="A5979">
        <v>0</v>
      </c>
      <c r="B5979">
        <v>124</v>
      </c>
      <c r="C5979">
        <v>8.3699999999999992</v>
      </c>
      <c r="D5979">
        <v>665</v>
      </c>
      <c r="E5979">
        <v>1</v>
      </c>
      <c r="F5979" t="str">
        <f t="shared" si="372"/>
        <v/>
      </c>
      <c r="G5979" t="str">
        <f t="shared" si="373"/>
        <v/>
      </c>
      <c r="H5979" s="36">
        <f t="shared" si="374"/>
        <v>0.85199999999999998</v>
      </c>
      <c r="I5979" s="1">
        <f t="shared" si="375"/>
        <v>0.85199999999999998</v>
      </c>
    </row>
    <row r="5980" spans="1:9" x14ac:dyDescent="0.25">
      <c r="A5980">
        <v>0</v>
      </c>
      <c r="B5980">
        <v>75</v>
      </c>
      <c r="C5980">
        <v>16.7</v>
      </c>
      <c r="D5980">
        <v>730</v>
      </c>
      <c r="E5980">
        <v>1</v>
      </c>
      <c r="F5980">
        <f t="shared" si="372"/>
        <v>0.93600000000000005</v>
      </c>
      <c r="G5980" t="str">
        <f t="shared" si="373"/>
        <v/>
      </c>
      <c r="H5980" s="36" t="str">
        <f t="shared" si="374"/>
        <v/>
      </c>
      <c r="I5980" s="1">
        <f t="shared" si="375"/>
        <v>0.93600000000000005</v>
      </c>
    </row>
    <row r="5981" spans="1:9" x14ac:dyDescent="0.25">
      <c r="A5981">
        <v>1</v>
      </c>
      <c r="B5981">
        <v>52</v>
      </c>
      <c r="C5981">
        <v>11.26</v>
      </c>
      <c r="D5981">
        <v>840</v>
      </c>
      <c r="E5981">
        <v>1</v>
      </c>
      <c r="F5981">
        <f t="shared" si="372"/>
        <v>0.93600000000000005</v>
      </c>
      <c r="G5981" t="str">
        <f t="shared" si="373"/>
        <v/>
      </c>
      <c r="H5981" s="36" t="str">
        <f t="shared" si="374"/>
        <v/>
      </c>
      <c r="I5981" s="1">
        <f t="shared" si="375"/>
        <v>0.93600000000000005</v>
      </c>
    </row>
    <row r="5982" spans="1:9" x14ac:dyDescent="0.25">
      <c r="A5982">
        <v>1</v>
      </c>
      <c r="B5982">
        <v>190</v>
      </c>
      <c r="C5982">
        <v>21.98</v>
      </c>
      <c r="D5982">
        <v>695</v>
      </c>
      <c r="E5982">
        <v>1</v>
      </c>
      <c r="F5982" t="str">
        <f t="shared" si="372"/>
        <v/>
      </c>
      <c r="G5982" t="str">
        <f t="shared" si="373"/>
        <v/>
      </c>
      <c r="H5982" s="36">
        <f t="shared" si="374"/>
        <v>0.89200000000000002</v>
      </c>
      <c r="I5982" s="1">
        <f t="shared" si="375"/>
        <v>0.89200000000000002</v>
      </c>
    </row>
    <row r="5983" spans="1:9" x14ac:dyDescent="0.25">
      <c r="A5983">
        <v>1</v>
      </c>
      <c r="B5983">
        <v>50</v>
      </c>
      <c r="C5983">
        <v>8.8800000000000008</v>
      </c>
      <c r="D5983">
        <v>825</v>
      </c>
      <c r="E5983">
        <v>1</v>
      </c>
      <c r="F5983">
        <f t="shared" si="372"/>
        <v>0.93600000000000005</v>
      </c>
      <c r="G5983" t="str">
        <f t="shared" si="373"/>
        <v/>
      </c>
      <c r="H5983" s="36" t="str">
        <f t="shared" si="374"/>
        <v/>
      </c>
      <c r="I5983" s="1">
        <f t="shared" si="375"/>
        <v>0.93600000000000005</v>
      </c>
    </row>
    <row r="5984" spans="1:9" x14ac:dyDescent="0.25">
      <c r="A5984">
        <v>1</v>
      </c>
      <c r="B5984">
        <v>50</v>
      </c>
      <c r="C5984">
        <v>25.63</v>
      </c>
      <c r="D5984">
        <v>710</v>
      </c>
      <c r="E5984">
        <v>1</v>
      </c>
      <c r="F5984" t="str">
        <f t="shared" si="372"/>
        <v/>
      </c>
      <c r="G5984">
        <f t="shared" si="373"/>
        <v>0.81200000000000006</v>
      </c>
      <c r="H5984" s="36" t="str">
        <f t="shared" si="374"/>
        <v/>
      </c>
      <c r="I5984" s="1">
        <f t="shared" si="375"/>
        <v>0.81200000000000006</v>
      </c>
    </row>
    <row r="5985" spans="1:9" x14ac:dyDescent="0.25">
      <c r="A5985">
        <v>0</v>
      </c>
      <c r="B5985">
        <v>85</v>
      </c>
      <c r="C5985">
        <v>16.36</v>
      </c>
      <c r="D5985">
        <v>720</v>
      </c>
      <c r="E5985">
        <v>1</v>
      </c>
      <c r="F5985">
        <f t="shared" si="372"/>
        <v>0.93600000000000005</v>
      </c>
      <c r="G5985" t="str">
        <f t="shared" si="373"/>
        <v/>
      </c>
      <c r="H5985" s="36" t="str">
        <f t="shared" si="374"/>
        <v/>
      </c>
      <c r="I5985" s="1">
        <f t="shared" si="375"/>
        <v>0.93600000000000005</v>
      </c>
    </row>
    <row r="5986" spans="1:9" x14ac:dyDescent="0.25">
      <c r="A5986">
        <v>1</v>
      </c>
      <c r="B5986">
        <v>45</v>
      </c>
      <c r="C5986">
        <v>14.35</v>
      </c>
      <c r="D5986">
        <v>675</v>
      </c>
      <c r="E5986">
        <v>1</v>
      </c>
      <c r="F5986" t="str">
        <f t="shared" si="372"/>
        <v/>
      </c>
      <c r="G5986">
        <f t="shared" si="373"/>
        <v>0.83199999999999996</v>
      </c>
      <c r="H5986" s="36" t="str">
        <f t="shared" si="374"/>
        <v/>
      </c>
      <c r="I5986" s="1">
        <f t="shared" si="375"/>
        <v>0.83199999999999996</v>
      </c>
    </row>
    <row r="5987" spans="1:9" x14ac:dyDescent="0.25">
      <c r="A5987">
        <v>0</v>
      </c>
      <c r="B5987">
        <v>34</v>
      </c>
      <c r="C5987">
        <v>15.3</v>
      </c>
      <c r="D5987">
        <v>665</v>
      </c>
      <c r="E5987">
        <v>1</v>
      </c>
      <c r="F5987" t="str">
        <f t="shared" si="372"/>
        <v/>
      </c>
      <c r="G5987">
        <f t="shared" si="373"/>
        <v>0.83199999999999996</v>
      </c>
      <c r="H5987" s="36" t="str">
        <f t="shared" si="374"/>
        <v/>
      </c>
      <c r="I5987" s="1">
        <f t="shared" si="375"/>
        <v>0.83199999999999996</v>
      </c>
    </row>
    <row r="5988" spans="1:9" x14ac:dyDescent="0.25">
      <c r="A5988">
        <v>1</v>
      </c>
      <c r="B5988">
        <v>120</v>
      </c>
      <c r="C5988">
        <v>14.35</v>
      </c>
      <c r="D5988">
        <v>685</v>
      </c>
      <c r="E5988">
        <v>1</v>
      </c>
      <c r="F5988" t="str">
        <f t="shared" si="372"/>
        <v/>
      </c>
      <c r="G5988" t="str">
        <f t="shared" si="373"/>
        <v/>
      </c>
      <c r="H5988" s="36">
        <f t="shared" si="374"/>
        <v>0.89200000000000002</v>
      </c>
      <c r="I5988" s="1">
        <f t="shared" si="375"/>
        <v>0.89200000000000002</v>
      </c>
    </row>
    <row r="5989" spans="1:9" x14ac:dyDescent="0.25">
      <c r="A5989">
        <v>0</v>
      </c>
      <c r="B5989">
        <v>50</v>
      </c>
      <c r="C5989">
        <v>2.0299999999999998</v>
      </c>
      <c r="D5989">
        <v>770</v>
      </c>
      <c r="E5989">
        <v>1</v>
      </c>
      <c r="F5989">
        <f t="shared" si="372"/>
        <v>0.93600000000000005</v>
      </c>
      <c r="G5989" t="str">
        <f t="shared" si="373"/>
        <v/>
      </c>
      <c r="H5989" s="36" t="str">
        <f t="shared" si="374"/>
        <v/>
      </c>
      <c r="I5989" s="1">
        <f t="shared" si="375"/>
        <v>0.93600000000000005</v>
      </c>
    </row>
    <row r="5990" spans="1:9" x14ac:dyDescent="0.25">
      <c r="A5990">
        <v>1</v>
      </c>
      <c r="B5990">
        <v>40</v>
      </c>
      <c r="C5990">
        <v>19.079999999999998</v>
      </c>
      <c r="D5990">
        <v>670</v>
      </c>
      <c r="E5990">
        <v>1</v>
      </c>
      <c r="F5990" t="str">
        <f t="shared" si="372"/>
        <v/>
      </c>
      <c r="G5990">
        <f t="shared" si="373"/>
        <v>0.745</v>
      </c>
      <c r="H5990" s="36" t="str">
        <f t="shared" si="374"/>
        <v/>
      </c>
      <c r="I5990" s="1">
        <f t="shared" si="375"/>
        <v>0.745</v>
      </c>
    </row>
    <row r="5991" spans="1:9" x14ac:dyDescent="0.25">
      <c r="A5991">
        <v>1</v>
      </c>
      <c r="B5991">
        <v>124</v>
      </c>
      <c r="C5991">
        <v>17.54</v>
      </c>
      <c r="D5991">
        <v>700</v>
      </c>
      <c r="E5991">
        <v>1</v>
      </c>
      <c r="F5991" t="str">
        <f t="shared" si="372"/>
        <v/>
      </c>
      <c r="G5991" t="str">
        <f t="shared" si="373"/>
        <v/>
      </c>
      <c r="H5991" s="36">
        <f t="shared" si="374"/>
        <v>0.89200000000000002</v>
      </c>
      <c r="I5991" s="1">
        <f t="shared" si="375"/>
        <v>0.89200000000000002</v>
      </c>
    </row>
    <row r="5992" spans="1:9" x14ac:dyDescent="0.25">
      <c r="A5992">
        <v>0</v>
      </c>
      <c r="B5992">
        <v>140</v>
      </c>
      <c r="C5992">
        <v>15.8</v>
      </c>
      <c r="D5992">
        <v>690</v>
      </c>
      <c r="E5992">
        <v>1</v>
      </c>
      <c r="F5992" t="str">
        <f t="shared" si="372"/>
        <v/>
      </c>
      <c r="G5992" t="str">
        <f t="shared" si="373"/>
        <v/>
      </c>
      <c r="H5992" s="36">
        <f t="shared" si="374"/>
        <v>0.89200000000000002</v>
      </c>
      <c r="I5992" s="1">
        <f t="shared" si="375"/>
        <v>0.89200000000000002</v>
      </c>
    </row>
    <row r="5993" spans="1:9" x14ac:dyDescent="0.25">
      <c r="A5993">
        <v>1</v>
      </c>
      <c r="B5993">
        <v>83</v>
      </c>
      <c r="C5993">
        <v>13.55</v>
      </c>
      <c r="D5993">
        <v>660</v>
      </c>
      <c r="E5993">
        <v>1</v>
      </c>
      <c r="F5993" t="str">
        <f t="shared" si="372"/>
        <v/>
      </c>
      <c r="G5993">
        <f t="shared" si="373"/>
        <v>0.83199999999999996</v>
      </c>
      <c r="H5993" s="36" t="str">
        <f t="shared" si="374"/>
        <v/>
      </c>
      <c r="I5993" s="1">
        <f t="shared" si="375"/>
        <v>0.83199999999999996</v>
      </c>
    </row>
    <row r="5994" spans="1:9" x14ac:dyDescent="0.25">
      <c r="A5994">
        <v>1</v>
      </c>
      <c r="B5994">
        <v>580</v>
      </c>
      <c r="C5994">
        <v>7.28</v>
      </c>
      <c r="D5994">
        <v>730</v>
      </c>
      <c r="E5994">
        <v>1</v>
      </c>
      <c r="F5994">
        <f t="shared" si="372"/>
        <v>0.93600000000000005</v>
      </c>
      <c r="G5994" t="str">
        <f t="shared" si="373"/>
        <v/>
      </c>
      <c r="H5994" s="36" t="str">
        <f t="shared" si="374"/>
        <v/>
      </c>
      <c r="I5994" s="1">
        <f t="shared" si="375"/>
        <v>0.93600000000000005</v>
      </c>
    </row>
    <row r="5995" spans="1:9" x14ac:dyDescent="0.25">
      <c r="A5995">
        <v>1</v>
      </c>
      <c r="B5995">
        <v>105</v>
      </c>
      <c r="C5995">
        <v>26.29</v>
      </c>
      <c r="D5995">
        <v>740</v>
      </c>
      <c r="E5995">
        <v>1</v>
      </c>
      <c r="F5995">
        <f t="shared" si="372"/>
        <v>0.9</v>
      </c>
      <c r="G5995" t="str">
        <f t="shared" si="373"/>
        <v/>
      </c>
      <c r="H5995" s="36" t="str">
        <f t="shared" si="374"/>
        <v/>
      </c>
      <c r="I5995" s="1">
        <f t="shared" si="375"/>
        <v>0.9</v>
      </c>
    </row>
    <row r="5996" spans="1:9" x14ac:dyDescent="0.25">
      <c r="A5996">
        <v>1</v>
      </c>
      <c r="B5996">
        <v>240</v>
      </c>
      <c r="C5996">
        <v>15.08</v>
      </c>
      <c r="D5996">
        <v>670</v>
      </c>
      <c r="E5996">
        <v>1</v>
      </c>
      <c r="F5996" t="str">
        <f t="shared" si="372"/>
        <v/>
      </c>
      <c r="G5996" t="str">
        <f t="shared" si="373"/>
        <v/>
      </c>
      <c r="H5996" s="36">
        <f t="shared" si="374"/>
        <v>0.85199999999999998</v>
      </c>
      <c r="I5996" s="1">
        <f t="shared" si="375"/>
        <v>0.85199999999999998</v>
      </c>
    </row>
    <row r="5997" spans="1:9" x14ac:dyDescent="0.25">
      <c r="A5997">
        <v>1</v>
      </c>
      <c r="B5997">
        <v>40.414000000000001</v>
      </c>
      <c r="C5997">
        <v>29.61</v>
      </c>
      <c r="D5997">
        <v>690</v>
      </c>
      <c r="E5997">
        <v>1</v>
      </c>
      <c r="F5997" t="str">
        <f t="shared" si="372"/>
        <v/>
      </c>
      <c r="G5997">
        <f t="shared" si="373"/>
        <v>0.81200000000000006</v>
      </c>
      <c r="H5997" s="36" t="str">
        <f t="shared" si="374"/>
        <v/>
      </c>
      <c r="I5997" s="1">
        <f t="shared" si="375"/>
        <v>0.81200000000000006</v>
      </c>
    </row>
    <row r="5998" spans="1:9" x14ac:dyDescent="0.25">
      <c r="A5998">
        <v>1</v>
      </c>
      <c r="B5998">
        <v>120</v>
      </c>
      <c r="C5998">
        <v>27.99</v>
      </c>
      <c r="D5998">
        <v>720</v>
      </c>
      <c r="E5998">
        <v>1</v>
      </c>
      <c r="F5998">
        <f t="shared" si="372"/>
        <v>0.9</v>
      </c>
      <c r="G5998" t="str">
        <f t="shared" si="373"/>
        <v/>
      </c>
      <c r="H5998" s="36" t="str">
        <f t="shared" si="374"/>
        <v/>
      </c>
      <c r="I5998" s="1">
        <f t="shared" si="375"/>
        <v>0.9</v>
      </c>
    </row>
    <row r="5999" spans="1:9" x14ac:dyDescent="0.25">
      <c r="A5999">
        <v>1</v>
      </c>
      <c r="B5999">
        <v>37</v>
      </c>
      <c r="C5999">
        <v>34.090000000000003</v>
      </c>
      <c r="D5999">
        <v>740</v>
      </c>
      <c r="E5999">
        <v>1</v>
      </c>
      <c r="F5999">
        <f t="shared" si="372"/>
        <v>0.85299999999999998</v>
      </c>
      <c r="G5999" t="str">
        <f t="shared" si="373"/>
        <v/>
      </c>
      <c r="H5999" s="36" t="str">
        <f t="shared" si="374"/>
        <v/>
      </c>
      <c r="I5999" s="1">
        <f t="shared" si="375"/>
        <v>0.85299999999999998</v>
      </c>
    </row>
    <row r="6000" spans="1:9" x14ac:dyDescent="0.25">
      <c r="A6000">
        <v>1</v>
      </c>
      <c r="B6000">
        <v>120</v>
      </c>
      <c r="C6000">
        <v>17.55</v>
      </c>
      <c r="D6000">
        <v>675</v>
      </c>
      <c r="E6000">
        <v>1</v>
      </c>
      <c r="F6000" t="str">
        <f t="shared" si="372"/>
        <v/>
      </c>
      <c r="G6000" t="str">
        <f t="shared" si="373"/>
        <v/>
      </c>
      <c r="H6000" s="36">
        <f t="shared" si="374"/>
        <v>0.85199999999999998</v>
      </c>
      <c r="I6000" s="1">
        <f t="shared" si="375"/>
        <v>0.85199999999999998</v>
      </c>
    </row>
    <row r="6001" spans="1:9" x14ac:dyDescent="0.25">
      <c r="A6001">
        <v>1</v>
      </c>
      <c r="B6001">
        <v>58</v>
      </c>
      <c r="C6001">
        <v>17.11</v>
      </c>
      <c r="D6001">
        <v>675</v>
      </c>
      <c r="E6001">
        <v>1</v>
      </c>
      <c r="F6001" t="str">
        <f t="shared" si="372"/>
        <v/>
      </c>
      <c r="G6001">
        <f t="shared" si="373"/>
        <v>0.745</v>
      </c>
      <c r="H6001" s="36" t="str">
        <f t="shared" si="374"/>
        <v/>
      </c>
      <c r="I6001" s="1">
        <f t="shared" si="375"/>
        <v>0.745</v>
      </c>
    </row>
    <row r="6002" spans="1:9" x14ac:dyDescent="0.25">
      <c r="A6002">
        <v>1</v>
      </c>
      <c r="B6002">
        <v>85</v>
      </c>
      <c r="C6002">
        <v>19.71</v>
      </c>
      <c r="D6002">
        <v>730</v>
      </c>
      <c r="E6002">
        <v>1</v>
      </c>
      <c r="F6002">
        <f t="shared" si="372"/>
        <v>0.93600000000000005</v>
      </c>
      <c r="G6002" t="str">
        <f t="shared" si="373"/>
        <v/>
      </c>
      <c r="H6002" s="36" t="str">
        <f t="shared" si="374"/>
        <v/>
      </c>
      <c r="I6002" s="1">
        <f t="shared" si="375"/>
        <v>0.93600000000000005</v>
      </c>
    </row>
    <row r="6003" spans="1:9" x14ac:dyDescent="0.25">
      <c r="A6003">
        <v>1</v>
      </c>
      <c r="B6003">
        <v>110</v>
      </c>
      <c r="C6003">
        <v>12.77</v>
      </c>
      <c r="D6003">
        <v>670</v>
      </c>
      <c r="E6003">
        <v>1</v>
      </c>
      <c r="F6003" t="str">
        <f t="shared" si="372"/>
        <v/>
      </c>
      <c r="G6003" t="str">
        <f t="shared" si="373"/>
        <v/>
      </c>
      <c r="H6003" s="36">
        <f t="shared" si="374"/>
        <v>0.85199999999999998</v>
      </c>
      <c r="I6003" s="1">
        <f t="shared" si="375"/>
        <v>0.85199999999999998</v>
      </c>
    </row>
    <row r="6004" spans="1:9" x14ac:dyDescent="0.25">
      <c r="A6004">
        <v>1</v>
      </c>
      <c r="B6004">
        <v>40</v>
      </c>
      <c r="C6004">
        <v>24</v>
      </c>
      <c r="D6004">
        <v>680</v>
      </c>
      <c r="E6004">
        <v>1</v>
      </c>
      <c r="F6004" t="str">
        <f t="shared" si="372"/>
        <v/>
      </c>
      <c r="G6004">
        <f t="shared" si="373"/>
        <v>0.745</v>
      </c>
      <c r="H6004" s="36" t="str">
        <f t="shared" si="374"/>
        <v/>
      </c>
      <c r="I6004" s="1">
        <f t="shared" si="375"/>
        <v>0.745</v>
      </c>
    </row>
    <row r="6005" spans="1:9" x14ac:dyDescent="0.25">
      <c r="A6005">
        <v>0</v>
      </c>
      <c r="B6005">
        <v>62.4</v>
      </c>
      <c r="C6005">
        <v>16.77</v>
      </c>
      <c r="D6005">
        <v>780</v>
      </c>
      <c r="E6005">
        <v>1</v>
      </c>
      <c r="F6005">
        <f t="shared" si="372"/>
        <v>0.93600000000000005</v>
      </c>
      <c r="G6005" t="str">
        <f t="shared" si="373"/>
        <v/>
      </c>
      <c r="H6005" s="36" t="str">
        <f t="shared" si="374"/>
        <v/>
      </c>
      <c r="I6005" s="1">
        <f t="shared" si="375"/>
        <v>0.93600000000000005</v>
      </c>
    </row>
    <row r="6006" spans="1:9" x14ac:dyDescent="0.25">
      <c r="A6006">
        <v>1</v>
      </c>
      <c r="B6006">
        <v>105.58</v>
      </c>
      <c r="C6006">
        <v>8.85</v>
      </c>
      <c r="D6006">
        <v>660</v>
      </c>
      <c r="E6006">
        <v>1</v>
      </c>
      <c r="F6006" t="str">
        <f t="shared" si="372"/>
        <v/>
      </c>
      <c r="G6006" t="str">
        <f t="shared" si="373"/>
        <v/>
      </c>
      <c r="H6006" s="36">
        <f t="shared" si="374"/>
        <v>0.85199999999999998</v>
      </c>
      <c r="I6006" s="1">
        <f t="shared" si="375"/>
        <v>0.85199999999999998</v>
      </c>
    </row>
    <row r="6007" spans="1:9" x14ac:dyDescent="0.25">
      <c r="A6007">
        <v>1</v>
      </c>
      <c r="B6007">
        <v>70.5</v>
      </c>
      <c r="C6007">
        <v>13.16</v>
      </c>
      <c r="D6007">
        <v>695</v>
      </c>
      <c r="E6007">
        <v>1</v>
      </c>
      <c r="F6007" t="str">
        <f t="shared" si="372"/>
        <v/>
      </c>
      <c r="G6007">
        <f t="shared" si="373"/>
        <v>0.83199999999999996</v>
      </c>
      <c r="H6007" s="36" t="str">
        <f t="shared" si="374"/>
        <v/>
      </c>
      <c r="I6007" s="1">
        <f t="shared" si="375"/>
        <v>0.83199999999999996</v>
      </c>
    </row>
    <row r="6008" spans="1:9" x14ac:dyDescent="0.25">
      <c r="A6008">
        <v>0</v>
      </c>
      <c r="B6008">
        <v>54</v>
      </c>
      <c r="C6008">
        <v>23</v>
      </c>
      <c r="D6008">
        <v>695</v>
      </c>
      <c r="E6008">
        <v>1</v>
      </c>
      <c r="F6008" t="str">
        <f t="shared" si="372"/>
        <v/>
      </c>
      <c r="G6008">
        <f t="shared" si="373"/>
        <v>0.81200000000000006</v>
      </c>
      <c r="H6008" s="36" t="str">
        <f t="shared" si="374"/>
        <v/>
      </c>
      <c r="I6008" s="1">
        <f t="shared" si="375"/>
        <v>0.81200000000000006</v>
      </c>
    </row>
    <row r="6009" spans="1:9" x14ac:dyDescent="0.25">
      <c r="A6009">
        <v>0</v>
      </c>
      <c r="B6009">
        <v>30</v>
      </c>
      <c r="C6009">
        <v>28.96</v>
      </c>
      <c r="D6009">
        <v>740</v>
      </c>
      <c r="E6009">
        <v>1</v>
      </c>
      <c r="F6009">
        <f t="shared" si="372"/>
        <v>0.85299999999999998</v>
      </c>
      <c r="G6009" t="str">
        <f t="shared" si="373"/>
        <v/>
      </c>
      <c r="H6009" s="36" t="str">
        <f t="shared" si="374"/>
        <v/>
      </c>
      <c r="I6009" s="1">
        <f t="shared" si="375"/>
        <v>0.85299999999999998</v>
      </c>
    </row>
    <row r="6010" spans="1:9" x14ac:dyDescent="0.25">
      <c r="A6010">
        <v>1</v>
      </c>
      <c r="B6010">
        <v>41</v>
      </c>
      <c r="C6010">
        <v>31.47</v>
      </c>
      <c r="D6010">
        <v>765</v>
      </c>
      <c r="E6010">
        <v>1</v>
      </c>
      <c r="F6010">
        <f t="shared" si="372"/>
        <v>0.85299999999999998</v>
      </c>
      <c r="G6010" t="str">
        <f t="shared" si="373"/>
        <v/>
      </c>
      <c r="H6010" s="36" t="str">
        <f t="shared" si="374"/>
        <v/>
      </c>
      <c r="I6010" s="1">
        <f t="shared" si="375"/>
        <v>0.85299999999999998</v>
      </c>
    </row>
    <row r="6011" spans="1:9" x14ac:dyDescent="0.25">
      <c r="A6011">
        <v>1</v>
      </c>
      <c r="B6011">
        <v>125</v>
      </c>
      <c r="C6011">
        <v>13.22</v>
      </c>
      <c r="D6011">
        <v>675</v>
      </c>
      <c r="E6011">
        <v>1</v>
      </c>
      <c r="F6011" t="str">
        <f t="shared" si="372"/>
        <v/>
      </c>
      <c r="G6011" t="str">
        <f t="shared" si="373"/>
        <v/>
      </c>
      <c r="H6011" s="36">
        <f t="shared" si="374"/>
        <v>0.85199999999999998</v>
      </c>
      <c r="I6011" s="1">
        <f t="shared" si="375"/>
        <v>0.85199999999999998</v>
      </c>
    </row>
    <row r="6012" spans="1:9" x14ac:dyDescent="0.25">
      <c r="A6012">
        <v>0</v>
      </c>
      <c r="B6012">
        <v>94</v>
      </c>
      <c r="C6012">
        <v>23.89</v>
      </c>
      <c r="D6012">
        <v>675</v>
      </c>
      <c r="E6012">
        <v>1</v>
      </c>
      <c r="F6012" t="str">
        <f t="shared" si="372"/>
        <v/>
      </c>
      <c r="G6012" t="str">
        <f t="shared" si="373"/>
        <v/>
      </c>
      <c r="H6012" s="36">
        <f t="shared" si="374"/>
        <v>0.85199999999999998</v>
      </c>
      <c r="I6012" s="1">
        <f t="shared" si="375"/>
        <v>0.85199999999999998</v>
      </c>
    </row>
    <row r="6013" spans="1:9" x14ac:dyDescent="0.25">
      <c r="A6013">
        <v>0</v>
      </c>
      <c r="B6013">
        <v>32</v>
      </c>
      <c r="C6013">
        <v>3.79</v>
      </c>
      <c r="D6013">
        <v>660</v>
      </c>
      <c r="E6013">
        <v>1</v>
      </c>
      <c r="F6013" t="str">
        <f t="shared" si="372"/>
        <v/>
      </c>
      <c r="G6013">
        <f t="shared" si="373"/>
        <v>0.72499999999999998</v>
      </c>
      <c r="H6013" s="36" t="str">
        <f t="shared" si="374"/>
        <v/>
      </c>
      <c r="I6013" s="1">
        <f t="shared" si="375"/>
        <v>0.72499999999999998</v>
      </c>
    </row>
    <row r="6014" spans="1:9" x14ac:dyDescent="0.25">
      <c r="A6014">
        <v>1</v>
      </c>
      <c r="B6014">
        <v>51</v>
      </c>
      <c r="C6014">
        <v>26.64</v>
      </c>
      <c r="D6014">
        <v>715</v>
      </c>
      <c r="E6014">
        <v>1</v>
      </c>
      <c r="F6014" t="str">
        <f t="shared" si="372"/>
        <v/>
      </c>
      <c r="G6014">
        <f t="shared" si="373"/>
        <v>0.81200000000000006</v>
      </c>
      <c r="H6014" s="36" t="str">
        <f t="shared" si="374"/>
        <v/>
      </c>
      <c r="I6014" s="1">
        <f t="shared" si="375"/>
        <v>0.81200000000000006</v>
      </c>
    </row>
    <row r="6015" spans="1:9" x14ac:dyDescent="0.25">
      <c r="A6015">
        <v>1</v>
      </c>
      <c r="B6015">
        <v>28</v>
      </c>
      <c r="C6015">
        <v>22.93</v>
      </c>
      <c r="D6015">
        <v>675</v>
      </c>
      <c r="E6015">
        <v>1</v>
      </c>
      <c r="F6015" t="str">
        <f t="shared" si="372"/>
        <v/>
      </c>
      <c r="G6015">
        <f t="shared" si="373"/>
        <v>0.745</v>
      </c>
      <c r="H6015" s="36" t="str">
        <f t="shared" si="374"/>
        <v/>
      </c>
      <c r="I6015" s="1">
        <f t="shared" si="375"/>
        <v>0.745</v>
      </c>
    </row>
    <row r="6016" spans="1:9" x14ac:dyDescent="0.25">
      <c r="A6016">
        <v>1</v>
      </c>
      <c r="B6016">
        <v>165</v>
      </c>
      <c r="C6016">
        <v>15.25</v>
      </c>
      <c r="D6016">
        <v>720</v>
      </c>
      <c r="E6016">
        <v>1</v>
      </c>
      <c r="F6016">
        <f t="shared" si="372"/>
        <v>0.93600000000000005</v>
      </c>
      <c r="G6016" t="str">
        <f t="shared" si="373"/>
        <v/>
      </c>
      <c r="H6016" s="36" t="str">
        <f t="shared" si="374"/>
        <v/>
      </c>
      <c r="I6016" s="1">
        <f t="shared" si="375"/>
        <v>0.93600000000000005</v>
      </c>
    </row>
    <row r="6017" spans="1:9" x14ac:dyDescent="0.25">
      <c r="A6017">
        <v>1</v>
      </c>
      <c r="B6017">
        <v>72</v>
      </c>
      <c r="C6017">
        <v>13.4</v>
      </c>
      <c r="D6017">
        <v>665</v>
      </c>
      <c r="E6017">
        <v>1</v>
      </c>
      <c r="F6017" t="str">
        <f t="shared" si="372"/>
        <v/>
      </c>
      <c r="G6017">
        <f t="shared" si="373"/>
        <v>0.83199999999999996</v>
      </c>
      <c r="H6017" s="36" t="str">
        <f t="shared" si="374"/>
        <v/>
      </c>
      <c r="I6017" s="1">
        <f t="shared" si="375"/>
        <v>0.83199999999999996</v>
      </c>
    </row>
    <row r="6018" spans="1:9" x14ac:dyDescent="0.25">
      <c r="A6018">
        <v>1</v>
      </c>
      <c r="B6018">
        <v>115</v>
      </c>
      <c r="C6018">
        <v>11.11</v>
      </c>
      <c r="D6018">
        <v>745</v>
      </c>
      <c r="E6018">
        <v>1</v>
      </c>
      <c r="F6018">
        <f t="shared" si="372"/>
        <v>0.93600000000000005</v>
      </c>
      <c r="G6018" t="str">
        <f t="shared" si="373"/>
        <v/>
      </c>
      <c r="H6018" s="36" t="str">
        <f t="shared" si="374"/>
        <v/>
      </c>
      <c r="I6018" s="1">
        <f t="shared" si="375"/>
        <v>0.93600000000000005</v>
      </c>
    </row>
    <row r="6019" spans="1:9" x14ac:dyDescent="0.25">
      <c r="A6019">
        <v>0</v>
      </c>
      <c r="B6019">
        <v>65</v>
      </c>
      <c r="C6019">
        <v>24.83</v>
      </c>
      <c r="D6019">
        <v>685</v>
      </c>
      <c r="E6019">
        <v>1</v>
      </c>
      <c r="F6019" t="str">
        <f t="shared" si="372"/>
        <v/>
      </c>
      <c r="G6019">
        <f t="shared" si="373"/>
        <v>0.745</v>
      </c>
      <c r="H6019" s="36" t="str">
        <f t="shared" si="374"/>
        <v/>
      </c>
      <c r="I6019" s="1">
        <f t="shared" si="375"/>
        <v>0.745</v>
      </c>
    </row>
    <row r="6020" spans="1:9" x14ac:dyDescent="0.25">
      <c r="A6020">
        <v>0</v>
      </c>
      <c r="B6020">
        <v>50</v>
      </c>
      <c r="C6020">
        <v>22.3</v>
      </c>
      <c r="D6020">
        <v>710</v>
      </c>
      <c r="E6020">
        <v>1</v>
      </c>
      <c r="F6020" t="str">
        <f t="shared" ref="F6020:F6083" si="376">IF(D6020&gt;717.5,IF(B6020&gt;48.75,IF(C6020&gt;21.885,0.9,0.936),0.853),"")</f>
        <v/>
      </c>
      <c r="G6020">
        <f t="shared" ref="G6020:G6083" si="377">IF(D6020&lt;=717.5,IF(B6020&lt;=85.202,IF(C6020&gt;16.545,IF(D6020&gt;687.5,0.812,0.745),IF(B6020&gt;32.802,0.832,0.725)),""),"")</f>
        <v>0.81200000000000006</v>
      </c>
      <c r="H6020" s="36" t="str">
        <f t="shared" ref="H6020:H6083" si="378">IF(D6020&lt;=717.5,IF(B6020&gt;85.202,IF(C6020&gt;25.055,0.784,IF(D6020&gt;677.5,0.892,0.852)),""),"")</f>
        <v/>
      </c>
      <c r="I6020" s="1">
        <f t="shared" ref="I6020:I6083" si="379">SUM(F6020:H6020)</f>
        <v>0.81200000000000006</v>
      </c>
    </row>
    <row r="6021" spans="1:9" x14ac:dyDescent="0.25">
      <c r="A6021">
        <v>0</v>
      </c>
      <c r="B6021">
        <v>110</v>
      </c>
      <c r="C6021">
        <v>10.89</v>
      </c>
      <c r="D6021">
        <v>675</v>
      </c>
      <c r="E6021">
        <v>1</v>
      </c>
      <c r="F6021" t="str">
        <f t="shared" si="376"/>
        <v/>
      </c>
      <c r="G6021" t="str">
        <f t="shared" si="377"/>
        <v/>
      </c>
      <c r="H6021" s="36">
        <f t="shared" si="378"/>
        <v>0.85199999999999998</v>
      </c>
      <c r="I6021" s="1">
        <f t="shared" si="379"/>
        <v>0.85199999999999998</v>
      </c>
    </row>
    <row r="6022" spans="1:9" x14ac:dyDescent="0.25">
      <c r="A6022">
        <v>1</v>
      </c>
      <c r="B6022">
        <v>68</v>
      </c>
      <c r="C6022">
        <v>9.81</v>
      </c>
      <c r="D6022">
        <v>710</v>
      </c>
      <c r="E6022">
        <v>1</v>
      </c>
      <c r="F6022" t="str">
        <f t="shared" si="376"/>
        <v/>
      </c>
      <c r="G6022">
        <f t="shared" si="377"/>
        <v>0.83199999999999996</v>
      </c>
      <c r="H6022" s="36" t="str">
        <f t="shared" si="378"/>
        <v/>
      </c>
      <c r="I6022" s="1">
        <f t="shared" si="379"/>
        <v>0.83199999999999996</v>
      </c>
    </row>
    <row r="6023" spans="1:9" x14ac:dyDescent="0.25">
      <c r="A6023">
        <v>0</v>
      </c>
      <c r="B6023">
        <v>41</v>
      </c>
      <c r="C6023">
        <v>38</v>
      </c>
      <c r="D6023">
        <v>695</v>
      </c>
      <c r="E6023">
        <v>1</v>
      </c>
      <c r="F6023" t="str">
        <f t="shared" si="376"/>
        <v/>
      </c>
      <c r="G6023">
        <f t="shared" si="377"/>
        <v>0.81200000000000006</v>
      </c>
      <c r="H6023" s="36" t="str">
        <f t="shared" si="378"/>
        <v/>
      </c>
      <c r="I6023" s="1">
        <f t="shared" si="379"/>
        <v>0.81200000000000006</v>
      </c>
    </row>
    <row r="6024" spans="1:9" x14ac:dyDescent="0.25">
      <c r="A6024">
        <v>1</v>
      </c>
      <c r="B6024">
        <v>40</v>
      </c>
      <c r="C6024">
        <v>38.909999999999997</v>
      </c>
      <c r="D6024">
        <v>675</v>
      </c>
      <c r="E6024">
        <v>1</v>
      </c>
      <c r="F6024" t="str">
        <f t="shared" si="376"/>
        <v/>
      </c>
      <c r="G6024">
        <f t="shared" si="377"/>
        <v>0.745</v>
      </c>
      <c r="H6024" s="36" t="str">
        <f t="shared" si="378"/>
        <v/>
      </c>
      <c r="I6024" s="1">
        <f t="shared" si="379"/>
        <v>0.745</v>
      </c>
    </row>
    <row r="6025" spans="1:9" x14ac:dyDescent="0.25">
      <c r="A6025">
        <v>1</v>
      </c>
      <c r="B6025">
        <v>45</v>
      </c>
      <c r="C6025">
        <v>34</v>
      </c>
      <c r="D6025">
        <v>725</v>
      </c>
      <c r="E6025">
        <v>1</v>
      </c>
      <c r="F6025">
        <f t="shared" si="376"/>
        <v>0.85299999999999998</v>
      </c>
      <c r="G6025" t="str">
        <f t="shared" si="377"/>
        <v/>
      </c>
      <c r="H6025" s="36" t="str">
        <f t="shared" si="378"/>
        <v/>
      </c>
      <c r="I6025" s="1">
        <f t="shared" si="379"/>
        <v>0.85299999999999998</v>
      </c>
    </row>
    <row r="6026" spans="1:9" x14ac:dyDescent="0.25">
      <c r="A6026">
        <v>1</v>
      </c>
      <c r="B6026">
        <v>84</v>
      </c>
      <c r="C6026">
        <v>6.51</v>
      </c>
      <c r="D6026">
        <v>720</v>
      </c>
      <c r="E6026">
        <v>1</v>
      </c>
      <c r="F6026">
        <f t="shared" si="376"/>
        <v>0.93600000000000005</v>
      </c>
      <c r="G6026" t="str">
        <f t="shared" si="377"/>
        <v/>
      </c>
      <c r="H6026" s="36" t="str">
        <f t="shared" si="378"/>
        <v/>
      </c>
      <c r="I6026" s="1">
        <f t="shared" si="379"/>
        <v>0.93600000000000005</v>
      </c>
    </row>
    <row r="6027" spans="1:9" x14ac:dyDescent="0.25">
      <c r="A6027">
        <v>0</v>
      </c>
      <c r="B6027">
        <v>110</v>
      </c>
      <c r="C6027">
        <v>18.52</v>
      </c>
      <c r="D6027">
        <v>695</v>
      </c>
      <c r="E6027">
        <v>1</v>
      </c>
      <c r="F6027" t="str">
        <f t="shared" si="376"/>
        <v/>
      </c>
      <c r="G6027" t="str">
        <f t="shared" si="377"/>
        <v/>
      </c>
      <c r="H6027" s="36">
        <f t="shared" si="378"/>
        <v>0.89200000000000002</v>
      </c>
      <c r="I6027" s="1">
        <f t="shared" si="379"/>
        <v>0.89200000000000002</v>
      </c>
    </row>
    <row r="6028" spans="1:9" x14ac:dyDescent="0.25">
      <c r="A6028">
        <v>0</v>
      </c>
      <c r="B6028">
        <v>80</v>
      </c>
      <c r="C6028">
        <v>15.65</v>
      </c>
      <c r="D6028">
        <v>670</v>
      </c>
      <c r="E6028">
        <v>1</v>
      </c>
      <c r="F6028" t="str">
        <f t="shared" si="376"/>
        <v/>
      </c>
      <c r="G6028">
        <f t="shared" si="377"/>
        <v>0.83199999999999996</v>
      </c>
      <c r="H6028" s="36" t="str">
        <f t="shared" si="378"/>
        <v/>
      </c>
      <c r="I6028" s="1">
        <f t="shared" si="379"/>
        <v>0.83199999999999996</v>
      </c>
    </row>
    <row r="6029" spans="1:9" x14ac:dyDescent="0.25">
      <c r="A6029">
        <v>1</v>
      </c>
      <c r="B6029">
        <v>200</v>
      </c>
      <c r="C6029">
        <v>33.409999999999997</v>
      </c>
      <c r="D6029">
        <v>690</v>
      </c>
      <c r="E6029">
        <v>1</v>
      </c>
      <c r="F6029" t="str">
        <f t="shared" si="376"/>
        <v/>
      </c>
      <c r="G6029" t="str">
        <f t="shared" si="377"/>
        <v/>
      </c>
      <c r="H6029" s="36">
        <f t="shared" si="378"/>
        <v>0.78400000000000003</v>
      </c>
      <c r="I6029" s="1">
        <f t="shared" si="379"/>
        <v>0.78400000000000003</v>
      </c>
    </row>
    <row r="6030" spans="1:9" x14ac:dyDescent="0.25">
      <c r="A6030">
        <v>1</v>
      </c>
      <c r="B6030">
        <v>40</v>
      </c>
      <c r="C6030">
        <v>20.52</v>
      </c>
      <c r="D6030">
        <v>705</v>
      </c>
      <c r="E6030">
        <v>1</v>
      </c>
      <c r="F6030" t="str">
        <f t="shared" si="376"/>
        <v/>
      </c>
      <c r="G6030">
        <f t="shared" si="377"/>
        <v>0.81200000000000006</v>
      </c>
      <c r="H6030" s="36" t="str">
        <f t="shared" si="378"/>
        <v/>
      </c>
      <c r="I6030" s="1">
        <f t="shared" si="379"/>
        <v>0.81200000000000006</v>
      </c>
    </row>
    <row r="6031" spans="1:9" x14ac:dyDescent="0.25">
      <c r="A6031">
        <v>0</v>
      </c>
      <c r="B6031">
        <v>118</v>
      </c>
      <c r="C6031">
        <v>3.99</v>
      </c>
      <c r="D6031">
        <v>745</v>
      </c>
      <c r="E6031">
        <v>1</v>
      </c>
      <c r="F6031">
        <f t="shared" si="376"/>
        <v>0.93600000000000005</v>
      </c>
      <c r="G6031" t="str">
        <f t="shared" si="377"/>
        <v/>
      </c>
      <c r="H6031" s="36" t="str">
        <f t="shared" si="378"/>
        <v/>
      </c>
      <c r="I6031" s="1">
        <f t="shared" si="379"/>
        <v>0.93600000000000005</v>
      </c>
    </row>
    <row r="6032" spans="1:9" x14ac:dyDescent="0.25">
      <c r="A6032">
        <v>1</v>
      </c>
      <c r="B6032">
        <v>36</v>
      </c>
      <c r="C6032">
        <v>20.23</v>
      </c>
      <c r="D6032">
        <v>705</v>
      </c>
      <c r="E6032">
        <v>1</v>
      </c>
      <c r="F6032" t="str">
        <f t="shared" si="376"/>
        <v/>
      </c>
      <c r="G6032">
        <f t="shared" si="377"/>
        <v>0.81200000000000006</v>
      </c>
      <c r="H6032" s="36" t="str">
        <f t="shared" si="378"/>
        <v/>
      </c>
      <c r="I6032" s="1">
        <f t="shared" si="379"/>
        <v>0.81200000000000006</v>
      </c>
    </row>
    <row r="6033" spans="1:9" x14ac:dyDescent="0.25">
      <c r="A6033">
        <v>1</v>
      </c>
      <c r="B6033">
        <v>51</v>
      </c>
      <c r="C6033">
        <v>5.36</v>
      </c>
      <c r="D6033">
        <v>790</v>
      </c>
      <c r="E6033">
        <v>1</v>
      </c>
      <c r="F6033">
        <f t="shared" si="376"/>
        <v>0.93600000000000005</v>
      </c>
      <c r="G6033" t="str">
        <f t="shared" si="377"/>
        <v/>
      </c>
      <c r="H6033" s="36" t="str">
        <f t="shared" si="378"/>
        <v/>
      </c>
      <c r="I6033" s="1">
        <f t="shared" si="379"/>
        <v>0.93600000000000005</v>
      </c>
    </row>
    <row r="6034" spans="1:9" x14ac:dyDescent="0.25">
      <c r="A6034">
        <v>1</v>
      </c>
      <c r="B6034">
        <v>50</v>
      </c>
      <c r="C6034">
        <v>13.95</v>
      </c>
      <c r="D6034">
        <v>675</v>
      </c>
      <c r="E6034">
        <v>1</v>
      </c>
      <c r="F6034" t="str">
        <f t="shared" si="376"/>
        <v/>
      </c>
      <c r="G6034">
        <f t="shared" si="377"/>
        <v>0.83199999999999996</v>
      </c>
      <c r="H6034" s="36" t="str">
        <f t="shared" si="378"/>
        <v/>
      </c>
      <c r="I6034" s="1">
        <f t="shared" si="379"/>
        <v>0.83199999999999996</v>
      </c>
    </row>
    <row r="6035" spans="1:9" x14ac:dyDescent="0.25">
      <c r="A6035">
        <v>0</v>
      </c>
      <c r="B6035">
        <v>54</v>
      </c>
      <c r="C6035">
        <v>19.78</v>
      </c>
      <c r="D6035">
        <v>665</v>
      </c>
      <c r="E6035">
        <v>1</v>
      </c>
      <c r="F6035" t="str">
        <f t="shared" si="376"/>
        <v/>
      </c>
      <c r="G6035">
        <f t="shared" si="377"/>
        <v>0.745</v>
      </c>
      <c r="H6035" s="36" t="str">
        <f t="shared" si="378"/>
        <v/>
      </c>
      <c r="I6035" s="1">
        <f t="shared" si="379"/>
        <v>0.745</v>
      </c>
    </row>
    <row r="6036" spans="1:9" x14ac:dyDescent="0.25">
      <c r="A6036">
        <v>0</v>
      </c>
      <c r="B6036">
        <v>120</v>
      </c>
      <c r="C6036">
        <v>17.98</v>
      </c>
      <c r="D6036">
        <v>740</v>
      </c>
      <c r="E6036">
        <v>1</v>
      </c>
      <c r="F6036">
        <f t="shared" si="376"/>
        <v>0.93600000000000005</v>
      </c>
      <c r="G6036" t="str">
        <f t="shared" si="377"/>
        <v/>
      </c>
      <c r="H6036" s="36" t="str">
        <f t="shared" si="378"/>
        <v/>
      </c>
      <c r="I6036" s="1">
        <f t="shared" si="379"/>
        <v>0.93600000000000005</v>
      </c>
    </row>
    <row r="6037" spans="1:9" x14ac:dyDescent="0.25">
      <c r="A6037">
        <v>0</v>
      </c>
      <c r="B6037">
        <v>80</v>
      </c>
      <c r="C6037">
        <v>19.829999999999998</v>
      </c>
      <c r="D6037">
        <v>730</v>
      </c>
      <c r="E6037">
        <v>1</v>
      </c>
      <c r="F6037">
        <f t="shared" si="376"/>
        <v>0.93600000000000005</v>
      </c>
      <c r="G6037" t="str">
        <f t="shared" si="377"/>
        <v/>
      </c>
      <c r="H6037" s="36" t="str">
        <f t="shared" si="378"/>
        <v/>
      </c>
      <c r="I6037" s="1">
        <f t="shared" si="379"/>
        <v>0.93600000000000005</v>
      </c>
    </row>
    <row r="6038" spans="1:9" x14ac:dyDescent="0.25">
      <c r="A6038">
        <v>1</v>
      </c>
      <c r="B6038">
        <v>76</v>
      </c>
      <c r="C6038">
        <v>30.78</v>
      </c>
      <c r="D6038">
        <v>775</v>
      </c>
      <c r="E6038">
        <v>1</v>
      </c>
      <c r="F6038">
        <f t="shared" si="376"/>
        <v>0.9</v>
      </c>
      <c r="G6038" t="str">
        <f t="shared" si="377"/>
        <v/>
      </c>
      <c r="H6038" s="36" t="str">
        <f t="shared" si="378"/>
        <v/>
      </c>
      <c r="I6038" s="1">
        <f t="shared" si="379"/>
        <v>0.9</v>
      </c>
    </row>
    <row r="6039" spans="1:9" x14ac:dyDescent="0.25">
      <c r="A6039">
        <v>0</v>
      </c>
      <c r="B6039">
        <v>117</v>
      </c>
      <c r="C6039">
        <v>21.18</v>
      </c>
      <c r="D6039">
        <v>695</v>
      </c>
      <c r="E6039">
        <v>1</v>
      </c>
      <c r="F6039" t="str">
        <f t="shared" si="376"/>
        <v/>
      </c>
      <c r="G6039" t="str">
        <f t="shared" si="377"/>
        <v/>
      </c>
      <c r="H6039" s="36">
        <f t="shared" si="378"/>
        <v>0.89200000000000002</v>
      </c>
      <c r="I6039" s="1">
        <f t="shared" si="379"/>
        <v>0.89200000000000002</v>
      </c>
    </row>
    <row r="6040" spans="1:9" x14ac:dyDescent="0.25">
      <c r="A6040">
        <v>0</v>
      </c>
      <c r="B6040">
        <v>24</v>
      </c>
      <c r="C6040">
        <v>16.2</v>
      </c>
      <c r="D6040">
        <v>665</v>
      </c>
      <c r="E6040">
        <v>1</v>
      </c>
      <c r="F6040" t="str">
        <f t="shared" si="376"/>
        <v/>
      </c>
      <c r="G6040">
        <f t="shared" si="377"/>
        <v>0.72499999999999998</v>
      </c>
      <c r="H6040" s="36" t="str">
        <f t="shared" si="378"/>
        <v/>
      </c>
      <c r="I6040" s="1">
        <f t="shared" si="379"/>
        <v>0.72499999999999998</v>
      </c>
    </row>
    <row r="6041" spans="1:9" x14ac:dyDescent="0.25">
      <c r="A6041">
        <v>0</v>
      </c>
      <c r="B6041">
        <v>60</v>
      </c>
      <c r="C6041">
        <v>7.82</v>
      </c>
      <c r="D6041">
        <v>720</v>
      </c>
      <c r="E6041">
        <v>1</v>
      </c>
      <c r="F6041">
        <f t="shared" si="376"/>
        <v>0.93600000000000005</v>
      </c>
      <c r="G6041" t="str">
        <f t="shared" si="377"/>
        <v/>
      </c>
      <c r="H6041" s="36" t="str">
        <f t="shared" si="378"/>
        <v/>
      </c>
      <c r="I6041" s="1">
        <f t="shared" si="379"/>
        <v>0.93600000000000005</v>
      </c>
    </row>
    <row r="6042" spans="1:9" x14ac:dyDescent="0.25">
      <c r="A6042">
        <v>1</v>
      </c>
      <c r="B6042">
        <v>150</v>
      </c>
      <c r="C6042">
        <v>21.11</v>
      </c>
      <c r="D6042">
        <v>670</v>
      </c>
      <c r="E6042">
        <v>1</v>
      </c>
      <c r="F6042" t="str">
        <f t="shared" si="376"/>
        <v/>
      </c>
      <c r="G6042" t="str">
        <f t="shared" si="377"/>
        <v/>
      </c>
      <c r="H6042" s="36">
        <f t="shared" si="378"/>
        <v>0.85199999999999998</v>
      </c>
      <c r="I6042" s="1">
        <f t="shared" si="379"/>
        <v>0.85199999999999998</v>
      </c>
    </row>
    <row r="6043" spans="1:9" x14ac:dyDescent="0.25">
      <c r="A6043">
        <v>1</v>
      </c>
      <c r="B6043">
        <v>66</v>
      </c>
      <c r="C6043">
        <v>29.73</v>
      </c>
      <c r="D6043">
        <v>715</v>
      </c>
      <c r="E6043">
        <v>1</v>
      </c>
      <c r="F6043" t="str">
        <f t="shared" si="376"/>
        <v/>
      </c>
      <c r="G6043">
        <f t="shared" si="377"/>
        <v>0.81200000000000006</v>
      </c>
      <c r="H6043" s="36" t="str">
        <f t="shared" si="378"/>
        <v/>
      </c>
      <c r="I6043" s="1">
        <f t="shared" si="379"/>
        <v>0.81200000000000006</v>
      </c>
    </row>
    <row r="6044" spans="1:9" x14ac:dyDescent="0.25">
      <c r="A6044">
        <v>0</v>
      </c>
      <c r="B6044">
        <v>70</v>
      </c>
      <c r="C6044">
        <v>17.420000000000002</v>
      </c>
      <c r="D6044">
        <v>680</v>
      </c>
      <c r="E6044">
        <v>1</v>
      </c>
      <c r="F6044" t="str">
        <f t="shared" si="376"/>
        <v/>
      </c>
      <c r="G6044">
        <f t="shared" si="377"/>
        <v>0.745</v>
      </c>
      <c r="H6044" s="36" t="str">
        <f t="shared" si="378"/>
        <v/>
      </c>
      <c r="I6044" s="1">
        <f t="shared" si="379"/>
        <v>0.745</v>
      </c>
    </row>
    <row r="6045" spans="1:9" x14ac:dyDescent="0.25">
      <c r="A6045">
        <v>1</v>
      </c>
      <c r="B6045">
        <v>100</v>
      </c>
      <c r="C6045">
        <v>25.33</v>
      </c>
      <c r="D6045">
        <v>685</v>
      </c>
      <c r="E6045">
        <v>1</v>
      </c>
      <c r="F6045" t="str">
        <f t="shared" si="376"/>
        <v/>
      </c>
      <c r="G6045" t="str">
        <f t="shared" si="377"/>
        <v/>
      </c>
      <c r="H6045" s="36">
        <f t="shared" si="378"/>
        <v>0.78400000000000003</v>
      </c>
      <c r="I6045" s="1">
        <f t="shared" si="379"/>
        <v>0.78400000000000003</v>
      </c>
    </row>
    <row r="6046" spans="1:9" x14ac:dyDescent="0.25">
      <c r="A6046">
        <v>0</v>
      </c>
      <c r="B6046">
        <v>50</v>
      </c>
      <c r="C6046">
        <v>30.8</v>
      </c>
      <c r="D6046">
        <v>685</v>
      </c>
      <c r="E6046">
        <v>1</v>
      </c>
      <c r="F6046" t="str">
        <f t="shared" si="376"/>
        <v/>
      </c>
      <c r="G6046">
        <f t="shared" si="377"/>
        <v>0.745</v>
      </c>
      <c r="H6046" s="36" t="str">
        <f t="shared" si="378"/>
        <v/>
      </c>
      <c r="I6046" s="1">
        <f t="shared" si="379"/>
        <v>0.745</v>
      </c>
    </row>
    <row r="6047" spans="1:9" x14ac:dyDescent="0.25">
      <c r="A6047">
        <v>1</v>
      </c>
      <c r="B6047">
        <v>80</v>
      </c>
      <c r="C6047">
        <v>20.07</v>
      </c>
      <c r="D6047">
        <v>715</v>
      </c>
      <c r="E6047">
        <v>1</v>
      </c>
      <c r="F6047" t="str">
        <f t="shared" si="376"/>
        <v/>
      </c>
      <c r="G6047">
        <f t="shared" si="377"/>
        <v>0.81200000000000006</v>
      </c>
      <c r="H6047" s="36" t="str">
        <f t="shared" si="378"/>
        <v/>
      </c>
      <c r="I6047" s="1">
        <f t="shared" si="379"/>
        <v>0.81200000000000006</v>
      </c>
    </row>
    <row r="6048" spans="1:9" x14ac:dyDescent="0.25">
      <c r="A6048">
        <v>1</v>
      </c>
      <c r="B6048">
        <v>65</v>
      </c>
      <c r="C6048">
        <v>5.63</v>
      </c>
      <c r="D6048">
        <v>675</v>
      </c>
      <c r="E6048">
        <v>1</v>
      </c>
      <c r="F6048" t="str">
        <f t="shared" si="376"/>
        <v/>
      </c>
      <c r="G6048">
        <f t="shared" si="377"/>
        <v>0.83199999999999996</v>
      </c>
      <c r="H6048" s="36" t="str">
        <f t="shared" si="378"/>
        <v/>
      </c>
      <c r="I6048" s="1">
        <f t="shared" si="379"/>
        <v>0.83199999999999996</v>
      </c>
    </row>
    <row r="6049" spans="1:9" x14ac:dyDescent="0.25">
      <c r="A6049">
        <v>0</v>
      </c>
      <c r="B6049">
        <v>110</v>
      </c>
      <c r="C6049">
        <v>10.82</v>
      </c>
      <c r="D6049">
        <v>665</v>
      </c>
      <c r="E6049">
        <v>1</v>
      </c>
      <c r="F6049" t="str">
        <f t="shared" si="376"/>
        <v/>
      </c>
      <c r="G6049" t="str">
        <f t="shared" si="377"/>
        <v/>
      </c>
      <c r="H6049" s="36">
        <f t="shared" si="378"/>
        <v>0.85199999999999998</v>
      </c>
      <c r="I6049" s="1">
        <f t="shared" si="379"/>
        <v>0.85199999999999998</v>
      </c>
    </row>
    <row r="6050" spans="1:9" x14ac:dyDescent="0.25">
      <c r="A6050">
        <v>1</v>
      </c>
      <c r="B6050">
        <v>50</v>
      </c>
      <c r="C6050">
        <v>12.03</v>
      </c>
      <c r="D6050">
        <v>680</v>
      </c>
      <c r="E6050">
        <v>1</v>
      </c>
      <c r="F6050" t="str">
        <f t="shared" si="376"/>
        <v/>
      </c>
      <c r="G6050">
        <f t="shared" si="377"/>
        <v>0.83199999999999996</v>
      </c>
      <c r="H6050" s="36" t="str">
        <f t="shared" si="378"/>
        <v/>
      </c>
      <c r="I6050" s="1">
        <f t="shared" si="379"/>
        <v>0.83199999999999996</v>
      </c>
    </row>
    <row r="6051" spans="1:9" x14ac:dyDescent="0.25">
      <c r="A6051">
        <v>0</v>
      </c>
      <c r="B6051">
        <v>80</v>
      </c>
      <c r="C6051">
        <v>11.78</v>
      </c>
      <c r="D6051">
        <v>660</v>
      </c>
      <c r="E6051">
        <v>1</v>
      </c>
      <c r="F6051" t="str">
        <f t="shared" si="376"/>
        <v/>
      </c>
      <c r="G6051">
        <f t="shared" si="377"/>
        <v>0.83199999999999996</v>
      </c>
      <c r="H6051" s="36" t="str">
        <f t="shared" si="378"/>
        <v/>
      </c>
      <c r="I6051" s="1">
        <f t="shared" si="379"/>
        <v>0.83199999999999996</v>
      </c>
    </row>
    <row r="6052" spans="1:9" x14ac:dyDescent="0.25">
      <c r="A6052">
        <v>0</v>
      </c>
      <c r="B6052">
        <v>35</v>
      </c>
      <c r="C6052">
        <v>22.84</v>
      </c>
      <c r="D6052">
        <v>685</v>
      </c>
      <c r="E6052">
        <v>1</v>
      </c>
      <c r="F6052" t="str">
        <f t="shared" si="376"/>
        <v/>
      </c>
      <c r="G6052">
        <f t="shared" si="377"/>
        <v>0.745</v>
      </c>
      <c r="H6052" s="36" t="str">
        <f t="shared" si="378"/>
        <v/>
      </c>
      <c r="I6052" s="1">
        <f t="shared" si="379"/>
        <v>0.745</v>
      </c>
    </row>
    <row r="6053" spans="1:9" x14ac:dyDescent="0.25">
      <c r="A6053">
        <v>1</v>
      </c>
      <c r="B6053">
        <v>42</v>
      </c>
      <c r="C6053">
        <v>17.100000000000001</v>
      </c>
      <c r="D6053">
        <v>705</v>
      </c>
      <c r="E6053">
        <v>1</v>
      </c>
      <c r="F6053" t="str">
        <f t="shared" si="376"/>
        <v/>
      </c>
      <c r="G6053">
        <f t="shared" si="377"/>
        <v>0.81200000000000006</v>
      </c>
      <c r="H6053" s="36" t="str">
        <f t="shared" si="378"/>
        <v/>
      </c>
      <c r="I6053" s="1">
        <f t="shared" si="379"/>
        <v>0.81200000000000006</v>
      </c>
    </row>
    <row r="6054" spans="1:9" x14ac:dyDescent="0.25">
      <c r="A6054">
        <v>1</v>
      </c>
      <c r="B6054">
        <v>480</v>
      </c>
      <c r="C6054">
        <v>4.1500000000000004</v>
      </c>
      <c r="D6054">
        <v>770</v>
      </c>
      <c r="E6054">
        <v>1</v>
      </c>
      <c r="F6054">
        <f t="shared" si="376"/>
        <v>0.93600000000000005</v>
      </c>
      <c r="G6054" t="str">
        <f t="shared" si="377"/>
        <v/>
      </c>
      <c r="H6054" s="36" t="str">
        <f t="shared" si="378"/>
        <v/>
      </c>
      <c r="I6054" s="1">
        <f t="shared" si="379"/>
        <v>0.93600000000000005</v>
      </c>
    </row>
    <row r="6055" spans="1:9" x14ac:dyDescent="0.25">
      <c r="A6055">
        <v>0</v>
      </c>
      <c r="B6055">
        <v>50</v>
      </c>
      <c r="C6055">
        <v>21.34</v>
      </c>
      <c r="D6055">
        <v>680</v>
      </c>
      <c r="E6055">
        <v>1</v>
      </c>
      <c r="F6055" t="str">
        <f t="shared" si="376"/>
        <v/>
      </c>
      <c r="G6055">
        <f t="shared" si="377"/>
        <v>0.745</v>
      </c>
      <c r="H6055" s="36" t="str">
        <f t="shared" si="378"/>
        <v/>
      </c>
      <c r="I6055" s="1">
        <f t="shared" si="379"/>
        <v>0.745</v>
      </c>
    </row>
    <row r="6056" spans="1:9" x14ac:dyDescent="0.25">
      <c r="A6056">
        <v>1</v>
      </c>
      <c r="B6056">
        <v>86.11</v>
      </c>
      <c r="C6056">
        <v>19.920000000000002</v>
      </c>
      <c r="D6056">
        <v>690</v>
      </c>
      <c r="E6056">
        <v>1</v>
      </c>
      <c r="F6056" t="str">
        <f t="shared" si="376"/>
        <v/>
      </c>
      <c r="G6056" t="str">
        <f t="shared" si="377"/>
        <v/>
      </c>
      <c r="H6056" s="36">
        <f t="shared" si="378"/>
        <v>0.89200000000000002</v>
      </c>
      <c r="I6056" s="1">
        <f t="shared" si="379"/>
        <v>0.89200000000000002</v>
      </c>
    </row>
    <row r="6057" spans="1:9" x14ac:dyDescent="0.25">
      <c r="A6057">
        <v>1</v>
      </c>
      <c r="B6057">
        <v>39</v>
      </c>
      <c r="C6057">
        <v>24.62</v>
      </c>
      <c r="D6057">
        <v>710</v>
      </c>
      <c r="E6057">
        <v>1</v>
      </c>
      <c r="F6057" t="str">
        <f t="shared" si="376"/>
        <v/>
      </c>
      <c r="G6057">
        <f t="shared" si="377"/>
        <v>0.81200000000000006</v>
      </c>
      <c r="H6057" s="36" t="str">
        <f t="shared" si="378"/>
        <v/>
      </c>
      <c r="I6057" s="1">
        <f t="shared" si="379"/>
        <v>0.81200000000000006</v>
      </c>
    </row>
    <row r="6058" spans="1:9" x14ac:dyDescent="0.25">
      <c r="A6058">
        <v>1</v>
      </c>
      <c r="B6058">
        <v>65</v>
      </c>
      <c r="C6058">
        <v>34.799999999999997</v>
      </c>
      <c r="D6058">
        <v>690</v>
      </c>
      <c r="E6058">
        <v>1</v>
      </c>
      <c r="F6058" t="str">
        <f t="shared" si="376"/>
        <v/>
      </c>
      <c r="G6058">
        <f t="shared" si="377"/>
        <v>0.81200000000000006</v>
      </c>
      <c r="H6058" s="36" t="str">
        <f t="shared" si="378"/>
        <v/>
      </c>
      <c r="I6058" s="1">
        <f t="shared" si="379"/>
        <v>0.81200000000000006</v>
      </c>
    </row>
    <row r="6059" spans="1:9" x14ac:dyDescent="0.25">
      <c r="A6059">
        <v>1</v>
      </c>
      <c r="B6059">
        <v>67</v>
      </c>
      <c r="C6059">
        <v>17.34</v>
      </c>
      <c r="D6059">
        <v>715</v>
      </c>
      <c r="E6059">
        <v>1</v>
      </c>
      <c r="F6059" t="str">
        <f t="shared" si="376"/>
        <v/>
      </c>
      <c r="G6059">
        <f t="shared" si="377"/>
        <v>0.81200000000000006</v>
      </c>
      <c r="H6059" s="36" t="str">
        <f t="shared" si="378"/>
        <v/>
      </c>
      <c r="I6059" s="1">
        <f t="shared" si="379"/>
        <v>0.81200000000000006</v>
      </c>
    </row>
    <row r="6060" spans="1:9" x14ac:dyDescent="0.25">
      <c r="A6060">
        <v>1</v>
      </c>
      <c r="B6060">
        <v>29</v>
      </c>
      <c r="C6060">
        <v>13.45</v>
      </c>
      <c r="D6060">
        <v>685</v>
      </c>
      <c r="E6060">
        <v>1</v>
      </c>
      <c r="F6060" t="str">
        <f t="shared" si="376"/>
        <v/>
      </c>
      <c r="G6060">
        <f t="shared" si="377"/>
        <v>0.72499999999999998</v>
      </c>
      <c r="H6060" s="36" t="str">
        <f t="shared" si="378"/>
        <v/>
      </c>
      <c r="I6060" s="1">
        <f t="shared" si="379"/>
        <v>0.72499999999999998</v>
      </c>
    </row>
    <row r="6061" spans="1:9" x14ac:dyDescent="0.25">
      <c r="A6061">
        <v>1</v>
      </c>
      <c r="B6061">
        <v>65</v>
      </c>
      <c r="C6061">
        <v>24.15</v>
      </c>
      <c r="D6061">
        <v>670</v>
      </c>
      <c r="E6061">
        <v>1</v>
      </c>
      <c r="F6061" t="str">
        <f t="shared" si="376"/>
        <v/>
      </c>
      <c r="G6061">
        <f t="shared" si="377"/>
        <v>0.745</v>
      </c>
      <c r="H6061" s="36" t="str">
        <f t="shared" si="378"/>
        <v/>
      </c>
      <c r="I6061" s="1">
        <f t="shared" si="379"/>
        <v>0.745</v>
      </c>
    </row>
    <row r="6062" spans="1:9" x14ac:dyDescent="0.25">
      <c r="A6062">
        <v>1</v>
      </c>
      <c r="B6062">
        <v>100</v>
      </c>
      <c r="C6062">
        <v>12.35</v>
      </c>
      <c r="D6062">
        <v>730</v>
      </c>
      <c r="E6062">
        <v>1</v>
      </c>
      <c r="F6062">
        <f t="shared" si="376"/>
        <v>0.93600000000000005</v>
      </c>
      <c r="G6062" t="str">
        <f t="shared" si="377"/>
        <v/>
      </c>
      <c r="H6062" s="36" t="str">
        <f t="shared" si="378"/>
        <v/>
      </c>
      <c r="I6062" s="1">
        <f t="shared" si="379"/>
        <v>0.93600000000000005</v>
      </c>
    </row>
    <row r="6063" spans="1:9" x14ac:dyDescent="0.25">
      <c r="A6063">
        <v>1</v>
      </c>
      <c r="B6063">
        <v>90</v>
      </c>
      <c r="C6063">
        <v>26.84</v>
      </c>
      <c r="D6063">
        <v>700</v>
      </c>
      <c r="E6063">
        <v>1</v>
      </c>
      <c r="F6063" t="str">
        <f t="shared" si="376"/>
        <v/>
      </c>
      <c r="G6063" t="str">
        <f t="shared" si="377"/>
        <v/>
      </c>
      <c r="H6063" s="36">
        <f t="shared" si="378"/>
        <v>0.78400000000000003</v>
      </c>
      <c r="I6063" s="1">
        <f t="shared" si="379"/>
        <v>0.78400000000000003</v>
      </c>
    </row>
    <row r="6064" spans="1:9" x14ac:dyDescent="0.25">
      <c r="A6064">
        <v>1</v>
      </c>
      <c r="B6064">
        <v>60</v>
      </c>
      <c r="C6064">
        <v>31.23</v>
      </c>
      <c r="D6064">
        <v>675</v>
      </c>
      <c r="E6064">
        <v>1</v>
      </c>
      <c r="F6064" t="str">
        <f t="shared" si="376"/>
        <v/>
      </c>
      <c r="G6064">
        <f t="shared" si="377"/>
        <v>0.745</v>
      </c>
      <c r="H6064" s="36" t="str">
        <f t="shared" si="378"/>
        <v/>
      </c>
      <c r="I6064" s="1">
        <f t="shared" si="379"/>
        <v>0.745</v>
      </c>
    </row>
    <row r="6065" spans="1:9" x14ac:dyDescent="0.25">
      <c r="A6065">
        <v>1</v>
      </c>
      <c r="B6065">
        <v>75</v>
      </c>
      <c r="C6065">
        <v>10.82</v>
      </c>
      <c r="D6065">
        <v>700</v>
      </c>
      <c r="E6065">
        <v>1</v>
      </c>
      <c r="F6065" t="str">
        <f t="shared" si="376"/>
        <v/>
      </c>
      <c r="G6065">
        <f t="shared" si="377"/>
        <v>0.83199999999999996</v>
      </c>
      <c r="H6065" s="36" t="str">
        <f t="shared" si="378"/>
        <v/>
      </c>
      <c r="I6065" s="1">
        <f t="shared" si="379"/>
        <v>0.83199999999999996</v>
      </c>
    </row>
    <row r="6066" spans="1:9" x14ac:dyDescent="0.25">
      <c r="A6066">
        <v>1</v>
      </c>
      <c r="B6066">
        <v>61.2</v>
      </c>
      <c r="C6066">
        <v>20.18</v>
      </c>
      <c r="D6066">
        <v>725</v>
      </c>
      <c r="E6066">
        <v>1</v>
      </c>
      <c r="F6066">
        <f t="shared" si="376"/>
        <v>0.93600000000000005</v>
      </c>
      <c r="G6066" t="str">
        <f t="shared" si="377"/>
        <v/>
      </c>
      <c r="H6066" s="36" t="str">
        <f t="shared" si="378"/>
        <v/>
      </c>
      <c r="I6066" s="1">
        <f t="shared" si="379"/>
        <v>0.93600000000000005</v>
      </c>
    </row>
    <row r="6067" spans="1:9" x14ac:dyDescent="0.25">
      <c r="A6067">
        <v>0</v>
      </c>
      <c r="B6067">
        <v>45</v>
      </c>
      <c r="C6067">
        <v>10.96</v>
      </c>
      <c r="D6067">
        <v>695</v>
      </c>
      <c r="E6067">
        <v>1</v>
      </c>
      <c r="F6067" t="str">
        <f t="shared" si="376"/>
        <v/>
      </c>
      <c r="G6067">
        <f t="shared" si="377"/>
        <v>0.83199999999999996</v>
      </c>
      <c r="H6067" s="36" t="str">
        <f t="shared" si="378"/>
        <v/>
      </c>
      <c r="I6067" s="1">
        <f t="shared" si="379"/>
        <v>0.83199999999999996</v>
      </c>
    </row>
    <row r="6068" spans="1:9" x14ac:dyDescent="0.25">
      <c r="A6068">
        <v>0</v>
      </c>
      <c r="B6068">
        <v>80</v>
      </c>
      <c r="C6068">
        <v>20.100000000000001</v>
      </c>
      <c r="D6068">
        <v>675</v>
      </c>
      <c r="E6068">
        <v>1</v>
      </c>
      <c r="F6068" t="str">
        <f t="shared" si="376"/>
        <v/>
      </c>
      <c r="G6068">
        <f t="shared" si="377"/>
        <v>0.745</v>
      </c>
      <c r="H6068" s="36" t="str">
        <f t="shared" si="378"/>
        <v/>
      </c>
      <c r="I6068" s="1">
        <f t="shared" si="379"/>
        <v>0.745</v>
      </c>
    </row>
    <row r="6069" spans="1:9" x14ac:dyDescent="0.25">
      <c r="A6069">
        <v>0</v>
      </c>
      <c r="B6069">
        <v>54</v>
      </c>
      <c r="C6069">
        <v>14.98</v>
      </c>
      <c r="D6069">
        <v>665</v>
      </c>
      <c r="E6069">
        <v>1</v>
      </c>
      <c r="F6069" t="str">
        <f t="shared" si="376"/>
        <v/>
      </c>
      <c r="G6069">
        <f t="shared" si="377"/>
        <v>0.83199999999999996</v>
      </c>
      <c r="H6069" s="36" t="str">
        <f t="shared" si="378"/>
        <v/>
      </c>
      <c r="I6069" s="1">
        <f t="shared" si="379"/>
        <v>0.83199999999999996</v>
      </c>
    </row>
    <row r="6070" spans="1:9" x14ac:dyDescent="0.25">
      <c r="A6070">
        <v>1</v>
      </c>
      <c r="B6070">
        <v>160</v>
      </c>
      <c r="C6070">
        <v>7.71</v>
      </c>
      <c r="D6070">
        <v>750</v>
      </c>
      <c r="E6070">
        <v>1</v>
      </c>
      <c r="F6070">
        <f t="shared" si="376"/>
        <v>0.93600000000000005</v>
      </c>
      <c r="G6070" t="str">
        <f t="shared" si="377"/>
        <v/>
      </c>
      <c r="H6070" s="36" t="str">
        <f t="shared" si="378"/>
        <v/>
      </c>
      <c r="I6070" s="1">
        <f t="shared" si="379"/>
        <v>0.93600000000000005</v>
      </c>
    </row>
    <row r="6071" spans="1:9" x14ac:dyDescent="0.25">
      <c r="A6071">
        <v>0</v>
      </c>
      <c r="B6071">
        <v>105</v>
      </c>
      <c r="C6071">
        <v>11.34</v>
      </c>
      <c r="D6071">
        <v>700</v>
      </c>
      <c r="E6071">
        <v>1</v>
      </c>
      <c r="F6071" t="str">
        <f t="shared" si="376"/>
        <v/>
      </c>
      <c r="G6071" t="str">
        <f t="shared" si="377"/>
        <v/>
      </c>
      <c r="H6071" s="36">
        <f t="shared" si="378"/>
        <v>0.89200000000000002</v>
      </c>
      <c r="I6071" s="1">
        <f t="shared" si="379"/>
        <v>0.89200000000000002</v>
      </c>
    </row>
    <row r="6072" spans="1:9" x14ac:dyDescent="0.25">
      <c r="A6072">
        <v>1</v>
      </c>
      <c r="B6072">
        <v>77</v>
      </c>
      <c r="C6072">
        <v>17.690000000000001</v>
      </c>
      <c r="D6072">
        <v>680</v>
      </c>
      <c r="E6072">
        <v>1</v>
      </c>
      <c r="F6072" t="str">
        <f t="shared" si="376"/>
        <v/>
      </c>
      <c r="G6072">
        <f t="shared" si="377"/>
        <v>0.745</v>
      </c>
      <c r="H6072" s="36" t="str">
        <f t="shared" si="378"/>
        <v/>
      </c>
      <c r="I6072" s="1">
        <f t="shared" si="379"/>
        <v>0.745</v>
      </c>
    </row>
    <row r="6073" spans="1:9" x14ac:dyDescent="0.25">
      <c r="A6073">
        <v>1</v>
      </c>
      <c r="B6073">
        <v>85</v>
      </c>
      <c r="C6073">
        <v>21.97</v>
      </c>
      <c r="D6073">
        <v>660</v>
      </c>
      <c r="E6073">
        <v>1</v>
      </c>
      <c r="F6073" t="str">
        <f t="shared" si="376"/>
        <v/>
      </c>
      <c r="G6073">
        <f t="shared" si="377"/>
        <v>0.745</v>
      </c>
      <c r="H6073" s="36" t="str">
        <f t="shared" si="378"/>
        <v/>
      </c>
      <c r="I6073" s="1">
        <f t="shared" si="379"/>
        <v>0.745</v>
      </c>
    </row>
    <row r="6074" spans="1:9" x14ac:dyDescent="0.25">
      <c r="A6074">
        <v>1</v>
      </c>
      <c r="B6074">
        <v>100</v>
      </c>
      <c r="C6074">
        <v>8.15</v>
      </c>
      <c r="D6074">
        <v>715</v>
      </c>
      <c r="E6074">
        <v>1</v>
      </c>
      <c r="F6074" t="str">
        <f t="shared" si="376"/>
        <v/>
      </c>
      <c r="G6074" t="str">
        <f t="shared" si="377"/>
        <v/>
      </c>
      <c r="H6074" s="36">
        <f t="shared" si="378"/>
        <v>0.89200000000000002</v>
      </c>
      <c r="I6074" s="1">
        <f t="shared" si="379"/>
        <v>0.89200000000000002</v>
      </c>
    </row>
    <row r="6075" spans="1:9" x14ac:dyDescent="0.25">
      <c r="A6075">
        <v>1</v>
      </c>
      <c r="B6075">
        <v>76</v>
      </c>
      <c r="C6075">
        <v>28.23</v>
      </c>
      <c r="D6075">
        <v>670</v>
      </c>
      <c r="E6075">
        <v>1</v>
      </c>
      <c r="F6075" t="str">
        <f t="shared" si="376"/>
        <v/>
      </c>
      <c r="G6075">
        <f t="shared" si="377"/>
        <v>0.745</v>
      </c>
      <c r="H6075" s="36" t="str">
        <f t="shared" si="378"/>
        <v/>
      </c>
      <c r="I6075" s="1">
        <f t="shared" si="379"/>
        <v>0.745</v>
      </c>
    </row>
    <row r="6076" spans="1:9" x14ac:dyDescent="0.25">
      <c r="A6076">
        <v>0</v>
      </c>
      <c r="B6076">
        <v>40</v>
      </c>
      <c r="C6076">
        <v>29.11</v>
      </c>
      <c r="D6076">
        <v>765</v>
      </c>
      <c r="E6076">
        <v>1</v>
      </c>
      <c r="F6076">
        <f t="shared" si="376"/>
        <v>0.85299999999999998</v>
      </c>
      <c r="G6076" t="str">
        <f t="shared" si="377"/>
        <v/>
      </c>
      <c r="H6076" s="36" t="str">
        <f t="shared" si="378"/>
        <v/>
      </c>
      <c r="I6076" s="1">
        <f t="shared" si="379"/>
        <v>0.85299999999999998</v>
      </c>
    </row>
    <row r="6077" spans="1:9" x14ac:dyDescent="0.25">
      <c r="A6077">
        <v>0</v>
      </c>
      <c r="B6077">
        <v>90</v>
      </c>
      <c r="C6077">
        <v>17.77</v>
      </c>
      <c r="D6077">
        <v>670</v>
      </c>
      <c r="E6077">
        <v>1</v>
      </c>
      <c r="F6077" t="str">
        <f t="shared" si="376"/>
        <v/>
      </c>
      <c r="G6077" t="str">
        <f t="shared" si="377"/>
        <v/>
      </c>
      <c r="H6077" s="36">
        <f t="shared" si="378"/>
        <v>0.85199999999999998</v>
      </c>
      <c r="I6077" s="1">
        <f t="shared" si="379"/>
        <v>0.85199999999999998</v>
      </c>
    </row>
    <row r="6078" spans="1:9" x14ac:dyDescent="0.25">
      <c r="A6078">
        <v>1</v>
      </c>
      <c r="B6078">
        <v>110</v>
      </c>
      <c r="C6078">
        <v>14.14</v>
      </c>
      <c r="D6078">
        <v>675</v>
      </c>
      <c r="E6078">
        <v>1</v>
      </c>
      <c r="F6078" t="str">
        <f t="shared" si="376"/>
        <v/>
      </c>
      <c r="G6078" t="str">
        <f t="shared" si="377"/>
        <v/>
      </c>
      <c r="H6078" s="36">
        <f t="shared" si="378"/>
        <v>0.85199999999999998</v>
      </c>
      <c r="I6078" s="1">
        <f t="shared" si="379"/>
        <v>0.85199999999999998</v>
      </c>
    </row>
    <row r="6079" spans="1:9" x14ac:dyDescent="0.25">
      <c r="A6079">
        <v>0</v>
      </c>
      <c r="B6079">
        <v>50</v>
      </c>
      <c r="C6079">
        <v>18.63</v>
      </c>
      <c r="D6079">
        <v>670</v>
      </c>
      <c r="E6079">
        <v>1</v>
      </c>
      <c r="F6079" t="str">
        <f t="shared" si="376"/>
        <v/>
      </c>
      <c r="G6079">
        <f t="shared" si="377"/>
        <v>0.745</v>
      </c>
      <c r="H6079" s="36" t="str">
        <f t="shared" si="378"/>
        <v/>
      </c>
      <c r="I6079" s="1">
        <f t="shared" si="379"/>
        <v>0.745</v>
      </c>
    </row>
    <row r="6080" spans="1:9" x14ac:dyDescent="0.25">
      <c r="A6080">
        <v>1</v>
      </c>
      <c r="B6080">
        <v>68</v>
      </c>
      <c r="C6080">
        <v>35.43</v>
      </c>
      <c r="D6080">
        <v>675</v>
      </c>
      <c r="E6080">
        <v>1</v>
      </c>
      <c r="F6080" t="str">
        <f t="shared" si="376"/>
        <v/>
      </c>
      <c r="G6080">
        <f t="shared" si="377"/>
        <v>0.745</v>
      </c>
      <c r="H6080" s="36" t="str">
        <f t="shared" si="378"/>
        <v/>
      </c>
      <c r="I6080" s="1">
        <f t="shared" si="379"/>
        <v>0.745</v>
      </c>
    </row>
    <row r="6081" spans="1:9" x14ac:dyDescent="0.25">
      <c r="A6081">
        <v>0</v>
      </c>
      <c r="B6081">
        <v>100</v>
      </c>
      <c r="C6081">
        <v>10.43</v>
      </c>
      <c r="D6081">
        <v>700</v>
      </c>
      <c r="E6081">
        <v>1</v>
      </c>
      <c r="F6081" t="str">
        <f t="shared" si="376"/>
        <v/>
      </c>
      <c r="G6081" t="str">
        <f t="shared" si="377"/>
        <v/>
      </c>
      <c r="H6081" s="36">
        <f t="shared" si="378"/>
        <v>0.89200000000000002</v>
      </c>
      <c r="I6081" s="1">
        <f t="shared" si="379"/>
        <v>0.89200000000000002</v>
      </c>
    </row>
    <row r="6082" spans="1:9" x14ac:dyDescent="0.25">
      <c r="A6082">
        <v>0</v>
      </c>
      <c r="B6082">
        <v>75</v>
      </c>
      <c r="C6082">
        <v>4.46</v>
      </c>
      <c r="D6082">
        <v>695</v>
      </c>
      <c r="E6082">
        <v>1</v>
      </c>
      <c r="F6082" t="str">
        <f t="shared" si="376"/>
        <v/>
      </c>
      <c r="G6082">
        <f t="shared" si="377"/>
        <v>0.83199999999999996</v>
      </c>
      <c r="H6082" s="36" t="str">
        <f t="shared" si="378"/>
        <v/>
      </c>
      <c r="I6082" s="1">
        <f t="shared" si="379"/>
        <v>0.83199999999999996</v>
      </c>
    </row>
    <row r="6083" spans="1:9" x14ac:dyDescent="0.25">
      <c r="A6083">
        <v>1</v>
      </c>
      <c r="B6083">
        <v>35</v>
      </c>
      <c r="C6083">
        <v>12.76</v>
      </c>
      <c r="D6083">
        <v>670</v>
      </c>
      <c r="E6083">
        <v>1</v>
      </c>
      <c r="F6083" t="str">
        <f t="shared" si="376"/>
        <v/>
      </c>
      <c r="G6083">
        <f t="shared" si="377"/>
        <v>0.83199999999999996</v>
      </c>
      <c r="H6083" s="36" t="str">
        <f t="shared" si="378"/>
        <v/>
      </c>
      <c r="I6083" s="1">
        <f t="shared" si="379"/>
        <v>0.83199999999999996</v>
      </c>
    </row>
    <row r="6084" spans="1:9" x14ac:dyDescent="0.25">
      <c r="A6084">
        <v>0</v>
      </c>
      <c r="B6084">
        <v>35</v>
      </c>
      <c r="C6084">
        <v>18.18</v>
      </c>
      <c r="D6084">
        <v>685</v>
      </c>
      <c r="E6084">
        <v>1</v>
      </c>
      <c r="F6084" t="str">
        <f t="shared" ref="F6084:F6147" si="380">IF(D6084&gt;717.5,IF(B6084&gt;48.75,IF(C6084&gt;21.885,0.9,0.936),0.853),"")</f>
        <v/>
      </c>
      <c r="G6084">
        <f t="shared" ref="G6084:G6147" si="381">IF(D6084&lt;=717.5,IF(B6084&lt;=85.202,IF(C6084&gt;16.545,IF(D6084&gt;687.5,0.812,0.745),IF(B6084&gt;32.802,0.832,0.725)),""),"")</f>
        <v>0.745</v>
      </c>
      <c r="H6084" s="36" t="str">
        <f t="shared" ref="H6084:H6147" si="382">IF(D6084&lt;=717.5,IF(B6084&gt;85.202,IF(C6084&gt;25.055,0.784,IF(D6084&gt;677.5,0.892,0.852)),""),"")</f>
        <v/>
      </c>
      <c r="I6084" s="1">
        <f t="shared" ref="I6084:I6147" si="383">SUM(F6084:H6084)</f>
        <v>0.745</v>
      </c>
    </row>
    <row r="6085" spans="1:9" x14ac:dyDescent="0.25">
      <c r="A6085">
        <v>1</v>
      </c>
      <c r="B6085">
        <v>260</v>
      </c>
      <c r="C6085">
        <v>17.27</v>
      </c>
      <c r="D6085">
        <v>745</v>
      </c>
      <c r="E6085">
        <v>1</v>
      </c>
      <c r="F6085">
        <f t="shared" si="380"/>
        <v>0.93600000000000005</v>
      </c>
      <c r="G6085" t="str">
        <f t="shared" si="381"/>
        <v/>
      </c>
      <c r="H6085" s="36" t="str">
        <f t="shared" si="382"/>
        <v/>
      </c>
      <c r="I6085" s="1">
        <f t="shared" si="383"/>
        <v>0.93600000000000005</v>
      </c>
    </row>
    <row r="6086" spans="1:9" x14ac:dyDescent="0.25">
      <c r="A6086">
        <v>1</v>
      </c>
      <c r="B6086">
        <v>100</v>
      </c>
      <c r="C6086">
        <v>18.55</v>
      </c>
      <c r="D6086">
        <v>780</v>
      </c>
      <c r="E6086">
        <v>1</v>
      </c>
      <c r="F6086">
        <f t="shared" si="380"/>
        <v>0.93600000000000005</v>
      </c>
      <c r="G6086" t="str">
        <f t="shared" si="381"/>
        <v/>
      </c>
      <c r="H6086" s="36" t="str">
        <f t="shared" si="382"/>
        <v/>
      </c>
      <c r="I6086" s="1">
        <f t="shared" si="383"/>
        <v>0.93600000000000005</v>
      </c>
    </row>
    <row r="6087" spans="1:9" x14ac:dyDescent="0.25">
      <c r="A6087">
        <v>1</v>
      </c>
      <c r="B6087">
        <v>40</v>
      </c>
      <c r="C6087">
        <v>22.93</v>
      </c>
      <c r="D6087">
        <v>685</v>
      </c>
      <c r="E6087">
        <v>1</v>
      </c>
      <c r="F6087" t="str">
        <f t="shared" si="380"/>
        <v/>
      </c>
      <c r="G6087">
        <f t="shared" si="381"/>
        <v>0.745</v>
      </c>
      <c r="H6087" s="36" t="str">
        <f t="shared" si="382"/>
        <v/>
      </c>
      <c r="I6087" s="1">
        <f t="shared" si="383"/>
        <v>0.745</v>
      </c>
    </row>
    <row r="6088" spans="1:9" x14ac:dyDescent="0.25">
      <c r="A6088">
        <v>1</v>
      </c>
      <c r="B6088">
        <v>70</v>
      </c>
      <c r="C6088">
        <v>17.16</v>
      </c>
      <c r="D6088">
        <v>705</v>
      </c>
      <c r="E6088">
        <v>1</v>
      </c>
      <c r="F6088" t="str">
        <f t="shared" si="380"/>
        <v/>
      </c>
      <c r="G6088">
        <f t="shared" si="381"/>
        <v>0.81200000000000006</v>
      </c>
      <c r="H6088" s="36" t="str">
        <f t="shared" si="382"/>
        <v/>
      </c>
      <c r="I6088" s="1">
        <f t="shared" si="383"/>
        <v>0.81200000000000006</v>
      </c>
    </row>
    <row r="6089" spans="1:9" x14ac:dyDescent="0.25">
      <c r="A6089">
        <v>0</v>
      </c>
      <c r="B6089">
        <v>41.457999999999998</v>
      </c>
      <c r="C6089">
        <v>13.23</v>
      </c>
      <c r="D6089">
        <v>660</v>
      </c>
      <c r="E6089">
        <v>1</v>
      </c>
      <c r="F6089" t="str">
        <f t="shared" si="380"/>
        <v/>
      </c>
      <c r="G6089">
        <f t="shared" si="381"/>
        <v>0.83199999999999996</v>
      </c>
      <c r="H6089" s="36" t="str">
        <f t="shared" si="382"/>
        <v/>
      </c>
      <c r="I6089" s="1">
        <f t="shared" si="383"/>
        <v>0.83199999999999996</v>
      </c>
    </row>
    <row r="6090" spans="1:9" x14ac:dyDescent="0.25">
      <c r="A6090">
        <v>0</v>
      </c>
      <c r="B6090">
        <v>120</v>
      </c>
      <c r="C6090">
        <v>10.119999999999999</v>
      </c>
      <c r="D6090">
        <v>670</v>
      </c>
      <c r="E6090">
        <v>1</v>
      </c>
      <c r="F6090" t="str">
        <f t="shared" si="380"/>
        <v/>
      </c>
      <c r="G6090" t="str">
        <f t="shared" si="381"/>
        <v/>
      </c>
      <c r="H6090" s="36">
        <f t="shared" si="382"/>
        <v>0.85199999999999998</v>
      </c>
      <c r="I6090" s="1">
        <f t="shared" si="383"/>
        <v>0.85199999999999998</v>
      </c>
    </row>
    <row r="6091" spans="1:9" x14ac:dyDescent="0.25">
      <c r="A6091">
        <v>0</v>
      </c>
      <c r="B6091">
        <v>36</v>
      </c>
      <c r="C6091">
        <v>5.17</v>
      </c>
      <c r="D6091">
        <v>660</v>
      </c>
      <c r="E6091">
        <v>1</v>
      </c>
      <c r="F6091" t="str">
        <f t="shared" si="380"/>
        <v/>
      </c>
      <c r="G6091">
        <f t="shared" si="381"/>
        <v>0.83199999999999996</v>
      </c>
      <c r="H6091" s="36" t="str">
        <f t="shared" si="382"/>
        <v/>
      </c>
      <c r="I6091" s="1">
        <f t="shared" si="383"/>
        <v>0.83199999999999996</v>
      </c>
    </row>
    <row r="6092" spans="1:9" x14ac:dyDescent="0.25">
      <c r="A6092">
        <v>1</v>
      </c>
      <c r="B6092">
        <v>92</v>
      </c>
      <c r="C6092">
        <v>31.91</v>
      </c>
      <c r="D6092">
        <v>705</v>
      </c>
      <c r="E6092">
        <v>1</v>
      </c>
      <c r="F6092" t="str">
        <f t="shared" si="380"/>
        <v/>
      </c>
      <c r="G6092" t="str">
        <f t="shared" si="381"/>
        <v/>
      </c>
      <c r="H6092" s="36">
        <f t="shared" si="382"/>
        <v>0.78400000000000003</v>
      </c>
      <c r="I6092" s="1">
        <f t="shared" si="383"/>
        <v>0.78400000000000003</v>
      </c>
    </row>
    <row r="6093" spans="1:9" x14ac:dyDescent="0.25">
      <c r="A6093">
        <v>1</v>
      </c>
      <c r="B6093">
        <v>70</v>
      </c>
      <c r="C6093">
        <v>21.58</v>
      </c>
      <c r="D6093">
        <v>735</v>
      </c>
      <c r="E6093">
        <v>1</v>
      </c>
      <c r="F6093">
        <f t="shared" si="380"/>
        <v>0.93600000000000005</v>
      </c>
      <c r="G6093" t="str">
        <f t="shared" si="381"/>
        <v/>
      </c>
      <c r="H6093" s="36" t="str">
        <f t="shared" si="382"/>
        <v/>
      </c>
      <c r="I6093" s="1">
        <f t="shared" si="383"/>
        <v>0.93600000000000005</v>
      </c>
    </row>
    <row r="6094" spans="1:9" x14ac:dyDescent="0.25">
      <c r="A6094">
        <v>0</v>
      </c>
      <c r="B6094">
        <v>77</v>
      </c>
      <c r="C6094">
        <v>3.05</v>
      </c>
      <c r="D6094">
        <v>675</v>
      </c>
      <c r="E6094">
        <v>1</v>
      </c>
      <c r="F6094" t="str">
        <f t="shared" si="380"/>
        <v/>
      </c>
      <c r="G6094">
        <f t="shared" si="381"/>
        <v>0.83199999999999996</v>
      </c>
      <c r="H6094" s="36" t="str">
        <f t="shared" si="382"/>
        <v/>
      </c>
      <c r="I6094" s="1">
        <f t="shared" si="383"/>
        <v>0.83199999999999996</v>
      </c>
    </row>
    <row r="6095" spans="1:9" x14ac:dyDescent="0.25">
      <c r="A6095">
        <v>0</v>
      </c>
      <c r="B6095">
        <v>85</v>
      </c>
      <c r="C6095">
        <v>22.31</v>
      </c>
      <c r="D6095">
        <v>680</v>
      </c>
      <c r="E6095">
        <v>1</v>
      </c>
      <c r="F6095" t="str">
        <f t="shared" si="380"/>
        <v/>
      </c>
      <c r="G6095">
        <f t="shared" si="381"/>
        <v>0.745</v>
      </c>
      <c r="H6095" s="36" t="str">
        <f t="shared" si="382"/>
        <v/>
      </c>
      <c r="I6095" s="1">
        <f t="shared" si="383"/>
        <v>0.745</v>
      </c>
    </row>
    <row r="6096" spans="1:9" x14ac:dyDescent="0.25">
      <c r="A6096">
        <v>1</v>
      </c>
      <c r="B6096">
        <v>60</v>
      </c>
      <c r="C6096">
        <v>31.24</v>
      </c>
      <c r="D6096">
        <v>705</v>
      </c>
      <c r="E6096">
        <v>1</v>
      </c>
      <c r="F6096" t="str">
        <f t="shared" si="380"/>
        <v/>
      </c>
      <c r="G6096">
        <f t="shared" si="381"/>
        <v>0.81200000000000006</v>
      </c>
      <c r="H6096" s="36" t="str">
        <f t="shared" si="382"/>
        <v/>
      </c>
      <c r="I6096" s="1">
        <f t="shared" si="383"/>
        <v>0.81200000000000006</v>
      </c>
    </row>
    <row r="6097" spans="1:9" x14ac:dyDescent="0.25">
      <c r="A6097">
        <v>1</v>
      </c>
      <c r="B6097">
        <v>125</v>
      </c>
      <c r="C6097">
        <v>11.17</v>
      </c>
      <c r="D6097">
        <v>735</v>
      </c>
      <c r="E6097">
        <v>1</v>
      </c>
      <c r="F6097">
        <f t="shared" si="380"/>
        <v>0.93600000000000005</v>
      </c>
      <c r="G6097" t="str">
        <f t="shared" si="381"/>
        <v/>
      </c>
      <c r="H6097" s="36" t="str">
        <f t="shared" si="382"/>
        <v/>
      </c>
      <c r="I6097" s="1">
        <f t="shared" si="383"/>
        <v>0.93600000000000005</v>
      </c>
    </row>
    <row r="6098" spans="1:9" x14ac:dyDescent="0.25">
      <c r="A6098">
        <v>0</v>
      </c>
      <c r="B6098">
        <v>45</v>
      </c>
      <c r="C6098">
        <v>14.91</v>
      </c>
      <c r="D6098">
        <v>715</v>
      </c>
      <c r="E6098">
        <v>1</v>
      </c>
      <c r="F6098" t="str">
        <f t="shared" si="380"/>
        <v/>
      </c>
      <c r="G6098">
        <f t="shared" si="381"/>
        <v>0.83199999999999996</v>
      </c>
      <c r="H6098" s="36" t="str">
        <f t="shared" si="382"/>
        <v/>
      </c>
      <c r="I6098" s="1">
        <f t="shared" si="383"/>
        <v>0.83199999999999996</v>
      </c>
    </row>
    <row r="6099" spans="1:9" x14ac:dyDescent="0.25">
      <c r="A6099">
        <v>0</v>
      </c>
      <c r="B6099">
        <v>80</v>
      </c>
      <c r="C6099">
        <v>13.7</v>
      </c>
      <c r="D6099">
        <v>680</v>
      </c>
      <c r="E6099">
        <v>1</v>
      </c>
      <c r="F6099" t="str">
        <f t="shared" si="380"/>
        <v/>
      </c>
      <c r="G6099">
        <f t="shared" si="381"/>
        <v>0.83199999999999996</v>
      </c>
      <c r="H6099" s="36" t="str">
        <f t="shared" si="382"/>
        <v/>
      </c>
      <c r="I6099" s="1">
        <f t="shared" si="383"/>
        <v>0.83199999999999996</v>
      </c>
    </row>
    <row r="6100" spans="1:9" x14ac:dyDescent="0.25">
      <c r="A6100">
        <v>0</v>
      </c>
      <c r="B6100">
        <v>77.974999999999994</v>
      </c>
      <c r="C6100">
        <v>11.91</v>
      </c>
      <c r="D6100">
        <v>725</v>
      </c>
      <c r="E6100">
        <v>1</v>
      </c>
      <c r="F6100">
        <f t="shared" si="380"/>
        <v>0.93600000000000005</v>
      </c>
      <c r="G6100" t="str">
        <f t="shared" si="381"/>
        <v/>
      </c>
      <c r="H6100" s="36" t="str">
        <f t="shared" si="382"/>
        <v/>
      </c>
      <c r="I6100" s="1">
        <f t="shared" si="383"/>
        <v>0.93600000000000005</v>
      </c>
    </row>
    <row r="6101" spans="1:9" x14ac:dyDescent="0.25">
      <c r="A6101">
        <v>1</v>
      </c>
      <c r="B6101">
        <v>23.495999999999999</v>
      </c>
      <c r="C6101">
        <v>20.94</v>
      </c>
      <c r="D6101">
        <v>665</v>
      </c>
      <c r="E6101">
        <v>1</v>
      </c>
      <c r="F6101" t="str">
        <f t="shared" si="380"/>
        <v/>
      </c>
      <c r="G6101">
        <f t="shared" si="381"/>
        <v>0.745</v>
      </c>
      <c r="H6101" s="36" t="str">
        <f t="shared" si="382"/>
        <v/>
      </c>
      <c r="I6101" s="1">
        <f t="shared" si="383"/>
        <v>0.745</v>
      </c>
    </row>
    <row r="6102" spans="1:9" x14ac:dyDescent="0.25">
      <c r="A6102">
        <v>0</v>
      </c>
      <c r="B6102">
        <v>66.5</v>
      </c>
      <c r="C6102">
        <v>23.12</v>
      </c>
      <c r="D6102">
        <v>700</v>
      </c>
      <c r="E6102">
        <v>1</v>
      </c>
      <c r="F6102" t="str">
        <f t="shared" si="380"/>
        <v/>
      </c>
      <c r="G6102">
        <f t="shared" si="381"/>
        <v>0.81200000000000006</v>
      </c>
      <c r="H6102" s="36" t="str">
        <f t="shared" si="382"/>
        <v/>
      </c>
      <c r="I6102" s="1">
        <f t="shared" si="383"/>
        <v>0.81200000000000006</v>
      </c>
    </row>
    <row r="6103" spans="1:9" x14ac:dyDescent="0.25">
      <c r="A6103">
        <v>0</v>
      </c>
      <c r="B6103">
        <v>45</v>
      </c>
      <c r="C6103">
        <v>5.89</v>
      </c>
      <c r="D6103">
        <v>670</v>
      </c>
      <c r="E6103">
        <v>1</v>
      </c>
      <c r="F6103" t="str">
        <f t="shared" si="380"/>
        <v/>
      </c>
      <c r="G6103">
        <f t="shared" si="381"/>
        <v>0.83199999999999996</v>
      </c>
      <c r="H6103" s="36" t="str">
        <f t="shared" si="382"/>
        <v/>
      </c>
      <c r="I6103" s="1">
        <f t="shared" si="383"/>
        <v>0.83199999999999996</v>
      </c>
    </row>
    <row r="6104" spans="1:9" x14ac:dyDescent="0.25">
      <c r="A6104">
        <v>1</v>
      </c>
      <c r="B6104">
        <v>88</v>
      </c>
      <c r="C6104">
        <v>26.13</v>
      </c>
      <c r="D6104">
        <v>730</v>
      </c>
      <c r="E6104">
        <v>1</v>
      </c>
      <c r="F6104">
        <f t="shared" si="380"/>
        <v>0.9</v>
      </c>
      <c r="G6104" t="str">
        <f t="shared" si="381"/>
        <v/>
      </c>
      <c r="H6104" s="36" t="str">
        <f t="shared" si="382"/>
        <v/>
      </c>
      <c r="I6104" s="1">
        <f t="shared" si="383"/>
        <v>0.9</v>
      </c>
    </row>
    <row r="6105" spans="1:9" x14ac:dyDescent="0.25">
      <c r="A6105">
        <v>1</v>
      </c>
      <c r="B6105">
        <v>96</v>
      </c>
      <c r="C6105">
        <v>8.23</v>
      </c>
      <c r="D6105">
        <v>805</v>
      </c>
      <c r="E6105">
        <v>1</v>
      </c>
      <c r="F6105">
        <f t="shared" si="380"/>
        <v>0.93600000000000005</v>
      </c>
      <c r="G6105" t="str">
        <f t="shared" si="381"/>
        <v/>
      </c>
      <c r="H6105" s="36" t="str">
        <f t="shared" si="382"/>
        <v/>
      </c>
      <c r="I6105" s="1">
        <f t="shared" si="383"/>
        <v>0.93600000000000005</v>
      </c>
    </row>
    <row r="6106" spans="1:9" x14ac:dyDescent="0.25">
      <c r="A6106">
        <v>1</v>
      </c>
      <c r="B6106">
        <v>69.8</v>
      </c>
      <c r="C6106">
        <v>7</v>
      </c>
      <c r="D6106">
        <v>675</v>
      </c>
      <c r="E6106">
        <v>1</v>
      </c>
      <c r="F6106" t="str">
        <f t="shared" si="380"/>
        <v/>
      </c>
      <c r="G6106">
        <f t="shared" si="381"/>
        <v>0.83199999999999996</v>
      </c>
      <c r="H6106" s="36" t="str">
        <f t="shared" si="382"/>
        <v/>
      </c>
      <c r="I6106" s="1">
        <f t="shared" si="383"/>
        <v>0.83199999999999996</v>
      </c>
    </row>
    <row r="6107" spans="1:9" x14ac:dyDescent="0.25">
      <c r="A6107">
        <v>1</v>
      </c>
      <c r="B6107">
        <v>48</v>
      </c>
      <c r="C6107">
        <v>7.9</v>
      </c>
      <c r="D6107">
        <v>695</v>
      </c>
      <c r="E6107">
        <v>1</v>
      </c>
      <c r="F6107" t="str">
        <f t="shared" si="380"/>
        <v/>
      </c>
      <c r="G6107">
        <f t="shared" si="381"/>
        <v>0.83199999999999996</v>
      </c>
      <c r="H6107" s="36" t="str">
        <f t="shared" si="382"/>
        <v/>
      </c>
      <c r="I6107" s="1">
        <f t="shared" si="383"/>
        <v>0.83199999999999996</v>
      </c>
    </row>
    <row r="6108" spans="1:9" x14ac:dyDescent="0.25">
      <c r="A6108">
        <v>1</v>
      </c>
      <c r="B6108">
        <v>134</v>
      </c>
      <c r="C6108">
        <v>11.64</v>
      </c>
      <c r="D6108">
        <v>755</v>
      </c>
      <c r="E6108">
        <v>1</v>
      </c>
      <c r="F6108">
        <f t="shared" si="380"/>
        <v>0.93600000000000005</v>
      </c>
      <c r="G6108" t="str">
        <f t="shared" si="381"/>
        <v/>
      </c>
      <c r="H6108" s="36" t="str">
        <f t="shared" si="382"/>
        <v/>
      </c>
      <c r="I6108" s="1">
        <f t="shared" si="383"/>
        <v>0.93600000000000005</v>
      </c>
    </row>
    <row r="6109" spans="1:9" x14ac:dyDescent="0.25">
      <c r="A6109">
        <v>0</v>
      </c>
      <c r="B6109">
        <v>43</v>
      </c>
      <c r="C6109">
        <v>4.8600000000000003</v>
      </c>
      <c r="D6109">
        <v>675</v>
      </c>
      <c r="E6109">
        <v>1</v>
      </c>
      <c r="F6109" t="str">
        <f t="shared" si="380"/>
        <v/>
      </c>
      <c r="G6109">
        <f t="shared" si="381"/>
        <v>0.83199999999999996</v>
      </c>
      <c r="H6109" s="36" t="str">
        <f t="shared" si="382"/>
        <v/>
      </c>
      <c r="I6109" s="1">
        <f t="shared" si="383"/>
        <v>0.83199999999999996</v>
      </c>
    </row>
    <row r="6110" spans="1:9" x14ac:dyDescent="0.25">
      <c r="A6110">
        <v>1</v>
      </c>
      <c r="B6110">
        <v>85</v>
      </c>
      <c r="C6110">
        <v>6.3</v>
      </c>
      <c r="D6110">
        <v>705</v>
      </c>
      <c r="E6110">
        <v>1</v>
      </c>
      <c r="F6110" t="str">
        <f t="shared" si="380"/>
        <v/>
      </c>
      <c r="G6110">
        <f t="shared" si="381"/>
        <v>0.83199999999999996</v>
      </c>
      <c r="H6110" s="36" t="str">
        <f t="shared" si="382"/>
        <v/>
      </c>
      <c r="I6110" s="1">
        <f t="shared" si="383"/>
        <v>0.83199999999999996</v>
      </c>
    </row>
    <row r="6111" spans="1:9" x14ac:dyDescent="0.25">
      <c r="A6111">
        <v>0</v>
      </c>
      <c r="B6111">
        <v>35</v>
      </c>
      <c r="C6111">
        <v>25.58</v>
      </c>
      <c r="D6111">
        <v>690</v>
      </c>
      <c r="E6111">
        <v>1</v>
      </c>
      <c r="F6111" t="str">
        <f t="shared" si="380"/>
        <v/>
      </c>
      <c r="G6111">
        <f t="shared" si="381"/>
        <v>0.81200000000000006</v>
      </c>
      <c r="H6111" s="36" t="str">
        <f t="shared" si="382"/>
        <v/>
      </c>
      <c r="I6111" s="1">
        <f t="shared" si="383"/>
        <v>0.81200000000000006</v>
      </c>
    </row>
    <row r="6112" spans="1:9" x14ac:dyDescent="0.25">
      <c r="A6112">
        <v>1</v>
      </c>
      <c r="B6112">
        <v>508</v>
      </c>
      <c r="C6112">
        <v>20.72</v>
      </c>
      <c r="D6112">
        <v>690</v>
      </c>
      <c r="E6112">
        <v>1</v>
      </c>
      <c r="F6112" t="str">
        <f t="shared" si="380"/>
        <v/>
      </c>
      <c r="G6112" t="str">
        <f t="shared" si="381"/>
        <v/>
      </c>
      <c r="H6112" s="36">
        <f t="shared" si="382"/>
        <v>0.89200000000000002</v>
      </c>
      <c r="I6112" s="1">
        <f t="shared" si="383"/>
        <v>0.89200000000000002</v>
      </c>
    </row>
    <row r="6113" spans="1:9" x14ac:dyDescent="0.25">
      <c r="A6113">
        <v>0</v>
      </c>
      <c r="B6113">
        <v>48.572000000000003</v>
      </c>
      <c r="C6113">
        <v>13.12</v>
      </c>
      <c r="D6113">
        <v>725</v>
      </c>
      <c r="E6113">
        <v>1</v>
      </c>
      <c r="F6113">
        <f t="shared" si="380"/>
        <v>0.85299999999999998</v>
      </c>
      <c r="G6113" t="str">
        <f t="shared" si="381"/>
        <v/>
      </c>
      <c r="H6113" s="36" t="str">
        <f t="shared" si="382"/>
        <v/>
      </c>
      <c r="I6113" s="1">
        <f t="shared" si="383"/>
        <v>0.85299999999999998</v>
      </c>
    </row>
    <row r="6114" spans="1:9" x14ac:dyDescent="0.25">
      <c r="A6114">
        <v>1</v>
      </c>
      <c r="B6114">
        <v>175</v>
      </c>
      <c r="C6114">
        <v>11.28</v>
      </c>
      <c r="D6114">
        <v>705</v>
      </c>
      <c r="E6114">
        <v>1</v>
      </c>
      <c r="F6114" t="str">
        <f t="shared" si="380"/>
        <v/>
      </c>
      <c r="G6114" t="str">
        <f t="shared" si="381"/>
        <v/>
      </c>
      <c r="H6114" s="36">
        <f t="shared" si="382"/>
        <v>0.89200000000000002</v>
      </c>
      <c r="I6114" s="1">
        <f t="shared" si="383"/>
        <v>0.89200000000000002</v>
      </c>
    </row>
    <row r="6115" spans="1:9" x14ac:dyDescent="0.25">
      <c r="A6115">
        <v>0</v>
      </c>
      <c r="B6115">
        <v>95</v>
      </c>
      <c r="C6115">
        <v>13.93</v>
      </c>
      <c r="D6115">
        <v>710</v>
      </c>
      <c r="E6115">
        <v>1</v>
      </c>
      <c r="F6115" t="str">
        <f t="shared" si="380"/>
        <v/>
      </c>
      <c r="G6115" t="str">
        <f t="shared" si="381"/>
        <v/>
      </c>
      <c r="H6115" s="36">
        <f t="shared" si="382"/>
        <v>0.89200000000000002</v>
      </c>
      <c r="I6115" s="1">
        <f t="shared" si="383"/>
        <v>0.89200000000000002</v>
      </c>
    </row>
    <row r="6116" spans="1:9" x14ac:dyDescent="0.25">
      <c r="A6116">
        <v>1</v>
      </c>
      <c r="B6116">
        <v>59</v>
      </c>
      <c r="C6116">
        <v>32.4</v>
      </c>
      <c r="D6116">
        <v>660</v>
      </c>
      <c r="E6116">
        <v>1</v>
      </c>
      <c r="F6116" t="str">
        <f t="shared" si="380"/>
        <v/>
      </c>
      <c r="G6116">
        <f t="shared" si="381"/>
        <v>0.745</v>
      </c>
      <c r="H6116" s="36" t="str">
        <f t="shared" si="382"/>
        <v/>
      </c>
      <c r="I6116" s="1">
        <f t="shared" si="383"/>
        <v>0.745</v>
      </c>
    </row>
    <row r="6117" spans="1:9" x14ac:dyDescent="0.25">
      <c r="A6117">
        <v>0</v>
      </c>
      <c r="B6117">
        <v>32.131</v>
      </c>
      <c r="C6117">
        <v>31.94</v>
      </c>
      <c r="D6117">
        <v>720</v>
      </c>
      <c r="E6117">
        <v>1</v>
      </c>
      <c r="F6117">
        <f t="shared" si="380"/>
        <v>0.85299999999999998</v>
      </c>
      <c r="G6117" t="str">
        <f t="shared" si="381"/>
        <v/>
      </c>
      <c r="H6117" s="36" t="str">
        <f t="shared" si="382"/>
        <v/>
      </c>
      <c r="I6117" s="1">
        <f t="shared" si="383"/>
        <v>0.85299999999999998</v>
      </c>
    </row>
    <row r="6118" spans="1:9" x14ac:dyDescent="0.25">
      <c r="A6118">
        <v>0</v>
      </c>
      <c r="B6118">
        <v>52</v>
      </c>
      <c r="C6118">
        <v>19.27</v>
      </c>
      <c r="D6118">
        <v>695</v>
      </c>
      <c r="E6118">
        <v>1</v>
      </c>
      <c r="F6118" t="str">
        <f t="shared" si="380"/>
        <v/>
      </c>
      <c r="G6118">
        <f t="shared" si="381"/>
        <v>0.81200000000000006</v>
      </c>
      <c r="H6118" s="36" t="str">
        <f t="shared" si="382"/>
        <v/>
      </c>
      <c r="I6118" s="1">
        <f t="shared" si="383"/>
        <v>0.81200000000000006</v>
      </c>
    </row>
    <row r="6119" spans="1:9" x14ac:dyDescent="0.25">
      <c r="A6119">
        <v>1</v>
      </c>
      <c r="B6119">
        <v>93.850999999999999</v>
      </c>
      <c r="C6119">
        <v>13.28</v>
      </c>
      <c r="D6119">
        <v>705</v>
      </c>
      <c r="E6119">
        <v>1</v>
      </c>
      <c r="F6119" t="str">
        <f t="shared" si="380"/>
        <v/>
      </c>
      <c r="G6119" t="str">
        <f t="shared" si="381"/>
        <v/>
      </c>
      <c r="H6119" s="36">
        <f t="shared" si="382"/>
        <v>0.89200000000000002</v>
      </c>
      <c r="I6119" s="1">
        <f t="shared" si="383"/>
        <v>0.89200000000000002</v>
      </c>
    </row>
    <row r="6120" spans="1:9" x14ac:dyDescent="0.25">
      <c r="A6120">
        <v>1</v>
      </c>
      <c r="B6120">
        <v>108.5</v>
      </c>
      <c r="C6120">
        <v>19.07</v>
      </c>
      <c r="D6120">
        <v>685</v>
      </c>
      <c r="E6120">
        <v>1</v>
      </c>
      <c r="F6120" t="str">
        <f t="shared" si="380"/>
        <v/>
      </c>
      <c r="G6120" t="str">
        <f t="shared" si="381"/>
        <v/>
      </c>
      <c r="H6120" s="36">
        <f t="shared" si="382"/>
        <v>0.89200000000000002</v>
      </c>
      <c r="I6120" s="1">
        <f t="shared" si="383"/>
        <v>0.89200000000000002</v>
      </c>
    </row>
    <row r="6121" spans="1:9" x14ac:dyDescent="0.25">
      <c r="A6121">
        <v>0</v>
      </c>
      <c r="B6121">
        <v>38.5</v>
      </c>
      <c r="C6121">
        <v>28.21</v>
      </c>
      <c r="D6121">
        <v>690</v>
      </c>
      <c r="E6121">
        <v>1</v>
      </c>
      <c r="F6121" t="str">
        <f t="shared" si="380"/>
        <v/>
      </c>
      <c r="G6121">
        <f t="shared" si="381"/>
        <v>0.81200000000000006</v>
      </c>
      <c r="H6121" s="36" t="str">
        <f t="shared" si="382"/>
        <v/>
      </c>
      <c r="I6121" s="1">
        <f t="shared" si="383"/>
        <v>0.81200000000000006</v>
      </c>
    </row>
    <row r="6122" spans="1:9" x14ac:dyDescent="0.25">
      <c r="A6122">
        <v>0</v>
      </c>
      <c r="B6122">
        <v>72</v>
      </c>
      <c r="C6122">
        <v>10.31</v>
      </c>
      <c r="D6122">
        <v>670</v>
      </c>
      <c r="E6122">
        <v>1</v>
      </c>
      <c r="F6122" t="str">
        <f t="shared" si="380"/>
        <v/>
      </c>
      <c r="G6122">
        <f t="shared" si="381"/>
        <v>0.83199999999999996</v>
      </c>
      <c r="H6122" s="36" t="str">
        <f t="shared" si="382"/>
        <v/>
      </c>
      <c r="I6122" s="1">
        <f t="shared" si="383"/>
        <v>0.83199999999999996</v>
      </c>
    </row>
    <row r="6123" spans="1:9" x14ac:dyDescent="0.25">
      <c r="A6123">
        <v>1</v>
      </c>
      <c r="B6123">
        <v>54</v>
      </c>
      <c r="C6123">
        <v>8.2200000000000006</v>
      </c>
      <c r="D6123">
        <v>680</v>
      </c>
      <c r="E6123">
        <v>1</v>
      </c>
      <c r="F6123" t="str">
        <f t="shared" si="380"/>
        <v/>
      </c>
      <c r="G6123">
        <f t="shared" si="381"/>
        <v>0.83199999999999996</v>
      </c>
      <c r="H6123" s="36" t="str">
        <f t="shared" si="382"/>
        <v/>
      </c>
      <c r="I6123" s="1">
        <f t="shared" si="383"/>
        <v>0.83199999999999996</v>
      </c>
    </row>
    <row r="6124" spans="1:9" x14ac:dyDescent="0.25">
      <c r="A6124">
        <v>1</v>
      </c>
      <c r="B6124">
        <v>65</v>
      </c>
      <c r="C6124">
        <v>28.87</v>
      </c>
      <c r="D6124">
        <v>700</v>
      </c>
      <c r="E6124">
        <v>1</v>
      </c>
      <c r="F6124" t="str">
        <f t="shared" si="380"/>
        <v/>
      </c>
      <c r="G6124">
        <f t="shared" si="381"/>
        <v>0.81200000000000006</v>
      </c>
      <c r="H6124" s="36" t="str">
        <f t="shared" si="382"/>
        <v/>
      </c>
      <c r="I6124" s="1">
        <f t="shared" si="383"/>
        <v>0.81200000000000006</v>
      </c>
    </row>
    <row r="6125" spans="1:9" x14ac:dyDescent="0.25">
      <c r="A6125">
        <v>1</v>
      </c>
      <c r="B6125">
        <v>100</v>
      </c>
      <c r="C6125">
        <v>10.199999999999999</v>
      </c>
      <c r="D6125">
        <v>710</v>
      </c>
      <c r="E6125">
        <v>1</v>
      </c>
      <c r="F6125" t="str">
        <f t="shared" si="380"/>
        <v/>
      </c>
      <c r="G6125" t="str">
        <f t="shared" si="381"/>
        <v/>
      </c>
      <c r="H6125" s="36">
        <f t="shared" si="382"/>
        <v>0.89200000000000002</v>
      </c>
      <c r="I6125" s="1">
        <f t="shared" si="383"/>
        <v>0.89200000000000002</v>
      </c>
    </row>
    <row r="6126" spans="1:9" x14ac:dyDescent="0.25">
      <c r="A6126">
        <v>0</v>
      </c>
      <c r="B6126">
        <v>83</v>
      </c>
      <c r="C6126">
        <v>29.22</v>
      </c>
      <c r="D6126">
        <v>680</v>
      </c>
      <c r="E6126">
        <v>1</v>
      </c>
      <c r="F6126" t="str">
        <f t="shared" si="380"/>
        <v/>
      </c>
      <c r="G6126">
        <f t="shared" si="381"/>
        <v>0.745</v>
      </c>
      <c r="H6126" s="36" t="str">
        <f t="shared" si="382"/>
        <v/>
      </c>
      <c r="I6126" s="1">
        <f t="shared" si="383"/>
        <v>0.745</v>
      </c>
    </row>
    <row r="6127" spans="1:9" x14ac:dyDescent="0.25">
      <c r="A6127">
        <v>0</v>
      </c>
      <c r="B6127">
        <v>47</v>
      </c>
      <c r="C6127">
        <v>20.25</v>
      </c>
      <c r="D6127">
        <v>725</v>
      </c>
      <c r="E6127">
        <v>1</v>
      </c>
      <c r="F6127">
        <f t="shared" si="380"/>
        <v>0.85299999999999998</v>
      </c>
      <c r="G6127" t="str">
        <f t="shared" si="381"/>
        <v/>
      </c>
      <c r="H6127" s="36" t="str">
        <f t="shared" si="382"/>
        <v/>
      </c>
      <c r="I6127" s="1">
        <f t="shared" si="383"/>
        <v>0.85299999999999998</v>
      </c>
    </row>
    <row r="6128" spans="1:9" x14ac:dyDescent="0.25">
      <c r="A6128">
        <v>0</v>
      </c>
      <c r="B6128">
        <v>60</v>
      </c>
      <c r="C6128">
        <v>13.53</v>
      </c>
      <c r="D6128">
        <v>685</v>
      </c>
      <c r="E6128">
        <v>1</v>
      </c>
      <c r="F6128" t="str">
        <f t="shared" si="380"/>
        <v/>
      </c>
      <c r="G6128">
        <f t="shared" si="381"/>
        <v>0.83199999999999996</v>
      </c>
      <c r="H6128" s="36" t="str">
        <f t="shared" si="382"/>
        <v/>
      </c>
      <c r="I6128" s="1">
        <f t="shared" si="383"/>
        <v>0.83199999999999996</v>
      </c>
    </row>
    <row r="6129" spans="1:9" x14ac:dyDescent="0.25">
      <c r="A6129">
        <v>1</v>
      </c>
      <c r="B6129">
        <v>140</v>
      </c>
      <c r="C6129">
        <v>10.65</v>
      </c>
      <c r="D6129">
        <v>695</v>
      </c>
      <c r="E6129">
        <v>1</v>
      </c>
      <c r="F6129" t="str">
        <f t="shared" si="380"/>
        <v/>
      </c>
      <c r="G6129" t="str">
        <f t="shared" si="381"/>
        <v/>
      </c>
      <c r="H6129" s="36">
        <f t="shared" si="382"/>
        <v>0.89200000000000002</v>
      </c>
      <c r="I6129" s="1">
        <f t="shared" si="383"/>
        <v>0.89200000000000002</v>
      </c>
    </row>
    <row r="6130" spans="1:9" x14ac:dyDescent="0.25">
      <c r="A6130">
        <v>0</v>
      </c>
      <c r="B6130">
        <v>36.896000000000001</v>
      </c>
      <c r="C6130">
        <v>24.56</v>
      </c>
      <c r="D6130">
        <v>680</v>
      </c>
      <c r="E6130">
        <v>1</v>
      </c>
      <c r="F6130" t="str">
        <f t="shared" si="380"/>
        <v/>
      </c>
      <c r="G6130">
        <f t="shared" si="381"/>
        <v>0.745</v>
      </c>
      <c r="H6130" s="36" t="str">
        <f t="shared" si="382"/>
        <v/>
      </c>
      <c r="I6130" s="1">
        <f t="shared" si="383"/>
        <v>0.745</v>
      </c>
    </row>
    <row r="6131" spans="1:9" x14ac:dyDescent="0.25">
      <c r="A6131">
        <v>0</v>
      </c>
      <c r="B6131">
        <v>60</v>
      </c>
      <c r="C6131">
        <v>21.92</v>
      </c>
      <c r="D6131">
        <v>755</v>
      </c>
      <c r="E6131">
        <v>1</v>
      </c>
      <c r="F6131">
        <f t="shared" si="380"/>
        <v>0.9</v>
      </c>
      <c r="G6131" t="str">
        <f t="shared" si="381"/>
        <v/>
      </c>
      <c r="H6131" s="36" t="str">
        <f t="shared" si="382"/>
        <v/>
      </c>
      <c r="I6131" s="1">
        <f t="shared" si="383"/>
        <v>0.9</v>
      </c>
    </row>
    <row r="6132" spans="1:9" x14ac:dyDescent="0.25">
      <c r="A6132">
        <v>0</v>
      </c>
      <c r="B6132">
        <v>45.76</v>
      </c>
      <c r="C6132">
        <v>19.850000000000001</v>
      </c>
      <c r="D6132">
        <v>705</v>
      </c>
      <c r="E6132">
        <v>1</v>
      </c>
      <c r="F6132" t="str">
        <f t="shared" si="380"/>
        <v/>
      </c>
      <c r="G6132">
        <f t="shared" si="381"/>
        <v>0.81200000000000006</v>
      </c>
      <c r="H6132" s="36" t="str">
        <f t="shared" si="382"/>
        <v/>
      </c>
      <c r="I6132" s="1">
        <f t="shared" si="383"/>
        <v>0.81200000000000006</v>
      </c>
    </row>
    <row r="6133" spans="1:9" x14ac:dyDescent="0.25">
      <c r="A6133">
        <v>1</v>
      </c>
      <c r="B6133">
        <v>60</v>
      </c>
      <c r="C6133">
        <v>11.52</v>
      </c>
      <c r="D6133">
        <v>665</v>
      </c>
      <c r="E6133">
        <v>1</v>
      </c>
      <c r="F6133" t="str">
        <f t="shared" si="380"/>
        <v/>
      </c>
      <c r="G6133">
        <f t="shared" si="381"/>
        <v>0.83199999999999996</v>
      </c>
      <c r="H6133" s="36" t="str">
        <f t="shared" si="382"/>
        <v/>
      </c>
      <c r="I6133" s="1">
        <f t="shared" si="383"/>
        <v>0.83199999999999996</v>
      </c>
    </row>
    <row r="6134" spans="1:9" x14ac:dyDescent="0.25">
      <c r="A6134">
        <v>1</v>
      </c>
      <c r="B6134">
        <v>107</v>
      </c>
      <c r="C6134">
        <v>23.36</v>
      </c>
      <c r="D6134">
        <v>700</v>
      </c>
      <c r="E6134">
        <v>1</v>
      </c>
      <c r="F6134" t="str">
        <f t="shared" si="380"/>
        <v/>
      </c>
      <c r="G6134" t="str">
        <f t="shared" si="381"/>
        <v/>
      </c>
      <c r="H6134" s="36">
        <f t="shared" si="382"/>
        <v>0.89200000000000002</v>
      </c>
      <c r="I6134" s="1">
        <f t="shared" si="383"/>
        <v>0.89200000000000002</v>
      </c>
    </row>
    <row r="6135" spans="1:9" x14ac:dyDescent="0.25">
      <c r="A6135">
        <v>0</v>
      </c>
      <c r="B6135">
        <v>38</v>
      </c>
      <c r="C6135">
        <v>16.11</v>
      </c>
      <c r="D6135">
        <v>720</v>
      </c>
      <c r="E6135">
        <v>1</v>
      </c>
      <c r="F6135">
        <f t="shared" si="380"/>
        <v>0.85299999999999998</v>
      </c>
      <c r="G6135" t="str">
        <f t="shared" si="381"/>
        <v/>
      </c>
      <c r="H6135" s="36" t="str">
        <f t="shared" si="382"/>
        <v/>
      </c>
      <c r="I6135" s="1">
        <f t="shared" si="383"/>
        <v>0.85299999999999998</v>
      </c>
    </row>
    <row r="6136" spans="1:9" x14ac:dyDescent="0.25">
      <c r="A6136">
        <v>1</v>
      </c>
      <c r="B6136">
        <v>48</v>
      </c>
      <c r="C6136">
        <v>1.43</v>
      </c>
      <c r="D6136">
        <v>720</v>
      </c>
      <c r="E6136">
        <v>1</v>
      </c>
      <c r="F6136">
        <f t="shared" si="380"/>
        <v>0.85299999999999998</v>
      </c>
      <c r="G6136" t="str">
        <f t="shared" si="381"/>
        <v/>
      </c>
      <c r="H6136" s="36" t="str">
        <f t="shared" si="382"/>
        <v/>
      </c>
      <c r="I6136" s="1">
        <f t="shared" si="383"/>
        <v>0.85299999999999998</v>
      </c>
    </row>
    <row r="6137" spans="1:9" x14ac:dyDescent="0.25">
      <c r="A6137">
        <v>1</v>
      </c>
      <c r="B6137">
        <v>96</v>
      </c>
      <c r="C6137">
        <v>10.029999999999999</v>
      </c>
      <c r="D6137">
        <v>665</v>
      </c>
      <c r="E6137">
        <v>1</v>
      </c>
      <c r="F6137" t="str">
        <f t="shared" si="380"/>
        <v/>
      </c>
      <c r="G6137" t="str">
        <f t="shared" si="381"/>
        <v/>
      </c>
      <c r="H6137" s="36">
        <f t="shared" si="382"/>
        <v>0.85199999999999998</v>
      </c>
      <c r="I6137" s="1">
        <f t="shared" si="383"/>
        <v>0.85199999999999998</v>
      </c>
    </row>
    <row r="6138" spans="1:9" x14ac:dyDescent="0.25">
      <c r="A6138">
        <v>0</v>
      </c>
      <c r="B6138">
        <v>120</v>
      </c>
      <c r="C6138">
        <v>15.94</v>
      </c>
      <c r="D6138">
        <v>755</v>
      </c>
      <c r="E6138">
        <v>1</v>
      </c>
      <c r="F6138">
        <f t="shared" si="380"/>
        <v>0.93600000000000005</v>
      </c>
      <c r="G6138" t="str">
        <f t="shared" si="381"/>
        <v/>
      </c>
      <c r="H6138" s="36" t="str">
        <f t="shared" si="382"/>
        <v/>
      </c>
      <c r="I6138" s="1">
        <f t="shared" si="383"/>
        <v>0.93600000000000005</v>
      </c>
    </row>
    <row r="6139" spans="1:9" x14ac:dyDescent="0.25">
      <c r="A6139">
        <v>1</v>
      </c>
      <c r="B6139">
        <v>110</v>
      </c>
      <c r="C6139">
        <v>12.98</v>
      </c>
      <c r="D6139">
        <v>715</v>
      </c>
      <c r="E6139">
        <v>1</v>
      </c>
      <c r="F6139" t="str">
        <f t="shared" si="380"/>
        <v/>
      </c>
      <c r="G6139" t="str">
        <f t="shared" si="381"/>
        <v/>
      </c>
      <c r="H6139" s="36">
        <f t="shared" si="382"/>
        <v>0.89200000000000002</v>
      </c>
      <c r="I6139" s="1">
        <f t="shared" si="383"/>
        <v>0.89200000000000002</v>
      </c>
    </row>
    <row r="6140" spans="1:9" x14ac:dyDescent="0.25">
      <c r="A6140">
        <v>1</v>
      </c>
      <c r="B6140">
        <v>145</v>
      </c>
      <c r="C6140">
        <v>18.72</v>
      </c>
      <c r="D6140">
        <v>720</v>
      </c>
      <c r="E6140">
        <v>1</v>
      </c>
      <c r="F6140">
        <f t="shared" si="380"/>
        <v>0.93600000000000005</v>
      </c>
      <c r="G6140" t="str">
        <f t="shared" si="381"/>
        <v/>
      </c>
      <c r="H6140" s="36" t="str">
        <f t="shared" si="382"/>
        <v/>
      </c>
      <c r="I6140" s="1">
        <f t="shared" si="383"/>
        <v>0.93600000000000005</v>
      </c>
    </row>
    <row r="6141" spans="1:9" x14ac:dyDescent="0.25">
      <c r="A6141">
        <v>0</v>
      </c>
      <c r="B6141">
        <v>63.5</v>
      </c>
      <c r="C6141">
        <v>17.47</v>
      </c>
      <c r="D6141">
        <v>660</v>
      </c>
      <c r="E6141">
        <v>1</v>
      </c>
      <c r="F6141" t="str">
        <f t="shared" si="380"/>
        <v/>
      </c>
      <c r="G6141">
        <f t="shared" si="381"/>
        <v>0.745</v>
      </c>
      <c r="H6141" s="36" t="str">
        <f t="shared" si="382"/>
        <v/>
      </c>
      <c r="I6141" s="1">
        <f t="shared" si="383"/>
        <v>0.745</v>
      </c>
    </row>
    <row r="6142" spans="1:9" x14ac:dyDescent="0.25">
      <c r="A6142">
        <v>1</v>
      </c>
      <c r="B6142">
        <v>85</v>
      </c>
      <c r="C6142">
        <v>18.920000000000002</v>
      </c>
      <c r="D6142">
        <v>665</v>
      </c>
      <c r="E6142">
        <v>1</v>
      </c>
      <c r="F6142" t="str">
        <f t="shared" si="380"/>
        <v/>
      </c>
      <c r="G6142">
        <f t="shared" si="381"/>
        <v>0.745</v>
      </c>
      <c r="H6142" s="36" t="str">
        <f t="shared" si="382"/>
        <v/>
      </c>
      <c r="I6142" s="1">
        <f t="shared" si="383"/>
        <v>0.745</v>
      </c>
    </row>
    <row r="6143" spans="1:9" x14ac:dyDescent="0.25">
      <c r="A6143">
        <v>0</v>
      </c>
      <c r="B6143">
        <v>75</v>
      </c>
      <c r="C6143">
        <v>1.74</v>
      </c>
      <c r="D6143">
        <v>730</v>
      </c>
      <c r="E6143">
        <v>1</v>
      </c>
      <c r="F6143">
        <f t="shared" si="380"/>
        <v>0.93600000000000005</v>
      </c>
      <c r="G6143" t="str">
        <f t="shared" si="381"/>
        <v/>
      </c>
      <c r="H6143" s="36" t="str">
        <f t="shared" si="382"/>
        <v/>
      </c>
      <c r="I6143" s="1">
        <f t="shared" si="383"/>
        <v>0.93600000000000005</v>
      </c>
    </row>
    <row r="6144" spans="1:9" x14ac:dyDescent="0.25">
      <c r="A6144">
        <v>1</v>
      </c>
      <c r="B6144">
        <v>60</v>
      </c>
      <c r="C6144">
        <v>21.76</v>
      </c>
      <c r="D6144">
        <v>680</v>
      </c>
      <c r="E6144">
        <v>1</v>
      </c>
      <c r="F6144" t="str">
        <f t="shared" si="380"/>
        <v/>
      </c>
      <c r="G6144">
        <f t="shared" si="381"/>
        <v>0.745</v>
      </c>
      <c r="H6144" s="36" t="str">
        <f t="shared" si="382"/>
        <v/>
      </c>
      <c r="I6144" s="1">
        <f t="shared" si="383"/>
        <v>0.745</v>
      </c>
    </row>
    <row r="6145" spans="1:9" x14ac:dyDescent="0.25">
      <c r="A6145">
        <v>1</v>
      </c>
      <c r="B6145">
        <v>80</v>
      </c>
      <c r="C6145">
        <v>12.11</v>
      </c>
      <c r="D6145">
        <v>725</v>
      </c>
      <c r="E6145">
        <v>1</v>
      </c>
      <c r="F6145">
        <f t="shared" si="380"/>
        <v>0.93600000000000005</v>
      </c>
      <c r="G6145" t="str">
        <f t="shared" si="381"/>
        <v/>
      </c>
      <c r="H6145" s="36" t="str">
        <f t="shared" si="382"/>
        <v/>
      </c>
      <c r="I6145" s="1">
        <f t="shared" si="383"/>
        <v>0.93600000000000005</v>
      </c>
    </row>
    <row r="6146" spans="1:9" x14ac:dyDescent="0.25">
      <c r="A6146">
        <v>0</v>
      </c>
      <c r="B6146">
        <v>47.5</v>
      </c>
      <c r="C6146">
        <v>11.42</v>
      </c>
      <c r="D6146">
        <v>670</v>
      </c>
      <c r="E6146">
        <v>1</v>
      </c>
      <c r="F6146" t="str">
        <f t="shared" si="380"/>
        <v/>
      </c>
      <c r="G6146">
        <f t="shared" si="381"/>
        <v>0.83199999999999996</v>
      </c>
      <c r="H6146" s="36" t="str">
        <f t="shared" si="382"/>
        <v/>
      </c>
      <c r="I6146" s="1">
        <f t="shared" si="383"/>
        <v>0.83199999999999996</v>
      </c>
    </row>
    <row r="6147" spans="1:9" x14ac:dyDescent="0.25">
      <c r="A6147">
        <v>0</v>
      </c>
      <c r="B6147">
        <v>49</v>
      </c>
      <c r="C6147">
        <v>9.3800000000000008</v>
      </c>
      <c r="D6147">
        <v>680</v>
      </c>
      <c r="E6147">
        <v>1</v>
      </c>
      <c r="F6147" t="str">
        <f t="shared" si="380"/>
        <v/>
      </c>
      <c r="G6147">
        <f t="shared" si="381"/>
        <v>0.83199999999999996</v>
      </c>
      <c r="H6147" s="36" t="str">
        <f t="shared" si="382"/>
        <v/>
      </c>
      <c r="I6147" s="1">
        <f t="shared" si="383"/>
        <v>0.83199999999999996</v>
      </c>
    </row>
    <row r="6148" spans="1:9" x14ac:dyDescent="0.25">
      <c r="A6148">
        <v>1</v>
      </c>
      <c r="B6148">
        <v>78</v>
      </c>
      <c r="C6148">
        <v>30.52</v>
      </c>
      <c r="D6148">
        <v>665</v>
      </c>
      <c r="E6148">
        <v>1</v>
      </c>
      <c r="F6148" t="str">
        <f t="shared" ref="F6148:F6211" si="384">IF(D6148&gt;717.5,IF(B6148&gt;48.75,IF(C6148&gt;21.885,0.9,0.936),0.853),"")</f>
        <v/>
      </c>
      <c r="G6148">
        <f t="shared" ref="G6148:G6211" si="385">IF(D6148&lt;=717.5,IF(B6148&lt;=85.202,IF(C6148&gt;16.545,IF(D6148&gt;687.5,0.812,0.745),IF(B6148&gt;32.802,0.832,0.725)),""),"")</f>
        <v>0.745</v>
      </c>
      <c r="H6148" s="36" t="str">
        <f t="shared" ref="H6148:H6211" si="386">IF(D6148&lt;=717.5,IF(B6148&gt;85.202,IF(C6148&gt;25.055,0.784,IF(D6148&gt;677.5,0.892,0.852)),""),"")</f>
        <v/>
      </c>
      <c r="I6148" s="1">
        <f t="shared" ref="I6148:I6211" si="387">SUM(F6148:H6148)</f>
        <v>0.745</v>
      </c>
    </row>
    <row r="6149" spans="1:9" x14ac:dyDescent="0.25">
      <c r="A6149">
        <v>1</v>
      </c>
      <c r="B6149">
        <v>60</v>
      </c>
      <c r="C6149">
        <v>20.58</v>
      </c>
      <c r="D6149">
        <v>730</v>
      </c>
      <c r="E6149">
        <v>1</v>
      </c>
      <c r="F6149">
        <f t="shared" si="384"/>
        <v>0.93600000000000005</v>
      </c>
      <c r="G6149" t="str">
        <f t="shared" si="385"/>
        <v/>
      </c>
      <c r="H6149" s="36" t="str">
        <f t="shared" si="386"/>
        <v/>
      </c>
      <c r="I6149" s="1">
        <f t="shared" si="387"/>
        <v>0.93600000000000005</v>
      </c>
    </row>
    <row r="6150" spans="1:9" x14ac:dyDescent="0.25">
      <c r="A6150">
        <v>0</v>
      </c>
      <c r="B6150">
        <v>56.368000000000002</v>
      </c>
      <c r="C6150">
        <v>34.770000000000003</v>
      </c>
      <c r="D6150">
        <v>685</v>
      </c>
      <c r="E6150">
        <v>1</v>
      </c>
      <c r="F6150" t="str">
        <f t="shared" si="384"/>
        <v/>
      </c>
      <c r="G6150">
        <f t="shared" si="385"/>
        <v>0.745</v>
      </c>
      <c r="H6150" s="36" t="str">
        <f t="shared" si="386"/>
        <v/>
      </c>
      <c r="I6150" s="1">
        <f t="shared" si="387"/>
        <v>0.745</v>
      </c>
    </row>
    <row r="6151" spans="1:9" x14ac:dyDescent="0.25">
      <c r="A6151">
        <v>1</v>
      </c>
      <c r="B6151">
        <v>35</v>
      </c>
      <c r="C6151">
        <v>7.96</v>
      </c>
      <c r="D6151">
        <v>705</v>
      </c>
      <c r="E6151">
        <v>1</v>
      </c>
      <c r="F6151" t="str">
        <f t="shared" si="384"/>
        <v/>
      </c>
      <c r="G6151">
        <f t="shared" si="385"/>
        <v>0.83199999999999996</v>
      </c>
      <c r="H6151" s="36" t="str">
        <f t="shared" si="386"/>
        <v/>
      </c>
      <c r="I6151" s="1">
        <f t="shared" si="387"/>
        <v>0.83199999999999996</v>
      </c>
    </row>
    <row r="6152" spans="1:9" x14ac:dyDescent="0.25">
      <c r="A6152">
        <v>1</v>
      </c>
      <c r="B6152">
        <v>89</v>
      </c>
      <c r="C6152">
        <v>33.25</v>
      </c>
      <c r="D6152">
        <v>675</v>
      </c>
      <c r="E6152">
        <v>1</v>
      </c>
      <c r="F6152" t="str">
        <f t="shared" si="384"/>
        <v/>
      </c>
      <c r="G6152" t="str">
        <f t="shared" si="385"/>
        <v/>
      </c>
      <c r="H6152" s="36">
        <f t="shared" si="386"/>
        <v>0.78400000000000003</v>
      </c>
      <c r="I6152" s="1">
        <f t="shared" si="387"/>
        <v>0.78400000000000003</v>
      </c>
    </row>
    <row r="6153" spans="1:9" x14ac:dyDescent="0.25">
      <c r="A6153">
        <v>1</v>
      </c>
      <c r="B6153">
        <v>109</v>
      </c>
      <c r="C6153">
        <v>21.52</v>
      </c>
      <c r="D6153">
        <v>700</v>
      </c>
      <c r="E6153">
        <v>1</v>
      </c>
      <c r="F6153" t="str">
        <f t="shared" si="384"/>
        <v/>
      </c>
      <c r="G6153" t="str">
        <f t="shared" si="385"/>
        <v/>
      </c>
      <c r="H6153" s="36">
        <f t="shared" si="386"/>
        <v>0.89200000000000002</v>
      </c>
      <c r="I6153" s="1">
        <f t="shared" si="387"/>
        <v>0.89200000000000002</v>
      </c>
    </row>
    <row r="6154" spans="1:9" x14ac:dyDescent="0.25">
      <c r="A6154">
        <v>1</v>
      </c>
      <c r="B6154">
        <v>45</v>
      </c>
      <c r="C6154">
        <v>17.89</v>
      </c>
      <c r="D6154">
        <v>665</v>
      </c>
      <c r="E6154">
        <v>1</v>
      </c>
      <c r="F6154" t="str">
        <f t="shared" si="384"/>
        <v/>
      </c>
      <c r="G6154">
        <f t="shared" si="385"/>
        <v>0.745</v>
      </c>
      <c r="H6154" s="36" t="str">
        <f t="shared" si="386"/>
        <v/>
      </c>
      <c r="I6154" s="1">
        <f t="shared" si="387"/>
        <v>0.745</v>
      </c>
    </row>
    <row r="6155" spans="1:9" x14ac:dyDescent="0.25">
      <c r="A6155">
        <v>1</v>
      </c>
      <c r="B6155">
        <v>110</v>
      </c>
      <c r="C6155">
        <v>9.75</v>
      </c>
      <c r="D6155">
        <v>665</v>
      </c>
      <c r="E6155">
        <v>1</v>
      </c>
      <c r="F6155" t="str">
        <f t="shared" si="384"/>
        <v/>
      </c>
      <c r="G6155" t="str">
        <f t="shared" si="385"/>
        <v/>
      </c>
      <c r="H6155" s="36">
        <f t="shared" si="386"/>
        <v>0.85199999999999998</v>
      </c>
      <c r="I6155" s="1">
        <f t="shared" si="387"/>
        <v>0.85199999999999998</v>
      </c>
    </row>
    <row r="6156" spans="1:9" x14ac:dyDescent="0.25">
      <c r="A6156">
        <v>1</v>
      </c>
      <c r="B6156">
        <v>76</v>
      </c>
      <c r="C6156">
        <v>29.75</v>
      </c>
      <c r="D6156">
        <v>710</v>
      </c>
      <c r="E6156">
        <v>1</v>
      </c>
      <c r="F6156" t="str">
        <f t="shared" si="384"/>
        <v/>
      </c>
      <c r="G6156">
        <f t="shared" si="385"/>
        <v>0.81200000000000006</v>
      </c>
      <c r="H6156" s="36" t="str">
        <f t="shared" si="386"/>
        <v/>
      </c>
      <c r="I6156" s="1">
        <f t="shared" si="387"/>
        <v>0.81200000000000006</v>
      </c>
    </row>
    <row r="6157" spans="1:9" x14ac:dyDescent="0.25">
      <c r="A6157">
        <v>0</v>
      </c>
      <c r="B6157">
        <v>150</v>
      </c>
      <c r="C6157">
        <v>9.33</v>
      </c>
      <c r="D6157">
        <v>705</v>
      </c>
      <c r="E6157">
        <v>1</v>
      </c>
      <c r="F6157" t="str">
        <f t="shared" si="384"/>
        <v/>
      </c>
      <c r="G6157" t="str">
        <f t="shared" si="385"/>
        <v/>
      </c>
      <c r="H6157" s="36">
        <f t="shared" si="386"/>
        <v>0.89200000000000002</v>
      </c>
      <c r="I6157" s="1">
        <f t="shared" si="387"/>
        <v>0.89200000000000002</v>
      </c>
    </row>
    <row r="6158" spans="1:9" x14ac:dyDescent="0.25">
      <c r="A6158">
        <v>1</v>
      </c>
      <c r="B6158">
        <v>40</v>
      </c>
      <c r="C6158">
        <v>14.7</v>
      </c>
      <c r="D6158">
        <v>700</v>
      </c>
      <c r="E6158">
        <v>1</v>
      </c>
      <c r="F6158" t="str">
        <f t="shared" si="384"/>
        <v/>
      </c>
      <c r="G6158">
        <f t="shared" si="385"/>
        <v>0.83199999999999996</v>
      </c>
      <c r="H6158" s="36" t="str">
        <f t="shared" si="386"/>
        <v/>
      </c>
      <c r="I6158" s="1">
        <f t="shared" si="387"/>
        <v>0.83199999999999996</v>
      </c>
    </row>
    <row r="6159" spans="1:9" x14ac:dyDescent="0.25">
      <c r="A6159">
        <v>1</v>
      </c>
      <c r="B6159">
        <v>68</v>
      </c>
      <c r="C6159">
        <v>22.38</v>
      </c>
      <c r="D6159">
        <v>765</v>
      </c>
      <c r="E6159">
        <v>1</v>
      </c>
      <c r="F6159">
        <f t="shared" si="384"/>
        <v>0.9</v>
      </c>
      <c r="G6159" t="str">
        <f t="shared" si="385"/>
        <v/>
      </c>
      <c r="H6159" s="36" t="str">
        <f t="shared" si="386"/>
        <v/>
      </c>
      <c r="I6159" s="1">
        <f t="shared" si="387"/>
        <v>0.9</v>
      </c>
    </row>
    <row r="6160" spans="1:9" x14ac:dyDescent="0.25">
      <c r="A6160">
        <v>1</v>
      </c>
      <c r="B6160">
        <v>67.2</v>
      </c>
      <c r="C6160">
        <v>31.71</v>
      </c>
      <c r="D6160">
        <v>665</v>
      </c>
      <c r="E6160">
        <v>1</v>
      </c>
      <c r="F6160" t="str">
        <f t="shared" si="384"/>
        <v/>
      </c>
      <c r="G6160">
        <f t="shared" si="385"/>
        <v>0.745</v>
      </c>
      <c r="H6160" s="36" t="str">
        <f t="shared" si="386"/>
        <v/>
      </c>
      <c r="I6160" s="1">
        <f t="shared" si="387"/>
        <v>0.745</v>
      </c>
    </row>
    <row r="6161" spans="1:9" x14ac:dyDescent="0.25">
      <c r="A6161">
        <v>1</v>
      </c>
      <c r="B6161">
        <v>75</v>
      </c>
      <c r="C6161">
        <v>20.260000000000002</v>
      </c>
      <c r="D6161">
        <v>660</v>
      </c>
      <c r="E6161">
        <v>1</v>
      </c>
      <c r="F6161" t="str">
        <f t="shared" si="384"/>
        <v/>
      </c>
      <c r="G6161">
        <f t="shared" si="385"/>
        <v>0.745</v>
      </c>
      <c r="H6161" s="36" t="str">
        <f t="shared" si="386"/>
        <v/>
      </c>
      <c r="I6161" s="1">
        <f t="shared" si="387"/>
        <v>0.745</v>
      </c>
    </row>
    <row r="6162" spans="1:9" x14ac:dyDescent="0.25">
      <c r="A6162">
        <v>0</v>
      </c>
      <c r="B6162">
        <v>50</v>
      </c>
      <c r="C6162">
        <v>4.7300000000000004</v>
      </c>
      <c r="D6162">
        <v>680</v>
      </c>
      <c r="E6162">
        <v>1</v>
      </c>
      <c r="F6162" t="str">
        <f t="shared" si="384"/>
        <v/>
      </c>
      <c r="G6162">
        <f t="shared" si="385"/>
        <v>0.83199999999999996</v>
      </c>
      <c r="H6162" s="36" t="str">
        <f t="shared" si="386"/>
        <v/>
      </c>
      <c r="I6162" s="1">
        <f t="shared" si="387"/>
        <v>0.83199999999999996</v>
      </c>
    </row>
    <row r="6163" spans="1:9" x14ac:dyDescent="0.25">
      <c r="A6163">
        <v>0</v>
      </c>
      <c r="B6163">
        <v>50</v>
      </c>
      <c r="C6163">
        <v>25.32</v>
      </c>
      <c r="D6163">
        <v>680</v>
      </c>
      <c r="E6163">
        <v>1</v>
      </c>
      <c r="F6163" t="str">
        <f t="shared" si="384"/>
        <v/>
      </c>
      <c r="G6163">
        <f t="shared" si="385"/>
        <v>0.745</v>
      </c>
      <c r="H6163" s="36" t="str">
        <f t="shared" si="386"/>
        <v/>
      </c>
      <c r="I6163" s="1">
        <f t="shared" si="387"/>
        <v>0.745</v>
      </c>
    </row>
    <row r="6164" spans="1:9" x14ac:dyDescent="0.25">
      <c r="A6164">
        <v>1</v>
      </c>
      <c r="B6164">
        <v>104.761</v>
      </c>
      <c r="C6164">
        <v>8.2799999999999994</v>
      </c>
      <c r="D6164">
        <v>675</v>
      </c>
      <c r="E6164">
        <v>1</v>
      </c>
      <c r="F6164" t="str">
        <f t="shared" si="384"/>
        <v/>
      </c>
      <c r="G6164" t="str">
        <f t="shared" si="385"/>
        <v/>
      </c>
      <c r="H6164" s="36">
        <f t="shared" si="386"/>
        <v>0.85199999999999998</v>
      </c>
      <c r="I6164" s="1">
        <f t="shared" si="387"/>
        <v>0.85199999999999998</v>
      </c>
    </row>
    <row r="6165" spans="1:9" x14ac:dyDescent="0.25">
      <c r="A6165">
        <v>0</v>
      </c>
      <c r="B6165">
        <v>45</v>
      </c>
      <c r="C6165">
        <v>21.73</v>
      </c>
      <c r="D6165">
        <v>665</v>
      </c>
      <c r="E6165">
        <v>1</v>
      </c>
      <c r="F6165" t="str">
        <f t="shared" si="384"/>
        <v/>
      </c>
      <c r="G6165">
        <f t="shared" si="385"/>
        <v>0.745</v>
      </c>
      <c r="H6165" s="36" t="str">
        <f t="shared" si="386"/>
        <v/>
      </c>
      <c r="I6165" s="1">
        <f t="shared" si="387"/>
        <v>0.745</v>
      </c>
    </row>
    <row r="6166" spans="1:9" x14ac:dyDescent="0.25">
      <c r="A6166">
        <v>1</v>
      </c>
      <c r="B6166">
        <v>56</v>
      </c>
      <c r="C6166">
        <v>17.84</v>
      </c>
      <c r="D6166">
        <v>660</v>
      </c>
      <c r="E6166">
        <v>1</v>
      </c>
      <c r="F6166" t="str">
        <f t="shared" si="384"/>
        <v/>
      </c>
      <c r="G6166">
        <f t="shared" si="385"/>
        <v>0.745</v>
      </c>
      <c r="H6166" s="36" t="str">
        <f t="shared" si="386"/>
        <v/>
      </c>
      <c r="I6166" s="1">
        <f t="shared" si="387"/>
        <v>0.745</v>
      </c>
    </row>
    <row r="6167" spans="1:9" x14ac:dyDescent="0.25">
      <c r="A6167">
        <v>0</v>
      </c>
      <c r="B6167">
        <v>110</v>
      </c>
      <c r="C6167">
        <v>18.89</v>
      </c>
      <c r="D6167">
        <v>715</v>
      </c>
      <c r="E6167">
        <v>1</v>
      </c>
      <c r="F6167" t="str">
        <f t="shared" si="384"/>
        <v/>
      </c>
      <c r="G6167" t="str">
        <f t="shared" si="385"/>
        <v/>
      </c>
      <c r="H6167" s="36">
        <f t="shared" si="386"/>
        <v>0.89200000000000002</v>
      </c>
      <c r="I6167" s="1">
        <f t="shared" si="387"/>
        <v>0.89200000000000002</v>
      </c>
    </row>
    <row r="6168" spans="1:9" x14ac:dyDescent="0.25">
      <c r="A6168">
        <v>1</v>
      </c>
      <c r="B6168">
        <v>190</v>
      </c>
      <c r="C6168">
        <v>11.7</v>
      </c>
      <c r="D6168">
        <v>755</v>
      </c>
      <c r="E6168">
        <v>1</v>
      </c>
      <c r="F6168">
        <f t="shared" si="384"/>
        <v>0.93600000000000005</v>
      </c>
      <c r="G6168" t="str">
        <f t="shared" si="385"/>
        <v/>
      </c>
      <c r="H6168" s="36" t="str">
        <f t="shared" si="386"/>
        <v/>
      </c>
      <c r="I6168" s="1">
        <f t="shared" si="387"/>
        <v>0.93600000000000005</v>
      </c>
    </row>
    <row r="6169" spans="1:9" x14ac:dyDescent="0.25">
      <c r="A6169">
        <v>1</v>
      </c>
      <c r="B6169">
        <v>12</v>
      </c>
      <c r="C6169">
        <v>26.1</v>
      </c>
      <c r="D6169">
        <v>710</v>
      </c>
      <c r="E6169">
        <v>1</v>
      </c>
      <c r="F6169" t="str">
        <f t="shared" si="384"/>
        <v/>
      </c>
      <c r="G6169">
        <f t="shared" si="385"/>
        <v>0.81200000000000006</v>
      </c>
      <c r="H6169" s="36" t="str">
        <f t="shared" si="386"/>
        <v/>
      </c>
      <c r="I6169" s="1">
        <f t="shared" si="387"/>
        <v>0.81200000000000006</v>
      </c>
    </row>
    <row r="6170" spans="1:9" x14ac:dyDescent="0.25">
      <c r="A6170">
        <v>1</v>
      </c>
      <c r="B6170">
        <v>82</v>
      </c>
      <c r="C6170">
        <v>21.61</v>
      </c>
      <c r="D6170">
        <v>735</v>
      </c>
      <c r="E6170">
        <v>1</v>
      </c>
      <c r="F6170">
        <f t="shared" si="384"/>
        <v>0.93600000000000005</v>
      </c>
      <c r="G6170" t="str">
        <f t="shared" si="385"/>
        <v/>
      </c>
      <c r="H6170" s="36" t="str">
        <f t="shared" si="386"/>
        <v/>
      </c>
      <c r="I6170" s="1">
        <f t="shared" si="387"/>
        <v>0.93600000000000005</v>
      </c>
    </row>
    <row r="6171" spans="1:9" x14ac:dyDescent="0.25">
      <c r="A6171">
        <v>1</v>
      </c>
      <c r="B6171">
        <v>85</v>
      </c>
      <c r="C6171">
        <v>9.67</v>
      </c>
      <c r="D6171">
        <v>690</v>
      </c>
      <c r="E6171">
        <v>1</v>
      </c>
      <c r="F6171" t="str">
        <f t="shared" si="384"/>
        <v/>
      </c>
      <c r="G6171">
        <f t="shared" si="385"/>
        <v>0.83199999999999996</v>
      </c>
      <c r="H6171" s="36" t="str">
        <f t="shared" si="386"/>
        <v/>
      </c>
      <c r="I6171" s="1">
        <f t="shared" si="387"/>
        <v>0.83199999999999996</v>
      </c>
    </row>
    <row r="6172" spans="1:9" x14ac:dyDescent="0.25">
      <c r="A6172">
        <v>0</v>
      </c>
      <c r="B6172">
        <v>57.408000000000001</v>
      </c>
      <c r="C6172">
        <v>21.7</v>
      </c>
      <c r="D6172">
        <v>665</v>
      </c>
      <c r="E6172">
        <v>1</v>
      </c>
      <c r="F6172" t="str">
        <f t="shared" si="384"/>
        <v/>
      </c>
      <c r="G6172">
        <f t="shared" si="385"/>
        <v>0.745</v>
      </c>
      <c r="H6172" s="36" t="str">
        <f t="shared" si="386"/>
        <v/>
      </c>
      <c r="I6172" s="1">
        <f t="shared" si="387"/>
        <v>0.745</v>
      </c>
    </row>
    <row r="6173" spans="1:9" x14ac:dyDescent="0.25">
      <c r="A6173">
        <v>0</v>
      </c>
      <c r="B6173">
        <v>41.1</v>
      </c>
      <c r="C6173">
        <v>25.26</v>
      </c>
      <c r="D6173">
        <v>670</v>
      </c>
      <c r="E6173">
        <v>1</v>
      </c>
      <c r="F6173" t="str">
        <f t="shared" si="384"/>
        <v/>
      </c>
      <c r="G6173">
        <f t="shared" si="385"/>
        <v>0.745</v>
      </c>
      <c r="H6173" s="36" t="str">
        <f t="shared" si="386"/>
        <v/>
      </c>
      <c r="I6173" s="1">
        <f t="shared" si="387"/>
        <v>0.745</v>
      </c>
    </row>
    <row r="6174" spans="1:9" x14ac:dyDescent="0.25">
      <c r="A6174">
        <v>0</v>
      </c>
      <c r="B6174">
        <v>58</v>
      </c>
      <c r="C6174">
        <v>31.76</v>
      </c>
      <c r="D6174">
        <v>705</v>
      </c>
      <c r="E6174">
        <v>1</v>
      </c>
      <c r="F6174" t="str">
        <f t="shared" si="384"/>
        <v/>
      </c>
      <c r="G6174">
        <f t="shared" si="385"/>
        <v>0.81200000000000006</v>
      </c>
      <c r="H6174" s="36" t="str">
        <f t="shared" si="386"/>
        <v/>
      </c>
      <c r="I6174" s="1">
        <f t="shared" si="387"/>
        <v>0.81200000000000006</v>
      </c>
    </row>
    <row r="6175" spans="1:9" x14ac:dyDescent="0.25">
      <c r="A6175">
        <v>1</v>
      </c>
      <c r="B6175">
        <v>86</v>
      </c>
      <c r="C6175">
        <v>23.01</v>
      </c>
      <c r="D6175">
        <v>670</v>
      </c>
      <c r="E6175">
        <v>1</v>
      </c>
      <c r="F6175" t="str">
        <f t="shared" si="384"/>
        <v/>
      </c>
      <c r="G6175" t="str">
        <f t="shared" si="385"/>
        <v/>
      </c>
      <c r="H6175" s="36">
        <f t="shared" si="386"/>
        <v>0.85199999999999998</v>
      </c>
      <c r="I6175" s="1">
        <f t="shared" si="387"/>
        <v>0.85199999999999998</v>
      </c>
    </row>
    <row r="6176" spans="1:9" x14ac:dyDescent="0.25">
      <c r="A6176">
        <v>1</v>
      </c>
      <c r="B6176">
        <v>50</v>
      </c>
      <c r="C6176">
        <v>5.57</v>
      </c>
      <c r="D6176">
        <v>660</v>
      </c>
      <c r="E6176">
        <v>1</v>
      </c>
      <c r="F6176" t="str">
        <f t="shared" si="384"/>
        <v/>
      </c>
      <c r="G6176">
        <f t="shared" si="385"/>
        <v>0.83199999999999996</v>
      </c>
      <c r="H6176" s="36" t="str">
        <f t="shared" si="386"/>
        <v/>
      </c>
      <c r="I6176" s="1">
        <f t="shared" si="387"/>
        <v>0.83199999999999996</v>
      </c>
    </row>
    <row r="6177" spans="1:9" x14ac:dyDescent="0.25">
      <c r="A6177">
        <v>0</v>
      </c>
      <c r="B6177">
        <v>47</v>
      </c>
      <c r="C6177">
        <v>15.83</v>
      </c>
      <c r="D6177">
        <v>665</v>
      </c>
      <c r="E6177">
        <v>1</v>
      </c>
      <c r="F6177" t="str">
        <f t="shared" si="384"/>
        <v/>
      </c>
      <c r="G6177">
        <f t="shared" si="385"/>
        <v>0.83199999999999996</v>
      </c>
      <c r="H6177" s="36" t="str">
        <f t="shared" si="386"/>
        <v/>
      </c>
      <c r="I6177" s="1">
        <f t="shared" si="387"/>
        <v>0.83199999999999996</v>
      </c>
    </row>
    <row r="6178" spans="1:9" x14ac:dyDescent="0.25">
      <c r="A6178">
        <v>0</v>
      </c>
      <c r="B6178">
        <v>49.41</v>
      </c>
      <c r="C6178">
        <v>39.380000000000003</v>
      </c>
      <c r="D6178">
        <v>700</v>
      </c>
      <c r="E6178">
        <v>1</v>
      </c>
      <c r="F6178" t="str">
        <f t="shared" si="384"/>
        <v/>
      </c>
      <c r="G6178">
        <f t="shared" si="385"/>
        <v>0.81200000000000006</v>
      </c>
      <c r="H6178" s="36" t="str">
        <f t="shared" si="386"/>
        <v/>
      </c>
      <c r="I6178" s="1">
        <f t="shared" si="387"/>
        <v>0.81200000000000006</v>
      </c>
    </row>
    <row r="6179" spans="1:9" x14ac:dyDescent="0.25">
      <c r="A6179">
        <v>0</v>
      </c>
      <c r="B6179">
        <v>93.6</v>
      </c>
      <c r="C6179">
        <v>9.73</v>
      </c>
      <c r="D6179">
        <v>705</v>
      </c>
      <c r="E6179">
        <v>1</v>
      </c>
      <c r="F6179" t="str">
        <f t="shared" si="384"/>
        <v/>
      </c>
      <c r="G6179" t="str">
        <f t="shared" si="385"/>
        <v/>
      </c>
      <c r="H6179" s="36">
        <f t="shared" si="386"/>
        <v>0.89200000000000002</v>
      </c>
      <c r="I6179" s="1">
        <f t="shared" si="387"/>
        <v>0.89200000000000002</v>
      </c>
    </row>
    <row r="6180" spans="1:9" x14ac:dyDescent="0.25">
      <c r="A6180">
        <v>0</v>
      </c>
      <c r="B6180">
        <v>47</v>
      </c>
      <c r="C6180">
        <v>14.81</v>
      </c>
      <c r="D6180">
        <v>695</v>
      </c>
      <c r="E6180">
        <v>1</v>
      </c>
      <c r="F6180" t="str">
        <f t="shared" si="384"/>
        <v/>
      </c>
      <c r="G6180">
        <f t="shared" si="385"/>
        <v>0.83199999999999996</v>
      </c>
      <c r="H6180" s="36" t="str">
        <f t="shared" si="386"/>
        <v/>
      </c>
      <c r="I6180" s="1">
        <f t="shared" si="387"/>
        <v>0.83199999999999996</v>
      </c>
    </row>
    <row r="6181" spans="1:9" x14ac:dyDescent="0.25">
      <c r="A6181">
        <v>0</v>
      </c>
      <c r="B6181">
        <v>60</v>
      </c>
      <c r="C6181">
        <v>8.64</v>
      </c>
      <c r="D6181">
        <v>725</v>
      </c>
      <c r="E6181">
        <v>1</v>
      </c>
      <c r="F6181">
        <f t="shared" si="384"/>
        <v>0.93600000000000005</v>
      </c>
      <c r="G6181" t="str">
        <f t="shared" si="385"/>
        <v/>
      </c>
      <c r="H6181" s="36" t="str">
        <f t="shared" si="386"/>
        <v/>
      </c>
      <c r="I6181" s="1">
        <f t="shared" si="387"/>
        <v>0.93600000000000005</v>
      </c>
    </row>
    <row r="6182" spans="1:9" x14ac:dyDescent="0.25">
      <c r="A6182">
        <v>1</v>
      </c>
      <c r="B6182">
        <v>69</v>
      </c>
      <c r="C6182">
        <v>5.69</v>
      </c>
      <c r="D6182">
        <v>685</v>
      </c>
      <c r="E6182">
        <v>1</v>
      </c>
      <c r="F6182" t="str">
        <f t="shared" si="384"/>
        <v/>
      </c>
      <c r="G6182">
        <f t="shared" si="385"/>
        <v>0.83199999999999996</v>
      </c>
      <c r="H6182" s="36" t="str">
        <f t="shared" si="386"/>
        <v/>
      </c>
      <c r="I6182" s="1">
        <f t="shared" si="387"/>
        <v>0.83199999999999996</v>
      </c>
    </row>
    <row r="6183" spans="1:9" x14ac:dyDescent="0.25">
      <c r="A6183">
        <v>1</v>
      </c>
      <c r="B6183">
        <v>70</v>
      </c>
      <c r="C6183">
        <v>25.97</v>
      </c>
      <c r="D6183">
        <v>665</v>
      </c>
      <c r="E6183">
        <v>1</v>
      </c>
      <c r="F6183" t="str">
        <f t="shared" si="384"/>
        <v/>
      </c>
      <c r="G6183">
        <f t="shared" si="385"/>
        <v>0.745</v>
      </c>
      <c r="H6183" s="36" t="str">
        <f t="shared" si="386"/>
        <v/>
      </c>
      <c r="I6183" s="1">
        <f t="shared" si="387"/>
        <v>0.745</v>
      </c>
    </row>
    <row r="6184" spans="1:9" x14ac:dyDescent="0.25">
      <c r="A6184">
        <v>0</v>
      </c>
      <c r="B6184">
        <v>74.072999999999993</v>
      </c>
      <c r="C6184">
        <v>22.25</v>
      </c>
      <c r="D6184">
        <v>695</v>
      </c>
      <c r="E6184">
        <v>1</v>
      </c>
      <c r="F6184" t="str">
        <f t="shared" si="384"/>
        <v/>
      </c>
      <c r="G6184">
        <f t="shared" si="385"/>
        <v>0.81200000000000006</v>
      </c>
      <c r="H6184" s="36" t="str">
        <f t="shared" si="386"/>
        <v/>
      </c>
      <c r="I6184" s="1">
        <f t="shared" si="387"/>
        <v>0.81200000000000006</v>
      </c>
    </row>
    <row r="6185" spans="1:9" x14ac:dyDescent="0.25">
      <c r="A6185">
        <v>1</v>
      </c>
      <c r="B6185">
        <v>117</v>
      </c>
      <c r="C6185">
        <v>8.11</v>
      </c>
      <c r="D6185">
        <v>680</v>
      </c>
      <c r="E6185">
        <v>1</v>
      </c>
      <c r="F6185" t="str">
        <f t="shared" si="384"/>
        <v/>
      </c>
      <c r="G6185" t="str">
        <f t="shared" si="385"/>
        <v/>
      </c>
      <c r="H6185" s="36">
        <f t="shared" si="386"/>
        <v>0.89200000000000002</v>
      </c>
      <c r="I6185" s="1">
        <f t="shared" si="387"/>
        <v>0.89200000000000002</v>
      </c>
    </row>
    <row r="6186" spans="1:9" x14ac:dyDescent="0.25">
      <c r="A6186">
        <v>1</v>
      </c>
      <c r="B6186">
        <v>65</v>
      </c>
      <c r="C6186">
        <v>8.09</v>
      </c>
      <c r="D6186">
        <v>710</v>
      </c>
      <c r="E6186">
        <v>1</v>
      </c>
      <c r="F6186" t="str">
        <f t="shared" si="384"/>
        <v/>
      </c>
      <c r="G6186">
        <f t="shared" si="385"/>
        <v>0.83199999999999996</v>
      </c>
      <c r="H6186" s="36" t="str">
        <f t="shared" si="386"/>
        <v/>
      </c>
      <c r="I6186" s="1">
        <f t="shared" si="387"/>
        <v>0.83199999999999996</v>
      </c>
    </row>
    <row r="6187" spans="1:9" x14ac:dyDescent="0.25">
      <c r="A6187">
        <v>1</v>
      </c>
      <c r="B6187">
        <v>95</v>
      </c>
      <c r="C6187">
        <v>8.56</v>
      </c>
      <c r="D6187">
        <v>725</v>
      </c>
      <c r="E6187">
        <v>1</v>
      </c>
      <c r="F6187">
        <f t="shared" si="384"/>
        <v>0.93600000000000005</v>
      </c>
      <c r="G6187" t="str">
        <f t="shared" si="385"/>
        <v/>
      </c>
      <c r="H6187" s="36" t="str">
        <f t="shared" si="386"/>
        <v/>
      </c>
      <c r="I6187" s="1">
        <f t="shared" si="387"/>
        <v>0.93600000000000005</v>
      </c>
    </row>
    <row r="6188" spans="1:9" x14ac:dyDescent="0.25">
      <c r="A6188">
        <v>1</v>
      </c>
      <c r="B6188">
        <v>75</v>
      </c>
      <c r="C6188">
        <v>25.66</v>
      </c>
      <c r="D6188">
        <v>730</v>
      </c>
      <c r="E6188">
        <v>1</v>
      </c>
      <c r="F6188">
        <f t="shared" si="384"/>
        <v>0.9</v>
      </c>
      <c r="G6188" t="str">
        <f t="shared" si="385"/>
        <v/>
      </c>
      <c r="H6188" s="36" t="str">
        <f t="shared" si="386"/>
        <v/>
      </c>
      <c r="I6188" s="1">
        <f t="shared" si="387"/>
        <v>0.9</v>
      </c>
    </row>
    <row r="6189" spans="1:9" x14ac:dyDescent="0.25">
      <c r="A6189">
        <v>0</v>
      </c>
      <c r="B6189">
        <v>79</v>
      </c>
      <c r="C6189">
        <v>10.119999999999999</v>
      </c>
      <c r="D6189">
        <v>660</v>
      </c>
      <c r="E6189">
        <v>1</v>
      </c>
      <c r="F6189" t="str">
        <f t="shared" si="384"/>
        <v/>
      </c>
      <c r="G6189">
        <f t="shared" si="385"/>
        <v>0.83199999999999996</v>
      </c>
      <c r="H6189" s="36" t="str">
        <f t="shared" si="386"/>
        <v/>
      </c>
      <c r="I6189" s="1">
        <f t="shared" si="387"/>
        <v>0.83199999999999996</v>
      </c>
    </row>
    <row r="6190" spans="1:9" x14ac:dyDescent="0.25">
      <c r="A6190">
        <v>1</v>
      </c>
      <c r="B6190">
        <v>89</v>
      </c>
      <c r="C6190">
        <v>22.34</v>
      </c>
      <c r="D6190">
        <v>745</v>
      </c>
      <c r="E6190">
        <v>1</v>
      </c>
      <c r="F6190">
        <f t="shared" si="384"/>
        <v>0.9</v>
      </c>
      <c r="G6190" t="str">
        <f t="shared" si="385"/>
        <v/>
      </c>
      <c r="H6190" s="36" t="str">
        <f t="shared" si="386"/>
        <v/>
      </c>
      <c r="I6190" s="1">
        <f t="shared" si="387"/>
        <v>0.9</v>
      </c>
    </row>
    <row r="6191" spans="1:9" x14ac:dyDescent="0.25">
      <c r="A6191">
        <v>1</v>
      </c>
      <c r="B6191">
        <v>71</v>
      </c>
      <c r="C6191">
        <v>26.44</v>
      </c>
      <c r="D6191">
        <v>665</v>
      </c>
      <c r="E6191">
        <v>1</v>
      </c>
      <c r="F6191" t="str">
        <f t="shared" si="384"/>
        <v/>
      </c>
      <c r="G6191">
        <f t="shared" si="385"/>
        <v>0.745</v>
      </c>
      <c r="H6191" s="36" t="str">
        <f t="shared" si="386"/>
        <v/>
      </c>
      <c r="I6191" s="1">
        <f t="shared" si="387"/>
        <v>0.745</v>
      </c>
    </row>
    <row r="6192" spans="1:9" x14ac:dyDescent="0.25">
      <c r="A6192">
        <v>1</v>
      </c>
      <c r="B6192">
        <v>30</v>
      </c>
      <c r="C6192">
        <v>15.04</v>
      </c>
      <c r="D6192">
        <v>660</v>
      </c>
      <c r="E6192">
        <v>1</v>
      </c>
      <c r="F6192" t="str">
        <f t="shared" si="384"/>
        <v/>
      </c>
      <c r="G6192">
        <f t="shared" si="385"/>
        <v>0.72499999999999998</v>
      </c>
      <c r="H6192" s="36" t="str">
        <f t="shared" si="386"/>
        <v/>
      </c>
      <c r="I6192" s="1">
        <f t="shared" si="387"/>
        <v>0.72499999999999998</v>
      </c>
    </row>
    <row r="6193" spans="1:9" x14ac:dyDescent="0.25">
      <c r="A6193">
        <v>0</v>
      </c>
      <c r="B6193">
        <v>83</v>
      </c>
      <c r="C6193">
        <v>32.24</v>
      </c>
      <c r="D6193">
        <v>680</v>
      </c>
      <c r="E6193">
        <v>1</v>
      </c>
      <c r="F6193" t="str">
        <f t="shared" si="384"/>
        <v/>
      </c>
      <c r="G6193">
        <f t="shared" si="385"/>
        <v>0.745</v>
      </c>
      <c r="H6193" s="36" t="str">
        <f t="shared" si="386"/>
        <v/>
      </c>
      <c r="I6193" s="1">
        <f t="shared" si="387"/>
        <v>0.745</v>
      </c>
    </row>
    <row r="6194" spans="1:9" x14ac:dyDescent="0.25">
      <c r="A6194">
        <v>1</v>
      </c>
      <c r="B6194">
        <v>100</v>
      </c>
      <c r="C6194">
        <v>9.2899999999999991</v>
      </c>
      <c r="D6194">
        <v>660</v>
      </c>
      <c r="E6194">
        <v>1</v>
      </c>
      <c r="F6194" t="str">
        <f t="shared" si="384"/>
        <v/>
      </c>
      <c r="G6194" t="str">
        <f t="shared" si="385"/>
        <v/>
      </c>
      <c r="H6194" s="36">
        <f t="shared" si="386"/>
        <v>0.85199999999999998</v>
      </c>
      <c r="I6194" s="1">
        <f t="shared" si="387"/>
        <v>0.85199999999999998</v>
      </c>
    </row>
    <row r="6195" spans="1:9" x14ac:dyDescent="0.25">
      <c r="A6195">
        <v>1</v>
      </c>
      <c r="B6195">
        <v>105</v>
      </c>
      <c r="C6195">
        <v>15.57</v>
      </c>
      <c r="D6195">
        <v>755</v>
      </c>
      <c r="E6195">
        <v>1</v>
      </c>
      <c r="F6195">
        <f t="shared" si="384"/>
        <v>0.93600000000000005</v>
      </c>
      <c r="G6195" t="str">
        <f t="shared" si="385"/>
        <v/>
      </c>
      <c r="H6195" s="36" t="str">
        <f t="shared" si="386"/>
        <v/>
      </c>
      <c r="I6195" s="1">
        <f t="shared" si="387"/>
        <v>0.93600000000000005</v>
      </c>
    </row>
    <row r="6196" spans="1:9" x14ac:dyDescent="0.25">
      <c r="A6196">
        <v>1</v>
      </c>
      <c r="B6196">
        <v>85.899000000000001</v>
      </c>
      <c r="C6196">
        <v>1.73</v>
      </c>
      <c r="D6196">
        <v>665</v>
      </c>
      <c r="E6196">
        <v>1</v>
      </c>
      <c r="F6196" t="str">
        <f t="shared" si="384"/>
        <v/>
      </c>
      <c r="G6196" t="str">
        <f t="shared" si="385"/>
        <v/>
      </c>
      <c r="H6196" s="36">
        <f t="shared" si="386"/>
        <v>0.85199999999999998</v>
      </c>
      <c r="I6196" s="1">
        <f t="shared" si="387"/>
        <v>0.85199999999999998</v>
      </c>
    </row>
    <row r="6197" spans="1:9" x14ac:dyDescent="0.25">
      <c r="A6197">
        <v>0</v>
      </c>
      <c r="B6197">
        <v>35</v>
      </c>
      <c r="C6197">
        <v>34.049999999999997</v>
      </c>
      <c r="D6197">
        <v>685</v>
      </c>
      <c r="E6197">
        <v>1</v>
      </c>
      <c r="F6197" t="str">
        <f t="shared" si="384"/>
        <v/>
      </c>
      <c r="G6197">
        <f t="shared" si="385"/>
        <v>0.745</v>
      </c>
      <c r="H6197" s="36" t="str">
        <f t="shared" si="386"/>
        <v/>
      </c>
      <c r="I6197" s="1">
        <f t="shared" si="387"/>
        <v>0.745</v>
      </c>
    </row>
    <row r="6198" spans="1:9" x14ac:dyDescent="0.25">
      <c r="A6198">
        <v>0</v>
      </c>
      <c r="B6198">
        <v>110</v>
      </c>
      <c r="C6198">
        <v>21.73</v>
      </c>
      <c r="D6198">
        <v>690</v>
      </c>
      <c r="E6198">
        <v>1</v>
      </c>
      <c r="F6198" t="str">
        <f t="shared" si="384"/>
        <v/>
      </c>
      <c r="G6198" t="str">
        <f t="shared" si="385"/>
        <v/>
      </c>
      <c r="H6198" s="36">
        <f t="shared" si="386"/>
        <v>0.89200000000000002</v>
      </c>
      <c r="I6198" s="1">
        <f t="shared" si="387"/>
        <v>0.89200000000000002</v>
      </c>
    </row>
    <row r="6199" spans="1:9" x14ac:dyDescent="0.25">
      <c r="A6199">
        <v>0</v>
      </c>
      <c r="B6199">
        <v>40</v>
      </c>
      <c r="C6199">
        <v>16.2</v>
      </c>
      <c r="D6199">
        <v>705</v>
      </c>
      <c r="E6199">
        <v>1</v>
      </c>
      <c r="F6199" t="str">
        <f t="shared" si="384"/>
        <v/>
      </c>
      <c r="G6199">
        <f t="shared" si="385"/>
        <v>0.83199999999999996</v>
      </c>
      <c r="H6199" s="36" t="str">
        <f t="shared" si="386"/>
        <v/>
      </c>
      <c r="I6199" s="1">
        <f t="shared" si="387"/>
        <v>0.83199999999999996</v>
      </c>
    </row>
    <row r="6200" spans="1:9" x14ac:dyDescent="0.25">
      <c r="A6200">
        <v>0</v>
      </c>
      <c r="B6200">
        <v>95</v>
      </c>
      <c r="C6200">
        <v>11.13</v>
      </c>
      <c r="D6200">
        <v>675</v>
      </c>
      <c r="E6200">
        <v>1</v>
      </c>
      <c r="F6200" t="str">
        <f t="shared" si="384"/>
        <v/>
      </c>
      <c r="G6200" t="str">
        <f t="shared" si="385"/>
        <v/>
      </c>
      <c r="H6200" s="36">
        <f t="shared" si="386"/>
        <v>0.85199999999999998</v>
      </c>
      <c r="I6200" s="1">
        <f t="shared" si="387"/>
        <v>0.85199999999999998</v>
      </c>
    </row>
    <row r="6201" spans="1:9" x14ac:dyDescent="0.25">
      <c r="A6201">
        <v>1</v>
      </c>
      <c r="B6201">
        <v>136</v>
      </c>
      <c r="C6201">
        <v>22.16</v>
      </c>
      <c r="D6201">
        <v>700</v>
      </c>
      <c r="E6201">
        <v>1</v>
      </c>
      <c r="F6201" t="str">
        <f t="shared" si="384"/>
        <v/>
      </c>
      <c r="G6201" t="str">
        <f t="shared" si="385"/>
        <v/>
      </c>
      <c r="H6201" s="36">
        <f t="shared" si="386"/>
        <v>0.89200000000000002</v>
      </c>
      <c r="I6201" s="1">
        <f t="shared" si="387"/>
        <v>0.89200000000000002</v>
      </c>
    </row>
    <row r="6202" spans="1:9" x14ac:dyDescent="0.25">
      <c r="A6202">
        <v>0</v>
      </c>
      <c r="B6202">
        <v>45</v>
      </c>
      <c r="C6202">
        <v>9.57</v>
      </c>
      <c r="D6202">
        <v>710</v>
      </c>
      <c r="E6202">
        <v>1</v>
      </c>
      <c r="F6202" t="str">
        <f t="shared" si="384"/>
        <v/>
      </c>
      <c r="G6202">
        <f t="shared" si="385"/>
        <v>0.83199999999999996</v>
      </c>
      <c r="H6202" s="36" t="str">
        <f t="shared" si="386"/>
        <v/>
      </c>
      <c r="I6202" s="1">
        <f t="shared" si="387"/>
        <v>0.83199999999999996</v>
      </c>
    </row>
    <row r="6203" spans="1:9" x14ac:dyDescent="0.25">
      <c r="A6203">
        <v>1</v>
      </c>
      <c r="B6203">
        <v>70</v>
      </c>
      <c r="C6203">
        <v>22.32</v>
      </c>
      <c r="D6203">
        <v>665</v>
      </c>
      <c r="E6203">
        <v>1</v>
      </c>
      <c r="F6203" t="str">
        <f t="shared" si="384"/>
        <v/>
      </c>
      <c r="G6203">
        <f t="shared" si="385"/>
        <v>0.745</v>
      </c>
      <c r="H6203" s="36" t="str">
        <f t="shared" si="386"/>
        <v/>
      </c>
      <c r="I6203" s="1">
        <f t="shared" si="387"/>
        <v>0.745</v>
      </c>
    </row>
    <row r="6204" spans="1:9" x14ac:dyDescent="0.25">
      <c r="A6204">
        <v>0</v>
      </c>
      <c r="B6204">
        <v>50</v>
      </c>
      <c r="C6204">
        <v>18.87</v>
      </c>
      <c r="D6204">
        <v>680</v>
      </c>
      <c r="E6204">
        <v>1</v>
      </c>
      <c r="F6204" t="str">
        <f t="shared" si="384"/>
        <v/>
      </c>
      <c r="G6204">
        <f t="shared" si="385"/>
        <v>0.745</v>
      </c>
      <c r="H6204" s="36" t="str">
        <f t="shared" si="386"/>
        <v/>
      </c>
      <c r="I6204" s="1">
        <f t="shared" si="387"/>
        <v>0.745</v>
      </c>
    </row>
    <row r="6205" spans="1:9" x14ac:dyDescent="0.25">
      <c r="A6205">
        <v>1</v>
      </c>
      <c r="B6205">
        <v>66.3</v>
      </c>
      <c r="C6205">
        <v>23.84</v>
      </c>
      <c r="D6205">
        <v>720</v>
      </c>
      <c r="E6205">
        <v>1</v>
      </c>
      <c r="F6205">
        <f t="shared" si="384"/>
        <v>0.9</v>
      </c>
      <c r="G6205" t="str">
        <f t="shared" si="385"/>
        <v/>
      </c>
      <c r="H6205" s="36" t="str">
        <f t="shared" si="386"/>
        <v/>
      </c>
      <c r="I6205" s="1">
        <f t="shared" si="387"/>
        <v>0.9</v>
      </c>
    </row>
    <row r="6206" spans="1:9" x14ac:dyDescent="0.25">
      <c r="A6206">
        <v>1</v>
      </c>
      <c r="B6206">
        <v>125</v>
      </c>
      <c r="C6206">
        <v>26.6</v>
      </c>
      <c r="D6206">
        <v>675</v>
      </c>
      <c r="E6206">
        <v>1</v>
      </c>
      <c r="F6206" t="str">
        <f t="shared" si="384"/>
        <v/>
      </c>
      <c r="G6206" t="str">
        <f t="shared" si="385"/>
        <v/>
      </c>
      <c r="H6206" s="36">
        <f t="shared" si="386"/>
        <v>0.78400000000000003</v>
      </c>
      <c r="I6206" s="1">
        <f t="shared" si="387"/>
        <v>0.78400000000000003</v>
      </c>
    </row>
    <row r="6207" spans="1:9" x14ac:dyDescent="0.25">
      <c r="A6207">
        <v>1</v>
      </c>
      <c r="B6207">
        <v>75</v>
      </c>
      <c r="C6207">
        <v>19.440000000000001</v>
      </c>
      <c r="D6207">
        <v>685</v>
      </c>
      <c r="E6207">
        <v>1</v>
      </c>
      <c r="F6207" t="str">
        <f t="shared" si="384"/>
        <v/>
      </c>
      <c r="G6207">
        <f t="shared" si="385"/>
        <v>0.745</v>
      </c>
      <c r="H6207" s="36" t="str">
        <f t="shared" si="386"/>
        <v/>
      </c>
      <c r="I6207" s="1">
        <f t="shared" si="387"/>
        <v>0.745</v>
      </c>
    </row>
    <row r="6208" spans="1:9" x14ac:dyDescent="0.25">
      <c r="A6208">
        <v>0</v>
      </c>
      <c r="B6208">
        <v>57</v>
      </c>
      <c r="C6208">
        <v>14.55</v>
      </c>
      <c r="D6208">
        <v>660</v>
      </c>
      <c r="E6208">
        <v>1</v>
      </c>
      <c r="F6208" t="str">
        <f t="shared" si="384"/>
        <v/>
      </c>
      <c r="G6208">
        <f t="shared" si="385"/>
        <v>0.83199999999999996</v>
      </c>
      <c r="H6208" s="36" t="str">
        <f t="shared" si="386"/>
        <v/>
      </c>
      <c r="I6208" s="1">
        <f t="shared" si="387"/>
        <v>0.83199999999999996</v>
      </c>
    </row>
    <row r="6209" spans="1:9" x14ac:dyDescent="0.25">
      <c r="A6209">
        <v>1</v>
      </c>
      <c r="B6209">
        <v>43.3</v>
      </c>
      <c r="C6209">
        <v>23.67</v>
      </c>
      <c r="D6209">
        <v>670</v>
      </c>
      <c r="E6209">
        <v>1</v>
      </c>
      <c r="F6209" t="str">
        <f t="shared" si="384"/>
        <v/>
      </c>
      <c r="G6209">
        <f t="shared" si="385"/>
        <v>0.745</v>
      </c>
      <c r="H6209" s="36" t="str">
        <f t="shared" si="386"/>
        <v/>
      </c>
      <c r="I6209" s="1">
        <f t="shared" si="387"/>
        <v>0.745</v>
      </c>
    </row>
    <row r="6210" spans="1:9" x14ac:dyDescent="0.25">
      <c r="A6210">
        <v>0</v>
      </c>
      <c r="B6210">
        <v>175</v>
      </c>
      <c r="C6210">
        <v>19.329999999999998</v>
      </c>
      <c r="D6210">
        <v>670</v>
      </c>
      <c r="E6210">
        <v>1</v>
      </c>
      <c r="F6210" t="str">
        <f t="shared" si="384"/>
        <v/>
      </c>
      <c r="G6210" t="str">
        <f t="shared" si="385"/>
        <v/>
      </c>
      <c r="H6210" s="36">
        <f t="shared" si="386"/>
        <v>0.85199999999999998</v>
      </c>
      <c r="I6210" s="1">
        <f t="shared" si="387"/>
        <v>0.85199999999999998</v>
      </c>
    </row>
    <row r="6211" spans="1:9" x14ac:dyDescent="0.25">
      <c r="A6211">
        <v>0</v>
      </c>
      <c r="B6211">
        <v>28</v>
      </c>
      <c r="C6211">
        <v>31.8</v>
      </c>
      <c r="D6211">
        <v>675</v>
      </c>
      <c r="E6211">
        <v>1</v>
      </c>
      <c r="F6211" t="str">
        <f t="shared" si="384"/>
        <v/>
      </c>
      <c r="G6211">
        <f t="shared" si="385"/>
        <v>0.745</v>
      </c>
      <c r="H6211" s="36" t="str">
        <f t="shared" si="386"/>
        <v/>
      </c>
      <c r="I6211" s="1">
        <f t="shared" si="387"/>
        <v>0.745</v>
      </c>
    </row>
    <row r="6212" spans="1:9" x14ac:dyDescent="0.25">
      <c r="A6212">
        <v>1</v>
      </c>
      <c r="B6212">
        <v>53</v>
      </c>
      <c r="C6212">
        <v>23.71</v>
      </c>
      <c r="D6212">
        <v>675</v>
      </c>
      <c r="E6212">
        <v>1</v>
      </c>
      <c r="F6212" t="str">
        <f t="shared" ref="F6212:F6275" si="388">IF(D6212&gt;717.5,IF(B6212&gt;48.75,IF(C6212&gt;21.885,0.9,0.936),0.853),"")</f>
        <v/>
      </c>
      <c r="G6212">
        <f t="shared" ref="G6212:G6275" si="389">IF(D6212&lt;=717.5,IF(B6212&lt;=85.202,IF(C6212&gt;16.545,IF(D6212&gt;687.5,0.812,0.745),IF(B6212&gt;32.802,0.832,0.725)),""),"")</f>
        <v>0.745</v>
      </c>
      <c r="H6212" s="36" t="str">
        <f t="shared" ref="H6212:H6275" si="390">IF(D6212&lt;=717.5,IF(B6212&gt;85.202,IF(C6212&gt;25.055,0.784,IF(D6212&gt;677.5,0.892,0.852)),""),"")</f>
        <v/>
      </c>
      <c r="I6212" s="1">
        <f t="shared" ref="I6212:I6275" si="391">SUM(F6212:H6212)</f>
        <v>0.745</v>
      </c>
    </row>
    <row r="6213" spans="1:9" x14ac:dyDescent="0.25">
      <c r="A6213">
        <v>0</v>
      </c>
      <c r="B6213">
        <v>35</v>
      </c>
      <c r="C6213">
        <v>28.81</v>
      </c>
      <c r="D6213">
        <v>725</v>
      </c>
      <c r="E6213">
        <v>1</v>
      </c>
      <c r="F6213">
        <f t="shared" si="388"/>
        <v>0.85299999999999998</v>
      </c>
      <c r="G6213" t="str">
        <f t="shared" si="389"/>
        <v/>
      </c>
      <c r="H6213" s="36" t="str">
        <f t="shared" si="390"/>
        <v/>
      </c>
      <c r="I6213" s="1">
        <f t="shared" si="391"/>
        <v>0.85299999999999998</v>
      </c>
    </row>
    <row r="6214" spans="1:9" x14ac:dyDescent="0.25">
      <c r="A6214">
        <v>0</v>
      </c>
      <c r="B6214">
        <v>46</v>
      </c>
      <c r="C6214">
        <v>4.07</v>
      </c>
      <c r="D6214">
        <v>690</v>
      </c>
      <c r="E6214">
        <v>1</v>
      </c>
      <c r="F6214" t="str">
        <f t="shared" si="388"/>
        <v/>
      </c>
      <c r="G6214">
        <f t="shared" si="389"/>
        <v>0.83199999999999996</v>
      </c>
      <c r="H6214" s="36" t="str">
        <f t="shared" si="390"/>
        <v/>
      </c>
      <c r="I6214" s="1">
        <f t="shared" si="391"/>
        <v>0.83199999999999996</v>
      </c>
    </row>
    <row r="6215" spans="1:9" x14ac:dyDescent="0.25">
      <c r="A6215">
        <v>0</v>
      </c>
      <c r="B6215">
        <v>80</v>
      </c>
      <c r="C6215">
        <v>11.07</v>
      </c>
      <c r="D6215">
        <v>665</v>
      </c>
      <c r="E6215">
        <v>1</v>
      </c>
      <c r="F6215" t="str">
        <f t="shared" si="388"/>
        <v/>
      </c>
      <c r="G6215">
        <f t="shared" si="389"/>
        <v>0.83199999999999996</v>
      </c>
      <c r="H6215" s="36" t="str">
        <f t="shared" si="390"/>
        <v/>
      </c>
      <c r="I6215" s="1">
        <f t="shared" si="391"/>
        <v>0.83199999999999996</v>
      </c>
    </row>
    <row r="6216" spans="1:9" x14ac:dyDescent="0.25">
      <c r="A6216">
        <v>1</v>
      </c>
      <c r="B6216">
        <v>90</v>
      </c>
      <c r="C6216">
        <v>27.11</v>
      </c>
      <c r="D6216">
        <v>675</v>
      </c>
      <c r="E6216">
        <v>1</v>
      </c>
      <c r="F6216" t="str">
        <f t="shared" si="388"/>
        <v/>
      </c>
      <c r="G6216" t="str">
        <f t="shared" si="389"/>
        <v/>
      </c>
      <c r="H6216" s="36">
        <f t="shared" si="390"/>
        <v>0.78400000000000003</v>
      </c>
      <c r="I6216" s="1">
        <f t="shared" si="391"/>
        <v>0.78400000000000003</v>
      </c>
    </row>
    <row r="6217" spans="1:9" x14ac:dyDescent="0.25">
      <c r="A6217">
        <v>0</v>
      </c>
      <c r="B6217">
        <v>70</v>
      </c>
      <c r="C6217">
        <v>17.37</v>
      </c>
      <c r="D6217">
        <v>685</v>
      </c>
      <c r="E6217">
        <v>1</v>
      </c>
      <c r="F6217" t="str">
        <f t="shared" si="388"/>
        <v/>
      </c>
      <c r="G6217">
        <f t="shared" si="389"/>
        <v>0.745</v>
      </c>
      <c r="H6217" s="36" t="str">
        <f t="shared" si="390"/>
        <v/>
      </c>
      <c r="I6217" s="1">
        <f t="shared" si="391"/>
        <v>0.745</v>
      </c>
    </row>
    <row r="6218" spans="1:9" x14ac:dyDescent="0.25">
      <c r="A6218">
        <v>1</v>
      </c>
      <c r="B6218">
        <v>104</v>
      </c>
      <c r="C6218">
        <v>12.7</v>
      </c>
      <c r="D6218">
        <v>770</v>
      </c>
      <c r="E6218">
        <v>1</v>
      </c>
      <c r="F6218">
        <f t="shared" si="388"/>
        <v>0.93600000000000005</v>
      </c>
      <c r="G6218" t="str">
        <f t="shared" si="389"/>
        <v/>
      </c>
      <c r="H6218" s="36" t="str">
        <f t="shared" si="390"/>
        <v/>
      </c>
      <c r="I6218" s="1">
        <f t="shared" si="391"/>
        <v>0.93600000000000005</v>
      </c>
    </row>
    <row r="6219" spans="1:9" x14ac:dyDescent="0.25">
      <c r="A6219">
        <v>0</v>
      </c>
      <c r="B6219">
        <v>30</v>
      </c>
      <c r="C6219">
        <v>22.84</v>
      </c>
      <c r="D6219">
        <v>665</v>
      </c>
      <c r="E6219">
        <v>1</v>
      </c>
      <c r="F6219" t="str">
        <f t="shared" si="388"/>
        <v/>
      </c>
      <c r="G6219">
        <f t="shared" si="389"/>
        <v>0.745</v>
      </c>
      <c r="H6219" s="36" t="str">
        <f t="shared" si="390"/>
        <v/>
      </c>
      <c r="I6219" s="1">
        <f t="shared" si="391"/>
        <v>0.745</v>
      </c>
    </row>
    <row r="6220" spans="1:9" x14ac:dyDescent="0.25">
      <c r="A6220">
        <v>1</v>
      </c>
      <c r="B6220">
        <v>95</v>
      </c>
      <c r="C6220">
        <v>31.61</v>
      </c>
      <c r="D6220">
        <v>755</v>
      </c>
      <c r="E6220">
        <v>1</v>
      </c>
      <c r="F6220">
        <f t="shared" si="388"/>
        <v>0.9</v>
      </c>
      <c r="G6220" t="str">
        <f t="shared" si="389"/>
        <v/>
      </c>
      <c r="H6220" s="36" t="str">
        <f t="shared" si="390"/>
        <v/>
      </c>
      <c r="I6220" s="1">
        <f t="shared" si="391"/>
        <v>0.9</v>
      </c>
    </row>
    <row r="6221" spans="1:9" x14ac:dyDescent="0.25">
      <c r="A6221">
        <v>0</v>
      </c>
      <c r="B6221">
        <v>50</v>
      </c>
      <c r="C6221">
        <v>30.63</v>
      </c>
      <c r="D6221">
        <v>675</v>
      </c>
      <c r="E6221">
        <v>1</v>
      </c>
      <c r="F6221" t="str">
        <f t="shared" si="388"/>
        <v/>
      </c>
      <c r="G6221">
        <f t="shared" si="389"/>
        <v>0.745</v>
      </c>
      <c r="H6221" s="36" t="str">
        <f t="shared" si="390"/>
        <v/>
      </c>
      <c r="I6221" s="1">
        <f t="shared" si="391"/>
        <v>0.745</v>
      </c>
    </row>
    <row r="6222" spans="1:9" x14ac:dyDescent="0.25">
      <c r="A6222">
        <v>1</v>
      </c>
      <c r="B6222">
        <v>130</v>
      </c>
      <c r="C6222">
        <v>17.04</v>
      </c>
      <c r="D6222">
        <v>660</v>
      </c>
      <c r="E6222">
        <v>1</v>
      </c>
      <c r="F6222" t="str">
        <f t="shared" si="388"/>
        <v/>
      </c>
      <c r="G6222" t="str">
        <f t="shared" si="389"/>
        <v/>
      </c>
      <c r="H6222" s="36">
        <f t="shared" si="390"/>
        <v>0.85199999999999998</v>
      </c>
      <c r="I6222" s="1">
        <f t="shared" si="391"/>
        <v>0.85199999999999998</v>
      </c>
    </row>
    <row r="6223" spans="1:9" x14ac:dyDescent="0.25">
      <c r="A6223">
        <v>0</v>
      </c>
      <c r="B6223">
        <v>95</v>
      </c>
      <c r="C6223">
        <v>23.58</v>
      </c>
      <c r="D6223">
        <v>670</v>
      </c>
      <c r="E6223">
        <v>1</v>
      </c>
      <c r="F6223" t="str">
        <f t="shared" si="388"/>
        <v/>
      </c>
      <c r="G6223" t="str">
        <f t="shared" si="389"/>
        <v/>
      </c>
      <c r="H6223" s="36">
        <f t="shared" si="390"/>
        <v>0.85199999999999998</v>
      </c>
      <c r="I6223" s="1">
        <f t="shared" si="391"/>
        <v>0.85199999999999998</v>
      </c>
    </row>
    <row r="6224" spans="1:9" x14ac:dyDescent="0.25">
      <c r="A6224">
        <v>1</v>
      </c>
      <c r="B6224">
        <v>160</v>
      </c>
      <c r="C6224">
        <v>17.329999999999998</v>
      </c>
      <c r="D6224">
        <v>670</v>
      </c>
      <c r="E6224">
        <v>1</v>
      </c>
      <c r="F6224" t="str">
        <f t="shared" si="388"/>
        <v/>
      </c>
      <c r="G6224" t="str">
        <f t="shared" si="389"/>
        <v/>
      </c>
      <c r="H6224" s="36">
        <f t="shared" si="390"/>
        <v>0.85199999999999998</v>
      </c>
      <c r="I6224" s="1">
        <f t="shared" si="391"/>
        <v>0.85199999999999998</v>
      </c>
    </row>
    <row r="6225" spans="1:9" x14ac:dyDescent="0.25">
      <c r="A6225">
        <v>1</v>
      </c>
      <c r="B6225">
        <v>385</v>
      </c>
      <c r="C6225">
        <v>7.18</v>
      </c>
      <c r="D6225">
        <v>700</v>
      </c>
      <c r="E6225">
        <v>1</v>
      </c>
      <c r="F6225" t="str">
        <f t="shared" si="388"/>
        <v/>
      </c>
      <c r="G6225" t="str">
        <f t="shared" si="389"/>
        <v/>
      </c>
      <c r="H6225" s="36">
        <f t="shared" si="390"/>
        <v>0.89200000000000002</v>
      </c>
      <c r="I6225" s="1">
        <f t="shared" si="391"/>
        <v>0.89200000000000002</v>
      </c>
    </row>
    <row r="6226" spans="1:9" x14ac:dyDescent="0.25">
      <c r="A6226">
        <v>0</v>
      </c>
      <c r="B6226">
        <v>141</v>
      </c>
      <c r="C6226">
        <v>7.82</v>
      </c>
      <c r="D6226">
        <v>770</v>
      </c>
      <c r="E6226">
        <v>1</v>
      </c>
      <c r="F6226">
        <f t="shared" si="388"/>
        <v>0.93600000000000005</v>
      </c>
      <c r="G6226" t="str">
        <f t="shared" si="389"/>
        <v/>
      </c>
      <c r="H6226" s="36" t="str">
        <f t="shared" si="390"/>
        <v/>
      </c>
      <c r="I6226" s="1">
        <f t="shared" si="391"/>
        <v>0.93600000000000005</v>
      </c>
    </row>
    <row r="6227" spans="1:9" x14ac:dyDescent="0.25">
      <c r="A6227">
        <v>1</v>
      </c>
      <c r="B6227">
        <v>200</v>
      </c>
      <c r="C6227">
        <v>10.42</v>
      </c>
      <c r="D6227">
        <v>725</v>
      </c>
      <c r="E6227">
        <v>1</v>
      </c>
      <c r="F6227">
        <f t="shared" si="388"/>
        <v>0.93600000000000005</v>
      </c>
      <c r="G6227" t="str">
        <f t="shared" si="389"/>
        <v/>
      </c>
      <c r="H6227" s="36" t="str">
        <f t="shared" si="390"/>
        <v/>
      </c>
      <c r="I6227" s="1">
        <f t="shared" si="391"/>
        <v>0.93600000000000005</v>
      </c>
    </row>
    <row r="6228" spans="1:9" x14ac:dyDescent="0.25">
      <c r="A6228">
        <v>1</v>
      </c>
      <c r="B6228">
        <v>93</v>
      </c>
      <c r="C6228">
        <v>21.64</v>
      </c>
      <c r="D6228">
        <v>700</v>
      </c>
      <c r="E6228">
        <v>1</v>
      </c>
      <c r="F6228" t="str">
        <f t="shared" si="388"/>
        <v/>
      </c>
      <c r="G6228" t="str">
        <f t="shared" si="389"/>
        <v/>
      </c>
      <c r="H6228" s="36">
        <f t="shared" si="390"/>
        <v>0.89200000000000002</v>
      </c>
      <c r="I6228" s="1">
        <f t="shared" si="391"/>
        <v>0.89200000000000002</v>
      </c>
    </row>
    <row r="6229" spans="1:9" x14ac:dyDescent="0.25">
      <c r="A6229">
        <v>1</v>
      </c>
      <c r="B6229">
        <v>105</v>
      </c>
      <c r="C6229">
        <v>15.87</v>
      </c>
      <c r="D6229">
        <v>685</v>
      </c>
      <c r="E6229">
        <v>1</v>
      </c>
      <c r="F6229" t="str">
        <f t="shared" si="388"/>
        <v/>
      </c>
      <c r="G6229" t="str">
        <f t="shared" si="389"/>
        <v/>
      </c>
      <c r="H6229" s="36">
        <f t="shared" si="390"/>
        <v>0.89200000000000002</v>
      </c>
      <c r="I6229" s="1">
        <f t="shared" si="391"/>
        <v>0.89200000000000002</v>
      </c>
    </row>
    <row r="6230" spans="1:9" x14ac:dyDescent="0.25">
      <c r="A6230">
        <v>1</v>
      </c>
      <c r="B6230">
        <v>64</v>
      </c>
      <c r="C6230">
        <v>34.369999999999997</v>
      </c>
      <c r="D6230">
        <v>730</v>
      </c>
      <c r="E6230">
        <v>1</v>
      </c>
      <c r="F6230">
        <f t="shared" si="388"/>
        <v>0.9</v>
      </c>
      <c r="G6230" t="str">
        <f t="shared" si="389"/>
        <v/>
      </c>
      <c r="H6230" s="36" t="str">
        <f t="shared" si="390"/>
        <v/>
      </c>
      <c r="I6230" s="1">
        <f t="shared" si="391"/>
        <v>0.9</v>
      </c>
    </row>
    <row r="6231" spans="1:9" x14ac:dyDescent="0.25">
      <c r="A6231">
        <v>1</v>
      </c>
      <c r="B6231">
        <v>76</v>
      </c>
      <c r="C6231">
        <v>33.99</v>
      </c>
      <c r="D6231">
        <v>720</v>
      </c>
      <c r="E6231">
        <v>1</v>
      </c>
      <c r="F6231">
        <f t="shared" si="388"/>
        <v>0.9</v>
      </c>
      <c r="G6231" t="str">
        <f t="shared" si="389"/>
        <v/>
      </c>
      <c r="H6231" s="36" t="str">
        <f t="shared" si="390"/>
        <v/>
      </c>
      <c r="I6231" s="1">
        <f t="shared" si="391"/>
        <v>0.9</v>
      </c>
    </row>
    <row r="6232" spans="1:9" x14ac:dyDescent="0.25">
      <c r="A6232">
        <v>1</v>
      </c>
      <c r="B6232">
        <v>65</v>
      </c>
      <c r="C6232">
        <v>23.87</v>
      </c>
      <c r="D6232">
        <v>670</v>
      </c>
      <c r="E6232">
        <v>1</v>
      </c>
      <c r="F6232" t="str">
        <f t="shared" si="388"/>
        <v/>
      </c>
      <c r="G6232">
        <f t="shared" si="389"/>
        <v>0.745</v>
      </c>
      <c r="H6232" s="36" t="str">
        <f t="shared" si="390"/>
        <v/>
      </c>
      <c r="I6232" s="1">
        <f t="shared" si="391"/>
        <v>0.745</v>
      </c>
    </row>
    <row r="6233" spans="1:9" x14ac:dyDescent="0.25">
      <c r="A6233">
        <v>1</v>
      </c>
      <c r="B6233">
        <v>84.474000000000004</v>
      </c>
      <c r="C6233">
        <v>33.64</v>
      </c>
      <c r="D6233">
        <v>690</v>
      </c>
      <c r="E6233">
        <v>1</v>
      </c>
      <c r="F6233" t="str">
        <f t="shared" si="388"/>
        <v/>
      </c>
      <c r="G6233">
        <f t="shared" si="389"/>
        <v>0.81200000000000006</v>
      </c>
      <c r="H6233" s="36" t="str">
        <f t="shared" si="390"/>
        <v/>
      </c>
      <c r="I6233" s="1">
        <f t="shared" si="391"/>
        <v>0.81200000000000006</v>
      </c>
    </row>
    <row r="6234" spans="1:9" x14ac:dyDescent="0.25">
      <c r="A6234">
        <v>1</v>
      </c>
      <c r="B6234">
        <v>79.680999999999997</v>
      </c>
      <c r="C6234">
        <v>21.73</v>
      </c>
      <c r="D6234">
        <v>740</v>
      </c>
      <c r="E6234">
        <v>1</v>
      </c>
      <c r="F6234">
        <f t="shared" si="388"/>
        <v>0.93600000000000005</v>
      </c>
      <c r="G6234" t="str">
        <f t="shared" si="389"/>
        <v/>
      </c>
      <c r="H6234" s="36" t="str">
        <f t="shared" si="390"/>
        <v/>
      </c>
      <c r="I6234" s="1">
        <f t="shared" si="391"/>
        <v>0.93600000000000005</v>
      </c>
    </row>
    <row r="6235" spans="1:9" x14ac:dyDescent="0.25">
      <c r="A6235">
        <v>1</v>
      </c>
      <c r="B6235">
        <v>55</v>
      </c>
      <c r="C6235">
        <v>6.74</v>
      </c>
      <c r="D6235">
        <v>685</v>
      </c>
      <c r="E6235">
        <v>1</v>
      </c>
      <c r="F6235" t="str">
        <f t="shared" si="388"/>
        <v/>
      </c>
      <c r="G6235">
        <f t="shared" si="389"/>
        <v>0.83199999999999996</v>
      </c>
      <c r="H6235" s="36" t="str">
        <f t="shared" si="390"/>
        <v/>
      </c>
      <c r="I6235" s="1">
        <f t="shared" si="391"/>
        <v>0.83199999999999996</v>
      </c>
    </row>
    <row r="6236" spans="1:9" x14ac:dyDescent="0.25">
      <c r="A6236">
        <v>0</v>
      </c>
      <c r="B6236">
        <v>60</v>
      </c>
      <c r="C6236">
        <v>7.4</v>
      </c>
      <c r="D6236">
        <v>665</v>
      </c>
      <c r="E6236">
        <v>1</v>
      </c>
      <c r="F6236" t="str">
        <f t="shared" si="388"/>
        <v/>
      </c>
      <c r="G6236">
        <f t="shared" si="389"/>
        <v>0.83199999999999996</v>
      </c>
      <c r="H6236" s="36" t="str">
        <f t="shared" si="390"/>
        <v/>
      </c>
      <c r="I6236" s="1">
        <f t="shared" si="391"/>
        <v>0.83199999999999996</v>
      </c>
    </row>
    <row r="6237" spans="1:9" x14ac:dyDescent="0.25">
      <c r="A6237">
        <v>0</v>
      </c>
      <c r="B6237">
        <v>48</v>
      </c>
      <c r="C6237">
        <v>19.03</v>
      </c>
      <c r="D6237">
        <v>695</v>
      </c>
      <c r="E6237">
        <v>1</v>
      </c>
      <c r="F6237" t="str">
        <f t="shared" si="388"/>
        <v/>
      </c>
      <c r="G6237">
        <f t="shared" si="389"/>
        <v>0.81200000000000006</v>
      </c>
      <c r="H6237" s="36" t="str">
        <f t="shared" si="390"/>
        <v/>
      </c>
      <c r="I6237" s="1">
        <f t="shared" si="391"/>
        <v>0.81200000000000006</v>
      </c>
    </row>
    <row r="6238" spans="1:9" x14ac:dyDescent="0.25">
      <c r="A6238">
        <v>1</v>
      </c>
      <c r="B6238">
        <v>126.8</v>
      </c>
      <c r="C6238">
        <v>18.12</v>
      </c>
      <c r="D6238">
        <v>665</v>
      </c>
      <c r="E6238">
        <v>1</v>
      </c>
      <c r="F6238" t="str">
        <f t="shared" si="388"/>
        <v/>
      </c>
      <c r="G6238" t="str">
        <f t="shared" si="389"/>
        <v/>
      </c>
      <c r="H6238" s="36">
        <f t="shared" si="390"/>
        <v>0.85199999999999998</v>
      </c>
      <c r="I6238" s="1">
        <f t="shared" si="391"/>
        <v>0.85199999999999998</v>
      </c>
    </row>
    <row r="6239" spans="1:9" x14ac:dyDescent="0.25">
      <c r="A6239">
        <v>0</v>
      </c>
      <c r="B6239">
        <v>57.637999999999998</v>
      </c>
      <c r="C6239">
        <v>26.44</v>
      </c>
      <c r="D6239">
        <v>695</v>
      </c>
      <c r="E6239">
        <v>1</v>
      </c>
      <c r="F6239" t="str">
        <f t="shared" si="388"/>
        <v/>
      </c>
      <c r="G6239">
        <f t="shared" si="389"/>
        <v>0.81200000000000006</v>
      </c>
      <c r="H6239" s="36" t="str">
        <f t="shared" si="390"/>
        <v/>
      </c>
      <c r="I6239" s="1">
        <f t="shared" si="391"/>
        <v>0.81200000000000006</v>
      </c>
    </row>
    <row r="6240" spans="1:9" x14ac:dyDescent="0.25">
      <c r="A6240">
        <v>1</v>
      </c>
      <c r="B6240">
        <v>38</v>
      </c>
      <c r="C6240">
        <v>15.48</v>
      </c>
      <c r="D6240">
        <v>675</v>
      </c>
      <c r="E6240">
        <v>1</v>
      </c>
      <c r="F6240" t="str">
        <f t="shared" si="388"/>
        <v/>
      </c>
      <c r="G6240">
        <f t="shared" si="389"/>
        <v>0.83199999999999996</v>
      </c>
      <c r="H6240" s="36" t="str">
        <f t="shared" si="390"/>
        <v/>
      </c>
      <c r="I6240" s="1">
        <f t="shared" si="391"/>
        <v>0.83199999999999996</v>
      </c>
    </row>
    <row r="6241" spans="1:9" x14ac:dyDescent="0.25">
      <c r="A6241">
        <v>1</v>
      </c>
      <c r="B6241">
        <v>55</v>
      </c>
      <c r="C6241">
        <v>5.78</v>
      </c>
      <c r="D6241">
        <v>675</v>
      </c>
      <c r="E6241">
        <v>1</v>
      </c>
      <c r="F6241" t="str">
        <f t="shared" si="388"/>
        <v/>
      </c>
      <c r="G6241">
        <f t="shared" si="389"/>
        <v>0.83199999999999996</v>
      </c>
      <c r="H6241" s="36" t="str">
        <f t="shared" si="390"/>
        <v/>
      </c>
      <c r="I6241" s="1">
        <f t="shared" si="391"/>
        <v>0.83199999999999996</v>
      </c>
    </row>
    <row r="6242" spans="1:9" x14ac:dyDescent="0.25">
      <c r="A6242">
        <v>0</v>
      </c>
      <c r="B6242">
        <v>80</v>
      </c>
      <c r="C6242">
        <v>16.510000000000002</v>
      </c>
      <c r="D6242">
        <v>670</v>
      </c>
      <c r="E6242">
        <v>1</v>
      </c>
      <c r="F6242" t="str">
        <f t="shared" si="388"/>
        <v/>
      </c>
      <c r="G6242">
        <f t="shared" si="389"/>
        <v>0.83199999999999996</v>
      </c>
      <c r="H6242" s="36" t="str">
        <f t="shared" si="390"/>
        <v/>
      </c>
      <c r="I6242" s="1">
        <f t="shared" si="391"/>
        <v>0.83199999999999996</v>
      </c>
    </row>
    <row r="6243" spans="1:9" x14ac:dyDescent="0.25">
      <c r="A6243">
        <v>1</v>
      </c>
      <c r="B6243">
        <v>52</v>
      </c>
      <c r="C6243">
        <v>26.18</v>
      </c>
      <c r="D6243">
        <v>670</v>
      </c>
      <c r="E6243">
        <v>1</v>
      </c>
      <c r="F6243" t="str">
        <f t="shared" si="388"/>
        <v/>
      </c>
      <c r="G6243">
        <f t="shared" si="389"/>
        <v>0.745</v>
      </c>
      <c r="H6243" s="36" t="str">
        <f t="shared" si="390"/>
        <v/>
      </c>
      <c r="I6243" s="1">
        <f t="shared" si="391"/>
        <v>0.745</v>
      </c>
    </row>
    <row r="6244" spans="1:9" x14ac:dyDescent="0.25">
      <c r="A6244">
        <v>1</v>
      </c>
      <c r="B6244">
        <v>75</v>
      </c>
      <c r="C6244">
        <v>20.3</v>
      </c>
      <c r="D6244">
        <v>685</v>
      </c>
      <c r="E6244">
        <v>1</v>
      </c>
      <c r="F6244" t="str">
        <f t="shared" si="388"/>
        <v/>
      </c>
      <c r="G6244">
        <f t="shared" si="389"/>
        <v>0.745</v>
      </c>
      <c r="H6244" s="36" t="str">
        <f t="shared" si="390"/>
        <v/>
      </c>
      <c r="I6244" s="1">
        <f t="shared" si="391"/>
        <v>0.745</v>
      </c>
    </row>
    <row r="6245" spans="1:9" x14ac:dyDescent="0.25">
      <c r="A6245">
        <v>1</v>
      </c>
      <c r="B6245">
        <v>55</v>
      </c>
      <c r="C6245">
        <v>2.71</v>
      </c>
      <c r="D6245">
        <v>690</v>
      </c>
      <c r="E6245">
        <v>1</v>
      </c>
      <c r="F6245" t="str">
        <f t="shared" si="388"/>
        <v/>
      </c>
      <c r="G6245">
        <f t="shared" si="389"/>
        <v>0.83199999999999996</v>
      </c>
      <c r="H6245" s="36" t="str">
        <f t="shared" si="390"/>
        <v/>
      </c>
      <c r="I6245" s="1">
        <f t="shared" si="391"/>
        <v>0.83199999999999996</v>
      </c>
    </row>
    <row r="6246" spans="1:9" x14ac:dyDescent="0.25">
      <c r="A6246">
        <v>1</v>
      </c>
      <c r="B6246">
        <v>38</v>
      </c>
      <c r="C6246">
        <v>32</v>
      </c>
      <c r="D6246">
        <v>660</v>
      </c>
      <c r="E6246">
        <v>1</v>
      </c>
      <c r="F6246" t="str">
        <f t="shared" si="388"/>
        <v/>
      </c>
      <c r="G6246">
        <f t="shared" si="389"/>
        <v>0.745</v>
      </c>
      <c r="H6246" s="36" t="str">
        <f t="shared" si="390"/>
        <v/>
      </c>
      <c r="I6246" s="1">
        <f t="shared" si="391"/>
        <v>0.745</v>
      </c>
    </row>
    <row r="6247" spans="1:9" x14ac:dyDescent="0.25">
      <c r="A6247">
        <v>0</v>
      </c>
      <c r="B6247">
        <v>31</v>
      </c>
      <c r="C6247">
        <v>18.04</v>
      </c>
      <c r="D6247">
        <v>705</v>
      </c>
      <c r="E6247">
        <v>1</v>
      </c>
      <c r="F6247" t="str">
        <f t="shared" si="388"/>
        <v/>
      </c>
      <c r="G6247">
        <f t="shared" si="389"/>
        <v>0.81200000000000006</v>
      </c>
      <c r="H6247" s="36" t="str">
        <f t="shared" si="390"/>
        <v/>
      </c>
      <c r="I6247" s="1">
        <f t="shared" si="391"/>
        <v>0.81200000000000006</v>
      </c>
    </row>
    <row r="6248" spans="1:9" x14ac:dyDescent="0.25">
      <c r="A6248">
        <v>0</v>
      </c>
      <c r="B6248">
        <v>96</v>
      </c>
      <c r="C6248">
        <v>15.43</v>
      </c>
      <c r="D6248">
        <v>680</v>
      </c>
      <c r="E6248">
        <v>1</v>
      </c>
      <c r="F6248" t="str">
        <f t="shared" si="388"/>
        <v/>
      </c>
      <c r="G6248" t="str">
        <f t="shared" si="389"/>
        <v/>
      </c>
      <c r="H6248" s="36">
        <f t="shared" si="390"/>
        <v>0.89200000000000002</v>
      </c>
      <c r="I6248" s="1">
        <f t="shared" si="391"/>
        <v>0.89200000000000002</v>
      </c>
    </row>
    <row r="6249" spans="1:9" x14ac:dyDescent="0.25">
      <c r="A6249">
        <v>0</v>
      </c>
      <c r="B6249">
        <v>21</v>
      </c>
      <c r="C6249">
        <v>16.399999999999999</v>
      </c>
      <c r="D6249">
        <v>710</v>
      </c>
      <c r="E6249">
        <v>1</v>
      </c>
      <c r="F6249" t="str">
        <f t="shared" si="388"/>
        <v/>
      </c>
      <c r="G6249">
        <f t="shared" si="389"/>
        <v>0.72499999999999998</v>
      </c>
      <c r="H6249" s="36" t="str">
        <f t="shared" si="390"/>
        <v/>
      </c>
      <c r="I6249" s="1">
        <f t="shared" si="391"/>
        <v>0.72499999999999998</v>
      </c>
    </row>
    <row r="6250" spans="1:9" x14ac:dyDescent="0.25">
      <c r="A6250">
        <v>1</v>
      </c>
      <c r="B6250">
        <v>65</v>
      </c>
      <c r="C6250">
        <v>21.54</v>
      </c>
      <c r="D6250">
        <v>690</v>
      </c>
      <c r="E6250">
        <v>1</v>
      </c>
      <c r="F6250" t="str">
        <f t="shared" si="388"/>
        <v/>
      </c>
      <c r="G6250">
        <f t="shared" si="389"/>
        <v>0.81200000000000006</v>
      </c>
      <c r="H6250" s="36" t="str">
        <f t="shared" si="390"/>
        <v/>
      </c>
      <c r="I6250" s="1">
        <f t="shared" si="391"/>
        <v>0.81200000000000006</v>
      </c>
    </row>
    <row r="6251" spans="1:9" x14ac:dyDescent="0.25">
      <c r="A6251">
        <v>1</v>
      </c>
      <c r="B6251">
        <v>66.826999999999998</v>
      </c>
      <c r="C6251">
        <v>17.28</v>
      </c>
      <c r="D6251">
        <v>675</v>
      </c>
      <c r="E6251">
        <v>1</v>
      </c>
      <c r="F6251" t="str">
        <f t="shared" si="388"/>
        <v/>
      </c>
      <c r="G6251">
        <f t="shared" si="389"/>
        <v>0.745</v>
      </c>
      <c r="H6251" s="36" t="str">
        <f t="shared" si="390"/>
        <v/>
      </c>
      <c r="I6251" s="1">
        <f t="shared" si="391"/>
        <v>0.745</v>
      </c>
    </row>
    <row r="6252" spans="1:9" x14ac:dyDescent="0.25">
      <c r="A6252">
        <v>0</v>
      </c>
      <c r="B6252">
        <v>60</v>
      </c>
      <c r="C6252">
        <v>25.84</v>
      </c>
      <c r="D6252">
        <v>700</v>
      </c>
      <c r="E6252">
        <v>1</v>
      </c>
      <c r="F6252" t="str">
        <f t="shared" si="388"/>
        <v/>
      </c>
      <c r="G6252">
        <f t="shared" si="389"/>
        <v>0.81200000000000006</v>
      </c>
      <c r="H6252" s="36" t="str">
        <f t="shared" si="390"/>
        <v/>
      </c>
      <c r="I6252" s="1">
        <f t="shared" si="391"/>
        <v>0.81200000000000006</v>
      </c>
    </row>
    <row r="6253" spans="1:9" x14ac:dyDescent="0.25">
      <c r="A6253">
        <v>1</v>
      </c>
      <c r="B6253">
        <v>65</v>
      </c>
      <c r="C6253">
        <v>25.74</v>
      </c>
      <c r="D6253">
        <v>685</v>
      </c>
      <c r="E6253">
        <v>1</v>
      </c>
      <c r="F6253" t="str">
        <f t="shared" si="388"/>
        <v/>
      </c>
      <c r="G6253">
        <f t="shared" si="389"/>
        <v>0.745</v>
      </c>
      <c r="H6253" s="36" t="str">
        <f t="shared" si="390"/>
        <v/>
      </c>
      <c r="I6253" s="1">
        <f t="shared" si="391"/>
        <v>0.745</v>
      </c>
    </row>
    <row r="6254" spans="1:9" x14ac:dyDescent="0.25">
      <c r="A6254">
        <v>0</v>
      </c>
      <c r="B6254">
        <v>105</v>
      </c>
      <c r="C6254">
        <v>15.81</v>
      </c>
      <c r="D6254">
        <v>745</v>
      </c>
      <c r="E6254">
        <v>1</v>
      </c>
      <c r="F6254">
        <f t="shared" si="388"/>
        <v>0.93600000000000005</v>
      </c>
      <c r="G6254" t="str">
        <f t="shared" si="389"/>
        <v/>
      </c>
      <c r="H6254" s="36" t="str">
        <f t="shared" si="390"/>
        <v/>
      </c>
      <c r="I6254" s="1">
        <f t="shared" si="391"/>
        <v>0.93600000000000005</v>
      </c>
    </row>
    <row r="6255" spans="1:9" x14ac:dyDescent="0.25">
      <c r="A6255">
        <v>1</v>
      </c>
      <c r="B6255">
        <v>88.5</v>
      </c>
      <c r="C6255">
        <v>17.850000000000001</v>
      </c>
      <c r="D6255">
        <v>725</v>
      </c>
      <c r="E6255">
        <v>1</v>
      </c>
      <c r="F6255">
        <f t="shared" si="388"/>
        <v>0.93600000000000005</v>
      </c>
      <c r="G6255" t="str">
        <f t="shared" si="389"/>
        <v/>
      </c>
      <c r="H6255" s="36" t="str">
        <f t="shared" si="390"/>
        <v/>
      </c>
      <c r="I6255" s="1">
        <f t="shared" si="391"/>
        <v>0.93600000000000005</v>
      </c>
    </row>
    <row r="6256" spans="1:9" x14ac:dyDescent="0.25">
      <c r="A6256">
        <v>0</v>
      </c>
      <c r="B6256">
        <v>25</v>
      </c>
      <c r="C6256">
        <v>30.82</v>
      </c>
      <c r="D6256">
        <v>735</v>
      </c>
      <c r="E6256">
        <v>1</v>
      </c>
      <c r="F6256">
        <f t="shared" si="388"/>
        <v>0.85299999999999998</v>
      </c>
      <c r="G6256" t="str">
        <f t="shared" si="389"/>
        <v/>
      </c>
      <c r="H6256" s="36" t="str">
        <f t="shared" si="390"/>
        <v/>
      </c>
      <c r="I6256" s="1">
        <f t="shared" si="391"/>
        <v>0.85299999999999998</v>
      </c>
    </row>
    <row r="6257" spans="1:9" x14ac:dyDescent="0.25">
      <c r="A6257">
        <v>0</v>
      </c>
      <c r="B6257">
        <v>92.245000000000005</v>
      </c>
      <c r="C6257">
        <v>10.5</v>
      </c>
      <c r="D6257">
        <v>680</v>
      </c>
      <c r="E6257">
        <v>1</v>
      </c>
      <c r="F6257" t="str">
        <f t="shared" si="388"/>
        <v/>
      </c>
      <c r="G6257" t="str">
        <f t="shared" si="389"/>
        <v/>
      </c>
      <c r="H6257" s="36">
        <f t="shared" si="390"/>
        <v>0.89200000000000002</v>
      </c>
      <c r="I6257" s="1">
        <f t="shared" si="391"/>
        <v>0.89200000000000002</v>
      </c>
    </row>
    <row r="6258" spans="1:9" x14ac:dyDescent="0.25">
      <c r="A6258">
        <v>0</v>
      </c>
      <c r="B6258">
        <v>38</v>
      </c>
      <c r="C6258">
        <v>8.69</v>
      </c>
      <c r="D6258">
        <v>670</v>
      </c>
      <c r="E6258">
        <v>1</v>
      </c>
      <c r="F6258" t="str">
        <f t="shared" si="388"/>
        <v/>
      </c>
      <c r="G6258">
        <f t="shared" si="389"/>
        <v>0.83199999999999996</v>
      </c>
      <c r="H6258" s="36" t="str">
        <f t="shared" si="390"/>
        <v/>
      </c>
      <c r="I6258" s="1">
        <f t="shared" si="391"/>
        <v>0.83199999999999996</v>
      </c>
    </row>
    <row r="6259" spans="1:9" x14ac:dyDescent="0.25">
      <c r="A6259">
        <v>1</v>
      </c>
      <c r="B6259">
        <v>125</v>
      </c>
      <c r="C6259">
        <v>9.44</v>
      </c>
      <c r="D6259">
        <v>660</v>
      </c>
      <c r="E6259">
        <v>1</v>
      </c>
      <c r="F6259" t="str">
        <f t="shared" si="388"/>
        <v/>
      </c>
      <c r="G6259" t="str">
        <f t="shared" si="389"/>
        <v/>
      </c>
      <c r="H6259" s="36">
        <f t="shared" si="390"/>
        <v>0.85199999999999998</v>
      </c>
      <c r="I6259" s="1">
        <f t="shared" si="391"/>
        <v>0.85199999999999998</v>
      </c>
    </row>
    <row r="6260" spans="1:9" x14ac:dyDescent="0.25">
      <c r="A6260">
        <v>1</v>
      </c>
      <c r="B6260">
        <v>83</v>
      </c>
      <c r="C6260">
        <v>27.14</v>
      </c>
      <c r="D6260">
        <v>720</v>
      </c>
      <c r="E6260">
        <v>1</v>
      </c>
      <c r="F6260">
        <f t="shared" si="388"/>
        <v>0.9</v>
      </c>
      <c r="G6260" t="str">
        <f t="shared" si="389"/>
        <v/>
      </c>
      <c r="H6260" s="36" t="str">
        <f t="shared" si="390"/>
        <v/>
      </c>
      <c r="I6260" s="1">
        <f t="shared" si="391"/>
        <v>0.9</v>
      </c>
    </row>
    <row r="6261" spans="1:9" x14ac:dyDescent="0.25">
      <c r="A6261">
        <v>1</v>
      </c>
      <c r="B6261">
        <v>42.238</v>
      </c>
      <c r="C6261">
        <v>14.04</v>
      </c>
      <c r="D6261">
        <v>700</v>
      </c>
      <c r="E6261">
        <v>1</v>
      </c>
      <c r="F6261" t="str">
        <f t="shared" si="388"/>
        <v/>
      </c>
      <c r="G6261">
        <f t="shared" si="389"/>
        <v>0.83199999999999996</v>
      </c>
      <c r="H6261" s="36" t="str">
        <f t="shared" si="390"/>
        <v/>
      </c>
      <c r="I6261" s="1">
        <f t="shared" si="391"/>
        <v>0.83199999999999996</v>
      </c>
    </row>
    <row r="6262" spans="1:9" x14ac:dyDescent="0.25">
      <c r="A6262">
        <v>1</v>
      </c>
      <c r="B6262">
        <v>165</v>
      </c>
      <c r="C6262">
        <v>16.68</v>
      </c>
      <c r="D6262">
        <v>695</v>
      </c>
      <c r="E6262">
        <v>1</v>
      </c>
      <c r="F6262" t="str">
        <f t="shared" si="388"/>
        <v/>
      </c>
      <c r="G6262" t="str">
        <f t="shared" si="389"/>
        <v/>
      </c>
      <c r="H6262" s="36">
        <f t="shared" si="390"/>
        <v>0.89200000000000002</v>
      </c>
      <c r="I6262" s="1">
        <f t="shared" si="391"/>
        <v>0.89200000000000002</v>
      </c>
    </row>
    <row r="6263" spans="1:9" x14ac:dyDescent="0.25">
      <c r="A6263">
        <v>0</v>
      </c>
      <c r="B6263">
        <v>52</v>
      </c>
      <c r="C6263">
        <v>27.71</v>
      </c>
      <c r="D6263">
        <v>695</v>
      </c>
      <c r="E6263">
        <v>1</v>
      </c>
      <c r="F6263" t="str">
        <f t="shared" si="388"/>
        <v/>
      </c>
      <c r="G6263">
        <f t="shared" si="389"/>
        <v>0.81200000000000006</v>
      </c>
      <c r="H6263" s="36" t="str">
        <f t="shared" si="390"/>
        <v/>
      </c>
      <c r="I6263" s="1">
        <f t="shared" si="391"/>
        <v>0.81200000000000006</v>
      </c>
    </row>
    <row r="6264" spans="1:9" x14ac:dyDescent="0.25">
      <c r="A6264">
        <v>1</v>
      </c>
      <c r="B6264">
        <v>64</v>
      </c>
      <c r="C6264">
        <v>21.66</v>
      </c>
      <c r="D6264">
        <v>730</v>
      </c>
      <c r="E6264">
        <v>1</v>
      </c>
      <c r="F6264">
        <f t="shared" si="388"/>
        <v>0.93600000000000005</v>
      </c>
      <c r="G6264" t="str">
        <f t="shared" si="389"/>
        <v/>
      </c>
      <c r="H6264" s="36" t="str">
        <f t="shared" si="390"/>
        <v/>
      </c>
      <c r="I6264" s="1">
        <f t="shared" si="391"/>
        <v>0.93600000000000005</v>
      </c>
    </row>
    <row r="6265" spans="1:9" x14ac:dyDescent="0.25">
      <c r="A6265">
        <v>1</v>
      </c>
      <c r="B6265">
        <v>69</v>
      </c>
      <c r="C6265">
        <v>25.48</v>
      </c>
      <c r="D6265">
        <v>690</v>
      </c>
      <c r="E6265">
        <v>1</v>
      </c>
      <c r="F6265" t="str">
        <f t="shared" si="388"/>
        <v/>
      </c>
      <c r="G6265">
        <f t="shared" si="389"/>
        <v>0.81200000000000006</v>
      </c>
      <c r="H6265" s="36" t="str">
        <f t="shared" si="390"/>
        <v/>
      </c>
      <c r="I6265" s="1">
        <f t="shared" si="391"/>
        <v>0.81200000000000006</v>
      </c>
    </row>
    <row r="6266" spans="1:9" x14ac:dyDescent="0.25">
      <c r="A6266">
        <v>1</v>
      </c>
      <c r="B6266">
        <v>75</v>
      </c>
      <c r="C6266">
        <v>20.89</v>
      </c>
      <c r="D6266">
        <v>710</v>
      </c>
      <c r="E6266">
        <v>1</v>
      </c>
      <c r="F6266" t="str">
        <f t="shared" si="388"/>
        <v/>
      </c>
      <c r="G6266">
        <f t="shared" si="389"/>
        <v>0.81200000000000006</v>
      </c>
      <c r="H6266" s="36" t="str">
        <f t="shared" si="390"/>
        <v/>
      </c>
      <c r="I6266" s="1">
        <f t="shared" si="391"/>
        <v>0.81200000000000006</v>
      </c>
    </row>
    <row r="6267" spans="1:9" x14ac:dyDescent="0.25">
      <c r="A6267">
        <v>1</v>
      </c>
      <c r="B6267">
        <v>46</v>
      </c>
      <c r="C6267">
        <v>17.48</v>
      </c>
      <c r="D6267">
        <v>680</v>
      </c>
      <c r="E6267">
        <v>1</v>
      </c>
      <c r="F6267" t="str">
        <f t="shared" si="388"/>
        <v/>
      </c>
      <c r="G6267">
        <f t="shared" si="389"/>
        <v>0.745</v>
      </c>
      <c r="H6267" s="36" t="str">
        <f t="shared" si="390"/>
        <v/>
      </c>
      <c r="I6267" s="1">
        <f t="shared" si="391"/>
        <v>0.745</v>
      </c>
    </row>
    <row r="6268" spans="1:9" x14ac:dyDescent="0.25">
      <c r="A6268">
        <v>1</v>
      </c>
      <c r="B6268">
        <v>85</v>
      </c>
      <c r="C6268">
        <v>24.03</v>
      </c>
      <c r="D6268">
        <v>665</v>
      </c>
      <c r="E6268">
        <v>1</v>
      </c>
      <c r="F6268" t="str">
        <f t="shared" si="388"/>
        <v/>
      </c>
      <c r="G6268">
        <f t="shared" si="389"/>
        <v>0.745</v>
      </c>
      <c r="H6268" s="36" t="str">
        <f t="shared" si="390"/>
        <v/>
      </c>
      <c r="I6268" s="1">
        <f t="shared" si="391"/>
        <v>0.745</v>
      </c>
    </row>
    <row r="6269" spans="1:9" x14ac:dyDescent="0.25">
      <c r="A6269">
        <v>1</v>
      </c>
      <c r="B6269">
        <v>65</v>
      </c>
      <c r="C6269">
        <v>9.8000000000000007</v>
      </c>
      <c r="D6269">
        <v>695</v>
      </c>
      <c r="E6269">
        <v>1</v>
      </c>
      <c r="F6269" t="str">
        <f t="shared" si="388"/>
        <v/>
      </c>
      <c r="G6269">
        <f t="shared" si="389"/>
        <v>0.83199999999999996</v>
      </c>
      <c r="H6269" s="36" t="str">
        <f t="shared" si="390"/>
        <v/>
      </c>
      <c r="I6269" s="1">
        <f t="shared" si="391"/>
        <v>0.83199999999999996</v>
      </c>
    </row>
    <row r="6270" spans="1:9" x14ac:dyDescent="0.25">
      <c r="A6270">
        <v>1</v>
      </c>
      <c r="B6270">
        <v>70</v>
      </c>
      <c r="C6270">
        <v>13.66</v>
      </c>
      <c r="D6270">
        <v>665</v>
      </c>
      <c r="E6270">
        <v>1</v>
      </c>
      <c r="F6270" t="str">
        <f t="shared" si="388"/>
        <v/>
      </c>
      <c r="G6270">
        <f t="shared" si="389"/>
        <v>0.83199999999999996</v>
      </c>
      <c r="H6270" s="36" t="str">
        <f t="shared" si="390"/>
        <v/>
      </c>
      <c r="I6270" s="1">
        <f t="shared" si="391"/>
        <v>0.83199999999999996</v>
      </c>
    </row>
    <row r="6271" spans="1:9" x14ac:dyDescent="0.25">
      <c r="A6271">
        <v>1</v>
      </c>
      <c r="B6271">
        <v>52</v>
      </c>
      <c r="C6271">
        <v>23.47</v>
      </c>
      <c r="D6271">
        <v>710</v>
      </c>
      <c r="E6271">
        <v>1</v>
      </c>
      <c r="F6271" t="str">
        <f t="shared" si="388"/>
        <v/>
      </c>
      <c r="G6271">
        <f t="shared" si="389"/>
        <v>0.81200000000000006</v>
      </c>
      <c r="H6271" s="36" t="str">
        <f t="shared" si="390"/>
        <v/>
      </c>
      <c r="I6271" s="1">
        <f t="shared" si="391"/>
        <v>0.81200000000000006</v>
      </c>
    </row>
    <row r="6272" spans="1:9" x14ac:dyDescent="0.25">
      <c r="A6272">
        <v>0</v>
      </c>
      <c r="B6272">
        <v>68</v>
      </c>
      <c r="C6272">
        <v>16.53</v>
      </c>
      <c r="D6272">
        <v>690</v>
      </c>
      <c r="E6272">
        <v>1</v>
      </c>
      <c r="F6272" t="str">
        <f t="shared" si="388"/>
        <v/>
      </c>
      <c r="G6272">
        <f t="shared" si="389"/>
        <v>0.83199999999999996</v>
      </c>
      <c r="H6272" s="36" t="str">
        <f t="shared" si="390"/>
        <v/>
      </c>
      <c r="I6272" s="1">
        <f t="shared" si="391"/>
        <v>0.83199999999999996</v>
      </c>
    </row>
    <row r="6273" spans="1:9" x14ac:dyDescent="0.25">
      <c r="A6273">
        <v>1</v>
      </c>
      <c r="B6273">
        <v>56</v>
      </c>
      <c r="C6273">
        <v>27.41</v>
      </c>
      <c r="D6273">
        <v>730</v>
      </c>
      <c r="E6273">
        <v>1</v>
      </c>
      <c r="F6273">
        <f t="shared" si="388"/>
        <v>0.9</v>
      </c>
      <c r="G6273" t="str">
        <f t="shared" si="389"/>
        <v/>
      </c>
      <c r="H6273" s="36" t="str">
        <f t="shared" si="390"/>
        <v/>
      </c>
      <c r="I6273" s="1">
        <f t="shared" si="391"/>
        <v>0.9</v>
      </c>
    </row>
    <row r="6274" spans="1:9" x14ac:dyDescent="0.25">
      <c r="A6274">
        <v>0</v>
      </c>
      <c r="B6274">
        <v>52</v>
      </c>
      <c r="C6274">
        <v>2.2799999999999998</v>
      </c>
      <c r="D6274">
        <v>715</v>
      </c>
      <c r="E6274">
        <v>1</v>
      </c>
      <c r="F6274" t="str">
        <f t="shared" si="388"/>
        <v/>
      </c>
      <c r="G6274">
        <f t="shared" si="389"/>
        <v>0.83199999999999996</v>
      </c>
      <c r="H6274" s="36" t="str">
        <f t="shared" si="390"/>
        <v/>
      </c>
      <c r="I6274" s="1">
        <f t="shared" si="391"/>
        <v>0.83199999999999996</v>
      </c>
    </row>
    <row r="6275" spans="1:9" x14ac:dyDescent="0.25">
      <c r="A6275">
        <v>1</v>
      </c>
      <c r="B6275">
        <v>86</v>
      </c>
      <c r="C6275">
        <v>25.91</v>
      </c>
      <c r="D6275">
        <v>665</v>
      </c>
      <c r="E6275">
        <v>1</v>
      </c>
      <c r="F6275" t="str">
        <f t="shared" si="388"/>
        <v/>
      </c>
      <c r="G6275" t="str">
        <f t="shared" si="389"/>
        <v/>
      </c>
      <c r="H6275" s="36">
        <f t="shared" si="390"/>
        <v>0.78400000000000003</v>
      </c>
      <c r="I6275" s="1">
        <f t="shared" si="391"/>
        <v>0.78400000000000003</v>
      </c>
    </row>
    <row r="6276" spans="1:9" x14ac:dyDescent="0.25">
      <c r="A6276">
        <v>1</v>
      </c>
      <c r="B6276">
        <v>50</v>
      </c>
      <c r="C6276">
        <v>31.26</v>
      </c>
      <c r="D6276">
        <v>705</v>
      </c>
      <c r="E6276">
        <v>1</v>
      </c>
      <c r="F6276" t="str">
        <f t="shared" ref="F6276:F6339" si="392">IF(D6276&gt;717.5,IF(B6276&gt;48.75,IF(C6276&gt;21.885,0.9,0.936),0.853),"")</f>
        <v/>
      </c>
      <c r="G6276">
        <f t="shared" ref="G6276:G6339" si="393">IF(D6276&lt;=717.5,IF(B6276&lt;=85.202,IF(C6276&gt;16.545,IF(D6276&gt;687.5,0.812,0.745),IF(B6276&gt;32.802,0.832,0.725)),""),"")</f>
        <v>0.81200000000000006</v>
      </c>
      <c r="H6276" s="36" t="str">
        <f t="shared" ref="H6276:H6339" si="394">IF(D6276&lt;=717.5,IF(B6276&gt;85.202,IF(C6276&gt;25.055,0.784,IF(D6276&gt;677.5,0.892,0.852)),""),"")</f>
        <v/>
      </c>
      <c r="I6276" s="1">
        <f t="shared" ref="I6276:I6339" si="395">SUM(F6276:H6276)</f>
        <v>0.81200000000000006</v>
      </c>
    </row>
    <row r="6277" spans="1:9" x14ac:dyDescent="0.25">
      <c r="A6277">
        <v>0</v>
      </c>
      <c r="B6277">
        <v>27</v>
      </c>
      <c r="C6277">
        <v>23.87</v>
      </c>
      <c r="D6277">
        <v>690</v>
      </c>
      <c r="E6277">
        <v>1</v>
      </c>
      <c r="F6277" t="str">
        <f t="shared" si="392"/>
        <v/>
      </c>
      <c r="G6277">
        <f t="shared" si="393"/>
        <v>0.81200000000000006</v>
      </c>
      <c r="H6277" s="36" t="str">
        <f t="shared" si="394"/>
        <v/>
      </c>
      <c r="I6277" s="1">
        <f t="shared" si="395"/>
        <v>0.81200000000000006</v>
      </c>
    </row>
    <row r="6278" spans="1:9" x14ac:dyDescent="0.25">
      <c r="A6278">
        <v>1</v>
      </c>
      <c r="B6278">
        <v>15</v>
      </c>
      <c r="C6278">
        <v>47.28</v>
      </c>
      <c r="D6278">
        <v>720</v>
      </c>
      <c r="E6278">
        <v>1</v>
      </c>
      <c r="F6278">
        <f t="shared" si="392"/>
        <v>0.85299999999999998</v>
      </c>
      <c r="G6278" t="str">
        <f t="shared" si="393"/>
        <v/>
      </c>
      <c r="H6278" s="36" t="str">
        <f t="shared" si="394"/>
        <v/>
      </c>
      <c r="I6278" s="1">
        <f t="shared" si="395"/>
        <v>0.85299999999999998</v>
      </c>
    </row>
    <row r="6279" spans="1:9" x14ac:dyDescent="0.25">
      <c r="A6279">
        <v>0</v>
      </c>
      <c r="B6279">
        <v>60</v>
      </c>
      <c r="C6279">
        <v>28.82</v>
      </c>
      <c r="D6279">
        <v>715</v>
      </c>
      <c r="E6279">
        <v>1</v>
      </c>
      <c r="F6279" t="str">
        <f t="shared" si="392"/>
        <v/>
      </c>
      <c r="G6279">
        <f t="shared" si="393"/>
        <v>0.81200000000000006</v>
      </c>
      <c r="H6279" s="36" t="str">
        <f t="shared" si="394"/>
        <v/>
      </c>
      <c r="I6279" s="1">
        <f t="shared" si="395"/>
        <v>0.81200000000000006</v>
      </c>
    </row>
    <row r="6280" spans="1:9" x14ac:dyDescent="0.25">
      <c r="A6280">
        <v>1</v>
      </c>
      <c r="B6280">
        <v>110</v>
      </c>
      <c r="C6280">
        <v>11.72</v>
      </c>
      <c r="D6280">
        <v>790</v>
      </c>
      <c r="E6280">
        <v>1</v>
      </c>
      <c r="F6280">
        <f t="shared" si="392"/>
        <v>0.93600000000000005</v>
      </c>
      <c r="G6280" t="str">
        <f t="shared" si="393"/>
        <v/>
      </c>
      <c r="H6280" s="36" t="str">
        <f t="shared" si="394"/>
        <v/>
      </c>
      <c r="I6280" s="1">
        <f t="shared" si="395"/>
        <v>0.93600000000000005</v>
      </c>
    </row>
    <row r="6281" spans="1:9" x14ac:dyDescent="0.25">
      <c r="A6281">
        <v>1</v>
      </c>
      <c r="B6281">
        <v>55</v>
      </c>
      <c r="C6281">
        <v>18.25</v>
      </c>
      <c r="D6281">
        <v>665</v>
      </c>
      <c r="E6281">
        <v>1</v>
      </c>
      <c r="F6281" t="str">
        <f t="shared" si="392"/>
        <v/>
      </c>
      <c r="G6281">
        <f t="shared" si="393"/>
        <v>0.745</v>
      </c>
      <c r="H6281" s="36" t="str">
        <f t="shared" si="394"/>
        <v/>
      </c>
      <c r="I6281" s="1">
        <f t="shared" si="395"/>
        <v>0.745</v>
      </c>
    </row>
    <row r="6282" spans="1:9" x14ac:dyDescent="0.25">
      <c r="A6282">
        <v>1</v>
      </c>
      <c r="B6282">
        <v>168</v>
      </c>
      <c r="C6282">
        <v>18.98</v>
      </c>
      <c r="D6282">
        <v>665</v>
      </c>
      <c r="E6282">
        <v>1</v>
      </c>
      <c r="F6282" t="str">
        <f t="shared" si="392"/>
        <v/>
      </c>
      <c r="G6282" t="str">
        <f t="shared" si="393"/>
        <v/>
      </c>
      <c r="H6282" s="36">
        <f t="shared" si="394"/>
        <v>0.85199999999999998</v>
      </c>
      <c r="I6282" s="1">
        <f t="shared" si="395"/>
        <v>0.85199999999999998</v>
      </c>
    </row>
    <row r="6283" spans="1:9" x14ac:dyDescent="0.25">
      <c r="A6283">
        <v>1</v>
      </c>
      <c r="B6283">
        <v>74</v>
      </c>
      <c r="C6283">
        <v>9.6300000000000008</v>
      </c>
      <c r="D6283">
        <v>665</v>
      </c>
      <c r="E6283">
        <v>1</v>
      </c>
      <c r="F6283" t="str">
        <f t="shared" si="392"/>
        <v/>
      </c>
      <c r="G6283">
        <f t="shared" si="393"/>
        <v>0.83199999999999996</v>
      </c>
      <c r="H6283" s="36" t="str">
        <f t="shared" si="394"/>
        <v/>
      </c>
      <c r="I6283" s="1">
        <f t="shared" si="395"/>
        <v>0.83199999999999996</v>
      </c>
    </row>
    <row r="6284" spans="1:9" x14ac:dyDescent="0.25">
      <c r="A6284">
        <v>1</v>
      </c>
      <c r="B6284">
        <v>46</v>
      </c>
      <c r="C6284">
        <v>29.92</v>
      </c>
      <c r="D6284">
        <v>665</v>
      </c>
      <c r="E6284">
        <v>1</v>
      </c>
      <c r="F6284" t="str">
        <f t="shared" si="392"/>
        <v/>
      </c>
      <c r="G6284">
        <f t="shared" si="393"/>
        <v>0.745</v>
      </c>
      <c r="H6284" s="36" t="str">
        <f t="shared" si="394"/>
        <v/>
      </c>
      <c r="I6284" s="1">
        <f t="shared" si="395"/>
        <v>0.745</v>
      </c>
    </row>
    <row r="6285" spans="1:9" x14ac:dyDescent="0.25">
      <c r="A6285">
        <v>1</v>
      </c>
      <c r="B6285">
        <v>90</v>
      </c>
      <c r="C6285">
        <v>14.29</v>
      </c>
      <c r="D6285">
        <v>740</v>
      </c>
      <c r="E6285">
        <v>1</v>
      </c>
      <c r="F6285">
        <f t="shared" si="392"/>
        <v>0.93600000000000005</v>
      </c>
      <c r="G6285" t="str">
        <f t="shared" si="393"/>
        <v/>
      </c>
      <c r="H6285" s="36" t="str">
        <f t="shared" si="394"/>
        <v/>
      </c>
      <c r="I6285" s="1">
        <f t="shared" si="395"/>
        <v>0.93600000000000005</v>
      </c>
    </row>
    <row r="6286" spans="1:9" x14ac:dyDescent="0.25">
      <c r="A6286">
        <v>0</v>
      </c>
      <c r="B6286">
        <v>29</v>
      </c>
      <c r="C6286">
        <v>31.46</v>
      </c>
      <c r="D6286">
        <v>755</v>
      </c>
      <c r="E6286">
        <v>1</v>
      </c>
      <c r="F6286">
        <f t="shared" si="392"/>
        <v>0.85299999999999998</v>
      </c>
      <c r="G6286" t="str">
        <f t="shared" si="393"/>
        <v/>
      </c>
      <c r="H6286" s="36" t="str">
        <f t="shared" si="394"/>
        <v/>
      </c>
      <c r="I6286" s="1">
        <f t="shared" si="395"/>
        <v>0.85299999999999998</v>
      </c>
    </row>
    <row r="6287" spans="1:9" x14ac:dyDescent="0.25">
      <c r="A6287">
        <v>0</v>
      </c>
      <c r="B6287">
        <v>88.5</v>
      </c>
      <c r="C6287">
        <v>16.96</v>
      </c>
      <c r="D6287">
        <v>675</v>
      </c>
      <c r="E6287">
        <v>1</v>
      </c>
      <c r="F6287" t="str">
        <f t="shared" si="392"/>
        <v/>
      </c>
      <c r="G6287" t="str">
        <f t="shared" si="393"/>
        <v/>
      </c>
      <c r="H6287" s="36">
        <f t="shared" si="394"/>
        <v>0.85199999999999998</v>
      </c>
      <c r="I6287" s="1">
        <f t="shared" si="395"/>
        <v>0.85199999999999998</v>
      </c>
    </row>
    <row r="6288" spans="1:9" x14ac:dyDescent="0.25">
      <c r="A6288">
        <v>1</v>
      </c>
      <c r="B6288">
        <v>31.512</v>
      </c>
      <c r="C6288">
        <v>19.46</v>
      </c>
      <c r="D6288">
        <v>670</v>
      </c>
      <c r="E6288">
        <v>1</v>
      </c>
      <c r="F6288" t="str">
        <f t="shared" si="392"/>
        <v/>
      </c>
      <c r="G6288">
        <f t="shared" si="393"/>
        <v>0.745</v>
      </c>
      <c r="H6288" s="36" t="str">
        <f t="shared" si="394"/>
        <v/>
      </c>
      <c r="I6288" s="1">
        <f t="shared" si="395"/>
        <v>0.745</v>
      </c>
    </row>
    <row r="6289" spans="1:9" x14ac:dyDescent="0.25">
      <c r="A6289">
        <v>0</v>
      </c>
      <c r="B6289">
        <v>52</v>
      </c>
      <c r="C6289">
        <v>18.07</v>
      </c>
      <c r="D6289">
        <v>690</v>
      </c>
      <c r="E6289">
        <v>1</v>
      </c>
      <c r="F6289" t="str">
        <f t="shared" si="392"/>
        <v/>
      </c>
      <c r="G6289">
        <f t="shared" si="393"/>
        <v>0.81200000000000006</v>
      </c>
      <c r="H6289" s="36" t="str">
        <f t="shared" si="394"/>
        <v/>
      </c>
      <c r="I6289" s="1">
        <f t="shared" si="395"/>
        <v>0.81200000000000006</v>
      </c>
    </row>
    <row r="6290" spans="1:9" x14ac:dyDescent="0.25">
      <c r="A6290">
        <v>0</v>
      </c>
      <c r="B6290">
        <v>85</v>
      </c>
      <c r="C6290">
        <v>6.2</v>
      </c>
      <c r="D6290">
        <v>675</v>
      </c>
      <c r="E6290">
        <v>1</v>
      </c>
      <c r="F6290" t="str">
        <f t="shared" si="392"/>
        <v/>
      </c>
      <c r="G6290">
        <f t="shared" si="393"/>
        <v>0.83199999999999996</v>
      </c>
      <c r="H6290" s="36" t="str">
        <f t="shared" si="394"/>
        <v/>
      </c>
      <c r="I6290" s="1">
        <f t="shared" si="395"/>
        <v>0.83199999999999996</v>
      </c>
    </row>
    <row r="6291" spans="1:9" x14ac:dyDescent="0.25">
      <c r="A6291">
        <v>1</v>
      </c>
      <c r="B6291">
        <v>105</v>
      </c>
      <c r="C6291">
        <v>10.53</v>
      </c>
      <c r="D6291">
        <v>705</v>
      </c>
      <c r="E6291">
        <v>1</v>
      </c>
      <c r="F6291" t="str">
        <f t="shared" si="392"/>
        <v/>
      </c>
      <c r="G6291" t="str">
        <f t="shared" si="393"/>
        <v/>
      </c>
      <c r="H6291" s="36">
        <f t="shared" si="394"/>
        <v>0.89200000000000002</v>
      </c>
      <c r="I6291" s="1">
        <f t="shared" si="395"/>
        <v>0.89200000000000002</v>
      </c>
    </row>
    <row r="6292" spans="1:9" x14ac:dyDescent="0.25">
      <c r="A6292">
        <v>0</v>
      </c>
      <c r="B6292">
        <v>75</v>
      </c>
      <c r="C6292">
        <v>17.18</v>
      </c>
      <c r="D6292">
        <v>725</v>
      </c>
      <c r="E6292">
        <v>1</v>
      </c>
      <c r="F6292">
        <f t="shared" si="392"/>
        <v>0.93600000000000005</v>
      </c>
      <c r="G6292" t="str">
        <f t="shared" si="393"/>
        <v/>
      </c>
      <c r="H6292" s="36" t="str">
        <f t="shared" si="394"/>
        <v/>
      </c>
      <c r="I6292" s="1">
        <f t="shared" si="395"/>
        <v>0.93600000000000005</v>
      </c>
    </row>
    <row r="6293" spans="1:9" x14ac:dyDescent="0.25">
      <c r="A6293">
        <v>0</v>
      </c>
      <c r="B6293">
        <v>68</v>
      </c>
      <c r="C6293">
        <v>14.4</v>
      </c>
      <c r="D6293">
        <v>675</v>
      </c>
      <c r="E6293">
        <v>1</v>
      </c>
      <c r="F6293" t="str">
        <f t="shared" si="392"/>
        <v/>
      </c>
      <c r="G6293">
        <f t="shared" si="393"/>
        <v>0.83199999999999996</v>
      </c>
      <c r="H6293" s="36" t="str">
        <f t="shared" si="394"/>
        <v/>
      </c>
      <c r="I6293" s="1">
        <f t="shared" si="395"/>
        <v>0.83199999999999996</v>
      </c>
    </row>
    <row r="6294" spans="1:9" x14ac:dyDescent="0.25">
      <c r="A6294">
        <v>1</v>
      </c>
      <c r="B6294">
        <v>90</v>
      </c>
      <c r="C6294">
        <v>34.68</v>
      </c>
      <c r="D6294">
        <v>670</v>
      </c>
      <c r="E6294">
        <v>1</v>
      </c>
      <c r="F6294" t="str">
        <f t="shared" si="392"/>
        <v/>
      </c>
      <c r="G6294" t="str">
        <f t="shared" si="393"/>
        <v/>
      </c>
      <c r="H6294" s="36">
        <f t="shared" si="394"/>
        <v>0.78400000000000003</v>
      </c>
      <c r="I6294" s="1">
        <f t="shared" si="395"/>
        <v>0.78400000000000003</v>
      </c>
    </row>
    <row r="6295" spans="1:9" x14ac:dyDescent="0.25">
      <c r="A6295">
        <v>0</v>
      </c>
      <c r="B6295">
        <v>26</v>
      </c>
      <c r="C6295">
        <v>48.39</v>
      </c>
      <c r="D6295">
        <v>700</v>
      </c>
      <c r="E6295">
        <v>1</v>
      </c>
      <c r="F6295" t="str">
        <f t="shared" si="392"/>
        <v/>
      </c>
      <c r="G6295">
        <f t="shared" si="393"/>
        <v>0.81200000000000006</v>
      </c>
      <c r="H6295" s="36" t="str">
        <f t="shared" si="394"/>
        <v/>
      </c>
      <c r="I6295" s="1">
        <f t="shared" si="395"/>
        <v>0.81200000000000006</v>
      </c>
    </row>
    <row r="6296" spans="1:9" x14ac:dyDescent="0.25">
      <c r="A6296">
        <v>0</v>
      </c>
      <c r="B6296">
        <v>40</v>
      </c>
      <c r="C6296">
        <v>23.31</v>
      </c>
      <c r="D6296">
        <v>705</v>
      </c>
      <c r="E6296">
        <v>1</v>
      </c>
      <c r="F6296" t="str">
        <f t="shared" si="392"/>
        <v/>
      </c>
      <c r="G6296">
        <f t="shared" si="393"/>
        <v>0.81200000000000006</v>
      </c>
      <c r="H6296" s="36" t="str">
        <f t="shared" si="394"/>
        <v/>
      </c>
      <c r="I6296" s="1">
        <f t="shared" si="395"/>
        <v>0.81200000000000006</v>
      </c>
    </row>
    <row r="6297" spans="1:9" x14ac:dyDescent="0.25">
      <c r="A6297">
        <v>0</v>
      </c>
      <c r="B6297">
        <v>92</v>
      </c>
      <c r="C6297">
        <v>15.89</v>
      </c>
      <c r="D6297">
        <v>670</v>
      </c>
      <c r="E6297">
        <v>1</v>
      </c>
      <c r="F6297" t="str">
        <f t="shared" si="392"/>
        <v/>
      </c>
      <c r="G6297" t="str">
        <f t="shared" si="393"/>
        <v/>
      </c>
      <c r="H6297" s="36">
        <f t="shared" si="394"/>
        <v>0.85199999999999998</v>
      </c>
      <c r="I6297" s="1">
        <f t="shared" si="395"/>
        <v>0.85199999999999998</v>
      </c>
    </row>
    <row r="6298" spans="1:9" x14ac:dyDescent="0.25">
      <c r="A6298">
        <v>1</v>
      </c>
      <c r="B6298">
        <v>140</v>
      </c>
      <c r="C6298">
        <v>15.42</v>
      </c>
      <c r="D6298">
        <v>675</v>
      </c>
      <c r="E6298">
        <v>1</v>
      </c>
      <c r="F6298" t="str">
        <f t="shared" si="392"/>
        <v/>
      </c>
      <c r="G6298" t="str">
        <f t="shared" si="393"/>
        <v/>
      </c>
      <c r="H6298" s="36">
        <f t="shared" si="394"/>
        <v>0.85199999999999998</v>
      </c>
      <c r="I6298" s="1">
        <f t="shared" si="395"/>
        <v>0.85199999999999998</v>
      </c>
    </row>
    <row r="6299" spans="1:9" x14ac:dyDescent="0.25">
      <c r="A6299">
        <v>1</v>
      </c>
      <c r="B6299">
        <v>75.004000000000005</v>
      </c>
      <c r="C6299">
        <v>28.48</v>
      </c>
      <c r="D6299">
        <v>715</v>
      </c>
      <c r="E6299">
        <v>1</v>
      </c>
      <c r="F6299" t="str">
        <f t="shared" si="392"/>
        <v/>
      </c>
      <c r="G6299">
        <f t="shared" si="393"/>
        <v>0.81200000000000006</v>
      </c>
      <c r="H6299" s="36" t="str">
        <f t="shared" si="394"/>
        <v/>
      </c>
      <c r="I6299" s="1">
        <f t="shared" si="395"/>
        <v>0.81200000000000006</v>
      </c>
    </row>
    <row r="6300" spans="1:9" x14ac:dyDescent="0.25">
      <c r="A6300">
        <v>1</v>
      </c>
      <c r="B6300">
        <v>89</v>
      </c>
      <c r="C6300">
        <v>24.49</v>
      </c>
      <c r="D6300">
        <v>745</v>
      </c>
      <c r="E6300">
        <v>1</v>
      </c>
      <c r="F6300">
        <f t="shared" si="392"/>
        <v>0.9</v>
      </c>
      <c r="G6300" t="str">
        <f t="shared" si="393"/>
        <v/>
      </c>
      <c r="H6300" s="36" t="str">
        <f t="shared" si="394"/>
        <v/>
      </c>
      <c r="I6300" s="1">
        <f t="shared" si="395"/>
        <v>0.9</v>
      </c>
    </row>
    <row r="6301" spans="1:9" x14ac:dyDescent="0.25">
      <c r="A6301">
        <v>1</v>
      </c>
      <c r="B6301">
        <v>150</v>
      </c>
      <c r="C6301">
        <v>33.57</v>
      </c>
      <c r="D6301">
        <v>710</v>
      </c>
      <c r="E6301">
        <v>1</v>
      </c>
      <c r="F6301" t="str">
        <f t="shared" si="392"/>
        <v/>
      </c>
      <c r="G6301" t="str">
        <f t="shared" si="393"/>
        <v/>
      </c>
      <c r="H6301" s="36">
        <f t="shared" si="394"/>
        <v>0.78400000000000003</v>
      </c>
      <c r="I6301" s="1">
        <f t="shared" si="395"/>
        <v>0.78400000000000003</v>
      </c>
    </row>
    <row r="6302" spans="1:9" x14ac:dyDescent="0.25">
      <c r="A6302">
        <v>0</v>
      </c>
      <c r="B6302">
        <v>72.5</v>
      </c>
      <c r="C6302">
        <v>18.98</v>
      </c>
      <c r="D6302">
        <v>680</v>
      </c>
      <c r="E6302">
        <v>1</v>
      </c>
      <c r="F6302" t="str">
        <f t="shared" si="392"/>
        <v/>
      </c>
      <c r="G6302">
        <f t="shared" si="393"/>
        <v>0.745</v>
      </c>
      <c r="H6302" s="36" t="str">
        <f t="shared" si="394"/>
        <v/>
      </c>
      <c r="I6302" s="1">
        <f t="shared" si="395"/>
        <v>0.745</v>
      </c>
    </row>
    <row r="6303" spans="1:9" x14ac:dyDescent="0.25">
      <c r="A6303">
        <v>1</v>
      </c>
      <c r="B6303">
        <v>49</v>
      </c>
      <c r="C6303">
        <v>34.020000000000003</v>
      </c>
      <c r="D6303">
        <v>680</v>
      </c>
      <c r="E6303">
        <v>1</v>
      </c>
      <c r="F6303" t="str">
        <f t="shared" si="392"/>
        <v/>
      </c>
      <c r="G6303">
        <f t="shared" si="393"/>
        <v>0.745</v>
      </c>
      <c r="H6303" s="36" t="str">
        <f t="shared" si="394"/>
        <v/>
      </c>
      <c r="I6303" s="1">
        <f t="shared" si="395"/>
        <v>0.745</v>
      </c>
    </row>
    <row r="6304" spans="1:9" x14ac:dyDescent="0.25">
      <c r="A6304">
        <v>1</v>
      </c>
      <c r="B6304">
        <v>28.326000000000001</v>
      </c>
      <c r="C6304">
        <v>31.78</v>
      </c>
      <c r="D6304">
        <v>670</v>
      </c>
      <c r="E6304">
        <v>1</v>
      </c>
      <c r="F6304" t="str">
        <f t="shared" si="392"/>
        <v/>
      </c>
      <c r="G6304">
        <f t="shared" si="393"/>
        <v>0.745</v>
      </c>
      <c r="H6304" s="36" t="str">
        <f t="shared" si="394"/>
        <v/>
      </c>
      <c r="I6304" s="1">
        <f t="shared" si="395"/>
        <v>0.745</v>
      </c>
    </row>
    <row r="6305" spans="1:9" x14ac:dyDescent="0.25">
      <c r="A6305">
        <v>1</v>
      </c>
      <c r="B6305">
        <v>97</v>
      </c>
      <c r="C6305">
        <v>15.29</v>
      </c>
      <c r="D6305">
        <v>705</v>
      </c>
      <c r="E6305">
        <v>1</v>
      </c>
      <c r="F6305" t="str">
        <f t="shared" si="392"/>
        <v/>
      </c>
      <c r="G6305" t="str">
        <f t="shared" si="393"/>
        <v/>
      </c>
      <c r="H6305" s="36">
        <f t="shared" si="394"/>
        <v>0.89200000000000002</v>
      </c>
      <c r="I6305" s="1">
        <f t="shared" si="395"/>
        <v>0.89200000000000002</v>
      </c>
    </row>
    <row r="6306" spans="1:9" x14ac:dyDescent="0.25">
      <c r="A6306">
        <v>1</v>
      </c>
      <c r="B6306">
        <v>145</v>
      </c>
      <c r="C6306">
        <v>18.12</v>
      </c>
      <c r="D6306">
        <v>770</v>
      </c>
      <c r="E6306">
        <v>1</v>
      </c>
      <c r="F6306">
        <f t="shared" si="392"/>
        <v>0.93600000000000005</v>
      </c>
      <c r="G6306" t="str">
        <f t="shared" si="393"/>
        <v/>
      </c>
      <c r="H6306" s="36" t="str">
        <f t="shared" si="394"/>
        <v/>
      </c>
      <c r="I6306" s="1">
        <f t="shared" si="395"/>
        <v>0.93600000000000005</v>
      </c>
    </row>
    <row r="6307" spans="1:9" x14ac:dyDescent="0.25">
      <c r="A6307">
        <v>1</v>
      </c>
      <c r="B6307">
        <v>220</v>
      </c>
      <c r="C6307">
        <v>4.6100000000000003</v>
      </c>
      <c r="D6307">
        <v>815</v>
      </c>
      <c r="E6307">
        <v>1</v>
      </c>
      <c r="F6307">
        <f t="shared" si="392"/>
        <v>0.93600000000000005</v>
      </c>
      <c r="G6307" t="str">
        <f t="shared" si="393"/>
        <v/>
      </c>
      <c r="H6307" s="36" t="str">
        <f t="shared" si="394"/>
        <v/>
      </c>
      <c r="I6307" s="1">
        <f t="shared" si="395"/>
        <v>0.93600000000000005</v>
      </c>
    </row>
    <row r="6308" spans="1:9" x14ac:dyDescent="0.25">
      <c r="A6308">
        <v>0</v>
      </c>
      <c r="B6308">
        <v>54.08</v>
      </c>
      <c r="C6308">
        <v>21.7</v>
      </c>
      <c r="D6308">
        <v>720</v>
      </c>
      <c r="E6308">
        <v>1</v>
      </c>
      <c r="F6308">
        <f t="shared" si="392"/>
        <v>0.93600000000000005</v>
      </c>
      <c r="G6308" t="str">
        <f t="shared" si="393"/>
        <v/>
      </c>
      <c r="H6308" s="36" t="str">
        <f t="shared" si="394"/>
        <v/>
      </c>
      <c r="I6308" s="1">
        <f t="shared" si="395"/>
        <v>0.93600000000000005</v>
      </c>
    </row>
    <row r="6309" spans="1:9" x14ac:dyDescent="0.25">
      <c r="A6309">
        <v>1</v>
      </c>
      <c r="B6309">
        <v>72</v>
      </c>
      <c r="C6309">
        <v>20.149999999999999</v>
      </c>
      <c r="D6309">
        <v>685</v>
      </c>
      <c r="E6309">
        <v>1</v>
      </c>
      <c r="F6309" t="str">
        <f t="shared" si="392"/>
        <v/>
      </c>
      <c r="G6309">
        <f t="shared" si="393"/>
        <v>0.745</v>
      </c>
      <c r="H6309" s="36" t="str">
        <f t="shared" si="394"/>
        <v/>
      </c>
      <c r="I6309" s="1">
        <f t="shared" si="395"/>
        <v>0.745</v>
      </c>
    </row>
    <row r="6310" spans="1:9" x14ac:dyDescent="0.25">
      <c r="A6310">
        <v>1</v>
      </c>
      <c r="B6310">
        <v>70.5</v>
      </c>
      <c r="C6310">
        <v>26.54</v>
      </c>
      <c r="D6310">
        <v>690</v>
      </c>
      <c r="E6310">
        <v>1</v>
      </c>
      <c r="F6310" t="str">
        <f t="shared" si="392"/>
        <v/>
      </c>
      <c r="G6310">
        <f t="shared" si="393"/>
        <v>0.81200000000000006</v>
      </c>
      <c r="H6310" s="36" t="str">
        <f t="shared" si="394"/>
        <v/>
      </c>
      <c r="I6310" s="1">
        <f t="shared" si="395"/>
        <v>0.81200000000000006</v>
      </c>
    </row>
    <row r="6311" spans="1:9" x14ac:dyDescent="0.25">
      <c r="A6311">
        <v>1</v>
      </c>
      <c r="B6311">
        <v>65</v>
      </c>
      <c r="C6311">
        <v>12.87</v>
      </c>
      <c r="D6311">
        <v>710</v>
      </c>
      <c r="E6311">
        <v>1</v>
      </c>
      <c r="F6311" t="str">
        <f t="shared" si="392"/>
        <v/>
      </c>
      <c r="G6311">
        <f t="shared" si="393"/>
        <v>0.83199999999999996</v>
      </c>
      <c r="H6311" s="36" t="str">
        <f t="shared" si="394"/>
        <v/>
      </c>
      <c r="I6311" s="1">
        <f t="shared" si="395"/>
        <v>0.83199999999999996</v>
      </c>
    </row>
    <row r="6312" spans="1:9" x14ac:dyDescent="0.25">
      <c r="A6312">
        <v>0</v>
      </c>
      <c r="B6312">
        <v>29</v>
      </c>
      <c r="C6312">
        <v>19.66</v>
      </c>
      <c r="D6312">
        <v>665</v>
      </c>
      <c r="E6312">
        <v>1</v>
      </c>
      <c r="F6312" t="str">
        <f t="shared" si="392"/>
        <v/>
      </c>
      <c r="G6312">
        <f t="shared" si="393"/>
        <v>0.745</v>
      </c>
      <c r="H6312" s="36" t="str">
        <f t="shared" si="394"/>
        <v/>
      </c>
      <c r="I6312" s="1">
        <f t="shared" si="395"/>
        <v>0.745</v>
      </c>
    </row>
    <row r="6313" spans="1:9" x14ac:dyDescent="0.25">
      <c r="A6313">
        <v>1</v>
      </c>
      <c r="B6313">
        <v>35.209000000000003</v>
      </c>
      <c r="C6313">
        <v>17.93</v>
      </c>
      <c r="D6313">
        <v>685</v>
      </c>
      <c r="E6313">
        <v>1</v>
      </c>
      <c r="F6313" t="str">
        <f t="shared" si="392"/>
        <v/>
      </c>
      <c r="G6313">
        <f t="shared" si="393"/>
        <v>0.745</v>
      </c>
      <c r="H6313" s="36" t="str">
        <f t="shared" si="394"/>
        <v/>
      </c>
      <c r="I6313" s="1">
        <f t="shared" si="395"/>
        <v>0.745</v>
      </c>
    </row>
    <row r="6314" spans="1:9" x14ac:dyDescent="0.25">
      <c r="A6314">
        <v>1</v>
      </c>
      <c r="B6314">
        <v>64</v>
      </c>
      <c r="C6314">
        <v>31.5</v>
      </c>
      <c r="D6314">
        <v>695</v>
      </c>
      <c r="E6314">
        <v>1</v>
      </c>
      <c r="F6314" t="str">
        <f t="shared" si="392"/>
        <v/>
      </c>
      <c r="G6314">
        <f t="shared" si="393"/>
        <v>0.81200000000000006</v>
      </c>
      <c r="H6314" s="36" t="str">
        <f t="shared" si="394"/>
        <v/>
      </c>
      <c r="I6314" s="1">
        <f t="shared" si="395"/>
        <v>0.81200000000000006</v>
      </c>
    </row>
    <row r="6315" spans="1:9" x14ac:dyDescent="0.25">
      <c r="A6315">
        <v>1</v>
      </c>
      <c r="B6315">
        <v>95</v>
      </c>
      <c r="C6315">
        <v>31.68</v>
      </c>
      <c r="D6315">
        <v>720</v>
      </c>
      <c r="E6315">
        <v>1</v>
      </c>
      <c r="F6315">
        <f t="shared" si="392"/>
        <v>0.9</v>
      </c>
      <c r="G6315" t="str">
        <f t="shared" si="393"/>
        <v/>
      </c>
      <c r="H6315" s="36" t="str">
        <f t="shared" si="394"/>
        <v/>
      </c>
      <c r="I6315" s="1">
        <f t="shared" si="395"/>
        <v>0.9</v>
      </c>
    </row>
    <row r="6316" spans="1:9" x14ac:dyDescent="0.25">
      <c r="A6316">
        <v>1</v>
      </c>
      <c r="B6316">
        <v>65</v>
      </c>
      <c r="C6316">
        <v>10.93</v>
      </c>
      <c r="D6316">
        <v>685</v>
      </c>
      <c r="E6316">
        <v>1</v>
      </c>
      <c r="F6316" t="str">
        <f t="shared" si="392"/>
        <v/>
      </c>
      <c r="G6316">
        <f t="shared" si="393"/>
        <v>0.83199999999999996</v>
      </c>
      <c r="H6316" s="36" t="str">
        <f t="shared" si="394"/>
        <v/>
      </c>
      <c r="I6316" s="1">
        <f t="shared" si="395"/>
        <v>0.83199999999999996</v>
      </c>
    </row>
    <row r="6317" spans="1:9" x14ac:dyDescent="0.25">
      <c r="A6317">
        <v>1</v>
      </c>
      <c r="B6317">
        <v>65</v>
      </c>
      <c r="C6317">
        <v>23.58</v>
      </c>
      <c r="D6317">
        <v>735</v>
      </c>
      <c r="E6317">
        <v>1</v>
      </c>
      <c r="F6317">
        <f t="shared" si="392"/>
        <v>0.9</v>
      </c>
      <c r="G6317" t="str">
        <f t="shared" si="393"/>
        <v/>
      </c>
      <c r="H6317" s="36" t="str">
        <f t="shared" si="394"/>
        <v/>
      </c>
      <c r="I6317" s="1">
        <f t="shared" si="395"/>
        <v>0.9</v>
      </c>
    </row>
    <row r="6318" spans="1:9" x14ac:dyDescent="0.25">
      <c r="A6318">
        <v>1</v>
      </c>
      <c r="B6318">
        <v>70</v>
      </c>
      <c r="C6318">
        <v>28.5</v>
      </c>
      <c r="D6318">
        <v>680</v>
      </c>
      <c r="E6318">
        <v>1</v>
      </c>
      <c r="F6318" t="str">
        <f t="shared" si="392"/>
        <v/>
      </c>
      <c r="G6318">
        <f t="shared" si="393"/>
        <v>0.745</v>
      </c>
      <c r="H6318" s="36" t="str">
        <f t="shared" si="394"/>
        <v/>
      </c>
      <c r="I6318" s="1">
        <f t="shared" si="395"/>
        <v>0.745</v>
      </c>
    </row>
    <row r="6319" spans="1:9" x14ac:dyDescent="0.25">
      <c r="A6319">
        <v>1</v>
      </c>
      <c r="B6319">
        <v>71</v>
      </c>
      <c r="C6319">
        <v>13.95</v>
      </c>
      <c r="D6319">
        <v>670</v>
      </c>
      <c r="E6319">
        <v>1</v>
      </c>
      <c r="F6319" t="str">
        <f t="shared" si="392"/>
        <v/>
      </c>
      <c r="G6319">
        <f t="shared" si="393"/>
        <v>0.83199999999999996</v>
      </c>
      <c r="H6319" s="36" t="str">
        <f t="shared" si="394"/>
        <v/>
      </c>
      <c r="I6319" s="1">
        <f t="shared" si="395"/>
        <v>0.83199999999999996</v>
      </c>
    </row>
    <row r="6320" spans="1:9" x14ac:dyDescent="0.25">
      <c r="A6320">
        <v>1</v>
      </c>
      <c r="B6320">
        <v>40</v>
      </c>
      <c r="C6320">
        <v>30.27</v>
      </c>
      <c r="D6320">
        <v>665</v>
      </c>
      <c r="E6320">
        <v>1</v>
      </c>
      <c r="F6320" t="str">
        <f t="shared" si="392"/>
        <v/>
      </c>
      <c r="G6320">
        <f t="shared" si="393"/>
        <v>0.745</v>
      </c>
      <c r="H6320" s="36" t="str">
        <f t="shared" si="394"/>
        <v/>
      </c>
      <c r="I6320" s="1">
        <f t="shared" si="395"/>
        <v>0.745</v>
      </c>
    </row>
    <row r="6321" spans="1:9" x14ac:dyDescent="0.25">
      <c r="A6321">
        <v>0</v>
      </c>
      <c r="B6321">
        <v>44</v>
      </c>
      <c r="C6321">
        <v>21.66</v>
      </c>
      <c r="D6321">
        <v>675</v>
      </c>
      <c r="E6321">
        <v>1</v>
      </c>
      <c r="F6321" t="str">
        <f t="shared" si="392"/>
        <v/>
      </c>
      <c r="G6321">
        <f t="shared" si="393"/>
        <v>0.745</v>
      </c>
      <c r="H6321" s="36" t="str">
        <f t="shared" si="394"/>
        <v/>
      </c>
      <c r="I6321" s="1">
        <f t="shared" si="395"/>
        <v>0.745</v>
      </c>
    </row>
    <row r="6322" spans="1:9" x14ac:dyDescent="0.25">
      <c r="A6322">
        <v>0</v>
      </c>
      <c r="B6322">
        <v>90</v>
      </c>
      <c r="C6322">
        <v>11.79</v>
      </c>
      <c r="D6322">
        <v>660</v>
      </c>
      <c r="E6322">
        <v>1</v>
      </c>
      <c r="F6322" t="str">
        <f t="shared" si="392"/>
        <v/>
      </c>
      <c r="G6322" t="str">
        <f t="shared" si="393"/>
        <v/>
      </c>
      <c r="H6322" s="36">
        <f t="shared" si="394"/>
        <v>0.85199999999999998</v>
      </c>
      <c r="I6322" s="1">
        <f t="shared" si="395"/>
        <v>0.85199999999999998</v>
      </c>
    </row>
    <row r="6323" spans="1:9" x14ac:dyDescent="0.25">
      <c r="A6323">
        <v>1</v>
      </c>
      <c r="B6323">
        <v>106</v>
      </c>
      <c r="C6323">
        <v>19.48</v>
      </c>
      <c r="D6323">
        <v>660</v>
      </c>
      <c r="E6323">
        <v>1</v>
      </c>
      <c r="F6323" t="str">
        <f t="shared" si="392"/>
        <v/>
      </c>
      <c r="G6323" t="str">
        <f t="shared" si="393"/>
        <v/>
      </c>
      <c r="H6323" s="36">
        <f t="shared" si="394"/>
        <v>0.85199999999999998</v>
      </c>
      <c r="I6323" s="1">
        <f t="shared" si="395"/>
        <v>0.85199999999999998</v>
      </c>
    </row>
    <row r="6324" spans="1:9" x14ac:dyDescent="0.25">
      <c r="A6324">
        <v>1</v>
      </c>
      <c r="B6324">
        <v>90</v>
      </c>
      <c r="C6324">
        <v>21.16</v>
      </c>
      <c r="D6324">
        <v>745</v>
      </c>
      <c r="E6324">
        <v>1</v>
      </c>
      <c r="F6324">
        <f t="shared" si="392"/>
        <v>0.93600000000000005</v>
      </c>
      <c r="G6324" t="str">
        <f t="shared" si="393"/>
        <v/>
      </c>
      <c r="H6324" s="36" t="str">
        <f t="shared" si="394"/>
        <v/>
      </c>
      <c r="I6324" s="1">
        <f t="shared" si="395"/>
        <v>0.93600000000000005</v>
      </c>
    </row>
    <row r="6325" spans="1:9" x14ac:dyDescent="0.25">
      <c r="A6325">
        <v>1</v>
      </c>
      <c r="B6325">
        <v>93</v>
      </c>
      <c r="C6325">
        <v>20.7</v>
      </c>
      <c r="D6325">
        <v>670</v>
      </c>
      <c r="E6325">
        <v>1</v>
      </c>
      <c r="F6325" t="str">
        <f t="shared" si="392"/>
        <v/>
      </c>
      <c r="G6325" t="str">
        <f t="shared" si="393"/>
        <v/>
      </c>
      <c r="H6325" s="36">
        <f t="shared" si="394"/>
        <v>0.85199999999999998</v>
      </c>
      <c r="I6325" s="1">
        <f t="shared" si="395"/>
        <v>0.85199999999999998</v>
      </c>
    </row>
    <row r="6326" spans="1:9" x14ac:dyDescent="0.25">
      <c r="A6326">
        <v>1</v>
      </c>
      <c r="B6326">
        <v>35</v>
      </c>
      <c r="C6326">
        <v>22.19</v>
      </c>
      <c r="D6326">
        <v>665</v>
      </c>
      <c r="E6326">
        <v>1</v>
      </c>
      <c r="F6326" t="str">
        <f t="shared" si="392"/>
        <v/>
      </c>
      <c r="G6326">
        <f t="shared" si="393"/>
        <v>0.745</v>
      </c>
      <c r="H6326" s="36" t="str">
        <f t="shared" si="394"/>
        <v/>
      </c>
      <c r="I6326" s="1">
        <f t="shared" si="395"/>
        <v>0.745</v>
      </c>
    </row>
    <row r="6327" spans="1:9" x14ac:dyDescent="0.25">
      <c r="A6327">
        <v>1</v>
      </c>
      <c r="B6327">
        <v>35.76</v>
      </c>
      <c r="C6327">
        <v>19.8</v>
      </c>
      <c r="D6327">
        <v>660</v>
      </c>
      <c r="E6327">
        <v>1</v>
      </c>
      <c r="F6327" t="str">
        <f t="shared" si="392"/>
        <v/>
      </c>
      <c r="G6327">
        <f t="shared" si="393"/>
        <v>0.745</v>
      </c>
      <c r="H6327" s="36" t="str">
        <f t="shared" si="394"/>
        <v/>
      </c>
      <c r="I6327" s="1">
        <f t="shared" si="395"/>
        <v>0.745</v>
      </c>
    </row>
    <row r="6328" spans="1:9" x14ac:dyDescent="0.25">
      <c r="A6328">
        <v>1</v>
      </c>
      <c r="B6328">
        <v>100</v>
      </c>
      <c r="C6328">
        <v>26.03</v>
      </c>
      <c r="D6328">
        <v>710</v>
      </c>
      <c r="E6328">
        <v>1</v>
      </c>
      <c r="F6328" t="str">
        <f t="shared" si="392"/>
        <v/>
      </c>
      <c r="G6328" t="str">
        <f t="shared" si="393"/>
        <v/>
      </c>
      <c r="H6328" s="36">
        <f t="shared" si="394"/>
        <v>0.78400000000000003</v>
      </c>
      <c r="I6328" s="1">
        <f t="shared" si="395"/>
        <v>0.78400000000000003</v>
      </c>
    </row>
    <row r="6329" spans="1:9" x14ac:dyDescent="0.25">
      <c r="A6329">
        <v>0</v>
      </c>
      <c r="B6329">
        <v>40</v>
      </c>
      <c r="C6329">
        <v>31.62</v>
      </c>
      <c r="D6329">
        <v>680</v>
      </c>
      <c r="E6329">
        <v>1</v>
      </c>
      <c r="F6329" t="str">
        <f t="shared" si="392"/>
        <v/>
      </c>
      <c r="G6329">
        <f t="shared" si="393"/>
        <v>0.745</v>
      </c>
      <c r="H6329" s="36" t="str">
        <f t="shared" si="394"/>
        <v/>
      </c>
      <c r="I6329" s="1">
        <f t="shared" si="395"/>
        <v>0.745</v>
      </c>
    </row>
    <row r="6330" spans="1:9" x14ac:dyDescent="0.25">
      <c r="A6330">
        <v>1</v>
      </c>
      <c r="B6330">
        <v>250</v>
      </c>
      <c r="C6330">
        <v>28.04</v>
      </c>
      <c r="D6330">
        <v>690</v>
      </c>
      <c r="E6330">
        <v>1</v>
      </c>
      <c r="F6330" t="str">
        <f t="shared" si="392"/>
        <v/>
      </c>
      <c r="G6330" t="str">
        <f t="shared" si="393"/>
        <v/>
      </c>
      <c r="H6330" s="36">
        <f t="shared" si="394"/>
        <v>0.78400000000000003</v>
      </c>
      <c r="I6330" s="1">
        <f t="shared" si="395"/>
        <v>0.78400000000000003</v>
      </c>
    </row>
    <row r="6331" spans="1:9" x14ac:dyDescent="0.25">
      <c r="A6331">
        <v>0</v>
      </c>
      <c r="B6331">
        <v>52</v>
      </c>
      <c r="C6331">
        <v>25.11</v>
      </c>
      <c r="D6331">
        <v>735</v>
      </c>
      <c r="E6331">
        <v>1</v>
      </c>
      <c r="F6331">
        <f t="shared" si="392"/>
        <v>0.9</v>
      </c>
      <c r="G6331" t="str">
        <f t="shared" si="393"/>
        <v/>
      </c>
      <c r="H6331" s="36" t="str">
        <f t="shared" si="394"/>
        <v/>
      </c>
      <c r="I6331" s="1">
        <f t="shared" si="395"/>
        <v>0.9</v>
      </c>
    </row>
    <row r="6332" spans="1:9" x14ac:dyDescent="0.25">
      <c r="A6332">
        <v>1</v>
      </c>
      <c r="B6332">
        <v>113</v>
      </c>
      <c r="C6332">
        <v>20.37</v>
      </c>
      <c r="D6332">
        <v>730</v>
      </c>
      <c r="E6332">
        <v>1</v>
      </c>
      <c r="F6332">
        <f t="shared" si="392"/>
        <v>0.93600000000000005</v>
      </c>
      <c r="G6332" t="str">
        <f t="shared" si="393"/>
        <v/>
      </c>
      <c r="H6332" s="36" t="str">
        <f t="shared" si="394"/>
        <v/>
      </c>
      <c r="I6332" s="1">
        <f t="shared" si="395"/>
        <v>0.93600000000000005</v>
      </c>
    </row>
    <row r="6333" spans="1:9" x14ac:dyDescent="0.25">
      <c r="A6333">
        <v>0</v>
      </c>
      <c r="B6333">
        <v>45</v>
      </c>
      <c r="C6333">
        <v>22.85</v>
      </c>
      <c r="D6333">
        <v>695</v>
      </c>
      <c r="E6333">
        <v>1</v>
      </c>
      <c r="F6333" t="str">
        <f t="shared" si="392"/>
        <v/>
      </c>
      <c r="G6333">
        <f t="shared" si="393"/>
        <v>0.81200000000000006</v>
      </c>
      <c r="H6333" s="36" t="str">
        <f t="shared" si="394"/>
        <v/>
      </c>
      <c r="I6333" s="1">
        <f t="shared" si="395"/>
        <v>0.81200000000000006</v>
      </c>
    </row>
    <row r="6334" spans="1:9" x14ac:dyDescent="0.25">
      <c r="A6334">
        <v>0</v>
      </c>
      <c r="B6334">
        <v>60</v>
      </c>
      <c r="C6334">
        <v>22.43</v>
      </c>
      <c r="D6334">
        <v>670</v>
      </c>
      <c r="E6334">
        <v>1</v>
      </c>
      <c r="F6334" t="str">
        <f t="shared" si="392"/>
        <v/>
      </c>
      <c r="G6334">
        <f t="shared" si="393"/>
        <v>0.745</v>
      </c>
      <c r="H6334" s="36" t="str">
        <f t="shared" si="394"/>
        <v/>
      </c>
      <c r="I6334" s="1">
        <f t="shared" si="395"/>
        <v>0.745</v>
      </c>
    </row>
    <row r="6335" spans="1:9" x14ac:dyDescent="0.25">
      <c r="A6335">
        <v>0</v>
      </c>
      <c r="B6335">
        <v>43</v>
      </c>
      <c r="C6335">
        <v>14.04</v>
      </c>
      <c r="D6335">
        <v>695</v>
      </c>
      <c r="E6335">
        <v>1</v>
      </c>
      <c r="F6335" t="str">
        <f t="shared" si="392"/>
        <v/>
      </c>
      <c r="G6335">
        <f t="shared" si="393"/>
        <v>0.83199999999999996</v>
      </c>
      <c r="H6335" s="36" t="str">
        <f t="shared" si="394"/>
        <v/>
      </c>
      <c r="I6335" s="1">
        <f t="shared" si="395"/>
        <v>0.83199999999999996</v>
      </c>
    </row>
    <row r="6336" spans="1:9" x14ac:dyDescent="0.25">
      <c r="A6336">
        <v>1</v>
      </c>
      <c r="B6336">
        <v>78</v>
      </c>
      <c r="C6336">
        <v>13.6</v>
      </c>
      <c r="D6336">
        <v>705</v>
      </c>
      <c r="E6336">
        <v>1</v>
      </c>
      <c r="F6336" t="str">
        <f t="shared" si="392"/>
        <v/>
      </c>
      <c r="G6336">
        <f t="shared" si="393"/>
        <v>0.83199999999999996</v>
      </c>
      <c r="H6336" s="36" t="str">
        <f t="shared" si="394"/>
        <v/>
      </c>
      <c r="I6336" s="1">
        <f t="shared" si="395"/>
        <v>0.83199999999999996</v>
      </c>
    </row>
    <row r="6337" spans="1:9" x14ac:dyDescent="0.25">
      <c r="A6337">
        <v>0</v>
      </c>
      <c r="B6337">
        <v>47.5</v>
      </c>
      <c r="C6337">
        <v>3.13</v>
      </c>
      <c r="D6337">
        <v>690</v>
      </c>
      <c r="E6337">
        <v>1</v>
      </c>
      <c r="F6337" t="str">
        <f t="shared" si="392"/>
        <v/>
      </c>
      <c r="G6337">
        <f t="shared" si="393"/>
        <v>0.83199999999999996</v>
      </c>
      <c r="H6337" s="36" t="str">
        <f t="shared" si="394"/>
        <v/>
      </c>
      <c r="I6337" s="1">
        <f t="shared" si="395"/>
        <v>0.83199999999999996</v>
      </c>
    </row>
    <row r="6338" spans="1:9" x14ac:dyDescent="0.25">
      <c r="A6338">
        <v>0</v>
      </c>
      <c r="B6338">
        <v>30</v>
      </c>
      <c r="C6338">
        <v>25.28</v>
      </c>
      <c r="D6338">
        <v>685</v>
      </c>
      <c r="E6338">
        <v>1</v>
      </c>
      <c r="F6338" t="str">
        <f t="shared" si="392"/>
        <v/>
      </c>
      <c r="G6338">
        <f t="shared" si="393"/>
        <v>0.745</v>
      </c>
      <c r="H6338" s="36" t="str">
        <f t="shared" si="394"/>
        <v/>
      </c>
      <c r="I6338" s="1">
        <f t="shared" si="395"/>
        <v>0.745</v>
      </c>
    </row>
    <row r="6339" spans="1:9" x14ac:dyDescent="0.25">
      <c r="A6339">
        <v>1</v>
      </c>
      <c r="B6339">
        <v>110</v>
      </c>
      <c r="C6339">
        <v>21.19</v>
      </c>
      <c r="D6339">
        <v>730</v>
      </c>
      <c r="E6339">
        <v>1</v>
      </c>
      <c r="F6339">
        <f t="shared" si="392"/>
        <v>0.93600000000000005</v>
      </c>
      <c r="G6339" t="str">
        <f t="shared" si="393"/>
        <v/>
      </c>
      <c r="H6339" s="36" t="str">
        <f t="shared" si="394"/>
        <v/>
      </c>
      <c r="I6339" s="1">
        <f t="shared" si="395"/>
        <v>0.93600000000000005</v>
      </c>
    </row>
    <row r="6340" spans="1:9" x14ac:dyDescent="0.25">
      <c r="A6340">
        <v>1</v>
      </c>
      <c r="B6340">
        <v>70</v>
      </c>
      <c r="C6340">
        <v>30.28</v>
      </c>
      <c r="D6340">
        <v>680</v>
      </c>
      <c r="E6340">
        <v>1</v>
      </c>
      <c r="F6340" t="str">
        <f t="shared" ref="F6340:F6403" si="396">IF(D6340&gt;717.5,IF(B6340&gt;48.75,IF(C6340&gt;21.885,0.9,0.936),0.853),"")</f>
        <v/>
      </c>
      <c r="G6340">
        <f t="shared" ref="G6340:G6403" si="397">IF(D6340&lt;=717.5,IF(B6340&lt;=85.202,IF(C6340&gt;16.545,IF(D6340&gt;687.5,0.812,0.745),IF(B6340&gt;32.802,0.832,0.725)),""),"")</f>
        <v>0.745</v>
      </c>
      <c r="H6340" s="36" t="str">
        <f t="shared" ref="H6340:H6403" si="398">IF(D6340&lt;=717.5,IF(B6340&gt;85.202,IF(C6340&gt;25.055,0.784,IF(D6340&gt;677.5,0.892,0.852)),""),"")</f>
        <v/>
      </c>
      <c r="I6340" s="1">
        <f t="shared" ref="I6340:I6403" si="399">SUM(F6340:H6340)</f>
        <v>0.745</v>
      </c>
    </row>
    <row r="6341" spans="1:9" x14ac:dyDescent="0.25">
      <c r="A6341">
        <v>1</v>
      </c>
      <c r="B6341">
        <v>125.313</v>
      </c>
      <c r="C6341">
        <v>25.23</v>
      </c>
      <c r="D6341">
        <v>715</v>
      </c>
      <c r="E6341">
        <v>1</v>
      </c>
      <c r="F6341" t="str">
        <f t="shared" si="396"/>
        <v/>
      </c>
      <c r="G6341" t="str">
        <f t="shared" si="397"/>
        <v/>
      </c>
      <c r="H6341" s="36">
        <f t="shared" si="398"/>
        <v>0.78400000000000003</v>
      </c>
      <c r="I6341" s="1">
        <f t="shared" si="399"/>
        <v>0.78400000000000003</v>
      </c>
    </row>
    <row r="6342" spans="1:9" x14ac:dyDescent="0.25">
      <c r="A6342">
        <v>0</v>
      </c>
      <c r="B6342">
        <v>55</v>
      </c>
      <c r="C6342">
        <v>9.23</v>
      </c>
      <c r="D6342">
        <v>695</v>
      </c>
      <c r="E6342">
        <v>1</v>
      </c>
      <c r="F6342" t="str">
        <f t="shared" si="396"/>
        <v/>
      </c>
      <c r="G6342">
        <f t="shared" si="397"/>
        <v>0.83199999999999996</v>
      </c>
      <c r="H6342" s="36" t="str">
        <f t="shared" si="398"/>
        <v/>
      </c>
      <c r="I6342" s="1">
        <f t="shared" si="399"/>
        <v>0.83199999999999996</v>
      </c>
    </row>
    <row r="6343" spans="1:9" x14ac:dyDescent="0.25">
      <c r="A6343">
        <v>0</v>
      </c>
      <c r="B6343">
        <v>300</v>
      </c>
      <c r="C6343">
        <v>6.91</v>
      </c>
      <c r="D6343">
        <v>755</v>
      </c>
      <c r="E6343">
        <v>1</v>
      </c>
      <c r="F6343">
        <f t="shared" si="396"/>
        <v>0.93600000000000005</v>
      </c>
      <c r="G6343" t="str">
        <f t="shared" si="397"/>
        <v/>
      </c>
      <c r="H6343" s="36" t="str">
        <f t="shared" si="398"/>
        <v/>
      </c>
      <c r="I6343" s="1">
        <f t="shared" si="399"/>
        <v>0.93600000000000005</v>
      </c>
    </row>
    <row r="6344" spans="1:9" x14ac:dyDescent="0.25">
      <c r="A6344">
        <v>1</v>
      </c>
      <c r="B6344">
        <v>100</v>
      </c>
      <c r="C6344">
        <v>8.77</v>
      </c>
      <c r="D6344">
        <v>800</v>
      </c>
      <c r="E6344">
        <v>1</v>
      </c>
      <c r="F6344">
        <f t="shared" si="396"/>
        <v>0.93600000000000005</v>
      </c>
      <c r="G6344" t="str">
        <f t="shared" si="397"/>
        <v/>
      </c>
      <c r="H6344" s="36" t="str">
        <f t="shared" si="398"/>
        <v/>
      </c>
      <c r="I6344" s="1">
        <f t="shared" si="399"/>
        <v>0.93600000000000005</v>
      </c>
    </row>
    <row r="6345" spans="1:9" x14ac:dyDescent="0.25">
      <c r="A6345">
        <v>1</v>
      </c>
      <c r="B6345">
        <v>92.5</v>
      </c>
      <c r="C6345">
        <v>14.17</v>
      </c>
      <c r="D6345">
        <v>690</v>
      </c>
      <c r="E6345">
        <v>1</v>
      </c>
      <c r="F6345" t="str">
        <f t="shared" si="396"/>
        <v/>
      </c>
      <c r="G6345" t="str">
        <f t="shared" si="397"/>
        <v/>
      </c>
      <c r="H6345" s="36">
        <f t="shared" si="398"/>
        <v>0.89200000000000002</v>
      </c>
      <c r="I6345" s="1">
        <f t="shared" si="399"/>
        <v>0.89200000000000002</v>
      </c>
    </row>
    <row r="6346" spans="1:9" x14ac:dyDescent="0.25">
      <c r="A6346">
        <v>0</v>
      </c>
      <c r="B6346">
        <v>250</v>
      </c>
      <c r="C6346">
        <v>11.48</v>
      </c>
      <c r="D6346">
        <v>660</v>
      </c>
      <c r="E6346">
        <v>1</v>
      </c>
      <c r="F6346" t="str">
        <f t="shared" si="396"/>
        <v/>
      </c>
      <c r="G6346" t="str">
        <f t="shared" si="397"/>
        <v/>
      </c>
      <c r="H6346" s="36">
        <f t="shared" si="398"/>
        <v>0.85199999999999998</v>
      </c>
      <c r="I6346" s="1">
        <f t="shared" si="399"/>
        <v>0.85199999999999998</v>
      </c>
    </row>
    <row r="6347" spans="1:9" x14ac:dyDescent="0.25">
      <c r="A6347">
        <v>0</v>
      </c>
      <c r="B6347">
        <v>65</v>
      </c>
      <c r="C6347">
        <v>12.89</v>
      </c>
      <c r="D6347">
        <v>710</v>
      </c>
      <c r="E6347">
        <v>1</v>
      </c>
      <c r="F6347" t="str">
        <f t="shared" si="396"/>
        <v/>
      </c>
      <c r="G6347">
        <f t="shared" si="397"/>
        <v>0.83199999999999996</v>
      </c>
      <c r="H6347" s="36" t="str">
        <f t="shared" si="398"/>
        <v/>
      </c>
      <c r="I6347" s="1">
        <f t="shared" si="399"/>
        <v>0.83199999999999996</v>
      </c>
    </row>
    <row r="6348" spans="1:9" x14ac:dyDescent="0.25">
      <c r="A6348">
        <v>0</v>
      </c>
      <c r="B6348">
        <v>50</v>
      </c>
      <c r="C6348">
        <v>34.520000000000003</v>
      </c>
      <c r="D6348">
        <v>660</v>
      </c>
      <c r="E6348">
        <v>1</v>
      </c>
      <c r="F6348" t="str">
        <f t="shared" si="396"/>
        <v/>
      </c>
      <c r="G6348">
        <f t="shared" si="397"/>
        <v>0.745</v>
      </c>
      <c r="H6348" s="36" t="str">
        <f t="shared" si="398"/>
        <v/>
      </c>
      <c r="I6348" s="1">
        <f t="shared" si="399"/>
        <v>0.745</v>
      </c>
    </row>
    <row r="6349" spans="1:9" x14ac:dyDescent="0.25">
      <c r="A6349">
        <v>0</v>
      </c>
      <c r="B6349">
        <v>72</v>
      </c>
      <c r="C6349">
        <v>25.45</v>
      </c>
      <c r="D6349">
        <v>790</v>
      </c>
      <c r="E6349">
        <v>1</v>
      </c>
      <c r="F6349">
        <f t="shared" si="396"/>
        <v>0.9</v>
      </c>
      <c r="G6349" t="str">
        <f t="shared" si="397"/>
        <v/>
      </c>
      <c r="H6349" s="36" t="str">
        <f t="shared" si="398"/>
        <v/>
      </c>
      <c r="I6349" s="1">
        <f t="shared" si="399"/>
        <v>0.9</v>
      </c>
    </row>
    <row r="6350" spans="1:9" x14ac:dyDescent="0.25">
      <c r="A6350">
        <v>0</v>
      </c>
      <c r="B6350">
        <v>35</v>
      </c>
      <c r="C6350">
        <v>26.71</v>
      </c>
      <c r="D6350">
        <v>675</v>
      </c>
      <c r="E6350">
        <v>1</v>
      </c>
      <c r="F6350" t="str">
        <f t="shared" si="396"/>
        <v/>
      </c>
      <c r="G6350">
        <f t="shared" si="397"/>
        <v>0.745</v>
      </c>
      <c r="H6350" s="36" t="str">
        <f t="shared" si="398"/>
        <v/>
      </c>
      <c r="I6350" s="1">
        <f t="shared" si="399"/>
        <v>0.745</v>
      </c>
    </row>
    <row r="6351" spans="1:9" x14ac:dyDescent="0.25">
      <c r="A6351">
        <v>1</v>
      </c>
      <c r="B6351">
        <v>250</v>
      </c>
      <c r="C6351">
        <v>11.28</v>
      </c>
      <c r="D6351">
        <v>680</v>
      </c>
      <c r="E6351">
        <v>1</v>
      </c>
      <c r="F6351" t="str">
        <f t="shared" si="396"/>
        <v/>
      </c>
      <c r="G6351" t="str">
        <f t="shared" si="397"/>
        <v/>
      </c>
      <c r="H6351" s="36">
        <f t="shared" si="398"/>
        <v>0.89200000000000002</v>
      </c>
      <c r="I6351" s="1">
        <f t="shared" si="399"/>
        <v>0.89200000000000002</v>
      </c>
    </row>
    <row r="6352" spans="1:9" x14ac:dyDescent="0.25">
      <c r="A6352">
        <v>0</v>
      </c>
      <c r="B6352">
        <v>210</v>
      </c>
      <c r="C6352">
        <v>10.54</v>
      </c>
      <c r="D6352">
        <v>685</v>
      </c>
      <c r="E6352">
        <v>1</v>
      </c>
      <c r="F6352" t="str">
        <f t="shared" si="396"/>
        <v/>
      </c>
      <c r="G6352" t="str">
        <f t="shared" si="397"/>
        <v/>
      </c>
      <c r="H6352" s="36">
        <f t="shared" si="398"/>
        <v>0.89200000000000002</v>
      </c>
      <c r="I6352" s="1">
        <f t="shared" si="399"/>
        <v>0.89200000000000002</v>
      </c>
    </row>
    <row r="6353" spans="1:9" x14ac:dyDescent="0.25">
      <c r="A6353">
        <v>1</v>
      </c>
      <c r="B6353">
        <v>192.4</v>
      </c>
      <c r="C6353">
        <v>15.28</v>
      </c>
      <c r="D6353">
        <v>695</v>
      </c>
      <c r="E6353">
        <v>1</v>
      </c>
      <c r="F6353" t="str">
        <f t="shared" si="396"/>
        <v/>
      </c>
      <c r="G6353" t="str">
        <f t="shared" si="397"/>
        <v/>
      </c>
      <c r="H6353" s="36">
        <f t="shared" si="398"/>
        <v>0.89200000000000002</v>
      </c>
      <c r="I6353" s="1">
        <f t="shared" si="399"/>
        <v>0.89200000000000002</v>
      </c>
    </row>
    <row r="6354" spans="1:9" x14ac:dyDescent="0.25">
      <c r="A6354">
        <v>0</v>
      </c>
      <c r="B6354">
        <v>120</v>
      </c>
      <c r="C6354">
        <v>15.09</v>
      </c>
      <c r="D6354">
        <v>710</v>
      </c>
      <c r="E6354">
        <v>1</v>
      </c>
      <c r="F6354" t="str">
        <f t="shared" si="396"/>
        <v/>
      </c>
      <c r="G6354" t="str">
        <f t="shared" si="397"/>
        <v/>
      </c>
      <c r="H6354" s="36">
        <f t="shared" si="398"/>
        <v>0.89200000000000002</v>
      </c>
      <c r="I6354" s="1">
        <f t="shared" si="399"/>
        <v>0.89200000000000002</v>
      </c>
    </row>
    <row r="6355" spans="1:9" x14ac:dyDescent="0.25">
      <c r="A6355">
        <v>1</v>
      </c>
      <c r="B6355">
        <v>56</v>
      </c>
      <c r="C6355">
        <v>22.25</v>
      </c>
      <c r="D6355">
        <v>710</v>
      </c>
      <c r="E6355">
        <v>1</v>
      </c>
      <c r="F6355" t="str">
        <f t="shared" si="396"/>
        <v/>
      </c>
      <c r="G6355">
        <f t="shared" si="397"/>
        <v>0.81200000000000006</v>
      </c>
      <c r="H6355" s="36" t="str">
        <f t="shared" si="398"/>
        <v/>
      </c>
      <c r="I6355" s="1">
        <f t="shared" si="399"/>
        <v>0.81200000000000006</v>
      </c>
    </row>
    <row r="6356" spans="1:9" x14ac:dyDescent="0.25">
      <c r="A6356">
        <v>1</v>
      </c>
      <c r="B6356">
        <v>65</v>
      </c>
      <c r="C6356">
        <v>33.64</v>
      </c>
      <c r="D6356">
        <v>715</v>
      </c>
      <c r="E6356">
        <v>1</v>
      </c>
      <c r="F6356" t="str">
        <f t="shared" si="396"/>
        <v/>
      </c>
      <c r="G6356">
        <f t="shared" si="397"/>
        <v>0.81200000000000006</v>
      </c>
      <c r="H6356" s="36" t="str">
        <f t="shared" si="398"/>
        <v/>
      </c>
      <c r="I6356" s="1">
        <f t="shared" si="399"/>
        <v>0.81200000000000006</v>
      </c>
    </row>
    <row r="6357" spans="1:9" x14ac:dyDescent="0.25">
      <c r="A6357">
        <v>0</v>
      </c>
      <c r="B6357">
        <v>115</v>
      </c>
      <c r="C6357">
        <v>14.22</v>
      </c>
      <c r="D6357">
        <v>730</v>
      </c>
      <c r="E6357">
        <v>1</v>
      </c>
      <c r="F6357">
        <f t="shared" si="396"/>
        <v>0.93600000000000005</v>
      </c>
      <c r="G6357" t="str">
        <f t="shared" si="397"/>
        <v/>
      </c>
      <c r="H6357" s="36" t="str">
        <f t="shared" si="398"/>
        <v/>
      </c>
      <c r="I6357" s="1">
        <f t="shared" si="399"/>
        <v>0.93600000000000005</v>
      </c>
    </row>
    <row r="6358" spans="1:9" x14ac:dyDescent="0.25">
      <c r="A6358">
        <v>0</v>
      </c>
      <c r="B6358">
        <v>34</v>
      </c>
      <c r="C6358">
        <v>15</v>
      </c>
      <c r="D6358">
        <v>675</v>
      </c>
      <c r="E6358">
        <v>1</v>
      </c>
      <c r="F6358" t="str">
        <f t="shared" si="396"/>
        <v/>
      </c>
      <c r="G6358">
        <f t="shared" si="397"/>
        <v>0.83199999999999996</v>
      </c>
      <c r="H6358" s="36" t="str">
        <f t="shared" si="398"/>
        <v/>
      </c>
      <c r="I6358" s="1">
        <f t="shared" si="399"/>
        <v>0.83199999999999996</v>
      </c>
    </row>
    <row r="6359" spans="1:9" x14ac:dyDescent="0.25">
      <c r="A6359">
        <v>1</v>
      </c>
      <c r="B6359">
        <v>47</v>
      </c>
      <c r="C6359">
        <v>8.81</v>
      </c>
      <c r="D6359">
        <v>710</v>
      </c>
      <c r="E6359">
        <v>1</v>
      </c>
      <c r="F6359" t="str">
        <f t="shared" si="396"/>
        <v/>
      </c>
      <c r="G6359">
        <f t="shared" si="397"/>
        <v>0.83199999999999996</v>
      </c>
      <c r="H6359" s="36" t="str">
        <f t="shared" si="398"/>
        <v/>
      </c>
      <c r="I6359" s="1">
        <f t="shared" si="399"/>
        <v>0.83199999999999996</v>
      </c>
    </row>
    <row r="6360" spans="1:9" x14ac:dyDescent="0.25">
      <c r="A6360">
        <v>0</v>
      </c>
      <c r="B6360">
        <v>58.1</v>
      </c>
      <c r="C6360">
        <v>32.64</v>
      </c>
      <c r="D6360">
        <v>740</v>
      </c>
      <c r="E6360">
        <v>1</v>
      </c>
      <c r="F6360">
        <f t="shared" si="396"/>
        <v>0.9</v>
      </c>
      <c r="G6360" t="str">
        <f t="shared" si="397"/>
        <v/>
      </c>
      <c r="H6360" s="36" t="str">
        <f t="shared" si="398"/>
        <v/>
      </c>
      <c r="I6360" s="1">
        <f t="shared" si="399"/>
        <v>0.9</v>
      </c>
    </row>
    <row r="6361" spans="1:9" x14ac:dyDescent="0.25">
      <c r="A6361">
        <v>1</v>
      </c>
      <c r="B6361">
        <v>30</v>
      </c>
      <c r="C6361">
        <v>17.760000000000002</v>
      </c>
      <c r="D6361">
        <v>710</v>
      </c>
      <c r="E6361">
        <v>1</v>
      </c>
      <c r="F6361" t="str">
        <f t="shared" si="396"/>
        <v/>
      </c>
      <c r="G6361">
        <f t="shared" si="397"/>
        <v>0.81200000000000006</v>
      </c>
      <c r="H6361" s="36" t="str">
        <f t="shared" si="398"/>
        <v/>
      </c>
      <c r="I6361" s="1">
        <f t="shared" si="399"/>
        <v>0.81200000000000006</v>
      </c>
    </row>
    <row r="6362" spans="1:9" x14ac:dyDescent="0.25">
      <c r="A6362">
        <v>1</v>
      </c>
      <c r="B6362">
        <v>55</v>
      </c>
      <c r="C6362">
        <v>14.18</v>
      </c>
      <c r="D6362">
        <v>720</v>
      </c>
      <c r="E6362">
        <v>1</v>
      </c>
      <c r="F6362">
        <f t="shared" si="396"/>
        <v>0.93600000000000005</v>
      </c>
      <c r="G6362" t="str">
        <f t="shared" si="397"/>
        <v/>
      </c>
      <c r="H6362" s="36" t="str">
        <f t="shared" si="398"/>
        <v/>
      </c>
      <c r="I6362" s="1">
        <f t="shared" si="399"/>
        <v>0.93600000000000005</v>
      </c>
    </row>
    <row r="6363" spans="1:9" x14ac:dyDescent="0.25">
      <c r="A6363">
        <v>1</v>
      </c>
      <c r="B6363">
        <v>82</v>
      </c>
      <c r="C6363">
        <v>14.12</v>
      </c>
      <c r="D6363">
        <v>660</v>
      </c>
      <c r="E6363">
        <v>1</v>
      </c>
      <c r="F6363" t="str">
        <f t="shared" si="396"/>
        <v/>
      </c>
      <c r="G6363">
        <f t="shared" si="397"/>
        <v>0.83199999999999996</v>
      </c>
      <c r="H6363" s="36" t="str">
        <f t="shared" si="398"/>
        <v/>
      </c>
      <c r="I6363" s="1">
        <f t="shared" si="399"/>
        <v>0.83199999999999996</v>
      </c>
    </row>
    <row r="6364" spans="1:9" x14ac:dyDescent="0.25">
      <c r="A6364">
        <v>1</v>
      </c>
      <c r="B6364">
        <v>30</v>
      </c>
      <c r="C6364">
        <v>20.52</v>
      </c>
      <c r="D6364">
        <v>660</v>
      </c>
      <c r="E6364">
        <v>1</v>
      </c>
      <c r="F6364" t="str">
        <f t="shared" si="396"/>
        <v/>
      </c>
      <c r="G6364">
        <f t="shared" si="397"/>
        <v>0.745</v>
      </c>
      <c r="H6364" s="36" t="str">
        <f t="shared" si="398"/>
        <v/>
      </c>
      <c r="I6364" s="1">
        <f t="shared" si="399"/>
        <v>0.745</v>
      </c>
    </row>
    <row r="6365" spans="1:9" x14ac:dyDescent="0.25">
      <c r="A6365">
        <v>1</v>
      </c>
      <c r="B6365">
        <v>66</v>
      </c>
      <c r="C6365">
        <v>28.84</v>
      </c>
      <c r="D6365">
        <v>720</v>
      </c>
      <c r="E6365">
        <v>1</v>
      </c>
      <c r="F6365">
        <f t="shared" si="396"/>
        <v>0.9</v>
      </c>
      <c r="G6365" t="str">
        <f t="shared" si="397"/>
        <v/>
      </c>
      <c r="H6365" s="36" t="str">
        <f t="shared" si="398"/>
        <v/>
      </c>
      <c r="I6365" s="1">
        <f t="shared" si="399"/>
        <v>0.9</v>
      </c>
    </row>
    <row r="6366" spans="1:9" x14ac:dyDescent="0.25">
      <c r="A6366">
        <v>0</v>
      </c>
      <c r="B6366">
        <v>36</v>
      </c>
      <c r="C6366">
        <v>20.100000000000001</v>
      </c>
      <c r="D6366">
        <v>700</v>
      </c>
      <c r="E6366">
        <v>1</v>
      </c>
      <c r="F6366" t="str">
        <f t="shared" si="396"/>
        <v/>
      </c>
      <c r="G6366">
        <f t="shared" si="397"/>
        <v>0.81200000000000006</v>
      </c>
      <c r="H6366" s="36" t="str">
        <f t="shared" si="398"/>
        <v/>
      </c>
      <c r="I6366" s="1">
        <f t="shared" si="399"/>
        <v>0.81200000000000006</v>
      </c>
    </row>
    <row r="6367" spans="1:9" x14ac:dyDescent="0.25">
      <c r="A6367">
        <v>1</v>
      </c>
      <c r="B6367">
        <v>130</v>
      </c>
      <c r="C6367">
        <v>10.06</v>
      </c>
      <c r="D6367">
        <v>675</v>
      </c>
      <c r="E6367">
        <v>1</v>
      </c>
      <c r="F6367" t="str">
        <f t="shared" si="396"/>
        <v/>
      </c>
      <c r="G6367" t="str">
        <f t="shared" si="397"/>
        <v/>
      </c>
      <c r="H6367" s="36">
        <f t="shared" si="398"/>
        <v>0.85199999999999998</v>
      </c>
      <c r="I6367" s="1">
        <f t="shared" si="399"/>
        <v>0.85199999999999998</v>
      </c>
    </row>
    <row r="6368" spans="1:9" x14ac:dyDescent="0.25">
      <c r="A6368">
        <v>1</v>
      </c>
      <c r="B6368">
        <v>90.754000000000005</v>
      </c>
      <c r="C6368">
        <v>15.32</v>
      </c>
      <c r="D6368">
        <v>765</v>
      </c>
      <c r="E6368">
        <v>1</v>
      </c>
      <c r="F6368">
        <f t="shared" si="396"/>
        <v>0.93600000000000005</v>
      </c>
      <c r="G6368" t="str">
        <f t="shared" si="397"/>
        <v/>
      </c>
      <c r="H6368" s="36" t="str">
        <f t="shared" si="398"/>
        <v/>
      </c>
      <c r="I6368" s="1">
        <f t="shared" si="399"/>
        <v>0.93600000000000005</v>
      </c>
    </row>
    <row r="6369" spans="1:9" x14ac:dyDescent="0.25">
      <c r="A6369">
        <v>1</v>
      </c>
      <c r="B6369">
        <v>143</v>
      </c>
      <c r="C6369">
        <v>13.55</v>
      </c>
      <c r="D6369">
        <v>680</v>
      </c>
      <c r="E6369">
        <v>1</v>
      </c>
      <c r="F6369" t="str">
        <f t="shared" si="396"/>
        <v/>
      </c>
      <c r="G6369" t="str">
        <f t="shared" si="397"/>
        <v/>
      </c>
      <c r="H6369" s="36">
        <f t="shared" si="398"/>
        <v>0.89200000000000002</v>
      </c>
      <c r="I6369" s="1">
        <f t="shared" si="399"/>
        <v>0.89200000000000002</v>
      </c>
    </row>
    <row r="6370" spans="1:9" x14ac:dyDescent="0.25">
      <c r="A6370">
        <v>1</v>
      </c>
      <c r="B6370">
        <v>135</v>
      </c>
      <c r="C6370">
        <v>10.95</v>
      </c>
      <c r="D6370">
        <v>710</v>
      </c>
      <c r="E6370">
        <v>1</v>
      </c>
      <c r="F6370" t="str">
        <f t="shared" si="396"/>
        <v/>
      </c>
      <c r="G6370" t="str">
        <f t="shared" si="397"/>
        <v/>
      </c>
      <c r="H6370" s="36">
        <f t="shared" si="398"/>
        <v>0.89200000000000002</v>
      </c>
      <c r="I6370" s="1">
        <f t="shared" si="399"/>
        <v>0.89200000000000002</v>
      </c>
    </row>
    <row r="6371" spans="1:9" x14ac:dyDescent="0.25">
      <c r="A6371">
        <v>1</v>
      </c>
      <c r="B6371">
        <v>59.246000000000002</v>
      </c>
      <c r="C6371">
        <v>11.36</v>
      </c>
      <c r="D6371">
        <v>690</v>
      </c>
      <c r="E6371">
        <v>1</v>
      </c>
      <c r="F6371" t="str">
        <f t="shared" si="396"/>
        <v/>
      </c>
      <c r="G6371">
        <f t="shared" si="397"/>
        <v>0.83199999999999996</v>
      </c>
      <c r="H6371" s="36" t="str">
        <f t="shared" si="398"/>
        <v/>
      </c>
      <c r="I6371" s="1">
        <f t="shared" si="399"/>
        <v>0.83199999999999996</v>
      </c>
    </row>
    <row r="6372" spans="1:9" x14ac:dyDescent="0.25">
      <c r="A6372">
        <v>1</v>
      </c>
      <c r="B6372">
        <v>150</v>
      </c>
      <c r="C6372">
        <v>25.38</v>
      </c>
      <c r="D6372">
        <v>735</v>
      </c>
      <c r="E6372">
        <v>1</v>
      </c>
      <c r="F6372">
        <f t="shared" si="396"/>
        <v>0.9</v>
      </c>
      <c r="G6372" t="str">
        <f t="shared" si="397"/>
        <v/>
      </c>
      <c r="H6372" s="36" t="str">
        <f t="shared" si="398"/>
        <v/>
      </c>
      <c r="I6372" s="1">
        <f t="shared" si="399"/>
        <v>0.9</v>
      </c>
    </row>
    <row r="6373" spans="1:9" x14ac:dyDescent="0.25">
      <c r="A6373">
        <v>0</v>
      </c>
      <c r="B6373">
        <v>61.215000000000003</v>
      </c>
      <c r="C6373">
        <v>26.11</v>
      </c>
      <c r="D6373">
        <v>690</v>
      </c>
      <c r="E6373">
        <v>1</v>
      </c>
      <c r="F6373" t="str">
        <f t="shared" si="396"/>
        <v/>
      </c>
      <c r="G6373">
        <f t="shared" si="397"/>
        <v>0.81200000000000006</v>
      </c>
      <c r="H6373" s="36" t="str">
        <f t="shared" si="398"/>
        <v/>
      </c>
      <c r="I6373" s="1">
        <f t="shared" si="399"/>
        <v>0.81200000000000006</v>
      </c>
    </row>
    <row r="6374" spans="1:9" x14ac:dyDescent="0.25">
      <c r="A6374">
        <v>0</v>
      </c>
      <c r="B6374">
        <v>27.6</v>
      </c>
      <c r="C6374">
        <v>26.78</v>
      </c>
      <c r="D6374">
        <v>680</v>
      </c>
      <c r="E6374">
        <v>1</v>
      </c>
      <c r="F6374" t="str">
        <f t="shared" si="396"/>
        <v/>
      </c>
      <c r="G6374">
        <f t="shared" si="397"/>
        <v>0.745</v>
      </c>
      <c r="H6374" s="36" t="str">
        <f t="shared" si="398"/>
        <v/>
      </c>
      <c r="I6374" s="1">
        <f t="shared" si="399"/>
        <v>0.745</v>
      </c>
    </row>
    <row r="6375" spans="1:9" x14ac:dyDescent="0.25">
      <c r="A6375">
        <v>1</v>
      </c>
      <c r="B6375">
        <v>110</v>
      </c>
      <c r="C6375">
        <v>26.76</v>
      </c>
      <c r="D6375">
        <v>730</v>
      </c>
      <c r="E6375">
        <v>1</v>
      </c>
      <c r="F6375">
        <f t="shared" si="396"/>
        <v>0.9</v>
      </c>
      <c r="G6375" t="str">
        <f t="shared" si="397"/>
        <v/>
      </c>
      <c r="H6375" s="36" t="str">
        <f t="shared" si="398"/>
        <v/>
      </c>
      <c r="I6375" s="1">
        <f t="shared" si="399"/>
        <v>0.9</v>
      </c>
    </row>
    <row r="6376" spans="1:9" x14ac:dyDescent="0.25">
      <c r="A6376">
        <v>1</v>
      </c>
      <c r="B6376">
        <v>71</v>
      </c>
      <c r="C6376">
        <v>16.16</v>
      </c>
      <c r="D6376">
        <v>810</v>
      </c>
      <c r="E6376">
        <v>1</v>
      </c>
      <c r="F6376">
        <f t="shared" si="396"/>
        <v>0.93600000000000005</v>
      </c>
      <c r="G6376" t="str">
        <f t="shared" si="397"/>
        <v/>
      </c>
      <c r="H6376" s="36" t="str">
        <f t="shared" si="398"/>
        <v/>
      </c>
      <c r="I6376" s="1">
        <f t="shared" si="399"/>
        <v>0.93600000000000005</v>
      </c>
    </row>
    <row r="6377" spans="1:9" x14ac:dyDescent="0.25">
      <c r="A6377">
        <v>1</v>
      </c>
      <c r="B6377">
        <v>68</v>
      </c>
      <c r="C6377">
        <v>10.78</v>
      </c>
      <c r="D6377">
        <v>745</v>
      </c>
      <c r="E6377">
        <v>1</v>
      </c>
      <c r="F6377">
        <f t="shared" si="396"/>
        <v>0.93600000000000005</v>
      </c>
      <c r="G6377" t="str">
        <f t="shared" si="397"/>
        <v/>
      </c>
      <c r="H6377" s="36" t="str">
        <f t="shared" si="398"/>
        <v/>
      </c>
      <c r="I6377" s="1">
        <f t="shared" si="399"/>
        <v>0.93600000000000005</v>
      </c>
    </row>
    <row r="6378" spans="1:9" x14ac:dyDescent="0.25">
      <c r="A6378">
        <v>1</v>
      </c>
      <c r="B6378">
        <v>135</v>
      </c>
      <c r="C6378">
        <v>13.78</v>
      </c>
      <c r="D6378">
        <v>660</v>
      </c>
      <c r="E6378">
        <v>1</v>
      </c>
      <c r="F6378" t="str">
        <f t="shared" si="396"/>
        <v/>
      </c>
      <c r="G6378" t="str">
        <f t="shared" si="397"/>
        <v/>
      </c>
      <c r="H6378" s="36">
        <f t="shared" si="398"/>
        <v>0.85199999999999998</v>
      </c>
      <c r="I6378" s="1">
        <f t="shared" si="399"/>
        <v>0.85199999999999998</v>
      </c>
    </row>
    <row r="6379" spans="1:9" x14ac:dyDescent="0.25">
      <c r="A6379">
        <v>0</v>
      </c>
      <c r="B6379">
        <v>75.429000000000002</v>
      </c>
      <c r="C6379">
        <v>29.31</v>
      </c>
      <c r="D6379">
        <v>670</v>
      </c>
      <c r="E6379">
        <v>1</v>
      </c>
      <c r="F6379" t="str">
        <f t="shared" si="396"/>
        <v/>
      </c>
      <c r="G6379">
        <f t="shared" si="397"/>
        <v>0.745</v>
      </c>
      <c r="H6379" s="36" t="str">
        <f t="shared" si="398"/>
        <v/>
      </c>
      <c r="I6379" s="1">
        <f t="shared" si="399"/>
        <v>0.745</v>
      </c>
    </row>
    <row r="6380" spans="1:9" x14ac:dyDescent="0.25">
      <c r="A6380">
        <v>1</v>
      </c>
      <c r="B6380">
        <v>93.186329999999998</v>
      </c>
      <c r="C6380">
        <v>18.54</v>
      </c>
      <c r="D6380">
        <v>680</v>
      </c>
      <c r="E6380">
        <v>1</v>
      </c>
      <c r="F6380" t="str">
        <f t="shared" si="396"/>
        <v/>
      </c>
      <c r="G6380" t="str">
        <f t="shared" si="397"/>
        <v/>
      </c>
      <c r="H6380" s="36">
        <f t="shared" si="398"/>
        <v>0.89200000000000002</v>
      </c>
      <c r="I6380" s="1">
        <f t="shared" si="399"/>
        <v>0.89200000000000002</v>
      </c>
    </row>
    <row r="6381" spans="1:9" x14ac:dyDescent="0.25">
      <c r="A6381">
        <v>1</v>
      </c>
      <c r="B6381">
        <v>120</v>
      </c>
      <c r="C6381">
        <v>15.06</v>
      </c>
      <c r="D6381">
        <v>735</v>
      </c>
      <c r="E6381">
        <v>1</v>
      </c>
      <c r="F6381">
        <f t="shared" si="396"/>
        <v>0.93600000000000005</v>
      </c>
      <c r="G6381" t="str">
        <f t="shared" si="397"/>
        <v/>
      </c>
      <c r="H6381" s="36" t="str">
        <f t="shared" si="398"/>
        <v/>
      </c>
      <c r="I6381" s="1">
        <f t="shared" si="399"/>
        <v>0.93600000000000005</v>
      </c>
    </row>
    <row r="6382" spans="1:9" x14ac:dyDescent="0.25">
      <c r="A6382">
        <v>1</v>
      </c>
      <c r="B6382">
        <v>100</v>
      </c>
      <c r="C6382">
        <v>13.23</v>
      </c>
      <c r="D6382">
        <v>765</v>
      </c>
      <c r="E6382">
        <v>1</v>
      </c>
      <c r="F6382">
        <f t="shared" si="396"/>
        <v>0.93600000000000005</v>
      </c>
      <c r="G6382" t="str">
        <f t="shared" si="397"/>
        <v/>
      </c>
      <c r="H6382" s="36" t="str">
        <f t="shared" si="398"/>
        <v/>
      </c>
      <c r="I6382" s="1">
        <f t="shared" si="399"/>
        <v>0.93600000000000005</v>
      </c>
    </row>
    <row r="6383" spans="1:9" x14ac:dyDescent="0.25">
      <c r="A6383">
        <v>1</v>
      </c>
      <c r="B6383">
        <v>109.242</v>
      </c>
      <c r="C6383">
        <v>12.16</v>
      </c>
      <c r="D6383">
        <v>660</v>
      </c>
      <c r="E6383">
        <v>1</v>
      </c>
      <c r="F6383" t="str">
        <f t="shared" si="396"/>
        <v/>
      </c>
      <c r="G6383" t="str">
        <f t="shared" si="397"/>
        <v/>
      </c>
      <c r="H6383" s="36">
        <f t="shared" si="398"/>
        <v>0.85199999999999998</v>
      </c>
      <c r="I6383" s="1">
        <f t="shared" si="399"/>
        <v>0.85199999999999998</v>
      </c>
    </row>
    <row r="6384" spans="1:9" x14ac:dyDescent="0.25">
      <c r="A6384">
        <v>0</v>
      </c>
      <c r="B6384">
        <v>75</v>
      </c>
      <c r="C6384">
        <v>19.739999999999998</v>
      </c>
      <c r="D6384">
        <v>740</v>
      </c>
      <c r="E6384">
        <v>1</v>
      </c>
      <c r="F6384">
        <f t="shared" si="396"/>
        <v>0.93600000000000005</v>
      </c>
      <c r="G6384" t="str">
        <f t="shared" si="397"/>
        <v/>
      </c>
      <c r="H6384" s="36" t="str">
        <f t="shared" si="398"/>
        <v/>
      </c>
      <c r="I6384" s="1">
        <f t="shared" si="399"/>
        <v>0.93600000000000005</v>
      </c>
    </row>
    <row r="6385" spans="1:9" x14ac:dyDescent="0.25">
      <c r="A6385">
        <v>1</v>
      </c>
      <c r="B6385">
        <v>35</v>
      </c>
      <c r="C6385">
        <v>27.91</v>
      </c>
      <c r="D6385">
        <v>710</v>
      </c>
      <c r="E6385">
        <v>1</v>
      </c>
      <c r="F6385" t="str">
        <f t="shared" si="396"/>
        <v/>
      </c>
      <c r="G6385">
        <f t="shared" si="397"/>
        <v>0.81200000000000006</v>
      </c>
      <c r="H6385" s="36" t="str">
        <f t="shared" si="398"/>
        <v/>
      </c>
      <c r="I6385" s="1">
        <f t="shared" si="399"/>
        <v>0.81200000000000006</v>
      </c>
    </row>
    <row r="6386" spans="1:9" x14ac:dyDescent="0.25">
      <c r="A6386">
        <v>1</v>
      </c>
      <c r="B6386">
        <v>102</v>
      </c>
      <c r="C6386">
        <v>16.399999999999999</v>
      </c>
      <c r="D6386">
        <v>680</v>
      </c>
      <c r="E6386">
        <v>1</v>
      </c>
      <c r="F6386" t="str">
        <f t="shared" si="396"/>
        <v/>
      </c>
      <c r="G6386" t="str">
        <f t="shared" si="397"/>
        <v/>
      </c>
      <c r="H6386" s="36">
        <f t="shared" si="398"/>
        <v>0.89200000000000002</v>
      </c>
      <c r="I6386" s="1">
        <f t="shared" si="399"/>
        <v>0.89200000000000002</v>
      </c>
    </row>
    <row r="6387" spans="1:9" x14ac:dyDescent="0.25">
      <c r="A6387">
        <v>1</v>
      </c>
      <c r="B6387">
        <v>135</v>
      </c>
      <c r="C6387">
        <v>13.86</v>
      </c>
      <c r="D6387">
        <v>690</v>
      </c>
      <c r="E6387">
        <v>1</v>
      </c>
      <c r="F6387" t="str">
        <f t="shared" si="396"/>
        <v/>
      </c>
      <c r="G6387" t="str">
        <f t="shared" si="397"/>
        <v/>
      </c>
      <c r="H6387" s="36">
        <f t="shared" si="398"/>
        <v>0.89200000000000002</v>
      </c>
      <c r="I6387" s="1">
        <f t="shared" si="399"/>
        <v>0.89200000000000002</v>
      </c>
    </row>
    <row r="6388" spans="1:9" x14ac:dyDescent="0.25">
      <c r="A6388">
        <v>1</v>
      </c>
      <c r="B6388">
        <v>157</v>
      </c>
      <c r="C6388">
        <v>5.62</v>
      </c>
      <c r="D6388">
        <v>700</v>
      </c>
      <c r="E6388">
        <v>1</v>
      </c>
      <c r="F6388" t="str">
        <f t="shared" si="396"/>
        <v/>
      </c>
      <c r="G6388" t="str">
        <f t="shared" si="397"/>
        <v/>
      </c>
      <c r="H6388" s="36">
        <f t="shared" si="398"/>
        <v>0.89200000000000002</v>
      </c>
      <c r="I6388" s="1">
        <f t="shared" si="399"/>
        <v>0.89200000000000002</v>
      </c>
    </row>
    <row r="6389" spans="1:9" x14ac:dyDescent="0.25">
      <c r="A6389">
        <v>0</v>
      </c>
      <c r="B6389">
        <v>30</v>
      </c>
      <c r="C6389">
        <v>23.4</v>
      </c>
      <c r="D6389">
        <v>695</v>
      </c>
      <c r="E6389">
        <v>1</v>
      </c>
      <c r="F6389" t="str">
        <f t="shared" si="396"/>
        <v/>
      </c>
      <c r="G6389">
        <f t="shared" si="397"/>
        <v>0.81200000000000006</v>
      </c>
      <c r="H6389" s="36" t="str">
        <f t="shared" si="398"/>
        <v/>
      </c>
      <c r="I6389" s="1">
        <f t="shared" si="399"/>
        <v>0.81200000000000006</v>
      </c>
    </row>
    <row r="6390" spans="1:9" x14ac:dyDescent="0.25">
      <c r="A6390">
        <v>1</v>
      </c>
      <c r="B6390">
        <v>30</v>
      </c>
      <c r="C6390">
        <v>16.72</v>
      </c>
      <c r="D6390">
        <v>670</v>
      </c>
      <c r="E6390">
        <v>1</v>
      </c>
      <c r="F6390" t="str">
        <f t="shared" si="396"/>
        <v/>
      </c>
      <c r="G6390">
        <f t="shared" si="397"/>
        <v>0.745</v>
      </c>
      <c r="H6390" s="36" t="str">
        <f t="shared" si="398"/>
        <v/>
      </c>
      <c r="I6390" s="1">
        <f t="shared" si="399"/>
        <v>0.745</v>
      </c>
    </row>
    <row r="6391" spans="1:9" x14ac:dyDescent="0.25">
      <c r="A6391">
        <v>0</v>
      </c>
      <c r="B6391">
        <v>35</v>
      </c>
      <c r="C6391">
        <v>20.16</v>
      </c>
      <c r="D6391">
        <v>725</v>
      </c>
      <c r="E6391">
        <v>1</v>
      </c>
      <c r="F6391">
        <f t="shared" si="396"/>
        <v>0.85299999999999998</v>
      </c>
      <c r="G6391" t="str">
        <f t="shared" si="397"/>
        <v/>
      </c>
      <c r="H6391" s="36" t="str">
        <f t="shared" si="398"/>
        <v/>
      </c>
      <c r="I6391" s="1">
        <f t="shared" si="399"/>
        <v>0.85299999999999998</v>
      </c>
    </row>
    <row r="6392" spans="1:9" x14ac:dyDescent="0.25">
      <c r="A6392">
        <v>0</v>
      </c>
      <c r="B6392">
        <v>22</v>
      </c>
      <c r="C6392">
        <v>7.53</v>
      </c>
      <c r="D6392">
        <v>670</v>
      </c>
      <c r="E6392">
        <v>1</v>
      </c>
      <c r="F6392" t="str">
        <f t="shared" si="396"/>
        <v/>
      </c>
      <c r="G6392">
        <f t="shared" si="397"/>
        <v>0.72499999999999998</v>
      </c>
      <c r="H6392" s="36" t="str">
        <f t="shared" si="398"/>
        <v/>
      </c>
      <c r="I6392" s="1">
        <f t="shared" si="399"/>
        <v>0.72499999999999998</v>
      </c>
    </row>
    <row r="6393" spans="1:9" x14ac:dyDescent="0.25">
      <c r="A6393">
        <v>1</v>
      </c>
      <c r="B6393">
        <v>15.18</v>
      </c>
      <c r="C6393">
        <v>2.29</v>
      </c>
      <c r="D6393">
        <v>790</v>
      </c>
      <c r="E6393">
        <v>1</v>
      </c>
      <c r="F6393">
        <f t="shared" si="396"/>
        <v>0.85299999999999998</v>
      </c>
      <c r="G6393" t="str">
        <f t="shared" si="397"/>
        <v/>
      </c>
      <c r="H6393" s="36" t="str">
        <f t="shared" si="398"/>
        <v/>
      </c>
      <c r="I6393" s="1">
        <f t="shared" si="399"/>
        <v>0.85299999999999998</v>
      </c>
    </row>
    <row r="6394" spans="1:9" x14ac:dyDescent="0.25">
      <c r="A6394">
        <v>0</v>
      </c>
      <c r="B6394">
        <v>69</v>
      </c>
      <c r="C6394">
        <v>26.91</v>
      </c>
      <c r="D6394">
        <v>690</v>
      </c>
      <c r="E6394">
        <v>1</v>
      </c>
      <c r="F6394" t="str">
        <f t="shared" si="396"/>
        <v/>
      </c>
      <c r="G6394">
        <f t="shared" si="397"/>
        <v>0.81200000000000006</v>
      </c>
      <c r="H6394" s="36" t="str">
        <f t="shared" si="398"/>
        <v/>
      </c>
      <c r="I6394" s="1">
        <f t="shared" si="399"/>
        <v>0.81200000000000006</v>
      </c>
    </row>
    <row r="6395" spans="1:9" x14ac:dyDescent="0.25">
      <c r="A6395">
        <v>0</v>
      </c>
      <c r="B6395">
        <v>36.228000000000002</v>
      </c>
      <c r="C6395">
        <v>8.2799999999999994</v>
      </c>
      <c r="D6395">
        <v>775</v>
      </c>
      <c r="E6395">
        <v>1</v>
      </c>
      <c r="F6395">
        <f t="shared" si="396"/>
        <v>0.85299999999999998</v>
      </c>
      <c r="G6395" t="str">
        <f t="shared" si="397"/>
        <v/>
      </c>
      <c r="H6395" s="36" t="str">
        <f t="shared" si="398"/>
        <v/>
      </c>
      <c r="I6395" s="1">
        <f t="shared" si="399"/>
        <v>0.85299999999999998</v>
      </c>
    </row>
    <row r="6396" spans="1:9" x14ac:dyDescent="0.25">
      <c r="A6396">
        <v>0</v>
      </c>
      <c r="B6396">
        <v>45</v>
      </c>
      <c r="C6396">
        <v>23.07</v>
      </c>
      <c r="D6396">
        <v>665</v>
      </c>
      <c r="E6396">
        <v>1</v>
      </c>
      <c r="F6396" t="str">
        <f t="shared" si="396"/>
        <v/>
      </c>
      <c r="G6396">
        <f t="shared" si="397"/>
        <v>0.745</v>
      </c>
      <c r="H6396" s="36" t="str">
        <f t="shared" si="398"/>
        <v/>
      </c>
      <c r="I6396" s="1">
        <f t="shared" si="399"/>
        <v>0.745</v>
      </c>
    </row>
    <row r="6397" spans="1:9" x14ac:dyDescent="0.25">
      <c r="A6397">
        <v>1</v>
      </c>
      <c r="B6397">
        <v>20.687999999999999</v>
      </c>
      <c r="C6397">
        <v>33.24</v>
      </c>
      <c r="D6397">
        <v>690</v>
      </c>
      <c r="E6397">
        <v>1</v>
      </c>
      <c r="F6397" t="str">
        <f t="shared" si="396"/>
        <v/>
      </c>
      <c r="G6397">
        <f t="shared" si="397"/>
        <v>0.81200000000000006</v>
      </c>
      <c r="H6397" s="36" t="str">
        <f t="shared" si="398"/>
        <v/>
      </c>
      <c r="I6397" s="1">
        <f t="shared" si="399"/>
        <v>0.81200000000000006</v>
      </c>
    </row>
    <row r="6398" spans="1:9" x14ac:dyDescent="0.25">
      <c r="A6398">
        <v>0</v>
      </c>
      <c r="B6398">
        <v>57</v>
      </c>
      <c r="C6398">
        <v>23.87</v>
      </c>
      <c r="D6398">
        <v>660</v>
      </c>
      <c r="E6398">
        <v>1</v>
      </c>
      <c r="F6398" t="str">
        <f t="shared" si="396"/>
        <v/>
      </c>
      <c r="G6398">
        <f t="shared" si="397"/>
        <v>0.745</v>
      </c>
      <c r="H6398" s="36" t="str">
        <f t="shared" si="398"/>
        <v/>
      </c>
      <c r="I6398" s="1">
        <f t="shared" si="399"/>
        <v>0.745</v>
      </c>
    </row>
    <row r="6399" spans="1:9" x14ac:dyDescent="0.25">
      <c r="A6399">
        <v>1</v>
      </c>
      <c r="B6399">
        <v>210</v>
      </c>
      <c r="C6399">
        <v>9.18</v>
      </c>
      <c r="D6399">
        <v>705</v>
      </c>
      <c r="E6399">
        <v>1</v>
      </c>
      <c r="F6399" t="str">
        <f t="shared" si="396"/>
        <v/>
      </c>
      <c r="G6399" t="str">
        <f t="shared" si="397"/>
        <v/>
      </c>
      <c r="H6399" s="36">
        <f t="shared" si="398"/>
        <v>0.89200000000000002</v>
      </c>
      <c r="I6399" s="1">
        <f t="shared" si="399"/>
        <v>0.89200000000000002</v>
      </c>
    </row>
    <row r="6400" spans="1:9" x14ac:dyDescent="0.25">
      <c r="A6400">
        <v>1</v>
      </c>
      <c r="B6400">
        <v>228.852</v>
      </c>
      <c r="C6400">
        <v>13.58</v>
      </c>
      <c r="D6400">
        <v>720</v>
      </c>
      <c r="E6400">
        <v>1</v>
      </c>
      <c r="F6400">
        <f t="shared" si="396"/>
        <v>0.93600000000000005</v>
      </c>
      <c r="G6400" t="str">
        <f t="shared" si="397"/>
        <v/>
      </c>
      <c r="H6400" s="36" t="str">
        <f t="shared" si="398"/>
        <v/>
      </c>
      <c r="I6400" s="1">
        <f t="shared" si="399"/>
        <v>0.93600000000000005</v>
      </c>
    </row>
    <row r="6401" spans="1:9" x14ac:dyDescent="0.25">
      <c r="A6401">
        <v>0</v>
      </c>
      <c r="B6401">
        <v>110</v>
      </c>
      <c r="C6401">
        <v>22.06</v>
      </c>
      <c r="D6401">
        <v>675</v>
      </c>
      <c r="E6401">
        <v>1</v>
      </c>
      <c r="F6401" t="str">
        <f t="shared" si="396"/>
        <v/>
      </c>
      <c r="G6401" t="str">
        <f t="shared" si="397"/>
        <v/>
      </c>
      <c r="H6401" s="36">
        <f t="shared" si="398"/>
        <v>0.85199999999999998</v>
      </c>
      <c r="I6401" s="1">
        <f t="shared" si="399"/>
        <v>0.85199999999999998</v>
      </c>
    </row>
    <row r="6402" spans="1:9" x14ac:dyDescent="0.25">
      <c r="A6402">
        <v>1</v>
      </c>
      <c r="B6402">
        <v>129</v>
      </c>
      <c r="C6402">
        <v>16.600000000000001</v>
      </c>
      <c r="D6402">
        <v>730</v>
      </c>
      <c r="E6402">
        <v>1</v>
      </c>
      <c r="F6402">
        <f t="shared" si="396"/>
        <v>0.93600000000000005</v>
      </c>
      <c r="G6402" t="str">
        <f t="shared" si="397"/>
        <v/>
      </c>
      <c r="H6402" s="36" t="str">
        <f t="shared" si="398"/>
        <v/>
      </c>
      <c r="I6402" s="1">
        <f t="shared" si="399"/>
        <v>0.93600000000000005</v>
      </c>
    </row>
    <row r="6403" spans="1:9" x14ac:dyDescent="0.25">
      <c r="A6403">
        <v>1</v>
      </c>
      <c r="B6403">
        <v>32</v>
      </c>
      <c r="C6403">
        <v>21.04</v>
      </c>
      <c r="D6403">
        <v>735</v>
      </c>
      <c r="E6403">
        <v>1</v>
      </c>
      <c r="F6403">
        <f t="shared" si="396"/>
        <v>0.85299999999999998</v>
      </c>
      <c r="G6403" t="str">
        <f t="shared" si="397"/>
        <v/>
      </c>
      <c r="H6403" s="36" t="str">
        <f t="shared" si="398"/>
        <v/>
      </c>
      <c r="I6403" s="1">
        <f t="shared" si="399"/>
        <v>0.85299999999999998</v>
      </c>
    </row>
    <row r="6404" spans="1:9" x14ac:dyDescent="0.25">
      <c r="A6404">
        <v>1</v>
      </c>
      <c r="B6404">
        <v>47</v>
      </c>
      <c r="C6404">
        <v>26.46</v>
      </c>
      <c r="D6404">
        <v>675</v>
      </c>
      <c r="E6404">
        <v>1</v>
      </c>
      <c r="F6404" t="str">
        <f t="shared" ref="F6404:F6467" si="400">IF(D6404&gt;717.5,IF(B6404&gt;48.75,IF(C6404&gt;21.885,0.9,0.936),0.853),"")</f>
        <v/>
      </c>
      <c r="G6404">
        <f t="shared" ref="G6404:G6467" si="401">IF(D6404&lt;=717.5,IF(B6404&lt;=85.202,IF(C6404&gt;16.545,IF(D6404&gt;687.5,0.812,0.745),IF(B6404&gt;32.802,0.832,0.725)),""),"")</f>
        <v>0.745</v>
      </c>
      <c r="H6404" s="36" t="str">
        <f t="shared" ref="H6404:H6467" si="402">IF(D6404&lt;=717.5,IF(B6404&gt;85.202,IF(C6404&gt;25.055,0.784,IF(D6404&gt;677.5,0.892,0.852)),""),"")</f>
        <v/>
      </c>
      <c r="I6404" s="1">
        <f t="shared" ref="I6404:I6467" si="403">SUM(F6404:H6404)</f>
        <v>0.745</v>
      </c>
    </row>
    <row r="6405" spans="1:9" x14ac:dyDescent="0.25">
      <c r="A6405">
        <v>1</v>
      </c>
      <c r="B6405">
        <v>50</v>
      </c>
      <c r="C6405">
        <v>16.510000000000002</v>
      </c>
      <c r="D6405">
        <v>725</v>
      </c>
      <c r="E6405">
        <v>1</v>
      </c>
      <c r="F6405">
        <f t="shared" si="400"/>
        <v>0.93600000000000005</v>
      </c>
      <c r="G6405" t="str">
        <f t="shared" si="401"/>
        <v/>
      </c>
      <c r="H6405" s="36" t="str">
        <f t="shared" si="402"/>
        <v/>
      </c>
      <c r="I6405" s="1">
        <f t="shared" si="403"/>
        <v>0.93600000000000005</v>
      </c>
    </row>
    <row r="6406" spans="1:9" x14ac:dyDescent="0.25">
      <c r="A6406">
        <v>1</v>
      </c>
      <c r="B6406">
        <v>93.2</v>
      </c>
      <c r="C6406">
        <v>10.69</v>
      </c>
      <c r="D6406">
        <v>745</v>
      </c>
      <c r="E6406">
        <v>1</v>
      </c>
      <c r="F6406">
        <f t="shared" si="400"/>
        <v>0.93600000000000005</v>
      </c>
      <c r="G6406" t="str">
        <f t="shared" si="401"/>
        <v/>
      </c>
      <c r="H6406" s="36" t="str">
        <f t="shared" si="402"/>
        <v/>
      </c>
      <c r="I6406" s="1">
        <f t="shared" si="403"/>
        <v>0.93600000000000005</v>
      </c>
    </row>
    <row r="6407" spans="1:9" x14ac:dyDescent="0.25">
      <c r="A6407">
        <v>0</v>
      </c>
      <c r="B6407">
        <v>61</v>
      </c>
      <c r="C6407">
        <v>23.47</v>
      </c>
      <c r="D6407">
        <v>685</v>
      </c>
      <c r="E6407">
        <v>1</v>
      </c>
      <c r="F6407" t="str">
        <f t="shared" si="400"/>
        <v/>
      </c>
      <c r="G6407">
        <f t="shared" si="401"/>
        <v>0.745</v>
      </c>
      <c r="H6407" s="36" t="str">
        <f t="shared" si="402"/>
        <v/>
      </c>
      <c r="I6407" s="1">
        <f t="shared" si="403"/>
        <v>0.745</v>
      </c>
    </row>
    <row r="6408" spans="1:9" x14ac:dyDescent="0.25">
      <c r="A6408">
        <v>0</v>
      </c>
      <c r="B6408">
        <v>42</v>
      </c>
      <c r="C6408">
        <v>37.229999999999997</v>
      </c>
      <c r="D6408">
        <v>680</v>
      </c>
      <c r="E6408">
        <v>1</v>
      </c>
      <c r="F6408" t="str">
        <f t="shared" si="400"/>
        <v/>
      </c>
      <c r="G6408">
        <f t="shared" si="401"/>
        <v>0.745</v>
      </c>
      <c r="H6408" s="36" t="str">
        <f t="shared" si="402"/>
        <v/>
      </c>
      <c r="I6408" s="1">
        <f t="shared" si="403"/>
        <v>0.745</v>
      </c>
    </row>
    <row r="6409" spans="1:9" x14ac:dyDescent="0.25">
      <c r="A6409">
        <v>1</v>
      </c>
      <c r="B6409">
        <v>40</v>
      </c>
      <c r="C6409">
        <v>22.68</v>
      </c>
      <c r="D6409">
        <v>695</v>
      </c>
      <c r="E6409">
        <v>1</v>
      </c>
      <c r="F6409" t="str">
        <f t="shared" si="400"/>
        <v/>
      </c>
      <c r="G6409">
        <f t="shared" si="401"/>
        <v>0.81200000000000006</v>
      </c>
      <c r="H6409" s="36" t="str">
        <f t="shared" si="402"/>
        <v/>
      </c>
      <c r="I6409" s="1">
        <f t="shared" si="403"/>
        <v>0.81200000000000006</v>
      </c>
    </row>
    <row r="6410" spans="1:9" x14ac:dyDescent="0.25">
      <c r="A6410">
        <v>1</v>
      </c>
      <c r="B6410">
        <v>180</v>
      </c>
      <c r="C6410">
        <v>9.83</v>
      </c>
      <c r="D6410">
        <v>665</v>
      </c>
      <c r="E6410">
        <v>1</v>
      </c>
      <c r="F6410" t="str">
        <f t="shared" si="400"/>
        <v/>
      </c>
      <c r="G6410" t="str">
        <f t="shared" si="401"/>
        <v/>
      </c>
      <c r="H6410" s="36">
        <f t="shared" si="402"/>
        <v>0.85199999999999998</v>
      </c>
      <c r="I6410" s="1">
        <f t="shared" si="403"/>
        <v>0.85199999999999998</v>
      </c>
    </row>
    <row r="6411" spans="1:9" x14ac:dyDescent="0.25">
      <c r="A6411">
        <v>0</v>
      </c>
      <c r="B6411">
        <v>90</v>
      </c>
      <c r="C6411">
        <v>8.8800000000000008</v>
      </c>
      <c r="D6411">
        <v>725</v>
      </c>
      <c r="E6411">
        <v>1</v>
      </c>
      <c r="F6411">
        <f t="shared" si="400"/>
        <v>0.93600000000000005</v>
      </c>
      <c r="G6411" t="str">
        <f t="shared" si="401"/>
        <v/>
      </c>
      <c r="H6411" s="36" t="str">
        <f t="shared" si="402"/>
        <v/>
      </c>
      <c r="I6411" s="1">
        <f t="shared" si="403"/>
        <v>0.93600000000000005</v>
      </c>
    </row>
    <row r="6412" spans="1:9" x14ac:dyDescent="0.25">
      <c r="A6412">
        <v>1</v>
      </c>
      <c r="B6412">
        <v>117</v>
      </c>
      <c r="C6412">
        <v>14.64</v>
      </c>
      <c r="D6412">
        <v>775</v>
      </c>
      <c r="E6412">
        <v>1</v>
      </c>
      <c r="F6412">
        <f t="shared" si="400"/>
        <v>0.93600000000000005</v>
      </c>
      <c r="G6412" t="str">
        <f t="shared" si="401"/>
        <v/>
      </c>
      <c r="H6412" s="36" t="str">
        <f t="shared" si="402"/>
        <v/>
      </c>
      <c r="I6412" s="1">
        <f t="shared" si="403"/>
        <v>0.93600000000000005</v>
      </c>
    </row>
    <row r="6413" spans="1:9" x14ac:dyDescent="0.25">
      <c r="A6413">
        <v>1</v>
      </c>
      <c r="B6413">
        <v>100</v>
      </c>
      <c r="C6413">
        <v>11.36</v>
      </c>
      <c r="D6413">
        <v>670</v>
      </c>
      <c r="E6413">
        <v>1</v>
      </c>
      <c r="F6413" t="str">
        <f t="shared" si="400"/>
        <v/>
      </c>
      <c r="G6413" t="str">
        <f t="shared" si="401"/>
        <v/>
      </c>
      <c r="H6413" s="36">
        <f t="shared" si="402"/>
        <v>0.85199999999999998</v>
      </c>
      <c r="I6413" s="1">
        <f t="shared" si="403"/>
        <v>0.85199999999999998</v>
      </c>
    </row>
    <row r="6414" spans="1:9" x14ac:dyDescent="0.25">
      <c r="A6414">
        <v>1</v>
      </c>
      <c r="B6414">
        <v>140</v>
      </c>
      <c r="C6414">
        <v>20.97</v>
      </c>
      <c r="D6414">
        <v>700</v>
      </c>
      <c r="E6414">
        <v>1</v>
      </c>
      <c r="F6414" t="str">
        <f t="shared" si="400"/>
        <v/>
      </c>
      <c r="G6414" t="str">
        <f t="shared" si="401"/>
        <v/>
      </c>
      <c r="H6414" s="36">
        <f t="shared" si="402"/>
        <v>0.89200000000000002</v>
      </c>
      <c r="I6414" s="1">
        <f t="shared" si="403"/>
        <v>0.89200000000000002</v>
      </c>
    </row>
    <row r="6415" spans="1:9" x14ac:dyDescent="0.25">
      <c r="A6415">
        <v>1</v>
      </c>
      <c r="B6415">
        <v>74.400000000000006</v>
      </c>
      <c r="C6415">
        <v>12.63</v>
      </c>
      <c r="D6415">
        <v>780</v>
      </c>
      <c r="E6415">
        <v>1</v>
      </c>
      <c r="F6415">
        <f t="shared" si="400"/>
        <v>0.93600000000000005</v>
      </c>
      <c r="G6415" t="str">
        <f t="shared" si="401"/>
        <v/>
      </c>
      <c r="H6415" s="36" t="str">
        <f t="shared" si="402"/>
        <v/>
      </c>
      <c r="I6415" s="1">
        <f t="shared" si="403"/>
        <v>0.93600000000000005</v>
      </c>
    </row>
    <row r="6416" spans="1:9" x14ac:dyDescent="0.25">
      <c r="A6416">
        <v>1</v>
      </c>
      <c r="B6416">
        <v>107</v>
      </c>
      <c r="C6416">
        <v>20.76</v>
      </c>
      <c r="D6416">
        <v>710</v>
      </c>
      <c r="E6416">
        <v>1</v>
      </c>
      <c r="F6416" t="str">
        <f t="shared" si="400"/>
        <v/>
      </c>
      <c r="G6416" t="str">
        <f t="shared" si="401"/>
        <v/>
      </c>
      <c r="H6416" s="36">
        <f t="shared" si="402"/>
        <v>0.89200000000000002</v>
      </c>
      <c r="I6416" s="1">
        <f t="shared" si="403"/>
        <v>0.89200000000000002</v>
      </c>
    </row>
    <row r="6417" spans="1:9" x14ac:dyDescent="0.25">
      <c r="A6417">
        <v>1</v>
      </c>
      <c r="B6417">
        <v>20</v>
      </c>
      <c r="C6417">
        <v>31.57</v>
      </c>
      <c r="D6417">
        <v>660</v>
      </c>
      <c r="E6417">
        <v>1</v>
      </c>
      <c r="F6417" t="str">
        <f t="shared" si="400"/>
        <v/>
      </c>
      <c r="G6417">
        <f t="shared" si="401"/>
        <v>0.745</v>
      </c>
      <c r="H6417" s="36" t="str">
        <f t="shared" si="402"/>
        <v/>
      </c>
      <c r="I6417" s="1">
        <f t="shared" si="403"/>
        <v>0.745</v>
      </c>
    </row>
    <row r="6418" spans="1:9" x14ac:dyDescent="0.25">
      <c r="A6418">
        <v>1</v>
      </c>
      <c r="B6418">
        <v>70</v>
      </c>
      <c r="C6418">
        <v>18.600000000000001</v>
      </c>
      <c r="D6418">
        <v>680</v>
      </c>
      <c r="E6418">
        <v>1</v>
      </c>
      <c r="F6418" t="str">
        <f t="shared" si="400"/>
        <v/>
      </c>
      <c r="G6418">
        <f t="shared" si="401"/>
        <v>0.745</v>
      </c>
      <c r="H6418" s="36" t="str">
        <f t="shared" si="402"/>
        <v/>
      </c>
      <c r="I6418" s="1">
        <f t="shared" si="403"/>
        <v>0.745</v>
      </c>
    </row>
    <row r="6419" spans="1:9" x14ac:dyDescent="0.25">
      <c r="A6419">
        <v>1</v>
      </c>
      <c r="B6419">
        <v>87</v>
      </c>
      <c r="C6419">
        <v>19.57</v>
      </c>
      <c r="D6419">
        <v>705</v>
      </c>
      <c r="E6419">
        <v>1</v>
      </c>
      <c r="F6419" t="str">
        <f t="shared" si="400"/>
        <v/>
      </c>
      <c r="G6419" t="str">
        <f t="shared" si="401"/>
        <v/>
      </c>
      <c r="H6419" s="36">
        <f t="shared" si="402"/>
        <v>0.89200000000000002</v>
      </c>
      <c r="I6419" s="1">
        <f t="shared" si="403"/>
        <v>0.89200000000000002</v>
      </c>
    </row>
    <row r="6420" spans="1:9" x14ac:dyDescent="0.25">
      <c r="A6420">
        <v>1</v>
      </c>
      <c r="B6420">
        <v>82</v>
      </c>
      <c r="C6420">
        <v>33.619999999999997</v>
      </c>
      <c r="D6420">
        <v>670</v>
      </c>
      <c r="E6420">
        <v>1</v>
      </c>
      <c r="F6420" t="str">
        <f t="shared" si="400"/>
        <v/>
      </c>
      <c r="G6420">
        <f t="shared" si="401"/>
        <v>0.745</v>
      </c>
      <c r="H6420" s="36" t="str">
        <f t="shared" si="402"/>
        <v/>
      </c>
      <c r="I6420" s="1">
        <f t="shared" si="403"/>
        <v>0.745</v>
      </c>
    </row>
    <row r="6421" spans="1:9" x14ac:dyDescent="0.25">
      <c r="A6421">
        <v>1</v>
      </c>
      <c r="B6421">
        <v>120</v>
      </c>
      <c r="C6421">
        <v>23.85</v>
      </c>
      <c r="D6421">
        <v>720</v>
      </c>
      <c r="E6421">
        <v>1</v>
      </c>
      <c r="F6421">
        <f t="shared" si="400"/>
        <v>0.9</v>
      </c>
      <c r="G6421" t="str">
        <f t="shared" si="401"/>
        <v/>
      </c>
      <c r="H6421" s="36" t="str">
        <f t="shared" si="402"/>
        <v/>
      </c>
      <c r="I6421" s="1">
        <f t="shared" si="403"/>
        <v>0.9</v>
      </c>
    </row>
    <row r="6422" spans="1:9" x14ac:dyDescent="0.25">
      <c r="A6422">
        <v>0</v>
      </c>
      <c r="B6422">
        <v>94</v>
      </c>
      <c r="C6422">
        <v>23.22</v>
      </c>
      <c r="D6422">
        <v>665</v>
      </c>
      <c r="E6422">
        <v>1</v>
      </c>
      <c r="F6422" t="str">
        <f t="shared" si="400"/>
        <v/>
      </c>
      <c r="G6422" t="str">
        <f t="shared" si="401"/>
        <v/>
      </c>
      <c r="H6422" s="36">
        <f t="shared" si="402"/>
        <v>0.85199999999999998</v>
      </c>
      <c r="I6422" s="1">
        <f t="shared" si="403"/>
        <v>0.85199999999999998</v>
      </c>
    </row>
    <row r="6423" spans="1:9" x14ac:dyDescent="0.25">
      <c r="A6423">
        <v>0</v>
      </c>
      <c r="B6423">
        <v>56.133240000000001</v>
      </c>
      <c r="C6423">
        <v>10.8</v>
      </c>
      <c r="D6423">
        <v>685</v>
      </c>
      <c r="E6423">
        <v>1</v>
      </c>
      <c r="F6423" t="str">
        <f t="shared" si="400"/>
        <v/>
      </c>
      <c r="G6423">
        <f t="shared" si="401"/>
        <v>0.83199999999999996</v>
      </c>
      <c r="H6423" s="36" t="str">
        <f t="shared" si="402"/>
        <v/>
      </c>
      <c r="I6423" s="1">
        <f t="shared" si="403"/>
        <v>0.83199999999999996</v>
      </c>
    </row>
    <row r="6424" spans="1:9" x14ac:dyDescent="0.25">
      <c r="A6424">
        <v>0</v>
      </c>
      <c r="B6424">
        <v>53</v>
      </c>
      <c r="C6424">
        <v>25.23</v>
      </c>
      <c r="D6424">
        <v>660</v>
      </c>
      <c r="E6424">
        <v>1</v>
      </c>
      <c r="F6424" t="str">
        <f t="shared" si="400"/>
        <v/>
      </c>
      <c r="G6424">
        <f t="shared" si="401"/>
        <v>0.745</v>
      </c>
      <c r="H6424" s="36" t="str">
        <f t="shared" si="402"/>
        <v/>
      </c>
      <c r="I6424" s="1">
        <f t="shared" si="403"/>
        <v>0.745</v>
      </c>
    </row>
    <row r="6425" spans="1:9" x14ac:dyDescent="0.25">
      <c r="A6425">
        <v>0</v>
      </c>
      <c r="B6425">
        <v>110</v>
      </c>
      <c r="C6425">
        <v>11.84</v>
      </c>
      <c r="D6425">
        <v>690</v>
      </c>
      <c r="E6425">
        <v>1</v>
      </c>
      <c r="F6425" t="str">
        <f t="shared" si="400"/>
        <v/>
      </c>
      <c r="G6425" t="str">
        <f t="shared" si="401"/>
        <v/>
      </c>
      <c r="H6425" s="36">
        <f t="shared" si="402"/>
        <v>0.89200000000000002</v>
      </c>
      <c r="I6425" s="1">
        <f t="shared" si="403"/>
        <v>0.89200000000000002</v>
      </c>
    </row>
    <row r="6426" spans="1:9" x14ac:dyDescent="0.25">
      <c r="A6426">
        <v>1</v>
      </c>
      <c r="B6426">
        <v>68</v>
      </c>
      <c r="C6426">
        <v>28.86</v>
      </c>
      <c r="D6426">
        <v>725</v>
      </c>
      <c r="E6426">
        <v>1</v>
      </c>
      <c r="F6426">
        <f t="shared" si="400"/>
        <v>0.9</v>
      </c>
      <c r="G6426" t="str">
        <f t="shared" si="401"/>
        <v/>
      </c>
      <c r="H6426" s="36" t="str">
        <f t="shared" si="402"/>
        <v/>
      </c>
      <c r="I6426" s="1">
        <f t="shared" si="403"/>
        <v>0.9</v>
      </c>
    </row>
    <row r="6427" spans="1:9" x14ac:dyDescent="0.25">
      <c r="A6427">
        <v>1</v>
      </c>
      <c r="B6427">
        <v>52</v>
      </c>
      <c r="C6427">
        <v>5.75</v>
      </c>
      <c r="D6427">
        <v>685</v>
      </c>
      <c r="E6427">
        <v>1</v>
      </c>
      <c r="F6427" t="str">
        <f t="shared" si="400"/>
        <v/>
      </c>
      <c r="G6427">
        <f t="shared" si="401"/>
        <v>0.83199999999999996</v>
      </c>
      <c r="H6427" s="36" t="str">
        <f t="shared" si="402"/>
        <v/>
      </c>
      <c r="I6427" s="1">
        <f t="shared" si="403"/>
        <v>0.83199999999999996</v>
      </c>
    </row>
    <row r="6428" spans="1:9" x14ac:dyDescent="0.25">
      <c r="A6428">
        <v>0</v>
      </c>
      <c r="B6428">
        <v>72</v>
      </c>
      <c r="C6428">
        <v>33.26</v>
      </c>
      <c r="D6428">
        <v>820</v>
      </c>
      <c r="E6428">
        <v>1</v>
      </c>
      <c r="F6428">
        <f t="shared" si="400"/>
        <v>0.9</v>
      </c>
      <c r="G6428" t="str">
        <f t="shared" si="401"/>
        <v/>
      </c>
      <c r="H6428" s="36" t="str">
        <f t="shared" si="402"/>
        <v/>
      </c>
      <c r="I6428" s="1">
        <f t="shared" si="403"/>
        <v>0.9</v>
      </c>
    </row>
    <row r="6429" spans="1:9" x14ac:dyDescent="0.25">
      <c r="A6429">
        <v>1</v>
      </c>
      <c r="B6429">
        <v>78</v>
      </c>
      <c r="C6429">
        <v>25.82</v>
      </c>
      <c r="D6429">
        <v>680</v>
      </c>
      <c r="E6429">
        <v>1</v>
      </c>
      <c r="F6429" t="str">
        <f t="shared" si="400"/>
        <v/>
      </c>
      <c r="G6429">
        <f t="shared" si="401"/>
        <v>0.745</v>
      </c>
      <c r="H6429" s="36" t="str">
        <f t="shared" si="402"/>
        <v/>
      </c>
      <c r="I6429" s="1">
        <f t="shared" si="403"/>
        <v>0.745</v>
      </c>
    </row>
    <row r="6430" spans="1:9" x14ac:dyDescent="0.25">
      <c r="A6430">
        <v>1</v>
      </c>
      <c r="B6430">
        <v>78</v>
      </c>
      <c r="C6430">
        <v>16.72</v>
      </c>
      <c r="D6430">
        <v>680</v>
      </c>
      <c r="E6430">
        <v>1</v>
      </c>
      <c r="F6430" t="str">
        <f t="shared" si="400"/>
        <v/>
      </c>
      <c r="G6430">
        <f t="shared" si="401"/>
        <v>0.745</v>
      </c>
      <c r="H6430" s="36" t="str">
        <f t="shared" si="402"/>
        <v/>
      </c>
      <c r="I6430" s="1">
        <f t="shared" si="403"/>
        <v>0.745</v>
      </c>
    </row>
    <row r="6431" spans="1:9" x14ac:dyDescent="0.25">
      <c r="A6431">
        <v>1</v>
      </c>
      <c r="B6431">
        <v>256</v>
      </c>
      <c r="C6431">
        <v>9.9600000000000009</v>
      </c>
      <c r="D6431">
        <v>675</v>
      </c>
      <c r="E6431">
        <v>1</v>
      </c>
      <c r="F6431" t="str">
        <f t="shared" si="400"/>
        <v/>
      </c>
      <c r="G6431" t="str">
        <f t="shared" si="401"/>
        <v/>
      </c>
      <c r="H6431" s="36">
        <f t="shared" si="402"/>
        <v>0.85199999999999998</v>
      </c>
      <c r="I6431" s="1">
        <f t="shared" si="403"/>
        <v>0.85199999999999998</v>
      </c>
    </row>
    <row r="6432" spans="1:9" x14ac:dyDescent="0.25">
      <c r="A6432">
        <v>1</v>
      </c>
      <c r="B6432">
        <v>125</v>
      </c>
      <c r="C6432">
        <v>3.7</v>
      </c>
      <c r="D6432">
        <v>705</v>
      </c>
      <c r="E6432">
        <v>1</v>
      </c>
      <c r="F6432" t="str">
        <f t="shared" si="400"/>
        <v/>
      </c>
      <c r="G6432" t="str">
        <f t="shared" si="401"/>
        <v/>
      </c>
      <c r="H6432" s="36">
        <f t="shared" si="402"/>
        <v>0.89200000000000002</v>
      </c>
      <c r="I6432" s="1">
        <f t="shared" si="403"/>
        <v>0.89200000000000002</v>
      </c>
    </row>
    <row r="6433" spans="1:9" x14ac:dyDescent="0.25">
      <c r="A6433">
        <v>1</v>
      </c>
      <c r="B6433">
        <v>115</v>
      </c>
      <c r="C6433">
        <v>16.149999999999999</v>
      </c>
      <c r="D6433">
        <v>725</v>
      </c>
      <c r="E6433">
        <v>1</v>
      </c>
      <c r="F6433">
        <f t="shared" si="400"/>
        <v>0.93600000000000005</v>
      </c>
      <c r="G6433" t="str">
        <f t="shared" si="401"/>
        <v/>
      </c>
      <c r="H6433" s="36" t="str">
        <f t="shared" si="402"/>
        <v/>
      </c>
      <c r="I6433" s="1">
        <f t="shared" si="403"/>
        <v>0.93600000000000005</v>
      </c>
    </row>
    <row r="6434" spans="1:9" x14ac:dyDescent="0.25">
      <c r="A6434">
        <v>0</v>
      </c>
      <c r="B6434">
        <v>80</v>
      </c>
      <c r="C6434">
        <v>15.44</v>
      </c>
      <c r="D6434">
        <v>685</v>
      </c>
      <c r="E6434">
        <v>1</v>
      </c>
      <c r="F6434" t="str">
        <f t="shared" si="400"/>
        <v/>
      </c>
      <c r="G6434">
        <f t="shared" si="401"/>
        <v>0.83199999999999996</v>
      </c>
      <c r="H6434" s="36" t="str">
        <f t="shared" si="402"/>
        <v/>
      </c>
      <c r="I6434" s="1">
        <f t="shared" si="403"/>
        <v>0.83199999999999996</v>
      </c>
    </row>
    <row r="6435" spans="1:9" x14ac:dyDescent="0.25">
      <c r="A6435">
        <v>0</v>
      </c>
      <c r="B6435">
        <v>39.103999999999999</v>
      </c>
      <c r="C6435">
        <v>33.58</v>
      </c>
      <c r="D6435">
        <v>675</v>
      </c>
      <c r="E6435">
        <v>1</v>
      </c>
      <c r="F6435" t="str">
        <f t="shared" si="400"/>
        <v/>
      </c>
      <c r="G6435">
        <f t="shared" si="401"/>
        <v>0.745</v>
      </c>
      <c r="H6435" s="36" t="str">
        <f t="shared" si="402"/>
        <v/>
      </c>
      <c r="I6435" s="1">
        <f t="shared" si="403"/>
        <v>0.745</v>
      </c>
    </row>
    <row r="6436" spans="1:9" x14ac:dyDescent="0.25">
      <c r="A6436">
        <v>0</v>
      </c>
      <c r="B6436">
        <v>34</v>
      </c>
      <c r="C6436">
        <v>17.97</v>
      </c>
      <c r="D6436">
        <v>670</v>
      </c>
      <c r="E6436">
        <v>1</v>
      </c>
      <c r="F6436" t="str">
        <f t="shared" si="400"/>
        <v/>
      </c>
      <c r="G6436">
        <f t="shared" si="401"/>
        <v>0.745</v>
      </c>
      <c r="H6436" s="36" t="str">
        <f t="shared" si="402"/>
        <v/>
      </c>
      <c r="I6436" s="1">
        <f t="shared" si="403"/>
        <v>0.745</v>
      </c>
    </row>
    <row r="6437" spans="1:9" x14ac:dyDescent="0.25">
      <c r="A6437">
        <v>0</v>
      </c>
      <c r="B6437">
        <v>17.399999999999999</v>
      </c>
      <c r="C6437">
        <v>11.86</v>
      </c>
      <c r="D6437">
        <v>685</v>
      </c>
      <c r="E6437">
        <v>1</v>
      </c>
      <c r="F6437" t="str">
        <f t="shared" si="400"/>
        <v/>
      </c>
      <c r="G6437">
        <f t="shared" si="401"/>
        <v>0.72499999999999998</v>
      </c>
      <c r="H6437" s="36" t="str">
        <f t="shared" si="402"/>
        <v/>
      </c>
      <c r="I6437" s="1">
        <f t="shared" si="403"/>
        <v>0.72499999999999998</v>
      </c>
    </row>
    <row r="6438" spans="1:9" x14ac:dyDescent="0.25">
      <c r="A6438">
        <v>0</v>
      </c>
      <c r="B6438">
        <v>65</v>
      </c>
      <c r="C6438">
        <v>16.559999999999999</v>
      </c>
      <c r="D6438">
        <v>660</v>
      </c>
      <c r="E6438">
        <v>1</v>
      </c>
      <c r="F6438" t="str">
        <f t="shared" si="400"/>
        <v/>
      </c>
      <c r="G6438">
        <f t="shared" si="401"/>
        <v>0.745</v>
      </c>
      <c r="H6438" s="36" t="str">
        <f t="shared" si="402"/>
        <v/>
      </c>
      <c r="I6438" s="1">
        <f t="shared" si="403"/>
        <v>0.745</v>
      </c>
    </row>
    <row r="6439" spans="1:9" x14ac:dyDescent="0.25">
      <c r="A6439">
        <v>0</v>
      </c>
      <c r="B6439">
        <v>30.971</v>
      </c>
      <c r="C6439">
        <v>21.09</v>
      </c>
      <c r="D6439">
        <v>685</v>
      </c>
      <c r="E6439">
        <v>1</v>
      </c>
      <c r="F6439" t="str">
        <f t="shared" si="400"/>
        <v/>
      </c>
      <c r="G6439">
        <f t="shared" si="401"/>
        <v>0.745</v>
      </c>
      <c r="H6439" s="36" t="str">
        <f t="shared" si="402"/>
        <v/>
      </c>
      <c r="I6439" s="1">
        <f t="shared" si="403"/>
        <v>0.745</v>
      </c>
    </row>
    <row r="6440" spans="1:9" x14ac:dyDescent="0.25">
      <c r="A6440">
        <v>1</v>
      </c>
      <c r="B6440">
        <v>85.8</v>
      </c>
      <c r="C6440">
        <v>9.99</v>
      </c>
      <c r="D6440">
        <v>665</v>
      </c>
      <c r="E6440">
        <v>1</v>
      </c>
      <c r="F6440" t="str">
        <f t="shared" si="400"/>
        <v/>
      </c>
      <c r="G6440" t="str">
        <f t="shared" si="401"/>
        <v/>
      </c>
      <c r="H6440" s="36">
        <f t="shared" si="402"/>
        <v>0.85199999999999998</v>
      </c>
      <c r="I6440" s="1">
        <f t="shared" si="403"/>
        <v>0.85199999999999998</v>
      </c>
    </row>
    <row r="6441" spans="1:9" x14ac:dyDescent="0.25">
      <c r="A6441">
        <v>1</v>
      </c>
      <c r="B6441">
        <v>49</v>
      </c>
      <c r="C6441">
        <v>16.010000000000002</v>
      </c>
      <c r="D6441">
        <v>670</v>
      </c>
      <c r="E6441">
        <v>1</v>
      </c>
      <c r="F6441" t="str">
        <f t="shared" si="400"/>
        <v/>
      </c>
      <c r="G6441">
        <f t="shared" si="401"/>
        <v>0.83199999999999996</v>
      </c>
      <c r="H6441" s="36" t="str">
        <f t="shared" si="402"/>
        <v/>
      </c>
      <c r="I6441" s="1">
        <f t="shared" si="403"/>
        <v>0.83199999999999996</v>
      </c>
    </row>
    <row r="6442" spans="1:9" x14ac:dyDescent="0.25">
      <c r="A6442">
        <v>0</v>
      </c>
      <c r="B6442">
        <v>77</v>
      </c>
      <c r="C6442">
        <v>10.63</v>
      </c>
      <c r="D6442">
        <v>730</v>
      </c>
      <c r="E6442">
        <v>1</v>
      </c>
      <c r="F6442">
        <f t="shared" si="400"/>
        <v>0.93600000000000005</v>
      </c>
      <c r="G6442" t="str">
        <f t="shared" si="401"/>
        <v/>
      </c>
      <c r="H6442" s="36" t="str">
        <f t="shared" si="402"/>
        <v/>
      </c>
      <c r="I6442" s="1">
        <f t="shared" si="403"/>
        <v>0.93600000000000005</v>
      </c>
    </row>
    <row r="6443" spans="1:9" x14ac:dyDescent="0.25">
      <c r="A6443">
        <v>0</v>
      </c>
      <c r="B6443">
        <v>70</v>
      </c>
      <c r="C6443">
        <v>31.79</v>
      </c>
      <c r="D6443">
        <v>715</v>
      </c>
      <c r="E6443">
        <v>1</v>
      </c>
      <c r="F6443" t="str">
        <f t="shared" si="400"/>
        <v/>
      </c>
      <c r="G6443">
        <f t="shared" si="401"/>
        <v>0.81200000000000006</v>
      </c>
      <c r="H6443" s="36" t="str">
        <f t="shared" si="402"/>
        <v/>
      </c>
      <c r="I6443" s="1">
        <f t="shared" si="403"/>
        <v>0.81200000000000006</v>
      </c>
    </row>
    <row r="6444" spans="1:9" x14ac:dyDescent="0.25">
      <c r="A6444">
        <v>1</v>
      </c>
      <c r="B6444">
        <v>75</v>
      </c>
      <c r="C6444">
        <v>15.98</v>
      </c>
      <c r="D6444">
        <v>725</v>
      </c>
      <c r="E6444">
        <v>1</v>
      </c>
      <c r="F6444">
        <f t="shared" si="400"/>
        <v>0.93600000000000005</v>
      </c>
      <c r="G6444" t="str">
        <f t="shared" si="401"/>
        <v/>
      </c>
      <c r="H6444" s="36" t="str">
        <f t="shared" si="402"/>
        <v/>
      </c>
      <c r="I6444" s="1">
        <f t="shared" si="403"/>
        <v>0.93600000000000005</v>
      </c>
    </row>
    <row r="6445" spans="1:9" x14ac:dyDescent="0.25">
      <c r="A6445">
        <v>0</v>
      </c>
      <c r="B6445">
        <v>90</v>
      </c>
      <c r="C6445">
        <v>28.95</v>
      </c>
      <c r="D6445">
        <v>660</v>
      </c>
      <c r="E6445">
        <v>1</v>
      </c>
      <c r="F6445" t="str">
        <f t="shared" si="400"/>
        <v/>
      </c>
      <c r="G6445" t="str">
        <f t="shared" si="401"/>
        <v/>
      </c>
      <c r="H6445" s="36">
        <f t="shared" si="402"/>
        <v>0.78400000000000003</v>
      </c>
      <c r="I6445" s="1">
        <f t="shared" si="403"/>
        <v>0.78400000000000003</v>
      </c>
    </row>
    <row r="6446" spans="1:9" x14ac:dyDescent="0.25">
      <c r="A6446">
        <v>1</v>
      </c>
      <c r="B6446">
        <v>110</v>
      </c>
      <c r="C6446">
        <v>9.98</v>
      </c>
      <c r="D6446">
        <v>815</v>
      </c>
      <c r="E6446">
        <v>1</v>
      </c>
      <c r="F6446">
        <f t="shared" si="400"/>
        <v>0.93600000000000005</v>
      </c>
      <c r="G6446" t="str">
        <f t="shared" si="401"/>
        <v/>
      </c>
      <c r="H6446" s="36" t="str">
        <f t="shared" si="402"/>
        <v/>
      </c>
      <c r="I6446" s="1">
        <f t="shared" si="403"/>
        <v>0.93600000000000005</v>
      </c>
    </row>
    <row r="6447" spans="1:9" x14ac:dyDescent="0.25">
      <c r="A6447">
        <v>1</v>
      </c>
      <c r="B6447">
        <v>60</v>
      </c>
      <c r="C6447">
        <v>6.72</v>
      </c>
      <c r="D6447">
        <v>695</v>
      </c>
      <c r="E6447">
        <v>1</v>
      </c>
      <c r="F6447" t="str">
        <f t="shared" si="400"/>
        <v/>
      </c>
      <c r="G6447">
        <f t="shared" si="401"/>
        <v>0.83199999999999996</v>
      </c>
      <c r="H6447" s="36" t="str">
        <f t="shared" si="402"/>
        <v/>
      </c>
      <c r="I6447" s="1">
        <f t="shared" si="403"/>
        <v>0.83199999999999996</v>
      </c>
    </row>
    <row r="6448" spans="1:9" x14ac:dyDescent="0.25">
      <c r="A6448">
        <v>1</v>
      </c>
      <c r="B6448">
        <v>125</v>
      </c>
      <c r="C6448">
        <v>23.69</v>
      </c>
      <c r="D6448">
        <v>670</v>
      </c>
      <c r="E6448">
        <v>1</v>
      </c>
      <c r="F6448" t="str">
        <f t="shared" si="400"/>
        <v/>
      </c>
      <c r="G6448" t="str">
        <f t="shared" si="401"/>
        <v/>
      </c>
      <c r="H6448" s="36">
        <f t="shared" si="402"/>
        <v>0.85199999999999998</v>
      </c>
      <c r="I6448" s="1">
        <f t="shared" si="403"/>
        <v>0.85199999999999998</v>
      </c>
    </row>
    <row r="6449" spans="1:9" x14ac:dyDescent="0.25">
      <c r="A6449">
        <v>1</v>
      </c>
      <c r="B6449">
        <v>180</v>
      </c>
      <c r="C6449">
        <v>10.130000000000001</v>
      </c>
      <c r="D6449">
        <v>660</v>
      </c>
      <c r="E6449">
        <v>1</v>
      </c>
      <c r="F6449" t="str">
        <f t="shared" si="400"/>
        <v/>
      </c>
      <c r="G6449" t="str">
        <f t="shared" si="401"/>
        <v/>
      </c>
      <c r="H6449" s="36">
        <f t="shared" si="402"/>
        <v>0.85199999999999998</v>
      </c>
      <c r="I6449" s="1">
        <f t="shared" si="403"/>
        <v>0.85199999999999998</v>
      </c>
    </row>
    <row r="6450" spans="1:9" x14ac:dyDescent="0.25">
      <c r="A6450">
        <v>0</v>
      </c>
      <c r="B6450">
        <v>71</v>
      </c>
      <c r="C6450">
        <v>29.63</v>
      </c>
      <c r="D6450">
        <v>710</v>
      </c>
      <c r="E6450">
        <v>1</v>
      </c>
      <c r="F6450" t="str">
        <f t="shared" si="400"/>
        <v/>
      </c>
      <c r="G6450">
        <f t="shared" si="401"/>
        <v>0.81200000000000006</v>
      </c>
      <c r="H6450" s="36" t="str">
        <f t="shared" si="402"/>
        <v/>
      </c>
      <c r="I6450" s="1">
        <f t="shared" si="403"/>
        <v>0.81200000000000006</v>
      </c>
    </row>
    <row r="6451" spans="1:9" x14ac:dyDescent="0.25">
      <c r="A6451">
        <v>0</v>
      </c>
      <c r="B6451">
        <v>57</v>
      </c>
      <c r="C6451">
        <v>26.46</v>
      </c>
      <c r="D6451">
        <v>715</v>
      </c>
      <c r="E6451">
        <v>1</v>
      </c>
      <c r="F6451" t="str">
        <f t="shared" si="400"/>
        <v/>
      </c>
      <c r="G6451">
        <f t="shared" si="401"/>
        <v>0.81200000000000006</v>
      </c>
      <c r="H6451" s="36" t="str">
        <f t="shared" si="402"/>
        <v/>
      </c>
      <c r="I6451" s="1">
        <f t="shared" si="403"/>
        <v>0.81200000000000006</v>
      </c>
    </row>
    <row r="6452" spans="1:9" x14ac:dyDescent="0.25">
      <c r="A6452">
        <v>1</v>
      </c>
      <c r="B6452">
        <v>79</v>
      </c>
      <c r="C6452">
        <v>15.86</v>
      </c>
      <c r="D6452">
        <v>750</v>
      </c>
      <c r="E6452">
        <v>1</v>
      </c>
      <c r="F6452">
        <f t="shared" si="400"/>
        <v>0.93600000000000005</v>
      </c>
      <c r="G6452" t="str">
        <f t="shared" si="401"/>
        <v/>
      </c>
      <c r="H6452" s="36" t="str">
        <f t="shared" si="402"/>
        <v/>
      </c>
      <c r="I6452" s="1">
        <f t="shared" si="403"/>
        <v>0.93600000000000005</v>
      </c>
    </row>
    <row r="6453" spans="1:9" x14ac:dyDescent="0.25">
      <c r="A6453">
        <v>0</v>
      </c>
      <c r="B6453">
        <v>26</v>
      </c>
      <c r="C6453">
        <v>36.24</v>
      </c>
      <c r="D6453">
        <v>665</v>
      </c>
      <c r="E6453">
        <v>1</v>
      </c>
      <c r="F6453" t="str">
        <f t="shared" si="400"/>
        <v/>
      </c>
      <c r="G6453">
        <f t="shared" si="401"/>
        <v>0.745</v>
      </c>
      <c r="H6453" s="36" t="str">
        <f t="shared" si="402"/>
        <v/>
      </c>
      <c r="I6453" s="1">
        <f t="shared" si="403"/>
        <v>0.745</v>
      </c>
    </row>
    <row r="6454" spans="1:9" x14ac:dyDescent="0.25">
      <c r="A6454">
        <v>1</v>
      </c>
      <c r="B6454">
        <v>75</v>
      </c>
      <c r="C6454">
        <v>17.28</v>
      </c>
      <c r="D6454">
        <v>670</v>
      </c>
      <c r="E6454">
        <v>1</v>
      </c>
      <c r="F6454" t="str">
        <f t="shared" si="400"/>
        <v/>
      </c>
      <c r="G6454">
        <f t="shared" si="401"/>
        <v>0.745</v>
      </c>
      <c r="H6454" s="36" t="str">
        <f t="shared" si="402"/>
        <v/>
      </c>
      <c r="I6454" s="1">
        <f t="shared" si="403"/>
        <v>0.745</v>
      </c>
    </row>
    <row r="6455" spans="1:9" x14ac:dyDescent="0.25">
      <c r="A6455">
        <v>0</v>
      </c>
      <c r="B6455">
        <v>85</v>
      </c>
      <c r="C6455">
        <v>8.49</v>
      </c>
      <c r="D6455">
        <v>670</v>
      </c>
      <c r="E6455">
        <v>1</v>
      </c>
      <c r="F6455" t="str">
        <f t="shared" si="400"/>
        <v/>
      </c>
      <c r="G6455">
        <f t="shared" si="401"/>
        <v>0.83199999999999996</v>
      </c>
      <c r="H6455" s="36" t="str">
        <f t="shared" si="402"/>
        <v/>
      </c>
      <c r="I6455" s="1">
        <f t="shared" si="403"/>
        <v>0.83199999999999996</v>
      </c>
    </row>
    <row r="6456" spans="1:9" x14ac:dyDescent="0.25">
      <c r="A6456">
        <v>1</v>
      </c>
      <c r="B6456">
        <v>48</v>
      </c>
      <c r="C6456">
        <v>32.53</v>
      </c>
      <c r="D6456">
        <v>700</v>
      </c>
      <c r="E6456">
        <v>1</v>
      </c>
      <c r="F6456" t="str">
        <f t="shared" si="400"/>
        <v/>
      </c>
      <c r="G6456">
        <f t="shared" si="401"/>
        <v>0.81200000000000006</v>
      </c>
      <c r="H6456" s="36" t="str">
        <f t="shared" si="402"/>
        <v/>
      </c>
      <c r="I6456" s="1">
        <f t="shared" si="403"/>
        <v>0.81200000000000006</v>
      </c>
    </row>
    <row r="6457" spans="1:9" x14ac:dyDescent="0.25">
      <c r="A6457">
        <v>1</v>
      </c>
      <c r="B6457">
        <v>48.128999999999998</v>
      </c>
      <c r="C6457">
        <v>17.13</v>
      </c>
      <c r="D6457">
        <v>720</v>
      </c>
      <c r="E6457">
        <v>1</v>
      </c>
      <c r="F6457">
        <f t="shared" si="400"/>
        <v>0.85299999999999998</v>
      </c>
      <c r="G6457" t="str">
        <f t="shared" si="401"/>
        <v/>
      </c>
      <c r="H6457" s="36" t="str">
        <f t="shared" si="402"/>
        <v/>
      </c>
      <c r="I6457" s="1">
        <f t="shared" si="403"/>
        <v>0.85299999999999998</v>
      </c>
    </row>
    <row r="6458" spans="1:9" x14ac:dyDescent="0.25">
      <c r="A6458">
        <v>1</v>
      </c>
      <c r="B6458">
        <v>50</v>
      </c>
      <c r="C6458">
        <v>29.88</v>
      </c>
      <c r="D6458">
        <v>715</v>
      </c>
      <c r="E6458">
        <v>1</v>
      </c>
      <c r="F6458" t="str">
        <f t="shared" si="400"/>
        <v/>
      </c>
      <c r="G6458">
        <f t="shared" si="401"/>
        <v>0.81200000000000006</v>
      </c>
      <c r="H6458" s="36" t="str">
        <f t="shared" si="402"/>
        <v/>
      </c>
      <c r="I6458" s="1">
        <f t="shared" si="403"/>
        <v>0.81200000000000006</v>
      </c>
    </row>
    <row r="6459" spans="1:9" x14ac:dyDescent="0.25">
      <c r="A6459">
        <v>1</v>
      </c>
      <c r="B6459">
        <v>50</v>
      </c>
      <c r="C6459">
        <v>26.44</v>
      </c>
      <c r="D6459">
        <v>700</v>
      </c>
      <c r="E6459">
        <v>1</v>
      </c>
      <c r="F6459" t="str">
        <f t="shared" si="400"/>
        <v/>
      </c>
      <c r="G6459">
        <f t="shared" si="401"/>
        <v>0.81200000000000006</v>
      </c>
      <c r="H6459" s="36" t="str">
        <f t="shared" si="402"/>
        <v/>
      </c>
      <c r="I6459" s="1">
        <f t="shared" si="403"/>
        <v>0.81200000000000006</v>
      </c>
    </row>
    <row r="6460" spans="1:9" x14ac:dyDescent="0.25">
      <c r="A6460">
        <v>0</v>
      </c>
      <c r="B6460">
        <v>68</v>
      </c>
      <c r="C6460">
        <v>12.36</v>
      </c>
      <c r="D6460">
        <v>685</v>
      </c>
      <c r="E6460">
        <v>1</v>
      </c>
      <c r="F6460" t="str">
        <f t="shared" si="400"/>
        <v/>
      </c>
      <c r="G6460">
        <f t="shared" si="401"/>
        <v>0.83199999999999996</v>
      </c>
      <c r="H6460" s="36" t="str">
        <f t="shared" si="402"/>
        <v/>
      </c>
      <c r="I6460" s="1">
        <f t="shared" si="403"/>
        <v>0.83199999999999996</v>
      </c>
    </row>
    <row r="6461" spans="1:9" x14ac:dyDescent="0.25">
      <c r="A6461">
        <v>0</v>
      </c>
      <c r="B6461">
        <v>72</v>
      </c>
      <c r="C6461">
        <v>11.95</v>
      </c>
      <c r="D6461">
        <v>690</v>
      </c>
      <c r="E6461">
        <v>1</v>
      </c>
      <c r="F6461" t="str">
        <f t="shared" si="400"/>
        <v/>
      </c>
      <c r="G6461">
        <f t="shared" si="401"/>
        <v>0.83199999999999996</v>
      </c>
      <c r="H6461" s="36" t="str">
        <f t="shared" si="402"/>
        <v/>
      </c>
      <c r="I6461" s="1">
        <f t="shared" si="403"/>
        <v>0.83199999999999996</v>
      </c>
    </row>
    <row r="6462" spans="1:9" x14ac:dyDescent="0.25">
      <c r="A6462">
        <v>1</v>
      </c>
      <c r="B6462">
        <v>96</v>
      </c>
      <c r="C6462">
        <v>9.9600000000000009</v>
      </c>
      <c r="D6462">
        <v>680</v>
      </c>
      <c r="E6462">
        <v>1</v>
      </c>
      <c r="F6462" t="str">
        <f t="shared" si="400"/>
        <v/>
      </c>
      <c r="G6462" t="str">
        <f t="shared" si="401"/>
        <v/>
      </c>
      <c r="H6462" s="36">
        <f t="shared" si="402"/>
        <v>0.89200000000000002</v>
      </c>
      <c r="I6462" s="1">
        <f t="shared" si="403"/>
        <v>0.89200000000000002</v>
      </c>
    </row>
    <row r="6463" spans="1:9" x14ac:dyDescent="0.25">
      <c r="A6463">
        <v>0</v>
      </c>
      <c r="B6463">
        <v>32</v>
      </c>
      <c r="C6463">
        <v>16.170000000000002</v>
      </c>
      <c r="D6463">
        <v>670</v>
      </c>
      <c r="E6463">
        <v>1</v>
      </c>
      <c r="F6463" t="str">
        <f t="shared" si="400"/>
        <v/>
      </c>
      <c r="G6463">
        <f t="shared" si="401"/>
        <v>0.72499999999999998</v>
      </c>
      <c r="H6463" s="36" t="str">
        <f t="shared" si="402"/>
        <v/>
      </c>
      <c r="I6463" s="1">
        <f t="shared" si="403"/>
        <v>0.72499999999999998</v>
      </c>
    </row>
    <row r="6464" spans="1:9" x14ac:dyDescent="0.25">
      <c r="A6464">
        <v>0</v>
      </c>
      <c r="B6464">
        <v>82</v>
      </c>
      <c r="C6464">
        <v>11.84</v>
      </c>
      <c r="D6464">
        <v>695</v>
      </c>
      <c r="E6464">
        <v>1</v>
      </c>
      <c r="F6464" t="str">
        <f t="shared" si="400"/>
        <v/>
      </c>
      <c r="G6464">
        <f t="shared" si="401"/>
        <v>0.83199999999999996</v>
      </c>
      <c r="H6464" s="36" t="str">
        <f t="shared" si="402"/>
        <v/>
      </c>
      <c r="I6464" s="1">
        <f t="shared" si="403"/>
        <v>0.83199999999999996</v>
      </c>
    </row>
    <row r="6465" spans="1:9" x14ac:dyDescent="0.25">
      <c r="A6465">
        <v>0</v>
      </c>
      <c r="B6465">
        <v>52</v>
      </c>
      <c r="C6465">
        <v>20.89</v>
      </c>
      <c r="D6465">
        <v>685</v>
      </c>
      <c r="E6465">
        <v>1</v>
      </c>
      <c r="F6465" t="str">
        <f t="shared" si="400"/>
        <v/>
      </c>
      <c r="G6465">
        <f t="shared" si="401"/>
        <v>0.745</v>
      </c>
      <c r="H6465" s="36" t="str">
        <f t="shared" si="402"/>
        <v/>
      </c>
      <c r="I6465" s="1">
        <f t="shared" si="403"/>
        <v>0.745</v>
      </c>
    </row>
    <row r="6466" spans="1:9" x14ac:dyDescent="0.25">
      <c r="A6466">
        <v>1</v>
      </c>
      <c r="B6466">
        <v>87</v>
      </c>
      <c r="C6466">
        <v>24.59</v>
      </c>
      <c r="D6466">
        <v>710</v>
      </c>
      <c r="E6466">
        <v>1</v>
      </c>
      <c r="F6466" t="str">
        <f t="shared" si="400"/>
        <v/>
      </c>
      <c r="G6466" t="str">
        <f t="shared" si="401"/>
        <v/>
      </c>
      <c r="H6466" s="36">
        <f t="shared" si="402"/>
        <v>0.89200000000000002</v>
      </c>
      <c r="I6466" s="1">
        <f t="shared" si="403"/>
        <v>0.89200000000000002</v>
      </c>
    </row>
    <row r="6467" spans="1:9" x14ac:dyDescent="0.25">
      <c r="A6467">
        <v>0</v>
      </c>
      <c r="B6467">
        <v>64</v>
      </c>
      <c r="C6467">
        <v>5.09</v>
      </c>
      <c r="D6467">
        <v>700</v>
      </c>
      <c r="E6467">
        <v>1</v>
      </c>
      <c r="F6467" t="str">
        <f t="shared" si="400"/>
        <v/>
      </c>
      <c r="G6467">
        <f t="shared" si="401"/>
        <v>0.83199999999999996</v>
      </c>
      <c r="H6467" s="36" t="str">
        <f t="shared" si="402"/>
        <v/>
      </c>
      <c r="I6467" s="1">
        <f t="shared" si="403"/>
        <v>0.83199999999999996</v>
      </c>
    </row>
    <row r="6468" spans="1:9" x14ac:dyDescent="0.25">
      <c r="A6468">
        <v>1</v>
      </c>
      <c r="B6468">
        <v>150</v>
      </c>
      <c r="C6468">
        <v>7.66</v>
      </c>
      <c r="D6468">
        <v>705</v>
      </c>
      <c r="E6468">
        <v>1</v>
      </c>
      <c r="F6468" t="str">
        <f t="shared" ref="F6468:F6531" si="404">IF(D6468&gt;717.5,IF(B6468&gt;48.75,IF(C6468&gt;21.885,0.9,0.936),0.853),"")</f>
        <v/>
      </c>
      <c r="G6468" t="str">
        <f t="shared" ref="G6468:G6531" si="405">IF(D6468&lt;=717.5,IF(B6468&lt;=85.202,IF(C6468&gt;16.545,IF(D6468&gt;687.5,0.812,0.745),IF(B6468&gt;32.802,0.832,0.725)),""),"")</f>
        <v/>
      </c>
      <c r="H6468" s="36">
        <f t="shared" ref="H6468:H6531" si="406">IF(D6468&lt;=717.5,IF(B6468&gt;85.202,IF(C6468&gt;25.055,0.784,IF(D6468&gt;677.5,0.892,0.852)),""),"")</f>
        <v>0.89200000000000002</v>
      </c>
      <c r="I6468" s="1">
        <f t="shared" ref="I6468:I6531" si="407">SUM(F6468:H6468)</f>
        <v>0.89200000000000002</v>
      </c>
    </row>
    <row r="6469" spans="1:9" x14ac:dyDescent="0.25">
      <c r="A6469">
        <v>0</v>
      </c>
      <c r="B6469">
        <v>80</v>
      </c>
      <c r="C6469">
        <v>17.57</v>
      </c>
      <c r="D6469">
        <v>665</v>
      </c>
      <c r="E6469">
        <v>1</v>
      </c>
      <c r="F6469" t="str">
        <f t="shared" si="404"/>
        <v/>
      </c>
      <c r="G6469">
        <f t="shared" si="405"/>
        <v>0.745</v>
      </c>
      <c r="H6469" s="36" t="str">
        <f t="shared" si="406"/>
        <v/>
      </c>
      <c r="I6469" s="1">
        <f t="shared" si="407"/>
        <v>0.745</v>
      </c>
    </row>
    <row r="6470" spans="1:9" x14ac:dyDescent="0.25">
      <c r="A6470">
        <v>1</v>
      </c>
      <c r="B6470">
        <v>40</v>
      </c>
      <c r="C6470">
        <v>10.77</v>
      </c>
      <c r="D6470">
        <v>660</v>
      </c>
      <c r="E6470">
        <v>1</v>
      </c>
      <c r="F6470" t="str">
        <f t="shared" si="404"/>
        <v/>
      </c>
      <c r="G6470">
        <f t="shared" si="405"/>
        <v>0.83199999999999996</v>
      </c>
      <c r="H6470" s="36" t="str">
        <f t="shared" si="406"/>
        <v/>
      </c>
      <c r="I6470" s="1">
        <f t="shared" si="407"/>
        <v>0.83199999999999996</v>
      </c>
    </row>
    <row r="6471" spans="1:9" x14ac:dyDescent="0.25">
      <c r="A6471">
        <v>0</v>
      </c>
      <c r="B6471">
        <v>145</v>
      </c>
      <c r="C6471">
        <v>15.76</v>
      </c>
      <c r="D6471">
        <v>725</v>
      </c>
      <c r="E6471">
        <v>1</v>
      </c>
      <c r="F6471">
        <f t="shared" si="404"/>
        <v>0.93600000000000005</v>
      </c>
      <c r="G6471" t="str">
        <f t="shared" si="405"/>
        <v/>
      </c>
      <c r="H6471" s="36" t="str">
        <f t="shared" si="406"/>
        <v/>
      </c>
      <c r="I6471" s="1">
        <f t="shared" si="407"/>
        <v>0.93600000000000005</v>
      </c>
    </row>
    <row r="6472" spans="1:9" x14ac:dyDescent="0.25">
      <c r="A6472">
        <v>0</v>
      </c>
      <c r="B6472">
        <v>42</v>
      </c>
      <c r="C6472">
        <v>18.690000000000001</v>
      </c>
      <c r="D6472">
        <v>660</v>
      </c>
      <c r="E6472">
        <v>1</v>
      </c>
      <c r="F6472" t="str">
        <f t="shared" si="404"/>
        <v/>
      </c>
      <c r="G6472">
        <f t="shared" si="405"/>
        <v>0.745</v>
      </c>
      <c r="H6472" s="36" t="str">
        <f t="shared" si="406"/>
        <v/>
      </c>
      <c r="I6472" s="1">
        <f t="shared" si="407"/>
        <v>0.745</v>
      </c>
    </row>
    <row r="6473" spans="1:9" x14ac:dyDescent="0.25">
      <c r="A6473">
        <v>0</v>
      </c>
      <c r="B6473">
        <v>53</v>
      </c>
      <c r="C6473">
        <v>9.2799999999999994</v>
      </c>
      <c r="D6473">
        <v>750</v>
      </c>
      <c r="E6473">
        <v>1</v>
      </c>
      <c r="F6473">
        <f t="shared" si="404"/>
        <v>0.93600000000000005</v>
      </c>
      <c r="G6473" t="str">
        <f t="shared" si="405"/>
        <v/>
      </c>
      <c r="H6473" s="36" t="str">
        <f t="shared" si="406"/>
        <v/>
      </c>
      <c r="I6473" s="1">
        <f t="shared" si="407"/>
        <v>0.93600000000000005</v>
      </c>
    </row>
    <row r="6474" spans="1:9" x14ac:dyDescent="0.25">
      <c r="A6474">
        <v>0</v>
      </c>
      <c r="B6474">
        <v>70</v>
      </c>
      <c r="C6474">
        <v>29.21</v>
      </c>
      <c r="D6474">
        <v>665</v>
      </c>
      <c r="E6474">
        <v>1</v>
      </c>
      <c r="F6474" t="str">
        <f t="shared" si="404"/>
        <v/>
      </c>
      <c r="G6474">
        <f t="shared" si="405"/>
        <v>0.745</v>
      </c>
      <c r="H6474" s="36" t="str">
        <f t="shared" si="406"/>
        <v/>
      </c>
      <c r="I6474" s="1">
        <f t="shared" si="407"/>
        <v>0.745</v>
      </c>
    </row>
    <row r="6475" spans="1:9" x14ac:dyDescent="0.25">
      <c r="A6475">
        <v>1</v>
      </c>
      <c r="B6475">
        <v>45</v>
      </c>
      <c r="C6475">
        <v>18.53</v>
      </c>
      <c r="D6475">
        <v>675</v>
      </c>
      <c r="E6475">
        <v>1</v>
      </c>
      <c r="F6475" t="str">
        <f t="shared" si="404"/>
        <v/>
      </c>
      <c r="G6475">
        <f t="shared" si="405"/>
        <v>0.745</v>
      </c>
      <c r="H6475" s="36" t="str">
        <f t="shared" si="406"/>
        <v/>
      </c>
      <c r="I6475" s="1">
        <f t="shared" si="407"/>
        <v>0.745</v>
      </c>
    </row>
    <row r="6476" spans="1:9" x14ac:dyDescent="0.25">
      <c r="A6476">
        <v>1</v>
      </c>
      <c r="B6476">
        <v>65</v>
      </c>
      <c r="C6476">
        <v>30.11</v>
      </c>
      <c r="D6476">
        <v>675</v>
      </c>
      <c r="E6476">
        <v>1</v>
      </c>
      <c r="F6476" t="str">
        <f t="shared" si="404"/>
        <v/>
      </c>
      <c r="G6476">
        <f t="shared" si="405"/>
        <v>0.745</v>
      </c>
      <c r="H6476" s="36" t="str">
        <f t="shared" si="406"/>
        <v/>
      </c>
      <c r="I6476" s="1">
        <f t="shared" si="407"/>
        <v>0.745</v>
      </c>
    </row>
    <row r="6477" spans="1:9" x14ac:dyDescent="0.25">
      <c r="A6477">
        <v>0</v>
      </c>
      <c r="B6477">
        <v>30</v>
      </c>
      <c r="C6477">
        <v>5.6</v>
      </c>
      <c r="D6477">
        <v>665</v>
      </c>
      <c r="E6477">
        <v>1</v>
      </c>
      <c r="F6477" t="str">
        <f t="shared" si="404"/>
        <v/>
      </c>
      <c r="G6477">
        <f t="shared" si="405"/>
        <v>0.72499999999999998</v>
      </c>
      <c r="H6477" s="36" t="str">
        <f t="shared" si="406"/>
        <v/>
      </c>
      <c r="I6477" s="1">
        <f t="shared" si="407"/>
        <v>0.72499999999999998</v>
      </c>
    </row>
    <row r="6478" spans="1:9" x14ac:dyDescent="0.25">
      <c r="A6478">
        <v>1</v>
      </c>
      <c r="B6478">
        <v>94</v>
      </c>
      <c r="C6478">
        <v>7.09</v>
      </c>
      <c r="D6478">
        <v>755</v>
      </c>
      <c r="E6478">
        <v>1</v>
      </c>
      <c r="F6478">
        <f t="shared" si="404"/>
        <v>0.93600000000000005</v>
      </c>
      <c r="G6478" t="str">
        <f t="shared" si="405"/>
        <v/>
      </c>
      <c r="H6478" s="36" t="str">
        <f t="shared" si="406"/>
        <v/>
      </c>
      <c r="I6478" s="1">
        <f t="shared" si="407"/>
        <v>0.93600000000000005</v>
      </c>
    </row>
    <row r="6479" spans="1:9" x14ac:dyDescent="0.25">
      <c r="A6479">
        <v>0</v>
      </c>
      <c r="B6479">
        <v>30</v>
      </c>
      <c r="C6479">
        <v>4</v>
      </c>
      <c r="D6479">
        <v>675</v>
      </c>
      <c r="E6479">
        <v>1</v>
      </c>
      <c r="F6479" t="str">
        <f t="shared" si="404"/>
        <v/>
      </c>
      <c r="G6479">
        <f t="shared" si="405"/>
        <v>0.72499999999999998</v>
      </c>
      <c r="H6479" s="36" t="str">
        <f t="shared" si="406"/>
        <v/>
      </c>
      <c r="I6479" s="1">
        <f t="shared" si="407"/>
        <v>0.72499999999999998</v>
      </c>
    </row>
    <row r="6480" spans="1:9" x14ac:dyDescent="0.25">
      <c r="A6480">
        <v>0</v>
      </c>
      <c r="B6480">
        <v>68</v>
      </c>
      <c r="C6480">
        <v>13.46</v>
      </c>
      <c r="D6480">
        <v>690</v>
      </c>
      <c r="E6480">
        <v>1</v>
      </c>
      <c r="F6480" t="str">
        <f t="shared" si="404"/>
        <v/>
      </c>
      <c r="G6480">
        <f t="shared" si="405"/>
        <v>0.83199999999999996</v>
      </c>
      <c r="H6480" s="36" t="str">
        <f t="shared" si="406"/>
        <v/>
      </c>
      <c r="I6480" s="1">
        <f t="shared" si="407"/>
        <v>0.83199999999999996</v>
      </c>
    </row>
    <row r="6481" spans="1:9" x14ac:dyDescent="0.25">
      <c r="A6481">
        <v>1</v>
      </c>
      <c r="B6481">
        <v>80.051000000000002</v>
      </c>
      <c r="C6481">
        <v>20.75</v>
      </c>
      <c r="D6481">
        <v>670</v>
      </c>
      <c r="E6481">
        <v>1</v>
      </c>
      <c r="F6481" t="str">
        <f t="shared" si="404"/>
        <v/>
      </c>
      <c r="G6481">
        <f t="shared" si="405"/>
        <v>0.745</v>
      </c>
      <c r="H6481" s="36" t="str">
        <f t="shared" si="406"/>
        <v/>
      </c>
      <c r="I6481" s="1">
        <f t="shared" si="407"/>
        <v>0.745</v>
      </c>
    </row>
    <row r="6482" spans="1:9" x14ac:dyDescent="0.25">
      <c r="A6482">
        <v>0</v>
      </c>
      <c r="B6482">
        <v>46</v>
      </c>
      <c r="C6482">
        <v>15.18</v>
      </c>
      <c r="D6482">
        <v>670</v>
      </c>
      <c r="E6482">
        <v>1</v>
      </c>
      <c r="F6482" t="str">
        <f t="shared" si="404"/>
        <v/>
      </c>
      <c r="G6482">
        <f t="shared" si="405"/>
        <v>0.83199999999999996</v>
      </c>
      <c r="H6482" s="36" t="str">
        <f t="shared" si="406"/>
        <v/>
      </c>
      <c r="I6482" s="1">
        <f t="shared" si="407"/>
        <v>0.83199999999999996</v>
      </c>
    </row>
    <row r="6483" spans="1:9" x14ac:dyDescent="0.25">
      <c r="A6483">
        <v>0</v>
      </c>
      <c r="B6483">
        <v>75</v>
      </c>
      <c r="C6483">
        <v>11.39</v>
      </c>
      <c r="D6483">
        <v>685</v>
      </c>
      <c r="E6483">
        <v>1</v>
      </c>
      <c r="F6483" t="str">
        <f t="shared" si="404"/>
        <v/>
      </c>
      <c r="G6483">
        <f t="shared" si="405"/>
        <v>0.83199999999999996</v>
      </c>
      <c r="H6483" s="36" t="str">
        <f t="shared" si="406"/>
        <v/>
      </c>
      <c r="I6483" s="1">
        <f t="shared" si="407"/>
        <v>0.83199999999999996</v>
      </c>
    </row>
    <row r="6484" spans="1:9" x14ac:dyDescent="0.25">
      <c r="A6484">
        <v>1</v>
      </c>
      <c r="B6484">
        <v>55</v>
      </c>
      <c r="C6484">
        <v>4.54</v>
      </c>
      <c r="D6484">
        <v>670</v>
      </c>
      <c r="E6484">
        <v>1</v>
      </c>
      <c r="F6484" t="str">
        <f t="shared" si="404"/>
        <v/>
      </c>
      <c r="G6484">
        <f t="shared" si="405"/>
        <v>0.83199999999999996</v>
      </c>
      <c r="H6484" s="36" t="str">
        <f t="shared" si="406"/>
        <v/>
      </c>
      <c r="I6484" s="1">
        <f t="shared" si="407"/>
        <v>0.83199999999999996</v>
      </c>
    </row>
    <row r="6485" spans="1:9" x14ac:dyDescent="0.25">
      <c r="A6485">
        <v>1</v>
      </c>
      <c r="B6485">
        <v>182</v>
      </c>
      <c r="C6485">
        <v>11.32</v>
      </c>
      <c r="D6485">
        <v>670</v>
      </c>
      <c r="E6485">
        <v>1</v>
      </c>
      <c r="F6485" t="str">
        <f t="shared" si="404"/>
        <v/>
      </c>
      <c r="G6485" t="str">
        <f t="shared" si="405"/>
        <v/>
      </c>
      <c r="H6485" s="36">
        <f t="shared" si="406"/>
        <v>0.85199999999999998</v>
      </c>
      <c r="I6485" s="1">
        <f t="shared" si="407"/>
        <v>0.85199999999999998</v>
      </c>
    </row>
    <row r="6486" spans="1:9" x14ac:dyDescent="0.25">
      <c r="A6486">
        <v>1</v>
      </c>
      <c r="B6486">
        <v>44</v>
      </c>
      <c r="C6486">
        <v>12.41</v>
      </c>
      <c r="D6486">
        <v>660</v>
      </c>
      <c r="E6486">
        <v>1</v>
      </c>
      <c r="F6486" t="str">
        <f t="shared" si="404"/>
        <v/>
      </c>
      <c r="G6486">
        <f t="shared" si="405"/>
        <v>0.83199999999999996</v>
      </c>
      <c r="H6486" s="36" t="str">
        <f t="shared" si="406"/>
        <v/>
      </c>
      <c r="I6486" s="1">
        <f t="shared" si="407"/>
        <v>0.83199999999999996</v>
      </c>
    </row>
    <row r="6487" spans="1:9" x14ac:dyDescent="0.25">
      <c r="A6487">
        <v>0</v>
      </c>
      <c r="B6487">
        <v>65</v>
      </c>
      <c r="C6487">
        <v>19.72</v>
      </c>
      <c r="D6487">
        <v>675</v>
      </c>
      <c r="E6487">
        <v>1</v>
      </c>
      <c r="F6487" t="str">
        <f t="shared" si="404"/>
        <v/>
      </c>
      <c r="G6487">
        <f t="shared" si="405"/>
        <v>0.745</v>
      </c>
      <c r="H6487" s="36" t="str">
        <f t="shared" si="406"/>
        <v/>
      </c>
      <c r="I6487" s="1">
        <f t="shared" si="407"/>
        <v>0.745</v>
      </c>
    </row>
    <row r="6488" spans="1:9" x14ac:dyDescent="0.25">
      <c r="A6488">
        <v>1</v>
      </c>
      <c r="B6488">
        <v>40</v>
      </c>
      <c r="C6488">
        <v>8.82</v>
      </c>
      <c r="D6488">
        <v>680</v>
      </c>
      <c r="E6488">
        <v>1</v>
      </c>
      <c r="F6488" t="str">
        <f t="shared" si="404"/>
        <v/>
      </c>
      <c r="G6488">
        <f t="shared" si="405"/>
        <v>0.83199999999999996</v>
      </c>
      <c r="H6488" s="36" t="str">
        <f t="shared" si="406"/>
        <v/>
      </c>
      <c r="I6488" s="1">
        <f t="shared" si="407"/>
        <v>0.83199999999999996</v>
      </c>
    </row>
    <row r="6489" spans="1:9" x14ac:dyDescent="0.25">
      <c r="A6489">
        <v>1</v>
      </c>
      <c r="B6489">
        <v>70</v>
      </c>
      <c r="C6489">
        <v>33.82</v>
      </c>
      <c r="D6489">
        <v>685</v>
      </c>
      <c r="E6489">
        <v>1</v>
      </c>
      <c r="F6489" t="str">
        <f t="shared" si="404"/>
        <v/>
      </c>
      <c r="G6489">
        <f t="shared" si="405"/>
        <v>0.745</v>
      </c>
      <c r="H6489" s="36" t="str">
        <f t="shared" si="406"/>
        <v/>
      </c>
      <c r="I6489" s="1">
        <f t="shared" si="407"/>
        <v>0.745</v>
      </c>
    </row>
    <row r="6490" spans="1:9" x14ac:dyDescent="0.25">
      <c r="A6490">
        <v>1</v>
      </c>
      <c r="B6490">
        <v>80</v>
      </c>
      <c r="C6490">
        <v>5.28</v>
      </c>
      <c r="D6490">
        <v>725</v>
      </c>
      <c r="E6490">
        <v>1</v>
      </c>
      <c r="F6490">
        <f t="shared" si="404"/>
        <v>0.93600000000000005</v>
      </c>
      <c r="G6490" t="str">
        <f t="shared" si="405"/>
        <v/>
      </c>
      <c r="H6490" s="36" t="str">
        <f t="shared" si="406"/>
        <v/>
      </c>
      <c r="I6490" s="1">
        <f t="shared" si="407"/>
        <v>0.93600000000000005</v>
      </c>
    </row>
    <row r="6491" spans="1:9" x14ac:dyDescent="0.25">
      <c r="A6491">
        <v>0</v>
      </c>
      <c r="B6491">
        <v>50</v>
      </c>
      <c r="C6491">
        <v>15.43</v>
      </c>
      <c r="D6491">
        <v>665</v>
      </c>
      <c r="E6491">
        <v>1</v>
      </c>
      <c r="F6491" t="str">
        <f t="shared" si="404"/>
        <v/>
      </c>
      <c r="G6491">
        <f t="shared" si="405"/>
        <v>0.83199999999999996</v>
      </c>
      <c r="H6491" s="36" t="str">
        <f t="shared" si="406"/>
        <v/>
      </c>
      <c r="I6491" s="1">
        <f t="shared" si="407"/>
        <v>0.83199999999999996</v>
      </c>
    </row>
    <row r="6492" spans="1:9" x14ac:dyDescent="0.25">
      <c r="A6492">
        <v>1</v>
      </c>
      <c r="B6492">
        <v>55</v>
      </c>
      <c r="C6492">
        <v>18.809999999999999</v>
      </c>
      <c r="D6492">
        <v>675</v>
      </c>
      <c r="E6492">
        <v>1</v>
      </c>
      <c r="F6492" t="str">
        <f t="shared" si="404"/>
        <v/>
      </c>
      <c r="G6492">
        <f t="shared" si="405"/>
        <v>0.745</v>
      </c>
      <c r="H6492" s="36" t="str">
        <f t="shared" si="406"/>
        <v/>
      </c>
      <c r="I6492" s="1">
        <f t="shared" si="407"/>
        <v>0.745</v>
      </c>
    </row>
    <row r="6493" spans="1:9" x14ac:dyDescent="0.25">
      <c r="A6493">
        <v>1</v>
      </c>
      <c r="B6493">
        <v>45</v>
      </c>
      <c r="C6493">
        <v>22.76</v>
      </c>
      <c r="D6493">
        <v>665</v>
      </c>
      <c r="E6493">
        <v>1</v>
      </c>
      <c r="F6493" t="str">
        <f t="shared" si="404"/>
        <v/>
      </c>
      <c r="G6493">
        <f t="shared" si="405"/>
        <v>0.745</v>
      </c>
      <c r="H6493" s="36" t="str">
        <f t="shared" si="406"/>
        <v/>
      </c>
      <c r="I6493" s="1">
        <f t="shared" si="407"/>
        <v>0.745</v>
      </c>
    </row>
    <row r="6494" spans="1:9" x14ac:dyDescent="0.25">
      <c r="A6494">
        <v>1</v>
      </c>
      <c r="B6494">
        <v>86</v>
      </c>
      <c r="C6494">
        <v>23.92</v>
      </c>
      <c r="D6494">
        <v>730</v>
      </c>
      <c r="E6494">
        <v>1</v>
      </c>
      <c r="F6494">
        <f t="shared" si="404"/>
        <v>0.9</v>
      </c>
      <c r="G6494" t="str">
        <f t="shared" si="405"/>
        <v/>
      </c>
      <c r="H6494" s="36" t="str">
        <f t="shared" si="406"/>
        <v/>
      </c>
      <c r="I6494" s="1">
        <f t="shared" si="407"/>
        <v>0.9</v>
      </c>
    </row>
    <row r="6495" spans="1:9" x14ac:dyDescent="0.25">
      <c r="A6495">
        <v>0</v>
      </c>
      <c r="B6495">
        <v>65</v>
      </c>
      <c r="C6495">
        <v>17.02</v>
      </c>
      <c r="D6495">
        <v>700</v>
      </c>
      <c r="E6495">
        <v>1</v>
      </c>
      <c r="F6495" t="str">
        <f t="shared" si="404"/>
        <v/>
      </c>
      <c r="G6495">
        <f t="shared" si="405"/>
        <v>0.81200000000000006</v>
      </c>
      <c r="H6495" s="36" t="str">
        <f t="shared" si="406"/>
        <v/>
      </c>
      <c r="I6495" s="1">
        <f t="shared" si="407"/>
        <v>0.81200000000000006</v>
      </c>
    </row>
    <row r="6496" spans="1:9" x14ac:dyDescent="0.25">
      <c r="A6496">
        <v>1</v>
      </c>
      <c r="B6496">
        <v>95</v>
      </c>
      <c r="C6496">
        <v>13.68</v>
      </c>
      <c r="D6496">
        <v>665</v>
      </c>
      <c r="E6496">
        <v>1</v>
      </c>
      <c r="F6496" t="str">
        <f t="shared" si="404"/>
        <v/>
      </c>
      <c r="G6496" t="str">
        <f t="shared" si="405"/>
        <v/>
      </c>
      <c r="H6496" s="36">
        <f t="shared" si="406"/>
        <v>0.85199999999999998</v>
      </c>
      <c r="I6496" s="1">
        <f t="shared" si="407"/>
        <v>0.85199999999999998</v>
      </c>
    </row>
    <row r="6497" spans="1:9" x14ac:dyDescent="0.25">
      <c r="A6497">
        <v>1</v>
      </c>
      <c r="B6497">
        <v>49.5</v>
      </c>
      <c r="C6497">
        <v>27.13</v>
      </c>
      <c r="D6497">
        <v>665</v>
      </c>
      <c r="E6497">
        <v>1</v>
      </c>
      <c r="F6497" t="str">
        <f t="shared" si="404"/>
        <v/>
      </c>
      <c r="G6497">
        <f t="shared" si="405"/>
        <v>0.745</v>
      </c>
      <c r="H6497" s="36" t="str">
        <f t="shared" si="406"/>
        <v/>
      </c>
      <c r="I6497" s="1">
        <f t="shared" si="407"/>
        <v>0.745</v>
      </c>
    </row>
    <row r="6498" spans="1:9" x14ac:dyDescent="0.25">
      <c r="A6498">
        <v>1</v>
      </c>
      <c r="B6498">
        <v>115</v>
      </c>
      <c r="C6498">
        <v>9.75</v>
      </c>
      <c r="D6498">
        <v>710</v>
      </c>
      <c r="E6498">
        <v>1</v>
      </c>
      <c r="F6498" t="str">
        <f t="shared" si="404"/>
        <v/>
      </c>
      <c r="G6498" t="str">
        <f t="shared" si="405"/>
        <v/>
      </c>
      <c r="H6498" s="36">
        <f t="shared" si="406"/>
        <v>0.89200000000000002</v>
      </c>
      <c r="I6498" s="1">
        <f t="shared" si="407"/>
        <v>0.89200000000000002</v>
      </c>
    </row>
    <row r="6499" spans="1:9" x14ac:dyDescent="0.25">
      <c r="A6499">
        <v>0</v>
      </c>
      <c r="B6499">
        <v>37</v>
      </c>
      <c r="C6499">
        <v>11.39</v>
      </c>
      <c r="D6499">
        <v>680</v>
      </c>
      <c r="E6499">
        <v>1</v>
      </c>
      <c r="F6499" t="str">
        <f t="shared" si="404"/>
        <v/>
      </c>
      <c r="G6499">
        <f t="shared" si="405"/>
        <v>0.83199999999999996</v>
      </c>
      <c r="H6499" s="36" t="str">
        <f t="shared" si="406"/>
        <v/>
      </c>
      <c r="I6499" s="1">
        <f t="shared" si="407"/>
        <v>0.83199999999999996</v>
      </c>
    </row>
    <row r="6500" spans="1:9" x14ac:dyDescent="0.25">
      <c r="A6500">
        <v>1</v>
      </c>
      <c r="B6500">
        <v>70</v>
      </c>
      <c r="C6500">
        <v>14.08</v>
      </c>
      <c r="D6500">
        <v>760</v>
      </c>
      <c r="E6500">
        <v>1</v>
      </c>
      <c r="F6500">
        <f t="shared" si="404"/>
        <v>0.93600000000000005</v>
      </c>
      <c r="G6500" t="str">
        <f t="shared" si="405"/>
        <v/>
      </c>
      <c r="H6500" s="36" t="str">
        <f t="shared" si="406"/>
        <v/>
      </c>
      <c r="I6500" s="1">
        <f t="shared" si="407"/>
        <v>0.93600000000000005</v>
      </c>
    </row>
    <row r="6501" spans="1:9" x14ac:dyDescent="0.25">
      <c r="A6501">
        <v>1</v>
      </c>
      <c r="B6501">
        <v>80</v>
      </c>
      <c r="C6501">
        <v>22.95</v>
      </c>
      <c r="D6501">
        <v>740</v>
      </c>
      <c r="E6501">
        <v>1</v>
      </c>
      <c r="F6501">
        <f t="shared" si="404"/>
        <v>0.9</v>
      </c>
      <c r="G6501" t="str">
        <f t="shared" si="405"/>
        <v/>
      </c>
      <c r="H6501" s="36" t="str">
        <f t="shared" si="406"/>
        <v/>
      </c>
      <c r="I6501" s="1">
        <f t="shared" si="407"/>
        <v>0.9</v>
      </c>
    </row>
    <row r="6502" spans="1:9" x14ac:dyDescent="0.25">
      <c r="A6502">
        <v>1</v>
      </c>
      <c r="B6502">
        <v>45</v>
      </c>
      <c r="C6502">
        <v>32.1</v>
      </c>
      <c r="D6502">
        <v>660</v>
      </c>
      <c r="E6502">
        <v>1</v>
      </c>
      <c r="F6502" t="str">
        <f t="shared" si="404"/>
        <v/>
      </c>
      <c r="G6502">
        <f t="shared" si="405"/>
        <v>0.745</v>
      </c>
      <c r="H6502" s="36" t="str">
        <f t="shared" si="406"/>
        <v/>
      </c>
      <c r="I6502" s="1">
        <f t="shared" si="407"/>
        <v>0.745</v>
      </c>
    </row>
    <row r="6503" spans="1:9" x14ac:dyDescent="0.25">
      <c r="A6503">
        <v>0</v>
      </c>
      <c r="B6503">
        <v>60</v>
      </c>
      <c r="C6503">
        <v>31.72</v>
      </c>
      <c r="D6503">
        <v>680</v>
      </c>
      <c r="E6503">
        <v>1</v>
      </c>
      <c r="F6503" t="str">
        <f t="shared" si="404"/>
        <v/>
      </c>
      <c r="G6503">
        <f t="shared" si="405"/>
        <v>0.745</v>
      </c>
      <c r="H6503" s="36" t="str">
        <f t="shared" si="406"/>
        <v/>
      </c>
      <c r="I6503" s="1">
        <f t="shared" si="407"/>
        <v>0.745</v>
      </c>
    </row>
    <row r="6504" spans="1:9" x14ac:dyDescent="0.25">
      <c r="A6504">
        <v>1</v>
      </c>
      <c r="B6504">
        <v>65</v>
      </c>
      <c r="C6504">
        <v>19.7</v>
      </c>
      <c r="D6504">
        <v>685</v>
      </c>
      <c r="E6504">
        <v>1</v>
      </c>
      <c r="F6504" t="str">
        <f t="shared" si="404"/>
        <v/>
      </c>
      <c r="G6504">
        <f t="shared" si="405"/>
        <v>0.745</v>
      </c>
      <c r="H6504" s="36" t="str">
        <f t="shared" si="406"/>
        <v/>
      </c>
      <c r="I6504" s="1">
        <f t="shared" si="407"/>
        <v>0.745</v>
      </c>
    </row>
    <row r="6505" spans="1:9" x14ac:dyDescent="0.25">
      <c r="A6505">
        <v>0</v>
      </c>
      <c r="B6505">
        <v>55</v>
      </c>
      <c r="C6505">
        <v>11.37</v>
      </c>
      <c r="D6505">
        <v>665</v>
      </c>
      <c r="E6505">
        <v>1</v>
      </c>
      <c r="F6505" t="str">
        <f t="shared" si="404"/>
        <v/>
      </c>
      <c r="G6505">
        <f t="shared" si="405"/>
        <v>0.83199999999999996</v>
      </c>
      <c r="H6505" s="36" t="str">
        <f t="shared" si="406"/>
        <v/>
      </c>
      <c r="I6505" s="1">
        <f t="shared" si="407"/>
        <v>0.83199999999999996</v>
      </c>
    </row>
    <row r="6506" spans="1:9" x14ac:dyDescent="0.25">
      <c r="A6506">
        <v>1</v>
      </c>
      <c r="B6506">
        <v>80</v>
      </c>
      <c r="C6506">
        <v>6.21</v>
      </c>
      <c r="D6506">
        <v>685</v>
      </c>
      <c r="E6506">
        <v>1</v>
      </c>
      <c r="F6506" t="str">
        <f t="shared" si="404"/>
        <v/>
      </c>
      <c r="G6506">
        <f t="shared" si="405"/>
        <v>0.83199999999999996</v>
      </c>
      <c r="H6506" s="36" t="str">
        <f t="shared" si="406"/>
        <v/>
      </c>
      <c r="I6506" s="1">
        <f t="shared" si="407"/>
        <v>0.83199999999999996</v>
      </c>
    </row>
    <row r="6507" spans="1:9" x14ac:dyDescent="0.25">
      <c r="A6507">
        <v>1</v>
      </c>
      <c r="B6507">
        <v>60</v>
      </c>
      <c r="C6507">
        <v>14.1</v>
      </c>
      <c r="D6507">
        <v>690</v>
      </c>
      <c r="E6507">
        <v>1</v>
      </c>
      <c r="F6507" t="str">
        <f t="shared" si="404"/>
        <v/>
      </c>
      <c r="G6507">
        <f t="shared" si="405"/>
        <v>0.83199999999999996</v>
      </c>
      <c r="H6507" s="36" t="str">
        <f t="shared" si="406"/>
        <v/>
      </c>
      <c r="I6507" s="1">
        <f t="shared" si="407"/>
        <v>0.83199999999999996</v>
      </c>
    </row>
    <row r="6508" spans="1:9" x14ac:dyDescent="0.25">
      <c r="A6508">
        <v>1</v>
      </c>
      <c r="B6508">
        <v>115</v>
      </c>
      <c r="C6508">
        <v>19.399999999999999</v>
      </c>
      <c r="D6508">
        <v>695</v>
      </c>
      <c r="E6508">
        <v>1</v>
      </c>
      <c r="F6508" t="str">
        <f t="shared" si="404"/>
        <v/>
      </c>
      <c r="G6508" t="str">
        <f t="shared" si="405"/>
        <v/>
      </c>
      <c r="H6508" s="36">
        <f t="shared" si="406"/>
        <v>0.89200000000000002</v>
      </c>
      <c r="I6508" s="1">
        <f t="shared" si="407"/>
        <v>0.89200000000000002</v>
      </c>
    </row>
    <row r="6509" spans="1:9" x14ac:dyDescent="0.25">
      <c r="A6509">
        <v>1</v>
      </c>
      <c r="B6509">
        <v>290</v>
      </c>
      <c r="C6509">
        <v>20.67</v>
      </c>
      <c r="D6509">
        <v>755</v>
      </c>
      <c r="E6509">
        <v>1</v>
      </c>
      <c r="F6509">
        <f t="shared" si="404"/>
        <v>0.93600000000000005</v>
      </c>
      <c r="G6509" t="str">
        <f t="shared" si="405"/>
        <v/>
      </c>
      <c r="H6509" s="36" t="str">
        <f t="shared" si="406"/>
        <v/>
      </c>
      <c r="I6509" s="1">
        <f t="shared" si="407"/>
        <v>0.93600000000000005</v>
      </c>
    </row>
    <row r="6510" spans="1:9" x14ac:dyDescent="0.25">
      <c r="A6510">
        <v>1</v>
      </c>
      <c r="B6510">
        <v>25</v>
      </c>
      <c r="C6510">
        <v>28.13</v>
      </c>
      <c r="D6510">
        <v>750</v>
      </c>
      <c r="E6510">
        <v>1</v>
      </c>
      <c r="F6510">
        <f t="shared" si="404"/>
        <v>0.85299999999999998</v>
      </c>
      <c r="G6510" t="str">
        <f t="shared" si="405"/>
        <v/>
      </c>
      <c r="H6510" s="36" t="str">
        <f t="shared" si="406"/>
        <v/>
      </c>
      <c r="I6510" s="1">
        <f t="shared" si="407"/>
        <v>0.85299999999999998</v>
      </c>
    </row>
    <row r="6511" spans="1:9" x14ac:dyDescent="0.25">
      <c r="A6511">
        <v>1</v>
      </c>
      <c r="B6511">
        <v>58</v>
      </c>
      <c r="C6511">
        <v>11.46</v>
      </c>
      <c r="D6511">
        <v>700</v>
      </c>
      <c r="E6511">
        <v>1</v>
      </c>
      <c r="F6511" t="str">
        <f t="shared" si="404"/>
        <v/>
      </c>
      <c r="G6511">
        <f t="shared" si="405"/>
        <v>0.83199999999999996</v>
      </c>
      <c r="H6511" s="36" t="str">
        <f t="shared" si="406"/>
        <v/>
      </c>
      <c r="I6511" s="1">
        <f t="shared" si="407"/>
        <v>0.83199999999999996</v>
      </c>
    </row>
    <row r="6512" spans="1:9" x14ac:dyDescent="0.25">
      <c r="A6512">
        <v>0</v>
      </c>
      <c r="B6512">
        <v>38.6</v>
      </c>
      <c r="C6512">
        <v>9.5500000000000007</v>
      </c>
      <c r="D6512">
        <v>695</v>
      </c>
      <c r="E6512">
        <v>1</v>
      </c>
      <c r="F6512" t="str">
        <f t="shared" si="404"/>
        <v/>
      </c>
      <c r="G6512">
        <f t="shared" si="405"/>
        <v>0.83199999999999996</v>
      </c>
      <c r="H6512" s="36" t="str">
        <f t="shared" si="406"/>
        <v/>
      </c>
      <c r="I6512" s="1">
        <f t="shared" si="407"/>
        <v>0.83199999999999996</v>
      </c>
    </row>
    <row r="6513" spans="1:9" x14ac:dyDescent="0.25">
      <c r="A6513">
        <v>0</v>
      </c>
      <c r="B6513">
        <v>50</v>
      </c>
      <c r="C6513">
        <v>33.17</v>
      </c>
      <c r="D6513">
        <v>660</v>
      </c>
      <c r="E6513">
        <v>1</v>
      </c>
      <c r="F6513" t="str">
        <f t="shared" si="404"/>
        <v/>
      </c>
      <c r="G6513">
        <f t="shared" si="405"/>
        <v>0.745</v>
      </c>
      <c r="H6513" s="36" t="str">
        <f t="shared" si="406"/>
        <v/>
      </c>
      <c r="I6513" s="1">
        <f t="shared" si="407"/>
        <v>0.745</v>
      </c>
    </row>
    <row r="6514" spans="1:9" x14ac:dyDescent="0.25">
      <c r="A6514">
        <v>1</v>
      </c>
      <c r="B6514">
        <v>60</v>
      </c>
      <c r="C6514">
        <v>8.7200000000000006</v>
      </c>
      <c r="D6514">
        <v>700</v>
      </c>
      <c r="E6514">
        <v>1</v>
      </c>
      <c r="F6514" t="str">
        <f t="shared" si="404"/>
        <v/>
      </c>
      <c r="G6514">
        <f t="shared" si="405"/>
        <v>0.83199999999999996</v>
      </c>
      <c r="H6514" s="36" t="str">
        <f t="shared" si="406"/>
        <v/>
      </c>
      <c r="I6514" s="1">
        <f t="shared" si="407"/>
        <v>0.83199999999999996</v>
      </c>
    </row>
    <row r="6515" spans="1:9" x14ac:dyDescent="0.25">
      <c r="A6515">
        <v>1</v>
      </c>
      <c r="B6515">
        <v>33.6</v>
      </c>
      <c r="C6515">
        <v>24.11</v>
      </c>
      <c r="D6515">
        <v>695</v>
      </c>
      <c r="E6515">
        <v>1</v>
      </c>
      <c r="F6515" t="str">
        <f t="shared" si="404"/>
        <v/>
      </c>
      <c r="G6515">
        <f t="shared" si="405"/>
        <v>0.81200000000000006</v>
      </c>
      <c r="H6515" s="36" t="str">
        <f t="shared" si="406"/>
        <v/>
      </c>
      <c r="I6515" s="1">
        <f t="shared" si="407"/>
        <v>0.81200000000000006</v>
      </c>
    </row>
    <row r="6516" spans="1:9" x14ac:dyDescent="0.25">
      <c r="A6516">
        <v>1</v>
      </c>
      <c r="B6516">
        <v>50</v>
      </c>
      <c r="C6516">
        <v>17.190000000000001</v>
      </c>
      <c r="D6516">
        <v>675</v>
      </c>
      <c r="E6516">
        <v>1</v>
      </c>
      <c r="F6516" t="str">
        <f t="shared" si="404"/>
        <v/>
      </c>
      <c r="G6516">
        <f t="shared" si="405"/>
        <v>0.745</v>
      </c>
      <c r="H6516" s="36" t="str">
        <f t="shared" si="406"/>
        <v/>
      </c>
      <c r="I6516" s="1">
        <f t="shared" si="407"/>
        <v>0.745</v>
      </c>
    </row>
    <row r="6517" spans="1:9" x14ac:dyDescent="0.25">
      <c r="A6517">
        <v>0</v>
      </c>
      <c r="B6517">
        <v>34</v>
      </c>
      <c r="C6517">
        <v>6.78</v>
      </c>
      <c r="D6517">
        <v>725</v>
      </c>
      <c r="E6517">
        <v>1</v>
      </c>
      <c r="F6517">
        <f t="shared" si="404"/>
        <v>0.85299999999999998</v>
      </c>
      <c r="G6517" t="str">
        <f t="shared" si="405"/>
        <v/>
      </c>
      <c r="H6517" s="36" t="str">
        <f t="shared" si="406"/>
        <v/>
      </c>
      <c r="I6517" s="1">
        <f t="shared" si="407"/>
        <v>0.85299999999999998</v>
      </c>
    </row>
    <row r="6518" spans="1:9" x14ac:dyDescent="0.25">
      <c r="A6518">
        <v>1</v>
      </c>
      <c r="B6518">
        <v>210</v>
      </c>
      <c r="C6518">
        <v>8.02</v>
      </c>
      <c r="D6518">
        <v>705</v>
      </c>
      <c r="E6518">
        <v>1</v>
      </c>
      <c r="F6518" t="str">
        <f t="shared" si="404"/>
        <v/>
      </c>
      <c r="G6518" t="str">
        <f t="shared" si="405"/>
        <v/>
      </c>
      <c r="H6518" s="36">
        <f t="shared" si="406"/>
        <v>0.89200000000000002</v>
      </c>
      <c r="I6518" s="1">
        <f t="shared" si="407"/>
        <v>0.89200000000000002</v>
      </c>
    </row>
    <row r="6519" spans="1:9" x14ac:dyDescent="0.25">
      <c r="A6519">
        <v>0</v>
      </c>
      <c r="B6519">
        <v>60</v>
      </c>
      <c r="C6519">
        <v>18.239999999999998</v>
      </c>
      <c r="D6519">
        <v>670</v>
      </c>
      <c r="E6519">
        <v>1</v>
      </c>
      <c r="F6519" t="str">
        <f t="shared" si="404"/>
        <v/>
      </c>
      <c r="G6519">
        <f t="shared" si="405"/>
        <v>0.745</v>
      </c>
      <c r="H6519" s="36" t="str">
        <f t="shared" si="406"/>
        <v/>
      </c>
      <c r="I6519" s="1">
        <f t="shared" si="407"/>
        <v>0.745</v>
      </c>
    </row>
    <row r="6520" spans="1:9" x14ac:dyDescent="0.25">
      <c r="A6520">
        <v>1</v>
      </c>
      <c r="B6520">
        <v>147</v>
      </c>
      <c r="C6520">
        <v>20.329999999999998</v>
      </c>
      <c r="D6520">
        <v>670</v>
      </c>
      <c r="E6520">
        <v>1</v>
      </c>
      <c r="F6520" t="str">
        <f t="shared" si="404"/>
        <v/>
      </c>
      <c r="G6520" t="str">
        <f t="shared" si="405"/>
        <v/>
      </c>
      <c r="H6520" s="36">
        <f t="shared" si="406"/>
        <v>0.85199999999999998</v>
      </c>
      <c r="I6520" s="1">
        <f t="shared" si="407"/>
        <v>0.85199999999999998</v>
      </c>
    </row>
    <row r="6521" spans="1:9" x14ac:dyDescent="0.25">
      <c r="A6521">
        <v>1</v>
      </c>
      <c r="B6521">
        <v>95</v>
      </c>
      <c r="C6521">
        <v>14.93</v>
      </c>
      <c r="D6521">
        <v>820</v>
      </c>
      <c r="E6521">
        <v>1</v>
      </c>
      <c r="F6521">
        <f t="shared" si="404"/>
        <v>0.93600000000000005</v>
      </c>
      <c r="G6521" t="str">
        <f t="shared" si="405"/>
        <v/>
      </c>
      <c r="H6521" s="36" t="str">
        <f t="shared" si="406"/>
        <v/>
      </c>
      <c r="I6521" s="1">
        <f t="shared" si="407"/>
        <v>0.93600000000000005</v>
      </c>
    </row>
    <row r="6522" spans="1:9" x14ac:dyDescent="0.25">
      <c r="A6522">
        <v>1</v>
      </c>
      <c r="B6522">
        <v>29</v>
      </c>
      <c r="C6522">
        <v>32.86</v>
      </c>
      <c r="D6522">
        <v>705</v>
      </c>
      <c r="E6522">
        <v>1</v>
      </c>
      <c r="F6522" t="str">
        <f t="shared" si="404"/>
        <v/>
      </c>
      <c r="G6522">
        <f t="shared" si="405"/>
        <v>0.81200000000000006</v>
      </c>
      <c r="H6522" s="36" t="str">
        <f t="shared" si="406"/>
        <v/>
      </c>
      <c r="I6522" s="1">
        <f t="shared" si="407"/>
        <v>0.81200000000000006</v>
      </c>
    </row>
    <row r="6523" spans="1:9" x14ac:dyDescent="0.25">
      <c r="A6523">
        <v>1</v>
      </c>
      <c r="B6523">
        <v>29</v>
      </c>
      <c r="C6523">
        <v>21.15</v>
      </c>
      <c r="D6523">
        <v>675</v>
      </c>
      <c r="E6523">
        <v>1</v>
      </c>
      <c r="F6523" t="str">
        <f t="shared" si="404"/>
        <v/>
      </c>
      <c r="G6523">
        <f t="shared" si="405"/>
        <v>0.745</v>
      </c>
      <c r="H6523" s="36" t="str">
        <f t="shared" si="406"/>
        <v/>
      </c>
      <c r="I6523" s="1">
        <f t="shared" si="407"/>
        <v>0.745</v>
      </c>
    </row>
    <row r="6524" spans="1:9" x14ac:dyDescent="0.25">
      <c r="A6524">
        <v>1</v>
      </c>
      <c r="B6524">
        <v>42.744</v>
      </c>
      <c r="C6524">
        <v>24.82</v>
      </c>
      <c r="D6524">
        <v>700</v>
      </c>
      <c r="E6524">
        <v>1</v>
      </c>
      <c r="F6524" t="str">
        <f t="shared" si="404"/>
        <v/>
      </c>
      <c r="G6524">
        <f t="shared" si="405"/>
        <v>0.81200000000000006</v>
      </c>
      <c r="H6524" s="36" t="str">
        <f t="shared" si="406"/>
        <v/>
      </c>
      <c r="I6524" s="1">
        <f t="shared" si="407"/>
        <v>0.81200000000000006</v>
      </c>
    </row>
    <row r="6525" spans="1:9" x14ac:dyDescent="0.25">
      <c r="A6525">
        <v>0</v>
      </c>
      <c r="B6525">
        <v>50</v>
      </c>
      <c r="C6525">
        <v>12.7</v>
      </c>
      <c r="D6525">
        <v>665</v>
      </c>
      <c r="E6525">
        <v>1</v>
      </c>
      <c r="F6525" t="str">
        <f t="shared" si="404"/>
        <v/>
      </c>
      <c r="G6525">
        <f t="shared" si="405"/>
        <v>0.83199999999999996</v>
      </c>
      <c r="H6525" s="36" t="str">
        <f t="shared" si="406"/>
        <v/>
      </c>
      <c r="I6525" s="1">
        <f t="shared" si="407"/>
        <v>0.83199999999999996</v>
      </c>
    </row>
    <row r="6526" spans="1:9" x14ac:dyDescent="0.25">
      <c r="A6526">
        <v>0</v>
      </c>
      <c r="B6526">
        <v>57.5</v>
      </c>
      <c r="C6526">
        <v>15.68</v>
      </c>
      <c r="D6526">
        <v>755</v>
      </c>
      <c r="E6526">
        <v>1</v>
      </c>
      <c r="F6526">
        <f t="shared" si="404"/>
        <v>0.93600000000000005</v>
      </c>
      <c r="G6526" t="str">
        <f t="shared" si="405"/>
        <v/>
      </c>
      <c r="H6526" s="36" t="str">
        <f t="shared" si="406"/>
        <v/>
      </c>
      <c r="I6526" s="1">
        <f t="shared" si="407"/>
        <v>0.93600000000000005</v>
      </c>
    </row>
    <row r="6527" spans="1:9" x14ac:dyDescent="0.25">
      <c r="A6527">
        <v>1</v>
      </c>
      <c r="B6527">
        <v>72</v>
      </c>
      <c r="C6527">
        <v>23.35</v>
      </c>
      <c r="D6527">
        <v>715</v>
      </c>
      <c r="E6527">
        <v>1</v>
      </c>
      <c r="F6527" t="str">
        <f t="shared" si="404"/>
        <v/>
      </c>
      <c r="G6527">
        <f t="shared" si="405"/>
        <v>0.81200000000000006</v>
      </c>
      <c r="H6527" s="36" t="str">
        <f t="shared" si="406"/>
        <v/>
      </c>
      <c r="I6527" s="1">
        <f t="shared" si="407"/>
        <v>0.81200000000000006</v>
      </c>
    </row>
    <row r="6528" spans="1:9" x14ac:dyDescent="0.25">
      <c r="A6528">
        <v>0</v>
      </c>
      <c r="B6528">
        <v>13</v>
      </c>
      <c r="C6528">
        <v>25.58</v>
      </c>
      <c r="D6528">
        <v>665</v>
      </c>
      <c r="E6528">
        <v>1</v>
      </c>
      <c r="F6528" t="str">
        <f t="shared" si="404"/>
        <v/>
      </c>
      <c r="G6528">
        <f t="shared" si="405"/>
        <v>0.745</v>
      </c>
      <c r="H6528" s="36" t="str">
        <f t="shared" si="406"/>
        <v/>
      </c>
      <c r="I6528" s="1">
        <f t="shared" si="407"/>
        <v>0.745</v>
      </c>
    </row>
    <row r="6529" spans="1:9" x14ac:dyDescent="0.25">
      <c r="A6529">
        <v>1</v>
      </c>
      <c r="B6529">
        <v>80</v>
      </c>
      <c r="C6529">
        <v>12.03</v>
      </c>
      <c r="D6529">
        <v>725</v>
      </c>
      <c r="E6529">
        <v>1</v>
      </c>
      <c r="F6529">
        <f t="shared" si="404"/>
        <v>0.93600000000000005</v>
      </c>
      <c r="G6529" t="str">
        <f t="shared" si="405"/>
        <v/>
      </c>
      <c r="H6529" s="36" t="str">
        <f t="shared" si="406"/>
        <v/>
      </c>
      <c r="I6529" s="1">
        <f t="shared" si="407"/>
        <v>0.93600000000000005</v>
      </c>
    </row>
    <row r="6530" spans="1:9" x14ac:dyDescent="0.25">
      <c r="A6530">
        <v>0</v>
      </c>
      <c r="B6530">
        <v>64.756619999999998</v>
      </c>
      <c r="C6530">
        <v>27.37</v>
      </c>
      <c r="D6530">
        <v>680</v>
      </c>
      <c r="E6530">
        <v>1</v>
      </c>
      <c r="F6530" t="str">
        <f t="shared" si="404"/>
        <v/>
      </c>
      <c r="G6530">
        <f t="shared" si="405"/>
        <v>0.745</v>
      </c>
      <c r="H6530" s="36" t="str">
        <f t="shared" si="406"/>
        <v/>
      </c>
      <c r="I6530" s="1">
        <f t="shared" si="407"/>
        <v>0.745</v>
      </c>
    </row>
    <row r="6531" spans="1:9" x14ac:dyDescent="0.25">
      <c r="A6531">
        <v>1</v>
      </c>
      <c r="B6531">
        <v>62.302999999999997</v>
      </c>
      <c r="C6531">
        <v>24.14</v>
      </c>
      <c r="D6531">
        <v>725</v>
      </c>
      <c r="E6531">
        <v>1</v>
      </c>
      <c r="F6531">
        <f t="shared" si="404"/>
        <v>0.9</v>
      </c>
      <c r="G6531" t="str">
        <f t="shared" si="405"/>
        <v/>
      </c>
      <c r="H6531" s="36" t="str">
        <f t="shared" si="406"/>
        <v/>
      </c>
      <c r="I6531" s="1">
        <f t="shared" si="407"/>
        <v>0.9</v>
      </c>
    </row>
    <row r="6532" spans="1:9" x14ac:dyDescent="0.25">
      <c r="A6532">
        <v>1</v>
      </c>
      <c r="B6532">
        <v>68.900000000000006</v>
      </c>
      <c r="C6532">
        <v>22.23</v>
      </c>
      <c r="D6532">
        <v>675</v>
      </c>
      <c r="E6532">
        <v>1</v>
      </c>
      <c r="F6532" t="str">
        <f t="shared" ref="F6532:F6595" si="408">IF(D6532&gt;717.5,IF(B6532&gt;48.75,IF(C6532&gt;21.885,0.9,0.936),0.853),"")</f>
        <v/>
      </c>
      <c r="G6532">
        <f t="shared" ref="G6532:G6595" si="409">IF(D6532&lt;=717.5,IF(B6532&lt;=85.202,IF(C6532&gt;16.545,IF(D6532&gt;687.5,0.812,0.745),IF(B6532&gt;32.802,0.832,0.725)),""),"")</f>
        <v>0.745</v>
      </c>
      <c r="H6532" s="36" t="str">
        <f t="shared" ref="H6532:H6595" si="410">IF(D6532&lt;=717.5,IF(B6532&gt;85.202,IF(C6532&gt;25.055,0.784,IF(D6532&gt;677.5,0.892,0.852)),""),"")</f>
        <v/>
      </c>
      <c r="I6532" s="1">
        <f t="shared" ref="I6532:I6595" si="411">SUM(F6532:H6532)</f>
        <v>0.745</v>
      </c>
    </row>
    <row r="6533" spans="1:9" x14ac:dyDescent="0.25">
      <c r="A6533">
        <v>0</v>
      </c>
      <c r="B6533">
        <v>36</v>
      </c>
      <c r="C6533">
        <v>25.17</v>
      </c>
      <c r="D6533">
        <v>715</v>
      </c>
      <c r="E6533">
        <v>1</v>
      </c>
      <c r="F6533" t="str">
        <f t="shared" si="408"/>
        <v/>
      </c>
      <c r="G6533">
        <f t="shared" si="409"/>
        <v>0.81200000000000006</v>
      </c>
      <c r="H6533" s="36" t="str">
        <f t="shared" si="410"/>
        <v/>
      </c>
      <c r="I6533" s="1">
        <f t="shared" si="411"/>
        <v>0.81200000000000006</v>
      </c>
    </row>
    <row r="6534" spans="1:9" x14ac:dyDescent="0.25">
      <c r="A6534">
        <v>1</v>
      </c>
      <c r="B6534">
        <v>200</v>
      </c>
      <c r="C6534">
        <v>13.8</v>
      </c>
      <c r="D6534">
        <v>740</v>
      </c>
      <c r="E6534">
        <v>1</v>
      </c>
      <c r="F6534">
        <f t="shared" si="408"/>
        <v>0.93600000000000005</v>
      </c>
      <c r="G6534" t="str">
        <f t="shared" si="409"/>
        <v/>
      </c>
      <c r="H6534" s="36" t="str">
        <f t="shared" si="410"/>
        <v/>
      </c>
      <c r="I6534" s="1">
        <f t="shared" si="411"/>
        <v>0.93600000000000005</v>
      </c>
    </row>
    <row r="6535" spans="1:9" x14ac:dyDescent="0.25">
      <c r="A6535">
        <v>1</v>
      </c>
      <c r="B6535">
        <v>85.515000000000001</v>
      </c>
      <c r="C6535">
        <v>12.46</v>
      </c>
      <c r="D6535">
        <v>715</v>
      </c>
      <c r="E6535">
        <v>1</v>
      </c>
      <c r="F6535" t="str">
        <f t="shared" si="408"/>
        <v/>
      </c>
      <c r="G6535" t="str">
        <f t="shared" si="409"/>
        <v/>
      </c>
      <c r="H6535" s="36">
        <f t="shared" si="410"/>
        <v>0.89200000000000002</v>
      </c>
      <c r="I6535" s="1">
        <f t="shared" si="411"/>
        <v>0.89200000000000002</v>
      </c>
    </row>
    <row r="6536" spans="1:9" x14ac:dyDescent="0.25">
      <c r="A6536">
        <v>1</v>
      </c>
      <c r="B6536">
        <v>116</v>
      </c>
      <c r="C6536">
        <v>16.18</v>
      </c>
      <c r="D6536">
        <v>660</v>
      </c>
      <c r="E6536">
        <v>1</v>
      </c>
      <c r="F6536" t="str">
        <f t="shared" si="408"/>
        <v/>
      </c>
      <c r="G6536" t="str">
        <f t="shared" si="409"/>
        <v/>
      </c>
      <c r="H6536" s="36">
        <f t="shared" si="410"/>
        <v>0.85199999999999998</v>
      </c>
      <c r="I6536" s="1">
        <f t="shared" si="411"/>
        <v>0.85199999999999998</v>
      </c>
    </row>
    <row r="6537" spans="1:9" x14ac:dyDescent="0.25">
      <c r="A6537">
        <v>1</v>
      </c>
      <c r="B6537">
        <v>51</v>
      </c>
      <c r="C6537">
        <v>17.28</v>
      </c>
      <c r="D6537">
        <v>755</v>
      </c>
      <c r="E6537">
        <v>1</v>
      </c>
      <c r="F6537">
        <f t="shared" si="408"/>
        <v>0.93600000000000005</v>
      </c>
      <c r="G6537" t="str">
        <f t="shared" si="409"/>
        <v/>
      </c>
      <c r="H6537" s="36" t="str">
        <f t="shared" si="410"/>
        <v/>
      </c>
      <c r="I6537" s="1">
        <f t="shared" si="411"/>
        <v>0.93600000000000005</v>
      </c>
    </row>
    <row r="6538" spans="1:9" x14ac:dyDescent="0.25">
      <c r="A6538">
        <v>0</v>
      </c>
      <c r="B6538">
        <v>23.808</v>
      </c>
      <c r="C6538">
        <v>25.15</v>
      </c>
      <c r="D6538">
        <v>705</v>
      </c>
      <c r="E6538">
        <v>1</v>
      </c>
      <c r="F6538" t="str">
        <f t="shared" si="408"/>
        <v/>
      </c>
      <c r="G6538">
        <f t="shared" si="409"/>
        <v>0.81200000000000006</v>
      </c>
      <c r="H6538" s="36" t="str">
        <f t="shared" si="410"/>
        <v/>
      </c>
      <c r="I6538" s="1">
        <f t="shared" si="411"/>
        <v>0.81200000000000006</v>
      </c>
    </row>
    <row r="6539" spans="1:9" x14ac:dyDescent="0.25">
      <c r="A6539">
        <v>0</v>
      </c>
      <c r="B6539">
        <v>100</v>
      </c>
      <c r="C6539">
        <v>12.32</v>
      </c>
      <c r="D6539">
        <v>675</v>
      </c>
      <c r="E6539">
        <v>1</v>
      </c>
      <c r="F6539" t="str">
        <f t="shared" si="408"/>
        <v/>
      </c>
      <c r="G6539" t="str">
        <f t="shared" si="409"/>
        <v/>
      </c>
      <c r="H6539" s="36">
        <f t="shared" si="410"/>
        <v>0.85199999999999998</v>
      </c>
      <c r="I6539" s="1">
        <f t="shared" si="411"/>
        <v>0.85199999999999998</v>
      </c>
    </row>
    <row r="6540" spans="1:9" x14ac:dyDescent="0.25">
      <c r="A6540">
        <v>0</v>
      </c>
      <c r="B6540">
        <v>55</v>
      </c>
      <c r="C6540">
        <v>9.01</v>
      </c>
      <c r="D6540">
        <v>660</v>
      </c>
      <c r="E6540">
        <v>1</v>
      </c>
      <c r="F6540" t="str">
        <f t="shared" si="408"/>
        <v/>
      </c>
      <c r="G6540">
        <f t="shared" si="409"/>
        <v>0.83199999999999996</v>
      </c>
      <c r="H6540" s="36" t="str">
        <f t="shared" si="410"/>
        <v/>
      </c>
      <c r="I6540" s="1">
        <f t="shared" si="411"/>
        <v>0.83199999999999996</v>
      </c>
    </row>
    <row r="6541" spans="1:9" x14ac:dyDescent="0.25">
      <c r="A6541">
        <v>0</v>
      </c>
      <c r="B6541">
        <v>45</v>
      </c>
      <c r="C6541">
        <v>24.17</v>
      </c>
      <c r="D6541">
        <v>740</v>
      </c>
      <c r="E6541">
        <v>1</v>
      </c>
      <c r="F6541">
        <f t="shared" si="408"/>
        <v>0.85299999999999998</v>
      </c>
      <c r="G6541" t="str">
        <f t="shared" si="409"/>
        <v/>
      </c>
      <c r="H6541" s="36" t="str">
        <f t="shared" si="410"/>
        <v/>
      </c>
      <c r="I6541" s="1">
        <f t="shared" si="411"/>
        <v>0.85299999999999998</v>
      </c>
    </row>
    <row r="6542" spans="1:9" x14ac:dyDescent="0.25">
      <c r="A6542">
        <v>0</v>
      </c>
      <c r="B6542">
        <v>50</v>
      </c>
      <c r="C6542">
        <v>20.69</v>
      </c>
      <c r="D6542">
        <v>690</v>
      </c>
      <c r="E6542">
        <v>1</v>
      </c>
      <c r="F6542" t="str">
        <f t="shared" si="408"/>
        <v/>
      </c>
      <c r="G6542">
        <f t="shared" si="409"/>
        <v>0.81200000000000006</v>
      </c>
      <c r="H6542" s="36" t="str">
        <f t="shared" si="410"/>
        <v/>
      </c>
      <c r="I6542" s="1">
        <f t="shared" si="411"/>
        <v>0.81200000000000006</v>
      </c>
    </row>
    <row r="6543" spans="1:9" x14ac:dyDescent="0.25">
      <c r="A6543">
        <v>1</v>
      </c>
      <c r="B6543">
        <v>33.5</v>
      </c>
      <c r="C6543">
        <v>5.84</v>
      </c>
      <c r="D6543">
        <v>760</v>
      </c>
      <c r="E6543">
        <v>1</v>
      </c>
      <c r="F6543">
        <f t="shared" si="408"/>
        <v>0.85299999999999998</v>
      </c>
      <c r="G6543" t="str">
        <f t="shared" si="409"/>
        <v/>
      </c>
      <c r="H6543" s="36" t="str">
        <f t="shared" si="410"/>
        <v/>
      </c>
      <c r="I6543" s="1">
        <f t="shared" si="411"/>
        <v>0.85299999999999998</v>
      </c>
    </row>
    <row r="6544" spans="1:9" x14ac:dyDescent="0.25">
      <c r="A6544">
        <v>0</v>
      </c>
      <c r="B6544">
        <v>40.28</v>
      </c>
      <c r="C6544">
        <v>24.85</v>
      </c>
      <c r="D6544">
        <v>665</v>
      </c>
      <c r="E6544">
        <v>1</v>
      </c>
      <c r="F6544" t="str">
        <f t="shared" si="408"/>
        <v/>
      </c>
      <c r="G6544">
        <f t="shared" si="409"/>
        <v>0.745</v>
      </c>
      <c r="H6544" s="36" t="str">
        <f t="shared" si="410"/>
        <v/>
      </c>
      <c r="I6544" s="1">
        <f t="shared" si="411"/>
        <v>0.745</v>
      </c>
    </row>
    <row r="6545" spans="1:9" x14ac:dyDescent="0.25">
      <c r="A6545">
        <v>1</v>
      </c>
      <c r="B6545">
        <v>37.103999999999999</v>
      </c>
      <c r="C6545">
        <v>4.46</v>
      </c>
      <c r="D6545">
        <v>660</v>
      </c>
      <c r="E6545">
        <v>1</v>
      </c>
      <c r="F6545" t="str">
        <f t="shared" si="408"/>
        <v/>
      </c>
      <c r="G6545">
        <f t="shared" si="409"/>
        <v>0.83199999999999996</v>
      </c>
      <c r="H6545" s="36" t="str">
        <f t="shared" si="410"/>
        <v/>
      </c>
      <c r="I6545" s="1">
        <f t="shared" si="411"/>
        <v>0.83199999999999996</v>
      </c>
    </row>
    <row r="6546" spans="1:9" x14ac:dyDescent="0.25">
      <c r="A6546">
        <v>1</v>
      </c>
      <c r="B6546">
        <v>154</v>
      </c>
      <c r="C6546">
        <v>21.47</v>
      </c>
      <c r="D6546">
        <v>690</v>
      </c>
      <c r="E6546">
        <v>1</v>
      </c>
      <c r="F6546" t="str">
        <f t="shared" si="408"/>
        <v/>
      </c>
      <c r="G6546" t="str">
        <f t="shared" si="409"/>
        <v/>
      </c>
      <c r="H6546" s="36">
        <f t="shared" si="410"/>
        <v>0.89200000000000002</v>
      </c>
      <c r="I6546" s="1">
        <f t="shared" si="411"/>
        <v>0.89200000000000002</v>
      </c>
    </row>
    <row r="6547" spans="1:9" x14ac:dyDescent="0.25">
      <c r="A6547">
        <v>0</v>
      </c>
      <c r="B6547">
        <v>70</v>
      </c>
      <c r="C6547">
        <v>13.2</v>
      </c>
      <c r="D6547">
        <v>690</v>
      </c>
      <c r="E6547">
        <v>1</v>
      </c>
      <c r="F6547" t="str">
        <f t="shared" si="408"/>
        <v/>
      </c>
      <c r="G6547">
        <f t="shared" si="409"/>
        <v>0.83199999999999996</v>
      </c>
      <c r="H6547" s="36" t="str">
        <f t="shared" si="410"/>
        <v/>
      </c>
      <c r="I6547" s="1">
        <f t="shared" si="411"/>
        <v>0.83199999999999996</v>
      </c>
    </row>
    <row r="6548" spans="1:9" x14ac:dyDescent="0.25">
      <c r="A6548">
        <v>1</v>
      </c>
      <c r="B6548">
        <v>55.5</v>
      </c>
      <c r="C6548">
        <v>35.590000000000003</v>
      </c>
      <c r="D6548">
        <v>700</v>
      </c>
      <c r="E6548">
        <v>1</v>
      </c>
      <c r="F6548" t="str">
        <f t="shared" si="408"/>
        <v/>
      </c>
      <c r="G6548">
        <f t="shared" si="409"/>
        <v>0.81200000000000006</v>
      </c>
      <c r="H6548" s="36" t="str">
        <f t="shared" si="410"/>
        <v/>
      </c>
      <c r="I6548" s="1">
        <f t="shared" si="411"/>
        <v>0.81200000000000006</v>
      </c>
    </row>
    <row r="6549" spans="1:9" x14ac:dyDescent="0.25">
      <c r="A6549">
        <v>1</v>
      </c>
      <c r="B6549">
        <v>65</v>
      </c>
      <c r="C6549">
        <v>18.43</v>
      </c>
      <c r="D6549">
        <v>755</v>
      </c>
      <c r="E6549">
        <v>1</v>
      </c>
      <c r="F6549">
        <f t="shared" si="408"/>
        <v>0.93600000000000005</v>
      </c>
      <c r="G6549" t="str">
        <f t="shared" si="409"/>
        <v/>
      </c>
      <c r="H6549" s="36" t="str">
        <f t="shared" si="410"/>
        <v/>
      </c>
      <c r="I6549" s="1">
        <f t="shared" si="411"/>
        <v>0.93600000000000005</v>
      </c>
    </row>
    <row r="6550" spans="1:9" x14ac:dyDescent="0.25">
      <c r="A6550">
        <v>0</v>
      </c>
      <c r="B6550">
        <v>45</v>
      </c>
      <c r="C6550">
        <v>25.79</v>
      </c>
      <c r="D6550">
        <v>675</v>
      </c>
      <c r="E6550">
        <v>1</v>
      </c>
      <c r="F6550" t="str">
        <f t="shared" si="408"/>
        <v/>
      </c>
      <c r="G6550">
        <f t="shared" si="409"/>
        <v>0.745</v>
      </c>
      <c r="H6550" s="36" t="str">
        <f t="shared" si="410"/>
        <v/>
      </c>
      <c r="I6550" s="1">
        <f t="shared" si="411"/>
        <v>0.745</v>
      </c>
    </row>
    <row r="6551" spans="1:9" x14ac:dyDescent="0.25">
      <c r="A6551">
        <v>0</v>
      </c>
      <c r="B6551">
        <v>32.895000000000003</v>
      </c>
      <c r="C6551">
        <v>21.52</v>
      </c>
      <c r="D6551">
        <v>660</v>
      </c>
      <c r="E6551">
        <v>1</v>
      </c>
      <c r="F6551" t="str">
        <f t="shared" si="408"/>
        <v/>
      </c>
      <c r="G6551">
        <f t="shared" si="409"/>
        <v>0.745</v>
      </c>
      <c r="H6551" s="36" t="str">
        <f t="shared" si="410"/>
        <v/>
      </c>
      <c r="I6551" s="1">
        <f t="shared" si="411"/>
        <v>0.745</v>
      </c>
    </row>
    <row r="6552" spans="1:9" x14ac:dyDescent="0.25">
      <c r="A6552">
        <v>1</v>
      </c>
      <c r="B6552">
        <v>100</v>
      </c>
      <c r="C6552">
        <v>20.93</v>
      </c>
      <c r="D6552">
        <v>740</v>
      </c>
      <c r="E6552">
        <v>1</v>
      </c>
      <c r="F6552">
        <f t="shared" si="408"/>
        <v>0.93600000000000005</v>
      </c>
      <c r="G6552" t="str">
        <f t="shared" si="409"/>
        <v/>
      </c>
      <c r="H6552" s="36" t="str">
        <f t="shared" si="410"/>
        <v/>
      </c>
      <c r="I6552" s="1">
        <f t="shared" si="411"/>
        <v>0.93600000000000005</v>
      </c>
    </row>
    <row r="6553" spans="1:9" x14ac:dyDescent="0.25">
      <c r="A6553">
        <v>0</v>
      </c>
      <c r="B6553">
        <v>90</v>
      </c>
      <c r="C6553">
        <v>21</v>
      </c>
      <c r="D6553">
        <v>660</v>
      </c>
      <c r="E6553">
        <v>1</v>
      </c>
      <c r="F6553" t="str">
        <f t="shared" si="408"/>
        <v/>
      </c>
      <c r="G6553" t="str">
        <f t="shared" si="409"/>
        <v/>
      </c>
      <c r="H6553" s="36">
        <f t="shared" si="410"/>
        <v>0.85199999999999998</v>
      </c>
      <c r="I6553" s="1">
        <f t="shared" si="411"/>
        <v>0.85199999999999998</v>
      </c>
    </row>
    <row r="6554" spans="1:9" x14ac:dyDescent="0.25">
      <c r="A6554">
        <v>0</v>
      </c>
      <c r="B6554">
        <v>110</v>
      </c>
      <c r="C6554">
        <v>12.55</v>
      </c>
      <c r="D6554">
        <v>685</v>
      </c>
      <c r="E6554">
        <v>1</v>
      </c>
      <c r="F6554" t="str">
        <f t="shared" si="408"/>
        <v/>
      </c>
      <c r="G6554" t="str">
        <f t="shared" si="409"/>
        <v/>
      </c>
      <c r="H6554" s="36">
        <f t="shared" si="410"/>
        <v>0.89200000000000002</v>
      </c>
      <c r="I6554" s="1">
        <f t="shared" si="411"/>
        <v>0.89200000000000002</v>
      </c>
    </row>
    <row r="6555" spans="1:9" x14ac:dyDescent="0.25">
      <c r="A6555">
        <v>1</v>
      </c>
      <c r="B6555">
        <v>150</v>
      </c>
      <c r="C6555">
        <v>21.37</v>
      </c>
      <c r="D6555">
        <v>670</v>
      </c>
      <c r="E6555">
        <v>1</v>
      </c>
      <c r="F6555" t="str">
        <f t="shared" si="408"/>
        <v/>
      </c>
      <c r="G6555" t="str">
        <f t="shared" si="409"/>
        <v/>
      </c>
      <c r="H6555" s="36">
        <f t="shared" si="410"/>
        <v>0.85199999999999998</v>
      </c>
      <c r="I6555" s="1">
        <f t="shared" si="411"/>
        <v>0.85199999999999998</v>
      </c>
    </row>
    <row r="6556" spans="1:9" x14ac:dyDescent="0.25">
      <c r="A6556">
        <v>1</v>
      </c>
      <c r="B6556">
        <v>95</v>
      </c>
      <c r="C6556">
        <v>12.99</v>
      </c>
      <c r="D6556">
        <v>705</v>
      </c>
      <c r="E6556">
        <v>1</v>
      </c>
      <c r="F6556" t="str">
        <f t="shared" si="408"/>
        <v/>
      </c>
      <c r="G6556" t="str">
        <f t="shared" si="409"/>
        <v/>
      </c>
      <c r="H6556" s="36">
        <f t="shared" si="410"/>
        <v>0.89200000000000002</v>
      </c>
      <c r="I6556" s="1">
        <f t="shared" si="411"/>
        <v>0.89200000000000002</v>
      </c>
    </row>
    <row r="6557" spans="1:9" x14ac:dyDescent="0.25">
      <c r="A6557">
        <v>1</v>
      </c>
      <c r="B6557">
        <v>98</v>
      </c>
      <c r="C6557">
        <v>13.57</v>
      </c>
      <c r="D6557">
        <v>685</v>
      </c>
      <c r="E6557">
        <v>1</v>
      </c>
      <c r="F6557" t="str">
        <f t="shared" si="408"/>
        <v/>
      </c>
      <c r="G6557" t="str">
        <f t="shared" si="409"/>
        <v/>
      </c>
      <c r="H6557" s="36">
        <f t="shared" si="410"/>
        <v>0.89200000000000002</v>
      </c>
      <c r="I6557" s="1">
        <f t="shared" si="411"/>
        <v>0.89200000000000002</v>
      </c>
    </row>
    <row r="6558" spans="1:9" x14ac:dyDescent="0.25">
      <c r="A6558">
        <v>1</v>
      </c>
      <c r="B6558">
        <v>140</v>
      </c>
      <c r="C6558">
        <v>26.49</v>
      </c>
      <c r="D6558">
        <v>665</v>
      </c>
      <c r="E6558">
        <v>1</v>
      </c>
      <c r="F6558" t="str">
        <f t="shared" si="408"/>
        <v/>
      </c>
      <c r="G6558" t="str">
        <f t="shared" si="409"/>
        <v/>
      </c>
      <c r="H6558" s="36">
        <f t="shared" si="410"/>
        <v>0.78400000000000003</v>
      </c>
      <c r="I6558" s="1">
        <f t="shared" si="411"/>
        <v>0.78400000000000003</v>
      </c>
    </row>
    <row r="6559" spans="1:9" x14ac:dyDescent="0.25">
      <c r="A6559">
        <v>1</v>
      </c>
      <c r="B6559">
        <v>67.896000000000001</v>
      </c>
      <c r="C6559">
        <v>19.71</v>
      </c>
      <c r="D6559">
        <v>675</v>
      </c>
      <c r="E6559">
        <v>1</v>
      </c>
      <c r="F6559" t="str">
        <f t="shared" si="408"/>
        <v/>
      </c>
      <c r="G6559">
        <f t="shared" si="409"/>
        <v>0.745</v>
      </c>
      <c r="H6559" s="36" t="str">
        <f t="shared" si="410"/>
        <v/>
      </c>
      <c r="I6559" s="1">
        <f t="shared" si="411"/>
        <v>0.745</v>
      </c>
    </row>
    <row r="6560" spans="1:9" x14ac:dyDescent="0.25">
      <c r="A6560">
        <v>1</v>
      </c>
      <c r="B6560">
        <v>90</v>
      </c>
      <c r="C6560">
        <v>24.95</v>
      </c>
      <c r="D6560">
        <v>705</v>
      </c>
      <c r="E6560">
        <v>1</v>
      </c>
      <c r="F6560" t="str">
        <f t="shared" si="408"/>
        <v/>
      </c>
      <c r="G6560" t="str">
        <f t="shared" si="409"/>
        <v/>
      </c>
      <c r="H6560" s="36">
        <f t="shared" si="410"/>
        <v>0.89200000000000002</v>
      </c>
      <c r="I6560" s="1">
        <f t="shared" si="411"/>
        <v>0.89200000000000002</v>
      </c>
    </row>
    <row r="6561" spans="1:9" x14ac:dyDescent="0.25">
      <c r="A6561">
        <v>0</v>
      </c>
      <c r="B6561">
        <v>36</v>
      </c>
      <c r="C6561">
        <v>33.07</v>
      </c>
      <c r="D6561">
        <v>695</v>
      </c>
      <c r="E6561">
        <v>1</v>
      </c>
      <c r="F6561" t="str">
        <f t="shared" si="408"/>
        <v/>
      </c>
      <c r="G6561">
        <f t="shared" si="409"/>
        <v>0.81200000000000006</v>
      </c>
      <c r="H6561" s="36" t="str">
        <f t="shared" si="410"/>
        <v/>
      </c>
      <c r="I6561" s="1">
        <f t="shared" si="411"/>
        <v>0.81200000000000006</v>
      </c>
    </row>
    <row r="6562" spans="1:9" x14ac:dyDescent="0.25">
      <c r="A6562">
        <v>0</v>
      </c>
      <c r="B6562">
        <v>56.693190000000001</v>
      </c>
      <c r="C6562">
        <v>17.32</v>
      </c>
      <c r="D6562">
        <v>685</v>
      </c>
      <c r="E6562">
        <v>1</v>
      </c>
      <c r="F6562" t="str">
        <f t="shared" si="408"/>
        <v/>
      </c>
      <c r="G6562">
        <f t="shared" si="409"/>
        <v>0.745</v>
      </c>
      <c r="H6562" s="36" t="str">
        <f t="shared" si="410"/>
        <v/>
      </c>
      <c r="I6562" s="1">
        <f t="shared" si="411"/>
        <v>0.745</v>
      </c>
    </row>
    <row r="6563" spans="1:9" x14ac:dyDescent="0.25">
      <c r="A6563">
        <v>0</v>
      </c>
      <c r="B6563">
        <v>125</v>
      </c>
      <c r="C6563">
        <v>17.36</v>
      </c>
      <c r="D6563">
        <v>680</v>
      </c>
      <c r="E6563">
        <v>1</v>
      </c>
      <c r="F6563" t="str">
        <f t="shared" si="408"/>
        <v/>
      </c>
      <c r="G6563" t="str">
        <f t="shared" si="409"/>
        <v/>
      </c>
      <c r="H6563" s="36">
        <f t="shared" si="410"/>
        <v>0.89200000000000002</v>
      </c>
      <c r="I6563" s="1">
        <f t="shared" si="411"/>
        <v>0.89200000000000002</v>
      </c>
    </row>
    <row r="6564" spans="1:9" x14ac:dyDescent="0.25">
      <c r="A6564">
        <v>0</v>
      </c>
      <c r="B6564">
        <v>56</v>
      </c>
      <c r="C6564">
        <v>25.78</v>
      </c>
      <c r="D6564">
        <v>810</v>
      </c>
      <c r="E6564">
        <v>1</v>
      </c>
      <c r="F6564">
        <f t="shared" si="408"/>
        <v>0.9</v>
      </c>
      <c r="G6564" t="str">
        <f t="shared" si="409"/>
        <v/>
      </c>
      <c r="H6564" s="36" t="str">
        <f t="shared" si="410"/>
        <v/>
      </c>
      <c r="I6564" s="1">
        <f t="shared" si="411"/>
        <v>0.9</v>
      </c>
    </row>
    <row r="6565" spans="1:9" x14ac:dyDescent="0.25">
      <c r="A6565">
        <v>0</v>
      </c>
      <c r="B6565">
        <v>50</v>
      </c>
      <c r="C6565">
        <v>36.270000000000003</v>
      </c>
      <c r="D6565">
        <v>665</v>
      </c>
      <c r="E6565">
        <v>1</v>
      </c>
      <c r="F6565" t="str">
        <f t="shared" si="408"/>
        <v/>
      </c>
      <c r="G6565">
        <f t="shared" si="409"/>
        <v>0.745</v>
      </c>
      <c r="H6565" s="36" t="str">
        <f t="shared" si="410"/>
        <v/>
      </c>
      <c r="I6565" s="1">
        <f t="shared" si="411"/>
        <v>0.745</v>
      </c>
    </row>
    <row r="6566" spans="1:9" x14ac:dyDescent="0.25">
      <c r="A6566">
        <v>0</v>
      </c>
      <c r="B6566">
        <v>25</v>
      </c>
      <c r="C6566">
        <v>25.54</v>
      </c>
      <c r="D6566">
        <v>660</v>
      </c>
      <c r="E6566">
        <v>1</v>
      </c>
      <c r="F6566" t="str">
        <f t="shared" si="408"/>
        <v/>
      </c>
      <c r="G6566">
        <f t="shared" si="409"/>
        <v>0.745</v>
      </c>
      <c r="H6566" s="36" t="str">
        <f t="shared" si="410"/>
        <v/>
      </c>
      <c r="I6566" s="1">
        <f t="shared" si="411"/>
        <v>0.745</v>
      </c>
    </row>
    <row r="6567" spans="1:9" x14ac:dyDescent="0.25">
      <c r="A6567">
        <v>1</v>
      </c>
      <c r="B6567">
        <v>55</v>
      </c>
      <c r="C6567">
        <v>27.41</v>
      </c>
      <c r="D6567">
        <v>670</v>
      </c>
      <c r="E6567">
        <v>1</v>
      </c>
      <c r="F6567" t="str">
        <f t="shared" si="408"/>
        <v/>
      </c>
      <c r="G6567">
        <f t="shared" si="409"/>
        <v>0.745</v>
      </c>
      <c r="H6567" s="36" t="str">
        <f t="shared" si="410"/>
        <v/>
      </c>
      <c r="I6567" s="1">
        <f t="shared" si="411"/>
        <v>0.745</v>
      </c>
    </row>
    <row r="6568" spans="1:9" x14ac:dyDescent="0.25">
      <c r="A6568">
        <v>1</v>
      </c>
      <c r="B6568">
        <v>80.686999999999998</v>
      </c>
      <c r="C6568">
        <v>25.29</v>
      </c>
      <c r="D6568">
        <v>660</v>
      </c>
      <c r="E6568">
        <v>1</v>
      </c>
      <c r="F6568" t="str">
        <f t="shared" si="408"/>
        <v/>
      </c>
      <c r="G6568">
        <f t="shared" si="409"/>
        <v>0.745</v>
      </c>
      <c r="H6568" s="36" t="str">
        <f t="shared" si="410"/>
        <v/>
      </c>
      <c r="I6568" s="1">
        <f t="shared" si="411"/>
        <v>0.745</v>
      </c>
    </row>
    <row r="6569" spans="1:9" x14ac:dyDescent="0.25">
      <c r="A6569">
        <v>0</v>
      </c>
      <c r="B6569">
        <v>75</v>
      </c>
      <c r="C6569">
        <v>19.079999999999998</v>
      </c>
      <c r="D6569">
        <v>715</v>
      </c>
      <c r="E6569">
        <v>1</v>
      </c>
      <c r="F6569" t="str">
        <f t="shared" si="408"/>
        <v/>
      </c>
      <c r="G6569">
        <f t="shared" si="409"/>
        <v>0.81200000000000006</v>
      </c>
      <c r="H6569" s="36" t="str">
        <f t="shared" si="410"/>
        <v/>
      </c>
      <c r="I6569" s="1">
        <f t="shared" si="411"/>
        <v>0.81200000000000006</v>
      </c>
    </row>
    <row r="6570" spans="1:9" x14ac:dyDescent="0.25">
      <c r="A6570">
        <v>1</v>
      </c>
      <c r="B6570">
        <v>98</v>
      </c>
      <c r="C6570">
        <v>20.69</v>
      </c>
      <c r="D6570">
        <v>715</v>
      </c>
      <c r="E6570">
        <v>1</v>
      </c>
      <c r="F6570" t="str">
        <f t="shared" si="408"/>
        <v/>
      </c>
      <c r="G6570" t="str">
        <f t="shared" si="409"/>
        <v/>
      </c>
      <c r="H6570" s="36">
        <f t="shared" si="410"/>
        <v>0.89200000000000002</v>
      </c>
      <c r="I6570" s="1">
        <f t="shared" si="411"/>
        <v>0.89200000000000002</v>
      </c>
    </row>
    <row r="6571" spans="1:9" x14ac:dyDescent="0.25">
      <c r="A6571">
        <v>1</v>
      </c>
      <c r="B6571">
        <v>50</v>
      </c>
      <c r="C6571">
        <v>13.54</v>
      </c>
      <c r="D6571">
        <v>705</v>
      </c>
      <c r="E6571">
        <v>1</v>
      </c>
      <c r="F6571" t="str">
        <f t="shared" si="408"/>
        <v/>
      </c>
      <c r="G6571">
        <f t="shared" si="409"/>
        <v>0.83199999999999996</v>
      </c>
      <c r="H6571" s="36" t="str">
        <f t="shared" si="410"/>
        <v/>
      </c>
      <c r="I6571" s="1">
        <f t="shared" si="411"/>
        <v>0.83199999999999996</v>
      </c>
    </row>
    <row r="6572" spans="1:9" x14ac:dyDescent="0.25">
      <c r="A6572">
        <v>0</v>
      </c>
      <c r="B6572">
        <v>52.499000000000002</v>
      </c>
      <c r="C6572">
        <v>22.44</v>
      </c>
      <c r="D6572">
        <v>660</v>
      </c>
      <c r="E6572">
        <v>1</v>
      </c>
      <c r="F6572" t="str">
        <f t="shared" si="408"/>
        <v/>
      </c>
      <c r="G6572">
        <f t="shared" si="409"/>
        <v>0.745</v>
      </c>
      <c r="H6572" s="36" t="str">
        <f t="shared" si="410"/>
        <v/>
      </c>
      <c r="I6572" s="1">
        <f t="shared" si="411"/>
        <v>0.745</v>
      </c>
    </row>
    <row r="6573" spans="1:9" x14ac:dyDescent="0.25">
      <c r="A6573">
        <v>1</v>
      </c>
      <c r="B6573">
        <v>90.5</v>
      </c>
      <c r="C6573">
        <v>23.88</v>
      </c>
      <c r="D6573">
        <v>715</v>
      </c>
      <c r="E6573">
        <v>1</v>
      </c>
      <c r="F6573" t="str">
        <f t="shared" si="408"/>
        <v/>
      </c>
      <c r="G6573" t="str">
        <f t="shared" si="409"/>
        <v/>
      </c>
      <c r="H6573" s="36">
        <f t="shared" si="410"/>
        <v>0.89200000000000002</v>
      </c>
      <c r="I6573" s="1">
        <f t="shared" si="411"/>
        <v>0.89200000000000002</v>
      </c>
    </row>
    <row r="6574" spans="1:9" x14ac:dyDescent="0.25">
      <c r="A6574">
        <v>0</v>
      </c>
      <c r="B6574">
        <v>120</v>
      </c>
      <c r="C6574">
        <v>10.25</v>
      </c>
      <c r="D6574">
        <v>660</v>
      </c>
      <c r="E6574">
        <v>1</v>
      </c>
      <c r="F6574" t="str">
        <f t="shared" si="408"/>
        <v/>
      </c>
      <c r="G6574" t="str">
        <f t="shared" si="409"/>
        <v/>
      </c>
      <c r="H6574" s="36">
        <f t="shared" si="410"/>
        <v>0.85199999999999998</v>
      </c>
      <c r="I6574" s="1">
        <f t="shared" si="411"/>
        <v>0.85199999999999998</v>
      </c>
    </row>
    <row r="6575" spans="1:9" x14ac:dyDescent="0.25">
      <c r="A6575">
        <v>1</v>
      </c>
      <c r="B6575">
        <v>50</v>
      </c>
      <c r="C6575">
        <v>27.77</v>
      </c>
      <c r="D6575">
        <v>710</v>
      </c>
      <c r="E6575">
        <v>1</v>
      </c>
      <c r="F6575" t="str">
        <f t="shared" si="408"/>
        <v/>
      </c>
      <c r="G6575">
        <f t="shared" si="409"/>
        <v>0.81200000000000006</v>
      </c>
      <c r="H6575" s="36" t="str">
        <f t="shared" si="410"/>
        <v/>
      </c>
      <c r="I6575" s="1">
        <f t="shared" si="411"/>
        <v>0.81200000000000006</v>
      </c>
    </row>
    <row r="6576" spans="1:9" x14ac:dyDescent="0.25">
      <c r="A6576">
        <v>1</v>
      </c>
      <c r="B6576">
        <v>150</v>
      </c>
      <c r="C6576">
        <v>22.95</v>
      </c>
      <c r="D6576">
        <v>690</v>
      </c>
      <c r="E6576">
        <v>1</v>
      </c>
      <c r="F6576" t="str">
        <f t="shared" si="408"/>
        <v/>
      </c>
      <c r="G6576" t="str">
        <f t="shared" si="409"/>
        <v/>
      </c>
      <c r="H6576" s="36">
        <f t="shared" si="410"/>
        <v>0.89200000000000002</v>
      </c>
      <c r="I6576" s="1">
        <f t="shared" si="411"/>
        <v>0.89200000000000002</v>
      </c>
    </row>
    <row r="6577" spans="1:9" x14ac:dyDescent="0.25">
      <c r="A6577">
        <v>0</v>
      </c>
      <c r="B6577">
        <v>90</v>
      </c>
      <c r="C6577">
        <v>11.4</v>
      </c>
      <c r="D6577">
        <v>700</v>
      </c>
      <c r="E6577">
        <v>1</v>
      </c>
      <c r="F6577" t="str">
        <f t="shared" si="408"/>
        <v/>
      </c>
      <c r="G6577" t="str">
        <f t="shared" si="409"/>
        <v/>
      </c>
      <c r="H6577" s="36">
        <f t="shared" si="410"/>
        <v>0.89200000000000002</v>
      </c>
      <c r="I6577" s="1">
        <f t="shared" si="411"/>
        <v>0.89200000000000002</v>
      </c>
    </row>
    <row r="6578" spans="1:9" x14ac:dyDescent="0.25">
      <c r="A6578">
        <v>1</v>
      </c>
      <c r="B6578">
        <v>300</v>
      </c>
      <c r="C6578">
        <v>14.54</v>
      </c>
      <c r="D6578">
        <v>750</v>
      </c>
      <c r="E6578">
        <v>1</v>
      </c>
      <c r="F6578">
        <f t="shared" si="408"/>
        <v>0.93600000000000005</v>
      </c>
      <c r="G6578" t="str">
        <f t="shared" si="409"/>
        <v/>
      </c>
      <c r="H6578" s="36" t="str">
        <f t="shared" si="410"/>
        <v/>
      </c>
      <c r="I6578" s="1">
        <f t="shared" si="411"/>
        <v>0.93600000000000005</v>
      </c>
    </row>
    <row r="6579" spans="1:9" x14ac:dyDescent="0.25">
      <c r="A6579">
        <v>1</v>
      </c>
      <c r="B6579">
        <v>95.5</v>
      </c>
      <c r="C6579">
        <v>13.38</v>
      </c>
      <c r="D6579">
        <v>715</v>
      </c>
      <c r="E6579">
        <v>1</v>
      </c>
      <c r="F6579" t="str">
        <f t="shared" si="408"/>
        <v/>
      </c>
      <c r="G6579" t="str">
        <f t="shared" si="409"/>
        <v/>
      </c>
      <c r="H6579" s="36">
        <f t="shared" si="410"/>
        <v>0.89200000000000002</v>
      </c>
      <c r="I6579" s="1">
        <f t="shared" si="411"/>
        <v>0.89200000000000002</v>
      </c>
    </row>
    <row r="6580" spans="1:9" x14ac:dyDescent="0.25">
      <c r="A6580">
        <v>1</v>
      </c>
      <c r="B6580">
        <v>80</v>
      </c>
      <c r="C6580">
        <v>15.65</v>
      </c>
      <c r="D6580">
        <v>675</v>
      </c>
      <c r="E6580">
        <v>1</v>
      </c>
      <c r="F6580" t="str">
        <f t="shared" si="408"/>
        <v/>
      </c>
      <c r="G6580">
        <f t="shared" si="409"/>
        <v>0.83199999999999996</v>
      </c>
      <c r="H6580" s="36" t="str">
        <f t="shared" si="410"/>
        <v/>
      </c>
      <c r="I6580" s="1">
        <f t="shared" si="411"/>
        <v>0.83199999999999996</v>
      </c>
    </row>
    <row r="6581" spans="1:9" x14ac:dyDescent="0.25">
      <c r="A6581">
        <v>0</v>
      </c>
      <c r="B6581">
        <v>38</v>
      </c>
      <c r="C6581">
        <v>16.2</v>
      </c>
      <c r="D6581">
        <v>675</v>
      </c>
      <c r="E6581">
        <v>1</v>
      </c>
      <c r="F6581" t="str">
        <f t="shared" si="408"/>
        <v/>
      </c>
      <c r="G6581">
        <f t="shared" si="409"/>
        <v>0.83199999999999996</v>
      </c>
      <c r="H6581" s="36" t="str">
        <f t="shared" si="410"/>
        <v/>
      </c>
      <c r="I6581" s="1">
        <f t="shared" si="411"/>
        <v>0.83199999999999996</v>
      </c>
    </row>
    <row r="6582" spans="1:9" x14ac:dyDescent="0.25">
      <c r="A6582">
        <v>1</v>
      </c>
      <c r="B6582">
        <v>12.72</v>
      </c>
      <c r="C6582">
        <v>31.13</v>
      </c>
      <c r="D6582">
        <v>690</v>
      </c>
      <c r="E6582">
        <v>1</v>
      </c>
      <c r="F6582" t="str">
        <f t="shared" si="408"/>
        <v/>
      </c>
      <c r="G6582">
        <f t="shared" si="409"/>
        <v>0.81200000000000006</v>
      </c>
      <c r="H6582" s="36" t="str">
        <f t="shared" si="410"/>
        <v/>
      </c>
      <c r="I6582" s="1">
        <f t="shared" si="411"/>
        <v>0.81200000000000006</v>
      </c>
    </row>
    <row r="6583" spans="1:9" x14ac:dyDescent="0.25">
      <c r="A6583">
        <v>1</v>
      </c>
      <c r="B6583">
        <v>10</v>
      </c>
      <c r="C6583">
        <v>23.53</v>
      </c>
      <c r="D6583">
        <v>660</v>
      </c>
      <c r="E6583">
        <v>1</v>
      </c>
      <c r="F6583" t="str">
        <f t="shared" si="408"/>
        <v/>
      </c>
      <c r="G6583">
        <f t="shared" si="409"/>
        <v>0.745</v>
      </c>
      <c r="H6583" s="36" t="str">
        <f t="shared" si="410"/>
        <v/>
      </c>
      <c r="I6583" s="1">
        <f t="shared" si="411"/>
        <v>0.745</v>
      </c>
    </row>
    <row r="6584" spans="1:9" x14ac:dyDescent="0.25">
      <c r="A6584">
        <v>0</v>
      </c>
      <c r="B6584">
        <v>30</v>
      </c>
      <c r="C6584">
        <v>25.2</v>
      </c>
      <c r="D6584">
        <v>660</v>
      </c>
      <c r="E6584">
        <v>1</v>
      </c>
      <c r="F6584" t="str">
        <f t="shared" si="408"/>
        <v/>
      </c>
      <c r="G6584">
        <f t="shared" si="409"/>
        <v>0.745</v>
      </c>
      <c r="H6584" s="36" t="str">
        <f t="shared" si="410"/>
        <v/>
      </c>
      <c r="I6584" s="1">
        <f t="shared" si="411"/>
        <v>0.745</v>
      </c>
    </row>
    <row r="6585" spans="1:9" x14ac:dyDescent="0.25">
      <c r="A6585">
        <v>0</v>
      </c>
      <c r="B6585">
        <v>76.843000000000004</v>
      </c>
      <c r="C6585">
        <v>9.43</v>
      </c>
      <c r="D6585">
        <v>725</v>
      </c>
      <c r="E6585">
        <v>1</v>
      </c>
      <c r="F6585">
        <f t="shared" si="408"/>
        <v>0.93600000000000005</v>
      </c>
      <c r="G6585" t="str">
        <f t="shared" si="409"/>
        <v/>
      </c>
      <c r="H6585" s="36" t="str">
        <f t="shared" si="410"/>
        <v/>
      </c>
      <c r="I6585" s="1">
        <f t="shared" si="411"/>
        <v>0.93600000000000005</v>
      </c>
    </row>
    <row r="6586" spans="1:9" x14ac:dyDescent="0.25">
      <c r="A6586">
        <v>1</v>
      </c>
      <c r="B6586">
        <v>175</v>
      </c>
      <c r="C6586">
        <v>11.91</v>
      </c>
      <c r="D6586">
        <v>700</v>
      </c>
      <c r="E6586">
        <v>1</v>
      </c>
      <c r="F6586" t="str">
        <f t="shared" si="408"/>
        <v/>
      </c>
      <c r="G6586" t="str">
        <f t="shared" si="409"/>
        <v/>
      </c>
      <c r="H6586" s="36">
        <f t="shared" si="410"/>
        <v>0.89200000000000002</v>
      </c>
      <c r="I6586" s="1">
        <f t="shared" si="411"/>
        <v>0.89200000000000002</v>
      </c>
    </row>
    <row r="6587" spans="1:9" x14ac:dyDescent="0.25">
      <c r="A6587">
        <v>0</v>
      </c>
      <c r="B6587">
        <v>56</v>
      </c>
      <c r="C6587">
        <v>15.69</v>
      </c>
      <c r="D6587">
        <v>665</v>
      </c>
      <c r="E6587">
        <v>1</v>
      </c>
      <c r="F6587" t="str">
        <f t="shared" si="408"/>
        <v/>
      </c>
      <c r="G6587">
        <f t="shared" si="409"/>
        <v>0.83199999999999996</v>
      </c>
      <c r="H6587" s="36" t="str">
        <f t="shared" si="410"/>
        <v/>
      </c>
      <c r="I6587" s="1">
        <f t="shared" si="411"/>
        <v>0.83199999999999996</v>
      </c>
    </row>
    <row r="6588" spans="1:9" x14ac:dyDescent="0.25">
      <c r="A6588">
        <v>1</v>
      </c>
      <c r="B6588">
        <v>72.8</v>
      </c>
      <c r="C6588">
        <v>28.67</v>
      </c>
      <c r="D6588">
        <v>720</v>
      </c>
      <c r="E6588">
        <v>1</v>
      </c>
      <c r="F6588">
        <f t="shared" si="408"/>
        <v>0.9</v>
      </c>
      <c r="G6588" t="str">
        <f t="shared" si="409"/>
        <v/>
      </c>
      <c r="H6588" s="36" t="str">
        <f t="shared" si="410"/>
        <v/>
      </c>
      <c r="I6588" s="1">
        <f t="shared" si="411"/>
        <v>0.9</v>
      </c>
    </row>
    <row r="6589" spans="1:9" x14ac:dyDescent="0.25">
      <c r="A6589">
        <v>0</v>
      </c>
      <c r="B6589">
        <v>28</v>
      </c>
      <c r="C6589">
        <v>19.63</v>
      </c>
      <c r="D6589">
        <v>710</v>
      </c>
      <c r="E6589">
        <v>1</v>
      </c>
      <c r="F6589" t="str">
        <f t="shared" si="408"/>
        <v/>
      </c>
      <c r="G6589">
        <f t="shared" si="409"/>
        <v>0.81200000000000006</v>
      </c>
      <c r="H6589" s="36" t="str">
        <f t="shared" si="410"/>
        <v/>
      </c>
      <c r="I6589" s="1">
        <f t="shared" si="411"/>
        <v>0.81200000000000006</v>
      </c>
    </row>
    <row r="6590" spans="1:9" x14ac:dyDescent="0.25">
      <c r="A6590">
        <v>0</v>
      </c>
      <c r="B6590">
        <v>42.753999999999998</v>
      </c>
      <c r="C6590">
        <v>25.1</v>
      </c>
      <c r="D6590">
        <v>670</v>
      </c>
      <c r="E6590">
        <v>1</v>
      </c>
      <c r="F6590" t="str">
        <f t="shared" si="408"/>
        <v/>
      </c>
      <c r="G6590">
        <f t="shared" si="409"/>
        <v>0.745</v>
      </c>
      <c r="H6590" s="36" t="str">
        <f t="shared" si="410"/>
        <v/>
      </c>
      <c r="I6590" s="1">
        <f t="shared" si="411"/>
        <v>0.745</v>
      </c>
    </row>
    <row r="6591" spans="1:9" x14ac:dyDescent="0.25">
      <c r="A6591">
        <v>1</v>
      </c>
      <c r="B6591">
        <v>48</v>
      </c>
      <c r="C6591">
        <v>14.28</v>
      </c>
      <c r="D6591">
        <v>700</v>
      </c>
      <c r="E6591">
        <v>1</v>
      </c>
      <c r="F6591" t="str">
        <f t="shared" si="408"/>
        <v/>
      </c>
      <c r="G6591">
        <f t="shared" si="409"/>
        <v>0.83199999999999996</v>
      </c>
      <c r="H6591" s="36" t="str">
        <f t="shared" si="410"/>
        <v/>
      </c>
      <c r="I6591" s="1">
        <f t="shared" si="411"/>
        <v>0.83199999999999996</v>
      </c>
    </row>
    <row r="6592" spans="1:9" x14ac:dyDescent="0.25">
      <c r="A6592">
        <v>1</v>
      </c>
      <c r="B6592">
        <v>130</v>
      </c>
      <c r="C6592">
        <v>13.88</v>
      </c>
      <c r="D6592">
        <v>795</v>
      </c>
      <c r="E6592">
        <v>1</v>
      </c>
      <c r="F6592">
        <f t="shared" si="408"/>
        <v>0.93600000000000005</v>
      </c>
      <c r="G6592" t="str">
        <f t="shared" si="409"/>
        <v/>
      </c>
      <c r="H6592" s="36" t="str">
        <f t="shared" si="410"/>
        <v/>
      </c>
      <c r="I6592" s="1">
        <f t="shared" si="411"/>
        <v>0.93600000000000005</v>
      </c>
    </row>
    <row r="6593" spans="1:9" x14ac:dyDescent="0.25">
      <c r="A6593">
        <v>0</v>
      </c>
      <c r="B6593">
        <v>50</v>
      </c>
      <c r="C6593">
        <v>25.01</v>
      </c>
      <c r="D6593">
        <v>695</v>
      </c>
      <c r="E6593">
        <v>1</v>
      </c>
      <c r="F6593" t="str">
        <f t="shared" si="408"/>
        <v/>
      </c>
      <c r="G6593">
        <f t="shared" si="409"/>
        <v>0.81200000000000006</v>
      </c>
      <c r="H6593" s="36" t="str">
        <f t="shared" si="410"/>
        <v/>
      </c>
      <c r="I6593" s="1">
        <f t="shared" si="411"/>
        <v>0.81200000000000006</v>
      </c>
    </row>
    <row r="6594" spans="1:9" x14ac:dyDescent="0.25">
      <c r="A6594">
        <v>1</v>
      </c>
      <c r="B6594">
        <v>44</v>
      </c>
      <c r="C6594">
        <v>5.59</v>
      </c>
      <c r="D6594">
        <v>680</v>
      </c>
      <c r="E6594">
        <v>1</v>
      </c>
      <c r="F6594" t="str">
        <f t="shared" si="408"/>
        <v/>
      </c>
      <c r="G6594">
        <f t="shared" si="409"/>
        <v>0.83199999999999996</v>
      </c>
      <c r="H6594" s="36" t="str">
        <f t="shared" si="410"/>
        <v/>
      </c>
      <c r="I6594" s="1">
        <f t="shared" si="411"/>
        <v>0.83199999999999996</v>
      </c>
    </row>
    <row r="6595" spans="1:9" x14ac:dyDescent="0.25">
      <c r="A6595">
        <v>0</v>
      </c>
      <c r="B6595">
        <v>50</v>
      </c>
      <c r="C6595">
        <v>10.68</v>
      </c>
      <c r="D6595">
        <v>680</v>
      </c>
      <c r="E6595">
        <v>1</v>
      </c>
      <c r="F6595" t="str">
        <f t="shared" si="408"/>
        <v/>
      </c>
      <c r="G6595">
        <f t="shared" si="409"/>
        <v>0.83199999999999996</v>
      </c>
      <c r="H6595" s="36" t="str">
        <f t="shared" si="410"/>
        <v/>
      </c>
      <c r="I6595" s="1">
        <f t="shared" si="411"/>
        <v>0.83199999999999996</v>
      </c>
    </row>
    <row r="6596" spans="1:9" x14ac:dyDescent="0.25">
      <c r="A6596">
        <v>1</v>
      </c>
      <c r="B6596">
        <v>69</v>
      </c>
      <c r="C6596">
        <v>14.94</v>
      </c>
      <c r="D6596">
        <v>660</v>
      </c>
      <c r="E6596">
        <v>1</v>
      </c>
      <c r="F6596" t="str">
        <f t="shared" ref="F6596:F6659" si="412">IF(D6596&gt;717.5,IF(B6596&gt;48.75,IF(C6596&gt;21.885,0.9,0.936),0.853),"")</f>
        <v/>
      </c>
      <c r="G6596">
        <f t="shared" ref="G6596:G6659" si="413">IF(D6596&lt;=717.5,IF(B6596&lt;=85.202,IF(C6596&gt;16.545,IF(D6596&gt;687.5,0.812,0.745),IF(B6596&gt;32.802,0.832,0.725)),""),"")</f>
        <v>0.83199999999999996</v>
      </c>
      <c r="H6596" s="36" t="str">
        <f t="shared" ref="H6596:H6659" si="414">IF(D6596&lt;=717.5,IF(B6596&gt;85.202,IF(C6596&gt;25.055,0.784,IF(D6596&gt;677.5,0.892,0.852)),""),"")</f>
        <v/>
      </c>
      <c r="I6596" s="1">
        <f t="shared" ref="I6596:I6659" si="415">SUM(F6596:H6596)</f>
        <v>0.83199999999999996</v>
      </c>
    </row>
    <row r="6597" spans="1:9" x14ac:dyDescent="0.25">
      <c r="A6597">
        <v>1</v>
      </c>
      <c r="B6597">
        <v>0.2</v>
      </c>
      <c r="C6597">
        <v>999</v>
      </c>
      <c r="D6597">
        <v>665</v>
      </c>
      <c r="E6597">
        <v>1</v>
      </c>
      <c r="F6597" t="str">
        <f t="shared" si="412"/>
        <v/>
      </c>
      <c r="G6597">
        <f t="shared" si="413"/>
        <v>0.745</v>
      </c>
      <c r="H6597" s="36" t="str">
        <f t="shared" si="414"/>
        <v/>
      </c>
      <c r="I6597" s="1">
        <f t="shared" si="415"/>
        <v>0.745</v>
      </c>
    </row>
    <row r="6598" spans="1:9" x14ac:dyDescent="0.25">
      <c r="A6598">
        <v>1</v>
      </c>
      <c r="B6598">
        <v>64</v>
      </c>
      <c r="C6598">
        <v>32.08</v>
      </c>
      <c r="D6598">
        <v>695</v>
      </c>
      <c r="E6598">
        <v>1</v>
      </c>
      <c r="F6598" t="str">
        <f t="shared" si="412"/>
        <v/>
      </c>
      <c r="G6598">
        <f t="shared" si="413"/>
        <v>0.81200000000000006</v>
      </c>
      <c r="H6598" s="36" t="str">
        <f t="shared" si="414"/>
        <v/>
      </c>
      <c r="I6598" s="1">
        <f t="shared" si="415"/>
        <v>0.81200000000000006</v>
      </c>
    </row>
    <row r="6599" spans="1:9" x14ac:dyDescent="0.25">
      <c r="A6599">
        <v>1</v>
      </c>
      <c r="B6599">
        <v>57.3</v>
      </c>
      <c r="C6599">
        <v>8.73</v>
      </c>
      <c r="D6599">
        <v>660</v>
      </c>
      <c r="E6599">
        <v>1</v>
      </c>
      <c r="F6599" t="str">
        <f t="shared" si="412"/>
        <v/>
      </c>
      <c r="G6599">
        <f t="shared" si="413"/>
        <v>0.83199999999999996</v>
      </c>
      <c r="H6599" s="36" t="str">
        <f t="shared" si="414"/>
        <v/>
      </c>
      <c r="I6599" s="1">
        <f t="shared" si="415"/>
        <v>0.83199999999999996</v>
      </c>
    </row>
    <row r="6600" spans="1:9" x14ac:dyDescent="0.25">
      <c r="A6600">
        <v>0</v>
      </c>
      <c r="B6600">
        <v>44.4</v>
      </c>
      <c r="C6600">
        <v>11.59</v>
      </c>
      <c r="D6600">
        <v>665</v>
      </c>
      <c r="E6600">
        <v>1</v>
      </c>
      <c r="F6600" t="str">
        <f t="shared" si="412"/>
        <v/>
      </c>
      <c r="G6600">
        <f t="shared" si="413"/>
        <v>0.83199999999999996</v>
      </c>
      <c r="H6600" s="36" t="str">
        <f t="shared" si="414"/>
        <v/>
      </c>
      <c r="I6600" s="1">
        <f t="shared" si="415"/>
        <v>0.83199999999999996</v>
      </c>
    </row>
    <row r="6601" spans="1:9" x14ac:dyDescent="0.25">
      <c r="A6601">
        <v>1</v>
      </c>
      <c r="B6601">
        <v>65</v>
      </c>
      <c r="C6601">
        <v>19.46</v>
      </c>
      <c r="D6601">
        <v>675</v>
      </c>
      <c r="E6601">
        <v>1</v>
      </c>
      <c r="F6601" t="str">
        <f t="shared" si="412"/>
        <v/>
      </c>
      <c r="G6601">
        <f t="shared" si="413"/>
        <v>0.745</v>
      </c>
      <c r="H6601" s="36" t="str">
        <f t="shared" si="414"/>
        <v/>
      </c>
      <c r="I6601" s="1">
        <f t="shared" si="415"/>
        <v>0.745</v>
      </c>
    </row>
    <row r="6602" spans="1:9" x14ac:dyDescent="0.25">
      <c r="A6602">
        <v>0</v>
      </c>
      <c r="B6602">
        <v>36</v>
      </c>
      <c r="C6602">
        <v>18.75</v>
      </c>
      <c r="D6602">
        <v>675</v>
      </c>
      <c r="E6602">
        <v>1</v>
      </c>
      <c r="F6602" t="str">
        <f t="shared" si="412"/>
        <v/>
      </c>
      <c r="G6602">
        <f t="shared" si="413"/>
        <v>0.745</v>
      </c>
      <c r="H6602" s="36" t="str">
        <f t="shared" si="414"/>
        <v/>
      </c>
      <c r="I6602" s="1">
        <f t="shared" si="415"/>
        <v>0.745</v>
      </c>
    </row>
    <row r="6603" spans="1:9" x14ac:dyDescent="0.25">
      <c r="A6603">
        <v>1</v>
      </c>
      <c r="B6603">
        <v>135</v>
      </c>
      <c r="C6603">
        <v>15.12</v>
      </c>
      <c r="D6603">
        <v>705</v>
      </c>
      <c r="E6603">
        <v>1</v>
      </c>
      <c r="F6603" t="str">
        <f t="shared" si="412"/>
        <v/>
      </c>
      <c r="G6603" t="str">
        <f t="shared" si="413"/>
        <v/>
      </c>
      <c r="H6603" s="36">
        <f t="shared" si="414"/>
        <v>0.89200000000000002</v>
      </c>
      <c r="I6603" s="1">
        <f t="shared" si="415"/>
        <v>0.89200000000000002</v>
      </c>
    </row>
    <row r="6604" spans="1:9" x14ac:dyDescent="0.25">
      <c r="A6604">
        <v>0</v>
      </c>
      <c r="B6604">
        <v>35</v>
      </c>
      <c r="C6604">
        <v>30.83</v>
      </c>
      <c r="D6604">
        <v>690</v>
      </c>
      <c r="E6604">
        <v>1</v>
      </c>
      <c r="F6604" t="str">
        <f t="shared" si="412"/>
        <v/>
      </c>
      <c r="G6604">
        <f t="shared" si="413"/>
        <v>0.81200000000000006</v>
      </c>
      <c r="H6604" s="36" t="str">
        <f t="shared" si="414"/>
        <v/>
      </c>
      <c r="I6604" s="1">
        <f t="shared" si="415"/>
        <v>0.81200000000000006</v>
      </c>
    </row>
    <row r="6605" spans="1:9" x14ac:dyDescent="0.25">
      <c r="A6605">
        <v>1</v>
      </c>
      <c r="B6605">
        <v>274.33100000000002</v>
      </c>
      <c r="C6605">
        <v>14.97</v>
      </c>
      <c r="D6605">
        <v>675</v>
      </c>
      <c r="E6605">
        <v>1</v>
      </c>
      <c r="F6605" t="str">
        <f t="shared" si="412"/>
        <v/>
      </c>
      <c r="G6605" t="str">
        <f t="shared" si="413"/>
        <v/>
      </c>
      <c r="H6605" s="36">
        <f t="shared" si="414"/>
        <v>0.85199999999999998</v>
      </c>
      <c r="I6605" s="1">
        <f t="shared" si="415"/>
        <v>0.85199999999999998</v>
      </c>
    </row>
    <row r="6606" spans="1:9" x14ac:dyDescent="0.25">
      <c r="A6606">
        <v>1</v>
      </c>
      <c r="B6606">
        <v>70.691999999999993</v>
      </c>
      <c r="C6606">
        <v>12.54</v>
      </c>
      <c r="D6606">
        <v>690</v>
      </c>
      <c r="E6606">
        <v>1</v>
      </c>
      <c r="F6606" t="str">
        <f t="shared" si="412"/>
        <v/>
      </c>
      <c r="G6606">
        <f t="shared" si="413"/>
        <v>0.83199999999999996</v>
      </c>
      <c r="H6606" s="36" t="str">
        <f t="shared" si="414"/>
        <v/>
      </c>
      <c r="I6606" s="1">
        <f t="shared" si="415"/>
        <v>0.83199999999999996</v>
      </c>
    </row>
    <row r="6607" spans="1:9" x14ac:dyDescent="0.25">
      <c r="A6607">
        <v>0</v>
      </c>
      <c r="B6607">
        <v>140</v>
      </c>
      <c r="C6607">
        <v>11.71</v>
      </c>
      <c r="D6607">
        <v>685</v>
      </c>
      <c r="E6607">
        <v>1</v>
      </c>
      <c r="F6607" t="str">
        <f t="shared" si="412"/>
        <v/>
      </c>
      <c r="G6607" t="str">
        <f t="shared" si="413"/>
        <v/>
      </c>
      <c r="H6607" s="36">
        <f t="shared" si="414"/>
        <v>0.89200000000000002</v>
      </c>
      <c r="I6607" s="1">
        <f t="shared" si="415"/>
        <v>0.89200000000000002</v>
      </c>
    </row>
    <row r="6608" spans="1:9" x14ac:dyDescent="0.25">
      <c r="A6608">
        <v>1</v>
      </c>
      <c r="B6608">
        <v>54.25</v>
      </c>
      <c r="C6608">
        <v>15.93</v>
      </c>
      <c r="D6608">
        <v>700</v>
      </c>
      <c r="E6608">
        <v>1</v>
      </c>
      <c r="F6608" t="str">
        <f t="shared" si="412"/>
        <v/>
      </c>
      <c r="G6608">
        <f t="shared" si="413"/>
        <v>0.83199999999999996</v>
      </c>
      <c r="H6608" s="36" t="str">
        <f t="shared" si="414"/>
        <v/>
      </c>
      <c r="I6608" s="1">
        <f t="shared" si="415"/>
        <v>0.83199999999999996</v>
      </c>
    </row>
    <row r="6609" spans="1:9" x14ac:dyDescent="0.25">
      <c r="A6609">
        <v>1</v>
      </c>
      <c r="B6609">
        <v>60</v>
      </c>
      <c r="C6609">
        <v>8.86</v>
      </c>
      <c r="D6609">
        <v>690</v>
      </c>
      <c r="E6609">
        <v>1</v>
      </c>
      <c r="F6609" t="str">
        <f t="shared" si="412"/>
        <v/>
      </c>
      <c r="G6609">
        <f t="shared" si="413"/>
        <v>0.83199999999999996</v>
      </c>
      <c r="H6609" s="36" t="str">
        <f t="shared" si="414"/>
        <v/>
      </c>
      <c r="I6609" s="1">
        <f t="shared" si="415"/>
        <v>0.83199999999999996</v>
      </c>
    </row>
    <row r="6610" spans="1:9" x14ac:dyDescent="0.25">
      <c r="A6610">
        <v>0</v>
      </c>
      <c r="B6610">
        <v>105</v>
      </c>
      <c r="C6610">
        <v>12.51</v>
      </c>
      <c r="D6610">
        <v>675</v>
      </c>
      <c r="E6610">
        <v>1</v>
      </c>
      <c r="F6610" t="str">
        <f t="shared" si="412"/>
        <v/>
      </c>
      <c r="G6610" t="str">
        <f t="shared" si="413"/>
        <v/>
      </c>
      <c r="H6610" s="36">
        <f t="shared" si="414"/>
        <v>0.85199999999999998</v>
      </c>
      <c r="I6610" s="1">
        <f t="shared" si="415"/>
        <v>0.85199999999999998</v>
      </c>
    </row>
    <row r="6611" spans="1:9" x14ac:dyDescent="0.25">
      <c r="A6611">
        <v>1</v>
      </c>
      <c r="B6611">
        <v>77</v>
      </c>
      <c r="C6611">
        <v>10.58</v>
      </c>
      <c r="D6611">
        <v>720</v>
      </c>
      <c r="E6611">
        <v>1</v>
      </c>
      <c r="F6611">
        <f t="shared" si="412"/>
        <v>0.93600000000000005</v>
      </c>
      <c r="G6611" t="str">
        <f t="shared" si="413"/>
        <v/>
      </c>
      <c r="H6611" s="36" t="str">
        <f t="shared" si="414"/>
        <v/>
      </c>
      <c r="I6611" s="1">
        <f t="shared" si="415"/>
        <v>0.93600000000000005</v>
      </c>
    </row>
    <row r="6612" spans="1:9" x14ac:dyDescent="0.25">
      <c r="A6612">
        <v>1</v>
      </c>
      <c r="B6612">
        <v>90</v>
      </c>
      <c r="C6612">
        <v>14.44</v>
      </c>
      <c r="D6612">
        <v>665</v>
      </c>
      <c r="E6612">
        <v>1</v>
      </c>
      <c r="F6612" t="str">
        <f t="shared" si="412"/>
        <v/>
      </c>
      <c r="G6612" t="str">
        <f t="shared" si="413"/>
        <v/>
      </c>
      <c r="H6612" s="36">
        <f t="shared" si="414"/>
        <v>0.85199999999999998</v>
      </c>
      <c r="I6612" s="1">
        <f t="shared" si="415"/>
        <v>0.85199999999999998</v>
      </c>
    </row>
    <row r="6613" spans="1:9" x14ac:dyDescent="0.25">
      <c r="A6613">
        <v>0</v>
      </c>
      <c r="B6613">
        <v>49</v>
      </c>
      <c r="C6613">
        <v>36.770000000000003</v>
      </c>
      <c r="D6613">
        <v>680</v>
      </c>
      <c r="E6613">
        <v>1</v>
      </c>
      <c r="F6613" t="str">
        <f t="shared" si="412"/>
        <v/>
      </c>
      <c r="G6613">
        <f t="shared" si="413"/>
        <v>0.745</v>
      </c>
      <c r="H6613" s="36" t="str">
        <f t="shared" si="414"/>
        <v/>
      </c>
      <c r="I6613" s="1">
        <f t="shared" si="415"/>
        <v>0.745</v>
      </c>
    </row>
    <row r="6614" spans="1:9" x14ac:dyDescent="0.25">
      <c r="A6614">
        <v>1</v>
      </c>
      <c r="B6614">
        <v>75</v>
      </c>
      <c r="C6614">
        <v>23.17</v>
      </c>
      <c r="D6614">
        <v>710</v>
      </c>
      <c r="E6614">
        <v>1</v>
      </c>
      <c r="F6614" t="str">
        <f t="shared" si="412"/>
        <v/>
      </c>
      <c r="G6614">
        <f t="shared" si="413"/>
        <v>0.81200000000000006</v>
      </c>
      <c r="H6614" s="36" t="str">
        <f t="shared" si="414"/>
        <v/>
      </c>
      <c r="I6614" s="1">
        <f t="shared" si="415"/>
        <v>0.81200000000000006</v>
      </c>
    </row>
    <row r="6615" spans="1:9" x14ac:dyDescent="0.25">
      <c r="A6615">
        <v>1</v>
      </c>
      <c r="B6615">
        <v>91.5</v>
      </c>
      <c r="C6615">
        <v>17.71</v>
      </c>
      <c r="D6615">
        <v>670</v>
      </c>
      <c r="E6615">
        <v>1</v>
      </c>
      <c r="F6615" t="str">
        <f t="shared" si="412"/>
        <v/>
      </c>
      <c r="G6615" t="str">
        <f t="shared" si="413"/>
        <v/>
      </c>
      <c r="H6615" s="36">
        <f t="shared" si="414"/>
        <v>0.85199999999999998</v>
      </c>
      <c r="I6615" s="1">
        <f t="shared" si="415"/>
        <v>0.85199999999999998</v>
      </c>
    </row>
    <row r="6616" spans="1:9" x14ac:dyDescent="0.25">
      <c r="A6616">
        <v>1</v>
      </c>
      <c r="B6616">
        <v>28</v>
      </c>
      <c r="C6616">
        <v>33.83</v>
      </c>
      <c r="D6616">
        <v>720</v>
      </c>
      <c r="E6616">
        <v>1</v>
      </c>
      <c r="F6616">
        <f t="shared" si="412"/>
        <v>0.85299999999999998</v>
      </c>
      <c r="G6616" t="str">
        <f t="shared" si="413"/>
        <v/>
      </c>
      <c r="H6616" s="36" t="str">
        <f t="shared" si="414"/>
        <v/>
      </c>
      <c r="I6616" s="1">
        <f t="shared" si="415"/>
        <v>0.85299999999999998</v>
      </c>
    </row>
    <row r="6617" spans="1:9" x14ac:dyDescent="0.25">
      <c r="A6617">
        <v>1</v>
      </c>
      <c r="B6617">
        <v>100</v>
      </c>
      <c r="C6617">
        <v>13</v>
      </c>
      <c r="D6617">
        <v>710</v>
      </c>
      <c r="E6617">
        <v>1</v>
      </c>
      <c r="F6617" t="str">
        <f t="shared" si="412"/>
        <v/>
      </c>
      <c r="G6617" t="str">
        <f t="shared" si="413"/>
        <v/>
      </c>
      <c r="H6617" s="36">
        <f t="shared" si="414"/>
        <v>0.89200000000000002</v>
      </c>
      <c r="I6617" s="1">
        <f t="shared" si="415"/>
        <v>0.89200000000000002</v>
      </c>
    </row>
    <row r="6618" spans="1:9" x14ac:dyDescent="0.25">
      <c r="A6618">
        <v>0</v>
      </c>
      <c r="B6618">
        <v>60</v>
      </c>
      <c r="C6618">
        <v>24.76</v>
      </c>
      <c r="D6618">
        <v>705</v>
      </c>
      <c r="E6618">
        <v>1</v>
      </c>
      <c r="F6618" t="str">
        <f t="shared" si="412"/>
        <v/>
      </c>
      <c r="G6618">
        <f t="shared" si="413"/>
        <v>0.81200000000000006</v>
      </c>
      <c r="H6618" s="36" t="str">
        <f t="shared" si="414"/>
        <v/>
      </c>
      <c r="I6618" s="1">
        <f t="shared" si="415"/>
        <v>0.81200000000000006</v>
      </c>
    </row>
    <row r="6619" spans="1:9" x14ac:dyDescent="0.25">
      <c r="A6619">
        <v>0</v>
      </c>
      <c r="B6619">
        <v>68</v>
      </c>
      <c r="C6619">
        <v>13.84</v>
      </c>
      <c r="D6619">
        <v>680</v>
      </c>
      <c r="E6619">
        <v>1</v>
      </c>
      <c r="F6619" t="str">
        <f t="shared" si="412"/>
        <v/>
      </c>
      <c r="G6619">
        <f t="shared" si="413"/>
        <v>0.83199999999999996</v>
      </c>
      <c r="H6619" s="36" t="str">
        <f t="shared" si="414"/>
        <v/>
      </c>
      <c r="I6619" s="1">
        <f t="shared" si="415"/>
        <v>0.83199999999999996</v>
      </c>
    </row>
    <row r="6620" spans="1:9" x14ac:dyDescent="0.25">
      <c r="A6620">
        <v>1</v>
      </c>
      <c r="B6620">
        <v>90</v>
      </c>
      <c r="C6620">
        <v>35.630000000000003</v>
      </c>
      <c r="D6620">
        <v>680</v>
      </c>
      <c r="E6620">
        <v>1</v>
      </c>
      <c r="F6620" t="str">
        <f t="shared" si="412"/>
        <v/>
      </c>
      <c r="G6620" t="str">
        <f t="shared" si="413"/>
        <v/>
      </c>
      <c r="H6620" s="36">
        <f t="shared" si="414"/>
        <v>0.78400000000000003</v>
      </c>
      <c r="I6620" s="1">
        <f t="shared" si="415"/>
        <v>0.78400000000000003</v>
      </c>
    </row>
    <row r="6621" spans="1:9" x14ac:dyDescent="0.25">
      <c r="A6621">
        <v>0</v>
      </c>
      <c r="B6621">
        <v>83</v>
      </c>
      <c r="C6621">
        <v>33.36</v>
      </c>
      <c r="D6621">
        <v>670</v>
      </c>
      <c r="E6621">
        <v>1</v>
      </c>
      <c r="F6621" t="str">
        <f t="shared" si="412"/>
        <v/>
      </c>
      <c r="G6621">
        <f t="shared" si="413"/>
        <v>0.745</v>
      </c>
      <c r="H6621" s="36" t="str">
        <f t="shared" si="414"/>
        <v/>
      </c>
      <c r="I6621" s="1">
        <f t="shared" si="415"/>
        <v>0.745</v>
      </c>
    </row>
    <row r="6622" spans="1:9" x14ac:dyDescent="0.25">
      <c r="A6622">
        <v>0</v>
      </c>
      <c r="B6622">
        <v>36</v>
      </c>
      <c r="C6622">
        <v>27.4</v>
      </c>
      <c r="D6622">
        <v>690</v>
      </c>
      <c r="E6622">
        <v>1</v>
      </c>
      <c r="F6622" t="str">
        <f t="shared" si="412"/>
        <v/>
      </c>
      <c r="G6622">
        <f t="shared" si="413"/>
        <v>0.81200000000000006</v>
      </c>
      <c r="H6622" s="36" t="str">
        <f t="shared" si="414"/>
        <v/>
      </c>
      <c r="I6622" s="1">
        <f t="shared" si="415"/>
        <v>0.81200000000000006</v>
      </c>
    </row>
    <row r="6623" spans="1:9" x14ac:dyDescent="0.25">
      <c r="A6623">
        <v>0</v>
      </c>
      <c r="B6623">
        <v>49</v>
      </c>
      <c r="C6623">
        <v>36.86</v>
      </c>
      <c r="D6623">
        <v>695</v>
      </c>
      <c r="E6623">
        <v>1</v>
      </c>
      <c r="F6623" t="str">
        <f t="shared" si="412"/>
        <v/>
      </c>
      <c r="G6623">
        <f t="shared" si="413"/>
        <v>0.81200000000000006</v>
      </c>
      <c r="H6623" s="36" t="str">
        <f t="shared" si="414"/>
        <v/>
      </c>
      <c r="I6623" s="1">
        <f t="shared" si="415"/>
        <v>0.81200000000000006</v>
      </c>
    </row>
    <row r="6624" spans="1:9" x14ac:dyDescent="0.25">
      <c r="A6624">
        <v>1</v>
      </c>
      <c r="B6624">
        <v>48</v>
      </c>
      <c r="C6624">
        <v>25.48</v>
      </c>
      <c r="D6624">
        <v>660</v>
      </c>
      <c r="E6624">
        <v>1</v>
      </c>
      <c r="F6624" t="str">
        <f t="shared" si="412"/>
        <v/>
      </c>
      <c r="G6624">
        <f t="shared" si="413"/>
        <v>0.745</v>
      </c>
      <c r="H6624" s="36" t="str">
        <f t="shared" si="414"/>
        <v/>
      </c>
      <c r="I6624" s="1">
        <f t="shared" si="415"/>
        <v>0.745</v>
      </c>
    </row>
    <row r="6625" spans="1:9" x14ac:dyDescent="0.25">
      <c r="A6625">
        <v>0</v>
      </c>
      <c r="B6625">
        <v>65</v>
      </c>
      <c r="C6625">
        <v>22.08</v>
      </c>
      <c r="D6625">
        <v>665</v>
      </c>
      <c r="E6625">
        <v>1</v>
      </c>
      <c r="F6625" t="str">
        <f t="shared" si="412"/>
        <v/>
      </c>
      <c r="G6625">
        <f t="shared" si="413"/>
        <v>0.745</v>
      </c>
      <c r="H6625" s="36" t="str">
        <f t="shared" si="414"/>
        <v/>
      </c>
      <c r="I6625" s="1">
        <f t="shared" si="415"/>
        <v>0.745</v>
      </c>
    </row>
    <row r="6626" spans="1:9" x14ac:dyDescent="0.25">
      <c r="A6626">
        <v>1</v>
      </c>
      <c r="B6626">
        <v>80</v>
      </c>
      <c r="C6626">
        <v>13.97</v>
      </c>
      <c r="D6626">
        <v>740</v>
      </c>
      <c r="E6626">
        <v>1</v>
      </c>
      <c r="F6626">
        <f t="shared" si="412"/>
        <v>0.93600000000000005</v>
      </c>
      <c r="G6626" t="str">
        <f t="shared" si="413"/>
        <v/>
      </c>
      <c r="H6626" s="36" t="str">
        <f t="shared" si="414"/>
        <v/>
      </c>
      <c r="I6626" s="1">
        <f t="shared" si="415"/>
        <v>0.93600000000000005</v>
      </c>
    </row>
    <row r="6627" spans="1:9" x14ac:dyDescent="0.25">
      <c r="A6627">
        <v>0</v>
      </c>
      <c r="B6627">
        <v>63</v>
      </c>
      <c r="C6627">
        <v>19.5</v>
      </c>
      <c r="D6627">
        <v>665</v>
      </c>
      <c r="E6627">
        <v>1</v>
      </c>
      <c r="F6627" t="str">
        <f t="shared" si="412"/>
        <v/>
      </c>
      <c r="G6627">
        <f t="shared" si="413"/>
        <v>0.745</v>
      </c>
      <c r="H6627" s="36" t="str">
        <f t="shared" si="414"/>
        <v/>
      </c>
      <c r="I6627" s="1">
        <f t="shared" si="415"/>
        <v>0.745</v>
      </c>
    </row>
    <row r="6628" spans="1:9" x14ac:dyDescent="0.25">
      <c r="A6628">
        <v>1</v>
      </c>
      <c r="B6628">
        <v>48.18</v>
      </c>
      <c r="C6628">
        <v>20.55</v>
      </c>
      <c r="D6628">
        <v>695</v>
      </c>
      <c r="E6628">
        <v>1</v>
      </c>
      <c r="F6628" t="str">
        <f t="shared" si="412"/>
        <v/>
      </c>
      <c r="G6628">
        <f t="shared" si="413"/>
        <v>0.81200000000000006</v>
      </c>
      <c r="H6628" s="36" t="str">
        <f t="shared" si="414"/>
        <v/>
      </c>
      <c r="I6628" s="1">
        <f t="shared" si="415"/>
        <v>0.81200000000000006</v>
      </c>
    </row>
    <row r="6629" spans="1:9" x14ac:dyDescent="0.25">
      <c r="A6629">
        <v>1</v>
      </c>
      <c r="B6629">
        <v>140</v>
      </c>
      <c r="C6629">
        <v>23.73</v>
      </c>
      <c r="D6629">
        <v>675</v>
      </c>
      <c r="E6629">
        <v>1</v>
      </c>
      <c r="F6629" t="str">
        <f t="shared" si="412"/>
        <v/>
      </c>
      <c r="G6629" t="str">
        <f t="shared" si="413"/>
        <v/>
      </c>
      <c r="H6629" s="36">
        <f t="shared" si="414"/>
        <v>0.85199999999999998</v>
      </c>
      <c r="I6629" s="1">
        <f t="shared" si="415"/>
        <v>0.85199999999999998</v>
      </c>
    </row>
    <row r="6630" spans="1:9" x14ac:dyDescent="0.25">
      <c r="A6630">
        <v>1</v>
      </c>
      <c r="B6630">
        <v>60</v>
      </c>
      <c r="C6630">
        <v>16.5</v>
      </c>
      <c r="D6630">
        <v>665</v>
      </c>
      <c r="E6630">
        <v>1</v>
      </c>
      <c r="F6630" t="str">
        <f t="shared" si="412"/>
        <v/>
      </c>
      <c r="G6630">
        <f t="shared" si="413"/>
        <v>0.83199999999999996</v>
      </c>
      <c r="H6630" s="36" t="str">
        <f t="shared" si="414"/>
        <v/>
      </c>
      <c r="I6630" s="1">
        <f t="shared" si="415"/>
        <v>0.83199999999999996</v>
      </c>
    </row>
    <row r="6631" spans="1:9" x14ac:dyDescent="0.25">
      <c r="A6631">
        <v>1</v>
      </c>
      <c r="B6631">
        <v>120.61499999999999</v>
      </c>
      <c r="C6631">
        <v>15.64</v>
      </c>
      <c r="D6631">
        <v>725</v>
      </c>
      <c r="E6631">
        <v>1</v>
      </c>
      <c r="F6631">
        <f t="shared" si="412"/>
        <v>0.93600000000000005</v>
      </c>
      <c r="G6631" t="str">
        <f t="shared" si="413"/>
        <v/>
      </c>
      <c r="H6631" s="36" t="str">
        <f t="shared" si="414"/>
        <v/>
      </c>
      <c r="I6631" s="1">
        <f t="shared" si="415"/>
        <v>0.93600000000000005</v>
      </c>
    </row>
    <row r="6632" spans="1:9" x14ac:dyDescent="0.25">
      <c r="A6632">
        <v>1</v>
      </c>
      <c r="B6632">
        <v>58</v>
      </c>
      <c r="C6632">
        <v>25.95</v>
      </c>
      <c r="D6632">
        <v>690</v>
      </c>
      <c r="E6632">
        <v>1</v>
      </c>
      <c r="F6632" t="str">
        <f t="shared" si="412"/>
        <v/>
      </c>
      <c r="G6632">
        <f t="shared" si="413"/>
        <v>0.81200000000000006</v>
      </c>
      <c r="H6632" s="36" t="str">
        <f t="shared" si="414"/>
        <v/>
      </c>
      <c r="I6632" s="1">
        <f t="shared" si="415"/>
        <v>0.81200000000000006</v>
      </c>
    </row>
    <row r="6633" spans="1:9" x14ac:dyDescent="0.25">
      <c r="A6633">
        <v>1</v>
      </c>
      <c r="B6633">
        <v>55</v>
      </c>
      <c r="C6633">
        <v>19.829999999999998</v>
      </c>
      <c r="D6633">
        <v>675</v>
      </c>
      <c r="E6633">
        <v>1</v>
      </c>
      <c r="F6633" t="str">
        <f t="shared" si="412"/>
        <v/>
      </c>
      <c r="G6633">
        <f t="shared" si="413"/>
        <v>0.745</v>
      </c>
      <c r="H6633" s="36" t="str">
        <f t="shared" si="414"/>
        <v/>
      </c>
      <c r="I6633" s="1">
        <f t="shared" si="415"/>
        <v>0.745</v>
      </c>
    </row>
    <row r="6634" spans="1:9" x14ac:dyDescent="0.25">
      <c r="A6634">
        <v>1</v>
      </c>
      <c r="B6634">
        <v>80</v>
      </c>
      <c r="C6634">
        <v>8.58</v>
      </c>
      <c r="D6634">
        <v>680</v>
      </c>
      <c r="E6634">
        <v>1</v>
      </c>
      <c r="F6634" t="str">
        <f t="shared" si="412"/>
        <v/>
      </c>
      <c r="G6634">
        <f t="shared" si="413"/>
        <v>0.83199999999999996</v>
      </c>
      <c r="H6634" s="36" t="str">
        <f t="shared" si="414"/>
        <v/>
      </c>
      <c r="I6634" s="1">
        <f t="shared" si="415"/>
        <v>0.83199999999999996</v>
      </c>
    </row>
    <row r="6635" spans="1:9" x14ac:dyDescent="0.25">
      <c r="A6635">
        <v>0</v>
      </c>
      <c r="B6635">
        <v>35</v>
      </c>
      <c r="C6635">
        <v>14.2</v>
      </c>
      <c r="D6635">
        <v>680</v>
      </c>
      <c r="E6635">
        <v>1</v>
      </c>
      <c r="F6635" t="str">
        <f t="shared" si="412"/>
        <v/>
      </c>
      <c r="G6635">
        <f t="shared" si="413"/>
        <v>0.83199999999999996</v>
      </c>
      <c r="H6635" s="36" t="str">
        <f t="shared" si="414"/>
        <v/>
      </c>
      <c r="I6635" s="1">
        <f t="shared" si="415"/>
        <v>0.83199999999999996</v>
      </c>
    </row>
    <row r="6636" spans="1:9" x14ac:dyDescent="0.25">
      <c r="A6636">
        <v>0</v>
      </c>
      <c r="B6636">
        <v>72</v>
      </c>
      <c r="C6636">
        <v>12.15</v>
      </c>
      <c r="D6636">
        <v>660</v>
      </c>
      <c r="E6636">
        <v>1</v>
      </c>
      <c r="F6636" t="str">
        <f t="shared" si="412"/>
        <v/>
      </c>
      <c r="G6636">
        <f t="shared" si="413"/>
        <v>0.83199999999999996</v>
      </c>
      <c r="H6636" s="36" t="str">
        <f t="shared" si="414"/>
        <v/>
      </c>
      <c r="I6636" s="1">
        <f t="shared" si="415"/>
        <v>0.83199999999999996</v>
      </c>
    </row>
    <row r="6637" spans="1:9" x14ac:dyDescent="0.25">
      <c r="A6637">
        <v>1</v>
      </c>
      <c r="B6637">
        <v>46.5</v>
      </c>
      <c r="C6637">
        <v>18.45</v>
      </c>
      <c r="D6637">
        <v>680</v>
      </c>
      <c r="E6637">
        <v>1</v>
      </c>
      <c r="F6637" t="str">
        <f t="shared" si="412"/>
        <v/>
      </c>
      <c r="G6637">
        <f t="shared" si="413"/>
        <v>0.745</v>
      </c>
      <c r="H6637" s="36" t="str">
        <f t="shared" si="414"/>
        <v/>
      </c>
      <c r="I6637" s="1">
        <f t="shared" si="415"/>
        <v>0.745</v>
      </c>
    </row>
    <row r="6638" spans="1:9" x14ac:dyDescent="0.25">
      <c r="A6638">
        <v>1</v>
      </c>
      <c r="B6638">
        <v>87</v>
      </c>
      <c r="C6638">
        <v>31.41</v>
      </c>
      <c r="D6638">
        <v>690</v>
      </c>
      <c r="E6638">
        <v>1</v>
      </c>
      <c r="F6638" t="str">
        <f t="shared" si="412"/>
        <v/>
      </c>
      <c r="G6638" t="str">
        <f t="shared" si="413"/>
        <v/>
      </c>
      <c r="H6638" s="36">
        <f t="shared" si="414"/>
        <v>0.78400000000000003</v>
      </c>
      <c r="I6638" s="1">
        <f t="shared" si="415"/>
        <v>0.78400000000000003</v>
      </c>
    </row>
    <row r="6639" spans="1:9" x14ac:dyDescent="0.25">
      <c r="A6639">
        <v>0</v>
      </c>
      <c r="B6639">
        <v>75</v>
      </c>
      <c r="C6639">
        <v>19.84</v>
      </c>
      <c r="D6639">
        <v>660</v>
      </c>
      <c r="E6639">
        <v>1</v>
      </c>
      <c r="F6639" t="str">
        <f t="shared" si="412"/>
        <v/>
      </c>
      <c r="G6639">
        <f t="shared" si="413"/>
        <v>0.745</v>
      </c>
      <c r="H6639" s="36" t="str">
        <f t="shared" si="414"/>
        <v/>
      </c>
      <c r="I6639" s="1">
        <f t="shared" si="415"/>
        <v>0.745</v>
      </c>
    </row>
    <row r="6640" spans="1:9" x14ac:dyDescent="0.25">
      <c r="A6640">
        <v>1</v>
      </c>
      <c r="B6640">
        <v>67.536000000000001</v>
      </c>
      <c r="C6640">
        <v>22.74</v>
      </c>
      <c r="D6640">
        <v>690</v>
      </c>
      <c r="E6640">
        <v>1</v>
      </c>
      <c r="F6640" t="str">
        <f t="shared" si="412"/>
        <v/>
      </c>
      <c r="G6640">
        <f t="shared" si="413"/>
        <v>0.81200000000000006</v>
      </c>
      <c r="H6640" s="36" t="str">
        <f t="shared" si="414"/>
        <v/>
      </c>
      <c r="I6640" s="1">
        <f t="shared" si="415"/>
        <v>0.81200000000000006</v>
      </c>
    </row>
    <row r="6641" spans="1:9" x14ac:dyDescent="0.25">
      <c r="A6641">
        <v>0</v>
      </c>
      <c r="B6641">
        <v>55.65</v>
      </c>
      <c r="C6641">
        <v>32.369999999999997</v>
      </c>
      <c r="D6641">
        <v>710</v>
      </c>
      <c r="E6641">
        <v>1</v>
      </c>
      <c r="F6641" t="str">
        <f t="shared" si="412"/>
        <v/>
      </c>
      <c r="G6641">
        <f t="shared" si="413"/>
        <v>0.81200000000000006</v>
      </c>
      <c r="H6641" s="36" t="str">
        <f t="shared" si="414"/>
        <v/>
      </c>
      <c r="I6641" s="1">
        <f t="shared" si="415"/>
        <v>0.81200000000000006</v>
      </c>
    </row>
    <row r="6642" spans="1:9" x14ac:dyDescent="0.25">
      <c r="A6642">
        <v>1</v>
      </c>
      <c r="B6642">
        <v>125</v>
      </c>
      <c r="C6642">
        <v>6.03</v>
      </c>
      <c r="D6642">
        <v>660</v>
      </c>
      <c r="E6642">
        <v>1</v>
      </c>
      <c r="F6642" t="str">
        <f t="shared" si="412"/>
        <v/>
      </c>
      <c r="G6642" t="str">
        <f t="shared" si="413"/>
        <v/>
      </c>
      <c r="H6642" s="36">
        <f t="shared" si="414"/>
        <v>0.85199999999999998</v>
      </c>
      <c r="I6642" s="1">
        <f t="shared" si="415"/>
        <v>0.85199999999999998</v>
      </c>
    </row>
    <row r="6643" spans="1:9" x14ac:dyDescent="0.25">
      <c r="A6643">
        <v>0</v>
      </c>
      <c r="B6643">
        <v>40</v>
      </c>
      <c r="C6643">
        <v>7.74</v>
      </c>
      <c r="D6643">
        <v>665</v>
      </c>
      <c r="E6643">
        <v>1</v>
      </c>
      <c r="F6643" t="str">
        <f t="shared" si="412"/>
        <v/>
      </c>
      <c r="G6643">
        <f t="shared" si="413"/>
        <v>0.83199999999999996</v>
      </c>
      <c r="H6643" s="36" t="str">
        <f t="shared" si="414"/>
        <v/>
      </c>
      <c r="I6643" s="1">
        <f t="shared" si="415"/>
        <v>0.83199999999999996</v>
      </c>
    </row>
    <row r="6644" spans="1:9" x14ac:dyDescent="0.25">
      <c r="A6644">
        <v>0</v>
      </c>
      <c r="B6644">
        <v>65</v>
      </c>
      <c r="C6644">
        <v>18.559999999999999</v>
      </c>
      <c r="D6644">
        <v>735</v>
      </c>
      <c r="E6644">
        <v>1</v>
      </c>
      <c r="F6644">
        <f t="shared" si="412"/>
        <v>0.93600000000000005</v>
      </c>
      <c r="G6644" t="str">
        <f t="shared" si="413"/>
        <v/>
      </c>
      <c r="H6644" s="36" t="str">
        <f t="shared" si="414"/>
        <v/>
      </c>
      <c r="I6644" s="1">
        <f t="shared" si="415"/>
        <v>0.93600000000000005</v>
      </c>
    </row>
    <row r="6645" spans="1:9" x14ac:dyDescent="0.25">
      <c r="A6645">
        <v>1</v>
      </c>
      <c r="B6645">
        <v>110</v>
      </c>
      <c r="C6645">
        <v>24.13</v>
      </c>
      <c r="D6645">
        <v>690</v>
      </c>
      <c r="E6645">
        <v>1</v>
      </c>
      <c r="F6645" t="str">
        <f t="shared" si="412"/>
        <v/>
      </c>
      <c r="G6645" t="str">
        <f t="shared" si="413"/>
        <v/>
      </c>
      <c r="H6645" s="36">
        <f t="shared" si="414"/>
        <v>0.89200000000000002</v>
      </c>
      <c r="I6645" s="1">
        <f t="shared" si="415"/>
        <v>0.89200000000000002</v>
      </c>
    </row>
    <row r="6646" spans="1:9" x14ac:dyDescent="0.25">
      <c r="A6646">
        <v>1</v>
      </c>
      <c r="B6646">
        <v>50.4</v>
      </c>
      <c r="C6646">
        <v>7.45</v>
      </c>
      <c r="D6646">
        <v>670</v>
      </c>
      <c r="E6646">
        <v>1</v>
      </c>
      <c r="F6646" t="str">
        <f t="shared" si="412"/>
        <v/>
      </c>
      <c r="G6646">
        <f t="shared" si="413"/>
        <v>0.83199999999999996</v>
      </c>
      <c r="H6646" s="36" t="str">
        <f t="shared" si="414"/>
        <v/>
      </c>
      <c r="I6646" s="1">
        <f t="shared" si="415"/>
        <v>0.83199999999999996</v>
      </c>
    </row>
    <row r="6647" spans="1:9" x14ac:dyDescent="0.25">
      <c r="A6647">
        <v>1</v>
      </c>
      <c r="B6647">
        <v>69</v>
      </c>
      <c r="C6647">
        <v>11.63</v>
      </c>
      <c r="D6647">
        <v>690</v>
      </c>
      <c r="E6647">
        <v>1</v>
      </c>
      <c r="F6647" t="str">
        <f t="shared" si="412"/>
        <v/>
      </c>
      <c r="G6647">
        <f t="shared" si="413"/>
        <v>0.83199999999999996</v>
      </c>
      <c r="H6647" s="36" t="str">
        <f t="shared" si="414"/>
        <v/>
      </c>
      <c r="I6647" s="1">
        <f t="shared" si="415"/>
        <v>0.83199999999999996</v>
      </c>
    </row>
    <row r="6648" spans="1:9" x14ac:dyDescent="0.25">
      <c r="A6648">
        <v>0</v>
      </c>
      <c r="B6648">
        <v>40</v>
      </c>
      <c r="C6648">
        <v>14.85</v>
      </c>
      <c r="D6648">
        <v>670</v>
      </c>
      <c r="E6648">
        <v>1</v>
      </c>
      <c r="F6648" t="str">
        <f t="shared" si="412"/>
        <v/>
      </c>
      <c r="G6648">
        <f t="shared" si="413"/>
        <v>0.83199999999999996</v>
      </c>
      <c r="H6648" s="36" t="str">
        <f t="shared" si="414"/>
        <v/>
      </c>
      <c r="I6648" s="1">
        <f t="shared" si="415"/>
        <v>0.83199999999999996</v>
      </c>
    </row>
    <row r="6649" spans="1:9" x14ac:dyDescent="0.25">
      <c r="A6649">
        <v>0</v>
      </c>
      <c r="B6649">
        <v>55</v>
      </c>
      <c r="C6649">
        <v>25.66</v>
      </c>
      <c r="D6649">
        <v>710</v>
      </c>
      <c r="E6649">
        <v>1</v>
      </c>
      <c r="F6649" t="str">
        <f t="shared" si="412"/>
        <v/>
      </c>
      <c r="G6649">
        <f t="shared" si="413"/>
        <v>0.81200000000000006</v>
      </c>
      <c r="H6649" s="36" t="str">
        <f t="shared" si="414"/>
        <v/>
      </c>
      <c r="I6649" s="1">
        <f t="shared" si="415"/>
        <v>0.81200000000000006</v>
      </c>
    </row>
    <row r="6650" spans="1:9" x14ac:dyDescent="0.25">
      <c r="A6650">
        <v>1</v>
      </c>
      <c r="B6650">
        <v>20</v>
      </c>
      <c r="C6650">
        <v>87.09</v>
      </c>
      <c r="D6650">
        <v>725</v>
      </c>
      <c r="E6650">
        <v>1</v>
      </c>
      <c r="F6650">
        <f t="shared" si="412"/>
        <v>0.85299999999999998</v>
      </c>
      <c r="G6650" t="str">
        <f t="shared" si="413"/>
        <v/>
      </c>
      <c r="H6650" s="36" t="str">
        <f t="shared" si="414"/>
        <v/>
      </c>
      <c r="I6650" s="1">
        <f t="shared" si="415"/>
        <v>0.85299999999999998</v>
      </c>
    </row>
    <row r="6651" spans="1:9" x14ac:dyDescent="0.25">
      <c r="A6651">
        <v>0</v>
      </c>
      <c r="B6651">
        <v>52</v>
      </c>
      <c r="C6651">
        <v>16.690000000000001</v>
      </c>
      <c r="D6651">
        <v>665</v>
      </c>
      <c r="E6651">
        <v>1</v>
      </c>
      <c r="F6651" t="str">
        <f t="shared" si="412"/>
        <v/>
      </c>
      <c r="G6651">
        <f t="shared" si="413"/>
        <v>0.745</v>
      </c>
      <c r="H6651" s="36" t="str">
        <f t="shared" si="414"/>
        <v/>
      </c>
      <c r="I6651" s="1">
        <f t="shared" si="415"/>
        <v>0.745</v>
      </c>
    </row>
    <row r="6652" spans="1:9" x14ac:dyDescent="0.25">
      <c r="A6652">
        <v>0</v>
      </c>
      <c r="B6652">
        <v>46</v>
      </c>
      <c r="C6652">
        <v>4.0199999999999996</v>
      </c>
      <c r="D6652">
        <v>755</v>
      </c>
      <c r="E6652">
        <v>1</v>
      </c>
      <c r="F6652">
        <f t="shared" si="412"/>
        <v>0.85299999999999998</v>
      </c>
      <c r="G6652" t="str">
        <f t="shared" si="413"/>
        <v/>
      </c>
      <c r="H6652" s="36" t="str">
        <f t="shared" si="414"/>
        <v/>
      </c>
      <c r="I6652" s="1">
        <f t="shared" si="415"/>
        <v>0.85299999999999998</v>
      </c>
    </row>
    <row r="6653" spans="1:9" x14ac:dyDescent="0.25">
      <c r="A6653">
        <v>0</v>
      </c>
      <c r="B6653">
        <v>28</v>
      </c>
      <c r="C6653">
        <v>23.92</v>
      </c>
      <c r="D6653">
        <v>710</v>
      </c>
      <c r="E6653">
        <v>1</v>
      </c>
      <c r="F6653" t="str">
        <f t="shared" si="412"/>
        <v/>
      </c>
      <c r="G6653">
        <f t="shared" si="413"/>
        <v>0.81200000000000006</v>
      </c>
      <c r="H6653" s="36" t="str">
        <f t="shared" si="414"/>
        <v/>
      </c>
      <c r="I6653" s="1">
        <f t="shared" si="415"/>
        <v>0.81200000000000006</v>
      </c>
    </row>
    <row r="6654" spans="1:9" x14ac:dyDescent="0.25">
      <c r="A6654">
        <v>0</v>
      </c>
      <c r="B6654">
        <v>50</v>
      </c>
      <c r="C6654">
        <v>23.42</v>
      </c>
      <c r="D6654">
        <v>720</v>
      </c>
      <c r="E6654">
        <v>1</v>
      </c>
      <c r="F6654">
        <f t="shared" si="412"/>
        <v>0.9</v>
      </c>
      <c r="G6654" t="str">
        <f t="shared" si="413"/>
        <v/>
      </c>
      <c r="H6654" s="36" t="str">
        <f t="shared" si="414"/>
        <v/>
      </c>
      <c r="I6654" s="1">
        <f t="shared" si="415"/>
        <v>0.9</v>
      </c>
    </row>
    <row r="6655" spans="1:9" x14ac:dyDescent="0.25">
      <c r="A6655">
        <v>0</v>
      </c>
      <c r="B6655">
        <v>80</v>
      </c>
      <c r="C6655">
        <v>27.01</v>
      </c>
      <c r="D6655">
        <v>720</v>
      </c>
      <c r="E6655">
        <v>1</v>
      </c>
      <c r="F6655">
        <f t="shared" si="412"/>
        <v>0.9</v>
      </c>
      <c r="G6655" t="str">
        <f t="shared" si="413"/>
        <v/>
      </c>
      <c r="H6655" s="36" t="str">
        <f t="shared" si="414"/>
        <v/>
      </c>
      <c r="I6655" s="1">
        <f t="shared" si="415"/>
        <v>0.9</v>
      </c>
    </row>
    <row r="6656" spans="1:9" x14ac:dyDescent="0.25">
      <c r="A6656">
        <v>1</v>
      </c>
      <c r="B6656">
        <v>37.44</v>
      </c>
      <c r="C6656">
        <v>28.53</v>
      </c>
      <c r="D6656">
        <v>755</v>
      </c>
      <c r="E6656">
        <v>1</v>
      </c>
      <c r="F6656">
        <f t="shared" si="412"/>
        <v>0.85299999999999998</v>
      </c>
      <c r="G6656" t="str">
        <f t="shared" si="413"/>
        <v/>
      </c>
      <c r="H6656" s="36" t="str">
        <f t="shared" si="414"/>
        <v/>
      </c>
      <c r="I6656" s="1">
        <f t="shared" si="415"/>
        <v>0.85299999999999998</v>
      </c>
    </row>
    <row r="6657" spans="1:9" x14ac:dyDescent="0.25">
      <c r="A6657">
        <v>0</v>
      </c>
      <c r="B6657">
        <v>42</v>
      </c>
      <c r="C6657">
        <v>23.49</v>
      </c>
      <c r="D6657">
        <v>665</v>
      </c>
      <c r="E6657">
        <v>1</v>
      </c>
      <c r="F6657" t="str">
        <f t="shared" si="412"/>
        <v/>
      </c>
      <c r="G6657">
        <f t="shared" si="413"/>
        <v>0.745</v>
      </c>
      <c r="H6657" s="36" t="str">
        <f t="shared" si="414"/>
        <v/>
      </c>
      <c r="I6657" s="1">
        <f t="shared" si="415"/>
        <v>0.745</v>
      </c>
    </row>
    <row r="6658" spans="1:9" x14ac:dyDescent="0.25">
      <c r="A6658">
        <v>0</v>
      </c>
      <c r="B6658">
        <v>58.134999999999998</v>
      </c>
      <c r="C6658">
        <v>31.12</v>
      </c>
      <c r="D6658">
        <v>735</v>
      </c>
      <c r="E6658">
        <v>1</v>
      </c>
      <c r="F6658">
        <f t="shared" si="412"/>
        <v>0.9</v>
      </c>
      <c r="G6658" t="str">
        <f t="shared" si="413"/>
        <v/>
      </c>
      <c r="H6658" s="36" t="str">
        <f t="shared" si="414"/>
        <v/>
      </c>
      <c r="I6658" s="1">
        <f t="shared" si="415"/>
        <v>0.9</v>
      </c>
    </row>
    <row r="6659" spans="1:9" x14ac:dyDescent="0.25">
      <c r="A6659">
        <v>1</v>
      </c>
      <c r="B6659">
        <v>175</v>
      </c>
      <c r="C6659">
        <v>13.1</v>
      </c>
      <c r="D6659">
        <v>680</v>
      </c>
      <c r="E6659">
        <v>1</v>
      </c>
      <c r="F6659" t="str">
        <f t="shared" si="412"/>
        <v/>
      </c>
      <c r="G6659" t="str">
        <f t="shared" si="413"/>
        <v/>
      </c>
      <c r="H6659" s="36">
        <f t="shared" si="414"/>
        <v>0.89200000000000002</v>
      </c>
      <c r="I6659" s="1">
        <f t="shared" si="415"/>
        <v>0.89200000000000002</v>
      </c>
    </row>
    <row r="6660" spans="1:9" x14ac:dyDescent="0.25">
      <c r="A6660">
        <v>1</v>
      </c>
      <c r="B6660">
        <v>33</v>
      </c>
      <c r="C6660">
        <v>8.9499999999999993</v>
      </c>
      <c r="D6660">
        <v>675</v>
      </c>
      <c r="E6660">
        <v>1</v>
      </c>
      <c r="F6660" t="str">
        <f t="shared" ref="F6660:F6723" si="416">IF(D6660&gt;717.5,IF(B6660&gt;48.75,IF(C6660&gt;21.885,0.9,0.936),0.853),"")</f>
        <v/>
      </c>
      <c r="G6660">
        <f t="shared" ref="G6660:G6723" si="417">IF(D6660&lt;=717.5,IF(B6660&lt;=85.202,IF(C6660&gt;16.545,IF(D6660&gt;687.5,0.812,0.745),IF(B6660&gt;32.802,0.832,0.725)),""),"")</f>
        <v>0.83199999999999996</v>
      </c>
      <c r="H6660" s="36" t="str">
        <f t="shared" ref="H6660:H6723" si="418">IF(D6660&lt;=717.5,IF(B6660&gt;85.202,IF(C6660&gt;25.055,0.784,IF(D6660&gt;677.5,0.892,0.852)),""),"")</f>
        <v/>
      </c>
      <c r="I6660" s="1">
        <f t="shared" ref="I6660:I6723" si="419">SUM(F6660:H6660)</f>
        <v>0.83199999999999996</v>
      </c>
    </row>
    <row r="6661" spans="1:9" x14ac:dyDescent="0.25">
      <c r="A6661">
        <v>1</v>
      </c>
      <c r="B6661">
        <v>125</v>
      </c>
      <c r="C6661">
        <v>15.83</v>
      </c>
      <c r="D6661">
        <v>680</v>
      </c>
      <c r="E6661">
        <v>1</v>
      </c>
      <c r="F6661" t="str">
        <f t="shared" si="416"/>
        <v/>
      </c>
      <c r="G6661" t="str">
        <f t="shared" si="417"/>
        <v/>
      </c>
      <c r="H6661" s="36">
        <f t="shared" si="418"/>
        <v>0.89200000000000002</v>
      </c>
      <c r="I6661" s="1">
        <f t="shared" si="419"/>
        <v>0.89200000000000002</v>
      </c>
    </row>
    <row r="6662" spans="1:9" x14ac:dyDescent="0.25">
      <c r="A6662">
        <v>0</v>
      </c>
      <c r="B6662">
        <v>74</v>
      </c>
      <c r="C6662">
        <v>27.02</v>
      </c>
      <c r="D6662">
        <v>685</v>
      </c>
      <c r="E6662">
        <v>1</v>
      </c>
      <c r="F6662" t="str">
        <f t="shared" si="416"/>
        <v/>
      </c>
      <c r="G6662">
        <f t="shared" si="417"/>
        <v>0.745</v>
      </c>
      <c r="H6662" s="36" t="str">
        <f t="shared" si="418"/>
        <v/>
      </c>
      <c r="I6662" s="1">
        <f t="shared" si="419"/>
        <v>0.745</v>
      </c>
    </row>
    <row r="6663" spans="1:9" x14ac:dyDescent="0.25">
      <c r="A6663">
        <v>1</v>
      </c>
      <c r="B6663">
        <v>90</v>
      </c>
      <c r="C6663">
        <v>15.4</v>
      </c>
      <c r="D6663">
        <v>700</v>
      </c>
      <c r="E6663">
        <v>1</v>
      </c>
      <c r="F6663" t="str">
        <f t="shared" si="416"/>
        <v/>
      </c>
      <c r="G6663" t="str">
        <f t="shared" si="417"/>
        <v/>
      </c>
      <c r="H6663" s="36">
        <f t="shared" si="418"/>
        <v>0.89200000000000002</v>
      </c>
      <c r="I6663" s="1">
        <f t="shared" si="419"/>
        <v>0.89200000000000002</v>
      </c>
    </row>
    <row r="6664" spans="1:9" x14ac:dyDescent="0.25">
      <c r="A6664">
        <v>1</v>
      </c>
      <c r="B6664">
        <v>60</v>
      </c>
      <c r="C6664">
        <v>35.24</v>
      </c>
      <c r="D6664">
        <v>700</v>
      </c>
      <c r="E6664">
        <v>1</v>
      </c>
      <c r="F6664" t="str">
        <f t="shared" si="416"/>
        <v/>
      </c>
      <c r="G6664">
        <f t="shared" si="417"/>
        <v>0.81200000000000006</v>
      </c>
      <c r="H6664" s="36" t="str">
        <f t="shared" si="418"/>
        <v/>
      </c>
      <c r="I6664" s="1">
        <f t="shared" si="419"/>
        <v>0.81200000000000006</v>
      </c>
    </row>
    <row r="6665" spans="1:9" x14ac:dyDescent="0.25">
      <c r="A6665">
        <v>0</v>
      </c>
      <c r="B6665">
        <v>39</v>
      </c>
      <c r="C6665">
        <v>8.2200000000000006</v>
      </c>
      <c r="D6665">
        <v>710</v>
      </c>
      <c r="E6665">
        <v>1</v>
      </c>
      <c r="F6665" t="str">
        <f t="shared" si="416"/>
        <v/>
      </c>
      <c r="G6665">
        <f t="shared" si="417"/>
        <v>0.83199999999999996</v>
      </c>
      <c r="H6665" s="36" t="str">
        <f t="shared" si="418"/>
        <v/>
      </c>
      <c r="I6665" s="1">
        <f t="shared" si="419"/>
        <v>0.83199999999999996</v>
      </c>
    </row>
    <row r="6666" spans="1:9" x14ac:dyDescent="0.25">
      <c r="A6666">
        <v>1</v>
      </c>
      <c r="B6666">
        <v>52</v>
      </c>
      <c r="C6666">
        <v>16.5</v>
      </c>
      <c r="D6666">
        <v>705</v>
      </c>
      <c r="E6666">
        <v>1</v>
      </c>
      <c r="F6666" t="str">
        <f t="shared" si="416"/>
        <v/>
      </c>
      <c r="G6666">
        <f t="shared" si="417"/>
        <v>0.83199999999999996</v>
      </c>
      <c r="H6666" s="36" t="str">
        <f t="shared" si="418"/>
        <v/>
      </c>
      <c r="I6666" s="1">
        <f t="shared" si="419"/>
        <v>0.83199999999999996</v>
      </c>
    </row>
    <row r="6667" spans="1:9" x14ac:dyDescent="0.25">
      <c r="A6667">
        <v>1</v>
      </c>
      <c r="B6667">
        <v>78</v>
      </c>
      <c r="C6667">
        <v>24.2</v>
      </c>
      <c r="D6667">
        <v>750</v>
      </c>
      <c r="E6667">
        <v>1</v>
      </c>
      <c r="F6667">
        <f t="shared" si="416"/>
        <v>0.9</v>
      </c>
      <c r="G6667" t="str">
        <f t="shared" si="417"/>
        <v/>
      </c>
      <c r="H6667" s="36" t="str">
        <f t="shared" si="418"/>
        <v/>
      </c>
      <c r="I6667" s="1">
        <f t="shared" si="419"/>
        <v>0.9</v>
      </c>
    </row>
    <row r="6668" spans="1:9" x14ac:dyDescent="0.25">
      <c r="A6668">
        <v>0</v>
      </c>
      <c r="B6668">
        <v>70</v>
      </c>
      <c r="C6668">
        <v>12.05</v>
      </c>
      <c r="D6668">
        <v>710</v>
      </c>
      <c r="E6668">
        <v>1</v>
      </c>
      <c r="F6668" t="str">
        <f t="shared" si="416"/>
        <v/>
      </c>
      <c r="G6668">
        <f t="shared" si="417"/>
        <v>0.83199999999999996</v>
      </c>
      <c r="H6668" s="36" t="str">
        <f t="shared" si="418"/>
        <v/>
      </c>
      <c r="I6668" s="1">
        <f t="shared" si="419"/>
        <v>0.83199999999999996</v>
      </c>
    </row>
    <row r="6669" spans="1:9" x14ac:dyDescent="0.25">
      <c r="A6669">
        <v>1</v>
      </c>
      <c r="B6669">
        <v>240</v>
      </c>
      <c r="C6669">
        <v>8.3000000000000007</v>
      </c>
      <c r="D6669">
        <v>700</v>
      </c>
      <c r="E6669">
        <v>1</v>
      </c>
      <c r="F6669" t="str">
        <f t="shared" si="416"/>
        <v/>
      </c>
      <c r="G6669" t="str">
        <f t="shared" si="417"/>
        <v/>
      </c>
      <c r="H6669" s="36">
        <f t="shared" si="418"/>
        <v>0.89200000000000002</v>
      </c>
      <c r="I6669" s="1">
        <f t="shared" si="419"/>
        <v>0.89200000000000002</v>
      </c>
    </row>
    <row r="6670" spans="1:9" x14ac:dyDescent="0.25">
      <c r="A6670">
        <v>1</v>
      </c>
      <c r="B6670">
        <v>117</v>
      </c>
      <c r="C6670">
        <v>32.380000000000003</v>
      </c>
      <c r="D6670">
        <v>755</v>
      </c>
      <c r="E6670">
        <v>1</v>
      </c>
      <c r="F6670">
        <f t="shared" si="416"/>
        <v>0.9</v>
      </c>
      <c r="G6670" t="str">
        <f t="shared" si="417"/>
        <v/>
      </c>
      <c r="H6670" s="36" t="str">
        <f t="shared" si="418"/>
        <v/>
      </c>
      <c r="I6670" s="1">
        <f t="shared" si="419"/>
        <v>0.9</v>
      </c>
    </row>
    <row r="6671" spans="1:9" x14ac:dyDescent="0.25">
      <c r="A6671">
        <v>0</v>
      </c>
      <c r="B6671">
        <v>60</v>
      </c>
      <c r="C6671">
        <v>12.83</v>
      </c>
      <c r="D6671">
        <v>705</v>
      </c>
      <c r="E6671">
        <v>1</v>
      </c>
      <c r="F6671" t="str">
        <f t="shared" si="416"/>
        <v/>
      </c>
      <c r="G6671">
        <f t="shared" si="417"/>
        <v>0.83199999999999996</v>
      </c>
      <c r="H6671" s="36" t="str">
        <f t="shared" si="418"/>
        <v/>
      </c>
      <c r="I6671" s="1">
        <f t="shared" si="419"/>
        <v>0.83199999999999996</v>
      </c>
    </row>
    <row r="6672" spans="1:9" x14ac:dyDescent="0.25">
      <c r="A6672">
        <v>1</v>
      </c>
      <c r="B6672">
        <v>32.5</v>
      </c>
      <c r="C6672">
        <v>22.01</v>
      </c>
      <c r="D6672">
        <v>675</v>
      </c>
      <c r="E6672">
        <v>1</v>
      </c>
      <c r="F6672" t="str">
        <f t="shared" si="416"/>
        <v/>
      </c>
      <c r="G6672">
        <f t="shared" si="417"/>
        <v>0.745</v>
      </c>
      <c r="H6672" s="36" t="str">
        <f t="shared" si="418"/>
        <v/>
      </c>
      <c r="I6672" s="1">
        <f t="shared" si="419"/>
        <v>0.745</v>
      </c>
    </row>
    <row r="6673" spans="1:9" x14ac:dyDescent="0.25">
      <c r="A6673">
        <v>1</v>
      </c>
      <c r="B6673">
        <v>43</v>
      </c>
      <c r="C6673">
        <v>24.73</v>
      </c>
      <c r="D6673">
        <v>670</v>
      </c>
      <c r="E6673">
        <v>1</v>
      </c>
      <c r="F6673" t="str">
        <f t="shared" si="416"/>
        <v/>
      </c>
      <c r="G6673">
        <f t="shared" si="417"/>
        <v>0.745</v>
      </c>
      <c r="H6673" s="36" t="str">
        <f t="shared" si="418"/>
        <v/>
      </c>
      <c r="I6673" s="1">
        <f t="shared" si="419"/>
        <v>0.745</v>
      </c>
    </row>
    <row r="6674" spans="1:9" x14ac:dyDescent="0.25">
      <c r="A6674">
        <v>0</v>
      </c>
      <c r="B6674">
        <v>90.302999999999997</v>
      </c>
      <c r="C6674">
        <v>29.85</v>
      </c>
      <c r="D6674">
        <v>685</v>
      </c>
      <c r="E6674">
        <v>1</v>
      </c>
      <c r="F6674" t="str">
        <f t="shared" si="416"/>
        <v/>
      </c>
      <c r="G6674" t="str">
        <f t="shared" si="417"/>
        <v/>
      </c>
      <c r="H6674" s="36">
        <f t="shared" si="418"/>
        <v>0.78400000000000003</v>
      </c>
      <c r="I6674" s="1">
        <f t="shared" si="419"/>
        <v>0.78400000000000003</v>
      </c>
    </row>
    <row r="6675" spans="1:9" x14ac:dyDescent="0.25">
      <c r="A6675">
        <v>1</v>
      </c>
      <c r="B6675">
        <v>98</v>
      </c>
      <c r="C6675">
        <v>13.52</v>
      </c>
      <c r="D6675">
        <v>720</v>
      </c>
      <c r="E6675">
        <v>1</v>
      </c>
      <c r="F6675">
        <f t="shared" si="416"/>
        <v>0.93600000000000005</v>
      </c>
      <c r="G6675" t="str">
        <f t="shared" si="417"/>
        <v/>
      </c>
      <c r="H6675" s="36" t="str">
        <f t="shared" si="418"/>
        <v/>
      </c>
      <c r="I6675" s="1">
        <f t="shared" si="419"/>
        <v>0.93600000000000005</v>
      </c>
    </row>
    <row r="6676" spans="1:9" x14ac:dyDescent="0.25">
      <c r="A6676">
        <v>1</v>
      </c>
      <c r="B6676">
        <v>200</v>
      </c>
      <c r="C6676">
        <v>7.38</v>
      </c>
      <c r="D6676">
        <v>685</v>
      </c>
      <c r="E6676">
        <v>1</v>
      </c>
      <c r="F6676" t="str">
        <f t="shared" si="416"/>
        <v/>
      </c>
      <c r="G6676" t="str">
        <f t="shared" si="417"/>
        <v/>
      </c>
      <c r="H6676" s="36">
        <f t="shared" si="418"/>
        <v>0.89200000000000002</v>
      </c>
      <c r="I6676" s="1">
        <f t="shared" si="419"/>
        <v>0.89200000000000002</v>
      </c>
    </row>
    <row r="6677" spans="1:9" x14ac:dyDescent="0.25">
      <c r="A6677">
        <v>0</v>
      </c>
      <c r="B6677">
        <v>48</v>
      </c>
      <c r="C6677">
        <v>28.88</v>
      </c>
      <c r="D6677">
        <v>705</v>
      </c>
      <c r="E6677">
        <v>1</v>
      </c>
      <c r="F6677" t="str">
        <f t="shared" si="416"/>
        <v/>
      </c>
      <c r="G6677">
        <f t="shared" si="417"/>
        <v>0.81200000000000006</v>
      </c>
      <c r="H6677" s="36" t="str">
        <f t="shared" si="418"/>
        <v/>
      </c>
      <c r="I6677" s="1">
        <f t="shared" si="419"/>
        <v>0.81200000000000006</v>
      </c>
    </row>
    <row r="6678" spans="1:9" x14ac:dyDescent="0.25">
      <c r="A6678">
        <v>0</v>
      </c>
      <c r="B6678">
        <v>14.112</v>
      </c>
      <c r="C6678">
        <v>25.85</v>
      </c>
      <c r="D6678">
        <v>685</v>
      </c>
      <c r="E6678">
        <v>1</v>
      </c>
      <c r="F6678" t="str">
        <f t="shared" si="416"/>
        <v/>
      </c>
      <c r="G6678">
        <f t="shared" si="417"/>
        <v>0.745</v>
      </c>
      <c r="H6678" s="36" t="str">
        <f t="shared" si="418"/>
        <v/>
      </c>
      <c r="I6678" s="1">
        <f t="shared" si="419"/>
        <v>0.745</v>
      </c>
    </row>
    <row r="6679" spans="1:9" x14ac:dyDescent="0.25">
      <c r="A6679">
        <v>0</v>
      </c>
      <c r="B6679">
        <v>57</v>
      </c>
      <c r="C6679">
        <v>21.2</v>
      </c>
      <c r="D6679">
        <v>680</v>
      </c>
      <c r="E6679">
        <v>1</v>
      </c>
      <c r="F6679" t="str">
        <f t="shared" si="416"/>
        <v/>
      </c>
      <c r="G6679">
        <f t="shared" si="417"/>
        <v>0.745</v>
      </c>
      <c r="H6679" s="36" t="str">
        <f t="shared" si="418"/>
        <v/>
      </c>
      <c r="I6679" s="1">
        <f t="shared" si="419"/>
        <v>0.745</v>
      </c>
    </row>
    <row r="6680" spans="1:9" x14ac:dyDescent="0.25">
      <c r="A6680">
        <v>1</v>
      </c>
      <c r="B6680">
        <v>98</v>
      </c>
      <c r="C6680">
        <v>22.28</v>
      </c>
      <c r="D6680">
        <v>660</v>
      </c>
      <c r="E6680">
        <v>1</v>
      </c>
      <c r="F6680" t="str">
        <f t="shared" si="416"/>
        <v/>
      </c>
      <c r="G6680" t="str">
        <f t="shared" si="417"/>
        <v/>
      </c>
      <c r="H6680" s="36">
        <f t="shared" si="418"/>
        <v>0.85199999999999998</v>
      </c>
      <c r="I6680" s="1">
        <f t="shared" si="419"/>
        <v>0.85199999999999998</v>
      </c>
    </row>
    <row r="6681" spans="1:9" x14ac:dyDescent="0.25">
      <c r="A6681">
        <v>1</v>
      </c>
      <c r="B6681">
        <v>37.44</v>
      </c>
      <c r="C6681">
        <v>25.93</v>
      </c>
      <c r="D6681">
        <v>665</v>
      </c>
      <c r="E6681">
        <v>1</v>
      </c>
      <c r="F6681" t="str">
        <f t="shared" si="416"/>
        <v/>
      </c>
      <c r="G6681">
        <f t="shared" si="417"/>
        <v>0.745</v>
      </c>
      <c r="H6681" s="36" t="str">
        <f t="shared" si="418"/>
        <v/>
      </c>
      <c r="I6681" s="1">
        <f t="shared" si="419"/>
        <v>0.745</v>
      </c>
    </row>
    <row r="6682" spans="1:9" x14ac:dyDescent="0.25">
      <c r="A6682">
        <v>1</v>
      </c>
      <c r="B6682">
        <v>70</v>
      </c>
      <c r="C6682">
        <v>20.440000000000001</v>
      </c>
      <c r="D6682">
        <v>700</v>
      </c>
      <c r="E6682">
        <v>1</v>
      </c>
      <c r="F6682" t="str">
        <f t="shared" si="416"/>
        <v/>
      </c>
      <c r="G6682">
        <f t="shared" si="417"/>
        <v>0.81200000000000006</v>
      </c>
      <c r="H6682" s="36" t="str">
        <f t="shared" si="418"/>
        <v/>
      </c>
      <c r="I6682" s="1">
        <f t="shared" si="419"/>
        <v>0.81200000000000006</v>
      </c>
    </row>
    <row r="6683" spans="1:9" x14ac:dyDescent="0.25">
      <c r="A6683">
        <v>0</v>
      </c>
      <c r="B6683">
        <v>56</v>
      </c>
      <c r="C6683">
        <v>19.37</v>
      </c>
      <c r="D6683">
        <v>660</v>
      </c>
      <c r="E6683">
        <v>1</v>
      </c>
      <c r="F6683" t="str">
        <f t="shared" si="416"/>
        <v/>
      </c>
      <c r="G6683">
        <f t="shared" si="417"/>
        <v>0.745</v>
      </c>
      <c r="H6683" s="36" t="str">
        <f t="shared" si="418"/>
        <v/>
      </c>
      <c r="I6683" s="1">
        <f t="shared" si="419"/>
        <v>0.745</v>
      </c>
    </row>
    <row r="6684" spans="1:9" x14ac:dyDescent="0.25">
      <c r="A6684">
        <v>0</v>
      </c>
      <c r="B6684">
        <v>60</v>
      </c>
      <c r="C6684">
        <v>25.78</v>
      </c>
      <c r="D6684">
        <v>710</v>
      </c>
      <c r="E6684">
        <v>1</v>
      </c>
      <c r="F6684" t="str">
        <f t="shared" si="416"/>
        <v/>
      </c>
      <c r="G6684">
        <f t="shared" si="417"/>
        <v>0.81200000000000006</v>
      </c>
      <c r="H6684" s="36" t="str">
        <f t="shared" si="418"/>
        <v/>
      </c>
      <c r="I6684" s="1">
        <f t="shared" si="419"/>
        <v>0.81200000000000006</v>
      </c>
    </row>
    <row r="6685" spans="1:9" x14ac:dyDescent="0.25">
      <c r="A6685">
        <v>1</v>
      </c>
      <c r="B6685">
        <v>96.837000000000003</v>
      </c>
      <c r="C6685">
        <v>30.02</v>
      </c>
      <c r="D6685">
        <v>700</v>
      </c>
      <c r="E6685">
        <v>1</v>
      </c>
      <c r="F6685" t="str">
        <f t="shared" si="416"/>
        <v/>
      </c>
      <c r="G6685" t="str">
        <f t="shared" si="417"/>
        <v/>
      </c>
      <c r="H6685" s="36">
        <f t="shared" si="418"/>
        <v>0.78400000000000003</v>
      </c>
      <c r="I6685" s="1">
        <f t="shared" si="419"/>
        <v>0.78400000000000003</v>
      </c>
    </row>
    <row r="6686" spans="1:9" x14ac:dyDescent="0.25">
      <c r="A6686">
        <v>1</v>
      </c>
      <c r="B6686">
        <v>150</v>
      </c>
      <c r="C6686">
        <v>14.66</v>
      </c>
      <c r="D6686">
        <v>660</v>
      </c>
      <c r="E6686">
        <v>1</v>
      </c>
      <c r="F6686" t="str">
        <f t="shared" si="416"/>
        <v/>
      </c>
      <c r="G6686" t="str">
        <f t="shared" si="417"/>
        <v/>
      </c>
      <c r="H6686" s="36">
        <f t="shared" si="418"/>
        <v>0.85199999999999998</v>
      </c>
      <c r="I6686" s="1">
        <f t="shared" si="419"/>
        <v>0.85199999999999998</v>
      </c>
    </row>
    <row r="6687" spans="1:9" x14ac:dyDescent="0.25">
      <c r="A6687">
        <v>1</v>
      </c>
      <c r="B6687">
        <v>152.4</v>
      </c>
      <c r="C6687">
        <v>27.67</v>
      </c>
      <c r="D6687">
        <v>680</v>
      </c>
      <c r="E6687">
        <v>1</v>
      </c>
      <c r="F6687" t="str">
        <f t="shared" si="416"/>
        <v/>
      </c>
      <c r="G6687" t="str">
        <f t="shared" si="417"/>
        <v/>
      </c>
      <c r="H6687" s="36">
        <f t="shared" si="418"/>
        <v>0.78400000000000003</v>
      </c>
      <c r="I6687" s="1">
        <f t="shared" si="419"/>
        <v>0.78400000000000003</v>
      </c>
    </row>
    <row r="6688" spans="1:9" x14ac:dyDescent="0.25">
      <c r="A6688">
        <v>0</v>
      </c>
      <c r="B6688">
        <v>100</v>
      </c>
      <c r="C6688">
        <v>16.5</v>
      </c>
      <c r="D6688">
        <v>675</v>
      </c>
      <c r="E6688">
        <v>1</v>
      </c>
      <c r="F6688" t="str">
        <f t="shared" si="416"/>
        <v/>
      </c>
      <c r="G6688" t="str">
        <f t="shared" si="417"/>
        <v/>
      </c>
      <c r="H6688" s="36">
        <f t="shared" si="418"/>
        <v>0.85199999999999998</v>
      </c>
      <c r="I6688" s="1">
        <f t="shared" si="419"/>
        <v>0.85199999999999998</v>
      </c>
    </row>
    <row r="6689" spans="1:9" x14ac:dyDescent="0.25">
      <c r="A6689">
        <v>1</v>
      </c>
      <c r="B6689">
        <v>60</v>
      </c>
      <c r="C6689">
        <v>19.98</v>
      </c>
      <c r="D6689">
        <v>685</v>
      </c>
      <c r="E6689">
        <v>1</v>
      </c>
      <c r="F6689" t="str">
        <f t="shared" si="416"/>
        <v/>
      </c>
      <c r="G6689">
        <f t="shared" si="417"/>
        <v>0.745</v>
      </c>
      <c r="H6689" s="36" t="str">
        <f t="shared" si="418"/>
        <v/>
      </c>
      <c r="I6689" s="1">
        <f t="shared" si="419"/>
        <v>0.745</v>
      </c>
    </row>
    <row r="6690" spans="1:9" x14ac:dyDescent="0.25">
      <c r="A6690">
        <v>1</v>
      </c>
      <c r="B6690">
        <v>65</v>
      </c>
      <c r="C6690">
        <v>15.77</v>
      </c>
      <c r="D6690">
        <v>715</v>
      </c>
      <c r="E6690">
        <v>1</v>
      </c>
      <c r="F6690" t="str">
        <f t="shared" si="416"/>
        <v/>
      </c>
      <c r="G6690">
        <f t="shared" si="417"/>
        <v>0.83199999999999996</v>
      </c>
      <c r="H6690" s="36" t="str">
        <f t="shared" si="418"/>
        <v/>
      </c>
      <c r="I6690" s="1">
        <f t="shared" si="419"/>
        <v>0.83199999999999996</v>
      </c>
    </row>
    <row r="6691" spans="1:9" x14ac:dyDescent="0.25">
      <c r="A6691">
        <v>1</v>
      </c>
      <c r="B6691">
        <v>93.6</v>
      </c>
      <c r="C6691">
        <v>16.22</v>
      </c>
      <c r="D6691">
        <v>685</v>
      </c>
      <c r="E6691">
        <v>1</v>
      </c>
      <c r="F6691" t="str">
        <f t="shared" si="416"/>
        <v/>
      </c>
      <c r="G6691" t="str">
        <f t="shared" si="417"/>
        <v/>
      </c>
      <c r="H6691" s="36">
        <f t="shared" si="418"/>
        <v>0.89200000000000002</v>
      </c>
      <c r="I6691" s="1">
        <f t="shared" si="419"/>
        <v>0.89200000000000002</v>
      </c>
    </row>
    <row r="6692" spans="1:9" x14ac:dyDescent="0.25">
      <c r="A6692">
        <v>1</v>
      </c>
      <c r="B6692">
        <v>37</v>
      </c>
      <c r="C6692">
        <v>36.78</v>
      </c>
      <c r="D6692">
        <v>675</v>
      </c>
      <c r="E6692">
        <v>1</v>
      </c>
      <c r="F6692" t="str">
        <f t="shared" si="416"/>
        <v/>
      </c>
      <c r="G6692">
        <f t="shared" si="417"/>
        <v>0.745</v>
      </c>
      <c r="H6692" s="36" t="str">
        <f t="shared" si="418"/>
        <v/>
      </c>
      <c r="I6692" s="1">
        <f t="shared" si="419"/>
        <v>0.745</v>
      </c>
    </row>
    <row r="6693" spans="1:9" x14ac:dyDescent="0.25">
      <c r="A6693">
        <v>1</v>
      </c>
      <c r="B6693">
        <v>50</v>
      </c>
      <c r="C6693">
        <v>32.07</v>
      </c>
      <c r="D6693">
        <v>715</v>
      </c>
      <c r="E6693">
        <v>1</v>
      </c>
      <c r="F6693" t="str">
        <f t="shared" si="416"/>
        <v/>
      </c>
      <c r="G6693">
        <f t="shared" si="417"/>
        <v>0.81200000000000006</v>
      </c>
      <c r="H6693" s="36" t="str">
        <f t="shared" si="418"/>
        <v/>
      </c>
      <c r="I6693" s="1">
        <f t="shared" si="419"/>
        <v>0.81200000000000006</v>
      </c>
    </row>
    <row r="6694" spans="1:9" x14ac:dyDescent="0.25">
      <c r="A6694">
        <v>1</v>
      </c>
      <c r="B6694">
        <v>120</v>
      </c>
      <c r="C6694">
        <v>16.079999999999998</v>
      </c>
      <c r="D6694">
        <v>675</v>
      </c>
      <c r="E6694">
        <v>1</v>
      </c>
      <c r="F6694" t="str">
        <f t="shared" si="416"/>
        <v/>
      </c>
      <c r="G6694" t="str">
        <f t="shared" si="417"/>
        <v/>
      </c>
      <c r="H6694" s="36">
        <f t="shared" si="418"/>
        <v>0.85199999999999998</v>
      </c>
      <c r="I6694" s="1">
        <f t="shared" si="419"/>
        <v>0.85199999999999998</v>
      </c>
    </row>
    <row r="6695" spans="1:9" x14ac:dyDescent="0.25">
      <c r="A6695">
        <v>0</v>
      </c>
      <c r="B6695">
        <v>40</v>
      </c>
      <c r="C6695">
        <v>4.53</v>
      </c>
      <c r="D6695">
        <v>700</v>
      </c>
      <c r="E6695">
        <v>1</v>
      </c>
      <c r="F6695" t="str">
        <f t="shared" si="416"/>
        <v/>
      </c>
      <c r="G6695">
        <f t="shared" si="417"/>
        <v>0.83199999999999996</v>
      </c>
      <c r="H6695" s="36" t="str">
        <f t="shared" si="418"/>
        <v/>
      </c>
      <c r="I6695" s="1">
        <f t="shared" si="419"/>
        <v>0.83199999999999996</v>
      </c>
    </row>
    <row r="6696" spans="1:9" x14ac:dyDescent="0.25">
      <c r="A6696">
        <v>0</v>
      </c>
      <c r="B6696">
        <v>63</v>
      </c>
      <c r="C6696">
        <v>33.119999999999997</v>
      </c>
      <c r="D6696">
        <v>715</v>
      </c>
      <c r="E6696">
        <v>1</v>
      </c>
      <c r="F6696" t="str">
        <f t="shared" si="416"/>
        <v/>
      </c>
      <c r="G6696">
        <f t="shared" si="417"/>
        <v>0.81200000000000006</v>
      </c>
      <c r="H6696" s="36" t="str">
        <f t="shared" si="418"/>
        <v/>
      </c>
      <c r="I6696" s="1">
        <f t="shared" si="419"/>
        <v>0.81200000000000006</v>
      </c>
    </row>
    <row r="6697" spans="1:9" x14ac:dyDescent="0.25">
      <c r="A6697">
        <v>0</v>
      </c>
      <c r="B6697">
        <v>160</v>
      </c>
      <c r="C6697">
        <v>17.57</v>
      </c>
      <c r="D6697">
        <v>660</v>
      </c>
      <c r="E6697">
        <v>1</v>
      </c>
      <c r="F6697" t="str">
        <f t="shared" si="416"/>
        <v/>
      </c>
      <c r="G6697" t="str">
        <f t="shared" si="417"/>
        <v/>
      </c>
      <c r="H6697" s="36">
        <f t="shared" si="418"/>
        <v>0.85199999999999998</v>
      </c>
      <c r="I6697" s="1">
        <f t="shared" si="419"/>
        <v>0.85199999999999998</v>
      </c>
    </row>
    <row r="6698" spans="1:9" x14ac:dyDescent="0.25">
      <c r="A6698">
        <v>1</v>
      </c>
      <c r="B6698">
        <v>51</v>
      </c>
      <c r="C6698">
        <v>19.510000000000002</v>
      </c>
      <c r="D6698">
        <v>690</v>
      </c>
      <c r="E6698">
        <v>1</v>
      </c>
      <c r="F6698" t="str">
        <f t="shared" si="416"/>
        <v/>
      </c>
      <c r="G6698">
        <f t="shared" si="417"/>
        <v>0.81200000000000006</v>
      </c>
      <c r="H6698" s="36" t="str">
        <f t="shared" si="418"/>
        <v/>
      </c>
      <c r="I6698" s="1">
        <f t="shared" si="419"/>
        <v>0.81200000000000006</v>
      </c>
    </row>
    <row r="6699" spans="1:9" x14ac:dyDescent="0.25">
      <c r="A6699">
        <v>0</v>
      </c>
      <c r="B6699">
        <v>80</v>
      </c>
      <c r="C6699">
        <v>32.19</v>
      </c>
      <c r="D6699">
        <v>680</v>
      </c>
      <c r="E6699">
        <v>1</v>
      </c>
      <c r="F6699" t="str">
        <f t="shared" si="416"/>
        <v/>
      </c>
      <c r="G6699">
        <f t="shared" si="417"/>
        <v>0.745</v>
      </c>
      <c r="H6699" s="36" t="str">
        <f t="shared" si="418"/>
        <v/>
      </c>
      <c r="I6699" s="1">
        <f t="shared" si="419"/>
        <v>0.745</v>
      </c>
    </row>
    <row r="6700" spans="1:9" x14ac:dyDescent="0.25">
      <c r="A6700">
        <v>1</v>
      </c>
      <c r="B6700">
        <v>155</v>
      </c>
      <c r="C6700">
        <v>11.93</v>
      </c>
      <c r="D6700">
        <v>680</v>
      </c>
      <c r="E6700">
        <v>1</v>
      </c>
      <c r="F6700" t="str">
        <f t="shared" si="416"/>
        <v/>
      </c>
      <c r="G6700" t="str">
        <f t="shared" si="417"/>
        <v/>
      </c>
      <c r="H6700" s="36">
        <f t="shared" si="418"/>
        <v>0.89200000000000002</v>
      </c>
      <c r="I6700" s="1">
        <f t="shared" si="419"/>
        <v>0.89200000000000002</v>
      </c>
    </row>
    <row r="6701" spans="1:9" x14ac:dyDescent="0.25">
      <c r="A6701">
        <v>1</v>
      </c>
      <c r="B6701">
        <v>30</v>
      </c>
      <c r="C6701">
        <v>65.12</v>
      </c>
      <c r="D6701">
        <v>680</v>
      </c>
      <c r="E6701">
        <v>1</v>
      </c>
      <c r="F6701" t="str">
        <f t="shared" si="416"/>
        <v/>
      </c>
      <c r="G6701">
        <f t="shared" si="417"/>
        <v>0.745</v>
      </c>
      <c r="H6701" s="36" t="str">
        <f t="shared" si="418"/>
        <v/>
      </c>
      <c r="I6701" s="1">
        <f t="shared" si="419"/>
        <v>0.745</v>
      </c>
    </row>
    <row r="6702" spans="1:9" x14ac:dyDescent="0.25">
      <c r="A6702">
        <v>1</v>
      </c>
      <c r="B6702">
        <v>93</v>
      </c>
      <c r="C6702">
        <v>13.91</v>
      </c>
      <c r="D6702">
        <v>665</v>
      </c>
      <c r="E6702">
        <v>1</v>
      </c>
      <c r="F6702" t="str">
        <f t="shared" si="416"/>
        <v/>
      </c>
      <c r="G6702" t="str">
        <f t="shared" si="417"/>
        <v/>
      </c>
      <c r="H6702" s="36">
        <f t="shared" si="418"/>
        <v>0.85199999999999998</v>
      </c>
      <c r="I6702" s="1">
        <f t="shared" si="419"/>
        <v>0.85199999999999998</v>
      </c>
    </row>
    <row r="6703" spans="1:9" x14ac:dyDescent="0.25">
      <c r="A6703">
        <v>0</v>
      </c>
      <c r="B6703">
        <v>46</v>
      </c>
      <c r="C6703">
        <v>11.11</v>
      </c>
      <c r="D6703">
        <v>720</v>
      </c>
      <c r="E6703">
        <v>1</v>
      </c>
      <c r="F6703">
        <f t="shared" si="416"/>
        <v>0.85299999999999998</v>
      </c>
      <c r="G6703" t="str">
        <f t="shared" si="417"/>
        <v/>
      </c>
      <c r="H6703" s="36" t="str">
        <f t="shared" si="418"/>
        <v/>
      </c>
      <c r="I6703" s="1">
        <f t="shared" si="419"/>
        <v>0.85299999999999998</v>
      </c>
    </row>
    <row r="6704" spans="1:9" x14ac:dyDescent="0.25">
      <c r="A6704">
        <v>0</v>
      </c>
      <c r="B6704">
        <v>31</v>
      </c>
      <c r="C6704">
        <v>14.16</v>
      </c>
      <c r="D6704">
        <v>660</v>
      </c>
      <c r="E6704">
        <v>1</v>
      </c>
      <c r="F6704" t="str">
        <f t="shared" si="416"/>
        <v/>
      </c>
      <c r="G6704">
        <f t="shared" si="417"/>
        <v>0.72499999999999998</v>
      </c>
      <c r="H6704" s="36" t="str">
        <f t="shared" si="418"/>
        <v/>
      </c>
      <c r="I6704" s="1">
        <f t="shared" si="419"/>
        <v>0.72499999999999998</v>
      </c>
    </row>
    <row r="6705" spans="1:9" x14ac:dyDescent="0.25">
      <c r="A6705">
        <v>0</v>
      </c>
      <c r="B6705">
        <v>70</v>
      </c>
      <c r="C6705">
        <v>23.33</v>
      </c>
      <c r="D6705">
        <v>725</v>
      </c>
      <c r="E6705">
        <v>1</v>
      </c>
      <c r="F6705">
        <f t="shared" si="416"/>
        <v>0.9</v>
      </c>
      <c r="G6705" t="str">
        <f t="shared" si="417"/>
        <v/>
      </c>
      <c r="H6705" s="36" t="str">
        <f t="shared" si="418"/>
        <v/>
      </c>
      <c r="I6705" s="1">
        <f t="shared" si="419"/>
        <v>0.9</v>
      </c>
    </row>
    <row r="6706" spans="1:9" x14ac:dyDescent="0.25">
      <c r="A6706">
        <v>1</v>
      </c>
      <c r="B6706">
        <v>83</v>
      </c>
      <c r="C6706">
        <v>23.9</v>
      </c>
      <c r="D6706">
        <v>695</v>
      </c>
      <c r="E6706">
        <v>1</v>
      </c>
      <c r="F6706" t="str">
        <f t="shared" si="416"/>
        <v/>
      </c>
      <c r="G6706">
        <f t="shared" si="417"/>
        <v>0.81200000000000006</v>
      </c>
      <c r="H6706" s="36" t="str">
        <f t="shared" si="418"/>
        <v/>
      </c>
      <c r="I6706" s="1">
        <f t="shared" si="419"/>
        <v>0.81200000000000006</v>
      </c>
    </row>
    <row r="6707" spans="1:9" x14ac:dyDescent="0.25">
      <c r="A6707">
        <v>1</v>
      </c>
      <c r="B6707">
        <v>198</v>
      </c>
      <c r="C6707">
        <v>12.78</v>
      </c>
      <c r="D6707">
        <v>660</v>
      </c>
      <c r="E6707">
        <v>1</v>
      </c>
      <c r="F6707" t="str">
        <f t="shared" si="416"/>
        <v/>
      </c>
      <c r="G6707" t="str">
        <f t="shared" si="417"/>
        <v/>
      </c>
      <c r="H6707" s="36">
        <f t="shared" si="418"/>
        <v>0.85199999999999998</v>
      </c>
      <c r="I6707" s="1">
        <f t="shared" si="419"/>
        <v>0.85199999999999998</v>
      </c>
    </row>
    <row r="6708" spans="1:9" x14ac:dyDescent="0.25">
      <c r="A6708">
        <v>0</v>
      </c>
      <c r="B6708">
        <v>250</v>
      </c>
      <c r="C6708">
        <v>7.46</v>
      </c>
      <c r="D6708">
        <v>665</v>
      </c>
      <c r="E6708">
        <v>1</v>
      </c>
      <c r="F6708" t="str">
        <f t="shared" si="416"/>
        <v/>
      </c>
      <c r="G6708" t="str">
        <f t="shared" si="417"/>
        <v/>
      </c>
      <c r="H6708" s="36">
        <f t="shared" si="418"/>
        <v>0.85199999999999998</v>
      </c>
      <c r="I6708" s="1">
        <f t="shared" si="419"/>
        <v>0.85199999999999998</v>
      </c>
    </row>
    <row r="6709" spans="1:9" x14ac:dyDescent="0.25">
      <c r="A6709">
        <v>0</v>
      </c>
      <c r="B6709">
        <v>77.5</v>
      </c>
      <c r="C6709">
        <v>2.52</v>
      </c>
      <c r="D6709">
        <v>680</v>
      </c>
      <c r="E6709">
        <v>1</v>
      </c>
      <c r="F6709" t="str">
        <f t="shared" si="416"/>
        <v/>
      </c>
      <c r="G6709">
        <f t="shared" si="417"/>
        <v>0.83199999999999996</v>
      </c>
      <c r="H6709" s="36" t="str">
        <f t="shared" si="418"/>
        <v/>
      </c>
      <c r="I6709" s="1">
        <f t="shared" si="419"/>
        <v>0.83199999999999996</v>
      </c>
    </row>
    <row r="6710" spans="1:9" x14ac:dyDescent="0.25">
      <c r="A6710">
        <v>0</v>
      </c>
      <c r="B6710">
        <v>51.5</v>
      </c>
      <c r="C6710">
        <v>22.96</v>
      </c>
      <c r="D6710">
        <v>685</v>
      </c>
      <c r="E6710">
        <v>1</v>
      </c>
      <c r="F6710" t="str">
        <f t="shared" si="416"/>
        <v/>
      </c>
      <c r="G6710">
        <f t="shared" si="417"/>
        <v>0.745</v>
      </c>
      <c r="H6710" s="36" t="str">
        <f t="shared" si="418"/>
        <v/>
      </c>
      <c r="I6710" s="1">
        <f t="shared" si="419"/>
        <v>0.745</v>
      </c>
    </row>
    <row r="6711" spans="1:9" x14ac:dyDescent="0.25">
      <c r="A6711">
        <v>1</v>
      </c>
      <c r="B6711">
        <v>65</v>
      </c>
      <c r="C6711">
        <v>25.3</v>
      </c>
      <c r="D6711">
        <v>700</v>
      </c>
      <c r="E6711">
        <v>1</v>
      </c>
      <c r="F6711" t="str">
        <f t="shared" si="416"/>
        <v/>
      </c>
      <c r="G6711">
        <f t="shared" si="417"/>
        <v>0.81200000000000006</v>
      </c>
      <c r="H6711" s="36" t="str">
        <f t="shared" si="418"/>
        <v/>
      </c>
      <c r="I6711" s="1">
        <f t="shared" si="419"/>
        <v>0.81200000000000006</v>
      </c>
    </row>
    <row r="6712" spans="1:9" x14ac:dyDescent="0.25">
      <c r="A6712">
        <v>1</v>
      </c>
      <c r="B6712">
        <v>168.16800000000001</v>
      </c>
      <c r="C6712">
        <v>17.2</v>
      </c>
      <c r="D6712">
        <v>765</v>
      </c>
      <c r="E6712">
        <v>1</v>
      </c>
      <c r="F6712">
        <f t="shared" si="416"/>
        <v>0.93600000000000005</v>
      </c>
      <c r="G6712" t="str">
        <f t="shared" si="417"/>
        <v/>
      </c>
      <c r="H6712" s="36" t="str">
        <f t="shared" si="418"/>
        <v/>
      </c>
      <c r="I6712" s="1">
        <f t="shared" si="419"/>
        <v>0.93600000000000005</v>
      </c>
    </row>
    <row r="6713" spans="1:9" x14ac:dyDescent="0.25">
      <c r="A6713">
        <v>1</v>
      </c>
      <c r="B6713">
        <v>68</v>
      </c>
      <c r="C6713">
        <v>34.08</v>
      </c>
      <c r="D6713">
        <v>765</v>
      </c>
      <c r="E6713">
        <v>1</v>
      </c>
      <c r="F6713">
        <f t="shared" si="416"/>
        <v>0.9</v>
      </c>
      <c r="G6713" t="str">
        <f t="shared" si="417"/>
        <v/>
      </c>
      <c r="H6713" s="36" t="str">
        <f t="shared" si="418"/>
        <v/>
      </c>
      <c r="I6713" s="1">
        <f t="shared" si="419"/>
        <v>0.9</v>
      </c>
    </row>
    <row r="6714" spans="1:9" x14ac:dyDescent="0.25">
      <c r="A6714">
        <v>0</v>
      </c>
      <c r="B6714">
        <v>50</v>
      </c>
      <c r="C6714">
        <v>10.4</v>
      </c>
      <c r="D6714">
        <v>675</v>
      </c>
      <c r="E6714">
        <v>1</v>
      </c>
      <c r="F6714" t="str">
        <f t="shared" si="416"/>
        <v/>
      </c>
      <c r="G6714">
        <f t="shared" si="417"/>
        <v>0.83199999999999996</v>
      </c>
      <c r="H6714" s="36" t="str">
        <f t="shared" si="418"/>
        <v/>
      </c>
      <c r="I6714" s="1">
        <f t="shared" si="419"/>
        <v>0.83199999999999996</v>
      </c>
    </row>
    <row r="6715" spans="1:9" x14ac:dyDescent="0.25">
      <c r="A6715">
        <v>0</v>
      </c>
      <c r="B6715">
        <v>68.824749999999995</v>
      </c>
      <c r="C6715">
        <v>10.31</v>
      </c>
      <c r="D6715">
        <v>670</v>
      </c>
      <c r="E6715">
        <v>1</v>
      </c>
      <c r="F6715" t="str">
        <f t="shared" si="416"/>
        <v/>
      </c>
      <c r="G6715">
        <f t="shared" si="417"/>
        <v>0.83199999999999996</v>
      </c>
      <c r="H6715" s="36" t="str">
        <f t="shared" si="418"/>
        <v/>
      </c>
      <c r="I6715" s="1">
        <f t="shared" si="419"/>
        <v>0.83199999999999996</v>
      </c>
    </row>
    <row r="6716" spans="1:9" x14ac:dyDescent="0.25">
      <c r="A6716">
        <v>1</v>
      </c>
      <c r="B6716">
        <v>66.2</v>
      </c>
      <c r="C6716">
        <v>30.9</v>
      </c>
      <c r="D6716">
        <v>715</v>
      </c>
      <c r="E6716">
        <v>1</v>
      </c>
      <c r="F6716" t="str">
        <f t="shared" si="416"/>
        <v/>
      </c>
      <c r="G6716">
        <f t="shared" si="417"/>
        <v>0.81200000000000006</v>
      </c>
      <c r="H6716" s="36" t="str">
        <f t="shared" si="418"/>
        <v/>
      </c>
      <c r="I6716" s="1">
        <f t="shared" si="419"/>
        <v>0.81200000000000006</v>
      </c>
    </row>
    <row r="6717" spans="1:9" x14ac:dyDescent="0.25">
      <c r="A6717">
        <v>1</v>
      </c>
      <c r="B6717">
        <v>88.2</v>
      </c>
      <c r="C6717">
        <v>20.39</v>
      </c>
      <c r="D6717">
        <v>660</v>
      </c>
      <c r="E6717">
        <v>1</v>
      </c>
      <c r="F6717" t="str">
        <f t="shared" si="416"/>
        <v/>
      </c>
      <c r="G6717" t="str">
        <f t="shared" si="417"/>
        <v/>
      </c>
      <c r="H6717" s="36">
        <f t="shared" si="418"/>
        <v>0.85199999999999998</v>
      </c>
      <c r="I6717" s="1">
        <f t="shared" si="419"/>
        <v>0.85199999999999998</v>
      </c>
    </row>
    <row r="6718" spans="1:9" x14ac:dyDescent="0.25">
      <c r="A6718">
        <v>1</v>
      </c>
      <c r="B6718">
        <v>200</v>
      </c>
      <c r="C6718">
        <v>18.350000000000001</v>
      </c>
      <c r="D6718">
        <v>685</v>
      </c>
      <c r="E6718">
        <v>1</v>
      </c>
      <c r="F6718" t="str">
        <f t="shared" si="416"/>
        <v/>
      </c>
      <c r="G6718" t="str">
        <f t="shared" si="417"/>
        <v/>
      </c>
      <c r="H6718" s="36">
        <f t="shared" si="418"/>
        <v>0.89200000000000002</v>
      </c>
      <c r="I6718" s="1">
        <f t="shared" si="419"/>
        <v>0.89200000000000002</v>
      </c>
    </row>
    <row r="6719" spans="1:9" x14ac:dyDescent="0.25">
      <c r="A6719">
        <v>0</v>
      </c>
      <c r="B6719">
        <v>38</v>
      </c>
      <c r="C6719">
        <v>21.26</v>
      </c>
      <c r="D6719">
        <v>680</v>
      </c>
      <c r="E6719">
        <v>1</v>
      </c>
      <c r="F6719" t="str">
        <f t="shared" si="416"/>
        <v/>
      </c>
      <c r="G6719">
        <f t="shared" si="417"/>
        <v>0.745</v>
      </c>
      <c r="H6719" s="36" t="str">
        <f t="shared" si="418"/>
        <v/>
      </c>
      <c r="I6719" s="1">
        <f t="shared" si="419"/>
        <v>0.745</v>
      </c>
    </row>
    <row r="6720" spans="1:9" x14ac:dyDescent="0.25">
      <c r="A6720">
        <v>1</v>
      </c>
      <c r="B6720">
        <v>150</v>
      </c>
      <c r="C6720">
        <v>11.23</v>
      </c>
      <c r="D6720">
        <v>725</v>
      </c>
      <c r="E6720">
        <v>1</v>
      </c>
      <c r="F6720">
        <f t="shared" si="416"/>
        <v>0.93600000000000005</v>
      </c>
      <c r="G6720" t="str">
        <f t="shared" si="417"/>
        <v/>
      </c>
      <c r="H6720" s="36" t="str">
        <f t="shared" si="418"/>
        <v/>
      </c>
      <c r="I6720" s="1">
        <f t="shared" si="419"/>
        <v>0.93600000000000005</v>
      </c>
    </row>
    <row r="6721" spans="1:9" x14ac:dyDescent="0.25">
      <c r="A6721">
        <v>1</v>
      </c>
      <c r="B6721">
        <v>70</v>
      </c>
      <c r="C6721">
        <v>11.12</v>
      </c>
      <c r="D6721">
        <v>675</v>
      </c>
      <c r="E6721">
        <v>1</v>
      </c>
      <c r="F6721" t="str">
        <f t="shared" si="416"/>
        <v/>
      </c>
      <c r="G6721">
        <f t="shared" si="417"/>
        <v>0.83199999999999996</v>
      </c>
      <c r="H6721" s="36" t="str">
        <f t="shared" si="418"/>
        <v/>
      </c>
      <c r="I6721" s="1">
        <f t="shared" si="419"/>
        <v>0.83199999999999996</v>
      </c>
    </row>
    <row r="6722" spans="1:9" x14ac:dyDescent="0.25">
      <c r="A6722">
        <v>1</v>
      </c>
      <c r="B6722">
        <v>60</v>
      </c>
      <c r="C6722">
        <v>9.94</v>
      </c>
      <c r="D6722">
        <v>660</v>
      </c>
      <c r="E6722">
        <v>1</v>
      </c>
      <c r="F6722" t="str">
        <f t="shared" si="416"/>
        <v/>
      </c>
      <c r="G6722">
        <f t="shared" si="417"/>
        <v>0.83199999999999996</v>
      </c>
      <c r="H6722" s="36" t="str">
        <f t="shared" si="418"/>
        <v/>
      </c>
      <c r="I6722" s="1">
        <f t="shared" si="419"/>
        <v>0.83199999999999996</v>
      </c>
    </row>
    <row r="6723" spans="1:9" x14ac:dyDescent="0.25">
      <c r="A6723">
        <v>1</v>
      </c>
      <c r="B6723">
        <v>55</v>
      </c>
      <c r="C6723">
        <v>23.54</v>
      </c>
      <c r="D6723">
        <v>660</v>
      </c>
      <c r="E6723">
        <v>1</v>
      </c>
      <c r="F6723" t="str">
        <f t="shared" si="416"/>
        <v/>
      </c>
      <c r="G6723">
        <f t="shared" si="417"/>
        <v>0.745</v>
      </c>
      <c r="H6723" s="36" t="str">
        <f t="shared" si="418"/>
        <v/>
      </c>
      <c r="I6723" s="1">
        <f t="shared" si="419"/>
        <v>0.745</v>
      </c>
    </row>
    <row r="6724" spans="1:9" x14ac:dyDescent="0.25">
      <c r="A6724">
        <v>1</v>
      </c>
      <c r="B6724">
        <v>95</v>
      </c>
      <c r="C6724">
        <v>9.36</v>
      </c>
      <c r="D6724">
        <v>660</v>
      </c>
      <c r="E6724">
        <v>1</v>
      </c>
      <c r="F6724" t="str">
        <f t="shared" ref="F6724:F6787" si="420">IF(D6724&gt;717.5,IF(B6724&gt;48.75,IF(C6724&gt;21.885,0.9,0.936),0.853),"")</f>
        <v/>
      </c>
      <c r="G6724" t="str">
        <f t="shared" ref="G6724:G6787" si="421">IF(D6724&lt;=717.5,IF(B6724&lt;=85.202,IF(C6724&gt;16.545,IF(D6724&gt;687.5,0.812,0.745),IF(B6724&gt;32.802,0.832,0.725)),""),"")</f>
        <v/>
      </c>
      <c r="H6724" s="36">
        <f t="shared" ref="H6724:H6787" si="422">IF(D6724&lt;=717.5,IF(B6724&gt;85.202,IF(C6724&gt;25.055,0.784,IF(D6724&gt;677.5,0.892,0.852)),""),"")</f>
        <v>0.85199999999999998</v>
      </c>
      <c r="I6724" s="1">
        <f t="shared" ref="I6724:I6787" si="423">SUM(F6724:H6724)</f>
        <v>0.85199999999999998</v>
      </c>
    </row>
    <row r="6725" spans="1:9" x14ac:dyDescent="0.25">
      <c r="A6725">
        <v>0</v>
      </c>
      <c r="B6725">
        <v>22</v>
      </c>
      <c r="C6725">
        <v>20.239999999999998</v>
      </c>
      <c r="D6725">
        <v>715</v>
      </c>
      <c r="E6725">
        <v>1</v>
      </c>
      <c r="F6725" t="str">
        <f t="shared" si="420"/>
        <v/>
      </c>
      <c r="G6725">
        <f t="shared" si="421"/>
        <v>0.81200000000000006</v>
      </c>
      <c r="H6725" s="36" t="str">
        <f t="shared" si="422"/>
        <v/>
      </c>
      <c r="I6725" s="1">
        <f t="shared" si="423"/>
        <v>0.81200000000000006</v>
      </c>
    </row>
    <row r="6726" spans="1:9" x14ac:dyDescent="0.25">
      <c r="A6726">
        <v>1</v>
      </c>
      <c r="B6726">
        <v>52.8</v>
      </c>
      <c r="C6726">
        <v>7.39</v>
      </c>
      <c r="D6726">
        <v>810</v>
      </c>
      <c r="E6726">
        <v>1</v>
      </c>
      <c r="F6726">
        <f t="shared" si="420"/>
        <v>0.93600000000000005</v>
      </c>
      <c r="G6726" t="str">
        <f t="shared" si="421"/>
        <v/>
      </c>
      <c r="H6726" s="36" t="str">
        <f t="shared" si="422"/>
        <v/>
      </c>
      <c r="I6726" s="1">
        <f t="shared" si="423"/>
        <v>0.93600000000000005</v>
      </c>
    </row>
    <row r="6727" spans="1:9" x14ac:dyDescent="0.25">
      <c r="A6727">
        <v>1</v>
      </c>
      <c r="B6727">
        <v>110</v>
      </c>
      <c r="C6727">
        <v>32.840000000000003</v>
      </c>
      <c r="D6727">
        <v>725</v>
      </c>
      <c r="E6727">
        <v>1</v>
      </c>
      <c r="F6727">
        <f t="shared" si="420"/>
        <v>0.9</v>
      </c>
      <c r="G6727" t="str">
        <f t="shared" si="421"/>
        <v/>
      </c>
      <c r="H6727" s="36" t="str">
        <f t="shared" si="422"/>
        <v/>
      </c>
      <c r="I6727" s="1">
        <f t="shared" si="423"/>
        <v>0.9</v>
      </c>
    </row>
    <row r="6728" spans="1:9" x14ac:dyDescent="0.25">
      <c r="A6728">
        <v>1</v>
      </c>
      <c r="B6728">
        <v>45</v>
      </c>
      <c r="C6728">
        <v>2.93</v>
      </c>
      <c r="D6728">
        <v>675</v>
      </c>
      <c r="E6728">
        <v>1</v>
      </c>
      <c r="F6728" t="str">
        <f t="shared" si="420"/>
        <v/>
      </c>
      <c r="G6728">
        <f t="shared" si="421"/>
        <v>0.83199999999999996</v>
      </c>
      <c r="H6728" s="36" t="str">
        <f t="shared" si="422"/>
        <v/>
      </c>
      <c r="I6728" s="1">
        <f t="shared" si="423"/>
        <v>0.83199999999999996</v>
      </c>
    </row>
    <row r="6729" spans="1:9" x14ac:dyDescent="0.25">
      <c r="A6729">
        <v>1</v>
      </c>
      <c r="B6729">
        <v>175</v>
      </c>
      <c r="C6729">
        <v>11.17</v>
      </c>
      <c r="D6729">
        <v>670</v>
      </c>
      <c r="E6729">
        <v>1</v>
      </c>
      <c r="F6729" t="str">
        <f t="shared" si="420"/>
        <v/>
      </c>
      <c r="G6729" t="str">
        <f t="shared" si="421"/>
        <v/>
      </c>
      <c r="H6729" s="36">
        <f t="shared" si="422"/>
        <v>0.85199999999999998</v>
      </c>
      <c r="I6729" s="1">
        <f t="shared" si="423"/>
        <v>0.85199999999999998</v>
      </c>
    </row>
    <row r="6730" spans="1:9" x14ac:dyDescent="0.25">
      <c r="A6730">
        <v>1</v>
      </c>
      <c r="B6730">
        <v>99</v>
      </c>
      <c r="C6730">
        <v>25.82</v>
      </c>
      <c r="D6730">
        <v>665</v>
      </c>
      <c r="E6730">
        <v>1</v>
      </c>
      <c r="F6730" t="str">
        <f t="shared" si="420"/>
        <v/>
      </c>
      <c r="G6730" t="str">
        <f t="shared" si="421"/>
        <v/>
      </c>
      <c r="H6730" s="36">
        <f t="shared" si="422"/>
        <v>0.78400000000000003</v>
      </c>
      <c r="I6730" s="1">
        <f t="shared" si="423"/>
        <v>0.78400000000000003</v>
      </c>
    </row>
    <row r="6731" spans="1:9" x14ac:dyDescent="0.25">
      <c r="A6731">
        <v>0</v>
      </c>
      <c r="B6731">
        <v>54</v>
      </c>
      <c r="C6731">
        <v>24.6</v>
      </c>
      <c r="D6731">
        <v>675</v>
      </c>
      <c r="E6731">
        <v>1</v>
      </c>
      <c r="F6731" t="str">
        <f t="shared" si="420"/>
        <v/>
      </c>
      <c r="G6731">
        <f t="shared" si="421"/>
        <v>0.745</v>
      </c>
      <c r="H6731" s="36" t="str">
        <f t="shared" si="422"/>
        <v/>
      </c>
      <c r="I6731" s="1">
        <f t="shared" si="423"/>
        <v>0.745</v>
      </c>
    </row>
    <row r="6732" spans="1:9" x14ac:dyDescent="0.25">
      <c r="A6732">
        <v>1</v>
      </c>
      <c r="B6732">
        <v>130</v>
      </c>
      <c r="C6732">
        <v>1.26</v>
      </c>
      <c r="D6732">
        <v>685</v>
      </c>
      <c r="E6732">
        <v>1</v>
      </c>
      <c r="F6732" t="str">
        <f t="shared" si="420"/>
        <v/>
      </c>
      <c r="G6732" t="str">
        <f t="shared" si="421"/>
        <v/>
      </c>
      <c r="H6732" s="36">
        <f t="shared" si="422"/>
        <v>0.89200000000000002</v>
      </c>
      <c r="I6732" s="1">
        <f t="shared" si="423"/>
        <v>0.89200000000000002</v>
      </c>
    </row>
    <row r="6733" spans="1:9" x14ac:dyDescent="0.25">
      <c r="A6733">
        <v>1</v>
      </c>
      <c r="B6733">
        <v>85</v>
      </c>
      <c r="C6733">
        <v>23.83</v>
      </c>
      <c r="D6733">
        <v>730</v>
      </c>
      <c r="E6733">
        <v>1</v>
      </c>
      <c r="F6733">
        <f t="shared" si="420"/>
        <v>0.9</v>
      </c>
      <c r="G6733" t="str">
        <f t="shared" si="421"/>
        <v/>
      </c>
      <c r="H6733" s="36" t="str">
        <f t="shared" si="422"/>
        <v/>
      </c>
      <c r="I6733" s="1">
        <f t="shared" si="423"/>
        <v>0.9</v>
      </c>
    </row>
    <row r="6734" spans="1:9" x14ac:dyDescent="0.25">
      <c r="A6734">
        <v>0</v>
      </c>
      <c r="B6734">
        <v>80</v>
      </c>
      <c r="C6734">
        <v>20.23</v>
      </c>
      <c r="D6734">
        <v>670</v>
      </c>
      <c r="E6734">
        <v>1</v>
      </c>
      <c r="F6734" t="str">
        <f t="shared" si="420"/>
        <v/>
      </c>
      <c r="G6734">
        <f t="shared" si="421"/>
        <v>0.745</v>
      </c>
      <c r="H6734" s="36" t="str">
        <f t="shared" si="422"/>
        <v/>
      </c>
      <c r="I6734" s="1">
        <f t="shared" si="423"/>
        <v>0.745</v>
      </c>
    </row>
    <row r="6735" spans="1:9" x14ac:dyDescent="0.25">
      <c r="A6735">
        <v>0</v>
      </c>
      <c r="B6735">
        <v>77.016000000000005</v>
      </c>
      <c r="C6735">
        <v>21.17</v>
      </c>
      <c r="D6735">
        <v>695</v>
      </c>
      <c r="E6735">
        <v>1</v>
      </c>
      <c r="F6735" t="str">
        <f t="shared" si="420"/>
        <v/>
      </c>
      <c r="G6735">
        <f t="shared" si="421"/>
        <v>0.81200000000000006</v>
      </c>
      <c r="H6735" s="36" t="str">
        <f t="shared" si="422"/>
        <v/>
      </c>
      <c r="I6735" s="1">
        <f t="shared" si="423"/>
        <v>0.81200000000000006</v>
      </c>
    </row>
    <row r="6736" spans="1:9" x14ac:dyDescent="0.25">
      <c r="A6736">
        <v>0</v>
      </c>
      <c r="B6736">
        <v>62.5</v>
      </c>
      <c r="C6736">
        <v>25.84</v>
      </c>
      <c r="D6736">
        <v>665</v>
      </c>
      <c r="E6736">
        <v>1</v>
      </c>
      <c r="F6736" t="str">
        <f t="shared" si="420"/>
        <v/>
      </c>
      <c r="G6736">
        <f t="shared" si="421"/>
        <v>0.745</v>
      </c>
      <c r="H6736" s="36" t="str">
        <f t="shared" si="422"/>
        <v/>
      </c>
      <c r="I6736" s="1">
        <f t="shared" si="423"/>
        <v>0.745</v>
      </c>
    </row>
    <row r="6737" spans="1:9" x14ac:dyDescent="0.25">
      <c r="A6737">
        <v>0</v>
      </c>
      <c r="B6737">
        <v>85</v>
      </c>
      <c r="C6737">
        <v>15.5</v>
      </c>
      <c r="D6737">
        <v>665</v>
      </c>
      <c r="E6737">
        <v>1</v>
      </c>
      <c r="F6737" t="str">
        <f t="shared" si="420"/>
        <v/>
      </c>
      <c r="G6737">
        <f t="shared" si="421"/>
        <v>0.83199999999999996</v>
      </c>
      <c r="H6737" s="36" t="str">
        <f t="shared" si="422"/>
        <v/>
      </c>
      <c r="I6737" s="1">
        <f t="shared" si="423"/>
        <v>0.83199999999999996</v>
      </c>
    </row>
    <row r="6738" spans="1:9" x14ac:dyDescent="0.25">
      <c r="A6738">
        <v>1</v>
      </c>
      <c r="B6738">
        <v>120</v>
      </c>
      <c r="C6738">
        <v>15.65</v>
      </c>
      <c r="D6738">
        <v>735</v>
      </c>
      <c r="E6738">
        <v>1</v>
      </c>
      <c r="F6738">
        <f t="shared" si="420"/>
        <v>0.93600000000000005</v>
      </c>
      <c r="G6738" t="str">
        <f t="shared" si="421"/>
        <v/>
      </c>
      <c r="H6738" s="36" t="str">
        <f t="shared" si="422"/>
        <v/>
      </c>
      <c r="I6738" s="1">
        <f t="shared" si="423"/>
        <v>0.93600000000000005</v>
      </c>
    </row>
    <row r="6739" spans="1:9" x14ac:dyDescent="0.25">
      <c r="A6739">
        <v>1</v>
      </c>
      <c r="B6739">
        <v>59</v>
      </c>
      <c r="C6739">
        <v>28.44</v>
      </c>
      <c r="D6739">
        <v>730</v>
      </c>
      <c r="E6739">
        <v>1</v>
      </c>
      <c r="F6739">
        <f t="shared" si="420"/>
        <v>0.9</v>
      </c>
      <c r="G6739" t="str">
        <f t="shared" si="421"/>
        <v/>
      </c>
      <c r="H6739" s="36" t="str">
        <f t="shared" si="422"/>
        <v/>
      </c>
      <c r="I6739" s="1">
        <f t="shared" si="423"/>
        <v>0.9</v>
      </c>
    </row>
    <row r="6740" spans="1:9" x14ac:dyDescent="0.25">
      <c r="A6740">
        <v>0</v>
      </c>
      <c r="B6740">
        <v>50</v>
      </c>
      <c r="C6740">
        <v>18.72</v>
      </c>
      <c r="D6740">
        <v>685</v>
      </c>
      <c r="E6740">
        <v>1</v>
      </c>
      <c r="F6740" t="str">
        <f t="shared" si="420"/>
        <v/>
      </c>
      <c r="G6740">
        <f t="shared" si="421"/>
        <v>0.745</v>
      </c>
      <c r="H6740" s="36" t="str">
        <f t="shared" si="422"/>
        <v/>
      </c>
      <c r="I6740" s="1">
        <f t="shared" si="423"/>
        <v>0.745</v>
      </c>
    </row>
    <row r="6741" spans="1:9" x14ac:dyDescent="0.25">
      <c r="A6741">
        <v>0</v>
      </c>
      <c r="B6741">
        <v>60</v>
      </c>
      <c r="C6741">
        <v>31.69</v>
      </c>
      <c r="D6741">
        <v>695</v>
      </c>
      <c r="E6741">
        <v>1</v>
      </c>
      <c r="F6741" t="str">
        <f t="shared" si="420"/>
        <v/>
      </c>
      <c r="G6741">
        <f t="shared" si="421"/>
        <v>0.81200000000000006</v>
      </c>
      <c r="H6741" s="36" t="str">
        <f t="shared" si="422"/>
        <v/>
      </c>
      <c r="I6741" s="1">
        <f t="shared" si="423"/>
        <v>0.81200000000000006</v>
      </c>
    </row>
    <row r="6742" spans="1:9" x14ac:dyDescent="0.25">
      <c r="A6742">
        <v>1</v>
      </c>
      <c r="B6742">
        <v>92</v>
      </c>
      <c r="C6742">
        <v>21.9</v>
      </c>
      <c r="D6742">
        <v>675</v>
      </c>
      <c r="E6742">
        <v>1</v>
      </c>
      <c r="F6742" t="str">
        <f t="shared" si="420"/>
        <v/>
      </c>
      <c r="G6742" t="str">
        <f t="shared" si="421"/>
        <v/>
      </c>
      <c r="H6742" s="36">
        <f t="shared" si="422"/>
        <v>0.85199999999999998</v>
      </c>
      <c r="I6742" s="1">
        <f t="shared" si="423"/>
        <v>0.85199999999999998</v>
      </c>
    </row>
    <row r="6743" spans="1:9" x14ac:dyDescent="0.25">
      <c r="A6743">
        <v>0</v>
      </c>
      <c r="B6743">
        <v>55</v>
      </c>
      <c r="C6743">
        <v>27.6</v>
      </c>
      <c r="D6743">
        <v>715</v>
      </c>
      <c r="E6743">
        <v>1</v>
      </c>
      <c r="F6743" t="str">
        <f t="shared" si="420"/>
        <v/>
      </c>
      <c r="G6743">
        <f t="shared" si="421"/>
        <v>0.81200000000000006</v>
      </c>
      <c r="H6743" s="36" t="str">
        <f t="shared" si="422"/>
        <v/>
      </c>
      <c r="I6743" s="1">
        <f t="shared" si="423"/>
        <v>0.81200000000000006</v>
      </c>
    </row>
    <row r="6744" spans="1:9" x14ac:dyDescent="0.25">
      <c r="A6744">
        <v>1</v>
      </c>
      <c r="B6744">
        <v>52</v>
      </c>
      <c r="C6744">
        <v>18.53</v>
      </c>
      <c r="D6744">
        <v>685</v>
      </c>
      <c r="E6744">
        <v>1</v>
      </c>
      <c r="F6744" t="str">
        <f t="shared" si="420"/>
        <v/>
      </c>
      <c r="G6744">
        <f t="shared" si="421"/>
        <v>0.745</v>
      </c>
      <c r="H6744" s="36" t="str">
        <f t="shared" si="422"/>
        <v/>
      </c>
      <c r="I6744" s="1">
        <f t="shared" si="423"/>
        <v>0.745</v>
      </c>
    </row>
    <row r="6745" spans="1:9" x14ac:dyDescent="0.25">
      <c r="A6745">
        <v>1</v>
      </c>
      <c r="B6745">
        <v>62.151000000000003</v>
      </c>
      <c r="C6745">
        <v>24.31</v>
      </c>
      <c r="D6745">
        <v>685</v>
      </c>
      <c r="E6745">
        <v>1</v>
      </c>
      <c r="F6745" t="str">
        <f t="shared" si="420"/>
        <v/>
      </c>
      <c r="G6745">
        <f t="shared" si="421"/>
        <v>0.745</v>
      </c>
      <c r="H6745" s="36" t="str">
        <f t="shared" si="422"/>
        <v/>
      </c>
      <c r="I6745" s="1">
        <f t="shared" si="423"/>
        <v>0.745</v>
      </c>
    </row>
    <row r="6746" spans="1:9" x14ac:dyDescent="0.25">
      <c r="A6746">
        <v>0</v>
      </c>
      <c r="B6746">
        <v>60</v>
      </c>
      <c r="C6746">
        <v>16.84</v>
      </c>
      <c r="D6746">
        <v>695</v>
      </c>
      <c r="E6746">
        <v>1</v>
      </c>
      <c r="F6746" t="str">
        <f t="shared" si="420"/>
        <v/>
      </c>
      <c r="G6746">
        <f t="shared" si="421"/>
        <v>0.81200000000000006</v>
      </c>
      <c r="H6746" s="36" t="str">
        <f t="shared" si="422"/>
        <v/>
      </c>
      <c r="I6746" s="1">
        <f t="shared" si="423"/>
        <v>0.81200000000000006</v>
      </c>
    </row>
    <row r="6747" spans="1:9" x14ac:dyDescent="0.25">
      <c r="A6747">
        <v>1</v>
      </c>
      <c r="B6747">
        <v>65</v>
      </c>
      <c r="C6747">
        <v>25.93</v>
      </c>
      <c r="D6747">
        <v>740</v>
      </c>
      <c r="E6747">
        <v>1</v>
      </c>
      <c r="F6747">
        <f t="shared" si="420"/>
        <v>0.9</v>
      </c>
      <c r="G6747" t="str">
        <f t="shared" si="421"/>
        <v/>
      </c>
      <c r="H6747" s="36" t="str">
        <f t="shared" si="422"/>
        <v/>
      </c>
      <c r="I6747" s="1">
        <f t="shared" si="423"/>
        <v>0.9</v>
      </c>
    </row>
    <row r="6748" spans="1:9" x14ac:dyDescent="0.25">
      <c r="A6748">
        <v>1</v>
      </c>
      <c r="B6748">
        <v>78</v>
      </c>
      <c r="C6748">
        <v>17.32</v>
      </c>
      <c r="D6748">
        <v>660</v>
      </c>
      <c r="E6748">
        <v>1</v>
      </c>
      <c r="F6748" t="str">
        <f t="shared" si="420"/>
        <v/>
      </c>
      <c r="G6748">
        <f t="shared" si="421"/>
        <v>0.745</v>
      </c>
      <c r="H6748" s="36" t="str">
        <f t="shared" si="422"/>
        <v/>
      </c>
      <c r="I6748" s="1">
        <f t="shared" si="423"/>
        <v>0.745</v>
      </c>
    </row>
    <row r="6749" spans="1:9" x14ac:dyDescent="0.25">
      <c r="A6749">
        <v>0</v>
      </c>
      <c r="B6749">
        <v>35</v>
      </c>
      <c r="C6749">
        <v>32.92</v>
      </c>
      <c r="D6749">
        <v>710</v>
      </c>
      <c r="E6749">
        <v>1</v>
      </c>
      <c r="F6749" t="str">
        <f t="shared" si="420"/>
        <v/>
      </c>
      <c r="G6749">
        <f t="shared" si="421"/>
        <v>0.81200000000000006</v>
      </c>
      <c r="H6749" s="36" t="str">
        <f t="shared" si="422"/>
        <v/>
      </c>
      <c r="I6749" s="1">
        <f t="shared" si="423"/>
        <v>0.81200000000000006</v>
      </c>
    </row>
    <row r="6750" spans="1:9" x14ac:dyDescent="0.25">
      <c r="A6750">
        <v>0</v>
      </c>
      <c r="B6750">
        <v>25.9</v>
      </c>
      <c r="C6750">
        <v>25.53</v>
      </c>
      <c r="D6750">
        <v>705</v>
      </c>
      <c r="E6750">
        <v>1</v>
      </c>
      <c r="F6750" t="str">
        <f t="shared" si="420"/>
        <v/>
      </c>
      <c r="G6750">
        <f t="shared" si="421"/>
        <v>0.81200000000000006</v>
      </c>
      <c r="H6750" s="36" t="str">
        <f t="shared" si="422"/>
        <v/>
      </c>
      <c r="I6750" s="1">
        <f t="shared" si="423"/>
        <v>0.81200000000000006</v>
      </c>
    </row>
    <row r="6751" spans="1:9" x14ac:dyDescent="0.25">
      <c r="A6751">
        <v>0</v>
      </c>
      <c r="B6751">
        <v>82.83</v>
      </c>
      <c r="C6751">
        <v>26.22</v>
      </c>
      <c r="D6751">
        <v>690</v>
      </c>
      <c r="E6751">
        <v>1</v>
      </c>
      <c r="F6751" t="str">
        <f t="shared" si="420"/>
        <v/>
      </c>
      <c r="G6751">
        <f t="shared" si="421"/>
        <v>0.81200000000000006</v>
      </c>
      <c r="H6751" s="36" t="str">
        <f t="shared" si="422"/>
        <v/>
      </c>
      <c r="I6751" s="1">
        <f t="shared" si="423"/>
        <v>0.81200000000000006</v>
      </c>
    </row>
    <row r="6752" spans="1:9" x14ac:dyDescent="0.25">
      <c r="A6752">
        <v>0</v>
      </c>
      <c r="B6752">
        <v>48</v>
      </c>
      <c r="C6752">
        <v>15.7</v>
      </c>
      <c r="D6752">
        <v>680</v>
      </c>
      <c r="E6752">
        <v>1</v>
      </c>
      <c r="F6752" t="str">
        <f t="shared" si="420"/>
        <v/>
      </c>
      <c r="G6752">
        <f t="shared" si="421"/>
        <v>0.83199999999999996</v>
      </c>
      <c r="H6752" s="36" t="str">
        <f t="shared" si="422"/>
        <v/>
      </c>
      <c r="I6752" s="1">
        <f t="shared" si="423"/>
        <v>0.83199999999999996</v>
      </c>
    </row>
    <row r="6753" spans="1:9" x14ac:dyDescent="0.25">
      <c r="A6753">
        <v>0</v>
      </c>
      <c r="B6753">
        <v>50</v>
      </c>
      <c r="C6753">
        <v>13.59</v>
      </c>
      <c r="D6753">
        <v>665</v>
      </c>
      <c r="E6753">
        <v>1</v>
      </c>
      <c r="F6753" t="str">
        <f t="shared" si="420"/>
        <v/>
      </c>
      <c r="G6753">
        <f t="shared" si="421"/>
        <v>0.83199999999999996</v>
      </c>
      <c r="H6753" s="36" t="str">
        <f t="shared" si="422"/>
        <v/>
      </c>
      <c r="I6753" s="1">
        <f t="shared" si="423"/>
        <v>0.83199999999999996</v>
      </c>
    </row>
    <row r="6754" spans="1:9" x14ac:dyDescent="0.25">
      <c r="A6754">
        <v>1</v>
      </c>
      <c r="B6754">
        <v>66.781000000000006</v>
      </c>
      <c r="C6754">
        <v>29.22</v>
      </c>
      <c r="D6754">
        <v>680</v>
      </c>
      <c r="E6754">
        <v>1</v>
      </c>
      <c r="F6754" t="str">
        <f t="shared" si="420"/>
        <v/>
      </c>
      <c r="G6754">
        <f t="shared" si="421"/>
        <v>0.745</v>
      </c>
      <c r="H6754" s="36" t="str">
        <f t="shared" si="422"/>
        <v/>
      </c>
      <c r="I6754" s="1">
        <f t="shared" si="423"/>
        <v>0.745</v>
      </c>
    </row>
    <row r="6755" spans="1:9" x14ac:dyDescent="0.25">
      <c r="A6755">
        <v>0</v>
      </c>
      <c r="B6755">
        <v>75</v>
      </c>
      <c r="C6755">
        <v>6.14</v>
      </c>
      <c r="D6755">
        <v>700</v>
      </c>
      <c r="E6755">
        <v>1</v>
      </c>
      <c r="F6755" t="str">
        <f t="shared" si="420"/>
        <v/>
      </c>
      <c r="G6755">
        <f t="shared" si="421"/>
        <v>0.83199999999999996</v>
      </c>
      <c r="H6755" s="36" t="str">
        <f t="shared" si="422"/>
        <v/>
      </c>
      <c r="I6755" s="1">
        <f t="shared" si="423"/>
        <v>0.83199999999999996</v>
      </c>
    </row>
    <row r="6756" spans="1:9" x14ac:dyDescent="0.25">
      <c r="A6756">
        <v>0</v>
      </c>
      <c r="B6756">
        <v>54</v>
      </c>
      <c r="C6756">
        <v>29.02</v>
      </c>
      <c r="D6756">
        <v>685</v>
      </c>
      <c r="E6756">
        <v>1</v>
      </c>
      <c r="F6756" t="str">
        <f t="shared" si="420"/>
        <v/>
      </c>
      <c r="G6756">
        <f t="shared" si="421"/>
        <v>0.745</v>
      </c>
      <c r="H6756" s="36" t="str">
        <f t="shared" si="422"/>
        <v/>
      </c>
      <c r="I6756" s="1">
        <f t="shared" si="423"/>
        <v>0.745</v>
      </c>
    </row>
    <row r="6757" spans="1:9" x14ac:dyDescent="0.25">
      <c r="A6757">
        <v>0</v>
      </c>
      <c r="B6757">
        <v>23.1</v>
      </c>
      <c r="C6757">
        <v>35.74</v>
      </c>
      <c r="D6757">
        <v>700</v>
      </c>
      <c r="E6757">
        <v>1</v>
      </c>
      <c r="F6757" t="str">
        <f t="shared" si="420"/>
        <v/>
      </c>
      <c r="G6757">
        <f t="shared" si="421"/>
        <v>0.81200000000000006</v>
      </c>
      <c r="H6757" s="36" t="str">
        <f t="shared" si="422"/>
        <v/>
      </c>
      <c r="I6757" s="1">
        <f t="shared" si="423"/>
        <v>0.81200000000000006</v>
      </c>
    </row>
    <row r="6758" spans="1:9" x14ac:dyDescent="0.25">
      <c r="A6758">
        <v>0</v>
      </c>
      <c r="B6758">
        <v>70</v>
      </c>
      <c r="C6758">
        <v>21.57</v>
      </c>
      <c r="D6758">
        <v>660</v>
      </c>
      <c r="E6758">
        <v>1</v>
      </c>
      <c r="F6758" t="str">
        <f t="shared" si="420"/>
        <v/>
      </c>
      <c r="G6758">
        <f t="shared" si="421"/>
        <v>0.745</v>
      </c>
      <c r="H6758" s="36" t="str">
        <f t="shared" si="422"/>
        <v/>
      </c>
      <c r="I6758" s="1">
        <f t="shared" si="423"/>
        <v>0.745</v>
      </c>
    </row>
    <row r="6759" spans="1:9" x14ac:dyDescent="0.25">
      <c r="A6759">
        <v>1</v>
      </c>
      <c r="B6759">
        <v>225</v>
      </c>
      <c r="C6759">
        <v>22.31</v>
      </c>
      <c r="D6759">
        <v>730</v>
      </c>
      <c r="E6759">
        <v>1</v>
      </c>
      <c r="F6759">
        <f t="shared" si="420"/>
        <v>0.9</v>
      </c>
      <c r="G6759" t="str">
        <f t="shared" si="421"/>
        <v/>
      </c>
      <c r="H6759" s="36" t="str">
        <f t="shared" si="422"/>
        <v/>
      </c>
      <c r="I6759" s="1">
        <f t="shared" si="423"/>
        <v>0.9</v>
      </c>
    </row>
    <row r="6760" spans="1:9" x14ac:dyDescent="0.25">
      <c r="A6760">
        <v>0</v>
      </c>
      <c r="B6760">
        <v>41</v>
      </c>
      <c r="C6760">
        <v>15.98</v>
      </c>
      <c r="D6760">
        <v>665</v>
      </c>
      <c r="E6760">
        <v>1</v>
      </c>
      <c r="F6760" t="str">
        <f t="shared" si="420"/>
        <v/>
      </c>
      <c r="G6760">
        <f t="shared" si="421"/>
        <v>0.83199999999999996</v>
      </c>
      <c r="H6760" s="36" t="str">
        <f t="shared" si="422"/>
        <v/>
      </c>
      <c r="I6760" s="1">
        <f t="shared" si="423"/>
        <v>0.83199999999999996</v>
      </c>
    </row>
    <row r="6761" spans="1:9" x14ac:dyDescent="0.25">
      <c r="A6761">
        <v>0</v>
      </c>
      <c r="B6761">
        <v>40</v>
      </c>
      <c r="C6761">
        <v>0</v>
      </c>
      <c r="D6761">
        <v>755</v>
      </c>
      <c r="E6761">
        <v>1</v>
      </c>
      <c r="F6761">
        <f t="shared" si="420"/>
        <v>0.85299999999999998</v>
      </c>
      <c r="G6761" t="str">
        <f t="shared" si="421"/>
        <v/>
      </c>
      <c r="H6761" s="36" t="str">
        <f t="shared" si="422"/>
        <v/>
      </c>
      <c r="I6761" s="1">
        <f t="shared" si="423"/>
        <v>0.85299999999999998</v>
      </c>
    </row>
    <row r="6762" spans="1:9" x14ac:dyDescent="0.25">
      <c r="A6762">
        <v>1</v>
      </c>
      <c r="B6762">
        <v>37</v>
      </c>
      <c r="C6762">
        <v>36.49</v>
      </c>
      <c r="D6762">
        <v>755</v>
      </c>
      <c r="E6762">
        <v>1</v>
      </c>
      <c r="F6762">
        <f t="shared" si="420"/>
        <v>0.85299999999999998</v>
      </c>
      <c r="G6762" t="str">
        <f t="shared" si="421"/>
        <v/>
      </c>
      <c r="H6762" s="36" t="str">
        <f t="shared" si="422"/>
        <v/>
      </c>
      <c r="I6762" s="1">
        <f t="shared" si="423"/>
        <v>0.85299999999999998</v>
      </c>
    </row>
    <row r="6763" spans="1:9" x14ac:dyDescent="0.25">
      <c r="A6763">
        <v>0</v>
      </c>
      <c r="B6763">
        <v>12</v>
      </c>
      <c r="C6763">
        <v>34.6</v>
      </c>
      <c r="D6763">
        <v>690</v>
      </c>
      <c r="E6763">
        <v>1</v>
      </c>
      <c r="F6763" t="str">
        <f t="shared" si="420"/>
        <v/>
      </c>
      <c r="G6763">
        <f t="shared" si="421"/>
        <v>0.81200000000000006</v>
      </c>
      <c r="H6763" s="36" t="str">
        <f t="shared" si="422"/>
        <v/>
      </c>
      <c r="I6763" s="1">
        <f t="shared" si="423"/>
        <v>0.81200000000000006</v>
      </c>
    </row>
    <row r="6764" spans="1:9" x14ac:dyDescent="0.25">
      <c r="A6764">
        <v>1</v>
      </c>
      <c r="B6764">
        <v>90</v>
      </c>
      <c r="C6764">
        <v>28.88</v>
      </c>
      <c r="D6764">
        <v>725</v>
      </c>
      <c r="E6764">
        <v>1</v>
      </c>
      <c r="F6764">
        <f t="shared" si="420"/>
        <v>0.9</v>
      </c>
      <c r="G6764" t="str">
        <f t="shared" si="421"/>
        <v/>
      </c>
      <c r="H6764" s="36" t="str">
        <f t="shared" si="422"/>
        <v/>
      </c>
      <c r="I6764" s="1">
        <f t="shared" si="423"/>
        <v>0.9</v>
      </c>
    </row>
    <row r="6765" spans="1:9" x14ac:dyDescent="0.25">
      <c r="A6765">
        <v>0</v>
      </c>
      <c r="B6765">
        <v>78</v>
      </c>
      <c r="C6765">
        <v>15.75</v>
      </c>
      <c r="D6765">
        <v>690</v>
      </c>
      <c r="E6765">
        <v>1</v>
      </c>
      <c r="F6765" t="str">
        <f t="shared" si="420"/>
        <v/>
      </c>
      <c r="G6765">
        <f t="shared" si="421"/>
        <v>0.83199999999999996</v>
      </c>
      <c r="H6765" s="36" t="str">
        <f t="shared" si="422"/>
        <v/>
      </c>
      <c r="I6765" s="1">
        <f t="shared" si="423"/>
        <v>0.83199999999999996</v>
      </c>
    </row>
    <row r="6766" spans="1:9" x14ac:dyDescent="0.25">
      <c r="A6766">
        <v>1</v>
      </c>
      <c r="B6766">
        <v>75</v>
      </c>
      <c r="C6766">
        <v>16.190000000000001</v>
      </c>
      <c r="D6766">
        <v>670</v>
      </c>
      <c r="E6766">
        <v>1</v>
      </c>
      <c r="F6766" t="str">
        <f t="shared" si="420"/>
        <v/>
      </c>
      <c r="G6766">
        <f t="shared" si="421"/>
        <v>0.83199999999999996</v>
      </c>
      <c r="H6766" s="36" t="str">
        <f t="shared" si="422"/>
        <v/>
      </c>
      <c r="I6766" s="1">
        <f t="shared" si="423"/>
        <v>0.83199999999999996</v>
      </c>
    </row>
    <row r="6767" spans="1:9" x14ac:dyDescent="0.25">
      <c r="A6767">
        <v>0</v>
      </c>
      <c r="B6767">
        <v>50</v>
      </c>
      <c r="C6767">
        <v>30.08</v>
      </c>
      <c r="D6767">
        <v>685</v>
      </c>
      <c r="E6767">
        <v>1</v>
      </c>
      <c r="F6767" t="str">
        <f t="shared" si="420"/>
        <v/>
      </c>
      <c r="G6767">
        <f t="shared" si="421"/>
        <v>0.745</v>
      </c>
      <c r="H6767" s="36" t="str">
        <f t="shared" si="422"/>
        <v/>
      </c>
      <c r="I6767" s="1">
        <f t="shared" si="423"/>
        <v>0.745</v>
      </c>
    </row>
    <row r="6768" spans="1:9" x14ac:dyDescent="0.25">
      <c r="A6768">
        <v>1</v>
      </c>
      <c r="B6768">
        <v>53</v>
      </c>
      <c r="C6768">
        <v>14.9</v>
      </c>
      <c r="D6768">
        <v>680</v>
      </c>
      <c r="E6768">
        <v>1</v>
      </c>
      <c r="F6768" t="str">
        <f t="shared" si="420"/>
        <v/>
      </c>
      <c r="G6768">
        <f t="shared" si="421"/>
        <v>0.83199999999999996</v>
      </c>
      <c r="H6768" s="36" t="str">
        <f t="shared" si="422"/>
        <v/>
      </c>
      <c r="I6768" s="1">
        <f t="shared" si="423"/>
        <v>0.83199999999999996</v>
      </c>
    </row>
    <row r="6769" spans="1:9" x14ac:dyDescent="0.25">
      <c r="A6769">
        <v>0</v>
      </c>
      <c r="B6769">
        <v>59</v>
      </c>
      <c r="C6769">
        <v>23.43</v>
      </c>
      <c r="D6769">
        <v>670</v>
      </c>
      <c r="E6769">
        <v>1</v>
      </c>
      <c r="F6769" t="str">
        <f t="shared" si="420"/>
        <v/>
      </c>
      <c r="G6769">
        <f t="shared" si="421"/>
        <v>0.745</v>
      </c>
      <c r="H6769" s="36" t="str">
        <f t="shared" si="422"/>
        <v/>
      </c>
      <c r="I6769" s="1">
        <f t="shared" si="423"/>
        <v>0.745</v>
      </c>
    </row>
    <row r="6770" spans="1:9" x14ac:dyDescent="0.25">
      <c r="A6770">
        <v>0</v>
      </c>
      <c r="B6770">
        <v>40</v>
      </c>
      <c r="C6770">
        <v>11.61</v>
      </c>
      <c r="D6770">
        <v>690</v>
      </c>
      <c r="E6770">
        <v>1</v>
      </c>
      <c r="F6770" t="str">
        <f t="shared" si="420"/>
        <v/>
      </c>
      <c r="G6770">
        <f t="shared" si="421"/>
        <v>0.83199999999999996</v>
      </c>
      <c r="H6770" s="36" t="str">
        <f t="shared" si="422"/>
        <v/>
      </c>
      <c r="I6770" s="1">
        <f t="shared" si="423"/>
        <v>0.83199999999999996</v>
      </c>
    </row>
    <row r="6771" spans="1:9" x14ac:dyDescent="0.25">
      <c r="A6771">
        <v>1</v>
      </c>
      <c r="B6771">
        <v>100</v>
      </c>
      <c r="C6771">
        <v>13.46</v>
      </c>
      <c r="D6771">
        <v>765</v>
      </c>
      <c r="E6771">
        <v>1</v>
      </c>
      <c r="F6771">
        <f t="shared" si="420"/>
        <v>0.93600000000000005</v>
      </c>
      <c r="G6771" t="str">
        <f t="shared" si="421"/>
        <v/>
      </c>
      <c r="H6771" s="36" t="str">
        <f t="shared" si="422"/>
        <v/>
      </c>
      <c r="I6771" s="1">
        <f t="shared" si="423"/>
        <v>0.93600000000000005</v>
      </c>
    </row>
    <row r="6772" spans="1:9" x14ac:dyDescent="0.25">
      <c r="A6772">
        <v>0</v>
      </c>
      <c r="B6772">
        <v>30</v>
      </c>
      <c r="C6772">
        <v>5.84</v>
      </c>
      <c r="D6772">
        <v>680</v>
      </c>
      <c r="E6772">
        <v>1</v>
      </c>
      <c r="F6772" t="str">
        <f t="shared" si="420"/>
        <v/>
      </c>
      <c r="G6772">
        <f t="shared" si="421"/>
        <v>0.72499999999999998</v>
      </c>
      <c r="H6772" s="36" t="str">
        <f t="shared" si="422"/>
        <v/>
      </c>
      <c r="I6772" s="1">
        <f t="shared" si="423"/>
        <v>0.72499999999999998</v>
      </c>
    </row>
    <row r="6773" spans="1:9" x14ac:dyDescent="0.25">
      <c r="A6773">
        <v>1</v>
      </c>
      <c r="B6773">
        <v>65</v>
      </c>
      <c r="C6773">
        <v>4.38</v>
      </c>
      <c r="D6773">
        <v>665</v>
      </c>
      <c r="E6773">
        <v>1</v>
      </c>
      <c r="F6773" t="str">
        <f t="shared" si="420"/>
        <v/>
      </c>
      <c r="G6773">
        <f t="shared" si="421"/>
        <v>0.83199999999999996</v>
      </c>
      <c r="H6773" s="36" t="str">
        <f t="shared" si="422"/>
        <v/>
      </c>
      <c r="I6773" s="1">
        <f t="shared" si="423"/>
        <v>0.83199999999999996</v>
      </c>
    </row>
    <row r="6774" spans="1:9" x14ac:dyDescent="0.25">
      <c r="A6774">
        <v>1</v>
      </c>
      <c r="B6774">
        <v>78</v>
      </c>
      <c r="C6774">
        <v>21.72</v>
      </c>
      <c r="D6774">
        <v>710</v>
      </c>
      <c r="E6774">
        <v>1</v>
      </c>
      <c r="F6774" t="str">
        <f t="shared" si="420"/>
        <v/>
      </c>
      <c r="G6774">
        <f t="shared" si="421"/>
        <v>0.81200000000000006</v>
      </c>
      <c r="H6774" s="36" t="str">
        <f t="shared" si="422"/>
        <v/>
      </c>
      <c r="I6774" s="1">
        <f t="shared" si="423"/>
        <v>0.81200000000000006</v>
      </c>
    </row>
    <row r="6775" spans="1:9" x14ac:dyDescent="0.25">
      <c r="A6775">
        <v>0</v>
      </c>
      <c r="B6775">
        <v>45</v>
      </c>
      <c r="C6775">
        <v>11.68</v>
      </c>
      <c r="D6775">
        <v>775</v>
      </c>
      <c r="E6775">
        <v>1</v>
      </c>
      <c r="F6775">
        <f t="shared" si="420"/>
        <v>0.85299999999999998</v>
      </c>
      <c r="G6775" t="str">
        <f t="shared" si="421"/>
        <v/>
      </c>
      <c r="H6775" s="36" t="str">
        <f t="shared" si="422"/>
        <v/>
      </c>
      <c r="I6775" s="1">
        <f t="shared" si="423"/>
        <v>0.85299999999999998</v>
      </c>
    </row>
    <row r="6776" spans="1:9" x14ac:dyDescent="0.25">
      <c r="A6776">
        <v>0</v>
      </c>
      <c r="B6776">
        <v>50</v>
      </c>
      <c r="C6776">
        <v>10.39</v>
      </c>
      <c r="D6776">
        <v>660</v>
      </c>
      <c r="E6776">
        <v>1</v>
      </c>
      <c r="F6776" t="str">
        <f t="shared" si="420"/>
        <v/>
      </c>
      <c r="G6776">
        <f t="shared" si="421"/>
        <v>0.83199999999999996</v>
      </c>
      <c r="H6776" s="36" t="str">
        <f t="shared" si="422"/>
        <v/>
      </c>
      <c r="I6776" s="1">
        <f t="shared" si="423"/>
        <v>0.83199999999999996</v>
      </c>
    </row>
    <row r="6777" spans="1:9" x14ac:dyDescent="0.25">
      <c r="A6777">
        <v>0</v>
      </c>
      <c r="B6777">
        <v>35</v>
      </c>
      <c r="C6777">
        <v>39.33</v>
      </c>
      <c r="D6777">
        <v>710</v>
      </c>
      <c r="E6777">
        <v>1</v>
      </c>
      <c r="F6777" t="str">
        <f t="shared" si="420"/>
        <v/>
      </c>
      <c r="G6777">
        <f t="shared" si="421"/>
        <v>0.81200000000000006</v>
      </c>
      <c r="H6777" s="36" t="str">
        <f t="shared" si="422"/>
        <v/>
      </c>
      <c r="I6777" s="1">
        <f t="shared" si="423"/>
        <v>0.81200000000000006</v>
      </c>
    </row>
    <row r="6778" spans="1:9" x14ac:dyDescent="0.25">
      <c r="A6778">
        <v>1</v>
      </c>
      <c r="B6778">
        <v>55</v>
      </c>
      <c r="C6778">
        <v>25.59</v>
      </c>
      <c r="D6778">
        <v>705</v>
      </c>
      <c r="E6778">
        <v>1</v>
      </c>
      <c r="F6778" t="str">
        <f t="shared" si="420"/>
        <v/>
      </c>
      <c r="G6778">
        <f t="shared" si="421"/>
        <v>0.81200000000000006</v>
      </c>
      <c r="H6778" s="36" t="str">
        <f t="shared" si="422"/>
        <v/>
      </c>
      <c r="I6778" s="1">
        <f t="shared" si="423"/>
        <v>0.81200000000000006</v>
      </c>
    </row>
    <row r="6779" spans="1:9" x14ac:dyDescent="0.25">
      <c r="A6779">
        <v>0</v>
      </c>
      <c r="B6779">
        <v>49</v>
      </c>
      <c r="C6779">
        <v>14.92</v>
      </c>
      <c r="D6779">
        <v>695</v>
      </c>
      <c r="E6779">
        <v>1</v>
      </c>
      <c r="F6779" t="str">
        <f t="shared" si="420"/>
        <v/>
      </c>
      <c r="G6779">
        <f t="shared" si="421"/>
        <v>0.83199999999999996</v>
      </c>
      <c r="H6779" s="36" t="str">
        <f t="shared" si="422"/>
        <v/>
      </c>
      <c r="I6779" s="1">
        <f t="shared" si="423"/>
        <v>0.83199999999999996</v>
      </c>
    </row>
    <row r="6780" spans="1:9" x14ac:dyDescent="0.25">
      <c r="A6780">
        <v>0</v>
      </c>
      <c r="B6780">
        <v>110</v>
      </c>
      <c r="C6780">
        <v>21.05</v>
      </c>
      <c r="D6780">
        <v>680</v>
      </c>
      <c r="E6780">
        <v>1</v>
      </c>
      <c r="F6780" t="str">
        <f t="shared" si="420"/>
        <v/>
      </c>
      <c r="G6780" t="str">
        <f t="shared" si="421"/>
        <v/>
      </c>
      <c r="H6780" s="36">
        <f t="shared" si="422"/>
        <v>0.89200000000000002</v>
      </c>
      <c r="I6780" s="1">
        <f t="shared" si="423"/>
        <v>0.89200000000000002</v>
      </c>
    </row>
    <row r="6781" spans="1:9" x14ac:dyDescent="0.25">
      <c r="A6781">
        <v>0</v>
      </c>
      <c r="B6781">
        <v>28.5</v>
      </c>
      <c r="C6781">
        <v>23.37</v>
      </c>
      <c r="D6781">
        <v>675</v>
      </c>
      <c r="E6781">
        <v>1</v>
      </c>
      <c r="F6781" t="str">
        <f t="shared" si="420"/>
        <v/>
      </c>
      <c r="G6781">
        <f t="shared" si="421"/>
        <v>0.745</v>
      </c>
      <c r="H6781" s="36" t="str">
        <f t="shared" si="422"/>
        <v/>
      </c>
      <c r="I6781" s="1">
        <f t="shared" si="423"/>
        <v>0.745</v>
      </c>
    </row>
    <row r="6782" spans="1:9" x14ac:dyDescent="0.25">
      <c r="A6782">
        <v>0</v>
      </c>
      <c r="B6782">
        <v>50</v>
      </c>
      <c r="C6782">
        <v>9.89</v>
      </c>
      <c r="D6782">
        <v>680</v>
      </c>
      <c r="E6782">
        <v>1</v>
      </c>
      <c r="F6782" t="str">
        <f t="shared" si="420"/>
        <v/>
      </c>
      <c r="G6782">
        <f t="shared" si="421"/>
        <v>0.83199999999999996</v>
      </c>
      <c r="H6782" s="36" t="str">
        <f t="shared" si="422"/>
        <v/>
      </c>
      <c r="I6782" s="1">
        <f t="shared" si="423"/>
        <v>0.83199999999999996</v>
      </c>
    </row>
    <row r="6783" spans="1:9" x14ac:dyDescent="0.25">
      <c r="A6783">
        <v>0</v>
      </c>
      <c r="B6783">
        <v>50</v>
      </c>
      <c r="C6783">
        <v>22.44</v>
      </c>
      <c r="D6783">
        <v>715</v>
      </c>
      <c r="E6783">
        <v>1</v>
      </c>
      <c r="F6783" t="str">
        <f t="shared" si="420"/>
        <v/>
      </c>
      <c r="G6783">
        <f t="shared" si="421"/>
        <v>0.81200000000000006</v>
      </c>
      <c r="H6783" s="36" t="str">
        <f t="shared" si="422"/>
        <v/>
      </c>
      <c r="I6783" s="1">
        <f t="shared" si="423"/>
        <v>0.81200000000000006</v>
      </c>
    </row>
    <row r="6784" spans="1:9" x14ac:dyDescent="0.25">
      <c r="A6784">
        <v>1</v>
      </c>
      <c r="B6784">
        <v>127.8</v>
      </c>
      <c r="C6784">
        <v>21</v>
      </c>
      <c r="D6784">
        <v>735</v>
      </c>
      <c r="E6784">
        <v>1</v>
      </c>
      <c r="F6784">
        <f t="shared" si="420"/>
        <v>0.93600000000000005</v>
      </c>
      <c r="G6784" t="str">
        <f t="shared" si="421"/>
        <v/>
      </c>
      <c r="H6784" s="36" t="str">
        <f t="shared" si="422"/>
        <v/>
      </c>
      <c r="I6784" s="1">
        <f t="shared" si="423"/>
        <v>0.93600000000000005</v>
      </c>
    </row>
    <row r="6785" spans="1:9" x14ac:dyDescent="0.25">
      <c r="A6785">
        <v>1</v>
      </c>
      <c r="B6785">
        <v>80</v>
      </c>
      <c r="C6785">
        <v>2.88</v>
      </c>
      <c r="D6785">
        <v>715</v>
      </c>
      <c r="E6785">
        <v>1</v>
      </c>
      <c r="F6785" t="str">
        <f t="shared" si="420"/>
        <v/>
      </c>
      <c r="G6785">
        <f t="shared" si="421"/>
        <v>0.83199999999999996</v>
      </c>
      <c r="H6785" s="36" t="str">
        <f t="shared" si="422"/>
        <v/>
      </c>
      <c r="I6785" s="1">
        <f t="shared" si="423"/>
        <v>0.83199999999999996</v>
      </c>
    </row>
    <row r="6786" spans="1:9" x14ac:dyDescent="0.25">
      <c r="A6786">
        <v>0</v>
      </c>
      <c r="B6786">
        <v>75</v>
      </c>
      <c r="C6786">
        <v>33.47</v>
      </c>
      <c r="D6786">
        <v>755</v>
      </c>
      <c r="E6786">
        <v>1</v>
      </c>
      <c r="F6786">
        <f t="shared" si="420"/>
        <v>0.9</v>
      </c>
      <c r="G6786" t="str">
        <f t="shared" si="421"/>
        <v/>
      </c>
      <c r="H6786" s="36" t="str">
        <f t="shared" si="422"/>
        <v/>
      </c>
      <c r="I6786" s="1">
        <f t="shared" si="423"/>
        <v>0.9</v>
      </c>
    </row>
    <row r="6787" spans="1:9" x14ac:dyDescent="0.25">
      <c r="A6787">
        <v>0</v>
      </c>
      <c r="B6787">
        <v>61</v>
      </c>
      <c r="C6787">
        <v>13.99</v>
      </c>
      <c r="D6787">
        <v>690</v>
      </c>
      <c r="E6787">
        <v>1</v>
      </c>
      <c r="F6787" t="str">
        <f t="shared" si="420"/>
        <v/>
      </c>
      <c r="G6787">
        <f t="shared" si="421"/>
        <v>0.83199999999999996</v>
      </c>
      <c r="H6787" s="36" t="str">
        <f t="shared" si="422"/>
        <v/>
      </c>
      <c r="I6787" s="1">
        <f t="shared" si="423"/>
        <v>0.83199999999999996</v>
      </c>
    </row>
    <row r="6788" spans="1:9" x14ac:dyDescent="0.25">
      <c r="A6788">
        <v>1</v>
      </c>
      <c r="B6788">
        <v>45.75</v>
      </c>
      <c r="C6788">
        <v>22.69</v>
      </c>
      <c r="D6788">
        <v>695</v>
      </c>
      <c r="E6788">
        <v>1</v>
      </c>
      <c r="F6788" t="str">
        <f t="shared" ref="F6788:F6851" si="424">IF(D6788&gt;717.5,IF(B6788&gt;48.75,IF(C6788&gt;21.885,0.9,0.936),0.853),"")</f>
        <v/>
      </c>
      <c r="G6788">
        <f t="shared" ref="G6788:G6851" si="425">IF(D6788&lt;=717.5,IF(B6788&lt;=85.202,IF(C6788&gt;16.545,IF(D6788&gt;687.5,0.812,0.745),IF(B6788&gt;32.802,0.832,0.725)),""),"")</f>
        <v>0.81200000000000006</v>
      </c>
      <c r="H6788" s="36" t="str">
        <f t="shared" ref="H6788:H6851" si="426">IF(D6788&lt;=717.5,IF(B6788&gt;85.202,IF(C6788&gt;25.055,0.784,IF(D6788&gt;677.5,0.892,0.852)),""),"")</f>
        <v/>
      </c>
      <c r="I6788" s="1">
        <f t="shared" ref="I6788:I6851" si="427">SUM(F6788:H6788)</f>
        <v>0.81200000000000006</v>
      </c>
    </row>
    <row r="6789" spans="1:9" x14ac:dyDescent="0.25">
      <c r="A6789">
        <v>1</v>
      </c>
      <c r="B6789">
        <v>93</v>
      </c>
      <c r="C6789">
        <v>12.77</v>
      </c>
      <c r="D6789">
        <v>710</v>
      </c>
      <c r="E6789">
        <v>1</v>
      </c>
      <c r="F6789" t="str">
        <f t="shared" si="424"/>
        <v/>
      </c>
      <c r="G6789" t="str">
        <f t="shared" si="425"/>
        <v/>
      </c>
      <c r="H6789" s="36">
        <f t="shared" si="426"/>
        <v>0.89200000000000002</v>
      </c>
      <c r="I6789" s="1">
        <f t="shared" si="427"/>
        <v>0.89200000000000002</v>
      </c>
    </row>
    <row r="6790" spans="1:9" x14ac:dyDescent="0.25">
      <c r="A6790">
        <v>0</v>
      </c>
      <c r="B6790">
        <v>65</v>
      </c>
      <c r="C6790">
        <v>33.64</v>
      </c>
      <c r="D6790">
        <v>685</v>
      </c>
      <c r="E6790">
        <v>1</v>
      </c>
      <c r="F6790" t="str">
        <f t="shared" si="424"/>
        <v/>
      </c>
      <c r="G6790">
        <f t="shared" si="425"/>
        <v>0.745</v>
      </c>
      <c r="H6790" s="36" t="str">
        <f t="shared" si="426"/>
        <v/>
      </c>
      <c r="I6790" s="1">
        <f t="shared" si="427"/>
        <v>0.745</v>
      </c>
    </row>
    <row r="6791" spans="1:9" x14ac:dyDescent="0.25">
      <c r="A6791">
        <v>1</v>
      </c>
      <c r="B6791">
        <v>62</v>
      </c>
      <c r="C6791">
        <v>18.25</v>
      </c>
      <c r="D6791">
        <v>660</v>
      </c>
      <c r="E6791">
        <v>1</v>
      </c>
      <c r="F6791" t="str">
        <f t="shared" si="424"/>
        <v/>
      </c>
      <c r="G6791">
        <f t="shared" si="425"/>
        <v>0.745</v>
      </c>
      <c r="H6791" s="36" t="str">
        <f t="shared" si="426"/>
        <v/>
      </c>
      <c r="I6791" s="1">
        <f t="shared" si="427"/>
        <v>0.745</v>
      </c>
    </row>
    <row r="6792" spans="1:9" x14ac:dyDescent="0.25">
      <c r="A6792">
        <v>1</v>
      </c>
      <c r="B6792">
        <v>37</v>
      </c>
      <c r="C6792">
        <v>17.32</v>
      </c>
      <c r="D6792">
        <v>685</v>
      </c>
      <c r="E6792">
        <v>1</v>
      </c>
      <c r="F6792" t="str">
        <f t="shared" si="424"/>
        <v/>
      </c>
      <c r="G6792">
        <f t="shared" si="425"/>
        <v>0.745</v>
      </c>
      <c r="H6792" s="36" t="str">
        <f t="shared" si="426"/>
        <v/>
      </c>
      <c r="I6792" s="1">
        <f t="shared" si="427"/>
        <v>0.745</v>
      </c>
    </row>
    <row r="6793" spans="1:9" x14ac:dyDescent="0.25">
      <c r="A6793">
        <v>1</v>
      </c>
      <c r="B6793">
        <v>45</v>
      </c>
      <c r="C6793">
        <v>19.28</v>
      </c>
      <c r="D6793">
        <v>675</v>
      </c>
      <c r="E6793">
        <v>1</v>
      </c>
      <c r="F6793" t="str">
        <f t="shared" si="424"/>
        <v/>
      </c>
      <c r="G6793">
        <f t="shared" si="425"/>
        <v>0.745</v>
      </c>
      <c r="H6793" s="36" t="str">
        <f t="shared" si="426"/>
        <v/>
      </c>
      <c r="I6793" s="1">
        <f t="shared" si="427"/>
        <v>0.745</v>
      </c>
    </row>
    <row r="6794" spans="1:9" x14ac:dyDescent="0.25">
      <c r="A6794">
        <v>0</v>
      </c>
      <c r="B6794">
        <v>310</v>
      </c>
      <c r="C6794">
        <v>9.0500000000000007</v>
      </c>
      <c r="D6794">
        <v>670</v>
      </c>
      <c r="E6794">
        <v>1</v>
      </c>
      <c r="F6794" t="str">
        <f t="shared" si="424"/>
        <v/>
      </c>
      <c r="G6794" t="str">
        <f t="shared" si="425"/>
        <v/>
      </c>
      <c r="H6794" s="36">
        <f t="shared" si="426"/>
        <v>0.85199999999999998</v>
      </c>
      <c r="I6794" s="1">
        <f t="shared" si="427"/>
        <v>0.85199999999999998</v>
      </c>
    </row>
    <row r="6795" spans="1:9" x14ac:dyDescent="0.25">
      <c r="A6795">
        <v>1</v>
      </c>
      <c r="B6795">
        <v>41</v>
      </c>
      <c r="C6795">
        <v>11.18</v>
      </c>
      <c r="D6795">
        <v>680</v>
      </c>
      <c r="E6795">
        <v>1</v>
      </c>
      <c r="F6795" t="str">
        <f t="shared" si="424"/>
        <v/>
      </c>
      <c r="G6795">
        <f t="shared" si="425"/>
        <v>0.83199999999999996</v>
      </c>
      <c r="H6795" s="36" t="str">
        <f t="shared" si="426"/>
        <v/>
      </c>
      <c r="I6795" s="1">
        <f t="shared" si="427"/>
        <v>0.83199999999999996</v>
      </c>
    </row>
    <row r="6796" spans="1:9" x14ac:dyDescent="0.25">
      <c r="A6796">
        <v>0</v>
      </c>
      <c r="B6796">
        <v>40</v>
      </c>
      <c r="C6796">
        <v>11.58</v>
      </c>
      <c r="D6796">
        <v>675</v>
      </c>
      <c r="E6796">
        <v>1</v>
      </c>
      <c r="F6796" t="str">
        <f t="shared" si="424"/>
        <v/>
      </c>
      <c r="G6796">
        <f t="shared" si="425"/>
        <v>0.83199999999999996</v>
      </c>
      <c r="H6796" s="36" t="str">
        <f t="shared" si="426"/>
        <v/>
      </c>
      <c r="I6796" s="1">
        <f t="shared" si="427"/>
        <v>0.83199999999999996</v>
      </c>
    </row>
    <row r="6797" spans="1:9" x14ac:dyDescent="0.25">
      <c r="A6797">
        <v>1</v>
      </c>
      <c r="B6797">
        <v>57</v>
      </c>
      <c r="C6797">
        <v>3.09</v>
      </c>
      <c r="D6797">
        <v>660</v>
      </c>
      <c r="E6797">
        <v>1</v>
      </c>
      <c r="F6797" t="str">
        <f t="shared" si="424"/>
        <v/>
      </c>
      <c r="G6797">
        <f t="shared" si="425"/>
        <v>0.83199999999999996</v>
      </c>
      <c r="H6797" s="36" t="str">
        <f t="shared" si="426"/>
        <v/>
      </c>
      <c r="I6797" s="1">
        <f t="shared" si="427"/>
        <v>0.83199999999999996</v>
      </c>
    </row>
    <row r="6798" spans="1:9" x14ac:dyDescent="0.25">
      <c r="A6798">
        <v>1</v>
      </c>
      <c r="B6798">
        <v>109</v>
      </c>
      <c r="C6798">
        <v>11.38</v>
      </c>
      <c r="D6798">
        <v>670</v>
      </c>
      <c r="E6798">
        <v>1</v>
      </c>
      <c r="F6798" t="str">
        <f t="shared" si="424"/>
        <v/>
      </c>
      <c r="G6798" t="str">
        <f t="shared" si="425"/>
        <v/>
      </c>
      <c r="H6798" s="36">
        <f t="shared" si="426"/>
        <v>0.85199999999999998</v>
      </c>
      <c r="I6798" s="1">
        <f t="shared" si="427"/>
        <v>0.85199999999999998</v>
      </c>
    </row>
    <row r="6799" spans="1:9" x14ac:dyDescent="0.25">
      <c r="A6799">
        <v>1</v>
      </c>
      <c r="B6799">
        <v>60</v>
      </c>
      <c r="C6799">
        <v>5.92</v>
      </c>
      <c r="D6799">
        <v>745</v>
      </c>
      <c r="E6799">
        <v>1</v>
      </c>
      <c r="F6799">
        <f t="shared" si="424"/>
        <v>0.93600000000000005</v>
      </c>
      <c r="G6799" t="str">
        <f t="shared" si="425"/>
        <v/>
      </c>
      <c r="H6799" s="36" t="str">
        <f t="shared" si="426"/>
        <v/>
      </c>
      <c r="I6799" s="1">
        <f t="shared" si="427"/>
        <v>0.93600000000000005</v>
      </c>
    </row>
    <row r="6800" spans="1:9" x14ac:dyDescent="0.25">
      <c r="A6800">
        <v>1</v>
      </c>
      <c r="B6800">
        <v>116</v>
      </c>
      <c r="C6800">
        <v>7.16</v>
      </c>
      <c r="D6800">
        <v>690</v>
      </c>
      <c r="E6800">
        <v>1</v>
      </c>
      <c r="F6800" t="str">
        <f t="shared" si="424"/>
        <v/>
      </c>
      <c r="G6800" t="str">
        <f t="shared" si="425"/>
        <v/>
      </c>
      <c r="H6800" s="36">
        <f t="shared" si="426"/>
        <v>0.89200000000000002</v>
      </c>
      <c r="I6800" s="1">
        <f t="shared" si="427"/>
        <v>0.89200000000000002</v>
      </c>
    </row>
    <row r="6801" spans="1:9" x14ac:dyDescent="0.25">
      <c r="A6801">
        <v>0</v>
      </c>
      <c r="B6801">
        <v>58</v>
      </c>
      <c r="C6801">
        <v>33.85</v>
      </c>
      <c r="D6801">
        <v>675</v>
      </c>
      <c r="E6801">
        <v>1</v>
      </c>
      <c r="F6801" t="str">
        <f t="shared" si="424"/>
        <v/>
      </c>
      <c r="G6801">
        <f t="shared" si="425"/>
        <v>0.745</v>
      </c>
      <c r="H6801" s="36" t="str">
        <f t="shared" si="426"/>
        <v/>
      </c>
      <c r="I6801" s="1">
        <f t="shared" si="427"/>
        <v>0.745</v>
      </c>
    </row>
    <row r="6802" spans="1:9" x14ac:dyDescent="0.25">
      <c r="A6802">
        <v>0</v>
      </c>
      <c r="B6802">
        <v>46.3</v>
      </c>
      <c r="C6802">
        <v>15.63</v>
      </c>
      <c r="D6802">
        <v>730</v>
      </c>
      <c r="E6802">
        <v>1</v>
      </c>
      <c r="F6802">
        <f t="shared" si="424"/>
        <v>0.85299999999999998</v>
      </c>
      <c r="G6802" t="str">
        <f t="shared" si="425"/>
        <v/>
      </c>
      <c r="H6802" s="36" t="str">
        <f t="shared" si="426"/>
        <v/>
      </c>
      <c r="I6802" s="1">
        <f t="shared" si="427"/>
        <v>0.85299999999999998</v>
      </c>
    </row>
    <row r="6803" spans="1:9" x14ac:dyDescent="0.25">
      <c r="A6803">
        <v>0</v>
      </c>
      <c r="B6803">
        <v>56</v>
      </c>
      <c r="C6803">
        <v>19.52</v>
      </c>
      <c r="D6803">
        <v>695</v>
      </c>
      <c r="E6803">
        <v>1</v>
      </c>
      <c r="F6803" t="str">
        <f t="shared" si="424"/>
        <v/>
      </c>
      <c r="G6803">
        <f t="shared" si="425"/>
        <v>0.81200000000000006</v>
      </c>
      <c r="H6803" s="36" t="str">
        <f t="shared" si="426"/>
        <v/>
      </c>
      <c r="I6803" s="1">
        <f t="shared" si="427"/>
        <v>0.81200000000000006</v>
      </c>
    </row>
    <row r="6804" spans="1:9" x14ac:dyDescent="0.25">
      <c r="A6804">
        <v>1</v>
      </c>
      <c r="B6804">
        <v>135</v>
      </c>
      <c r="C6804">
        <v>13.43</v>
      </c>
      <c r="D6804">
        <v>705</v>
      </c>
      <c r="E6804">
        <v>1</v>
      </c>
      <c r="F6804" t="str">
        <f t="shared" si="424"/>
        <v/>
      </c>
      <c r="G6804" t="str">
        <f t="shared" si="425"/>
        <v/>
      </c>
      <c r="H6804" s="36">
        <f t="shared" si="426"/>
        <v>0.89200000000000002</v>
      </c>
      <c r="I6804" s="1">
        <f t="shared" si="427"/>
        <v>0.89200000000000002</v>
      </c>
    </row>
    <row r="6805" spans="1:9" x14ac:dyDescent="0.25">
      <c r="A6805">
        <v>1</v>
      </c>
      <c r="B6805">
        <v>150</v>
      </c>
      <c r="C6805">
        <v>17.940000000000001</v>
      </c>
      <c r="D6805">
        <v>700</v>
      </c>
      <c r="E6805">
        <v>1</v>
      </c>
      <c r="F6805" t="str">
        <f t="shared" si="424"/>
        <v/>
      </c>
      <c r="G6805" t="str">
        <f t="shared" si="425"/>
        <v/>
      </c>
      <c r="H6805" s="36">
        <f t="shared" si="426"/>
        <v>0.89200000000000002</v>
      </c>
      <c r="I6805" s="1">
        <f t="shared" si="427"/>
        <v>0.89200000000000002</v>
      </c>
    </row>
    <row r="6806" spans="1:9" x14ac:dyDescent="0.25">
      <c r="A6806">
        <v>0</v>
      </c>
      <c r="B6806">
        <v>18</v>
      </c>
      <c r="C6806">
        <v>21.73</v>
      </c>
      <c r="D6806">
        <v>705</v>
      </c>
      <c r="E6806">
        <v>1</v>
      </c>
      <c r="F6806" t="str">
        <f t="shared" si="424"/>
        <v/>
      </c>
      <c r="G6806">
        <f t="shared" si="425"/>
        <v>0.81200000000000006</v>
      </c>
      <c r="H6806" s="36" t="str">
        <f t="shared" si="426"/>
        <v/>
      </c>
      <c r="I6806" s="1">
        <f t="shared" si="427"/>
        <v>0.81200000000000006</v>
      </c>
    </row>
    <row r="6807" spans="1:9" x14ac:dyDescent="0.25">
      <c r="A6807">
        <v>0</v>
      </c>
      <c r="B6807">
        <v>35.136000000000003</v>
      </c>
      <c r="C6807">
        <v>26.13</v>
      </c>
      <c r="D6807">
        <v>670</v>
      </c>
      <c r="E6807">
        <v>1</v>
      </c>
      <c r="F6807" t="str">
        <f t="shared" si="424"/>
        <v/>
      </c>
      <c r="G6807">
        <f t="shared" si="425"/>
        <v>0.745</v>
      </c>
      <c r="H6807" s="36" t="str">
        <f t="shared" si="426"/>
        <v/>
      </c>
      <c r="I6807" s="1">
        <f t="shared" si="427"/>
        <v>0.745</v>
      </c>
    </row>
    <row r="6808" spans="1:9" x14ac:dyDescent="0.25">
      <c r="A6808">
        <v>0</v>
      </c>
      <c r="B6808">
        <v>75</v>
      </c>
      <c r="C6808">
        <v>19.63</v>
      </c>
      <c r="D6808">
        <v>730</v>
      </c>
      <c r="E6808">
        <v>1</v>
      </c>
      <c r="F6808">
        <f t="shared" si="424"/>
        <v>0.93600000000000005</v>
      </c>
      <c r="G6808" t="str">
        <f t="shared" si="425"/>
        <v/>
      </c>
      <c r="H6808" s="36" t="str">
        <f t="shared" si="426"/>
        <v/>
      </c>
      <c r="I6808" s="1">
        <f t="shared" si="427"/>
        <v>0.93600000000000005</v>
      </c>
    </row>
    <row r="6809" spans="1:9" x14ac:dyDescent="0.25">
      <c r="A6809">
        <v>1</v>
      </c>
      <c r="B6809">
        <v>42.5</v>
      </c>
      <c r="C6809">
        <v>1.47</v>
      </c>
      <c r="D6809">
        <v>705</v>
      </c>
      <c r="E6809">
        <v>1</v>
      </c>
      <c r="F6809" t="str">
        <f t="shared" si="424"/>
        <v/>
      </c>
      <c r="G6809">
        <f t="shared" si="425"/>
        <v>0.83199999999999996</v>
      </c>
      <c r="H6809" s="36" t="str">
        <f t="shared" si="426"/>
        <v/>
      </c>
      <c r="I6809" s="1">
        <f t="shared" si="427"/>
        <v>0.83199999999999996</v>
      </c>
    </row>
    <row r="6810" spans="1:9" x14ac:dyDescent="0.25">
      <c r="A6810">
        <v>0</v>
      </c>
      <c r="B6810">
        <v>41</v>
      </c>
      <c r="C6810">
        <v>28.55</v>
      </c>
      <c r="D6810">
        <v>680</v>
      </c>
      <c r="E6810">
        <v>1</v>
      </c>
      <c r="F6810" t="str">
        <f t="shared" si="424"/>
        <v/>
      </c>
      <c r="G6810">
        <f t="shared" si="425"/>
        <v>0.745</v>
      </c>
      <c r="H6810" s="36" t="str">
        <f t="shared" si="426"/>
        <v/>
      </c>
      <c r="I6810" s="1">
        <f t="shared" si="427"/>
        <v>0.745</v>
      </c>
    </row>
    <row r="6811" spans="1:9" x14ac:dyDescent="0.25">
      <c r="A6811">
        <v>1</v>
      </c>
      <c r="B6811">
        <v>43.304000000000002</v>
      </c>
      <c r="C6811">
        <v>37.67</v>
      </c>
      <c r="D6811">
        <v>695</v>
      </c>
      <c r="E6811">
        <v>1</v>
      </c>
      <c r="F6811" t="str">
        <f t="shared" si="424"/>
        <v/>
      </c>
      <c r="G6811">
        <f t="shared" si="425"/>
        <v>0.81200000000000006</v>
      </c>
      <c r="H6811" s="36" t="str">
        <f t="shared" si="426"/>
        <v/>
      </c>
      <c r="I6811" s="1">
        <f t="shared" si="427"/>
        <v>0.81200000000000006</v>
      </c>
    </row>
    <row r="6812" spans="1:9" x14ac:dyDescent="0.25">
      <c r="A6812">
        <v>0</v>
      </c>
      <c r="B6812">
        <v>47</v>
      </c>
      <c r="C6812">
        <v>13.25</v>
      </c>
      <c r="D6812">
        <v>675</v>
      </c>
      <c r="E6812">
        <v>1</v>
      </c>
      <c r="F6812" t="str">
        <f t="shared" si="424"/>
        <v/>
      </c>
      <c r="G6812">
        <f t="shared" si="425"/>
        <v>0.83199999999999996</v>
      </c>
      <c r="H6812" s="36" t="str">
        <f t="shared" si="426"/>
        <v/>
      </c>
      <c r="I6812" s="1">
        <f t="shared" si="427"/>
        <v>0.83199999999999996</v>
      </c>
    </row>
    <row r="6813" spans="1:9" x14ac:dyDescent="0.25">
      <c r="A6813">
        <v>1</v>
      </c>
      <c r="B6813">
        <v>53</v>
      </c>
      <c r="C6813">
        <v>35.869999999999997</v>
      </c>
      <c r="D6813">
        <v>750</v>
      </c>
      <c r="E6813">
        <v>1</v>
      </c>
      <c r="F6813">
        <f t="shared" si="424"/>
        <v>0.9</v>
      </c>
      <c r="G6813" t="str">
        <f t="shared" si="425"/>
        <v/>
      </c>
      <c r="H6813" s="36" t="str">
        <f t="shared" si="426"/>
        <v/>
      </c>
      <c r="I6813" s="1">
        <f t="shared" si="427"/>
        <v>0.9</v>
      </c>
    </row>
    <row r="6814" spans="1:9" x14ac:dyDescent="0.25">
      <c r="A6814">
        <v>0</v>
      </c>
      <c r="B6814">
        <v>17</v>
      </c>
      <c r="C6814">
        <v>10.1</v>
      </c>
      <c r="D6814">
        <v>695</v>
      </c>
      <c r="E6814">
        <v>1</v>
      </c>
      <c r="F6814" t="str">
        <f t="shared" si="424"/>
        <v/>
      </c>
      <c r="G6814">
        <f t="shared" si="425"/>
        <v>0.72499999999999998</v>
      </c>
      <c r="H6814" s="36" t="str">
        <f t="shared" si="426"/>
        <v/>
      </c>
      <c r="I6814" s="1">
        <f t="shared" si="427"/>
        <v>0.72499999999999998</v>
      </c>
    </row>
    <row r="6815" spans="1:9" x14ac:dyDescent="0.25">
      <c r="A6815">
        <v>0</v>
      </c>
      <c r="B6815">
        <v>75</v>
      </c>
      <c r="C6815">
        <v>23.89</v>
      </c>
      <c r="D6815">
        <v>730</v>
      </c>
      <c r="E6815">
        <v>1</v>
      </c>
      <c r="F6815">
        <f t="shared" si="424"/>
        <v>0.9</v>
      </c>
      <c r="G6815" t="str">
        <f t="shared" si="425"/>
        <v/>
      </c>
      <c r="H6815" s="36" t="str">
        <f t="shared" si="426"/>
        <v/>
      </c>
      <c r="I6815" s="1">
        <f t="shared" si="427"/>
        <v>0.9</v>
      </c>
    </row>
    <row r="6816" spans="1:9" x14ac:dyDescent="0.25">
      <c r="A6816">
        <v>0</v>
      </c>
      <c r="B6816">
        <v>38</v>
      </c>
      <c r="C6816">
        <v>28.68</v>
      </c>
      <c r="D6816">
        <v>700</v>
      </c>
      <c r="E6816">
        <v>1</v>
      </c>
      <c r="F6816" t="str">
        <f t="shared" si="424"/>
        <v/>
      </c>
      <c r="G6816">
        <f t="shared" si="425"/>
        <v>0.81200000000000006</v>
      </c>
      <c r="H6816" s="36" t="str">
        <f t="shared" si="426"/>
        <v/>
      </c>
      <c r="I6816" s="1">
        <f t="shared" si="427"/>
        <v>0.81200000000000006</v>
      </c>
    </row>
    <row r="6817" spans="1:9" x14ac:dyDescent="0.25">
      <c r="A6817">
        <v>0</v>
      </c>
      <c r="B6817">
        <v>68.777000000000001</v>
      </c>
      <c r="C6817">
        <v>27.3</v>
      </c>
      <c r="D6817">
        <v>685</v>
      </c>
      <c r="E6817">
        <v>1</v>
      </c>
      <c r="F6817" t="str">
        <f t="shared" si="424"/>
        <v/>
      </c>
      <c r="G6817">
        <f t="shared" si="425"/>
        <v>0.745</v>
      </c>
      <c r="H6817" s="36" t="str">
        <f t="shared" si="426"/>
        <v/>
      </c>
      <c r="I6817" s="1">
        <f t="shared" si="427"/>
        <v>0.745</v>
      </c>
    </row>
    <row r="6818" spans="1:9" x14ac:dyDescent="0.25">
      <c r="A6818">
        <v>1</v>
      </c>
      <c r="B6818">
        <v>85</v>
      </c>
      <c r="C6818">
        <v>17.82</v>
      </c>
      <c r="D6818">
        <v>700</v>
      </c>
      <c r="E6818">
        <v>1</v>
      </c>
      <c r="F6818" t="str">
        <f t="shared" si="424"/>
        <v/>
      </c>
      <c r="G6818">
        <f t="shared" si="425"/>
        <v>0.81200000000000006</v>
      </c>
      <c r="H6818" s="36" t="str">
        <f t="shared" si="426"/>
        <v/>
      </c>
      <c r="I6818" s="1">
        <f t="shared" si="427"/>
        <v>0.81200000000000006</v>
      </c>
    </row>
    <row r="6819" spans="1:9" x14ac:dyDescent="0.25">
      <c r="A6819">
        <v>1</v>
      </c>
      <c r="B6819">
        <v>130</v>
      </c>
      <c r="C6819">
        <v>16.010000000000002</v>
      </c>
      <c r="D6819">
        <v>715</v>
      </c>
      <c r="E6819">
        <v>1</v>
      </c>
      <c r="F6819" t="str">
        <f t="shared" si="424"/>
        <v/>
      </c>
      <c r="G6819" t="str">
        <f t="shared" si="425"/>
        <v/>
      </c>
      <c r="H6819" s="36">
        <f t="shared" si="426"/>
        <v>0.89200000000000002</v>
      </c>
      <c r="I6819" s="1">
        <f t="shared" si="427"/>
        <v>0.89200000000000002</v>
      </c>
    </row>
    <row r="6820" spans="1:9" x14ac:dyDescent="0.25">
      <c r="A6820">
        <v>1</v>
      </c>
      <c r="B6820">
        <v>70</v>
      </c>
      <c r="C6820">
        <v>8</v>
      </c>
      <c r="D6820">
        <v>670</v>
      </c>
      <c r="E6820">
        <v>1</v>
      </c>
      <c r="F6820" t="str">
        <f t="shared" si="424"/>
        <v/>
      </c>
      <c r="G6820">
        <f t="shared" si="425"/>
        <v>0.83199999999999996</v>
      </c>
      <c r="H6820" s="36" t="str">
        <f t="shared" si="426"/>
        <v/>
      </c>
      <c r="I6820" s="1">
        <f t="shared" si="427"/>
        <v>0.83199999999999996</v>
      </c>
    </row>
    <row r="6821" spans="1:9" x14ac:dyDescent="0.25">
      <c r="A6821">
        <v>1</v>
      </c>
      <c r="B6821">
        <v>15.6</v>
      </c>
      <c r="C6821">
        <v>73.540000000000006</v>
      </c>
      <c r="D6821">
        <v>715</v>
      </c>
      <c r="E6821">
        <v>1</v>
      </c>
      <c r="F6821" t="str">
        <f t="shared" si="424"/>
        <v/>
      </c>
      <c r="G6821">
        <f t="shared" si="425"/>
        <v>0.81200000000000006</v>
      </c>
      <c r="H6821" s="36" t="str">
        <f t="shared" si="426"/>
        <v/>
      </c>
      <c r="I6821" s="1">
        <f t="shared" si="427"/>
        <v>0.81200000000000006</v>
      </c>
    </row>
    <row r="6822" spans="1:9" x14ac:dyDescent="0.25">
      <c r="A6822">
        <v>0</v>
      </c>
      <c r="B6822">
        <v>45</v>
      </c>
      <c r="C6822">
        <v>22.93</v>
      </c>
      <c r="D6822">
        <v>660</v>
      </c>
      <c r="E6822">
        <v>1</v>
      </c>
      <c r="F6822" t="str">
        <f t="shared" si="424"/>
        <v/>
      </c>
      <c r="G6822">
        <f t="shared" si="425"/>
        <v>0.745</v>
      </c>
      <c r="H6822" s="36" t="str">
        <f t="shared" si="426"/>
        <v/>
      </c>
      <c r="I6822" s="1">
        <f t="shared" si="427"/>
        <v>0.745</v>
      </c>
    </row>
    <row r="6823" spans="1:9" x14ac:dyDescent="0.25">
      <c r="A6823">
        <v>1</v>
      </c>
      <c r="B6823">
        <v>93</v>
      </c>
      <c r="C6823">
        <v>23.47</v>
      </c>
      <c r="D6823">
        <v>700</v>
      </c>
      <c r="E6823">
        <v>1</v>
      </c>
      <c r="F6823" t="str">
        <f t="shared" si="424"/>
        <v/>
      </c>
      <c r="G6823" t="str">
        <f t="shared" si="425"/>
        <v/>
      </c>
      <c r="H6823" s="36">
        <f t="shared" si="426"/>
        <v>0.89200000000000002</v>
      </c>
      <c r="I6823" s="1">
        <f t="shared" si="427"/>
        <v>0.89200000000000002</v>
      </c>
    </row>
    <row r="6824" spans="1:9" x14ac:dyDescent="0.25">
      <c r="A6824">
        <v>1</v>
      </c>
      <c r="B6824">
        <v>50</v>
      </c>
      <c r="C6824">
        <v>24.87</v>
      </c>
      <c r="D6824">
        <v>670</v>
      </c>
      <c r="E6824">
        <v>1</v>
      </c>
      <c r="F6824" t="str">
        <f t="shared" si="424"/>
        <v/>
      </c>
      <c r="G6824">
        <f t="shared" si="425"/>
        <v>0.745</v>
      </c>
      <c r="H6824" s="36" t="str">
        <f t="shared" si="426"/>
        <v/>
      </c>
      <c r="I6824" s="1">
        <f t="shared" si="427"/>
        <v>0.745</v>
      </c>
    </row>
    <row r="6825" spans="1:9" x14ac:dyDescent="0.25">
      <c r="A6825">
        <v>0</v>
      </c>
      <c r="B6825">
        <v>32</v>
      </c>
      <c r="C6825">
        <v>28.49</v>
      </c>
      <c r="D6825">
        <v>715</v>
      </c>
      <c r="E6825">
        <v>1</v>
      </c>
      <c r="F6825" t="str">
        <f t="shared" si="424"/>
        <v/>
      </c>
      <c r="G6825">
        <f t="shared" si="425"/>
        <v>0.81200000000000006</v>
      </c>
      <c r="H6825" s="36" t="str">
        <f t="shared" si="426"/>
        <v/>
      </c>
      <c r="I6825" s="1">
        <f t="shared" si="427"/>
        <v>0.81200000000000006</v>
      </c>
    </row>
    <row r="6826" spans="1:9" x14ac:dyDescent="0.25">
      <c r="A6826">
        <v>0</v>
      </c>
      <c r="B6826">
        <v>81</v>
      </c>
      <c r="C6826">
        <v>15.88</v>
      </c>
      <c r="D6826">
        <v>665</v>
      </c>
      <c r="E6826">
        <v>1</v>
      </c>
      <c r="F6826" t="str">
        <f t="shared" si="424"/>
        <v/>
      </c>
      <c r="G6826">
        <f t="shared" si="425"/>
        <v>0.83199999999999996</v>
      </c>
      <c r="H6826" s="36" t="str">
        <f t="shared" si="426"/>
        <v/>
      </c>
      <c r="I6826" s="1">
        <f t="shared" si="427"/>
        <v>0.83199999999999996</v>
      </c>
    </row>
    <row r="6827" spans="1:9" x14ac:dyDescent="0.25">
      <c r="A6827">
        <v>1</v>
      </c>
      <c r="B6827">
        <v>52</v>
      </c>
      <c r="C6827">
        <v>16.649999999999999</v>
      </c>
      <c r="D6827">
        <v>665</v>
      </c>
      <c r="E6827">
        <v>1</v>
      </c>
      <c r="F6827" t="str">
        <f t="shared" si="424"/>
        <v/>
      </c>
      <c r="G6827">
        <f t="shared" si="425"/>
        <v>0.745</v>
      </c>
      <c r="H6827" s="36" t="str">
        <f t="shared" si="426"/>
        <v/>
      </c>
      <c r="I6827" s="1">
        <f t="shared" si="427"/>
        <v>0.745</v>
      </c>
    </row>
    <row r="6828" spans="1:9" x14ac:dyDescent="0.25">
      <c r="A6828">
        <v>1</v>
      </c>
      <c r="B6828">
        <v>95</v>
      </c>
      <c r="C6828">
        <v>16.91</v>
      </c>
      <c r="D6828">
        <v>765</v>
      </c>
      <c r="E6828">
        <v>1</v>
      </c>
      <c r="F6828">
        <f t="shared" si="424"/>
        <v>0.93600000000000005</v>
      </c>
      <c r="G6828" t="str">
        <f t="shared" si="425"/>
        <v/>
      </c>
      <c r="H6828" s="36" t="str">
        <f t="shared" si="426"/>
        <v/>
      </c>
      <c r="I6828" s="1">
        <f t="shared" si="427"/>
        <v>0.93600000000000005</v>
      </c>
    </row>
    <row r="6829" spans="1:9" x14ac:dyDescent="0.25">
      <c r="A6829">
        <v>1</v>
      </c>
      <c r="B6829">
        <v>50</v>
      </c>
      <c r="C6829">
        <v>14.35</v>
      </c>
      <c r="D6829">
        <v>710</v>
      </c>
      <c r="E6829">
        <v>1</v>
      </c>
      <c r="F6829" t="str">
        <f t="shared" si="424"/>
        <v/>
      </c>
      <c r="G6829">
        <f t="shared" si="425"/>
        <v>0.83199999999999996</v>
      </c>
      <c r="H6829" s="36" t="str">
        <f t="shared" si="426"/>
        <v/>
      </c>
      <c r="I6829" s="1">
        <f t="shared" si="427"/>
        <v>0.83199999999999996</v>
      </c>
    </row>
    <row r="6830" spans="1:9" x14ac:dyDescent="0.25">
      <c r="A6830">
        <v>1</v>
      </c>
      <c r="B6830">
        <v>45</v>
      </c>
      <c r="C6830">
        <v>10.53</v>
      </c>
      <c r="D6830">
        <v>705</v>
      </c>
      <c r="E6830">
        <v>1</v>
      </c>
      <c r="F6830" t="str">
        <f t="shared" si="424"/>
        <v/>
      </c>
      <c r="G6830">
        <f t="shared" si="425"/>
        <v>0.83199999999999996</v>
      </c>
      <c r="H6830" s="36" t="str">
        <f t="shared" si="426"/>
        <v/>
      </c>
      <c r="I6830" s="1">
        <f t="shared" si="427"/>
        <v>0.83199999999999996</v>
      </c>
    </row>
    <row r="6831" spans="1:9" x14ac:dyDescent="0.25">
      <c r="A6831">
        <v>0</v>
      </c>
      <c r="B6831">
        <v>150</v>
      </c>
      <c r="C6831">
        <v>27.3</v>
      </c>
      <c r="D6831">
        <v>705</v>
      </c>
      <c r="E6831">
        <v>1</v>
      </c>
      <c r="F6831" t="str">
        <f t="shared" si="424"/>
        <v/>
      </c>
      <c r="G6831" t="str">
        <f t="shared" si="425"/>
        <v/>
      </c>
      <c r="H6831" s="36">
        <f t="shared" si="426"/>
        <v>0.78400000000000003</v>
      </c>
      <c r="I6831" s="1">
        <f t="shared" si="427"/>
        <v>0.78400000000000003</v>
      </c>
    </row>
    <row r="6832" spans="1:9" x14ac:dyDescent="0.25">
      <c r="A6832">
        <v>1</v>
      </c>
      <c r="B6832">
        <v>85</v>
      </c>
      <c r="C6832">
        <v>9.98</v>
      </c>
      <c r="D6832">
        <v>670</v>
      </c>
      <c r="E6832">
        <v>1</v>
      </c>
      <c r="F6832" t="str">
        <f t="shared" si="424"/>
        <v/>
      </c>
      <c r="G6832">
        <f t="shared" si="425"/>
        <v>0.83199999999999996</v>
      </c>
      <c r="H6832" s="36" t="str">
        <f t="shared" si="426"/>
        <v/>
      </c>
      <c r="I6832" s="1">
        <f t="shared" si="427"/>
        <v>0.83199999999999996</v>
      </c>
    </row>
    <row r="6833" spans="1:9" x14ac:dyDescent="0.25">
      <c r="A6833">
        <v>0</v>
      </c>
      <c r="B6833">
        <v>51</v>
      </c>
      <c r="C6833">
        <v>13.91</v>
      </c>
      <c r="D6833">
        <v>680</v>
      </c>
      <c r="E6833">
        <v>1</v>
      </c>
      <c r="F6833" t="str">
        <f t="shared" si="424"/>
        <v/>
      </c>
      <c r="G6833">
        <f t="shared" si="425"/>
        <v>0.83199999999999996</v>
      </c>
      <c r="H6833" s="36" t="str">
        <f t="shared" si="426"/>
        <v/>
      </c>
      <c r="I6833" s="1">
        <f t="shared" si="427"/>
        <v>0.83199999999999996</v>
      </c>
    </row>
    <row r="6834" spans="1:9" x14ac:dyDescent="0.25">
      <c r="A6834">
        <v>1</v>
      </c>
      <c r="B6834">
        <v>45</v>
      </c>
      <c r="C6834">
        <v>29.31</v>
      </c>
      <c r="D6834">
        <v>690</v>
      </c>
      <c r="E6834">
        <v>1</v>
      </c>
      <c r="F6834" t="str">
        <f t="shared" si="424"/>
        <v/>
      </c>
      <c r="G6834">
        <f t="shared" si="425"/>
        <v>0.81200000000000006</v>
      </c>
      <c r="H6834" s="36" t="str">
        <f t="shared" si="426"/>
        <v/>
      </c>
      <c r="I6834" s="1">
        <f t="shared" si="427"/>
        <v>0.81200000000000006</v>
      </c>
    </row>
    <row r="6835" spans="1:9" x14ac:dyDescent="0.25">
      <c r="A6835">
        <v>0</v>
      </c>
      <c r="B6835">
        <v>60</v>
      </c>
      <c r="C6835">
        <v>13.24</v>
      </c>
      <c r="D6835">
        <v>700</v>
      </c>
      <c r="E6835">
        <v>1</v>
      </c>
      <c r="F6835" t="str">
        <f t="shared" si="424"/>
        <v/>
      </c>
      <c r="G6835">
        <f t="shared" si="425"/>
        <v>0.83199999999999996</v>
      </c>
      <c r="H6835" s="36" t="str">
        <f t="shared" si="426"/>
        <v/>
      </c>
      <c r="I6835" s="1">
        <f t="shared" si="427"/>
        <v>0.83199999999999996</v>
      </c>
    </row>
    <row r="6836" spans="1:9" x14ac:dyDescent="0.25">
      <c r="A6836">
        <v>1</v>
      </c>
      <c r="B6836">
        <v>95</v>
      </c>
      <c r="C6836">
        <v>18.46</v>
      </c>
      <c r="D6836">
        <v>705</v>
      </c>
      <c r="E6836">
        <v>1</v>
      </c>
      <c r="F6836" t="str">
        <f t="shared" si="424"/>
        <v/>
      </c>
      <c r="G6836" t="str">
        <f t="shared" si="425"/>
        <v/>
      </c>
      <c r="H6836" s="36">
        <f t="shared" si="426"/>
        <v>0.89200000000000002</v>
      </c>
      <c r="I6836" s="1">
        <f t="shared" si="427"/>
        <v>0.89200000000000002</v>
      </c>
    </row>
    <row r="6837" spans="1:9" x14ac:dyDescent="0.25">
      <c r="A6837">
        <v>1</v>
      </c>
      <c r="B6837">
        <v>14.185</v>
      </c>
      <c r="C6837">
        <v>19.29</v>
      </c>
      <c r="D6837">
        <v>775</v>
      </c>
      <c r="E6837">
        <v>1</v>
      </c>
      <c r="F6837">
        <f t="shared" si="424"/>
        <v>0.85299999999999998</v>
      </c>
      <c r="G6837" t="str">
        <f t="shared" si="425"/>
        <v/>
      </c>
      <c r="H6837" s="36" t="str">
        <f t="shared" si="426"/>
        <v/>
      </c>
      <c r="I6837" s="1">
        <f t="shared" si="427"/>
        <v>0.85299999999999998</v>
      </c>
    </row>
    <row r="6838" spans="1:9" x14ac:dyDescent="0.25">
      <c r="A6838">
        <v>1</v>
      </c>
      <c r="B6838">
        <v>71.599999999999994</v>
      </c>
      <c r="C6838">
        <v>24.91</v>
      </c>
      <c r="D6838">
        <v>720</v>
      </c>
      <c r="E6838">
        <v>1</v>
      </c>
      <c r="F6838">
        <f t="shared" si="424"/>
        <v>0.9</v>
      </c>
      <c r="G6838" t="str">
        <f t="shared" si="425"/>
        <v/>
      </c>
      <c r="H6838" s="36" t="str">
        <f t="shared" si="426"/>
        <v/>
      </c>
      <c r="I6838" s="1">
        <f t="shared" si="427"/>
        <v>0.9</v>
      </c>
    </row>
    <row r="6839" spans="1:9" x14ac:dyDescent="0.25">
      <c r="A6839">
        <v>1</v>
      </c>
      <c r="B6839">
        <v>62</v>
      </c>
      <c r="C6839">
        <v>36.450000000000003</v>
      </c>
      <c r="D6839">
        <v>690</v>
      </c>
      <c r="E6839">
        <v>1</v>
      </c>
      <c r="F6839" t="str">
        <f t="shared" si="424"/>
        <v/>
      </c>
      <c r="G6839">
        <f t="shared" si="425"/>
        <v>0.81200000000000006</v>
      </c>
      <c r="H6839" s="36" t="str">
        <f t="shared" si="426"/>
        <v/>
      </c>
      <c r="I6839" s="1">
        <f t="shared" si="427"/>
        <v>0.81200000000000006</v>
      </c>
    </row>
    <row r="6840" spans="1:9" x14ac:dyDescent="0.25">
      <c r="A6840">
        <v>0</v>
      </c>
      <c r="B6840">
        <v>110</v>
      </c>
      <c r="C6840">
        <v>18.12</v>
      </c>
      <c r="D6840">
        <v>725</v>
      </c>
      <c r="E6840">
        <v>1</v>
      </c>
      <c r="F6840">
        <f t="shared" si="424"/>
        <v>0.93600000000000005</v>
      </c>
      <c r="G6840" t="str">
        <f t="shared" si="425"/>
        <v/>
      </c>
      <c r="H6840" s="36" t="str">
        <f t="shared" si="426"/>
        <v/>
      </c>
      <c r="I6840" s="1">
        <f t="shared" si="427"/>
        <v>0.93600000000000005</v>
      </c>
    </row>
    <row r="6841" spans="1:9" x14ac:dyDescent="0.25">
      <c r="A6841">
        <v>1</v>
      </c>
      <c r="B6841">
        <v>84</v>
      </c>
      <c r="C6841">
        <v>23.42</v>
      </c>
      <c r="D6841">
        <v>690</v>
      </c>
      <c r="E6841">
        <v>1</v>
      </c>
      <c r="F6841" t="str">
        <f t="shared" si="424"/>
        <v/>
      </c>
      <c r="G6841">
        <f t="shared" si="425"/>
        <v>0.81200000000000006</v>
      </c>
      <c r="H6841" s="36" t="str">
        <f t="shared" si="426"/>
        <v/>
      </c>
      <c r="I6841" s="1">
        <f t="shared" si="427"/>
        <v>0.81200000000000006</v>
      </c>
    </row>
    <row r="6842" spans="1:9" x14ac:dyDescent="0.25">
      <c r="A6842">
        <v>1</v>
      </c>
      <c r="B6842">
        <v>65</v>
      </c>
      <c r="C6842">
        <v>29.84</v>
      </c>
      <c r="D6842">
        <v>735</v>
      </c>
      <c r="E6842">
        <v>1</v>
      </c>
      <c r="F6842">
        <f t="shared" si="424"/>
        <v>0.9</v>
      </c>
      <c r="G6842" t="str">
        <f t="shared" si="425"/>
        <v/>
      </c>
      <c r="H6842" s="36" t="str">
        <f t="shared" si="426"/>
        <v/>
      </c>
      <c r="I6842" s="1">
        <f t="shared" si="427"/>
        <v>0.9</v>
      </c>
    </row>
    <row r="6843" spans="1:9" x14ac:dyDescent="0.25">
      <c r="A6843">
        <v>0</v>
      </c>
      <c r="B6843">
        <v>55</v>
      </c>
      <c r="C6843">
        <v>15.84</v>
      </c>
      <c r="D6843">
        <v>725</v>
      </c>
      <c r="E6843">
        <v>1</v>
      </c>
      <c r="F6843">
        <f t="shared" si="424"/>
        <v>0.93600000000000005</v>
      </c>
      <c r="G6843" t="str">
        <f t="shared" si="425"/>
        <v/>
      </c>
      <c r="H6843" s="36" t="str">
        <f t="shared" si="426"/>
        <v/>
      </c>
      <c r="I6843" s="1">
        <f t="shared" si="427"/>
        <v>0.93600000000000005</v>
      </c>
    </row>
    <row r="6844" spans="1:9" x14ac:dyDescent="0.25">
      <c r="A6844">
        <v>1</v>
      </c>
      <c r="B6844">
        <v>30</v>
      </c>
      <c r="C6844">
        <v>17.28</v>
      </c>
      <c r="D6844">
        <v>665</v>
      </c>
      <c r="E6844">
        <v>1</v>
      </c>
      <c r="F6844" t="str">
        <f t="shared" si="424"/>
        <v/>
      </c>
      <c r="G6844">
        <f t="shared" si="425"/>
        <v>0.745</v>
      </c>
      <c r="H6844" s="36" t="str">
        <f t="shared" si="426"/>
        <v/>
      </c>
      <c r="I6844" s="1">
        <f t="shared" si="427"/>
        <v>0.745</v>
      </c>
    </row>
    <row r="6845" spans="1:9" x14ac:dyDescent="0.25">
      <c r="A6845">
        <v>0</v>
      </c>
      <c r="B6845">
        <v>125</v>
      </c>
      <c r="C6845">
        <v>20.51</v>
      </c>
      <c r="D6845">
        <v>670</v>
      </c>
      <c r="E6845">
        <v>1</v>
      </c>
      <c r="F6845" t="str">
        <f t="shared" si="424"/>
        <v/>
      </c>
      <c r="G6845" t="str">
        <f t="shared" si="425"/>
        <v/>
      </c>
      <c r="H6845" s="36">
        <f t="shared" si="426"/>
        <v>0.85199999999999998</v>
      </c>
      <c r="I6845" s="1">
        <f t="shared" si="427"/>
        <v>0.85199999999999998</v>
      </c>
    </row>
    <row r="6846" spans="1:9" x14ac:dyDescent="0.25">
      <c r="A6846">
        <v>0</v>
      </c>
      <c r="B6846">
        <v>60</v>
      </c>
      <c r="C6846">
        <v>11.4</v>
      </c>
      <c r="D6846">
        <v>680</v>
      </c>
      <c r="E6846">
        <v>1</v>
      </c>
      <c r="F6846" t="str">
        <f t="shared" si="424"/>
        <v/>
      </c>
      <c r="G6846">
        <f t="shared" si="425"/>
        <v>0.83199999999999996</v>
      </c>
      <c r="H6846" s="36" t="str">
        <f t="shared" si="426"/>
        <v/>
      </c>
      <c r="I6846" s="1">
        <f t="shared" si="427"/>
        <v>0.83199999999999996</v>
      </c>
    </row>
    <row r="6847" spans="1:9" x14ac:dyDescent="0.25">
      <c r="A6847">
        <v>1</v>
      </c>
      <c r="B6847">
        <v>63.4</v>
      </c>
      <c r="C6847">
        <v>5.74</v>
      </c>
      <c r="D6847">
        <v>670</v>
      </c>
      <c r="E6847">
        <v>1</v>
      </c>
      <c r="F6847" t="str">
        <f t="shared" si="424"/>
        <v/>
      </c>
      <c r="G6847">
        <f t="shared" si="425"/>
        <v>0.83199999999999996</v>
      </c>
      <c r="H6847" s="36" t="str">
        <f t="shared" si="426"/>
        <v/>
      </c>
      <c r="I6847" s="1">
        <f t="shared" si="427"/>
        <v>0.83199999999999996</v>
      </c>
    </row>
    <row r="6848" spans="1:9" x14ac:dyDescent="0.25">
      <c r="A6848">
        <v>0</v>
      </c>
      <c r="B6848">
        <v>84</v>
      </c>
      <c r="C6848">
        <v>32.369999999999997</v>
      </c>
      <c r="D6848">
        <v>665</v>
      </c>
      <c r="E6848">
        <v>1</v>
      </c>
      <c r="F6848" t="str">
        <f t="shared" si="424"/>
        <v/>
      </c>
      <c r="G6848">
        <f t="shared" si="425"/>
        <v>0.745</v>
      </c>
      <c r="H6848" s="36" t="str">
        <f t="shared" si="426"/>
        <v/>
      </c>
      <c r="I6848" s="1">
        <f t="shared" si="427"/>
        <v>0.745</v>
      </c>
    </row>
    <row r="6849" spans="1:9" x14ac:dyDescent="0.25">
      <c r="A6849">
        <v>0</v>
      </c>
      <c r="B6849">
        <v>150</v>
      </c>
      <c r="C6849">
        <v>24.34</v>
      </c>
      <c r="D6849">
        <v>680</v>
      </c>
      <c r="E6849">
        <v>1</v>
      </c>
      <c r="F6849" t="str">
        <f t="shared" si="424"/>
        <v/>
      </c>
      <c r="G6849" t="str">
        <f t="shared" si="425"/>
        <v/>
      </c>
      <c r="H6849" s="36">
        <f t="shared" si="426"/>
        <v>0.89200000000000002</v>
      </c>
      <c r="I6849" s="1">
        <f t="shared" si="427"/>
        <v>0.89200000000000002</v>
      </c>
    </row>
    <row r="6850" spans="1:9" x14ac:dyDescent="0.25">
      <c r="A6850">
        <v>1</v>
      </c>
      <c r="B6850">
        <v>110</v>
      </c>
      <c r="C6850">
        <v>8.5399999999999991</v>
      </c>
      <c r="D6850">
        <v>695</v>
      </c>
      <c r="E6850">
        <v>1</v>
      </c>
      <c r="F6850" t="str">
        <f t="shared" si="424"/>
        <v/>
      </c>
      <c r="G6850" t="str">
        <f t="shared" si="425"/>
        <v/>
      </c>
      <c r="H6850" s="36">
        <f t="shared" si="426"/>
        <v>0.89200000000000002</v>
      </c>
      <c r="I6850" s="1">
        <f t="shared" si="427"/>
        <v>0.89200000000000002</v>
      </c>
    </row>
    <row r="6851" spans="1:9" x14ac:dyDescent="0.25">
      <c r="A6851">
        <v>1</v>
      </c>
      <c r="B6851">
        <v>100</v>
      </c>
      <c r="C6851">
        <v>30.17</v>
      </c>
      <c r="D6851">
        <v>665</v>
      </c>
      <c r="E6851">
        <v>1</v>
      </c>
      <c r="F6851" t="str">
        <f t="shared" si="424"/>
        <v/>
      </c>
      <c r="G6851" t="str">
        <f t="shared" si="425"/>
        <v/>
      </c>
      <c r="H6851" s="36">
        <f t="shared" si="426"/>
        <v>0.78400000000000003</v>
      </c>
      <c r="I6851" s="1">
        <f t="shared" si="427"/>
        <v>0.78400000000000003</v>
      </c>
    </row>
    <row r="6852" spans="1:9" x14ac:dyDescent="0.25">
      <c r="A6852">
        <v>1</v>
      </c>
      <c r="B6852">
        <v>100</v>
      </c>
      <c r="C6852">
        <v>19.78</v>
      </c>
      <c r="D6852">
        <v>720</v>
      </c>
      <c r="E6852">
        <v>1</v>
      </c>
      <c r="F6852">
        <f t="shared" ref="F6852:F6915" si="428">IF(D6852&gt;717.5,IF(B6852&gt;48.75,IF(C6852&gt;21.885,0.9,0.936),0.853),"")</f>
        <v>0.93600000000000005</v>
      </c>
      <c r="G6852" t="str">
        <f t="shared" ref="G6852:G6915" si="429">IF(D6852&lt;=717.5,IF(B6852&lt;=85.202,IF(C6852&gt;16.545,IF(D6852&gt;687.5,0.812,0.745),IF(B6852&gt;32.802,0.832,0.725)),""),"")</f>
        <v/>
      </c>
      <c r="H6852" s="36" t="str">
        <f t="shared" ref="H6852:H6915" si="430">IF(D6852&lt;=717.5,IF(B6852&gt;85.202,IF(C6852&gt;25.055,0.784,IF(D6852&gt;677.5,0.892,0.852)),""),"")</f>
        <v/>
      </c>
      <c r="I6852" s="1">
        <f t="shared" ref="I6852:I6915" si="431">SUM(F6852:H6852)</f>
        <v>0.93600000000000005</v>
      </c>
    </row>
    <row r="6853" spans="1:9" x14ac:dyDescent="0.25">
      <c r="A6853">
        <v>0</v>
      </c>
      <c r="B6853">
        <v>50</v>
      </c>
      <c r="C6853">
        <v>20.04</v>
      </c>
      <c r="D6853">
        <v>695</v>
      </c>
      <c r="E6853">
        <v>1</v>
      </c>
      <c r="F6853" t="str">
        <f t="shared" si="428"/>
        <v/>
      </c>
      <c r="G6853">
        <f t="shared" si="429"/>
        <v>0.81200000000000006</v>
      </c>
      <c r="H6853" s="36" t="str">
        <f t="shared" si="430"/>
        <v/>
      </c>
      <c r="I6853" s="1">
        <f t="shared" si="431"/>
        <v>0.81200000000000006</v>
      </c>
    </row>
    <row r="6854" spans="1:9" x14ac:dyDescent="0.25">
      <c r="A6854">
        <v>0</v>
      </c>
      <c r="B6854">
        <v>50</v>
      </c>
      <c r="C6854">
        <v>10.83</v>
      </c>
      <c r="D6854">
        <v>670</v>
      </c>
      <c r="E6854">
        <v>1</v>
      </c>
      <c r="F6854" t="str">
        <f t="shared" si="428"/>
        <v/>
      </c>
      <c r="G6854">
        <f t="shared" si="429"/>
        <v>0.83199999999999996</v>
      </c>
      <c r="H6854" s="36" t="str">
        <f t="shared" si="430"/>
        <v/>
      </c>
      <c r="I6854" s="1">
        <f t="shared" si="431"/>
        <v>0.83199999999999996</v>
      </c>
    </row>
    <row r="6855" spans="1:9" x14ac:dyDescent="0.25">
      <c r="A6855">
        <v>0</v>
      </c>
      <c r="B6855">
        <v>59.28</v>
      </c>
      <c r="C6855">
        <v>17.350000000000001</v>
      </c>
      <c r="D6855">
        <v>755</v>
      </c>
      <c r="E6855">
        <v>1</v>
      </c>
      <c r="F6855">
        <f t="shared" si="428"/>
        <v>0.93600000000000005</v>
      </c>
      <c r="G6855" t="str">
        <f t="shared" si="429"/>
        <v/>
      </c>
      <c r="H6855" s="36" t="str">
        <f t="shared" si="430"/>
        <v/>
      </c>
      <c r="I6855" s="1">
        <f t="shared" si="431"/>
        <v>0.93600000000000005</v>
      </c>
    </row>
    <row r="6856" spans="1:9" x14ac:dyDescent="0.25">
      <c r="A6856">
        <v>1</v>
      </c>
      <c r="B6856">
        <v>60</v>
      </c>
      <c r="C6856">
        <v>20.47</v>
      </c>
      <c r="D6856">
        <v>695</v>
      </c>
      <c r="E6856">
        <v>1</v>
      </c>
      <c r="F6856" t="str">
        <f t="shared" si="428"/>
        <v/>
      </c>
      <c r="G6856">
        <f t="shared" si="429"/>
        <v>0.81200000000000006</v>
      </c>
      <c r="H6856" s="36" t="str">
        <f t="shared" si="430"/>
        <v/>
      </c>
      <c r="I6856" s="1">
        <f t="shared" si="431"/>
        <v>0.81200000000000006</v>
      </c>
    </row>
    <row r="6857" spans="1:9" x14ac:dyDescent="0.25">
      <c r="A6857">
        <v>1</v>
      </c>
      <c r="B6857">
        <v>57</v>
      </c>
      <c r="C6857">
        <v>21.05</v>
      </c>
      <c r="D6857">
        <v>725</v>
      </c>
      <c r="E6857">
        <v>1</v>
      </c>
      <c r="F6857">
        <f t="shared" si="428"/>
        <v>0.93600000000000005</v>
      </c>
      <c r="G6857" t="str">
        <f t="shared" si="429"/>
        <v/>
      </c>
      <c r="H6857" s="36" t="str">
        <f t="shared" si="430"/>
        <v/>
      </c>
      <c r="I6857" s="1">
        <f t="shared" si="431"/>
        <v>0.93600000000000005</v>
      </c>
    </row>
    <row r="6858" spans="1:9" x14ac:dyDescent="0.25">
      <c r="A6858">
        <v>1</v>
      </c>
      <c r="B6858">
        <v>99.5</v>
      </c>
      <c r="C6858">
        <v>20.34</v>
      </c>
      <c r="D6858">
        <v>715</v>
      </c>
      <c r="E6858">
        <v>1</v>
      </c>
      <c r="F6858" t="str">
        <f t="shared" si="428"/>
        <v/>
      </c>
      <c r="G6858" t="str">
        <f t="shared" si="429"/>
        <v/>
      </c>
      <c r="H6858" s="36">
        <f t="shared" si="430"/>
        <v>0.89200000000000002</v>
      </c>
      <c r="I6858" s="1">
        <f t="shared" si="431"/>
        <v>0.89200000000000002</v>
      </c>
    </row>
    <row r="6859" spans="1:9" x14ac:dyDescent="0.25">
      <c r="A6859">
        <v>1</v>
      </c>
      <c r="B6859">
        <v>75</v>
      </c>
      <c r="C6859">
        <v>28.86</v>
      </c>
      <c r="D6859">
        <v>685</v>
      </c>
      <c r="E6859">
        <v>1</v>
      </c>
      <c r="F6859" t="str">
        <f t="shared" si="428"/>
        <v/>
      </c>
      <c r="G6859">
        <f t="shared" si="429"/>
        <v>0.745</v>
      </c>
      <c r="H6859" s="36" t="str">
        <f t="shared" si="430"/>
        <v/>
      </c>
      <c r="I6859" s="1">
        <f t="shared" si="431"/>
        <v>0.745</v>
      </c>
    </row>
    <row r="6860" spans="1:9" x14ac:dyDescent="0.25">
      <c r="A6860">
        <v>1</v>
      </c>
      <c r="B6860">
        <v>42</v>
      </c>
      <c r="C6860">
        <v>14.46</v>
      </c>
      <c r="D6860">
        <v>760</v>
      </c>
      <c r="E6860">
        <v>1</v>
      </c>
      <c r="F6860">
        <f t="shared" si="428"/>
        <v>0.85299999999999998</v>
      </c>
      <c r="G6860" t="str">
        <f t="shared" si="429"/>
        <v/>
      </c>
      <c r="H6860" s="36" t="str">
        <f t="shared" si="430"/>
        <v/>
      </c>
      <c r="I6860" s="1">
        <f t="shared" si="431"/>
        <v>0.85299999999999998</v>
      </c>
    </row>
    <row r="6861" spans="1:9" x14ac:dyDescent="0.25">
      <c r="A6861">
        <v>0</v>
      </c>
      <c r="B6861">
        <v>95</v>
      </c>
      <c r="C6861">
        <v>10.84</v>
      </c>
      <c r="D6861">
        <v>665</v>
      </c>
      <c r="E6861">
        <v>1</v>
      </c>
      <c r="F6861" t="str">
        <f t="shared" si="428"/>
        <v/>
      </c>
      <c r="G6861" t="str">
        <f t="shared" si="429"/>
        <v/>
      </c>
      <c r="H6861" s="36">
        <f t="shared" si="430"/>
        <v>0.85199999999999998</v>
      </c>
      <c r="I6861" s="1">
        <f t="shared" si="431"/>
        <v>0.85199999999999998</v>
      </c>
    </row>
    <row r="6862" spans="1:9" x14ac:dyDescent="0.25">
      <c r="A6862">
        <v>1</v>
      </c>
      <c r="B6862">
        <v>57</v>
      </c>
      <c r="C6862">
        <v>12.93</v>
      </c>
      <c r="D6862">
        <v>685</v>
      </c>
      <c r="E6862">
        <v>1</v>
      </c>
      <c r="F6862" t="str">
        <f t="shared" si="428"/>
        <v/>
      </c>
      <c r="G6862">
        <f t="shared" si="429"/>
        <v>0.83199999999999996</v>
      </c>
      <c r="H6862" s="36" t="str">
        <f t="shared" si="430"/>
        <v/>
      </c>
      <c r="I6862" s="1">
        <f t="shared" si="431"/>
        <v>0.83199999999999996</v>
      </c>
    </row>
    <row r="6863" spans="1:9" x14ac:dyDescent="0.25">
      <c r="A6863">
        <v>1</v>
      </c>
      <c r="B6863">
        <v>60</v>
      </c>
      <c r="C6863">
        <v>26.54</v>
      </c>
      <c r="D6863">
        <v>710</v>
      </c>
      <c r="E6863">
        <v>1</v>
      </c>
      <c r="F6863" t="str">
        <f t="shared" si="428"/>
        <v/>
      </c>
      <c r="G6863">
        <f t="shared" si="429"/>
        <v>0.81200000000000006</v>
      </c>
      <c r="H6863" s="36" t="str">
        <f t="shared" si="430"/>
        <v/>
      </c>
      <c r="I6863" s="1">
        <f t="shared" si="431"/>
        <v>0.81200000000000006</v>
      </c>
    </row>
    <row r="6864" spans="1:9" x14ac:dyDescent="0.25">
      <c r="A6864">
        <v>1</v>
      </c>
      <c r="B6864">
        <v>90</v>
      </c>
      <c r="C6864">
        <v>4.4400000000000004</v>
      </c>
      <c r="D6864">
        <v>670</v>
      </c>
      <c r="E6864">
        <v>1</v>
      </c>
      <c r="F6864" t="str">
        <f t="shared" si="428"/>
        <v/>
      </c>
      <c r="G6864" t="str">
        <f t="shared" si="429"/>
        <v/>
      </c>
      <c r="H6864" s="36">
        <f t="shared" si="430"/>
        <v>0.85199999999999998</v>
      </c>
      <c r="I6864" s="1">
        <f t="shared" si="431"/>
        <v>0.85199999999999998</v>
      </c>
    </row>
    <row r="6865" spans="1:9" x14ac:dyDescent="0.25">
      <c r="A6865">
        <v>0</v>
      </c>
      <c r="B6865">
        <v>65</v>
      </c>
      <c r="C6865">
        <v>35.89</v>
      </c>
      <c r="D6865">
        <v>660</v>
      </c>
      <c r="E6865">
        <v>1</v>
      </c>
      <c r="F6865" t="str">
        <f t="shared" si="428"/>
        <v/>
      </c>
      <c r="G6865">
        <f t="shared" si="429"/>
        <v>0.745</v>
      </c>
      <c r="H6865" s="36" t="str">
        <f t="shared" si="430"/>
        <v/>
      </c>
      <c r="I6865" s="1">
        <f t="shared" si="431"/>
        <v>0.745</v>
      </c>
    </row>
    <row r="6866" spans="1:9" x14ac:dyDescent="0.25">
      <c r="A6866">
        <v>0</v>
      </c>
      <c r="B6866">
        <v>70</v>
      </c>
      <c r="C6866">
        <v>29.44</v>
      </c>
      <c r="D6866">
        <v>705</v>
      </c>
      <c r="E6866">
        <v>1</v>
      </c>
      <c r="F6866" t="str">
        <f t="shared" si="428"/>
        <v/>
      </c>
      <c r="G6866">
        <f t="shared" si="429"/>
        <v>0.81200000000000006</v>
      </c>
      <c r="H6866" s="36" t="str">
        <f t="shared" si="430"/>
        <v/>
      </c>
      <c r="I6866" s="1">
        <f t="shared" si="431"/>
        <v>0.81200000000000006</v>
      </c>
    </row>
    <row r="6867" spans="1:9" x14ac:dyDescent="0.25">
      <c r="A6867">
        <v>0</v>
      </c>
      <c r="B6867">
        <v>39</v>
      </c>
      <c r="C6867">
        <v>21.72</v>
      </c>
      <c r="D6867">
        <v>665</v>
      </c>
      <c r="E6867">
        <v>1</v>
      </c>
      <c r="F6867" t="str">
        <f t="shared" si="428"/>
        <v/>
      </c>
      <c r="G6867">
        <f t="shared" si="429"/>
        <v>0.745</v>
      </c>
      <c r="H6867" s="36" t="str">
        <f t="shared" si="430"/>
        <v/>
      </c>
      <c r="I6867" s="1">
        <f t="shared" si="431"/>
        <v>0.745</v>
      </c>
    </row>
    <row r="6868" spans="1:9" x14ac:dyDescent="0.25">
      <c r="A6868">
        <v>1</v>
      </c>
      <c r="B6868">
        <v>60.866999999999997</v>
      </c>
      <c r="C6868">
        <v>59.56</v>
      </c>
      <c r="D6868">
        <v>735</v>
      </c>
      <c r="E6868">
        <v>1</v>
      </c>
      <c r="F6868">
        <f t="shared" si="428"/>
        <v>0.9</v>
      </c>
      <c r="G6868" t="str">
        <f t="shared" si="429"/>
        <v/>
      </c>
      <c r="H6868" s="36" t="str">
        <f t="shared" si="430"/>
        <v/>
      </c>
      <c r="I6868" s="1">
        <f t="shared" si="431"/>
        <v>0.9</v>
      </c>
    </row>
    <row r="6869" spans="1:9" x14ac:dyDescent="0.25">
      <c r="A6869">
        <v>1</v>
      </c>
      <c r="B6869">
        <v>115</v>
      </c>
      <c r="C6869">
        <v>15.25</v>
      </c>
      <c r="D6869">
        <v>680</v>
      </c>
      <c r="E6869">
        <v>1</v>
      </c>
      <c r="F6869" t="str">
        <f t="shared" si="428"/>
        <v/>
      </c>
      <c r="G6869" t="str">
        <f t="shared" si="429"/>
        <v/>
      </c>
      <c r="H6869" s="36">
        <f t="shared" si="430"/>
        <v>0.89200000000000002</v>
      </c>
      <c r="I6869" s="1">
        <f t="shared" si="431"/>
        <v>0.89200000000000002</v>
      </c>
    </row>
    <row r="6870" spans="1:9" x14ac:dyDescent="0.25">
      <c r="A6870">
        <v>1</v>
      </c>
      <c r="B6870">
        <v>63</v>
      </c>
      <c r="C6870">
        <v>30.07</v>
      </c>
      <c r="D6870">
        <v>665</v>
      </c>
      <c r="E6870">
        <v>1</v>
      </c>
      <c r="F6870" t="str">
        <f t="shared" si="428"/>
        <v/>
      </c>
      <c r="G6870">
        <f t="shared" si="429"/>
        <v>0.745</v>
      </c>
      <c r="H6870" s="36" t="str">
        <f t="shared" si="430"/>
        <v/>
      </c>
      <c r="I6870" s="1">
        <f t="shared" si="431"/>
        <v>0.745</v>
      </c>
    </row>
    <row r="6871" spans="1:9" x14ac:dyDescent="0.25">
      <c r="A6871">
        <v>1</v>
      </c>
      <c r="B6871">
        <v>48</v>
      </c>
      <c r="C6871">
        <v>47.1</v>
      </c>
      <c r="D6871">
        <v>775</v>
      </c>
      <c r="E6871">
        <v>1</v>
      </c>
      <c r="F6871">
        <f t="shared" si="428"/>
        <v>0.85299999999999998</v>
      </c>
      <c r="G6871" t="str">
        <f t="shared" si="429"/>
        <v/>
      </c>
      <c r="H6871" s="36" t="str">
        <f t="shared" si="430"/>
        <v/>
      </c>
      <c r="I6871" s="1">
        <f t="shared" si="431"/>
        <v>0.85299999999999998</v>
      </c>
    </row>
    <row r="6872" spans="1:9" x14ac:dyDescent="0.25">
      <c r="A6872">
        <v>1</v>
      </c>
      <c r="B6872">
        <v>32</v>
      </c>
      <c r="C6872">
        <v>14.44</v>
      </c>
      <c r="D6872">
        <v>675</v>
      </c>
      <c r="E6872">
        <v>1</v>
      </c>
      <c r="F6872" t="str">
        <f t="shared" si="428"/>
        <v/>
      </c>
      <c r="G6872">
        <f t="shared" si="429"/>
        <v>0.72499999999999998</v>
      </c>
      <c r="H6872" s="36" t="str">
        <f t="shared" si="430"/>
        <v/>
      </c>
      <c r="I6872" s="1">
        <f t="shared" si="431"/>
        <v>0.72499999999999998</v>
      </c>
    </row>
    <row r="6873" spans="1:9" x14ac:dyDescent="0.25">
      <c r="A6873">
        <v>1</v>
      </c>
      <c r="B6873">
        <v>35</v>
      </c>
      <c r="C6873">
        <v>10.94</v>
      </c>
      <c r="D6873">
        <v>745</v>
      </c>
      <c r="E6873">
        <v>1</v>
      </c>
      <c r="F6873">
        <f t="shared" si="428"/>
        <v>0.85299999999999998</v>
      </c>
      <c r="G6873" t="str">
        <f t="shared" si="429"/>
        <v/>
      </c>
      <c r="H6873" s="36" t="str">
        <f t="shared" si="430"/>
        <v/>
      </c>
      <c r="I6873" s="1">
        <f t="shared" si="431"/>
        <v>0.85299999999999998</v>
      </c>
    </row>
    <row r="6874" spans="1:9" x14ac:dyDescent="0.25">
      <c r="A6874">
        <v>0</v>
      </c>
      <c r="B6874">
        <v>42.5</v>
      </c>
      <c r="C6874">
        <v>22.76</v>
      </c>
      <c r="D6874">
        <v>660</v>
      </c>
      <c r="E6874">
        <v>1</v>
      </c>
      <c r="F6874" t="str">
        <f t="shared" si="428"/>
        <v/>
      </c>
      <c r="G6874">
        <f t="shared" si="429"/>
        <v>0.745</v>
      </c>
      <c r="H6874" s="36" t="str">
        <f t="shared" si="430"/>
        <v/>
      </c>
      <c r="I6874" s="1">
        <f t="shared" si="431"/>
        <v>0.745</v>
      </c>
    </row>
    <row r="6875" spans="1:9" x14ac:dyDescent="0.25">
      <c r="A6875">
        <v>1</v>
      </c>
      <c r="B6875">
        <v>275</v>
      </c>
      <c r="C6875">
        <v>18.09</v>
      </c>
      <c r="D6875">
        <v>685</v>
      </c>
      <c r="E6875">
        <v>1</v>
      </c>
      <c r="F6875" t="str">
        <f t="shared" si="428"/>
        <v/>
      </c>
      <c r="G6875" t="str">
        <f t="shared" si="429"/>
        <v/>
      </c>
      <c r="H6875" s="36">
        <f t="shared" si="430"/>
        <v>0.89200000000000002</v>
      </c>
      <c r="I6875" s="1">
        <f t="shared" si="431"/>
        <v>0.89200000000000002</v>
      </c>
    </row>
    <row r="6876" spans="1:9" x14ac:dyDescent="0.25">
      <c r="A6876">
        <v>1</v>
      </c>
      <c r="B6876">
        <v>55</v>
      </c>
      <c r="C6876">
        <v>20.49</v>
      </c>
      <c r="D6876">
        <v>665</v>
      </c>
      <c r="E6876">
        <v>1</v>
      </c>
      <c r="F6876" t="str">
        <f t="shared" si="428"/>
        <v/>
      </c>
      <c r="G6876">
        <f t="shared" si="429"/>
        <v>0.745</v>
      </c>
      <c r="H6876" s="36" t="str">
        <f t="shared" si="430"/>
        <v/>
      </c>
      <c r="I6876" s="1">
        <f t="shared" si="431"/>
        <v>0.745</v>
      </c>
    </row>
    <row r="6877" spans="1:9" x14ac:dyDescent="0.25">
      <c r="A6877">
        <v>1</v>
      </c>
      <c r="B6877">
        <v>40.523000000000003</v>
      </c>
      <c r="C6877">
        <v>30.86</v>
      </c>
      <c r="D6877">
        <v>670</v>
      </c>
      <c r="E6877">
        <v>1</v>
      </c>
      <c r="F6877" t="str">
        <f t="shared" si="428"/>
        <v/>
      </c>
      <c r="G6877">
        <f t="shared" si="429"/>
        <v>0.745</v>
      </c>
      <c r="H6877" s="36" t="str">
        <f t="shared" si="430"/>
        <v/>
      </c>
      <c r="I6877" s="1">
        <f t="shared" si="431"/>
        <v>0.745</v>
      </c>
    </row>
    <row r="6878" spans="1:9" x14ac:dyDescent="0.25">
      <c r="A6878">
        <v>0</v>
      </c>
      <c r="B6878">
        <v>80</v>
      </c>
      <c r="C6878">
        <v>13.34</v>
      </c>
      <c r="D6878">
        <v>700</v>
      </c>
      <c r="E6878">
        <v>1</v>
      </c>
      <c r="F6878" t="str">
        <f t="shared" si="428"/>
        <v/>
      </c>
      <c r="G6878">
        <f t="shared" si="429"/>
        <v>0.83199999999999996</v>
      </c>
      <c r="H6878" s="36" t="str">
        <f t="shared" si="430"/>
        <v/>
      </c>
      <c r="I6878" s="1">
        <f t="shared" si="431"/>
        <v>0.83199999999999996</v>
      </c>
    </row>
    <row r="6879" spans="1:9" x14ac:dyDescent="0.25">
      <c r="A6879">
        <v>0</v>
      </c>
      <c r="B6879">
        <v>44</v>
      </c>
      <c r="C6879">
        <v>10.91</v>
      </c>
      <c r="D6879">
        <v>665</v>
      </c>
      <c r="E6879">
        <v>1</v>
      </c>
      <c r="F6879" t="str">
        <f t="shared" si="428"/>
        <v/>
      </c>
      <c r="G6879">
        <f t="shared" si="429"/>
        <v>0.83199999999999996</v>
      </c>
      <c r="H6879" s="36" t="str">
        <f t="shared" si="430"/>
        <v/>
      </c>
      <c r="I6879" s="1">
        <f t="shared" si="431"/>
        <v>0.83199999999999996</v>
      </c>
    </row>
    <row r="6880" spans="1:9" x14ac:dyDescent="0.25">
      <c r="A6880">
        <v>1</v>
      </c>
      <c r="B6880">
        <v>120</v>
      </c>
      <c r="C6880">
        <v>10.25</v>
      </c>
      <c r="D6880">
        <v>725</v>
      </c>
      <c r="E6880">
        <v>1</v>
      </c>
      <c r="F6880">
        <f t="shared" si="428"/>
        <v>0.93600000000000005</v>
      </c>
      <c r="G6880" t="str">
        <f t="shared" si="429"/>
        <v/>
      </c>
      <c r="H6880" s="36" t="str">
        <f t="shared" si="430"/>
        <v/>
      </c>
      <c r="I6880" s="1">
        <f t="shared" si="431"/>
        <v>0.93600000000000005</v>
      </c>
    </row>
    <row r="6881" spans="1:9" x14ac:dyDescent="0.25">
      <c r="A6881">
        <v>1</v>
      </c>
      <c r="B6881">
        <v>75</v>
      </c>
      <c r="C6881">
        <v>14.75</v>
      </c>
      <c r="D6881">
        <v>665</v>
      </c>
      <c r="E6881">
        <v>1</v>
      </c>
      <c r="F6881" t="str">
        <f t="shared" si="428"/>
        <v/>
      </c>
      <c r="G6881">
        <f t="shared" si="429"/>
        <v>0.83199999999999996</v>
      </c>
      <c r="H6881" s="36" t="str">
        <f t="shared" si="430"/>
        <v/>
      </c>
      <c r="I6881" s="1">
        <f t="shared" si="431"/>
        <v>0.83199999999999996</v>
      </c>
    </row>
    <row r="6882" spans="1:9" x14ac:dyDescent="0.25">
      <c r="A6882">
        <v>1</v>
      </c>
      <c r="B6882">
        <v>140</v>
      </c>
      <c r="C6882">
        <v>19.63</v>
      </c>
      <c r="D6882">
        <v>670</v>
      </c>
      <c r="E6882">
        <v>1</v>
      </c>
      <c r="F6882" t="str">
        <f t="shared" si="428"/>
        <v/>
      </c>
      <c r="G6882" t="str">
        <f t="shared" si="429"/>
        <v/>
      </c>
      <c r="H6882" s="36">
        <f t="shared" si="430"/>
        <v>0.85199999999999998</v>
      </c>
      <c r="I6882" s="1">
        <f t="shared" si="431"/>
        <v>0.85199999999999998</v>
      </c>
    </row>
    <row r="6883" spans="1:9" x14ac:dyDescent="0.25">
      <c r="A6883">
        <v>1</v>
      </c>
      <c r="B6883">
        <v>97.3</v>
      </c>
      <c r="C6883">
        <v>33.81</v>
      </c>
      <c r="D6883">
        <v>690</v>
      </c>
      <c r="E6883">
        <v>1</v>
      </c>
      <c r="F6883" t="str">
        <f t="shared" si="428"/>
        <v/>
      </c>
      <c r="G6883" t="str">
        <f t="shared" si="429"/>
        <v/>
      </c>
      <c r="H6883" s="36">
        <f t="shared" si="430"/>
        <v>0.78400000000000003</v>
      </c>
      <c r="I6883" s="1">
        <f t="shared" si="431"/>
        <v>0.78400000000000003</v>
      </c>
    </row>
    <row r="6884" spans="1:9" x14ac:dyDescent="0.25">
      <c r="A6884">
        <v>0</v>
      </c>
      <c r="B6884">
        <v>22.8</v>
      </c>
      <c r="C6884">
        <v>23.63</v>
      </c>
      <c r="D6884">
        <v>675</v>
      </c>
      <c r="E6884">
        <v>1</v>
      </c>
      <c r="F6884" t="str">
        <f t="shared" si="428"/>
        <v/>
      </c>
      <c r="G6884">
        <f t="shared" si="429"/>
        <v>0.745</v>
      </c>
      <c r="H6884" s="36" t="str">
        <f t="shared" si="430"/>
        <v/>
      </c>
      <c r="I6884" s="1">
        <f t="shared" si="431"/>
        <v>0.745</v>
      </c>
    </row>
    <row r="6885" spans="1:9" x14ac:dyDescent="0.25">
      <c r="A6885">
        <v>1</v>
      </c>
      <c r="B6885">
        <v>45</v>
      </c>
      <c r="C6885">
        <v>15.32</v>
      </c>
      <c r="D6885">
        <v>715</v>
      </c>
      <c r="E6885">
        <v>1</v>
      </c>
      <c r="F6885" t="str">
        <f t="shared" si="428"/>
        <v/>
      </c>
      <c r="G6885">
        <f t="shared" si="429"/>
        <v>0.83199999999999996</v>
      </c>
      <c r="H6885" s="36" t="str">
        <f t="shared" si="430"/>
        <v/>
      </c>
      <c r="I6885" s="1">
        <f t="shared" si="431"/>
        <v>0.83199999999999996</v>
      </c>
    </row>
    <row r="6886" spans="1:9" x14ac:dyDescent="0.25">
      <c r="A6886">
        <v>1</v>
      </c>
      <c r="B6886">
        <v>100</v>
      </c>
      <c r="C6886">
        <v>20.14</v>
      </c>
      <c r="D6886">
        <v>680</v>
      </c>
      <c r="E6886">
        <v>1</v>
      </c>
      <c r="F6886" t="str">
        <f t="shared" si="428"/>
        <v/>
      </c>
      <c r="G6886" t="str">
        <f t="shared" si="429"/>
        <v/>
      </c>
      <c r="H6886" s="36">
        <f t="shared" si="430"/>
        <v>0.89200000000000002</v>
      </c>
      <c r="I6886" s="1">
        <f t="shared" si="431"/>
        <v>0.89200000000000002</v>
      </c>
    </row>
    <row r="6887" spans="1:9" x14ac:dyDescent="0.25">
      <c r="A6887">
        <v>1</v>
      </c>
      <c r="B6887">
        <v>102</v>
      </c>
      <c r="C6887">
        <v>21.28</v>
      </c>
      <c r="D6887">
        <v>680</v>
      </c>
      <c r="E6887">
        <v>1</v>
      </c>
      <c r="F6887" t="str">
        <f t="shared" si="428"/>
        <v/>
      </c>
      <c r="G6887" t="str">
        <f t="shared" si="429"/>
        <v/>
      </c>
      <c r="H6887" s="36">
        <f t="shared" si="430"/>
        <v>0.89200000000000002</v>
      </c>
      <c r="I6887" s="1">
        <f t="shared" si="431"/>
        <v>0.89200000000000002</v>
      </c>
    </row>
    <row r="6888" spans="1:9" x14ac:dyDescent="0.25">
      <c r="A6888">
        <v>1</v>
      </c>
      <c r="B6888">
        <v>23</v>
      </c>
      <c r="C6888">
        <v>9.5500000000000007</v>
      </c>
      <c r="D6888">
        <v>700</v>
      </c>
      <c r="E6888">
        <v>1</v>
      </c>
      <c r="F6888" t="str">
        <f t="shared" si="428"/>
        <v/>
      </c>
      <c r="G6888">
        <f t="shared" si="429"/>
        <v>0.72499999999999998</v>
      </c>
      <c r="H6888" s="36" t="str">
        <f t="shared" si="430"/>
        <v/>
      </c>
      <c r="I6888" s="1">
        <f t="shared" si="431"/>
        <v>0.72499999999999998</v>
      </c>
    </row>
    <row r="6889" spans="1:9" x14ac:dyDescent="0.25">
      <c r="A6889">
        <v>1</v>
      </c>
      <c r="B6889">
        <v>100</v>
      </c>
      <c r="C6889">
        <v>15.92</v>
      </c>
      <c r="D6889">
        <v>815</v>
      </c>
      <c r="E6889">
        <v>1</v>
      </c>
      <c r="F6889">
        <f t="shared" si="428"/>
        <v>0.93600000000000005</v>
      </c>
      <c r="G6889" t="str">
        <f t="shared" si="429"/>
        <v/>
      </c>
      <c r="H6889" s="36" t="str">
        <f t="shared" si="430"/>
        <v/>
      </c>
      <c r="I6889" s="1">
        <f t="shared" si="431"/>
        <v>0.93600000000000005</v>
      </c>
    </row>
    <row r="6890" spans="1:9" x14ac:dyDescent="0.25">
      <c r="A6890">
        <v>1</v>
      </c>
      <c r="B6890">
        <v>190</v>
      </c>
      <c r="C6890">
        <v>11.01</v>
      </c>
      <c r="D6890">
        <v>745</v>
      </c>
      <c r="E6890">
        <v>1</v>
      </c>
      <c r="F6890">
        <f t="shared" si="428"/>
        <v>0.93600000000000005</v>
      </c>
      <c r="G6890" t="str">
        <f t="shared" si="429"/>
        <v/>
      </c>
      <c r="H6890" s="36" t="str">
        <f t="shared" si="430"/>
        <v/>
      </c>
      <c r="I6890" s="1">
        <f t="shared" si="431"/>
        <v>0.93600000000000005</v>
      </c>
    </row>
    <row r="6891" spans="1:9" x14ac:dyDescent="0.25">
      <c r="A6891">
        <v>0</v>
      </c>
      <c r="B6891">
        <v>280</v>
      </c>
      <c r="C6891">
        <v>1.63</v>
      </c>
      <c r="D6891">
        <v>730</v>
      </c>
      <c r="E6891">
        <v>1</v>
      </c>
      <c r="F6891">
        <f t="shared" si="428"/>
        <v>0.93600000000000005</v>
      </c>
      <c r="G6891" t="str">
        <f t="shared" si="429"/>
        <v/>
      </c>
      <c r="H6891" s="36" t="str">
        <f t="shared" si="430"/>
        <v/>
      </c>
      <c r="I6891" s="1">
        <f t="shared" si="431"/>
        <v>0.93600000000000005</v>
      </c>
    </row>
    <row r="6892" spans="1:9" x14ac:dyDescent="0.25">
      <c r="A6892">
        <v>1</v>
      </c>
      <c r="B6892">
        <v>165</v>
      </c>
      <c r="C6892">
        <v>16.22</v>
      </c>
      <c r="D6892">
        <v>670</v>
      </c>
      <c r="E6892">
        <v>1</v>
      </c>
      <c r="F6892" t="str">
        <f t="shared" si="428"/>
        <v/>
      </c>
      <c r="G6892" t="str">
        <f t="shared" si="429"/>
        <v/>
      </c>
      <c r="H6892" s="36">
        <f t="shared" si="430"/>
        <v>0.85199999999999998</v>
      </c>
      <c r="I6892" s="1">
        <f t="shared" si="431"/>
        <v>0.85199999999999998</v>
      </c>
    </row>
    <row r="6893" spans="1:9" x14ac:dyDescent="0.25">
      <c r="A6893">
        <v>1</v>
      </c>
      <c r="B6893">
        <v>80</v>
      </c>
      <c r="C6893">
        <v>7.52</v>
      </c>
      <c r="D6893">
        <v>785</v>
      </c>
      <c r="E6893">
        <v>1</v>
      </c>
      <c r="F6893">
        <f t="shared" si="428"/>
        <v>0.93600000000000005</v>
      </c>
      <c r="G6893" t="str">
        <f t="shared" si="429"/>
        <v/>
      </c>
      <c r="H6893" s="36" t="str">
        <f t="shared" si="430"/>
        <v/>
      </c>
      <c r="I6893" s="1">
        <f t="shared" si="431"/>
        <v>0.93600000000000005</v>
      </c>
    </row>
    <row r="6894" spans="1:9" x14ac:dyDescent="0.25">
      <c r="A6894">
        <v>1</v>
      </c>
      <c r="B6894">
        <v>50</v>
      </c>
      <c r="C6894">
        <v>28.88</v>
      </c>
      <c r="D6894">
        <v>680</v>
      </c>
      <c r="E6894">
        <v>1</v>
      </c>
      <c r="F6894" t="str">
        <f t="shared" si="428"/>
        <v/>
      </c>
      <c r="G6894">
        <f t="shared" si="429"/>
        <v>0.745</v>
      </c>
      <c r="H6894" s="36" t="str">
        <f t="shared" si="430"/>
        <v/>
      </c>
      <c r="I6894" s="1">
        <f t="shared" si="431"/>
        <v>0.745</v>
      </c>
    </row>
    <row r="6895" spans="1:9" x14ac:dyDescent="0.25">
      <c r="A6895">
        <v>0</v>
      </c>
      <c r="B6895">
        <v>60</v>
      </c>
      <c r="C6895">
        <v>10.4</v>
      </c>
      <c r="D6895">
        <v>660</v>
      </c>
      <c r="E6895">
        <v>1</v>
      </c>
      <c r="F6895" t="str">
        <f t="shared" si="428"/>
        <v/>
      </c>
      <c r="G6895">
        <f t="shared" si="429"/>
        <v>0.83199999999999996</v>
      </c>
      <c r="H6895" s="36" t="str">
        <f t="shared" si="430"/>
        <v/>
      </c>
      <c r="I6895" s="1">
        <f t="shared" si="431"/>
        <v>0.83199999999999996</v>
      </c>
    </row>
    <row r="6896" spans="1:9" x14ac:dyDescent="0.25">
      <c r="A6896">
        <v>1</v>
      </c>
      <c r="B6896">
        <v>115</v>
      </c>
      <c r="C6896">
        <v>19.05</v>
      </c>
      <c r="D6896">
        <v>670</v>
      </c>
      <c r="E6896">
        <v>1</v>
      </c>
      <c r="F6896" t="str">
        <f t="shared" si="428"/>
        <v/>
      </c>
      <c r="G6896" t="str">
        <f t="shared" si="429"/>
        <v/>
      </c>
      <c r="H6896" s="36">
        <f t="shared" si="430"/>
        <v>0.85199999999999998</v>
      </c>
      <c r="I6896" s="1">
        <f t="shared" si="431"/>
        <v>0.85199999999999998</v>
      </c>
    </row>
    <row r="6897" spans="1:9" x14ac:dyDescent="0.25">
      <c r="A6897">
        <v>0</v>
      </c>
      <c r="B6897">
        <v>52</v>
      </c>
      <c r="C6897">
        <v>3.21</v>
      </c>
      <c r="D6897">
        <v>695</v>
      </c>
      <c r="E6897">
        <v>1</v>
      </c>
      <c r="F6897" t="str">
        <f t="shared" si="428"/>
        <v/>
      </c>
      <c r="G6897">
        <f t="shared" si="429"/>
        <v>0.83199999999999996</v>
      </c>
      <c r="H6897" s="36" t="str">
        <f t="shared" si="430"/>
        <v/>
      </c>
      <c r="I6897" s="1">
        <f t="shared" si="431"/>
        <v>0.83199999999999996</v>
      </c>
    </row>
    <row r="6898" spans="1:9" x14ac:dyDescent="0.25">
      <c r="A6898">
        <v>1</v>
      </c>
      <c r="B6898">
        <v>21.48</v>
      </c>
      <c r="C6898">
        <v>9.7799999999999994</v>
      </c>
      <c r="D6898">
        <v>735</v>
      </c>
      <c r="E6898">
        <v>1</v>
      </c>
      <c r="F6898">
        <f t="shared" si="428"/>
        <v>0.85299999999999998</v>
      </c>
      <c r="G6898" t="str">
        <f t="shared" si="429"/>
        <v/>
      </c>
      <c r="H6898" s="36" t="str">
        <f t="shared" si="430"/>
        <v/>
      </c>
      <c r="I6898" s="1">
        <f t="shared" si="431"/>
        <v>0.85299999999999998</v>
      </c>
    </row>
    <row r="6899" spans="1:9" x14ac:dyDescent="0.25">
      <c r="A6899">
        <v>0</v>
      </c>
      <c r="B6899">
        <v>70</v>
      </c>
      <c r="C6899">
        <v>16.2</v>
      </c>
      <c r="D6899">
        <v>660</v>
      </c>
      <c r="E6899">
        <v>1</v>
      </c>
      <c r="F6899" t="str">
        <f t="shared" si="428"/>
        <v/>
      </c>
      <c r="G6899">
        <f t="shared" si="429"/>
        <v>0.83199999999999996</v>
      </c>
      <c r="H6899" s="36" t="str">
        <f t="shared" si="430"/>
        <v/>
      </c>
      <c r="I6899" s="1">
        <f t="shared" si="431"/>
        <v>0.83199999999999996</v>
      </c>
    </row>
    <row r="6900" spans="1:9" x14ac:dyDescent="0.25">
      <c r="A6900">
        <v>0</v>
      </c>
      <c r="B6900">
        <v>54</v>
      </c>
      <c r="C6900">
        <v>24.64</v>
      </c>
      <c r="D6900">
        <v>675</v>
      </c>
      <c r="E6900">
        <v>1</v>
      </c>
      <c r="F6900" t="str">
        <f t="shared" si="428"/>
        <v/>
      </c>
      <c r="G6900">
        <f t="shared" si="429"/>
        <v>0.745</v>
      </c>
      <c r="H6900" s="36" t="str">
        <f t="shared" si="430"/>
        <v/>
      </c>
      <c r="I6900" s="1">
        <f t="shared" si="431"/>
        <v>0.745</v>
      </c>
    </row>
    <row r="6901" spans="1:9" x14ac:dyDescent="0.25">
      <c r="A6901">
        <v>0</v>
      </c>
      <c r="B6901">
        <v>33.274999999999999</v>
      </c>
      <c r="C6901">
        <v>9.6</v>
      </c>
      <c r="D6901">
        <v>720</v>
      </c>
      <c r="E6901">
        <v>1</v>
      </c>
      <c r="F6901">
        <f t="shared" si="428"/>
        <v>0.85299999999999998</v>
      </c>
      <c r="G6901" t="str">
        <f t="shared" si="429"/>
        <v/>
      </c>
      <c r="H6901" s="36" t="str">
        <f t="shared" si="430"/>
        <v/>
      </c>
      <c r="I6901" s="1">
        <f t="shared" si="431"/>
        <v>0.85299999999999998</v>
      </c>
    </row>
    <row r="6902" spans="1:9" x14ac:dyDescent="0.25">
      <c r="A6902">
        <v>1</v>
      </c>
      <c r="B6902">
        <v>74</v>
      </c>
      <c r="C6902">
        <v>6.88</v>
      </c>
      <c r="D6902">
        <v>660</v>
      </c>
      <c r="E6902">
        <v>1</v>
      </c>
      <c r="F6902" t="str">
        <f t="shared" si="428"/>
        <v/>
      </c>
      <c r="G6902">
        <f t="shared" si="429"/>
        <v>0.83199999999999996</v>
      </c>
      <c r="H6902" s="36" t="str">
        <f t="shared" si="430"/>
        <v/>
      </c>
      <c r="I6902" s="1">
        <f t="shared" si="431"/>
        <v>0.83199999999999996</v>
      </c>
    </row>
    <row r="6903" spans="1:9" x14ac:dyDescent="0.25">
      <c r="A6903">
        <v>0</v>
      </c>
      <c r="B6903">
        <v>35</v>
      </c>
      <c r="C6903">
        <v>27.84</v>
      </c>
      <c r="D6903">
        <v>660</v>
      </c>
      <c r="E6903">
        <v>1</v>
      </c>
      <c r="F6903" t="str">
        <f t="shared" si="428"/>
        <v/>
      </c>
      <c r="G6903">
        <f t="shared" si="429"/>
        <v>0.745</v>
      </c>
      <c r="H6903" s="36" t="str">
        <f t="shared" si="430"/>
        <v/>
      </c>
      <c r="I6903" s="1">
        <f t="shared" si="431"/>
        <v>0.745</v>
      </c>
    </row>
    <row r="6904" spans="1:9" x14ac:dyDescent="0.25">
      <c r="A6904">
        <v>1</v>
      </c>
      <c r="B6904">
        <v>35</v>
      </c>
      <c r="C6904">
        <v>19.34</v>
      </c>
      <c r="D6904">
        <v>690</v>
      </c>
      <c r="E6904">
        <v>1</v>
      </c>
      <c r="F6904" t="str">
        <f t="shared" si="428"/>
        <v/>
      </c>
      <c r="G6904">
        <f t="shared" si="429"/>
        <v>0.81200000000000006</v>
      </c>
      <c r="H6904" s="36" t="str">
        <f t="shared" si="430"/>
        <v/>
      </c>
      <c r="I6904" s="1">
        <f t="shared" si="431"/>
        <v>0.81200000000000006</v>
      </c>
    </row>
    <row r="6905" spans="1:9" x14ac:dyDescent="0.25">
      <c r="A6905">
        <v>0</v>
      </c>
      <c r="B6905">
        <v>77</v>
      </c>
      <c r="C6905">
        <v>20.399999999999999</v>
      </c>
      <c r="D6905">
        <v>790</v>
      </c>
      <c r="E6905">
        <v>1</v>
      </c>
      <c r="F6905">
        <f t="shared" si="428"/>
        <v>0.93600000000000005</v>
      </c>
      <c r="G6905" t="str">
        <f t="shared" si="429"/>
        <v/>
      </c>
      <c r="H6905" s="36" t="str">
        <f t="shared" si="430"/>
        <v/>
      </c>
      <c r="I6905" s="1">
        <f t="shared" si="431"/>
        <v>0.93600000000000005</v>
      </c>
    </row>
    <row r="6906" spans="1:9" x14ac:dyDescent="0.25">
      <c r="A6906">
        <v>0</v>
      </c>
      <c r="B6906">
        <v>50</v>
      </c>
      <c r="C6906">
        <v>11.81</v>
      </c>
      <c r="D6906">
        <v>760</v>
      </c>
      <c r="E6906">
        <v>1</v>
      </c>
      <c r="F6906">
        <f t="shared" si="428"/>
        <v>0.93600000000000005</v>
      </c>
      <c r="G6906" t="str">
        <f t="shared" si="429"/>
        <v/>
      </c>
      <c r="H6906" s="36" t="str">
        <f t="shared" si="430"/>
        <v/>
      </c>
      <c r="I6906" s="1">
        <f t="shared" si="431"/>
        <v>0.93600000000000005</v>
      </c>
    </row>
    <row r="6907" spans="1:9" x14ac:dyDescent="0.25">
      <c r="A6907">
        <v>1</v>
      </c>
      <c r="B6907">
        <v>37</v>
      </c>
      <c r="C6907">
        <v>13.36</v>
      </c>
      <c r="D6907">
        <v>695</v>
      </c>
      <c r="E6907">
        <v>1</v>
      </c>
      <c r="F6907" t="str">
        <f t="shared" si="428"/>
        <v/>
      </c>
      <c r="G6907">
        <f t="shared" si="429"/>
        <v>0.83199999999999996</v>
      </c>
      <c r="H6907" s="36" t="str">
        <f t="shared" si="430"/>
        <v/>
      </c>
      <c r="I6907" s="1">
        <f t="shared" si="431"/>
        <v>0.83199999999999996</v>
      </c>
    </row>
    <row r="6908" spans="1:9" x14ac:dyDescent="0.25">
      <c r="A6908">
        <v>1</v>
      </c>
      <c r="B6908">
        <v>56</v>
      </c>
      <c r="C6908">
        <v>6.32</v>
      </c>
      <c r="D6908">
        <v>700</v>
      </c>
      <c r="E6908">
        <v>1</v>
      </c>
      <c r="F6908" t="str">
        <f t="shared" si="428"/>
        <v/>
      </c>
      <c r="G6908">
        <f t="shared" si="429"/>
        <v>0.83199999999999996</v>
      </c>
      <c r="H6908" s="36" t="str">
        <f t="shared" si="430"/>
        <v/>
      </c>
      <c r="I6908" s="1">
        <f t="shared" si="431"/>
        <v>0.83199999999999996</v>
      </c>
    </row>
    <row r="6909" spans="1:9" x14ac:dyDescent="0.25">
      <c r="A6909">
        <v>1</v>
      </c>
      <c r="B6909">
        <v>157.124</v>
      </c>
      <c r="C6909">
        <v>27.77</v>
      </c>
      <c r="D6909">
        <v>670</v>
      </c>
      <c r="E6909">
        <v>1</v>
      </c>
      <c r="F6909" t="str">
        <f t="shared" si="428"/>
        <v/>
      </c>
      <c r="G6909" t="str">
        <f t="shared" si="429"/>
        <v/>
      </c>
      <c r="H6909" s="36">
        <f t="shared" si="430"/>
        <v>0.78400000000000003</v>
      </c>
      <c r="I6909" s="1">
        <f t="shared" si="431"/>
        <v>0.78400000000000003</v>
      </c>
    </row>
    <row r="6910" spans="1:9" x14ac:dyDescent="0.25">
      <c r="A6910">
        <v>0</v>
      </c>
      <c r="B6910">
        <v>60</v>
      </c>
      <c r="C6910">
        <v>30.2</v>
      </c>
      <c r="D6910">
        <v>735</v>
      </c>
      <c r="E6910">
        <v>1</v>
      </c>
      <c r="F6910">
        <f t="shared" si="428"/>
        <v>0.9</v>
      </c>
      <c r="G6910" t="str">
        <f t="shared" si="429"/>
        <v/>
      </c>
      <c r="H6910" s="36" t="str">
        <f t="shared" si="430"/>
        <v/>
      </c>
      <c r="I6910" s="1">
        <f t="shared" si="431"/>
        <v>0.9</v>
      </c>
    </row>
    <row r="6911" spans="1:9" x14ac:dyDescent="0.25">
      <c r="A6911">
        <v>1</v>
      </c>
      <c r="B6911">
        <v>76</v>
      </c>
      <c r="C6911">
        <v>16.989999999999998</v>
      </c>
      <c r="D6911">
        <v>695</v>
      </c>
      <c r="E6911">
        <v>1</v>
      </c>
      <c r="F6911" t="str">
        <f t="shared" si="428"/>
        <v/>
      </c>
      <c r="G6911">
        <f t="shared" si="429"/>
        <v>0.81200000000000006</v>
      </c>
      <c r="H6911" s="36" t="str">
        <f t="shared" si="430"/>
        <v/>
      </c>
      <c r="I6911" s="1">
        <f t="shared" si="431"/>
        <v>0.81200000000000006</v>
      </c>
    </row>
    <row r="6912" spans="1:9" x14ac:dyDescent="0.25">
      <c r="A6912">
        <v>0</v>
      </c>
      <c r="B6912">
        <v>27</v>
      </c>
      <c r="C6912">
        <v>18.309999999999999</v>
      </c>
      <c r="D6912">
        <v>690</v>
      </c>
      <c r="E6912">
        <v>1</v>
      </c>
      <c r="F6912" t="str">
        <f t="shared" si="428"/>
        <v/>
      </c>
      <c r="G6912">
        <f t="shared" si="429"/>
        <v>0.81200000000000006</v>
      </c>
      <c r="H6912" s="36" t="str">
        <f t="shared" si="430"/>
        <v/>
      </c>
      <c r="I6912" s="1">
        <f t="shared" si="431"/>
        <v>0.81200000000000006</v>
      </c>
    </row>
    <row r="6913" spans="1:9" x14ac:dyDescent="0.25">
      <c r="A6913">
        <v>1</v>
      </c>
      <c r="B6913">
        <v>100</v>
      </c>
      <c r="C6913">
        <v>5.87</v>
      </c>
      <c r="D6913">
        <v>695</v>
      </c>
      <c r="E6913">
        <v>1</v>
      </c>
      <c r="F6913" t="str">
        <f t="shared" si="428"/>
        <v/>
      </c>
      <c r="G6913" t="str">
        <f t="shared" si="429"/>
        <v/>
      </c>
      <c r="H6913" s="36">
        <f t="shared" si="430"/>
        <v>0.89200000000000002</v>
      </c>
      <c r="I6913" s="1">
        <f t="shared" si="431"/>
        <v>0.89200000000000002</v>
      </c>
    </row>
    <row r="6914" spans="1:9" x14ac:dyDescent="0.25">
      <c r="A6914">
        <v>0</v>
      </c>
      <c r="B6914">
        <v>31.86</v>
      </c>
      <c r="C6914">
        <v>26.74</v>
      </c>
      <c r="D6914">
        <v>720</v>
      </c>
      <c r="E6914">
        <v>1</v>
      </c>
      <c r="F6914">
        <f t="shared" si="428"/>
        <v>0.85299999999999998</v>
      </c>
      <c r="G6914" t="str">
        <f t="shared" si="429"/>
        <v/>
      </c>
      <c r="H6914" s="36" t="str">
        <f t="shared" si="430"/>
        <v/>
      </c>
      <c r="I6914" s="1">
        <f t="shared" si="431"/>
        <v>0.85299999999999998</v>
      </c>
    </row>
    <row r="6915" spans="1:9" x14ac:dyDescent="0.25">
      <c r="A6915">
        <v>0</v>
      </c>
      <c r="B6915">
        <v>167</v>
      </c>
      <c r="C6915">
        <v>13.5</v>
      </c>
      <c r="D6915">
        <v>695</v>
      </c>
      <c r="E6915">
        <v>1</v>
      </c>
      <c r="F6915" t="str">
        <f t="shared" si="428"/>
        <v/>
      </c>
      <c r="G6915" t="str">
        <f t="shared" si="429"/>
        <v/>
      </c>
      <c r="H6915" s="36">
        <f t="shared" si="430"/>
        <v>0.89200000000000002</v>
      </c>
      <c r="I6915" s="1">
        <f t="shared" si="431"/>
        <v>0.89200000000000002</v>
      </c>
    </row>
    <row r="6916" spans="1:9" x14ac:dyDescent="0.25">
      <c r="A6916">
        <v>0</v>
      </c>
      <c r="B6916">
        <v>286</v>
      </c>
      <c r="C6916">
        <v>11.64</v>
      </c>
      <c r="D6916">
        <v>680</v>
      </c>
      <c r="E6916">
        <v>1</v>
      </c>
      <c r="F6916" t="str">
        <f t="shared" ref="F6916:F6979" si="432">IF(D6916&gt;717.5,IF(B6916&gt;48.75,IF(C6916&gt;21.885,0.9,0.936),0.853),"")</f>
        <v/>
      </c>
      <c r="G6916" t="str">
        <f t="shared" ref="G6916:G6979" si="433">IF(D6916&lt;=717.5,IF(B6916&lt;=85.202,IF(C6916&gt;16.545,IF(D6916&gt;687.5,0.812,0.745),IF(B6916&gt;32.802,0.832,0.725)),""),"")</f>
        <v/>
      </c>
      <c r="H6916" s="36">
        <f t="shared" ref="H6916:H6979" si="434">IF(D6916&lt;=717.5,IF(B6916&gt;85.202,IF(C6916&gt;25.055,0.784,IF(D6916&gt;677.5,0.892,0.852)),""),"")</f>
        <v>0.89200000000000002</v>
      </c>
      <c r="I6916" s="1">
        <f t="shared" ref="I6916:I6979" si="435">SUM(F6916:H6916)</f>
        <v>0.89200000000000002</v>
      </c>
    </row>
    <row r="6917" spans="1:9" x14ac:dyDescent="0.25">
      <c r="A6917">
        <v>1</v>
      </c>
      <c r="B6917">
        <v>130</v>
      </c>
      <c r="C6917">
        <v>9.8699999999999992</v>
      </c>
      <c r="D6917">
        <v>695</v>
      </c>
      <c r="E6917">
        <v>1</v>
      </c>
      <c r="F6917" t="str">
        <f t="shared" si="432"/>
        <v/>
      </c>
      <c r="G6917" t="str">
        <f t="shared" si="433"/>
        <v/>
      </c>
      <c r="H6917" s="36">
        <f t="shared" si="434"/>
        <v>0.89200000000000002</v>
      </c>
      <c r="I6917" s="1">
        <f t="shared" si="435"/>
        <v>0.89200000000000002</v>
      </c>
    </row>
    <row r="6918" spans="1:9" x14ac:dyDescent="0.25">
      <c r="A6918">
        <v>1</v>
      </c>
      <c r="B6918">
        <v>142</v>
      </c>
      <c r="C6918">
        <v>16.79</v>
      </c>
      <c r="D6918">
        <v>735</v>
      </c>
      <c r="E6918">
        <v>1</v>
      </c>
      <c r="F6918">
        <f t="shared" si="432"/>
        <v>0.93600000000000005</v>
      </c>
      <c r="G6918" t="str">
        <f t="shared" si="433"/>
        <v/>
      </c>
      <c r="H6918" s="36" t="str">
        <f t="shared" si="434"/>
        <v/>
      </c>
      <c r="I6918" s="1">
        <f t="shared" si="435"/>
        <v>0.93600000000000005</v>
      </c>
    </row>
    <row r="6919" spans="1:9" x14ac:dyDescent="0.25">
      <c r="A6919">
        <v>1</v>
      </c>
      <c r="B6919">
        <v>50</v>
      </c>
      <c r="C6919">
        <v>31.28</v>
      </c>
      <c r="D6919">
        <v>660</v>
      </c>
      <c r="E6919">
        <v>1</v>
      </c>
      <c r="F6919" t="str">
        <f t="shared" si="432"/>
        <v/>
      </c>
      <c r="G6919">
        <f t="shared" si="433"/>
        <v>0.745</v>
      </c>
      <c r="H6919" s="36" t="str">
        <f t="shared" si="434"/>
        <v/>
      </c>
      <c r="I6919" s="1">
        <f t="shared" si="435"/>
        <v>0.745</v>
      </c>
    </row>
    <row r="6920" spans="1:9" x14ac:dyDescent="0.25">
      <c r="A6920">
        <v>1</v>
      </c>
      <c r="B6920">
        <v>83</v>
      </c>
      <c r="C6920">
        <v>20.16</v>
      </c>
      <c r="D6920">
        <v>680</v>
      </c>
      <c r="E6920">
        <v>1</v>
      </c>
      <c r="F6920" t="str">
        <f t="shared" si="432"/>
        <v/>
      </c>
      <c r="G6920">
        <f t="shared" si="433"/>
        <v>0.745</v>
      </c>
      <c r="H6920" s="36" t="str">
        <f t="shared" si="434"/>
        <v/>
      </c>
      <c r="I6920" s="1">
        <f t="shared" si="435"/>
        <v>0.745</v>
      </c>
    </row>
    <row r="6921" spans="1:9" x14ac:dyDescent="0.25">
      <c r="A6921">
        <v>1</v>
      </c>
      <c r="B6921">
        <v>105.932</v>
      </c>
      <c r="C6921">
        <v>29.26</v>
      </c>
      <c r="D6921">
        <v>715</v>
      </c>
      <c r="E6921">
        <v>1</v>
      </c>
      <c r="F6921" t="str">
        <f t="shared" si="432"/>
        <v/>
      </c>
      <c r="G6921" t="str">
        <f t="shared" si="433"/>
        <v/>
      </c>
      <c r="H6921" s="36">
        <f t="shared" si="434"/>
        <v>0.78400000000000003</v>
      </c>
      <c r="I6921" s="1">
        <f t="shared" si="435"/>
        <v>0.78400000000000003</v>
      </c>
    </row>
    <row r="6922" spans="1:9" x14ac:dyDescent="0.25">
      <c r="A6922">
        <v>0</v>
      </c>
      <c r="B6922">
        <v>44</v>
      </c>
      <c r="C6922">
        <v>12.96</v>
      </c>
      <c r="D6922">
        <v>675</v>
      </c>
      <c r="E6922">
        <v>1</v>
      </c>
      <c r="F6922" t="str">
        <f t="shared" si="432"/>
        <v/>
      </c>
      <c r="G6922">
        <f t="shared" si="433"/>
        <v>0.83199999999999996</v>
      </c>
      <c r="H6922" s="36" t="str">
        <f t="shared" si="434"/>
        <v/>
      </c>
      <c r="I6922" s="1">
        <f t="shared" si="435"/>
        <v>0.83199999999999996</v>
      </c>
    </row>
    <row r="6923" spans="1:9" x14ac:dyDescent="0.25">
      <c r="A6923">
        <v>1</v>
      </c>
      <c r="B6923">
        <v>162.5</v>
      </c>
      <c r="C6923">
        <v>21.26</v>
      </c>
      <c r="D6923">
        <v>735</v>
      </c>
      <c r="E6923">
        <v>1</v>
      </c>
      <c r="F6923">
        <f t="shared" si="432"/>
        <v>0.93600000000000005</v>
      </c>
      <c r="G6923" t="str">
        <f t="shared" si="433"/>
        <v/>
      </c>
      <c r="H6923" s="36" t="str">
        <f t="shared" si="434"/>
        <v/>
      </c>
      <c r="I6923" s="1">
        <f t="shared" si="435"/>
        <v>0.93600000000000005</v>
      </c>
    </row>
    <row r="6924" spans="1:9" x14ac:dyDescent="0.25">
      <c r="A6924">
        <v>0</v>
      </c>
      <c r="B6924">
        <v>60</v>
      </c>
      <c r="C6924">
        <v>18.579999999999998</v>
      </c>
      <c r="D6924">
        <v>720</v>
      </c>
      <c r="E6924">
        <v>1</v>
      </c>
      <c r="F6924">
        <f t="shared" si="432"/>
        <v>0.93600000000000005</v>
      </c>
      <c r="G6924" t="str">
        <f t="shared" si="433"/>
        <v/>
      </c>
      <c r="H6924" s="36" t="str">
        <f t="shared" si="434"/>
        <v/>
      </c>
      <c r="I6924" s="1">
        <f t="shared" si="435"/>
        <v>0.93600000000000005</v>
      </c>
    </row>
    <row r="6925" spans="1:9" x14ac:dyDescent="0.25">
      <c r="A6925">
        <v>0</v>
      </c>
      <c r="B6925">
        <v>39</v>
      </c>
      <c r="C6925">
        <v>17.350000000000001</v>
      </c>
      <c r="D6925">
        <v>660</v>
      </c>
      <c r="E6925">
        <v>1</v>
      </c>
      <c r="F6925" t="str">
        <f t="shared" si="432"/>
        <v/>
      </c>
      <c r="G6925">
        <f t="shared" si="433"/>
        <v>0.745</v>
      </c>
      <c r="H6925" s="36" t="str">
        <f t="shared" si="434"/>
        <v/>
      </c>
      <c r="I6925" s="1">
        <f t="shared" si="435"/>
        <v>0.745</v>
      </c>
    </row>
    <row r="6926" spans="1:9" x14ac:dyDescent="0.25">
      <c r="A6926">
        <v>1</v>
      </c>
      <c r="B6926">
        <v>80</v>
      </c>
      <c r="C6926">
        <v>10.8</v>
      </c>
      <c r="D6926">
        <v>680</v>
      </c>
      <c r="E6926">
        <v>1</v>
      </c>
      <c r="F6926" t="str">
        <f t="shared" si="432"/>
        <v/>
      </c>
      <c r="G6926">
        <f t="shared" si="433"/>
        <v>0.83199999999999996</v>
      </c>
      <c r="H6926" s="36" t="str">
        <f t="shared" si="434"/>
        <v/>
      </c>
      <c r="I6926" s="1">
        <f t="shared" si="435"/>
        <v>0.83199999999999996</v>
      </c>
    </row>
    <row r="6927" spans="1:9" x14ac:dyDescent="0.25">
      <c r="A6927">
        <v>0</v>
      </c>
      <c r="B6927">
        <v>67</v>
      </c>
      <c r="C6927">
        <v>25.45</v>
      </c>
      <c r="D6927">
        <v>660</v>
      </c>
      <c r="E6927">
        <v>1</v>
      </c>
      <c r="F6927" t="str">
        <f t="shared" si="432"/>
        <v/>
      </c>
      <c r="G6927">
        <f t="shared" si="433"/>
        <v>0.745</v>
      </c>
      <c r="H6927" s="36" t="str">
        <f t="shared" si="434"/>
        <v/>
      </c>
      <c r="I6927" s="1">
        <f t="shared" si="435"/>
        <v>0.745</v>
      </c>
    </row>
    <row r="6928" spans="1:9" x14ac:dyDescent="0.25">
      <c r="A6928">
        <v>0</v>
      </c>
      <c r="B6928">
        <v>38</v>
      </c>
      <c r="C6928">
        <v>15.16</v>
      </c>
      <c r="D6928">
        <v>675</v>
      </c>
      <c r="E6928">
        <v>1</v>
      </c>
      <c r="F6928" t="str">
        <f t="shared" si="432"/>
        <v/>
      </c>
      <c r="G6928">
        <f t="shared" si="433"/>
        <v>0.83199999999999996</v>
      </c>
      <c r="H6928" s="36" t="str">
        <f t="shared" si="434"/>
        <v/>
      </c>
      <c r="I6928" s="1">
        <f t="shared" si="435"/>
        <v>0.83199999999999996</v>
      </c>
    </row>
    <row r="6929" spans="1:9" x14ac:dyDescent="0.25">
      <c r="A6929">
        <v>1</v>
      </c>
      <c r="B6929">
        <v>130</v>
      </c>
      <c r="C6929">
        <v>17.010000000000002</v>
      </c>
      <c r="D6929">
        <v>735</v>
      </c>
      <c r="E6929">
        <v>1</v>
      </c>
      <c r="F6929">
        <f t="shared" si="432"/>
        <v>0.93600000000000005</v>
      </c>
      <c r="G6929" t="str">
        <f t="shared" si="433"/>
        <v/>
      </c>
      <c r="H6929" s="36" t="str">
        <f t="shared" si="434"/>
        <v/>
      </c>
      <c r="I6929" s="1">
        <f t="shared" si="435"/>
        <v>0.93600000000000005</v>
      </c>
    </row>
    <row r="6930" spans="1:9" x14ac:dyDescent="0.25">
      <c r="A6930">
        <v>1</v>
      </c>
      <c r="B6930">
        <v>24</v>
      </c>
      <c r="C6930">
        <v>1.25</v>
      </c>
      <c r="D6930">
        <v>800</v>
      </c>
      <c r="E6930">
        <v>1</v>
      </c>
      <c r="F6930">
        <f t="shared" si="432"/>
        <v>0.85299999999999998</v>
      </c>
      <c r="G6930" t="str">
        <f t="shared" si="433"/>
        <v/>
      </c>
      <c r="H6930" s="36" t="str">
        <f t="shared" si="434"/>
        <v/>
      </c>
      <c r="I6930" s="1">
        <f t="shared" si="435"/>
        <v>0.85299999999999998</v>
      </c>
    </row>
    <row r="6931" spans="1:9" x14ac:dyDescent="0.25">
      <c r="A6931">
        <v>1</v>
      </c>
      <c r="B6931">
        <v>125</v>
      </c>
      <c r="C6931">
        <v>30.49</v>
      </c>
      <c r="D6931">
        <v>660</v>
      </c>
      <c r="E6931">
        <v>1</v>
      </c>
      <c r="F6931" t="str">
        <f t="shared" si="432"/>
        <v/>
      </c>
      <c r="G6931" t="str">
        <f t="shared" si="433"/>
        <v/>
      </c>
      <c r="H6931" s="36">
        <f t="shared" si="434"/>
        <v>0.78400000000000003</v>
      </c>
      <c r="I6931" s="1">
        <f t="shared" si="435"/>
        <v>0.78400000000000003</v>
      </c>
    </row>
    <row r="6932" spans="1:9" x14ac:dyDescent="0.25">
      <c r="A6932">
        <v>0</v>
      </c>
      <c r="B6932">
        <v>49.5</v>
      </c>
      <c r="C6932">
        <v>11.3</v>
      </c>
      <c r="D6932">
        <v>660</v>
      </c>
      <c r="E6932">
        <v>1</v>
      </c>
      <c r="F6932" t="str">
        <f t="shared" si="432"/>
        <v/>
      </c>
      <c r="G6932">
        <f t="shared" si="433"/>
        <v>0.83199999999999996</v>
      </c>
      <c r="H6932" s="36" t="str">
        <f t="shared" si="434"/>
        <v/>
      </c>
      <c r="I6932" s="1">
        <f t="shared" si="435"/>
        <v>0.83199999999999996</v>
      </c>
    </row>
    <row r="6933" spans="1:9" x14ac:dyDescent="0.25">
      <c r="A6933">
        <v>1</v>
      </c>
      <c r="B6933">
        <v>93.6</v>
      </c>
      <c r="C6933">
        <v>14.61</v>
      </c>
      <c r="D6933">
        <v>675</v>
      </c>
      <c r="E6933">
        <v>1</v>
      </c>
      <c r="F6933" t="str">
        <f t="shared" si="432"/>
        <v/>
      </c>
      <c r="G6933" t="str">
        <f t="shared" si="433"/>
        <v/>
      </c>
      <c r="H6933" s="36">
        <f t="shared" si="434"/>
        <v>0.85199999999999998</v>
      </c>
      <c r="I6933" s="1">
        <f t="shared" si="435"/>
        <v>0.85199999999999998</v>
      </c>
    </row>
    <row r="6934" spans="1:9" x14ac:dyDescent="0.25">
      <c r="A6934">
        <v>1</v>
      </c>
      <c r="B6934">
        <v>142</v>
      </c>
      <c r="C6934">
        <v>15.42</v>
      </c>
      <c r="D6934">
        <v>680</v>
      </c>
      <c r="E6934">
        <v>1</v>
      </c>
      <c r="F6934" t="str">
        <f t="shared" si="432"/>
        <v/>
      </c>
      <c r="G6934" t="str">
        <f t="shared" si="433"/>
        <v/>
      </c>
      <c r="H6934" s="36">
        <f t="shared" si="434"/>
        <v>0.89200000000000002</v>
      </c>
      <c r="I6934" s="1">
        <f t="shared" si="435"/>
        <v>0.89200000000000002</v>
      </c>
    </row>
    <row r="6935" spans="1:9" x14ac:dyDescent="0.25">
      <c r="A6935">
        <v>0</v>
      </c>
      <c r="B6935">
        <v>33</v>
      </c>
      <c r="C6935">
        <v>14.73</v>
      </c>
      <c r="D6935">
        <v>725</v>
      </c>
      <c r="E6935">
        <v>1</v>
      </c>
      <c r="F6935">
        <f t="shared" si="432"/>
        <v>0.85299999999999998</v>
      </c>
      <c r="G6935" t="str">
        <f t="shared" si="433"/>
        <v/>
      </c>
      <c r="H6935" s="36" t="str">
        <f t="shared" si="434"/>
        <v/>
      </c>
      <c r="I6935" s="1">
        <f t="shared" si="435"/>
        <v>0.85299999999999998</v>
      </c>
    </row>
    <row r="6936" spans="1:9" x14ac:dyDescent="0.25">
      <c r="A6936">
        <v>1</v>
      </c>
      <c r="B6936">
        <v>65</v>
      </c>
      <c r="C6936">
        <v>15.12</v>
      </c>
      <c r="D6936">
        <v>735</v>
      </c>
      <c r="E6936">
        <v>1</v>
      </c>
      <c r="F6936">
        <f t="shared" si="432"/>
        <v>0.93600000000000005</v>
      </c>
      <c r="G6936" t="str">
        <f t="shared" si="433"/>
        <v/>
      </c>
      <c r="H6936" s="36" t="str">
        <f t="shared" si="434"/>
        <v/>
      </c>
      <c r="I6936" s="1">
        <f t="shared" si="435"/>
        <v>0.93600000000000005</v>
      </c>
    </row>
    <row r="6937" spans="1:9" x14ac:dyDescent="0.25">
      <c r="A6937">
        <v>1</v>
      </c>
      <c r="B6937">
        <v>30</v>
      </c>
      <c r="C6937">
        <v>12.74</v>
      </c>
      <c r="D6937">
        <v>665</v>
      </c>
      <c r="E6937">
        <v>1</v>
      </c>
      <c r="F6937" t="str">
        <f t="shared" si="432"/>
        <v/>
      </c>
      <c r="G6937">
        <f t="shared" si="433"/>
        <v>0.72499999999999998</v>
      </c>
      <c r="H6937" s="36" t="str">
        <f t="shared" si="434"/>
        <v/>
      </c>
      <c r="I6937" s="1">
        <f t="shared" si="435"/>
        <v>0.72499999999999998</v>
      </c>
    </row>
    <row r="6938" spans="1:9" x14ac:dyDescent="0.25">
      <c r="A6938">
        <v>0</v>
      </c>
      <c r="B6938">
        <v>125</v>
      </c>
      <c r="C6938">
        <v>14.52</v>
      </c>
      <c r="D6938">
        <v>685</v>
      </c>
      <c r="E6938">
        <v>1</v>
      </c>
      <c r="F6938" t="str">
        <f t="shared" si="432"/>
        <v/>
      </c>
      <c r="G6938" t="str">
        <f t="shared" si="433"/>
        <v/>
      </c>
      <c r="H6938" s="36">
        <f t="shared" si="434"/>
        <v>0.89200000000000002</v>
      </c>
      <c r="I6938" s="1">
        <f t="shared" si="435"/>
        <v>0.89200000000000002</v>
      </c>
    </row>
    <row r="6939" spans="1:9" x14ac:dyDescent="0.25">
      <c r="A6939">
        <v>0</v>
      </c>
      <c r="B6939">
        <v>24</v>
      </c>
      <c r="C6939">
        <v>15.75</v>
      </c>
      <c r="D6939">
        <v>660</v>
      </c>
      <c r="E6939">
        <v>1</v>
      </c>
      <c r="F6939" t="str">
        <f t="shared" si="432"/>
        <v/>
      </c>
      <c r="G6939">
        <f t="shared" si="433"/>
        <v>0.72499999999999998</v>
      </c>
      <c r="H6939" s="36" t="str">
        <f t="shared" si="434"/>
        <v/>
      </c>
      <c r="I6939" s="1">
        <f t="shared" si="435"/>
        <v>0.72499999999999998</v>
      </c>
    </row>
    <row r="6940" spans="1:9" x14ac:dyDescent="0.25">
      <c r="A6940">
        <v>0</v>
      </c>
      <c r="B6940">
        <v>16</v>
      </c>
      <c r="C6940">
        <v>21.76</v>
      </c>
      <c r="D6940">
        <v>665</v>
      </c>
      <c r="E6940">
        <v>1</v>
      </c>
      <c r="F6940" t="str">
        <f t="shared" si="432"/>
        <v/>
      </c>
      <c r="G6940">
        <f t="shared" si="433"/>
        <v>0.745</v>
      </c>
      <c r="H6940" s="36" t="str">
        <f t="shared" si="434"/>
        <v/>
      </c>
      <c r="I6940" s="1">
        <f t="shared" si="435"/>
        <v>0.745</v>
      </c>
    </row>
    <row r="6941" spans="1:9" x14ac:dyDescent="0.25">
      <c r="A6941">
        <v>1</v>
      </c>
      <c r="B6941">
        <v>48</v>
      </c>
      <c r="C6941">
        <v>13.63</v>
      </c>
      <c r="D6941">
        <v>660</v>
      </c>
      <c r="E6941">
        <v>1</v>
      </c>
      <c r="F6941" t="str">
        <f t="shared" si="432"/>
        <v/>
      </c>
      <c r="G6941">
        <f t="shared" si="433"/>
        <v>0.83199999999999996</v>
      </c>
      <c r="H6941" s="36" t="str">
        <f t="shared" si="434"/>
        <v/>
      </c>
      <c r="I6941" s="1">
        <f t="shared" si="435"/>
        <v>0.83199999999999996</v>
      </c>
    </row>
    <row r="6942" spans="1:9" x14ac:dyDescent="0.25">
      <c r="A6942">
        <v>1</v>
      </c>
      <c r="B6942">
        <v>42</v>
      </c>
      <c r="C6942">
        <v>30.57</v>
      </c>
      <c r="D6942">
        <v>700</v>
      </c>
      <c r="E6942">
        <v>1</v>
      </c>
      <c r="F6942" t="str">
        <f t="shared" si="432"/>
        <v/>
      </c>
      <c r="G6942">
        <f t="shared" si="433"/>
        <v>0.81200000000000006</v>
      </c>
      <c r="H6942" s="36" t="str">
        <f t="shared" si="434"/>
        <v/>
      </c>
      <c r="I6942" s="1">
        <f t="shared" si="435"/>
        <v>0.81200000000000006</v>
      </c>
    </row>
    <row r="6943" spans="1:9" x14ac:dyDescent="0.25">
      <c r="A6943">
        <v>1</v>
      </c>
      <c r="B6943">
        <v>82.4</v>
      </c>
      <c r="C6943">
        <v>13.89</v>
      </c>
      <c r="D6943">
        <v>670</v>
      </c>
      <c r="E6943">
        <v>1</v>
      </c>
      <c r="F6943" t="str">
        <f t="shared" si="432"/>
        <v/>
      </c>
      <c r="G6943">
        <f t="shared" si="433"/>
        <v>0.83199999999999996</v>
      </c>
      <c r="H6943" s="36" t="str">
        <f t="shared" si="434"/>
        <v/>
      </c>
      <c r="I6943" s="1">
        <f t="shared" si="435"/>
        <v>0.83199999999999996</v>
      </c>
    </row>
    <row r="6944" spans="1:9" x14ac:dyDescent="0.25">
      <c r="A6944">
        <v>0</v>
      </c>
      <c r="B6944">
        <v>35</v>
      </c>
      <c r="C6944">
        <v>1.85</v>
      </c>
      <c r="D6944">
        <v>660</v>
      </c>
      <c r="E6944">
        <v>1</v>
      </c>
      <c r="F6944" t="str">
        <f t="shared" si="432"/>
        <v/>
      </c>
      <c r="G6944">
        <f t="shared" si="433"/>
        <v>0.83199999999999996</v>
      </c>
      <c r="H6944" s="36" t="str">
        <f t="shared" si="434"/>
        <v/>
      </c>
      <c r="I6944" s="1">
        <f t="shared" si="435"/>
        <v>0.83199999999999996</v>
      </c>
    </row>
    <row r="6945" spans="1:9" x14ac:dyDescent="0.25">
      <c r="A6945">
        <v>1</v>
      </c>
      <c r="B6945">
        <v>92</v>
      </c>
      <c r="C6945">
        <v>15.55</v>
      </c>
      <c r="D6945">
        <v>660</v>
      </c>
      <c r="E6945">
        <v>1</v>
      </c>
      <c r="F6945" t="str">
        <f t="shared" si="432"/>
        <v/>
      </c>
      <c r="G6945" t="str">
        <f t="shared" si="433"/>
        <v/>
      </c>
      <c r="H6945" s="36">
        <f t="shared" si="434"/>
        <v>0.85199999999999998</v>
      </c>
      <c r="I6945" s="1">
        <f t="shared" si="435"/>
        <v>0.85199999999999998</v>
      </c>
    </row>
    <row r="6946" spans="1:9" x14ac:dyDescent="0.25">
      <c r="A6946">
        <v>0</v>
      </c>
      <c r="B6946">
        <v>90</v>
      </c>
      <c r="C6946">
        <v>21</v>
      </c>
      <c r="D6946">
        <v>665</v>
      </c>
      <c r="E6946">
        <v>1</v>
      </c>
      <c r="F6946" t="str">
        <f t="shared" si="432"/>
        <v/>
      </c>
      <c r="G6946" t="str">
        <f t="shared" si="433"/>
        <v/>
      </c>
      <c r="H6946" s="36">
        <f t="shared" si="434"/>
        <v>0.85199999999999998</v>
      </c>
      <c r="I6946" s="1">
        <f t="shared" si="435"/>
        <v>0.85199999999999998</v>
      </c>
    </row>
    <row r="6947" spans="1:9" x14ac:dyDescent="0.25">
      <c r="A6947">
        <v>1</v>
      </c>
      <c r="B6947">
        <v>75</v>
      </c>
      <c r="C6947">
        <v>11.28</v>
      </c>
      <c r="D6947">
        <v>700</v>
      </c>
      <c r="E6947">
        <v>1</v>
      </c>
      <c r="F6947" t="str">
        <f t="shared" si="432"/>
        <v/>
      </c>
      <c r="G6947">
        <f t="shared" si="433"/>
        <v>0.83199999999999996</v>
      </c>
      <c r="H6947" s="36" t="str">
        <f t="shared" si="434"/>
        <v/>
      </c>
      <c r="I6947" s="1">
        <f t="shared" si="435"/>
        <v>0.83199999999999996</v>
      </c>
    </row>
    <row r="6948" spans="1:9" x14ac:dyDescent="0.25">
      <c r="A6948">
        <v>1</v>
      </c>
      <c r="B6948">
        <v>330</v>
      </c>
      <c r="C6948">
        <v>5.72</v>
      </c>
      <c r="D6948">
        <v>680</v>
      </c>
      <c r="E6948">
        <v>1</v>
      </c>
      <c r="F6948" t="str">
        <f t="shared" si="432"/>
        <v/>
      </c>
      <c r="G6948" t="str">
        <f t="shared" si="433"/>
        <v/>
      </c>
      <c r="H6948" s="36">
        <f t="shared" si="434"/>
        <v>0.89200000000000002</v>
      </c>
      <c r="I6948" s="1">
        <f t="shared" si="435"/>
        <v>0.89200000000000002</v>
      </c>
    </row>
    <row r="6949" spans="1:9" x14ac:dyDescent="0.25">
      <c r="A6949">
        <v>1</v>
      </c>
      <c r="B6949">
        <v>74.3</v>
      </c>
      <c r="C6949">
        <v>19.079999999999998</v>
      </c>
      <c r="D6949">
        <v>705</v>
      </c>
      <c r="E6949">
        <v>1</v>
      </c>
      <c r="F6949" t="str">
        <f t="shared" si="432"/>
        <v/>
      </c>
      <c r="G6949">
        <f t="shared" si="433"/>
        <v>0.81200000000000006</v>
      </c>
      <c r="H6949" s="36" t="str">
        <f t="shared" si="434"/>
        <v/>
      </c>
      <c r="I6949" s="1">
        <f t="shared" si="435"/>
        <v>0.81200000000000006</v>
      </c>
    </row>
    <row r="6950" spans="1:9" x14ac:dyDescent="0.25">
      <c r="A6950">
        <v>1</v>
      </c>
      <c r="B6950">
        <v>83.656320000000008</v>
      </c>
      <c r="C6950">
        <v>7.92</v>
      </c>
      <c r="D6950">
        <v>690</v>
      </c>
      <c r="E6950">
        <v>1</v>
      </c>
      <c r="F6950" t="str">
        <f t="shared" si="432"/>
        <v/>
      </c>
      <c r="G6950">
        <f t="shared" si="433"/>
        <v>0.83199999999999996</v>
      </c>
      <c r="H6950" s="36" t="str">
        <f t="shared" si="434"/>
        <v/>
      </c>
      <c r="I6950" s="1">
        <f t="shared" si="435"/>
        <v>0.83199999999999996</v>
      </c>
    </row>
    <row r="6951" spans="1:9" x14ac:dyDescent="0.25">
      <c r="A6951">
        <v>1</v>
      </c>
      <c r="B6951">
        <v>130</v>
      </c>
      <c r="C6951">
        <v>13.81</v>
      </c>
      <c r="D6951">
        <v>695</v>
      </c>
      <c r="E6951">
        <v>1</v>
      </c>
      <c r="F6951" t="str">
        <f t="shared" si="432"/>
        <v/>
      </c>
      <c r="G6951" t="str">
        <f t="shared" si="433"/>
        <v/>
      </c>
      <c r="H6951" s="36">
        <f t="shared" si="434"/>
        <v>0.89200000000000002</v>
      </c>
      <c r="I6951" s="1">
        <f t="shared" si="435"/>
        <v>0.89200000000000002</v>
      </c>
    </row>
    <row r="6952" spans="1:9" x14ac:dyDescent="0.25">
      <c r="A6952">
        <v>0</v>
      </c>
      <c r="B6952">
        <v>26</v>
      </c>
      <c r="C6952">
        <v>24.47</v>
      </c>
      <c r="D6952">
        <v>680</v>
      </c>
      <c r="E6952">
        <v>1</v>
      </c>
      <c r="F6952" t="str">
        <f t="shared" si="432"/>
        <v/>
      </c>
      <c r="G6952">
        <f t="shared" si="433"/>
        <v>0.745</v>
      </c>
      <c r="H6952" s="36" t="str">
        <f t="shared" si="434"/>
        <v/>
      </c>
      <c r="I6952" s="1">
        <f t="shared" si="435"/>
        <v>0.745</v>
      </c>
    </row>
    <row r="6953" spans="1:9" x14ac:dyDescent="0.25">
      <c r="A6953">
        <v>0</v>
      </c>
      <c r="B6953">
        <v>70</v>
      </c>
      <c r="C6953">
        <v>3.09</v>
      </c>
      <c r="D6953">
        <v>660</v>
      </c>
      <c r="E6953">
        <v>1</v>
      </c>
      <c r="F6953" t="str">
        <f t="shared" si="432"/>
        <v/>
      </c>
      <c r="G6953">
        <f t="shared" si="433"/>
        <v>0.83199999999999996</v>
      </c>
      <c r="H6953" s="36" t="str">
        <f t="shared" si="434"/>
        <v/>
      </c>
      <c r="I6953" s="1">
        <f t="shared" si="435"/>
        <v>0.83199999999999996</v>
      </c>
    </row>
    <row r="6954" spans="1:9" x14ac:dyDescent="0.25">
      <c r="A6954">
        <v>0</v>
      </c>
      <c r="B6954">
        <v>62</v>
      </c>
      <c r="C6954">
        <v>26.73</v>
      </c>
      <c r="D6954">
        <v>695</v>
      </c>
      <c r="E6954">
        <v>1</v>
      </c>
      <c r="F6954" t="str">
        <f t="shared" si="432"/>
        <v/>
      </c>
      <c r="G6954">
        <f t="shared" si="433"/>
        <v>0.81200000000000006</v>
      </c>
      <c r="H6954" s="36" t="str">
        <f t="shared" si="434"/>
        <v/>
      </c>
      <c r="I6954" s="1">
        <f t="shared" si="435"/>
        <v>0.81200000000000006</v>
      </c>
    </row>
    <row r="6955" spans="1:9" x14ac:dyDescent="0.25">
      <c r="A6955">
        <v>1</v>
      </c>
      <c r="B6955">
        <v>131</v>
      </c>
      <c r="C6955">
        <v>14.75</v>
      </c>
      <c r="D6955">
        <v>815</v>
      </c>
      <c r="E6955">
        <v>1</v>
      </c>
      <c r="F6955">
        <f t="shared" si="432"/>
        <v>0.93600000000000005</v>
      </c>
      <c r="G6955" t="str">
        <f t="shared" si="433"/>
        <v/>
      </c>
      <c r="H6955" s="36" t="str">
        <f t="shared" si="434"/>
        <v/>
      </c>
      <c r="I6955" s="1">
        <f t="shared" si="435"/>
        <v>0.93600000000000005</v>
      </c>
    </row>
    <row r="6956" spans="1:9" x14ac:dyDescent="0.25">
      <c r="A6956">
        <v>0</v>
      </c>
      <c r="B6956">
        <v>110</v>
      </c>
      <c r="C6956">
        <v>9.7799999999999994</v>
      </c>
      <c r="D6956">
        <v>715</v>
      </c>
      <c r="E6956">
        <v>1</v>
      </c>
      <c r="F6956" t="str">
        <f t="shared" si="432"/>
        <v/>
      </c>
      <c r="G6956" t="str">
        <f t="shared" si="433"/>
        <v/>
      </c>
      <c r="H6956" s="36">
        <f t="shared" si="434"/>
        <v>0.89200000000000002</v>
      </c>
      <c r="I6956" s="1">
        <f t="shared" si="435"/>
        <v>0.89200000000000002</v>
      </c>
    </row>
    <row r="6957" spans="1:9" x14ac:dyDescent="0.25">
      <c r="A6957">
        <v>0</v>
      </c>
      <c r="B6957">
        <v>105</v>
      </c>
      <c r="C6957">
        <v>14.02</v>
      </c>
      <c r="D6957">
        <v>725</v>
      </c>
      <c r="E6957">
        <v>1</v>
      </c>
      <c r="F6957">
        <f t="shared" si="432"/>
        <v>0.93600000000000005</v>
      </c>
      <c r="G6957" t="str">
        <f t="shared" si="433"/>
        <v/>
      </c>
      <c r="H6957" s="36" t="str">
        <f t="shared" si="434"/>
        <v/>
      </c>
      <c r="I6957" s="1">
        <f t="shared" si="435"/>
        <v>0.93600000000000005</v>
      </c>
    </row>
    <row r="6958" spans="1:9" x14ac:dyDescent="0.25">
      <c r="A6958">
        <v>0</v>
      </c>
      <c r="B6958">
        <v>57</v>
      </c>
      <c r="C6958">
        <v>30.55</v>
      </c>
      <c r="D6958">
        <v>670</v>
      </c>
      <c r="E6958">
        <v>1</v>
      </c>
      <c r="F6958" t="str">
        <f t="shared" si="432"/>
        <v/>
      </c>
      <c r="G6958">
        <f t="shared" si="433"/>
        <v>0.745</v>
      </c>
      <c r="H6958" s="36" t="str">
        <f t="shared" si="434"/>
        <v/>
      </c>
      <c r="I6958" s="1">
        <f t="shared" si="435"/>
        <v>0.745</v>
      </c>
    </row>
    <row r="6959" spans="1:9" x14ac:dyDescent="0.25">
      <c r="A6959">
        <v>1</v>
      </c>
      <c r="B6959">
        <v>85</v>
      </c>
      <c r="C6959">
        <v>25.05</v>
      </c>
      <c r="D6959">
        <v>670</v>
      </c>
      <c r="E6959">
        <v>1</v>
      </c>
      <c r="F6959" t="str">
        <f t="shared" si="432"/>
        <v/>
      </c>
      <c r="G6959">
        <f t="shared" si="433"/>
        <v>0.745</v>
      </c>
      <c r="H6959" s="36" t="str">
        <f t="shared" si="434"/>
        <v/>
      </c>
      <c r="I6959" s="1">
        <f t="shared" si="435"/>
        <v>0.745</v>
      </c>
    </row>
    <row r="6960" spans="1:9" x14ac:dyDescent="0.25">
      <c r="A6960">
        <v>1</v>
      </c>
      <c r="B6960">
        <v>50</v>
      </c>
      <c r="C6960">
        <v>24.27</v>
      </c>
      <c r="D6960">
        <v>705</v>
      </c>
      <c r="E6960">
        <v>1</v>
      </c>
      <c r="F6960" t="str">
        <f t="shared" si="432"/>
        <v/>
      </c>
      <c r="G6960">
        <f t="shared" si="433"/>
        <v>0.81200000000000006</v>
      </c>
      <c r="H6960" s="36" t="str">
        <f t="shared" si="434"/>
        <v/>
      </c>
      <c r="I6960" s="1">
        <f t="shared" si="435"/>
        <v>0.81200000000000006</v>
      </c>
    </row>
    <row r="6961" spans="1:9" x14ac:dyDescent="0.25">
      <c r="A6961">
        <v>0</v>
      </c>
      <c r="B6961">
        <v>120</v>
      </c>
      <c r="C6961">
        <v>14.17</v>
      </c>
      <c r="D6961">
        <v>725</v>
      </c>
      <c r="E6961">
        <v>1</v>
      </c>
      <c r="F6961">
        <f t="shared" si="432"/>
        <v>0.93600000000000005</v>
      </c>
      <c r="G6961" t="str">
        <f t="shared" si="433"/>
        <v/>
      </c>
      <c r="H6961" s="36" t="str">
        <f t="shared" si="434"/>
        <v/>
      </c>
      <c r="I6961" s="1">
        <f t="shared" si="435"/>
        <v>0.93600000000000005</v>
      </c>
    </row>
    <row r="6962" spans="1:9" x14ac:dyDescent="0.25">
      <c r="A6962">
        <v>0</v>
      </c>
      <c r="B6962">
        <v>39</v>
      </c>
      <c r="C6962">
        <v>13.78</v>
      </c>
      <c r="D6962">
        <v>680</v>
      </c>
      <c r="E6962">
        <v>1</v>
      </c>
      <c r="F6962" t="str">
        <f t="shared" si="432"/>
        <v/>
      </c>
      <c r="G6962">
        <f t="shared" si="433"/>
        <v>0.83199999999999996</v>
      </c>
      <c r="H6962" s="36" t="str">
        <f t="shared" si="434"/>
        <v/>
      </c>
      <c r="I6962" s="1">
        <f t="shared" si="435"/>
        <v>0.83199999999999996</v>
      </c>
    </row>
    <row r="6963" spans="1:9" x14ac:dyDescent="0.25">
      <c r="A6963">
        <v>1</v>
      </c>
      <c r="B6963">
        <v>72</v>
      </c>
      <c r="C6963">
        <v>23.85</v>
      </c>
      <c r="D6963">
        <v>675</v>
      </c>
      <c r="E6963">
        <v>1</v>
      </c>
      <c r="F6963" t="str">
        <f t="shared" si="432"/>
        <v/>
      </c>
      <c r="G6963">
        <f t="shared" si="433"/>
        <v>0.745</v>
      </c>
      <c r="H6963" s="36" t="str">
        <f t="shared" si="434"/>
        <v/>
      </c>
      <c r="I6963" s="1">
        <f t="shared" si="435"/>
        <v>0.745</v>
      </c>
    </row>
    <row r="6964" spans="1:9" x14ac:dyDescent="0.25">
      <c r="A6964">
        <v>1</v>
      </c>
      <c r="B6964">
        <v>145</v>
      </c>
      <c r="C6964">
        <v>14.79</v>
      </c>
      <c r="D6964">
        <v>700</v>
      </c>
      <c r="E6964">
        <v>1</v>
      </c>
      <c r="F6964" t="str">
        <f t="shared" si="432"/>
        <v/>
      </c>
      <c r="G6964" t="str">
        <f t="shared" si="433"/>
        <v/>
      </c>
      <c r="H6964" s="36">
        <f t="shared" si="434"/>
        <v>0.89200000000000002</v>
      </c>
      <c r="I6964" s="1">
        <f t="shared" si="435"/>
        <v>0.89200000000000002</v>
      </c>
    </row>
    <row r="6965" spans="1:9" x14ac:dyDescent="0.25">
      <c r="A6965">
        <v>0</v>
      </c>
      <c r="B6965">
        <v>45</v>
      </c>
      <c r="C6965">
        <v>20.88</v>
      </c>
      <c r="D6965">
        <v>755</v>
      </c>
      <c r="E6965">
        <v>1</v>
      </c>
      <c r="F6965">
        <f t="shared" si="432"/>
        <v>0.85299999999999998</v>
      </c>
      <c r="G6965" t="str">
        <f t="shared" si="433"/>
        <v/>
      </c>
      <c r="H6965" s="36" t="str">
        <f t="shared" si="434"/>
        <v/>
      </c>
      <c r="I6965" s="1">
        <f t="shared" si="435"/>
        <v>0.85299999999999998</v>
      </c>
    </row>
    <row r="6966" spans="1:9" x14ac:dyDescent="0.25">
      <c r="A6966">
        <v>1</v>
      </c>
      <c r="B6966">
        <v>50</v>
      </c>
      <c r="C6966">
        <v>12.07</v>
      </c>
      <c r="D6966">
        <v>660</v>
      </c>
      <c r="E6966">
        <v>1</v>
      </c>
      <c r="F6966" t="str">
        <f t="shared" si="432"/>
        <v/>
      </c>
      <c r="G6966">
        <f t="shared" si="433"/>
        <v>0.83199999999999996</v>
      </c>
      <c r="H6966" s="36" t="str">
        <f t="shared" si="434"/>
        <v/>
      </c>
      <c r="I6966" s="1">
        <f t="shared" si="435"/>
        <v>0.83199999999999996</v>
      </c>
    </row>
    <row r="6967" spans="1:9" x14ac:dyDescent="0.25">
      <c r="A6967">
        <v>1</v>
      </c>
      <c r="B6967">
        <v>98.5</v>
      </c>
      <c r="C6967">
        <v>20</v>
      </c>
      <c r="D6967">
        <v>690</v>
      </c>
      <c r="E6967">
        <v>1</v>
      </c>
      <c r="F6967" t="str">
        <f t="shared" si="432"/>
        <v/>
      </c>
      <c r="G6967" t="str">
        <f t="shared" si="433"/>
        <v/>
      </c>
      <c r="H6967" s="36">
        <f t="shared" si="434"/>
        <v>0.89200000000000002</v>
      </c>
      <c r="I6967" s="1">
        <f t="shared" si="435"/>
        <v>0.89200000000000002</v>
      </c>
    </row>
    <row r="6968" spans="1:9" x14ac:dyDescent="0.25">
      <c r="A6968">
        <v>0</v>
      </c>
      <c r="B6968">
        <v>47</v>
      </c>
      <c r="C6968">
        <v>23.98</v>
      </c>
      <c r="D6968">
        <v>680</v>
      </c>
      <c r="E6968">
        <v>1</v>
      </c>
      <c r="F6968" t="str">
        <f t="shared" si="432"/>
        <v/>
      </c>
      <c r="G6968">
        <f t="shared" si="433"/>
        <v>0.745</v>
      </c>
      <c r="H6968" s="36" t="str">
        <f t="shared" si="434"/>
        <v/>
      </c>
      <c r="I6968" s="1">
        <f t="shared" si="435"/>
        <v>0.745</v>
      </c>
    </row>
    <row r="6969" spans="1:9" x14ac:dyDescent="0.25">
      <c r="A6969">
        <v>1</v>
      </c>
      <c r="B6969">
        <v>128.5</v>
      </c>
      <c r="C6969">
        <v>18.899999999999999</v>
      </c>
      <c r="D6969">
        <v>665</v>
      </c>
      <c r="E6969">
        <v>1</v>
      </c>
      <c r="F6969" t="str">
        <f t="shared" si="432"/>
        <v/>
      </c>
      <c r="G6969" t="str">
        <f t="shared" si="433"/>
        <v/>
      </c>
      <c r="H6969" s="36">
        <f t="shared" si="434"/>
        <v>0.85199999999999998</v>
      </c>
      <c r="I6969" s="1">
        <f t="shared" si="435"/>
        <v>0.85199999999999998</v>
      </c>
    </row>
    <row r="6970" spans="1:9" x14ac:dyDescent="0.25">
      <c r="A6970">
        <v>1</v>
      </c>
      <c r="B6970">
        <v>36</v>
      </c>
      <c r="C6970">
        <v>19.2</v>
      </c>
      <c r="D6970">
        <v>670</v>
      </c>
      <c r="E6970">
        <v>1</v>
      </c>
      <c r="F6970" t="str">
        <f t="shared" si="432"/>
        <v/>
      </c>
      <c r="G6970">
        <f t="shared" si="433"/>
        <v>0.745</v>
      </c>
      <c r="H6970" s="36" t="str">
        <f t="shared" si="434"/>
        <v/>
      </c>
      <c r="I6970" s="1">
        <f t="shared" si="435"/>
        <v>0.745</v>
      </c>
    </row>
    <row r="6971" spans="1:9" x14ac:dyDescent="0.25">
      <c r="A6971">
        <v>1</v>
      </c>
      <c r="B6971">
        <v>50.1</v>
      </c>
      <c r="C6971">
        <v>22.66</v>
      </c>
      <c r="D6971">
        <v>710</v>
      </c>
      <c r="E6971">
        <v>1</v>
      </c>
      <c r="F6971" t="str">
        <f t="shared" si="432"/>
        <v/>
      </c>
      <c r="G6971">
        <f t="shared" si="433"/>
        <v>0.81200000000000006</v>
      </c>
      <c r="H6971" s="36" t="str">
        <f t="shared" si="434"/>
        <v/>
      </c>
      <c r="I6971" s="1">
        <f t="shared" si="435"/>
        <v>0.81200000000000006</v>
      </c>
    </row>
    <row r="6972" spans="1:9" x14ac:dyDescent="0.25">
      <c r="A6972">
        <v>1</v>
      </c>
      <c r="B6972">
        <v>60</v>
      </c>
      <c r="C6972">
        <v>17.28</v>
      </c>
      <c r="D6972">
        <v>790</v>
      </c>
      <c r="E6972">
        <v>1</v>
      </c>
      <c r="F6972">
        <f t="shared" si="432"/>
        <v>0.93600000000000005</v>
      </c>
      <c r="G6972" t="str">
        <f t="shared" si="433"/>
        <v/>
      </c>
      <c r="H6972" s="36" t="str">
        <f t="shared" si="434"/>
        <v/>
      </c>
      <c r="I6972" s="1">
        <f t="shared" si="435"/>
        <v>0.93600000000000005</v>
      </c>
    </row>
    <row r="6973" spans="1:9" x14ac:dyDescent="0.25">
      <c r="A6973">
        <v>1</v>
      </c>
      <c r="B6973">
        <v>188</v>
      </c>
      <c r="C6973">
        <v>8.93</v>
      </c>
      <c r="D6973">
        <v>790</v>
      </c>
      <c r="E6973">
        <v>1</v>
      </c>
      <c r="F6973">
        <f t="shared" si="432"/>
        <v>0.93600000000000005</v>
      </c>
      <c r="G6973" t="str">
        <f t="shared" si="433"/>
        <v/>
      </c>
      <c r="H6973" s="36" t="str">
        <f t="shared" si="434"/>
        <v/>
      </c>
      <c r="I6973" s="1">
        <f t="shared" si="435"/>
        <v>0.93600000000000005</v>
      </c>
    </row>
    <row r="6974" spans="1:9" x14ac:dyDescent="0.25">
      <c r="A6974">
        <v>1</v>
      </c>
      <c r="B6974">
        <v>114</v>
      </c>
      <c r="C6974">
        <v>24.89</v>
      </c>
      <c r="D6974">
        <v>670</v>
      </c>
      <c r="E6974">
        <v>1</v>
      </c>
      <c r="F6974" t="str">
        <f t="shared" si="432"/>
        <v/>
      </c>
      <c r="G6974" t="str">
        <f t="shared" si="433"/>
        <v/>
      </c>
      <c r="H6974" s="36">
        <f t="shared" si="434"/>
        <v>0.85199999999999998</v>
      </c>
      <c r="I6974" s="1">
        <f t="shared" si="435"/>
        <v>0.85199999999999998</v>
      </c>
    </row>
    <row r="6975" spans="1:9" x14ac:dyDescent="0.25">
      <c r="A6975">
        <v>1</v>
      </c>
      <c r="B6975">
        <v>189.6</v>
      </c>
      <c r="C6975">
        <v>10.41</v>
      </c>
      <c r="D6975">
        <v>800</v>
      </c>
      <c r="E6975">
        <v>1</v>
      </c>
      <c r="F6975">
        <f t="shared" si="432"/>
        <v>0.93600000000000005</v>
      </c>
      <c r="G6975" t="str">
        <f t="shared" si="433"/>
        <v/>
      </c>
      <c r="H6975" s="36" t="str">
        <f t="shared" si="434"/>
        <v/>
      </c>
      <c r="I6975" s="1">
        <f t="shared" si="435"/>
        <v>0.93600000000000005</v>
      </c>
    </row>
    <row r="6976" spans="1:9" x14ac:dyDescent="0.25">
      <c r="A6976">
        <v>0</v>
      </c>
      <c r="B6976">
        <v>55</v>
      </c>
      <c r="C6976">
        <v>21.41</v>
      </c>
      <c r="D6976">
        <v>660</v>
      </c>
      <c r="E6976">
        <v>1</v>
      </c>
      <c r="F6976" t="str">
        <f t="shared" si="432"/>
        <v/>
      </c>
      <c r="G6976">
        <f t="shared" si="433"/>
        <v>0.745</v>
      </c>
      <c r="H6976" s="36" t="str">
        <f t="shared" si="434"/>
        <v/>
      </c>
      <c r="I6976" s="1">
        <f t="shared" si="435"/>
        <v>0.745</v>
      </c>
    </row>
    <row r="6977" spans="1:9" x14ac:dyDescent="0.25">
      <c r="A6977">
        <v>1</v>
      </c>
      <c r="B6977">
        <v>70</v>
      </c>
      <c r="C6977">
        <v>1.01</v>
      </c>
      <c r="D6977">
        <v>725</v>
      </c>
      <c r="E6977">
        <v>1</v>
      </c>
      <c r="F6977">
        <f t="shared" si="432"/>
        <v>0.93600000000000005</v>
      </c>
      <c r="G6977" t="str">
        <f t="shared" si="433"/>
        <v/>
      </c>
      <c r="H6977" s="36" t="str">
        <f t="shared" si="434"/>
        <v/>
      </c>
      <c r="I6977" s="1">
        <f t="shared" si="435"/>
        <v>0.93600000000000005</v>
      </c>
    </row>
    <row r="6978" spans="1:9" x14ac:dyDescent="0.25">
      <c r="A6978">
        <v>1</v>
      </c>
      <c r="B6978">
        <v>68</v>
      </c>
      <c r="C6978">
        <v>20.56</v>
      </c>
      <c r="D6978">
        <v>755</v>
      </c>
      <c r="E6978">
        <v>1</v>
      </c>
      <c r="F6978">
        <f t="shared" si="432"/>
        <v>0.93600000000000005</v>
      </c>
      <c r="G6978" t="str">
        <f t="shared" si="433"/>
        <v/>
      </c>
      <c r="H6978" s="36" t="str">
        <f t="shared" si="434"/>
        <v/>
      </c>
      <c r="I6978" s="1">
        <f t="shared" si="435"/>
        <v>0.93600000000000005</v>
      </c>
    </row>
    <row r="6979" spans="1:9" x14ac:dyDescent="0.25">
      <c r="A6979">
        <v>0</v>
      </c>
      <c r="B6979">
        <v>48</v>
      </c>
      <c r="C6979">
        <v>20.03</v>
      </c>
      <c r="D6979">
        <v>705</v>
      </c>
      <c r="E6979">
        <v>1</v>
      </c>
      <c r="F6979" t="str">
        <f t="shared" si="432"/>
        <v/>
      </c>
      <c r="G6979">
        <f t="shared" si="433"/>
        <v>0.81200000000000006</v>
      </c>
      <c r="H6979" s="36" t="str">
        <f t="shared" si="434"/>
        <v/>
      </c>
      <c r="I6979" s="1">
        <f t="shared" si="435"/>
        <v>0.81200000000000006</v>
      </c>
    </row>
    <row r="6980" spans="1:9" x14ac:dyDescent="0.25">
      <c r="A6980">
        <v>1</v>
      </c>
      <c r="B6980">
        <v>134</v>
      </c>
      <c r="C6980">
        <v>20.99</v>
      </c>
      <c r="D6980">
        <v>675</v>
      </c>
      <c r="E6980">
        <v>1</v>
      </c>
      <c r="F6980" t="str">
        <f t="shared" ref="F6980:F7043" si="436">IF(D6980&gt;717.5,IF(B6980&gt;48.75,IF(C6980&gt;21.885,0.9,0.936),0.853),"")</f>
        <v/>
      </c>
      <c r="G6980" t="str">
        <f t="shared" ref="G6980:G7043" si="437">IF(D6980&lt;=717.5,IF(B6980&lt;=85.202,IF(C6980&gt;16.545,IF(D6980&gt;687.5,0.812,0.745),IF(B6980&gt;32.802,0.832,0.725)),""),"")</f>
        <v/>
      </c>
      <c r="H6980" s="36">
        <f t="shared" ref="H6980:H7043" si="438">IF(D6980&lt;=717.5,IF(B6980&gt;85.202,IF(C6980&gt;25.055,0.784,IF(D6980&gt;677.5,0.892,0.852)),""),"")</f>
        <v>0.85199999999999998</v>
      </c>
      <c r="I6980" s="1">
        <f t="shared" ref="I6980:I7043" si="439">SUM(F6980:H6980)</f>
        <v>0.85199999999999998</v>
      </c>
    </row>
    <row r="6981" spans="1:9" x14ac:dyDescent="0.25">
      <c r="A6981">
        <v>1</v>
      </c>
      <c r="B6981">
        <v>64</v>
      </c>
      <c r="C6981">
        <v>21.71</v>
      </c>
      <c r="D6981">
        <v>695</v>
      </c>
      <c r="E6981">
        <v>1</v>
      </c>
      <c r="F6981" t="str">
        <f t="shared" si="436"/>
        <v/>
      </c>
      <c r="G6981">
        <f t="shared" si="437"/>
        <v>0.81200000000000006</v>
      </c>
      <c r="H6981" s="36" t="str">
        <f t="shared" si="438"/>
        <v/>
      </c>
      <c r="I6981" s="1">
        <f t="shared" si="439"/>
        <v>0.81200000000000006</v>
      </c>
    </row>
    <row r="6982" spans="1:9" x14ac:dyDescent="0.25">
      <c r="A6982">
        <v>1</v>
      </c>
      <c r="B6982">
        <v>29</v>
      </c>
      <c r="C6982">
        <v>23.84</v>
      </c>
      <c r="D6982">
        <v>665</v>
      </c>
      <c r="E6982">
        <v>1</v>
      </c>
      <c r="F6982" t="str">
        <f t="shared" si="436"/>
        <v/>
      </c>
      <c r="G6982">
        <f t="shared" si="437"/>
        <v>0.745</v>
      </c>
      <c r="H6982" s="36" t="str">
        <f t="shared" si="438"/>
        <v/>
      </c>
      <c r="I6982" s="1">
        <f t="shared" si="439"/>
        <v>0.745</v>
      </c>
    </row>
    <row r="6983" spans="1:9" x14ac:dyDescent="0.25">
      <c r="A6983">
        <v>0</v>
      </c>
      <c r="B6983">
        <v>63.119</v>
      </c>
      <c r="C6983">
        <v>11.69</v>
      </c>
      <c r="D6983">
        <v>770</v>
      </c>
      <c r="E6983">
        <v>1</v>
      </c>
      <c r="F6983">
        <f t="shared" si="436"/>
        <v>0.93600000000000005</v>
      </c>
      <c r="G6983" t="str">
        <f t="shared" si="437"/>
        <v/>
      </c>
      <c r="H6983" s="36" t="str">
        <f t="shared" si="438"/>
        <v/>
      </c>
      <c r="I6983" s="1">
        <f t="shared" si="439"/>
        <v>0.93600000000000005</v>
      </c>
    </row>
    <row r="6984" spans="1:9" x14ac:dyDescent="0.25">
      <c r="A6984">
        <v>1</v>
      </c>
      <c r="B6984">
        <v>110</v>
      </c>
      <c r="C6984">
        <v>14.15</v>
      </c>
      <c r="D6984">
        <v>680</v>
      </c>
      <c r="E6984">
        <v>1</v>
      </c>
      <c r="F6984" t="str">
        <f t="shared" si="436"/>
        <v/>
      </c>
      <c r="G6984" t="str">
        <f t="shared" si="437"/>
        <v/>
      </c>
      <c r="H6984" s="36">
        <f t="shared" si="438"/>
        <v>0.89200000000000002</v>
      </c>
      <c r="I6984" s="1">
        <f t="shared" si="439"/>
        <v>0.89200000000000002</v>
      </c>
    </row>
    <row r="6985" spans="1:9" x14ac:dyDescent="0.25">
      <c r="A6985">
        <v>1</v>
      </c>
      <c r="B6985">
        <v>120</v>
      </c>
      <c r="C6985">
        <v>18.86</v>
      </c>
      <c r="D6985">
        <v>660</v>
      </c>
      <c r="E6985">
        <v>1</v>
      </c>
      <c r="F6985" t="str">
        <f t="shared" si="436"/>
        <v/>
      </c>
      <c r="G6985" t="str">
        <f t="shared" si="437"/>
        <v/>
      </c>
      <c r="H6985" s="36">
        <f t="shared" si="438"/>
        <v>0.85199999999999998</v>
      </c>
      <c r="I6985" s="1">
        <f t="shared" si="439"/>
        <v>0.85199999999999998</v>
      </c>
    </row>
    <row r="6986" spans="1:9" x14ac:dyDescent="0.25">
      <c r="A6986">
        <v>0</v>
      </c>
      <c r="B6986">
        <v>94</v>
      </c>
      <c r="C6986">
        <v>25.76</v>
      </c>
      <c r="D6986">
        <v>695</v>
      </c>
      <c r="E6986">
        <v>1</v>
      </c>
      <c r="F6986" t="str">
        <f t="shared" si="436"/>
        <v/>
      </c>
      <c r="G6986" t="str">
        <f t="shared" si="437"/>
        <v/>
      </c>
      <c r="H6986" s="36">
        <f t="shared" si="438"/>
        <v>0.78400000000000003</v>
      </c>
      <c r="I6986" s="1">
        <f t="shared" si="439"/>
        <v>0.78400000000000003</v>
      </c>
    </row>
    <row r="6987" spans="1:9" x14ac:dyDescent="0.25">
      <c r="A6987">
        <v>0</v>
      </c>
      <c r="B6987">
        <v>90</v>
      </c>
      <c r="C6987">
        <v>12.31</v>
      </c>
      <c r="D6987">
        <v>670</v>
      </c>
      <c r="E6987">
        <v>1</v>
      </c>
      <c r="F6987" t="str">
        <f t="shared" si="436"/>
        <v/>
      </c>
      <c r="G6987" t="str">
        <f t="shared" si="437"/>
        <v/>
      </c>
      <c r="H6987" s="36">
        <f t="shared" si="438"/>
        <v>0.85199999999999998</v>
      </c>
      <c r="I6987" s="1">
        <f t="shared" si="439"/>
        <v>0.85199999999999998</v>
      </c>
    </row>
    <row r="6988" spans="1:9" x14ac:dyDescent="0.25">
      <c r="A6988">
        <v>1</v>
      </c>
      <c r="B6988">
        <v>137.61199999999999</v>
      </c>
      <c r="C6988">
        <v>10.6</v>
      </c>
      <c r="D6988">
        <v>710</v>
      </c>
      <c r="E6988">
        <v>1</v>
      </c>
      <c r="F6988" t="str">
        <f t="shared" si="436"/>
        <v/>
      </c>
      <c r="G6988" t="str">
        <f t="shared" si="437"/>
        <v/>
      </c>
      <c r="H6988" s="36">
        <f t="shared" si="438"/>
        <v>0.89200000000000002</v>
      </c>
      <c r="I6988" s="1">
        <f t="shared" si="439"/>
        <v>0.89200000000000002</v>
      </c>
    </row>
    <row r="6989" spans="1:9" x14ac:dyDescent="0.25">
      <c r="A6989">
        <v>1</v>
      </c>
      <c r="B6989">
        <v>46</v>
      </c>
      <c r="C6989">
        <v>22.49</v>
      </c>
      <c r="D6989">
        <v>780</v>
      </c>
      <c r="E6989">
        <v>1</v>
      </c>
      <c r="F6989">
        <f t="shared" si="436"/>
        <v>0.85299999999999998</v>
      </c>
      <c r="G6989" t="str">
        <f t="shared" si="437"/>
        <v/>
      </c>
      <c r="H6989" s="36" t="str">
        <f t="shared" si="438"/>
        <v/>
      </c>
      <c r="I6989" s="1">
        <f t="shared" si="439"/>
        <v>0.85299999999999998</v>
      </c>
    </row>
    <row r="6990" spans="1:9" x14ac:dyDescent="0.25">
      <c r="A6990">
        <v>1</v>
      </c>
      <c r="B6990">
        <v>76.674000000000007</v>
      </c>
      <c r="C6990">
        <v>39.130000000000003</v>
      </c>
      <c r="D6990">
        <v>720</v>
      </c>
      <c r="E6990">
        <v>1</v>
      </c>
      <c r="F6990">
        <f t="shared" si="436"/>
        <v>0.9</v>
      </c>
      <c r="G6990" t="str">
        <f t="shared" si="437"/>
        <v/>
      </c>
      <c r="H6990" s="36" t="str">
        <f t="shared" si="438"/>
        <v/>
      </c>
      <c r="I6990" s="1">
        <f t="shared" si="439"/>
        <v>0.9</v>
      </c>
    </row>
    <row r="6991" spans="1:9" x14ac:dyDescent="0.25">
      <c r="A6991">
        <v>1</v>
      </c>
      <c r="B6991">
        <v>110</v>
      </c>
      <c r="C6991">
        <v>12.4</v>
      </c>
      <c r="D6991">
        <v>720</v>
      </c>
      <c r="E6991">
        <v>1</v>
      </c>
      <c r="F6991">
        <f t="shared" si="436"/>
        <v>0.93600000000000005</v>
      </c>
      <c r="G6991" t="str">
        <f t="shared" si="437"/>
        <v/>
      </c>
      <c r="H6991" s="36" t="str">
        <f t="shared" si="438"/>
        <v/>
      </c>
      <c r="I6991" s="1">
        <f t="shared" si="439"/>
        <v>0.93600000000000005</v>
      </c>
    </row>
    <row r="6992" spans="1:9" x14ac:dyDescent="0.25">
      <c r="A6992">
        <v>1</v>
      </c>
      <c r="B6992">
        <v>35</v>
      </c>
      <c r="C6992">
        <v>29.94</v>
      </c>
      <c r="D6992">
        <v>690</v>
      </c>
      <c r="E6992">
        <v>1</v>
      </c>
      <c r="F6992" t="str">
        <f t="shared" si="436"/>
        <v/>
      </c>
      <c r="G6992">
        <f t="shared" si="437"/>
        <v>0.81200000000000006</v>
      </c>
      <c r="H6992" s="36" t="str">
        <f t="shared" si="438"/>
        <v/>
      </c>
      <c r="I6992" s="1">
        <f t="shared" si="439"/>
        <v>0.81200000000000006</v>
      </c>
    </row>
    <row r="6993" spans="1:9" x14ac:dyDescent="0.25">
      <c r="A6993">
        <v>0</v>
      </c>
      <c r="B6993">
        <v>25</v>
      </c>
      <c r="C6993">
        <v>24.44</v>
      </c>
      <c r="D6993">
        <v>745</v>
      </c>
      <c r="E6993">
        <v>1</v>
      </c>
      <c r="F6993">
        <f t="shared" si="436"/>
        <v>0.85299999999999998</v>
      </c>
      <c r="G6993" t="str">
        <f t="shared" si="437"/>
        <v/>
      </c>
      <c r="H6993" s="36" t="str">
        <f t="shared" si="438"/>
        <v/>
      </c>
      <c r="I6993" s="1">
        <f t="shared" si="439"/>
        <v>0.85299999999999998</v>
      </c>
    </row>
    <row r="6994" spans="1:9" x14ac:dyDescent="0.25">
      <c r="A6994">
        <v>1</v>
      </c>
      <c r="B6994">
        <v>58.673000000000002</v>
      </c>
      <c r="C6994">
        <v>19.43</v>
      </c>
      <c r="D6994">
        <v>675</v>
      </c>
      <c r="E6994">
        <v>1</v>
      </c>
      <c r="F6994" t="str">
        <f t="shared" si="436"/>
        <v/>
      </c>
      <c r="G6994">
        <f t="shared" si="437"/>
        <v>0.745</v>
      </c>
      <c r="H6994" s="36" t="str">
        <f t="shared" si="438"/>
        <v/>
      </c>
      <c r="I6994" s="1">
        <f t="shared" si="439"/>
        <v>0.745</v>
      </c>
    </row>
    <row r="6995" spans="1:9" x14ac:dyDescent="0.25">
      <c r="A6995">
        <v>0</v>
      </c>
      <c r="B6995">
        <v>47.5</v>
      </c>
      <c r="C6995">
        <v>21.04</v>
      </c>
      <c r="D6995">
        <v>710</v>
      </c>
      <c r="E6995">
        <v>1</v>
      </c>
      <c r="F6995" t="str">
        <f t="shared" si="436"/>
        <v/>
      </c>
      <c r="G6995">
        <f t="shared" si="437"/>
        <v>0.81200000000000006</v>
      </c>
      <c r="H6995" s="36" t="str">
        <f t="shared" si="438"/>
        <v/>
      </c>
      <c r="I6995" s="1">
        <f t="shared" si="439"/>
        <v>0.81200000000000006</v>
      </c>
    </row>
    <row r="6996" spans="1:9" x14ac:dyDescent="0.25">
      <c r="A6996">
        <v>0</v>
      </c>
      <c r="B6996">
        <v>80</v>
      </c>
      <c r="C6996">
        <v>13.26</v>
      </c>
      <c r="D6996">
        <v>795</v>
      </c>
      <c r="E6996">
        <v>1</v>
      </c>
      <c r="F6996">
        <f t="shared" si="436"/>
        <v>0.93600000000000005</v>
      </c>
      <c r="G6996" t="str">
        <f t="shared" si="437"/>
        <v/>
      </c>
      <c r="H6996" s="36" t="str">
        <f t="shared" si="438"/>
        <v/>
      </c>
      <c r="I6996" s="1">
        <f t="shared" si="439"/>
        <v>0.93600000000000005</v>
      </c>
    </row>
    <row r="6997" spans="1:9" x14ac:dyDescent="0.25">
      <c r="A6997">
        <v>1</v>
      </c>
      <c r="B6997">
        <v>185</v>
      </c>
      <c r="C6997">
        <v>14.62</v>
      </c>
      <c r="D6997">
        <v>685</v>
      </c>
      <c r="E6997">
        <v>1</v>
      </c>
      <c r="F6997" t="str">
        <f t="shared" si="436"/>
        <v/>
      </c>
      <c r="G6997" t="str">
        <f t="shared" si="437"/>
        <v/>
      </c>
      <c r="H6997" s="36">
        <f t="shared" si="438"/>
        <v>0.89200000000000002</v>
      </c>
      <c r="I6997" s="1">
        <f t="shared" si="439"/>
        <v>0.89200000000000002</v>
      </c>
    </row>
    <row r="6998" spans="1:9" x14ac:dyDescent="0.25">
      <c r="A6998">
        <v>1</v>
      </c>
      <c r="B6998">
        <v>74</v>
      </c>
      <c r="C6998">
        <v>29.5</v>
      </c>
      <c r="D6998">
        <v>675</v>
      </c>
      <c r="E6998">
        <v>1</v>
      </c>
      <c r="F6998" t="str">
        <f t="shared" si="436"/>
        <v/>
      </c>
      <c r="G6998">
        <f t="shared" si="437"/>
        <v>0.745</v>
      </c>
      <c r="H6998" s="36" t="str">
        <f t="shared" si="438"/>
        <v/>
      </c>
      <c r="I6998" s="1">
        <f t="shared" si="439"/>
        <v>0.745</v>
      </c>
    </row>
    <row r="6999" spans="1:9" x14ac:dyDescent="0.25">
      <c r="A6999">
        <v>1</v>
      </c>
      <c r="B6999">
        <v>150</v>
      </c>
      <c r="C6999">
        <v>1.45</v>
      </c>
      <c r="D6999">
        <v>660</v>
      </c>
      <c r="E6999">
        <v>1</v>
      </c>
      <c r="F6999" t="str">
        <f t="shared" si="436"/>
        <v/>
      </c>
      <c r="G6999" t="str">
        <f t="shared" si="437"/>
        <v/>
      </c>
      <c r="H6999" s="36">
        <f t="shared" si="438"/>
        <v>0.85199999999999998</v>
      </c>
      <c r="I6999" s="1">
        <f t="shared" si="439"/>
        <v>0.85199999999999998</v>
      </c>
    </row>
    <row r="7000" spans="1:9" x14ac:dyDescent="0.25">
      <c r="A7000">
        <v>1</v>
      </c>
      <c r="B7000">
        <v>173</v>
      </c>
      <c r="C7000">
        <v>18.260000000000002</v>
      </c>
      <c r="D7000">
        <v>685</v>
      </c>
      <c r="E7000">
        <v>1</v>
      </c>
      <c r="F7000" t="str">
        <f t="shared" si="436"/>
        <v/>
      </c>
      <c r="G7000" t="str">
        <f t="shared" si="437"/>
        <v/>
      </c>
      <c r="H7000" s="36">
        <f t="shared" si="438"/>
        <v>0.89200000000000002</v>
      </c>
      <c r="I7000" s="1">
        <f t="shared" si="439"/>
        <v>0.89200000000000002</v>
      </c>
    </row>
    <row r="7001" spans="1:9" x14ac:dyDescent="0.25">
      <c r="A7001">
        <v>0</v>
      </c>
      <c r="B7001">
        <v>35.700000000000003</v>
      </c>
      <c r="C7001">
        <v>31.16</v>
      </c>
      <c r="D7001">
        <v>735</v>
      </c>
      <c r="E7001">
        <v>1</v>
      </c>
      <c r="F7001">
        <f t="shared" si="436"/>
        <v>0.85299999999999998</v>
      </c>
      <c r="G7001" t="str">
        <f t="shared" si="437"/>
        <v/>
      </c>
      <c r="H7001" s="36" t="str">
        <f t="shared" si="438"/>
        <v/>
      </c>
      <c r="I7001" s="1">
        <f t="shared" si="439"/>
        <v>0.85299999999999998</v>
      </c>
    </row>
    <row r="7002" spans="1:9" x14ac:dyDescent="0.25">
      <c r="A7002">
        <v>1</v>
      </c>
      <c r="B7002">
        <v>62</v>
      </c>
      <c r="C7002">
        <v>12.12</v>
      </c>
      <c r="D7002">
        <v>720</v>
      </c>
      <c r="E7002">
        <v>1</v>
      </c>
      <c r="F7002">
        <f t="shared" si="436"/>
        <v>0.93600000000000005</v>
      </c>
      <c r="G7002" t="str">
        <f t="shared" si="437"/>
        <v/>
      </c>
      <c r="H7002" s="36" t="str">
        <f t="shared" si="438"/>
        <v/>
      </c>
      <c r="I7002" s="1">
        <f t="shared" si="439"/>
        <v>0.93600000000000005</v>
      </c>
    </row>
    <row r="7003" spans="1:9" x14ac:dyDescent="0.25">
      <c r="A7003">
        <v>0</v>
      </c>
      <c r="B7003">
        <v>130</v>
      </c>
      <c r="C7003">
        <v>18.239999999999998</v>
      </c>
      <c r="D7003">
        <v>665</v>
      </c>
      <c r="E7003">
        <v>1</v>
      </c>
      <c r="F7003" t="str">
        <f t="shared" si="436"/>
        <v/>
      </c>
      <c r="G7003" t="str">
        <f t="shared" si="437"/>
        <v/>
      </c>
      <c r="H7003" s="36">
        <f t="shared" si="438"/>
        <v>0.85199999999999998</v>
      </c>
      <c r="I7003" s="1">
        <f t="shared" si="439"/>
        <v>0.85199999999999998</v>
      </c>
    </row>
    <row r="7004" spans="1:9" x14ac:dyDescent="0.25">
      <c r="A7004">
        <v>1</v>
      </c>
      <c r="B7004">
        <v>125</v>
      </c>
      <c r="C7004">
        <v>7.7</v>
      </c>
      <c r="D7004">
        <v>695</v>
      </c>
      <c r="E7004">
        <v>1</v>
      </c>
      <c r="F7004" t="str">
        <f t="shared" si="436"/>
        <v/>
      </c>
      <c r="G7004" t="str">
        <f t="shared" si="437"/>
        <v/>
      </c>
      <c r="H7004" s="36">
        <f t="shared" si="438"/>
        <v>0.89200000000000002</v>
      </c>
      <c r="I7004" s="1">
        <f t="shared" si="439"/>
        <v>0.89200000000000002</v>
      </c>
    </row>
    <row r="7005" spans="1:9" x14ac:dyDescent="0.25">
      <c r="A7005">
        <v>0</v>
      </c>
      <c r="B7005">
        <v>67</v>
      </c>
      <c r="C7005">
        <v>9.7799999999999994</v>
      </c>
      <c r="D7005">
        <v>705</v>
      </c>
      <c r="E7005">
        <v>1</v>
      </c>
      <c r="F7005" t="str">
        <f t="shared" si="436"/>
        <v/>
      </c>
      <c r="G7005">
        <f t="shared" si="437"/>
        <v>0.83199999999999996</v>
      </c>
      <c r="H7005" s="36" t="str">
        <f t="shared" si="438"/>
        <v/>
      </c>
      <c r="I7005" s="1">
        <f t="shared" si="439"/>
        <v>0.83199999999999996</v>
      </c>
    </row>
    <row r="7006" spans="1:9" x14ac:dyDescent="0.25">
      <c r="A7006">
        <v>1</v>
      </c>
      <c r="B7006">
        <v>65</v>
      </c>
      <c r="C7006">
        <v>14.42</v>
      </c>
      <c r="D7006">
        <v>660</v>
      </c>
      <c r="E7006">
        <v>1</v>
      </c>
      <c r="F7006" t="str">
        <f t="shared" si="436"/>
        <v/>
      </c>
      <c r="G7006">
        <f t="shared" si="437"/>
        <v>0.83199999999999996</v>
      </c>
      <c r="H7006" s="36" t="str">
        <f t="shared" si="438"/>
        <v/>
      </c>
      <c r="I7006" s="1">
        <f t="shared" si="439"/>
        <v>0.83199999999999996</v>
      </c>
    </row>
    <row r="7007" spans="1:9" x14ac:dyDescent="0.25">
      <c r="A7007">
        <v>0</v>
      </c>
      <c r="B7007">
        <v>100</v>
      </c>
      <c r="C7007">
        <v>6.6</v>
      </c>
      <c r="D7007">
        <v>770</v>
      </c>
      <c r="E7007">
        <v>1</v>
      </c>
      <c r="F7007">
        <f t="shared" si="436"/>
        <v>0.93600000000000005</v>
      </c>
      <c r="G7007" t="str">
        <f t="shared" si="437"/>
        <v/>
      </c>
      <c r="H7007" s="36" t="str">
        <f t="shared" si="438"/>
        <v/>
      </c>
      <c r="I7007" s="1">
        <f t="shared" si="439"/>
        <v>0.93600000000000005</v>
      </c>
    </row>
    <row r="7008" spans="1:9" x14ac:dyDescent="0.25">
      <c r="A7008">
        <v>1</v>
      </c>
      <c r="B7008">
        <v>37</v>
      </c>
      <c r="C7008">
        <v>18.36</v>
      </c>
      <c r="D7008">
        <v>795</v>
      </c>
      <c r="E7008">
        <v>1</v>
      </c>
      <c r="F7008">
        <f t="shared" si="436"/>
        <v>0.85299999999999998</v>
      </c>
      <c r="G7008" t="str">
        <f t="shared" si="437"/>
        <v/>
      </c>
      <c r="H7008" s="36" t="str">
        <f t="shared" si="438"/>
        <v/>
      </c>
      <c r="I7008" s="1">
        <f t="shared" si="439"/>
        <v>0.85299999999999998</v>
      </c>
    </row>
    <row r="7009" spans="1:9" x14ac:dyDescent="0.25">
      <c r="A7009">
        <v>1</v>
      </c>
      <c r="B7009">
        <v>145</v>
      </c>
      <c r="C7009">
        <v>14.38</v>
      </c>
      <c r="D7009">
        <v>705</v>
      </c>
      <c r="E7009">
        <v>1</v>
      </c>
      <c r="F7009" t="str">
        <f t="shared" si="436"/>
        <v/>
      </c>
      <c r="G7009" t="str">
        <f t="shared" si="437"/>
        <v/>
      </c>
      <c r="H7009" s="36">
        <f t="shared" si="438"/>
        <v>0.89200000000000002</v>
      </c>
      <c r="I7009" s="1">
        <f t="shared" si="439"/>
        <v>0.89200000000000002</v>
      </c>
    </row>
    <row r="7010" spans="1:9" x14ac:dyDescent="0.25">
      <c r="A7010">
        <v>1</v>
      </c>
      <c r="B7010">
        <v>91</v>
      </c>
      <c r="C7010">
        <v>19.350000000000001</v>
      </c>
      <c r="D7010">
        <v>715</v>
      </c>
      <c r="E7010">
        <v>1</v>
      </c>
      <c r="F7010" t="str">
        <f t="shared" si="436"/>
        <v/>
      </c>
      <c r="G7010" t="str">
        <f t="shared" si="437"/>
        <v/>
      </c>
      <c r="H7010" s="36">
        <f t="shared" si="438"/>
        <v>0.89200000000000002</v>
      </c>
      <c r="I7010" s="1">
        <f t="shared" si="439"/>
        <v>0.89200000000000002</v>
      </c>
    </row>
    <row r="7011" spans="1:9" x14ac:dyDescent="0.25">
      <c r="A7011">
        <v>0</v>
      </c>
      <c r="B7011">
        <v>63.5</v>
      </c>
      <c r="C7011">
        <v>23.83</v>
      </c>
      <c r="D7011">
        <v>660</v>
      </c>
      <c r="E7011">
        <v>1</v>
      </c>
      <c r="F7011" t="str">
        <f t="shared" si="436"/>
        <v/>
      </c>
      <c r="G7011">
        <f t="shared" si="437"/>
        <v>0.745</v>
      </c>
      <c r="H7011" s="36" t="str">
        <f t="shared" si="438"/>
        <v/>
      </c>
      <c r="I7011" s="1">
        <f t="shared" si="439"/>
        <v>0.745</v>
      </c>
    </row>
    <row r="7012" spans="1:9" x14ac:dyDescent="0.25">
      <c r="A7012">
        <v>1</v>
      </c>
      <c r="B7012">
        <v>52</v>
      </c>
      <c r="C7012">
        <v>21.1</v>
      </c>
      <c r="D7012">
        <v>685</v>
      </c>
      <c r="E7012">
        <v>1</v>
      </c>
      <c r="F7012" t="str">
        <f t="shared" si="436"/>
        <v/>
      </c>
      <c r="G7012">
        <f t="shared" si="437"/>
        <v>0.745</v>
      </c>
      <c r="H7012" s="36" t="str">
        <f t="shared" si="438"/>
        <v/>
      </c>
      <c r="I7012" s="1">
        <f t="shared" si="439"/>
        <v>0.745</v>
      </c>
    </row>
    <row r="7013" spans="1:9" x14ac:dyDescent="0.25">
      <c r="A7013">
        <v>0</v>
      </c>
      <c r="B7013">
        <v>125</v>
      </c>
      <c r="C7013">
        <v>1.87</v>
      </c>
      <c r="D7013">
        <v>700</v>
      </c>
      <c r="E7013">
        <v>1</v>
      </c>
      <c r="F7013" t="str">
        <f t="shared" si="436"/>
        <v/>
      </c>
      <c r="G7013" t="str">
        <f t="shared" si="437"/>
        <v/>
      </c>
      <c r="H7013" s="36">
        <f t="shared" si="438"/>
        <v>0.89200000000000002</v>
      </c>
      <c r="I7013" s="1">
        <f t="shared" si="439"/>
        <v>0.89200000000000002</v>
      </c>
    </row>
    <row r="7014" spans="1:9" x14ac:dyDescent="0.25">
      <c r="A7014">
        <v>1</v>
      </c>
      <c r="B7014">
        <v>58.1</v>
      </c>
      <c r="C7014">
        <v>11.44</v>
      </c>
      <c r="D7014">
        <v>710</v>
      </c>
      <c r="E7014">
        <v>1</v>
      </c>
      <c r="F7014" t="str">
        <f t="shared" si="436"/>
        <v/>
      </c>
      <c r="G7014">
        <f t="shared" si="437"/>
        <v>0.83199999999999996</v>
      </c>
      <c r="H7014" s="36" t="str">
        <f t="shared" si="438"/>
        <v/>
      </c>
      <c r="I7014" s="1">
        <f t="shared" si="439"/>
        <v>0.83199999999999996</v>
      </c>
    </row>
    <row r="7015" spans="1:9" x14ac:dyDescent="0.25">
      <c r="A7015">
        <v>1</v>
      </c>
      <c r="B7015">
        <v>70</v>
      </c>
      <c r="C7015">
        <v>16.12</v>
      </c>
      <c r="D7015">
        <v>695</v>
      </c>
      <c r="E7015">
        <v>1</v>
      </c>
      <c r="F7015" t="str">
        <f t="shared" si="436"/>
        <v/>
      </c>
      <c r="G7015">
        <f t="shared" si="437"/>
        <v>0.83199999999999996</v>
      </c>
      <c r="H7015" s="36" t="str">
        <f t="shared" si="438"/>
        <v/>
      </c>
      <c r="I7015" s="1">
        <f t="shared" si="439"/>
        <v>0.83199999999999996</v>
      </c>
    </row>
    <row r="7016" spans="1:9" x14ac:dyDescent="0.25">
      <c r="A7016">
        <v>0</v>
      </c>
      <c r="B7016">
        <v>45</v>
      </c>
      <c r="C7016">
        <v>19.87</v>
      </c>
      <c r="D7016">
        <v>665</v>
      </c>
      <c r="E7016">
        <v>1</v>
      </c>
      <c r="F7016" t="str">
        <f t="shared" si="436"/>
        <v/>
      </c>
      <c r="G7016">
        <f t="shared" si="437"/>
        <v>0.745</v>
      </c>
      <c r="H7016" s="36" t="str">
        <f t="shared" si="438"/>
        <v/>
      </c>
      <c r="I7016" s="1">
        <f t="shared" si="439"/>
        <v>0.745</v>
      </c>
    </row>
    <row r="7017" spans="1:9" x14ac:dyDescent="0.25">
      <c r="A7017">
        <v>1</v>
      </c>
      <c r="B7017">
        <v>90</v>
      </c>
      <c r="C7017">
        <v>19.309999999999999</v>
      </c>
      <c r="D7017">
        <v>665</v>
      </c>
      <c r="E7017">
        <v>1</v>
      </c>
      <c r="F7017" t="str">
        <f t="shared" si="436"/>
        <v/>
      </c>
      <c r="G7017" t="str">
        <f t="shared" si="437"/>
        <v/>
      </c>
      <c r="H7017" s="36">
        <f t="shared" si="438"/>
        <v>0.85199999999999998</v>
      </c>
      <c r="I7017" s="1">
        <f t="shared" si="439"/>
        <v>0.85199999999999998</v>
      </c>
    </row>
    <row r="7018" spans="1:9" x14ac:dyDescent="0.25">
      <c r="A7018">
        <v>1</v>
      </c>
      <c r="B7018">
        <v>80</v>
      </c>
      <c r="C7018">
        <v>28.79</v>
      </c>
      <c r="D7018">
        <v>710</v>
      </c>
      <c r="E7018">
        <v>1</v>
      </c>
      <c r="F7018" t="str">
        <f t="shared" si="436"/>
        <v/>
      </c>
      <c r="G7018">
        <f t="shared" si="437"/>
        <v>0.81200000000000006</v>
      </c>
      <c r="H7018" s="36" t="str">
        <f t="shared" si="438"/>
        <v/>
      </c>
      <c r="I7018" s="1">
        <f t="shared" si="439"/>
        <v>0.81200000000000006</v>
      </c>
    </row>
    <row r="7019" spans="1:9" x14ac:dyDescent="0.25">
      <c r="A7019">
        <v>0</v>
      </c>
      <c r="B7019">
        <v>70</v>
      </c>
      <c r="C7019">
        <v>16.72</v>
      </c>
      <c r="D7019">
        <v>755</v>
      </c>
      <c r="E7019">
        <v>1</v>
      </c>
      <c r="F7019">
        <f t="shared" si="436"/>
        <v>0.93600000000000005</v>
      </c>
      <c r="G7019" t="str">
        <f t="shared" si="437"/>
        <v/>
      </c>
      <c r="H7019" s="36" t="str">
        <f t="shared" si="438"/>
        <v/>
      </c>
      <c r="I7019" s="1">
        <f t="shared" si="439"/>
        <v>0.93600000000000005</v>
      </c>
    </row>
    <row r="7020" spans="1:9" x14ac:dyDescent="0.25">
      <c r="A7020">
        <v>1</v>
      </c>
      <c r="B7020">
        <v>60</v>
      </c>
      <c r="C7020">
        <v>14.69</v>
      </c>
      <c r="D7020">
        <v>730</v>
      </c>
      <c r="E7020">
        <v>1</v>
      </c>
      <c r="F7020">
        <f t="shared" si="436"/>
        <v>0.93600000000000005</v>
      </c>
      <c r="G7020" t="str">
        <f t="shared" si="437"/>
        <v/>
      </c>
      <c r="H7020" s="36" t="str">
        <f t="shared" si="438"/>
        <v/>
      </c>
      <c r="I7020" s="1">
        <f t="shared" si="439"/>
        <v>0.93600000000000005</v>
      </c>
    </row>
    <row r="7021" spans="1:9" x14ac:dyDescent="0.25">
      <c r="A7021">
        <v>1</v>
      </c>
      <c r="B7021">
        <v>96.677999999999997</v>
      </c>
      <c r="C7021">
        <v>18.52</v>
      </c>
      <c r="D7021">
        <v>700</v>
      </c>
      <c r="E7021">
        <v>1</v>
      </c>
      <c r="F7021" t="str">
        <f t="shared" si="436"/>
        <v/>
      </c>
      <c r="G7021" t="str">
        <f t="shared" si="437"/>
        <v/>
      </c>
      <c r="H7021" s="36">
        <f t="shared" si="438"/>
        <v>0.89200000000000002</v>
      </c>
      <c r="I7021" s="1">
        <f t="shared" si="439"/>
        <v>0.89200000000000002</v>
      </c>
    </row>
    <row r="7022" spans="1:9" x14ac:dyDescent="0.25">
      <c r="A7022">
        <v>0</v>
      </c>
      <c r="B7022">
        <v>60</v>
      </c>
      <c r="C7022">
        <v>11.16</v>
      </c>
      <c r="D7022">
        <v>685</v>
      </c>
      <c r="E7022">
        <v>1</v>
      </c>
      <c r="F7022" t="str">
        <f t="shared" si="436"/>
        <v/>
      </c>
      <c r="G7022">
        <f t="shared" si="437"/>
        <v>0.83199999999999996</v>
      </c>
      <c r="H7022" s="36" t="str">
        <f t="shared" si="438"/>
        <v/>
      </c>
      <c r="I7022" s="1">
        <f t="shared" si="439"/>
        <v>0.83199999999999996</v>
      </c>
    </row>
    <row r="7023" spans="1:9" x14ac:dyDescent="0.25">
      <c r="A7023">
        <v>0</v>
      </c>
      <c r="B7023">
        <v>44</v>
      </c>
      <c r="C7023">
        <v>32.619999999999997</v>
      </c>
      <c r="D7023">
        <v>680</v>
      </c>
      <c r="E7023">
        <v>1</v>
      </c>
      <c r="F7023" t="str">
        <f t="shared" si="436"/>
        <v/>
      </c>
      <c r="G7023">
        <f t="shared" si="437"/>
        <v>0.745</v>
      </c>
      <c r="H7023" s="36" t="str">
        <f t="shared" si="438"/>
        <v/>
      </c>
      <c r="I7023" s="1">
        <f t="shared" si="439"/>
        <v>0.745</v>
      </c>
    </row>
    <row r="7024" spans="1:9" x14ac:dyDescent="0.25">
      <c r="A7024">
        <v>1</v>
      </c>
      <c r="B7024">
        <v>65</v>
      </c>
      <c r="C7024">
        <v>9.77</v>
      </c>
      <c r="D7024">
        <v>665</v>
      </c>
      <c r="E7024">
        <v>1</v>
      </c>
      <c r="F7024" t="str">
        <f t="shared" si="436"/>
        <v/>
      </c>
      <c r="G7024">
        <f t="shared" si="437"/>
        <v>0.83199999999999996</v>
      </c>
      <c r="H7024" s="36" t="str">
        <f t="shared" si="438"/>
        <v/>
      </c>
      <c r="I7024" s="1">
        <f t="shared" si="439"/>
        <v>0.83199999999999996</v>
      </c>
    </row>
    <row r="7025" spans="1:9" x14ac:dyDescent="0.25">
      <c r="A7025">
        <v>0</v>
      </c>
      <c r="B7025">
        <v>140</v>
      </c>
      <c r="C7025">
        <v>10.37</v>
      </c>
      <c r="D7025">
        <v>690</v>
      </c>
      <c r="E7025">
        <v>1</v>
      </c>
      <c r="F7025" t="str">
        <f t="shared" si="436"/>
        <v/>
      </c>
      <c r="G7025" t="str">
        <f t="shared" si="437"/>
        <v/>
      </c>
      <c r="H7025" s="36">
        <f t="shared" si="438"/>
        <v>0.89200000000000002</v>
      </c>
      <c r="I7025" s="1">
        <f t="shared" si="439"/>
        <v>0.89200000000000002</v>
      </c>
    </row>
    <row r="7026" spans="1:9" x14ac:dyDescent="0.25">
      <c r="A7026">
        <v>1</v>
      </c>
      <c r="B7026">
        <v>190</v>
      </c>
      <c r="C7026">
        <v>16.690000000000001</v>
      </c>
      <c r="D7026">
        <v>775</v>
      </c>
      <c r="E7026">
        <v>1</v>
      </c>
      <c r="F7026">
        <f t="shared" si="436"/>
        <v>0.93600000000000005</v>
      </c>
      <c r="G7026" t="str">
        <f t="shared" si="437"/>
        <v/>
      </c>
      <c r="H7026" s="36" t="str">
        <f t="shared" si="438"/>
        <v/>
      </c>
      <c r="I7026" s="1">
        <f t="shared" si="439"/>
        <v>0.93600000000000005</v>
      </c>
    </row>
    <row r="7027" spans="1:9" x14ac:dyDescent="0.25">
      <c r="A7027">
        <v>1</v>
      </c>
      <c r="B7027">
        <v>58.5</v>
      </c>
      <c r="C7027">
        <v>30.81</v>
      </c>
      <c r="D7027">
        <v>670</v>
      </c>
      <c r="E7027">
        <v>1</v>
      </c>
      <c r="F7027" t="str">
        <f t="shared" si="436"/>
        <v/>
      </c>
      <c r="G7027">
        <f t="shared" si="437"/>
        <v>0.745</v>
      </c>
      <c r="H7027" s="36" t="str">
        <f t="shared" si="438"/>
        <v/>
      </c>
      <c r="I7027" s="1">
        <f t="shared" si="439"/>
        <v>0.745</v>
      </c>
    </row>
    <row r="7028" spans="1:9" x14ac:dyDescent="0.25">
      <c r="A7028">
        <v>0</v>
      </c>
      <c r="B7028">
        <v>100</v>
      </c>
      <c r="C7028">
        <v>23.41</v>
      </c>
      <c r="D7028">
        <v>665</v>
      </c>
      <c r="E7028">
        <v>1</v>
      </c>
      <c r="F7028" t="str">
        <f t="shared" si="436"/>
        <v/>
      </c>
      <c r="G7028" t="str">
        <f t="shared" si="437"/>
        <v/>
      </c>
      <c r="H7028" s="36">
        <f t="shared" si="438"/>
        <v>0.85199999999999998</v>
      </c>
      <c r="I7028" s="1">
        <f t="shared" si="439"/>
        <v>0.85199999999999998</v>
      </c>
    </row>
    <row r="7029" spans="1:9" x14ac:dyDescent="0.25">
      <c r="A7029">
        <v>1</v>
      </c>
      <c r="B7029">
        <v>48.65</v>
      </c>
      <c r="C7029">
        <v>15.07</v>
      </c>
      <c r="D7029">
        <v>710</v>
      </c>
      <c r="E7029">
        <v>1</v>
      </c>
      <c r="F7029" t="str">
        <f t="shared" si="436"/>
        <v/>
      </c>
      <c r="G7029">
        <f t="shared" si="437"/>
        <v>0.83199999999999996</v>
      </c>
      <c r="H7029" s="36" t="str">
        <f t="shared" si="438"/>
        <v/>
      </c>
      <c r="I7029" s="1">
        <f t="shared" si="439"/>
        <v>0.83199999999999996</v>
      </c>
    </row>
    <row r="7030" spans="1:9" x14ac:dyDescent="0.25">
      <c r="A7030">
        <v>1</v>
      </c>
      <c r="B7030">
        <v>50</v>
      </c>
      <c r="C7030">
        <v>21.2</v>
      </c>
      <c r="D7030">
        <v>760</v>
      </c>
      <c r="E7030">
        <v>1</v>
      </c>
      <c r="F7030">
        <f t="shared" si="436"/>
        <v>0.93600000000000005</v>
      </c>
      <c r="G7030" t="str">
        <f t="shared" si="437"/>
        <v/>
      </c>
      <c r="H7030" s="36" t="str">
        <f t="shared" si="438"/>
        <v/>
      </c>
      <c r="I7030" s="1">
        <f t="shared" si="439"/>
        <v>0.93600000000000005</v>
      </c>
    </row>
    <row r="7031" spans="1:9" x14ac:dyDescent="0.25">
      <c r="A7031">
        <v>1</v>
      </c>
      <c r="B7031">
        <v>79</v>
      </c>
      <c r="C7031">
        <v>19.28</v>
      </c>
      <c r="D7031">
        <v>765</v>
      </c>
      <c r="E7031">
        <v>1</v>
      </c>
      <c r="F7031">
        <f t="shared" si="436"/>
        <v>0.93600000000000005</v>
      </c>
      <c r="G7031" t="str">
        <f t="shared" si="437"/>
        <v/>
      </c>
      <c r="H7031" s="36" t="str">
        <f t="shared" si="438"/>
        <v/>
      </c>
      <c r="I7031" s="1">
        <f t="shared" si="439"/>
        <v>0.93600000000000005</v>
      </c>
    </row>
    <row r="7032" spans="1:9" x14ac:dyDescent="0.25">
      <c r="A7032">
        <v>0</v>
      </c>
      <c r="B7032">
        <v>60</v>
      </c>
      <c r="C7032">
        <v>33.76</v>
      </c>
      <c r="D7032">
        <v>675</v>
      </c>
      <c r="E7032">
        <v>1</v>
      </c>
      <c r="F7032" t="str">
        <f t="shared" si="436"/>
        <v/>
      </c>
      <c r="G7032">
        <f t="shared" si="437"/>
        <v>0.745</v>
      </c>
      <c r="H7032" s="36" t="str">
        <f t="shared" si="438"/>
        <v/>
      </c>
      <c r="I7032" s="1">
        <f t="shared" si="439"/>
        <v>0.745</v>
      </c>
    </row>
    <row r="7033" spans="1:9" x14ac:dyDescent="0.25">
      <c r="A7033">
        <v>1</v>
      </c>
      <c r="B7033">
        <v>58</v>
      </c>
      <c r="C7033">
        <v>13.55</v>
      </c>
      <c r="D7033">
        <v>690</v>
      </c>
      <c r="E7033">
        <v>1</v>
      </c>
      <c r="F7033" t="str">
        <f t="shared" si="436"/>
        <v/>
      </c>
      <c r="G7033">
        <f t="shared" si="437"/>
        <v>0.83199999999999996</v>
      </c>
      <c r="H7033" s="36" t="str">
        <f t="shared" si="438"/>
        <v/>
      </c>
      <c r="I7033" s="1">
        <f t="shared" si="439"/>
        <v>0.83199999999999996</v>
      </c>
    </row>
    <row r="7034" spans="1:9" x14ac:dyDescent="0.25">
      <c r="A7034">
        <v>0</v>
      </c>
      <c r="B7034">
        <v>85</v>
      </c>
      <c r="C7034">
        <v>14.49</v>
      </c>
      <c r="D7034">
        <v>675</v>
      </c>
      <c r="E7034">
        <v>1</v>
      </c>
      <c r="F7034" t="str">
        <f t="shared" si="436"/>
        <v/>
      </c>
      <c r="G7034">
        <f t="shared" si="437"/>
        <v>0.83199999999999996</v>
      </c>
      <c r="H7034" s="36" t="str">
        <f t="shared" si="438"/>
        <v/>
      </c>
      <c r="I7034" s="1">
        <f t="shared" si="439"/>
        <v>0.83199999999999996</v>
      </c>
    </row>
    <row r="7035" spans="1:9" x14ac:dyDescent="0.25">
      <c r="A7035">
        <v>1</v>
      </c>
      <c r="B7035">
        <v>60</v>
      </c>
      <c r="C7035">
        <v>26.19</v>
      </c>
      <c r="D7035">
        <v>685</v>
      </c>
      <c r="E7035">
        <v>1</v>
      </c>
      <c r="F7035" t="str">
        <f t="shared" si="436"/>
        <v/>
      </c>
      <c r="G7035">
        <f t="shared" si="437"/>
        <v>0.745</v>
      </c>
      <c r="H7035" s="36" t="str">
        <f t="shared" si="438"/>
        <v/>
      </c>
      <c r="I7035" s="1">
        <f t="shared" si="439"/>
        <v>0.745</v>
      </c>
    </row>
    <row r="7036" spans="1:9" x14ac:dyDescent="0.25">
      <c r="A7036">
        <v>1</v>
      </c>
      <c r="B7036">
        <v>23.603999999999999</v>
      </c>
      <c r="C7036">
        <v>47.69</v>
      </c>
      <c r="D7036">
        <v>700</v>
      </c>
      <c r="E7036">
        <v>1</v>
      </c>
      <c r="F7036" t="str">
        <f t="shared" si="436"/>
        <v/>
      </c>
      <c r="G7036">
        <f t="shared" si="437"/>
        <v>0.81200000000000006</v>
      </c>
      <c r="H7036" s="36" t="str">
        <f t="shared" si="438"/>
        <v/>
      </c>
      <c r="I7036" s="1">
        <f t="shared" si="439"/>
        <v>0.81200000000000006</v>
      </c>
    </row>
    <row r="7037" spans="1:9" x14ac:dyDescent="0.25">
      <c r="A7037">
        <v>0</v>
      </c>
      <c r="B7037">
        <v>34</v>
      </c>
      <c r="C7037">
        <v>27.96</v>
      </c>
      <c r="D7037">
        <v>685</v>
      </c>
      <c r="E7037">
        <v>1</v>
      </c>
      <c r="F7037" t="str">
        <f t="shared" si="436"/>
        <v/>
      </c>
      <c r="G7037">
        <f t="shared" si="437"/>
        <v>0.745</v>
      </c>
      <c r="H7037" s="36" t="str">
        <f t="shared" si="438"/>
        <v/>
      </c>
      <c r="I7037" s="1">
        <f t="shared" si="439"/>
        <v>0.745</v>
      </c>
    </row>
    <row r="7038" spans="1:9" x14ac:dyDescent="0.25">
      <c r="A7038">
        <v>1</v>
      </c>
      <c r="B7038">
        <v>153</v>
      </c>
      <c r="C7038">
        <v>16.09</v>
      </c>
      <c r="D7038">
        <v>730</v>
      </c>
      <c r="E7038">
        <v>1</v>
      </c>
      <c r="F7038">
        <f t="shared" si="436"/>
        <v>0.93600000000000005</v>
      </c>
      <c r="G7038" t="str">
        <f t="shared" si="437"/>
        <v/>
      </c>
      <c r="H7038" s="36" t="str">
        <f t="shared" si="438"/>
        <v/>
      </c>
      <c r="I7038" s="1">
        <f t="shared" si="439"/>
        <v>0.93600000000000005</v>
      </c>
    </row>
    <row r="7039" spans="1:9" x14ac:dyDescent="0.25">
      <c r="A7039">
        <v>0</v>
      </c>
      <c r="B7039">
        <v>34.65</v>
      </c>
      <c r="C7039">
        <v>26.22</v>
      </c>
      <c r="D7039">
        <v>670</v>
      </c>
      <c r="E7039">
        <v>1</v>
      </c>
      <c r="F7039" t="str">
        <f t="shared" si="436"/>
        <v/>
      </c>
      <c r="G7039">
        <f t="shared" si="437"/>
        <v>0.745</v>
      </c>
      <c r="H7039" s="36" t="str">
        <f t="shared" si="438"/>
        <v/>
      </c>
      <c r="I7039" s="1">
        <f t="shared" si="439"/>
        <v>0.745</v>
      </c>
    </row>
    <row r="7040" spans="1:9" x14ac:dyDescent="0.25">
      <c r="A7040">
        <v>0</v>
      </c>
      <c r="B7040">
        <v>55</v>
      </c>
      <c r="C7040">
        <v>23.57</v>
      </c>
      <c r="D7040">
        <v>670</v>
      </c>
      <c r="E7040">
        <v>1</v>
      </c>
      <c r="F7040" t="str">
        <f t="shared" si="436"/>
        <v/>
      </c>
      <c r="G7040">
        <f t="shared" si="437"/>
        <v>0.745</v>
      </c>
      <c r="H7040" s="36" t="str">
        <f t="shared" si="438"/>
        <v/>
      </c>
      <c r="I7040" s="1">
        <f t="shared" si="439"/>
        <v>0.745</v>
      </c>
    </row>
    <row r="7041" spans="1:9" x14ac:dyDescent="0.25">
      <c r="A7041">
        <v>1</v>
      </c>
      <c r="B7041">
        <v>68</v>
      </c>
      <c r="C7041">
        <v>14.93</v>
      </c>
      <c r="D7041">
        <v>695</v>
      </c>
      <c r="E7041">
        <v>1</v>
      </c>
      <c r="F7041" t="str">
        <f t="shared" si="436"/>
        <v/>
      </c>
      <c r="G7041">
        <f t="shared" si="437"/>
        <v>0.83199999999999996</v>
      </c>
      <c r="H7041" s="36" t="str">
        <f t="shared" si="438"/>
        <v/>
      </c>
      <c r="I7041" s="1">
        <f t="shared" si="439"/>
        <v>0.83199999999999996</v>
      </c>
    </row>
    <row r="7042" spans="1:9" x14ac:dyDescent="0.25">
      <c r="A7042">
        <v>0</v>
      </c>
      <c r="B7042">
        <v>60</v>
      </c>
      <c r="C7042">
        <v>28.16</v>
      </c>
      <c r="D7042">
        <v>690</v>
      </c>
      <c r="E7042">
        <v>1</v>
      </c>
      <c r="F7042" t="str">
        <f t="shared" si="436"/>
        <v/>
      </c>
      <c r="G7042">
        <f t="shared" si="437"/>
        <v>0.81200000000000006</v>
      </c>
      <c r="H7042" s="36" t="str">
        <f t="shared" si="438"/>
        <v/>
      </c>
      <c r="I7042" s="1">
        <f t="shared" si="439"/>
        <v>0.81200000000000006</v>
      </c>
    </row>
    <row r="7043" spans="1:9" x14ac:dyDescent="0.25">
      <c r="A7043">
        <v>1</v>
      </c>
      <c r="B7043">
        <v>24</v>
      </c>
      <c r="C7043">
        <v>24.25</v>
      </c>
      <c r="D7043">
        <v>675</v>
      </c>
      <c r="E7043">
        <v>1</v>
      </c>
      <c r="F7043" t="str">
        <f t="shared" si="436"/>
        <v/>
      </c>
      <c r="G7043">
        <f t="shared" si="437"/>
        <v>0.745</v>
      </c>
      <c r="H7043" s="36" t="str">
        <f t="shared" si="438"/>
        <v/>
      </c>
      <c r="I7043" s="1">
        <f t="shared" si="439"/>
        <v>0.745</v>
      </c>
    </row>
    <row r="7044" spans="1:9" x14ac:dyDescent="0.25">
      <c r="A7044">
        <v>1</v>
      </c>
      <c r="B7044">
        <v>75</v>
      </c>
      <c r="C7044">
        <v>10.66</v>
      </c>
      <c r="D7044">
        <v>660</v>
      </c>
      <c r="E7044">
        <v>1</v>
      </c>
      <c r="F7044" t="str">
        <f t="shared" ref="F7044:F7107" si="440">IF(D7044&gt;717.5,IF(B7044&gt;48.75,IF(C7044&gt;21.885,0.9,0.936),0.853),"")</f>
        <v/>
      </c>
      <c r="G7044">
        <f t="shared" ref="G7044:G7107" si="441">IF(D7044&lt;=717.5,IF(B7044&lt;=85.202,IF(C7044&gt;16.545,IF(D7044&gt;687.5,0.812,0.745),IF(B7044&gt;32.802,0.832,0.725)),""),"")</f>
        <v>0.83199999999999996</v>
      </c>
      <c r="H7044" s="36" t="str">
        <f t="shared" ref="H7044:H7107" si="442">IF(D7044&lt;=717.5,IF(B7044&gt;85.202,IF(C7044&gt;25.055,0.784,IF(D7044&gt;677.5,0.892,0.852)),""),"")</f>
        <v/>
      </c>
      <c r="I7044" s="1">
        <f t="shared" ref="I7044:I7107" si="443">SUM(F7044:H7044)</f>
        <v>0.83199999999999996</v>
      </c>
    </row>
    <row r="7045" spans="1:9" x14ac:dyDescent="0.25">
      <c r="A7045">
        <v>1</v>
      </c>
      <c r="B7045">
        <v>48</v>
      </c>
      <c r="C7045">
        <v>8.6300000000000008</v>
      </c>
      <c r="D7045">
        <v>740</v>
      </c>
      <c r="E7045">
        <v>1</v>
      </c>
      <c r="F7045">
        <f t="shared" si="440"/>
        <v>0.85299999999999998</v>
      </c>
      <c r="G7045" t="str">
        <f t="shared" si="441"/>
        <v/>
      </c>
      <c r="H7045" s="36" t="str">
        <f t="shared" si="442"/>
        <v/>
      </c>
      <c r="I7045" s="1">
        <f t="shared" si="443"/>
        <v>0.85299999999999998</v>
      </c>
    </row>
    <row r="7046" spans="1:9" x14ac:dyDescent="0.25">
      <c r="A7046">
        <v>1</v>
      </c>
      <c r="B7046">
        <v>64</v>
      </c>
      <c r="C7046">
        <v>14.7</v>
      </c>
      <c r="D7046">
        <v>710</v>
      </c>
      <c r="E7046">
        <v>1</v>
      </c>
      <c r="F7046" t="str">
        <f t="shared" si="440"/>
        <v/>
      </c>
      <c r="G7046">
        <f t="shared" si="441"/>
        <v>0.83199999999999996</v>
      </c>
      <c r="H7046" s="36" t="str">
        <f t="shared" si="442"/>
        <v/>
      </c>
      <c r="I7046" s="1">
        <f t="shared" si="443"/>
        <v>0.83199999999999996</v>
      </c>
    </row>
    <row r="7047" spans="1:9" x14ac:dyDescent="0.25">
      <c r="A7047">
        <v>0</v>
      </c>
      <c r="B7047">
        <v>95</v>
      </c>
      <c r="C7047">
        <v>29.21</v>
      </c>
      <c r="D7047">
        <v>675</v>
      </c>
      <c r="E7047">
        <v>1</v>
      </c>
      <c r="F7047" t="str">
        <f t="shared" si="440"/>
        <v/>
      </c>
      <c r="G7047" t="str">
        <f t="shared" si="441"/>
        <v/>
      </c>
      <c r="H7047" s="36">
        <f t="shared" si="442"/>
        <v>0.78400000000000003</v>
      </c>
      <c r="I7047" s="1">
        <f t="shared" si="443"/>
        <v>0.78400000000000003</v>
      </c>
    </row>
    <row r="7048" spans="1:9" x14ac:dyDescent="0.25">
      <c r="A7048">
        <v>0</v>
      </c>
      <c r="B7048">
        <v>65</v>
      </c>
      <c r="C7048">
        <v>18.940000000000001</v>
      </c>
      <c r="D7048">
        <v>680</v>
      </c>
      <c r="E7048">
        <v>1</v>
      </c>
      <c r="F7048" t="str">
        <f t="shared" si="440"/>
        <v/>
      </c>
      <c r="G7048">
        <f t="shared" si="441"/>
        <v>0.745</v>
      </c>
      <c r="H7048" s="36" t="str">
        <f t="shared" si="442"/>
        <v/>
      </c>
      <c r="I7048" s="1">
        <f t="shared" si="443"/>
        <v>0.745</v>
      </c>
    </row>
    <row r="7049" spans="1:9" x14ac:dyDescent="0.25">
      <c r="A7049">
        <v>1</v>
      </c>
      <c r="B7049">
        <v>60</v>
      </c>
      <c r="C7049">
        <v>23.8</v>
      </c>
      <c r="D7049">
        <v>700</v>
      </c>
      <c r="E7049">
        <v>1</v>
      </c>
      <c r="F7049" t="str">
        <f t="shared" si="440"/>
        <v/>
      </c>
      <c r="G7049">
        <f t="shared" si="441"/>
        <v>0.81200000000000006</v>
      </c>
      <c r="H7049" s="36" t="str">
        <f t="shared" si="442"/>
        <v/>
      </c>
      <c r="I7049" s="1">
        <f t="shared" si="443"/>
        <v>0.81200000000000006</v>
      </c>
    </row>
    <row r="7050" spans="1:9" x14ac:dyDescent="0.25">
      <c r="A7050">
        <v>0</v>
      </c>
      <c r="B7050">
        <v>39</v>
      </c>
      <c r="C7050">
        <v>13.91</v>
      </c>
      <c r="D7050">
        <v>690</v>
      </c>
      <c r="E7050">
        <v>1</v>
      </c>
      <c r="F7050" t="str">
        <f t="shared" si="440"/>
        <v/>
      </c>
      <c r="G7050">
        <f t="shared" si="441"/>
        <v>0.83199999999999996</v>
      </c>
      <c r="H7050" s="36" t="str">
        <f t="shared" si="442"/>
        <v/>
      </c>
      <c r="I7050" s="1">
        <f t="shared" si="443"/>
        <v>0.83199999999999996</v>
      </c>
    </row>
    <row r="7051" spans="1:9" x14ac:dyDescent="0.25">
      <c r="A7051">
        <v>1</v>
      </c>
      <c r="B7051">
        <v>58</v>
      </c>
      <c r="C7051">
        <v>26</v>
      </c>
      <c r="D7051">
        <v>705</v>
      </c>
      <c r="E7051">
        <v>1</v>
      </c>
      <c r="F7051" t="str">
        <f t="shared" si="440"/>
        <v/>
      </c>
      <c r="G7051">
        <f t="shared" si="441"/>
        <v>0.81200000000000006</v>
      </c>
      <c r="H7051" s="36" t="str">
        <f t="shared" si="442"/>
        <v/>
      </c>
      <c r="I7051" s="1">
        <f t="shared" si="443"/>
        <v>0.81200000000000006</v>
      </c>
    </row>
    <row r="7052" spans="1:9" x14ac:dyDescent="0.25">
      <c r="A7052">
        <v>1</v>
      </c>
      <c r="B7052">
        <v>250</v>
      </c>
      <c r="C7052">
        <v>11.31</v>
      </c>
      <c r="D7052">
        <v>705</v>
      </c>
      <c r="E7052">
        <v>1</v>
      </c>
      <c r="F7052" t="str">
        <f t="shared" si="440"/>
        <v/>
      </c>
      <c r="G7052" t="str">
        <f t="shared" si="441"/>
        <v/>
      </c>
      <c r="H7052" s="36">
        <f t="shared" si="442"/>
        <v>0.89200000000000002</v>
      </c>
      <c r="I7052" s="1">
        <f t="shared" si="443"/>
        <v>0.89200000000000002</v>
      </c>
    </row>
    <row r="7053" spans="1:9" x14ac:dyDescent="0.25">
      <c r="A7053">
        <v>1</v>
      </c>
      <c r="B7053">
        <v>40</v>
      </c>
      <c r="C7053">
        <v>17.22</v>
      </c>
      <c r="D7053">
        <v>685</v>
      </c>
      <c r="E7053">
        <v>1</v>
      </c>
      <c r="F7053" t="str">
        <f t="shared" si="440"/>
        <v/>
      </c>
      <c r="G7053">
        <f t="shared" si="441"/>
        <v>0.745</v>
      </c>
      <c r="H7053" s="36" t="str">
        <f t="shared" si="442"/>
        <v/>
      </c>
      <c r="I7053" s="1">
        <f t="shared" si="443"/>
        <v>0.745</v>
      </c>
    </row>
    <row r="7054" spans="1:9" x14ac:dyDescent="0.25">
      <c r="A7054">
        <v>0</v>
      </c>
      <c r="B7054">
        <v>46.38</v>
      </c>
      <c r="C7054">
        <v>20.52</v>
      </c>
      <c r="D7054">
        <v>680</v>
      </c>
      <c r="E7054">
        <v>1</v>
      </c>
      <c r="F7054" t="str">
        <f t="shared" si="440"/>
        <v/>
      </c>
      <c r="G7054">
        <f t="shared" si="441"/>
        <v>0.745</v>
      </c>
      <c r="H7054" s="36" t="str">
        <f t="shared" si="442"/>
        <v/>
      </c>
      <c r="I7054" s="1">
        <f t="shared" si="443"/>
        <v>0.745</v>
      </c>
    </row>
    <row r="7055" spans="1:9" x14ac:dyDescent="0.25">
      <c r="A7055">
        <v>1</v>
      </c>
      <c r="B7055">
        <v>51</v>
      </c>
      <c r="C7055">
        <v>19.93</v>
      </c>
      <c r="D7055">
        <v>700</v>
      </c>
      <c r="E7055">
        <v>1</v>
      </c>
      <c r="F7055" t="str">
        <f t="shared" si="440"/>
        <v/>
      </c>
      <c r="G7055">
        <f t="shared" si="441"/>
        <v>0.81200000000000006</v>
      </c>
      <c r="H7055" s="36" t="str">
        <f t="shared" si="442"/>
        <v/>
      </c>
      <c r="I7055" s="1">
        <f t="shared" si="443"/>
        <v>0.81200000000000006</v>
      </c>
    </row>
    <row r="7056" spans="1:9" x14ac:dyDescent="0.25">
      <c r="A7056">
        <v>0</v>
      </c>
      <c r="B7056">
        <v>28</v>
      </c>
      <c r="C7056">
        <v>33.99</v>
      </c>
      <c r="D7056">
        <v>685</v>
      </c>
      <c r="E7056">
        <v>1</v>
      </c>
      <c r="F7056" t="str">
        <f t="shared" si="440"/>
        <v/>
      </c>
      <c r="G7056">
        <f t="shared" si="441"/>
        <v>0.745</v>
      </c>
      <c r="H7056" s="36" t="str">
        <f t="shared" si="442"/>
        <v/>
      </c>
      <c r="I7056" s="1">
        <f t="shared" si="443"/>
        <v>0.745</v>
      </c>
    </row>
    <row r="7057" spans="1:9" x14ac:dyDescent="0.25">
      <c r="A7057">
        <v>1</v>
      </c>
      <c r="B7057">
        <v>69.5</v>
      </c>
      <c r="C7057">
        <v>17.940000000000001</v>
      </c>
      <c r="D7057">
        <v>730</v>
      </c>
      <c r="E7057">
        <v>1</v>
      </c>
      <c r="F7057">
        <f t="shared" si="440"/>
        <v>0.93600000000000005</v>
      </c>
      <c r="G7057" t="str">
        <f t="shared" si="441"/>
        <v/>
      </c>
      <c r="H7057" s="36" t="str">
        <f t="shared" si="442"/>
        <v/>
      </c>
      <c r="I7057" s="1">
        <f t="shared" si="443"/>
        <v>0.93600000000000005</v>
      </c>
    </row>
    <row r="7058" spans="1:9" x14ac:dyDescent="0.25">
      <c r="A7058">
        <v>1</v>
      </c>
      <c r="B7058">
        <v>46.612000000000002</v>
      </c>
      <c r="C7058">
        <v>9.65</v>
      </c>
      <c r="D7058">
        <v>715</v>
      </c>
      <c r="E7058">
        <v>1</v>
      </c>
      <c r="F7058" t="str">
        <f t="shared" si="440"/>
        <v/>
      </c>
      <c r="G7058">
        <f t="shared" si="441"/>
        <v>0.83199999999999996</v>
      </c>
      <c r="H7058" s="36" t="str">
        <f t="shared" si="442"/>
        <v/>
      </c>
      <c r="I7058" s="1">
        <f t="shared" si="443"/>
        <v>0.83199999999999996</v>
      </c>
    </row>
    <row r="7059" spans="1:9" x14ac:dyDescent="0.25">
      <c r="A7059">
        <v>0</v>
      </c>
      <c r="B7059">
        <v>50.122999999999998</v>
      </c>
      <c r="C7059">
        <v>19.73</v>
      </c>
      <c r="D7059">
        <v>705</v>
      </c>
      <c r="E7059">
        <v>1</v>
      </c>
      <c r="F7059" t="str">
        <f t="shared" si="440"/>
        <v/>
      </c>
      <c r="G7059">
        <f t="shared" si="441"/>
        <v>0.81200000000000006</v>
      </c>
      <c r="H7059" s="36" t="str">
        <f t="shared" si="442"/>
        <v/>
      </c>
      <c r="I7059" s="1">
        <f t="shared" si="443"/>
        <v>0.81200000000000006</v>
      </c>
    </row>
    <row r="7060" spans="1:9" x14ac:dyDescent="0.25">
      <c r="A7060">
        <v>0</v>
      </c>
      <c r="B7060">
        <v>36</v>
      </c>
      <c r="C7060">
        <v>1.67</v>
      </c>
      <c r="D7060">
        <v>680</v>
      </c>
      <c r="E7060">
        <v>1</v>
      </c>
      <c r="F7060" t="str">
        <f t="shared" si="440"/>
        <v/>
      </c>
      <c r="G7060">
        <f t="shared" si="441"/>
        <v>0.83199999999999996</v>
      </c>
      <c r="H7060" s="36" t="str">
        <f t="shared" si="442"/>
        <v/>
      </c>
      <c r="I7060" s="1">
        <f t="shared" si="443"/>
        <v>0.83199999999999996</v>
      </c>
    </row>
    <row r="7061" spans="1:9" x14ac:dyDescent="0.25">
      <c r="A7061">
        <v>1</v>
      </c>
      <c r="B7061">
        <v>100</v>
      </c>
      <c r="C7061">
        <v>17.28</v>
      </c>
      <c r="D7061">
        <v>705</v>
      </c>
      <c r="E7061">
        <v>1</v>
      </c>
      <c r="F7061" t="str">
        <f t="shared" si="440"/>
        <v/>
      </c>
      <c r="G7061" t="str">
        <f t="shared" si="441"/>
        <v/>
      </c>
      <c r="H7061" s="36">
        <f t="shared" si="442"/>
        <v>0.89200000000000002</v>
      </c>
      <c r="I7061" s="1">
        <f t="shared" si="443"/>
        <v>0.89200000000000002</v>
      </c>
    </row>
    <row r="7062" spans="1:9" x14ac:dyDescent="0.25">
      <c r="A7062">
        <v>0</v>
      </c>
      <c r="B7062">
        <v>38.5</v>
      </c>
      <c r="C7062">
        <v>33.04</v>
      </c>
      <c r="D7062">
        <v>720</v>
      </c>
      <c r="E7062">
        <v>1</v>
      </c>
      <c r="F7062">
        <f t="shared" si="440"/>
        <v>0.85299999999999998</v>
      </c>
      <c r="G7062" t="str">
        <f t="shared" si="441"/>
        <v/>
      </c>
      <c r="H7062" s="36" t="str">
        <f t="shared" si="442"/>
        <v/>
      </c>
      <c r="I7062" s="1">
        <f t="shared" si="443"/>
        <v>0.85299999999999998</v>
      </c>
    </row>
    <row r="7063" spans="1:9" x14ac:dyDescent="0.25">
      <c r="A7063">
        <v>0</v>
      </c>
      <c r="B7063">
        <v>30</v>
      </c>
      <c r="C7063">
        <v>26.04</v>
      </c>
      <c r="D7063">
        <v>680</v>
      </c>
      <c r="E7063">
        <v>1</v>
      </c>
      <c r="F7063" t="str">
        <f t="shared" si="440"/>
        <v/>
      </c>
      <c r="G7063">
        <f t="shared" si="441"/>
        <v>0.745</v>
      </c>
      <c r="H7063" s="36" t="str">
        <f t="shared" si="442"/>
        <v/>
      </c>
      <c r="I7063" s="1">
        <f t="shared" si="443"/>
        <v>0.745</v>
      </c>
    </row>
    <row r="7064" spans="1:9" x14ac:dyDescent="0.25">
      <c r="A7064">
        <v>0</v>
      </c>
      <c r="B7064">
        <v>57</v>
      </c>
      <c r="C7064">
        <v>5.35</v>
      </c>
      <c r="D7064">
        <v>700</v>
      </c>
      <c r="E7064">
        <v>1</v>
      </c>
      <c r="F7064" t="str">
        <f t="shared" si="440"/>
        <v/>
      </c>
      <c r="G7064">
        <f t="shared" si="441"/>
        <v>0.83199999999999996</v>
      </c>
      <c r="H7064" s="36" t="str">
        <f t="shared" si="442"/>
        <v/>
      </c>
      <c r="I7064" s="1">
        <f t="shared" si="443"/>
        <v>0.83199999999999996</v>
      </c>
    </row>
    <row r="7065" spans="1:9" x14ac:dyDescent="0.25">
      <c r="A7065">
        <v>1</v>
      </c>
      <c r="B7065">
        <v>127.2</v>
      </c>
      <c r="C7065">
        <v>23.66</v>
      </c>
      <c r="D7065">
        <v>695</v>
      </c>
      <c r="E7065">
        <v>1</v>
      </c>
      <c r="F7065" t="str">
        <f t="shared" si="440"/>
        <v/>
      </c>
      <c r="G7065" t="str">
        <f t="shared" si="441"/>
        <v/>
      </c>
      <c r="H7065" s="36">
        <f t="shared" si="442"/>
        <v>0.89200000000000002</v>
      </c>
      <c r="I7065" s="1">
        <f t="shared" si="443"/>
        <v>0.89200000000000002</v>
      </c>
    </row>
    <row r="7066" spans="1:9" x14ac:dyDescent="0.25">
      <c r="A7066">
        <v>1</v>
      </c>
      <c r="B7066">
        <v>96</v>
      </c>
      <c r="C7066">
        <v>23.62</v>
      </c>
      <c r="D7066">
        <v>660</v>
      </c>
      <c r="E7066">
        <v>1</v>
      </c>
      <c r="F7066" t="str">
        <f t="shared" si="440"/>
        <v/>
      </c>
      <c r="G7066" t="str">
        <f t="shared" si="441"/>
        <v/>
      </c>
      <c r="H7066" s="36">
        <f t="shared" si="442"/>
        <v>0.85199999999999998</v>
      </c>
      <c r="I7066" s="1">
        <f t="shared" si="443"/>
        <v>0.85199999999999998</v>
      </c>
    </row>
    <row r="7067" spans="1:9" x14ac:dyDescent="0.25">
      <c r="A7067">
        <v>0</v>
      </c>
      <c r="B7067">
        <v>27</v>
      </c>
      <c r="C7067">
        <v>33.33</v>
      </c>
      <c r="D7067">
        <v>670</v>
      </c>
      <c r="E7067">
        <v>1</v>
      </c>
      <c r="F7067" t="str">
        <f t="shared" si="440"/>
        <v/>
      </c>
      <c r="G7067">
        <f t="shared" si="441"/>
        <v>0.745</v>
      </c>
      <c r="H7067" s="36" t="str">
        <f t="shared" si="442"/>
        <v/>
      </c>
      <c r="I7067" s="1">
        <f t="shared" si="443"/>
        <v>0.745</v>
      </c>
    </row>
    <row r="7068" spans="1:9" x14ac:dyDescent="0.25">
      <c r="A7068">
        <v>1</v>
      </c>
      <c r="B7068">
        <v>74</v>
      </c>
      <c r="C7068">
        <v>31.53</v>
      </c>
      <c r="D7068">
        <v>775</v>
      </c>
      <c r="E7068">
        <v>1</v>
      </c>
      <c r="F7068">
        <f t="shared" si="440"/>
        <v>0.9</v>
      </c>
      <c r="G7068" t="str">
        <f t="shared" si="441"/>
        <v/>
      </c>
      <c r="H7068" s="36" t="str">
        <f t="shared" si="442"/>
        <v/>
      </c>
      <c r="I7068" s="1">
        <f t="shared" si="443"/>
        <v>0.9</v>
      </c>
    </row>
    <row r="7069" spans="1:9" x14ac:dyDescent="0.25">
      <c r="A7069">
        <v>0</v>
      </c>
      <c r="B7069">
        <v>77</v>
      </c>
      <c r="C7069">
        <v>24.92</v>
      </c>
      <c r="D7069">
        <v>715</v>
      </c>
      <c r="E7069">
        <v>1</v>
      </c>
      <c r="F7069" t="str">
        <f t="shared" si="440"/>
        <v/>
      </c>
      <c r="G7069">
        <f t="shared" si="441"/>
        <v>0.81200000000000006</v>
      </c>
      <c r="H7069" s="36" t="str">
        <f t="shared" si="442"/>
        <v/>
      </c>
      <c r="I7069" s="1">
        <f t="shared" si="443"/>
        <v>0.81200000000000006</v>
      </c>
    </row>
    <row r="7070" spans="1:9" x14ac:dyDescent="0.25">
      <c r="A7070">
        <v>0</v>
      </c>
      <c r="B7070">
        <v>59</v>
      </c>
      <c r="C7070">
        <v>12</v>
      </c>
      <c r="D7070">
        <v>690</v>
      </c>
      <c r="E7070">
        <v>1</v>
      </c>
      <c r="F7070" t="str">
        <f t="shared" si="440"/>
        <v/>
      </c>
      <c r="G7070">
        <f t="shared" si="441"/>
        <v>0.83199999999999996</v>
      </c>
      <c r="H7070" s="36" t="str">
        <f t="shared" si="442"/>
        <v/>
      </c>
      <c r="I7070" s="1">
        <f t="shared" si="443"/>
        <v>0.83199999999999996</v>
      </c>
    </row>
    <row r="7071" spans="1:9" x14ac:dyDescent="0.25">
      <c r="A7071">
        <v>1</v>
      </c>
      <c r="B7071">
        <v>72</v>
      </c>
      <c r="C7071">
        <v>28.57</v>
      </c>
      <c r="D7071">
        <v>760</v>
      </c>
      <c r="E7071">
        <v>1</v>
      </c>
      <c r="F7071">
        <f t="shared" si="440"/>
        <v>0.9</v>
      </c>
      <c r="G7071" t="str">
        <f t="shared" si="441"/>
        <v/>
      </c>
      <c r="H7071" s="36" t="str">
        <f t="shared" si="442"/>
        <v/>
      </c>
      <c r="I7071" s="1">
        <f t="shared" si="443"/>
        <v>0.9</v>
      </c>
    </row>
    <row r="7072" spans="1:9" x14ac:dyDescent="0.25">
      <c r="A7072">
        <v>1</v>
      </c>
      <c r="B7072">
        <v>80</v>
      </c>
      <c r="C7072">
        <v>15.84</v>
      </c>
      <c r="D7072">
        <v>710</v>
      </c>
      <c r="E7072">
        <v>1</v>
      </c>
      <c r="F7072" t="str">
        <f t="shared" si="440"/>
        <v/>
      </c>
      <c r="G7072">
        <f t="shared" si="441"/>
        <v>0.83199999999999996</v>
      </c>
      <c r="H7072" s="36" t="str">
        <f t="shared" si="442"/>
        <v/>
      </c>
      <c r="I7072" s="1">
        <f t="shared" si="443"/>
        <v>0.83199999999999996</v>
      </c>
    </row>
    <row r="7073" spans="1:9" x14ac:dyDescent="0.25">
      <c r="A7073">
        <v>0</v>
      </c>
      <c r="B7073">
        <v>65</v>
      </c>
      <c r="C7073">
        <v>18.39</v>
      </c>
      <c r="D7073">
        <v>685</v>
      </c>
      <c r="E7073">
        <v>1</v>
      </c>
      <c r="F7073" t="str">
        <f t="shared" si="440"/>
        <v/>
      </c>
      <c r="G7073">
        <f t="shared" si="441"/>
        <v>0.745</v>
      </c>
      <c r="H7073" s="36" t="str">
        <f t="shared" si="442"/>
        <v/>
      </c>
      <c r="I7073" s="1">
        <f t="shared" si="443"/>
        <v>0.745</v>
      </c>
    </row>
    <row r="7074" spans="1:9" x14ac:dyDescent="0.25">
      <c r="A7074">
        <v>0</v>
      </c>
      <c r="B7074">
        <v>59</v>
      </c>
      <c r="C7074">
        <v>22.72</v>
      </c>
      <c r="D7074">
        <v>685</v>
      </c>
      <c r="E7074">
        <v>1</v>
      </c>
      <c r="F7074" t="str">
        <f t="shared" si="440"/>
        <v/>
      </c>
      <c r="G7074">
        <f t="shared" si="441"/>
        <v>0.745</v>
      </c>
      <c r="H7074" s="36" t="str">
        <f t="shared" si="442"/>
        <v/>
      </c>
      <c r="I7074" s="1">
        <f t="shared" si="443"/>
        <v>0.745</v>
      </c>
    </row>
    <row r="7075" spans="1:9" x14ac:dyDescent="0.25">
      <c r="A7075">
        <v>0</v>
      </c>
      <c r="B7075">
        <v>132</v>
      </c>
      <c r="C7075">
        <v>14.02</v>
      </c>
      <c r="D7075">
        <v>790</v>
      </c>
      <c r="E7075">
        <v>1</v>
      </c>
      <c r="F7075">
        <f t="shared" si="440"/>
        <v>0.93600000000000005</v>
      </c>
      <c r="G7075" t="str">
        <f t="shared" si="441"/>
        <v/>
      </c>
      <c r="H7075" s="36" t="str">
        <f t="shared" si="442"/>
        <v/>
      </c>
      <c r="I7075" s="1">
        <f t="shared" si="443"/>
        <v>0.93600000000000005</v>
      </c>
    </row>
    <row r="7076" spans="1:9" x14ac:dyDescent="0.25">
      <c r="A7076">
        <v>1</v>
      </c>
      <c r="B7076">
        <v>72</v>
      </c>
      <c r="C7076">
        <v>10.53</v>
      </c>
      <c r="D7076">
        <v>700</v>
      </c>
      <c r="E7076">
        <v>1</v>
      </c>
      <c r="F7076" t="str">
        <f t="shared" si="440"/>
        <v/>
      </c>
      <c r="G7076">
        <f t="shared" si="441"/>
        <v>0.83199999999999996</v>
      </c>
      <c r="H7076" s="36" t="str">
        <f t="shared" si="442"/>
        <v/>
      </c>
      <c r="I7076" s="1">
        <f t="shared" si="443"/>
        <v>0.83199999999999996</v>
      </c>
    </row>
    <row r="7077" spans="1:9" x14ac:dyDescent="0.25">
      <c r="A7077">
        <v>0</v>
      </c>
      <c r="B7077">
        <v>120</v>
      </c>
      <c r="C7077">
        <v>12.26</v>
      </c>
      <c r="D7077">
        <v>795</v>
      </c>
      <c r="E7077">
        <v>1</v>
      </c>
      <c r="F7077">
        <f t="shared" si="440"/>
        <v>0.93600000000000005</v>
      </c>
      <c r="G7077" t="str">
        <f t="shared" si="441"/>
        <v/>
      </c>
      <c r="H7077" s="36" t="str">
        <f t="shared" si="442"/>
        <v/>
      </c>
      <c r="I7077" s="1">
        <f t="shared" si="443"/>
        <v>0.93600000000000005</v>
      </c>
    </row>
    <row r="7078" spans="1:9" x14ac:dyDescent="0.25">
      <c r="A7078">
        <v>1</v>
      </c>
      <c r="B7078">
        <v>90</v>
      </c>
      <c r="C7078">
        <v>23.59</v>
      </c>
      <c r="D7078">
        <v>700</v>
      </c>
      <c r="E7078">
        <v>1</v>
      </c>
      <c r="F7078" t="str">
        <f t="shared" si="440"/>
        <v/>
      </c>
      <c r="G7078" t="str">
        <f t="shared" si="441"/>
        <v/>
      </c>
      <c r="H7078" s="36">
        <f t="shared" si="442"/>
        <v>0.89200000000000002</v>
      </c>
      <c r="I7078" s="1">
        <f t="shared" si="443"/>
        <v>0.89200000000000002</v>
      </c>
    </row>
    <row r="7079" spans="1:9" x14ac:dyDescent="0.25">
      <c r="A7079">
        <v>0</v>
      </c>
      <c r="B7079">
        <v>80</v>
      </c>
      <c r="C7079">
        <v>19.7</v>
      </c>
      <c r="D7079">
        <v>660</v>
      </c>
      <c r="E7079">
        <v>1</v>
      </c>
      <c r="F7079" t="str">
        <f t="shared" si="440"/>
        <v/>
      </c>
      <c r="G7079">
        <f t="shared" si="441"/>
        <v>0.745</v>
      </c>
      <c r="H7079" s="36" t="str">
        <f t="shared" si="442"/>
        <v/>
      </c>
      <c r="I7079" s="1">
        <f t="shared" si="443"/>
        <v>0.745</v>
      </c>
    </row>
    <row r="7080" spans="1:9" x14ac:dyDescent="0.25">
      <c r="A7080">
        <v>1</v>
      </c>
      <c r="B7080">
        <v>87</v>
      </c>
      <c r="C7080">
        <v>8.32</v>
      </c>
      <c r="D7080">
        <v>690</v>
      </c>
      <c r="E7080">
        <v>1</v>
      </c>
      <c r="F7080" t="str">
        <f t="shared" si="440"/>
        <v/>
      </c>
      <c r="G7080" t="str">
        <f t="shared" si="441"/>
        <v/>
      </c>
      <c r="H7080" s="36">
        <f t="shared" si="442"/>
        <v>0.89200000000000002</v>
      </c>
      <c r="I7080" s="1">
        <f t="shared" si="443"/>
        <v>0.89200000000000002</v>
      </c>
    </row>
    <row r="7081" spans="1:9" x14ac:dyDescent="0.25">
      <c r="A7081">
        <v>1</v>
      </c>
      <c r="B7081">
        <v>60</v>
      </c>
      <c r="C7081">
        <v>27.52</v>
      </c>
      <c r="D7081">
        <v>695</v>
      </c>
      <c r="E7081">
        <v>1</v>
      </c>
      <c r="F7081" t="str">
        <f t="shared" si="440"/>
        <v/>
      </c>
      <c r="G7081">
        <f t="shared" si="441"/>
        <v>0.81200000000000006</v>
      </c>
      <c r="H7081" s="36" t="str">
        <f t="shared" si="442"/>
        <v/>
      </c>
      <c r="I7081" s="1">
        <f t="shared" si="443"/>
        <v>0.81200000000000006</v>
      </c>
    </row>
    <row r="7082" spans="1:9" x14ac:dyDescent="0.25">
      <c r="A7082">
        <v>1</v>
      </c>
      <c r="B7082">
        <v>59</v>
      </c>
      <c r="C7082">
        <v>24.1</v>
      </c>
      <c r="D7082">
        <v>665</v>
      </c>
      <c r="E7082">
        <v>1</v>
      </c>
      <c r="F7082" t="str">
        <f t="shared" si="440"/>
        <v/>
      </c>
      <c r="G7082">
        <f t="shared" si="441"/>
        <v>0.745</v>
      </c>
      <c r="H7082" s="36" t="str">
        <f t="shared" si="442"/>
        <v/>
      </c>
      <c r="I7082" s="1">
        <f t="shared" si="443"/>
        <v>0.745</v>
      </c>
    </row>
    <row r="7083" spans="1:9" x14ac:dyDescent="0.25">
      <c r="A7083">
        <v>1</v>
      </c>
      <c r="B7083">
        <v>97</v>
      </c>
      <c r="C7083">
        <v>12.06</v>
      </c>
      <c r="D7083">
        <v>710</v>
      </c>
      <c r="E7083">
        <v>1</v>
      </c>
      <c r="F7083" t="str">
        <f t="shared" si="440"/>
        <v/>
      </c>
      <c r="G7083" t="str">
        <f t="shared" si="441"/>
        <v/>
      </c>
      <c r="H7083" s="36">
        <f t="shared" si="442"/>
        <v>0.89200000000000002</v>
      </c>
      <c r="I7083" s="1">
        <f t="shared" si="443"/>
        <v>0.89200000000000002</v>
      </c>
    </row>
    <row r="7084" spans="1:9" x14ac:dyDescent="0.25">
      <c r="A7084">
        <v>1</v>
      </c>
      <c r="B7084">
        <v>35</v>
      </c>
      <c r="C7084">
        <v>26.83</v>
      </c>
      <c r="D7084">
        <v>720</v>
      </c>
      <c r="E7084">
        <v>1</v>
      </c>
      <c r="F7084">
        <f t="shared" si="440"/>
        <v>0.85299999999999998</v>
      </c>
      <c r="G7084" t="str">
        <f t="shared" si="441"/>
        <v/>
      </c>
      <c r="H7084" s="36" t="str">
        <f t="shared" si="442"/>
        <v/>
      </c>
      <c r="I7084" s="1">
        <f t="shared" si="443"/>
        <v>0.85299999999999998</v>
      </c>
    </row>
    <row r="7085" spans="1:9" x14ac:dyDescent="0.25">
      <c r="A7085">
        <v>0</v>
      </c>
      <c r="B7085">
        <v>28</v>
      </c>
      <c r="C7085">
        <v>24.69</v>
      </c>
      <c r="D7085">
        <v>665</v>
      </c>
      <c r="E7085">
        <v>1</v>
      </c>
      <c r="F7085" t="str">
        <f t="shared" si="440"/>
        <v/>
      </c>
      <c r="G7085">
        <f t="shared" si="441"/>
        <v>0.745</v>
      </c>
      <c r="H7085" s="36" t="str">
        <f t="shared" si="442"/>
        <v/>
      </c>
      <c r="I7085" s="1">
        <f t="shared" si="443"/>
        <v>0.745</v>
      </c>
    </row>
    <row r="7086" spans="1:9" x14ac:dyDescent="0.25">
      <c r="A7086">
        <v>0</v>
      </c>
      <c r="B7086">
        <v>61</v>
      </c>
      <c r="C7086">
        <v>32.15</v>
      </c>
      <c r="D7086">
        <v>670</v>
      </c>
      <c r="E7086">
        <v>1</v>
      </c>
      <c r="F7086" t="str">
        <f t="shared" si="440"/>
        <v/>
      </c>
      <c r="G7086">
        <f t="shared" si="441"/>
        <v>0.745</v>
      </c>
      <c r="H7086" s="36" t="str">
        <f t="shared" si="442"/>
        <v/>
      </c>
      <c r="I7086" s="1">
        <f t="shared" si="443"/>
        <v>0.745</v>
      </c>
    </row>
    <row r="7087" spans="1:9" x14ac:dyDescent="0.25">
      <c r="A7087">
        <v>1</v>
      </c>
      <c r="B7087">
        <v>29.12</v>
      </c>
      <c r="C7087">
        <v>16.98</v>
      </c>
      <c r="D7087">
        <v>660</v>
      </c>
      <c r="E7087">
        <v>1</v>
      </c>
      <c r="F7087" t="str">
        <f t="shared" si="440"/>
        <v/>
      </c>
      <c r="G7087">
        <f t="shared" si="441"/>
        <v>0.745</v>
      </c>
      <c r="H7087" s="36" t="str">
        <f t="shared" si="442"/>
        <v/>
      </c>
      <c r="I7087" s="1">
        <f t="shared" si="443"/>
        <v>0.745</v>
      </c>
    </row>
    <row r="7088" spans="1:9" x14ac:dyDescent="0.25">
      <c r="A7088">
        <v>0</v>
      </c>
      <c r="B7088">
        <v>25</v>
      </c>
      <c r="C7088">
        <v>17.14</v>
      </c>
      <c r="D7088">
        <v>665</v>
      </c>
      <c r="E7088">
        <v>1</v>
      </c>
      <c r="F7088" t="str">
        <f t="shared" si="440"/>
        <v/>
      </c>
      <c r="G7088">
        <f t="shared" si="441"/>
        <v>0.745</v>
      </c>
      <c r="H7088" s="36" t="str">
        <f t="shared" si="442"/>
        <v/>
      </c>
      <c r="I7088" s="1">
        <f t="shared" si="443"/>
        <v>0.745</v>
      </c>
    </row>
    <row r="7089" spans="1:9" x14ac:dyDescent="0.25">
      <c r="A7089">
        <v>1</v>
      </c>
      <c r="B7089">
        <v>47</v>
      </c>
      <c r="C7089">
        <v>15.35</v>
      </c>
      <c r="D7089">
        <v>715</v>
      </c>
      <c r="E7089">
        <v>1</v>
      </c>
      <c r="F7089" t="str">
        <f t="shared" si="440"/>
        <v/>
      </c>
      <c r="G7089">
        <f t="shared" si="441"/>
        <v>0.83199999999999996</v>
      </c>
      <c r="H7089" s="36" t="str">
        <f t="shared" si="442"/>
        <v/>
      </c>
      <c r="I7089" s="1">
        <f t="shared" si="443"/>
        <v>0.83199999999999996</v>
      </c>
    </row>
    <row r="7090" spans="1:9" x14ac:dyDescent="0.25">
      <c r="A7090">
        <v>0</v>
      </c>
      <c r="B7090">
        <v>49.92</v>
      </c>
      <c r="C7090">
        <v>14.83</v>
      </c>
      <c r="D7090">
        <v>665</v>
      </c>
      <c r="E7090">
        <v>1</v>
      </c>
      <c r="F7090" t="str">
        <f t="shared" si="440"/>
        <v/>
      </c>
      <c r="G7090">
        <f t="shared" si="441"/>
        <v>0.83199999999999996</v>
      </c>
      <c r="H7090" s="36" t="str">
        <f t="shared" si="442"/>
        <v/>
      </c>
      <c r="I7090" s="1">
        <f t="shared" si="443"/>
        <v>0.83199999999999996</v>
      </c>
    </row>
    <row r="7091" spans="1:9" x14ac:dyDescent="0.25">
      <c r="A7091">
        <v>1</v>
      </c>
      <c r="B7091">
        <v>38.504589999999993</v>
      </c>
      <c r="C7091">
        <v>12.28</v>
      </c>
      <c r="D7091">
        <v>710</v>
      </c>
      <c r="E7091">
        <v>1</v>
      </c>
      <c r="F7091" t="str">
        <f t="shared" si="440"/>
        <v/>
      </c>
      <c r="G7091">
        <f t="shared" si="441"/>
        <v>0.83199999999999996</v>
      </c>
      <c r="H7091" s="36" t="str">
        <f t="shared" si="442"/>
        <v/>
      </c>
      <c r="I7091" s="1">
        <f t="shared" si="443"/>
        <v>0.83199999999999996</v>
      </c>
    </row>
    <row r="7092" spans="1:9" x14ac:dyDescent="0.25">
      <c r="A7092">
        <v>0</v>
      </c>
      <c r="B7092">
        <v>90</v>
      </c>
      <c r="C7092">
        <v>12.81</v>
      </c>
      <c r="D7092">
        <v>730</v>
      </c>
      <c r="E7092">
        <v>1</v>
      </c>
      <c r="F7092">
        <f t="shared" si="440"/>
        <v>0.93600000000000005</v>
      </c>
      <c r="G7092" t="str">
        <f t="shared" si="441"/>
        <v/>
      </c>
      <c r="H7092" s="36" t="str">
        <f t="shared" si="442"/>
        <v/>
      </c>
      <c r="I7092" s="1">
        <f t="shared" si="443"/>
        <v>0.93600000000000005</v>
      </c>
    </row>
    <row r="7093" spans="1:9" x14ac:dyDescent="0.25">
      <c r="A7093">
        <v>1</v>
      </c>
      <c r="B7093">
        <v>54</v>
      </c>
      <c r="C7093">
        <v>19.16</v>
      </c>
      <c r="D7093">
        <v>690</v>
      </c>
      <c r="E7093">
        <v>1</v>
      </c>
      <c r="F7093" t="str">
        <f t="shared" si="440"/>
        <v/>
      </c>
      <c r="G7093">
        <f t="shared" si="441"/>
        <v>0.81200000000000006</v>
      </c>
      <c r="H7093" s="36" t="str">
        <f t="shared" si="442"/>
        <v/>
      </c>
      <c r="I7093" s="1">
        <f t="shared" si="443"/>
        <v>0.81200000000000006</v>
      </c>
    </row>
    <row r="7094" spans="1:9" x14ac:dyDescent="0.25">
      <c r="A7094">
        <v>1</v>
      </c>
      <c r="B7094">
        <v>72</v>
      </c>
      <c r="C7094">
        <v>27.63</v>
      </c>
      <c r="D7094">
        <v>680</v>
      </c>
      <c r="E7094">
        <v>1</v>
      </c>
      <c r="F7094" t="str">
        <f t="shared" si="440"/>
        <v/>
      </c>
      <c r="G7094">
        <f t="shared" si="441"/>
        <v>0.745</v>
      </c>
      <c r="H7094" s="36" t="str">
        <f t="shared" si="442"/>
        <v/>
      </c>
      <c r="I7094" s="1">
        <f t="shared" si="443"/>
        <v>0.745</v>
      </c>
    </row>
    <row r="7095" spans="1:9" x14ac:dyDescent="0.25">
      <c r="A7095">
        <v>0</v>
      </c>
      <c r="B7095">
        <v>120</v>
      </c>
      <c r="C7095">
        <v>14.15</v>
      </c>
      <c r="D7095">
        <v>675</v>
      </c>
      <c r="E7095">
        <v>1</v>
      </c>
      <c r="F7095" t="str">
        <f t="shared" si="440"/>
        <v/>
      </c>
      <c r="G7095" t="str">
        <f t="shared" si="441"/>
        <v/>
      </c>
      <c r="H7095" s="36">
        <f t="shared" si="442"/>
        <v>0.85199999999999998</v>
      </c>
      <c r="I7095" s="1">
        <f t="shared" si="443"/>
        <v>0.85199999999999998</v>
      </c>
    </row>
    <row r="7096" spans="1:9" x14ac:dyDescent="0.25">
      <c r="A7096">
        <v>0</v>
      </c>
      <c r="B7096">
        <v>15</v>
      </c>
      <c r="C7096">
        <v>73.84</v>
      </c>
      <c r="D7096">
        <v>680</v>
      </c>
      <c r="E7096">
        <v>1</v>
      </c>
      <c r="F7096" t="str">
        <f t="shared" si="440"/>
        <v/>
      </c>
      <c r="G7096">
        <f t="shared" si="441"/>
        <v>0.745</v>
      </c>
      <c r="H7096" s="36" t="str">
        <f t="shared" si="442"/>
        <v/>
      </c>
      <c r="I7096" s="1">
        <f t="shared" si="443"/>
        <v>0.745</v>
      </c>
    </row>
    <row r="7097" spans="1:9" x14ac:dyDescent="0.25">
      <c r="A7097">
        <v>1</v>
      </c>
      <c r="B7097">
        <v>130</v>
      </c>
      <c r="C7097">
        <v>8.02</v>
      </c>
      <c r="D7097">
        <v>670</v>
      </c>
      <c r="E7097">
        <v>1</v>
      </c>
      <c r="F7097" t="str">
        <f t="shared" si="440"/>
        <v/>
      </c>
      <c r="G7097" t="str">
        <f t="shared" si="441"/>
        <v/>
      </c>
      <c r="H7097" s="36">
        <f t="shared" si="442"/>
        <v>0.85199999999999998</v>
      </c>
      <c r="I7097" s="1">
        <f t="shared" si="443"/>
        <v>0.85199999999999998</v>
      </c>
    </row>
    <row r="7098" spans="1:9" x14ac:dyDescent="0.25">
      <c r="A7098">
        <v>1</v>
      </c>
      <c r="B7098">
        <v>65</v>
      </c>
      <c r="C7098">
        <v>12.94</v>
      </c>
      <c r="D7098">
        <v>675</v>
      </c>
      <c r="E7098">
        <v>1</v>
      </c>
      <c r="F7098" t="str">
        <f t="shared" si="440"/>
        <v/>
      </c>
      <c r="G7098">
        <f t="shared" si="441"/>
        <v>0.83199999999999996</v>
      </c>
      <c r="H7098" s="36" t="str">
        <f t="shared" si="442"/>
        <v/>
      </c>
      <c r="I7098" s="1">
        <f t="shared" si="443"/>
        <v>0.83199999999999996</v>
      </c>
    </row>
    <row r="7099" spans="1:9" x14ac:dyDescent="0.25">
      <c r="A7099">
        <v>1</v>
      </c>
      <c r="B7099">
        <v>62</v>
      </c>
      <c r="C7099">
        <v>20.79</v>
      </c>
      <c r="D7099">
        <v>675</v>
      </c>
      <c r="E7099">
        <v>1</v>
      </c>
      <c r="F7099" t="str">
        <f t="shared" si="440"/>
        <v/>
      </c>
      <c r="G7099">
        <f t="shared" si="441"/>
        <v>0.745</v>
      </c>
      <c r="H7099" s="36" t="str">
        <f t="shared" si="442"/>
        <v/>
      </c>
      <c r="I7099" s="1">
        <f t="shared" si="443"/>
        <v>0.745</v>
      </c>
    </row>
    <row r="7100" spans="1:9" x14ac:dyDescent="0.25">
      <c r="A7100">
        <v>0</v>
      </c>
      <c r="B7100">
        <v>58.9</v>
      </c>
      <c r="C7100">
        <v>7.6</v>
      </c>
      <c r="D7100">
        <v>685</v>
      </c>
      <c r="E7100">
        <v>1</v>
      </c>
      <c r="F7100" t="str">
        <f t="shared" si="440"/>
        <v/>
      </c>
      <c r="G7100">
        <f t="shared" si="441"/>
        <v>0.83199999999999996</v>
      </c>
      <c r="H7100" s="36" t="str">
        <f t="shared" si="442"/>
        <v/>
      </c>
      <c r="I7100" s="1">
        <f t="shared" si="443"/>
        <v>0.83199999999999996</v>
      </c>
    </row>
    <row r="7101" spans="1:9" x14ac:dyDescent="0.25">
      <c r="A7101">
        <v>1</v>
      </c>
      <c r="B7101">
        <v>118</v>
      </c>
      <c r="C7101">
        <v>23.7</v>
      </c>
      <c r="D7101">
        <v>705</v>
      </c>
      <c r="E7101">
        <v>1</v>
      </c>
      <c r="F7101" t="str">
        <f t="shared" si="440"/>
        <v/>
      </c>
      <c r="G7101" t="str">
        <f t="shared" si="441"/>
        <v/>
      </c>
      <c r="H7101" s="36">
        <f t="shared" si="442"/>
        <v>0.89200000000000002</v>
      </c>
      <c r="I7101" s="1">
        <f t="shared" si="443"/>
        <v>0.89200000000000002</v>
      </c>
    </row>
    <row r="7102" spans="1:9" x14ac:dyDescent="0.25">
      <c r="A7102">
        <v>0</v>
      </c>
      <c r="B7102">
        <v>85</v>
      </c>
      <c r="C7102">
        <v>13.86</v>
      </c>
      <c r="D7102">
        <v>680</v>
      </c>
      <c r="E7102">
        <v>1</v>
      </c>
      <c r="F7102" t="str">
        <f t="shared" si="440"/>
        <v/>
      </c>
      <c r="G7102">
        <f t="shared" si="441"/>
        <v>0.83199999999999996</v>
      </c>
      <c r="H7102" s="36" t="str">
        <f t="shared" si="442"/>
        <v/>
      </c>
      <c r="I7102" s="1">
        <f t="shared" si="443"/>
        <v>0.83199999999999996</v>
      </c>
    </row>
    <row r="7103" spans="1:9" x14ac:dyDescent="0.25">
      <c r="A7103">
        <v>0</v>
      </c>
      <c r="B7103">
        <v>50</v>
      </c>
      <c r="C7103">
        <v>13.08</v>
      </c>
      <c r="D7103">
        <v>705</v>
      </c>
      <c r="E7103">
        <v>1</v>
      </c>
      <c r="F7103" t="str">
        <f t="shared" si="440"/>
        <v/>
      </c>
      <c r="G7103">
        <f t="shared" si="441"/>
        <v>0.83199999999999996</v>
      </c>
      <c r="H7103" s="36" t="str">
        <f t="shared" si="442"/>
        <v/>
      </c>
      <c r="I7103" s="1">
        <f t="shared" si="443"/>
        <v>0.83199999999999996</v>
      </c>
    </row>
    <row r="7104" spans="1:9" x14ac:dyDescent="0.25">
      <c r="A7104">
        <v>1</v>
      </c>
      <c r="B7104">
        <v>130</v>
      </c>
      <c r="C7104">
        <v>19.600000000000001</v>
      </c>
      <c r="D7104">
        <v>700</v>
      </c>
      <c r="E7104">
        <v>1</v>
      </c>
      <c r="F7104" t="str">
        <f t="shared" si="440"/>
        <v/>
      </c>
      <c r="G7104" t="str">
        <f t="shared" si="441"/>
        <v/>
      </c>
      <c r="H7104" s="36">
        <f t="shared" si="442"/>
        <v>0.89200000000000002</v>
      </c>
      <c r="I7104" s="1">
        <f t="shared" si="443"/>
        <v>0.89200000000000002</v>
      </c>
    </row>
    <row r="7105" spans="1:9" x14ac:dyDescent="0.25">
      <c r="A7105">
        <v>1</v>
      </c>
      <c r="B7105">
        <v>70</v>
      </c>
      <c r="C7105">
        <v>33.68</v>
      </c>
      <c r="D7105">
        <v>675</v>
      </c>
      <c r="E7105">
        <v>1</v>
      </c>
      <c r="F7105" t="str">
        <f t="shared" si="440"/>
        <v/>
      </c>
      <c r="G7105">
        <f t="shared" si="441"/>
        <v>0.745</v>
      </c>
      <c r="H7105" s="36" t="str">
        <f t="shared" si="442"/>
        <v/>
      </c>
      <c r="I7105" s="1">
        <f t="shared" si="443"/>
        <v>0.745</v>
      </c>
    </row>
    <row r="7106" spans="1:9" x14ac:dyDescent="0.25">
      <c r="A7106">
        <v>1</v>
      </c>
      <c r="B7106">
        <v>95</v>
      </c>
      <c r="C7106">
        <v>10.24</v>
      </c>
      <c r="D7106">
        <v>705</v>
      </c>
      <c r="E7106">
        <v>1</v>
      </c>
      <c r="F7106" t="str">
        <f t="shared" si="440"/>
        <v/>
      </c>
      <c r="G7106" t="str">
        <f t="shared" si="441"/>
        <v/>
      </c>
      <c r="H7106" s="36">
        <f t="shared" si="442"/>
        <v>0.89200000000000002</v>
      </c>
      <c r="I7106" s="1">
        <f t="shared" si="443"/>
        <v>0.89200000000000002</v>
      </c>
    </row>
    <row r="7107" spans="1:9" x14ac:dyDescent="0.25">
      <c r="A7107">
        <v>1</v>
      </c>
      <c r="B7107">
        <v>78.34</v>
      </c>
      <c r="C7107">
        <v>32</v>
      </c>
      <c r="D7107">
        <v>725</v>
      </c>
      <c r="E7107">
        <v>1</v>
      </c>
      <c r="F7107">
        <f t="shared" si="440"/>
        <v>0.9</v>
      </c>
      <c r="G7107" t="str">
        <f t="shared" si="441"/>
        <v/>
      </c>
      <c r="H7107" s="36" t="str">
        <f t="shared" si="442"/>
        <v/>
      </c>
      <c r="I7107" s="1">
        <f t="shared" si="443"/>
        <v>0.9</v>
      </c>
    </row>
    <row r="7108" spans="1:9" x14ac:dyDescent="0.25">
      <c r="A7108">
        <v>0</v>
      </c>
      <c r="B7108">
        <v>40</v>
      </c>
      <c r="C7108">
        <v>28.69</v>
      </c>
      <c r="D7108">
        <v>765</v>
      </c>
      <c r="E7108">
        <v>1</v>
      </c>
      <c r="F7108">
        <f t="shared" ref="F7108:F7171" si="444">IF(D7108&gt;717.5,IF(B7108&gt;48.75,IF(C7108&gt;21.885,0.9,0.936),0.853),"")</f>
        <v>0.85299999999999998</v>
      </c>
      <c r="G7108" t="str">
        <f t="shared" ref="G7108:G7171" si="445">IF(D7108&lt;=717.5,IF(B7108&lt;=85.202,IF(C7108&gt;16.545,IF(D7108&gt;687.5,0.812,0.745),IF(B7108&gt;32.802,0.832,0.725)),""),"")</f>
        <v/>
      </c>
      <c r="H7108" s="36" t="str">
        <f t="shared" ref="H7108:H7171" si="446">IF(D7108&lt;=717.5,IF(B7108&gt;85.202,IF(C7108&gt;25.055,0.784,IF(D7108&gt;677.5,0.892,0.852)),""),"")</f>
        <v/>
      </c>
      <c r="I7108" s="1">
        <f t="shared" ref="I7108:I7171" si="447">SUM(F7108:H7108)</f>
        <v>0.85299999999999998</v>
      </c>
    </row>
    <row r="7109" spans="1:9" x14ac:dyDescent="0.25">
      <c r="A7109">
        <v>0</v>
      </c>
      <c r="B7109">
        <v>85</v>
      </c>
      <c r="C7109">
        <v>25.25</v>
      </c>
      <c r="D7109">
        <v>715</v>
      </c>
      <c r="E7109">
        <v>1</v>
      </c>
      <c r="F7109" t="str">
        <f t="shared" si="444"/>
        <v/>
      </c>
      <c r="G7109">
        <f t="shared" si="445"/>
        <v>0.81200000000000006</v>
      </c>
      <c r="H7109" s="36" t="str">
        <f t="shared" si="446"/>
        <v/>
      </c>
      <c r="I7109" s="1">
        <f t="shared" si="447"/>
        <v>0.81200000000000006</v>
      </c>
    </row>
    <row r="7110" spans="1:9" x14ac:dyDescent="0.25">
      <c r="A7110">
        <v>0</v>
      </c>
      <c r="B7110">
        <v>35</v>
      </c>
      <c r="C7110">
        <v>10.91</v>
      </c>
      <c r="D7110">
        <v>680</v>
      </c>
      <c r="E7110">
        <v>1</v>
      </c>
      <c r="F7110" t="str">
        <f t="shared" si="444"/>
        <v/>
      </c>
      <c r="G7110">
        <f t="shared" si="445"/>
        <v>0.83199999999999996</v>
      </c>
      <c r="H7110" s="36" t="str">
        <f t="shared" si="446"/>
        <v/>
      </c>
      <c r="I7110" s="1">
        <f t="shared" si="447"/>
        <v>0.83199999999999996</v>
      </c>
    </row>
    <row r="7111" spans="1:9" x14ac:dyDescent="0.25">
      <c r="A7111">
        <v>0</v>
      </c>
      <c r="B7111">
        <v>45</v>
      </c>
      <c r="C7111">
        <v>20.59</v>
      </c>
      <c r="D7111">
        <v>710</v>
      </c>
      <c r="E7111">
        <v>1</v>
      </c>
      <c r="F7111" t="str">
        <f t="shared" si="444"/>
        <v/>
      </c>
      <c r="G7111">
        <f t="shared" si="445"/>
        <v>0.81200000000000006</v>
      </c>
      <c r="H7111" s="36" t="str">
        <f t="shared" si="446"/>
        <v/>
      </c>
      <c r="I7111" s="1">
        <f t="shared" si="447"/>
        <v>0.81200000000000006</v>
      </c>
    </row>
    <row r="7112" spans="1:9" x14ac:dyDescent="0.25">
      <c r="A7112">
        <v>1</v>
      </c>
      <c r="B7112">
        <v>17</v>
      </c>
      <c r="C7112">
        <v>31.64</v>
      </c>
      <c r="D7112">
        <v>670</v>
      </c>
      <c r="E7112">
        <v>1</v>
      </c>
      <c r="F7112" t="str">
        <f t="shared" si="444"/>
        <v/>
      </c>
      <c r="G7112">
        <f t="shared" si="445"/>
        <v>0.745</v>
      </c>
      <c r="H7112" s="36" t="str">
        <f t="shared" si="446"/>
        <v/>
      </c>
      <c r="I7112" s="1">
        <f t="shared" si="447"/>
        <v>0.745</v>
      </c>
    </row>
    <row r="7113" spans="1:9" x14ac:dyDescent="0.25">
      <c r="A7113">
        <v>1</v>
      </c>
      <c r="B7113">
        <v>35.175960000000003</v>
      </c>
      <c r="C7113">
        <v>19.28</v>
      </c>
      <c r="D7113">
        <v>685</v>
      </c>
      <c r="E7113">
        <v>1</v>
      </c>
      <c r="F7113" t="str">
        <f t="shared" si="444"/>
        <v/>
      </c>
      <c r="G7113">
        <f t="shared" si="445"/>
        <v>0.745</v>
      </c>
      <c r="H7113" s="36" t="str">
        <f t="shared" si="446"/>
        <v/>
      </c>
      <c r="I7113" s="1">
        <f t="shared" si="447"/>
        <v>0.745</v>
      </c>
    </row>
    <row r="7114" spans="1:9" x14ac:dyDescent="0.25">
      <c r="A7114">
        <v>1</v>
      </c>
      <c r="B7114">
        <v>68</v>
      </c>
      <c r="C7114">
        <v>10.45</v>
      </c>
      <c r="D7114">
        <v>710</v>
      </c>
      <c r="E7114">
        <v>1</v>
      </c>
      <c r="F7114" t="str">
        <f t="shared" si="444"/>
        <v/>
      </c>
      <c r="G7114">
        <f t="shared" si="445"/>
        <v>0.83199999999999996</v>
      </c>
      <c r="H7114" s="36" t="str">
        <f t="shared" si="446"/>
        <v/>
      </c>
      <c r="I7114" s="1">
        <f t="shared" si="447"/>
        <v>0.83199999999999996</v>
      </c>
    </row>
    <row r="7115" spans="1:9" x14ac:dyDescent="0.25">
      <c r="A7115">
        <v>1</v>
      </c>
      <c r="B7115">
        <v>85.28</v>
      </c>
      <c r="C7115">
        <v>9.61</v>
      </c>
      <c r="D7115">
        <v>665</v>
      </c>
      <c r="E7115">
        <v>1</v>
      </c>
      <c r="F7115" t="str">
        <f t="shared" si="444"/>
        <v/>
      </c>
      <c r="G7115" t="str">
        <f t="shared" si="445"/>
        <v/>
      </c>
      <c r="H7115" s="36">
        <f t="shared" si="446"/>
        <v>0.85199999999999998</v>
      </c>
      <c r="I7115" s="1">
        <f t="shared" si="447"/>
        <v>0.85199999999999998</v>
      </c>
    </row>
    <row r="7116" spans="1:9" x14ac:dyDescent="0.25">
      <c r="A7116">
        <v>1</v>
      </c>
      <c r="B7116">
        <v>75</v>
      </c>
      <c r="C7116">
        <v>27.92</v>
      </c>
      <c r="D7116">
        <v>660</v>
      </c>
      <c r="E7116">
        <v>1</v>
      </c>
      <c r="F7116" t="str">
        <f t="shared" si="444"/>
        <v/>
      </c>
      <c r="G7116">
        <f t="shared" si="445"/>
        <v>0.745</v>
      </c>
      <c r="H7116" s="36" t="str">
        <f t="shared" si="446"/>
        <v/>
      </c>
      <c r="I7116" s="1">
        <f t="shared" si="447"/>
        <v>0.745</v>
      </c>
    </row>
    <row r="7117" spans="1:9" x14ac:dyDescent="0.25">
      <c r="A7117">
        <v>0</v>
      </c>
      <c r="B7117">
        <v>178</v>
      </c>
      <c r="C7117">
        <v>23.71</v>
      </c>
      <c r="D7117">
        <v>665</v>
      </c>
      <c r="E7117">
        <v>1</v>
      </c>
      <c r="F7117" t="str">
        <f t="shared" si="444"/>
        <v/>
      </c>
      <c r="G7117" t="str">
        <f t="shared" si="445"/>
        <v/>
      </c>
      <c r="H7117" s="36">
        <f t="shared" si="446"/>
        <v>0.85199999999999998</v>
      </c>
      <c r="I7117" s="1">
        <f t="shared" si="447"/>
        <v>0.85199999999999998</v>
      </c>
    </row>
    <row r="7118" spans="1:9" x14ac:dyDescent="0.25">
      <c r="A7118">
        <v>0</v>
      </c>
      <c r="B7118">
        <v>55</v>
      </c>
      <c r="C7118">
        <v>30.29</v>
      </c>
      <c r="D7118">
        <v>700</v>
      </c>
      <c r="E7118">
        <v>1</v>
      </c>
      <c r="F7118" t="str">
        <f t="shared" si="444"/>
        <v/>
      </c>
      <c r="G7118">
        <f t="shared" si="445"/>
        <v>0.81200000000000006</v>
      </c>
      <c r="H7118" s="36" t="str">
        <f t="shared" si="446"/>
        <v/>
      </c>
      <c r="I7118" s="1">
        <f t="shared" si="447"/>
        <v>0.81200000000000006</v>
      </c>
    </row>
    <row r="7119" spans="1:9" x14ac:dyDescent="0.25">
      <c r="A7119">
        <v>1</v>
      </c>
      <c r="B7119">
        <v>90</v>
      </c>
      <c r="C7119">
        <v>21.57</v>
      </c>
      <c r="D7119">
        <v>715</v>
      </c>
      <c r="E7119">
        <v>1</v>
      </c>
      <c r="F7119" t="str">
        <f t="shared" si="444"/>
        <v/>
      </c>
      <c r="G7119" t="str">
        <f t="shared" si="445"/>
        <v/>
      </c>
      <c r="H7119" s="36">
        <f t="shared" si="446"/>
        <v>0.89200000000000002</v>
      </c>
      <c r="I7119" s="1">
        <f t="shared" si="447"/>
        <v>0.89200000000000002</v>
      </c>
    </row>
    <row r="7120" spans="1:9" x14ac:dyDescent="0.25">
      <c r="A7120">
        <v>1</v>
      </c>
      <c r="B7120">
        <v>120</v>
      </c>
      <c r="C7120">
        <v>13.09</v>
      </c>
      <c r="D7120">
        <v>735</v>
      </c>
      <c r="E7120">
        <v>1</v>
      </c>
      <c r="F7120">
        <f t="shared" si="444"/>
        <v>0.93600000000000005</v>
      </c>
      <c r="G7120" t="str">
        <f t="shared" si="445"/>
        <v/>
      </c>
      <c r="H7120" s="36" t="str">
        <f t="shared" si="446"/>
        <v/>
      </c>
      <c r="I7120" s="1">
        <f t="shared" si="447"/>
        <v>0.93600000000000005</v>
      </c>
    </row>
    <row r="7121" spans="1:9" x14ac:dyDescent="0.25">
      <c r="A7121">
        <v>1</v>
      </c>
      <c r="B7121">
        <v>75</v>
      </c>
      <c r="C7121">
        <v>21.23</v>
      </c>
      <c r="D7121">
        <v>665</v>
      </c>
      <c r="E7121">
        <v>1</v>
      </c>
      <c r="F7121" t="str">
        <f t="shared" si="444"/>
        <v/>
      </c>
      <c r="G7121">
        <f t="shared" si="445"/>
        <v>0.745</v>
      </c>
      <c r="H7121" s="36" t="str">
        <f t="shared" si="446"/>
        <v/>
      </c>
      <c r="I7121" s="1">
        <f t="shared" si="447"/>
        <v>0.745</v>
      </c>
    </row>
    <row r="7122" spans="1:9" x14ac:dyDescent="0.25">
      <c r="A7122">
        <v>0</v>
      </c>
      <c r="B7122">
        <v>250</v>
      </c>
      <c r="C7122">
        <v>15.78</v>
      </c>
      <c r="D7122">
        <v>780</v>
      </c>
      <c r="E7122">
        <v>1</v>
      </c>
      <c r="F7122">
        <f t="shared" si="444"/>
        <v>0.93600000000000005</v>
      </c>
      <c r="G7122" t="str">
        <f t="shared" si="445"/>
        <v/>
      </c>
      <c r="H7122" s="36" t="str">
        <f t="shared" si="446"/>
        <v/>
      </c>
      <c r="I7122" s="1">
        <f t="shared" si="447"/>
        <v>0.93600000000000005</v>
      </c>
    </row>
    <row r="7123" spans="1:9" x14ac:dyDescent="0.25">
      <c r="A7123">
        <v>1</v>
      </c>
      <c r="B7123">
        <v>100</v>
      </c>
      <c r="C7123">
        <v>12.67</v>
      </c>
      <c r="D7123">
        <v>695</v>
      </c>
      <c r="E7123">
        <v>1</v>
      </c>
      <c r="F7123" t="str">
        <f t="shared" si="444"/>
        <v/>
      </c>
      <c r="G7123" t="str">
        <f t="shared" si="445"/>
        <v/>
      </c>
      <c r="H7123" s="36">
        <f t="shared" si="446"/>
        <v>0.89200000000000002</v>
      </c>
      <c r="I7123" s="1">
        <f t="shared" si="447"/>
        <v>0.89200000000000002</v>
      </c>
    </row>
    <row r="7124" spans="1:9" x14ac:dyDescent="0.25">
      <c r="A7124">
        <v>1</v>
      </c>
      <c r="B7124">
        <v>37.6</v>
      </c>
      <c r="C7124">
        <v>13.6</v>
      </c>
      <c r="D7124">
        <v>705</v>
      </c>
      <c r="E7124">
        <v>1</v>
      </c>
      <c r="F7124" t="str">
        <f t="shared" si="444"/>
        <v/>
      </c>
      <c r="G7124">
        <f t="shared" si="445"/>
        <v>0.83199999999999996</v>
      </c>
      <c r="H7124" s="36" t="str">
        <f t="shared" si="446"/>
        <v/>
      </c>
      <c r="I7124" s="1">
        <f t="shared" si="447"/>
        <v>0.83199999999999996</v>
      </c>
    </row>
    <row r="7125" spans="1:9" x14ac:dyDescent="0.25">
      <c r="A7125">
        <v>0</v>
      </c>
      <c r="B7125">
        <v>82</v>
      </c>
      <c r="C7125">
        <v>27.35</v>
      </c>
      <c r="D7125">
        <v>665</v>
      </c>
      <c r="E7125">
        <v>1</v>
      </c>
      <c r="F7125" t="str">
        <f t="shared" si="444"/>
        <v/>
      </c>
      <c r="G7125">
        <f t="shared" si="445"/>
        <v>0.745</v>
      </c>
      <c r="H7125" s="36" t="str">
        <f t="shared" si="446"/>
        <v/>
      </c>
      <c r="I7125" s="1">
        <f t="shared" si="447"/>
        <v>0.745</v>
      </c>
    </row>
    <row r="7126" spans="1:9" x14ac:dyDescent="0.25">
      <c r="A7126">
        <v>0</v>
      </c>
      <c r="B7126">
        <v>42</v>
      </c>
      <c r="C7126">
        <v>14.71</v>
      </c>
      <c r="D7126">
        <v>670</v>
      </c>
      <c r="E7126">
        <v>1</v>
      </c>
      <c r="F7126" t="str">
        <f t="shared" si="444"/>
        <v/>
      </c>
      <c r="G7126">
        <f t="shared" si="445"/>
        <v>0.83199999999999996</v>
      </c>
      <c r="H7126" s="36" t="str">
        <f t="shared" si="446"/>
        <v/>
      </c>
      <c r="I7126" s="1">
        <f t="shared" si="447"/>
        <v>0.83199999999999996</v>
      </c>
    </row>
    <row r="7127" spans="1:9" x14ac:dyDescent="0.25">
      <c r="A7127">
        <v>1</v>
      </c>
      <c r="B7127">
        <v>100</v>
      </c>
      <c r="C7127">
        <v>17.66</v>
      </c>
      <c r="D7127">
        <v>660</v>
      </c>
      <c r="E7127">
        <v>1</v>
      </c>
      <c r="F7127" t="str">
        <f t="shared" si="444"/>
        <v/>
      </c>
      <c r="G7127" t="str">
        <f t="shared" si="445"/>
        <v/>
      </c>
      <c r="H7127" s="36">
        <f t="shared" si="446"/>
        <v>0.85199999999999998</v>
      </c>
      <c r="I7127" s="1">
        <f t="shared" si="447"/>
        <v>0.85199999999999998</v>
      </c>
    </row>
    <row r="7128" spans="1:9" x14ac:dyDescent="0.25">
      <c r="A7128">
        <v>1</v>
      </c>
      <c r="B7128">
        <v>140</v>
      </c>
      <c r="C7128">
        <v>12.19</v>
      </c>
      <c r="D7128">
        <v>665</v>
      </c>
      <c r="E7128">
        <v>1</v>
      </c>
      <c r="F7128" t="str">
        <f t="shared" si="444"/>
        <v/>
      </c>
      <c r="G7128" t="str">
        <f t="shared" si="445"/>
        <v/>
      </c>
      <c r="H7128" s="36">
        <f t="shared" si="446"/>
        <v>0.85199999999999998</v>
      </c>
      <c r="I7128" s="1">
        <f t="shared" si="447"/>
        <v>0.85199999999999998</v>
      </c>
    </row>
    <row r="7129" spans="1:9" x14ac:dyDescent="0.25">
      <c r="A7129">
        <v>0</v>
      </c>
      <c r="B7129">
        <v>16.899999999999999</v>
      </c>
      <c r="C7129">
        <v>39.700000000000003</v>
      </c>
      <c r="D7129">
        <v>670</v>
      </c>
      <c r="E7129">
        <v>1</v>
      </c>
      <c r="F7129" t="str">
        <f t="shared" si="444"/>
        <v/>
      </c>
      <c r="G7129">
        <f t="shared" si="445"/>
        <v>0.745</v>
      </c>
      <c r="H7129" s="36" t="str">
        <f t="shared" si="446"/>
        <v/>
      </c>
      <c r="I7129" s="1">
        <f t="shared" si="447"/>
        <v>0.745</v>
      </c>
    </row>
    <row r="7130" spans="1:9" x14ac:dyDescent="0.25">
      <c r="A7130">
        <v>1</v>
      </c>
      <c r="B7130">
        <v>85</v>
      </c>
      <c r="C7130">
        <v>21.9</v>
      </c>
      <c r="D7130">
        <v>690</v>
      </c>
      <c r="E7130">
        <v>1</v>
      </c>
      <c r="F7130" t="str">
        <f t="shared" si="444"/>
        <v/>
      </c>
      <c r="G7130">
        <f t="shared" si="445"/>
        <v>0.81200000000000006</v>
      </c>
      <c r="H7130" s="36" t="str">
        <f t="shared" si="446"/>
        <v/>
      </c>
      <c r="I7130" s="1">
        <f t="shared" si="447"/>
        <v>0.81200000000000006</v>
      </c>
    </row>
    <row r="7131" spans="1:9" x14ac:dyDescent="0.25">
      <c r="A7131">
        <v>0</v>
      </c>
      <c r="B7131">
        <v>70</v>
      </c>
      <c r="C7131">
        <v>27.86</v>
      </c>
      <c r="D7131">
        <v>665</v>
      </c>
      <c r="E7131">
        <v>1</v>
      </c>
      <c r="F7131" t="str">
        <f t="shared" si="444"/>
        <v/>
      </c>
      <c r="G7131">
        <f t="shared" si="445"/>
        <v>0.745</v>
      </c>
      <c r="H7131" s="36" t="str">
        <f t="shared" si="446"/>
        <v/>
      </c>
      <c r="I7131" s="1">
        <f t="shared" si="447"/>
        <v>0.745</v>
      </c>
    </row>
    <row r="7132" spans="1:9" x14ac:dyDescent="0.25">
      <c r="A7132">
        <v>1</v>
      </c>
      <c r="B7132">
        <v>68</v>
      </c>
      <c r="C7132">
        <v>22.77</v>
      </c>
      <c r="D7132">
        <v>690</v>
      </c>
      <c r="E7132">
        <v>1</v>
      </c>
      <c r="F7132" t="str">
        <f t="shared" si="444"/>
        <v/>
      </c>
      <c r="G7132">
        <f t="shared" si="445"/>
        <v>0.81200000000000006</v>
      </c>
      <c r="H7132" s="36" t="str">
        <f t="shared" si="446"/>
        <v/>
      </c>
      <c r="I7132" s="1">
        <f t="shared" si="447"/>
        <v>0.81200000000000006</v>
      </c>
    </row>
    <row r="7133" spans="1:9" x14ac:dyDescent="0.25">
      <c r="A7133">
        <v>1</v>
      </c>
      <c r="B7133">
        <v>8.8949999999999996</v>
      </c>
      <c r="C7133">
        <v>70.58</v>
      </c>
      <c r="D7133">
        <v>730</v>
      </c>
      <c r="E7133">
        <v>1</v>
      </c>
      <c r="F7133">
        <f t="shared" si="444"/>
        <v>0.85299999999999998</v>
      </c>
      <c r="G7133" t="str">
        <f t="shared" si="445"/>
        <v/>
      </c>
      <c r="H7133" s="36" t="str">
        <f t="shared" si="446"/>
        <v/>
      </c>
      <c r="I7133" s="1">
        <f t="shared" si="447"/>
        <v>0.85299999999999998</v>
      </c>
    </row>
    <row r="7134" spans="1:9" x14ac:dyDescent="0.25">
      <c r="A7134">
        <v>0</v>
      </c>
      <c r="B7134">
        <v>110</v>
      </c>
      <c r="C7134">
        <v>25.55</v>
      </c>
      <c r="D7134">
        <v>660</v>
      </c>
      <c r="E7134">
        <v>1</v>
      </c>
      <c r="F7134" t="str">
        <f t="shared" si="444"/>
        <v/>
      </c>
      <c r="G7134" t="str">
        <f t="shared" si="445"/>
        <v/>
      </c>
      <c r="H7134" s="36">
        <f t="shared" si="446"/>
        <v>0.78400000000000003</v>
      </c>
      <c r="I7134" s="1">
        <f t="shared" si="447"/>
        <v>0.78400000000000003</v>
      </c>
    </row>
    <row r="7135" spans="1:9" x14ac:dyDescent="0.25">
      <c r="A7135">
        <v>1</v>
      </c>
      <c r="B7135">
        <v>35</v>
      </c>
      <c r="C7135">
        <v>28.84</v>
      </c>
      <c r="D7135">
        <v>660</v>
      </c>
      <c r="E7135">
        <v>1</v>
      </c>
      <c r="F7135" t="str">
        <f t="shared" si="444"/>
        <v/>
      </c>
      <c r="G7135">
        <f t="shared" si="445"/>
        <v>0.745</v>
      </c>
      <c r="H7135" s="36" t="str">
        <f t="shared" si="446"/>
        <v/>
      </c>
      <c r="I7135" s="1">
        <f t="shared" si="447"/>
        <v>0.745</v>
      </c>
    </row>
    <row r="7136" spans="1:9" x14ac:dyDescent="0.25">
      <c r="A7136">
        <v>1</v>
      </c>
      <c r="B7136">
        <v>277</v>
      </c>
      <c r="C7136">
        <v>15.46</v>
      </c>
      <c r="D7136">
        <v>705</v>
      </c>
      <c r="E7136">
        <v>1</v>
      </c>
      <c r="F7136" t="str">
        <f t="shared" si="444"/>
        <v/>
      </c>
      <c r="G7136" t="str">
        <f t="shared" si="445"/>
        <v/>
      </c>
      <c r="H7136" s="36">
        <f t="shared" si="446"/>
        <v>0.89200000000000002</v>
      </c>
      <c r="I7136" s="1">
        <f t="shared" si="447"/>
        <v>0.89200000000000002</v>
      </c>
    </row>
    <row r="7137" spans="1:9" x14ac:dyDescent="0.25">
      <c r="A7137">
        <v>1</v>
      </c>
      <c r="B7137">
        <v>130</v>
      </c>
      <c r="C7137">
        <v>23.47</v>
      </c>
      <c r="D7137">
        <v>660</v>
      </c>
      <c r="E7137">
        <v>1</v>
      </c>
      <c r="F7137" t="str">
        <f t="shared" si="444"/>
        <v/>
      </c>
      <c r="G7137" t="str">
        <f t="shared" si="445"/>
        <v/>
      </c>
      <c r="H7137" s="36">
        <f t="shared" si="446"/>
        <v>0.85199999999999998</v>
      </c>
      <c r="I7137" s="1">
        <f t="shared" si="447"/>
        <v>0.85199999999999998</v>
      </c>
    </row>
    <row r="7138" spans="1:9" x14ac:dyDescent="0.25">
      <c r="A7138">
        <v>0</v>
      </c>
      <c r="B7138">
        <v>85</v>
      </c>
      <c r="C7138">
        <v>14.44</v>
      </c>
      <c r="D7138">
        <v>675</v>
      </c>
      <c r="E7138">
        <v>1</v>
      </c>
      <c r="F7138" t="str">
        <f t="shared" si="444"/>
        <v/>
      </c>
      <c r="G7138">
        <f t="shared" si="445"/>
        <v>0.83199999999999996</v>
      </c>
      <c r="H7138" s="36" t="str">
        <f t="shared" si="446"/>
        <v/>
      </c>
      <c r="I7138" s="1">
        <f t="shared" si="447"/>
        <v>0.83199999999999996</v>
      </c>
    </row>
    <row r="7139" spans="1:9" x14ac:dyDescent="0.25">
      <c r="A7139">
        <v>0</v>
      </c>
      <c r="B7139">
        <v>58</v>
      </c>
      <c r="C7139">
        <v>16.739999999999998</v>
      </c>
      <c r="D7139">
        <v>690</v>
      </c>
      <c r="E7139">
        <v>1</v>
      </c>
      <c r="F7139" t="str">
        <f t="shared" si="444"/>
        <v/>
      </c>
      <c r="G7139">
        <f t="shared" si="445"/>
        <v>0.81200000000000006</v>
      </c>
      <c r="H7139" s="36" t="str">
        <f t="shared" si="446"/>
        <v/>
      </c>
      <c r="I7139" s="1">
        <f t="shared" si="447"/>
        <v>0.81200000000000006</v>
      </c>
    </row>
    <row r="7140" spans="1:9" x14ac:dyDescent="0.25">
      <c r="A7140">
        <v>0</v>
      </c>
      <c r="B7140">
        <v>85</v>
      </c>
      <c r="C7140">
        <v>16.97</v>
      </c>
      <c r="D7140">
        <v>760</v>
      </c>
      <c r="E7140">
        <v>1</v>
      </c>
      <c r="F7140">
        <f t="shared" si="444"/>
        <v>0.93600000000000005</v>
      </c>
      <c r="G7140" t="str">
        <f t="shared" si="445"/>
        <v/>
      </c>
      <c r="H7140" s="36" t="str">
        <f t="shared" si="446"/>
        <v/>
      </c>
      <c r="I7140" s="1">
        <f t="shared" si="447"/>
        <v>0.93600000000000005</v>
      </c>
    </row>
    <row r="7141" spans="1:9" x14ac:dyDescent="0.25">
      <c r="A7141">
        <v>1</v>
      </c>
      <c r="B7141">
        <v>200</v>
      </c>
      <c r="C7141">
        <v>31.18</v>
      </c>
      <c r="D7141">
        <v>715</v>
      </c>
      <c r="E7141">
        <v>1</v>
      </c>
      <c r="F7141" t="str">
        <f t="shared" si="444"/>
        <v/>
      </c>
      <c r="G7141" t="str">
        <f t="shared" si="445"/>
        <v/>
      </c>
      <c r="H7141" s="36">
        <f t="shared" si="446"/>
        <v>0.78400000000000003</v>
      </c>
      <c r="I7141" s="1">
        <f t="shared" si="447"/>
        <v>0.78400000000000003</v>
      </c>
    </row>
    <row r="7142" spans="1:9" x14ac:dyDescent="0.25">
      <c r="A7142">
        <v>1</v>
      </c>
      <c r="B7142">
        <v>58</v>
      </c>
      <c r="C7142">
        <v>9.89</v>
      </c>
      <c r="D7142">
        <v>660</v>
      </c>
      <c r="E7142">
        <v>1</v>
      </c>
      <c r="F7142" t="str">
        <f t="shared" si="444"/>
        <v/>
      </c>
      <c r="G7142">
        <f t="shared" si="445"/>
        <v>0.83199999999999996</v>
      </c>
      <c r="H7142" s="36" t="str">
        <f t="shared" si="446"/>
        <v/>
      </c>
      <c r="I7142" s="1">
        <f t="shared" si="447"/>
        <v>0.83199999999999996</v>
      </c>
    </row>
    <row r="7143" spans="1:9" x14ac:dyDescent="0.25">
      <c r="A7143">
        <v>0</v>
      </c>
      <c r="B7143">
        <v>155</v>
      </c>
      <c r="C7143">
        <v>6.29</v>
      </c>
      <c r="D7143">
        <v>690</v>
      </c>
      <c r="E7143">
        <v>1</v>
      </c>
      <c r="F7143" t="str">
        <f t="shared" si="444"/>
        <v/>
      </c>
      <c r="G7143" t="str">
        <f t="shared" si="445"/>
        <v/>
      </c>
      <c r="H7143" s="36">
        <f t="shared" si="446"/>
        <v>0.89200000000000002</v>
      </c>
      <c r="I7143" s="1">
        <f t="shared" si="447"/>
        <v>0.89200000000000002</v>
      </c>
    </row>
    <row r="7144" spans="1:9" x14ac:dyDescent="0.25">
      <c r="A7144">
        <v>1</v>
      </c>
      <c r="B7144">
        <v>60</v>
      </c>
      <c r="C7144">
        <v>46.86</v>
      </c>
      <c r="D7144">
        <v>710</v>
      </c>
      <c r="E7144">
        <v>1</v>
      </c>
      <c r="F7144" t="str">
        <f t="shared" si="444"/>
        <v/>
      </c>
      <c r="G7144">
        <f t="shared" si="445"/>
        <v>0.81200000000000006</v>
      </c>
      <c r="H7144" s="36" t="str">
        <f t="shared" si="446"/>
        <v/>
      </c>
      <c r="I7144" s="1">
        <f t="shared" si="447"/>
        <v>0.81200000000000006</v>
      </c>
    </row>
    <row r="7145" spans="1:9" x14ac:dyDescent="0.25">
      <c r="A7145">
        <v>1</v>
      </c>
      <c r="B7145">
        <v>75</v>
      </c>
      <c r="C7145">
        <v>13.96</v>
      </c>
      <c r="D7145">
        <v>700</v>
      </c>
      <c r="E7145">
        <v>1</v>
      </c>
      <c r="F7145" t="str">
        <f t="shared" si="444"/>
        <v/>
      </c>
      <c r="G7145">
        <f t="shared" si="445"/>
        <v>0.83199999999999996</v>
      </c>
      <c r="H7145" s="36" t="str">
        <f t="shared" si="446"/>
        <v/>
      </c>
      <c r="I7145" s="1">
        <f t="shared" si="447"/>
        <v>0.83199999999999996</v>
      </c>
    </row>
    <row r="7146" spans="1:9" x14ac:dyDescent="0.25">
      <c r="A7146">
        <v>1</v>
      </c>
      <c r="B7146">
        <v>69</v>
      </c>
      <c r="C7146">
        <v>13.06</v>
      </c>
      <c r="D7146">
        <v>675</v>
      </c>
      <c r="E7146">
        <v>1</v>
      </c>
      <c r="F7146" t="str">
        <f t="shared" si="444"/>
        <v/>
      </c>
      <c r="G7146">
        <f t="shared" si="445"/>
        <v>0.83199999999999996</v>
      </c>
      <c r="H7146" s="36" t="str">
        <f t="shared" si="446"/>
        <v/>
      </c>
      <c r="I7146" s="1">
        <f t="shared" si="447"/>
        <v>0.83199999999999996</v>
      </c>
    </row>
    <row r="7147" spans="1:9" x14ac:dyDescent="0.25">
      <c r="A7147">
        <v>1</v>
      </c>
      <c r="B7147">
        <v>36</v>
      </c>
      <c r="C7147">
        <v>19.13</v>
      </c>
      <c r="D7147">
        <v>670</v>
      </c>
      <c r="E7147">
        <v>1</v>
      </c>
      <c r="F7147" t="str">
        <f t="shared" si="444"/>
        <v/>
      </c>
      <c r="G7147">
        <f t="shared" si="445"/>
        <v>0.745</v>
      </c>
      <c r="H7147" s="36" t="str">
        <f t="shared" si="446"/>
        <v/>
      </c>
      <c r="I7147" s="1">
        <f t="shared" si="447"/>
        <v>0.745</v>
      </c>
    </row>
    <row r="7148" spans="1:9" x14ac:dyDescent="0.25">
      <c r="A7148">
        <v>1</v>
      </c>
      <c r="B7148">
        <v>52</v>
      </c>
      <c r="C7148">
        <v>19.940000000000001</v>
      </c>
      <c r="D7148">
        <v>680</v>
      </c>
      <c r="E7148">
        <v>1</v>
      </c>
      <c r="F7148" t="str">
        <f t="shared" si="444"/>
        <v/>
      </c>
      <c r="G7148">
        <f t="shared" si="445"/>
        <v>0.745</v>
      </c>
      <c r="H7148" s="36" t="str">
        <f t="shared" si="446"/>
        <v/>
      </c>
      <c r="I7148" s="1">
        <f t="shared" si="447"/>
        <v>0.745</v>
      </c>
    </row>
    <row r="7149" spans="1:9" x14ac:dyDescent="0.25">
      <c r="A7149">
        <v>1</v>
      </c>
      <c r="B7149">
        <v>31</v>
      </c>
      <c r="C7149">
        <v>27.64</v>
      </c>
      <c r="D7149">
        <v>705</v>
      </c>
      <c r="E7149">
        <v>1</v>
      </c>
      <c r="F7149" t="str">
        <f t="shared" si="444"/>
        <v/>
      </c>
      <c r="G7149">
        <f t="shared" si="445"/>
        <v>0.81200000000000006</v>
      </c>
      <c r="H7149" s="36" t="str">
        <f t="shared" si="446"/>
        <v/>
      </c>
      <c r="I7149" s="1">
        <f t="shared" si="447"/>
        <v>0.81200000000000006</v>
      </c>
    </row>
    <row r="7150" spans="1:9" x14ac:dyDescent="0.25">
      <c r="A7150">
        <v>1</v>
      </c>
      <c r="B7150">
        <v>90</v>
      </c>
      <c r="C7150">
        <v>19.43</v>
      </c>
      <c r="D7150">
        <v>660</v>
      </c>
      <c r="E7150">
        <v>1</v>
      </c>
      <c r="F7150" t="str">
        <f t="shared" si="444"/>
        <v/>
      </c>
      <c r="G7150" t="str">
        <f t="shared" si="445"/>
        <v/>
      </c>
      <c r="H7150" s="36">
        <f t="shared" si="446"/>
        <v>0.85199999999999998</v>
      </c>
      <c r="I7150" s="1">
        <f t="shared" si="447"/>
        <v>0.85199999999999998</v>
      </c>
    </row>
    <row r="7151" spans="1:9" x14ac:dyDescent="0.25">
      <c r="A7151">
        <v>1</v>
      </c>
      <c r="B7151">
        <v>79.992000000000004</v>
      </c>
      <c r="C7151">
        <v>1.76</v>
      </c>
      <c r="D7151">
        <v>675</v>
      </c>
      <c r="E7151">
        <v>1</v>
      </c>
      <c r="F7151" t="str">
        <f t="shared" si="444"/>
        <v/>
      </c>
      <c r="G7151">
        <f t="shared" si="445"/>
        <v>0.83199999999999996</v>
      </c>
      <c r="H7151" s="36" t="str">
        <f t="shared" si="446"/>
        <v/>
      </c>
      <c r="I7151" s="1">
        <f t="shared" si="447"/>
        <v>0.83199999999999996</v>
      </c>
    </row>
    <row r="7152" spans="1:9" x14ac:dyDescent="0.25">
      <c r="A7152">
        <v>0</v>
      </c>
      <c r="B7152">
        <v>208</v>
      </c>
      <c r="C7152">
        <v>8.89</v>
      </c>
      <c r="D7152">
        <v>720</v>
      </c>
      <c r="E7152">
        <v>1</v>
      </c>
      <c r="F7152">
        <f t="shared" si="444"/>
        <v>0.93600000000000005</v>
      </c>
      <c r="G7152" t="str">
        <f t="shared" si="445"/>
        <v/>
      </c>
      <c r="H7152" s="36" t="str">
        <f t="shared" si="446"/>
        <v/>
      </c>
      <c r="I7152" s="1">
        <f t="shared" si="447"/>
        <v>0.93600000000000005</v>
      </c>
    </row>
    <row r="7153" spans="1:9" x14ac:dyDescent="0.25">
      <c r="A7153">
        <v>0</v>
      </c>
      <c r="B7153">
        <v>53</v>
      </c>
      <c r="C7153">
        <v>16.690000000000001</v>
      </c>
      <c r="D7153">
        <v>730</v>
      </c>
      <c r="E7153">
        <v>1</v>
      </c>
      <c r="F7153">
        <f t="shared" si="444"/>
        <v>0.93600000000000005</v>
      </c>
      <c r="G7153" t="str">
        <f t="shared" si="445"/>
        <v/>
      </c>
      <c r="H7153" s="36" t="str">
        <f t="shared" si="446"/>
        <v/>
      </c>
      <c r="I7153" s="1">
        <f t="shared" si="447"/>
        <v>0.93600000000000005</v>
      </c>
    </row>
    <row r="7154" spans="1:9" x14ac:dyDescent="0.25">
      <c r="A7154">
        <v>1</v>
      </c>
      <c r="B7154">
        <v>250</v>
      </c>
      <c r="C7154">
        <v>5.83</v>
      </c>
      <c r="D7154">
        <v>775</v>
      </c>
      <c r="E7154">
        <v>1</v>
      </c>
      <c r="F7154">
        <f t="shared" si="444"/>
        <v>0.93600000000000005</v>
      </c>
      <c r="G7154" t="str">
        <f t="shared" si="445"/>
        <v/>
      </c>
      <c r="H7154" s="36" t="str">
        <f t="shared" si="446"/>
        <v/>
      </c>
      <c r="I7154" s="1">
        <f t="shared" si="447"/>
        <v>0.93600000000000005</v>
      </c>
    </row>
    <row r="7155" spans="1:9" x14ac:dyDescent="0.25">
      <c r="A7155">
        <v>1</v>
      </c>
      <c r="B7155">
        <v>198</v>
      </c>
      <c r="C7155">
        <v>13.96</v>
      </c>
      <c r="D7155">
        <v>730</v>
      </c>
      <c r="E7155">
        <v>1</v>
      </c>
      <c r="F7155">
        <f t="shared" si="444"/>
        <v>0.93600000000000005</v>
      </c>
      <c r="G7155" t="str">
        <f t="shared" si="445"/>
        <v/>
      </c>
      <c r="H7155" s="36" t="str">
        <f t="shared" si="446"/>
        <v/>
      </c>
      <c r="I7155" s="1">
        <f t="shared" si="447"/>
        <v>0.93600000000000005</v>
      </c>
    </row>
    <row r="7156" spans="1:9" x14ac:dyDescent="0.25">
      <c r="A7156">
        <v>0</v>
      </c>
      <c r="B7156">
        <v>84</v>
      </c>
      <c r="C7156">
        <v>15.17</v>
      </c>
      <c r="D7156">
        <v>675</v>
      </c>
      <c r="E7156">
        <v>1</v>
      </c>
      <c r="F7156" t="str">
        <f t="shared" si="444"/>
        <v/>
      </c>
      <c r="G7156">
        <f t="shared" si="445"/>
        <v>0.83199999999999996</v>
      </c>
      <c r="H7156" s="36" t="str">
        <f t="shared" si="446"/>
        <v/>
      </c>
      <c r="I7156" s="1">
        <f t="shared" si="447"/>
        <v>0.83199999999999996</v>
      </c>
    </row>
    <row r="7157" spans="1:9" x14ac:dyDescent="0.25">
      <c r="A7157">
        <v>0</v>
      </c>
      <c r="B7157">
        <v>103</v>
      </c>
      <c r="C7157">
        <v>14.87</v>
      </c>
      <c r="D7157">
        <v>715</v>
      </c>
      <c r="E7157">
        <v>1</v>
      </c>
      <c r="F7157" t="str">
        <f t="shared" si="444"/>
        <v/>
      </c>
      <c r="G7157" t="str">
        <f t="shared" si="445"/>
        <v/>
      </c>
      <c r="H7157" s="36">
        <f t="shared" si="446"/>
        <v>0.89200000000000002</v>
      </c>
      <c r="I7157" s="1">
        <f t="shared" si="447"/>
        <v>0.89200000000000002</v>
      </c>
    </row>
    <row r="7158" spans="1:9" x14ac:dyDescent="0.25">
      <c r="A7158">
        <v>0</v>
      </c>
      <c r="B7158">
        <v>50</v>
      </c>
      <c r="C7158">
        <v>14.34</v>
      </c>
      <c r="D7158">
        <v>720</v>
      </c>
      <c r="E7158">
        <v>1</v>
      </c>
      <c r="F7158">
        <f t="shared" si="444"/>
        <v>0.93600000000000005</v>
      </c>
      <c r="G7158" t="str">
        <f t="shared" si="445"/>
        <v/>
      </c>
      <c r="H7158" s="36" t="str">
        <f t="shared" si="446"/>
        <v/>
      </c>
      <c r="I7158" s="1">
        <f t="shared" si="447"/>
        <v>0.93600000000000005</v>
      </c>
    </row>
    <row r="7159" spans="1:9" x14ac:dyDescent="0.25">
      <c r="A7159">
        <v>0</v>
      </c>
      <c r="B7159">
        <v>44.5</v>
      </c>
      <c r="C7159">
        <v>17.61</v>
      </c>
      <c r="D7159">
        <v>660</v>
      </c>
      <c r="E7159">
        <v>1</v>
      </c>
      <c r="F7159" t="str">
        <f t="shared" si="444"/>
        <v/>
      </c>
      <c r="G7159">
        <f t="shared" si="445"/>
        <v>0.745</v>
      </c>
      <c r="H7159" s="36" t="str">
        <f t="shared" si="446"/>
        <v/>
      </c>
      <c r="I7159" s="1">
        <f t="shared" si="447"/>
        <v>0.745</v>
      </c>
    </row>
    <row r="7160" spans="1:9" x14ac:dyDescent="0.25">
      <c r="A7160">
        <v>0</v>
      </c>
      <c r="B7160">
        <v>64.5</v>
      </c>
      <c r="C7160">
        <v>5.19</v>
      </c>
      <c r="D7160">
        <v>660</v>
      </c>
      <c r="E7160">
        <v>1</v>
      </c>
      <c r="F7160" t="str">
        <f t="shared" si="444"/>
        <v/>
      </c>
      <c r="G7160">
        <f t="shared" si="445"/>
        <v>0.83199999999999996</v>
      </c>
      <c r="H7160" s="36" t="str">
        <f t="shared" si="446"/>
        <v/>
      </c>
      <c r="I7160" s="1">
        <f t="shared" si="447"/>
        <v>0.83199999999999996</v>
      </c>
    </row>
    <row r="7161" spans="1:9" x14ac:dyDescent="0.25">
      <c r="A7161">
        <v>0</v>
      </c>
      <c r="B7161">
        <v>20</v>
      </c>
      <c r="C7161">
        <v>3.47</v>
      </c>
      <c r="D7161">
        <v>675</v>
      </c>
      <c r="E7161">
        <v>1</v>
      </c>
      <c r="F7161" t="str">
        <f t="shared" si="444"/>
        <v/>
      </c>
      <c r="G7161">
        <f t="shared" si="445"/>
        <v>0.72499999999999998</v>
      </c>
      <c r="H7161" s="36" t="str">
        <f t="shared" si="446"/>
        <v/>
      </c>
      <c r="I7161" s="1">
        <f t="shared" si="447"/>
        <v>0.72499999999999998</v>
      </c>
    </row>
    <row r="7162" spans="1:9" x14ac:dyDescent="0.25">
      <c r="A7162">
        <v>1</v>
      </c>
      <c r="B7162">
        <v>80</v>
      </c>
      <c r="C7162">
        <v>31.88</v>
      </c>
      <c r="D7162">
        <v>685</v>
      </c>
      <c r="E7162">
        <v>1</v>
      </c>
      <c r="F7162" t="str">
        <f t="shared" si="444"/>
        <v/>
      </c>
      <c r="G7162">
        <f t="shared" si="445"/>
        <v>0.745</v>
      </c>
      <c r="H7162" s="36" t="str">
        <f t="shared" si="446"/>
        <v/>
      </c>
      <c r="I7162" s="1">
        <f t="shared" si="447"/>
        <v>0.745</v>
      </c>
    </row>
    <row r="7163" spans="1:9" x14ac:dyDescent="0.25">
      <c r="A7163">
        <v>0</v>
      </c>
      <c r="B7163">
        <v>150</v>
      </c>
      <c r="C7163">
        <v>10.210000000000001</v>
      </c>
      <c r="D7163">
        <v>700</v>
      </c>
      <c r="E7163">
        <v>1</v>
      </c>
      <c r="F7163" t="str">
        <f t="shared" si="444"/>
        <v/>
      </c>
      <c r="G7163" t="str">
        <f t="shared" si="445"/>
        <v/>
      </c>
      <c r="H7163" s="36">
        <f t="shared" si="446"/>
        <v>0.89200000000000002</v>
      </c>
      <c r="I7163" s="1">
        <f t="shared" si="447"/>
        <v>0.89200000000000002</v>
      </c>
    </row>
    <row r="7164" spans="1:9" x14ac:dyDescent="0.25">
      <c r="A7164">
        <v>1</v>
      </c>
      <c r="B7164">
        <v>53.665999999999997</v>
      </c>
      <c r="C7164">
        <v>15.7</v>
      </c>
      <c r="D7164">
        <v>735</v>
      </c>
      <c r="E7164">
        <v>1</v>
      </c>
      <c r="F7164">
        <f t="shared" si="444"/>
        <v>0.93600000000000005</v>
      </c>
      <c r="G7164" t="str">
        <f t="shared" si="445"/>
        <v/>
      </c>
      <c r="H7164" s="36" t="str">
        <f t="shared" si="446"/>
        <v/>
      </c>
      <c r="I7164" s="1">
        <f t="shared" si="447"/>
        <v>0.93600000000000005</v>
      </c>
    </row>
    <row r="7165" spans="1:9" x14ac:dyDescent="0.25">
      <c r="A7165">
        <v>0</v>
      </c>
      <c r="B7165">
        <v>31.271999999999998</v>
      </c>
      <c r="C7165">
        <v>23.48</v>
      </c>
      <c r="D7165">
        <v>670</v>
      </c>
      <c r="E7165">
        <v>1</v>
      </c>
      <c r="F7165" t="str">
        <f t="shared" si="444"/>
        <v/>
      </c>
      <c r="G7165">
        <f t="shared" si="445"/>
        <v>0.745</v>
      </c>
      <c r="H7165" s="36" t="str">
        <f t="shared" si="446"/>
        <v/>
      </c>
      <c r="I7165" s="1">
        <f t="shared" si="447"/>
        <v>0.745</v>
      </c>
    </row>
    <row r="7166" spans="1:9" x14ac:dyDescent="0.25">
      <c r="A7166">
        <v>0</v>
      </c>
      <c r="B7166">
        <v>36.6</v>
      </c>
      <c r="C7166">
        <v>20.57</v>
      </c>
      <c r="D7166">
        <v>660</v>
      </c>
      <c r="E7166">
        <v>1</v>
      </c>
      <c r="F7166" t="str">
        <f t="shared" si="444"/>
        <v/>
      </c>
      <c r="G7166">
        <f t="shared" si="445"/>
        <v>0.745</v>
      </c>
      <c r="H7166" s="36" t="str">
        <f t="shared" si="446"/>
        <v/>
      </c>
      <c r="I7166" s="1">
        <f t="shared" si="447"/>
        <v>0.745</v>
      </c>
    </row>
    <row r="7167" spans="1:9" x14ac:dyDescent="0.25">
      <c r="A7167">
        <v>0</v>
      </c>
      <c r="B7167">
        <v>150</v>
      </c>
      <c r="C7167">
        <v>11.45</v>
      </c>
      <c r="D7167">
        <v>700</v>
      </c>
      <c r="E7167">
        <v>1</v>
      </c>
      <c r="F7167" t="str">
        <f t="shared" si="444"/>
        <v/>
      </c>
      <c r="G7167" t="str">
        <f t="shared" si="445"/>
        <v/>
      </c>
      <c r="H7167" s="36">
        <f t="shared" si="446"/>
        <v>0.89200000000000002</v>
      </c>
      <c r="I7167" s="1">
        <f t="shared" si="447"/>
        <v>0.89200000000000002</v>
      </c>
    </row>
    <row r="7168" spans="1:9" x14ac:dyDescent="0.25">
      <c r="A7168">
        <v>1</v>
      </c>
      <c r="B7168">
        <v>38</v>
      </c>
      <c r="C7168">
        <v>21.29</v>
      </c>
      <c r="D7168">
        <v>660</v>
      </c>
      <c r="E7168">
        <v>1</v>
      </c>
      <c r="F7168" t="str">
        <f t="shared" si="444"/>
        <v/>
      </c>
      <c r="G7168">
        <f t="shared" si="445"/>
        <v>0.745</v>
      </c>
      <c r="H7168" s="36" t="str">
        <f t="shared" si="446"/>
        <v/>
      </c>
      <c r="I7168" s="1">
        <f t="shared" si="447"/>
        <v>0.745</v>
      </c>
    </row>
    <row r="7169" spans="1:9" x14ac:dyDescent="0.25">
      <c r="A7169">
        <v>0</v>
      </c>
      <c r="B7169">
        <v>75</v>
      </c>
      <c r="C7169">
        <v>4.91</v>
      </c>
      <c r="D7169">
        <v>700</v>
      </c>
      <c r="E7169">
        <v>1</v>
      </c>
      <c r="F7169" t="str">
        <f t="shared" si="444"/>
        <v/>
      </c>
      <c r="G7169">
        <f t="shared" si="445"/>
        <v>0.83199999999999996</v>
      </c>
      <c r="H7169" s="36" t="str">
        <f t="shared" si="446"/>
        <v/>
      </c>
      <c r="I7169" s="1">
        <f t="shared" si="447"/>
        <v>0.83199999999999996</v>
      </c>
    </row>
    <row r="7170" spans="1:9" x14ac:dyDescent="0.25">
      <c r="A7170">
        <v>1</v>
      </c>
      <c r="B7170">
        <v>87</v>
      </c>
      <c r="C7170">
        <v>8</v>
      </c>
      <c r="D7170">
        <v>670</v>
      </c>
      <c r="E7170">
        <v>1</v>
      </c>
      <c r="F7170" t="str">
        <f t="shared" si="444"/>
        <v/>
      </c>
      <c r="G7170" t="str">
        <f t="shared" si="445"/>
        <v/>
      </c>
      <c r="H7170" s="36">
        <f t="shared" si="446"/>
        <v>0.85199999999999998</v>
      </c>
      <c r="I7170" s="1">
        <f t="shared" si="447"/>
        <v>0.85199999999999998</v>
      </c>
    </row>
    <row r="7171" spans="1:9" x14ac:dyDescent="0.25">
      <c r="A7171">
        <v>1</v>
      </c>
      <c r="B7171">
        <v>58</v>
      </c>
      <c r="C7171">
        <v>23.86</v>
      </c>
      <c r="D7171">
        <v>680</v>
      </c>
      <c r="E7171">
        <v>1</v>
      </c>
      <c r="F7171" t="str">
        <f t="shared" si="444"/>
        <v/>
      </c>
      <c r="G7171">
        <f t="shared" si="445"/>
        <v>0.745</v>
      </c>
      <c r="H7171" s="36" t="str">
        <f t="shared" si="446"/>
        <v/>
      </c>
      <c r="I7171" s="1">
        <f t="shared" si="447"/>
        <v>0.745</v>
      </c>
    </row>
    <row r="7172" spans="1:9" x14ac:dyDescent="0.25">
      <c r="A7172">
        <v>1</v>
      </c>
      <c r="B7172">
        <v>90</v>
      </c>
      <c r="C7172">
        <v>38.08</v>
      </c>
      <c r="D7172">
        <v>705</v>
      </c>
      <c r="E7172">
        <v>1</v>
      </c>
      <c r="F7172" t="str">
        <f t="shared" ref="F7172:F7235" si="448">IF(D7172&gt;717.5,IF(B7172&gt;48.75,IF(C7172&gt;21.885,0.9,0.936),0.853),"")</f>
        <v/>
      </c>
      <c r="G7172" t="str">
        <f t="shared" ref="G7172:G7235" si="449">IF(D7172&lt;=717.5,IF(B7172&lt;=85.202,IF(C7172&gt;16.545,IF(D7172&gt;687.5,0.812,0.745),IF(B7172&gt;32.802,0.832,0.725)),""),"")</f>
        <v/>
      </c>
      <c r="H7172" s="36">
        <f t="shared" ref="H7172:H7235" si="450">IF(D7172&lt;=717.5,IF(B7172&gt;85.202,IF(C7172&gt;25.055,0.784,IF(D7172&gt;677.5,0.892,0.852)),""),"")</f>
        <v>0.78400000000000003</v>
      </c>
      <c r="I7172" s="1">
        <f t="shared" ref="I7172:I7235" si="451">SUM(F7172:H7172)</f>
        <v>0.78400000000000003</v>
      </c>
    </row>
    <row r="7173" spans="1:9" x14ac:dyDescent="0.25">
      <c r="A7173">
        <v>0</v>
      </c>
      <c r="B7173">
        <v>130</v>
      </c>
      <c r="C7173">
        <v>12.09</v>
      </c>
      <c r="D7173">
        <v>760</v>
      </c>
      <c r="E7173">
        <v>1</v>
      </c>
      <c r="F7173">
        <f t="shared" si="448"/>
        <v>0.93600000000000005</v>
      </c>
      <c r="G7173" t="str">
        <f t="shared" si="449"/>
        <v/>
      </c>
      <c r="H7173" s="36" t="str">
        <f t="shared" si="450"/>
        <v/>
      </c>
      <c r="I7173" s="1">
        <f t="shared" si="451"/>
        <v>0.93600000000000005</v>
      </c>
    </row>
    <row r="7174" spans="1:9" x14ac:dyDescent="0.25">
      <c r="A7174">
        <v>1</v>
      </c>
      <c r="B7174">
        <v>77</v>
      </c>
      <c r="C7174">
        <v>11.83</v>
      </c>
      <c r="D7174">
        <v>715</v>
      </c>
      <c r="E7174">
        <v>1</v>
      </c>
      <c r="F7174" t="str">
        <f t="shared" si="448"/>
        <v/>
      </c>
      <c r="G7174">
        <f t="shared" si="449"/>
        <v>0.83199999999999996</v>
      </c>
      <c r="H7174" s="36" t="str">
        <f t="shared" si="450"/>
        <v/>
      </c>
      <c r="I7174" s="1">
        <f t="shared" si="451"/>
        <v>0.83199999999999996</v>
      </c>
    </row>
    <row r="7175" spans="1:9" x14ac:dyDescent="0.25">
      <c r="A7175">
        <v>0</v>
      </c>
      <c r="B7175">
        <v>75</v>
      </c>
      <c r="C7175">
        <v>13.97</v>
      </c>
      <c r="D7175">
        <v>685</v>
      </c>
      <c r="E7175">
        <v>1</v>
      </c>
      <c r="F7175" t="str">
        <f t="shared" si="448"/>
        <v/>
      </c>
      <c r="G7175">
        <f t="shared" si="449"/>
        <v>0.83199999999999996</v>
      </c>
      <c r="H7175" s="36" t="str">
        <f t="shared" si="450"/>
        <v/>
      </c>
      <c r="I7175" s="1">
        <f t="shared" si="451"/>
        <v>0.83199999999999996</v>
      </c>
    </row>
    <row r="7176" spans="1:9" x14ac:dyDescent="0.25">
      <c r="A7176">
        <v>0</v>
      </c>
      <c r="B7176">
        <v>70</v>
      </c>
      <c r="C7176">
        <v>25.8</v>
      </c>
      <c r="D7176">
        <v>670</v>
      </c>
      <c r="E7176">
        <v>1</v>
      </c>
      <c r="F7176" t="str">
        <f t="shared" si="448"/>
        <v/>
      </c>
      <c r="G7176">
        <f t="shared" si="449"/>
        <v>0.745</v>
      </c>
      <c r="H7176" s="36" t="str">
        <f t="shared" si="450"/>
        <v/>
      </c>
      <c r="I7176" s="1">
        <f t="shared" si="451"/>
        <v>0.745</v>
      </c>
    </row>
    <row r="7177" spans="1:9" x14ac:dyDescent="0.25">
      <c r="A7177">
        <v>1</v>
      </c>
      <c r="B7177">
        <v>72.5</v>
      </c>
      <c r="C7177">
        <v>19.149999999999999</v>
      </c>
      <c r="D7177">
        <v>690</v>
      </c>
      <c r="E7177">
        <v>1</v>
      </c>
      <c r="F7177" t="str">
        <f t="shared" si="448"/>
        <v/>
      </c>
      <c r="G7177">
        <f t="shared" si="449"/>
        <v>0.81200000000000006</v>
      </c>
      <c r="H7177" s="36" t="str">
        <f t="shared" si="450"/>
        <v/>
      </c>
      <c r="I7177" s="1">
        <f t="shared" si="451"/>
        <v>0.81200000000000006</v>
      </c>
    </row>
    <row r="7178" spans="1:9" x14ac:dyDescent="0.25">
      <c r="A7178">
        <v>0</v>
      </c>
      <c r="B7178">
        <v>60</v>
      </c>
      <c r="C7178">
        <v>26.68</v>
      </c>
      <c r="D7178">
        <v>675</v>
      </c>
      <c r="E7178">
        <v>1</v>
      </c>
      <c r="F7178" t="str">
        <f t="shared" si="448"/>
        <v/>
      </c>
      <c r="G7178">
        <f t="shared" si="449"/>
        <v>0.745</v>
      </c>
      <c r="H7178" s="36" t="str">
        <f t="shared" si="450"/>
        <v/>
      </c>
      <c r="I7178" s="1">
        <f t="shared" si="451"/>
        <v>0.745</v>
      </c>
    </row>
    <row r="7179" spans="1:9" x14ac:dyDescent="0.25">
      <c r="A7179">
        <v>0</v>
      </c>
      <c r="B7179">
        <v>63</v>
      </c>
      <c r="C7179">
        <v>29.14</v>
      </c>
      <c r="D7179">
        <v>710</v>
      </c>
      <c r="E7179">
        <v>1</v>
      </c>
      <c r="F7179" t="str">
        <f t="shared" si="448"/>
        <v/>
      </c>
      <c r="G7179">
        <f t="shared" si="449"/>
        <v>0.81200000000000006</v>
      </c>
      <c r="H7179" s="36" t="str">
        <f t="shared" si="450"/>
        <v/>
      </c>
      <c r="I7179" s="1">
        <f t="shared" si="451"/>
        <v>0.81200000000000006</v>
      </c>
    </row>
    <row r="7180" spans="1:9" x14ac:dyDescent="0.25">
      <c r="A7180">
        <v>0</v>
      </c>
      <c r="B7180">
        <v>83.450999999999993</v>
      </c>
      <c r="C7180">
        <v>15.11</v>
      </c>
      <c r="D7180">
        <v>660</v>
      </c>
      <c r="E7180">
        <v>1</v>
      </c>
      <c r="F7180" t="str">
        <f t="shared" si="448"/>
        <v/>
      </c>
      <c r="G7180">
        <f t="shared" si="449"/>
        <v>0.83199999999999996</v>
      </c>
      <c r="H7180" s="36" t="str">
        <f t="shared" si="450"/>
        <v/>
      </c>
      <c r="I7180" s="1">
        <f t="shared" si="451"/>
        <v>0.83199999999999996</v>
      </c>
    </row>
    <row r="7181" spans="1:9" x14ac:dyDescent="0.25">
      <c r="A7181">
        <v>0</v>
      </c>
      <c r="B7181">
        <v>90</v>
      </c>
      <c r="C7181">
        <v>13.51</v>
      </c>
      <c r="D7181">
        <v>685</v>
      </c>
      <c r="E7181">
        <v>1</v>
      </c>
      <c r="F7181" t="str">
        <f t="shared" si="448"/>
        <v/>
      </c>
      <c r="G7181" t="str">
        <f t="shared" si="449"/>
        <v/>
      </c>
      <c r="H7181" s="36">
        <f t="shared" si="450"/>
        <v>0.89200000000000002</v>
      </c>
      <c r="I7181" s="1">
        <f t="shared" si="451"/>
        <v>0.89200000000000002</v>
      </c>
    </row>
    <row r="7182" spans="1:9" x14ac:dyDescent="0.25">
      <c r="A7182">
        <v>0</v>
      </c>
      <c r="B7182">
        <v>34.728000000000002</v>
      </c>
      <c r="C7182">
        <v>34.17</v>
      </c>
      <c r="D7182">
        <v>665</v>
      </c>
      <c r="E7182">
        <v>1</v>
      </c>
      <c r="F7182" t="str">
        <f t="shared" si="448"/>
        <v/>
      </c>
      <c r="G7182">
        <f t="shared" si="449"/>
        <v>0.745</v>
      </c>
      <c r="H7182" s="36" t="str">
        <f t="shared" si="450"/>
        <v/>
      </c>
      <c r="I7182" s="1">
        <f t="shared" si="451"/>
        <v>0.745</v>
      </c>
    </row>
    <row r="7183" spans="1:9" x14ac:dyDescent="0.25">
      <c r="A7183">
        <v>1</v>
      </c>
      <c r="B7183">
        <v>110</v>
      </c>
      <c r="C7183">
        <v>20.59</v>
      </c>
      <c r="D7183">
        <v>660</v>
      </c>
      <c r="E7183">
        <v>1</v>
      </c>
      <c r="F7183" t="str">
        <f t="shared" si="448"/>
        <v/>
      </c>
      <c r="G7183" t="str">
        <f t="shared" si="449"/>
        <v/>
      </c>
      <c r="H7183" s="36">
        <f t="shared" si="450"/>
        <v>0.85199999999999998</v>
      </c>
      <c r="I7183" s="1">
        <f t="shared" si="451"/>
        <v>0.85199999999999998</v>
      </c>
    </row>
    <row r="7184" spans="1:9" x14ac:dyDescent="0.25">
      <c r="A7184">
        <v>1</v>
      </c>
      <c r="B7184">
        <v>85</v>
      </c>
      <c r="C7184">
        <v>11.42</v>
      </c>
      <c r="D7184">
        <v>685</v>
      </c>
      <c r="E7184">
        <v>1</v>
      </c>
      <c r="F7184" t="str">
        <f t="shared" si="448"/>
        <v/>
      </c>
      <c r="G7184">
        <f t="shared" si="449"/>
        <v>0.83199999999999996</v>
      </c>
      <c r="H7184" s="36" t="str">
        <f t="shared" si="450"/>
        <v/>
      </c>
      <c r="I7184" s="1">
        <f t="shared" si="451"/>
        <v>0.83199999999999996</v>
      </c>
    </row>
    <row r="7185" spans="1:9" x14ac:dyDescent="0.25">
      <c r="A7185">
        <v>1</v>
      </c>
      <c r="B7185">
        <v>105</v>
      </c>
      <c r="C7185">
        <v>22.97</v>
      </c>
      <c r="D7185">
        <v>705</v>
      </c>
      <c r="E7185">
        <v>1</v>
      </c>
      <c r="F7185" t="str">
        <f t="shared" si="448"/>
        <v/>
      </c>
      <c r="G7185" t="str">
        <f t="shared" si="449"/>
        <v/>
      </c>
      <c r="H7185" s="36">
        <f t="shared" si="450"/>
        <v>0.89200000000000002</v>
      </c>
      <c r="I7185" s="1">
        <f t="shared" si="451"/>
        <v>0.89200000000000002</v>
      </c>
    </row>
    <row r="7186" spans="1:9" x14ac:dyDescent="0.25">
      <c r="A7186">
        <v>1</v>
      </c>
      <c r="B7186">
        <v>35</v>
      </c>
      <c r="C7186">
        <v>11.97</v>
      </c>
      <c r="D7186">
        <v>740</v>
      </c>
      <c r="E7186">
        <v>1</v>
      </c>
      <c r="F7186">
        <f t="shared" si="448"/>
        <v>0.85299999999999998</v>
      </c>
      <c r="G7186" t="str">
        <f t="shared" si="449"/>
        <v/>
      </c>
      <c r="H7186" s="36" t="str">
        <f t="shared" si="450"/>
        <v/>
      </c>
      <c r="I7186" s="1">
        <f t="shared" si="451"/>
        <v>0.85299999999999998</v>
      </c>
    </row>
    <row r="7187" spans="1:9" x14ac:dyDescent="0.25">
      <c r="A7187">
        <v>1</v>
      </c>
      <c r="B7187">
        <v>83</v>
      </c>
      <c r="C7187">
        <v>17.11</v>
      </c>
      <c r="D7187">
        <v>670</v>
      </c>
      <c r="E7187">
        <v>1</v>
      </c>
      <c r="F7187" t="str">
        <f t="shared" si="448"/>
        <v/>
      </c>
      <c r="G7187">
        <f t="shared" si="449"/>
        <v>0.745</v>
      </c>
      <c r="H7187" s="36" t="str">
        <f t="shared" si="450"/>
        <v/>
      </c>
      <c r="I7187" s="1">
        <f t="shared" si="451"/>
        <v>0.745</v>
      </c>
    </row>
    <row r="7188" spans="1:9" x14ac:dyDescent="0.25">
      <c r="A7188">
        <v>1</v>
      </c>
      <c r="B7188">
        <v>120</v>
      </c>
      <c r="C7188">
        <v>26.63</v>
      </c>
      <c r="D7188">
        <v>715</v>
      </c>
      <c r="E7188">
        <v>1</v>
      </c>
      <c r="F7188" t="str">
        <f t="shared" si="448"/>
        <v/>
      </c>
      <c r="G7188" t="str">
        <f t="shared" si="449"/>
        <v/>
      </c>
      <c r="H7188" s="36">
        <f t="shared" si="450"/>
        <v>0.78400000000000003</v>
      </c>
      <c r="I7188" s="1">
        <f t="shared" si="451"/>
        <v>0.78400000000000003</v>
      </c>
    </row>
    <row r="7189" spans="1:9" x14ac:dyDescent="0.25">
      <c r="A7189">
        <v>1</v>
      </c>
      <c r="B7189">
        <v>250</v>
      </c>
      <c r="C7189">
        <v>5.22</v>
      </c>
      <c r="D7189">
        <v>665</v>
      </c>
      <c r="E7189">
        <v>1</v>
      </c>
      <c r="F7189" t="str">
        <f t="shared" si="448"/>
        <v/>
      </c>
      <c r="G7189" t="str">
        <f t="shared" si="449"/>
        <v/>
      </c>
      <c r="H7189" s="36">
        <f t="shared" si="450"/>
        <v>0.85199999999999998</v>
      </c>
      <c r="I7189" s="1">
        <f t="shared" si="451"/>
        <v>0.85199999999999998</v>
      </c>
    </row>
    <row r="7190" spans="1:9" x14ac:dyDescent="0.25">
      <c r="A7190">
        <v>0</v>
      </c>
      <c r="B7190">
        <v>20</v>
      </c>
      <c r="C7190">
        <v>13.36</v>
      </c>
      <c r="D7190">
        <v>670</v>
      </c>
      <c r="E7190">
        <v>1</v>
      </c>
      <c r="F7190" t="str">
        <f t="shared" si="448"/>
        <v/>
      </c>
      <c r="G7190">
        <f t="shared" si="449"/>
        <v>0.72499999999999998</v>
      </c>
      <c r="H7190" s="36" t="str">
        <f t="shared" si="450"/>
        <v/>
      </c>
      <c r="I7190" s="1">
        <f t="shared" si="451"/>
        <v>0.72499999999999998</v>
      </c>
    </row>
    <row r="7191" spans="1:9" x14ac:dyDescent="0.25">
      <c r="A7191">
        <v>1</v>
      </c>
      <c r="B7191">
        <v>80</v>
      </c>
      <c r="C7191">
        <v>24.93</v>
      </c>
      <c r="D7191">
        <v>685</v>
      </c>
      <c r="E7191">
        <v>1</v>
      </c>
      <c r="F7191" t="str">
        <f t="shared" si="448"/>
        <v/>
      </c>
      <c r="G7191">
        <f t="shared" si="449"/>
        <v>0.745</v>
      </c>
      <c r="H7191" s="36" t="str">
        <f t="shared" si="450"/>
        <v/>
      </c>
      <c r="I7191" s="1">
        <f t="shared" si="451"/>
        <v>0.745</v>
      </c>
    </row>
    <row r="7192" spans="1:9" x14ac:dyDescent="0.25">
      <c r="A7192">
        <v>1</v>
      </c>
      <c r="B7192">
        <v>78</v>
      </c>
      <c r="C7192">
        <v>14.14</v>
      </c>
      <c r="D7192">
        <v>705</v>
      </c>
      <c r="E7192">
        <v>1</v>
      </c>
      <c r="F7192" t="str">
        <f t="shared" si="448"/>
        <v/>
      </c>
      <c r="G7192">
        <f t="shared" si="449"/>
        <v>0.83199999999999996</v>
      </c>
      <c r="H7192" s="36" t="str">
        <f t="shared" si="450"/>
        <v/>
      </c>
      <c r="I7192" s="1">
        <f t="shared" si="451"/>
        <v>0.83199999999999996</v>
      </c>
    </row>
    <row r="7193" spans="1:9" x14ac:dyDescent="0.25">
      <c r="A7193">
        <v>0</v>
      </c>
      <c r="B7193">
        <v>34.5</v>
      </c>
      <c r="C7193">
        <v>8.56</v>
      </c>
      <c r="D7193">
        <v>700</v>
      </c>
      <c r="E7193">
        <v>1</v>
      </c>
      <c r="F7193" t="str">
        <f t="shared" si="448"/>
        <v/>
      </c>
      <c r="G7193">
        <f t="shared" si="449"/>
        <v>0.83199999999999996</v>
      </c>
      <c r="H7193" s="36" t="str">
        <f t="shared" si="450"/>
        <v/>
      </c>
      <c r="I7193" s="1">
        <f t="shared" si="451"/>
        <v>0.83199999999999996</v>
      </c>
    </row>
    <row r="7194" spans="1:9" x14ac:dyDescent="0.25">
      <c r="A7194">
        <v>1</v>
      </c>
      <c r="B7194">
        <v>85</v>
      </c>
      <c r="C7194">
        <v>16.5</v>
      </c>
      <c r="D7194">
        <v>665</v>
      </c>
      <c r="E7194">
        <v>1</v>
      </c>
      <c r="F7194" t="str">
        <f t="shared" si="448"/>
        <v/>
      </c>
      <c r="G7194">
        <f t="shared" si="449"/>
        <v>0.83199999999999996</v>
      </c>
      <c r="H7194" s="36" t="str">
        <f t="shared" si="450"/>
        <v/>
      </c>
      <c r="I7194" s="1">
        <f t="shared" si="451"/>
        <v>0.83199999999999996</v>
      </c>
    </row>
    <row r="7195" spans="1:9" x14ac:dyDescent="0.25">
      <c r="A7195">
        <v>1</v>
      </c>
      <c r="B7195">
        <v>64</v>
      </c>
      <c r="C7195">
        <v>17.16</v>
      </c>
      <c r="D7195">
        <v>675</v>
      </c>
      <c r="E7195">
        <v>1</v>
      </c>
      <c r="F7195" t="str">
        <f t="shared" si="448"/>
        <v/>
      </c>
      <c r="G7195">
        <f t="shared" si="449"/>
        <v>0.745</v>
      </c>
      <c r="H7195" s="36" t="str">
        <f t="shared" si="450"/>
        <v/>
      </c>
      <c r="I7195" s="1">
        <f t="shared" si="451"/>
        <v>0.745</v>
      </c>
    </row>
    <row r="7196" spans="1:9" x14ac:dyDescent="0.25">
      <c r="A7196">
        <v>1</v>
      </c>
      <c r="B7196">
        <v>16</v>
      </c>
      <c r="C7196">
        <v>24.53</v>
      </c>
      <c r="D7196">
        <v>685</v>
      </c>
      <c r="E7196">
        <v>1</v>
      </c>
      <c r="F7196" t="str">
        <f t="shared" si="448"/>
        <v/>
      </c>
      <c r="G7196">
        <f t="shared" si="449"/>
        <v>0.745</v>
      </c>
      <c r="H7196" s="36" t="str">
        <f t="shared" si="450"/>
        <v/>
      </c>
      <c r="I7196" s="1">
        <f t="shared" si="451"/>
        <v>0.745</v>
      </c>
    </row>
    <row r="7197" spans="1:9" x14ac:dyDescent="0.25">
      <c r="A7197">
        <v>1</v>
      </c>
      <c r="B7197">
        <v>100</v>
      </c>
      <c r="C7197">
        <v>20.079999999999998</v>
      </c>
      <c r="D7197">
        <v>680</v>
      </c>
      <c r="E7197">
        <v>1</v>
      </c>
      <c r="F7197" t="str">
        <f t="shared" si="448"/>
        <v/>
      </c>
      <c r="G7197" t="str">
        <f t="shared" si="449"/>
        <v/>
      </c>
      <c r="H7197" s="36">
        <f t="shared" si="450"/>
        <v>0.89200000000000002</v>
      </c>
      <c r="I7197" s="1">
        <f t="shared" si="451"/>
        <v>0.89200000000000002</v>
      </c>
    </row>
    <row r="7198" spans="1:9" x14ac:dyDescent="0.25">
      <c r="A7198">
        <v>1</v>
      </c>
      <c r="B7198">
        <v>74</v>
      </c>
      <c r="C7198">
        <v>13.66</v>
      </c>
      <c r="D7198">
        <v>665</v>
      </c>
      <c r="E7198">
        <v>1</v>
      </c>
      <c r="F7198" t="str">
        <f t="shared" si="448"/>
        <v/>
      </c>
      <c r="G7198">
        <f t="shared" si="449"/>
        <v>0.83199999999999996</v>
      </c>
      <c r="H7198" s="36" t="str">
        <f t="shared" si="450"/>
        <v/>
      </c>
      <c r="I7198" s="1">
        <f t="shared" si="451"/>
        <v>0.83199999999999996</v>
      </c>
    </row>
    <row r="7199" spans="1:9" x14ac:dyDescent="0.25">
      <c r="A7199">
        <v>0</v>
      </c>
      <c r="B7199">
        <v>45</v>
      </c>
      <c r="C7199">
        <v>15.09</v>
      </c>
      <c r="D7199">
        <v>680</v>
      </c>
      <c r="E7199">
        <v>1</v>
      </c>
      <c r="F7199" t="str">
        <f t="shared" si="448"/>
        <v/>
      </c>
      <c r="G7199">
        <f t="shared" si="449"/>
        <v>0.83199999999999996</v>
      </c>
      <c r="H7199" s="36" t="str">
        <f t="shared" si="450"/>
        <v/>
      </c>
      <c r="I7199" s="1">
        <f t="shared" si="451"/>
        <v>0.83199999999999996</v>
      </c>
    </row>
    <row r="7200" spans="1:9" x14ac:dyDescent="0.25">
      <c r="A7200">
        <v>1</v>
      </c>
      <c r="B7200">
        <v>148.55607000000001</v>
      </c>
      <c r="C7200">
        <v>23.06</v>
      </c>
      <c r="D7200">
        <v>660</v>
      </c>
      <c r="E7200">
        <v>1</v>
      </c>
      <c r="F7200" t="str">
        <f t="shared" si="448"/>
        <v/>
      </c>
      <c r="G7200" t="str">
        <f t="shared" si="449"/>
        <v/>
      </c>
      <c r="H7200" s="36">
        <f t="shared" si="450"/>
        <v>0.85199999999999998</v>
      </c>
      <c r="I7200" s="1">
        <f t="shared" si="451"/>
        <v>0.85199999999999998</v>
      </c>
    </row>
    <row r="7201" spans="1:9" x14ac:dyDescent="0.25">
      <c r="A7201">
        <v>1</v>
      </c>
      <c r="B7201">
        <v>54</v>
      </c>
      <c r="C7201">
        <v>31.4</v>
      </c>
      <c r="D7201">
        <v>730</v>
      </c>
      <c r="E7201">
        <v>1</v>
      </c>
      <c r="F7201">
        <f t="shared" si="448"/>
        <v>0.9</v>
      </c>
      <c r="G7201" t="str">
        <f t="shared" si="449"/>
        <v/>
      </c>
      <c r="H7201" s="36" t="str">
        <f t="shared" si="450"/>
        <v/>
      </c>
      <c r="I7201" s="1">
        <f t="shared" si="451"/>
        <v>0.9</v>
      </c>
    </row>
    <row r="7202" spans="1:9" x14ac:dyDescent="0.25">
      <c r="A7202">
        <v>1</v>
      </c>
      <c r="B7202">
        <v>60</v>
      </c>
      <c r="C7202">
        <v>27.92</v>
      </c>
      <c r="D7202">
        <v>705</v>
      </c>
      <c r="E7202">
        <v>1</v>
      </c>
      <c r="F7202" t="str">
        <f t="shared" si="448"/>
        <v/>
      </c>
      <c r="G7202">
        <f t="shared" si="449"/>
        <v>0.81200000000000006</v>
      </c>
      <c r="H7202" s="36" t="str">
        <f t="shared" si="450"/>
        <v/>
      </c>
      <c r="I7202" s="1">
        <f t="shared" si="451"/>
        <v>0.81200000000000006</v>
      </c>
    </row>
    <row r="7203" spans="1:9" x14ac:dyDescent="0.25">
      <c r="A7203">
        <v>0</v>
      </c>
      <c r="B7203">
        <v>60</v>
      </c>
      <c r="C7203">
        <v>22.38</v>
      </c>
      <c r="D7203">
        <v>680</v>
      </c>
      <c r="E7203">
        <v>1</v>
      </c>
      <c r="F7203" t="str">
        <f t="shared" si="448"/>
        <v/>
      </c>
      <c r="G7203">
        <f t="shared" si="449"/>
        <v>0.745</v>
      </c>
      <c r="H7203" s="36" t="str">
        <f t="shared" si="450"/>
        <v/>
      </c>
      <c r="I7203" s="1">
        <f t="shared" si="451"/>
        <v>0.745</v>
      </c>
    </row>
    <row r="7204" spans="1:9" x14ac:dyDescent="0.25">
      <c r="A7204">
        <v>0</v>
      </c>
      <c r="B7204">
        <v>28</v>
      </c>
      <c r="C7204">
        <v>30.35</v>
      </c>
      <c r="D7204">
        <v>705</v>
      </c>
      <c r="E7204">
        <v>1</v>
      </c>
      <c r="F7204" t="str">
        <f t="shared" si="448"/>
        <v/>
      </c>
      <c r="G7204">
        <f t="shared" si="449"/>
        <v>0.81200000000000006</v>
      </c>
      <c r="H7204" s="36" t="str">
        <f t="shared" si="450"/>
        <v/>
      </c>
      <c r="I7204" s="1">
        <f t="shared" si="451"/>
        <v>0.81200000000000006</v>
      </c>
    </row>
    <row r="7205" spans="1:9" x14ac:dyDescent="0.25">
      <c r="A7205">
        <v>0</v>
      </c>
      <c r="B7205">
        <v>50</v>
      </c>
      <c r="C7205">
        <v>11.59</v>
      </c>
      <c r="D7205">
        <v>675</v>
      </c>
      <c r="E7205">
        <v>1</v>
      </c>
      <c r="F7205" t="str">
        <f t="shared" si="448"/>
        <v/>
      </c>
      <c r="G7205">
        <f t="shared" si="449"/>
        <v>0.83199999999999996</v>
      </c>
      <c r="H7205" s="36" t="str">
        <f t="shared" si="450"/>
        <v/>
      </c>
      <c r="I7205" s="1">
        <f t="shared" si="451"/>
        <v>0.83199999999999996</v>
      </c>
    </row>
    <row r="7206" spans="1:9" x14ac:dyDescent="0.25">
      <c r="A7206">
        <v>0</v>
      </c>
      <c r="B7206">
        <v>70</v>
      </c>
      <c r="C7206">
        <v>18.27</v>
      </c>
      <c r="D7206">
        <v>665</v>
      </c>
      <c r="E7206">
        <v>1</v>
      </c>
      <c r="F7206" t="str">
        <f t="shared" si="448"/>
        <v/>
      </c>
      <c r="G7206">
        <f t="shared" si="449"/>
        <v>0.745</v>
      </c>
      <c r="H7206" s="36" t="str">
        <f t="shared" si="450"/>
        <v/>
      </c>
      <c r="I7206" s="1">
        <f t="shared" si="451"/>
        <v>0.745</v>
      </c>
    </row>
    <row r="7207" spans="1:9" x14ac:dyDescent="0.25">
      <c r="A7207">
        <v>0</v>
      </c>
      <c r="B7207">
        <v>83</v>
      </c>
      <c r="C7207">
        <v>16.510000000000002</v>
      </c>
      <c r="D7207">
        <v>715</v>
      </c>
      <c r="E7207">
        <v>1</v>
      </c>
      <c r="F7207" t="str">
        <f t="shared" si="448"/>
        <v/>
      </c>
      <c r="G7207">
        <f t="shared" si="449"/>
        <v>0.83199999999999996</v>
      </c>
      <c r="H7207" s="36" t="str">
        <f t="shared" si="450"/>
        <v/>
      </c>
      <c r="I7207" s="1">
        <f t="shared" si="451"/>
        <v>0.83199999999999996</v>
      </c>
    </row>
    <row r="7208" spans="1:9" x14ac:dyDescent="0.25">
      <c r="A7208">
        <v>1</v>
      </c>
      <c r="B7208">
        <v>96</v>
      </c>
      <c r="C7208">
        <v>25.45</v>
      </c>
      <c r="D7208">
        <v>680</v>
      </c>
      <c r="E7208">
        <v>1</v>
      </c>
      <c r="F7208" t="str">
        <f t="shared" si="448"/>
        <v/>
      </c>
      <c r="G7208" t="str">
        <f t="shared" si="449"/>
        <v/>
      </c>
      <c r="H7208" s="36">
        <f t="shared" si="450"/>
        <v>0.78400000000000003</v>
      </c>
      <c r="I7208" s="1">
        <f t="shared" si="451"/>
        <v>0.78400000000000003</v>
      </c>
    </row>
    <row r="7209" spans="1:9" x14ac:dyDescent="0.25">
      <c r="A7209">
        <v>1</v>
      </c>
      <c r="B7209">
        <v>80</v>
      </c>
      <c r="C7209">
        <v>5.25</v>
      </c>
      <c r="D7209">
        <v>730</v>
      </c>
      <c r="E7209">
        <v>1</v>
      </c>
      <c r="F7209">
        <f t="shared" si="448"/>
        <v>0.93600000000000005</v>
      </c>
      <c r="G7209" t="str">
        <f t="shared" si="449"/>
        <v/>
      </c>
      <c r="H7209" s="36" t="str">
        <f t="shared" si="450"/>
        <v/>
      </c>
      <c r="I7209" s="1">
        <f t="shared" si="451"/>
        <v>0.93600000000000005</v>
      </c>
    </row>
    <row r="7210" spans="1:9" x14ac:dyDescent="0.25">
      <c r="A7210">
        <v>1</v>
      </c>
      <c r="B7210">
        <v>60</v>
      </c>
      <c r="C7210">
        <v>8.56</v>
      </c>
      <c r="D7210">
        <v>660</v>
      </c>
      <c r="E7210">
        <v>1</v>
      </c>
      <c r="F7210" t="str">
        <f t="shared" si="448"/>
        <v/>
      </c>
      <c r="G7210">
        <f t="shared" si="449"/>
        <v>0.83199999999999996</v>
      </c>
      <c r="H7210" s="36" t="str">
        <f t="shared" si="450"/>
        <v/>
      </c>
      <c r="I7210" s="1">
        <f t="shared" si="451"/>
        <v>0.83199999999999996</v>
      </c>
    </row>
    <row r="7211" spans="1:9" x14ac:dyDescent="0.25">
      <c r="A7211">
        <v>1</v>
      </c>
      <c r="B7211">
        <v>62</v>
      </c>
      <c r="C7211">
        <v>25.42</v>
      </c>
      <c r="D7211">
        <v>675</v>
      </c>
      <c r="E7211">
        <v>1</v>
      </c>
      <c r="F7211" t="str">
        <f t="shared" si="448"/>
        <v/>
      </c>
      <c r="G7211">
        <f t="shared" si="449"/>
        <v>0.745</v>
      </c>
      <c r="H7211" s="36" t="str">
        <f t="shared" si="450"/>
        <v/>
      </c>
      <c r="I7211" s="1">
        <f t="shared" si="451"/>
        <v>0.745</v>
      </c>
    </row>
    <row r="7212" spans="1:9" x14ac:dyDescent="0.25">
      <c r="A7212">
        <v>1</v>
      </c>
      <c r="B7212">
        <v>52</v>
      </c>
      <c r="C7212">
        <v>37.92</v>
      </c>
      <c r="D7212">
        <v>685</v>
      </c>
      <c r="E7212">
        <v>1</v>
      </c>
      <c r="F7212" t="str">
        <f t="shared" si="448"/>
        <v/>
      </c>
      <c r="G7212">
        <f t="shared" si="449"/>
        <v>0.745</v>
      </c>
      <c r="H7212" s="36" t="str">
        <f t="shared" si="450"/>
        <v/>
      </c>
      <c r="I7212" s="1">
        <f t="shared" si="451"/>
        <v>0.745</v>
      </c>
    </row>
    <row r="7213" spans="1:9" x14ac:dyDescent="0.25">
      <c r="A7213">
        <v>0</v>
      </c>
      <c r="B7213">
        <v>25</v>
      </c>
      <c r="C7213">
        <v>26.5</v>
      </c>
      <c r="D7213">
        <v>730</v>
      </c>
      <c r="E7213">
        <v>1</v>
      </c>
      <c r="F7213">
        <f t="shared" si="448"/>
        <v>0.85299999999999998</v>
      </c>
      <c r="G7213" t="str">
        <f t="shared" si="449"/>
        <v/>
      </c>
      <c r="H7213" s="36" t="str">
        <f t="shared" si="450"/>
        <v/>
      </c>
      <c r="I7213" s="1">
        <f t="shared" si="451"/>
        <v>0.85299999999999998</v>
      </c>
    </row>
    <row r="7214" spans="1:9" x14ac:dyDescent="0.25">
      <c r="A7214">
        <v>1</v>
      </c>
      <c r="B7214">
        <v>90</v>
      </c>
      <c r="C7214">
        <v>9.7100000000000009</v>
      </c>
      <c r="D7214">
        <v>715</v>
      </c>
      <c r="E7214">
        <v>1</v>
      </c>
      <c r="F7214" t="str">
        <f t="shared" si="448"/>
        <v/>
      </c>
      <c r="G7214" t="str">
        <f t="shared" si="449"/>
        <v/>
      </c>
      <c r="H7214" s="36">
        <f t="shared" si="450"/>
        <v>0.89200000000000002</v>
      </c>
      <c r="I7214" s="1">
        <f t="shared" si="451"/>
        <v>0.89200000000000002</v>
      </c>
    </row>
    <row r="7215" spans="1:9" x14ac:dyDescent="0.25">
      <c r="A7215">
        <v>1</v>
      </c>
      <c r="B7215">
        <v>86</v>
      </c>
      <c r="C7215">
        <v>26.51</v>
      </c>
      <c r="D7215">
        <v>670</v>
      </c>
      <c r="E7215">
        <v>1</v>
      </c>
      <c r="F7215" t="str">
        <f t="shared" si="448"/>
        <v/>
      </c>
      <c r="G7215" t="str">
        <f t="shared" si="449"/>
        <v/>
      </c>
      <c r="H7215" s="36">
        <f t="shared" si="450"/>
        <v>0.78400000000000003</v>
      </c>
      <c r="I7215" s="1">
        <f t="shared" si="451"/>
        <v>0.78400000000000003</v>
      </c>
    </row>
    <row r="7216" spans="1:9" x14ac:dyDescent="0.25">
      <c r="A7216">
        <v>0</v>
      </c>
      <c r="B7216">
        <v>85</v>
      </c>
      <c r="C7216">
        <v>20.84</v>
      </c>
      <c r="D7216">
        <v>740</v>
      </c>
      <c r="E7216">
        <v>1</v>
      </c>
      <c r="F7216">
        <f t="shared" si="448"/>
        <v>0.93600000000000005</v>
      </c>
      <c r="G7216" t="str">
        <f t="shared" si="449"/>
        <v/>
      </c>
      <c r="H7216" s="36" t="str">
        <f t="shared" si="450"/>
        <v/>
      </c>
      <c r="I7216" s="1">
        <f t="shared" si="451"/>
        <v>0.93600000000000005</v>
      </c>
    </row>
    <row r="7217" spans="1:9" x14ac:dyDescent="0.25">
      <c r="A7217">
        <v>1</v>
      </c>
      <c r="B7217">
        <v>110</v>
      </c>
      <c r="C7217">
        <v>13.12</v>
      </c>
      <c r="D7217">
        <v>730</v>
      </c>
      <c r="E7217">
        <v>1</v>
      </c>
      <c r="F7217">
        <f t="shared" si="448"/>
        <v>0.93600000000000005</v>
      </c>
      <c r="G7217" t="str">
        <f t="shared" si="449"/>
        <v/>
      </c>
      <c r="H7217" s="36" t="str">
        <f t="shared" si="450"/>
        <v/>
      </c>
      <c r="I7217" s="1">
        <f t="shared" si="451"/>
        <v>0.93600000000000005</v>
      </c>
    </row>
    <row r="7218" spans="1:9" x14ac:dyDescent="0.25">
      <c r="A7218">
        <v>0</v>
      </c>
      <c r="B7218">
        <v>48</v>
      </c>
      <c r="C7218">
        <v>14.68</v>
      </c>
      <c r="D7218">
        <v>700</v>
      </c>
      <c r="E7218">
        <v>1</v>
      </c>
      <c r="F7218" t="str">
        <f t="shared" si="448"/>
        <v/>
      </c>
      <c r="G7218">
        <f t="shared" si="449"/>
        <v>0.83199999999999996</v>
      </c>
      <c r="H7218" s="36" t="str">
        <f t="shared" si="450"/>
        <v/>
      </c>
      <c r="I7218" s="1">
        <f t="shared" si="451"/>
        <v>0.83199999999999996</v>
      </c>
    </row>
    <row r="7219" spans="1:9" x14ac:dyDescent="0.25">
      <c r="A7219">
        <v>1</v>
      </c>
      <c r="B7219">
        <v>90</v>
      </c>
      <c r="C7219">
        <v>17.32</v>
      </c>
      <c r="D7219">
        <v>690</v>
      </c>
      <c r="E7219">
        <v>1</v>
      </c>
      <c r="F7219" t="str">
        <f t="shared" si="448"/>
        <v/>
      </c>
      <c r="G7219" t="str">
        <f t="shared" si="449"/>
        <v/>
      </c>
      <c r="H7219" s="36">
        <f t="shared" si="450"/>
        <v>0.89200000000000002</v>
      </c>
      <c r="I7219" s="1">
        <f t="shared" si="451"/>
        <v>0.89200000000000002</v>
      </c>
    </row>
    <row r="7220" spans="1:9" x14ac:dyDescent="0.25">
      <c r="A7220">
        <v>1</v>
      </c>
      <c r="B7220">
        <v>112</v>
      </c>
      <c r="C7220">
        <v>31.03</v>
      </c>
      <c r="D7220">
        <v>720</v>
      </c>
      <c r="E7220">
        <v>1</v>
      </c>
      <c r="F7220">
        <f t="shared" si="448"/>
        <v>0.9</v>
      </c>
      <c r="G7220" t="str">
        <f t="shared" si="449"/>
        <v/>
      </c>
      <c r="H7220" s="36" t="str">
        <f t="shared" si="450"/>
        <v/>
      </c>
      <c r="I7220" s="1">
        <f t="shared" si="451"/>
        <v>0.9</v>
      </c>
    </row>
    <row r="7221" spans="1:9" x14ac:dyDescent="0.25">
      <c r="A7221">
        <v>1</v>
      </c>
      <c r="B7221">
        <v>140</v>
      </c>
      <c r="C7221">
        <v>20.88</v>
      </c>
      <c r="D7221">
        <v>680</v>
      </c>
      <c r="E7221">
        <v>1</v>
      </c>
      <c r="F7221" t="str">
        <f t="shared" si="448"/>
        <v/>
      </c>
      <c r="G7221" t="str">
        <f t="shared" si="449"/>
        <v/>
      </c>
      <c r="H7221" s="36">
        <f t="shared" si="450"/>
        <v>0.89200000000000002</v>
      </c>
      <c r="I7221" s="1">
        <f t="shared" si="451"/>
        <v>0.89200000000000002</v>
      </c>
    </row>
    <row r="7222" spans="1:9" x14ac:dyDescent="0.25">
      <c r="A7222">
        <v>0</v>
      </c>
      <c r="B7222">
        <v>95</v>
      </c>
      <c r="C7222">
        <v>27.73</v>
      </c>
      <c r="D7222">
        <v>680</v>
      </c>
      <c r="E7222">
        <v>1</v>
      </c>
      <c r="F7222" t="str">
        <f t="shared" si="448"/>
        <v/>
      </c>
      <c r="G7222" t="str">
        <f t="shared" si="449"/>
        <v/>
      </c>
      <c r="H7222" s="36">
        <f t="shared" si="450"/>
        <v>0.78400000000000003</v>
      </c>
      <c r="I7222" s="1">
        <f t="shared" si="451"/>
        <v>0.78400000000000003</v>
      </c>
    </row>
    <row r="7223" spans="1:9" x14ac:dyDescent="0.25">
      <c r="A7223">
        <v>0</v>
      </c>
      <c r="B7223">
        <v>45</v>
      </c>
      <c r="C7223">
        <v>21.04</v>
      </c>
      <c r="D7223">
        <v>680</v>
      </c>
      <c r="E7223">
        <v>1</v>
      </c>
      <c r="F7223" t="str">
        <f t="shared" si="448"/>
        <v/>
      </c>
      <c r="G7223">
        <f t="shared" si="449"/>
        <v>0.745</v>
      </c>
      <c r="H7223" s="36" t="str">
        <f t="shared" si="450"/>
        <v/>
      </c>
      <c r="I7223" s="1">
        <f t="shared" si="451"/>
        <v>0.745</v>
      </c>
    </row>
    <row r="7224" spans="1:9" x14ac:dyDescent="0.25">
      <c r="A7224">
        <v>0</v>
      </c>
      <c r="B7224">
        <v>204</v>
      </c>
      <c r="C7224">
        <v>6.79</v>
      </c>
      <c r="D7224">
        <v>670</v>
      </c>
      <c r="E7224">
        <v>1</v>
      </c>
      <c r="F7224" t="str">
        <f t="shared" si="448"/>
        <v/>
      </c>
      <c r="G7224" t="str">
        <f t="shared" si="449"/>
        <v/>
      </c>
      <c r="H7224" s="36">
        <f t="shared" si="450"/>
        <v>0.85199999999999998</v>
      </c>
      <c r="I7224" s="1">
        <f t="shared" si="451"/>
        <v>0.85199999999999998</v>
      </c>
    </row>
    <row r="7225" spans="1:9" x14ac:dyDescent="0.25">
      <c r="A7225">
        <v>0</v>
      </c>
      <c r="B7225">
        <v>47.164000000000001</v>
      </c>
      <c r="C7225">
        <v>4.43</v>
      </c>
      <c r="D7225">
        <v>665</v>
      </c>
      <c r="E7225">
        <v>1</v>
      </c>
      <c r="F7225" t="str">
        <f t="shared" si="448"/>
        <v/>
      </c>
      <c r="G7225">
        <f t="shared" si="449"/>
        <v>0.83199999999999996</v>
      </c>
      <c r="H7225" s="36" t="str">
        <f t="shared" si="450"/>
        <v/>
      </c>
      <c r="I7225" s="1">
        <f t="shared" si="451"/>
        <v>0.83199999999999996</v>
      </c>
    </row>
    <row r="7226" spans="1:9" x14ac:dyDescent="0.25">
      <c r="A7226">
        <v>0</v>
      </c>
      <c r="B7226">
        <v>50</v>
      </c>
      <c r="C7226">
        <v>18.77</v>
      </c>
      <c r="D7226">
        <v>665</v>
      </c>
      <c r="E7226">
        <v>1</v>
      </c>
      <c r="F7226" t="str">
        <f t="shared" si="448"/>
        <v/>
      </c>
      <c r="G7226">
        <f t="shared" si="449"/>
        <v>0.745</v>
      </c>
      <c r="H7226" s="36" t="str">
        <f t="shared" si="450"/>
        <v/>
      </c>
      <c r="I7226" s="1">
        <f t="shared" si="451"/>
        <v>0.745</v>
      </c>
    </row>
    <row r="7227" spans="1:9" x14ac:dyDescent="0.25">
      <c r="A7227">
        <v>0</v>
      </c>
      <c r="B7227">
        <v>46.9</v>
      </c>
      <c r="C7227">
        <v>18.829999999999998</v>
      </c>
      <c r="D7227">
        <v>670</v>
      </c>
      <c r="E7227">
        <v>1</v>
      </c>
      <c r="F7227" t="str">
        <f t="shared" si="448"/>
        <v/>
      </c>
      <c r="G7227">
        <f t="shared" si="449"/>
        <v>0.745</v>
      </c>
      <c r="H7227" s="36" t="str">
        <f t="shared" si="450"/>
        <v/>
      </c>
      <c r="I7227" s="1">
        <f t="shared" si="451"/>
        <v>0.745</v>
      </c>
    </row>
    <row r="7228" spans="1:9" x14ac:dyDescent="0.25">
      <c r="A7228">
        <v>1</v>
      </c>
      <c r="B7228">
        <v>84</v>
      </c>
      <c r="C7228">
        <v>3.07</v>
      </c>
      <c r="D7228">
        <v>700</v>
      </c>
      <c r="E7228">
        <v>1</v>
      </c>
      <c r="F7228" t="str">
        <f t="shared" si="448"/>
        <v/>
      </c>
      <c r="G7228">
        <f t="shared" si="449"/>
        <v>0.83199999999999996</v>
      </c>
      <c r="H7228" s="36" t="str">
        <f t="shared" si="450"/>
        <v/>
      </c>
      <c r="I7228" s="1">
        <f t="shared" si="451"/>
        <v>0.83199999999999996</v>
      </c>
    </row>
    <row r="7229" spans="1:9" x14ac:dyDescent="0.25">
      <c r="A7229">
        <v>1</v>
      </c>
      <c r="B7229">
        <v>75</v>
      </c>
      <c r="C7229">
        <v>20.94</v>
      </c>
      <c r="D7229">
        <v>755</v>
      </c>
      <c r="E7229">
        <v>1</v>
      </c>
      <c r="F7229">
        <f t="shared" si="448"/>
        <v>0.93600000000000005</v>
      </c>
      <c r="G7229" t="str">
        <f t="shared" si="449"/>
        <v/>
      </c>
      <c r="H7229" s="36" t="str">
        <f t="shared" si="450"/>
        <v/>
      </c>
      <c r="I7229" s="1">
        <f t="shared" si="451"/>
        <v>0.93600000000000005</v>
      </c>
    </row>
    <row r="7230" spans="1:9" x14ac:dyDescent="0.25">
      <c r="A7230">
        <v>0</v>
      </c>
      <c r="B7230">
        <v>36</v>
      </c>
      <c r="C7230">
        <v>34.5</v>
      </c>
      <c r="D7230">
        <v>695</v>
      </c>
      <c r="E7230">
        <v>1</v>
      </c>
      <c r="F7230" t="str">
        <f t="shared" si="448"/>
        <v/>
      </c>
      <c r="G7230">
        <f t="shared" si="449"/>
        <v>0.81200000000000006</v>
      </c>
      <c r="H7230" s="36" t="str">
        <f t="shared" si="450"/>
        <v/>
      </c>
      <c r="I7230" s="1">
        <f t="shared" si="451"/>
        <v>0.81200000000000006</v>
      </c>
    </row>
    <row r="7231" spans="1:9" x14ac:dyDescent="0.25">
      <c r="A7231">
        <v>1</v>
      </c>
      <c r="B7231">
        <v>90</v>
      </c>
      <c r="C7231">
        <v>24.37</v>
      </c>
      <c r="D7231">
        <v>705</v>
      </c>
      <c r="E7231">
        <v>1</v>
      </c>
      <c r="F7231" t="str">
        <f t="shared" si="448"/>
        <v/>
      </c>
      <c r="G7231" t="str">
        <f t="shared" si="449"/>
        <v/>
      </c>
      <c r="H7231" s="36">
        <f t="shared" si="450"/>
        <v>0.89200000000000002</v>
      </c>
      <c r="I7231" s="1">
        <f t="shared" si="451"/>
        <v>0.89200000000000002</v>
      </c>
    </row>
    <row r="7232" spans="1:9" x14ac:dyDescent="0.25">
      <c r="A7232">
        <v>1</v>
      </c>
      <c r="B7232">
        <v>60</v>
      </c>
      <c r="C7232">
        <v>33.299999999999997</v>
      </c>
      <c r="D7232">
        <v>715</v>
      </c>
      <c r="E7232">
        <v>1</v>
      </c>
      <c r="F7232" t="str">
        <f t="shared" si="448"/>
        <v/>
      </c>
      <c r="G7232">
        <f t="shared" si="449"/>
        <v>0.81200000000000006</v>
      </c>
      <c r="H7232" s="36" t="str">
        <f t="shared" si="450"/>
        <v/>
      </c>
      <c r="I7232" s="1">
        <f t="shared" si="451"/>
        <v>0.81200000000000006</v>
      </c>
    </row>
    <row r="7233" spans="1:9" x14ac:dyDescent="0.25">
      <c r="A7233">
        <v>1</v>
      </c>
      <c r="B7233">
        <v>107</v>
      </c>
      <c r="C7233">
        <v>15.78</v>
      </c>
      <c r="D7233">
        <v>705</v>
      </c>
      <c r="E7233">
        <v>1</v>
      </c>
      <c r="F7233" t="str">
        <f t="shared" si="448"/>
        <v/>
      </c>
      <c r="G7233" t="str">
        <f t="shared" si="449"/>
        <v/>
      </c>
      <c r="H7233" s="36">
        <f t="shared" si="450"/>
        <v>0.89200000000000002</v>
      </c>
      <c r="I7233" s="1">
        <f t="shared" si="451"/>
        <v>0.89200000000000002</v>
      </c>
    </row>
    <row r="7234" spans="1:9" x14ac:dyDescent="0.25">
      <c r="A7234">
        <v>0</v>
      </c>
      <c r="B7234">
        <v>22</v>
      </c>
      <c r="C7234">
        <v>31.48</v>
      </c>
      <c r="D7234">
        <v>665</v>
      </c>
      <c r="E7234">
        <v>1</v>
      </c>
      <c r="F7234" t="str">
        <f t="shared" si="448"/>
        <v/>
      </c>
      <c r="G7234">
        <f t="shared" si="449"/>
        <v>0.745</v>
      </c>
      <c r="H7234" s="36" t="str">
        <f t="shared" si="450"/>
        <v/>
      </c>
      <c r="I7234" s="1">
        <f t="shared" si="451"/>
        <v>0.745</v>
      </c>
    </row>
    <row r="7235" spans="1:9" x14ac:dyDescent="0.25">
      <c r="A7235">
        <v>1</v>
      </c>
      <c r="B7235">
        <v>90</v>
      </c>
      <c r="C7235">
        <v>24.43</v>
      </c>
      <c r="D7235">
        <v>695</v>
      </c>
      <c r="E7235">
        <v>1</v>
      </c>
      <c r="F7235" t="str">
        <f t="shared" si="448"/>
        <v/>
      </c>
      <c r="G7235" t="str">
        <f t="shared" si="449"/>
        <v/>
      </c>
      <c r="H7235" s="36">
        <f t="shared" si="450"/>
        <v>0.89200000000000002</v>
      </c>
      <c r="I7235" s="1">
        <f t="shared" si="451"/>
        <v>0.89200000000000002</v>
      </c>
    </row>
    <row r="7236" spans="1:9" x14ac:dyDescent="0.25">
      <c r="A7236">
        <v>1</v>
      </c>
      <c r="B7236">
        <v>60</v>
      </c>
      <c r="C7236">
        <v>21.8</v>
      </c>
      <c r="D7236">
        <v>705</v>
      </c>
      <c r="E7236">
        <v>1</v>
      </c>
      <c r="F7236" t="str">
        <f t="shared" ref="F7236:F7299" si="452">IF(D7236&gt;717.5,IF(B7236&gt;48.75,IF(C7236&gt;21.885,0.9,0.936),0.853),"")</f>
        <v/>
      </c>
      <c r="G7236">
        <f t="shared" ref="G7236:G7299" si="453">IF(D7236&lt;=717.5,IF(B7236&lt;=85.202,IF(C7236&gt;16.545,IF(D7236&gt;687.5,0.812,0.745),IF(B7236&gt;32.802,0.832,0.725)),""),"")</f>
        <v>0.81200000000000006</v>
      </c>
      <c r="H7236" s="36" t="str">
        <f t="shared" ref="H7236:H7299" si="454">IF(D7236&lt;=717.5,IF(B7236&gt;85.202,IF(C7236&gt;25.055,0.784,IF(D7236&gt;677.5,0.892,0.852)),""),"")</f>
        <v/>
      </c>
      <c r="I7236" s="1">
        <f t="shared" ref="I7236:I7299" si="455">SUM(F7236:H7236)</f>
        <v>0.81200000000000006</v>
      </c>
    </row>
    <row r="7237" spans="1:9" x14ac:dyDescent="0.25">
      <c r="A7237">
        <v>0</v>
      </c>
      <c r="B7237">
        <v>55</v>
      </c>
      <c r="C7237">
        <v>34.799999999999997</v>
      </c>
      <c r="D7237">
        <v>675</v>
      </c>
      <c r="E7237">
        <v>1</v>
      </c>
      <c r="F7237" t="str">
        <f t="shared" si="452"/>
        <v/>
      </c>
      <c r="G7237">
        <f t="shared" si="453"/>
        <v>0.745</v>
      </c>
      <c r="H7237" s="36" t="str">
        <f t="shared" si="454"/>
        <v/>
      </c>
      <c r="I7237" s="1">
        <f t="shared" si="455"/>
        <v>0.745</v>
      </c>
    </row>
    <row r="7238" spans="1:9" x14ac:dyDescent="0.25">
      <c r="A7238">
        <v>0</v>
      </c>
      <c r="B7238">
        <v>150</v>
      </c>
      <c r="C7238">
        <v>8.75</v>
      </c>
      <c r="D7238">
        <v>680</v>
      </c>
      <c r="E7238">
        <v>1</v>
      </c>
      <c r="F7238" t="str">
        <f t="shared" si="452"/>
        <v/>
      </c>
      <c r="G7238" t="str">
        <f t="shared" si="453"/>
        <v/>
      </c>
      <c r="H7238" s="36">
        <f t="shared" si="454"/>
        <v>0.89200000000000002</v>
      </c>
      <c r="I7238" s="1">
        <f t="shared" si="455"/>
        <v>0.89200000000000002</v>
      </c>
    </row>
    <row r="7239" spans="1:9" x14ac:dyDescent="0.25">
      <c r="A7239">
        <v>0</v>
      </c>
      <c r="B7239">
        <v>50</v>
      </c>
      <c r="C7239">
        <v>8.43</v>
      </c>
      <c r="D7239">
        <v>660</v>
      </c>
      <c r="E7239">
        <v>1</v>
      </c>
      <c r="F7239" t="str">
        <f t="shared" si="452"/>
        <v/>
      </c>
      <c r="G7239">
        <f t="shared" si="453"/>
        <v>0.83199999999999996</v>
      </c>
      <c r="H7239" s="36" t="str">
        <f t="shared" si="454"/>
        <v/>
      </c>
      <c r="I7239" s="1">
        <f t="shared" si="455"/>
        <v>0.83199999999999996</v>
      </c>
    </row>
    <row r="7240" spans="1:9" x14ac:dyDescent="0.25">
      <c r="A7240">
        <v>1</v>
      </c>
      <c r="B7240">
        <v>35</v>
      </c>
      <c r="C7240">
        <v>23.7</v>
      </c>
      <c r="D7240">
        <v>665</v>
      </c>
      <c r="E7240">
        <v>1</v>
      </c>
      <c r="F7240" t="str">
        <f t="shared" si="452"/>
        <v/>
      </c>
      <c r="G7240">
        <f t="shared" si="453"/>
        <v>0.745</v>
      </c>
      <c r="H7240" s="36" t="str">
        <f t="shared" si="454"/>
        <v/>
      </c>
      <c r="I7240" s="1">
        <f t="shared" si="455"/>
        <v>0.745</v>
      </c>
    </row>
    <row r="7241" spans="1:9" x14ac:dyDescent="0.25">
      <c r="A7241">
        <v>1</v>
      </c>
      <c r="B7241">
        <v>50</v>
      </c>
      <c r="C7241">
        <v>35.520000000000003</v>
      </c>
      <c r="D7241">
        <v>715</v>
      </c>
      <c r="E7241">
        <v>1</v>
      </c>
      <c r="F7241" t="str">
        <f t="shared" si="452"/>
        <v/>
      </c>
      <c r="G7241">
        <f t="shared" si="453"/>
        <v>0.81200000000000006</v>
      </c>
      <c r="H7241" s="36" t="str">
        <f t="shared" si="454"/>
        <v/>
      </c>
      <c r="I7241" s="1">
        <f t="shared" si="455"/>
        <v>0.81200000000000006</v>
      </c>
    </row>
    <row r="7242" spans="1:9" x14ac:dyDescent="0.25">
      <c r="A7242">
        <v>1</v>
      </c>
      <c r="B7242">
        <v>31</v>
      </c>
      <c r="C7242">
        <v>11.85</v>
      </c>
      <c r="D7242">
        <v>665</v>
      </c>
      <c r="E7242">
        <v>1</v>
      </c>
      <c r="F7242" t="str">
        <f t="shared" si="452"/>
        <v/>
      </c>
      <c r="G7242">
        <f t="shared" si="453"/>
        <v>0.72499999999999998</v>
      </c>
      <c r="H7242" s="36" t="str">
        <f t="shared" si="454"/>
        <v/>
      </c>
      <c r="I7242" s="1">
        <f t="shared" si="455"/>
        <v>0.72499999999999998</v>
      </c>
    </row>
    <row r="7243" spans="1:9" x14ac:dyDescent="0.25">
      <c r="A7243">
        <v>0</v>
      </c>
      <c r="B7243">
        <v>71</v>
      </c>
      <c r="C7243">
        <v>16.53</v>
      </c>
      <c r="D7243">
        <v>710</v>
      </c>
      <c r="E7243">
        <v>1</v>
      </c>
      <c r="F7243" t="str">
        <f t="shared" si="452"/>
        <v/>
      </c>
      <c r="G7243">
        <f t="shared" si="453"/>
        <v>0.83199999999999996</v>
      </c>
      <c r="H7243" s="36" t="str">
        <f t="shared" si="454"/>
        <v/>
      </c>
      <c r="I7243" s="1">
        <f t="shared" si="455"/>
        <v>0.83199999999999996</v>
      </c>
    </row>
    <row r="7244" spans="1:9" x14ac:dyDescent="0.25">
      <c r="A7244">
        <v>0</v>
      </c>
      <c r="B7244">
        <v>130</v>
      </c>
      <c r="C7244">
        <v>21.79</v>
      </c>
      <c r="D7244">
        <v>670</v>
      </c>
      <c r="E7244">
        <v>1</v>
      </c>
      <c r="F7244" t="str">
        <f t="shared" si="452"/>
        <v/>
      </c>
      <c r="G7244" t="str">
        <f t="shared" si="453"/>
        <v/>
      </c>
      <c r="H7244" s="36">
        <f t="shared" si="454"/>
        <v>0.85199999999999998</v>
      </c>
      <c r="I7244" s="1">
        <f t="shared" si="455"/>
        <v>0.85199999999999998</v>
      </c>
    </row>
    <row r="7245" spans="1:9" x14ac:dyDescent="0.25">
      <c r="A7245">
        <v>0</v>
      </c>
      <c r="B7245">
        <v>60</v>
      </c>
      <c r="C7245">
        <v>23.36</v>
      </c>
      <c r="D7245">
        <v>670</v>
      </c>
      <c r="E7245">
        <v>1</v>
      </c>
      <c r="F7245" t="str">
        <f t="shared" si="452"/>
        <v/>
      </c>
      <c r="G7245">
        <f t="shared" si="453"/>
        <v>0.745</v>
      </c>
      <c r="H7245" s="36" t="str">
        <f t="shared" si="454"/>
        <v/>
      </c>
      <c r="I7245" s="1">
        <f t="shared" si="455"/>
        <v>0.745</v>
      </c>
    </row>
    <row r="7246" spans="1:9" x14ac:dyDescent="0.25">
      <c r="A7246">
        <v>0</v>
      </c>
      <c r="B7246">
        <v>35</v>
      </c>
      <c r="C7246">
        <v>17.7</v>
      </c>
      <c r="D7246">
        <v>730</v>
      </c>
      <c r="E7246">
        <v>1</v>
      </c>
      <c r="F7246">
        <f t="shared" si="452"/>
        <v>0.85299999999999998</v>
      </c>
      <c r="G7246" t="str">
        <f t="shared" si="453"/>
        <v/>
      </c>
      <c r="H7246" s="36" t="str">
        <f t="shared" si="454"/>
        <v/>
      </c>
      <c r="I7246" s="1">
        <f t="shared" si="455"/>
        <v>0.85299999999999998</v>
      </c>
    </row>
    <row r="7247" spans="1:9" x14ac:dyDescent="0.25">
      <c r="A7247">
        <v>0</v>
      </c>
      <c r="B7247">
        <v>25</v>
      </c>
      <c r="C7247">
        <v>17.52</v>
      </c>
      <c r="D7247">
        <v>700</v>
      </c>
      <c r="E7247">
        <v>1</v>
      </c>
      <c r="F7247" t="str">
        <f t="shared" si="452"/>
        <v/>
      </c>
      <c r="G7247">
        <f t="shared" si="453"/>
        <v>0.81200000000000006</v>
      </c>
      <c r="H7247" s="36" t="str">
        <f t="shared" si="454"/>
        <v/>
      </c>
      <c r="I7247" s="1">
        <f t="shared" si="455"/>
        <v>0.81200000000000006</v>
      </c>
    </row>
    <row r="7248" spans="1:9" x14ac:dyDescent="0.25">
      <c r="A7248">
        <v>0</v>
      </c>
      <c r="B7248">
        <v>25</v>
      </c>
      <c r="C7248">
        <v>22.42</v>
      </c>
      <c r="D7248">
        <v>750</v>
      </c>
      <c r="E7248">
        <v>1</v>
      </c>
      <c r="F7248">
        <f t="shared" si="452"/>
        <v>0.85299999999999998</v>
      </c>
      <c r="G7248" t="str">
        <f t="shared" si="453"/>
        <v/>
      </c>
      <c r="H7248" s="36" t="str">
        <f t="shared" si="454"/>
        <v/>
      </c>
      <c r="I7248" s="1">
        <f t="shared" si="455"/>
        <v>0.85299999999999998</v>
      </c>
    </row>
    <row r="7249" spans="1:9" x14ac:dyDescent="0.25">
      <c r="A7249">
        <v>0</v>
      </c>
      <c r="B7249">
        <v>62</v>
      </c>
      <c r="C7249">
        <v>10.09</v>
      </c>
      <c r="D7249">
        <v>705</v>
      </c>
      <c r="E7249">
        <v>1</v>
      </c>
      <c r="F7249" t="str">
        <f t="shared" si="452"/>
        <v/>
      </c>
      <c r="G7249">
        <f t="shared" si="453"/>
        <v>0.83199999999999996</v>
      </c>
      <c r="H7249" s="36" t="str">
        <f t="shared" si="454"/>
        <v/>
      </c>
      <c r="I7249" s="1">
        <f t="shared" si="455"/>
        <v>0.83199999999999996</v>
      </c>
    </row>
    <row r="7250" spans="1:9" x14ac:dyDescent="0.25">
      <c r="A7250">
        <v>0</v>
      </c>
      <c r="B7250">
        <v>85</v>
      </c>
      <c r="C7250">
        <v>27.7</v>
      </c>
      <c r="D7250">
        <v>670</v>
      </c>
      <c r="E7250">
        <v>1</v>
      </c>
      <c r="F7250" t="str">
        <f t="shared" si="452"/>
        <v/>
      </c>
      <c r="G7250">
        <f t="shared" si="453"/>
        <v>0.745</v>
      </c>
      <c r="H7250" s="36" t="str">
        <f t="shared" si="454"/>
        <v/>
      </c>
      <c r="I7250" s="1">
        <f t="shared" si="455"/>
        <v>0.745</v>
      </c>
    </row>
    <row r="7251" spans="1:9" x14ac:dyDescent="0.25">
      <c r="A7251">
        <v>1</v>
      </c>
      <c r="B7251">
        <v>170</v>
      </c>
      <c r="C7251">
        <v>13.72</v>
      </c>
      <c r="D7251">
        <v>705</v>
      </c>
      <c r="E7251">
        <v>1</v>
      </c>
      <c r="F7251" t="str">
        <f t="shared" si="452"/>
        <v/>
      </c>
      <c r="G7251" t="str">
        <f t="shared" si="453"/>
        <v/>
      </c>
      <c r="H7251" s="36">
        <f t="shared" si="454"/>
        <v>0.89200000000000002</v>
      </c>
      <c r="I7251" s="1">
        <f t="shared" si="455"/>
        <v>0.89200000000000002</v>
      </c>
    </row>
    <row r="7252" spans="1:9" x14ac:dyDescent="0.25">
      <c r="A7252">
        <v>1</v>
      </c>
      <c r="B7252">
        <v>70</v>
      </c>
      <c r="C7252">
        <v>13.26</v>
      </c>
      <c r="D7252">
        <v>720</v>
      </c>
      <c r="E7252">
        <v>1</v>
      </c>
      <c r="F7252">
        <f t="shared" si="452"/>
        <v>0.93600000000000005</v>
      </c>
      <c r="G7252" t="str">
        <f t="shared" si="453"/>
        <v/>
      </c>
      <c r="H7252" s="36" t="str">
        <f t="shared" si="454"/>
        <v/>
      </c>
      <c r="I7252" s="1">
        <f t="shared" si="455"/>
        <v>0.93600000000000005</v>
      </c>
    </row>
    <row r="7253" spans="1:9" x14ac:dyDescent="0.25">
      <c r="A7253">
        <v>0</v>
      </c>
      <c r="B7253">
        <v>51.77</v>
      </c>
      <c r="C7253">
        <v>25.43</v>
      </c>
      <c r="D7253">
        <v>690</v>
      </c>
      <c r="E7253">
        <v>1</v>
      </c>
      <c r="F7253" t="str">
        <f t="shared" si="452"/>
        <v/>
      </c>
      <c r="G7253">
        <f t="shared" si="453"/>
        <v>0.81200000000000006</v>
      </c>
      <c r="H7253" s="36" t="str">
        <f t="shared" si="454"/>
        <v/>
      </c>
      <c r="I7253" s="1">
        <f t="shared" si="455"/>
        <v>0.81200000000000006</v>
      </c>
    </row>
    <row r="7254" spans="1:9" x14ac:dyDescent="0.25">
      <c r="A7254">
        <v>1</v>
      </c>
      <c r="B7254">
        <v>69.588999999999999</v>
      </c>
      <c r="C7254">
        <v>25.45</v>
      </c>
      <c r="D7254">
        <v>710</v>
      </c>
      <c r="E7254">
        <v>1</v>
      </c>
      <c r="F7254" t="str">
        <f t="shared" si="452"/>
        <v/>
      </c>
      <c r="G7254">
        <f t="shared" si="453"/>
        <v>0.81200000000000006</v>
      </c>
      <c r="H7254" s="36" t="str">
        <f t="shared" si="454"/>
        <v/>
      </c>
      <c r="I7254" s="1">
        <f t="shared" si="455"/>
        <v>0.81200000000000006</v>
      </c>
    </row>
    <row r="7255" spans="1:9" x14ac:dyDescent="0.25">
      <c r="A7255">
        <v>1</v>
      </c>
      <c r="B7255">
        <v>53</v>
      </c>
      <c r="C7255">
        <v>32.17</v>
      </c>
      <c r="D7255">
        <v>730</v>
      </c>
      <c r="E7255">
        <v>1</v>
      </c>
      <c r="F7255">
        <f t="shared" si="452"/>
        <v>0.9</v>
      </c>
      <c r="G7255" t="str">
        <f t="shared" si="453"/>
        <v/>
      </c>
      <c r="H7255" s="36" t="str">
        <f t="shared" si="454"/>
        <v/>
      </c>
      <c r="I7255" s="1">
        <f t="shared" si="455"/>
        <v>0.9</v>
      </c>
    </row>
    <row r="7256" spans="1:9" x14ac:dyDescent="0.25">
      <c r="A7256">
        <v>0</v>
      </c>
      <c r="B7256">
        <v>80.087999999999994</v>
      </c>
      <c r="C7256">
        <v>16.62</v>
      </c>
      <c r="D7256">
        <v>665</v>
      </c>
      <c r="E7256">
        <v>1</v>
      </c>
      <c r="F7256" t="str">
        <f t="shared" si="452"/>
        <v/>
      </c>
      <c r="G7256">
        <f t="shared" si="453"/>
        <v>0.745</v>
      </c>
      <c r="H7256" s="36" t="str">
        <f t="shared" si="454"/>
        <v/>
      </c>
      <c r="I7256" s="1">
        <f t="shared" si="455"/>
        <v>0.745</v>
      </c>
    </row>
    <row r="7257" spans="1:9" x14ac:dyDescent="0.25">
      <c r="A7257">
        <v>1</v>
      </c>
      <c r="B7257">
        <v>165</v>
      </c>
      <c r="C7257">
        <v>10.35</v>
      </c>
      <c r="D7257">
        <v>680</v>
      </c>
      <c r="E7257">
        <v>1</v>
      </c>
      <c r="F7257" t="str">
        <f t="shared" si="452"/>
        <v/>
      </c>
      <c r="G7257" t="str">
        <f t="shared" si="453"/>
        <v/>
      </c>
      <c r="H7257" s="36">
        <f t="shared" si="454"/>
        <v>0.89200000000000002</v>
      </c>
      <c r="I7257" s="1">
        <f t="shared" si="455"/>
        <v>0.89200000000000002</v>
      </c>
    </row>
    <row r="7258" spans="1:9" x14ac:dyDescent="0.25">
      <c r="A7258">
        <v>0</v>
      </c>
      <c r="B7258">
        <v>35</v>
      </c>
      <c r="C7258">
        <v>18.14</v>
      </c>
      <c r="D7258">
        <v>670</v>
      </c>
      <c r="E7258">
        <v>1</v>
      </c>
      <c r="F7258" t="str">
        <f t="shared" si="452"/>
        <v/>
      </c>
      <c r="G7258">
        <f t="shared" si="453"/>
        <v>0.745</v>
      </c>
      <c r="H7258" s="36" t="str">
        <f t="shared" si="454"/>
        <v/>
      </c>
      <c r="I7258" s="1">
        <f t="shared" si="455"/>
        <v>0.745</v>
      </c>
    </row>
    <row r="7259" spans="1:9" x14ac:dyDescent="0.25">
      <c r="A7259">
        <v>1</v>
      </c>
      <c r="B7259">
        <v>47.5</v>
      </c>
      <c r="C7259">
        <v>23.95</v>
      </c>
      <c r="D7259">
        <v>705</v>
      </c>
      <c r="E7259">
        <v>1</v>
      </c>
      <c r="F7259" t="str">
        <f t="shared" si="452"/>
        <v/>
      </c>
      <c r="G7259">
        <f t="shared" si="453"/>
        <v>0.81200000000000006</v>
      </c>
      <c r="H7259" s="36" t="str">
        <f t="shared" si="454"/>
        <v/>
      </c>
      <c r="I7259" s="1">
        <f t="shared" si="455"/>
        <v>0.81200000000000006</v>
      </c>
    </row>
    <row r="7260" spans="1:9" x14ac:dyDescent="0.25">
      <c r="A7260">
        <v>0</v>
      </c>
      <c r="B7260">
        <v>50</v>
      </c>
      <c r="C7260">
        <v>18.89</v>
      </c>
      <c r="D7260">
        <v>660</v>
      </c>
      <c r="E7260">
        <v>1</v>
      </c>
      <c r="F7260" t="str">
        <f t="shared" si="452"/>
        <v/>
      </c>
      <c r="G7260">
        <f t="shared" si="453"/>
        <v>0.745</v>
      </c>
      <c r="H7260" s="36" t="str">
        <f t="shared" si="454"/>
        <v/>
      </c>
      <c r="I7260" s="1">
        <f t="shared" si="455"/>
        <v>0.745</v>
      </c>
    </row>
    <row r="7261" spans="1:9" x14ac:dyDescent="0.25">
      <c r="A7261">
        <v>1</v>
      </c>
      <c r="B7261">
        <v>50</v>
      </c>
      <c r="C7261">
        <v>24.84</v>
      </c>
      <c r="D7261">
        <v>670</v>
      </c>
      <c r="E7261">
        <v>1</v>
      </c>
      <c r="F7261" t="str">
        <f t="shared" si="452"/>
        <v/>
      </c>
      <c r="G7261">
        <f t="shared" si="453"/>
        <v>0.745</v>
      </c>
      <c r="H7261" s="36" t="str">
        <f t="shared" si="454"/>
        <v/>
      </c>
      <c r="I7261" s="1">
        <f t="shared" si="455"/>
        <v>0.745</v>
      </c>
    </row>
    <row r="7262" spans="1:9" x14ac:dyDescent="0.25">
      <c r="A7262">
        <v>1</v>
      </c>
      <c r="B7262">
        <v>125</v>
      </c>
      <c r="C7262">
        <v>9.43</v>
      </c>
      <c r="D7262">
        <v>745</v>
      </c>
      <c r="E7262">
        <v>1</v>
      </c>
      <c r="F7262">
        <f t="shared" si="452"/>
        <v>0.93600000000000005</v>
      </c>
      <c r="G7262" t="str">
        <f t="shared" si="453"/>
        <v/>
      </c>
      <c r="H7262" s="36" t="str">
        <f t="shared" si="454"/>
        <v/>
      </c>
      <c r="I7262" s="1">
        <f t="shared" si="455"/>
        <v>0.93600000000000005</v>
      </c>
    </row>
    <row r="7263" spans="1:9" x14ac:dyDescent="0.25">
      <c r="A7263">
        <v>1</v>
      </c>
      <c r="B7263">
        <v>110</v>
      </c>
      <c r="C7263">
        <v>12.92</v>
      </c>
      <c r="D7263">
        <v>680</v>
      </c>
      <c r="E7263">
        <v>1</v>
      </c>
      <c r="F7263" t="str">
        <f t="shared" si="452"/>
        <v/>
      </c>
      <c r="G7263" t="str">
        <f t="shared" si="453"/>
        <v/>
      </c>
      <c r="H7263" s="36">
        <f t="shared" si="454"/>
        <v>0.89200000000000002</v>
      </c>
      <c r="I7263" s="1">
        <f t="shared" si="455"/>
        <v>0.89200000000000002</v>
      </c>
    </row>
    <row r="7264" spans="1:9" x14ac:dyDescent="0.25">
      <c r="A7264">
        <v>0</v>
      </c>
      <c r="B7264">
        <v>165</v>
      </c>
      <c r="C7264">
        <v>4.32</v>
      </c>
      <c r="D7264">
        <v>690</v>
      </c>
      <c r="E7264">
        <v>1</v>
      </c>
      <c r="F7264" t="str">
        <f t="shared" si="452"/>
        <v/>
      </c>
      <c r="G7264" t="str">
        <f t="shared" si="453"/>
        <v/>
      </c>
      <c r="H7264" s="36">
        <f t="shared" si="454"/>
        <v>0.89200000000000002</v>
      </c>
      <c r="I7264" s="1">
        <f t="shared" si="455"/>
        <v>0.89200000000000002</v>
      </c>
    </row>
    <row r="7265" spans="1:9" x14ac:dyDescent="0.25">
      <c r="A7265">
        <v>1</v>
      </c>
      <c r="B7265">
        <v>154.5</v>
      </c>
      <c r="C7265">
        <v>15.26</v>
      </c>
      <c r="D7265">
        <v>730</v>
      </c>
      <c r="E7265">
        <v>1</v>
      </c>
      <c r="F7265">
        <f t="shared" si="452"/>
        <v>0.93600000000000005</v>
      </c>
      <c r="G7265" t="str">
        <f t="shared" si="453"/>
        <v/>
      </c>
      <c r="H7265" s="36" t="str">
        <f t="shared" si="454"/>
        <v/>
      </c>
      <c r="I7265" s="1">
        <f t="shared" si="455"/>
        <v>0.93600000000000005</v>
      </c>
    </row>
    <row r="7266" spans="1:9" x14ac:dyDescent="0.25">
      <c r="A7266">
        <v>1</v>
      </c>
      <c r="B7266">
        <v>100</v>
      </c>
      <c r="C7266">
        <v>12.06</v>
      </c>
      <c r="D7266">
        <v>670</v>
      </c>
      <c r="E7266">
        <v>1</v>
      </c>
      <c r="F7266" t="str">
        <f t="shared" si="452"/>
        <v/>
      </c>
      <c r="G7266" t="str">
        <f t="shared" si="453"/>
        <v/>
      </c>
      <c r="H7266" s="36">
        <f t="shared" si="454"/>
        <v>0.85199999999999998</v>
      </c>
      <c r="I7266" s="1">
        <f t="shared" si="455"/>
        <v>0.85199999999999998</v>
      </c>
    </row>
    <row r="7267" spans="1:9" x14ac:dyDescent="0.25">
      <c r="A7267">
        <v>0</v>
      </c>
      <c r="B7267">
        <v>132</v>
      </c>
      <c r="C7267">
        <v>14.07</v>
      </c>
      <c r="D7267">
        <v>665</v>
      </c>
      <c r="E7267">
        <v>1</v>
      </c>
      <c r="F7267" t="str">
        <f t="shared" si="452"/>
        <v/>
      </c>
      <c r="G7267" t="str">
        <f t="shared" si="453"/>
        <v/>
      </c>
      <c r="H7267" s="36">
        <f t="shared" si="454"/>
        <v>0.85199999999999998</v>
      </c>
      <c r="I7267" s="1">
        <f t="shared" si="455"/>
        <v>0.85199999999999998</v>
      </c>
    </row>
    <row r="7268" spans="1:9" x14ac:dyDescent="0.25">
      <c r="A7268">
        <v>1</v>
      </c>
      <c r="B7268">
        <v>110</v>
      </c>
      <c r="C7268">
        <v>21.26</v>
      </c>
      <c r="D7268">
        <v>700</v>
      </c>
      <c r="E7268">
        <v>1</v>
      </c>
      <c r="F7268" t="str">
        <f t="shared" si="452"/>
        <v/>
      </c>
      <c r="G7268" t="str">
        <f t="shared" si="453"/>
        <v/>
      </c>
      <c r="H7268" s="36">
        <f t="shared" si="454"/>
        <v>0.89200000000000002</v>
      </c>
      <c r="I7268" s="1">
        <f t="shared" si="455"/>
        <v>0.89200000000000002</v>
      </c>
    </row>
    <row r="7269" spans="1:9" x14ac:dyDescent="0.25">
      <c r="A7269">
        <v>1</v>
      </c>
      <c r="B7269">
        <v>47</v>
      </c>
      <c r="C7269">
        <v>18.46</v>
      </c>
      <c r="D7269">
        <v>730</v>
      </c>
      <c r="E7269">
        <v>1</v>
      </c>
      <c r="F7269">
        <f t="shared" si="452"/>
        <v>0.85299999999999998</v>
      </c>
      <c r="G7269" t="str">
        <f t="shared" si="453"/>
        <v/>
      </c>
      <c r="H7269" s="36" t="str">
        <f t="shared" si="454"/>
        <v/>
      </c>
      <c r="I7269" s="1">
        <f t="shared" si="455"/>
        <v>0.85299999999999998</v>
      </c>
    </row>
    <row r="7270" spans="1:9" x14ac:dyDescent="0.25">
      <c r="A7270">
        <v>1</v>
      </c>
      <c r="B7270">
        <v>90</v>
      </c>
      <c r="C7270">
        <v>27.97</v>
      </c>
      <c r="D7270">
        <v>690</v>
      </c>
      <c r="E7270">
        <v>1</v>
      </c>
      <c r="F7270" t="str">
        <f t="shared" si="452"/>
        <v/>
      </c>
      <c r="G7270" t="str">
        <f t="shared" si="453"/>
        <v/>
      </c>
      <c r="H7270" s="36">
        <f t="shared" si="454"/>
        <v>0.78400000000000003</v>
      </c>
      <c r="I7270" s="1">
        <f t="shared" si="455"/>
        <v>0.78400000000000003</v>
      </c>
    </row>
    <row r="7271" spans="1:9" x14ac:dyDescent="0.25">
      <c r="A7271">
        <v>1</v>
      </c>
      <c r="B7271">
        <v>68.5</v>
      </c>
      <c r="C7271">
        <v>28.5</v>
      </c>
      <c r="D7271">
        <v>685</v>
      </c>
      <c r="E7271">
        <v>1</v>
      </c>
      <c r="F7271" t="str">
        <f t="shared" si="452"/>
        <v/>
      </c>
      <c r="G7271">
        <f t="shared" si="453"/>
        <v>0.745</v>
      </c>
      <c r="H7271" s="36" t="str">
        <f t="shared" si="454"/>
        <v/>
      </c>
      <c r="I7271" s="1">
        <f t="shared" si="455"/>
        <v>0.745</v>
      </c>
    </row>
    <row r="7272" spans="1:9" x14ac:dyDescent="0.25">
      <c r="A7272">
        <v>1</v>
      </c>
      <c r="B7272">
        <v>65</v>
      </c>
      <c r="C7272">
        <v>9.4499999999999993</v>
      </c>
      <c r="D7272">
        <v>680</v>
      </c>
      <c r="E7272">
        <v>1</v>
      </c>
      <c r="F7272" t="str">
        <f t="shared" si="452"/>
        <v/>
      </c>
      <c r="G7272">
        <f t="shared" si="453"/>
        <v>0.83199999999999996</v>
      </c>
      <c r="H7272" s="36" t="str">
        <f t="shared" si="454"/>
        <v/>
      </c>
      <c r="I7272" s="1">
        <f t="shared" si="455"/>
        <v>0.83199999999999996</v>
      </c>
    </row>
    <row r="7273" spans="1:9" x14ac:dyDescent="0.25">
      <c r="A7273">
        <v>1</v>
      </c>
      <c r="B7273">
        <v>72</v>
      </c>
      <c r="C7273">
        <v>23.5</v>
      </c>
      <c r="D7273">
        <v>675</v>
      </c>
      <c r="E7273">
        <v>1</v>
      </c>
      <c r="F7273" t="str">
        <f t="shared" si="452"/>
        <v/>
      </c>
      <c r="G7273">
        <f t="shared" si="453"/>
        <v>0.745</v>
      </c>
      <c r="H7273" s="36" t="str">
        <f t="shared" si="454"/>
        <v/>
      </c>
      <c r="I7273" s="1">
        <f t="shared" si="455"/>
        <v>0.745</v>
      </c>
    </row>
    <row r="7274" spans="1:9" x14ac:dyDescent="0.25">
      <c r="A7274">
        <v>1</v>
      </c>
      <c r="B7274">
        <v>46</v>
      </c>
      <c r="C7274">
        <v>8.19</v>
      </c>
      <c r="D7274">
        <v>670</v>
      </c>
      <c r="E7274">
        <v>1</v>
      </c>
      <c r="F7274" t="str">
        <f t="shared" si="452"/>
        <v/>
      </c>
      <c r="G7274">
        <f t="shared" si="453"/>
        <v>0.83199999999999996</v>
      </c>
      <c r="H7274" s="36" t="str">
        <f t="shared" si="454"/>
        <v/>
      </c>
      <c r="I7274" s="1">
        <f t="shared" si="455"/>
        <v>0.83199999999999996</v>
      </c>
    </row>
    <row r="7275" spans="1:9" x14ac:dyDescent="0.25">
      <c r="A7275">
        <v>0</v>
      </c>
      <c r="B7275">
        <v>60</v>
      </c>
      <c r="C7275">
        <v>23.99</v>
      </c>
      <c r="D7275">
        <v>665</v>
      </c>
      <c r="E7275">
        <v>1</v>
      </c>
      <c r="F7275" t="str">
        <f t="shared" si="452"/>
        <v/>
      </c>
      <c r="G7275">
        <f t="shared" si="453"/>
        <v>0.745</v>
      </c>
      <c r="H7275" s="36" t="str">
        <f t="shared" si="454"/>
        <v/>
      </c>
      <c r="I7275" s="1">
        <f t="shared" si="455"/>
        <v>0.745</v>
      </c>
    </row>
    <row r="7276" spans="1:9" x14ac:dyDescent="0.25">
      <c r="A7276">
        <v>1</v>
      </c>
      <c r="B7276">
        <v>230</v>
      </c>
      <c r="C7276">
        <v>17.5</v>
      </c>
      <c r="D7276">
        <v>685</v>
      </c>
      <c r="E7276">
        <v>1</v>
      </c>
      <c r="F7276" t="str">
        <f t="shared" si="452"/>
        <v/>
      </c>
      <c r="G7276" t="str">
        <f t="shared" si="453"/>
        <v/>
      </c>
      <c r="H7276" s="36">
        <f t="shared" si="454"/>
        <v>0.89200000000000002</v>
      </c>
      <c r="I7276" s="1">
        <f t="shared" si="455"/>
        <v>0.89200000000000002</v>
      </c>
    </row>
    <row r="7277" spans="1:9" x14ac:dyDescent="0.25">
      <c r="A7277">
        <v>1</v>
      </c>
      <c r="B7277">
        <v>95</v>
      </c>
      <c r="C7277">
        <v>21.65</v>
      </c>
      <c r="D7277">
        <v>700</v>
      </c>
      <c r="E7277">
        <v>1</v>
      </c>
      <c r="F7277" t="str">
        <f t="shared" si="452"/>
        <v/>
      </c>
      <c r="G7277" t="str">
        <f t="shared" si="453"/>
        <v/>
      </c>
      <c r="H7277" s="36">
        <f t="shared" si="454"/>
        <v>0.89200000000000002</v>
      </c>
      <c r="I7277" s="1">
        <f t="shared" si="455"/>
        <v>0.89200000000000002</v>
      </c>
    </row>
    <row r="7278" spans="1:9" x14ac:dyDescent="0.25">
      <c r="A7278">
        <v>1</v>
      </c>
      <c r="B7278">
        <v>70</v>
      </c>
      <c r="C7278">
        <v>13.8</v>
      </c>
      <c r="D7278">
        <v>660</v>
      </c>
      <c r="E7278">
        <v>1</v>
      </c>
      <c r="F7278" t="str">
        <f t="shared" si="452"/>
        <v/>
      </c>
      <c r="G7278">
        <f t="shared" si="453"/>
        <v>0.83199999999999996</v>
      </c>
      <c r="H7278" s="36" t="str">
        <f t="shared" si="454"/>
        <v/>
      </c>
      <c r="I7278" s="1">
        <f t="shared" si="455"/>
        <v>0.83199999999999996</v>
      </c>
    </row>
    <row r="7279" spans="1:9" x14ac:dyDescent="0.25">
      <c r="A7279">
        <v>1</v>
      </c>
      <c r="B7279">
        <v>30</v>
      </c>
      <c r="C7279">
        <v>13.88</v>
      </c>
      <c r="D7279">
        <v>705</v>
      </c>
      <c r="E7279">
        <v>1</v>
      </c>
      <c r="F7279" t="str">
        <f t="shared" si="452"/>
        <v/>
      </c>
      <c r="G7279">
        <f t="shared" si="453"/>
        <v>0.72499999999999998</v>
      </c>
      <c r="H7279" s="36" t="str">
        <f t="shared" si="454"/>
        <v/>
      </c>
      <c r="I7279" s="1">
        <f t="shared" si="455"/>
        <v>0.72499999999999998</v>
      </c>
    </row>
    <row r="7280" spans="1:9" x14ac:dyDescent="0.25">
      <c r="A7280">
        <v>1</v>
      </c>
      <c r="B7280">
        <v>60</v>
      </c>
      <c r="C7280">
        <v>12.9</v>
      </c>
      <c r="D7280">
        <v>660</v>
      </c>
      <c r="E7280">
        <v>1</v>
      </c>
      <c r="F7280" t="str">
        <f t="shared" si="452"/>
        <v/>
      </c>
      <c r="G7280">
        <f t="shared" si="453"/>
        <v>0.83199999999999996</v>
      </c>
      <c r="H7280" s="36" t="str">
        <f t="shared" si="454"/>
        <v/>
      </c>
      <c r="I7280" s="1">
        <f t="shared" si="455"/>
        <v>0.83199999999999996</v>
      </c>
    </row>
    <row r="7281" spans="1:9" x14ac:dyDescent="0.25">
      <c r="A7281">
        <v>0</v>
      </c>
      <c r="B7281">
        <v>28.885400000000001</v>
      </c>
      <c r="C7281">
        <v>38.85</v>
      </c>
      <c r="D7281">
        <v>665</v>
      </c>
      <c r="E7281">
        <v>1</v>
      </c>
      <c r="F7281" t="str">
        <f t="shared" si="452"/>
        <v/>
      </c>
      <c r="G7281">
        <f t="shared" si="453"/>
        <v>0.745</v>
      </c>
      <c r="H7281" s="36" t="str">
        <f t="shared" si="454"/>
        <v/>
      </c>
      <c r="I7281" s="1">
        <f t="shared" si="455"/>
        <v>0.745</v>
      </c>
    </row>
    <row r="7282" spans="1:9" x14ac:dyDescent="0.25">
      <c r="A7282">
        <v>1</v>
      </c>
      <c r="B7282">
        <v>320</v>
      </c>
      <c r="C7282">
        <v>6.74</v>
      </c>
      <c r="D7282">
        <v>765</v>
      </c>
      <c r="E7282">
        <v>1</v>
      </c>
      <c r="F7282">
        <f t="shared" si="452"/>
        <v>0.93600000000000005</v>
      </c>
      <c r="G7282" t="str">
        <f t="shared" si="453"/>
        <v/>
      </c>
      <c r="H7282" s="36" t="str">
        <f t="shared" si="454"/>
        <v/>
      </c>
      <c r="I7282" s="1">
        <f t="shared" si="455"/>
        <v>0.93600000000000005</v>
      </c>
    </row>
    <row r="7283" spans="1:9" x14ac:dyDescent="0.25">
      <c r="A7283">
        <v>0</v>
      </c>
      <c r="B7283">
        <v>76</v>
      </c>
      <c r="C7283">
        <v>17.07</v>
      </c>
      <c r="D7283">
        <v>660</v>
      </c>
      <c r="E7283">
        <v>1</v>
      </c>
      <c r="F7283" t="str">
        <f t="shared" si="452"/>
        <v/>
      </c>
      <c r="G7283">
        <f t="shared" si="453"/>
        <v>0.745</v>
      </c>
      <c r="H7283" s="36" t="str">
        <f t="shared" si="454"/>
        <v/>
      </c>
      <c r="I7283" s="1">
        <f t="shared" si="455"/>
        <v>0.745</v>
      </c>
    </row>
    <row r="7284" spans="1:9" x14ac:dyDescent="0.25">
      <c r="A7284">
        <v>0</v>
      </c>
      <c r="B7284">
        <v>12</v>
      </c>
      <c r="C7284">
        <v>14.6</v>
      </c>
      <c r="D7284">
        <v>665</v>
      </c>
      <c r="E7284">
        <v>1</v>
      </c>
      <c r="F7284" t="str">
        <f t="shared" si="452"/>
        <v/>
      </c>
      <c r="G7284">
        <f t="shared" si="453"/>
        <v>0.72499999999999998</v>
      </c>
      <c r="H7284" s="36" t="str">
        <f t="shared" si="454"/>
        <v/>
      </c>
      <c r="I7284" s="1">
        <f t="shared" si="455"/>
        <v>0.72499999999999998</v>
      </c>
    </row>
    <row r="7285" spans="1:9" x14ac:dyDescent="0.25">
      <c r="A7285">
        <v>0</v>
      </c>
      <c r="B7285">
        <v>120</v>
      </c>
      <c r="C7285">
        <v>8.74</v>
      </c>
      <c r="D7285">
        <v>675</v>
      </c>
      <c r="E7285">
        <v>1</v>
      </c>
      <c r="F7285" t="str">
        <f t="shared" si="452"/>
        <v/>
      </c>
      <c r="G7285" t="str">
        <f t="shared" si="453"/>
        <v/>
      </c>
      <c r="H7285" s="36">
        <f t="shared" si="454"/>
        <v>0.85199999999999998</v>
      </c>
      <c r="I7285" s="1">
        <f t="shared" si="455"/>
        <v>0.85199999999999998</v>
      </c>
    </row>
    <row r="7286" spans="1:9" x14ac:dyDescent="0.25">
      <c r="A7286">
        <v>0</v>
      </c>
      <c r="B7286">
        <v>69</v>
      </c>
      <c r="C7286">
        <v>11.89</v>
      </c>
      <c r="D7286">
        <v>660</v>
      </c>
      <c r="E7286">
        <v>1</v>
      </c>
      <c r="F7286" t="str">
        <f t="shared" si="452"/>
        <v/>
      </c>
      <c r="G7286">
        <f t="shared" si="453"/>
        <v>0.83199999999999996</v>
      </c>
      <c r="H7286" s="36" t="str">
        <f t="shared" si="454"/>
        <v/>
      </c>
      <c r="I7286" s="1">
        <f t="shared" si="455"/>
        <v>0.83199999999999996</v>
      </c>
    </row>
    <row r="7287" spans="1:9" x14ac:dyDescent="0.25">
      <c r="A7287">
        <v>0</v>
      </c>
      <c r="B7287">
        <v>180</v>
      </c>
      <c r="C7287">
        <v>16.45</v>
      </c>
      <c r="D7287">
        <v>680</v>
      </c>
      <c r="E7287">
        <v>1</v>
      </c>
      <c r="F7287" t="str">
        <f t="shared" si="452"/>
        <v/>
      </c>
      <c r="G7287" t="str">
        <f t="shared" si="453"/>
        <v/>
      </c>
      <c r="H7287" s="36">
        <f t="shared" si="454"/>
        <v>0.89200000000000002</v>
      </c>
      <c r="I7287" s="1">
        <f t="shared" si="455"/>
        <v>0.89200000000000002</v>
      </c>
    </row>
    <row r="7288" spans="1:9" x14ac:dyDescent="0.25">
      <c r="A7288">
        <v>1</v>
      </c>
      <c r="B7288">
        <v>110</v>
      </c>
      <c r="C7288">
        <v>8.44</v>
      </c>
      <c r="D7288">
        <v>670</v>
      </c>
      <c r="E7288">
        <v>1</v>
      </c>
      <c r="F7288" t="str">
        <f t="shared" si="452"/>
        <v/>
      </c>
      <c r="G7288" t="str">
        <f t="shared" si="453"/>
        <v/>
      </c>
      <c r="H7288" s="36">
        <f t="shared" si="454"/>
        <v>0.85199999999999998</v>
      </c>
      <c r="I7288" s="1">
        <f t="shared" si="455"/>
        <v>0.85199999999999998</v>
      </c>
    </row>
    <row r="7289" spans="1:9" x14ac:dyDescent="0.25">
      <c r="A7289">
        <v>1</v>
      </c>
      <c r="B7289">
        <v>32</v>
      </c>
      <c r="C7289">
        <v>31.21</v>
      </c>
      <c r="D7289">
        <v>660</v>
      </c>
      <c r="E7289">
        <v>1</v>
      </c>
      <c r="F7289" t="str">
        <f t="shared" si="452"/>
        <v/>
      </c>
      <c r="G7289">
        <f t="shared" si="453"/>
        <v>0.745</v>
      </c>
      <c r="H7289" s="36" t="str">
        <f t="shared" si="454"/>
        <v/>
      </c>
      <c r="I7289" s="1">
        <f t="shared" si="455"/>
        <v>0.745</v>
      </c>
    </row>
    <row r="7290" spans="1:9" x14ac:dyDescent="0.25">
      <c r="A7290">
        <v>1</v>
      </c>
      <c r="B7290">
        <v>150</v>
      </c>
      <c r="C7290">
        <v>18.16</v>
      </c>
      <c r="D7290">
        <v>725</v>
      </c>
      <c r="E7290">
        <v>1</v>
      </c>
      <c r="F7290">
        <f t="shared" si="452"/>
        <v>0.93600000000000005</v>
      </c>
      <c r="G7290" t="str">
        <f t="shared" si="453"/>
        <v/>
      </c>
      <c r="H7290" s="36" t="str">
        <f t="shared" si="454"/>
        <v/>
      </c>
      <c r="I7290" s="1">
        <f t="shared" si="455"/>
        <v>0.93600000000000005</v>
      </c>
    </row>
    <row r="7291" spans="1:9" x14ac:dyDescent="0.25">
      <c r="A7291">
        <v>0</v>
      </c>
      <c r="B7291">
        <v>215</v>
      </c>
      <c r="C7291">
        <v>6.18</v>
      </c>
      <c r="D7291">
        <v>685</v>
      </c>
      <c r="E7291">
        <v>1</v>
      </c>
      <c r="F7291" t="str">
        <f t="shared" si="452"/>
        <v/>
      </c>
      <c r="G7291" t="str">
        <f t="shared" si="453"/>
        <v/>
      </c>
      <c r="H7291" s="36">
        <f t="shared" si="454"/>
        <v>0.89200000000000002</v>
      </c>
      <c r="I7291" s="1">
        <f t="shared" si="455"/>
        <v>0.89200000000000002</v>
      </c>
    </row>
    <row r="7292" spans="1:9" x14ac:dyDescent="0.25">
      <c r="A7292">
        <v>1</v>
      </c>
      <c r="B7292">
        <v>82</v>
      </c>
      <c r="C7292">
        <v>25.48</v>
      </c>
      <c r="D7292">
        <v>670</v>
      </c>
      <c r="E7292">
        <v>1</v>
      </c>
      <c r="F7292" t="str">
        <f t="shared" si="452"/>
        <v/>
      </c>
      <c r="G7292">
        <f t="shared" si="453"/>
        <v>0.745</v>
      </c>
      <c r="H7292" s="36" t="str">
        <f t="shared" si="454"/>
        <v/>
      </c>
      <c r="I7292" s="1">
        <f t="shared" si="455"/>
        <v>0.745</v>
      </c>
    </row>
    <row r="7293" spans="1:9" x14ac:dyDescent="0.25">
      <c r="A7293">
        <v>0</v>
      </c>
      <c r="B7293">
        <v>180</v>
      </c>
      <c r="C7293">
        <v>5.73</v>
      </c>
      <c r="D7293">
        <v>705</v>
      </c>
      <c r="E7293">
        <v>1</v>
      </c>
      <c r="F7293" t="str">
        <f t="shared" si="452"/>
        <v/>
      </c>
      <c r="G7293" t="str">
        <f t="shared" si="453"/>
        <v/>
      </c>
      <c r="H7293" s="36">
        <f t="shared" si="454"/>
        <v>0.89200000000000002</v>
      </c>
      <c r="I7293" s="1">
        <f t="shared" si="455"/>
        <v>0.89200000000000002</v>
      </c>
    </row>
    <row r="7294" spans="1:9" x14ac:dyDescent="0.25">
      <c r="A7294">
        <v>1</v>
      </c>
      <c r="B7294">
        <v>81</v>
      </c>
      <c r="C7294">
        <v>19.39</v>
      </c>
      <c r="D7294">
        <v>675</v>
      </c>
      <c r="E7294">
        <v>1</v>
      </c>
      <c r="F7294" t="str">
        <f t="shared" si="452"/>
        <v/>
      </c>
      <c r="G7294">
        <f t="shared" si="453"/>
        <v>0.745</v>
      </c>
      <c r="H7294" s="36" t="str">
        <f t="shared" si="454"/>
        <v/>
      </c>
      <c r="I7294" s="1">
        <f t="shared" si="455"/>
        <v>0.745</v>
      </c>
    </row>
    <row r="7295" spans="1:9" x14ac:dyDescent="0.25">
      <c r="A7295">
        <v>0</v>
      </c>
      <c r="B7295">
        <v>70</v>
      </c>
      <c r="C7295">
        <v>18.690000000000001</v>
      </c>
      <c r="D7295">
        <v>735</v>
      </c>
      <c r="E7295">
        <v>1</v>
      </c>
      <c r="F7295">
        <f t="shared" si="452"/>
        <v>0.93600000000000005</v>
      </c>
      <c r="G7295" t="str">
        <f t="shared" si="453"/>
        <v/>
      </c>
      <c r="H7295" s="36" t="str">
        <f t="shared" si="454"/>
        <v/>
      </c>
      <c r="I7295" s="1">
        <f t="shared" si="455"/>
        <v>0.93600000000000005</v>
      </c>
    </row>
    <row r="7296" spans="1:9" x14ac:dyDescent="0.25">
      <c r="A7296">
        <v>1</v>
      </c>
      <c r="B7296">
        <v>135</v>
      </c>
      <c r="C7296">
        <v>18.579999999999998</v>
      </c>
      <c r="D7296">
        <v>675</v>
      </c>
      <c r="E7296">
        <v>1</v>
      </c>
      <c r="F7296" t="str">
        <f t="shared" si="452"/>
        <v/>
      </c>
      <c r="G7296" t="str">
        <f t="shared" si="453"/>
        <v/>
      </c>
      <c r="H7296" s="36">
        <f t="shared" si="454"/>
        <v>0.85199999999999998</v>
      </c>
      <c r="I7296" s="1">
        <f t="shared" si="455"/>
        <v>0.85199999999999998</v>
      </c>
    </row>
    <row r="7297" spans="1:9" x14ac:dyDescent="0.25">
      <c r="A7297">
        <v>1</v>
      </c>
      <c r="B7297">
        <v>64.8</v>
      </c>
      <c r="C7297">
        <v>8.57</v>
      </c>
      <c r="D7297">
        <v>685</v>
      </c>
      <c r="E7297">
        <v>1</v>
      </c>
      <c r="F7297" t="str">
        <f t="shared" si="452"/>
        <v/>
      </c>
      <c r="G7297">
        <f t="shared" si="453"/>
        <v>0.83199999999999996</v>
      </c>
      <c r="H7297" s="36" t="str">
        <f t="shared" si="454"/>
        <v/>
      </c>
      <c r="I7297" s="1">
        <f t="shared" si="455"/>
        <v>0.83199999999999996</v>
      </c>
    </row>
    <row r="7298" spans="1:9" x14ac:dyDescent="0.25">
      <c r="A7298">
        <v>0</v>
      </c>
      <c r="B7298">
        <v>53</v>
      </c>
      <c r="C7298">
        <v>16.87</v>
      </c>
      <c r="D7298">
        <v>670</v>
      </c>
      <c r="E7298">
        <v>1</v>
      </c>
      <c r="F7298" t="str">
        <f t="shared" si="452"/>
        <v/>
      </c>
      <c r="G7298">
        <f t="shared" si="453"/>
        <v>0.745</v>
      </c>
      <c r="H7298" s="36" t="str">
        <f t="shared" si="454"/>
        <v/>
      </c>
      <c r="I7298" s="1">
        <f t="shared" si="455"/>
        <v>0.745</v>
      </c>
    </row>
    <row r="7299" spans="1:9" x14ac:dyDescent="0.25">
      <c r="A7299">
        <v>0</v>
      </c>
      <c r="B7299">
        <v>85</v>
      </c>
      <c r="C7299">
        <v>24.78</v>
      </c>
      <c r="D7299">
        <v>680</v>
      </c>
      <c r="E7299">
        <v>1</v>
      </c>
      <c r="F7299" t="str">
        <f t="shared" si="452"/>
        <v/>
      </c>
      <c r="G7299">
        <f t="shared" si="453"/>
        <v>0.745</v>
      </c>
      <c r="H7299" s="36" t="str">
        <f t="shared" si="454"/>
        <v/>
      </c>
      <c r="I7299" s="1">
        <f t="shared" si="455"/>
        <v>0.745</v>
      </c>
    </row>
    <row r="7300" spans="1:9" x14ac:dyDescent="0.25">
      <c r="A7300">
        <v>1</v>
      </c>
      <c r="B7300">
        <v>44.5</v>
      </c>
      <c r="C7300">
        <v>30.04</v>
      </c>
      <c r="D7300">
        <v>695</v>
      </c>
      <c r="E7300">
        <v>1</v>
      </c>
      <c r="F7300" t="str">
        <f t="shared" ref="F7300:F7363" si="456">IF(D7300&gt;717.5,IF(B7300&gt;48.75,IF(C7300&gt;21.885,0.9,0.936),0.853),"")</f>
        <v/>
      </c>
      <c r="G7300">
        <f t="shared" ref="G7300:G7363" si="457">IF(D7300&lt;=717.5,IF(B7300&lt;=85.202,IF(C7300&gt;16.545,IF(D7300&gt;687.5,0.812,0.745),IF(B7300&gt;32.802,0.832,0.725)),""),"")</f>
        <v>0.81200000000000006</v>
      </c>
      <c r="H7300" s="36" t="str">
        <f t="shared" ref="H7300:H7363" si="458">IF(D7300&lt;=717.5,IF(B7300&gt;85.202,IF(C7300&gt;25.055,0.784,IF(D7300&gt;677.5,0.892,0.852)),""),"")</f>
        <v/>
      </c>
      <c r="I7300" s="1">
        <f t="shared" ref="I7300:I7363" si="459">SUM(F7300:H7300)</f>
        <v>0.81200000000000006</v>
      </c>
    </row>
    <row r="7301" spans="1:9" x14ac:dyDescent="0.25">
      <c r="A7301">
        <v>1</v>
      </c>
      <c r="B7301">
        <v>99</v>
      </c>
      <c r="C7301">
        <v>27.07</v>
      </c>
      <c r="D7301">
        <v>700</v>
      </c>
      <c r="E7301">
        <v>1</v>
      </c>
      <c r="F7301" t="str">
        <f t="shared" si="456"/>
        <v/>
      </c>
      <c r="G7301" t="str">
        <f t="shared" si="457"/>
        <v/>
      </c>
      <c r="H7301" s="36">
        <f t="shared" si="458"/>
        <v>0.78400000000000003</v>
      </c>
      <c r="I7301" s="1">
        <f t="shared" si="459"/>
        <v>0.78400000000000003</v>
      </c>
    </row>
    <row r="7302" spans="1:9" x14ac:dyDescent="0.25">
      <c r="A7302">
        <v>1</v>
      </c>
      <c r="B7302">
        <v>75</v>
      </c>
      <c r="C7302">
        <v>15.39</v>
      </c>
      <c r="D7302">
        <v>695</v>
      </c>
      <c r="E7302">
        <v>1</v>
      </c>
      <c r="F7302" t="str">
        <f t="shared" si="456"/>
        <v/>
      </c>
      <c r="G7302">
        <f t="shared" si="457"/>
        <v>0.83199999999999996</v>
      </c>
      <c r="H7302" s="36" t="str">
        <f t="shared" si="458"/>
        <v/>
      </c>
      <c r="I7302" s="1">
        <f t="shared" si="459"/>
        <v>0.83199999999999996</v>
      </c>
    </row>
    <row r="7303" spans="1:9" x14ac:dyDescent="0.25">
      <c r="A7303">
        <v>1</v>
      </c>
      <c r="B7303">
        <v>62</v>
      </c>
      <c r="C7303">
        <v>16.07</v>
      </c>
      <c r="D7303">
        <v>660</v>
      </c>
      <c r="E7303">
        <v>1</v>
      </c>
      <c r="F7303" t="str">
        <f t="shared" si="456"/>
        <v/>
      </c>
      <c r="G7303">
        <f t="shared" si="457"/>
        <v>0.83199999999999996</v>
      </c>
      <c r="H7303" s="36" t="str">
        <f t="shared" si="458"/>
        <v/>
      </c>
      <c r="I7303" s="1">
        <f t="shared" si="459"/>
        <v>0.83199999999999996</v>
      </c>
    </row>
    <row r="7304" spans="1:9" x14ac:dyDescent="0.25">
      <c r="A7304">
        <v>1</v>
      </c>
      <c r="B7304">
        <v>45</v>
      </c>
      <c r="C7304">
        <v>25.63</v>
      </c>
      <c r="D7304">
        <v>675</v>
      </c>
      <c r="E7304">
        <v>1</v>
      </c>
      <c r="F7304" t="str">
        <f t="shared" si="456"/>
        <v/>
      </c>
      <c r="G7304">
        <f t="shared" si="457"/>
        <v>0.745</v>
      </c>
      <c r="H7304" s="36" t="str">
        <f t="shared" si="458"/>
        <v/>
      </c>
      <c r="I7304" s="1">
        <f t="shared" si="459"/>
        <v>0.745</v>
      </c>
    </row>
    <row r="7305" spans="1:9" x14ac:dyDescent="0.25">
      <c r="A7305">
        <v>0</v>
      </c>
      <c r="B7305">
        <v>21</v>
      </c>
      <c r="C7305">
        <v>25.37</v>
      </c>
      <c r="D7305">
        <v>680</v>
      </c>
      <c r="E7305">
        <v>1</v>
      </c>
      <c r="F7305" t="str">
        <f t="shared" si="456"/>
        <v/>
      </c>
      <c r="G7305">
        <f t="shared" si="457"/>
        <v>0.745</v>
      </c>
      <c r="H7305" s="36" t="str">
        <f t="shared" si="458"/>
        <v/>
      </c>
      <c r="I7305" s="1">
        <f t="shared" si="459"/>
        <v>0.745</v>
      </c>
    </row>
    <row r="7306" spans="1:9" x14ac:dyDescent="0.25">
      <c r="A7306">
        <v>1</v>
      </c>
      <c r="B7306">
        <v>403</v>
      </c>
      <c r="C7306">
        <v>21.23</v>
      </c>
      <c r="D7306">
        <v>685</v>
      </c>
      <c r="E7306">
        <v>1</v>
      </c>
      <c r="F7306" t="str">
        <f t="shared" si="456"/>
        <v/>
      </c>
      <c r="G7306" t="str">
        <f t="shared" si="457"/>
        <v/>
      </c>
      <c r="H7306" s="36">
        <f t="shared" si="458"/>
        <v>0.89200000000000002</v>
      </c>
      <c r="I7306" s="1">
        <f t="shared" si="459"/>
        <v>0.89200000000000002</v>
      </c>
    </row>
    <row r="7307" spans="1:9" x14ac:dyDescent="0.25">
      <c r="A7307">
        <v>0</v>
      </c>
      <c r="B7307">
        <v>220</v>
      </c>
      <c r="C7307">
        <v>15.73</v>
      </c>
      <c r="D7307">
        <v>680</v>
      </c>
      <c r="E7307">
        <v>1</v>
      </c>
      <c r="F7307" t="str">
        <f t="shared" si="456"/>
        <v/>
      </c>
      <c r="G7307" t="str">
        <f t="shared" si="457"/>
        <v/>
      </c>
      <c r="H7307" s="36">
        <f t="shared" si="458"/>
        <v>0.89200000000000002</v>
      </c>
      <c r="I7307" s="1">
        <f t="shared" si="459"/>
        <v>0.89200000000000002</v>
      </c>
    </row>
    <row r="7308" spans="1:9" x14ac:dyDescent="0.25">
      <c r="A7308">
        <v>1</v>
      </c>
      <c r="B7308">
        <v>160</v>
      </c>
      <c r="C7308">
        <v>11.43</v>
      </c>
      <c r="D7308">
        <v>690</v>
      </c>
      <c r="E7308">
        <v>1</v>
      </c>
      <c r="F7308" t="str">
        <f t="shared" si="456"/>
        <v/>
      </c>
      <c r="G7308" t="str">
        <f t="shared" si="457"/>
        <v/>
      </c>
      <c r="H7308" s="36">
        <f t="shared" si="458"/>
        <v>0.89200000000000002</v>
      </c>
      <c r="I7308" s="1">
        <f t="shared" si="459"/>
        <v>0.89200000000000002</v>
      </c>
    </row>
    <row r="7309" spans="1:9" x14ac:dyDescent="0.25">
      <c r="A7309">
        <v>1</v>
      </c>
      <c r="B7309">
        <v>52</v>
      </c>
      <c r="C7309">
        <v>15.45</v>
      </c>
      <c r="D7309">
        <v>665</v>
      </c>
      <c r="E7309">
        <v>1</v>
      </c>
      <c r="F7309" t="str">
        <f t="shared" si="456"/>
        <v/>
      </c>
      <c r="G7309">
        <f t="shared" si="457"/>
        <v>0.83199999999999996</v>
      </c>
      <c r="H7309" s="36" t="str">
        <f t="shared" si="458"/>
        <v/>
      </c>
      <c r="I7309" s="1">
        <f t="shared" si="459"/>
        <v>0.83199999999999996</v>
      </c>
    </row>
    <row r="7310" spans="1:9" x14ac:dyDescent="0.25">
      <c r="A7310">
        <v>1</v>
      </c>
      <c r="B7310">
        <v>86.5</v>
      </c>
      <c r="C7310">
        <v>28.58</v>
      </c>
      <c r="D7310">
        <v>680</v>
      </c>
      <c r="E7310">
        <v>1</v>
      </c>
      <c r="F7310" t="str">
        <f t="shared" si="456"/>
        <v/>
      </c>
      <c r="G7310" t="str">
        <f t="shared" si="457"/>
        <v/>
      </c>
      <c r="H7310" s="36">
        <f t="shared" si="458"/>
        <v>0.78400000000000003</v>
      </c>
      <c r="I7310" s="1">
        <f t="shared" si="459"/>
        <v>0.78400000000000003</v>
      </c>
    </row>
    <row r="7311" spans="1:9" x14ac:dyDescent="0.25">
      <c r="A7311">
        <v>1</v>
      </c>
      <c r="B7311">
        <v>59.8</v>
      </c>
      <c r="C7311">
        <v>17.3</v>
      </c>
      <c r="D7311">
        <v>665</v>
      </c>
      <c r="E7311">
        <v>1</v>
      </c>
      <c r="F7311" t="str">
        <f t="shared" si="456"/>
        <v/>
      </c>
      <c r="G7311">
        <f t="shared" si="457"/>
        <v>0.745</v>
      </c>
      <c r="H7311" s="36" t="str">
        <f t="shared" si="458"/>
        <v/>
      </c>
      <c r="I7311" s="1">
        <f t="shared" si="459"/>
        <v>0.745</v>
      </c>
    </row>
    <row r="7312" spans="1:9" x14ac:dyDescent="0.25">
      <c r="A7312">
        <v>1</v>
      </c>
      <c r="B7312">
        <v>55</v>
      </c>
      <c r="C7312">
        <v>24.22</v>
      </c>
      <c r="D7312">
        <v>705</v>
      </c>
      <c r="E7312">
        <v>1</v>
      </c>
      <c r="F7312" t="str">
        <f t="shared" si="456"/>
        <v/>
      </c>
      <c r="G7312">
        <f t="shared" si="457"/>
        <v>0.81200000000000006</v>
      </c>
      <c r="H7312" s="36" t="str">
        <f t="shared" si="458"/>
        <v/>
      </c>
      <c r="I7312" s="1">
        <f t="shared" si="459"/>
        <v>0.81200000000000006</v>
      </c>
    </row>
    <row r="7313" spans="1:9" x14ac:dyDescent="0.25">
      <c r="A7313">
        <v>1</v>
      </c>
      <c r="B7313">
        <v>165</v>
      </c>
      <c r="C7313">
        <v>16.46</v>
      </c>
      <c r="D7313">
        <v>715</v>
      </c>
      <c r="E7313">
        <v>1</v>
      </c>
      <c r="F7313" t="str">
        <f t="shared" si="456"/>
        <v/>
      </c>
      <c r="G7313" t="str">
        <f t="shared" si="457"/>
        <v/>
      </c>
      <c r="H7313" s="36">
        <f t="shared" si="458"/>
        <v>0.89200000000000002</v>
      </c>
      <c r="I7313" s="1">
        <f t="shared" si="459"/>
        <v>0.89200000000000002</v>
      </c>
    </row>
    <row r="7314" spans="1:9" x14ac:dyDescent="0.25">
      <c r="A7314">
        <v>1</v>
      </c>
      <c r="B7314">
        <v>78</v>
      </c>
      <c r="C7314">
        <v>22.25</v>
      </c>
      <c r="D7314">
        <v>705</v>
      </c>
      <c r="E7314">
        <v>1</v>
      </c>
      <c r="F7314" t="str">
        <f t="shared" si="456"/>
        <v/>
      </c>
      <c r="G7314">
        <f t="shared" si="457"/>
        <v>0.81200000000000006</v>
      </c>
      <c r="H7314" s="36" t="str">
        <f t="shared" si="458"/>
        <v/>
      </c>
      <c r="I7314" s="1">
        <f t="shared" si="459"/>
        <v>0.81200000000000006</v>
      </c>
    </row>
    <row r="7315" spans="1:9" x14ac:dyDescent="0.25">
      <c r="A7315">
        <v>0</v>
      </c>
      <c r="B7315">
        <v>50</v>
      </c>
      <c r="C7315">
        <v>11.91</v>
      </c>
      <c r="D7315">
        <v>675</v>
      </c>
      <c r="E7315">
        <v>1</v>
      </c>
      <c r="F7315" t="str">
        <f t="shared" si="456"/>
        <v/>
      </c>
      <c r="G7315">
        <f t="shared" si="457"/>
        <v>0.83199999999999996</v>
      </c>
      <c r="H7315" s="36" t="str">
        <f t="shared" si="458"/>
        <v/>
      </c>
      <c r="I7315" s="1">
        <f t="shared" si="459"/>
        <v>0.83199999999999996</v>
      </c>
    </row>
    <row r="7316" spans="1:9" x14ac:dyDescent="0.25">
      <c r="A7316">
        <v>1</v>
      </c>
      <c r="B7316">
        <v>143</v>
      </c>
      <c r="C7316">
        <v>23.78</v>
      </c>
      <c r="D7316">
        <v>715</v>
      </c>
      <c r="E7316">
        <v>1</v>
      </c>
      <c r="F7316" t="str">
        <f t="shared" si="456"/>
        <v/>
      </c>
      <c r="G7316" t="str">
        <f t="shared" si="457"/>
        <v/>
      </c>
      <c r="H7316" s="36">
        <f t="shared" si="458"/>
        <v>0.89200000000000002</v>
      </c>
      <c r="I7316" s="1">
        <f t="shared" si="459"/>
        <v>0.89200000000000002</v>
      </c>
    </row>
    <row r="7317" spans="1:9" x14ac:dyDescent="0.25">
      <c r="A7317">
        <v>1</v>
      </c>
      <c r="B7317">
        <v>140</v>
      </c>
      <c r="C7317">
        <v>11.46</v>
      </c>
      <c r="D7317">
        <v>660</v>
      </c>
      <c r="E7317">
        <v>1</v>
      </c>
      <c r="F7317" t="str">
        <f t="shared" si="456"/>
        <v/>
      </c>
      <c r="G7317" t="str">
        <f t="shared" si="457"/>
        <v/>
      </c>
      <c r="H7317" s="36">
        <f t="shared" si="458"/>
        <v>0.85199999999999998</v>
      </c>
      <c r="I7317" s="1">
        <f t="shared" si="459"/>
        <v>0.85199999999999998</v>
      </c>
    </row>
    <row r="7318" spans="1:9" x14ac:dyDescent="0.25">
      <c r="A7318">
        <v>0</v>
      </c>
      <c r="B7318">
        <v>30</v>
      </c>
      <c r="C7318">
        <v>21.44</v>
      </c>
      <c r="D7318">
        <v>695</v>
      </c>
      <c r="E7318">
        <v>1</v>
      </c>
      <c r="F7318" t="str">
        <f t="shared" si="456"/>
        <v/>
      </c>
      <c r="G7318">
        <f t="shared" si="457"/>
        <v>0.81200000000000006</v>
      </c>
      <c r="H7318" s="36" t="str">
        <f t="shared" si="458"/>
        <v/>
      </c>
      <c r="I7318" s="1">
        <f t="shared" si="459"/>
        <v>0.81200000000000006</v>
      </c>
    </row>
    <row r="7319" spans="1:9" x14ac:dyDescent="0.25">
      <c r="A7319">
        <v>0</v>
      </c>
      <c r="B7319">
        <v>60</v>
      </c>
      <c r="C7319">
        <v>19.899999999999999</v>
      </c>
      <c r="D7319">
        <v>680</v>
      </c>
      <c r="E7319">
        <v>1</v>
      </c>
      <c r="F7319" t="str">
        <f t="shared" si="456"/>
        <v/>
      </c>
      <c r="G7319">
        <f t="shared" si="457"/>
        <v>0.745</v>
      </c>
      <c r="H7319" s="36" t="str">
        <f t="shared" si="458"/>
        <v/>
      </c>
      <c r="I7319" s="1">
        <f t="shared" si="459"/>
        <v>0.745</v>
      </c>
    </row>
    <row r="7320" spans="1:9" x14ac:dyDescent="0.25">
      <c r="A7320">
        <v>1</v>
      </c>
      <c r="B7320">
        <v>85</v>
      </c>
      <c r="C7320">
        <v>17.22</v>
      </c>
      <c r="D7320">
        <v>690</v>
      </c>
      <c r="E7320">
        <v>1</v>
      </c>
      <c r="F7320" t="str">
        <f t="shared" si="456"/>
        <v/>
      </c>
      <c r="G7320">
        <f t="shared" si="457"/>
        <v>0.81200000000000006</v>
      </c>
      <c r="H7320" s="36" t="str">
        <f t="shared" si="458"/>
        <v/>
      </c>
      <c r="I7320" s="1">
        <f t="shared" si="459"/>
        <v>0.81200000000000006</v>
      </c>
    </row>
    <row r="7321" spans="1:9" x14ac:dyDescent="0.25">
      <c r="A7321">
        <v>0</v>
      </c>
      <c r="B7321">
        <v>72</v>
      </c>
      <c r="C7321">
        <v>28.93</v>
      </c>
      <c r="D7321">
        <v>670</v>
      </c>
      <c r="E7321">
        <v>1</v>
      </c>
      <c r="F7321" t="str">
        <f t="shared" si="456"/>
        <v/>
      </c>
      <c r="G7321">
        <f t="shared" si="457"/>
        <v>0.745</v>
      </c>
      <c r="H7321" s="36" t="str">
        <f t="shared" si="458"/>
        <v/>
      </c>
      <c r="I7321" s="1">
        <f t="shared" si="459"/>
        <v>0.745</v>
      </c>
    </row>
    <row r="7322" spans="1:9" x14ac:dyDescent="0.25">
      <c r="A7322">
        <v>1</v>
      </c>
      <c r="B7322">
        <v>142</v>
      </c>
      <c r="C7322">
        <v>9.25</v>
      </c>
      <c r="D7322">
        <v>695</v>
      </c>
      <c r="E7322">
        <v>1</v>
      </c>
      <c r="F7322" t="str">
        <f t="shared" si="456"/>
        <v/>
      </c>
      <c r="G7322" t="str">
        <f t="shared" si="457"/>
        <v/>
      </c>
      <c r="H7322" s="36">
        <f t="shared" si="458"/>
        <v>0.89200000000000002</v>
      </c>
      <c r="I7322" s="1">
        <f t="shared" si="459"/>
        <v>0.89200000000000002</v>
      </c>
    </row>
    <row r="7323" spans="1:9" x14ac:dyDescent="0.25">
      <c r="A7323">
        <v>1</v>
      </c>
      <c r="B7323">
        <v>96.5</v>
      </c>
      <c r="C7323">
        <v>18.239999999999998</v>
      </c>
      <c r="D7323">
        <v>705</v>
      </c>
      <c r="E7323">
        <v>1</v>
      </c>
      <c r="F7323" t="str">
        <f t="shared" si="456"/>
        <v/>
      </c>
      <c r="G7323" t="str">
        <f t="shared" si="457"/>
        <v/>
      </c>
      <c r="H7323" s="36">
        <f t="shared" si="458"/>
        <v>0.89200000000000002</v>
      </c>
      <c r="I7323" s="1">
        <f t="shared" si="459"/>
        <v>0.89200000000000002</v>
      </c>
    </row>
    <row r="7324" spans="1:9" x14ac:dyDescent="0.25">
      <c r="A7324">
        <v>1</v>
      </c>
      <c r="B7324">
        <v>85</v>
      </c>
      <c r="C7324">
        <v>8.09</v>
      </c>
      <c r="D7324">
        <v>755</v>
      </c>
      <c r="E7324">
        <v>1</v>
      </c>
      <c r="F7324">
        <f t="shared" si="456"/>
        <v>0.93600000000000005</v>
      </c>
      <c r="G7324" t="str">
        <f t="shared" si="457"/>
        <v/>
      </c>
      <c r="H7324" s="36" t="str">
        <f t="shared" si="458"/>
        <v/>
      </c>
      <c r="I7324" s="1">
        <f t="shared" si="459"/>
        <v>0.93600000000000005</v>
      </c>
    </row>
    <row r="7325" spans="1:9" x14ac:dyDescent="0.25">
      <c r="A7325">
        <v>1</v>
      </c>
      <c r="B7325">
        <v>12</v>
      </c>
      <c r="C7325">
        <v>79.2</v>
      </c>
      <c r="D7325">
        <v>680</v>
      </c>
      <c r="E7325">
        <v>1</v>
      </c>
      <c r="F7325" t="str">
        <f t="shared" si="456"/>
        <v/>
      </c>
      <c r="G7325">
        <f t="shared" si="457"/>
        <v>0.745</v>
      </c>
      <c r="H7325" s="36" t="str">
        <f t="shared" si="458"/>
        <v/>
      </c>
      <c r="I7325" s="1">
        <f t="shared" si="459"/>
        <v>0.745</v>
      </c>
    </row>
    <row r="7326" spans="1:9" x14ac:dyDescent="0.25">
      <c r="A7326">
        <v>1</v>
      </c>
      <c r="B7326">
        <v>68</v>
      </c>
      <c r="C7326">
        <v>15.39</v>
      </c>
      <c r="D7326">
        <v>700</v>
      </c>
      <c r="E7326">
        <v>1</v>
      </c>
      <c r="F7326" t="str">
        <f t="shared" si="456"/>
        <v/>
      </c>
      <c r="G7326">
        <f t="shared" si="457"/>
        <v>0.83199999999999996</v>
      </c>
      <c r="H7326" s="36" t="str">
        <f t="shared" si="458"/>
        <v/>
      </c>
      <c r="I7326" s="1">
        <f t="shared" si="459"/>
        <v>0.83199999999999996</v>
      </c>
    </row>
    <row r="7327" spans="1:9" x14ac:dyDescent="0.25">
      <c r="A7327">
        <v>0</v>
      </c>
      <c r="B7327">
        <v>85</v>
      </c>
      <c r="C7327">
        <v>26.08</v>
      </c>
      <c r="D7327">
        <v>705</v>
      </c>
      <c r="E7327">
        <v>1</v>
      </c>
      <c r="F7327" t="str">
        <f t="shared" si="456"/>
        <v/>
      </c>
      <c r="G7327">
        <f t="shared" si="457"/>
        <v>0.81200000000000006</v>
      </c>
      <c r="H7327" s="36" t="str">
        <f t="shared" si="458"/>
        <v/>
      </c>
      <c r="I7327" s="1">
        <f t="shared" si="459"/>
        <v>0.81200000000000006</v>
      </c>
    </row>
    <row r="7328" spans="1:9" x14ac:dyDescent="0.25">
      <c r="A7328">
        <v>0</v>
      </c>
      <c r="B7328">
        <v>50</v>
      </c>
      <c r="C7328">
        <v>22.71</v>
      </c>
      <c r="D7328">
        <v>670</v>
      </c>
      <c r="E7328">
        <v>1</v>
      </c>
      <c r="F7328" t="str">
        <f t="shared" si="456"/>
        <v/>
      </c>
      <c r="G7328">
        <f t="shared" si="457"/>
        <v>0.745</v>
      </c>
      <c r="H7328" s="36" t="str">
        <f t="shared" si="458"/>
        <v/>
      </c>
      <c r="I7328" s="1">
        <f t="shared" si="459"/>
        <v>0.745</v>
      </c>
    </row>
    <row r="7329" spans="1:9" x14ac:dyDescent="0.25">
      <c r="A7329">
        <v>0</v>
      </c>
      <c r="B7329">
        <v>130</v>
      </c>
      <c r="C7329">
        <v>16.75</v>
      </c>
      <c r="D7329">
        <v>690</v>
      </c>
      <c r="E7329">
        <v>1</v>
      </c>
      <c r="F7329" t="str">
        <f t="shared" si="456"/>
        <v/>
      </c>
      <c r="G7329" t="str">
        <f t="shared" si="457"/>
        <v/>
      </c>
      <c r="H7329" s="36">
        <f t="shared" si="458"/>
        <v>0.89200000000000002</v>
      </c>
      <c r="I7329" s="1">
        <f t="shared" si="459"/>
        <v>0.89200000000000002</v>
      </c>
    </row>
    <row r="7330" spans="1:9" x14ac:dyDescent="0.25">
      <c r="A7330">
        <v>0</v>
      </c>
      <c r="B7330">
        <v>63</v>
      </c>
      <c r="C7330">
        <v>21.56</v>
      </c>
      <c r="D7330">
        <v>680</v>
      </c>
      <c r="E7330">
        <v>1</v>
      </c>
      <c r="F7330" t="str">
        <f t="shared" si="456"/>
        <v/>
      </c>
      <c r="G7330">
        <f t="shared" si="457"/>
        <v>0.745</v>
      </c>
      <c r="H7330" s="36" t="str">
        <f t="shared" si="458"/>
        <v/>
      </c>
      <c r="I7330" s="1">
        <f t="shared" si="459"/>
        <v>0.745</v>
      </c>
    </row>
    <row r="7331" spans="1:9" x14ac:dyDescent="0.25">
      <c r="A7331">
        <v>1</v>
      </c>
      <c r="B7331">
        <v>62</v>
      </c>
      <c r="C7331">
        <v>15.37</v>
      </c>
      <c r="D7331">
        <v>675</v>
      </c>
      <c r="E7331">
        <v>1</v>
      </c>
      <c r="F7331" t="str">
        <f t="shared" si="456"/>
        <v/>
      </c>
      <c r="G7331">
        <f t="shared" si="457"/>
        <v>0.83199999999999996</v>
      </c>
      <c r="H7331" s="36" t="str">
        <f t="shared" si="458"/>
        <v/>
      </c>
      <c r="I7331" s="1">
        <f t="shared" si="459"/>
        <v>0.83199999999999996</v>
      </c>
    </row>
    <row r="7332" spans="1:9" x14ac:dyDescent="0.25">
      <c r="A7332">
        <v>0</v>
      </c>
      <c r="B7332">
        <v>60</v>
      </c>
      <c r="C7332">
        <v>26.96</v>
      </c>
      <c r="D7332">
        <v>660</v>
      </c>
      <c r="E7332">
        <v>1</v>
      </c>
      <c r="F7332" t="str">
        <f t="shared" si="456"/>
        <v/>
      </c>
      <c r="G7332">
        <f t="shared" si="457"/>
        <v>0.745</v>
      </c>
      <c r="H7332" s="36" t="str">
        <f t="shared" si="458"/>
        <v/>
      </c>
      <c r="I7332" s="1">
        <f t="shared" si="459"/>
        <v>0.745</v>
      </c>
    </row>
    <row r="7333" spans="1:9" x14ac:dyDescent="0.25">
      <c r="A7333">
        <v>1</v>
      </c>
      <c r="B7333">
        <v>38</v>
      </c>
      <c r="C7333">
        <v>27.92</v>
      </c>
      <c r="D7333">
        <v>700</v>
      </c>
      <c r="E7333">
        <v>1</v>
      </c>
      <c r="F7333" t="str">
        <f t="shared" si="456"/>
        <v/>
      </c>
      <c r="G7333">
        <f t="shared" si="457"/>
        <v>0.81200000000000006</v>
      </c>
      <c r="H7333" s="36" t="str">
        <f t="shared" si="458"/>
        <v/>
      </c>
      <c r="I7333" s="1">
        <f t="shared" si="459"/>
        <v>0.81200000000000006</v>
      </c>
    </row>
    <row r="7334" spans="1:9" x14ac:dyDescent="0.25">
      <c r="A7334">
        <v>1</v>
      </c>
      <c r="B7334">
        <v>70</v>
      </c>
      <c r="C7334">
        <v>12.3</v>
      </c>
      <c r="D7334">
        <v>735</v>
      </c>
      <c r="E7334">
        <v>1</v>
      </c>
      <c r="F7334">
        <f t="shared" si="456"/>
        <v>0.93600000000000005</v>
      </c>
      <c r="G7334" t="str">
        <f t="shared" si="457"/>
        <v/>
      </c>
      <c r="H7334" s="36" t="str">
        <f t="shared" si="458"/>
        <v/>
      </c>
      <c r="I7334" s="1">
        <f t="shared" si="459"/>
        <v>0.93600000000000005</v>
      </c>
    </row>
    <row r="7335" spans="1:9" x14ac:dyDescent="0.25">
      <c r="A7335">
        <v>1</v>
      </c>
      <c r="B7335">
        <v>50.06</v>
      </c>
      <c r="C7335">
        <v>20.5</v>
      </c>
      <c r="D7335">
        <v>710</v>
      </c>
      <c r="E7335">
        <v>1</v>
      </c>
      <c r="F7335" t="str">
        <f t="shared" si="456"/>
        <v/>
      </c>
      <c r="G7335">
        <f t="shared" si="457"/>
        <v>0.81200000000000006</v>
      </c>
      <c r="H7335" s="36" t="str">
        <f t="shared" si="458"/>
        <v/>
      </c>
      <c r="I7335" s="1">
        <f t="shared" si="459"/>
        <v>0.81200000000000006</v>
      </c>
    </row>
    <row r="7336" spans="1:9" x14ac:dyDescent="0.25">
      <c r="A7336">
        <v>1</v>
      </c>
      <c r="B7336">
        <v>67.5</v>
      </c>
      <c r="C7336">
        <v>8.5500000000000007</v>
      </c>
      <c r="D7336">
        <v>695</v>
      </c>
      <c r="E7336">
        <v>1</v>
      </c>
      <c r="F7336" t="str">
        <f t="shared" si="456"/>
        <v/>
      </c>
      <c r="G7336">
        <f t="shared" si="457"/>
        <v>0.83199999999999996</v>
      </c>
      <c r="H7336" s="36" t="str">
        <f t="shared" si="458"/>
        <v/>
      </c>
      <c r="I7336" s="1">
        <f t="shared" si="459"/>
        <v>0.83199999999999996</v>
      </c>
    </row>
    <row r="7337" spans="1:9" x14ac:dyDescent="0.25">
      <c r="A7337">
        <v>0</v>
      </c>
      <c r="B7337">
        <v>59.2</v>
      </c>
      <c r="C7337">
        <v>20.58</v>
      </c>
      <c r="D7337">
        <v>735</v>
      </c>
      <c r="E7337">
        <v>1</v>
      </c>
      <c r="F7337">
        <f t="shared" si="456"/>
        <v>0.93600000000000005</v>
      </c>
      <c r="G7337" t="str">
        <f t="shared" si="457"/>
        <v/>
      </c>
      <c r="H7337" s="36" t="str">
        <f t="shared" si="458"/>
        <v/>
      </c>
      <c r="I7337" s="1">
        <f t="shared" si="459"/>
        <v>0.93600000000000005</v>
      </c>
    </row>
    <row r="7338" spans="1:9" x14ac:dyDescent="0.25">
      <c r="A7338">
        <v>1</v>
      </c>
      <c r="B7338">
        <v>130</v>
      </c>
      <c r="C7338">
        <v>12.6</v>
      </c>
      <c r="D7338">
        <v>685</v>
      </c>
      <c r="E7338">
        <v>1</v>
      </c>
      <c r="F7338" t="str">
        <f t="shared" si="456"/>
        <v/>
      </c>
      <c r="G7338" t="str">
        <f t="shared" si="457"/>
        <v/>
      </c>
      <c r="H7338" s="36">
        <f t="shared" si="458"/>
        <v>0.89200000000000002</v>
      </c>
      <c r="I7338" s="1">
        <f t="shared" si="459"/>
        <v>0.89200000000000002</v>
      </c>
    </row>
    <row r="7339" spans="1:9" x14ac:dyDescent="0.25">
      <c r="A7339">
        <v>0</v>
      </c>
      <c r="B7339">
        <v>1.37</v>
      </c>
      <c r="C7339">
        <v>379.82</v>
      </c>
      <c r="D7339">
        <v>675</v>
      </c>
      <c r="E7339">
        <v>1</v>
      </c>
      <c r="F7339" t="str">
        <f t="shared" si="456"/>
        <v/>
      </c>
      <c r="G7339">
        <f t="shared" si="457"/>
        <v>0.745</v>
      </c>
      <c r="H7339" s="36" t="str">
        <f t="shared" si="458"/>
        <v/>
      </c>
      <c r="I7339" s="1">
        <f t="shared" si="459"/>
        <v>0.745</v>
      </c>
    </row>
    <row r="7340" spans="1:9" x14ac:dyDescent="0.25">
      <c r="A7340">
        <v>0</v>
      </c>
      <c r="B7340">
        <v>95</v>
      </c>
      <c r="C7340">
        <v>7.18</v>
      </c>
      <c r="D7340">
        <v>675</v>
      </c>
      <c r="E7340">
        <v>1</v>
      </c>
      <c r="F7340" t="str">
        <f t="shared" si="456"/>
        <v/>
      </c>
      <c r="G7340" t="str">
        <f t="shared" si="457"/>
        <v/>
      </c>
      <c r="H7340" s="36">
        <f t="shared" si="458"/>
        <v>0.85199999999999998</v>
      </c>
      <c r="I7340" s="1">
        <f t="shared" si="459"/>
        <v>0.85199999999999998</v>
      </c>
    </row>
    <row r="7341" spans="1:9" x14ac:dyDescent="0.25">
      <c r="A7341">
        <v>1</v>
      </c>
      <c r="B7341">
        <v>150</v>
      </c>
      <c r="C7341">
        <v>20.95</v>
      </c>
      <c r="D7341">
        <v>775</v>
      </c>
      <c r="E7341">
        <v>1</v>
      </c>
      <c r="F7341">
        <f t="shared" si="456"/>
        <v>0.93600000000000005</v>
      </c>
      <c r="G7341" t="str">
        <f t="shared" si="457"/>
        <v/>
      </c>
      <c r="H7341" s="36" t="str">
        <f t="shared" si="458"/>
        <v/>
      </c>
      <c r="I7341" s="1">
        <f t="shared" si="459"/>
        <v>0.93600000000000005</v>
      </c>
    </row>
    <row r="7342" spans="1:9" x14ac:dyDescent="0.25">
      <c r="A7342">
        <v>1</v>
      </c>
      <c r="B7342">
        <v>78</v>
      </c>
      <c r="C7342">
        <v>23.95</v>
      </c>
      <c r="D7342">
        <v>670</v>
      </c>
      <c r="E7342">
        <v>1</v>
      </c>
      <c r="F7342" t="str">
        <f t="shared" si="456"/>
        <v/>
      </c>
      <c r="G7342">
        <f t="shared" si="457"/>
        <v>0.745</v>
      </c>
      <c r="H7342" s="36" t="str">
        <f t="shared" si="458"/>
        <v/>
      </c>
      <c r="I7342" s="1">
        <f t="shared" si="459"/>
        <v>0.745</v>
      </c>
    </row>
    <row r="7343" spans="1:9" x14ac:dyDescent="0.25">
      <c r="A7343">
        <v>0</v>
      </c>
      <c r="B7343">
        <v>205</v>
      </c>
      <c r="C7343">
        <v>4.75</v>
      </c>
      <c r="D7343">
        <v>665</v>
      </c>
      <c r="E7343">
        <v>1</v>
      </c>
      <c r="F7343" t="str">
        <f t="shared" si="456"/>
        <v/>
      </c>
      <c r="G7343" t="str">
        <f t="shared" si="457"/>
        <v/>
      </c>
      <c r="H7343" s="36">
        <f t="shared" si="458"/>
        <v>0.85199999999999998</v>
      </c>
      <c r="I7343" s="1">
        <f t="shared" si="459"/>
        <v>0.85199999999999998</v>
      </c>
    </row>
    <row r="7344" spans="1:9" x14ac:dyDescent="0.25">
      <c r="A7344">
        <v>0</v>
      </c>
      <c r="B7344">
        <v>80</v>
      </c>
      <c r="C7344">
        <v>14.4</v>
      </c>
      <c r="D7344">
        <v>670</v>
      </c>
      <c r="E7344">
        <v>1</v>
      </c>
      <c r="F7344" t="str">
        <f t="shared" si="456"/>
        <v/>
      </c>
      <c r="G7344">
        <f t="shared" si="457"/>
        <v>0.83199999999999996</v>
      </c>
      <c r="H7344" s="36" t="str">
        <f t="shared" si="458"/>
        <v/>
      </c>
      <c r="I7344" s="1">
        <f t="shared" si="459"/>
        <v>0.83199999999999996</v>
      </c>
    </row>
    <row r="7345" spans="1:9" x14ac:dyDescent="0.25">
      <c r="A7345">
        <v>1</v>
      </c>
      <c r="B7345">
        <v>100</v>
      </c>
      <c r="C7345">
        <v>14.14</v>
      </c>
      <c r="D7345">
        <v>660</v>
      </c>
      <c r="E7345">
        <v>1</v>
      </c>
      <c r="F7345" t="str">
        <f t="shared" si="456"/>
        <v/>
      </c>
      <c r="G7345" t="str">
        <f t="shared" si="457"/>
        <v/>
      </c>
      <c r="H7345" s="36">
        <f t="shared" si="458"/>
        <v>0.85199999999999998</v>
      </c>
      <c r="I7345" s="1">
        <f t="shared" si="459"/>
        <v>0.85199999999999998</v>
      </c>
    </row>
    <row r="7346" spans="1:9" x14ac:dyDescent="0.25">
      <c r="A7346">
        <v>0</v>
      </c>
      <c r="B7346">
        <v>60</v>
      </c>
      <c r="C7346">
        <v>10.02</v>
      </c>
      <c r="D7346">
        <v>785</v>
      </c>
      <c r="E7346">
        <v>1</v>
      </c>
      <c r="F7346">
        <f t="shared" si="456"/>
        <v>0.93600000000000005</v>
      </c>
      <c r="G7346" t="str">
        <f t="shared" si="457"/>
        <v/>
      </c>
      <c r="H7346" s="36" t="str">
        <f t="shared" si="458"/>
        <v/>
      </c>
      <c r="I7346" s="1">
        <f t="shared" si="459"/>
        <v>0.93600000000000005</v>
      </c>
    </row>
    <row r="7347" spans="1:9" x14ac:dyDescent="0.25">
      <c r="A7347">
        <v>1</v>
      </c>
      <c r="B7347">
        <v>33.75996</v>
      </c>
      <c r="C7347">
        <v>20.39</v>
      </c>
      <c r="D7347">
        <v>665</v>
      </c>
      <c r="E7347">
        <v>1</v>
      </c>
      <c r="F7347" t="str">
        <f t="shared" si="456"/>
        <v/>
      </c>
      <c r="G7347">
        <f t="shared" si="457"/>
        <v>0.745</v>
      </c>
      <c r="H7347" s="36" t="str">
        <f t="shared" si="458"/>
        <v/>
      </c>
      <c r="I7347" s="1">
        <f t="shared" si="459"/>
        <v>0.745</v>
      </c>
    </row>
    <row r="7348" spans="1:9" x14ac:dyDescent="0.25">
      <c r="A7348">
        <v>0</v>
      </c>
      <c r="B7348">
        <v>31</v>
      </c>
      <c r="C7348">
        <v>27.87</v>
      </c>
      <c r="D7348">
        <v>685</v>
      </c>
      <c r="E7348">
        <v>1</v>
      </c>
      <c r="F7348" t="str">
        <f t="shared" si="456"/>
        <v/>
      </c>
      <c r="G7348">
        <f t="shared" si="457"/>
        <v>0.745</v>
      </c>
      <c r="H7348" s="36" t="str">
        <f t="shared" si="458"/>
        <v/>
      </c>
      <c r="I7348" s="1">
        <f t="shared" si="459"/>
        <v>0.745</v>
      </c>
    </row>
    <row r="7349" spans="1:9" x14ac:dyDescent="0.25">
      <c r="A7349">
        <v>0</v>
      </c>
      <c r="B7349">
        <v>45</v>
      </c>
      <c r="C7349">
        <v>25.92</v>
      </c>
      <c r="D7349">
        <v>670</v>
      </c>
      <c r="E7349">
        <v>1</v>
      </c>
      <c r="F7349" t="str">
        <f t="shared" si="456"/>
        <v/>
      </c>
      <c r="G7349">
        <f t="shared" si="457"/>
        <v>0.745</v>
      </c>
      <c r="H7349" s="36" t="str">
        <f t="shared" si="458"/>
        <v/>
      </c>
      <c r="I7349" s="1">
        <f t="shared" si="459"/>
        <v>0.745</v>
      </c>
    </row>
    <row r="7350" spans="1:9" x14ac:dyDescent="0.25">
      <c r="A7350">
        <v>1</v>
      </c>
      <c r="B7350">
        <v>80</v>
      </c>
      <c r="C7350">
        <v>25.18</v>
      </c>
      <c r="D7350">
        <v>770</v>
      </c>
      <c r="E7350">
        <v>1</v>
      </c>
      <c r="F7350">
        <f t="shared" si="456"/>
        <v>0.9</v>
      </c>
      <c r="G7350" t="str">
        <f t="shared" si="457"/>
        <v/>
      </c>
      <c r="H7350" s="36" t="str">
        <f t="shared" si="458"/>
        <v/>
      </c>
      <c r="I7350" s="1">
        <f t="shared" si="459"/>
        <v>0.9</v>
      </c>
    </row>
    <row r="7351" spans="1:9" x14ac:dyDescent="0.25">
      <c r="A7351">
        <v>1</v>
      </c>
      <c r="B7351">
        <v>32</v>
      </c>
      <c r="C7351">
        <v>22.32</v>
      </c>
      <c r="D7351">
        <v>725</v>
      </c>
      <c r="E7351">
        <v>1</v>
      </c>
      <c r="F7351">
        <f t="shared" si="456"/>
        <v>0.85299999999999998</v>
      </c>
      <c r="G7351" t="str">
        <f t="shared" si="457"/>
        <v/>
      </c>
      <c r="H7351" s="36" t="str">
        <f t="shared" si="458"/>
        <v/>
      </c>
      <c r="I7351" s="1">
        <f t="shared" si="459"/>
        <v>0.85299999999999998</v>
      </c>
    </row>
    <row r="7352" spans="1:9" x14ac:dyDescent="0.25">
      <c r="A7352">
        <v>0</v>
      </c>
      <c r="B7352">
        <v>475</v>
      </c>
      <c r="C7352">
        <v>5.37</v>
      </c>
      <c r="D7352">
        <v>710</v>
      </c>
      <c r="E7352">
        <v>1</v>
      </c>
      <c r="F7352" t="str">
        <f t="shared" si="456"/>
        <v/>
      </c>
      <c r="G7352" t="str">
        <f t="shared" si="457"/>
        <v/>
      </c>
      <c r="H7352" s="36">
        <f t="shared" si="458"/>
        <v>0.89200000000000002</v>
      </c>
      <c r="I7352" s="1">
        <f t="shared" si="459"/>
        <v>0.89200000000000002</v>
      </c>
    </row>
    <row r="7353" spans="1:9" x14ac:dyDescent="0.25">
      <c r="A7353">
        <v>0</v>
      </c>
      <c r="B7353">
        <v>45</v>
      </c>
      <c r="C7353">
        <v>13.33</v>
      </c>
      <c r="D7353">
        <v>685</v>
      </c>
      <c r="E7353">
        <v>1</v>
      </c>
      <c r="F7353" t="str">
        <f t="shared" si="456"/>
        <v/>
      </c>
      <c r="G7353">
        <f t="shared" si="457"/>
        <v>0.83199999999999996</v>
      </c>
      <c r="H7353" s="36" t="str">
        <f t="shared" si="458"/>
        <v/>
      </c>
      <c r="I7353" s="1">
        <f t="shared" si="459"/>
        <v>0.83199999999999996</v>
      </c>
    </row>
    <row r="7354" spans="1:9" x14ac:dyDescent="0.25">
      <c r="A7354">
        <v>1</v>
      </c>
      <c r="B7354">
        <v>93</v>
      </c>
      <c r="C7354">
        <v>29.85</v>
      </c>
      <c r="D7354">
        <v>710</v>
      </c>
      <c r="E7354">
        <v>1</v>
      </c>
      <c r="F7354" t="str">
        <f t="shared" si="456"/>
        <v/>
      </c>
      <c r="G7354" t="str">
        <f t="shared" si="457"/>
        <v/>
      </c>
      <c r="H7354" s="36">
        <f t="shared" si="458"/>
        <v>0.78400000000000003</v>
      </c>
      <c r="I7354" s="1">
        <f t="shared" si="459"/>
        <v>0.78400000000000003</v>
      </c>
    </row>
    <row r="7355" spans="1:9" x14ac:dyDescent="0.25">
      <c r="A7355">
        <v>1</v>
      </c>
      <c r="B7355">
        <v>36</v>
      </c>
      <c r="C7355">
        <v>7.93</v>
      </c>
      <c r="D7355">
        <v>695</v>
      </c>
      <c r="E7355">
        <v>1</v>
      </c>
      <c r="F7355" t="str">
        <f t="shared" si="456"/>
        <v/>
      </c>
      <c r="G7355">
        <f t="shared" si="457"/>
        <v>0.83199999999999996</v>
      </c>
      <c r="H7355" s="36" t="str">
        <f t="shared" si="458"/>
        <v/>
      </c>
      <c r="I7355" s="1">
        <f t="shared" si="459"/>
        <v>0.83199999999999996</v>
      </c>
    </row>
    <row r="7356" spans="1:9" x14ac:dyDescent="0.25">
      <c r="A7356">
        <v>1</v>
      </c>
      <c r="B7356">
        <v>26.5</v>
      </c>
      <c r="C7356">
        <v>23.51</v>
      </c>
      <c r="D7356">
        <v>680</v>
      </c>
      <c r="E7356">
        <v>1</v>
      </c>
      <c r="F7356" t="str">
        <f t="shared" si="456"/>
        <v/>
      </c>
      <c r="G7356">
        <f t="shared" si="457"/>
        <v>0.745</v>
      </c>
      <c r="H7356" s="36" t="str">
        <f t="shared" si="458"/>
        <v/>
      </c>
      <c r="I7356" s="1">
        <f t="shared" si="459"/>
        <v>0.745</v>
      </c>
    </row>
    <row r="7357" spans="1:9" x14ac:dyDescent="0.25">
      <c r="A7357">
        <v>1</v>
      </c>
      <c r="B7357">
        <v>75</v>
      </c>
      <c r="C7357">
        <v>37.549999999999997</v>
      </c>
      <c r="D7357">
        <v>705</v>
      </c>
      <c r="E7357">
        <v>1</v>
      </c>
      <c r="F7357" t="str">
        <f t="shared" si="456"/>
        <v/>
      </c>
      <c r="G7357">
        <f t="shared" si="457"/>
        <v>0.81200000000000006</v>
      </c>
      <c r="H7357" s="36" t="str">
        <f t="shared" si="458"/>
        <v/>
      </c>
      <c r="I7357" s="1">
        <f t="shared" si="459"/>
        <v>0.81200000000000006</v>
      </c>
    </row>
    <row r="7358" spans="1:9" x14ac:dyDescent="0.25">
      <c r="A7358">
        <v>1</v>
      </c>
      <c r="B7358">
        <v>52</v>
      </c>
      <c r="C7358">
        <v>22.66</v>
      </c>
      <c r="D7358">
        <v>790</v>
      </c>
      <c r="E7358">
        <v>1</v>
      </c>
      <c r="F7358">
        <f t="shared" si="456"/>
        <v>0.9</v>
      </c>
      <c r="G7358" t="str">
        <f t="shared" si="457"/>
        <v/>
      </c>
      <c r="H7358" s="36" t="str">
        <f t="shared" si="458"/>
        <v/>
      </c>
      <c r="I7358" s="1">
        <f t="shared" si="459"/>
        <v>0.9</v>
      </c>
    </row>
    <row r="7359" spans="1:9" x14ac:dyDescent="0.25">
      <c r="A7359">
        <v>1</v>
      </c>
      <c r="B7359">
        <v>84</v>
      </c>
      <c r="C7359">
        <v>29.84</v>
      </c>
      <c r="D7359">
        <v>710</v>
      </c>
      <c r="E7359">
        <v>1</v>
      </c>
      <c r="F7359" t="str">
        <f t="shared" si="456"/>
        <v/>
      </c>
      <c r="G7359">
        <f t="shared" si="457"/>
        <v>0.81200000000000006</v>
      </c>
      <c r="H7359" s="36" t="str">
        <f t="shared" si="458"/>
        <v/>
      </c>
      <c r="I7359" s="1">
        <f t="shared" si="459"/>
        <v>0.81200000000000006</v>
      </c>
    </row>
    <row r="7360" spans="1:9" x14ac:dyDescent="0.25">
      <c r="A7360">
        <v>1</v>
      </c>
      <c r="B7360">
        <v>58</v>
      </c>
      <c r="C7360">
        <v>10.57</v>
      </c>
      <c r="D7360">
        <v>735</v>
      </c>
      <c r="E7360">
        <v>1</v>
      </c>
      <c r="F7360">
        <f t="shared" si="456"/>
        <v>0.93600000000000005</v>
      </c>
      <c r="G7360" t="str">
        <f t="shared" si="457"/>
        <v/>
      </c>
      <c r="H7360" s="36" t="str">
        <f t="shared" si="458"/>
        <v/>
      </c>
      <c r="I7360" s="1">
        <f t="shared" si="459"/>
        <v>0.93600000000000005</v>
      </c>
    </row>
    <row r="7361" spans="1:9" x14ac:dyDescent="0.25">
      <c r="A7361">
        <v>0</v>
      </c>
      <c r="B7361">
        <v>115</v>
      </c>
      <c r="C7361">
        <v>19.079999999999998</v>
      </c>
      <c r="D7361">
        <v>740</v>
      </c>
      <c r="E7361">
        <v>1</v>
      </c>
      <c r="F7361">
        <f t="shared" si="456"/>
        <v>0.93600000000000005</v>
      </c>
      <c r="G7361" t="str">
        <f t="shared" si="457"/>
        <v/>
      </c>
      <c r="H7361" s="36" t="str">
        <f t="shared" si="458"/>
        <v/>
      </c>
      <c r="I7361" s="1">
        <f t="shared" si="459"/>
        <v>0.93600000000000005</v>
      </c>
    </row>
    <row r="7362" spans="1:9" x14ac:dyDescent="0.25">
      <c r="A7362">
        <v>1</v>
      </c>
      <c r="B7362">
        <v>62</v>
      </c>
      <c r="C7362">
        <v>6.91</v>
      </c>
      <c r="D7362">
        <v>670</v>
      </c>
      <c r="E7362">
        <v>1</v>
      </c>
      <c r="F7362" t="str">
        <f t="shared" si="456"/>
        <v/>
      </c>
      <c r="G7362">
        <f t="shared" si="457"/>
        <v>0.83199999999999996</v>
      </c>
      <c r="H7362" s="36" t="str">
        <f t="shared" si="458"/>
        <v/>
      </c>
      <c r="I7362" s="1">
        <f t="shared" si="459"/>
        <v>0.83199999999999996</v>
      </c>
    </row>
    <row r="7363" spans="1:9" x14ac:dyDescent="0.25">
      <c r="A7363">
        <v>0</v>
      </c>
      <c r="B7363">
        <v>60</v>
      </c>
      <c r="C7363">
        <v>11.74</v>
      </c>
      <c r="D7363">
        <v>670</v>
      </c>
      <c r="E7363">
        <v>1</v>
      </c>
      <c r="F7363" t="str">
        <f t="shared" si="456"/>
        <v/>
      </c>
      <c r="G7363">
        <f t="shared" si="457"/>
        <v>0.83199999999999996</v>
      </c>
      <c r="H7363" s="36" t="str">
        <f t="shared" si="458"/>
        <v/>
      </c>
      <c r="I7363" s="1">
        <f t="shared" si="459"/>
        <v>0.83199999999999996</v>
      </c>
    </row>
    <row r="7364" spans="1:9" x14ac:dyDescent="0.25">
      <c r="A7364">
        <v>0</v>
      </c>
      <c r="B7364">
        <v>66.430000000000007</v>
      </c>
      <c r="C7364">
        <v>14.22</v>
      </c>
      <c r="D7364">
        <v>660</v>
      </c>
      <c r="E7364">
        <v>1</v>
      </c>
      <c r="F7364" t="str">
        <f t="shared" ref="F7364:F7427" si="460">IF(D7364&gt;717.5,IF(B7364&gt;48.75,IF(C7364&gt;21.885,0.9,0.936),0.853),"")</f>
        <v/>
      </c>
      <c r="G7364">
        <f t="shared" ref="G7364:G7427" si="461">IF(D7364&lt;=717.5,IF(B7364&lt;=85.202,IF(C7364&gt;16.545,IF(D7364&gt;687.5,0.812,0.745),IF(B7364&gt;32.802,0.832,0.725)),""),"")</f>
        <v>0.83199999999999996</v>
      </c>
      <c r="H7364" s="36" t="str">
        <f t="shared" ref="H7364:H7427" si="462">IF(D7364&lt;=717.5,IF(B7364&gt;85.202,IF(C7364&gt;25.055,0.784,IF(D7364&gt;677.5,0.892,0.852)),""),"")</f>
        <v/>
      </c>
      <c r="I7364" s="1">
        <f t="shared" ref="I7364:I7427" si="463">SUM(F7364:H7364)</f>
        <v>0.83199999999999996</v>
      </c>
    </row>
    <row r="7365" spans="1:9" x14ac:dyDescent="0.25">
      <c r="A7365">
        <v>0</v>
      </c>
      <c r="B7365">
        <v>65</v>
      </c>
      <c r="C7365">
        <v>17.82</v>
      </c>
      <c r="D7365">
        <v>695</v>
      </c>
      <c r="E7365">
        <v>1</v>
      </c>
      <c r="F7365" t="str">
        <f t="shared" si="460"/>
        <v/>
      </c>
      <c r="G7365">
        <f t="shared" si="461"/>
        <v>0.81200000000000006</v>
      </c>
      <c r="H7365" s="36" t="str">
        <f t="shared" si="462"/>
        <v/>
      </c>
      <c r="I7365" s="1">
        <f t="shared" si="463"/>
        <v>0.81200000000000006</v>
      </c>
    </row>
    <row r="7366" spans="1:9" x14ac:dyDescent="0.25">
      <c r="A7366">
        <v>1</v>
      </c>
      <c r="B7366">
        <v>95</v>
      </c>
      <c r="C7366">
        <v>11.06</v>
      </c>
      <c r="D7366">
        <v>745</v>
      </c>
      <c r="E7366">
        <v>1</v>
      </c>
      <c r="F7366">
        <f t="shared" si="460"/>
        <v>0.93600000000000005</v>
      </c>
      <c r="G7366" t="str">
        <f t="shared" si="461"/>
        <v/>
      </c>
      <c r="H7366" s="36" t="str">
        <f t="shared" si="462"/>
        <v/>
      </c>
      <c r="I7366" s="1">
        <f t="shared" si="463"/>
        <v>0.93600000000000005</v>
      </c>
    </row>
    <row r="7367" spans="1:9" x14ac:dyDescent="0.25">
      <c r="A7367">
        <v>1</v>
      </c>
      <c r="B7367">
        <v>63</v>
      </c>
      <c r="C7367">
        <v>13.22</v>
      </c>
      <c r="D7367">
        <v>660</v>
      </c>
      <c r="E7367">
        <v>1</v>
      </c>
      <c r="F7367" t="str">
        <f t="shared" si="460"/>
        <v/>
      </c>
      <c r="G7367">
        <f t="shared" si="461"/>
        <v>0.83199999999999996</v>
      </c>
      <c r="H7367" s="36" t="str">
        <f t="shared" si="462"/>
        <v/>
      </c>
      <c r="I7367" s="1">
        <f t="shared" si="463"/>
        <v>0.83199999999999996</v>
      </c>
    </row>
    <row r="7368" spans="1:9" x14ac:dyDescent="0.25">
      <c r="A7368">
        <v>1</v>
      </c>
      <c r="B7368">
        <v>70</v>
      </c>
      <c r="C7368">
        <v>9.7200000000000006</v>
      </c>
      <c r="D7368">
        <v>715</v>
      </c>
      <c r="E7368">
        <v>1</v>
      </c>
      <c r="F7368" t="str">
        <f t="shared" si="460"/>
        <v/>
      </c>
      <c r="G7368">
        <f t="shared" si="461"/>
        <v>0.83199999999999996</v>
      </c>
      <c r="H7368" s="36" t="str">
        <f t="shared" si="462"/>
        <v/>
      </c>
      <c r="I7368" s="1">
        <f t="shared" si="463"/>
        <v>0.83199999999999996</v>
      </c>
    </row>
    <row r="7369" spans="1:9" x14ac:dyDescent="0.25">
      <c r="A7369">
        <v>1</v>
      </c>
      <c r="B7369">
        <v>40</v>
      </c>
      <c r="C7369">
        <v>29.55</v>
      </c>
      <c r="D7369">
        <v>715</v>
      </c>
      <c r="E7369">
        <v>1</v>
      </c>
      <c r="F7369" t="str">
        <f t="shared" si="460"/>
        <v/>
      </c>
      <c r="G7369">
        <f t="shared" si="461"/>
        <v>0.81200000000000006</v>
      </c>
      <c r="H7369" s="36" t="str">
        <f t="shared" si="462"/>
        <v/>
      </c>
      <c r="I7369" s="1">
        <f t="shared" si="463"/>
        <v>0.81200000000000006</v>
      </c>
    </row>
    <row r="7370" spans="1:9" x14ac:dyDescent="0.25">
      <c r="A7370">
        <v>1</v>
      </c>
      <c r="B7370">
        <v>70</v>
      </c>
      <c r="C7370">
        <v>18.190000000000001</v>
      </c>
      <c r="D7370">
        <v>715</v>
      </c>
      <c r="E7370">
        <v>1</v>
      </c>
      <c r="F7370" t="str">
        <f t="shared" si="460"/>
        <v/>
      </c>
      <c r="G7370">
        <f t="shared" si="461"/>
        <v>0.81200000000000006</v>
      </c>
      <c r="H7370" s="36" t="str">
        <f t="shared" si="462"/>
        <v/>
      </c>
      <c r="I7370" s="1">
        <f t="shared" si="463"/>
        <v>0.81200000000000006</v>
      </c>
    </row>
    <row r="7371" spans="1:9" x14ac:dyDescent="0.25">
      <c r="A7371">
        <v>0</v>
      </c>
      <c r="B7371">
        <v>65</v>
      </c>
      <c r="C7371">
        <v>13.48</v>
      </c>
      <c r="D7371">
        <v>680</v>
      </c>
      <c r="E7371">
        <v>1</v>
      </c>
      <c r="F7371" t="str">
        <f t="shared" si="460"/>
        <v/>
      </c>
      <c r="G7371">
        <f t="shared" si="461"/>
        <v>0.83199999999999996</v>
      </c>
      <c r="H7371" s="36" t="str">
        <f t="shared" si="462"/>
        <v/>
      </c>
      <c r="I7371" s="1">
        <f t="shared" si="463"/>
        <v>0.83199999999999996</v>
      </c>
    </row>
    <row r="7372" spans="1:9" x14ac:dyDescent="0.25">
      <c r="A7372">
        <v>1</v>
      </c>
      <c r="B7372">
        <v>55</v>
      </c>
      <c r="C7372">
        <v>23.59</v>
      </c>
      <c r="D7372">
        <v>715</v>
      </c>
      <c r="E7372">
        <v>1</v>
      </c>
      <c r="F7372" t="str">
        <f t="shared" si="460"/>
        <v/>
      </c>
      <c r="G7372">
        <f t="shared" si="461"/>
        <v>0.81200000000000006</v>
      </c>
      <c r="H7372" s="36" t="str">
        <f t="shared" si="462"/>
        <v/>
      </c>
      <c r="I7372" s="1">
        <f t="shared" si="463"/>
        <v>0.81200000000000006</v>
      </c>
    </row>
    <row r="7373" spans="1:9" x14ac:dyDescent="0.25">
      <c r="A7373">
        <v>1</v>
      </c>
      <c r="B7373">
        <v>80</v>
      </c>
      <c r="C7373">
        <v>20.87</v>
      </c>
      <c r="D7373">
        <v>725</v>
      </c>
      <c r="E7373">
        <v>1</v>
      </c>
      <c r="F7373">
        <f t="shared" si="460"/>
        <v>0.93600000000000005</v>
      </c>
      <c r="G7373" t="str">
        <f t="shared" si="461"/>
        <v/>
      </c>
      <c r="H7373" s="36" t="str">
        <f t="shared" si="462"/>
        <v/>
      </c>
      <c r="I7373" s="1">
        <f t="shared" si="463"/>
        <v>0.93600000000000005</v>
      </c>
    </row>
    <row r="7374" spans="1:9" x14ac:dyDescent="0.25">
      <c r="A7374">
        <v>1</v>
      </c>
      <c r="B7374">
        <v>110</v>
      </c>
      <c r="C7374">
        <v>23.16</v>
      </c>
      <c r="D7374">
        <v>710</v>
      </c>
      <c r="E7374">
        <v>1</v>
      </c>
      <c r="F7374" t="str">
        <f t="shared" si="460"/>
        <v/>
      </c>
      <c r="G7374" t="str">
        <f t="shared" si="461"/>
        <v/>
      </c>
      <c r="H7374" s="36">
        <f t="shared" si="462"/>
        <v>0.89200000000000002</v>
      </c>
      <c r="I7374" s="1">
        <f t="shared" si="463"/>
        <v>0.89200000000000002</v>
      </c>
    </row>
    <row r="7375" spans="1:9" x14ac:dyDescent="0.25">
      <c r="A7375">
        <v>1</v>
      </c>
      <c r="B7375">
        <v>88</v>
      </c>
      <c r="C7375">
        <v>23.58</v>
      </c>
      <c r="D7375">
        <v>705</v>
      </c>
      <c r="E7375">
        <v>1</v>
      </c>
      <c r="F7375" t="str">
        <f t="shared" si="460"/>
        <v/>
      </c>
      <c r="G7375" t="str">
        <f t="shared" si="461"/>
        <v/>
      </c>
      <c r="H7375" s="36">
        <f t="shared" si="462"/>
        <v>0.89200000000000002</v>
      </c>
      <c r="I7375" s="1">
        <f t="shared" si="463"/>
        <v>0.89200000000000002</v>
      </c>
    </row>
    <row r="7376" spans="1:9" x14ac:dyDescent="0.25">
      <c r="A7376">
        <v>0</v>
      </c>
      <c r="B7376">
        <v>49</v>
      </c>
      <c r="C7376">
        <v>34.19</v>
      </c>
      <c r="D7376">
        <v>665</v>
      </c>
      <c r="E7376">
        <v>1</v>
      </c>
      <c r="F7376" t="str">
        <f t="shared" si="460"/>
        <v/>
      </c>
      <c r="G7376">
        <f t="shared" si="461"/>
        <v>0.745</v>
      </c>
      <c r="H7376" s="36" t="str">
        <f t="shared" si="462"/>
        <v/>
      </c>
      <c r="I7376" s="1">
        <f t="shared" si="463"/>
        <v>0.745</v>
      </c>
    </row>
    <row r="7377" spans="1:9" x14ac:dyDescent="0.25">
      <c r="A7377">
        <v>1</v>
      </c>
      <c r="B7377">
        <v>81.831999999999994</v>
      </c>
      <c r="C7377">
        <v>27.8</v>
      </c>
      <c r="D7377">
        <v>700</v>
      </c>
      <c r="E7377">
        <v>1</v>
      </c>
      <c r="F7377" t="str">
        <f t="shared" si="460"/>
        <v/>
      </c>
      <c r="G7377">
        <f t="shared" si="461"/>
        <v>0.81200000000000006</v>
      </c>
      <c r="H7377" s="36" t="str">
        <f t="shared" si="462"/>
        <v/>
      </c>
      <c r="I7377" s="1">
        <f t="shared" si="463"/>
        <v>0.81200000000000006</v>
      </c>
    </row>
    <row r="7378" spans="1:9" x14ac:dyDescent="0.25">
      <c r="A7378">
        <v>0</v>
      </c>
      <c r="B7378">
        <v>61</v>
      </c>
      <c r="C7378">
        <v>18.239999999999998</v>
      </c>
      <c r="D7378">
        <v>750</v>
      </c>
      <c r="E7378">
        <v>1</v>
      </c>
      <c r="F7378">
        <f t="shared" si="460"/>
        <v>0.93600000000000005</v>
      </c>
      <c r="G7378" t="str">
        <f t="shared" si="461"/>
        <v/>
      </c>
      <c r="H7378" s="36" t="str">
        <f t="shared" si="462"/>
        <v/>
      </c>
      <c r="I7378" s="1">
        <f t="shared" si="463"/>
        <v>0.93600000000000005</v>
      </c>
    </row>
    <row r="7379" spans="1:9" x14ac:dyDescent="0.25">
      <c r="A7379">
        <v>1</v>
      </c>
      <c r="B7379">
        <v>150</v>
      </c>
      <c r="C7379">
        <v>26.71</v>
      </c>
      <c r="D7379">
        <v>670</v>
      </c>
      <c r="E7379">
        <v>1</v>
      </c>
      <c r="F7379" t="str">
        <f t="shared" si="460"/>
        <v/>
      </c>
      <c r="G7379" t="str">
        <f t="shared" si="461"/>
        <v/>
      </c>
      <c r="H7379" s="36">
        <f t="shared" si="462"/>
        <v>0.78400000000000003</v>
      </c>
      <c r="I7379" s="1">
        <f t="shared" si="463"/>
        <v>0.78400000000000003</v>
      </c>
    </row>
    <row r="7380" spans="1:9" x14ac:dyDescent="0.25">
      <c r="A7380">
        <v>0</v>
      </c>
      <c r="B7380">
        <v>26</v>
      </c>
      <c r="C7380">
        <v>31.58</v>
      </c>
      <c r="D7380">
        <v>670</v>
      </c>
      <c r="E7380">
        <v>1</v>
      </c>
      <c r="F7380" t="str">
        <f t="shared" si="460"/>
        <v/>
      </c>
      <c r="G7380">
        <f t="shared" si="461"/>
        <v>0.745</v>
      </c>
      <c r="H7380" s="36" t="str">
        <f t="shared" si="462"/>
        <v/>
      </c>
      <c r="I7380" s="1">
        <f t="shared" si="463"/>
        <v>0.745</v>
      </c>
    </row>
    <row r="7381" spans="1:9" x14ac:dyDescent="0.25">
      <c r="A7381">
        <v>0</v>
      </c>
      <c r="B7381">
        <v>20.395</v>
      </c>
      <c r="C7381">
        <v>28.78</v>
      </c>
      <c r="D7381">
        <v>670</v>
      </c>
      <c r="E7381">
        <v>1</v>
      </c>
      <c r="F7381" t="str">
        <f t="shared" si="460"/>
        <v/>
      </c>
      <c r="G7381">
        <f t="shared" si="461"/>
        <v>0.745</v>
      </c>
      <c r="H7381" s="36" t="str">
        <f t="shared" si="462"/>
        <v/>
      </c>
      <c r="I7381" s="1">
        <f t="shared" si="463"/>
        <v>0.745</v>
      </c>
    </row>
    <row r="7382" spans="1:9" x14ac:dyDescent="0.25">
      <c r="A7382">
        <v>0</v>
      </c>
      <c r="B7382">
        <v>60</v>
      </c>
      <c r="C7382">
        <v>12.21</v>
      </c>
      <c r="D7382">
        <v>720</v>
      </c>
      <c r="E7382">
        <v>1</v>
      </c>
      <c r="F7382">
        <f t="shared" si="460"/>
        <v>0.93600000000000005</v>
      </c>
      <c r="G7382" t="str">
        <f t="shared" si="461"/>
        <v/>
      </c>
      <c r="H7382" s="36" t="str">
        <f t="shared" si="462"/>
        <v/>
      </c>
      <c r="I7382" s="1">
        <f t="shared" si="463"/>
        <v>0.93600000000000005</v>
      </c>
    </row>
    <row r="7383" spans="1:9" x14ac:dyDescent="0.25">
      <c r="A7383">
        <v>1</v>
      </c>
      <c r="B7383">
        <v>99</v>
      </c>
      <c r="C7383">
        <v>32.49</v>
      </c>
      <c r="D7383">
        <v>715</v>
      </c>
      <c r="E7383">
        <v>1</v>
      </c>
      <c r="F7383" t="str">
        <f t="shared" si="460"/>
        <v/>
      </c>
      <c r="G7383" t="str">
        <f t="shared" si="461"/>
        <v/>
      </c>
      <c r="H7383" s="36">
        <f t="shared" si="462"/>
        <v>0.78400000000000003</v>
      </c>
      <c r="I7383" s="1">
        <f t="shared" si="463"/>
        <v>0.78400000000000003</v>
      </c>
    </row>
    <row r="7384" spans="1:9" x14ac:dyDescent="0.25">
      <c r="A7384">
        <v>1</v>
      </c>
      <c r="B7384">
        <v>56</v>
      </c>
      <c r="C7384">
        <v>19.55</v>
      </c>
      <c r="D7384">
        <v>685</v>
      </c>
      <c r="E7384">
        <v>1</v>
      </c>
      <c r="F7384" t="str">
        <f t="shared" si="460"/>
        <v/>
      </c>
      <c r="G7384">
        <f t="shared" si="461"/>
        <v>0.745</v>
      </c>
      <c r="H7384" s="36" t="str">
        <f t="shared" si="462"/>
        <v/>
      </c>
      <c r="I7384" s="1">
        <f t="shared" si="463"/>
        <v>0.745</v>
      </c>
    </row>
    <row r="7385" spans="1:9" x14ac:dyDescent="0.25">
      <c r="A7385">
        <v>1</v>
      </c>
      <c r="B7385">
        <v>125</v>
      </c>
      <c r="C7385">
        <v>13.19</v>
      </c>
      <c r="D7385">
        <v>690</v>
      </c>
      <c r="E7385">
        <v>1</v>
      </c>
      <c r="F7385" t="str">
        <f t="shared" si="460"/>
        <v/>
      </c>
      <c r="G7385" t="str">
        <f t="shared" si="461"/>
        <v/>
      </c>
      <c r="H7385" s="36">
        <f t="shared" si="462"/>
        <v>0.89200000000000002</v>
      </c>
      <c r="I7385" s="1">
        <f t="shared" si="463"/>
        <v>0.89200000000000002</v>
      </c>
    </row>
    <row r="7386" spans="1:9" x14ac:dyDescent="0.25">
      <c r="A7386">
        <v>1</v>
      </c>
      <c r="B7386">
        <v>150</v>
      </c>
      <c r="C7386">
        <v>4.58</v>
      </c>
      <c r="D7386">
        <v>685</v>
      </c>
      <c r="E7386">
        <v>1</v>
      </c>
      <c r="F7386" t="str">
        <f t="shared" si="460"/>
        <v/>
      </c>
      <c r="G7386" t="str">
        <f t="shared" si="461"/>
        <v/>
      </c>
      <c r="H7386" s="36">
        <f t="shared" si="462"/>
        <v>0.89200000000000002</v>
      </c>
      <c r="I7386" s="1">
        <f t="shared" si="463"/>
        <v>0.89200000000000002</v>
      </c>
    </row>
    <row r="7387" spans="1:9" x14ac:dyDescent="0.25">
      <c r="A7387">
        <v>1</v>
      </c>
      <c r="B7387">
        <v>132</v>
      </c>
      <c r="C7387">
        <v>21.16</v>
      </c>
      <c r="D7387">
        <v>675</v>
      </c>
      <c r="E7387">
        <v>1</v>
      </c>
      <c r="F7387" t="str">
        <f t="shared" si="460"/>
        <v/>
      </c>
      <c r="G7387" t="str">
        <f t="shared" si="461"/>
        <v/>
      </c>
      <c r="H7387" s="36">
        <f t="shared" si="462"/>
        <v>0.85199999999999998</v>
      </c>
      <c r="I7387" s="1">
        <f t="shared" si="463"/>
        <v>0.85199999999999998</v>
      </c>
    </row>
    <row r="7388" spans="1:9" x14ac:dyDescent="0.25">
      <c r="A7388">
        <v>1</v>
      </c>
      <c r="B7388">
        <v>52</v>
      </c>
      <c r="C7388">
        <v>23.47</v>
      </c>
      <c r="D7388">
        <v>670</v>
      </c>
      <c r="E7388">
        <v>1</v>
      </c>
      <c r="F7388" t="str">
        <f t="shared" si="460"/>
        <v/>
      </c>
      <c r="G7388">
        <f t="shared" si="461"/>
        <v>0.745</v>
      </c>
      <c r="H7388" s="36" t="str">
        <f t="shared" si="462"/>
        <v/>
      </c>
      <c r="I7388" s="1">
        <f t="shared" si="463"/>
        <v>0.745</v>
      </c>
    </row>
    <row r="7389" spans="1:9" x14ac:dyDescent="0.25">
      <c r="A7389">
        <v>0</v>
      </c>
      <c r="B7389">
        <v>75.3</v>
      </c>
      <c r="C7389">
        <v>26.61</v>
      </c>
      <c r="D7389">
        <v>665</v>
      </c>
      <c r="E7389">
        <v>1</v>
      </c>
      <c r="F7389" t="str">
        <f t="shared" si="460"/>
        <v/>
      </c>
      <c r="G7389">
        <f t="shared" si="461"/>
        <v>0.745</v>
      </c>
      <c r="H7389" s="36" t="str">
        <f t="shared" si="462"/>
        <v/>
      </c>
      <c r="I7389" s="1">
        <f t="shared" si="463"/>
        <v>0.745</v>
      </c>
    </row>
    <row r="7390" spans="1:9" x14ac:dyDescent="0.25">
      <c r="A7390">
        <v>0</v>
      </c>
      <c r="B7390">
        <v>80</v>
      </c>
      <c r="C7390">
        <v>18.87</v>
      </c>
      <c r="D7390">
        <v>695</v>
      </c>
      <c r="E7390">
        <v>1</v>
      </c>
      <c r="F7390" t="str">
        <f t="shared" si="460"/>
        <v/>
      </c>
      <c r="G7390">
        <f t="shared" si="461"/>
        <v>0.81200000000000006</v>
      </c>
      <c r="H7390" s="36" t="str">
        <f t="shared" si="462"/>
        <v/>
      </c>
      <c r="I7390" s="1">
        <f t="shared" si="463"/>
        <v>0.81200000000000006</v>
      </c>
    </row>
    <row r="7391" spans="1:9" x14ac:dyDescent="0.25">
      <c r="A7391">
        <v>0</v>
      </c>
      <c r="B7391">
        <v>48</v>
      </c>
      <c r="C7391">
        <v>26.18</v>
      </c>
      <c r="D7391">
        <v>715</v>
      </c>
      <c r="E7391">
        <v>1</v>
      </c>
      <c r="F7391" t="str">
        <f t="shared" si="460"/>
        <v/>
      </c>
      <c r="G7391">
        <f t="shared" si="461"/>
        <v>0.81200000000000006</v>
      </c>
      <c r="H7391" s="36" t="str">
        <f t="shared" si="462"/>
        <v/>
      </c>
      <c r="I7391" s="1">
        <f t="shared" si="463"/>
        <v>0.81200000000000006</v>
      </c>
    </row>
    <row r="7392" spans="1:9" x14ac:dyDescent="0.25">
      <c r="A7392">
        <v>1</v>
      </c>
      <c r="B7392">
        <v>57</v>
      </c>
      <c r="C7392">
        <v>30.4</v>
      </c>
      <c r="D7392">
        <v>660</v>
      </c>
      <c r="E7392">
        <v>1</v>
      </c>
      <c r="F7392" t="str">
        <f t="shared" si="460"/>
        <v/>
      </c>
      <c r="G7392">
        <f t="shared" si="461"/>
        <v>0.745</v>
      </c>
      <c r="H7392" s="36" t="str">
        <f t="shared" si="462"/>
        <v/>
      </c>
      <c r="I7392" s="1">
        <f t="shared" si="463"/>
        <v>0.745</v>
      </c>
    </row>
    <row r="7393" spans="1:9" x14ac:dyDescent="0.25">
      <c r="A7393">
        <v>1</v>
      </c>
      <c r="B7393">
        <v>42.7</v>
      </c>
      <c r="C7393">
        <v>34.93</v>
      </c>
      <c r="D7393">
        <v>690</v>
      </c>
      <c r="E7393">
        <v>1</v>
      </c>
      <c r="F7393" t="str">
        <f t="shared" si="460"/>
        <v/>
      </c>
      <c r="G7393">
        <f t="shared" si="461"/>
        <v>0.81200000000000006</v>
      </c>
      <c r="H7393" s="36" t="str">
        <f t="shared" si="462"/>
        <v/>
      </c>
      <c r="I7393" s="1">
        <f t="shared" si="463"/>
        <v>0.81200000000000006</v>
      </c>
    </row>
    <row r="7394" spans="1:9" x14ac:dyDescent="0.25">
      <c r="A7394">
        <v>1</v>
      </c>
      <c r="B7394">
        <v>49.4</v>
      </c>
      <c r="C7394">
        <v>27.62</v>
      </c>
      <c r="D7394">
        <v>775</v>
      </c>
      <c r="E7394">
        <v>1</v>
      </c>
      <c r="F7394">
        <f t="shared" si="460"/>
        <v>0.9</v>
      </c>
      <c r="G7394" t="str">
        <f t="shared" si="461"/>
        <v/>
      </c>
      <c r="H7394" s="36" t="str">
        <f t="shared" si="462"/>
        <v/>
      </c>
      <c r="I7394" s="1">
        <f t="shared" si="463"/>
        <v>0.9</v>
      </c>
    </row>
    <row r="7395" spans="1:9" x14ac:dyDescent="0.25">
      <c r="A7395">
        <v>1</v>
      </c>
      <c r="B7395">
        <v>16.896000000000001</v>
      </c>
      <c r="C7395">
        <v>35.090000000000003</v>
      </c>
      <c r="D7395">
        <v>675</v>
      </c>
      <c r="E7395">
        <v>1</v>
      </c>
      <c r="F7395" t="str">
        <f t="shared" si="460"/>
        <v/>
      </c>
      <c r="G7395">
        <f t="shared" si="461"/>
        <v>0.745</v>
      </c>
      <c r="H7395" s="36" t="str">
        <f t="shared" si="462"/>
        <v/>
      </c>
      <c r="I7395" s="1">
        <f t="shared" si="463"/>
        <v>0.745</v>
      </c>
    </row>
    <row r="7396" spans="1:9" x14ac:dyDescent="0.25">
      <c r="A7396">
        <v>0</v>
      </c>
      <c r="B7396">
        <v>48</v>
      </c>
      <c r="C7396">
        <v>34.479999999999997</v>
      </c>
      <c r="D7396">
        <v>665</v>
      </c>
      <c r="E7396">
        <v>1</v>
      </c>
      <c r="F7396" t="str">
        <f t="shared" si="460"/>
        <v/>
      </c>
      <c r="G7396">
        <f t="shared" si="461"/>
        <v>0.745</v>
      </c>
      <c r="H7396" s="36" t="str">
        <f t="shared" si="462"/>
        <v/>
      </c>
      <c r="I7396" s="1">
        <f t="shared" si="463"/>
        <v>0.745</v>
      </c>
    </row>
    <row r="7397" spans="1:9" x14ac:dyDescent="0.25">
      <c r="A7397">
        <v>1</v>
      </c>
      <c r="B7397">
        <v>70</v>
      </c>
      <c r="C7397">
        <v>14.44</v>
      </c>
      <c r="D7397">
        <v>675</v>
      </c>
      <c r="E7397">
        <v>1</v>
      </c>
      <c r="F7397" t="str">
        <f t="shared" si="460"/>
        <v/>
      </c>
      <c r="G7397">
        <f t="shared" si="461"/>
        <v>0.83199999999999996</v>
      </c>
      <c r="H7397" s="36" t="str">
        <f t="shared" si="462"/>
        <v/>
      </c>
      <c r="I7397" s="1">
        <f t="shared" si="463"/>
        <v>0.83199999999999996</v>
      </c>
    </row>
    <row r="7398" spans="1:9" x14ac:dyDescent="0.25">
      <c r="A7398">
        <v>1</v>
      </c>
      <c r="B7398">
        <v>115</v>
      </c>
      <c r="C7398">
        <v>24.82</v>
      </c>
      <c r="D7398">
        <v>765</v>
      </c>
      <c r="E7398">
        <v>1</v>
      </c>
      <c r="F7398">
        <f t="shared" si="460"/>
        <v>0.9</v>
      </c>
      <c r="G7398" t="str">
        <f t="shared" si="461"/>
        <v/>
      </c>
      <c r="H7398" s="36" t="str">
        <f t="shared" si="462"/>
        <v/>
      </c>
      <c r="I7398" s="1">
        <f t="shared" si="463"/>
        <v>0.9</v>
      </c>
    </row>
    <row r="7399" spans="1:9" x14ac:dyDescent="0.25">
      <c r="A7399">
        <v>1</v>
      </c>
      <c r="B7399">
        <v>67</v>
      </c>
      <c r="C7399">
        <v>8.4499999999999993</v>
      </c>
      <c r="D7399">
        <v>800</v>
      </c>
      <c r="E7399">
        <v>1</v>
      </c>
      <c r="F7399">
        <f t="shared" si="460"/>
        <v>0.93600000000000005</v>
      </c>
      <c r="G7399" t="str">
        <f t="shared" si="461"/>
        <v/>
      </c>
      <c r="H7399" s="36" t="str">
        <f t="shared" si="462"/>
        <v/>
      </c>
      <c r="I7399" s="1">
        <f t="shared" si="463"/>
        <v>0.93600000000000005</v>
      </c>
    </row>
    <row r="7400" spans="1:9" x14ac:dyDescent="0.25">
      <c r="A7400">
        <v>1</v>
      </c>
      <c r="B7400">
        <v>49</v>
      </c>
      <c r="C7400">
        <v>16.34</v>
      </c>
      <c r="D7400">
        <v>675</v>
      </c>
      <c r="E7400">
        <v>1</v>
      </c>
      <c r="F7400" t="str">
        <f t="shared" si="460"/>
        <v/>
      </c>
      <c r="G7400">
        <f t="shared" si="461"/>
        <v>0.83199999999999996</v>
      </c>
      <c r="H7400" s="36" t="str">
        <f t="shared" si="462"/>
        <v/>
      </c>
      <c r="I7400" s="1">
        <f t="shared" si="463"/>
        <v>0.83199999999999996</v>
      </c>
    </row>
    <row r="7401" spans="1:9" x14ac:dyDescent="0.25">
      <c r="A7401">
        <v>1</v>
      </c>
      <c r="B7401">
        <v>140</v>
      </c>
      <c r="C7401">
        <v>19.079999999999998</v>
      </c>
      <c r="D7401">
        <v>720</v>
      </c>
      <c r="E7401">
        <v>1</v>
      </c>
      <c r="F7401">
        <f t="shared" si="460"/>
        <v>0.93600000000000005</v>
      </c>
      <c r="G7401" t="str">
        <f t="shared" si="461"/>
        <v/>
      </c>
      <c r="H7401" s="36" t="str">
        <f t="shared" si="462"/>
        <v/>
      </c>
      <c r="I7401" s="1">
        <f t="shared" si="463"/>
        <v>0.93600000000000005</v>
      </c>
    </row>
    <row r="7402" spans="1:9" x14ac:dyDescent="0.25">
      <c r="A7402">
        <v>1</v>
      </c>
      <c r="B7402">
        <v>31</v>
      </c>
      <c r="C7402">
        <v>6.19</v>
      </c>
      <c r="D7402">
        <v>660</v>
      </c>
      <c r="E7402">
        <v>1</v>
      </c>
      <c r="F7402" t="str">
        <f t="shared" si="460"/>
        <v/>
      </c>
      <c r="G7402">
        <f t="shared" si="461"/>
        <v>0.72499999999999998</v>
      </c>
      <c r="H7402" s="36" t="str">
        <f t="shared" si="462"/>
        <v/>
      </c>
      <c r="I7402" s="1">
        <f t="shared" si="463"/>
        <v>0.72499999999999998</v>
      </c>
    </row>
    <row r="7403" spans="1:9" x14ac:dyDescent="0.25">
      <c r="A7403">
        <v>1</v>
      </c>
      <c r="B7403">
        <v>80</v>
      </c>
      <c r="C7403">
        <v>25.14</v>
      </c>
      <c r="D7403">
        <v>700</v>
      </c>
      <c r="E7403">
        <v>1</v>
      </c>
      <c r="F7403" t="str">
        <f t="shared" si="460"/>
        <v/>
      </c>
      <c r="G7403">
        <f t="shared" si="461"/>
        <v>0.81200000000000006</v>
      </c>
      <c r="H7403" s="36" t="str">
        <f t="shared" si="462"/>
        <v/>
      </c>
      <c r="I7403" s="1">
        <f t="shared" si="463"/>
        <v>0.81200000000000006</v>
      </c>
    </row>
    <row r="7404" spans="1:9" x14ac:dyDescent="0.25">
      <c r="A7404">
        <v>0</v>
      </c>
      <c r="B7404">
        <v>30</v>
      </c>
      <c r="C7404">
        <v>24.85</v>
      </c>
      <c r="D7404">
        <v>695</v>
      </c>
      <c r="E7404">
        <v>1</v>
      </c>
      <c r="F7404" t="str">
        <f t="shared" si="460"/>
        <v/>
      </c>
      <c r="G7404">
        <f t="shared" si="461"/>
        <v>0.81200000000000006</v>
      </c>
      <c r="H7404" s="36" t="str">
        <f t="shared" si="462"/>
        <v/>
      </c>
      <c r="I7404" s="1">
        <f t="shared" si="463"/>
        <v>0.81200000000000006</v>
      </c>
    </row>
    <row r="7405" spans="1:9" x14ac:dyDescent="0.25">
      <c r="A7405">
        <v>0</v>
      </c>
      <c r="B7405">
        <v>45</v>
      </c>
      <c r="C7405">
        <v>28.16</v>
      </c>
      <c r="D7405">
        <v>685</v>
      </c>
      <c r="E7405">
        <v>1</v>
      </c>
      <c r="F7405" t="str">
        <f t="shared" si="460"/>
        <v/>
      </c>
      <c r="G7405">
        <f t="shared" si="461"/>
        <v>0.745</v>
      </c>
      <c r="H7405" s="36" t="str">
        <f t="shared" si="462"/>
        <v/>
      </c>
      <c r="I7405" s="1">
        <f t="shared" si="463"/>
        <v>0.745</v>
      </c>
    </row>
    <row r="7406" spans="1:9" x14ac:dyDescent="0.25">
      <c r="A7406">
        <v>0</v>
      </c>
      <c r="B7406">
        <v>100</v>
      </c>
      <c r="C7406">
        <v>7.03</v>
      </c>
      <c r="D7406">
        <v>675</v>
      </c>
      <c r="E7406">
        <v>1</v>
      </c>
      <c r="F7406" t="str">
        <f t="shared" si="460"/>
        <v/>
      </c>
      <c r="G7406" t="str">
        <f t="shared" si="461"/>
        <v/>
      </c>
      <c r="H7406" s="36">
        <f t="shared" si="462"/>
        <v>0.85199999999999998</v>
      </c>
      <c r="I7406" s="1">
        <f t="shared" si="463"/>
        <v>0.85199999999999998</v>
      </c>
    </row>
    <row r="7407" spans="1:9" x14ac:dyDescent="0.25">
      <c r="A7407">
        <v>1</v>
      </c>
      <c r="B7407">
        <v>59</v>
      </c>
      <c r="C7407">
        <v>18.37</v>
      </c>
      <c r="D7407">
        <v>690</v>
      </c>
      <c r="E7407">
        <v>1</v>
      </c>
      <c r="F7407" t="str">
        <f t="shared" si="460"/>
        <v/>
      </c>
      <c r="G7407">
        <f t="shared" si="461"/>
        <v>0.81200000000000006</v>
      </c>
      <c r="H7407" s="36" t="str">
        <f t="shared" si="462"/>
        <v/>
      </c>
      <c r="I7407" s="1">
        <f t="shared" si="463"/>
        <v>0.81200000000000006</v>
      </c>
    </row>
    <row r="7408" spans="1:9" x14ac:dyDescent="0.25">
      <c r="A7408">
        <v>1</v>
      </c>
      <c r="B7408">
        <v>58</v>
      </c>
      <c r="C7408">
        <v>18.39</v>
      </c>
      <c r="D7408">
        <v>690</v>
      </c>
      <c r="E7408">
        <v>1</v>
      </c>
      <c r="F7408" t="str">
        <f t="shared" si="460"/>
        <v/>
      </c>
      <c r="G7408">
        <f t="shared" si="461"/>
        <v>0.81200000000000006</v>
      </c>
      <c r="H7408" s="36" t="str">
        <f t="shared" si="462"/>
        <v/>
      </c>
      <c r="I7408" s="1">
        <f t="shared" si="463"/>
        <v>0.81200000000000006</v>
      </c>
    </row>
    <row r="7409" spans="1:9" x14ac:dyDescent="0.25">
      <c r="A7409">
        <v>1</v>
      </c>
      <c r="B7409">
        <v>96</v>
      </c>
      <c r="C7409">
        <v>25.38</v>
      </c>
      <c r="D7409">
        <v>675</v>
      </c>
      <c r="E7409">
        <v>1</v>
      </c>
      <c r="F7409" t="str">
        <f t="shared" si="460"/>
        <v/>
      </c>
      <c r="G7409" t="str">
        <f t="shared" si="461"/>
        <v/>
      </c>
      <c r="H7409" s="36">
        <f t="shared" si="462"/>
        <v>0.78400000000000003</v>
      </c>
      <c r="I7409" s="1">
        <f t="shared" si="463"/>
        <v>0.78400000000000003</v>
      </c>
    </row>
    <row r="7410" spans="1:9" x14ac:dyDescent="0.25">
      <c r="A7410">
        <v>1</v>
      </c>
      <c r="B7410">
        <v>120</v>
      </c>
      <c r="C7410">
        <v>23.83</v>
      </c>
      <c r="D7410">
        <v>720</v>
      </c>
      <c r="E7410">
        <v>1</v>
      </c>
      <c r="F7410">
        <f t="shared" si="460"/>
        <v>0.9</v>
      </c>
      <c r="G7410" t="str">
        <f t="shared" si="461"/>
        <v/>
      </c>
      <c r="H7410" s="36" t="str">
        <f t="shared" si="462"/>
        <v/>
      </c>
      <c r="I7410" s="1">
        <f t="shared" si="463"/>
        <v>0.9</v>
      </c>
    </row>
    <row r="7411" spans="1:9" x14ac:dyDescent="0.25">
      <c r="A7411">
        <v>1</v>
      </c>
      <c r="B7411">
        <v>96</v>
      </c>
      <c r="C7411">
        <v>15.85</v>
      </c>
      <c r="D7411">
        <v>690</v>
      </c>
      <c r="E7411">
        <v>1</v>
      </c>
      <c r="F7411" t="str">
        <f t="shared" si="460"/>
        <v/>
      </c>
      <c r="G7411" t="str">
        <f t="shared" si="461"/>
        <v/>
      </c>
      <c r="H7411" s="36">
        <f t="shared" si="462"/>
        <v>0.89200000000000002</v>
      </c>
      <c r="I7411" s="1">
        <f t="shared" si="463"/>
        <v>0.89200000000000002</v>
      </c>
    </row>
    <row r="7412" spans="1:9" x14ac:dyDescent="0.25">
      <c r="A7412">
        <v>0</v>
      </c>
      <c r="B7412">
        <v>30</v>
      </c>
      <c r="C7412">
        <v>31.84</v>
      </c>
      <c r="D7412">
        <v>665</v>
      </c>
      <c r="E7412">
        <v>1</v>
      </c>
      <c r="F7412" t="str">
        <f t="shared" si="460"/>
        <v/>
      </c>
      <c r="G7412">
        <f t="shared" si="461"/>
        <v>0.745</v>
      </c>
      <c r="H7412" s="36" t="str">
        <f t="shared" si="462"/>
        <v/>
      </c>
      <c r="I7412" s="1">
        <f t="shared" si="463"/>
        <v>0.745</v>
      </c>
    </row>
    <row r="7413" spans="1:9" x14ac:dyDescent="0.25">
      <c r="A7413">
        <v>1</v>
      </c>
      <c r="B7413">
        <v>99.215000000000003</v>
      </c>
      <c r="C7413">
        <v>22.55</v>
      </c>
      <c r="D7413">
        <v>690</v>
      </c>
      <c r="E7413">
        <v>1</v>
      </c>
      <c r="F7413" t="str">
        <f t="shared" si="460"/>
        <v/>
      </c>
      <c r="G7413" t="str">
        <f t="shared" si="461"/>
        <v/>
      </c>
      <c r="H7413" s="36">
        <f t="shared" si="462"/>
        <v>0.89200000000000002</v>
      </c>
      <c r="I7413" s="1">
        <f t="shared" si="463"/>
        <v>0.89200000000000002</v>
      </c>
    </row>
    <row r="7414" spans="1:9" x14ac:dyDescent="0.25">
      <c r="A7414">
        <v>0</v>
      </c>
      <c r="B7414">
        <v>73</v>
      </c>
      <c r="C7414">
        <v>31.37</v>
      </c>
      <c r="D7414">
        <v>695</v>
      </c>
      <c r="E7414">
        <v>1</v>
      </c>
      <c r="F7414" t="str">
        <f t="shared" si="460"/>
        <v/>
      </c>
      <c r="G7414">
        <f t="shared" si="461"/>
        <v>0.81200000000000006</v>
      </c>
      <c r="H7414" s="36" t="str">
        <f t="shared" si="462"/>
        <v/>
      </c>
      <c r="I7414" s="1">
        <f t="shared" si="463"/>
        <v>0.81200000000000006</v>
      </c>
    </row>
    <row r="7415" spans="1:9" x14ac:dyDescent="0.25">
      <c r="A7415">
        <v>0</v>
      </c>
      <c r="B7415">
        <v>52</v>
      </c>
      <c r="C7415">
        <v>4.9800000000000004</v>
      </c>
      <c r="D7415">
        <v>730</v>
      </c>
      <c r="E7415">
        <v>1</v>
      </c>
      <c r="F7415">
        <f t="shared" si="460"/>
        <v>0.93600000000000005</v>
      </c>
      <c r="G7415" t="str">
        <f t="shared" si="461"/>
        <v/>
      </c>
      <c r="H7415" s="36" t="str">
        <f t="shared" si="462"/>
        <v/>
      </c>
      <c r="I7415" s="1">
        <f t="shared" si="463"/>
        <v>0.93600000000000005</v>
      </c>
    </row>
    <row r="7416" spans="1:9" x14ac:dyDescent="0.25">
      <c r="A7416">
        <v>1</v>
      </c>
      <c r="B7416">
        <v>59</v>
      </c>
      <c r="C7416">
        <v>37.200000000000003</v>
      </c>
      <c r="D7416">
        <v>660</v>
      </c>
      <c r="E7416">
        <v>1</v>
      </c>
      <c r="F7416" t="str">
        <f t="shared" si="460"/>
        <v/>
      </c>
      <c r="G7416">
        <f t="shared" si="461"/>
        <v>0.745</v>
      </c>
      <c r="H7416" s="36" t="str">
        <f t="shared" si="462"/>
        <v/>
      </c>
      <c r="I7416" s="1">
        <f t="shared" si="463"/>
        <v>0.745</v>
      </c>
    </row>
    <row r="7417" spans="1:9" x14ac:dyDescent="0.25">
      <c r="A7417">
        <v>1</v>
      </c>
      <c r="B7417">
        <v>40.783999999999999</v>
      </c>
      <c r="C7417">
        <v>22.9</v>
      </c>
      <c r="D7417">
        <v>720</v>
      </c>
      <c r="E7417">
        <v>1</v>
      </c>
      <c r="F7417">
        <f t="shared" si="460"/>
        <v>0.85299999999999998</v>
      </c>
      <c r="G7417" t="str">
        <f t="shared" si="461"/>
        <v/>
      </c>
      <c r="H7417" s="36" t="str">
        <f t="shared" si="462"/>
        <v/>
      </c>
      <c r="I7417" s="1">
        <f t="shared" si="463"/>
        <v>0.85299999999999998</v>
      </c>
    </row>
    <row r="7418" spans="1:9" x14ac:dyDescent="0.25">
      <c r="A7418">
        <v>0</v>
      </c>
      <c r="B7418">
        <v>35</v>
      </c>
      <c r="C7418">
        <v>19.89</v>
      </c>
      <c r="D7418">
        <v>710</v>
      </c>
      <c r="E7418">
        <v>1</v>
      </c>
      <c r="F7418" t="str">
        <f t="shared" si="460"/>
        <v/>
      </c>
      <c r="G7418">
        <f t="shared" si="461"/>
        <v>0.81200000000000006</v>
      </c>
      <c r="H7418" s="36" t="str">
        <f t="shared" si="462"/>
        <v/>
      </c>
      <c r="I7418" s="1">
        <f t="shared" si="463"/>
        <v>0.81200000000000006</v>
      </c>
    </row>
    <row r="7419" spans="1:9" x14ac:dyDescent="0.25">
      <c r="A7419">
        <v>0</v>
      </c>
      <c r="B7419">
        <v>60</v>
      </c>
      <c r="C7419">
        <v>20.49</v>
      </c>
      <c r="D7419">
        <v>690</v>
      </c>
      <c r="E7419">
        <v>1</v>
      </c>
      <c r="F7419" t="str">
        <f t="shared" si="460"/>
        <v/>
      </c>
      <c r="G7419">
        <f t="shared" si="461"/>
        <v>0.81200000000000006</v>
      </c>
      <c r="H7419" s="36" t="str">
        <f t="shared" si="462"/>
        <v/>
      </c>
      <c r="I7419" s="1">
        <f t="shared" si="463"/>
        <v>0.81200000000000006</v>
      </c>
    </row>
    <row r="7420" spans="1:9" x14ac:dyDescent="0.25">
      <c r="A7420">
        <v>1</v>
      </c>
      <c r="B7420">
        <v>59.735999999999997</v>
      </c>
      <c r="C7420">
        <v>18.079999999999998</v>
      </c>
      <c r="D7420">
        <v>700</v>
      </c>
      <c r="E7420">
        <v>1</v>
      </c>
      <c r="F7420" t="str">
        <f t="shared" si="460"/>
        <v/>
      </c>
      <c r="G7420">
        <f t="shared" si="461"/>
        <v>0.81200000000000006</v>
      </c>
      <c r="H7420" s="36" t="str">
        <f t="shared" si="462"/>
        <v/>
      </c>
      <c r="I7420" s="1">
        <f t="shared" si="463"/>
        <v>0.81200000000000006</v>
      </c>
    </row>
    <row r="7421" spans="1:9" x14ac:dyDescent="0.25">
      <c r="A7421">
        <v>1</v>
      </c>
      <c r="B7421">
        <v>75</v>
      </c>
      <c r="C7421">
        <v>23.71</v>
      </c>
      <c r="D7421">
        <v>715</v>
      </c>
      <c r="E7421">
        <v>1</v>
      </c>
      <c r="F7421" t="str">
        <f t="shared" si="460"/>
        <v/>
      </c>
      <c r="G7421">
        <f t="shared" si="461"/>
        <v>0.81200000000000006</v>
      </c>
      <c r="H7421" s="36" t="str">
        <f t="shared" si="462"/>
        <v/>
      </c>
      <c r="I7421" s="1">
        <f t="shared" si="463"/>
        <v>0.81200000000000006</v>
      </c>
    </row>
    <row r="7422" spans="1:9" x14ac:dyDescent="0.25">
      <c r="A7422">
        <v>1</v>
      </c>
      <c r="B7422">
        <v>70</v>
      </c>
      <c r="C7422">
        <v>11.67</v>
      </c>
      <c r="D7422">
        <v>680</v>
      </c>
      <c r="E7422">
        <v>1</v>
      </c>
      <c r="F7422" t="str">
        <f t="shared" si="460"/>
        <v/>
      </c>
      <c r="G7422">
        <f t="shared" si="461"/>
        <v>0.83199999999999996</v>
      </c>
      <c r="H7422" s="36" t="str">
        <f t="shared" si="462"/>
        <v/>
      </c>
      <c r="I7422" s="1">
        <f t="shared" si="463"/>
        <v>0.83199999999999996</v>
      </c>
    </row>
    <row r="7423" spans="1:9" x14ac:dyDescent="0.25">
      <c r="A7423">
        <v>0</v>
      </c>
      <c r="B7423">
        <v>60</v>
      </c>
      <c r="C7423">
        <v>14.08</v>
      </c>
      <c r="D7423">
        <v>675</v>
      </c>
      <c r="E7423">
        <v>1</v>
      </c>
      <c r="F7423" t="str">
        <f t="shared" si="460"/>
        <v/>
      </c>
      <c r="G7423">
        <f t="shared" si="461"/>
        <v>0.83199999999999996</v>
      </c>
      <c r="H7423" s="36" t="str">
        <f t="shared" si="462"/>
        <v/>
      </c>
      <c r="I7423" s="1">
        <f t="shared" si="463"/>
        <v>0.83199999999999996</v>
      </c>
    </row>
    <row r="7424" spans="1:9" x14ac:dyDescent="0.25">
      <c r="A7424">
        <v>0</v>
      </c>
      <c r="B7424">
        <v>38.950000000000003</v>
      </c>
      <c r="C7424">
        <v>20.85</v>
      </c>
      <c r="D7424">
        <v>665</v>
      </c>
      <c r="E7424">
        <v>1</v>
      </c>
      <c r="F7424" t="str">
        <f t="shared" si="460"/>
        <v/>
      </c>
      <c r="G7424">
        <f t="shared" si="461"/>
        <v>0.745</v>
      </c>
      <c r="H7424" s="36" t="str">
        <f t="shared" si="462"/>
        <v/>
      </c>
      <c r="I7424" s="1">
        <f t="shared" si="463"/>
        <v>0.745</v>
      </c>
    </row>
    <row r="7425" spans="1:9" x14ac:dyDescent="0.25">
      <c r="A7425">
        <v>0</v>
      </c>
      <c r="B7425">
        <v>70</v>
      </c>
      <c r="C7425">
        <v>2.76</v>
      </c>
      <c r="D7425">
        <v>670</v>
      </c>
      <c r="E7425">
        <v>1</v>
      </c>
      <c r="F7425" t="str">
        <f t="shared" si="460"/>
        <v/>
      </c>
      <c r="G7425">
        <f t="shared" si="461"/>
        <v>0.83199999999999996</v>
      </c>
      <c r="H7425" s="36" t="str">
        <f t="shared" si="462"/>
        <v/>
      </c>
      <c r="I7425" s="1">
        <f t="shared" si="463"/>
        <v>0.83199999999999996</v>
      </c>
    </row>
    <row r="7426" spans="1:9" x14ac:dyDescent="0.25">
      <c r="A7426">
        <v>1</v>
      </c>
      <c r="B7426">
        <v>105</v>
      </c>
      <c r="C7426">
        <v>12.41</v>
      </c>
      <c r="D7426">
        <v>705</v>
      </c>
      <c r="E7426">
        <v>1</v>
      </c>
      <c r="F7426" t="str">
        <f t="shared" si="460"/>
        <v/>
      </c>
      <c r="G7426" t="str">
        <f t="shared" si="461"/>
        <v/>
      </c>
      <c r="H7426" s="36">
        <f t="shared" si="462"/>
        <v>0.89200000000000002</v>
      </c>
      <c r="I7426" s="1">
        <f t="shared" si="463"/>
        <v>0.89200000000000002</v>
      </c>
    </row>
    <row r="7427" spans="1:9" x14ac:dyDescent="0.25">
      <c r="A7427">
        <v>0</v>
      </c>
      <c r="B7427">
        <v>72</v>
      </c>
      <c r="C7427">
        <v>13.77</v>
      </c>
      <c r="D7427">
        <v>680</v>
      </c>
      <c r="E7427">
        <v>1</v>
      </c>
      <c r="F7427" t="str">
        <f t="shared" si="460"/>
        <v/>
      </c>
      <c r="G7427">
        <f t="shared" si="461"/>
        <v>0.83199999999999996</v>
      </c>
      <c r="H7427" s="36" t="str">
        <f t="shared" si="462"/>
        <v/>
      </c>
      <c r="I7427" s="1">
        <f t="shared" si="463"/>
        <v>0.83199999999999996</v>
      </c>
    </row>
    <row r="7428" spans="1:9" x14ac:dyDescent="0.25">
      <c r="A7428">
        <v>1</v>
      </c>
      <c r="B7428">
        <v>23</v>
      </c>
      <c r="C7428">
        <v>18.579999999999998</v>
      </c>
      <c r="D7428">
        <v>670</v>
      </c>
      <c r="E7428">
        <v>1</v>
      </c>
      <c r="F7428" t="str">
        <f t="shared" ref="F7428:F7491" si="464">IF(D7428&gt;717.5,IF(B7428&gt;48.75,IF(C7428&gt;21.885,0.9,0.936),0.853),"")</f>
        <v/>
      </c>
      <c r="G7428">
        <f t="shared" ref="G7428:G7491" si="465">IF(D7428&lt;=717.5,IF(B7428&lt;=85.202,IF(C7428&gt;16.545,IF(D7428&gt;687.5,0.812,0.745),IF(B7428&gt;32.802,0.832,0.725)),""),"")</f>
        <v>0.745</v>
      </c>
      <c r="H7428" s="36" t="str">
        <f t="shared" ref="H7428:H7491" si="466">IF(D7428&lt;=717.5,IF(B7428&gt;85.202,IF(C7428&gt;25.055,0.784,IF(D7428&gt;677.5,0.892,0.852)),""),"")</f>
        <v/>
      </c>
      <c r="I7428" s="1">
        <f t="shared" ref="I7428:I7491" si="467">SUM(F7428:H7428)</f>
        <v>0.745</v>
      </c>
    </row>
    <row r="7429" spans="1:9" x14ac:dyDescent="0.25">
      <c r="A7429">
        <v>1</v>
      </c>
      <c r="B7429">
        <v>50</v>
      </c>
      <c r="C7429">
        <v>21.84</v>
      </c>
      <c r="D7429">
        <v>670</v>
      </c>
      <c r="E7429">
        <v>1</v>
      </c>
      <c r="F7429" t="str">
        <f t="shared" si="464"/>
        <v/>
      </c>
      <c r="G7429">
        <f t="shared" si="465"/>
        <v>0.745</v>
      </c>
      <c r="H7429" s="36" t="str">
        <f t="shared" si="466"/>
        <v/>
      </c>
      <c r="I7429" s="1">
        <f t="shared" si="467"/>
        <v>0.745</v>
      </c>
    </row>
    <row r="7430" spans="1:9" x14ac:dyDescent="0.25">
      <c r="A7430">
        <v>1</v>
      </c>
      <c r="B7430">
        <v>260</v>
      </c>
      <c r="C7430">
        <v>6.67</v>
      </c>
      <c r="D7430">
        <v>805</v>
      </c>
      <c r="E7430">
        <v>1</v>
      </c>
      <c r="F7430">
        <f t="shared" si="464"/>
        <v>0.93600000000000005</v>
      </c>
      <c r="G7430" t="str">
        <f t="shared" si="465"/>
        <v/>
      </c>
      <c r="H7430" s="36" t="str">
        <f t="shared" si="466"/>
        <v/>
      </c>
      <c r="I7430" s="1">
        <f t="shared" si="467"/>
        <v>0.93600000000000005</v>
      </c>
    </row>
    <row r="7431" spans="1:9" x14ac:dyDescent="0.25">
      <c r="A7431">
        <v>1</v>
      </c>
      <c r="B7431">
        <v>12</v>
      </c>
      <c r="C7431">
        <v>11.1</v>
      </c>
      <c r="D7431">
        <v>665</v>
      </c>
      <c r="E7431">
        <v>1</v>
      </c>
      <c r="F7431" t="str">
        <f t="shared" si="464"/>
        <v/>
      </c>
      <c r="G7431">
        <f t="shared" si="465"/>
        <v>0.72499999999999998</v>
      </c>
      <c r="H7431" s="36" t="str">
        <f t="shared" si="466"/>
        <v/>
      </c>
      <c r="I7431" s="1">
        <f t="shared" si="467"/>
        <v>0.72499999999999998</v>
      </c>
    </row>
    <row r="7432" spans="1:9" x14ac:dyDescent="0.25">
      <c r="A7432">
        <v>1</v>
      </c>
      <c r="B7432">
        <v>80</v>
      </c>
      <c r="C7432">
        <v>18.47</v>
      </c>
      <c r="D7432">
        <v>695</v>
      </c>
      <c r="E7432">
        <v>1</v>
      </c>
      <c r="F7432" t="str">
        <f t="shared" si="464"/>
        <v/>
      </c>
      <c r="G7432">
        <f t="shared" si="465"/>
        <v>0.81200000000000006</v>
      </c>
      <c r="H7432" s="36" t="str">
        <f t="shared" si="466"/>
        <v/>
      </c>
      <c r="I7432" s="1">
        <f t="shared" si="467"/>
        <v>0.81200000000000006</v>
      </c>
    </row>
    <row r="7433" spans="1:9" x14ac:dyDescent="0.25">
      <c r="A7433">
        <v>0</v>
      </c>
      <c r="B7433">
        <v>89</v>
      </c>
      <c r="C7433">
        <v>22.09</v>
      </c>
      <c r="D7433">
        <v>665</v>
      </c>
      <c r="E7433">
        <v>1</v>
      </c>
      <c r="F7433" t="str">
        <f t="shared" si="464"/>
        <v/>
      </c>
      <c r="G7433" t="str">
        <f t="shared" si="465"/>
        <v/>
      </c>
      <c r="H7433" s="36">
        <f t="shared" si="466"/>
        <v>0.85199999999999998</v>
      </c>
      <c r="I7433" s="1">
        <f t="shared" si="467"/>
        <v>0.85199999999999998</v>
      </c>
    </row>
    <row r="7434" spans="1:9" x14ac:dyDescent="0.25">
      <c r="A7434">
        <v>0</v>
      </c>
      <c r="B7434">
        <v>30</v>
      </c>
      <c r="C7434">
        <v>23.22</v>
      </c>
      <c r="D7434">
        <v>700</v>
      </c>
      <c r="E7434">
        <v>1</v>
      </c>
      <c r="F7434" t="str">
        <f t="shared" si="464"/>
        <v/>
      </c>
      <c r="G7434">
        <f t="shared" si="465"/>
        <v>0.81200000000000006</v>
      </c>
      <c r="H7434" s="36" t="str">
        <f t="shared" si="466"/>
        <v/>
      </c>
      <c r="I7434" s="1">
        <f t="shared" si="467"/>
        <v>0.81200000000000006</v>
      </c>
    </row>
    <row r="7435" spans="1:9" x14ac:dyDescent="0.25">
      <c r="A7435">
        <v>1</v>
      </c>
      <c r="B7435">
        <v>50</v>
      </c>
      <c r="C7435">
        <v>11.26</v>
      </c>
      <c r="D7435">
        <v>705</v>
      </c>
      <c r="E7435">
        <v>1</v>
      </c>
      <c r="F7435" t="str">
        <f t="shared" si="464"/>
        <v/>
      </c>
      <c r="G7435">
        <f t="shared" si="465"/>
        <v>0.83199999999999996</v>
      </c>
      <c r="H7435" s="36" t="str">
        <f t="shared" si="466"/>
        <v/>
      </c>
      <c r="I7435" s="1">
        <f t="shared" si="467"/>
        <v>0.83199999999999996</v>
      </c>
    </row>
    <row r="7436" spans="1:9" x14ac:dyDescent="0.25">
      <c r="A7436">
        <v>1</v>
      </c>
      <c r="B7436">
        <v>140</v>
      </c>
      <c r="C7436">
        <v>26.86</v>
      </c>
      <c r="D7436">
        <v>680</v>
      </c>
      <c r="E7436">
        <v>1</v>
      </c>
      <c r="F7436" t="str">
        <f t="shared" si="464"/>
        <v/>
      </c>
      <c r="G7436" t="str">
        <f t="shared" si="465"/>
        <v/>
      </c>
      <c r="H7436" s="36">
        <f t="shared" si="466"/>
        <v>0.78400000000000003</v>
      </c>
      <c r="I7436" s="1">
        <f t="shared" si="467"/>
        <v>0.78400000000000003</v>
      </c>
    </row>
    <row r="7437" spans="1:9" x14ac:dyDescent="0.25">
      <c r="A7437">
        <v>1</v>
      </c>
      <c r="B7437">
        <v>100</v>
      </c>
      <c r="C7437">
        <v>2.94</v>
      </c>
      <c r="D7437">
        <v>700</v>
      </c>
      <c r="E7437">
        <v>1</v>
      </c>
      <c r="F7437" t="str">
        <f t="shared" si="464"/>
        <v/>
      </c>
      <c r="G7437" t="str">
        <f t="shared" si="465"/>
        <v/>
      </c>
      <c r="H7437" s="36">
        <f t="shared" si="466"/>
        <v>0.89200000000000002</v>
      </c>
      <c r="I7437" s="1">
        <f t="shared" si="467"/>
        <v>0.89200000000000002</v>
      </c>
    </row>
    <row r="7438" spans="1:9" x14ac:dyDescent="0.25">
      <c r="A7438">
        <v>0</v>
      </c>
      <c r="B7438">
        <v>40</v>
      </c>
      <c r="C7438">
        <v>26.62</v>
      </c>
      <c r="D7438">
        <v>700</v>
      </c>
      <c r="E7438">
        <v>1</v>
      </c>
      <c r="F7438" t="str">
        <f t="shared" si="464"/>
        <v/>
      </c>
      <c r="G7438">
        <f t="shared" si="465"/>
        <v>0.81200000000000006</v>
      </c>
      <c r="H7438" s="36" t="str">
        <f t="shared" si="466"/>
        <v/>
      </c>
      <c r="I7438" s="1">
        <f t="shared" si="467"/>
        <v>0.81200000000000006</v>
      </c>
    </row>
    <row r="7439" spans="1:9" x14ac:dyDescent="0.25">
      <c r="A7439">
        <v>1</v>
      </c>
      <c r="B7439">
        <v>74</v>
      </c>
      <c r="C7439">
        <v>27.52</v>
      </c>
      <c r="D7439">
        <v>710</v>
      </c>
      <c r="E7439">
        <v>1</v>
      </c>
      <c r="F7439" t="str">
        <f t="shared" si="464"/>
        <v/>
      </c>
      <c r="G7439">
        <f t="shared" si="465"/>
        <v>0.81200000000000006</v>
      </c>
      <c r="H7439" s="36" t="str">
        <f t="shared" si="466"/>
        <v/>
      </c>
      <c r="I7439" s="1">
        <f t="shared" si="467"/>
        <v>0.81200000000000006</v>
      </c>
    </row>
    <row r="7440" spans="1:9" x14ac:dyDescent="0.25">
      <c r="A7440">
        <v>0</v>
      </c>
      <c r="B7440">
        <v>70</v>
      </c>
      <c r="C7440">
        <v>17.010000000000002</v>
      </c>
      <c r="D7440">
        <v>700</v>
      </c>
      <c r="E7440">
        <v>1</v>
      </c>
      <c r="F7440" t="str">
        <f t="shared" si="464"/>
        <v/>
      </c>
      <c r="G7440">
        <f t="shared" si="465"/>
        <v>0.81200000000000006</v>
      </c>
      <c r="H7440" s="36" t="str">
        <f t="shared" si="466"/>
        <v/>
      </c>
      <c r="I7440" s="1">
        <f t="shared" si="467"/>
        <v>0.81200000000000006</v>
      </c>
    </row>
    <row r="7441" spans="1:9" x14ac:dyDescent="0.25">
      <c r="A7441">
        <v>1</v>
      </c>
      <c r="B7441">
        <v>139.80000000000001</v>
      </c>
      <c r="C7441">
        <v>36.950000000000003</v>
      </c>
      <c r="D7441">
        <v>720</v>
      </c>
      <c r="E7441">
        <v>1</v>
      </c>
      <c r="F7441">
        <f t="shared" si="464"/>
        <v>0.9</v>
      </c>
      <c r="G7441" t="str">
        <f t="shared" si="465"/>
        <v/>
      </c>
      <c r="H7441" s="36" t="str">
        <f t="shared" si="466"/>
        <v/>
      </c>
      <c r="I7441" s="1">
        <f t="shared" si="467"/>
        <v>0.9</v>
      </c>
    </row>
    <row r="7442" spans="1:9" x14ac:dyDescent="0.25">
      <c r="A7442">
        <v>0</v>
      </c>
      <c r="B7442">
        <v>42</v>
      </c>
      <c r="C7442">
        <v>31.8</v>
      </c>
      <c r="D7442">
        <v>660</v>
      </c>
      <c r="E7442">
        <v>1</v>
      </c>
      <c r="F7442" t="str">
        <f t="shared" si="464"/>
        <v/>
      </c>
      <c r="G7442">
        <f t="shared" si="465"/>
        <v>0.745</v>
      </c>
      <c r="H7442" s="36" t="str">
        <f t="shared" si="466"/>
        <v/>
      </c>
      <c r="I7442" s="1">
        <f t="shared" si="467"/>
        <v>0.745</v>
      </c>
    </row>
    <row r="7443" spans="1:9" x14ac:dyDescent="0.25">
      <c r="A7443">
        <v>0</v>
      </c>
      <c r="B7443">
        <v>35</v>
      </c>
      <c r="C7443">
        <v>19.100000000000001</v>
      </c>
      <c r="D7443">
        <v>675</v>
      </c>
      <c r="E7443">
        <v>1</v>
      </c>
      <c r="F7443" t="str">
        <f t="shared" si="464"/>
        <v/>
      </c>
      <c r="G7443">
        <f t="shared" si="465"/>
        <v>0.745</v>
      </c>
      <c r="H7443" s="36" t="str">
        <f t="shared" si="466"/>
        <v/>
      </c>
      <c r="I7443" s="1">
        <f t="shared" si="467"/>
        <v>0.745</v>
      </c>
    </row>
    <row r="7444" spans="1:9" x14ac:dyDescent="0.25">
      <c r="A7444">
        <v>1</v>
      </c>
      <c r="B7444">
        <v>74</v>
      </c>
      <c r="C7444">
        <v>11.9</v>
      </c>
      <c r="D7444">
        <v>695</v>
      </c>
      <c r="E7444">
        <v>1</v>
      </c>
      <c r="F7444" t="str">
        <f t="shared" si="464"/>
        <v/>
      </c>
      <c r="G7444">
        <f t="shared" si="465"/>
        <v>0.83199999999999996</v>
      </c>
      <c r="H7444" s="36" t="str">
        <f t="shared" si="466"/>
        <v/>
      </c>
      <c r="I7444" s="1">
        <f t="shared" si="467"/>
        <v>0.83199999999999996</v>
      </c>
    </row>
    <row r="7445" spans="1:9" x14ac:dyDescent="0.25">
      <c r="A7445">
        <v>1</v>
      </c>
      <c r="B7445">
        <v>123.6</v>
      </c>
      <c r="C7445">
        <v>17.52</v>
      </c>
      <c r="D7445">
        <v>695</v>
      </c>
      <c r="E7445">
        <v>1</v>
      </c>
      <c r="F7445" t="str">
        <f t="shared" si="464"/>
        <v/>
      </c>
      <c r="G7445" t="str">
        <f t="shared" si="465"/>
        <v/>
      </c>
      <c r="H7445" s="36">
        <f t="shared" si="466"/>
        <v>0.89200000000000002</v>
      </c>
      <c r="I7445" s="1">
        <f t="shared" si="467"/>
        <v>0.89200000000000002</v>
      </c>
    </row>
    <row r="7446" spans="1:9" x14ac:dyDescent="0.25">
      <c r="A7446">
        <v>1</v>
      </c>
      <c r="B7446">
        <v>70</v>
      </c>
      <c r="C7446">
        <v>30.1</v>
      </c>
      <c r="D7446">
        <v>690</v>
      </c>
      <c r="E7446">
        <v>1</v>
      </c>
      <c r="F7446" t="str">
        <f t="shared" si="464"/>
        <v/>
      </c>
      <c r="G7446">
        <f t="shared" si="465"/>
        <v>0.81200000000000006</v>
      </c>
      <c r="H7446" s="36" t="str">
        <f t="shared" si="466"/>
        <v/>
      </c>
      <c r="I7446" s="1">
        <f t="shared" si="467"/>
        <v>0.81200000000000006</v>
      </c>
    </row>
    <row r="7447" spans="1:9" x14ac:dyDescent="0.25">
      <c r="A7447">
        <v>1</v>
      </c>
      <c r="B7447">
        <v>65</v>
      </c>
      <c r="C7447">
        <v>31.55</v>
      </c>
      <c r="D7447">
        <v>700</v>
      </c>
      <c r="E7447">
        <v>1</v>
      </c>
      <c r="F7447" t="str">
        <f t="shared" si="464"/>
        <v/>
      </c>
      <c r="G7447">
        <f t="shared" si="465"/>
        <v>0.81200000000000006</v>
      </c>
      <c r="H7447" s="36" t="str">
        <f t="shared" si="466"/>
        <v/>
      </c>
      <c r="I7447" s="1">
        <f t="shared" si="467"/>
        <v>0.81200000000000006</v>
      </c>
    </row>
    <row r="7448" spans="1:9" x14ac:dyDescent="0.25">
      <c r="A7448">
        <v>1</v>
      </c>
      <c r="B7448">
        <v>78.429400000000001</v>
      </c>
      <c r="C7448">
        <v>30.9</v>
      </c>
      <c r="D7448">
        <v>690</v>
      </c>
      <c r="E7448">
        <v>1</v>
      </c>
      <c r="F7448" t="str">
        <f t="shared" si="464"/>
        <v/>
      </c>
      <c r="G7448">
        <f t="shared" si="465"/>
        <v>0.81200000000000006</v>
      </c>
      <c r="H7448" s="36" t="str">
        <f t="shared" si="466"/>
        <v/>
      </c>
      <c r="I7448" s="1">
        <f t="shared" si="467"/>
        <v>0.81200000000000006</v>
      </c>
    </row>
    <row r="7449" spans="1:9" x14ac:dyDescent="0.25">
      <c r="A7449">
        <v>1</v>
      </c>
      <c r="B7449">
        <v>46.944000000000003</v>
      </c>
      <c r="C7449">
        <v>13.88</v>
      </c>
      <c r="D7449">
        <v>750</v>
      </c>
      <c r="E7449">
        <v>1</v>
      </c>
      <c r="F7449">
        <f t="shared" si="464"/>
        <v>0.85299999999999998</v>
      </c>
      <c r="G7449" t="str">
        <f t="shared" si="465"/>
        <v/>
      </c>
      <c r="H7449" s="36" t="str">
        <f t="shared" si="466"/>
        <v/>
      </c>
      <c r="I7449" s="1">
        <f t="shared" si="467"/>
        <v>0.85299999999999998</v>
      </c>
    </row>
    <row r="7450" spans="1:9" x14ac:dyDescent="0.25">
      <c r="A7450">
        <v>1</v>
      </c>
      <c r="B7450">
        <v>45</v>
      </c>
      <c r="C7450">
        <v>22.21</v>
      </c>
      <c r="D7450">
        <v>660</v>
      </c>
      <c r="E7450">
        <v>1</v>
      </c>
      <c r="F7450" t="str">
        <f t="shared" si="464"/>
        <v/>
      </c>
      <c r="G7450">
        <f t="shared" si="465"/>
        <v>0.745</v>
      </c>
      <c r="H7450" s="36" t="str">
        <f t="shared" si="466"/>
        <v/>
      </c>
      <c r="I7450" s="1">
        <f t="shared" si="467"/>
        <v>0.745</v>
      </c>
    </row>
    <row r="7451" spans="1:9" x14ac:dyDescent="0.25">
      <c r="A7451">
        <v>1</v>
      </c>
      <c r="B7451">
        <v>79</v>
      </c>
      <c r="C7451">
        <v>25.49</v>
      </c>
      <c r="D7451">
        <v>695</v>
      </c>
      <c r="E7451">
        <v>1</v>
      </c>
      <c r="F7451" t="str">
        <f t="shared" si="464"/>
        <v/>
      </c>
      <c r="G7451">
        <f t="shared" si="465"/>
        <v>0.81200000000000006</v>
      </c>
      <c r="H7451" s="36" t="str">
        <f t="shared" si="466"/>
        <v/>
      </c>
      <c r="I7451" s="1">
        <f t="shared" si="467"/>
        <v>0.81200000000000006</v>
      </c>
    </row>
    <row r="7452" spans="1:9" x14ac:dyDescent="0.25">
      <c r="A7452">
        <v>1</v>
      </c>
      <c r="B7452">
        <v>64</v>
      </c>
      <c r="C7452">
        <v>20.93</v>
      </c>
      <c r="D7452">
        <v>690</v>
      </c>
      <c r="E7452">
        <v>1</v>
      </c>
      <c r="F7452" t="str">
        <f t="shared" si="464"/>
        <v/>
      </c>
      <c r="G7452">
        <f t="shared" si="465"/>
        <v>0.81200000000000006</v>
      </c>
      <c r="H7452" s="36" t="str">
        <f t="shared" si="466"/>
        <v/>
      </c>
      <c r="I7452" s="1">
        <f t="shared" si="467"/>
        <v>0.81200000000000006</v>
      </c>
    </row>
    <row r="7453" spans="1:9" x14ac:dyDescent="0.25">
      <c r="A7453">
        <v>1</v>
      </c>
      <c r="B7453">
        <v>75.492000000000004</v>
      </c>
      <c r="C7453">
        <v>5.49</v>
      </c>
      <c r="D7453">
        <v>705</v>
      </c>
      <c r="E7453">
        <v>1</v>
      </c>
      <c r="F7453" t="str">
        <f t="shared" si="464"/>
        <v/>
      </c>
      <c r="G7453">
        <f t="shared" si="465"/>
        <v>0.83199999999999996</v>
      </c>
      <c r="H7453" s="36" t="str">
        <f t="shared" si="466"/>
        <v/>
      </c>
      <c r="I7453" s="1">
        <f t="shared" si="467"/>
        <v>0.83199999999999996</v>
      </c>
    </row>
    <row r="7454" spans="1:9" x14ac:dyDescent="0.25">
      <c r="A7454">
        <v>1</v>
      </c>
      <c r="B7454">
        <v>500</v>
      </c>
      <c r="C7454">
        <v>9.01</v>
      </c>
      <c r="D7454">
        <v>695</v>
      </c>
      <c r="E7454">
        <v>1</v>
      </c>
      <c r="F7454" t="str">
        <f t="shared" si="464"/>
        <v/>
      </c>
      <c r="G7454" t="str">
        <f t="shared" si="465"/>
        <v/>
      </c>
      <c r="H7454" s="36">
        <f t="shared" si="466"/>
        <v>0.89200000000000002</v>
      </c>
      <c r="I7454" s="1">
        <f t="shared" si="467"/>
        <v>0.89200000000000002</v>
      </c>
    </row>
    <row r="7455" spans="1:9" x14ac:dyDescent="0.25">
      <c r="A7455">
        <v>1</v>
      </c>
      <c r="B7455">
        <v>30</v>
      </c>
      <c r="C7455">
        <v>25.88</v>
      </c>
      <c r="D7455">
        <v>660</v>
      </c>
      <c r="E7455">
        <v>1</v>
      </c>
      <c r="F7455" t="str">
        <f t="shared" si="464"/>
        <v/>
      </c>
      <c r="G7455">
        <f t="shared" si="465"/>
        <v>0.745</v>
      </c>
      <c r="H7455" s="36" t="str">
        <f t="shared" si="466"/>
        <v/>
      </c>
      <c r="I7455" s="1">
        <f t="shared" si="467"/>
        <v>0.745</v>
      </c>
    </row>
    <row r="7456" spans="1:9" x14ac:dyDescent="0.25">
      <c r="A7456">
        <v>1</v>
      </c>
      <c r="B7456">
        <v>104</v>
      </c>
      <c r="C7456">
        <v>10.11</v>
      </c>
      <c r="D7456">
        <v>715</v>
      </c>
      <c r="E7456">
        <v>1</v>
      </c>
      <c r="F7456" t="str">
        <f t="shared" si="464"/>
        <v/>
      </c>
      <c r="G7456" t="str">
        <f t="shared" si="465"/>
        <v/>
      </c>
      <c r="H7456" s="36">
        <f t="shared" si="466"/>
        <v>0.89200000000000002</v>
      </c>
      <c r="I7456" s="1">
        <f t="shared" si="467"/>
        <v>0.89200000000000002</v>
      </c>
    </row>
    <row r="7457" spans="1:9" x14ac:dyDescent="0.25">
      <c r="A7457">
        <v>0</v>
      </c>
      <c r="B7457">
        <v>45.5</v>
      </c>
      <c r="C7457">
        <v>31.34</v>
      </c>
      <c r="D7457">
        <v>660</v>
      </c>
      <c r="E7457">
        <v>1</v>
      </c>
      <c r="F7457" t="str">
        <f t="shared" si="464"/>
        <v/>
      </c>
      <c r="G7457">
        <f t="shared" si="465"/>
        <v>0.745</v>
      </c>
      <c r="H7457" s="36" t="str">
        <f t="shared" si="466"/>
        <v/>
      </c>
      <c r="I7457" s="1">
        <f t="shared" si="467"/>
        <v>0.745</v>
      </c>
    </row>
    <row r="7458" spans="1:9" x14ac:dyDescent="0.25">
      <c r="A7458">
        <v>1</v>
      </c>
      <c r="B7458">
        <v>60</v>
      </c>
      <c r="C7458">
        <v>20.61</v>
      </c>
      <c r="D7458">
        <v>700</v>
      </c>
      <c r="E7458">
        <v>1</v>
      </c>
      <c r="F7458" t="str">
        <f t="shared" si="464"/>
        <v/>
      </c>
      <c r="G7458">
        <f t="shared" si="465"/>
        <v>0.81200000000000006</v>
      </c>
      <c r="H7458" s="36" t="str">
        <f t="shared" si="466"/>
        <v/>
      </c>
      <c r="I7458" s="1">
        <f t="shared" si="467"/>
        <v>0.81200000000000006</v>
      </c>
    </row>
    <row r="7459" spans="1:9" x14ac:dyDescent="0.25">
      <c r="A7459">
        <v>1</v>
      </c>
      <c r="B7459">
        <v>39.216999999999999</v>
      </c>
      <c r="C7459">
        <v>15.77</v>
      </c>
      <c r="D7459">
        <v>695</v>
      </c>
      <c r="E7459">
        <v>1</v>
      </c>
      <c r="F7459" t="str">
        <f t="shared" si="464"/>
        <v/>
      </c>
      <c r="G7459">
        <f t="shared" si="465"/>
        <v>0.83199999999999996</v>
      </c>
      <c r="H7459" s="36" t="str">
        <f t="shared" si="466"/>
        <v/>
      </c>
      <c r="I7459" s="1">
        <f t="shared" si="467"/>
        <v>0.83199999999999996</v>
      </c>
    </row>
    <row r="7460" spans="1:9" x14ac:dyDescent="0.25">
      <c r="A7460">
        <v>1</v>
      </c>
      <c r="B7460">
        <v>89</v>
      </c>
      <c r="C7460">
        <v>9.9499999999999993</v>
      </c>
      <c r="D7460">
        <v>660</v>
      </c>
      <c r="E7460">
        <v>1</v>
      </c>
      <c r="F7460" t="str">
        <f t="shared" si="464"/>
        <v/>
      </c>
      <c r="G7460" t="str">
        <f t="shared" si="465"/>
        <v/>
      </c>
      <c r="H7460" s="36">
        <f t="shared" si="466"/>
        <v>0.85199999999999998</v>
      </c>
      <c r="I7460" s="1">
        <f t="shared" si="467"/>
        <v>0.85199999999999998</v>
      </c>
    </row>
    <row r="7461" spans="1:9" x14ac:dyDescent="0.25">
      <c r="A7461">
        <v>0</v>
      </c>
      <c r="B7461">
        <v>60</v>
      </c>
      <c r="C7461">
        <v>13.68</v>
      </c>
      <c r="D7461">
        <v>685</v>
      </c>
      <c r="E7461">
        <v>1</v>
      </c>
      <c r="F7461" t="str">
        <f t="shared" si="464"/>
        <v/>
      </c>
      <c r="G7461">
        <f t="shared" si="465"/>
        <v>0.83199999999999996</v>
      </c>
      <c r="H7461" s="36" t="str">
        <f t="shared" si="466"/>
        <v/>
      </c>
      <c r="I7461" s="1">
        <f t="shared" si="467"/>
        <v>0.83199999999999996</v>
      </c>
    </row>
    <row r="7462" spans="1:9" x14ac:dyDescent="0.25">
      <c r="A7462">
        <v>0</v>
      </c>
      <c r="B7462">
        <v>62</v>
      </c>
      <c r="C7462">
        <v>19.59</v>
      </c>
      <c r="D7462">
        <v>680</v>
      </c>
      <c r="E7462">
        <v>1</v>
      </c>
      <c r="F7462" t="str">
        <f t="shared" si="464"/>
        <v/>
      </c>
      <c r="G7462">
        <f t="shared" si="465"/>
        <v>0.745</v>
      </c>
      <c r="H7462" s="36" t="str">
        <f t="shared" si="466"/>
        <v/>
      </c>
      <c r="I7462" s="1">
        <f t="shared" si="467"/>
        <v>0.745</v>
      </c>
    </row>
    <row r="7463" spans="1:9" x14ac:dyDescent="0.25">
      <c r="A7463">
        <v>0</v>
      </c>
      <c r="B7463">
        <v>115</v>
      </c>
      <c r="C7463">
        <v>20.010000000000002</v>
      </c>
      <c r="D7463">
        <v>765</v>
      </c>
      <c r="E7463">
        <v>1</v>
      </c>
      <c r="F7463">
        <f t="shared" si="464"/>
        <v>0.93600000000000005</v>
      </c>
      <c r="G7463" t="str">
        <f t="shared" si="465"/>
        <v/>
      </c>
      <c r="H7463" s="36" t="str">
        <f t="shared" si="466"/>
        <v/>
      </c>
      <c r="I7463" s="1">
        <f t="shared" si="467"/>
        <v>0.93600000000000005</v>
      </c>
    </row>
    <row r="7464" spans="1:9" x14ac:dyDescent="0.25">
      <c r="A7464">
        <v>0</v>
      </c>
      <c r="B7464">
        <v>40</v>
      </c>
      <c r="C7464">
        <v>22.26</v>
      </c>
      <c r="D7464">
        <v>755</v>
      </c>
      <c r="E7464">
        <v>1</v>
      </c>
      <c r="F7464">
        <f t="shared" si="464"/>
        <v>0.85299999999999998</v>
      </c>
      <c r="G7464" t="str">
        <f t="shared" si="465"/>
        <v/>
      </c>
      <c r="H7464" s="36" t="str">
        <f t="shared" si="466"/>
        <v/>
      </c>
      <c r="I7464" s="1">
        <f t="shared" si="467"/>
        <v>0.85299999999999998</v>
      </c>
    </row>
    <row r="7465" spans="1:9" x14ac:dyDescent="0.25">
      <c r="A7465">
        <v>0</v>
      </c>
      <c r="B7465">
        <v>75</v>
      </c>
      <c r="C7465">
        <v>27.23</v>
      </c>
      <c r="D7465">
        <v>715</v>
      </c>
      <c r="E7465">
        <v>1</v>
      </c>
      <c r="F7465" t="str">
        <f t="shared" si="464"/>
        <v/>
      </c>
      <c r="G7465">
        <f t="shared" si="465"/>
        <v>0.81200000000000006</v>
      </c>
      <c r="H7465" s="36" t="str">
        <f t="shared" si="466"/>
        <v/>
      </c>
      <c r="I7465" s="1">
        <f t="shared" si="467"/>
        <v>0.81200000000000006</v>
      </c>
    </row>
    <row r="7466" spans="1:9" x14ac:dyDescent="0.25">
      <c r="A7466">
        <v>1</v>
      </c>
      <c r="B7466">
        <v>65</v>
      </c>
      <c r="C7466">
        <v>20.02</v>
      </c>
      <c r="D7466">
        <v>680</v>
      </c>
      <c r="E7466">
        <v>1</v>
      </c>
      <c r="F7466" t="str">
        <f t="shared" si="464"/>
        <v/>
      </c>
      <c r="G7466">
        <f t="shared" si="465"/>
        <v>0.745</v>
      </c>
      <c r="H7466" s="36" t="str">
        <f t="shared" si="466"/>
        <v/>
      </c>
      <c r="I7466" s="1">
        <f t="shared" si="467"/>
        <v>0.745</v>
      </c>
    </row>
    <row r="7467" spans="1:9" x14ac:dyDescent="0.25">
      <c r="A7467">
        <v>1</v>
      </c>
      <c r="B7467">
        <v>67</v>
      </c>
      <c r="C7467">
        <v>11.75</v>
      </c>
      <c r="D7467">
        <v>795</v>
      </c>
      <c r="E7467">
        <v>1</v>
      </c>
      <c r="F7467">
        <f t="shared" si="464"/>
        <v>0.93600000000000005</v>
      </c>
      <c r="G7467" t="str">
        <f t="shared" si="465"/>
        <v/>
      </c>
      <c r="H7467" s="36" t="str">
        <f t="shared" si="466"/>
        <v/>
      </c>
      <c r="I7467" s="1">
        <f t="shared" si="467"/>
        <v>0.93600000000000005</v>
      </c>
    </row>
    <row r="7468" spans="1:9" x14ac:dyDescent="0.25">
      <c r="A7468">
        <v>0</v>
      </c>
      <c r="B7468">
        <v>128</v>
      </c>
      <c r="C7468">
        <v>27.01</v>
      </c>
      <c r="D7468">
        <v>705</v>
      </c>
      <c r="E7468">
        <v>1</v>
      </c>
      <c r="F7468" t="str">
        <f t="shared" si="464"/>
        <v/>
      </c>
      <c r="G7468" t="str">
        <f t="shared" si="465"/>
        <v/>
      </c>
      <c r="H7468" s="36">
        <f t="shared" si="466"/>
        <v>0.78400000000000003</v>
      </c>
      <c r="I7468" s="1">
        <f t="shared" si="467"/>
        <v>0.78400000000000003</v>
      </c>
    </row>
    <row r="7469" spans="1:9" x14ac:dyDescent="0.25">
      <c r="A7469">
        <v>1</v>
      </c>
      <c r="B7469">
        <v>145</v>
      </c>
      <c r="C7469">
        <v>2.57</v>
      </c>
      <c r="D7469">
        <v>675</v>
      </c>
      <c r="E7469">
        <v>1</v>
      </c>
      <c r="F7469" t="str">
        <f t="shared" si="464"/>
        <v/>
      </c>
      <c r="G7469" t="str">
        <f t="shared" si="465"/>
        <v/>
      </c>
      <c r="H7469" s="36">
        <f t="shared" si="466"/>
        <v>0.85199999999999998</v>
      </c>
      <c r="I7469" s="1">
        <f t="shared" si="467"/>
        <v>0.85199999999999998</v>
      </c>
    </row>
    <row r="7470" spans="1:9" x14ac:dyDescent="0.25">
      <c r="A7470">
        <v>0</v>
      </c>
      <c r="B7470">
        <v>60</v>
      </c>
      <c r="C7470">
        <v>26.58</v>
      </c>
      <c r="D7470">
        <v>755</v>
      </c>
      <c r="E7470">
        <v>1</v>
      </c>
      <c r="F7470">
        <f t="shared" si="464"/>
        <v>0.9</v>
      </c>
      <c r="G7470" t="str">
        <f t="shared" si="465"/>
        <v/>
      </c>
      <c r="H7470" s="36" t="str">
        <f t="shared" si="466"/>
        <v/>
      </c>
      <c r="I7470" s="1">
        <f t="shared" si="467"/>
        <v>0.9</v>
      </c>
    </row>
    <row r="7471" spans="1:9" x14ac:dyDescent="0.25">
      <c r="A7471">
        <v>0</v>
      </c>
      <c r="B7471">
        <v>65</v>
      </c>
      <c r="C7471">
        <v>22.27</v>
      </c>
      <c r="D7471">
        <v>690</v>
      </c>
      <c r="E7471">
        <v>1</v>
      </c>
      <c r="F7471" t="str">
        <f t="shared" si="464"/>
        <v/>
      </c>
      <c r="G7471">
        <f t="shared" si="465"/>
        <v>0.81200000000000006</v>
      </c>
      <c r="H7471" s="36" t="str">
        <f t="shared" si="466"/>
        <v/>
      </c>
      <c r="I7471" s="1">
        <f t="shared" si="467"/>
        <v>0.81200000000000006</v>
      </c>
    </row>
    <row r="7472" spans="1:9" x14ac:dyDescent="0.25">
      <c r="A7472">
        <v>0</v>
      </c>
      <c r="B7472">
        <v>53</v>
      </c>
      <c r="C7472">
        <v>17.170000000000002</v>
      </c>
      <c r="D7472">
        <v>665</v>
      </c>
      <c r="E7472">
        <v>1</v>
      </c>
      <c r="F7472" t="str">
        <f t="shared" si="464"/>
        <v/>
      </c>
      <c r="G7472">
        <f t="shared" si="465"/>
        <v>0.745</v>
      </c>
      <c r="H7472" s="36" t="str">
        <f t="shared" si="466"/>
        <v/>
      </c>
      <c r="I7472" s="1">
        <f t="shared" si="467"/>
        <v>0.745</v>
      </c>
    </row>
    <row r="7473" spans="1:9" x14ac:dyDescent="0.25">
      <c r="A7473">
        <v>0</v>
      </c>
      <c r="B7473">
        <v>50</v>
      </c>
      <c r="C7473">
        <v>23.84</v>
      </c>
      <c r="D7473">
        <v>695</v>
      </c>
      <c r="E7473">
        <v>1</v>
      </c>
      <c r="F7473" t="str">
        <f t="shared" si="464"/>
        <v/>
      </c>
      <c r="G7473">
        <f t="shared" si="465"/>
        <v>0.81200000000000006</v>
      </c>
      <c r="H7473" s="36" t="str">
        <f t="shared" si="466"/>
        <v/>
      </c>
      <c r="I7473" s="1">
        <f t="shared" si="467"/>
        <v>0.81200000000000006</v>
      </c>
    </row>
    <row r="7474" spans="1:9" x14ac:dyDescent="0.25">
      <c r="A7474">
        <v>0</v>
      </c>
      <c r="B7474">
        <v>45</v>
      </c>
      <c r="C7474">
        <v>18.88</v>
      </c>
      <c r="D7474">
        <v>675</v>
      </c>
      <c r="E7474">
        <v>1</v>
      </c>
      <c r="F7474" t="str">
        <f t="shared" si="464"/>
        <v/>
      </c>
      <c r="G7474">
        <f t="shared" si="465"/>
        <v>0.745</v>
      </c>
      <c r="H7474" s="36" t="str">
        <f t="shared" si="466"/>
        <v/>
      </c>
      <c r="I7474" s="1">
        <f t="shared" si="467"/>
        <v>0.745</v>
      </c>
    </row>
    <row r="7475" spans="1:9" x14ac:dyDescent="0.25">
      <c r="A7475">
        <v>1</v>
      </c>
      <c r="B7475">
        <v>100</v>
      </c>
      <c r="C7475">
        <v>22.64</v>
      </c>
      <c r="D7475">
        <v>705</v>
      </c>
      <c r="E7475">
        <v>1</v>
      </c>
      <c r="F7475" t="str">
        <f t="shared" si="464"/>
        <v/>
      </c>
      <c r="G7475" t="str">
        <f t="shared" si="465"/>
        <v/>
      </c>
      <c r="H7475" s="36">
        <f t="shared" si="466"/>
        <v>0.89200000000000002</v>
      </c>
      <c r="I7475" s="1">
        <f t="shared" si="467"/>
        <v>0.89200000000000002</v>
      </c>
    </row>
    <row r="7476" spans="1:9" x14ac:dyDescent="0.25">
      <c r="A7476">
        <v>1</v>
      </c>
      <c r="B7476">
        <v>48</v>
      </c>
      <c r="C7476">
        <v>39.130000000000003</v>
      </c>
      <c r="D7476">
        <v>710</v>
      </c>
      <c r="E7476">
        <v>1</v>
      </c>
      <c r="F7476" t="str">
        <f t="shared" si="464"/>
        <v/>
      </c>
      <c r="G7476">
        <f t="shared" si="465"/>
        <v>0.81200000000000006</v>
      </c>
      <c r="H7476" s="36" t="str">
        <f t="shared" si="466"/>
        <v/>
      </c>
      <c r="I7476" s="1">
        <f t="shared" si="467"/>
        <v>0.81200000000000006</v>
      </c>
    </row>
    <row r="7477" spans="1:9" x14ac:dyDescent="0.25">
      <c r="A7477">
        <v>1</v>
      </c>
      <c r="B7477">
        <v>155</v>
      </c>
      <c r="C7477">
        <v>5.44</v>
      </c>
      <c r="D7477">
        <v>700</v>
      </c>
      <c r="E7477">
        <v>1</v>
      </c>
      <c r="F7477" t="str">
        <f t="shared" si="464"/>
        <v/>
      </c>
      <c r="G7477" t="str">
        <f t="shared" si="465"/>
        <v/>
      </c>
      <c r="H7477" s="36">
        <f t="shared" si="466"/>
        <v>0.89200000000000002</v>
      </c>
      <c r="I7477" s="1">
        <f t="shared" si="467"/>
        <v>0.89200000000000002</v>
      </c>
    </row>
    <row r="7478" spans="1:9" x14ac:dyDescent="0.25">
      <c r="A7478">
        <v>1</v>
      </c>
      <c r="B7478">
        <v>114.4</v>
      </c>
      <c r="C7478">
        <v>10.210000000000001</v>
      </c>
      <c r="D7478">
        <v>730</v>
      </c>
      <c r="E7478">
        <v>1</v>
      </c>
      <c r="F7478">
        <f t="shared" si="464"/>
        <v>0.93600000000000005</v>
      </c>
      <c r="G7478" t="str">
        <f t="shared" si="465"/>
        <v/>
      </c>
      <c r="H7478" s="36" t="str">
        <f t="shared" si="466"/>
        <v/>
      </c>
      <c r="I7478" s="1">
        <f t="shared" si="467"/>
        <v>0.93600000000000005</v>
      </c>
    </row>
    <row r="7479" spans="1:9" x14ac:dyDescent="0.25">
      <c r="A7479">
        <v>1</v>
      </c>
      <c r="B7479">
        <v>40</v>
      </c>
      <c r="C7479">
        <v>16.38</v>
      </c>
      <c r="D7479">
        <v>675</v>
      </c>
      <c r="E7479">
        <v>1</v>
      </c>
      <c r="F7479" t="str">
        <f t="shared" si="464"/>
        <v/>
      </c>
      <c r="G7479">
        <f t="shared" si="465"/>
        <v>0.83199999999999996</v>
      </c>
      <c r="H7479" s="36" t="str">
        <f t="shared" si="466"/>
        <v/>
      </c>
      <c r="I7479" s="1">
        <f t="shared" si="467"/>
        <v>0.83199999999999996</v>
      </c>
    </row>
    <row r="7480" spans="1:9" x14ac:dyDescent="0.25">
      <c r="A7480">
        <v>0</v>
      </c>
      <c r="B7480">
        <v>85</v>
      </c>
      <c r="C7480">
        <v>13.41</v>
      </c>
      <c r="D7480">
        <v>685</v>
      </c>
      <c r="E7480">
        <v>1</v>
      </c>
      <c r="F7480" t="str">
        <f t="shared" si="464"/>
        <v/>
      </c>
      <c r="G7480">
        <f t="shared" si="465"/>
        <v>0.83199999999999996</v>
      </c>
      <c r="H7480" s="36" t="str">
        <f t="shared" si="466"/>
        <v/>
      </c>
      <c r="I7480" s="1">
        <f t="shared" si="467"/>
        <v>0.83199999999999996</v>
      </c>
    </row>
    <row r="7481" spans="1:9" x14ac:dyDescent="0.25">
      <c r="A7481">
        <v>0</v>
      </c>
      <c r="B7481">
        <v>80</v>
      </c>
      <c r="C7481">
        <v>19.25</v>
      </c>
      <c r="D7481">
        <v>680</v>
      </c>
      <c r="E7481">
        <v>1</v>
      </c>
      <c r="F7481" t="str">
        <f t="shared" si="464"/>
        <v/>
      </c>
      <c r="G7481">
        <f t="shared" si="465"/>
        <v>0.745</v>
      </c>
      <c r="H7481" s="36" t="str">
        <f t="shared" si="466"/>
        <v/>
      </c>
      <c r="I7481" s="1">
        <f t="shared" si="467"/>
        <v>0.745</v>
      </c>
    </row>
    <row r="7482" spans="1:9" x14ac:dyDescent="0.25">
      <c r="A7482">
        <v>1</v>
      </c>
      <c r="B7482">
        <v>23.6</v>
      </c>
      <c r="C7482">
        <v>38.950000000000003</v>
      </c>
      <c r="D7482">
        <v>660</v>
      </c>
      <c r="E7482">
        <v>1</v>
      </c>
      <c r="F7482" t="str">
        <f t="shared" si="464"/>
        <v/>
      </c>
      <c r="G7482">
        <f t="shared" si="465"/>
        <v>0.745</v>
      </c>
      <c r="H7482" s="36" t="str">
        <f t="shared" si="466"/>
        <v/>
      </c>
      <c r="I7482" s="1">
        <f t="shared" si="467"/>
        <v>0.745</v>
      </c>
    </row>
    <row r="7483" spans="1:9" x14ac:dyDescent="0.25">
      <c r="A7483">
        <v>0</v>
      </c>
      <c r="B7483">
        <v>46</v>
      </c>
      <c r="C7483">
        <v>10.119999999999999</v>
      </c>
      <c r="D7483">
        <v>755</v>
      </c>
      <c r="E7483">
        <v>1</v>
      </c>
      <c r="F7483">
        <f t="shared" si="464"/>
        <v>0.85299999999999998</v>
      </c>
      <c r="G7483" t="str">
        <f t="shared" si="465"/>
        <v/>
      </c>
      <c r="H7483" s="36" t="str">
        <f t="shared" si="466"/>
        <v/>
      </c>
      <c r="I7483" s="1">
        <f t="shared" si="467"/>
        <v>0.85299999999999998</v>
      </c>
    </row>
    <row r="7484" spans="1:9" x14ac:dyDescent="0.25">
      <c r="A7484">
        <v>1</v>
      </c>
      <c r="B7484">
        <v>75</v>
      </c>
      <c r="C7484">
        <v>19.7</v>
      </c>
      <c r="D7484">
        <v>685</v>
      </c>
      <c r="E7484">
        <v>1</v>
      </c>
      <c r="F7484" t="str">
        <f t="shared" si="464"/>
        <v/>
      </c>
      <c r="G7484">
        <f t="shared" si="465"/>
        <v>0.745</v>
      </c>
      <c r="H7484" s="36" t="str">
        <f t="shared" si="466"/>
        <v/>
      </c>
      <c r="I7484" s="1">
        <f t="shared" si="467"/>
        <v>0.745</v>
      </c>
    </row>
    <row r="7485" spans="1:9" x14ac:dyDescent="0.25">
      <c r="A7485">
        <v>1</v>
      </c>
      <c r="B7485">
        <v>55</v>
      </c>
      <c r="C7485">
        <v>14.6</v>
      </c>
      <c r="D7485">
        <v>680</v>
      </c>
      <c r="E7485">
        <v>1</v>
      </c>
      <c r="F7485" t="str">
        <f t="shared" si="464"/>
        <v/>
      </c>
      <c r="G7485">
        <f t="shared" si="465"/>
        <v>0.83199999999999996</v>
      </c>
      <c r="H7485" s="36" t="str">
        <f t="shared" si="466"/>
        <v/>
      </c>
      <c r="I7485" s="1">
        <f t="shared" si="467"/>
        <v>0.83199999999999996</v>
      </c>
    </row>
    <row r="7486" spans="1:9" x14ac:dyDescent="0.25">
      <c r="A7486">
        <v>1</v>
      </c>
      <c r="B7486">
        <v>53</v>
      </c>
      <c r="C7486">
        <v>26.04</v>
      </c>
      <c r="D7486">
        <v>705</v>
      </c>
      <c r="E7486">
        <v>1</v>
      </c>
      <c r="F7486" t="str">
        <f t="shared" si="464"/>
        <v/>
      </c>
      <c r="G7486">
        <f t="shared" si="465"/>
        <v>0.81200000000000006</v>
      </c>
      <c r="H7486" s="36" t="str">
        <f t="shared" si="466"/>
        <v/>
      </c>
      <c r="I7486" s="1">
        <f t="shared" si="467"/>
        <v>0.81200000000000006</v>
      </c>
    </row>
    <row r="7487" spans="1:9" x14ac:dyDescent="0.25">
      <c r="A7487">
        <v>1</v>
      </c>
      <c r="B7487">
        <v>105</v>
      </c>
      <c r="C7487">
        <v>21.01</v>
      </c>
      <c r="D7487">
        <v>705</v>
      </c>
      <c r="E7487">
        <v>1</v>
      </c>
      <c r="F7487" t="str">
        <f t="shared" si="464"/>
        <v/>
      </c>
      <c r="G7487" t="str">
        <f t="shared" si="465"/>
        <v/>
      </c>
      <c r="H7487" s="36">
        <f t="shared" si="466"/>
        <v>0.89200000000000002</v>
      </c>
      <c r="I7487" s="1">
        <f t="shared" si="467"/>
        <v>0.89200000000000002</v>
      </c>
    </row>
    <row r="7488" spans="1:9" x14ac:dyDescent="0.25">
      <c r="A7488">
        <v>1</v>
      </c>
      <c r="B7488">
        <v>34.56</v>
      </c>
      <c r="C7488">
        <v>7.26</v>
      </c>
      <c r="D7488">
        <v>715</v>
      </c>
      <c r="E7488">
        <v>1</v>
      </c>
      <c r="F7488" t="str">
        <f t="shared" si="464"/>
        <v/>
      </c>
      <c r="G7488">
        <f t="shared" si="465"/>
        <v>0.83199999999999996</v>
      </c>
      <c r="H7488" s="36" t="str">
        <f t="shared" si="466"/>
        <v/>
      </c>
      <c r="I7488" s="1">
        <f t="shared" si="467"/>
        <v>0.83199999999999996</v>
      </c>
    </row>
    <row r="7489" spans="1:9" x14ac:dyDescent="0.25">
      <c r="A7489">
        <v>0</v>
      </c>
      <c r="B7489">
        <v>67</v>
      </c>
      <c r="C7489">
        <v>17.329999999999998</v>
      </c>
      <c r="D7489">
        <v>695</v>
      </c>
      <c r="E7489">
        <v>1</v>
      </c>
      <c r="F7489" t="str">
        <f t="shared" si="464"/>
        <v/>
      </c>
      <c r="G7489">
        <f t="shared" si="465"/>
        <v>0.81200000000000006</v>
      </c>
      <c r="H7489" s="36" t="str">
        <f t="shared" si="466"/>
        <v/>
      </c>
      <c r="I7489" s="1">
        <f t="shared" si="467"/>
        <v>0.81200000000000006</v>
      </c>
    </row>
    <row r="7490" spans="1:9" x14ac:dyDescent="0.25">
      <c r="A7490">
        <v>1</v>
      </c>
      <c r="B7490">
        <v>73</v>
      </c>
      <c r="C7490">
        <v>22.65</v>
      </c>
      <c r="D7490">
        <v>705</v>
      </c>
      <c r="E7490">
        <v>1</v>
      </c>
      <c r="F7490" t="str">
        <f t="shared" si="464"/>
        <v/>
      </c>
      <c r="G7490">
        <f t="shared" si="465"/>
        <v>0.81200000000000006</v>
      </c>
      <c r="H7490" s="36" t="str">
        <f t="shared" si="466"/>
        <v/>
      </c>
      <c r="I7490" s="1">
        <f t="shared" si="467"/>
        <v>0.81200000000000006</v>
      </c>
    </row>
    <row r="7491" spans="1:9" x14ac:dyDescent="0.25">
      <c r="A7491">
        <v>0</v>
      </c>
      <c r="B7491">
        <v>3</v>
      </c>
      <c r="C7491">
        <v>822</v>
      </c>
      <c r="D7491">
        <v>665</v>
      </c>
      <c r="E7491">
        <v>1</v>
      </c>
      <c r="F7491" t="str">
        <f t="shared" si="464"/>
        <v/>
      </c>
      <c r="G7491">
        <f t="shared" si="465"/>
        <v>0.745</v>
      </c>
      <c r="H7491" s="36" t="str">
        <f t="shared" si="466"/>
        <v/>
      </c>
      <c r="I7491" s="1">
        <f t="shared" si="467"/>
        <v>0.745</v>
      </c>
    </row>
    <row r="7492" spans="1:9" x14ac:dyDescent="0.25">
      <c r="A7492">
        <v>1</v>
      </c>
      <c r="B7492">
        <v>60</v>
      </c>
      <c r="C7492">
        <v>27.1</v>
      </c>
      <c r="D7492">
        <v>710</v>
      </c>
      <c r="E7492">
        <v>1</v>
      </c>
      <c r="F7492" t="str">
        <f t="shared" ref="F7492:F7555" si="468">IF(D7492&gt;717.5,IF(B7492&gt;48.75,IF(C7492&gt;21.885,0.9,0.936),0.853),"")</f>
        <v/>
      </c>
      <c r="G7492">
        <f t="shared" ref="G7492:G7555" si="469">IF(D7492&lt;=717.5,IF(B7492&lt;=85.202,IF(C7492&gt;16.545,IF(D7492&gt;687.5,0.812,0.745),IF(B7492&gt;32.802,0.832,0.725)),""),"")</f>
        <v>0.81200000000000006</v>
      </c>
      <c r="H7492" s="36" t="str">
        <f t="shared" ref="H7492:H7555" si="470">IF(D7492&lt;=717.5,IF(B7492&gt;85.202,IF(C7492&gt;25.055,0.784,IF(D7492&gt;677.5,0.892,0.852)),""),"")</f>
        <v/>
      </c>
      <c r="I7492" s="1">
        <f t="shared" ref="I7492:I7555" si="471">SUM(F7492:H7492)</f>
        <v>0.81200000000000006</v>
      </c>
    </row>
    <row r="7493" spans="1:9" x14ac:dyDescent="0.25">
      <c r="A7493">
        <v>1</v>
      </c>
      <c r="B7493">
        <v>38</v>
      </c>
      <c r="C7493">
        <v>7.42</v>
      </c>
      <c r="D7493">
        <v>760</v>
      </c>
      <c r="E7493">
        <v>1</v>
      </c>
      <c r="F7493">
        <f t="shared" si="468"/>
        <v>0.85299999999999998</v>
      </c>
      <c r="G7493" t="str">
        <f t="shared" si="469"/>
        <v/>
      </c>
      <c r="H7493" s="36" t="str">
        <f t="shared" si="470"/>
        <v/>
      </c>
      <c r="I7493" s="1">
        <f t="shared" si="471"/>
        <v>0.85299999999999998</v>
      </c>
    </row>
    <row r="7494" spans="1:9" x14ac:dyDescent="0.25">
      <c r="A7494">
        <v>0</v>
      </c>
      <c r="B7494">
        <v>50</v>
      </c>
      <c r="C7494">
        <v>38.909999999999997</v>
      </c>
      <c r="D7494">
        <v>665</v>
      </c>
      <c r="E7494">
        <v>1</v>
      </c>
      <c r="F7494" t="str">
        <f t="shared" si="468"/>
        <v/>
      </c>
      <c r="G7494">
        <f t="shared" si="469"/>
        <v>0.745</v>
      </c>
      <c r="H7494" s="36" t="str">
        <f t="shared" si="470"/>
        <v/>
      </c>
      <c r="I7494" s="1">
        <f t="shared" si="471"/>
        <v>0.745</v>
      </c>
    </row>
    <row r="7495" spans="1:9" x14ac:dyDescent="0.25">
      <c r="A7495">
        <v>1</v>
      </c>
      <c r="B7495">
        <v>187</v>
      </c>
      <c r="C7495">
        <v>5.59</v>
      </c>
      <c r="D7495">
        <v>700</v>
      </c>
      <c r="E7495">
        <v>1</v>
      </c>
      <c r="F7495" t="str">
        <f t="shared" si="468"/>
        <v/>
      </c>
      <c r="G7495" t="str">
        <f t="shared" si="469"/>
        <v/>
      </c>
      <c r="H7495" s="36">
        <f t="shared" si="470"/>
        <v>0.89200000000000002</v>
      </c>
      <c r="I7495" s="1">
        <f t="shared" si="471"/>
        <v>0.89200000000000002</v>
      </c>
    </row>
    <row r="7496" spans="1:9" x14ac:dyDescent="0.25">
      <c r="A7496">
        <v>1</v>
      </c>
      <c r="B7496">
        <v>76</v>
      </c>
      <c r="C7496">
        <v>19.260000000000002</v>
      </c>
      <c r="D7496">
        <v>690</v>
      </c>
      <c r="E7496">
        <v>1</v>
      </c>
      <c r="F7496" t="str">
        <f t="shared" si="468"/>
        <v/>
      </c>
      <c r="G7496">
        <f t="shared" si="469"/>
        <v>0.81200000000000006</v>
      </c>
      <c r="H7496" s="36" t="str">
        <f t="shared" si="470"/>
        <v/>
      </c>
      <c r="I7496" s="1">
        <f t="shared" si="471"/>
        <v>0.81200000000000006</v>
      </c>
    </row>
    <row r="7497" spans="1:9" x14ac:dyDescent="0.25">
      <c r="A7497">
        <v>1</v>
      </c>
      <c r="B7497">
        <v>100</v>
      </c>
      <c r="C7497">
        <v>14.1</v>
      </c>
      <c r="D7497">
        <v>710</v>
      </c>
      <c r="E7497">
        <v>1</v>
      </c>
      <c r="F7497" t="str">
        <f t="shared" si="468"/>
        <v/>
      </c>
      <c r="G7497" t="str">
        <f t="shared" si="469"/>
        <v/>
      </c>
      <c r="H7497" s="36">
        <f t="shared" si="470"/>
        <v>0.89200000000000002</v>
      </c>
      <c r="I7497" s="1">
        <f t="shared" si="471"/>
        <v>0.89200000000000002</v>
      </c>
    </row>
    <row r="7498" spans="1:9" x14ac:dyDescent="0.25">
      <c r="A7498">
        <v>0</v>
      </c>
      <c r="B7498">
        <v>32.24</v>
      </c>
      <c r="C7498">
        <v>23.42</v>
      </c>
      <c r="D7498">
        <v>670</v>
      </c>
      <c r="E7498">
        <v>1</v>
      </c>
      <c r="F7498" t="str">
        <f t="shared" si="468"/>
        <v/>
      </c>
      <c r="G7498">
        <f t="shared" si="469"/>
        <v>0.745</v>
      </c>
      <c r="H7498" s="36" t="str">
        <f t="shared" si="470"/>
        <v/>
      </c>
      <c r="I7498" s="1">
        <f t="shared" si="471"/>
        <v>0.745</v>
      </c>
    </row>
    <row r="7499" spans="1:9" x14ac:dyDescent="0.25">
      <c r="A7499">
        <v>0</v>
      </c>
      <c r="B7499">
        <v>50</v>
      </c>
      <c r="C7499">
        <v>17.5</v>
      </c>
      <c r="D7499">
        <v>770</v>
      </c>
      <c r="E7499">
        <v>1</v>
      </c>
      <c r="F7499">
        <f t="shared" si="468"/>
        <v>0.93600000000000005</v>
      </c>
      <c r="G7499" t="str">
        <f t="shared" si="469"/>
        <v/>
      </c>
      <c r="H7499" s="36" t="str">
        <f t="shared" si="470"/>
        <v/>
      </c>
      <c r="I7499" s="1">
        <f t="shared" si="471"/>
        <v>0.93600000000000005</v>
      </c>
    </row>
    <row r="7500" spans="1:9" x14ac:dyDescent="0.25">
      <c r="A7500">
        <v>0</v>
      </c>
      <c r="B7500">
        <v>43</v>
      </c>
      <c r="C7500">
        <v>22.94</v>
      </c>
      <c r="D7500">
        <v>710</v>
      </c>
      <c r="E7500">
        <v>1</v>
      </c>
      <c r="F7500" t="str">
        <f t="shared" si="468"/>
        <v/>
      </c>
      <c r="G7500">
        <f t="shared" si="469"/>
        <v>0.81200000000000006</v>
      </c>
      <c r="H7500" s="36" t="str">
        <f t="shared" si="470"/>
        <v/>
      </c>
      <c r="I7500" s="1">
        <f t="shared" si="471"/>
        <v>0.81200000000000006</v>
      </c>
    </row>
    <row r="7501" spans="1:9" x14ac:dyDescent="0.25">
      <c r="A7501">
        <v>1</v>
      </c>
      <c r="B7501">
        <v>25</v>
      </c>
      <c r="C7501">
        <v>34.659999999999997</v>
      </c>
      <c r="D7501">
        <v>695</v>
      </c>
      <c r="E7501">
        <v>1</v>
      </c>
      <c r="F7501" t="str">
        <f t="shared" si="468"/>
        <v/>
      </c>
      <c r="G7501">
        <f t="shared" si="469"/>
        <v>0.81200000000000006</v>
      </c>
      <c r="H7501" s="36" t="str">
        <f t="shared" si="470"/>
        <v/>
      </c>
      <c r="I7501" s="1">
        <f t="shared" si="471"/>
        <v>0.81200000000000006</v>
      </c>
    </row>
    <row r="7502" spans="1:9" x14ac:dyDescent="0.25">
      <c r="A7502">
        <v>1</v>
      </c>
      <c r="B7502">
        <v>230</v>
      </c>
      <c r="C7502">
        <v>24.23</v>
      </c>
      <c r="D7502">
        <v>705</v>
      </c>
      <c r="E7502">
        <v>1</v>
      </c>
      <c r="F7502" t="str">
        <f t="shared" si="468"/>
        <v/>
      </c>
      <c r="G7502" t="str">
        <f t="shared" si="469"/>
        <v/>
      </c>
      <c r="H7502" s="36">
        <f t="shared" si="470"/>
        <v>0.89200000000000002</v>
      </c>
      <c r="I7502" s="1">
        <f t="shared" si="471"/>
        <v>0.89200000000000002</v>
      </c>
    </row>
    <row r="7503" spans="1:9" x14ac:dyDescent="0.25">
      <c r="A7503">
        <v>0</v>
      </c>
      <c r="B7503">
        <v>35</v>
      </c>
      <c r="C7503">
        <v>14.09</v>
      </c>
      <c r="D7503">
        <v>750</v>
      </c>
      <c r="E7503">
        <v>1</v>
      </c>
      <c r="F7503">
        <f t="shared" si="468"/>
        <v>0.85299999999999998</v>
      </c>
      <c r="G7503" t="str">
        <f t="shared" si="469"/>
        <v/>
      </c>
      <c r="H7503" s="36" t="str">
        <f t="shared" si="470"/>
        <v/>
      </c>
      <c r="I7503" s="1">
        <f t="shared" si="471"/>
        <v>0.85299999999999998</v>
      </c>
    </row>
    <row r="7504" spans="1:9" x14ac:dyDescent="0.25">
      <c r="A7504">
        <v>1</v>
      </c>
      <c r="B7504">
        <v>75</v>
      </c>
      <c r="C7504">
        <v>22.3</v>
      </c>
      <c r="D7504">
        <v>770</v>
      </c>
      <c r="E7504">
        <v>1</v>
      </c>
      <c r="F7504">
        <f t="shared" si="468"/>
        <v>0.9</v>
      </c>
      <c r="G7504" t="str">
        <f t="shared" si="469"/>
        <v/>
      </c>
      <c r="H7504" s="36" t="str">
        <f t="shared" si="470"/>
        <v/>
      </c>
      <c r="I7504" s="1">
        <f t="shared" si="471"/>
        <v>0.9</v>
      </c>
    </row>
    <row r="7505" spans="1:9" x14ac:dyDescent="0.25">
      <c r="A7505">
        <v>0</v>
      </c>
      <c r="B7505">
        <v>50</v>
      </c>
      <c r="C7505">
        <v>25.18</v>
      </c>
      <c r="D7505">
        <v>660</v>
      </c>
      <c r="E7505">
        <v>1</v>
      </c>
      <c r="F7505" t="str">
        <f t="shared" si="468"/>
        <v/>
      </c>
      <c r="G7505">
        <f t="shared" si="469"/>
        <v>0.745</v>
      </c>
      <c r="H7505" s="36" t="str">
        <f t="shared" si="470"/>
        <v/>
      </c>
      <c r="I7505" s="1">
        <f t="shared" si="471"/>
        <v>0.745</v>
      </c>
    </row>
    <row r="7506" spans="1:9" x14ac:dyDescent="0.25">
      <c r="A7506">
        <v>1</v>
      </c>
      <c r="B7506">
        <v>47</v>
      </c>
      <c r="C7506">
        <v>30.36</v>
      </c>
      <c r="D7506">
        <v>700</v>
      </c>
      <c r="E7506">
        <v>1</v>
      </c>
      <c r="F7506" t="str">
        <f t="shared" si="468"/>
        <v/>
      </c>
      <c r="G7506">
        <f t="shared" si="469"/>
        <v>0.81200000000000006</v>
      </c>
      <c r="H7506" s="36" t="str">
        <f t="shared" si="470"/>
        <v/>
      </c>
      <c r="I7506" s="1">
        <f t="shared" si="471"/>
        <v>0.81200000000000006</v>
      </c>
    </row>
    <row r="7507" spans="1:9" x14ac:dyDescent="0.25">
      <c r="A7507">
        <v>1</v>
      </c>
      <c r="B7507">
        <v>77.25</v>
      </c>
      <c r="C7507">
        <v>18.66</v>
      </c>
      <c r="D7507">
        <v>665</v>
      </c>
      <c r="E7507">
        <v>1</v>
      </c>
      <c r="F7507" t="str">
        <f t="shared" si="468"/>
        <v/>
      </c>
      <c r="G7507">
        <f t="shared" si="469"/>
        <v>0.745</v>
      </c>
      <c r="H7507" s="36" t="str">
        <f t="shared" si="470"/>
        <v/>
      </c>
      <c r="I7507" s="1">
        <f t="shared" si="471"/>
        <v>0.745</v>
      </c>
    </row>
    <row r="7508" spans="1:9" x14ac:dyDescent="0.25">
      <c r="A7508">
        <v>1</v>
      </c>
      <c r="B7508">
        <v>88</v>
      </c>
      <c r="C7508">
        <v>12.38</v>
      </c>
      <c r="D7508">
        <v>690</v>
      </c>
      <c r="E7508">
        <v>1</v>
      </c>
      <c r="F7508" t="str">
        <f t="shared" si="468"/>
        <v/>
      </c>
      <c r="G7508" t="str">
        <f t="shared" si="469"/>
        <v/>
      </c>
      <c r="H7508" s="36">
        <f t="shared" si="470"/>
        <v>0.89200000000000002</v>
      </c>
      <c r="I7508" s="1">
        <f t="shared" si="471"/>
        <v>0.89200000000000002</v>
      </c>
    </row>
    <row r="7509" spans="1:9" x14ac:dyDescent="0.25">
      <c r="A7509">
        <v>1</v>
      </c>
      <c r="B7509">
        <v>120</v>
      </c>
      <c r="C7509">
        <v>2.16</v>
      </c>
      <c r="D7509">
        <v>675</v>
      </c>
      <c r="E7509">
        <v>1</v>
      </c>
      <c r="F7509" t="str">
        <f t="shared" si="468"/>
        <v/>
      </c>
      <c r="G7509" t="str">
        <f t="shared" si="469"/>
        <v/>
      </c>
      <c r="H7509" s="36">
        <f t="shared" si="470"/>
        <v>0.85199999999999998</v>
      </c>
      <c r="I7509" s="1">
        <f t="shared" si="471"/>
        <v>0.85199999999999998</v>
      </c>
    </row>
    <row r="7510" spans="1:9" x14ac:dyDescent="0.25">
      <c r="A7510">
        <v>1</v>
      </c>
      <c r="B7510">
        <v>650</v>
      </c>
      <c r="C7510">
        <v>8.4499999999999993</v>
      </c>
      <c r="D7510">
        <v>775</v>
      </c>
      <c r="E7510">
        <v>1</v>
      </c>
      <c r="F7510">
        <f t="shared" si="468"/>
        <v>0.93600000000000005</v>
      </c>
      <c r="G7510" t="str">
        <f t="shared" si="469"/>
        <v/>
      </c>
      <c r="H7510" s="36" t="str">
        <f t="shared" si="470"/>
        <v/>
      </c>
      <c r="I7510" s="1">
        <f t="shared" si="471"/>
        <v>0.93600000000000005</v>
      </c>
    </row>
    <row r="7511" spans="1:9" x14ac:dyDescent="0.25">
      <c r="A7511">
        <v>1</v>
      </c>
      <c r="B7511">
        <v>120</v>
      </c>
      <c r="C7511">
        <v>16.059999999999999</v>
      </c>
      <c r="D7511">
        <v>735</v>
      </c>
      <c r="E7511">
        <v>1</v>
      </c>
      <c r="F7511">
        <f t="shared" si="468"/>
        <v>0.93600000000000005</v>
      </c>
      <c r="G7511" t="str">
        <f t="shared" si="469"/>
        <v/>
      </c>
      <c r="H7511" s="36" t="str">
        <f t="shared" si="470"/>
        <v/>
      </c>
      <c r="I7511" s="1">
        <f t="shared" si="471"/>
        <v>0.93600000000000005</v>
      </c>
    </row>
    <row r="7512" spans="1:9" x14ac:dyDescent="0.25">
      <c r="A7512">
        <v>1</v>
      </c>
      <c r="B7512">
        <v>145</v>
      </c>
      <c r="C7512">
        <v>5.14</v>
      </c>
      <c r="D7512">
        <v>665</v>
      </c>
      <c r="E7512">
        <v>1</v>
      </c>
      <c r="F7512" t="str">
        <f t="shared" si="468"/>
        <v/>
      </c>
      <c r="G7512" t="str">
        <f t="shared" si="469"/>
        <v/>
      </c>
      <c r="H7512" s="36">
        <f t="shared" si="470"/>
        <v>0.85199999999999998</v>
      </c>
      <c r="I7512" s="1">
        <f t="shared" si="471"/>
        <v>0.85199999999999998</v>
      </c>
    </row>
    <row r="7513" spans="1:9" x14ac:dyDescent="0.25">
      <c r="A7513">
        <v>0</v>
      </c>
      <c r="B7513">
        <v>48</v>
      </c>
      <c r="C7513">
        <v>35.299999999999997</v>
      </c>
      <c r="D7513">
        <v>695</v>
      </c>
      <c r="E7513">
        <v>1</v>
      </c>
      <c r="F7513" t="str">
        <f t="shared" si="468"/>
        <v/>
      </c>
      <c r="G7513">
        <f t="shared" si="469"/>
        <v>0.81200000000000006</v>
      </c>
      <c r="H7513" s="36" t="str">
        <f t="shared" si="470"/>
        <v/>
      </c>
      <c r="I7513" s="1">
        <f t="shared" si="471"/>
        <v>0.81200000000000006</v>
      </c>
    </row>
    <row r="7514" spans="1:9" x14ac:dyDescent="0.25">
      <c r="A7514">
        <v>1</v>
      </c>
      <c r="B7514">
        <v>40</v>
      </c>
      <c r="C7514">
        <v>23.07</v>
      </c>
      <c r="D7514">
        <v>670</v>
      </c>
      <c r="E7514">
        <v>1</v>
      </c>
      <c r="F7514" t="str">
        <f t="shared" si="468"/>
        <v/>
      </c>
      <c r="G7514">
        <f t="shared" si="469"/>
        <v>0.745</v>
      </c>
      <c r="H7514" s="36" t="str">
        <f t="shared" si="470"/>
        <v/>
      </c>
      <c r="I7514" s="1">
        <f t="shared" si="471"/>
        <v>0.745</v>
      </c>
    </row>
    <row r="7515" spans="1:9" x14ac:dyDescent="0.25">
      <c r="A7515">
        <v>1</v>
      </c>
      <c r="B7515">
        <v>134.5</v>
      </c>
      <c r="C7515">
        <v>17.89</v>
      </c>
      <c r="D7515">
        <v>765</v>
      </c>
      <c r="E7515">
        <v>1</v>
      </c>
      <c r="F7515">
        <f t="shared" si="468"/>
        <v>0.93600000000000005</v>
      </c>
      <c r="G7515" t="str">
        <f t="shared" si="469"/>
        <v/>
      </c>
      <c r="H7515" s="36" t="str">
        <f t="shared" si="470"/>
        <v/>
      </c>
      <c r="I7515" s="1">
        <f t="shared" si="471"/>
        <v>0.93600000000000005</v>
      </c>
    </row>
    <row r="7516" spans="1:9" x14ac:dyDescent="0.25">
      <c r="A7516">
        <v>1</v>
      </c>
      <c r="B7516">
        <v>75</v>
      </c>
      <c r="C7516">
        <v>19.78</v>
      </c>
      <c r="D7516">
        <v>690</v>
      </c>
      <c r="E7516">
        <v>1</v>
      </c>
      <c r="F7516" t="str">
        <f t="shared" si="468"/>
        <v/>
      </c>
      <c r="G7516">
        <f t="shared" si="469"/>
        <v>0.81200000000000006</v>
      </c>
      <c r="H7516" s="36" t="str">
        <f t="shared" si="470"/>
        <v/>
      </c>
      <c r="I7516" s="1">
        <f t="shared" si="471"/>
        <v>0.81200000000000006</v>
      </c>
    </row>
    <row r="7517" spans="1:9" x14ac:dyDescent="0.25">
      <c r="A7517">
        <v>0</v>
      </c>
      <c r="B7517">
        <v>65</v>
      </c>
      <c r="C7517">
        <v>9.7100000000000009</v>
      </c>
      <c r="D7517">
        <v>740</v>
      </c>
      <c r="E7517">
        <v>1</v>
      </c>
      <c r="F7517">
        <f t="shared" si="468"/>
        <v>0.93600000000000005</v>
      </c>
      <c r="G7517" t="str">
        <f t="shared" si="469"/>
        <v/>
      </c>
      <c r="H7517" s="36" t="str">
        <f t="shared" si="470"/>
        <v/>
      </c>
      <c r="I7517" s="1">
        <f t="shared" si="471"/>
        <v>0.93600000000000005</v>
      </c>
    </row>
    <row r="7518" spans="1:9" x14ac:dyDescent="0.25">
      <c r="A7518">
        <v>1</v>
      </c>
      <c r="B7518">
        <v>115</v>
      </c>
      <c r="C7518">
        <v>19.68</v>
      </c>
      <c r="D7518">
        <v>665</v>
      </c>
      <c r="E7518">
        <v>1</v>
      </c>
      <c r="F7518" t="str">
        <f t="shared" si="468"/>
        <v/>
      </c>
      <c r="G7518" t="str">
        <f t="shared" si="469"/>
        <v/>
      </c>
      <c r="H7518" s="36">
        <f t="shared" si="470"/>
        <v>0.85199999999999998</v>
      </c>
      <c r="I7518" s="1">
        <f t="shared" si="471"/>
        <v>0.85199999999999998</v>
      </c>
    </row>
    <row r="7519" spans="1:9" x14ac:dyDescent="0.25">
      <c r="A7519">
        <v>0</v>
      </c>
      <c r="B7519">
        <v>40</v>
      </c>
      <c r="C7519">
        <v>21.96</v>
      </c>
      <c r="D7519">
        <v>675</v>
      </c>
      <c r="E7519">
        <v>1</v>
      </c>
      <c r="F7519" t="str">
        <f t="shared" si="468"/>
        <v/>
      </c>
      <c r="G7519">
        <f t="shared" si="469"/>
        <v>0.745</v>
      </c>
      <c r="H7519" s="36" t="str">
        <f t="shared" si="470"/>
        <v/>
      </c>
      <c r="I7519" s="1">
        <f t="shared" si="471"/>
        <v>0.745</v>
      </c>
    </row>
    <row r="7520" spans="1:9" x14ac:dyDescent="0.25">
      <c r="A7520">
        <v>1</v>
      </c>
      <c r="B7520">
        <v>45.5</v>
      </c>
      <c r="C7520">
        <v>20.76</v>
      </c>
      <c r="D7520">
        <v>690</v>
      </c>
      <c r="E7520">
        <v>1</v>
      </c>
      <c r="F7520" t="str">
        <f t="shared" si="468"/>
        <v/>
      </c>
      <c r="G7520">
        <f t="shared" si="469"/>
        <v>0.81200000000000006</v>
      </c>
      <c r="H7520" s="36" t="str">
        <f t="shared" si="470"/>
        <v/>
      </c>
      <c r="I7520" s="1">
        <f t="shared" si="471"/>
        <v>0.81200000000000006</v>
      </c>
    </row>
    <row r="7521" spans="1:9" x14ac:dyDescent="0.25">
      <c r="A7521">
        <v>1</v>
      </c>
      <c r="B7521">
        <v>165</v>
      </c>
      <c r="C7521">
        <v>23.21</v>
      </c>
      <c r="D7521">
        <v>680</v>
      </c>
      <c r="E7521">
        <v>1</v>
      </c>
      <c r="F7521" t="str">
        <f t="shared" si="468"/>
        <v/>
      </c>
      <c r="G7521" t="str">
        <f t="shared" si="469"/>
        <v/>
      </c>
      <c r="H7521" s="36">
        <f t="shared" si="470"/>
        <v>0.89200000000000002</v>
      </c>
      <c r="I7521" s="1">
        <f t="shared" si="471"/>
        <v>0.89200000000000002</v>
      </c>
    </row>
    <row r="7522" spans="1:9" x14ac:dyDescent="0.25">
      <c r="A7522">
        <v>0</v>
      </c>
      <c r="B7522">
        <v>52</v>
      </c>
      <c r="C7522">
        <v>22.69</v>
      </c>
      <c r="D7522">
        <v>695</v>
      </c>
      <c r="E7522">
        <v>1</v>
      </c>
      <c r="F7522" t="str">
        <f t="shared" si="468"/>
        <v/>
      </c>
      <c r="G7522">
        <f t="shared" si="469"/>
        <v>0.81200000000000006</v>
      </c>
      <c r="H7522" s="36" t="str">
        <f t="shared" si="470"/>
        <v/>
      </c>
      <c r="I7522" s="1">
        <f t="shared" si="471"/>
        <v>0.81200000000000006</v>
      </c>
    </row>
    <row r="7523" spans="1:9" x14ac:dyDescent="0.25">
      <c r="A7523">
        <v>1</v>
      </c>
      <c r="B7523">
        <v>100</v>
      </c>
      <c r="C7523">
        <v>26.3</v>
      </c>
      <c r="D7523">
        <v>725</v>
      </c>
      <c r="E7523">
        <v>1</v>
      </c>
      <c r="F7523">
        <f t="shared" si="468"/>
        <v>0.9</v>
      </c>
      <c r="G7523" t="str">
        <f t="shared" si="469"/>
        <v/>
      </c>
      <c r="H7523" s="36" t="str">
        <f t="shared" si="470"/>
        <v/>
      </c>
      <c r="I7523" s="1">
        <f t="shared" si="471"/>
        <v>0.9</v>
      </c>
    </row>
    <row r="7524" spans="1:9" x14ac:dyDescent="0.25">
      <c r="A7524">
        <v>0</v>
      </c>
      <c r="B7524">
        <v>63</v>
      </c>
      <c r="C7524">
        <v>10.08</v>
      </c>
      <c r="D7524">
        <v>705</v>
      </c>
      <c r="E7524">
        <v>1</v>
      </c>
      <c r="F7524" t="str">
        <f t="shared" si="468"/>
        <v/>
      </c>
      <c r="G7524">
        <f t="shared" si="469"/>
        <v>0.83199999999999996</v>
      </c>
      <c r="H7524" s="36" t="str">
        <f t="shared" si="470"/>
        <v/>
      </c>
      <c r="I7524" s="1">
        <f t="shared" si="471"/>
        <v>0.83199999999999996</v>
      </c>
    </row>
    <row r="7525" spans="1:9" x14ac:dyDescent="0.25">
      <c r="A7525">
        <v>0</v>
      </c>
      <c r="B7525">
        <v>25</v>
      </c>
      <c r="C7525">
        <v>17.23</v>
      </c>
      <c r="D7525">
        <v>735</v>
      </c>
      <c r="E7525">
        <v>1</v>
      </c>
      <c r="F7525">
        <f t="shared" si="468"/>
        <v>0.85299999999999998</v>
      </c>
      <c r="G7525" t="str">
        <f t="shared" si="469"/>
        <v/>
      </c>
      <c r="H7525" s="36" t="str">
        <f t="shared" si="470"/>
        <v/>
      </c>
      <c r="I7525" s="1">
        <f t="shared" si="471"/>
        <v>0.85299999999999998</v>
      </c>
    </row>
    <row r="7526" spans="1:9" x14ac:dyDescent="0.25">
      <c r="A7526">
        <v>1</v>
      </c>
      <c r="B7526">
        <v>100</v>
      </c>
      <c r="C7526">
        <v>15.41</v>
      </c>
      <c r="D7526">
        <v>660</v>
      </c>
      <c r="E7526">
        <v>1</v>
      </c>
      <c r="F7526" t="str">
        <f t="shared" si="468"/>
        <v/>
      </c>
      <c r="G7526" t="str">
        <f t="shared" si="469"/>
        <v/>
      </c>
      <c r="H7526" s="36">
        <f t="shared" si="470"/>
        <v>0.85199999999999998</v>
      </c>
      <c r="I7526" s="1">
        <f t="shared" si="471"/>
        <v>0.85199999999999998</v>
      </c>
    </row>
    <row r="7527" spans="1:9" x14ac:dyDescent="0.25">
      <c r="A7527">
        <v>1</v>
      </c>
      <c r="B7527">
        <v>52</v>
      </c>
      <c r="C7527">
        <v>17.75</v>
      </c>
      <c r="D7527">
        <v>675</v>
      </c>
      <c r="E7527">
        <v>1</v>
      </c>
      <c r="F7527" t="str">
        <f t="shared" si="468"/>
        <v/>
      </c>
      <c r="G7527">
        <f t="shared" si="469"/>
        <v>0.745</v>
      </c>
      <c r="H7527" s="36" t="str">
        <f t="shared" si="470"/>
        <v/>
      </c>
      <c r="I7527" s="1">
        <f t="shared" si="471"/>
        <v>0.745</v>
      </c>
    </row>
    <row r="7528" spans="1:9" x14ac:dyDescent="0.25">
      <c r="A7528">
        <v>0</v>
      </c>
      <c r="B7528">
        <v>38.4</v>
      </c>
      <c r="C7528">
        <v>14.31</v>
      </c>
      <c r="D7528">
        <v>670</v>
      </c>
      <c r="E7528">
        <v>1</v>
      </c>
      <c r="F7528" t="str">
        <f t="shared" si="468"/>
        <v/>
      </c>
      <c r="G7528">
        <f t="shared" si="469"/>
        <v>0.83199999999999996</v>
      </c>
      <c r="H7528" s="36" t="str">
        <f t="shared" si="470"/>
        <v/>
      </c>
      <c r="I7528" s="1">
        <f t="shared" si="471"/>
        <v>0.83199999999999996</v>
      </c>
    </row>
    <row r="7529" spans="1:9" x14ac:dyDescent="0.25">
      <c r="A7529">
        <v>1</v>
      </c>
      <c r="B7529">
        <v>90</v>
      </c>
      <c r="C7529">
        <v>23.48</v>
      </c>
      <c r="D7529">
        <v>690</v>
      </c>
      <c r="E7529">
        <v>1</v>
      </c>
      <c r="F7529" t="str">
        <f t="shared" si="468"/>
        <v/>
      </c>
      <c r="G7529" t="str">
        <f t="shared" si="469"/>
        <v/>
      </c>
      <c r="H7529" s="36">
        <f t="shared" si="470"/>
        <v>0.89200000000000002</v>
      </c>
      <c r="I7529" s="1">
        <f t="shared" si="471"/>
        <v>0.89200000000000002</v>
      </c>
    </row>
    <row r="7530" spans="1:9" x14ac:dyDescent="0.25">
      <c r="A7530">
        <v>0</v>
      </c>
      <c r="B7530">
        <v>50</v>
      </c>
      <c r="C7530">
        <v>16.32</v>
      </c>
      <c r="D7530">
        <v>675</v>
      </c>
      <c r="E7530">
        <v>1</v>
      </c>
      <c r="F7530" t="str">
        <f t="shared" si="468"/>
        <v/>
      </c>
      <c r="G7530">
        <f t="shared" si="469"/>
        <v>0.83199999999999996</v>
      </c>
      <c r="H7530" s="36" t="str">
        <f t="shared" si="470"/>
        <v/>
      </c>
      <c r="I7530" s="1">
        <f t="shared" si="471"/>
        <v>0.83199999999999996</v>
      </c>
    </row>
    <row r="7531" spans="1:9" x14ac:dyDescent="0.25">
      <c r="A7531">
        <v>1</v>
      </c>
      <c r="B7531">
        <v>19.134</v>
      </c>
      <c r="C7531">
        <v>28.04</v>
      </c>
      <c r="D7531">
        <v>700</v>
      </c>
      <c r="E7531">
        <v>1</v>
      </c>
      <c r="F7531" t="str">
        <f t="shared" si="468"/>
        <v/>
      </c>
      <c r="G7531">
        <f t="shared" si="469"/>
        <v>0.81200000000000006</v>
      </c>
      <c r="H7531" s="36" t="str">
        <f t="shared" si="470"/>
        <v/>
      </c>
      <c r="I7531" s="1">
        <f t="shared" si="471"/>
        <v>0.81200000000000006</v>
      </c>
    </row>
    <row r="7532" spans="1:9" x14ac:dyDescent="0.25">
      <c r="A7532">
        <v>1</v>
      </c>
      <c r="B7532">
        <v>57.5</v>
      </c>
      <c r="C7532">
        <v>14.97</v>
      </c>
      <c r="D7532">
        <v>675</v>
      </c>
      <c r="E7532">
        <v>1</v>
      </c>
      <c r="F7532" t="str">
        <f t="shared" si="468"/>
        <v/>
      </c>
      <c r="G7532">
        <f t="shared" si="469"/>
        <v>0.83199999999999996</v>
      </c>
      <c r="H7532" s="36" t="str">
        <f t="shared" si="470"/>
        <v/>
      </c>
      <c r="I7532" s="1">
        <f t="shared" si="471"/>
        <v>0.83199999999999996</v>
      </c>
    </row>
    <row r="7533" spans="1:9" x14ac:dyDescent="0.25">
      <c r="A7533">
        <v>0</v>
      </c>
      <c r="B7533">
        <v>40.183999999999997</v>
      </c>
      <c r="C7533">
        <v>14.37</v>
      </c>
      <c r="D7533">
        <v>670</v>
      </c>
      <c r="E7533">
        <v>1</v>
      </c>
      <c r="F7533" t="str">
        <f t="shared" si="468"/>
        <v/>
      </c>
      <c r="G7533">
        <f t="shared" si="469"/>
        <v>0.83199999999999996</v>
      </c>
      <c r="H7533" s="36" t="str">
        <f t="shared" si="470"/>
        <v/>
      </c>
      <c r="I7533" s="1">
        <f t="shared" si="471"/>
        <v>0.83199999999999996</v>
      </c>
    </row>
    <row r="7534" spans="1:9" x14ac:dyDescent="0.25">
      <c r="A7534">
        <v>1</v>
      </c>
      <c r="B7534">
        <v>93</v>
      </c>
      <c r="C7534">
        <v>12.61</v>
      </c>
      <c r="D7534">
        <v>665</v>
      </c>
      <c r="E7534">
        <v>1</v>
      </c>
      <c r="F7534" t="str">
        <f t="shared" si="468"/>
        <v/>
      </c>
      <c r="G7534" t="str">
        <f t="shared" si="469"/>
        <v/>
      </c>
      <c r="H7534" s="36">
        <f t="shared" si="470"/>
        <v>0.85199999999999998</v>
      </c>
      <c r="I7534" s="1">
        <f t="shared" si="471"/>
        <v>0.85199999999999998</v>
      </c>
    </row>
    <row r="7535" spans="1:9" x14ac:dyDescent="0.25">
      <c r="A7535">
        <v>1</v>
      </c>
      <c r="B7535">
        <v>95</v>
      </c>
      <c r="C7535">
        <v>29.85</v>
      </c>
      <c r="D7535">
        <v>680</v>
      </c>
      <c r="E7535">
        <v>1</v>
      </c>
      <c r="F7535" t="str">
        <f t="shared" si="468"/>
        <v/>
      </c>
      <c r="G7535" t="str">
        <f t="shared" si="469"/>
        <v/>
      </c>
      <c r="H7535" s="36">
        <f t="shared" si="470"/>
        <v>0.78400000000000003</v>
      </c>
      <c r="I7535" s="1">
        <f t="shared" si="471"/>
        <v>0.78400000000000003</v>
      </c>
    </row>
    <row r="7536" spans="1:9" x14ac:dyDescent="0.25">
      <c r="A7536">
        <v>0</v>
      </c>
      <c r="B7536">
        <v>85</v>
      </c>
      <c r="C7536">
        <v>6.92</v>
      </c>
      <c r="D7536">
        <v>710</v>
      </c>
      <c r="E7536">
        <v>1</v>
      </c>
      <c r="F7536" t="str">
        <f t="shared" si="468"/>
        <v/>
      </c>
      <c r="G7536">
        <f t="shared" si="469"/>
        <v>0.83199999999999996</v>
      </c>
      <c r="H7536" s="36" t="str">
        <f t="shared" si="470"/>
        <v/>
      </c>
      <c r="I7536" s="1">
        <f t="shared" si="471"/>
        <v>0.83199999999999996</v>
      </c>
    </row>
    <row r="7537" spans="1:9" x14ac:dyDescent="0.25">
      <c r="A7537">
        <v>0</v>
      </c>
      <c r="B7537">
        <v>127</v>
      </c>
      <c r="C7537">
        <v>11.56</v>
      </c>
      <c r="D7537">
        <v>730</v>
      </c>
      <c r="E7537">
        <v>1</v>
      </c>
      <c r="F7537">
        <f t="shared" si="468"/>
        <v>0.93600000000000005</v>
      </c>
      <c r="G7537" t="str">
        <f t="shared" si="469"/>
        <v/>
      </c>
      <c r="H7537" s="36" t="str">
        <f t="shared" si="470"/>
        <v/>
      </c>
      <c r="I7537" s="1">
        <f t="shared" si="471"/>
        <v>0.93600000000000005</v>
      </c>
    </row>
    <row r="7538" spans="1:9" x14ac:dyDescent="0.25">
      <c r="A7538">
        <v>0</v>
      </c>
      <c r="B7538">
        <v>50</v>
      </c>
      <c r="C7538">
        <v>12.05</v>
      </c>
      <c r="D7538">
        <v>690</v>
      </c>
      <c r="E7538">
        <v>1</v>
      </c>
      <c r="F7538" t="str">
        <f t="shared" si="468"/>
        <v/>
      </c>
      <c r="G7538">
        <f t="shared" si="469"/>
        <v>0.83199999999999996</v>
      </c>
      <c r="H7538" s="36" t="str">
        <f t="shared" si="470"/>
        <v/>
      </c>
      <c r="I7538" s="1">
        <f t="shared" si="471"/>
        <v>0.83199999999999996</v>
      </c>
    </row>
    <row r="7539" spans="1:9" x14ac:dyDescent="0.25">
      <c r="A7539">
        <v>0</v>
      </c>
      <c r="B7539">
        <v>47</v>
      </c>
      <c r="C7539">
        <v>26.02</v>
      </c>
      <c r="D7539">
        <v>690</v>
      </c>
      <c r="E7539">
        <v>1</v>
      </c>
      <c r="F7539" t="str">
        <f t="shared" si="468"/>
        <v/>
      </c>
      <c r="G7539">
        <f t="shared" si="469"/>
        <v>0.81200000000000006</v>
      </c>
      <c r="H7539" s="36" t="str">
        <f t="shared" si="470"/>
        <v/>
      </c>
      <c r="I7539" s="1">
        <f t="shared" si="471"/>
        <v>0.81200000000000006</v>
      </c>
    </row>
    <row r="7540" spans="1:9" x14ac:dyDescent="0.25">
      <c r="A7540">
        <v>1</v>
      </c>
      <c r="B7540">
        <v>65</v>
      </c>
      <c r="C7540">
        <v>14.07</v>
      </c>
      <c r="D7540">
        <v>670</v>
      </c>
      <c r="E7540">
        <v>1</v>
      </c>
      <c r="F7540" t="str">
        <f t="shared" si="468"/>
        <v/>
      </c>
      <c r="G7540">
        <f t="shared" si="469"/>
        <v>0.83199999999999996</v>
      </c>
      <c r="H7540" s="36" t="str">
        <f t="shared" si="470"/>
        <v/>
      </c>
      <c r="I7540" s="1">
        <f t="shared" si="471"/>
        <v>0.83199999999999996</v>
      </c>
    </row>
    <row r="7541" spans="1:9" x14ac:dyDescent="0.25">
      <c r="A7541">
        <v>1</v>
      </c>
      <c r="B7541">
        <v>89</v>
      </c>
      <c r="C7541">
        <v>12.18</v>
      </c>
      <c r="D7541">
        <v>690</v>
      </c>
      <c r="E7541">
        <v>1</v>
      </c>
      <c r="F7541" t="str">
        <f t="shared" si="468"/>
        <v/>
      </c>
      <c r="G7541" t="str">
        <f t="shared" si="469"/>
        <v/>
      </c>
      <c r="H7541" s="36">
        <f t="shared" si="470"/>
        <v>0.89200000000000002</v>
      </c>
      <c r="I7541" s="1">
        <f t="shared" si="471"/>
        <v>0.89200000000000002</v>
      </c>
    </row>
    <row r="7542" spans="1:9" x14ac:dyDescent="0.25">
      <c r="A7542">
        <v>1</v>
      </c>
      <c r="B7542">
        <v>60</v>
      </c>
      <c r="C7542">
        <v>17.5</v>
      </c>
      <c r="D7542">
        <v>665</v>
      </c>
      <c r="E7542">
        <v>1</v>
      </c>
      <c r="F7542" t="str">
        <f t="shared" si="468"/>
        <v/>
      </c>
      <c r="G7542">
        <f t="shared" si="469"/>
        <v>0.745</v>
      </c>
      <c r="H7542" s="36" t="str">
        <f t="shared" si="470"/>
        <v/>
      </c>
      <c r="I7542" s="1">
        <f t="shared" si="471"/>
        <v>0.745</v>
      </c>
    </row>
    <row r="7543" spans="1:9" x14ac:dyDescent="0.25">
      <c r="A7543">
        <v>1</v>
      </c>
      <c r="B7543">
        <v>23</v>
      </c>
      <c r="C7543">
        <v>14.61</v>
      </c>
      <c r="D7543">
        <v>735</v>
      </c>
      <c r="E7543">
        <v>1</v>
      </c>
      <c r="F7543">
        <f t="shared" si="468"/>
        <v>0.85299999999999998</v>
      </c>
      <c r="G7543" t="str">
        <f t="shared" si="469"/>
        <v/>
      </c>
      <c r="H7543" s="36" t="str">
        <f t="shared" si="470"/>
        <v/>
      </c>
      <c r="I7543" s="1">
        <f t="shared" si="471"/>
        <v>0.85299999999999998</v>
      </c>
    </row>
    <row r="7544" spans="1:9" x14ac:dyDescent="0.25">
      <c r="A7544">
        <v>0</v>
      </c>
      <c r="B7544">
        <v>62.4</v>
      </c>
      <c r="C7544">
        <v>17.420000000000002</v>
      </c>
      <c r="D7544">
        <v>660</v>
      </c>
      <c r="E7544">
        <v>1</v>
      </c>
      <c r="F7544" t="str">
        <f t="shared" si="468"/>
        <v/>
      </c>
      <c r="G7544">
        <f t="shared" si="469"/>
        <v>0.745</v>
      </c>
      <c r="H7544" s="36" t="str">
        <f t="shared" si="470"/>
        <v/>
      </c>
      <c r="I7544" s="1">
        <f t="shared" si="471"/>
        <v>0.745</v>
      </c>
    </row>
    <row r="7545" spans="1:9" x14ac:dyDescent="0.25">
      <c r="A7545">
        <v>0</v>
      </c>
      <c r="B7545">
        <v>43</v>
      </c>
      <c r="C7545">
        <v>5.55</v>
      </c>
      <c r="D7545">
        <v>685</v>
      </c>
      <c r="E7545">
        <v>1</v>
      </c>
      <c r="F7545" t="str">
        <f t="shared" si="468"/>
        <v/>
      </c>
      <c r="G7545">
        <f t="shared" si="469"/>
        <v>0.83199999999999996</v>
      </c>
      <c r="H7545" s="36" t="str">
        <f t="shared" si="470"/>
        <v/>
      </c>
      <c r="I7545" s="1">
        <f t="shared" si="471"/>
        <v>0.83199999999999996</v>
      </c>
    </row>
    <row r="7546" spans="1:9" x14ac:dyDescent="0.25">
      <c r="A7546">
        <v>1</v>
      </c>
      <c r="B7546">
        <v>222.435</v>
      </c>
      <c r="C7546">
        <v>23.52</v>
      </c>
      <c r="D7546">
        <v>690</v>
      </c>
      <c r="E7546">
        <v>1</v>
      </c>
      <c r="F7546" t="str">
        <f t="shared" si="468"/>
        <v/>
      </c>
      <c r="G7546" t="str">
        <f t="shared" si="469"/>
        <v/>
      </c>
      <c r="H7546" s="36">
        <f t="shared" si="470"/>
        <v>0.89200000000000002</v>
      </c>
      <c r="I7546" s="1">
        <f t="shared" si="471"/>
        <v>0.89200000000000002</v>
      </c>
    </row>
    <row r="7547" spans="1:9" x14ac:dyDescent="0.25">
      <c r="A7547">
        <v>0</v>
      </c>
      <c r="B7547">
        <v>54</v>
      </c>
      <c r="C7547">
        <v>21.29</v>
      </c>
      <c r="D7547">
        <v>725</v>
      </c>
      <c r="E7547">
        <v>1</v>
      </c>
      <c r="F7547">
        <f t="shared" si="468"/>
        <v>0.93600000000000005</v>
      </c>
      <c r="G7547" t="str">
        <f t="shared" si="469"/>
        <v/>
      </c>
      <c r="H7547" s="36" t="str">
        <f t="shared" si="470"/>
        <v/>
      </c>
      <c r="I7547" s="1">
        <f t="shared" si="471"/>
        <v>0.93600000000000005</v>
      </c>
    </row>
    <row r="7548" spans="1:9" x14ac:dyDescent="0.25">
      <c r="A7548">
        <v>1</v>
      </c>
      <c r="B7548">
        <v>76</v>
      </c>
      <c r="C7548">
        <v>13.95</v>
      </c>
      <c r="D7548">
        <v>660</v>
      </c>
      <c r="E7548">
        <v>1</v>
      </c>
      <c r="F7548" t="str">
        <f t="shared" si="468"/>
        <v/>
      </c>
      <c r="G7548">
        <f t="shared" si="469"/>
        <v>0.83199999999999996</v>
      </c>
      <c r="H7548" s="36" t="str">
        <f t="shared" si="470"/>
        <v/>
      </c>
      <c r="I7548" s="1">
        <f t="shared" si="471"/>
        <v>0.83199999999999996</v>
      </c>
    </row>
    <row r="7549" spans="1:9" x14ac:dyDescent="0.25">
      <c r="A7549">
        <v>1</v>
      </c>
      <c r="B7549">
        <v>53</v>
      </c>
      <c r="C7549">
        <v>3.22</v>
      </c>
      <c r="D7549">
        <v>675</v>
      </c>
      <c r="E7549">
        <v>1</v>
      </c>
      <c r="F7549" t="str">
        <f t="shared" si="468"/>
        <v/>
      </c>
      <c r="G7549">
        <f t="shared" si="469"/>
        <v>0.83199999999999996</v>
      </c>
      <c r="H7549" s="36" t="str">
        <f t="shared" si="470"/>
        <v/>
      </c>
      <c r="I7549" s="1">
        <f t="shared" si="471"/>
        <v>0.83199999999999996</v>
      </c>
    </row>
    <row r="7550" spans="1:9" x14ac:dyDescent="0.25">
      <c r="A7550">
        <v>1</v>
      </c>
      <c r="B7550">
        <v>131.4</v>
      </c>
      <c r="C7550">
        <v>21.2</v>
      </c>
      <c r="D7550">
        <v>660</v>
      </c>
      <c r="E7550">
        <v>1</v>
      </c>
      <c r="F7550" t="str">
        <f t="shared" si="468"/>
        <v/>
      </c>
      <c r="G7550" t="str">
        <f t="shared" si="469"/>
        <v/>
      </c>
      <c r="H7550" s="36">
        <f t="shared" si="470"/>
        <v>0.85199999999999998</v>
      </c>
      <c r="I7550" s="1">
        <f t="shared" si="471"/>
        <v>0.85199999999999998</v>
      </c>
    </row>
    <row r="7551" spans="1:9" x14ac:dyDescent="0.25">
      <c r="A7551">
        <v>0</v>
      </c>
      <c r="B7551">
        <v>75</v>
      </c>
      <c r="C7551">
        <v>17.34</v>
      </c>
      <c r="D7551">
        <v>670</v>
      </c>
      <c r="E7551">
        <v>1</v>
      </c>
      <c r="F7551" t="str">
        <f t="shared" si="468"/>
        <v/>
      </c>
      <c r="G7551">
        <f t="shared" si="469"/>
        <v>0.745</v>
      </c>
      <c r="H7551" s="36" t="str">
        <f t="shared" si="470"/>
        <v/>
      </c>
      <c r="I7551" s="1">
        <f t="shared" si="471"/>
        <v>0.745</v>
      </c>
    </row>
    <row r="7552" spans="1:9" x14ac:dyDescent="0.25">
      <c r="A7552">
        <v>1</v>
      </c>
      <c r="B7552">
        <v>40</v>
      </c>
      <c r="C7552">
        <v>17.309999999999999</v>
      </c>
      <c r="D7552">
        <v>685</v>
      </c>
      <c r="E7552">
        <v>1</v>
      </c>
      <c r="F7552" t="str">
        <f t="shared" si="468"/>
        <v/>
      </c>
      <c r="G7552">
        <f t="shared" si="469"/>
        <v>0.745</v>
      </c>
      <c r="H7552" s="36" t="str">
        <f t="shared" si="470"/>
        <v/>
      </c>
      <c r="I7552" s="1">
        <f t="shared" si="471"/>
        <v>0.745</v>
      </c>
    </row>
    <row r="7553" spans="1:9" x14ac:dyDescent="0.25">
      <c r="A7553">
        <v>0</v>
      </c>
      <c r="B7553">
        <v>50</v>
      </c>
      <c r="C7553">
        <v>34.93</v>
      </c>
      <c r="D7553">
        <v>740</v>
      </c>
      <c r="E7553">
        <v>1</v>
      </c>
      <c r="F7553">
        <f t="shared" si="468"/>
        <v>0.9</v>
      </c>
      <c r="G7553" t="str">
        <f t="shared" si="469"/>
        <v/>
      </c>
      <c r="H7553" s="36" t="str">
        <f t="shared" si="470"/>
        <v/>
      </c>
      <c r="I7553" s="1">
        <f t="shared" si="471"/>
        <v>0.9</v>
      </c>
    </row>
    <row r="7554" spans="1:9" x14ac:dyDescent="0.25">
      <c r="A7554">
        <v>1</v>
      </c>
      <c r="B7554">
        <v>52</v>
      </c>
      <c r="C7554">
        <v>33.44</v>
      </c>
      <c r="D7554">
        <v>690</v>
      </c>
      <c r="E7554">
        <v>1</v>
      </c>
      <c r="F7554" t="str">
        <f t="shared" si="468"/>
        <v/>
      </c>
      <c r="G7554">
        <f t="shared" si="469"/>
        <v>0.81200000000000006</v>
      </c>
      <c r="H7554" s="36" t="str">
        <f t="shared" si="470"/>
        <v/>
      </c>
      <c r="I7554" s="1">
        <f t="shared" si="471"/>
        <v>0.81200000000000006</v>
      </c>
    </row>
    <row r="7555" spans="1:9" x14ac:dyDescent="0.25">
      <c r="A7555">
        <v>1</v>
      </c>
      <c r="B7555">
        <v>175</v>
      </c>
      <c r="C7555">
        <v>22.97</v>
      </c>
      <c r="D7555">
        <v>710</v>
      </c>
      <c r="E7555">
        <v>1</v>
      </c>
      <c r="F7555" t="str">
        <f t="shared" si="468"/>
        <v/>
      </c>
      <c r="G7555" t="str">
        <f t="shared" si="469"/>
        <v/>
      </c>
      <c r="H7555" s="36">
        <f t="shared" si="470"/>
        <v>0.89200000000000002</v>
      </c>
      <c r="I7555" s="1">
        <f t="shared" si="471"/>
        <v>0.89200000000000002</v>
      </c>
    </row>
    <row r="7556" spans="1:9" x14ac:dyDescent="0.25">
      <c r="A7556">
        <v>1</v>
      </c>
      <c r="B7556">
        <v>79</v>
      </c>
      <c r="C7556">
        <v>10.06</v>
      </c>
      <c r="D7556">
        <v>715</v>
      </c>
      <c r="E7556">
        <v>1</v>
      </c>
      <c r="F7556" t="str">
        <f t="shared" ref="F7556:F7619" si="472">IF(D7556&gt;717.5,IF(B7556&gt;48.75,IF(C7556&gt;21.885,0.9,0.936),0.853),"")</f>
        <v/>
      </c>
      <c r="G7556">
        <f t="shared" ref="G7556:G7619" si="473">IF(D7556&lt;=717.5,IF(B7556&lt;=85.202,IF(C7556&gt;16.545,IF(D7556&gt;687.5,0.812,0.745),IF(B7556&gt;32.802,0.832,0.725)),""),"")</f>
        <v>0.83199999999999996</v>
      </c>
      <c r="H7556" s="36" t="str">
        <f t="shared" ref="H7556:H7619" si="474">IF(D7556&lt;=717.5,IF(B7556&gt;85.202,IF(C7556&gt;25.055,0.784,IF(D7556&gt;677.5,0.892,0.852)),""),"")</f>
        <v/>
      </c>
      <c r="I7556" s="1">
        <f t="shared" ref="I7556:I7619" si="475">SUM(F7556:H7556)</f>
        <v>0.83199999999999996</v>
      </c>
    </row>
    <row r="7557" spans="1:9" x14ac:dyDescent="0.25">
      <c r="A7557">
        <v>0</v>
      </c>
      <c r="B7557">
        <v>41</v>
      </c>
      <c r="C7557">
        <v>23.86</v>
      </c>
      <c r="D7557">
        <v>665</v>
      </c>
      <c r="E7557">
        <v>1</v>
      </c>
      <c r="F7557" t="str">
        <f t="shared" si="472"/>
        <v/>
      </c>
      <c r="G7557">
        <f t="shared" si="473"/>
        <v>0.745</v>
      </c>
      <c r="H7557" s="36" t="str">
        <f t="shared" si="474"/>
        <v/>
      </c>
      <c r="I7557" s="1">
        <f t="shared" si="475"/>
        <v>0.745</v>
      </c>
    </row>
    <row r="7558" spans="1:9" x14ac:dyDescent="0.25">
      <c r="A7558">
        <v>1</v>
      </c>
      <c r="B7558">
        <v>94</v>
      </c>
      <c r="C7558">
        <v>32.869999999999997</v>
      </c>
      <c r="D7558">
        <v>740</v>
      </c>
      <c r="E7558">
        <v>1</v>
      </c>
      <c r="F7558">
        <f t="shared" si="472"/>
        <v>0.9</v>
      </c>
      <c r="G7558" t="str">
        <f t="shared" si="473"/>
        <v/>
      </c>
      <c r="H7558" s="36" t="str">
        <f t="shared" si="474"/>
        <v/>
      </c>
      <c r="I7558" s="1">
        <f t="shared" si="475"/>
        <v>0.9</v>
      </c>
    </row>
    <row r="7559" spans="1:9" x14ac:dyDescent="0.25">
      <c r="A7559">
        <v>0</v>
      </c>
      <c r="B7559">
        <v>78</v>
      </c>
      <c r="C7559">
        <v>8.49</v>
      </c>
      <c r="D7559">
        <v>720</v>
      </c>
      <c r="E7559">
        <v>1</v>
      </c>
      <c r="F7559">
        <f t="shared" si="472"/>
        <v>0.93600000000000005</v>
      </c>
      <c r="G7559" t="str">
        <f t="shared" si="473"/>
        <v/>
      </c>
      <c r="H7559" s="36" t="str">
        <f t="shared" si="474"/>
        <v/>
      </c>
      <c r="I7559" s="1">
        <f t="shared" si="475"/>
        <v>0.93600000000000005</v>
      </c>
    </row>
    <row r="7560" spans="1:9" x14ac:dyDescent="0.25">
      <c r="A7560">
        <v>1</v>
      </c>
      <c r="B7560">
        <v>215</v>
      </c>
      <c r="C7560">
        <v>7.71</v>
      </c>
      <c r="D7560">
        <v>680</v>
      </c>
      <c r="E7560">
        <v>1</v>
      </c>
      <c r="F7560" t="str">
        <f t="shared" si="472"/>
        <v/>
      </c>
      <c r="G7560" t="str">
        <f t="shared" si="473"/>
        <v/>
      </c>
      <c r="H7560" s="36">
        <f t="shared" si="474"/>
        <v>0.89200000000000002</v>
      </c>
      <c r="I7560" s="1">
        <f t="shared" si="475"/>
        <v>0.89200000000000002</v>
      </c>
    </row>
    <row r="7561" spans="1:9" x14ac:dyDescent="0.25">
      <c r="A7561">
        <v>1</v>
      </c>
      <c r="B7561">
        <v>57.2</v>
      </c>
      <c r="C7561">
        <v>24.82</v>
      </c>
      <c r="D7561">
        <v>730</v>
      </c>
      <c r="E7561">
        <v>1</v>
      </c>
      <c r="F7561">
        <f t="shared" si="472"/>
        <v>0.9</v>
      </c>
      <c r="G7561" t="str">
        <f t="shared" si="473"/>
        <v/>
      </c>
      <c r="H7561" s="36" t="str">
        <f t="shared" si="474"/>
        <v/>
      </c>
      <c r="I7561" s="1">
        <f t="shared" si="475"/>
        <v>0.9</v>
      </c>
    </row>
    <row r="7562" spans="1:9" x14ac:dyDescent="0.25">
      <c r="A7562">
        <v>0</v>
      </c>
      <c r="B7562">
        <v>200</v>
      </c>
      <c r="C7562">
        <v>14.58</v>
      </c>
      <c r="D7562">
        <v>670</v>
      </c>
      <c r="E7562">
        <v>1</v>
      </c>
      <c r="F7562" t="str">
        <f t="shared" si="472"/>
        <v/>
      </c>
      <c r="G7562" t="str">
        <f t="shared" si="473"/>
        <v/>
      </c>
      <c r="H7562" s="36">
        <f t="shared" si="474"/>
        <v>0.85199999999999998</v>
      </c>
      <c r="I7562" s="1">
        <f t="shared" si="475"/>
        <v>0.85199999999999998</v>
      </c>
    </row>
    <row r="7563" spans="1:9" x14ac:dyDescent="0.25">
      <c r="A7563">
        <v>1</v>
      </c>
      <c r="B7563">
        <v>80</v>
      </c>
      <c r="C7563">
        <v>24.96</v>
      </c>
      <c r="D7563">
        <v>750</v>
      </c>
      <c r="E7563">
        <v>1</v>
      </c>
      <c r="F7563">
        <f t="shared" si="472"/>
        <v>0.9</v>
      </c>
      <c r="G7563" t="str">
        <f t="shared" si="473"/>
        <v/>
      </c>
      <c r="H7563" s="36" t="str">
        <f t="shared" si="474"/>
        <v/>
      </c>
      <c r="I7563" s="1">
        <f t="shared" si="475"/>
        <v>0.9</v>
      </c>
    </row>
    <row r="7564" spans="1:9" x14ac:dyDescent="0.25">
      <c r="A7564">
        <v>1</v>
      </c>
      <c r="B7564">
        <v>85.5</v>
      </c>
      <c r="C7564">
        <v>31.41</v>
      </c>
      <c r="D7564">
        <v>725</v>
      </c>
      <c r="E7564">
        <v>1</v>
      </c>
      <c r="F7564">
        <f t="shared" si="472"/>
        <v>0.9</v>
      </c>
      <c r="G7564" t="str">
        <f t="shared" si="473"/>
        <v/>
      </c>
      <c r="H7564" s="36" t="str">
        <f t="shared" si="474"/>
        <v/>
      </c>
      <c r="I7564" s="1">
        <f t="shared" si="475"/>
        <v>0.9</v>
      </c>
    </row>
    <row r="7565" spans="1:9" x14ac:dyDescent="0.25">
      <c r="A7565">
        <v>0</v>
      </c>
      <c r="B7565">
        <v>10</v>
      </c>
      <c r="C7565">
        <v>17.649999999999999</v>
      </c>
      <c r="D7565">
        <v>705</v>
      </c>
      <c r="E7565">
        <v>1</v>
      </c>
      <c r="F7565" t="str">
        <f t="shared" si="472"/>
        <v/>
      </c>
      <c r="G7565">
        <f t="shared" si="473"/>
        <v>0.81200000000000006</v>
      </c>
      <c r="H7565" s="36" t="str">
        <f t="shared" si="474"/>
        <v/>
      </c>
      <c r="I7565" s="1">
        <f t="shared" si="475"/>
        <v>0.81200000000000006</v>
      </c>
    </row>
    <row r="7566" spans="1:9" x14ac:dyDescent="0.25">
      <c r="A7566">
        <v>1</v>
      </c>
      <c r="B7566">
        <v>60</v>
      </c>
      <c r="C7566">
        <v>11.22</v>
      </c>
      <c r="D7566">
        <v>680</v>
      </c>
      <c r="E7566">
        <v>1</v>
      </c>
      <c r="F7566" t="str">
        <f t="shared" si="472"/>
        <v/>
      </c>
      <c r="G7566">
        <f t="shared" si="473"/>
        <v>0.83199999999999996</v>
      </c>
      <c r="H7566" s="36" t="str">
        <f t="shared" si="474"/>
        <v/>
      </c>
      <c r="I7566" s="1">
        <f t="shared" si="475"/>
        <v>0.83199999999999996</v>
      </c>
    </row>
    <row r="7567" spans="1:9" x14ac:dyDescent="0.25">
      <c r="A7567">
        <v>0</v>
      </c>
      <c r="B7567">
        <v>44</v>
      </c>
      <c r="C7567">
        <v>30.88</v>
      </c>
      <c r="D7567">
        <v>735</v>
      </c>
      <c r="E7567">
        <v>1</v>
      </c>
      <c r="F7567">
        <f t="shared" si="472"/>
        <v>0.85299999999999998</v>
      </c>
      <c r="G7567" t="str">
        <f t="shared" si="473"/>
        <v/>
      </c>
      <c r="H7567" s="36" t="str">
        <f t="shared" si="474"/>
        <v/>
      </c>
      <c r="I7567" s="1">
        <f t="shared" si="475"/>
        <v>0.85299999999999998</v>
      </c>
    </row>
    <row r="7568" spans="1:9" x14ac:dyDescent="0.25">
      <c r="A7568">
        <v>1</v>
      </c>
      <c r="B7568">
        <v>95</v>
      </c>
      <c r="C7568">
        <v>2.0499999999999998</v>
      </c>
      <c r="D7568">
        <v>705</v>
      </c>
      <c r="E7568">
        <v>1</v>
      </c>
      <c r="F7568" t="str">
        <f t="shared" si="472"/>
        <v/>
      </c>
      <c r="G7568" t="str">
        <f t="shared" si="473"/>
        <v/>
      </c>
      <c r="H7568" s="36">
        <f t="shared" si="474"/>
        <v>0.89200000000000002</v>
      </c>
      <c r="I7568" s="1">
        <f t="shared" si="475"/>
        <v>0.89200000000000002</v>
      </c>
    </row>
    <row r="7569" spans="1:9" x14ac:dyDescent="0.25">
      <c r="A7569">
        <v>0</v>
      </c>
      <c r="B7569">
        <v>24</v>
      </c>
      <c r="C7569">
        <v>16.100000000000001</v>
      </c>
      <c r="D7569">
        <v>660</v>
      </c>
      <c r="E7569">
        <v>1</v>
      </c>
      <c r="F7569" t="str">
        <f t="shared" si="472"/>
        <v/>
      </c>
      <c r="G7569">
        <f t="shared" si="473"/>
        <v>0.72499999999999998</v>
      </c>
      <c r="H7569" s="36" t="str">
        <f t="shared" si="474"/>
        <v/>
      </c>
      <c r="I7569" s="1">
        <f t="shared" si="475"/>
        <v>0.72499999999999998</v>
      </c>
    </row>
    <row r="7570" spans="1:9" x14ac:dyDescent="0.25">
      <c r="A7570">
        <v>0</v>
      </c>
      <c r="B7570">
        <v>96</v>
      </c>
      <c r="C7570">
        <v>31.66</v>
      </c>
      <c r="D7570">
        <v>680</v>
      </c>
      <c r="E7570">
        <v>1</v>
      </c>
      <c r="F7570" t="str">
        <f t="shared" si="472"/>
        <v/>
      </c>
      <c r="G7570" t="str">
        <f t="shared" si="473"/>
        <v/>
      </c>
      <c r="H7570" s="36">
        <f t="shared" si="474"/>
        <v>0.78400000000000003</v>
      </c>
      <c r="I7570" s="1">
        <f t="shared" si="475"/>
        <v>0.78400000000000003</v>
      </c>
    </row>
    <row r="7571" spans="1:9" x14ac:dyDescent="0.25">
      <c r="A7571">
        <v>1</v>
      </c>
      <c r="B7571">
        <v>52</v>
      </c>
      <c r="C7571">
        <v>23.69</v>
      </c>
      <c r="D7571">
        <v>700</v>
      </c>
      <c r="E7571">
        <v>1</v>
      </c>
      <c r="F7571" t="str">
        <f t="shared" si="472"/>
        <v/>
      </c>
      <c r="G7571">
        <f t="shared" si="473"/>
        <v>0.81200000000000006</v>
      </c>
      <c r="H7571" s="36" t="str">
        <f t="shared" si="474"/>
        <v/>
      </c>
      <c r="I7571" s="1">
        <f t="shared" si="475"/>
        <v>0.81200000000000006</v>
      </c>
    </row>
    <row r="7572" spans="1:9" x14ac:dyDescent="0.25">
      <c r="A7572">
        <v>0</v>
      </c>
      <c r="B7572">
        <v>25.832999999999998</v>
      </c>
      <c r="C7572">
        <v>9.2899999999999991</v>
      </c>
      <c r="D7572">
        <v>690</v>
      </c>
      <c r="E7572">
        <v>1</v>
      </c>
      <c r="F7572" t="str">
        <f t="shared" si="472"/>
        <v/>
      </c>
      <c r="G7572">
        <f t="shared" si="473"/>
        <v>0.72499999999999998</v>
      </c>
      <c r="H7572" s="36" t="str">
        <f t="shared" si="474"/>
        <v/>
      </c>
      <c r="I7572" s="1">
        <f t="shared" si="475"/>
        <v>0.72499999999999998</v>
      </c>
    </row>
    <row r="7573" spans="1:9" x14ac:dyDescent="0.25">
      <c r="A7573">
        <v>0</v>
      </c>
      <c r="B7573">
        <v>35</v>
      </c>
      <c r="C7573">
        <v>33.01</v>
      </c>
      <c r="D7573">
        <v>670</v>
      </c>
      <c r="E7573">
        <v>1</v>
      </c>
      <c r="F7573" t="str">
        <f t="shared" si="472"/>
        <v/>
      </c>
      <c r="G7573">
        <f t="shared" si="473"/>
        <v>0.745</v>
      </c>
      <c r="H7573" s="36" t="str">
        <f t="shared" si="474"/>
        <v/>
      </c>
      <c r="I7573" s="1">
        <f t="shared" si="475"/>
        <v>0.745</v>
      </c>
    </row>
    <row r="7574" spans="1:9" x14ac:dyDescent="0.25">
      <c r="A7574">
        <v>0</v>
      </c>
      <c r="B7574">
        <v>100</v>
      </c>
      <c r="C7574">
        <v>25.71</v>
      </c>
      <c r="D7574">
        <v>690</v>
      </c>
      <c r="E7574">
        <v>1</v>
      </c>
      <c r="F7574" t="str">
        <f t="shared" si="472"/>
        <v/>
      </c>
      <c r="G7574" t="str">
        <f t="shared" si="473"/>
        <v/>
      </c>
      <c r="H7574" s="36">
        <f t="shared" si="474"/>
        <v>0.78400000000000003</v>
      </c>
      <c r="I7574" s="1">
        <f t="shared" si="475"/>
        <v>0.78400000000000003</v>
      </c>
    </row>
    <row r="7575" spans="1:9" x14ac:dyDescent="0.25">
      <c r="A7575">
        <v>0</v>
      </c>
      <c r="B7575">
        <v>72</v>
      </c>
      <c r="C7575">
        <v>20.12</v>
      </c>
      <c r="D7575">
        <v>670</v>
      </c>
      <c r="E7575">
        <v>1</v>
      </c>
      <c r="F7575" t="str">
        <f t="shared" si="472"/>
        <v/>
      </c>
      <c r="G7575">
        <f t="shared" si="473"/>
        <v>0.745</v>
      </c>
      <c r="H7575" s="36" t="str">
        <f t="shared" si="474"/>
        <v/>
      </c>
      <c r="I7575" s="1">
        <f t="shared" si="475"/>
        <v>0.745</v>
      </c>
    </row>
    <row r="7576" spans="1:9" x14ac:dyDescent="0.25">
      <c r="A7576">
        <v>0</v>
      </c>
      <c r="B7576">
        <v>59</v>
      </c>
      <c r="C7576">
        <v>28.28</v>
      </c>
      <c r="D7576">
        <v>670</v>
      </c>
      <c r="E7576">
        <v>1</v>
      </c>
      <c r="F7576" t="str">
        <f t="shared" si="472"/>
        <v/>
      </c>
      <c r="G7576">
        <f t="shared" si="473"/>
        <v>0.745</v>
      </c>
      <c r="H7576" s="36" t="str">
        <f t="shared" si="474"/>
        <v/>
      </c>
      <c r="I7576" s="1">
        <f t="shared" si="475"/>
        <v>0.745</v>
      </c>
    </row>
    <row r="7577" spans="1:9" x14ac:dyDescent="0.25">
      <c r="A7577">
        <v>0</v>
      </c>
      <c r="B7577">
        <v>31.2</v>
      </c>
      <c r="C7577">
        <v>7.23</v>
      </c>
      <c r="D7577">
        <v>720</v>
      </c>
      <c r="E7577">
        <v>1</v>
      </c>
      <c r="F7577">
        <f t="shared" si="472"/>
        <v>0.85299999999999998</v>
      </c>
      <c r="G7577" t="str">
        <f t="shared" si="473"/>
        <v/>
      </c>
      <c r="H7577" s="36" t="str">
        <f t="shared" si="474"/>
        <v/>
      </c>
      <c r="I7577" s="1">
        <f t="shared" si="475"/>
        <v>0.85299999999999998</v>
      </c>
    </row>
    <row r="7578" spans="1:9" x14ac:dyDescent="0.25">
      <c r="A7578">
        <v>1</v>
      </c>
      <c r="B7578">
        <v>60</v>
      </c>
      <c r="C7578">
        <v>22.96</v>
      </c>
      <c r="D7578">
        <v>670</v>
      </c>
      <c r="E7578">
        <v>1</v>
      </c>
      <c r="F7578" t="str">
        <f t="shared" si="472"/>
        <v/>
      </c>
      <c r="G7578">
        <f t="shared" si="473"/>
        <v>0.745</v>
      </c>
      <c r="H7578" s="36" t="str">
        <f t="shared" si="474"/>
        <v/>
      </c>
      <c r="I7578" s="1">
        <f t="shared" si="475"/>
        <v>0.745</v>
      </c>
    </row>
    <row r="7579" spans="1:9" x14ac:dyDescent="0.25">
      <c r="A7579">
        <v>1</v>
      </c>
      <c r="B7579">
        <v>125</v>
      </c>
      <c r="C7579">
        <v>10.6</v>
      </c>
      <c r="D7579">
        <v>685</v>
      </c>
      <c r="E7579">
        <v>1</v>
      </c>
      <c r="F7579" t="str">
        <f t="shared" si="472"/>
        <v/>
      </c>
      <c r="G7579" t="str">
        <f t="shared" si="473"/>
        <v/>
      </c>
      <c r="H7579" s="36">
        <f t="shared" si="474"/>
        <v>0.89200000000000002</v>
      </c>
      <c r="I7579" s="1">
        <f t="shared" si="475"/>
        <v>0.89200000000000002</v>
      </c>
    </row>
    <row r="7580" spans="1:9" x14ac:dyDescent="0.25">
      <c r="A7580">
        <v>1</v>
      </c>
      <c r="B7580">
        <v>50</v>
      </c>
      <c r="C7580">
        <v>5.63</v>
      </c>
      <c r="D7580">
        <v>700</v>
      </c>
      <c r="E7580">
        <v>1</v>
      </c>
      <c r="F7580" t="str">
        <f t="shared" si="472"/>
        <v/>
      </c>
      <c r="G7580">
        <f t="shared" si="473"/>
        <v>0.83199999999999996</v>
      </c>
      <c r="H7580" s="36" t="str">
        <f t="shared" si="474"/>
        <v/>
      </c>
      <c r="I7580" s="1">
        <f t="shared" si="475"/>
        <v>0.83199999999999996</v>
      </c>
    </row>
    <row r="7581" spans="1:9" x14ac:dyDescent="0.25">
      <c r="A7581">
        <v>1</v>
      </c>
      <c r="B7581">
        <v>70</v>
      </c>
      <c r="C7581">
        <v>23.38</v>
      </c>
      <c r="D7581">
        <v>700</v>
      </c>
      <c r="E7581">
        <v>1</v>
      </c>
      <c r="F7581" t="str">
        <f t="shared" si="472"/>
        <v/>
      </c>
      <c r="G7581">
        <f t="shared" si="473"/>
        <v>0.81200000000000006</v>
      </c>
      <c r="H7581" s="36" t="str">
        <f t="shared" si="474"/>
        <v/>
      </c>
      <c r="I7581" s="1">
        <f t="shared" si="475"/>
        <v>0.81200000000000006</v>
      </c>
    </row>
    <row r="7582" spans="1:9" x14ac:dyDescent="0.25">
      <c r="A7582">
        <v>1</v>
      </c>
      <c r="B7582">
        <v>100</v>
      </c>
      <c r="C7582">
        <v>28.17</v>
      </c>
      <c r="D7582">
        <v>680</v>
      </c>
      <c r="E7582">
        <v>1</v>
      </c>
      <c r="F7582" t="str">
        <f t="shared" si="472"/>
        <v/>
      </c>
      <c r="G7582" t="str">
        <f t="shared" si="473"/>
        <v/>
      </c>
      <c r="H7582" s="36">
        <f t="shared" si="474"/>
        <v>0.78400000000000003</v>
      </c>
      <c r="I7582" s="1">
        <f t="shared" si="475"/>
        <v>0.78400000000000003</v>
      </c>
    </row>
    <row r="7583" spans="1:9" x14ac:dyDescent="0.25">
      <c r="A7583">
        <v>1</v>
      </c>
      <c r="B7583">
        <v>53</v>
      </c>
      <c r="C7583">
        <v>32.270000000000003</v>
      </c>
      <c r="D7583">
        <v>665</v>
      </c>
      <c r="E7583">
        <v>1</v>
      </c>
      <c r="F7583" t="str">
        <f t="shared" si="472"/>
        <v/>
      </c>
      <c r="G7583">
        <f t="shared" si="473"/>
        <v>0.745</v>
      </c>
      <c r="H7583" s="36" t="str">
        <f t="shared" si="474"/>
        <v/>
      </c>
      <c r="I7583" s="1">
        <f t="shared" si="475"/>
        <v>0.745</v>
      </c>
    </row>
    <row r="7584" spans="1:9" x14ac:dyDescent="0.25">
      <c r="A7584">
        <v>1</v>
      </c>
      <c r="B7584">
        <v>87</v>
      </c>
      <c r="C7584">
        <v>24.04</v>
      </c>
      <c r="D7584">
        <v>705</v>
      </c>
      <c r="E7584">
        <v>1</v>
      </c>
      <c r="F7584" t="str">
        <f t="shared" si="472"/>
        <v/>
      </c>
      <c r="G7584" t="str">
        <f t="shared" si="473"/>
        <v/>
      </c>
      <c r="H7584" s="36">
        <f t="shared" si="474"/>
        <v>0.89200000000000002</v>
      </c>
      <c r="I7584" s="1">
        <f t="shared" si="475"/>
        <v>0.89200000000000002</v>
      </c>
    </row>
    <row r="7585" spans="1:9" x14ac:dyDescent="0.25">
      <c r="A7585">
        <v>0</v>
      </c>
      <c r="B7585">
        <v>43</v>
      </c>
      <c r="C7585">
        <v>30.28</v>
      </c>
      <c r="D7585">
        <v>705</v>
      </c>
      <c r="E7585">
        <v>1</v>
      </c>
      <c r="F7585" t="str">
        <f t="shared" si="472"/>
        <v/>
      </c>
      <c r="G7585">
        <f t="shared" si="473"/>
        <v>0.81200000000000006</v>
      </c>
      <c r="H7585" s="36" t="str">
        <f t="shared" si="474"/>
        <v/>
      </c>
      <c r="I7585" s="1">
        <f t="shared" si="475"/>
        <v>0.81200000000000006</v>
      </c>
    </row>
    <row r="7586" spans="1:9" x14ac:dyDescent="0.25">
      <c r="A7586">
        <v>1</v>
      </c>
      <c r="B7586">
        <v>90.141999999999996</v>
      </c>
      <c r="C7586">
        <v>16.32</v>
      </c>
      <c r="D7586">
        <v>705</v>
      </c>
      <c r="E7586">
        <v>1</v>
      </c>
      <c r="F7586" t="str">
        <f t="shared" si="472"/>
        <v/>
      </c>
      <c r="G7586" t="str">
        <f t="shared" si="473"/>
        <v/>
      </c>
      <c r="H7586" s="36">
        <f t="shared" si="474"/>
        <v>0.89200000000000002</v>
      </c>
      <c r="I7586" s="1">
        <f t="shared" si="475"/>
        <v>0.89200000000000002</v>
      </c>
    </row>
    <row r="7587" spans="1:9" x14ac:dyDescent="0.25">
      <c r="A7587">
        <v>0</v>
      </c>
      <c r="B7587">
        <v>67</v>
      </c>
      <c r="C7587">
        <v>19.22</v>
      </c>
      <c r="D7587">
        <v>680</v>
      </c>
      <c r="E7587">
        <v>1</v>
      </c>
      <c r="F7587" t="str">
        <f t="shared" si="472"/>
        <v/>
      </c>
      <c r="G7587">
        <f t="shared" si="473"/>
        <v>0.745</v>
      </c>
      <c r="H7587" s="36" t="str">
        <f t="shared" si="474"/>
        <v/>
      </c>
      <c r="I7587" s="1">
        <f t="shared" si="475"/>
        <v>0.745</v>
      </c>
    </row>
    <row r="7588" spans="1:9" x14ac:dyDescent="0.25">
      <c r="A7588">
        <v>0</v>
      </c>
      <c r="B7588">
        <v>60</v>
      </c>
      <c r="C7588">
        <v>10.86</v>
      </c>
      <c r="D7588">
        <v>715</v>
      </c>
      <c r="E7588">
        <v>1</v>
      </c>
      <c r="F7588" t="str">
        <f t="shared" si="472"/>
        <v/>
      </c>
      <c r="G7588">
        <f t="shared" si="473"/>
        <v>0.83199999999999996</v>
      </c>
      <c r="H7588" s="36" t="str">
        <f t="shared" si="474"/>
        <v/>
      </c>
      <c r="I7588" s="1">
        <f t="shared" si="475"/>
        <v>0.83199999999999996</v>
      </c>
    </row>
    <row r="7589" spans="1:9" x14ac:dyDescent="0.25">
      <c r="A7589">
        <v>0</v>
      </c>
      <c r="B7589">
        <v>79</v>
      </c>
      <c r="C7589">
        <v>29.29</v>
      </c>
      <c r="D7589">
        <v>710</v>
      </c>
      <c r="E7589">
        <v>1</v>
      </c>
      <c r="F7589" t="str">
        <f t="shared" si="472"/>
        <v/>
      </c>
      <c r="G7589">
        <f t="shared" si="473"/>
        <v>0.81200000000000006</v>
      </c>
      <c r="H7589" s="36" t="str">
        <f t="shared" si="474"/>
        <v/>
      </c>
      <c r="I7589" s="1">
        <f t="shared" si="475"/>
        <v>0.81200000000000006</v>
      </c>
    </row>
    <row r="7590" spans="1:9" x14ac:dyDescent="0.25">
      <c r="A7590">
        <v>0</v>
      </c>
      <c r="B7590">
        <v>103</v>
      </c>
      <c r="C7590">
        <v>23.23</v>
      </c>
      <c r="D7590">
        <v>660</v>
      </c>
      <c r="E7590">
        <v>1</v>
      </c>
      <c r="F7590" t="str">
        <f t="shared" si="472"/>
        <v/>
      </c>
      <c r="G7590" t="str">
        <f t="shared" si="473"/>
        <v/>
      </c>
      <c r="H7590" s="36">
        <f t="shared" si="474"/>
        <v>0.85199999999999998</v>
      </c>
      <c r="I7590" s="1">
        <f t="shared" si="475"/>
        <v>0.85199999999999998</v>
      </c>
    </row>
    <row r="7591" spans="1:9" x14ac:dyDescent="0.25">
      <c r="A7591">
        <v>1</v>
      </c>
      <c r="B7591">
        <v>115</v>
      </c>
      <c r="C7591">
        <v>15.15</v>
      </c>
      <c r="D7591">
        <v>685</v>
      </c>
      <c r="E7591">
        <v>1</v>
      </c>
      <c r="F7591" t="str">
        <f t="shared" si="472"/>
        <v/>
      </c>
      <c r="G7591" t="str">
        <f t="shared" si="473"/>
        <v/>
      </c>
      <c r="H7591" s="36">
        <f t="shared" si="474"/>
        <v>0.89200000000000002</v>
      </c>
      <c r="I7591" s="1">
        <f t="shared" si="475"/>
        <v>0.89200000000000002</v>
      </c>
    </row>
    <row r="7592" spans="1:9" x14ac:dyDescent="0.25">
      <c r="A7592">
        <v>0</v>
      </c>
      <c r="B7592">
        <v>79.900000000000006</v>
      </c>
      <c r="C7592">
        <v>29.5</v>
      </c>
      <c r="D7592">
        <v>665</v>
      </c>
      <c r="E7592">
        <v>1</v>
      </c>
      <c r="F7592" t="str">
        <f t="shared" si="472"/>
        <v/>
      </c>
      <c r="G7592">
        <f t="shared" si="473"/>
        <v>0.745</v>
      </c>
      <c r="H7592" s="36" t="str">
        <f t="shared" si="474"/>
        <v/>
      </c>
      <c r="I7592" s="1">
        <f t="shared" si="475"/>
        <v>0.745</v>
      </c>
    </row>
    <row r="7593" spans="1:9" x14ac:dyDescent="0.25">
      <c r="A7593">
        <v>1</v>
      </c>
      <c r="B7593">
        <v>51</v>
      </c>
      <c r="C7593">
        <v>33.65</v>
      </c>
      <c r="D7593">
        <v>715</v>
      </c>
      <c r="E7593">
        <v>1</v>
      </c>
      <c r="F7593" t="str">
        <f t="shared" si="472"/>
        <v/>
      </c>
      <c r="G7593">
        <f t="shared" si="473"/>
        <v>0.81200000000000006</v>
      </c>
      <c r="H7593" s="36" t="str">
        <f t="shared" si="474"/>
        <v/>
      </c>
      <c r="I7593" s="1">
        <f t="shared" si="475"/>
        <v>0.81200000000000006</v>
      </c>
    </row>
    <row r="7594" spans="1:9" x14ac:dyDescent="0.25">
      <c r="A7594">
        <v>0</v>
      </c>
      <c r="B7594">
        <v>100</v>
      </c>
      <c r="C7594">
        <v>16.22</v>
      </c>
      <c r="D7594">
        <v>660</v>
      </c>
      <c r="E7594">
        <v>1</v>
      </c>
      <c r="F7594" t="str">
        <f t="shared" si="472"/>
        <v/>
      </c>
      <c r="G7594" t="str">
        <f t="shared" si="473"/>
        <v/>
      </c>
      <c r="H7594" s="36">
        <f t="shared" si="474"/>
        <v>0.85199999999999998</v>
      </c>
      <c r="I7594" s="1">
        <f t="shared" si="475"/>
        <v>0.85199999999999998</v>
      </c>
    </row>
    <row r="7595" spans="1:9" x14ac:dyDescent="0.25">
      <c r="A7595">
        <v>0</v>
      </c>
      <c r="B7595">
        <v>72</v>
      </c>
      <c r="C7595">
        <v>14.65</v>
      </c>
      <c r="D7595">
        <v>680</v>
      </c>
      <c r="E7595">
        <v>1</v>
      </c>
      <c r="F7595" t="str">
        <f t="shared" si="472"/>
        <v/>
      </c>
      <c r="G7595">
        <f t="shared" si="473"/>
        <v>0.83199999999999996</v>
      </c>
      <c r="H7595" s="36" t="str">
        <f t="shared" si="474"/>
        <v/>
      </c>
      <c r="I7595" s="1">
        <f t="shared" si="475"/>
        <v>0.83199999999999996</v>
      </c>
    </row>
    <row r="7596" spans="1:9" x14ac:dyDescent="0.25">
      <c r="A7596">
        <v>1</v>
      </c>
      <c r="B7596">
        <v>70</v>
      </c>
      <c r="C7596">
        <v>23.4</v>
      </c>
      <c r="D7596">
        <v>690</v>
      </c>
      <c r="E7596">
        <v>1</v>
      </c>
      <c r="F7596" t="str">
        <f t="shared" si="472"/>
        <v/>
      </c>
      <c r="G7596">
        <f t="shared" si="473"/>
        <v>0.81200000000000006</v>
      </c>
      <c r="H7596" s="36" t="str">
        <f t="shared" si="474"/>
        <v/>
      </c>
      <c r="I7596" s="1">
        <f t="shared" si="475"/>
        <v>0.81200000000000006</v>
      </c>
    </row>
    <row r="7597" spans="1:9" x14ac:dyDescent="0.25">
      <c r="A7597">
        <v>1</v>
      </c>
      <c r="B7597">
        <v>41.2</v>
      </c>
      <c r="C7597">
        <v>14.39</v>
      </c>
      <c r="D7597">
        <v>660</v>
      </c>
      <c r="E7597">
        <v>1</v>
      </c>
      <c r="F7597" t="str">
        <f t="shared" si="472"/>
        <v/>
      </c>
      <c r="G7597">
        <f t="shared" si="473"/>
        <v>0.83199999999999996</v>
      </c>
      <c r="H7597" s="36" t="str">
        <f t="shared" si="474"/>
        <v/>
      </c>
      <c r="I7597" s="1">
        <f t="shared" si="475"/>
        <v>0.83199999999999996</v>
      </c>
    </row>
    <row r="7598" spans="1:9" x14ac:dyDescent="0.25">
      <c r="A7598">
        <v>1</v>
      </c>
      <c r="B7598">
        <v>262</v>
      </c>
      <c r="C7598">
        <v>7.71</v>
      </c>
      <c r="D7598">
        <v>685</v>
      </c>
      <c r="E7598">
        <v>1</v>
      </c>
      <c r="F7598" t="str">
        <f t="shared" si="472"/>
        <v/>
      </c>
      <c r="G7598" t="str">
        <f t="shared" si="473"/>
        <v/>
      </c>
      <c r="H7598" s="36">
        <f t="shared" si="474"/>
        <v>0.89200000000000002</v>
      </c>
      <c r="I7598" s="1">
        <f t="shared" si="475"/>
        <v>0.89200000000000002</v>
      </c>
    </row>
    <row r="7599" spans="1:9" x14ac:dyDescent="0.25">
      <c r="A7599">
        <v>1</v>
      </c>
      <c r="B7599">
        <v>50</v>
      </c>
      <c r="C7599">
        <v>23.62</v>
      </c>
      <c r="D7599">
        <v>710</v>
      </c>
      <c r="E7599">
        <v>1</v>
      </c>
      <c r="F7599" t="str">
        <f t="shared" si="472"/>
        <v/>
      </c>
      <c r="G7599">
        <f t="shared" si="473"/>
        <v>0.81200000000000006</v>
      </c>
      <c r="H7599" s="36" t="str">
        <f t="shared" si="474"/>
        <v/>
      </c>
      <c r="I7599" s="1">
        <f t="shared" si="475"/>
        <v>0.81200000000000006</v>
      </c>
    </row>
    <row r="7600" spans="1:9" x14ac:dyDescent="0.25">
      <c r="A7600">
        <v>1</v>
      </c>
      <c r="B7600">
        <v>50</v>
      </c>
      <c r="C7600">
        <v>30.65</v>
      </c>
      <c r="D7600">
        <v>695</v>
      </c>
      <c r="E7600">
        <v>1</v>
      </c>
      <c r="F7600" t="str">
        <f t="shared" si="472"/>
        <v/>
      </c>
      <c r="G7600">
        <f t="shared" si="473"/>
        <v>0.81200000000000006</v>
      </c>
      <c r="H7600" s="36" t="str">
        <f t="shared" si="474"/>
        <v/>
      </c>
      <c r="I7600" s="1">
        <f t="shared" si="475"/>
        <v>0.81200000000000006</v>
      </c>
    </row>
    <row r="7601" spans="1:9" x14ac:dyDescent="0.25">
      <c r="A7601">
        <v>0</v>
      </c>
      <c r="B7601">
        <v>46.418999999999997</v>
      </c>
      <c r="C7601">
        <v>19.79</v>
      </c>
      <c r="D7601">
        <v>680</v>
      </c>
      <c r="E7601">
        <v>1</v>
      </c>
      <c r="F7601" t="str">
        <f t="shared" si="472"/>
        <v/>
      </c>
      <c r="G7601">
        <f t="shared" si="473"/>
        <v>0.745</v>
      </c>
      <c r="H7601" s="36" t="str">
        <f t="shared" si="474"/>
        <v/>
      </c>
      <c r="I7601" s="1">
        <f t="shared" si="475"/>
        <v>0.745</v>
      </c>
    </row>
    <row r="7602" spans="1:9" x14ac:dyDescent="0.25">
      <c r="A7602">
        <v>1</v>
      </c>
      <c r="B7602">
        <v>68</v>
      </c>
      <c r="C7602">
        <v>11.05</v>
      </c>
      <c r="D7602">
        <v>660</v>
      </c>
      <c r="E7602">
        <v>1</v>
      </c>
      <c r="F7602" t="str">
        <f t="shared" si="472"/>
        <v/>
      </c>
      <c r="G7602">
        <f t="shared" si="473"/>
        <v>0.83199999999999996</v>
      </c>
      <c r="H7602" s="36" t="str">
        <f t="shared" si="474"/>
        <v/>
      </c>
      <c r="I7602" s="1">
        <f t="shared" si="475"/>
        <v>0.83199999999999996</v>
      </c>
    </row>
    <row r="7603" spans="1:9" x14ac:dyDescent="0.25">
      <c r="A7603">
        <v>1</v>
      </c>
      <c r="B7603">
        <v>81</v>
      </c>
      <c r="C7603">
        <v>23.29</v>
      </c>
      <c r="D7603">
        <v>705</v>
      </c>
      <c r="E7603">
        <v>1</v>
      </c>
      <c r="F7603" t="str">
        <f t="shared" si="472"/>
        <v/>
      </c>
      <c r="G7603">
        <f t="shared" si="473"/>
        <v>0.81200000000000006</v>
      </c>
      <c r="H7603" s="36" t="str">
        <f t="shared" si="474"/>
        <v/>
      </c>
      <c r="I7603" s="1">
        <f t="shared" si="475"/>
        <v>0.81200000000000006</v>
      </c>
    </row>
    <row r="7604" spans="1:9" x14ac:dyDescent="0.25">
      <c r="A7604">
        <v>1</v>
      </c>
      <c r="B7604">
        <v>43</v>
      </c>
      <c r="C7604">
        <v>23.58</v>
      </c>
      <c r="D7604">
        <v>755</v>
      </c>
      <c r="E7604">
        <v>1</v>
      </c>
      <c r="F7604">
        <f t="shared" si="472"/>
        <v>0.85299999999999998</v>
      </c>
      <c r="G7604" t="str">
        <f t="shared" si="473"/>
        <v/>
      </c>
      <c r="H7604" s="36" t="str">
        <f t="shared" si="474"/>
        <v/>
      </c>
      <c r="I7604" s="1">
        <f t="shared" si="475"/>
        <v>0.85299999999999998</v>
      </c>
    </row>
    <row r="7605" spans="1:9" x14ac:dyDescent="0.25">
      <c r="A7605">
        <v>1</v>
      </c>
      <c r="B7605">
        <v>72</v>
      </c>
      <c r="C7605">
        <v>38.24</v>
      </c>
      <c r="D7605">
        <v>690</v>
      </c>
      <c r="E7605">
        <v>1</v>
      </c>
      <c r="F7605" t="str">
        <f t="shared" si="472"/>
        <v/>
      </c>
      <c r="G7605">
        <f t="shared" si="473"/>
        <v>0.81200000000000006</v>
      </c>
      <c r="H7605" s="36" t="str">
        <f t="shared" si="474"/>
        <v/>
      </c>
      <c r="I7605" s="1">
        <f t="shared" si="475"/>
        <v>0.81200000000000006</v>
      </c>
    </row>
    <row r="7606" spans="1:9" x14ac:dyDescent="0.25">
      <c r="A7606">
        <v>0</v>
      </c>
      <c r="B7606">
        <v>25</v>
      </c>
      <c r="C7606">
        <v>38.69</v>
      </c>
      <c r="D7606">
        <v>675</v>
      </c>
      <c r="E7606">
        <v>1</v>
      </c>
      <c r="F7606" t="str">
        <f t="shared" si="472"/>
        <v/>
      </c>
      <c r="G7606">
        <f t="shared" si="473"/>
        <v>0.745</v>
      </c>
      <c r="H7606" s="36" t="str">
        <f t="shared" si="474"/>
        <v/>
      </c>
      <c r="I7606" s="1">
        <f t="shared" si="475"/>
        <v>0.745</v>
      </c>
    </row>
    <row r="7607" spans="1:9" x14ac:dyDescent="0.25">
      <c r="A7607">
        <v>1</v>
      </c>
      <c r="B7607">
        <v>52</v>
      </c>
      <c r="C7607">
        <v>16.21</v>
      </c>
      <c r="D7607">
        <v>740</v>
      </c>
      <c r="E7607">
        <v>1</v>
      </c>
      <c r="F7607">
        <f t="shared" si="472"/>
        <v>0.93600000000000005</v>
      </c>
      <c r="G7607" t="str">
        <f t="shared" si="473"/>
        <v/>
      </c>
      <c r="H7607" s="36" t="str">
        <f t="shared" si="474"/>
        <v/>
      </c>
      <c r="I7607" s="1">
        <f t="shared" si="475"/>
        <v>0.93600000000000005</v>
      </c>
    </row>
    <row r="7608" spans="1:9" x14ac:dyDescent="0.25">
      <c r="A7608">
        <v>0</v>
      </c>
      <c r="B7608">
        <v>45</v>
      </c>
      <c r="C7608">
        <v>21.44</v>
      </c>
      <c r="D7608">
        <v>675</v>
      </c>
      <c r="E7608">
        <v>1</v>
      </c>
      <c r="F7608" t="str">
        <f t="shared" si="472"/>
        <v/>
      </c>
      <c r="G7608">
        <f t="shared" si="473"/>
        <v>0.745</v>
      </c>
      <c r="H7608" s="36" t="str">
        <f t="shared" si="474"/>
        <v/>
      </c>
      <c r="I7608" s="1">
        <f t="shared" si="475"/>
        <v>0.745</v>
      </c>
    </row>
    <row r="7609" spans="1:9" x14ac:dyDescent="0.25">
      <c r="A7609">
        <v>1</v>
      </c>
      <c r="B7609">
        <v>72</v>
      </c>
      <c r="C7609">
        <v>28.48</v>
      </c>
      <c r="D7609">
        <v>670</v>
      </c>
      <c r="E7609">
        <v>1</v>
      </c>
      <c r="F7609" t="str">
        <f t="shared" si="472"/>
        <v/>
      </c>
      <c r="G7609">
        <f t="shared" si="473"/>
        <v>0.745</v>
      </c>
      <c r="H7609" s="36" t="str">
        <f t="shared" si="474"/>
        <v/>
      </c>
      <c r="I7609" s="1">
        <f t="shared" si="475"/>
        <v>0.745</v>
      </c>
    </row>
    <row r="7610" spans="1:9" x14ac:dyDescent="0.25">
      <c r="A7610">
        <v>1</v>
      </c>
      <c r="B7610">
        <v>88</v>
      </c>
      <c r="C7610">
        <v>7.69</v>
      </c>
      <c r="D7610">
        <v>740</v>
      </c>
      <c r="E7610">
        <v>1</v>
      </c>
      <c r="F7610">
        <f t="shared" si="472"/>
        <v>0.93600000000000005</v>
      </c>
      <c r="G7610" t="str">
        <f t="shared" si="473"/>
        <v/>
      </c>
      <c r="H7610" s="36" t="str">
        <f t="shared" si="474"/>
        <v/>
      </c>
      <c r="I7610" s="1">
        <f t="shared" si="475"/>
        <v>0.93600000000000005</v>
      </c>
    </row>
    <row r="7611" spans="1:9" x14ac:dyDescent="0.25">
      <c r="A7611">
        <v>1</v>
      </c>
      <c r="B7611">
        <v>59</v>
      </c>
      <c r="C7611">
        <v>11.09</v>
      </c>
      <c r="D7611">
        <v>670</v>
      </c>
      <c r="E7611">
        <v>1</v>
      </c>
      <c r="F7611" t="str">
        <f t="shared" si="472"/>
        <v/>
      </c>
      <c r="G7611">
        <f t="shared" si="473"/>
        <v>0.83199999999999996</v>
      </c>
      <c r="H7611" s="36" t="str">
        <f t="shared" si="474"/>
        <v/>
      </c>
      <c r="I7611" s="1">
        <f t="shared" si="475"/>
        <v>0.83199999999999996</v>
      </c>
    </row>
    <row r="7612" spans="1:9" x14ac:dyDescent="0.25">
      <c r="A7612">
        <v>1</v>
      </c>
      <c r="B7612">
        <v>45</v>
      </c>
      <c r="C7612">
        <v>12.83</v>
      </c>
      <c r="D7612">
        <v>675</v>
      </c>
      <c r="E7612">
        <v>1</v>
      </c>
      <c r="F7612" t="str">
        <f t="shared" si="472"/>
        <v/>
      </c>
      <c r="G7612">
        <f t="shared" si="473"/>
        <v>0.83199999999999996</v>
      </c>
      <c r="H7612" s="36" t="str">
        <f t="shared" si="474"/>
        <v/>
      </c>
      <c r="I7612" s="1">
        <f t="shared" si="475"/>
        <v>0.83199999999999996</v>
      </c>
    </row>
    <row r="7613" spans="1:9" x14ac:dyDescent="0.25">
      <c r="A7613">
        <v>0</v>
      </c>
      <c r="B7613">
        <v>85</v>
      </c>
      <c r="C7613">
        <v>9.07</v>
      </c>
      <c r="D7613">
        <v>715</v>
      </c>
      <c r="E7613">
        <v>1</v>
      </c>
      <c r="F7613" t="str">
        <f t="shared" si="472"/>
        <v/>
      </c>
      <c r="G7613">
        <f t="shared" si="473"/>
        <v>0.83199999999999996</v>
      </c>
      <c r="H7613" s="36" t="str">
        <f t="shared" si="474"/>
        <v/>
      </c>
      <c r="I7613" s="1">
        <f t="shared" si="475"/>
        <v>0.83199999999999996</v>
      </c>
    </row>
    <row r="7614" spans="1:9" x14ac:dyDescent="0.25">
      <c r="A7614">
        <v>1</v>
      </c>
      <c r="B7614">
        <v>54</v>
      </c>
      <c r="C7614">
        <v>10.07</v>
      </c>
      <c r="D7614">
        <v>770</v>
      </c>
      <c r="E7614">
        <v>1</v>
      </c>
      <c r="F7614">
        <f t="shared" si="472"/>
        <v>0.93600000000000005</v>
      </c>
      <c r="G7614" t="str">
        <f t="shared" si="473"/>
        <v/>
      </c>
      <c r="H7614" s="36" t="str">
        <f t="shared" si="474"/>
        <v/>
      </c>
      <c r="I7614" s="1">
        <f t="shared" si="475"/>
        <v>0.93600000000000005</v>
      </c>
    </row>
    <row r="7615" spans="1:9" x14ac:dyDescent="0.25">
      <c r="A7615">
        <v>1</v>
      </c>
      <c r="B7615">
        <v>120</v>
      </c>
      <c r="C7615">
        <v>12.63</v>
      </c>
      <c r="D7615">
        <v>675</v>
      </c>
      <c r="E7615">
        <v>1</v>
      </c>
      <c r="F7615" t="str">
        <f t="shared" si="472"/>
        <v/>
      </c>
      <c r="G7615" t="str">
        <f t="shared" si="473"/>
        <v/>
      </c>
      <c r="H7615" s="36">
        <f t="shared" si="474"/>
        <v>0.85199999999999998</v>
      </c>
      <c r="I7615" s="1">
        <f t="shared" si="475"/>
        <v>0.85199999999999998</v>
      </c>
    </row>
    <row r="7616" spans="1:9" x14ac:dyDescent="0.25">
      <c r="A7616">
        <v>1</v>
      </c>
      <c r="B7616">
        <v>78</v>
      </c>
      <c r="C7616">
        <v>8.14</v>
      </c>
      <c r="D7616">
        <v>665</v>
      </c>
      <c r="E7616">
        <v>1</v>
      </c>
      <c r="F7616" t="str">
        <f t="shared" si="472"/>
        <v/>
      </c>
      <c r="G7616">
        <f t="shared" si="473"/>
        <v>0.83199999999999996</v>
      </c>
      <c r="H7616" s="36" t="str">
        <f t="shared" si="474"/>
        <v/>
      </c>
      <c r="I7616" s="1">
        <f t="shared" si="475"/>
        <v>0.83199999999999996</v>
      </c>
    </row>
    <row r="7617" spans="1:9" x14ac:dyDescent="0.25">
      <c r="A7617">
        <v>1</v>
      </c>
      <c r="B7617">
        <v>49.726999999999997</v>
      </c>
      <c r="C7617">
        <v>13.74</v>
      </c>
      <c r="D7617">
        <v>815</v>
      </c>
      <c r="E7617">
        <v>1</v>
      </c>
      <c r="F7617">
        <f t="shared" si="472"/>
        <v>0.93600000000000005</v>
      </c>
      <c r="G7617" t="str">
        <f t="shared" si="473"/>
        <v/>
      </c>
      <c r="H7617" s="36" t="str">
        <f t="shared" si="474"/>
        <v/>
      </c>
      <c r="I7617" s="1">
        <f t="shared" si="475"/>
        <v>0.93600000000000005</v>
      </c>
    </row>
    <row r="7618" spans="1:9" x14ac:dyDescent="0.25">
      <c r="A7618">
        <v>1</v>
      </c>
      <c r="B7618">
        <v>57</v>
      </c>
      <c r="C7618">
        <v>32.979999999999997</v>
      </c>
      <c r="D7618">
        <v>675</v>
      </c>
      <c r="E7618">
        <v>1</v>
      </c>
      <c r="F7618" t="str">
        <f t="shared" si="472"/>
        <v/>
      </c>
      <c r="G7618">
        <f t="shared" si="473"/>
        <v>0.745</v>
      </c>
      <c r="H7618" s="36" t="str">
        <f t="shared" si="474"/>
        <v/>
      </c>
      <c r="I7618" s="1">
        <f t="shared" si="475"/>
        <v>0.745</v>
      </c>
    </row>
    <row r="7619" spans="1:9" x14ac:dyDescent="0.25">
      <c r="A7619">
        <v>1</v>
      </c>
      <c r="B7619">
        <v>130</v>
      </c>
      <c r="C7619">
        <v>16.29</v>
      </c>
      <c r="D7619">
        <v>675</v>
      </c>
      <c r="E7619">
        <v>1</v>
      </c>
      <c r="F7619" t="str">
        <f t="shared" si="472"/>
        <v/>
      </c>
      <c r="G7619" t="str">
        <f t="shared" si="473"/>
        <v/>
      </c>
      <c r="H7619" s="36">
        <f t="shared" si="474"/>
        <v>0.85199999999999998</v>
      </c>
      <c r="I7619" s="1">
        <f t="shared" si="475"/>
        <v>0.85199999999999998</v>
      </c>
    </row>
    <row r="7620" spans="1:9" x14ac:dyDescent="0.25">
      <c r="A7620">
        <v>0</v>
      </c>
      <c r="B7620">
        <v>80</v>
      </c>
      <c r="C7620">
        <v>0.68</v>
      </c>
      <c r="D7620">
        <v>705</v>
      </c>
      <c r="E7620">
        <v>1</v>
      </c>
      <c r="F7620" t="str">
        <f t="shared" ref="F7620:F7683" si="476">IF(D7620&gt;717.5,IF(B7620&gt;48.75,IF(C7620&gt;21.885,0.9,0.936),0.853),"")</f>
        <v/>
      </c>
      <c r="G7620">
        <f t="shared" ref="G7620:G7683" si="477">IF(D7620&lt;=717.5,IF(B7620&lt;=85.202,IF(C7620&gt;16.545,IF(D7620&gt;687.5,0.812,0.745),IF(B7620&gt;32.802,0.832,0.725)),""),"")</f>
        <v>0.83199999999999996</v>
      </c>
      <c r="H7620" s="36" t="str">
        <f t="shared" ref="H7620:H7683" si="478">IF(D7620&lt;=717.5,IF(B7620&gt;85.202,IF(C7620&gt;25.055,0.784,IF(D7620&gt;677.5,0.892,0.852)),""),"")</f>
        <v/>
      </c>
      <c r="I7620" s="1">
        <f t="shared" ref="I7620:I7683" si="479">SUM(F7620:H7620)</f>
        <v>0.83199999999999996</v>
      </c>
    </row>
    <row r="7621" spans="1:9" x14ac:dyDescent="0.25">
      <c r="A7621">
        <v>1</v>
      </c>
      <c r="B7621">
        <v>46</v>
      </c>
      <c r="C7621">
        <v>21.81</v>
      </c>
      <c r="D7621">
        <v>660</v>
      </c>
      <c r="E7621">
        <v>1</v>
      </c>
      <c r="F7621" t="str">
        <f t="shared" si="476"/>
        <v/>
      </c>
      <c r="G7621">
        <f t="shared" si="477"/>
        <v>0.745</v>
      </c>
      <c r="H7621" s="36" t="str">
        <f t="shared" si="478"/>
        <v/>
      </c>
      <c r="I7621" s="1">
        <f t="shared" si="479"/>
        <v>0.745</v>
      </c>
    </row>
    <row r="7622" spans="1:9" x14ac:dyDescent="0.25">
      <c r="A7622">
        <v>0</v>
      </c>
      <c r="B7622">
        <v>12.7</v>
      </c>
      <c r="C7622">
        <v>21.27</v>
      </c>
      <c r="D7622">
        <v>700</v>
      </c>
      <c r="E7622">
        <v>1</v>
      </c>
      <c r="F7622" t="str">
        <f t="shared" si="476"/>
        <v/>
      </c>
      <c r="G7622">
        <f t="shared" si="477"/>
        <v>0.81200000000000006</v>
      </c>
      <c r="H7622" s="36" t="str">
        <f t="shared" si="478"/>
        <v/>
      </c>
      <c r="I7622" s="1">
        <f t="shared" si="479"/>
        <v>0.81200000000000006</v>
      </c>
    </row>
    <row r="7623" spans="1:9" x14ac:dyDescent="0.25">
      <c r="A7623">
        <v>0</v>
      </c>
      <c r="B7623">
        <v>120</v>
      </c>
      <c r="C7623">
        <v>2.67</v>
      </c>
      <c r="D7623">
        <v>730</v>
      </c>
      <c r="E7623">
        <v>1</v>
      </c>
      <c r="F7623">
        <f t="shared" si="476"/>
        <v>0.93600000000000005</v>
      </c>
      <c r="G7623" t="str">
        <f t="shared" si="477"/>
        <v/>
      </c>
      <c r="H7623" s="36" t="str">
        <f t="shared" si="478"/>
        <v/>
      </c>
      <c r="I7623" s="1">
        <f t="shared" si="479"/>
        <v>0.93600000000000005</v>
      </c>
    </row>
    <row r="7624" spans="1:9" x14ac:dyDescent="0.25">
      <c r="A7624">
        <v>1</v>
      </c>
      <c r="B7624">
        <v>160</v>
      </c>
      <c r="C7624">
        <v>10.039999999999999</v>
      </c>
      <c r="D7624">
        <v>775</v>
      </c>
      <c r="E7624">
        <v>1</v>
      </c>
      <c r="F7624">
        <f t="shared" si="476"/>
        <v>0.93600000000000005</v>
      </c>
      <c r="G7624" t="str">
        <f t="shared" si="477"/>
        <v/>
      </c>
      <c r="H7624" s="36" t="str">
        <f t="shared" si="478"/>
        <v/>
      </c>
      <c r="I7624" s="1">
        <f t="shared" si="479"/>
        <v>0.93600000000000005</v>
      </c>
    </row>
    <row r="7625" spans="1:9" x14ac:dyDescent="0.25">
      <c r="A7625">
        <v>0</v>
      </c>
      <c r="B7625">
        <v>55</v>
      </c>
      <c r="C7625">
        <v>15.3</v>
      </c>
      <c r="D7625">
        <v>670</v>
      </c>
      <c r="E7625">
        <v>1</v>
      </c>
      <c r="F7625" t="str">
        <f t="shared" si="476"/>
        <v/>
      </c>
      <c r="G7625">
        <f t="shared" si="477"/>
        <v>0.83199999999999996</v>
      </c>
      <c r="H7625" s="36" t="str">
        <f t="shared" si="478"/>
        <v/>
      </c>
      <c r="I7625" s="1">
        <f t="shared" si="479"/>
        <v>0.83199999999999996</v>
      </c>
    </row>
    <row r="7626" spans="1:9" x14ac:dyDescent="0.25">
      <c r="A7626">
        <v>1</v>
      </c>
      <c r="B7626">
        <v>75</v>
      </c>
      <c r="C7626">
        <v>33.31</v>
      </c>
      <c r="D7626">
        <v>735</v>
      </c>
      <c r="E7626">
        <v>1</v>
      </c>
      <c r="F7626">
        <f t="shared" si="476"/>
        <v>0.9</v>
      </c>
      <c r="G7626" t="str">
        <f t="shared" si="477"/>
        <v/>
      </c>
      <c r="H7626" s="36" t="str">
        <f t="shared" si="478"/>
        <v/>
      </c>
      <c r="I7626" s="1">
        <f t="shared" si="479"/>
        <v>0.9</v>
      </c>
    </row>
    <row r="7627" spans="1:9" x14ac:dyDescent="0.25">
      <c r="A7627">
        <v>0</v>
      </c>
      <c r="B7627">
        <v>24</v>
      </c>
      <c r="C7627">
        <v>20.85</v>
      </c>
      <c r="D7627">
        <v>715</v>
      </c>
      <c r="E7627">
        <v>1</v>
      </c>
      <c r="F7627" t="str">
        <f t="shared" si="476"/>
        <v/>
      </c>
      <c r="G7627">
        <f t="shared" si="477"/>
        <v>0.81200000000000006</v>
      </c>
      <c r="H7627" s="36" t="str">
        <f t="shared" si="478"/>
        <v/>
      </c>
      <c r="I7627" s="1">
        <f t="shared" si="479"/>
        <v>0.81200000000000006</v>
      </c>
    </row>
    <row r="7628" spans="1:9" x14ac:dyDescent="0.25">
      <c r="A7628">
        <v>1</v>
      </c>
      <c r="B7628">
        <v>18.527000000000001</v>
      </c>
      <c r="C7628">
        <v>16.53</v>
      </c>
      <c r="D7628">
        <v>700</v>
      </c>
      <c r="E7628">
        <v>1</v>
      </c>
      <c r="F7628" t="str">
        <f t="shared" si="476"/>
        <v/>
      </c>
      <c r="G7628">
        <f t="shared" si="477"/>
        <v>0.72499999999999998</v>
      </c>
      <c r="H7628" s="36" t="str">
        <f t="shared" si="478"/>
        <v/>
      </c>
      <c r="I7628" s="1">
        <f t="shared" si="479"/>
        <v>0.72499999999999998</v>
      </c>
    </row>
    <row r="7629" spans="1:9" x14ac:dyDescent="0.25">
      <c r="A7629">
        <v>0</v>
      </c>
      <c r="B7629">
        <v>46</v>
      </c>
      <c r="C7629">
        <v>27.86</v>
      </c>
      <c r="D7629">
        <v>680</v>
      </c>
      <c r="E7629">
        <v>1</v>
      </c>
      <c r="F7629" t="str">
        <f t="shared" si="476"/>
        <v/>
      </c>
      <c r="G7629">
        <f t="shared" si="477"/>
        <v>0.745</v>
      </c>
      <c r="H7629" s="36" t="str">
        <f t="shared" si="478"/>
        <v/>
      </c>
      <c r="I7629" s="1">
        <f t="shared" si="479"/>
        <v>0.745</v>
      </c>
    </row>
    <row r="7630" spans="1:9" x14ac:dyDescent="0.25">
      <c r="A7630">
        <v>0</v>
      </c>
      <c r="B7630">
        <v>30</v>
      </c>
      <c r="C7630">
        <v>39.76</v>
      </c>
      <c r="D7630">
        <v>665</v>
      </c>
      <c r="E7630">
        <v>1</v>
      </c>
      <c r="F7630" t="str">
        <f t="shared" si="476"/>
        <v/>
      </c>
      <c r="G7630">
        <f t="shared" si="477"/>
        <v>0.745</v>
      </c>
      <c r="H7630" s="36" t="str">
        <f t="shared" si="478"/>
        <v/>
      </c>
      <c r="I7630" s="1">
        <f t="shared" si="479"/>
        <v>0.745</v>
      </c>
    </row>
    <row r="7631" spans="1:9" x14ac:dyDescent="0.25">
      <c r="A7631">
        <v>0</v>
      </c>
      <c r="B7631">
        <v>74</v>
      </c>
      <c r="C7631">
        <v>18.5</v>
      </c>
      <c r="D7631">
        <v>665</v>
      </c>
      <c r="E7631">
        <v>1</v>
      </c>
      <c r="F7631" t="str">
        <f t="shared" si="476"/>
        <v/>
      </c>
      <c r="G7631">
        <f t="shared" si="477"/>
        <v>0.745</v>
      </c>
      <c r="H7631" s="36" t="str">
        <f t="shared" si="478"/>
        <v/>
      </c>
      <c r="I7631" s="1">
        <f t="shared" si="479"/>
        <v>0.745</v>
      </c>
    </row>
    <row r="7632" spans="1:9" x14ac:dyDescent="0.25">
      <c r="A7632">
        <v>1</v>
      </c>
      <c r="B7632">
        <v>106</v>
      </c>
      <c r="C7632">
        <v>29.05</v>
      </c>
      <c r="D7632">
        <v>690</v>
      </c>
      <c r="E7632">
        <v>1</v>
      </c>
      <c r="F7632" t="str">
        <f t="shared" si="476"/>
        <v/>
      </c>
      <c r="G7632" t="str">
        <f t="shared" si="477"/>
        <v/>
      </c>
      <c r="H7632" s="36">
        <f t="shared" si="478"/>
        <v>0.78400000000000003</v>
      </c>
      <c r="I7632" s="1">
        <f t="shared" si="479"/>
        <v>0.78400000000000003</v>
      </c>
    </row>
    <row r="7633" spans="1:9" x14ac:dyDescent="0.25">
      <c r="A7633">
        <v>0</v>
      </c>
      <c r="B7633">
        <v>19.068000000000001</v>
      </c>
      <c r="C7633">
        <v>23.98</v>
      </c>
      <c r="D7633">
        <v>675</v>
      </c>
      <c r="E7633">
        <v>1</v>
      </c>
      <c r="F7633" t="str">
        <f t="shared" si="476"/>
        <v/>
      </c>
      <c r="G7633">
        <f t="shared" si="477"/>
        <v>0.745</v>
      </c>
      <c r="H7633" s="36" t="str">
        <f t="shared" si="478"/>
        <v/>
      </c>
      <c r="I7633" s="1">
        <f t="shared" si="479"/>
        <v>0.745</v>
      </c>
    </row>
    <row r="7634" spans="1:9" x14ac:dyDescent="0.25">
      <c r="A7634">
        <v>1</v>
      </c>
      <c r="B7634">
        <v>104</v>
      </c>
      <c r="C7634">
        <v>23.4</v>
      </c>
      <c r="D7634">
        <v>660</v>
      </c>
      <c r="E7634">
        <v>1</v>
      </c>
      <c r="F7634" t="str">
        <f t="shared" si="476"/>
        <v/>
      </c>
      <c r="G7634" t="str">
        <f t="shared" si="477"/>
        <v/>
      </c>
      <c r="H7634" s="36">
        <f t="shared" si="478"/>
        <v>0.85199999999999998</v>
      </c>
      <c r="I7634" s="1">
        <f t="shared" si="479"/>
        <v>0.85199999999999998</v>
      </c>
    </row>
    <row r="7635" spans="1:9" x14ac:dyDescent="0.25">
      <c r="A7635">
        <v>0</v>
      </c>
      <c r="B7635">
        <v>60</v>
      </c>
      <c r="C7635">
        <v>19.16</v>
      </c>
      <c r="D7635">
        <v>665</v>
      </c>
      <c r="E7635">
        <v>1</v>
      </c>
      <c r="F7635" t="str">
        <f t="shared" si="476"/>
        <v/>
      </c>
      <c r="G7635">
        <f t="shared" si="477"/>
        <v>0.745</v>
      </c>
      <c r="H7635" s="36" t="str">
        <f t="shared" si="478"/>
        <v/>
      </c>
      <c r="I7635" s="1">
        <f t="shared" si="479"/>
        <v>0.745</v>
      </c>
    </row>
    <row r="7636" spans="1:9" x14ac:dyDescent="0.25">
      <c r="A7636">
        <v>1</v>
      </c>
      <c r="B7636">
        <v>145</v>
      </c>
      <c r="C7636">
        <v>18.45</v>
      </c>
      <c r="D7636">
        <v>675</v>
      </c>
      <c r="E7636">
        <v>1</v>
      </c>
      <c r="F7636" t="str">
        <f t="shared" si="476"/>
        <v/>
      </c>
      <c r="G7636" t="str">
        <f t="shared" si="477"/>
        <v/>
      </c>
      <c r="H7636" s="36">
        <f t="shared" si="478"/>
        <v>0.85199999999999998</v>
      </c>
      <c r="I7636" s="1">
        <f t="shared" si="479"/>
        <v>0.85199999999999998</v>
      </c>
    </row>
    <row r="7637" spans="1:9" x14ac:dyDescent="0.25">
      <c r="A7637">
        <v>0</v>
      </c>
      <c r="B7637">
        <v>45</v>
      </c>
      <c r="C7637">
        <v>32.99</v>
      </c>
      <c r="D7637">
        <v>685</v>
      </c>
      <c r="E7637">
        <v>1</v>
      </c>
      <c r="F7637" t="str">
        <f t="shared" si="476"/>
        <v/>
      </c>
      <c r="G7637">
        <f t="shared" si="477"/>
        <v>0.745</v>
      </c>
      <c r="H7637" s="36" t="str">
        <f t="shared" si="478"/>
        <v/>
      </c>
      <c r="I7637" s="1">
        <f t="shared" si="479"/>
        <v>0.745</v>
      </c>
    </row>
    <row r="7638" spans="1:9" x14ac:dyDescent="0.25">
      <c r="A7638">
        <v>0</v>
      </c>
      <c r="B7638">
        <v>115</v>
      </c>
      <c r="C7638">
        <v>9.6999999999999993</v>
      </c>
      <c r="D7638">
        <v>720</v>
      </c>
      <c r="E7638">
        <v>1</v>
      </c>
      <c r="F7638">
        <f t="shared" si="476"/>
        <v>0.93600000000000005</v>
      </c>
      <c r="G7638" t="str">
        <f t="shared" si="477"/>
        <v/>
      </c>
      <c r="H7638" s="36" t="str">
        <f t="shared" si="478"/>
        <v/>
      </c>
      <c r="I7638" s="1">
        <f t="shared" si="479"/>
        <v>0.93600000000000005</v>
      </c>
    </row>
    <row r="7639" spans="1:9" x14ac:dyDescent="0.25">
      <c r="A7639">
        <v>0</v>
      </c>
      <c r="B7639">
        <v>60</v>
      </c>
      <c r="C7639">
        <v>21</v>
      </c>
      <c r="D7639">
        <v>730</v>
      </c>
      <c r="E7639">
        <v>1</v>
      </c>
      <c r="F7639">
        <f t="shared" si="476"/>
        <v>0.93600000000000005</v>
      </c>
      <c r="G7639" t="str">
        <f t="shared" si="477"/>
        <v/>
      </c>
      <c r="H7639" s="36" t="str">
        <f t="shared" si="478"/>
        <v/>
      </c>
      <c r="I7639" s="1">
        <f t="shared" si="479"/>
        <v>0.93600000000000005</v>
      </c>
    </row>
    <row r="7640" spans="1:9" x14ac:dyDescent="0.25">
      <c r="A7640">
        <v>0</v>
      </c>
      <c r="B7640">
        <v>13</v>
      </c>
      <c r="C7640">
        <v>10.71</v>
      </c>
      <c r="D7640">
        <v>690</v>
      </c>
      <c r="E7640">
        <v>1</v>
      </c>
      <c r="F7640" t="str">
        <f t="shared" si="476"/>
        <v/>
      </c>
      <c r="G7640">
        <f t="shared" si="477"/>
        <v>0.72499999999999998</v>
      </c>
      <c r="H7640" s="36" t="str">
        <f t="shared" si="478"/>
        <v/>
      </c>
      <c r="I7640" s="1">
        <f t="shared" si="479"/>
        <v>0.72499999999999998</v>
      </c>
    </row>
    <row r="7641" spans="1:9" x14ac:dyDescent="0.25">
      <c r="A7641">
        <v>0</v>
      </c>
      <c r="B7641">
        <v>155</v>
      </c>
      <c r="C7641">
        <v>8.4499999999999993</v>
      </c>
      <c r="D7641">
        <v>715</v>
      </c>
      <c r="E7641">
        <v>1</v>
      </c>
      <c r="F7641" t="str">
        <f t="shared" si="476"/>
        <v/>
      </c>
      <c r="G7641" t="str">
        <f t="shared" si="477"/>
        <v/>
      </c>
      <c r="H7641" s="36">
        <f t="shared" si="478"/>
        <v>0.89200000000000002</v>
      </c>
      <c r="I7641" s="1">
        <f t="shared" si="479"/>
        <v>0.89200000000000002</v>
      </c>
    </row>
    <row r="7642" spans="1:9" x14ac:dyDescent="0.25">
      <c r="A7642">
        <v>0</v>
      </c>
      <c r="B7642">
        <v>148</v>
      </c>
      <c r="C7642">
        <v>9.0399999999999991</v>
      </c>
      <c r="D7642">
        <v>710</v>
      </c>
      <c r="E7642">
        <v>1</v>
      </c>
      <c r="F7642" t="str">
        <f t="shared" si="476"/>
        <v/>
      </c>
      <c r="G7642" t="str">
        <f t="shared" si="477"/>
        <v/>
      </c>
      <c r="H7642" s="36">
        <f t="shared" si="478"/>
        <v>0.89200000000000002</v>
      </c>
      <c r="I7642" s="1">
        <f t="shared" si="479"/>
        <v>0.89200000000000002</v>
      </c>
    </row>
    <row r="7643" spans="1:9" x14ac:dyDescent="0.25">
      <c r="A7643">
        <v>1</v>
      </c>
      <c r="B7643">
        <v>22</v>
      </c>
      <c r="C7643">
        <v>20.73</v>
      </c>
      <c r="D7643">
        <v>755</v>
      </c>
      <c r="E7643">
        <v>1</v>
      </c>
      <c r="F7643">
        <f t="shared" si="476"/>
        <v>0.85299999999999998</v>
      </c>
      <c r="G7643" t="str">
        <f t="shared" si="477"/>
        <v/>
      </c>
      <c r="H7643" s="36" t="str">
        <f t="shared" si="478"/>
        <v/>
      </c>
      <c r="I7643" s="1">
        <f t="shared" si="479"/>
        <v>0.85299999999999998</v>
      </c>
    </row>
    <row r="7644" spans="1:9" x14ac:dyDescent="0.25">
      <c r="A7644">
        <v>1</v>
      </c>
      <c r="B7644">
        <v>113</v>
      </c>
      <c r="C7644">
        <v>26.29</v>
      </c>
      <c r="D7644">
        <v>660</v>
      </c>
      <c r="E7644">
        <v>1</v>
      </c>
      <c r="F7644" t="str">
        <f t="shared" si="476"/>
        <v/>
      </c>
      <c r="G7644" t="str">
        <f t="shared" si="477"/>
        <v/>
      </c>
      <c r="H7644" s="36">
        <f t="shared" si="478"/>
        <v>0.78400000000000003</v>
      </c>
      <c r="I7644" s="1">
        <f t="shared" si="479"/>
        <v>0.78400000000000003</v>
      </c>
    </row>
    <row r="7645" spans="1:9" x14ac:dyDescent="0.25">
      <c r="A7645">
        <v>1</v>
      </c>
      <c r="B7645">
        <v>92</v>
      </c>
      <c r="C7645">
        <v>8.7100000000000009</v>
      </c>
      <c r="D7645">
        <v>680</v>
      </c>
      <c r="E7645">
        <v>1</v>
      </c>
      <c r="F7645" t="str">
        <f t="shared" si="476"/>
        <v/>
      </c>
      <c r="G7645" t="str">
        <f t="shared" si="477"/>
        <v/>
      </c>
      <c r="H7645" s="36">
        <f t="shared" si="478"/>
        <v>0.89200000000000002</v>
      </c>
      <c r="I7645" s="1">
        <f t="shared" si="479"/>
        <v>0.89200000000000002</v>
      </c>
    </row>
    <row r="7646" spans="1:9" x14ac:dyDescent="0.25">
      <c r="A7646">
        <v>0</v>
      </c>
      <c r="B7646">
        <v>38</v>
      </c>
      <c r="C7646">
        <v>31.08</v>
      </c>
      <c r="D7646">
        <v>685</v>
      </c>
      <c r="E7646">
        <v>1</v>
      </c>
      <c r="F7646" t="str">
        <f t="shared" si="476"/>
        <v/>
      </c>
      <c r="G7646">
        <f t="shared" si="477"/>
        <v>0.745</v>
      </c>
      <c r="H7646" s="36" t="str">
        <f t="shared" si="478"/>
        <v/>
      </c>
      <c r="I7646" s="1">
        <f t="shared" si="479"/>
        <v>0.745</v>
      </c>
    </row>
    <row r="7647" spans="1:9" x14ac:dyDescent="0.25">
      <c r="A7647">
        <v>1</v>
      </c>
      <c r="B7647">
        <v>160</v>
      </c>
      <c r="C7647">
        <v>24.75</v>
      </c>
      <c r="D7647">
        <v>705</v>
      </c>
      <c r="E7647">
        <v>1</v>
      </c>
      <c r="F7647" t="str">
        <f t="shared" si="476"/>
        <v/>
      </c>
      <c r="G7647" t="str">
        <f t="shared" si="477"/>
        <v/>
      </c>
      <c r="H7647" s="36">
        <f t="shared" si="478"/>
        <v>0.89200000000000002</v>
      </c>
      <c r="I7647" s="1">
        <f t="shared" si="479"/>
        <v>0.89200000000000002</v>
      </c>
    </row>
    <row r="7648" spans="1:9" x14ac:dyDescent="0.25">
      <c r="A7648">
        <v>1</v>
      </c>
      <c r="B7648">
        <v>65</v>
      </c>
      <c r="C7648">
        <v>21.65</v>
      </c>
      <c r="D7648">
        <v>675</v>
      </c>
      <c r="E7648">
        <v>1</v>
      </c>
      <c r="F7648" t="str">
        <f t="shared" si="476"/>
        <v/>
      </c>
      <c r="G7648">
        <f t="shared" si="477"/>
        <v>0.745</v>
      </c>
      <c r="H7648" s="36" t="str">
        <f t="shared" si="478"/>
        <v/>
      </c>
      <c r="I7648" s="1">
        <f t="shared" si="479"/>
        <v>0.745</v>
      </c>
    </row>
    <row r="7649" spans="1:9" x14ac:dyDescent="0.25">
      <c r="A7649">
        <v>1</v>
      </c>
      <c r="B7649">
        <v>106</v>
      </c>
      <c r="C7649">
        <v>24.4</v>
      </c>
      <c r="D7649">
        <v>675</v>
      </c>
      <c r="E7649">
        <v>1</v>
      </c>
      <c r="F7649" t="str">
        <f t="shared" si="476"/>
        <v/>
      </c>
      <c r="G7649" t="str">
        <f t="shared" si="477"/>
        <v/>
      </c>
      <c r="H7649" s="36">
        <f t="shared" si="478"/>
        <v>0.85199999999999998</v>
      </c>
      <c r="I7649" s="1">
        <f t="shared" si="479"/>
        <v>0.85199999999999998</v>
      </c>
    </row>
    <row r="7650" spans="1:9" x14ac:dyDescent="0.25">
      <c r="A7650">
        <v>1</v>
      </c>
      <c r="B7650">
        <v>70</v>
      </c>
      <c r="C7650">
        <v>17.95</v>
      </c>
      <c r="D7650">
        <v>685</v>
      </c>
      <c r="E7650">
        <v>1</v>
      </c>
      <c r="F7650" t="str">
        <f t="shared" si="476"/>
        <v/>
      </c>
      <c r="G7650">
        <f t="shared" si="477"/>
        <v>0.745</v>
      </c>
      <c r="H7650" s="36" t="str">
        <f t="shared" si="478"/>
        <v/>
      </c>
      <c r="I7650" s="1">
        <f t="shared" si="479"/>
        <v>0.745</v>
      </c>
    </row>
    <row r="7651" spans="1:9" x14ac:dyDescent="0.25">
      <c r="A7651">
        <v>0</v>
      </c>
      <c r="B7651">
        <v>70</v>
      </c>
      <c r="C7651">
        <v>13.48</v>
      </c>
      <c r="D7651">
        <v>680</v>
      </c>
      <c r="E7651">
        <v>1</v>
      </c>
      <c r="F7651" t="str">
        <f t="shared" si="476"/>
        <v/>
      </c>
      <c r="G7651">
        <f t="shared" si="477"/>
        <v>0.83199999999999996</v>
      </c>
      <c r="H7651" s="36" t="str">
        <f t="shared" si="478"/>
        <v/>
      </c>
      <c r="I7651" s="1">
        <f t="shared" si="479"/>
        <v>0.83199999999999996</v>
      </c>
    </row>
    <row r="7652" spans="1:9" x14ac:dyDescent="0.25">
      <c r="A7652">
        <v>0</v>
      </c>
      <c r="B7652">
        <v>42.616</v>
      </c>
      <c r="C7652">
        <v>20.7</v>
      </c>
      <c r="D7652">
        <v>675</v>
      </c>
      <c r="E7652">
        <v>1</v>
      </c>
      <c r="F7652" t="str">
        <f t="shared" si="476"/>
        <v/>
      </c>
      <c r="G7652">
        <f t="shared" si="477"/>
        <v>0.745</v>
      </c>
      <c r="H7652" s="36" t="str">
        <f t="shared" si="478"/>
        <v/>
      </c>
      <c r="I7652" s="1">
        <f t="shared" si="479"/>
        <v>0.745</v>
      </c>
    </row>
    <row r="7653" spans="1:9" x14ac:dyDescent="0.25">
      <c r="A7653">
        <v>0</v>
      </c>
      <c r="B7653">
        <v>40</v>
      </c>
      <c r="C7653">
        <v>22.14</v>
      </c>
      <c r="D7653">
        <v>680</v>
      </c>
      <c r="E7653">
        <v>1</v>
      </c>
      <c r="F7653" t="str">
        <f t="shared" si="476"/>
        <v/>
      </c>
      <c r="G7653">
        <f t="shared" si="477"/>
        <v>0.745</v>
      </c>
      <c r="H7653" s="36" t="str">
        <f t="shared" si="478"/>
        <v/>
      </c>
      <c r="I7653" s="1">
        <f t="shared" si="479"/>
        <v>0.745</v>
      </c>
    </row>
    <row r="7654" spans="1:9" x14ac:dyDescent="0.25">
      <c r="A7654">
        <v>1</v>
      </c>
      <c r="B7654">
        <v>85</v>
      </c>
      <c r="C7654">
        <v>13.26</v>
      </c>
      <c r="D7654">
        <v>665</v>
      </c>
      <c r="E7654">
        <v>1</v>
      </c>
      <c r="F7654" t="str">
        <f t="shared" si="476"/>
        <v/>
      </c>
      <c r="G7654">
        <f t="shared" si="477"/>
        <v>0.83199999999999996</v>
      </c>
      <c r="H7654" s="36" t="str">
        <f t="shared" si="478"/>
        <v/>
      </c>
      <c r="I7654" s="1">
        <f t="shared" si="479"/>
        <v>0.83199999999999996</v>
      </c>
    </row>
    <row r="7655" spans="1:9" x14ac:dyDescent="0.25">
      <c r="A7655">
        <v>1</v>
      </c>
      <c r="B7655">
        <v>20</v>
      </c>
      <c r="C7655">
        <v>9.2799999999999994</v>
      </c>
      <c r="D7655">
        <v>710</v>
      </c>
      <c r="E7655">
        <v>1</v>
      </c>
      <c r="F7655" t="str">
        <f t="shared" si="476"/>
        <v/>
      </c>
      <c r="G7655">
        <f t="shared" si="477"/>
        <v>0.72499999999999998</v>
      </c>
      <c r="H7655" s="36" t="str">
        <f t="shared" si="478"/>
        <v/>
      </c>
      <c r="I7655" s="1">
        <f t="shared" si="479"/>
        <v>0.72499999999999998</v>
      </c>
    </row>
    <row r="7656" spans="1:9" x14ac:dyDescent="0.25">
      <c r="A7656">
        <v>1</v>
      </c>
      <c r="B7656">
        <v>49</v>
      </c>
      <c r="C7656">
        <v>28.95</v>
      </c>
      <c r="D7656">
        <v>680</v>
      </c>
      <c r="E7656">
        <v>1</v>
      </c>
      <c r="F7656" t="str">
        <f t="shared" si="476"/>
        <v/>
      </c>
      <c r="G7656">
        <f t="shared" si="477"/>
        <v>0.745</v>
      </c>
      <c r="H7656" s="36" t="str">
        <f t="shared" si="478"/>
        <v/>
      </c>
      <c r="I7656" s="1">
        <f t="shared" si="479"/>
        <v>0.745</v>
      </c>
    </row>
    <row r="7657" spans="1:9" x14ac:dyDescent="0.25">
      <c r="A7657">
        <v>1</v>
      </c>
      <c r="B7657">
        <v>100</v>
      </c>
      <c r="C7657">
        <v>14.16</v>
      </c>
      <c r="D7657">
        <v>690</v>
      </c>
      <c r="E7657">
        <v>1</v>
      </c>
      <c r="F7657" t="str">
        <f t="shared" si="476"/>
        <v/>
      </c>
      <c r="G7657" t="str">
        <f t="shared" si="477"/>
        <v/>
      </c>
      <c r="H7657" s="36">
        <f t="shared" si="478"/>
        <v>0.89200000000000002</v>
      </c>
      <c r="I7657" s="1">
        <f t="shared" si="479"/>
        <v>0.89200000000000002</v>
      </c>
    </row>
    <row r="7658" spans="1:9" x14ac:dyDescent="0.25">
      <c r="A7658">
        <v>1</v>
      </c>
      <c r="B7658">
        <v>87.5</v>
      </c>
      <c r="C7658">
        <v>19.53</v>
      </c>
      <c r="D7658">
        <v>675</v>
      </c>
      <c r="E7658">
        <v>1</v>
      </c>
      <c r="F7658" t="str">
        <f t="shared" si="476"/>
        <v/>
      </c>
      <c r="G7658" t="str">
        <f t="shared" si="477"/>
        <v/>
      </c>
      <c r="H7658" s="36">
        <f t="shared" si="478"/>
        <v>0.85199999999999998</v>
      </c>
      <c r="I7658" s="1">
        <f t="shared" si="479"/>
        <v>0.85199999999999998</v>
      </c>
    </row>
    <row r="7659" spans="1:9" x14ac:dyDescent="0.25">
      <c r="A7659">
        <v>1</v>
      </c>
      <c r="B7659">
        <v>52</v>
      </c>
      <c r="C7659">
        <v>14.86</v>
      </c>
      <c r="D7659">
        <v>695</v>
      </c>
      <c r="E7659">
        <v>1</v>
      </c>
      <c r="F7659" t="str">
        <f t="shared" si="476"/>
        <v/>
      </c>
      <c r="G7659">
        <f t="shared" si="477"/>
        <v>0.83199999999999996</v>
      </c>
      <c r="H7659" s="36" t="str">
        <f t="shared" si="478"/>
        <v/>
      </c>
      <c r="I7659" s="1">
        <f t="shared" si="479"/>
        <v>0.83199999999999996</v>
      </c>
    </row>
    <row r="7660" spans="1:9" x14ac:dyDescent="0.25">
      <c r="A7660">
        <v>0</v>
      </c>
      <c r="B7660">
        <v>43</v>
      </c>
      <c r="C7660">
        <v>36.06</v>
      </c>
      <c r="D7660">
        <v>685</v>
      </c>
      <c r="E7660">
        <v>1</v>
      </c>
      <c r="F7660" t="str">
        <f t="shared" si="476"/>
        <v/>
      </c>
      <c r="G7660">
        <f t="shared" si="477"/>
        <v>0.745</v>
      </c>
      <c r="H7660" s="36" t="str">
        <f t="shared" si="478"/>
        <v/>
      </c>
      <c r="I7660" s="1">
        <f t="shared" si="479"/>
        <v>0.745</v>
      </c>
    </row>
    <row r="7661" spans="1:9" x14ac:dyDescent="0.25">
      <c r="A7661">
        <v>1</v>
      </c>
      <c r="B7661">
        <v>57</v>
      </c>
      <c r="C7661">
        <v>17.87</v>
      </c>
      <c r="D7661">
        <v>740</v>
      </c>
      <c r="E7661">
        <v>1</v>
      </c>
      <c r="F7661">
        <f t="shared" si="476"/>
        <v>0.93600000000000005</v>
      </c>
      <c r="G7661" t="str">
        <f t="shared" si="477"/>
        <v/>
      </c>
      <c r="H7661" s="36" t="str">
        <f t="shared" si="478"/>
        <v/>
      </c>
      <c r="I7661" s="1">
        <f t="shared" si="479"/>
        <v>0.93600000000000005</v>
      </c>
    </row>
    <row r="7662" spans="1:9" x14ac:dyDescent="0.25">
      <c r="A7662">
        <v>0</v>
      </c>
      <c r="B7662">
        <v>60</v>
      </c>
      <c r="C7662">
        <v>16.920000000000002</v>
      </c>
      <c r="D7662">
        <v>675</v>
      </c>
      <c r="E7662">
        <v>1</v>
      </c>
      <c r="F7662" t="str">
        <f t="shared" si="476"/>
        <v/>
      </c>
      <c r="G7662">
        <f t="shared" si="477"/>
        <v>0.745</v>
      </c>
      <c r="H7662" s="36" t="str">
        <f t="shared" si="478"/>
        <v/>
      </c>
      <c r="I7662" s="1">
        <f t="shared" si="479"/>
        <v>0.745</v>
      </c>
    </row>
    <row r="7663" spans="1:9" x14ac:dyDescent="0.25">
      <c r="A7663">
        <v>1</v>
      </c>
      <c r="B7663">
        <v>45</v>
      </c>
      <c r="C7663">
        <v>30</v>
      </c>
      <c r="D7663">
        <v>685</v>
      </c>
      <c r="E7663">
        <v>1</v>
      </c>
      <c r="F7663" t="str">
        <f t="shared" si="476"/>
        <v/>
      </c>
      <c r="G7663">
        <f t="shared" si="477"/>
        <v>0.745</v>
      </c>
      <c r="H7663" s="36" t="str">
        <f t="shared" si="478"/>
        <v/>
      </c>
      <c r="I7663" s="1">
        <f t="shared" si="479"/>
        <v>0.745</v>
      </c>
    </row>
    <row r="7664" spans="1:9" x14ac:dyDescent="0.25">
      <c r="A7664">
        <v>1</v>
      </c>
      <c r="B7664">
        <v>72</v>
      </c>
      <c r="C7664">
        <v>26.08</v>
      </c>
      <c r="D7664">
        <v>700</v>
      </c>
      <c r="E7664">
        <v>1</v>
      </c>
      <c r="F7664" t="str">
        <f t="shared" si="476"/>
        <v/>
      </c>
      <c r="G7664">
        <f t="shared" si="477"/>
        <v>0.81200000000000006</v>
      </c>
      <c r="H7664" s="36" t="str">
        <f t="shared" si="478"/>
        <v/>
      </c>
      <c r="I7664" s="1">
        <f t="shared" si="479"/>
        <v>0.81200000000000006</v>
      </c>
    </row>
    <row r="7665" spans="1:9" x14ac:dyDescent="0.25">
      <c r="A7665">
        <v>1</v>
      </c>
      <c r="B7665">
        <v>40.4</v>
      </c>
      <c r="C7665">
        <v>8.23</v>
      </c>
      <c r="D7665">
        <v>755</v>
      </c>
      <c r="E7665">
        <v>1</v>
      </c>
      <c r="F7665">
        <f t="shared" si="476"/>
        <v>0.85299999999999998</v>
      </c>
      <c r="G7665" t="str">
        <f t="shared" si="477"/>
        <v/>
      </c>
      <c r="H7665" s="36" t="str">
        <f t="shared" si="478"/>
        <v/>
      </c>
      <c r="I7665" s="1">
        <f t="shared" si="479"/>
        <v>0.85299999999999998</v>
      </c>
    </row>
    <row r="7666" spans="1:9" x14ac:dyDescent="0.25">
      <c r="A7666">
        <v>1</v>
      </c>
      <c r="B7666">
        <v>56</v>
      </c>
      <c r="C7666">
        <v>12.54</v>
      </c>
      <c r="D7666">
        <v>705</v>
      </c>
      <c r="E7666">
        <v>1</v>
      </c>
      <c r="F7666" t="str">
        <f t="shared" si="476"/>
        <v/>
      </c>
      <c r="G7666">
        <f t="shared" si="477"/>
        <v>0.83199999999999996</v>
      </c>
      <c r="H7666" s="36" t="str">
        <f t="shared" si="478"/>
        <v/>
      </c>
      <c r="I7666" s="1">
        <f t="shared" si="479"/>
        <v>0.83199999999999996</v>
      </c>
    </row>
    <row r="7667" spans="1:9" x14ac:dyDescent="0.25">
      <c r="A7667">
        <v>1</v>
      </c>
      <c r="B7667">
        <v>150</v>
      </c>
      <c r="C7667">
        <v>9.14</v>
      </c>
      <c r="D7667">
        <v>670</v>
      </c>
      <c r="E7667">
        <v>1</v>
      </c>
      <c r="F7667" t="str">
        <f t="shared" si="476"/>
        <v/>
      </c>
      <c r="G7667" t="str">
        <f t="shared" si="477"/>
        <v/>
      </c>
      <c r="H7667" s="36">
        <f t="shared" si="478"/>
        <v>0.85199999999999998</v>
      </c>
      <c r="I7667" s="1">
        <f t="shared" si="479"/>
        <v>0.85199999999999998</v>
      </c>
    </row>
    <row r="7668" spans="1:9" x14ac:dyDescent="0.25">
      <c r="A7668">
        <v>1</v>
      </c>
      <c r="B7668">
        <v>92</v>
      </c>
      <c r="C7668">
        <v>16.489999999999998</v>
      </c>
      <c r="D7668">
        <v>715</v>
      </c>
      <c r="E7668">
        <v>1</v>
      </c>
      <c r="F7668" t="str">
        <f t="shared" si="476"/>
        <v/>
      </c>
      <c r="G7668" t="str">
        <f t="shared" si="477"/>
        <v/>
      </c>
      <c r="H7668" s="36">
        <f t="shared" si="478"/>
        <v>0.89200000000000002</v>
      </c>
      <c r="I7668" s="1">
        <f t="shared" si="479"/>
        <v>0.89200000000000002</v>
      </c>
    </row>
    <row r="7669" spans="1:9" x14ac:dyDescent="0.25">
      <c r="A7669">
        <v>1</v>
      </c>
      <c r="B7669">
        <v>60</v>
      </c>
      <c r="C7669">
        <v>15.78</v>
      </c>
      <c r="D7669">
        <v>685</v>
      </c>
      <c r="E7669">
        <v>1</v>
      </c>
      <c r="F7669" t="str">
        <f t="shared" si="476"/>
        <v/>
      </c>
      <c r="G7669">
        <f t="shared" si="477"/>
        <v>0.83199999999999996</v>
      </c>
      <c r="H7669" s="36" t="str">
        <f t="shared" si="478"/>
        <v/>
      </c>
      <c r="I7669" s="1">
        <f t="shared" si="479"/>
        <v>0.83199999999999996</v>
      </c>
    </row>
    <row r="7670" spans="1:9" x14ac:dyDescent="0.25">
      <c r="A7670">
        <v>1</v>
      </c>
      <c r="B7670">
        <v>87.756</v>
      </c>
      <c r="C7670">
        <v>20.72</v>
      </c>
      <c r="D7670">
        <v>720</v>
      </c>
      <c r="E7670">
        <v>1</v>
      </c>
      <c r="F7670">
        <f t="shared" si="476"/>
        <v>0.93600000000000005</v>
      </c>
      <c r="G7670" t="str">
        <f t="shared" si="477"/>
        <v/>
      </c>
      <c r="H7670" s="36" t="str">
        <f t="shared" si="478"/>
        <v/>
      </c>
      <c r="I7670" s="1">
        <f t="shared" si="479"/>
        <v>0.93600000000000005</v>
      </c>
    </row>
    <row r="7671" spans="1:9" x14ac:dyDescent="0.25">
      <c r="A7671">
        <v>1</v>
      </c>
      <c r="B7671">
        <v>84.372</v>
      </c>
      <c r="C7671">
        <v>36.979999999999997</v>
      </c>
      <c r="D7671">
        <v>660</v>
      </c>
      <c r="E7671">
        <v>1</v>
      </c>
      <c r="F7671" t="str">
        <f t="shared" si="476"/>
        <v/>
      </c>
      <c r="G7671">
        <f t="shared" si="477"/>
        <v>0.745</v>
      </c>
      <c r="H7671" s="36" t="str">
        <f t="shared" si="478"/>
        <v/>
      </c>
      <c r="I7671" s="1">
        <f t="shared" si="479"/>
        <v>0.745</v>
      </c>
    </row>
    <row r="7672" spans="1:9" x14ac:dyDescent="0.25">
      <c r="A7672">
        <v>1</v>
      </c>
      <c r="B7672">
        <v>97.5</v>
      </c>
      <c r="C7672">
        <v>7.74</v>
      </c>
      <c r="D7672">
        <v>720</v>
      </c>
      <c r="E7672">
        <v>1</v>
      </c>
      <c r="F7672">
        <f t="shared" si="476"/>
        <v>0.93600000000000005</v>
      </c>
      <c r="G7672" t="str">
        <f t="shared" si="477"/>
        <v/>
      </c>
      <c r="H7672" s="36" t="str">
        <f t="shared" si="478"/>
        <v/>
      </c>
      <c r="I7672" s="1">
        <f t="shared" si="479"/>
        <v>0.93600000000000005</v>
      </c>
    </row>
    <row r="7673" spans="1:9" x14ac:dyDescent="0.25">
      <c r="A7673">
        <v>0</v>
      </c>
      <c r="B7673">
        <v>49</v>
      </c>
      <c r="C7673">
        <v>21.6</v>
      </c>
      <c r="D7673">
        <v>660</v>
      </c>
      <c r="E7673">
        <v>1</v>
      </c>
      <c r="F7673" t="str">
        <f t="shared" si="476"/>
        <v/>
      </c>
      <c r="G7673">
        <f t="shared" si="477"/>
        <v>0.745</v>
      </c>
      <c r="H7673" s="36" t="str">
        <f t="shared" si="478"/>
        <v/>
      </c>
      <c r="I7673" s="1">
        <f t="shared" si="479"/>
        <v>0.745</v>
      </c>
    </row>
    <row r="7674" spans="1:9" x14ac:dyDescent="0.25">
      <c r="A7674">
        <v>1</v>
      </c>
      <c r="B7674">
        <v>74.400000000000006</v>
      </c>
      <c r="C7674">
        <v>30.5</v>
      </c>
      <c r="D7674">
        <v>710</v>
      </c>
      <c r="E7674">
        <v>1</v>
      </c>
      <c r="F7674" t="str">
        <f t="shared" si="476"/>
        <v/>
      </c>
      <c r="G7674">
        <f t="shared" si="477"/>
        <v>0.81200000000000006</v>
      </c>
      <c r="H7674" s="36" t="str">
        <f t="shared" si="478"/>
        <v/>
      </c>
      <c r="I7674" s="1">
        <f t="shared" si="479"/>
        <v>0.81200000000000006</v>
      </c>
    </row>
    <row r="7675" spans="1:9" x14ac:dyDescent="0.25">
      <c r="A7675">
        <v>0</v>
      </c>
      <c r="B7675">
        <v>50</v>
      </c>
      <c r="C7675">
        <v>9.5500000000000007</v>
      </c>
      <c r="D7675">
        <v>715</v>
      </c>
      <c r="E7675">
        <v>1</v>
      </c>
      <c r="F7675" t="str">
        <f t="shared" si="476"/>
        <v/>
      </c>
      <c r="G7675">
        <f t="shared" si="477"/>
        <v>0.83199999999999996</v>
      </c>
      <c r="H7675" s="36" t="str">
        <f t="shared" si="478"/>
        <v/>
      </c>
      <c r="I7675" s="1">
        <f t="shared" si="479"/>
        <v>0.83199999999999996</v>
      </c>
    </row>
    <row r="7676" spans="1:9" x14ac:dyDescent="0.25">
      <c r="A7676">
        <v>1</v>
      </c>
      <c r="B7676">
        <v>81</v>
      </c>
      <c r="C7676">
        <v>11.59</v>
      </c>
      <c r="D7676">
        <v>670</v>
      </c>
      <c r="E7676">
        <v>1</v>
      </c>
      <c r="F7676" t="str">
        <f t="shared" si="476"/>
        <v/>
      </c>
      <c r="G7676">
        <f t="shared" si="477"/>
        <v>0.83199999999999996</v>
      </c>
      <c r="H7676" s="36" t="str">
        <f t="shared" si="478"/>
        <v/>
      </c>
      <c r="I7676" s="1">
        <f t="shared" si="479"/>
        <v>0.83199999999999996</v>
      </c>
    </row>
    <row r="7677" spans="1:9" x14ac:dyDescent="0.25">
      <c r="A7677">
        <v>0</v>
      </c>
      <c r="B7677">
        <v>55</v>
      </c>
      <c r="C7677">
        <v>21.21</v>
      </c>
      <c r="D7677">
        <v>670</v>
      </c>
      <c r="E7677">
        <v>1</v>
      </c>
      <c r="F7677" t="str">
        <f t="shared" si="476"/>
        <v/>
      </c>
      <c r="G7677">
        <f t="shared" si="477"/>
        <v>0.745</v>
      </c>
      <c r="H7677" s="36" t="str">
        <f t="shared" si="478"/>
        <v/>
      </c>
      <c r="I7677" s="1">
        <f t="shared" si="479"/>
        <v>0.745</v>
      </c>
    </row>
    <row r="7678" spans="1:9" x14ac:dyDescent="0.25">
      <c r="A7678">
        <v>1</v>
      </c>
      <c r="B7678">
        <v>66</v>
      </c>
      <c r="C7678">
        <v>21.92</v>
      </c>
      <c r="D7678">
        <v>680</v>
      </c>
      <c r="E7678">
        <v>1</v>
      </c>
      <c r="F7678" t="str">
        <f t="shared" si="476"/>
        <v/>
      </c>
      <c r="G7678">
        <f t="shared" si="477"/>
        <v>0.745</v>
      </c>
      <c r="H7678" s="36" t="str">
        <f t="shared" si="478"/>
        <v/>
      </c>
      <c r="I7678" s="1">
        <f t="shared" si="479"/>
        <v>0.745</v>
      </c>
    </row>
    <row r="7679" spans="1:9" x14ac:dyDescent="0.25">
      <c r="A7679">
        <v>1</v>
      </c>
      <c r="B7679">
        <v>54</v>
      </c>
      <c r="C7679">
        <v>8.07</v>
      </c>
      <c r="D7679">
        <v>670</v>
      </c>
      <c r="E7679">
        <v>1</v>
      </c>
      <c r="F7679" t="str">
        <f t="shared" si="476"/>
        <v/>
      </c>
      <c r="G7679">
        <f t="shared" si="477"/>
        <v>0.83199999999999996</v>
      </c>
      <c r="H7679" s="36" t="str">
        <f t="shared" si="478"/>
        <v/>
      </c>
      <c r="I7679" s="1">
        <f t="shared" si="479"/>
        <v>0.83199999999999996</v>
      </c>
    </row>
    <row r="7680" spans="1:9" x14ac:dyDescent="0.25">
      <c r="A7680">
        <v>0</v>
      </c>
      <c r="B7680">
        <v>60</v>
      </c>
      <c r="C7680">
        <v>3.68</v>
      </c>
      <c r="D7680">
        <v>700</v>
      </c>
      <c r="E7680">
        <v>1</v>
      </c>
      <c r="F7680" t="str">
        <f t="shared" si="476"/>
        <v/>
      </c>
      <c r="G7680">
        <f t="shared" si="477"/>
        <v>0.83199999999999996</v>
      </c>
      <c r="H7680" s="36" t="str">
        <f t="shared" si="478"/>
        <v/>
      </c>
      <c r="I7680" s="1">
        <f t="shared" si="479"/>
        <v>0.83199999999999996</v>
      </c>
    </row>
    <row r="7681" spans="1:9" x14ac:dyDescent="0.25">
      <c r="A7681">
        <v>0</v>
      </c>
      <c r="B7681">
        <v>140</v>
      </c>
      <c r="C7681">
        <v>13.28</v>
      </c>
      <c r="D7681">
        <v>700</v>
      </c>
      <c r="E7681">
        <v>1</v>
      </c>
      <c r="F7681" t="str">
        <f t="shared" si="476"/>
        <v/>
      </c>
      <c r="G7681" t="str">
        <f t="shared" si="477"/>
        <v/>
      </c>
      <c r="H7681" s="36">
        <f t="shared" si="478"/>
        <v>0.89200000000000002</v>
      </c>
      <c r="I7681" s="1">
        <f t="shared" si="479"/>
        <v>0.89200000000000002</v>
      </c>
    </row>
    <row r="7682" spans="1:9" x14ac:dyDescent="0.25">
      <c r="A7682">
        <v>1</v>
      </c>
      <c r="B7682">
        <v>96</v>
      </c>
      <c r="C7682">
        <v>17.28</v>
      </c>
      <c r="D7682">
        <v>685</v>
      </c>
      <c r="E7682">
        <v>1</v>
      </c>
      <c r="F7682" t="str">
        <f t="shared" si="476"/>
        <v/>
      </c>
      <c r="G7682" t="str">
        <f t="shared" si="477"/>
        <v/>
      </c>
      <c r="H7682" s="36">
        <f t="shared" si="478"/>
        <v>0.89200000000000002</v>
      </c>
      <c r="I7682" s="1">
        <f t="shared" si="479"/>
        <v>0.89200000000000002</v>
      </c>
    </row>
    <row r="7683" spans="1:9" x14ac:dyDescent="0.25">
      <c r="A7683">
        <v>1</v>
      </c>
      <c r="B7683">
        <v>88</v>
      </c>
      <c r="C7683">
        <v>14.78</v>
      </c>
      <c r="D7683">
        <v>695</v>
      </c>
      <c r="E7683">
        <v>1</v>
      </c>
      <c r="F7683" t="str">
        <f t="shared" si="476"/>
        <v/>
      </c>
      <c r="G7683" t="str">
        <f t="shared" si="477"/>
        <v/>
      </c>
      <c r="H7683" s="36">
        <f t="shared" si="478"/>
        <v>0.89200000000000002</v>
      </c>
      <c r="I7683" s="1">
        <f t="shared" si="479"/>
        <v>0.89200000000000002</v>
      </c>
    </row>
    <row r="7684" spans="1:9" x14ac:dyDescent="0.25">
      <c r="A7684">
        <v>0</v>
      </c>
      <c r="B7684">
        <v>29.12</v>
      </c>
      <c r="C7684">
        <v>11.87</v>
      </c>
      <c r="D7684">
        <v>690</v>
      </c>
      <c r="E7684">
        <v>1</v>
      </c>
      <c r="F7684" t="str">
        <f t="shared" ref="F7684:F7747" si="480">IF(D7684&gt;717.5,IF(B7684&gt;48.75,IF(C7684&gt;21.885,0.9,0.936),0.853),"")</f>
        <v/>
      </c>
      <c r="G7684">
        <f t="shared" ref="G7684:G7747" si="481">IF(D7684&lt;=717.5,IF(B7684&lt;=85.202,IF(C7684&gt;16.545,IF(D7684&gt;687.5,0.812,0.745),IF(B7684&gt;32.802,0.832,0.725)),""),"")</f>
        <v>0.72499999999999998</v>
      </c>
      <c r="H7684" s="36" t="str">
        <f t="shared" ref="H7684:H7747" si="482">IF(D7684&lt;=717.5,IF(B7684&gt;85.202,IF(C7684&gt;25.055,0.784,IF(D7684&gt;677.5,0.892,0.852)),""),"")</f>
        <v/>
      </c>
      <c r="I7684" s="1">
        <f t="shared" ref="I7684:I7747" si="483">SUM(F7684:H7684)</f>
        <v>0.72499999999999998</v>
      </c>
    </row>
    <row r="7685" spans="1:9" x14ac:dyDescent="0.25">
      <c r="A7685">
        <v>1</v>
      </c>
      <c r="B7685">
        <v>133</v>
      </c>
      <c r="C7685">
        <v>12.17</v>
      </c>
      <c r="D7685">
        <v>700</v>
      </c>
      <c r="E7685">
        <v>1</v>
      </c>
      <c r="F7685" t="str">
        <f t="shared" si="480"/>
        <v/>
      </c>
      <c r="G7685" t="str">
        <f t="shared" si="481"/>
        <v/>
      </c>
      <c r="H7685" s="36">
        <f t="shared" si="482"/>
        <v>0.89200000000000002</v>
      </c>
      <c r="I7685" s="1">
        <f t="shared" si="483"/>
        <v>0.89200000000000002</v>
      </c>
    </row>
    <row r="7686" spans="1:9" x14ac:dyDescent="0.25">
      <c r="A7686">
        <v>1</v>
      </c>
      <c r="B7686">
        <v>134.167</v>
      </c>
      <c r="C7686">
        <v>9.57</v>
      </c>
      <c r="D7686">
        <v>675</v>
      </c>
      <c r="E7686">
        <v>1</v>
      </c>
      <c r="F7686" t="str">
        <f t="shared" si="480"/>
        <v/>
      </c>
      <c r="G7686" t="str">
        <f t="shared" si="481"/>
        <v/>
      </c>
      <c r="H7686" s="36">
        <f t="shared" si="482"/>
        <v>0.85199999999999998</v>
      </c>
      <c r="I7686" s="1">
        <f t="shared" si="483"/>
        <v>0.85199999999999998</v>
      </c>
    </row>
    <row r="7687" spans="1:9" x14ac:dyDescent="0.25">
      <c r="A7687">
        <v>1</v>
      </c>
      <c r="B7687">
        <v>130</v>
      </c>
      <c r="C7687">
        <v>12.34</v>
      </c>
      <c r="D7687">
        <v>730</v>
      </c>
      <c r="E7687">
        <v>1</v>
      </c>
      <c r="F7687">
        <f t="shared" si="480"/>
        <v>0.93600000000000005</v>
      </c>
      <c r="G7687" t="str">
        <f t="shared" si="481"/>
        <v/>
      </c>
      <c r="H7687" s="36" t="str">
        <f t="shared" si="482"/>
        <v/>
      </c>
      <c r="I7687" s="1">
        <f t="shared" si="483"/>
        <v>0.93600000000000005</v>
      </c>
    </row>
    <row r="7688" spans="1:9" x14ac:dyDescent="0.25">
      <c r="A7688">
        <v>0</v>
      </c>
      <c r="B7688">
        <v>53</v>
      </c>
      <c r="C7688">
        <v>15.24</v>
      </c>
      <c r="D7688">
        <v>750</v>
      </c>
      <c r="E7688">
        <v>1</v>
      </c>
      <c r="F7688">
        <f t="shared" si="480"/>
        <v>0.93600000000000005</v>
      </c>
      <c r="G7688" t="str">
        <f t="shared" si="481"/>
        <v/>
      </c>
      <c r="H7688" s="36" t="str">
        <f t="shared" si="482"/>
        <v/>
      </c>
      <c r="I7688" s="1">
        <f t="shared" si="483"/>
        <v>0.93600000000000005</v>
      </c>
    </row>
    <row r="7689" spans="1:9" x14ac:dyDescent="0.25">
      <c r="A7689">
        <v>1</v>
      </c>
      <c r="B7689">
        <v>120</v>
      </c>
      <c r="C7689">
        <v>16.97</v>
      </c>
      <c r="D7689">
        <v>790</v>
      </c>
      <c r="E7689">
        <v>1</v>
      </c>
      <c r="F7689">
        <f t="shared" si="480"/>
        <v>0.93600000000000005</v>
      </c>
      <c r="G7689" t="str">
        <f t="shared" si="481"/>
        <v/>
      </c>
      <c r="H7689" s="36" t="str">
        <f t="shared" si="482"/>
        <v/>
      </c>
      <c r="I7689" s="1">
        <f t="shared" si="483"/>
        <v>0.93600000000000005</v>
      </c>
    </row>
    <row r="7690" spans="1:9" x14ac:dyDescent="0.25">
      <c r="A7690">
        <v>1</v>
      </c>
      <c r="B7690">
        <v>50</v>
      </c>
      <c r="C7690">
        <v>29.88</v>
      </c>
      <c r="D7690">
        <v>705</v>
      </c>
      <c r="E7690">
        <v>1</v>
      </c>
      <c r="F7690" t="str">
        <f t="shared" si="480"/>
        <v/>
      </c>
      <c r="G7690">
        <f t="shared" si="481"/>
        <v>0.81200000000000006</v>
      </c>
      <c r="H7690" s="36" t="str">
        <f t="shared" si="482"/>
        <v/>
      </c>
      <c r="I7690" s="1">
        <f t="shared" si="483"/>
        <v>0.81200000000000006</v>
      </c>
    </row>
    <row r="7691" spans="1:9" x14ac:dyDescent="0.25">
      <c r="A7691">
        <v>1</v>
      </c>
      <c r="B7691">
        <v>35.04</v>
      </c>
      <c r="C7691">
        <v>11.85</v>
      </c>
      <c r="D7691">
        <v>685</v>
      </c>
      <c r="E7691">
        <v>1</v>
      </c>
      <c r="F7691" t="str">
        <f t="shared" si="480"/>
        <v/>
      </c>
      <c r="G7691">
        <f t="shared" si="481"/>
        <v>0.83199999999999996</v>
      </c>
      <c r="H7691" s="36" t="str">
        <f t="shared" si="482"/>
        <v/>
      </c>
      <c r="I7691" s="1">
        <f t="shared" si="483"/>
        <v>0.83199999999999996</v>
      </c>
    </row>
    <row r="7692" spans="1:9" x14ac:dyDescent="0.25">
      <c r="A7692">
        <v>1</v>
      </c>
      <c r="B7692">
        <v>82</v>
      </c>
      <c r="C7692">
        <v>19.739999999999998</v>
      </c>
      <c r="D7692">
        <v>660</v>
      </c>
      <c r="E7692">
        <v>1</v>
      </c>
      <c r="F7692" t="str">
        <f t="shared" si="480"/>
        <v/>
      </c>
      <c r="G7692">
        <f t="shared" si="481"/>
        <v>0.745</v>
      </c>
      <c r="H7692" s="36" t="str">
        <f t="shared" si="482"/>
        <v/>
      </c>
      <c r="I7692" s="1">
        <f t="shared" si="483"/>
        <v>0.745</v>
      </c>
    </row>
    <row r="7693" spans="1:9" x14ac:dyDescent="0.25">
      <c r="A7693">
        <v>1</v>
      </c>
      <c r="B7693">
        <v>75</v>
      </c>
      <c r="C7693">
        <v>18.77</v>
      </c>
      <c r="D7693">
        <v>660</v>
      </c>
      <c r="E7693">
        <v>1</v>
      </c>
      <c r="F7693" t="str">
        <f t="shared" si="480"/>
        <v/>
      </c>
      <c r="G7693">
        <f t="shared" si="481"/>
        <v>0.745</v>
      </c>
      <c r="H7693" s="36" t="str">
        <f t="shared" si="482"/>
        <v/>
      </c>
      <c r="I7693" s="1">
        <f t="shared" si="483"/>
        <v>0.745</v>
      </c>
    </row>
    <row r="7694" spans="1:9" x14ac:dyDescent="0.25">
      <c r="A7694">
        <v>1</v>
      </c>
      <c r="B7694">
        <v>124</v>
      </c>
      <c r="C7694">
        <v>7.07</v>
      </c>
      <c r="D7694">
        <v>740</v>
      </c>
      <c r="E7694">
        <v>1</v>
      </c>
      <c r="F7694">
        <f t="shared" si="480"/>
        <v>0.93600000000000005</v>
      </c>
      <c r="G7694" t="str">
        <f t="shared" si="481"/>
        <v/>
      </c>
      <c r="H7694" s="36" t="str">
        <f t="shared" si="482"/>
        <v/>
      </c>
      <c r="I7694" s="1">
        <f t="shared" si="483"/>
        <v>0.93600000000000005</v>
      </c>
    </row>
    <row r="7695" spans="1:9" x14ac:dyDescent="0.25">
      <c r="A7695">
        <v>1</v>
      </c>
      <c r="B7695">
        <v>56</v>
      </c>
      <c r="C7695">
        <v>20.420000000000002</v>
      </c>
      <c r="D7695">
        <v>675</v>
      </c>
      <c r="E7695">
        <v>1</v>
      </c>
      <c r="F7695" t="str">
        <f t="shared" si="480"/>
        <v/>
      </c>
      <c r="G7695">
        <f t="shared" si="481"/>
        <v>0.745</v>
      </c>
      <c r="H7695" s="36" t="str">
        <f t="shared" si="482"/>
        <v/>
      </c>
      <c r="I7695" s="1">
        <f t="shared" si="483"/>
        <v>0.745</v>
      </c>
    </row>
    <row r="7696" spans="1:9" x14ac:dyDescent="0.25">
      <c r="A7696">
        <v>0</v>
      </c>
      <c r="B7696">
        <v>98</v>
      </c>
      <c r="C7696">
        <v>22.3</v>
      </c>
      <c r="D7696">
        <v>705</v>
      </c>
      <c r="E7696">
        <v>1</v>
      </c>
      <c r="F7696" t="str">
        <f t="shared" si="480"/>
        <v/>
      </c>
      <c r="G7696" t="str">
        <f t="shared" si="481"/>
        <v/>
      </c>
      <c r="H7696" s="36">
        <f t="shared" si="482"/>
        <v>0.89200000000000002</v>
      </c>
      <c r="I7696" s="1">
        <f t="shared" si="483"/>
        <v>0.89200000000000002</v>
      </c>
    </row>
    <row r="7697" spans="1:9" x14ac:dyDescent="0.25">
      <c r="A7697">
        <v>1</v>
      </c>
      <c r="B7697">
        <v>60</v>
      </c>
      <c r="C7697">
        <v>32.840000000000003</v>
      </c>
      <c r="D7697">
        <v>695</v>
      </c>
      <c r="E7697">
        <v>1</v>
      </c>
      <c r="F7697" t="str">
        <f t="shared" si="480"/>
        <v/>
      </c>
      <c r="G7697">
        <f t="shared" si="481"/>
        <v>0.81200000000000006</v>
      </c>
      <c r="H7697" s="36" t="str">
        <f t="shared" si="482"/>
        <v/>
      </c>
      <c r="I7697" s="1">
        <f t="shared" si="483"/>
        <v>0.81200000000000006</v>
      </c>
    </row>
    <row r="7698" spans="1:9" x14ac:dyDescent="0.25">
      <c r="A7698">
        <v>1</v>
      </c>
      <c r="B7698">
        <v>54.744</v>
      </c>
      <c r="C7698">
        <v>25.6</v>
      </c>
      <c r="D7698">
        <v>660</v>
      </c>
      <c r="E7698">
        <v>1</v>
      </c>
      <c r="F7698" t="str">
        <f t="shared" si="480"/>
        <v/>
      </c>
      <c r="G7698">
        <f t="shared" si="481"/>
        <v>0.745</v>
      </c>
      <c r="H7698" s="36" t="str">
        <f t="shared" si="482"/>
        <v/>
      </c>
      <c r="I7698" s="1">
        <f t="shared" si="483"/>
        <v>0.745</v>
      </c>
    </row>
    <row r="7699" spans="1:9" x14ac:dyDescent="0.25">
      <c r="A7699">
        <v>1</v>
      </c>
      <c r="B7699">
        <v>16.8</v>
      </c>
      <c r="C7699">
        <v>25.43</v>
      </c>
      <c r="D7699">
        <v>685</v>
      </c>
      <c r="E7699">
        <v>1</v>
      </c>
      <c r="F7699" t="str">
        <f t="shared" si="480"/>
        <v/>
      </c>
      <c r="G7699">
        <f t="shared" si="481"/>
        <v>0.745</v>
      </c>
      <c r="H7699" s="36" t="str">
        <f t="shared" si="482"/>
        <v/>
      </c>
      <c r="I7699" s="1">
        <f t="shared" si="483"/>
        <v>0.745</v>
      </c>
    </row>
    <row r="7700" spans="1:9" x14ac:dyDescent="0.25">
      <c r="A7700">
        <v>0</v>
      </c>
      <c r="B7700">
        <v>63</v>
      </c>
      <c r="C7700">
        <v>13.64</v>
      </c>
      <c r="D7700">
        <v>725</v>
      </c>
      <c r="E7700">
        <v>1</v>
      </c>
      <c r="F7700">
        <f t="shared" si="480"/>
        <v>0.93600000000000005</v>
      </c>
      <c r="G7700" t="str">
        <f t="shared" si="481"/>
        <v/>
      </c>
      <c r="H7700" s="36" t="str">
        <f t="shared" si="482"/>
        <v/>
      </c>
      <c r="I7700" s="1">
        <f t="shared" si="483"/>
        <v>0.93600000000000005</v>
      </c>
    </row>
    <row r="7701" spans="1:9" x14ac:dyDescent="0.25">
      <c r="A7701">
        <v>0</v>
      </c>
      <c r="B7701">
        <v>62.5</v>
      </c>
      <c r="C7701">
        <v>19.62</v>
      </c>
      <c r="D7701">
        <v>670</v>
      </c>
      <c r="E7701">
        <v>1</v>
      </c>
      <c r="F7701" t="str">
        <f t="shared" si="480"/>
        <v/>
      </c>
      <c r="G7701">
        <f t="shared" si="481"/>
        <v>0.745</v>
      </c>
      <c r="H7701" s="36" t="str">
        <f t="shared" si="482"/>
        <v/>
      </c>
      <c r="I7701" s="1">
        <f t="shared" si="483"/>
        <v>0.745</v>
      </c>
    </row>
    <row r="7702" spans="1:9" x14ac:dyDescent="0.25">
      <c r="A7702">
        <v>1</v>
      </c>
      <c r="B7702">
        <v>141.5</v>
      </c>
      <c r="C7702">
        <v>20.420000000000002</v>
      </c>
      <c r="D7702">
        <v>670</v>
      </c>
      <c r="E7702">
        <v>1</v>
      </c>
      <c r="F7702" t="str">
        <f t="shared" si="480"/>
        <v/>
      </c>
      <c r="G7702" t="str">
        <f t="shared" si="481"/>
        <v/>
      </c>
      <c r="H7702" s="36">
        <f t="shared" si="482"/>
        <v>0.85199999999999998</v>
      </c>
      <c r="I7702" s="1">
        <f t="shared" si="483"/>
        <v>0.85199999999999998</v>
      </c>
    </row>
    <row r="7703" spans="1:9" x14ac:dyDescent="0.25">
      <c r="A7703">
        <v>1</v>
      </c>
      <c r="B7703">
        <v>80</v>
      </c>
      <c r="C7703">
        <v>27</v>
      </c>
      <c r="D7703">
        <v>760</v>
      </c>
      <c r="E7703">
        <v>1</v>
      </c>
      <c r="F7703">
        <f t="shared" si="480"/>
        <v>0.9</v>
      </c>
      <c r="G7703" t="str">
        <f t="shared" si="481"/>
        <v/>
      </c>
      <c r="H7703" s="36" t="str">
        <f t="shared" si="482"/>
        <v/>
      </c>
      <c r="I7703" s="1">
        <f t="shared" si="483"/>
        <v>0.9</v>
      </c>
    </row>
    <row r="7704" spans="1:9" x14ac:dyDescent="0.25">
      <c r="A7704">
        <v>0</v>
      </c>
      <c r="B7704">
        <v>95</v>
      </c>
      <c r="C7704">
        <v>7.6</v>
      </c>
      <c r="D7704">
        <v>695</v>
      </c>
      <c r="E7704">
        <v>1</v>
      </c>
      <c r="F7704" t="str">
        <f t="shared" si="480"/>
        <v/>
      </c>
      <c r="G7704" t="str">
        <f t="shared" si="481"/>
        <v/>
      </c>
      <c r="H7704" s="36">
        <f t="shared" si="482"/>
        <v>0.89200000000000002</v>
      </c>
      <c r="I7704" s="1">
        <f t="shared" si="483"/>
        <v>0.89200000000000002</v>
      </c>
    </row>
    <row r="7705" spans="1:9" x14ac:dyDescent="0.25">
      <c r="A7705">
        <v>1</v>
      </c>
      <c r="B7705">
        <v>78</v>
      </c>
      <c r="C7705">
        <v>10.35</v>
      </c>
      <c r="D7705">
        <v>660</v>
      </c>
      <c r="E7705">
        <v>1</v>
      </c>
      <c r="F7705" t="str">
        <f t="shared" si="480"/>
        <v/>
      </c>
      <c r="G7705">
        <f t="shared" si="481"/>
        <v>0.83199999999999996</v>
      </c>
      <c r="H7705" s="36" t="str">
        <f t="shared" si="482"/>
        <v/>
      </c>
      <c r="I7705" s="1">
        <f t="shared" si="483"/>
        <v>0.83199999999999996</v>
      </c>
    </row>
    <row r="7706" spans="1:9" x14ac:dyDescent="0.25">
      <c r="A7706">
        <v>1</v>
      </c>
      <c r="B7706">
        <v>84</v>
      </c>
      <c r="C7706">
        <v>22.5</v>
      </c>
      <c r="D7706">
        <v>720</v>
      </c>
      <c r="E7706">
        <v>1</v>
      </c>
      <c r="F7706">
        <f t="shared" si="480"/>
        <v>0.9</v>
      </c>
      <c r="G7706" t="str">
        <f t="shared" si="481"/>
        <v/>
      </c>
      <c r="H7706" s="36" t="str">
        <f t="shared" si="482"/>
        <v/>
      </c>
      <c r="I7706" s="1">
        <f t="shared" si="483"/>
        <v>0.9</v>
      </c>
    </row>
    <row r="7707" spans="1:9" x14ac:dyDescent="0.25">
      <c r="A7707">
        <v>1</v>
      </c>
      <c r="B7707">
        <v>60</v>
      </c>
      <c r="C7707">
        <v>20.38</v>
      </c>
      <c r="D7707">
        <v>695</v>
      </c>
      <c r="E7707">
        <v>1</v>
      </c>
      <c r="F7707" t="str">
        <f t="shared" si="480"/>
        <v/>
      </c>
      <c r="G7707">
        <f t="shared" si="481"/>
        <v>0.81200000000000006</v>
      </c>
      <c r="H7707" s="36" t="str">
        <f t="shared" si="482"/>
        <v/>
      </c>
      <c r="I7707" s="1">
        <f t="shared" si="483"/>
        <v>0.81200000000000006</v>
      </c>
    </row>
    <row r="7708" spans="1:9" x14ac:dyDescent="0.25">
      <c r="A7708">
        <v>0</v>
      </c>
      <c r="B7708">
        <v>47</v>
      </c>
      <c r="C7708">
        <v>16.73</v>
      </c>
      <c r="D7708">
        <v>675</v>
      </c>
      <c r="E7708">
        <v>1</v>
      </c>
      <c r="F7708" t="str">
        <f t="shared" si="480"/>
        <v/>
      </c>
      <c r="G7708">
        <f t="shared" si="481"/>
        <v>0.745</v>
      </c>
      <c r="H7708" s="36" t="str">
        <f t="shared" si="482"/>
        <v/>
      </c>
      <c r="I7708" s="1">
        <f t="shared" si="483"/>
        <v>0.745</v>
      </c>
    </row>
    <row r="7709" spans="1:9" x14ac:dyDescent="0.25">
      <c r="A7709">
        <v>1</v>
      </c>
      <c r="B7709">
        <v>130</v>
      </c>
      <c r="C7709">
        <v>18.170000000000002</v>
      </c>
      <c r="D7709">
        <v>720</v>
      </c>
      <c r="E7709">
        <v>1</v>
      </c>
      <c r="F7709">
        <f t="shared" si="480"/>
        <v>0.93600000000000005</v>
      </c>
      <c r="G7709" t="str">
        <f t="shared" si="481"/>
        <v/>
      </c>
      <c r="H7709" s="36" t="str">
        <f t="shared" si="482"/>
        <v/>
      </c>
      <c r="I7709" s="1">
        <f t="shared" si="483"/>
        <v>0.93600000000000005</v>
      </c>
    </row>
    <row r="7710" spans="1:9" x14ac:dyDescent="0.25">
      <c r="A7710">
        <v>1</v>
      </c>
      <c r="B7710">
        <v>55</v>
      </c>
      <c r="C7710">
        <v>32.4</v>
      </c>
      <c r="D7710">
        <v>685</v>
      </c>
      <c r="E7710">
        <v>1</v>
      </c>
      <c r="F7710" t="str">
        <f t="shared" si="480"/>
        <v/>
      </c>
      <c r="G7710">
        <f t="shared" si="481"/>
        <v>0.745</v>
      </c>
      <c r="H7710" s="36" t="str">
        <f t="shared" si="482"/>
        <v/>
      </c>
      <c r="I7710" s="1">
        <f t="shared" si="483"/>
        <v>0.745</v>
      </c>
    </row>
    <row r="7711" spans="1:9" x14ac:dyDescent="0.25">
      <c r="A7711">
        <v>1</v>
      </c>
      <c r="B7711">
        <v>42</v>
      </c>
      <c r="C7711">
        <v>31.6</v>
      </c>
      <c r="D7711">
        <v>700</v>
      </c>
      <c r="E7711">
        <v>1</v>
      </c>
      <c r="F7711" t="str">
        <f t="shared" si="480"/>
        <v/>
      </c>
      <c r="G7711">
        <f t="shared" si="481"/>
        <v>0.81200000000000006</v>
      </c>
      <c r="H7711" s="36" t="str">
        <f t="shared" si="482"/>
        <v/>
      </c>
      <c r="I7711" s="1">
        <f t="shared" si="483"/>
        <v>0.81200000000000006</v>
      </c>
    </row>
    <row r="7712" spans="1:9" x14ac:dyDescent="0.25">
      <c r="A7712">
        <v>1</v>
      </c>
      <c r="B7712">
        <v>195</v>
      </c>
      <c r="C7712">
        <v>16.260000000000002</v>
      </c>
      <c r="D7712">
        <v>720</v>
      </c>
      <c r="E7712">
        <v>1</v>
      </c>
      <c r="F7712">
        <f t="shared" si="480"/>
        <v>0.93600000000000005</v>
      </c>
      <c r="G7712" t="str">
        <f t="shared" si="481"/>
        <v/>
      </c>
      <c r="H7712" s="36" t="str">
        <f t="shared" si="482"/>
        <v/>
      </c>
      <c r="I7712" s="1">
        <f t="shared" si="483"/>
        <v>0.93600000000000005</v>
      </c>
    </row>
    <row r="7713" spans="1:9" x14ac:dyDescent="0.25">
      <c r="A7713">
        <v>1</v>
      </c>
      <c r="B7713">
        <v>50</v>
      </c>
      <c r="C7713">
        <v>27.48</v>
      </c>
      <c r="D7713">
        <v>660</v>
      </c>
      <c r="E7713">
        <v>1</v>
      </c>
      <c r="F7713" t="str">
        <f t="shared" si="480"/>
        <v/>
      </c>
      <c r="G7713">
        <f t="shared" si="481"/>
        <v>0.745</v>
      </c>
      <c r="H7713" s="36" t="str">
        <f t="shared" si="482"/>
        <v/>
      </c>
      <c r="I7713" s="1">
        <f t="shared" si="483"/>
        <v>0.745</v>
      </c>
    </row>
    <row r="7714" spans="1:9" x14ac:dyDescent="0.25">
      <c r="A7714">
        <v>1</v>
      </c>
      <c r="B7714">
        <v>69</v>
      </c>
      <c r="C7714">
        <v>25.58</v>
      </c>
      <c r="D7714">
        <v>660</v>
      </c>
      <c r="E7714">
        <v>1</v>
      </c>
      <c r="F7714" t="str">
        <f t="shared" si="480"/>
        <v/>
      </c>
      <c r="G7714">
        <f t="shared" si="481"/>
        <v>0.745</v>
      </c>
      <c r="H7714" s="36" t="str">
        <f t="shared" si="482"/>
        <v/>
      </c>
      <c r="I7714" s="1">
        <f t="shared" si="483"/>
        <v>0.745</v>
      </c>
    </row>
    <row r="7715" spans="1:9" x14ac:dyDescent="0.25">
      <c r="A7715">
        <v>0</v>
      </c>
      <c r="B7715">
        <v>37</v>
      </c>
      <c r="C7715">
        <v>18.52</v>
      </c>
      <c r="D7715">
        <v>660</v>
      </c>
      <c r="E7715">
        <v>1</v>
      </c>
      <c r="F7715" t="str">
        <f t="shared" si="480"/>
        <v/>
      </c>
      <c r="G7715">
        <f t="shared" si="481"/>
        <v>0.745</v>
      </c>
      <c r="H7715" s="36" t="str">
        <f t="shared" si="482"/>
        <v/>
      </c>
      <c r="I7715" s="1">
        <f t="shared" si="483"/>
        <v>0.745</v>
      </c>
    </row>
    <row r="7716" spans="1:9" x14ac:dyDescent="0.25">
      <c r="A7716">
        <v>0</v>
      </c>
      <c r="B7716">
        <v>47</v>
      </c>
      <c r="C7716">
        <v>11.72</v>
      </c>
      <c r="D7716">
        <v>670</v>
      </c>
      <c r="E7716">
        <v>1</v>
      </c>
      <c r="F7716" t="str">
        <f t="shared" si="480"/>
        <v/>
      </c>
      <c r="G7716">
        <f t="shared" si="481"/>
        <v>0.83199999999999996</v>
      </c>
      <c r="H7716" s="36" t="str">
        <f t="shared" si="482"/>
        <v/>
      </c>
      <c r="I7716" s="1">
        <f t="shared" si="483"/>
        <v>0.83199999999999996</v>
      </c>
    </row>
    <row r="7717" spans="1:9" x14ac:dyDescent="0.25">
      <c r="A7717">
        <v>0</v>
      </c>
      <c r="B7717">
        <v>57</v>
      </c>
      <c r="C7717">
        <v>21.83</v>
      </c>
      <c r="D7717">
        <v>750</v>
      </c>
      <c r="E7717">
        <v>1</v>
      </c>
      <c r="F7717">
        <f t="shared" si="480"/>
        <v>0.93600000000000005</v>
      </c>
      <c r="G7717" t="str">
        <f t="shared" si="481"/>
        <v/>
      </c>
      <c r="H7717" s="36" t="str">
        <f t="shared" si="482"/>
        <v/>
      </c>
      <c r="I7717" s="1">
        <f t="shared" si="483"/>
        <v>0.93600000000000005</v>
      </c>
    </row>
    <row r="7718" spans="1:9" x14ac:dyDescent="0.25">
      <c r="A7718">
        <v>1</v>
      </c>
      <c r="B7718">
        <v>60</v>
      </c>
      <c r="C7718">
        <v>20.079999999999998</v>
      </c>
      <c r="D7718">
        <v>785</v>
      </c>
      <c r="E7718">
        <v>1</v>
      </c>
      <c r="F7718">
        <f t="shared" si="480"/>
        <v>0.93600000000000005</v>
      </c>
      <c r="G7718" t="str">
        <f t="shared" si="481"/>
        <v/>
      </c>
      <c r="H7718" s="36" t="str">
        <f t="shared" si="482"/>
        <v/>
      </c>
      <c r="I7718" s="1">
        <f t="shared" si="483"/>
        <v>0.93600000000000005</v>
      </c>
    </row>
    <row r="7719" spans="1:9" x14ac:dyDescent="0.25">
      <c r="A7719">
        <v>0</v>
      </c>
      <c r="B7719">
        <v>90</v>
      </c>
      <c r="C7719">
        <v>34.270000000000003</v>
      </c>
      <c r="D7719">
        <v>720</v>
      </c>
      <c r="E7719">
        <v>1</v>
      </c>
      <c r="F7719">
        <f t="shared" si="480"/>
        <v>0.9</v>
      </c>
      <c r="G7719" t="str">
        <f t="shared" si="481"/>
        <v/>
      </c>
      <c r="H7719" s="36" t="str">
        <f t="shared" si="482"/>
        <v/>
      </c>
      <c r="I7719" s="1">
        <f t="shared" si="483"/>
        <v>0.9</v>
      </c>
    </row>
    <row r="7720" spans="1:9" x14ac:dyDescent="0.25">
      <c r="A7720">
        <v>1</v>
      </c>
      <c r="B7720">
        <v>65</v>
      </c>
      <c r="C7720">
        <v>22.89</v>
      </c>
      <c r="D7720">
        <v>685</v>
      </c>
      <c r="E7720">
        <v>1</v>
      </c>
      <c r="F7720" t="str">
        <f t="shared" si="480"/>
        <v/>
      </c>
      <c r="G7720">
        <f t="shared" si="481"/>
        <v>0.745</v>
      </c>
      <c r="H7720" s="36" t="str">
        <f t="shared" si="482"/>
        <v/>
      </c>
      <c r="I7720" s="1">
        <f t="shared" si="483"/>
        <v>0.745</v>
      </c>
    </row>
    <row r="7721" spans="1:9" x14ac:dyDescent="0.25">
      <c r="A7721">
        <v>1</v>
      </c>
      <c r="B7721">
        <v>172</v>
      </c>
      <c r="C7721">
        <v>1.23</v>
      </c>
      <c r="D7721">
        <v>680</v>
      </c>
      <c r="E7721">
        <v>1</v>
      </c>
      <c r="F7721" t="str">
        <f t="shared" si="480"/>
        <v/>
      </c>
      <c r="G7721" t="str">
        <f t="shared" si="481"/>
        <v/>
      </c>
      <c r="H7721" s="36">
        <f t="shared" si="482"/>
        <v>0.89200000000000002</v>
      </c>
      <c r="I7721" s="1">
        <f t="shared" si="483"/>
        <v>0.89200000000000002</v>
      </c>
    </row>
    <row r="7722" spans="1:9" x14ac:dyDescent="0.25">
      <c r="A7722">
        <v>1</v>
      </c>
      <c r="B7722">
        <v>100</v>
      </c>
      <c r="C7722">
        <v>32.549999999999997</v>
      </c>
      <c r="D7722">
        <v>705</v>
      </c>
      <c r="E7722">
        <v>1</v>
      </c>
      <c r="F7722" t="str">
        <f t="shared" si="480"/>
        <v/>
      </c>
      <c r="G7722" t="str">
        <f t="shared" si="481"/>
        <v/>
      </c>
      <c r="H7722" s="36">
        <f t="shared" si="482"/>
        <v>0.78400000000000003</v>
      </c>
      <c r="I7722" s="1">
        <f t="shared" si="483"/>
        <v>0.78400000000000003</v>
      </c>
    </row>
    <row r="7723" spans="1:9" x14ac:dyDescent="0.25">
      <c r="A7723">
        <v>0</v>
      </c>
      <c r="B7723">
        <v>65</v>
      </c>
      <c r="C7723">
        <v>14.92</v>
      </c>
      <c r="D7723">
        <v>760</v>
      </c>
      <c r="E7723">
        <v>1</v>
      </c>
      <c r="F7723">
        <f t="shared" si="480"/>
        <v>0.93600000000000005</v>
      </c>
      <c r="G7723" t="str">
        <f t="shared" si="481"/>
        <v/>
      </c>
      <c r="H7723" s="36" t="str">
        <f t="shared" si="482"/>
        <v/>
      </c>
      <c r="I7723" s="1">
        <f t="shared" si="483"/>
        <v>0.93600000000000005</v>
      </c>
    </row>
    <row r="7724" spans="1:9" x14ac:dyDescent="0.25">
      <c r="A7724">
        <v>1</v>
      </c>
      <c r="B7724">
        <v>77</v>
      </c>
      <c r="C7724">
        <v>34.65</v>
      </c>
      <c r="D7724">
        <v>665</v>
      </c>
      <c r="E7724">
        <v>1</v>
      </c>
      <c r="F7724" t="str">
        <f t="shared" si="480"/>
        <v/>
      </c>
      <c r="G7724">
        <f t="shared" si="481"/>
        <v>0.745</v>
      </c>
      <c r="H7724" s="36" t="str">
        <f t="shared" si="482"/>
        <v/>
      </c>
      <c r="I7724" s="1">
        <f t="shared" si="483"/>
        <v>0.745</v>
      </c>
    </row>
    <row r="7725" spans="1:9" x14ac:dyDescent="0.25">
      <c r="A7725">
        <v>0</v>
      </c>
      <c r="B7725">
        <v>68</v>
      </c>
      <c r="C7725">
        <v>21.73</v>
      </c>
      <c r="D7725">
        <v>695</v>
      </c>
      <c r="E7725">
        <v>1</v>
      </c>
      <c r="F7725" t="str">
        <f t="shared" si="480"/>
        <v/>
      </c>
      <c r="G7725">
        <f t="shared" si="481"/>
        <v>0.81200000000000006</v>
      </c>
      <c r="H7725" s="36" t="str">
        <f t="shared" si="482"/>
        <v/>
      </c>
      <c r="I7725" s="1">
        <f t="shared" si="483"/>
        <v>0.81200000000000006</v>
      </c>
    </row>
    <row r="7726" spans="1:9" x14ac:dyDescent="0.25">
      <c r="A7726">
        <v>1</v>
      </c>
      <c r="B7726">
        <v>55</v>
      </c>
      <c r="C7726">
        <v>29.98</v>
      </c>
      <c r="D7726">
        <v>735</v>
      </c>
      <c r="E7726">
        <v>1</v>
      </c>
      <c r="F7726">
        <f t="shared" si="480"/>
        <v>0.9</v>
      </c>
      <c r="G7726" t="str">
        <f t="shared" si="481"/>
        <v/>
      </c>
      <c r="H7726" s="36" t="str">
        <f t="shared" si="482"/>
        <v/>
      </c>
      <c r="I7726" s="1">
        <f t="shared" si="483"/>
        <v>0.9</v>
      </c>
    </row>
    <row r="7727" spans="1:9" x14ac:dyDescent="0.25">
      <c r="A7727">
        <v>0</v>
      </c>
      <c r="B7727">
        <v>110</v>
      </c>
      <c r="C7727">
        <v>10.63</v>
      </c>
      <c r="D7727">
        <v>820</v>
      </c>
      <c r="E7727">
        <v>1</v>
      </c>
      <c r="F7727">
        <f t="shared" si="480"/>
        <v>0.93600000000000005</v>
      </c>
      <c r="G7727" t="str">
        <f t="shared" si="481"/>
        <v/>
      </c>
      <c r="H7727" s="36" t="str">
        <f t="shared" si="482"/>
        <v/>
      </c>
      <c r="I7727" s="1">
        <f t="shared" si="483"/>
        <v>0.93600000000000005</v>
      </c>
    </row>
    <row r="7728" spans="1:9" x14ac:dyDescent="0.25">
      <c r="A7728">
        <v>1</v>
      </c>
      <c r="B7728">
        <v>225</v>
      </c>
      <c r="C7728">
        <v>27.66</v>
      </c>
      <c r="D7728">
        <v>730</v>
      </c>
      <c r="E7728">
        <v>1</v>
      </c>
      <c r="F7728">
        <f t="shared" si="480"/>
        <v>0.9</v>
      </c>
      <c r="G7728" t="str">
        <f t="shared" si="481"/>
        <v/>
      </c>
      <c r="H7728" s="36" t="str">
        <f t="shared" si="482"/>
        <v/>
      </c>
      <c r="I7728" s="1">
        <f t="shared" si="483"/>
        <v>0.9</v>
      </c>
    </row>
    <row r="7729" spans="1:9" x14ac:dyDescent="0.25">
      <c r="A7729">
        <v>1</v>
      </c>
      <c r="B7729">
        <v>120</v>
      </c>
      <c r="C7729">
        <v>18.95</v>
      </c>
      <c r="D7729">
        <v>690</v>
      </c>
      <c r="E7729">
        <v>1</v>
      </c>
      <c r="F7729" t="str">
        <f t="shared" si="480"/>
        <v/>
      </c>
      <c r="G7729" t="str">
        <f t="shared" si="481"/>
        <v/>
      </c>
      <c r="H7729" s="36">
        <f t="shared" si="482"/>
        <v>0.89200000000000002</v>
      </c>
      <c r="I7729" s="1">
        <f t="shared" si="483"/>
        <v>0.89200000000000002</v>
      </c>
    </row>
    <row r="7730" spans="1:9" x14ac:dyDescent="0.25">
      <c r="A7730">
        <v>0</v>
      </c>
      <c r="B7730">
        <v>98</v>
      </c>
      <c r="C7730">
        <v>20.5</v>
      </c>
      <c r="D7730">
        <v>665</v>
      </c>
      <c r="E7730">
        <v>1</v>
      </c>
      <c r="F7730" t="str">
        <f t="shared" si="480"/>
        <v/>
      </c>
      <c r="G7730" t="str">
        <f t="shared" si="481"/>
        <v/>
      </c>
      <c r="H7730" s="36">
        <f t="shared" si="482"/>
        <v>0.85199999999999998</v>
      </c>
      <c r="I7730" s="1">
        <f t="shared" si="483"/>
        <v>0.85199999999999998</v>
      </c>
    </row>
    <row r="7731" spans="1:9" x14ac:dyDescent="0.25">
      <c r="A7731">
        <v>1</v>
      </c>
      <c r="B7731">
        <v>70</v>
      </c>
      <c r="C7731">
        <v>21.83</v>
      </c>
      <c r="D7731">
        <v>680</v>
      </c>
      <c r="E7731">
        <v>1</v>
      </c>
      <c r="F7731" t="str">
        <f t="shared" si="480"/>
        <v/>
      </c>
      <c r="G7731">
        <f t="shared" si="481"/>
        <v>0.745</v>
      </c>
      <c r="H7731" s="36" t="str">
        <f t="shared" si="482"/>
        <v/>
      </c>
      <c r="I7731" s="1">
        <f t="shared" si="483"/>
        <v>0.745</v>
      </c>
    </row>
    <row r="7732" spans="1:9" x14ac:dyDescent="0.25">
      <c r="A7732">
        <v>1</v>
      </c>
      <c r="B7732">
        <v>55</v>
      </c>
      <c r="C7732">
        <v>34.78</v>
      </c>
      <c r="D7732">
        <v>680</v>
      </c>
      <c r="E7732">
        <v>1</v>
      </c>
      <c r="F7732" t="str">
        <f t="shared" si="480"/>
        <v/>
      </c>
      <c r="G7732">
        <f t="shared" si="481"/>
        <v>0.745</v>
      </c>
      <c r="H7732" s="36" t="str">
        <f t="shared" si="482"/>
        <v/>
      </c>
      <c r="I7732" s="1">
        <f t="shared" si="483"/>
        <v>0.745</v>
      </c>
    </row>
    <row r="7733" spans="1:9" x14ac:dyDescent="0.25">
      <c r="A7733">
        <v>0</v>
      </c>
      <c r="B7733">
        <v>47</v>
      </c>
      <c r="C7733">
        <v>17.079999999999998</v>
      </c>
      <c r="D7733">
        <v>685</v>
      </c>
      <c r="E7733">
        <v>1</v>
      </c>
      <c r="F7733" t="str">
        <f t="shared" si="480"/>
        <v/>
      </c>
      <c r="G7733">
        <f t="shared" si="481"/>
        <v>0.745</v>
      </c>
      <c r="H7733" s="36" t="str">
        <f t="shared" si="482"/>
        <v/>
      </c>
      <c r="I7733" s="1">
        <f t="shared" si="483"/>
        <v>0.745</v>
      </c>
    </row>
    <row r="7734" spans="1:9" x14ac:dyDescent="0.25">
      <c r="A7734">
        <v>1</v>
      </c>
      <c r="B7734">
        <v>46.38</v>
      </c>
      <c r="C7734">
        <v>36.69</v>
      </c>
      <c r="D7734">
        <v>705</v>
      </c>
      <c r="E7734">
        <v>1</v>
      </c>
      <c r="F7734" t="str">
        <f t="shared" si="480"/>
        <v/>
      </c>
      <c r="G7734">
        <f t="shared" si="481"/>
        <v>0.81200000000000006</v>
      </c>
      <c r="H7734" s="36" t="str">
        <f t="shared" si="482"/>
        <v/>
      </c>
      <c r="I7734" s="1">
        <f t="shared" si="483"/>
        <v>0.81200000000000006</v>
      </c>
    </row>
    <row r="7735" spans="1:9" x14ac:dyDescent="0.25">
      <c r="A7735">
        <v>0</v>
      </c>
      <c r="B7735">
        <v>38</v>
      </c>
      <c r="C7735">
        <v>28.68</v>
      </c>
      <c r="D7735">
        <v>695</v>
      </c>
      <c r="E7735">
        <v>1</v>
      </c>
      <c r="F7735" t="str">
        <f t="shared" si="480"/>
        <v/>
      </c>
      <c r="G7735">
        <f t="shared" si="481"/>
        <v>0.81200000000000006</v>
      </c>
      <c r="H7735" s="36" t="str">
        <f t="shared" si="482"/>
        <v/>
      </c>
      <c r="I7735" s="1">
        <f t="shared" si="483"/>
        <v>0.81200000000000006</v>
      </c>
    </row>
    <row r="7736" spans="1:9" x14ac:dyDescent="0.25">
      <c r="A7736">
        <v>1</v>
      </c>
      <c r="B7736">
        <v>91</v>
      </c>
      <c r="C7736">
        <v>5.93</v>
      </c>
      <c r="D7736">
        <v>680</v>
      </c>
      <c r="E7736">
        <v>1</v>
      </c>
      <c r="F7736" t="str">
        <f t="shared" si="480"/>
        <v/>
      </c>
      <c r="G7736" t="str">
        <f t="shared" si="481"/>
        <v/>
      </c>
      <c r="H7736" s="36">
        <f t="shared" si="482"/>
        <v>0.89200000000000002</v>
      </c>
      <c r="I7736" s="1">
        <f t="shared" si="483"/>
        <v>0.89200000000000002</v>
      </c>
    </row>
    <row r="7737" spans="1:9" x14ac:dyDescent="0.25">
      <c r="A7737">
        <v>1</v>
      </c>
      <c r="B7737">
        <v>62</v>
      </c>
      <c r="C7737">
        <v>34.51</v>
      </c>
      <c r="D7737">
        <v>735</v>
      </c>
      <c r="E7737">
        <v>1</v>
      </c>
      <c r="F7737">
        <f t="shared" si="480"/>
        <v>0.9</v>
      </c>
      <c r="G7737" t="str">
        <f t="shared" si="481"/>
        <v/>
      </c>
      <c r="H7737" s="36" t="str">
        <f t="shared" si="482"/>
        <v/>
      </c>
      <c r="I7737" s="1">
        <f t="shared" si="483"/>
        <v>0.9</v>
      </c>
    </row>
    <row r="7738" spans="1:9" x14ac:dyDescent="0.25">
      <c r="A7738">
        <v>1</v>
      </c>
      <c r="B7738">
        <v>22.774000000000001</v>
      </c>
      <c r="C7738">
        <v>4.71</v>
      </c>
      <c r="D7738">
        <v>760</v>
      </c>
      <c r="E7738">
        <v>1</v>
      </c>
      <c r="F7738">
        <f t="shared" si="480"/>
        <v>0.85299999999999998</v>
      </c>
      <c r="G7738" t="str">
        <f t="shared" si="481"/>
        <v/>
      </c>
      <c r="H7738" s="36" t="str">
        <f t="shared" si="482"/>
        <v/>
      </c>
      <c r="I7738" s="1">
        <f t="shared" si="483"/>
        <v>0.85299999999999998</v>
      </c>
    </row>
    <row r="7739" spans="1:9" x14ac:dyDescent="0.25">
      <c r="A7739">
        <v>0</v>
      </c>
      <c r="B7739">
        <v>41</v>
      </c>
      <c r="C7739">
        <v>32.85</v>
      </c>
      <c r="D7739">
        <v>660</v>
      </c>
      <c r="E7739">
        <v>1</v>
      </c>
      <c r="F7739" t="str">
        <f t="shared" si="480"/>
        <v/>
      </c>
      <c r="G7739">
        <f t="shared" si="481"/>
        <v>0.745</v>
      </c>
      <c r="H7739" s="36" t="str">
        <f t="shared" si="482"/>
        <v/>
      </c>
      <c r="I7739" s="1">
        <f t="shared" si="483"/>
        <v>0.745</v>
      </c>
    </row>
    <row r="7740" spans="1:9" x14ac:dyDescent="0.25">
      <c r="A7740">
        <v>1</v>
      </c>
      <c r="B7740">
        <v>62.5</v>
      </c>
      <c r="C7740">
        <v>28.55</v>
      </c>
      <c r="D7740">
        <v>685</v>
      </c>
      <c r="E7740">
        <v>1</v>
      </c>
      <c r="F7740" t="str">
        <f t="shared" si="480"/>
        <v/>
      </c>
      <c r="G7740">
        <f t="shared" si="481"/>
        <v>0.745</v>
      </c>
      <c r="H7740" s="36" t="str">
        <f t="shared" si="482"/>
        <v/>
      </c>
      <c r="I7740" s="1">
        <f t="shared" si="483"/>
        <v>0.745</v>
      </c>
    </row>
    <row r="7741" spans="1:9" x14ac:dyDescent="0.25">
      <c r="A7741">
        <v>1</v>
      </c>
      <c r="B7741">
        <v>48</v>
      </c>
      <c r="C7741">
        <v>39.630000000000003</v>
      </c>
      <c r="D7741">
        <v>685</v>
      </c>
      <c r="E7741">
        <v>1</v>
      </c>
      <c r="F7741" t="str">
        <f t="shared" si="480"/>
        <v/>
      </c>
      <c r="G7741">
        <f t="shared" si="481"/>
        <v>0.745</v>
      </c>
      <c r="H7741" s="36" t="str">
        <f t="shared" si="482"/>
        <v/>
      </c>
      <c r="I7741" s="1">
        <f t="shared" si="483"/>
        <v>0.745</v>
      </c>
    </row>
    <row r="7742" spans="1:9" x14ac:dyDescent="0.25">
      <c r="A7742">
        <v>1</v>
      </c>
      <c r="B7742">
        <v>95</v>
      </c>
      <c r="C7742">
        <v>17.43</v>
      </c>
      <c r="D7742">
        <v>735</v>
      </c>
      <c r="E7742">
        <v>1</v>
      </c>
      <c r="F7742">
        <f t="shared" si="480"/>
        <v>0.93600000000000005</v>
      </c>
      <c r="G7742" t="str">
        <f t="shared" si="481"/>
        <v/>
      </c>
      <c r="H7742" s="36" t="str">
        <f t="shared" si="482"/>
        <v/>
      </c>
      <c r="I7742" s="1">
        <f t="shared" si="483"/>
        <v>0.93600000000000005</v>
      </c>
    </row>
    <row r="7743" spans="1:9" x14ac:dyDescent="0.25">
      <c r="A7743">
        <v>1</v>
      </c>
      <c r="B7743">
        <v>121.8</v>
      </c>
      <c r="C7743">
        <v>24.69</v>
      </c>
      <c r="D7743">
        <v>725</v>
      </c>
      <c r="E7743">
        <v>1</v>
      </c>
      <c r="F7743">
        <f t="shared" si="480"/>
        <v>0.9</v>
      </c>
      <c r="G7743" t="str">
        <f t="shared" si="481"/>
        <v/>
      </c>
      <c r="H7743" s="36" t="str">
        <f t="shared" si="482"/>
        <v/>
      </c>
      <c r="I7743" s="1">
        <f t="shared" si="483"/>
        <v>0.9</v>
      </c>
    </row>
    <row r="7744" spans="1:9" x14ac:dyDescent="0.25">
      <c r="A7744">
        <v>1</v>
      </c>
      <c r="B7744">
        <v>75</v>
      </c>
      <c r="C7744">
        <v>7.16</v>
      </c>
      <c r="D7744">
        <v>725</v>
      </c>
      <c r="E7744">
        <v>1</v>
      </c>
      <c r="F7744">
        <f t="shared" si="480"/>
        <v>0.93600000000000005</v>
      </c>
      <c r="G7744" t="str">
        <f t="shared" si="481"/>
        <v/>
      </c>
      <c r="H7744" s="36" t="str">
        <f t="shared" si="482"/>
        <v/>
      </c>
      <c r="I7744" s="1">
        <f t="shared" si="483"/>
        <v>0.93600000000000005</v>
      </c>
    </row>
    <row r="7745" spans="1:9" x14ac:dyDescent="0.25">
      <c r="A7745">
        <v>0</v>
      </c>
      <c r="B7745">
        <v>70</v>
      </c>
      <c r="C7745">
        <v>20.54</v>
      </c>
      <c r="D7745">
        <v>685</v>
      </c>
      <c r="E7745">
        <v>1</v>
      </c>
      <c r="F7745" t="str">
        <f t="shared" si="480"/>
        <v/>
      </c>
      <c r="G7745">
        <f t="shared" si="481"/>
        <v>0.745</v>
      </c>
      <c r="H7745" s="36" t="str">
        <f t="shared" si="482"/>
        <v/>
      </c>
      <c r="I7745" s="1">
        <f t="shared" si="483"/>
        <v>0.745</v>
      </c>
    </row>
    <row r="7746" spans="1:9" x14ac:dyDescent="0.25">
      <c r="A7746">
        <v>0</v>
      </c>
      <c r="B7746">
        <v>25</v>
      </c>
      <c r="C7746">
        <v>25.49</v>
      </c>
      <c r="D7746">
        <v>705</v>
      </c>
      <c r="E7746">
        <v>1</v>
      </c>
      <c r="F7746" t="str">
        <f t="shared" si="480"/>
        <v/>
      </c>
      <c r="G7746">
        <f t="shared" si="481"/>
        <v>0.81200000000000006</v>
      </c>
      <c r="H7746" s="36" t="str">
        <f t="shared" si="482"/>
        <v/>
      </c>
      <c r="I7746" s="1">
        <f t="shared" si="483"/>
        <v>0.81200000000000006</v>
      </c>
    </row>
    <row r="7747" spans="1:9" x14ac:dyDescent="0.25">
      <c r="A7747">
        <v>1</v>
      </c>
      <c r="B7747">
        <v>136</v>
      </c>
      <c r="C7747">
        <v>16.739999999999998</v>
      </c>
      <c r="D7747">
        <v>680</v>
      </c>
      <c r="E7747">
        <v>1</v>
      </c>
      <c r="F7747" t="str">
        <f t="shared" si="480"/>
        <v/>
      </c>
      <c r="G7747" t="str">
        <f t="shared" si="481"/>
        <v/>
      </c>
      <c r="H7747" s="36">
        <f t="shared" si="482"/>
        <v>0.89200000000000002</v>
      </c>
      <c r="I7747" s="1">
        <f t="shared" si="483"/>
        <v>0.89200000000000002</v>
      </c>
    </row>
    <row r="7748" spans="1:9" x14ac:dyDescent="0.25">
      <c r="A7748">
        <v>1</v>
      </c>
      <c r="B7748">
        <v>67.5</v>
      </c>
      <c r="C7748">
        <v>15.48</v>
      </c>
      <c r="D7748">
        <v>680</v>
      </c>
      <c r="E7748">
        <v>1</v>
      </c>
      <c r="F7748" t="str">
        <f t="shared" ref="F7748:F7811" si="484">IF(D7748&gt;717.5,IF(B7748&gt;48.75,IF(C7748&gt;21.885,0.9,0.936),0.853),"")</f>
        <v/>
      </c>
      <c r="G7748">
        <f t="shared" ref="G7748:G7811" si="485">IF(D7748&lt;=717.5,IF(B7748&lt;=85.202,IF(C7748&gt;16.545,IF(D7748&gt;687.5,0.812,0.745),IF(B7748&gt;32.802,0.832,0.725)),""),"")</f>
        <v>0.83199999999999996</v>
      </c>
      <c r="H7748" s="36" t="str">
        <f t="shared" ref="H7748:H7811" si="486">IF(D7748&lt;=717.5,IF(B7748&gt;85.202,IF(C7748&gt;25.055,0.784,IF(D7748&gt;677.5,0.892,0.852)),""),"")</f>
        <v/>
      </c>
      <c r="I7748" s="1">
        <f t="shared" ref="I7748:I7811" si="487">SUM(F7748:H7748)</f>
        <v>0.83199999999999996</v>
      </c>
    </row>
    <row r="7749" spans="1:9" x14ac:dyDescent="0.25">
      <c r="A7749">
        <v>0</v>
      </c>
      <c r="B7749">
        <v>135</v>
      </c>
      <c r="C7749">
        <v>11.85</v>
      </c>
      <c r="D7749">
        <v>720</v>
      </c>
      <c r="E7749">
        <v>1</v>
      </c>
      <c r="F7749">
        <f t="shared" si="484"/>
        <v>0.93600000000000005</v>
      </c>
      <c r="G7749" t="str">
        <f t="shared" si="485"/>
        <v/>
      </c>
      <c r="H7749" s="36" t="str">
        <f t="shared" si="486"/>
        <v/>
      </c>
      <c r="I7749" s="1">
        <f t="shared" si="487"/>
        <v>0.93600000000000005</v>
      </c>
    </row>
    <row r="7750" spans="1:9" x14ac:dyDescent="0.25">
      <c r="A7750">
        <v>1</v>
      </c>
      <c r="B7750">
        <v>157</v>
      </c>
      <c r="C7750">
        <v>8.2899999999999991</v>
      </c>
      <c r="D7750">
        <v>675</v>
      </c>
      <c r="E7750">
        <v>1</v>
      </c>
      <c r="F7750" t="str">
        <f t="shared" si="484"/>
        <v/>
      </c>
      <c r="G7750" t="str">
        <f t="shared" si="485"/>
        <v/>
      </c>
      <c r="H7750" s="36">
        <f t="shared" si="486"/>
        <v>0.85199999999999998</v>
      </c>
      <c r="I7750" s="1">
        <f t="shared" si="487"/>
        <v>0.85199999999999998</v>
      </c>
    </row>
    <row r="7751" spans="1:9" x14ac:dyDescent="0.25">
      <c r="A7751">
        <v>1</v>
      </c>
      <c r="B7751">
        <v>250</v>
      </c>
      <c r="C7751">
        <v>4.46</v>
      </c>
      <c r="D7751">
        <v>710</v>
      </c>
      <c r="E7751">
        <v>1</v>
      </c>
      <c r="F7751" t="str">
        <f t="shared" si="484"/>
        <v/>
      </c>
      <c r="G7751" t="str">
        <f t="shared" si="485"/>
        <v/>
      </c>
      <c r="H7751" s="36">
        <f t="shared" si="486"/>
        <v>0.89200000000000002</v>
      </c>
      <c r="I7751" s="1">
        <f t="shared" si="487"/>
        <v>0.89200000000000002</v>
      </c>
    </row>
    <row r="7752" spans="1:9" x14ac:dyDescent="0.25">
      <c r="A7752">
        <v>1</v>
      </c>
      <c r="B7752">
        <v>47.927</v>
      </c>
      <c r="C7752">
        <v>18.73</v>
      </c>
      <c r="D7752">
        <v>665</v>
      </c>
      <c r="E7752">
        <v>1</v>
      </c>
      <c r="F7752" t="str">
        <f t="shared" si="484"/>
        <v/>
      </c>
      <c r="G7752">
        <f t="shared" si="485"/>
        <v>0.745</v>
      </c>
      <c r="H7752" s="36" t="str">
        <f t="shared" si="486"/>
        <v/>
      </c>
      <c r="I7752" s="1">
        <f t="shared" si="487"/>
        <v>0.745</v>
      </c>
    </row>
    <row r="7753" spans="1:9" x14ac:dyDescent="0.25">
      <c r="A7753">
        <v>1</v>
      </c>
      <c r="B7753">
        <v>80</v>
      </c>
      <c r="C7753">
        <v>3.74</v>
      </c>
      <c r="D7753">
        <v>670</v>
      </c>
      <c r="E7753">
        <v>1</v>
      </c>
      <c r="F7753" t="str">
        <f t="shared" si="484"/>
        <v/>
      </c>
      <c r="G7753">
        <f t="shared" si="485"/>
        <v>0.83199999999999996</v>
      </c>
      <c r="H7753" s="36" t="str">
        <f t="shared" si="486"/>
        <v/>
      </c>
      <c r="I7753" s="1">
        <f t="shared" si="487"/>
        <v>0.83199999999999996</v>
      </c>
    </row>
    <row r="7754" spans="1:9" x14ac:dyDescent="0.25">
      <c r="A7754">
        <v>1</v>
      </c>
      <c r="B7754">
        <v>48</v>
      </c>
      <c r="C7754">
        <v>23.13</v>
      </c>
      <c r="D7754">
        <v>675</v>
      </c>
      <c r="E7754">
        <v>1</v>
      </c>
      <c r="F7754" t="str">
        <f t="shared" si="484"/>
        <v/>
      </c>
      <c r="G7754">
        <f t="shared" si="485"/>
        <v>0.745</v>
      </c>
      <c r="H7754" s="36" t="str">
        <f t="shared" si="486"/>
        <v/>
      </c>
      <c r="I7754" s="1">
        <f t="shared" si="487"/>
        <v>0.745</v>
      </c>
    </row>
    <row r="7755" spans="1:9" x14ac:dyDescent="0.25">
      <c r="A7755">
        <v>1</v>
      </c>
      <c r="B7755">
        <v>175</v>
      </c>
      <c r="C7755">
        <v>28.14</v>
      </c>
      <c r="D7755">
        <v>720</v>
      </c>
      <c r="E7755">
        <v>1</v>
      </c>
      <c r="F7755">
        <f t="shared" si="484"/>
        <v>0.9</v>
      </c>
      <c r="G7755" t="str">
        <f t="shared" si="485"/>
        <v/>
      </c>
      <c r="H7755" s="36" t="str">
        <f t="shared" si="486"/>
        <v/>
      </c>
      <c r="I7755" s="1">
        <f t="shared" si="487"/>
        <v>0.9</v>
      </c>
    </row>
    <row r="7756" spans="1:9" x14ac:dyDescent="0.25">
      <c r="A7756">
        <v>0</v>
      </c>
      <c r="B7756">
        <v>49.5</v>
      </c>
      <c r="C7756">
        <v>25.89</v>
      </c>
      <c r="D7756">
        <v>710</v>
      </c>
      <c r="E7756">
        <v>1</v>
      </c>
      <c r="F7756" t="str">
        <f t="shared" si="484"/>
        <v/>
      </c>
      <c r="G7756">
        <f t="shared" si="485"/>
        <v>0.81200000000000006</v>
      </c>
      <c r="H7756" s="36" t="str">
        <f t="shared" si="486"/>
        <v/>
      </c>
      <c r="I7756" s="1">
        <f t="shared" si="487"/>
        <v>0.81200000000000006</v>
      </c>
    </row>
    <row r="7757" spans="1:9" x14ac:dyDescent="0.25">
      <c r="A7757">
        <v>1</v>
      </c>
      <c r="B7757">
        <v>140</v>
      </c>
      <c r="C7757">
        <v>20.170000000000002</v>
      </c>
      <c r="D7757">
        <v>690</v>
      </c>
      <c r="E7757">
        <v>1</v>
      </c>
      <c r="F7757" t="str">
        <f t="shared" si="484"/>
        <v/>
      </c>
      <c r="G7757" t="str">
        <f t="shared" si="485"/>
        <v/>
      </c>
      <c r="H7757" s="36">
        <f t="shared" si="486"/>
        <v>0.89200000000000002</v>
      </c>
      <c r="I7757" s="1">
        <f t="shared" si="487"/>
        <v>0.89200000000000002</v>
      </c>
    </row>
    <row r="7758" spans="1:9" x14ac:dyDescent="0.25">
      <c r="A7758">
        <v>0</v>
      </c>
      <c r="B7758">
        <v>30</v>
      </c>
      <c r="C7758">
        <v>20.38</v>
      </c>
      <c r="D7758">
        <v>775</v>
      </c>
      <c r="E7758">
        <v>1</v>
      </c>
      <c r="F7758">
        <f t="shared" si="484"/>
        <v>0.85299999999999998</v>
      </c>
      <c r="G7758" t="str">
        <f t="shared" si="485"/>
        <v/>
      </c>
      <c r="H7758" s="36" t="str">
        <f t="shared" si="486"/>
        <v/>
      </c>
      <c r="I7758" s="1">
        <f t="shared" si="487"/>
        <v>0.85299999999999998</v>
      </c>
    </row>
    <row r="7759" spans="1:9" x14ac:dyDescent="0.25">
      <c r="A7759">
        <v>1</v>
      </c>
      <c r="B7759">
        <v>60</v>
      </c>
      <c r="C7759">
        <v>7.28</v>
      </c>
      <c r="D7759">
        <v>665</v>
      </c>
      <c r="E7759">
        <v>1</v>
      </c>
      <c r="F7759" t="str">
        <f t="shared" si="484"/>
        <v/>
      </c>
      <c r="G7759">
        <f t="shared" si="485"/>
        <v>0.83199999999999996</v>
      </c>
      <c r="H7759" s="36" t="str">
        <f t="shared" si="486"/>
        <v/>
      </c>
      <c r="I7759" s="1">
        <f t="shared" si="487"/>
        <v>0.83199999999999996</v>
      </c>
    </row>
    <row r="7760" spans="1:9" x14ac:dyDescent="0.25">
      <c r="A7760">
        <v>1</v>
      </c>
      <c r="B7760">
        <v>50</v>
      </c>
      <c r="C7760">
        <v>23.12</v>
      </c>
      <c r="D7760">
        <v>700</v>
      </c>
      <c r="E7760">
        <v>1</v>
      </c>
      <c r="F7760" t="str">
        <f t="shared" si="484"/>
        <v/>
      </c>
      <c r="G7760">
        <f t="shared" si="485"/>
        <v>0.81200000000000006</v>
      </c>
      <c r="H7760" s="36" t="str">
        <f t="shared" si="486"/>
        <v/>
      </c>
      <c r="I7760" s="1">
        <f t="shared" si="487"/>
        <v>0.81200000000000006</v>
      </c>
    </row>
    <row r="7761" spans="1:9" x14ac:dyDescent="0.25">
      <c r="A7761">
        <v>1</v>
      </c>
      <c r="B7761">
        <v>240</v>
      </c>
      <c r="C7761">
        <v>24.98</v>
      </c>
      <c r="D7761">
        <v>695</v>
      </c>
      <c r="E7761">
        <v>1</v>
      </c>
      <c r="F7761" t="str">
        <f t="shared" si="484"/>
        <v/>
      </c>
      <c r="G7761" t="str">
        <f t="shared" si="485"/>
        <v/>
      </c>
      <c r="H7761" s="36">
        <f t="shared" si="486"/>
        <v>0.89200000000000002</v>
      </c>
      <c r="I7761" s="1">
        <f t="shared" si="487"/>
        <v>0.89200000000000002</v>
      </c>
    </row>
    <row r="7762" spans="1:9" x14ac:dyDescent="0.25">
      <c r="A7762">
        <v>0</v>
      </c>
      <c r="B7762">
        <v>50</v>
      </c>
      <c r="C7762">
        <v>9.08</v>
      </c>
      <c r="D7762">
        <v>670</v>
      </c>
      <c r="E7762">
        <v>1</v>
      </c>
      <c r="F7762" t="str">
        <f t="shared" si="484"/>
        <v/>
      </c>
      <c r="G7762">
        <f t="shared" si="485"/>
        <v>0.83199999999999996</v>
      </c>
      <c r="H7762" s="36" t="str">
        <f t="shared" si="486"/>
        <v/>
      </c>
      <c r="I7762" s="1">
        <f t="shared" si="487"/>
        <v>0.83199999999999996</v>
      </c>
    </row>
    <row r="7763" spans="1:9" x14ac:dyDescent="0.25">
      <c r="A7763">
        <v>1</v>
      </c>
      <c r="B7763">
        <v>75</v>
      </c>
      <c r="C7763">
        <v>21.76</v>
      </c>
      <c r="D7763">
        <v>685</v>
      </c>
      <c r="E7763">
        <v>1</v>
      </c>
      <c r="F7763" t="str">
        <f t="shared" si="484"/>
        <v/>
      </c>
      <c r="G7763">
        <f t="shared" si="485"/>
        <v>0.745</v>
      </c>
      <c r="H7763" s="36" t="str">
        <f t="shared" si="486"/>
        <v/>
      </c>
      <c r="I7763" s="1">
        <f t="shared" si="487"/>
        <v>0.745</v>
      </c>
    </row>
    <row r="7764" spans="1:9" x14ac:dyDescent="0.25">
      <c r="A7764">
        <v>0</v>
      </c>
      <c r="B7764">
        <v>40</v>
      </c>
      <c r="C7764">
        <v>16.920000000000002</v>
      </c>
      <c r="D7764">
        <v>665</v>
      </c>
      <c r="E7764">
        <v>1</v>
      </c>
      <c r="F7764" t="str">
        <f t="shared" si="484"/>
        <v/>
      </c>
      <c r="G7764">
        <f t="shared" si="485"/>
        <v>0.745</v>
      </c>
      <c r="H7764" s="36" t="str">
        <f t="shared" si="486"/>
        <v/>
      </c>
      <c r="I7764" s="1">
        <f t="shared" si="487"/>
        <v>0.745</v>
      </c>
    </row>
    <row r="7765" spans="1:9" x14ac:dyDescent="0.25">
      <c r="A7765">
        <v>1</v>
      </c>
      <c r="B7765">
        <v>65</v>
      </c>
      <c r="C7765">
        <v>14.68</v>
      </c>
      <c r="D7765">
        <v>695</v>
      </c>
      <c r="E7765">
        <v>1</v>
      </c>
      <c r="F7765" t="str">
        <f t="shared" si="484"/>
        <v/>
      </c>
      <c r="G7765">
        <f t="shared" si="485"/>
        <v>0.83199999999999996</v>
      </c>
      <c r="H7765" s="36" t="str">
        <f t="shared" si="486"/>
        <v/>
      </c>
      <c r="I7765" s="1">
        <f t="shared" si="487"/>
        <v>0.83199999999999996</v>
      </c>
    </row>
    <row r="7766" spans="1:9" x14ac:dyDescent="0.25">
      <c r="A7766">
        <v>0</v>
      </c>
      <c r="B7766">
        <v>120</v>
      </c>
      <c r="C7766">
        <v>9.7799999999999994</v>
      </c>
      <c r="D7766">
        <v>795</v>
      </c>
      <c r="E7766">
        <v>1</v>
      </c>
      <c r="F7766">
        <f t="shared" si="484"/>
        <v>0.93600000000000005</v>
      </c>
      <c r="G7766" t="str">
        <f t="shared" si="485"/>
        <v/>
      </c>
      <c r="H7766" s="36" t="str">
        <f t="shared" si="486"/>
        <v/>
      </c>
      <c r="I7766" s="1">
        <f t="shared" si="487"/>
        <v>0.93600000000000005</v>
      </c>
    </row>
    <row r="7767" spans="1:9" x14ac:dyDescent="0.25">
      <c r="A7767">
        <v>0</v>
      </c>
      <c r="B7767">
        <v>15.1</v>
      </c>
      <c r="C7767">
        <v>35.61</v>
      </c>
      <c r="D7767">
        <v>660</v>
      </c>
      <c r="E7767">
        <v>1</v>
      </c>
      <c r="F7767" t="str">
        <f t="shared" si="484"/>
        <v/>
      </c>
      <c r="G7767">
        <f t="shared" si="485"/>
        <v>0.745</v>
      </c>
      <c r="H7767" s="36" t="str">
        <f t="shared" si="486"/>
        <v/>
      </c>
      <c r="I7767" s="1">
        <f t="shared" si="487"/>
        <v>0.745</v>
      </c>
    </row>
    <row r="7768" spans="1:9" x14ac:dyDescent="0.25">
      <c r="A7768">
        <v>1</v>
      </c>
      <c r="B7768">
        <v>105</v>
      </c>
      <c r="C7768">
        <v>28.78</v>
      </c>
      <c r="D7768">
        <v>670</v>
      </c>
      <c r="E7768">
        <v>1</v>
      </c>
      <c r="F7768" t="str">
        <f t="shared" si="484"/>
        <v/>
      </c>
      <c r="G7768" t="str">
        <f t="shared" si="485"/>
        <v/>
      </c>
      <c r="H7768" s="36">
        <f t="shared" si="486"/>
        <v>0.78400000000000003</v>
      </c>
      <c r="I7768" s="1">
        <f t="shared" si="487"/>
        <v>0.78400000000000003</v>
      </c>
    </row>
    <row r="7769" spans="1:9" x14ac:dyDescent="0.25">
      <c r="A7769">
        <v>1</v>
      </c>
      <c r="B7769">
        <v>34.5</v>
      </c>
      <c r="C7769">
        <v>7.48</v>
      </c>
      <c r="D7769">
        <v>710</v>
      </c>
      <c r="E7769">
        <v>1</v>
      </c>
      <c r="F7769" t="str">
        <f t="shared" si="484"/>
        <v/>
      </c>
      <c r="G7769">
        <f t="shared" si="485"/>
        <v>0.83199999999999996</v>
      </c>
      <c r="H7769" s="36" t="str">
        <f t="shared" si="486"/>
        <v/>
      </c>
      <c r="I7769" s="1">
        <f t="shared" si="487"/>
        <v>0.83199999999999996</v>
      </c>
    </row>
    <row r="7770" spans="1:9" x14ac:dyDescent="0.25">
      <c r="A7770">
        <v>0</v>
      </c>
      <c r="B7770">
        <v>190</v>
      </c>
      <c r="C7770">
        <v>16.760000000000002</v>
      </c>
      <c r="D7770">
        <v>675</v>
      </c>
      <c r="E7770">
        <v>1</v>
      </c>
      <c r="F7770" t="str">
        <f t="shared" si="484"/>
        <v/>
      </c>
      <c r="G7770" t="str">
        <f t="shared" si="485"/>
        <v/>
      </c>
      <c r="H7770" s="36">
        <f t="shared" si="486"/>
        <v>0.85199999999999998</v>
      </c>
      <c r="I7770" s="1">
        <f t="shared" si="487"/>
        <v>0.85199999999999998</v>
      </c>
    </row>
    <row r="7771" spans="1:9" x14ac:dyDescent="0.25">
      <c r="A7771">
        <v>1</v>
      </c>
      <c r="B7771">
        <v>140</v>
      </c>
      <c r="C7771">
        <v>31.61</v>
      </c>
      <c r="D7771">
        <v>715</v>
      </c>
      <c r="E7771">
        <v>1</v>
      </c>
      <c r="F7771" t="str">
        <f t="shared" si="484"/>
        <v/>
      </c>
      <c r="G7771" t="str">
        <f t="shared" si="485"/>
        <v/>
      </c>
      <c r="H7771" s="36">
        <f t="shared" si="486"/>
        <v>0.78400000000000003</v>
      </c>
      <c r="I7771" s="1">
        <f t="shared" si="487"/>
        <v>0.78400000000000003</v>
      </c>
    </row>
    <row r="7772" spans="1:9" x14ac:dyDescent="0.25">
      <c r="A7772">
        <v>1</v>
      </c>
      <c r="B7772">
        <v>52</v>
      </c>
      <c r="C7772">
        <v>29.89</v>
      </c>
      <c r="D7772">
        <v>670</v>
      </c>
      <c r="E7772">
        <v>1</v>
      </c>
      <c r="F7772" t="str">
        <f t="shared" si="484"/>
        <v/>
      </c>
      <c r="G7772">
        <f t="shared" si="485"/>
        <v>0.745</v>
      </c>
      <c r="H7772" s="36" t="str">
        <f t="shared" si="486"/>
        <v/>
      </c>
      <c r="I7772" s="1">
        <f t="shared" si="487"/>
        <v>0.745</v>
      </c>
    </row>
    <row r="7773" spans="1:9" x14ac:dyDescent="0.25">
      <c r="A7773">
        <v>0</v>
      </c>
      <c r="B7773">
        <v>68.876999999999995</v>
      </c>
      <c r="C7773">
        <v>18.91</v>
      </c>
      <c r="D7773">
        <v>680</v>
      </c>
      <c r="E7773">
        <v>1</v>
      </c>
      <c r="F7773" t="str">
        <f t="shared" si="484"/>
        <v/>
      </c>
      <c r="G7773">
        <f t="shared" si="485"/>
        <v>0.745</v>
      </c>
      <c r="H7773" s="36" t="str">
        <f t="shared" si="486"/>
        <v/>
      </c>
      <c r="I7773" s="1">
        <f t="shared" si="487"/>
        <v>0.745</v>
      </c>
    </row>
    <row r="7774" spans="1:9" x14ac:dyDescent="0.25">
      <c r="A7774">
        <v>0</v>
      </c>
      <c r="B7774">
        <v>85</v>
      </c>
      <c r="C7774">
        <v>2.29</v>
      </c>
      <c r="D7774">
        <v>670</v>
      </c>
      <c r="E7774">
        <v>1</v>
      </c>
      <c r="F7774" t="str">
        <f t="shared" si="484"/>
        <v/>
      </c>
      <c r="G7774">
        <f t="shared" si="485"/>
        <v>0.83199999999999996</v>
      </c>
      <c r="H7774" s="36" t="str">
        <f t="shared" si="486"/>
        <v/>
      </c>
      <c r="I7774" s="1">
        <f t="shared" si="487"/>
        <v>0.83199999999999996</v>
      </c>
    </row>
    <row r="7775" spans="1:9" x14ac:dyDescent="0.25">
      <c r="A7775">
        <v>0</v>
      </c>
      <c r="B7775">
        <v>36</v>
      </c>
      <c r="C7775">
        <v>23.93</v>
      </c>
      <c r="D7775">
        <v>740</v>
      </c>
      <c r="E7775">
        <v>1</v>
      </c>
      <c r="F7775">
        <f t="shared" si="484"/>
        <v>0.85299999999999998</v>
      </c>
      <c r="G7775" t="str">
        <f t="shared" si="485"/>
        <v/>
      </c>
      <c r="H7775" s="36" t="str">
        <f t="shared" si="486"/>
        <v/>
      </c>
      <c r="I7775" s="1">
        <f t="shared" si="487"/>
        <v>0.85299999999999998</v>
      </c>
    </row>
    <row r="7776" spans="1:9" x14ac:dyDescent="0.25">
      <c r="A7776">
        <v>1</v>
      </c>
      <c r="B7776">
        <v>63</v>
      </c>
      <c r="C7776">
        <v>11</v>
      </c>
      <c r="D7776">
        <v>660</v>
      </c>
      <c r="E7776">
        <v>1</v>
      </c>
      <c r="F7776" t="str">
        <f t="shared" si="484"/>
        <v/>
      </c>
      <c r="G7776">
        <f t="shared" si="485"/>
        <v>0.83199999999999996</v>
      </c>
      <c r="H7776" s="36" t="str">
        <f t="shared" si="486"/>
        <v/>
      </c>
      <c r="I7776" s="1">
        <f t="shared" si="487"/>
        <v>0.83199999999999996</v>
      </c>
    </row>
    <row r="7777" spans="1:9" x14ac:dyDescent="0.25">
      <c r="A7777">
        <v>0</v>
      </c>
      <c r="B7777">
        <v>140</v>
      </c>
      <c r="C7777">
        <v>11.8</v>
      </c>
      <c r="D7777">
        <v>660</v>
      </c>
      <c r="E7777">
        <v>1</v>
      </c>
      <c r="F7777" t="str">
        <f t="shared" si="484"/>
        <v/>
      </c>
      <c r="G7777" t="str">
        <f t="shared" si="485"/>
        <v/>
      </c>
      <c r="H7777" s="36">
        <f t="shared" si="486"/>
        <v>0.85199999999999998</v>
      </c>
      <c r="I7777" s="1">
        <f t="shared" si="487"/>
        <v>0.85199999999999998</v>
      </c>
    </row>
    <row r="7778" spans="1:9" x14ac:dyDescent="0.25">
      <c r="A7778">
        <v>1</v>
      </c>
      <c r="B7778">
        <v>75</v>
      </c>
      <c r="C7778">
        <v>27.34</v>
      </c>
      <c r="D7778">
        <v>680</v>
      </c>
      <c r="E7778">
        <v>1</v>
      </c>
      <c r="F7778" t="str">
        <f t="shared" si="484"/>
        <v/>
      </c>
      <c r="G7778">
        <f t="shared" si="485"/>
        <v>0.745</v>
      </c>
      <c r="H7778" s="36" t="str">
        <f t="shared" si="486"/>
        <v/>
      </c>
      <c r="I7778" s="1">
        <f t="shared" si="487"/>
        <v>0.745</v>
      </c>
    </row>
    <row r="7779" spans="1:9" x14ac:dyDescent="0.25">
      <c r="A7779">
        <v>1</v>
      </c>
      <c r="B7779">
        <v>150</v>
      </c>
      <c r="C7779">
        <v>12.48</v>
      </c>
      <c r="D7779">
        <v>685</v>
      </c>
      <c r="E7779">
        <v>1</v>
      </c>
      <c r="F7779" t="str">
        <f t="shared" si="484"/>
        <v/>
      </c>
      <c r="G7779" t="str">
        <f t="shared" si="485"/>
        <v/>
      </c>
      <c r="H7779" s="36">
        <f t="shared" si="486"/>
        <v>0.89200000000000002</v>
      </c>
      <c r="I7779" s="1">
        <f t="shared" si="487"/>
        <v>0.89200000000000002</v>
      </c>
    </row>
    <row r="7780" spans="1:9" x14ac:dyDescent="0.25">
      <c r="A7780">
        <v>0</v>
      </c>
      <c r="B7780">
        <v>60</v>
      </c>
      <c r="C7780">
        <v>2.4</v>
      </c>
      <c r="D7780">
        <v>710</v>
      </c>
      <c r="E7780">
        <v>1</v>
      </c>
      <c r="F7780" t="str">
        <f t="shared" si="484"/>
        <v/>
      </c>
      <c r="G7780">
        <f t="shared" si="485"/>
        <v>0.83199999999999996</v>
      </c>
      <c r="H7780" s="36" t="str">
        <f t="shared" si="486"/>
        <v/>
      </c>
      <c r="I7780" s="1">
        <f t="shared" si="487"/>
        <v>0.83199999999999996</v>
      </c>
    </row>
    <row r="7781" spans="1:9" x14ac:dyDescent="0.25">
      <c r="A7781">
        <v>1</v>
      </c>
      <c r="B7781">
        <v>75</v>
      </c>
      <c r="C7781">
        <v>17.77</v>
      </c>
      <c r="D7781">
        <v>670</v>
      </c>
      <c r="E7781">
        <v>1</v>
      </c>
      <c r="F7781" t="str">
        <f t="shared" si="484"/>
        <v/>
      </c>
      <c r="G7781">
        <f t="shared" si="485"/>
        <v>0.745</v>
      </c>
      <c r="H7781" s="36" t="str">
        <f t="shared" si="486"/>
        <v/>
      </c>
      <c r="I7781" s="1">
        <f t="shared" si="487"/>
        <v>0.745</v>
      </c>
    </row>
    <row r="7782" spans="1:9" x14ac:dyDescent="0.25">
      <c r="A7782">
        <v>0</v>
      </c>
      <c r="B7782">
        <v>40</v>
      </c>
      <c r="C7782">
        <v>8.5399999999999991</v>
      </c>
      <c r="D7782">
        <v>765</v>
      </c>
      <c r="E7782">
        <v>1</v>
      </c>
      <c r="F7782">
        <f t="shared" si="484"/>
        <v>0.85299999999999998</v>
      </c>
      <c r="G7782" t="str">
        <f t="shared" si="485"/>
        <v/>
      </c>
      <c r="H7782" s="36" t="str">
        <f t="shared" si="486"/>
        <v/>
      </c>
      <c r="I7782" s="1">
        <f t="shared" si="487"/>
        <v>0.85299999999999998</v>
      </c>
    </row>
    <row r="7783" spans="1:9" x14ac:dyDescent="0.25">
      <c r="A7783">
        <v>1</v>
      </c>
      <c r="B7783">
        <v>34</v>
      </c>
      <c r="C7783">
        <v>19.100000000000001</v>
      </c>
      <c r="D7783">
        <v>665</v>
      </c>
      <c r="E7783">
        <v>1</v>
      </c>
      <c r="F7783" t="str">
        <f t="shared" si="484"/>
        <v/>
      </c>
      <c r="G7783">
        <f t="shared" si="485"/>
        <v>0.745</v>
      </c>
      <c r="H7783" s="36" t="str">
        <f t="shared" si="486"/>
        <v/>
      </c>
      <c r="I7783" s="1">
        <f t="shared" si="487"/>
        <v>0.745</v>
      </c>
    </row>
    <row r="7784" spans="1:9" x14ac:dyDescent="0.25">
      <c r="A7784">
        <v>1</v>
      </c>
      <c r="B7784">
        <v>53.16</v>
      </c>
      <c r="C7784">
        <v>30.95</v>
      </c>
      <c r="D7784">
        <v>660</v>
      </c>
      <c r="E7784">
        <v>1</v>
      </c>
      <c r="F7784" t="str">
        <f t="shared" si="484"/>
        <v/>
      </c>
      <c r="G7784">
        <f t="shared" si="485"/>
        <v>0.745</v>
      </c>
      <c r="H7784" s="36" t="str">
        <f t="shared" si="486"/>
        <v/>
      </c>
      <c r="I7784" s="1">
        <f t="shared" si="487"/>
        <v>0.745</v>
      </c>
    </row>
    <row r="7785" spans="1:9" x14ac:dyDescent="0.25">
      <c r="A7785">
        <v>1</v>
      </c>
      <c r="B7785">
        <v>85</v>
      </c>
      <c r="C7785">
        <v>7.89</v>
      </c>
      <c r="D7785">
        <v>675</v>
      </c>
      <c r="E7785">
        <v>1</v>
      </c>
      <c r="F7785" t="str">
        <f t="shared" si="484"/>
        <v/>
      </c>
      <c r="G7785">
        <f t="shared" si="485"/>
        <v>0.83199999999999996</v>
      </c>
      <c r="H7785" s="36" t="str">
        <f t="shared" si="486"/>
        <v/>
      </c>
      <c r="I7785" s="1">
        <f t="shared" si="487"/>
        <v>0.83199999999999996</v>
      </c>
    </row>
    <row r="7786" spans="1:9" x14ac:dyDescent="0.25">
      <c r="A7786">
        <v>1</v>
      </c>
      <c r="B7786">
        <v>80</v>
      </c>
      <c r="C7786">
        <v>23.34</v>
      </c>
      <c r="D7786">
        <v>685</v>
      </c>
      <c r="E7786">
        <v>1</v>
      </c>
      <c r="F7786" t="str">
        <f t="shared" si="484"/>
        <v/>
      </c>
      <c r="G7786">
        <f t="shared" si="485"/>
        <v>0.745</v>
      </c>
      <c r="H7786" s="36" t="str">
        <f t="shared" si="486"/>
        <v/>
      </c>
      <c r="I7786" s="1">
        <f t="shared" si="487"/>
        <v>0.745</v>
      </c>
    </row>
    <row r="7787" spans="1:9" x14ac:dyDescent="0.25">
      <c r="A7787">
        <v>0</v>
      </c>
      <c r="B7787">
        <v>70</v>
      </c>
      <c r="C7787">
        <v>24.07</v>
      </c>
      <c r="D7787">
        <v>695</v>
      </c>
      <c r="E7787">
        <v>1</v>
      </c>
      <c r="F7787" t="str">
        <f t="shared" si="484"/>
        <v/>
      </c>
      <c r="G7787">
        <f t="shared" si="485"/>
        <v>0.81200000000000006</v>
      </c>
      <c r="H7787" s="36" t="str">
        <f t="shared" si="486"/>
        <v/>
      </c>
      <c r="I7787" s="1">
        <f t="shared" si="487"/>
        <v>0.81200000000000006</v>
      </c>
    </row>
    <row r="7788" spans="1:9" x14ac:dyDescent="0.25">
      <c r="A7788">
        <v>1</v>
      </c>
      <c r="B7788">
        <v>46.5</v>
      </c>
      <c r="C7788">
        <v>32.28</v>
      </c>
      <c r="D7788">
        <v>675</v>
      </c>
      <c r="E7788">
        <v>1</v>
      </c>
      <c r="F7788" t="str">
        <f t="shared" si="484"/>
        <v/>
      </c>
      <c r="G7788">
        <f t="shared" si="485"/>
        <v>0.745</v>
      </c>
      <c r="H7788" s="36" t="str">
        <f t="shared" si="486"/>
        <v/>
      </c>
      <c r="I7788" s="1">
        <f t="shared" si="487"/>
        <v>0.745</v>
      </c>
    </row>
    <row r="7789" spans="1:9" x14ac:dyDescent="0.25">
      <c r="A7789">
        <v>1</v>
      </c>
      <c r="B7789">
        <v>60</v>
      </c>
      <c r="C7789">
        <v>23.92</v>
      </c>
      <c r="D7789">
        <v>675</v>
      </c>
      <c r="E7789">
        <v>1</v>
      </c>
      <c r="F7789" t="str">
        <f t="shared" si="484"/>
        <v/>
      </c>
      <c r="G7789">
        <f t="shared" si="485"/>
        <v>0.745</v>
      </c>
      <c r="H7789" s="36" t="str">
        <f t="shared" si="486"/>
        <v/>
      </c>
      <c r="I7789" s="1">
        <f t="shared" si="487"/>
        <v>0.745</v>
      </c>
    </row>
    <row r="7790" spans="1:9" x14ac:dyDescent="0.25">
      <c r="A7790">
        <v>0</v>
      </c>
      <c r="B7790">
        <v>117</v>
      </c>
      <c r="C7790">
        <v>18.239999999999998</v>
      </c>
      <c r="D7790">
        <v>710</v>
      </c>
      <c r="E7790">
        <v>1</v>
      </c>
      <c r="F7790" t="str">
        <f t="shared" si="484"/>
        <v/>
      </c>
      <c r="G7790" t="str">
        <f t="shared" si="485"/>
        <v/>
      </c>
      <c r="H7790" s="36">
        <f t="shared" si="486"/>
        <v>0.89200000000000002</v>
      </c>
      <c r="I7790" s="1">
        <f t="shared" si="487"/>
        <v>0.89200000000000002</v>
      </c>
    </row>
    <row r="7791" spans="1:9" x14ac:dyDescent="0.25">
      <c r="A7791">
        <v>1</v>
      </c>
      <c r="B7791">
        <v>60</v>
      </c>
      <c r="C7791">
        <v>14.7</v>
      </c>
      <c r="D7791">
        <v>710</v>
      </c>
      <c r="E7791">
        <v>1</v>
      </c>
      <c r="F7791" t="str">
        <f t="shared" si="484"/>
        <v/>
      </c>
      <c r="G7791">
        <f t="shared" si="485"/>
        <v>0.83199999999999996</v>
      </c>
      <c r="H7791" s="36" t="str">
        <f t="shared" si="486"/>
        <v/>
      </c>
      <c r="I7791" s="1">
        <f t="shared" si="487"/>
        <v>0.83199999999999996</v>
      </c>
    </row>
    <row r="7792" spans="1:9" x14ac:dyDescent="0.25">
      <c r="A7792">
        <v>1</v>
      </c>
      <c r="B7792">
        <v>55</v>
      </c>
      <c r="C7792">
        <v>23.52</v>
      </c>
      <c r="D7792">
        <v>665</v>
      </c>
      <c r="E7792">
        <v>1</v>
      </c>
      <c r="F7792" t="str">
        <f t="shared" si="484"/>
        <v/>
      </c>
      <c r="G7792">
        <f t="shared" si="485"/>
        <v>0.745</v>
      </c>
      <c r="H7792" s="36" t="str">
        <f t="shared" si="486"/>
        <v/>
      </c>
      <c r="I7792" s="1">
        <f t="shared" si="487"/>
        <v>0.745</v>
      </c>
    </row>
    <row r="7793" spans="1:9" x14ac:dyDescent="0.25">
      <c r="A7793">
        <v>0</v>
      </c>
      <c r="B7793">
        <v>50</v>
      </c>
      <c r="C7793">
        <v>32.130000000000003</v>
      </c>
      <c r="D7793">
        <v>685</v>
      </c>
      <c r="E7793">
        <v>1</v>
      </c>
      <c r="F7793" t="str">
        <f t="shared" si="484"/>
        <v/>
      </c>
      <c r="G7793">
        <f t="shared" si="485"/>
        <v>0.745</v>
      </c>
      <c r="H7793" s="36" t="str">
        <f t="shared" si="486"/>
        <v/>
      </c>
      <c r="I7793" s="1">
        <f t="shared" si="487"/>
        <v>0.745</v>
      </c>
    </row>
    <row r="7794" spans="1:9" x14ac:dyDescent="0.25">
      <c r="A7794">
        <v>0</v>
      </c>
      <c r="B7794">
        <v>35</v>
      </c>
      <c r="C7794">
        <v>25.79</v>
      </c>
      <c r="D7794">
        <v>665</v>
      </c>
      <c r="E7794">
        <v>1</v>
      </c>
      <c r="F7794" t="str">
        <f t="shared" si="484"/>
        <v/>
      </c>
      <c r="G7794">
        <f t="shared" si="485"/>
        <v>0.745</v>
      </c>
      <c r="H7794" s="36" t="str">
        <f t="shared" si="486"/>
        <v/>
      </c>
      <c r="I7794" s="1">
        <f t="shared" si="487"/>
        <v>0.745</v>
      </c>
    </row>
    <row r="7795" spans="1:9" x14ac:dyDescent="0.25">
      <c r="A7795">
        <v>0</v>
      </c>
      <c r="B7795">
        <v>120</v>
      </c>
      <c r="C7795">
        <v>16.55</v>
      </c>
      <c r="D7795">
        <v>700</v>
      </c>
      <c r="E7795">
        <v>1</v>
      </c>
      <c r="F7795" t="str">
        <f t="shared" si="484"/>
        <v/>
      </c>
      <c r="G7795" t="str">
        <f t="shared" si="485"/>
        <v/>
      </c>
      <c r="H7795" s="36">
        <f t="shared" si="486"/>
        <v>0.89200000000000002</v>
      </c>
      <c r="I7795" s="1">
        <f t="shared" si="487"/>
        <v>0.89200000000000002</v>
      </c>
    </row>
    <row r="7796" spans="1:9" x14ac:dyDescent="0.25">
      <c r="A7796">
        <v>1</v>
      </c>
      <c r="B7796">
        <v>85</v>
      </c>
      <c r="C7796">
        <v>28.01</v>
      </c>
      <c r="D7796">
        <v>690</v>
      </c>
      <c r="E7796">
        <v>1</v>
      </c>
      <c r="F7796" t="str">
        <f t="shared" si="484"/>
        <v/>
      </c>
      <c r="G7796">
        <f t="shared" si="485"/>
        <v>0.81200000000000006</v>
      </c>
      <c r="H7796" s="36" t="str">
        <f t="shared" si="486"/>
        <v/>
      </c>
      <c r="I7796" s="1">
        <f t="shared" si="487"/>
        <v>0.81200000000000006</v>
      </c>
    </row>
    <row r="7797" spans="1:9" x14ac:dyDescent="0.25">
      <c r="A7797">
        <v>0</v>
      </c>
      <c r="B7797">
        <v>120</v>
      </c>
      <c r="C7797">
        <v>21.92</v>
      </c>
      <c r="D7797">
        <v>675</v>
      </c>
      <c r="E7797">
        <v>1</v>
      </c>
      <c r="F7797" t="str">
        <f t="shared" si="484"/>
        <v/>
      </c>
      <c r="G7797" t="str">
        <f t="shared" si="485"/>
        <v/>
      </c>
      <c r="H7797" s="36">
        <f t="shared" si="486"/>
        <v>0.85199999999999998</v>
      </c>
      <c r="I7797" s="1">
        <f t="shared" si="487"/>
        <v>0.85199999999999998</v>
      </c>
    </row>
    <row r="7798" spans="1:9" x14ac:dyDescent="0.25">
      <c r="A7798">
        <v>0</v>
      </c>
      <c r="B7798">
        <v>43</v>
      </c>
      <c r="C7798">
        <v>16.579999999999998</v>
      </c>
      <c r="D7798">
        <v>755</v>
      </c>
      <c r="E7798">
        <v>1</v>
      </c>
      <c r="F7798">
        <f t="shared" si="484"/>
        <v>0.85299999999999998</v>
      </c>
      <c r="G7798" t="str">
        <f t="shared" si="485"/>
        <v/>
      </c>
      <c r="H7798" s="36" t="str">
        <f t="shared" si="486"/>
        <v/>
      </c>
      <c r="I7798" s="1">
        <f t="shared" si="487"/>
        <v>0.85299999999999998</v>
      </c>
    </row>
    <row r="7799" spans="1:9" x14ac:dyDescent="0.25">
      <c r="A7799">
        <v>1</v>
      </c>
      <c r="B7799">
        <v>60</v>
      </c>
      <c r="C7799">
        <v>18.600000000000001</v>
      </c>
      <c r="D7799">
        <v>675</v>
      </c>
      <c r="E7799">
        <v>1</v>
      </c>
      <c r="F7799" t="str">
        <f t="shared" si="484"/>
        <v/>
      </c>
      <c r="G7799">
        <f t="shared" si="485"/>
        <v>0.745</v>
      </c>
      <c r="H7799" s="36" t="str">
        <f t="shared" si="486"/>
        <v/>
      </c>
      <c r="I7799" s="1">
        <f t="shared" si="487"/>
        <v>0.745</v>
      </c>
    </row>
    <row r="7800" spans="1:9" x14ac:dyDescent="0.25">
      <c r="A7800">
        <v>1</v>
      </c>
      <c r="B7800">
        <v>83</v>
      </c>
      <c r="C7800">
        <v>38.22</v>
      </c>
      <c r="D7800">
        <v>730</v>
      </c>
      <c r="E7800">
        <v>1</v>
      </c>
      <c r="F7800">
        <f t="shared" si="484"/>
        <v>0.9</v>
      </c>
      <c r="G7800" t="str">
        <f t="shared" si="485"/>
        <v/>
      </c>
      <c r="H7800" s="36" t="str">
        <f t="shared" si="486"/>
        <v/>
      </c>
      <c r="I7800" s="1">
        <f t="shared" si="487"/>
        <v>0.9</v>
      </c>
    </row>
    <row r="7801" spans="1:9" x14ac:dyDescent="0.25">
      <c r="A7801">
        <v>1</v>
      </c>
      <c r="B7801">
        <v>28</v>
      </c>
      <c r="C7801">
        <v>23.87</v>
      </c>
      <c r="D7801">
        <v>665</v>
      </c>
      <c r="E7801">
        <v>1</v>
      </c>
      <c r="F7801" t="str">
        <f t="shared" si="484"/>
        <v/>
      </c>
      <c r="G7801">
        <f t="shared" si="485"/>
        <v>0.745</v>
      </c>
      <c r="H7801" s="36" t="str">
        <f t="shared" si="486"/>
        <v/>
      </c>
      <c r="I7801" s="1">
        <f t="shared" si="487"/>
        <v>0.745</v>
      </c>
    </row>
    <row r="7802" spans="1:9" x14ac:dyDescent="0.25">
      <c r="A7802">
        <v>1</v>
      </c>
      <c r="B7802">
        <v>128</v>
      </c>
      <c r="C7802">
        <v>21.07</v>
      </c>
      <c r="D7802">
        <v>690</v>
      </c>
      <c r="E7802">
        <v>1</v>
      </c>
      <c r="F7802" t="str">
        <f t="shared" si="484"/>
        <v/>
      </c>
      <c r="G7802" t="str">
        <f t="shared" si="485"/>
        <v/>
      </c>
      <c r="H7802" s="36">
        <f t="shared" si="486"/>
        <v>0.89200000000000002</v>
      </c>
      <c r="I7802" s="1">
        <f t="shared" si="487"/>
        <v>0.89200000000000002</v>
      </c>
    </row>
    <row r="7803" spans="1:9" x14ac:dyDescent="0.25">
      <c r="A7803">
        <v>1</v>
      </c>
      <c r="B7803">
        <v>59.862000000000002</v>
      </c>
      <c r="C7803">
        <v>12.66</v>
      </c>
      <c r="D7803">
        <v>675</v>
      </c>
      <c r="E7803">
        <v>1</v>
      </c>
      <c r="F7803" t="str">
        <f t="shared" si="484"/>
        <v/>
      </c>
      <c r="G7803">
        <f t="shared" si="485"/>
        <v>0.83199999999999996</v>
      </c>
      <c r="H7803" s="36" t="str">
        <f t="shared" si="486"/>
        <v/>
      </c>
      <c r="I7803" s="1">
        <f t="shared" si="487"/>
        <v>0.83199999999999996</v>
      </c>
    </row>
    <row r="7804" spans="1:9" x14ac:dyDescent="0.25">
      <c r="A7804">
        <v>1</v>
      </c>
      <c r="B7804">
        <v>50</v>
      </c>
      <c r="C7804">
        <v>18.36</v>
      </c>
      <c r="D7804">
        <v>720</v>
      </c>
      <c r="E7804">
        <v>1</v>
      </c>
      <c r="F7804">
        <f t="shared" si="484"/>
        <v>0.93600000000000005</v>
      </c>
      <c r="G7804" t="str">
        <f t="shared" si="485"/>
        <v/>
      </c>
      <c r="H7804" s="36" t="str">
        <f t="shared" si="486"/>
        <v/>
      </c>
      <c r="I7804" s="1">
        <f t="shared" si="487"/>
        <v>0.93600000000000005</v>
      </c>
    </row>
    <row r="7805" spans="1:9" x14ac:dyDescent="0.25">
      <c r="A7805">
        <v>1</v>
      </c>
      <c r="B7805">
        <v>160</v>
      </c>
      <c r="C7805">
        <v>19.45</v>
      </c>
      <c r="D7805">
        <v>715</v>
      </c>
      <c r="E7805">
        <v>1</v>
      </c>
      <c r="F7805" t="str">
        <f t="shared" si="484"/>
        <v/>
      </c>
      <c r="G7805" t="str">
        <f t="shared" si="485"/>
        <v/>
      </c>
      <c r="H7805" s="36">
        <f t="shared" si="486"/>
        <v>0.89200000000000002</v>
      </c>
      <c r="I7805" s="1">
        <f t="shared" si="487"/>
        <v>0.89200000000000002</v>
      </c>
    </row>
    <row r="7806" spans="1:9" x14ac:dyDescent="0.25">
      <c r="A7806">
        <v>0</v>
      </c>
      <c r="B7806">
        <v>33</v>
      </c>
      <c r="C7806">
        <v>29.82</v>
      </c>
      <c r="D7806">
        <v>700</v>
      </c>
      <c r="E7806">
        <v>1</v>
      </c>
      <c r="F7806" t="str">
        <f t="shared" si="484"/>
        <v/>
      </c>
      <c r="G7806">
        <f t="shared" si="485"/>
        <v>0.81200000000000006</v>
      </c>
      <c r="H7806" s="36" t="str">
        <f t="shared" si="486"/>
        <v/>
      </c>
      <c r="I7806" s="1">
        <f t="shared" si="487"/>
        <v>0.81200000000000006</v>
      </c>
    </row>
    <row r="7807" spans="1:9" x14ac:dyDescent="0.25">
      <c r="A7807">
        <v>0</v>
      </c>
      <c r="B7807">
        <v>56</v>
      </c>
      <c r="C7807">
        <v>20.66</v>
      </c>
      <c r="D7807">
        <v>675</v>
      </c>
      <c r="E7807">
        <v>1</v>
      </c>
      <c r="F7807" t="str">
        <f t="shared" si="484"/>
        <v/>
      </c>
      <c r="G7807">
        <f t="shared" si="485"/>
        <v>0.745</v>
      </c>
      <c r="H7807" s="36" t="str">
        <f t="shared" si="486"/>
        <v/>
      </c>
      <c r="I7807" s="1">
        <f t="shared" si="487"/>
        <v>0.745</v>
      </c>
    </row>
    <row r="7808" spans="1:9" x14ac:dyDescent="0.25">
      <c r="A7808">
        <v>0</v>
      </c>
      <c r="B7808">
        <v>37</v>
      </c>
      <c r="C7808">
        <v>8.73</v>
      </c>
      <c r="D7808">
        <v>660</v>
      </c>
      <c r="E7808">
        <v>1</v>
      </c>
      <c r="F7808" t="str">
        <f t="shared" si="484"/>
        <v/>
      </c>
      <c r="G7808">
        <f t="shared" si="485"/>
        <v>0.83199999999999996</v>
      </c>
      <c r="H7808" s="36" t="str">
        <f t="shared" si="486"/>
        <v/>
      </c>
      <c r="I7808" s="1">
        <f t="shared" si="487"/>
        <v>0.83199999999999996</v>
      </c>
    </row>
    <row r="7809" spans="1:9" x14ac:dyDescent="0.25">
      <c r="A7809">
        <v>0</v>
      </c>
      <c r="B7809">
        <v>62</v>
      </c>
      <c r="C7809">
        <v>8.52</v>
      </c>
      <c r="D7809">
        <v>665</v>
      </c>
      <c r="E7809">
        <v>1</v>
      </c>
      <c r="F7809" t="str">
        <f t="shared" si="484"/>
        <v/>
      </c>
      <c r="G7809">
        <f t="shared" si="485"/>
        <v>0.83199999999999996</v>
      </c>
      <c r="H7809" s="36" t="str">
        <f t="shared" si="486"/>
        <v/>
      </c>
      <c r="I7809" s="1">
        <f t="shared" si="487"/>
        <v>0.83199999999999996</v>
      </c>
    </row>
    <row r="7810" spans="1:9" x14ac:dyDescent="0.25">
      <c r="A7810">
        <v>1</v>
      </c>
      <c r="B7810">
        <v>145</v>
      </c>
      <c r="C7810">
        <v>20.239999999999998</v>
      </c>
      <c r="D7810">
        <v>685</v>
      </c>
      <c r="E7810">
        <v>1</v>
      </c>
      <c r="F7810" t="str">
        <f t="shared" si="484"/>
        <v/>
      </c>
      <c r="G7810" t="str">
        <f t="shared" si="485"/>
        <v/>
      </c>
      <c r="H7810" s="36">
        <f t="shared" si="486"/>
        <v>0.89200000000000002</v>
      </c>
      <c r="I7810" s="1">
        <f t="shared" si="487"/>
        <v>0.89200000000000002</v>
      </c>
    </row>
    <row r="7811" spans="1:9" x14ac:dyDescent="0.25">
      <c r="A7811">
        <v>1</v>
      </c>
      <c r="B7811">
        <v>73</v>
      </c>
      <c r="C7811">
        <v>20.23</v>
      </c>
      <c r="D7811">
        <v>700</v>
      </c>
      <c r="E7811">
        <v>1</v>
      </c>
      <c r="F7811" t="str">
        <f t="shared" si="484"/>
        <v/>
      </c>
      <c r="G7811">
        <f t="shared" si="485"/>
        <v>0.81200000000000006</v>
      </c>
      <c r="H7811" s="36" t="str">
        <f t="shared" si="486"/>
        <v/>
      </c>
      <c r="I7811" s="1">
        <f t="shared" si="487"/>
        <v>0.81200000000000006</v>
      </c>
    </row>
    <row r="7812" spans="1:9" x14ac:dyDescent="0.25">
      <c r="A7812">
        <v>0</v>
      </c>
      <c r="B7812">
        <v>123</v>
      </c>
      <c r="C7812">
        <v>22.15</v>
      </c>
      <c r="D7812">
        <v>710</v>
      </c>
      <c r="E7812">
        <v>1</v>
      </c>
      <c r="F7812" t="str">
        <f t="shared" ref="F7812:F7875" si="488">IF(D7812&gt;717.5,IF(B7812&gt;48.75,IF(C7812&gt;21.885,0.9,0.936),0.853),"")</f>
        <v/>
      </c>
      <c r="G7812" t="str">
        <f t="shared" ref="G7812:G7875" si="489">IF(D7812&lt;=717.5,IF(B7812&lt;=85.202,IF(C7812&gt;16.545,IF(D7812&gt;687.5,0.812,0.745),IF(B7812&gt;32.802,0.832,0.725)),""),"")</f>
        <v/>
      </c>
      <c r="H7812" s="36">
        <f t="shared" ref="H7812:H7875" si="490">IF(D7812&lt;=717.5,IF(B7812&gt;85.202,IF(C7812&gt;25.055,0.784,IF(D7812&gt;677.5,0.892,0.852)),""),"")</f>
        <v>0.89200000000000002</v>
      </c>
      <c r="I7812" s="1">
        <f t="shared" ref="I7812:I7875" si="491">SUM(F7812:H7812)</f>
        <v>0.89200000000000002</v>
      </c>
    </row>
    <row r="7813" spans="1:9" x14ac:dyDescent="0.25">
      <c r="A7813">
        <v>1</v>
      </c>
      <c r="B7813">
        <v>67</v>
      </c>
      <c r="C7813">
        <v>9.06</v>
      </c>
      <c r="D7813">
        <v>665</v>
      </c>
      <c r="E7813">
        <v>1</v>
      </c>
      <c r="F7813" t="str">
        <f t="shared" si="488"/>
        <v/>
      </c>
      <c r="G7813">
        <f t="shared" si="489"/>
        <v>0.83199999999999996</v>
      </c>
      <c r="H7813" s="36" t="str">
        <f t="shared" si="490"/>
        <v/>
      </c>
      <c r="I7813" s="1">
        <f t="shared" si="491"/>
        <v>0.83199999999999996</v>
      </c>
    </row>
    <row r="7814" spans="1:9" x14ac:dyDescent="0.25">
      <c r="A7814">
        <v>1</v>
      </c>
      <c r="B7814">
        <v>80</v>
      </c>
      <c r="C7814">
        <v>17.73</v>
      </c>
      <c r="D7814">
        <v>665</v>
      </c>
      <c r="E7814">
        <v>1</v>
      </c>
      <c r="F7814" t="str">
        <f t="shared" si="488"/>
        <v/>
      </c>
      <c r="G7814">
        <f t="shared" si="489"/>
        <v>0.745</v>
      </c>
      <c r="H7814" s="36" t="str">
        <f t="shared" si="490"/>
        <v/>
      </c>
      <c r="I7814" s="1">
        <f t="shared" si="491"/>
        <v>0.745</v>
      </c>
    </row>
    <row r="7815" spans="1:9" x14ac:dyDescent="0.25">
      <c r="A7815">
        <v>1</v>
      </c>
      <c r="B7815">
        <v>101</v>
      </c>
      <c r="C7815">
        <v>17.510000000000002</v>
      </c>
      <c r="D7815">
        <v>675</v>
      </c>
      <c r="E7815">
        <v>1</v>
      </c>
      <c r="F7815" t="str">
        <f t="shared" si="488"/>
        <v/>
      </c>
      <c r="G7815" t="str">
        <f t="shared" si="489"/>
        <v/>
      </c>
      <c r="H7815" s="36">
        <f t="shared" si="490"/>
        <v>0.85199999999999998</v>
      </c>
      <c r="I7815" s="1">
        <f t="shared" si="491"/>
        <v>0.85199999999999998</v>
      </c>
    </row>
    <row r="7816" spans="1:9" x14ac:dyDescent="0.25">
      <c r="A7816">
        <v>0</v>
      </c>
      <c r="B7816">
        <v>40</v>
      </c>
      <c r="C7816">
        <v>22.74</v>
      </c>
      <c r="D7816">
        <v>670</v>
      </c>
      <c r="E7816">
        <v>1</v>
      </c>
      <c r="F7816" t="str">
        <f t="shared" si="488"/>
        <v/>
      </c>
      <c r="G7816">
        <f t="shared" si="489"/>
        <v>0.745</v>
      </c>
      <c r="H7816" s="36" t="str">
        <f t="shared" si="490"/>
        <v/>
      </c>
      <c r="I7816" s="1">
        <f t="shared" si="491"/>
        <v>0.745</v>
      </c>
    </row>
    <row r="7817" spans="1:9" x14ac:dyDescent="0.25">
      <c r="A7817">
        <v>0</v>
      </c>
      <c r="B7817">
        <v>59</v>
      </c>
      <c r="C7817">
        <v>25.98</v>
      </c>
      <c r="D7817">
        <v>690</v>
      </c>
      <c r="E7817">
        <v>1</v>
      </c>
      <c r="F7817" t="str">
        <f t="shared" si="488"/>
        <v/>
      </c>
      <c r="G7817">
        <f t="shared" si="489"/>
        <v>0.81200000000000006</v>
      </c>
      <c r="H7817" s="36" t="str">
        <f t="shared" si="490"/>
        <v/>
      </c>
      <c r="I7817" s="1">
        <f t="shared" si="491"/>
        <v>0.81200000000000006</v>
      </c>
    </row>
    <row r="7818" spans="1:9" x14ac:dyDescent="0.25">
      <c r="A7818">
        <v>1</v>
      </c>
      <c r="B7818">
        <v>80</v>
      </c>
      <c r="C7818">
        <v>27.98</v>
      </c>
      <c r="D7818">
        <v>755</v>
      </c>
      <c r="E7818">
        <v>1</v>
      </c>
      <c r="F7818">
        <f t="shared" si="488"/>
        <v>0.9</v>
      </c>
      <c r="G7818" t="str">
        <f t="shared" si="489"/>
        <v/>
      </c>
      <c r="H7818" s="36" t="str">
        <f t="shared" si="490"/>
        <v/>
      </c>
      <c r="I7818" s="1">
        <f t="shared" si="491"/>
        <v>0.9</v>
      </c>
    </row>
    <row r="7819" spans="1:9" x14ac:dyDescent="0.25">
      <c r="A7819">
        <v>1</v>
      </c>
      <c r="B7819">
        <v>100</v>
      </c>
      <c r="C7819">
        <v>24.25</v>
      </c>
      <c r="D7819">
        <v>690</v>
      </c>
      <c r="E7819">
        <v>1</v>
      </c>
      <c r="F7819" t="str">
        <f t="shared" si="488"/>
        <v/>
      </c>
      <c r="G7819" t="str">
        <f t="shared" si="489"/>
        <v/>
      </c>
      <c r="H7819" s="36">
        <f t="shared" si="490"/>
        <v>0.89200000000000002</v>
      </c>
      <c r="I7819" s="1">
        <f t="shared" si="491"/>
        <v>0.89200000000000002</v>
      </c>
    </row>
    <row r="7820" spans="1:9" x14ac:dyDescent="0.25">
      <c r="A7820">
        <v>1</v>
      </c>
      <c r="B7820">
        <v>34</v>
      </c>
      <c r="C7820">
        <v>30.46</v>
      </c>
      <c r="D7820">
        <v>665</v>
      </c>
      <c r="E7820">
        <v>1</v>
      </c>
      <c r="F7820" t="str">
        <f t="shared" si="488"/>
        <v/>
      </c>
      <c r="G7820">
        <f t="shared" si="489"/>
        <v>0.745</v>
      </c>
      <c r="H7820" s="36" t="str">
        <f t="shared" si="490"/>
        <v/>
      </c>
      <c r="I7820" s="1">
        <f t="shared" si="491"/>
        <v>0.745</v>
      </c>
    </row>
    <row r="7821" spans="1:9" x14ac:dyDescent="0.25">
      <c r="A7821">
        <v>0</v>
      </c>
      <c r="B7821">
        <v>41</v>
      </c>
      <c r="C7821">
        <v>24.88</v>
      </c>
      <c r="D7821">
        <v>675</v>
      </c>
      <c r="E7821">
        <v>1</v>
      </c>
      <c r="F7821" t="str">
        <f t="shared" si="488"/>
        <v/>
      </c>
      <c r="G7821">
        <f t="shared" si="489"/>
        <v>0.745</v>
      </c>
      <c r="H7821" s="36" t="str">
        <f t="shared" si="490"/>
        <v/>
      </c>
      <c r="I7821" s="1">
        <f t="shared" si="491"/>
        <v>0.745</v>
      </c>
    </row>
    <row r="7822" spans="1:9" x14ac:dyDescent="0.25">
      <c r="A7822">
        <v>0</v>
      </c>
      <c r="B7822">
        <v>48</v>
      </c>
      <c r="C7822">
        <v>18.93</v>
      </c>
      <c r="D7822">
        <v>710</v>
      </c>
      <c r="E7822">
        <v>1</v>
      </c>
      <c r="F7822" t="str">
        <f t="shared" si="488"/>
        <v/>
      </c>
      <c r="G7822">
        <f t="shared" si="489"/>
        <v>0.81200000000000006</v>
      </c>
      <c r="H7822" s="36" t="str">
        <f t="shared" si="490"/>
        <v/>
      </c>
      <c r="I7822" s="1">
        <f t="shared" si="491"/>
        <v>0.81200000000000006</v>
      </c>
    </row>
    <row r="7823" spans="1:9" x14ac:dyDescent="0.25">
      <c r="A7823">
        <v>1</v>
      </c>
      <c r="B7823">
        <v>120</v>
      </c>
      <c r="C7823">
        <v>16.41</v>
      </c>
      <c r="D7823">
        <v>715</v>
      </c>
      <c r="E7823">
        <v>1</v>
      </c>
      <c r="F7823" t="str">
        <f t="shared" si="488"/>
        <v/>
      </c>
      <c r="G7823" t="str">
        <f t="shared" si="489"/>
        <v/>
      </c>
      <c r="H7823" s="36">
        <f t="shared" si="490"/>
        <v>0.89200000000000002</v>
      </c>
      <c r="I7823" s="1">
        <f t="shared" si="491"/>
        <v>0.89200000000000002</v>
      </c>
    </row>
    <row r="7824" spans="1:9" x14ac:dyDescent="0.25">
      <c r="A7824">
        <v>0</v>
      </c>
      <c r="B7824">
        <v>85</v>
      </c>
      <c r="C7824">
        <v>20.62</v>
      </c>
      <c r="D7824">
        <v>680</v>
      </c>
      <c r="E7824">
        <v>1</v>
      </c>
      <c r="F7824" t="str">
        <f t="shared" si="488"/>
        <v/>
      </c>
      <c r="G7824">
        <f t="shared" si="489"/>
        <v>0.745</v>
      </c>
      <c r="H7824" s="36" t="str">
        <f t="shared" si="490"/>
        <v/>
      </c>
      <c r="I7824" s="1">
        <f t="shared" si="491"/>
        <v>0.745</v>
      </c>
    </row>
    <row r="7825" spans="1:9" x14ac:dyDescent="0.25">
      <c r="A7825">
        <v>1</v>
      </c>
      <c r="B7825">
        <v>100</v>
      </c>
      <c r="C7825">
        <v>19.079999999999998</v>
      </c>
      <c r="D7825">
        <v>660</v>
      </c>
      <c r="E7825">
        <v>1</v>
      </c>
      <c r="F7825" t="str">
        <f t="shared" si="488"/>
        <v/>
      </c>
      <c r="G7825" t="str">
        <f t="shared" si="489"/>
        <v/>
      </c>
      <c r="H7825" s="36">
        <f t="shared" si="490"/>
        <v>0.85199999999999998</v>
      </c>
      <c r="I7825" s="1">
        <f t="shared" si="491"/>
        <v>0.85199999999999998</v>
      </c>
    </row>
    <row r="7826" spans="1:9" x14ac:dyDescent="0.25">
      <c r="A7826">
        <v>1</v>
      </c>
      <c r="B7826">
        <v>150</v>
      </c>
      <c r="C7826">
        <v>14.89</v>
      </c>
      <c r="D7826">
        <v>670</v>
      </c>
      <c r="E7826">
        <v>1</v>
      </c>
      <c r="F7826" t="str">
        <f t="shared" si="488"/>
        <v/>
      </c>
      <c r="G7826" t="str">
        <f t="shared" si="489"/>
        <v/>
      </c>
      <c r="H7826" s="36">
        <f t="shared" si="490"/>
        <v>0.85199999999999998</v>
      </c>
      <c r="I7826" s="1">
        <f t="shared" si="491"/>
        <v>0.85199999999999998</v>
      </c>
    </row>
    <row r="7827" spans="1:9" x14ac:dyDescent="0.25">
      <c r="A7827">
        <v>1</v>
      </c>
      <c r="B7827">
        <v>58</v>
      </c>
      <c r="C7827">
        <v>24.44</v>
      </c>
      <c r="D7827">
        <v>670</v>
      </c>
      <c r="E7827">
        <v>1</v>
      </c>
      <c r="F7827" t="str">
        <f t="shared" si="488"/>
        <v/>
      </c>
      <c r="G7827">
        <f t="shared" si="489"/>
        <v>0.745</v>
      </c>
      <c r="H7827" s="36" t="str">
        <f t="shared" si="490"/>
        <v/>
      </c>
      <c r="I7827" s="1">
        <f t="shared" si="491"/>
        <v>0.745</v>
      </c>
    </row>
    <row r="7828" spans="1:9" x14ac:dyDescent="0.25">
      <c r="A7828">
        <v>0</v>
      </c>
      <c r="B7828">
        <v>59</v>
      </c>
      <c r="C7828">
        <v>8.1999999999999993</v>
      </c>
      <c r="D7828">
        <v>670</v>
      </c>
      <c r="E7828">
        <v>1</v>
      </c>
      <c r="F7828" t="str">
        <f t="shared" si="488"/>
        <v/>
      </c>
      <c r="G7828">
        <f t="shared" si="489"/>
        <v>0.83199999999999996</v>
      </c>
      <c r="H7828" s="36" t="str">
        <f t="shared" si="490"/>
        <v/>
      </c>
      <c r="I7828" s="1">
        <f t="shared" si="491"/>
        <v>0.83199999999999996</v>
      </c>
    </row>
    <row r="7829" spans="1:9" x14ac:dyDescent="0.25">
      <c r="A7829">
        <v>1</v>
      </c>
      <c r="B7829">
        <v>45</v>
      </c>
      <c r="C7829">
        <v>23.97</v>
      </c>
      <c r="D7829">
        <v>745</v>
      </c>
      <c r="E7829">
        <v>1</v>
      </c>
      <c r="F7829">
        <f t="shared" si="488"/>
        <v>0.85299999999999998</v>
      </c>
      <c r="G7829" t="str">
        <f t="shared" si="489"/>
        <v/>
      </c>
      <c r="H7829" s="36" t="str">
        <f t="shared" si="490"/>
        <v/>
      </c>
      <c r="I7829" s="1">
        <f t="shared" si="491"/>
        <v>0.85299999999999998</v>
      </c>
    </row>
    <row r="7830" spans="1:9" x14ac:dyDescent="0.25">
      <c r="A7830">
        <v>1</v>
      </c>
      <c r="B7830">
        <v>66</v>
      </c>
      <c r="C7830">
        <v>10.53</v>
      </c>
      <c r="D7830">
        <v>765</v>
      </c>
      <c r="E7830">
        <v>1</v>
      </c>
      <c r="F7830">
        <f t="shared" si="488"/>
        <v>0.93600000000000005</v>
      </c>
      <c r="G7830" t="str">
        <f t="shared" si="489"/>
        <v/>
      </c>
      <c r="H7830" s="36" t="str">
        <f t="shared" si="490"/>
        <v/>
      </c>
      <c r="I7830" s="1">
        <f t="shared" si="491"/>
        <v>0.93600000000000005</v>
      </c>
    </row>
    <row r="7831" spans="1:9" x14ac:dyDescent="0.25">
      <c r="A7831">
        <v>1</v>
      </c>
      <c r="B7831">
        <v>24</v>
      </c>
      <c r="C7831">
        <v>18.850000000000001</v>
      </c>
      <c r="D7831">
        <v>700</v>
      </c>
      <c r="E7831">
        <v>1</v>
      </c>
      <c r="F7831" t="str">
        <f t="shared" si="488"/>
        <v/>
      </c>
      <c r="G7831">
        <f t="shared" si="489"/>
        <v>0.81200000000000006</v>
      </c>
      <c r="H7831" s="36" t="str">
        <f t="shared" si="490"/>
        <v/>
      </c>
      <c r="I7831" s="1">
        <f t="shared" si="491"/>
        <v>0.81200000000000006</v>
      </c>
    </row>
    <row r="7832" spans="1:9" x14ac:dyDescent="0.25">
      <c r="A7832">
        <v>1</v>
      </c>
      <c r="B7832">
        <v>105</v>
      </c>
      <c r="C7832">
        <v>17.97</v>
      </c>
      <c r="D7832">
        <v>660</v>
      </c>
      <c r="E7832">
        <v>1</v>
      </c>
      <c r="F7832" t="str">
        <f t="shared" si="488"/>
        <v/>
      </c>
      <c r="G7832" t="str">
        <f t="shared" si="489"/>
        <v/>
      </c>
      <c r="H7832" s="36">
        <f t="shared" si="490"/>
        <v>0.85199999999999998</v>
      </c>
      <c r="I7832" s="1">
        <f t="shared" si="491"/>
        <v>0.85199999999999998</v>
      </c>
    </row>
    <row r="7833" spans="1:9" x14ac:dyDescent="0.25">
      <c r="A7833">
        <v>1</v>
      </c>
      <c r="B7833">
        <v>39.5</v>
      </c>
      <c r="C7833">
        <v>13.07</v>
      </c>
      <c r="D7833">
        <v>715</v>
      </c>
      <c r="E7833">
        <v>1</v>
      </c>
      <c r="F7833" t="str">
        <f t="shared" si="488"/>
        <v/>
      </c>
      <c r="G7833">
        <f t="shared" si="489"/>
        <v>0.83199999999999996</v>
      </c>
      <c r="H7833" s="36" t="str">
        <f t="shared" si="490"/>
        <v/>
      </c>
      <c r="I7833" s="1">
        <f t="shared" si="491"/>
        <v>0.83199999999999996</v>
      </c>
    </row>
    <row r="7834" spans="1:9" x14ac:dyDescent="0.25">
      <c r="A7834">
        <v>1</v>
      </c>
      <c r="B7834">
        <v>95</v>
      </c>
      <c r="C7834">
        <v>37.78</v>
      </c>
      <c r="D7834">
        <v>715</v>
      </c>
      <c r="E7834">
        <v>1</v>
      </c>
      <c r="F7834" t="str">
        <f t="shared" si="488"/>
        <v/>
      </c>
      <c r="G7834" t="str">
        <f t="shared" si="489"/>
        <v/>
      </c>
      <c r="H7834" s="36">
        <f t="shared" si="490"/>
        <v>0.78400000000000003</v>
      </c>
      <c r="I7834" s="1">
        <f t="shared" si="491"/>
        <v>0.78400000000000003</v>
      </c>
    </row>
    <row r="7835" spans="1:9" x14ac:dyDescent="0.25">
      <c r="A7835">
        <v>0</v>
      </c>
      <c r="B7835">
        <v>110</v>
      </c>
      <c r="C7835">
        <v>13.4</v>
      </c>
      <c r="D7835">
        <v>680</v>
      </c>
      <c r="E7835">
        <v>1</v>
      </c>
      <c r="F7835" t="str">
        <f t="shared" si="488"/>
        <v/>
      </c>
      <c r="G7835" t="str">
        <f t="shared" si="489"/>
        <v/>
      </c>
      <c r="H7835" s="36">
        <f t="shared" si="490"/>
        <v>0.89200000000000002</v>
      </c>
      <c r="I7835" s="1">
        <f t="shared" si="491"/>
        <v>0.89200000000000002</v>
      </c>
    </row>
    <row r="7836" spans="1:9" x14ac:dyDescent="0.25">
      <c r="A7836">
        <v>0</v>
      </c>
      <c r="B7836">
        <v>53.591999999999999</v>
      </c>
      <c r="C7836">
        <v>9.08</v>
      </c>
      <c r="D7836">
        <v>735</v>
      </c>
      <c r="E7836">
        <v>1</v>
      </c>
      <c r="F7836">
        <f t="shared" si="488"/>
        <v>0.93600000000000005</v>
      </c>
      <c r="G7836" t="str">
        <f t="shared" si="489"/>
        <v/>
      </c>
      <c r="H7836" s="36" t="str">
        <f t="shared" si="490"/>
        <v/>
      </c>
      <c r="I7836" s="1">
        <f t="shared" si="491"/>
        <v>0.93600000000000005</v>
      </c>
    </row>
    <row r="7837" spans="1:9" x14ac:dyDescent="0.25">
      <c r="A7837">
        <v>1</v>
      </c>
      <c r="B7837">
        <v>49</v>
      </c>
      <c r="C7837">
        <v>31.96</v>
      </c>
      <c r="D7837">
        <v>660</v>
      </c>
      <c r="E7837">
        <v>1</v>
      </c>
      <c r="F7837" t="str">
        <f t="shared" si="488"/>
        <v/>
      </c>
      <c r="G7837">
        <f t="shared" si="489"/>
        <v>0.745</v>
      </c>
      <c r="H7837" s="36" t="str">
        <f t="shared" si="490"/>
        <v/>
      </c>
      <c r="I7837" s="1">
        <f t="shared" si="491"/>
        <v>0.745</v>
      </c>
    </row>
    <row r="7838" spans="1:9" x14ac:dyDescent="0.25">
      <c r="A7838">
        <v>1</v>
      </c>
      <c r="B7838">
        <v>25</v>
      </c>
      <c r="C7838">
        <v>15.94</v>
      </c>
      <c r="D7838">
        <v>705</v>
      </c>
      <c r="E7838">
        <v>1</v>
      </c>
      <c r="F7838" t="str">
        <f t="shared" si="488"/>
        <v/>
      </c>
      <c r="G7838">
        <f t="shared" si="489"/>
        <v>0.72499999999999998</v>
      </c>
      <c r="H7838" s="36" t="str">
        <f t="shared" si="490"/>
        <v/>
      </c>
      <c r="I7838" s="1">
        <f t="shared" si="491"/>
        <v>0.72499999999999998</v>
      </c>
    </row>
    <row r="7839" spans="1:9" x14ac:dyDescent="0.25">
      <c r="A7839">
        <v>0</v>
      </c>
      <c r="B7839">
        <v>67</v>
      </c>
      <c r="C7839">
        <v>28.62</v>
      </c>
      <c r="D7839">
        <v>670</v>
      </c>
      <c r="E7839">
        <v>1</v>
      </c>
      <c r="F7839" t="str">
        <f t="shared" si="488"/>
        <v/>
      </c>
      <c r="G7839">
        <f t="shared" si="489"/>
        <v>0.745</v>
      </c>
      <c r="H7839" s="36" t="str">
        <f t="shared" si="490"/>
        <v/>
      </c>
      <c r="I7839" s="1">
        <f t="shared" si="491"/>
        <v>0.745</v>
      </c>
    </row>
    <row r="7840" spans="1:9" x14ac:dyDescent="0.25">
      <c r="A7840">
        <v>1</v>
      </c>
      <c r="B7840">
        <v>132</v>
      </c>
      <c r="C7840">
        <v>18.739999999999998</v>
      </c>
      <c r="D7840">
        <v>715</v>
      </c>
      <c r="E7840">
        <v>1</v>
      </c>
      <c r="F7840" t="str">
        <f t="shared" si="488"/>
        <v/>
      </c>
      <c r="G7840" t="str">
        <f t="shared" si="489"/>
        <v/>
      </c>
      <c r="H7840" s="36">
        <f t="shared" si="490"/>
        <v>0.89200000000000002</v>
      </c>
      <c r="I7840" s="1">
        <f t="shared" si="491"/>
        <v>0.89200000000000002</v>
      </c>
    </row>
    <row r="7841" spans="1:9" x14ac:dyDescent="0.25">
      <c r="A7841">
        <v>0</v>
      </c>
      <c r="B7841">
        <v>280</v>
      </c>
      <c r="C7841">
        <v>8.52</v>
      </c>
      <c r="D7841">
        <v>680</v>
      </c>
      <c r="E7841">
        <v>1</v>
      </c>
      <c r="F7841" t="str">
        <f t="shared" si="488"/>
        <v/>
      </c>
      <c r="G7841" t="str">
        <f t="shared" si="489"/>
        <v/>
      </c>
      <c r="H7841" s="36">
        <f t="shared" si="490"/>
        <v>0.89200000000000002</v>
      </c>
      <c r="I7841" s="1">
        <f t="shared" si="491"/>
        <v>0.89200000000000002</v>
      </c>
    </row>
    <row r="7842" spans="1:9" x14ac:dyDescent="0.25">
      <c r="A7842">
        <v>0</v>
      </c>
      <c r="B7842">
        <v>52</v>
      </c>
      <c r="C7842">
        <v>39.14</v>
      </c>
      <c r="D7842">
        <v>670</v>
      </c>
      <c r="E7842">
        <v>1</v>
      </c>
      <c r="F7842" t="str">
        <f t="shared" si="488"/>
        <v/>
      </c>
      <c r="G7842">
        <f t="shared" si="489"/>
        <v>0.745</v>
      </c>
      <c r="H7842" s="36" t="str">
        <f t="shared" si="490"/>
        <v/>
      </c>
      <c r="I7842" s="1">
        <f t="shared" si="491"/>
        <v>0.745</v>
      </c>
    </row>
    <row r="7843" spans="1:9" x14ac:dyDescent="0.25">
      <c r="A7843">
        <v>1</v>
      </c>
      <c r="B7843">
        <v>93</v>
      </c>
      <c r="C7843">
        <v>22.7</v>
      </c>
      <c r="D7843">
        <v>690</v>
      </c>
      <c r="E7843">
        <v>1</v>
      </c>
      <c r="F7843" t="str">
        <f t="shared" si="488"/>
        <v/>
      </c>
      <c r="G7843" t="str">
        <f t="shared" si="489"/>
        <v/>
      </c>
      <c r="H7843" s="36">
        <f t="shared" si="490"/>
        <v>0.89200000000000002</v>
      </c>
      <c r="I7843" s="1">
        <f t="shared" si="491"/>
        <v>0.89200000000000002</v>
      </c>
    </row>
    <row r="7844" spans="1:9" x14ac:dyDescent="0.25">
      <c r="A7844">
        <v>1</v>
      </c>
      <c r="B7844">
        <v>325</v>
      </c>
      <c r="C7844">
        <v>15.94</v>
      </c>
      <c r="D7844">
        <v>725</v>
      </c>
      <c r="E7844">
        <v>1</v>
      </c>
      <c r="F7844">
        <f t="shared" si="488"/>
        <v>0.93600000000000005</v>
      </c>
      <c r="G7844" t="str">
        <f t="shared" si="489"/>
        <v/>
      </c>
      <c r="H7844" s="36" t="str">
        <f t="shared" si="490"/>
        <v/>
      </c>
      <c r="I7844" s="1">
        <f t="shared" si="491"/>
        <v>0.93600000000000005</v>
      </c>
    </row>
    <row r="7845" spans="1:9" x14ac:dyDescent="0.25">
      <c r="A7845">
        <v>0</v>
      </c>
      <c r="B7845">
        <v>60.65</v>
      </c>
      <c r="C7845">
        <v>21.09</v>
      </c>
      <c r="D7845">
        <v>710</v>
      </c>
      <c r="E7845">
        <v>1</v>
      </c>
      <c r="F7845" t="str">
        <f t="shared" si="488"/>
        <v/>
      </c>
      <c r="G7845">
        <f t="shared" si="489"/>
        <v>0.81200000000000006</v>
      </c>
      <c r="H7845" s="36" t="str">
        <f t="shared" si="490"/>
        <v/>
      </c>
      <c r="I7845" s="1">
        <f t="shared" si="491"/>
        <v>0.81200000000000006</v>
      </c>
    </row>
    <row r="7846" spans="1:9" x14ac:dyDescent="0.25">
      <c r="A7846">
        <v>0</v>
      </c>
      <c r="B7846">
        <v>90</v>
      </c>
      <c r="C7846">
        <v>24.76</v>
      </c>
      <c r="D7846">
        <v>745</v>
      </c>
      <c r="E7846">
        <v>1</v>
      </c>
      <c r="F7846">
        <f t="shared" si="488"/>
        <v>0.9</v>
      </c>
      <c r="G7846" t="str">
        <f t="shared" si="489"/>
        <v/>
      </c>
      <c r="H7846" s="36" t="str">
        <f t="shared" si="490"/>
        <v/>
      </c>
      <c r="I7846" s="1">
        <f t="shared" si="491"/>
        <v>0.9</v>
      </c>
    </row>
    <row r="7847" spans="1:9" x14ac:dyDescent="0.25">
      <c r="A7847">
        <v>1</v>
      </c>
      <c r="B7847">
        <v>185</v>
      </c>
      <c r="C7847">
        <v>22.89</v>
      </c>
      <c r="D7847">
        <v>740</v>
      </c>
      <c r="E7847">
        <v>1</v>
      </c>
      <c r="F7847">
        <f t="shared" si="488"/>
        <v>0.9</v>
      </c>
      <c r="G7847" t="str">
        <f t="shared" si="489"/>
        <v/>
      </c>
      <c r="H7847" s="36" t="str">
        <f t="shared" si="490"/>
        <v/>
      </c>
      <c r="I7847" s="1">
        <f t="shared" si="491"/>
        <v>0.9</v>
      </c>
    </row>
    <row r="7848" spans="1:9" x14ac:dyDescent="0.25">
      <c r="A7848">
        <v>1</v>
      </c>
      <c r="B7848">
        <v>120</v>
      </c>
      <c r="C7848">
        <v>20.2</v>
      </c>
      <c r="D7848">
        <v>730</v>
      </c>
      <c r="E7848">
        <v>1</v>
      </c>
      <c r="F7848">
        <f t="shared" si="488"/>
        <v>0.93600000000000005</v>
      </c>
      <c r="G7848" t="str">
        <f t="shared" si="489"/>
        <v/>
      </c>
      <c r="H7848" s="36" t="str">
        <f t="shared" si="490"/>
        <v/>
      </c>
      <c r="I7848" s="1">
        <f t="shared" si="491"/>
        <v>0.93600000000000005</v>
      </c>
    </row>
    <row r="7849" spans="1:9" x14ac:dyDescent="0.25">
      <c r="A7849">
        <v>1</v>
      </c>
      <c r="B7849">
        <v>67</v>
      </c>
      <c r="C7849">
        <v>21.17</v>
      </c>
      <c r="D7849">
        <v>665</v>
      </c>
      <c r="E7849">
        <v>1</v>
      </c>
      <c r="F7849" t="str">
        <f t="shared" si="488"/>
        <v/>
      </c>
      <c r="G7849">
        <f t="shared" si="489"/>
        <v>0.745</v>
      </c>
      <c r="H7849" s="36" t="str">
        <f t="shared" si="490"/>
        <v/>
      </c>
      <c r="I7849" s="1">
        <f t="shared" si="491"/>
        <v>0.745</v>
      </c>
    </row>
    <row r="7850" spans="1:9" x14ac:dyDescent="0.25">
      <c r="A7850">
        <v>1</v>
      </c>
      <c r="B7850">
        <v>42</v>
      </c>
      <c r="C7850">
        <v>20.260000000000002</v>
      </c>
      <c r="D7850">
        <v>695</v>
      </c>
      <c r="E7850">
        <v>1</v>
      </c>
      <c r="F7850" t="str">
        <f t="shared" si="488"/>
        <v/>
      </c>
      <c r="G7850">
        <f t="shared" si="489"/>
        <v>0.81200000000000006</v>
      </c>
      <c r="H7850" s="36" t="str">
        <f t="shared" si="490"/>
        <v/>
      </c>
      <c r="I7850" s="1">
        <f t="shared" si="491"/>
        <v>0.81200000000000006</v>
      </c>
    </row>
    <row r="7851" spans="1:9" x14ac:dyDescent="0.25">
      <c r="A7851">
        <v>1</v>
      </c>
      <c r="B7851">
        <v>225</v>
      </c>
      <c r="C7851">
        <v>13.54</v>
      </c>
      <c r="D7851">
        <v>730</v>
      </c>
      <c r="E7851">
        <v>1</v>
      </c>
      <c r="F7851">
        <f t="shared" si="488"/>
        <v>0.93600000000000005</v>
      </c>
      <c r="G7851" t="str">
        <f t="shared" si="489"/>
        <v/>
      </c>
      <c r="H7851" s="36" t="str">
        <f t="shared" si="490"/>
        <v/>
      </c>
      <c r="I7851" s="1">
        <f t="shared" si="491"/>
        <v>0.93600000000000005</v>
      </c>
    </row>
    <row r="7852" spans="1:9" x14ac:dyDescent="0.25">
      <c r="A7852">
        <v>1</v>
      </c>
      <c r="B7852">
        <v>91</v>
      </c>
      <c r="C7852">
        <v>17.25</v>
      </c>
      <c r="D7852">
        <v>740</v>
      </c>
      <c r="E7852">
        <v>1</v>
      </c>
      <c r="F7852">
        <f t="shared" si="488"/>
        <v>0.93600000000000005</v>
      </c>
      <c r="G7852" t="str">
        <f t="shared" si="489"/>
        <v/>
      </c>
      <c r="H7852" s="36" t="str">
        <f t="shared" si="490"/>
        <v/>
      </c>
      <c r="I7852" s="1">
        <f t="shared" si="491"/>
        <v>0.93600000000000005</v>
      </c>
    </row>
    <row r="7853" spans="1:9" x14ac:dyDescent="0.25">
      <c r="A7853">
        <v>1</v>
      </c>
      <c r="B7853">
        <v>81.25</v>
      </c>
      <c r="C7853">
        <v>27.24</v>
      </c>
      <c r="D7853">
        <v>700</v>
      </c>
      <c r="E7853">
        <v>1</v>
      </c>
      <c r="F7853" t="str">
        <f t="shared" si="488"/>
        <v/>
      </c>
      <c r="G7853">
        <f t="shared" si="489"/>
        <v>0.81200000000000006</v>
      </c>
      <c r="H7853" s="36" t="str">
        <f t="shared" si="490"/>
        <v/>
      </c>
      <c r="I7853" s="1">
        <f t="shared" si="491"/>
        <v>0.81200000000000006</v>
      </c>
    </row>
    <row r="7854" spans="1:9" x14ac:dyDescent="0.25">
      <c r="A7854">
        <v>1</v>
      </c>
      <c r="B7854">
        <v>65.5</v>
      </c>
      <c r="C7854">
        <v>26.68</v>
      </c>
      <c r="D7854">
        <v>695</v>
      </c>
      <c r="E7854">
        <v>1</v>
      </c>
      <c r="F7854" t="str">
        <f t="shared" si="488"/>
        <v/>
      </c>
      <c r="G7854">
        <f t="shared" si="489"/>
        <v>0.81200000000000006</v>
      </c>
      <c r="H7854" s="36" t="str">
        <f t="shared" si="490"/>
        <v/>
      </c>
      <c r="I7854" s="1">
        <f t="shared" si="491"/>
        <v>0.81200000000000006</v>
      </c>
    </row>
    <row r="7855" spans="1:9" x14ac:dyDescent="0.25">
      <c r="A7855">
        <v>0</v>
      </c>
      <c r="B7855">
        <v>70</v>
      </c>
      <c r="C7855">
        <v>29.45</v>
      </c>
      <c r="D7855">
        <v>660</v>
      </c>
      <c r="E7855">
        <v>1</v>
      </c>
      <c r="F7855" t="str">
        <f t="shared" si="488"/>
        <v/>
      </c>
      <c r="G7855">
        <f t="shared" si="489"/>
        <v>0.745</v>
      </c>
      <c r="H7855" s="36" t="str">
        <f t="shared" si="490"/>
        <v/>
      </c>
      <c r="I7855" s="1">
        <f t="shared" si="491"/>
        <v>0.745</v>
      </c>
    </row>
    <row r="7856" spans="1:9" x14ac:dyDescent="0.25">
      <c r="A7856">
        <v>1</v>
      </c>
      <c r="B7856">
        <v>41</v>
      </c>
      <c r="C7856">
        <v>28.81</v>
      </c>
      <c r="D7856">
        <v>680</v>
      </c>
      <c r="E7856">
        <v>1</v>
      </c>
      <c r="F7856" t="str">
        <f t="shared" si="488"/>
        <v/>
      </c>
      <c r="G7856">
        <f t="shared" si="489"/>
        <v>0.745</v>
      </c>
      <c r="H7856" s="36" t="str">
        <f t="shared" si="490"/>
        <v/>
      </c>
      <c r="I7856" s="1">
        <f t="shared" si="491"/>
        <v>0.745</v>
      </c>
    </row>
    <row r="7857" spans="1:9" x14ac:dyDescent="0.25">
      <c r="A7857">
        <v>0</v>
      </c>
      <c r="B7857">
        <v>83</v>
      </c>
      <c r="C7857">
        <v>30.73</v>
      </c>
      <c r="D7857">
        <v>765</v>
      </c>
      <c r="E7857">
        <v>1</v>
      </c>
      <c r="F7857">
        <f t="shared" si="488"/>
        <v>0.9</v>
      </c>
      <c r="G7857" t="str">
        <f t="shared" si="489"/>
        <v/>
      </c>
      <c r="H7857" s="36" t="str">
        <f t="shared" si="490"/>
        <v/>
      </c>
      <c r="I7857" s="1">
        <f t="shared" si="491"/>
        <v>0.9</v>
      </c>
    </row>
    <row r="7858" spans="1:9" x14ac:dyDescent="0.25">
      <c r="A7858">
        <v>1</v>
      </c>
      <c r="B7858">
        <v>91.99</v>
      </c>
      <c r="C7858">
        <v>6.26</v>
      </c>
      <c r="D7858">
        <v>690</v>
      </c>
      <c r="E7858">
        <v>1</v>
      </c>
      <c r="F7858" t="str">
        <f t="shared" si="488"/>
        <v/>
      </c>
      <c r="G7858" t="str">
        <f t="shared" si="489"/>
        <v/>
      </c>
      <c r="H7858" s="36">
        <f t="shared" si="490"/>
        <v>0.89200000000000002</v>
      </c>
      <c r="I7858" s="1">
        <f t="shared" si="491"/>
        <v>0.89200000000000002</v>
      </c>
    </row>
    <row r="7859" spans="1:9" x14ac:dyDescent="0.25">
      <c r="A7859">
        <v>0</v>
      </c>
      <c r="B7859">
        <v>64.56</v>
      </c>
      <c r="C7859">
        <v>14.94</v>
      </c>
      <c r="D7859">
        <v>665</v>
      </c>
      <c r="E7859">
        <v>1</v>
      </c>
      <c r="F7859" t="str">
        <f t="shared" si="488"/>
        <v/>
      </c>
      <c r="G7859">
        <f t="shared" si="489"/>
        <v>0.83199999999999996</v>
      </c>
      <c r="H7859" s="36" t="str">
        <f t="shared" si="490"/>
        <v/>
      </c>
      <c r="I7859" s="1">
        <f t="shared" si="491"/>
        <v>0.83199999999999996</v>
      </c>
    </row>
    <row r="7860" spans="1:9" x14ac:dyDescent="0.25">
      <c r="A7860">
        <v>1</v>
      </c>
      <c r="B7860">
        <v>75</v>
      </c>
      <c r="C7860">
        <v>24.43</v>
      </c>
      <c r="D7860">
        <v>730</v>
      </c>
      <c r="E7860">
        <v>1</v>
      </c>
      <c r="F7860">
        <f t="shared" si="488"/>
        <v>0.9</v>
      </c>
      <c r="G7860" t="str">
        <f t="shared" si="489"/>
        <v/>
      </c>
      <c r="H7860" s="36" t="str">
        <f t="shared" si="490"/>
        <v/>
      </c>
      <c r="I7860" s="1">
        <f t="shared" si="491"/>
        <v>0.9</v>
      </c>
    </row>
    <row r="7861" spans="1:9" x14ac:dyDescent="0.25">
      <c r="A7861">
        <v>1</v>
      </c>
      <c r="B7861">
        <v>41</v>
      </c>
      <c r="C7861">
        <v>25.06</v>
      </c>
      <c r="D7861">
        <v>695</v>
      </c>
      <c r="E7861">
        <v>1</v>
      </c>
      <c r="F7861" t="str">
        <f t="shared" si="488"/>
        <v/>
      </c>
      <c r="G7861">
        <f t="shared" si="489"/>
        <v>0.81200000000000006</v>
      </c>
      <c r="H7861" s="36" t="str">
        <f t="shared" si="490"/>
        <v/>
      </c>
      <c r="I7861" s="1">
        <f t="shared" si="491"/>
        <v>0.81200000000000006</v>
      </c>
    </row>
    <row r="7862" spans="1:9" x14ac:dyDescent="0.25">
      <c r="A7862">
        <v>1</v>
      </c>
      <c r="B7862">
        <v>158</v>
      </c>
      <c r="C7862">
        <v>14.17</v>
      </c>
      <c r="D7862">
        <v>705</v>
      </c>
      <c r="E7862">
        <v>1</v>
      </c>
      <c r="F7862" t="str">
        <f t="shared" si="488"/>
        <v/>
      </c>
      <c r="G7862" t="str">
        <f t="shared" si="489"/>
        <v/>
      </c>
      <c r="H7862" s="36">
        <f t="shared" si="490"/>
        <v>0.89200000000000002</v>
      </c>
      <c r="I7862" s="1">
        <f t="shared" si="491"/>
        <v>0.89200000000000002</v>
      </c>
    </row>
    <row r="7863" spans="1:9" x14ac:dyDescent="0.25">
      <c r="A7863">
        <v>0</v>
      </c>
      <c r="B7863">
        <v>52</v>
      </c>
      <c r="C7863">
        <v>32.82</v>
      </c>
      <c r="D7863">
        <v>690</v>
      </c>
      <c r="E7863">
        <v>1</v>
      </c>
      <c r="F7863" t="str">
        <f t="shared" si="488"/>
        <v/>
      </c>
      <c r="G7863">
        <f t="shared" si="489"/>
        <v>0.81200000000000006</v>
      </c>
      <c r="H7863" s="36" t="str">
        <f t="shared" si="490"/>
        <v/>
      </c>
      <c r="I7863" s="1">
        <f t="shared" si="491"/>
        <v>0.81200000000000006</v>
      </c>
    </row>
    <row r="7864" spans="1:9" x14ac:dyDescent="0.25">
      <c r="A7864">
        <v>1</v>
      </c>
      <c r="B7864">
        <v>72.5</v>
      </c>
      <c r="C7864">
        <v>21.98</v>
      </c>
      <c r="D7864">
        <v>660</v>
      </c>
      <c r="E7864">
        <v>1</v>
      </c>
      <c r="F7864" t="str">
        <f t="shared" si="488"/>
        <v/>
      </c>
      <c r="G7864">
        <f t="shared" si="489"/>
        <v>0.745</v>
      </c>
      <c r="H7864" s="36" t="str">
        <f t="shared" si="490"/>
        <v/>
      </c>
      <c r="I7864" s="1">
        <f t="shared" si="491"/>
        <v>0.745</v>
      </c>
    </row>
    <row r="7865" spans="1:9" x14ac:dyDescent="0.25">
      <c r="A7865">
        <v>1</v>
      </c>
      <c r="B7865">
        <v>200</v>
      </c>
      <c r="C7865">
        <v>21.54</v>
      </c>
      <c r="D7865">
        <v>685</v>
      </c>
      <c r="E7865">
        <v>1</v>
      </c>
      <c r="F7865" t="str">
        <f t="shared" si="488"/>
        <v/>
      </c>
      <c r="G7865" t="str">
        <f t="shared" si="489"/>
        <v/>
      </c>
      <c r="H7865" s="36">
        <f t="shared" si="490"/>
        <v>0.89200000000000002</v>
      </c>
      <c r="I7865" s="1">
        <f t="shared" si="491"/>
        <v>0.89200000000000002</v>
      </c>
    </row>
    <row r="7866" spans="1:9" x14ac:dyDescent="0.25">
      <c r="A7866">
        <v>1</v>
      </c>
      <c r="B7866">
        <v>83.2</v>
      </c>
      <c r="C7866">
        <v>10.02</v>
      </c>
      <c r="D7866">
        <v>665</v>
      </c>
      <c r="E7866">
        <v>1</v>
      </c>
      <c r="F7866" t="str">
        <f t="shared" si="488"/>
        <v/>
      </c>
      <c r="G7866">
        <f t="shared" si="489"/>
        <v>0.83199999999999996</v>
      </c>
      <c r="H7866" s="36" t="str">
        <f t="shared" si="490"/>
        <v/>
      </c>
      <c r="I7866" s="1">
        <f t="shared" si="491"/>
        <v>0.83199999999999996</v>
      </c>
    </row>
    <row r="7867" spans="1:9" x14ac:dyDescent="0.25">
      <c r="A7867">
        <v>0</v>
      </c>
      <c r="B7867">
        <v>55</v>
      </c>
      <c r="C7867">
        <v>19.920000000000002</v>
      </c>
      <c r="D7867">
        <v>660</v>
      </c>
      <c r="E7867">
        <v>1</v>
      </c>
      <c r="F7867" t="str">
        <f t="shared" si="488"/>
        <v/>
      </c>
      <c r="G7867">
        <f t="shared" si="489"/>
        <v>0.745</v>
      </c>
      <c r="H7867" s="36" t="str">
        <f t="shared" si="490"/>
        <v/>
      </c>
      <c r="I7867" s="1">
        <f t="shared" si="491"/>
        <v>0.745</v>
      </c>
    </row>
    <row r="7868" spans="1:9" x14ac:dyDescent="0.25">
      <c r="A7868">
        <v>0</v>
      </c>
      <c r="B7868">
        <v>105</v>
      </c>
      <c r="C7868">
        <v>16.66</v>
      </c>
      <c r="D7868">
        <v>680</v>
      </c>
      <c r="E7868">
        <v>1</v>
      </c>
      <c r="F7868" t="str">
        <f t="shared" si="488"/>
        <v/>
      </c>
      <c r="G7868" t="str">
        <f t="shared" si="489"/>
        <v/>
      </c>
      <c r="H7868" s="36">
        <f t="shared" si="490"/>
        <v>0.89200000000000002</v>
      </c>
      <c r="I7868" s="1">
        <f t="shared" si="491"/>
        <v>0.89200000000000002</v>
      </c>
    </row>
    <row r="7869" spans="1:9" x14ac:dyDescent="0.25">
      <c r="A7869">
        <v>1</v>
      </c>
      <c r="B7869">
        <v>40</v>
      </c>
      <c r="C7869">
        <v>28.86</v>
      </c>
      <c r="D7869">
        <v>675</v>
      </c>
      <c r="E7869">
        <v>1</v>
      </c>
      <c r="F7869" t="str">
        <f t="shared" si="488"/>
        <v/>
      </c>
      <c r="G7869">
        <f t="shared" si="489"/>
        <v>0.745</v>
      </c>
      <c r="H7869" s="36" t="str">
        <f t="shared" si="490"/>
        <v/>
      </c>
      <c r="I7869" s="1">
        <f t="shared" si="491"/>
        <v>0.745</v>
      </c>
    </row>
    <row r="7870" spans="1:9" x14ac:dyDescent="0.25">
      <c r="A7870">
        <v>0</v>
      </c>
      <c r="B7870">
        <v>55</v>
      </c>
      <c r="C7870">
        <v>18.829999999999998</v>
      </c>
      <c r="D7870">
        <v>745</v>
      </c>
      <c r="E7870">
        <v>1</v>
      </c>
      <c r="F7870">
        <f t="shared" si="488"/>
        <v>0.93600000000000005</v>
      </c>
      <c r="G7870" t="str">
        <f t="shared" si="489"/>
        <v/>
      </c>
      <c r="H7870" s="36" t="str">
        <f t="shared" si="490"/>
        <v/>
      </c>
      <c r="I7870" s="1">
        <f t="shared" si="491"/>
        <v>0.93600000000000005</v>
      </c>
    </row>
    <row r="7871" spans="1:9" x14ac:dyDescent="0.25">
      <c r="A7871">
        <v>0</v>
      </c>
      <c r="B7871">
        <v>150</v>
      </c>
      <c r="C7871">
        <v>24.56</v>
      </c>
      <c r="D7871">
        <v>700</v>
      </c>
      <c r="E7871">
        <v>1</v>
      </c>
      <c r="F7871" t="str">
        <f t="shared" si="488"/>
        <v/>
      </c>
      <c r="G7871" t="str">
        <f t="shared" si="489"/>
        <v/>
      </c>
      <c r="H7871" s="36">
        <f t="shared" si="490"/>
        <v>0.89200000000000002</v>
      </c>
      <c r="I7871" s="1">
        <f t="shared" si="491"/>
        <v>0.89200000000000002</v>
      </c>
    </row>
    <row r="7872" spans="1:9" x14ac:dyDescent="0.25">
      <c r="A7872">
        <v>0</v>
      </c>
      <c r="B7872">
        <v>77</v>
      </c>
      <c r="C7872">
        <v>30.54</v>
      </c>
      <c r="D7872">
        <v>715</v>
      </c>
      <c r="E7872">
        <v>1</v>
      </c>
      <c r="F7872" t="str">
        <f t="shared" si="488"/>
        <v/>
      </c>
      <c r="G7872">
        <f t="shared" si="489"/>
        <v>0.81200000000000006</v>
      </c>
      <c r="H7872" s="36" t="str">
        <f t="shared" si="490"/>
        <v/>
      </c>
      <c r="I7872" s="1">
        <f t="shared" si="491"/>
        <v>0.81200000000000006</v>
      </c>
    </row>
    <row r="7873" spans="1:9" x14ac:dyDescent="0.25">
      <c r="A7873">
        <v>0</v>
      </c>
      <c r="B7873">
        <v>40</v>
      </c>
      <c r="C7873">
        <v>21.48</v>
      </c>
      <c r="D7873">
        <v>665</v>
      </c>
      <c r="E7873">
        <v>1</v>
      </c>
      <c r="F7873" t="str">
        <f t="shared" si="488"/>
        <v/>
      </c>
      <c r="G7873">
        <f t="shared" si="489"/>
        <v>0.745</v>
      </c>
      <c r="H7873" s="36" t="str">
        <f t="shared" si="490"/>
        <v/>
      </c>
      <c r="I7873" s="1">
        <f t="shared" si="491"/>
        <v>0.745</v>
      </c>
    </row>
    <row r="7874" spans="1:9" x14ac:dyDescent="0.25">
      <c r="A7874">
        <v>1</v>
      </c>
      <c r="B7874">
        <v>110</v>
      </c>
      <c r="C7874">
        <v>10.54</v>
      </c>
      <c r="D7874">
        <v>695</v>
      </c>
      <c r="E7874">
        <v>1</v>
      </c>
      <c r="F7874" t="str">
        <f t="shared" si="488"/>
        <v/>
      </c>
      <c r="G7874" t="str">
        <f t="shared" si="489"/>
        <v/>
      </c>
      <c r="H7874" s="36">
        <f t="shared" si="490"/>
        <v>0.89200000000000002</v>
      </c>
      <c r="I7874" s="1">
        <f t="shared" si="491"/>
        <v>0.89200000000000002</v>
      </c>
    </row>
    <row r="7875" spans="1:9" x14ac:dyDescent="0.25">
      <c r="A7875">
        <v>0</v>
      </c>
      <c r="B7875">
        <v>85</v>
      </c>
      <c r="C7875">
        <v>14.78</v>
      </c>
      <c r="D7875">
        <v>720</v>
      </c>
      <c r="E7875">
        <v>1</v>
      </c>
      <c r="F7875">
        <f t="shared" si="488"/>
        <v>0.93600000000000005</v>
      </c>
      <c r="G7875" t="str">
        <f t="shared" si="489"/>
        <v/>
      </c>
      <c r="H7875" s="36" t="str">
        <f t="shared" si="490"/>
        <v/>
      </c>
      <c r="I7875" s="1">
        <f t="shared" si="491"/>
        <v>0.93600000000000005</v>
      </c>
    </row>
    <row r="7876" spans="1:9" x14ac:dyDescent="0.25">
      <c r="A7876">
        <v>1</v>
      </c>
      <c r="B7876">
        <v>130</v>
      </c>
      <c r="C7876">
        <v>18.39</v>
      </c>
      <c r="D7876">
        <v>680</v>
      </c>
      <c r="E7876">
        <v>1</v>
      </c>
      <c r="F7876" t="str">
        <f t="shared" ref="F7876:F7939" si="492">IF(D7876&gt;717.5,IF(B7876&gt;48.75,IF(C7876&gt;21.885,0.9,0.936),0.853),"")</f>
        <v/>
      </c>
      <c r="G7876" t="str">
        <f t="shared" ref="G7876:G7939" si="493">IF(D7876&lt;=717.5,IF(B7876&lt;=85.202,IF(C7876&gt;16.545,IF(D7876&gt;687.5,0.812,0.745),IF(B7876&gt;32.802,0.832,0.725)),""),"")</f>
        <v/>
      </c>
      <c r="H7876" s="36">
        <f t="shared" ref="H7876:H7939" si="494">IF(D7876&lt;=717.5,IF(B7876&gt;85.202,IF(C7876&gt;25.055,0.784,IF(D7876&gt;677.5,0.892,0.852)),""),"")</f>
        <v>0.89200000000000002</v>
      </c>
      <c r="I7876" s="1">
        <f t="shared" ref="I7876:I7939" si="495">SUM(F7876:H7876)</f>
        <v>0.89200000000000002</v>
      </c>
    </row>
    <row r="7877" spans="1:9" x14ac:dyDescent="0.25">
      <c r="A7877">
        <v>1</v>
      </c>
      <c r="B7877">
        <v>90</v>
      </c>
      <c r="C7877">
        <v>13.75</v>
      </c>
      <c r="D7877">
        <v>680</v>
      </c>
      <c r="E7877">
        <v>1</v>
      </c>
      <c r="F7877" t="str">
        <f t="shared" si="492"/>
        <v/>
      </c>
      <c r="G7877" t="str">
        <f t="shared" si="493"/>
        <v/>
      </c>
      <c r="H7877" s="36">
        <f t="shared" si="494"/>
        <v>0.89200000000000002</v>
      </c>
      <c r="I7877" s="1">
        <f t="shared" si="495"/>
        <v>0.89200000000000002</v>
      </c>
    </row>
    <row r="7878" spans="1:9" x14ac:dyDescent="0.25">
      <c r="A7878">
        <v>0</v>
      </c>
      <c r="B7878">
        <v>106</v>
      </c>
      <c r="C7878">
        <v>15.48</v>
      </c>
      <c r="D7878">
        <v>735</v>
      </c>
      <c r="E7878">
        <v>1</v>
      </c>
      <c r="F7878">
        <f t="shared" si="492"/>
        <v>0.93600000000000005</v>
      </c>
      <c r="G7878" t="str">
        <f t="shared" si="493"/>
        <v/>
      </c>
      <c r="H7878" s="36" t="str">
        <f t="shared" si="494"/>
        <v/>
      </c>
      <c r="I7878" s="1">
        <f t="shared" si="495"/>
        <v>0.93600000000000005</v>
      </c>
    </row>
    <row r="7879" spans="1:9" x14ac:dyDescent="0.25">
      <c r="A7879">
        <v>1</v>
      </c>
      <c r="B7879">
        <v>48</v>
      </c>
      <c r="C7879">
        <v>25.23</v>
      </c>
      <c r="D7879">
        <v>720</v>
      </c>
      <c r="E7879">
        <v>1</v>
      </c>
      <c r="F7879">
        <f t="shared" si="492"/>
        <v>0.85299999999999998</v>
      </c>
      <c r="G7879" t="str">
        <f t="shared" si="493"/>
        <v/>
      </c>
      <c r="H7879" s="36" t="str">
        <f t="shared" si="494"/>
        <v/>
      </c>
      <c r="I7879" s="1">
        <f t="shared" si="495"/>
        <v>0.85299999999999998</v>
      </c>
    </row>
    <row r="7880" spans="1:9" x14ac:dyDescent="0.25">
      <c r="A7880">
        <v>0</v>
      </c>
      <c r="B7880">
        <v>52.8</v>
      </c>
      <c r="C7880">
        <v>29.23</v>
      </c>
      <c r="D7880">
        <v>715</v>
      </c>
      <c r="E7880">
        <v>1</v>
      </c>
      <c r="F7880" t="str">
        <f t="shared" si="492"/>
        <v/>
      </c>
      <c r="G7880">
        <f t="shared" si="493"/>
        <v>0.81200000000000006</v>
      </c>
      <c r="H7880" s="36" t="str">
        <f t="shared" si="494"/>
        <v/>
      </c>
      <c r="I7880" s="1">
        <f t="shared" si="495"/>
        <v>0.81200000000000006</v>
      </c>
    </row>
    <row r="7881" spans="1:9" x14ac:dyDescent="0.25">
      <c r="A7881">
        <v>0</v>
      </c>
      <c r="B7881">
        <v>64</v>
      </c>
      <c r="C7881">
        <v>16.579999999999998</v>
      </c>
      <c r="D7881">
        <v>745</v>
      </c>
      <c r="E7881">
        <v>1</v>
      </c>
      <c r="F7881">
        <f t="shared" si="492"/>
        <v>0.93600000000000005</v>
      </c>
      <c r="G7881" t="str">
        <f t="shared" si="493"/>
        <v/>
      </c>
      <c r="H7881" s="36" t="str">
        <f t="shared" si="494"/>
        <v/>
      </c>
      <c r="I7881" s="1">
        <f t="shared" si="495"/>
        <v>0.93600000000000005</v>
      </c>
    </row>
    <row r="7882" spans="1:9" x14ac:dyDescent="0.25">
      <c r="A7882">
        <v>1</v>
      </c>
      <c r="B7882">
        <v>83</v>
      </c>
      <c r="C7882">
        <v>17.559999999999999</v>
      </c>
      <c r="D7882">
        <v>675</v>
      </c>
      <c r="E7882">
        <v>1</v>
      </c>
      <c r="F7882" t="str">
        <f t="shared" si="492"/>
        <v/>
      </c>
      <c r="G7882">
        <f t="shared" si="493"/>
        <v>0.745</v>
      </c>
      <c r="H7882" s="36" t="str">
        <f t="shared" si="494"/>
        <v/>
      </c>
      <c r="I7882" s="1">
        <f t="shared" si="495"/>
        <v>0.745</v>
      </c>
    </row>
    <row r="7883" spans="1:9" x14ac:dyDescent="0.25">
      <c r="A7883">
        <v>0</v>
      </c>
      <c r="B7883">
        <v>18</v>
      </c>
      <c r="C7883">
        <v>19.73</v>
      </c>
      <c r="D7883">
        <v>685</v>
      </c>
      <c r="E7883">
        <v>1</v>
      </c>
      <c r="F7883" t="str">
        <f t="shared" si="492"/>
        <v/>
      </c>
      <c r="G7883">
        <f t="shared" si="493"/>
        <v>0.745</v>
      </c>
      <c r="H7883" s="36" t="str">
        <f t="shared" si="494"/>
        <v/>
      </c>
      <c r="I7883" s="1">
        <f t="shared" si="495"/>
        <v>0.745</v>
      </c>
    </row>
    <row r="7884" spans="1:9" x14ac:dyDescent="0.25">
      <c r="A7884">
        <v>1</v>
      </c>
      <c r="B7884">
        <v>75</v>
      </c>
      <c r="C7884">
        <v>10.1</v>
      </c>
      <c r="D7884">
        <v>660</v>
      </c>
      <c r="E7884">
        <v>1</v>
      </c>
      <c r="F7884" t="str">
        <f t="shared" si="492"/>
        <v/>
      </c>
      <c r="G7884">
        <f t="shared" si="493"/>
        <v>0.83199999999999996</v>
      </c>
      <c r="H7884" s="36" t="str">
        <f t="shared" si="494"/>
        <v/>
      </c>
      <c r="I7884" s="1">
        <f t="shared" si="495"/>
        <v>0.83199999999999996</v>
      </c>
    </row>
    <row r="7885" spans="1:9" x14ac:dyDescent="0.25">
      <c r="A7885">
        <v>1</v>
      </c>
      <c r="B7885">
        <v>95</v>
      </c>
      <c r="C7885">
        <v>23.64</v>
      </c>
      <c r="D7885">
        <v>680</v>
      </c>
      <c r="E7885">
        <v>1</v>
      </c>
      <c r="F7885" t="str">
        <f t="shared" si="492"/>
        <v/>
      </c>
      <c r="G7885" t="str">
        <f t="shared" si="493"/>
        <v/>
      </c>
      <c r="H7885" s="36">
        <f t="shared" si="494"/>
        <v>0.89200000000000002</v>
      </c>
      <c r="I7885" s="1">
        <f t="shared" si="495"/>
        <v>0.89200000000000002</v>
      </c>
    </row>
    <row r="7886" spans="1:9" x14ac:dyDescent="0.25">
      <c r="A7886">
        <v>1</v>
      </c>
      <c r="B7886">
        <v>35</v>
      </c>
      <c r="C7886">
        <v>24.93</v>
      </c>
      <c r="D7886">
        <v>695</v>
      </c>
      <c r="E7886">
        <v>1</v>
      </c>
      <c r="F7886" t="str">
        <f t="shared" si="492"/>
        <v/>
      </c>
      <c r="G7886">
        <f t="shared" si="493"/>
        <v>0.81200000000000006</v>
      </c>
      <c r="H7886" s="36" t="str">
        <f t="shared" si="494"/>
        <v/>
      </c>
      <c r="I7886" s="1">
        <f t="shared" si="495"/>
        <v>0.81200000000000006</v>
      </c>
    </row>
    <row r="7887" spans="1:9" x14ac:dyDescent="0.25">
      <c r="A7887">
        <v>1</v>
      </c>
      <c r="B7887">
        <v>49</v>
      </c>
      <c r="C7887">
        <v>31.35</v>
      </c>
      <c r="D7887">
        <v>660</v>
      </c>
      <c r="E7887">
        <v>1</v>
      </c>
      <c r="F7887" t="str">
        <f t="shared" si="492"/>
        <v/>
      </c>
      <c r="G7887">
        <f t="shared" si="493"/>
        <v>0.745</v>
      </c>
      <c r="H7887" s="36" t="str">
        <f t="shared" si="494"/>
        <v/>
      </c>
      <c r="I7887" s="1">
        <f t="shared" si="495"/>
        <v>0.745</v>
      </c>
    </row>
    <row r="7888" spans="1:9" x14ac:dyDescent="0.25">
      <c r="A7888">
        <v>1</v>
      </c>
      <c r="B7888">
        <v>93</v>
      </c>
      <c r="C7888">
        <v>39.770000000000003</v>
      </c>
      <c r="D7888">
        <v>680</v>
      </c>
      <c r="E7888">
        <v>1</v>
      </c>
      <c r="F7888" t="str">
        <f t="shared" si="492"/>
        <v/>
      </c>
      <c r="G7888" t="str">
        <f t="shared" si="493"/>
        <v/>
      </c>
      <c r="H7888" s="36">
        <f t="shared" si="494"/>
        <v>0.78400000000000003</v>
      </c>
      <c r="I7888" s="1">
        <f t="shared" si="495"/>
        <v>0.78400000000000003</v>
      </c>
    </row>
    <row r="7889" spans="1:9" x14ac:dyDescent="0.25">
      <c r="A7889">
        <v>1</v>
      </c>
      <c r="B7889">
        <v>60</v>
      </c>
      <c r="C7889">
        <v>13.28</v>
      </c>
      <c r="D7889">
        <v>720</v>
      </c>
      <c r="E7889">
        <v>1</v>
      </c>
      <c r="F7889">
        <f t="shared" si="492"/>
        <v>0.93600000000000005</v>
      </c>
      <c r="G7889" t="str">
        <f t="shared" si="493"/>
        <v/>
      </c>
      <c r="H7889" s="36" t="str">
        <f t="shared" si="494"/>
        <v/>
      </c>
      <c r="I7889" s="1">
        <f t="shared" si="495"/>
        <v>0.93600000000000005</v>
      </c>
    </row>
    <row r="7890" spans="1:9" x14ac:dyDescent="0.25">
      <c r="A7890">
        <v>1</v>
      </c>
      <c r="B7890">
        <v>70</v>
      </c>
      <c r="C7890">
        <v>24.43</v>
      </c>
      <c r="D7890">
        <v>720</v>
      </c>
      <c r="E7890">
        <v>1</v>
      </c>
      <c r="F7890">
        <f t="shared" si="492"/>
        <v>0.9</v>
      </c>
      <c r="G7890" t="str">
        <f t="shared" si="493"/>
        <v/>
      </c>
      <c r="H7890" s="36" t="str">
        <f t="shared" si="494"/>
        <v/>
      </c>
      <c r="I7890" s="1">
        <f t="shared" si="495"/>
        <v>0.9</v>
      </c>
    </row>
    <row r="7891" spans="1:9" x14ac:dyDescent="0.25">
      <c r="A7891">
        <v>1</v>
      </c>
      <c r="B7891">
        <v>40</v>
      </c>
      <c r="C7891">
        <v>19.079999999999998</v>
      </c>
      <c r="D7891">
        <v>735</v>
      </c>
      <c r="E7891">
        <v>1</v>
      </c>
      <c r="F7891">
        <f t="shared" si="492"/>
        <v>0.85299999999999998</v>
      </c>
      <c r="G7891" t="str">
        <f t="shared" si="493"/>
        <v/>
      </c>
      <c r="H7891" s="36" t="str">
        <f t="shared" si="494"/>
        <v/>
      </c>
      <c r="I7891" s="1">
        <f t="shared" si="495"/>
        <v>0.85299999999999998</v>
      </c>
    </row>
    <row r="7892" spans="1:9" x14ac:dyDescent="0.25">
      <c r="A7892">
        <v>1</v>
      </c>
      <c r="B7892">
        <v>75</v>
      </c>
      <c r="C7892">
        <v>22.82</v>
      </c>
      <c r="D7892">
        <v>735</v>
      </c>
      <c r="E7892">
        <v>1</v>
      </c>
      <c r="F7892">
        <f t="shared" si="492"/>
        <v>0.9</v>
      </c>
      <c r="G7892" t="str">
        <f t="shared" si="493"/>
        <v/>
      </c>
      <c r="H7892" s="36" t="str">
        <f t="shared" si="494"/>
        <v/>
      </c>
      <c r="I7892" s="1">
        <f t="shared" si="495"/>
        <v>0.9</v>
      </c>
    </row>
    <row r="7893" spans="1:9" x14ac:dyDescent="0.25">
      <c r="A7893">
        <v>1</v>
      </c>
      <c r="B7893">
        <v>80</v>
      </c>
      <c r="C7893">
        <v>28.91</v>
      </c>
      <c r="D7893">
        <v>755</v>
      </c>
      <c r="E7893">
        <v>1</v>
      </c>
      <c r="F7893">
        <f t="shared" si="492"/>
        <v>0.9</v>
      </c>
      <c r="G7893" t="str">
        <f t="shared" si="493"/>
        <v/>
      </c>
      <c r="H7893" s="36" t="str">
        <f t="shared" si="494"/>
        <v/>
      </c>
      <c r="I7893" s="1">
        <f t="shared" si="495"/>
        <v>0.9</v>
      </c>
    </row>
    <row r="7894" spans="1:9" x14ac:dyDescent="0.25">
      <c r="A7894">
        <v>0</v>
      </c>
      <c r="B7894">
        <v>125</v>
      </c>
      <c r="C7894">
        <v>26.58</v>
      </c>
      <c r="D7894">
        <v>690</v>
      </c>
      <c r="E7894">
        <v>1</v>
      </c>
      <c r="F7894" t="str">
        <f t="shared" si="492"/>
        <v/>
      </c>
      <c r="G7894" t="str">
        <f t="shared" si="493"/>
        <v/>
      </c>
      <c r="H7894" s="36">
        <f t="shared" si="494"/>
        <v>0.78400000000000003</v>
      </c>
      <c r="I7894" s="1">
        <f t="shared" si="495"/>
        <v>0.78400000000000003</v>
      </c>
    </row>
    <row r="7895" spans="1:9" x14ac:dyDescent="0.25">
      <c r="A7895">
        <v>1</v>
      </c>
      <c r="B7895">
        <v>50.878999999999998</v>
      </c>
      <c r="C7895">
        <v>23.28</v>
      </c>
      <c r="D7895">
        <v>665</v>
      </c>
      <c r="E7895">
        <v>1</v>
      </c>
      <c r="F7895" t="str">
        <f t="shared" si="492"/>
        <v/>
      </c>
      <c r="G7895">
        <f t="shared" si="493"/>
        <v>0.745</v>
      </c>
      <c r="H7895" s="36" t="str">
        <f t="shared" si="494"/>
        <v/>
      </c>
      <c r="I7895" s="1">
        <f t="shared" si="495"/>
        <v>0.745</v>
      </c>
    </row>
    <row r="7896" spans="1:9" x14ac:dyDescent="0.25">
      <c r="A7896">
        <v>1</v>
      </c>
      <c r="B7896">
        <v>150</v>
      </c>
      <c r="C7896">
        <v>10.67</v>
      </c>
      <c r="D7896">
        <v>695</v>
      </c>
      <c r="E7896">
        <v>1</v>
      </c>
      <c r="F7896" t="str">
        <f t="shared" si="492"/>
        <v/>
      </c>
      <c r="G7896" t="str">
        <f t="shared" si="493"/>
        <v/>
      </c>
      <c r="H7896" s="36">
        <f t="shared" si="494"/>
        <v>0.89200000000000002</v>
      </c>
      <c r="I7896" s="1">
        <f t="shared" si="495"/>
        <v>0.89200000000000002</v>
      </c>
    </row>
    <row r="7897" spans="1:9" x14ac:dyDescent="0.25">
      <c r="A7897">
        <v>0</v>
      </c>
      <c r="B7897">
        <v>124</v>
      </c>
      <c r="C7897">
        <v>27.33</v>
      </c>
      <c r="D7897">
        <v>745</v>
      </c>
      <c r="E7897">
        <v>1</v>
      </c>
      <c r="F7897">
        <f t="shared" si="492"/>
        <v>0.9</v>
      </c>
      <c r="G7897" t="str">
        <f t="shared" si="493"/>
        <v/>
      </c>
      <c r="H7897" s="36" t="str">
        <f t="shared" si="494"/>
        <v/>
      </c>
      <c r="I7897" s="1">
        <f t="shared" si="495"/>
        <v>0.9</v>
      </c>
    </row>
    <row r="7898" spans="1:9" x14ac:dyDescent="0.25">
      <c r="A7898">
        <v>1</v>
      </c>
      <c r="B7898">
        <v>73</v>
      </c>
      <c r="C7898">
        <v>22.28</v>
      </c>
      <c r="D7898">
        <v>690</v>
      </c>
      <c r="E7898">
        <v>1</v>
      </c>
      <c r="F7898" t="str">
        <f t="shared" si="492"/>
        <v/>
      </c>
      <c r="G7898">
        <f t="shared" si="493"/>
        <v>0.81200000000000006</v>
      </c>
      <c r="H7898" s="36" t="str">
        <f t="shared" si="494"/>
        <v/>
      </c>
      <c r="I7898" s="1">
        <f t="shared" si="495"/>
        <v>0.81200000000000006</v>
      </c>
    </row>
    <row r="7899" spans="1:9" x14ac:dyDescent="0.25">
      <c r="A7899">
        <v>1</v>
      </c>
      <c r="B7899">
        <v>55</v>
      </c>
      <c r="C7899">
        <v>28.08</v>
      </c>
      <c r="D7899">
        <v>685</v>
      </c>
      <c r="E7899">
        <v>1</v>
      </c>
      <c r="F7899" t="str">
        <f t="shared" si="492"/>
        <v/>
      </c>
      <c r="G7899">
        <f t="shared" si="493"/>
        <v>0.745</v>
      </c>
      <c r="H7899" s="36" t="str">
        <f t="shared" si="494"/>
        <v/>
      </c>
      <c r="I7899" s="1">
        <f t="shared" si="495"/>
        <v>0.745</v>
      </c>
    </row>
    <row r="7900" spans="1:9" x14ac:dyDescent="0.25">
      <c r="A7900">
        <v>1</v>
      </c>
      <c r="B7900">
        <v>75</v>
      </c>
      <c r="C7900">
        <v>29.44</v>
      </c>
      <c r="D7900">
        <v>745</v>
      </c>
      <c r="E7900">
        <v>1</v>
      </c>
      <c r="F7900">
        <f t="shared" si="492"/>
        <v>0.9</v>
      </c>
      <c r="G7900" t="str">
        <f t="shared" si="493"/>
        <v/>
      </c>
      <c r="H7900" s="36" t="str">
        <f t="shared" si="494"/>
        <v/>
      </c>
      <c r="I7900" s="1">
        <f t="shared" si="495"/>
        <v>0.9</v>
      </c>
    </row>
    <row r="7901" spans="1:9" x14ac:dyDescent="0.25">
      <c r="A7901">
        <v>0</v>
      </c>
      <c r="B7901">
        <v>91</v>
      </c>
      <c r="C7901">
        <v>10.27</v>
      </c>
      <c r="D7901">
        <v>670</v>
      </c>
      <c r="E7901">
        <v>1</v>
      </c>
      <c r="F7901" t="str">
        <f t="shared" si="492"/>
        <v/>
      </c>
      <c r="G7901" t="str">
        <f t="shared" si="493"/>
        <v/>
      </c>
      <c r="H7901" s="36">
        <f t="shared" si="494"/>
        <v>0.85199999999999998</v>
      </c>
      <c r="I7901" s="1">
        <f t="shared" si="495"/>
        <v>0.85199999999999998</v>
      </c>
    </row>
    <row r="7902" spans="1:9" x14ac:dyDescent="0.25">
      <c r="A7902">
        <v>1</v>
      </c>
      <c r="B7902">
        <v>110</v>
      </c>
      <c r="C7902">
        <v>12.46</v>
      </c>
      <c r="D7902">
        <v>660</v>
      </c>
      <c r="E7902">
        <v>1</v>
      </c>
      <c r="F7902" t="str">
        <f t="shared" si="492"/>
        <v/>
      </c>
      <c r="G7902" t="str">
        <f t="shared" si="493"/>
        <v/>
      </c>
      <c r="H7902" s="36">
        <f t="shared" si="494"/>
        <v>0.85199999999999998</v>
      </c>
      <c r="I7902" s="1">
        <f t="shared" si="495"/>
        <v>0.85199999999999998</v>
      </c>
    </row>
    <row r="7903" spans="1:9" x14ac:dyDescent="0.25">
      <c r="A7903">
        <v>1</v>
      </c>
      <c r="B7903">
        <v>150</v>
      </c>
      <c r="C7903">
        <v>23.66</v>
      </c>
      <c r="D7903">
        <v>665</v>
      </c>
      <c r="E7903">
        <v>1</v>
      </c>
      <c r="F7903" t="str">
        <f t="shared" si="492"/>
        <v/>
      </c>
      <c r="G7903" t="str">
        <f t="shared" si="493"/>
        <v/>
      </c>
      <c r="H7903" s="36">
        <f t="shared" si="494"/>
        <v>0.85199999999999998</v>
      </c>
      <c r="I7903" s="1">
        <f t="shared" si="495"/>
        <v>0.85199999999999998</v>
      </c>
    </row>
    <row r="7904" spans="1:9" x14ac:dyDescent="0.25">
      <c r="A7904">
        <v>0</v>
      </c>
      <c r="B7904">
        <v>40</v>
      </c>
      <c r="C7904">
        <v>5.88</v>
      </c>
      <c r="D7904">
        <v>660</v>
      </c>
      <c r="E7904">
        <v>1</v>
      </c>
      <c r="F7904" t="str">
        <f t="shared" si="492"/>
        <v/>
      </c>
      <c r="G7904">
        <f t="shared" si="493"/>
        <v>0.83199999999999996</v>
      </c>
      <c r="H7904" s="36" t="str">
        <f t="shared" si="494"/>
        <v/>
      </c>
      <c r="I7904" s="1">
        <f t="shared" si="495"/>
        <v>0.83199999999999996</v>
      </c>
    </row>
    <row r="7905" spans="1:9" x14ac:dyDescent="0.25">
      <c r="A7905">
        <v>1</v>
      </c>
      <c r="B7905">
        <v>164</v>
      </c>
      <c r="C7905">
        <v>18.63</v>
      </c>
      <c r="D7905">
        <v>690</v>
      </c>
      <c r="E7905">
        <v>1</v>
      </c>
      <c r="F7905" t="str">
        <f t="shared" si="492"/>
        <v/>
      </c>
      <c r="G7905" t="str">
        <f t="shared" si="493"/>
        <v/>
      </c>
      <c r="H7905" s="36">
        <f t="shared" si="494"/>
        <v>0.89200000000000002</v>
      </c>
      <c r="I7905" s="1">
        <f t="shared" si="495"/>
        <v>0.89200000000000002</v>
      </c>
    </row>
    <row r="7906" spans="1:9" x14ac:dyDescent="0.25">
      <c r="A7906">
        <v>1</v>
      </c>
      <c r="B7906">
        <v>41</v>
      </c>
      <c r="C7906">
        <v>18.07</v>
      </c>
      <c r="D7906">
        <v>670</v>
      </c>
      <c r="E7906">
        <v>1</v>
      </c>
      <c r="F7906" t="str">
        <f t="shared" si="492"/>
        <v/>
      </c>
      <c r="G7906">
        <f t="shared" si="493"/>
        <v>0.745</v>
      </c>
      <c r="H7906" s="36" t="str">
        <f t="shared" si="494"/>
        <v/>
      </c>
      <c r="I7906" s="1">
        <f t="shared" si="495"/>
        <v>0.745</v>
      </c>
    </row>
    <row r="7907" spans="1:9" x14ac:dyDescent="0.25">
      <c r="A7907">
        <v>0</v>
      </c>
      <c r="B7907">
        <v>85</v>
      </c>
      <c r="C7907">
        <v>5.38</v>
      </c>
      <c r="D7907">
        <v>660</v>
      </c>
      <c r="E7907">
        <v>1</v>
      </c>
      <c r="F7907" t="str">
        <f t="shared" si="492"/>
        <v/>
      </c>
      <c r="G7907">
        <f t="shared" si="493"/>
        <v>0.83199999999999996</v>
      </c>
      <c r="H7907" s="36" t="str">
        <f t="shared" si="494"/>
        <v/>
      </c>
      <c r="I7907" s="1">
        <f t="shared" si="495"/>
        <v>0.83199999999999996</v>
      </c>
    </row>
    <row r="7908" spans="1:9" x14ac:dyDescent="0.25">
      <c r="A7908">
        <v>0</v>
      </c>
      <c r="B7908">
        <v>40</v>
      </c>
      <c r="C7908">
        <v>29.85</v>
      </c>
      <c r="D7908">
        <v>710</v>
      </c>
      <c r="E7908">
        <v>1</v>
      </c>
      <c r="F7908" t="str">
        <f t="shared" si="492"/>
        <v/>
      </c>
      <c r="G7908">
        <f t="shared" si="493"/>
        <v>0.81200000000000006</v>
      </c>
      <c r="H7908" s="36" t="str">
        <f t="shared" si="494"/>
        <v/>
      </c>
      <c r="I7908" s="1">
        <f t="shared" si="495"/>
        <v>0.81200000000000006</v>
      </c>
    </row>
    <row r="7909" spans="1:9" x14ac:dyDescent="0.25">
      <c r="A7909">
        <v>1</v>
      </c>
      <c r="B7909">
        <v>120</v>
      </c>
      <c r="C7909">
        <v>20.260000000000002</v>
      </c>
      <c r="D7909">
        <v>665</v>
      </c>
      <c r="E7909">
        <v>1</v>
      </c>
      <c r="F7909" t="str">
        <f t="shared" si="492"/>
        <v/>
      </c>
      <c r="G7909" t="str">
        <f t="shared" si="493"/>
        <v/>
      </c>
      <c r="H7909" s="36">
        <f t="shared" si="494"/>
        <v>0.85199999999999998</v>
      </c>
      <c r="I7909" s="1">
        <f t="shared" si="495"/>
        <v>0.85199999999999998</v>
      </c>
    </row>
    <row r="7910" spans="1:9" x14ac:dyDescent="0.25">
      <c r="A7910">
        <v>0</v>
      </c>
      <c r="B7910">
        <v>150</v>
      </c>
      <c r="C7910">
        <v>28.48</v>
      </c>
      <c r="D7910">
        <v>730</v>
      </c>
      <c r="E7910">
        <v>1</v>
      </c>
      <c r="F7910">
        <f t="shared" si="492"/>
        <v>0.9</v>
      </c>
      <c r="G7910" t="str">
        <f t="shared" si="493"/>
        <v/>
      </c>
      <c r="H7910" s="36" t="str">
        <f t="shared" si="494"/>
        <v/>
      </c>
      <c r="I7910" s="1">
        <f t="shared" si="495"/>
        <v>0.9</v>
      </c>
    </row>
    <row r="7911" spans="1:9" x14ac:dyDescent="0.25">
      <c r="A7911">
        <v>1</v>
      </c>
      <c r="B7911">
        <v>150</v>
      </c>
      <c r="C7911">
        <v>13.82</v>
      </c>
      <c r="D7911">
        <v>690</v>
      </c>
      <c r="E7911">
        <v>1</v>
      </c>
      <c r="F7911" t="str">
        <f t="shared" si="492"/>
        <v/>
      </c>
      <c r="G7911" t="str">
        <f t="shared" si="493"/>
        <v/>
      </c>
      <c r="H7911" s="36">
        <f t="shared" si="494"/>
        <v>0.89200000000000002</v>
      </c>
      <c r="I7911" s="1">
        <f t="shared" si="495"/>
        <v>0.89200000000000002</v>
      </c>
    </row>
    <row r="7912" spans="1:9" x14ac:dyDescent="0.25">
      <c r="A7912">
        <v>0</v>
      </c>
      <c r="B7912">
        <v>95</v>
      </c>
      <c r="C7912">
        <v>21.29</v>
      </c>
      <c r="D7912">
        <v>735</v>
      </c>
      <c r="E7912">
        <v>1</v>
      </c>
      <c r="F7912">
        <f t="shared" si="492"/>
        <v>0.93600000000000005</v>
      </c>
      <c r="G7912" t="str">
        <f t="shared" si="493"/>
        <v/>
      </c>
      <c r="H7912" s="36" t="str">
        <f t="shared" si="494"/>
        <v/>
      </c>
      <c r="I7912" s="1">
        <f t="shared" si="495"/>
        <v>0.93600000000000005</v>
      </c>
    </row>
    <row r="7913" spans="1:9" x14ac:dyDescent="0.25">
      <c r="A7913">
        <v>0</v>
      </c>
      <c r="B7913">
        <v>150</v>
      </c>
      <c r="C7913">
        <v>12.54</v>
      </c>
      <c r="D7913">
        <v>670</v>
      </c>
      <c r="E7913">
        <v>1</v>
      </c>
      <c r="F7913" t="str">
        <f t="shared" si="492"/>
        <v/>
      </c>
      <c r="G7913" t="str">
        <f t="shared" si="493"/>
        <v/>
      </c>
      <c r="H7913" s="36">
        <f t="shared" si="494"/>
        <v>0.85199999999999998</v>
      </c>
      <c r="I7913" s="1">
        <f t="shared" si="495"/>
        <v>0.85199999999999998</v>
      </c>
    </row>
    <row r="7914" spans="1:9" x14ac:dyDescent="0.25">
      <c r="A7914">
        <v>1</v>
      </c>
      <c r="B7914">
        <v>95</v>
      </c>
      <c r="C7914">
        <v>11.99</v>
      </c>
      <c r="D7914">
        <v>665</v>
      </c>
      <c r="E7914">
        <v>1</v>
      </c>
      <c r="F7914" t="str">
        <f t="shared" si="492"/>
        <v/>
      </c>
      <c r="G7914" t="str">
        <f t="shared" si="493"/>
        <v/>
      </c>
      <c r="H7914" s="36">
        <f t="shared" si="494"/>
        <v>0.85199999999999998</v>
      </c>
      <c r="I7914" s="1">
        <f t="shared" si="495"/>
        <v>0.85199999999999998</v>
      </c>
    </row>
    <row r="7915" spans="1:9" x14ac:dyDescent="0.25">
      <c r="A7915">
        <v>0</v>
      </c>
      <c r="B7915">
        <v>170</v>
      </c>
      <c r="C7915">
        <v>10.69</v>
      </c>
      <c r="D7915">
        <v>680</v>
      </c>
      <c r="E7915">
        <v>1</v>
      </c>
      <c r="F7915" t="str">
        <f t="shared" si="492"/>
        <v/>
      </c>
      <c r="G7915" t="str">
        <f t="shared" si="493"/>
        <v/>
      </c>
      <c r="H7915" s="36">
        <f t="shared" si="494"/>
        <v>0.89200000000000002</v>
      </c>
      <c r="I7915" s="1">
        <f t="shared" si="495"/>
        <v>0.89200000000000002</v>
      </c>
    </row>
    <row r="7916" spans="1:9" x14ac:dyDescent="0.25">
      <c r="A7916">
        <v>1</v>
      </c>
      <c r="B7916">
        <v>81</v>
      </c>
      <c r="C7916">
        <v>16.68</v>
      </c>
      <c r="D7916">
        <v>720</v>
      </c>
      <c r="E7916">
        <v>1</v>
      </c>
      <c r="F7916">
        <f t="shared" si="492"/>
        <v>0.93600000000000005</v>
      </c>
      <c r="G7916" t="str">
        <f t="shared" si="493"/>
        <v/>
      </c>
      <c r="H7916" s="36" t="str">
        <f t="shared" si="494"/>
        <v/>
      </c>
      <c r="I7916" s="1">
        <f t="shared" si="495"/>
        <v>0.93600000000000005</v>
      </c>
    </row>
    <row r="7917" spans="1:9" x14ac:dyDescent="0.25">
      <c r="A7917">
        <v>0</v>
      </c>
      <c r="B7917">
        <v>75</v>
      </c>
      <c r="C7917">
        <v>12.62</v>
      </c>
      <c r="D7917">
        <v>770</v>
      </c>
      <c r="E7917">
        <v>1</v>
      </c>
      <c r="F7917">
        <f t="shared" si="492"/>
        <v>0.93600000000000005</v>
      </c>
      <c r="G7917" t="str">
        <f t="shared" si="493"/>
        <v/>
      </c>
      <c r="H7917" s="36" t="str">
        <f t="shared" si="494"/>
        <v/>
      </c>
      <c r="I7917" s="1">
        <f t="shared" si="495"/>
        <v>0.93600000000000005</v>
      </c>
    </row>
    <row r="7918" spans="1:9" x14ac:dyDescent="0.25">
      <c r="A7918">
        <v>0</v>
      </c>
      <c r="B7918">
        <v>82</v>
      </c>
      <c r="C7918">
        <v>36.28</v>
      </c>
      <c r="D7918">
        <v>700</v>
      </c>
      <c r="E7918">
        <v>1</v>
      </c>
      <c r="F7918" t="str">
        <f t="shared" si="492"/>
        <v/>
      </c>
      <c r="G7918">
        <f t="shared" si="493"/>
        <v>0.81200000000000006</v>
      </c>
      <c r="H7918" s="36" t="str">
        <f t="shared" si="494"/>
        <v/>
      </c>
      <c r="I7918" s="1">
        <f t="shared" si="495"/>
        <v>0.81200000000000006</v>
      </c>
    </row>
    <row r="7919" spans="1:9" x14ac:dyDescent="0.25">
      <c r="A7919">
        <v>0</v>
      </c>
      <c r="B7919">
        <v>75</v>
      </c>
      <c r="C7919">
        <v>3.28</v>
      </c>
      <c r="D7919">
        <v>660</v>
      </c>
      <c r="E7919">
        <v>1</v>
      </c>
      <c r="F7919" t="str">
        <f t="shared" si="492"/>
        <v/>
      </c>
      <c r="G7919">
        <f t="shared" si="493"/>
        <v>0.83199999999999996</v>
      </c>
      <c r="H7919" s="36" t="str">
        <f t="shared" si="494"/>
        <v/>
      </c>
      <c r="I7919" s="1">
        <f t="shared" si="495"/>
        <v>0.83199999999999996</v>
      </c>
    </row>
    <row r="7920" spans="1:9" x14ac:dyDescent="0.25">
      <c r="A7920">
        <v>1</v>
      </c>
      <c r="B7920">
        <v>49.92</v>
      </c>
      <c r="C7920">
        <v>21.71</v>
      </c>
      <c r="D7920">
        <v>760</v>
      </c>
      <c r="E7920">
        <v>1</v>
      </c>
      <c r="F7920">
        <f t="shared" si="492"/>
        <v>0.93600000000000005</v>
      </c>
      <c r="G7920" t="str">
        <f t="shared" si="493"/>
        <v/>
      </c>
      <c r="H7920" s="36" t="str">
        <f t="shared" si="494"/>
        <v/>
      </c>
      <c r="I7920" s="1">
        <f t="shared" si="495"/>
        <v>0.93600000000000005</v>
      </c>
    </row>
    <row r="7921" spans="1:9" x14ac:dyDescent="0.25">
      <c r="A7921">
        <v>1</v>
      </c>
      <c r="B7921">
        <v>61</v>
      </c>
      <c r="C7921">
        <v>3.97</v>
      </c>
      <c r="D7921">
        <v>685</v>
      </c>
      <c r="E7921">
        <v>1</v>
      </c>
      <c r="F7921" t="str">
        <f t="shared" si="492"/>
        <v/>
      </c>
      <c r="G7921">
        <f t="shared" si="493"/>
        <v>0.83199999999999996</v>
      </c>
      <c r="H7921" s="36" t="str">
        <f t="shared" si="494"/>
        <v/>
      </c>
      <c r="I7921" s="1">
        <f t="shared" si="495"/>
        <v>0.83199999999999996</v>
      </c>
    </row>
    <row r="7922" spans="1:9" x14ac:dyDescent="0.25">
      <c r="A7922">
        <v>1</v>
      </c>
      <c r="B7922">
        <v>80</v>
      </c>
      <c r="C7922">
        <v>19.86</v>
      </c>
      <c r="D7922">
        <v>715</v>
      </c>
      <c r="E7922">
        <v>1</v>
      </c>
      <c r="F7922" t="str">
        <f t="shared" si="492"/>
        <v/>
      </c>
      <c r="G7922">
        <f t="shared" si="493"/>
        <v>0.81200000000000006</v>
      </c>
      <c r="H7922" s="36" t="str">
        <f t="shared" si="494"/>
        <v/>
      </c>
      <c r="I7922" s="1">
        <f t="shared" si="495"/>
        <v>0.81200000000000006</v>
      </c>
    </row>
    <row r="7923" spans="1:9" x14ac:dyDescent="0.25">
      <c r="A7923">
        <v>0</v>
      </c>
      <c r="B7923">
        <v>62.4</v>
      </c>
      <c r="C7923">
        <v>26.17</v>
      </c>
      <c r="D7923">
        <v>680</v>
      </c>
      <c r="E7923">
        <v>1</v>
      </c>
      <c r="F7923" t="str">
        <f t="shared" si="492"/>
        <v/>
      </c>
      <c r="G7923">
        <f t="shared" si="493"/>
        <v>0.745</v>
      </c>
      <c r="H7923" s="36" t="str">
        <f t="shared" si="494"/>
        <v/>
      </c>
      <c r="I7923" s="1">
        <f t="shared" si="495"/>
        <v>0.745</v>
      </c>
    </row>
    <row r="7924" spans="1:9" x14ac:dyDescent="0.25">
      <c r="A7924">
        <v>1</v>
      </c>
      <c r="B7924">
        <v>145</v>
      </c>
      <c r="C7924">
        <v>22.71</v>
      </c>
      <c r="D7924">
        <v>755</v>
      </c>
      <c r="E7924">
        <v>1</v>
      </c>
      <c r="F7924">
        <f t="shared" si="492"/>
        <v>0.9</v>
      </c>
      <c r="G7924" t="str">
        <f t="shared" si="493"/>
        <v/>
      </c>
      <c r="H7924" s="36" t="str">
        <f t="shared" si="494"/>
        <v/>
      </c>
      <c r="I7924" s="1">
        <f t="shared" si="495"/>
        <v>0.9</v>
      </c>
    </row>
    <row r="7925" spans="1:9" x14ac:dyDescent="0.25">
      <c r="A7925">
        <v>1</v>
      </c>
      <c r="B7925">
        <v>70</v>
      </c>
      <c r="C7925">
        <v>14.73</v>
      </c>
      <c r="D7925">
        <v>675</v>
      </c>
      <c r="E7925">
        <v>1</v>
      </c>
      <c r="F7925" t="str">
        <f t="shared" si="492"/>
        <v/>
      </c>
      <c r="G7925">
        <f t="shared" si="493"/>
        <v>0.83199999999999996</v>
      </c>
      <c r="H7925" s="36" t="str">
        <f t="shared" si="494"/>
        <v/>
      </c>
      <c r="I7925" s="1">
        <f t="shared" si="495"/>
        <v>0.83199999999999996</v>
      </c>
    </row>
    <row r="7926" spans="1:9" x14ac:dyDescent="0.25">
      <c r="A7926">
        <v>1</v>
      </c>
      <c r="B7926">
        <v>43</v>
      </c>
      <c r="C7926">
        <v>6.8</v>
      </c>
      <c r="D7926">
        <v>770</v>
      </c>
      <c r="E7926">
        <v>1</v>
      </c>
      <c r="F7926">
        <f t="shared" si="492"/>
        <v>0.85299999999999998</v>
      </c>
      <c r="G7926" t="str">
        <f t="shared" si="493"/>
        <v/>
      </c>
      <c r="H7926" s="36" t="str">
        <f t="shared" si="494"/>
        <v/>
      </c>
      <c r="I7926" s="1">
        <f t="shared" si="495"/>
        <v>0.85299999999999998</v>
      </c>
    </row>
    <row r="7927" spans="1:9" x14ac:dyDescent="0.25">
      <c r="A7927">
        <v>1</v>
      </c>
      <c r="B7927">
        <v>135</v>
      </c>
      <c r="C7927">
        <v>18.86</v>
      </c>
      <c r="D7927">
        <v>780</v>
      </c>
      <c r="E7927">
        <v>1</v>
      </c>
      <c r="F7927">
        <f t="shared" si="492"/>
        <v>0.93600000000000005</v>
      </c>
      <c r="G7927" t="str">
        <f t="shared" si="493"/>
        <v/>
      </c>
      <c r="H7927" s="36" t="str">
        <f t="shared" si="494"/>
        <v/>
      </c>
      <c r="I7927" s="1">
        <f t="shared" si="495"/>
        <v>0.93600000000000005</v>
      </c>
    </row>
    <row r="7928" spans="1:9" x14ac:dyDescent="0.25">
      <c r="A7928">
        <v>1</v>
      </c>
      <c r="B7928">
        <v>92</v>
      </c>
      <c r="C7928">
        <v>29.17</v>
      </c>
      <c r="D7928">
        <v>735</v>
      </c>
      <c r="E7928">
        <v>1</v>
      </c>
      <c r="F7928">
        <f t="shared" si="492"/>
        <v>0.9</v>
      </c>
      <c r="G7928" t="str">
        <f t="shared" si="493"/>
        <v/>
      </c>
      <c r="H7928" s="36" t="str">
        <f t="shared" si="494"/>
        <v/>
      </c>
      <c r="I7928" s="1">
        <f t="shared" si="495"/>
        <v>0.9</v>
      </c>
    </row>
    <row r="7929" spans="1:9" x14ac:dyDescent="0.25">
      <c r="A7929">
        <v>1</v>
      </c>
      <c r="B7929">
        <v>53</v>
      </c>
      <c r="C7929">
        <v>20.77</v>
      </c>
      <c r="D7929">
        <v>720</v>
      </c>
      <c r="E7929">
        <v>1</v>
      </c>
      <c r="F7929">
        <f t="shared" si="492"/>
        <v>0.93600000000000005</v>
      </c>
      <c r="G7929" t="str">
        <f t="shared" si="493"/>
        <v/>
      </c>
      <c r="H7929" s="36" t="str">
        <f t="shared" si="494"/>
        <v/>
      </c>
      <c r="I7929" s="1">
        <f t="shared" si="495"/>
        <v>0.93600000000000005</v>
      </c>
    </row>
    <row r="7930" spans="1:9" x14ac:dyDescent="0.25">
      <c r="A7930">
        <v>0</v>
      </c>
      <c r="B7930">
        <v>95</v>
      </c>
      <c r="C7930">
        <v>3.94</v>
      </c>
      <c r="D7930">
        <v>665</v>
      </c>
      <c r="E7930">
        <v>1</v>
      </c>
      <c r="F7930" t="str">
        <f t="shared" si="492"/>
        <v/>
      </c>
      <c r="G7930" t="str">
        <f t="shared" si="493"/>
        <v/>
      </c>
      <c r="H7930" s="36">
        <f t="shared" si="494"/>
        <v>0.85199999999999998</v>
      </c>
      <c r="I7930" s="1">
        <f t="shared" si="495"/>
        <v>0.85199999999999998</v>
      </c>
    </row>
    <row r="7931" spans="1:9" x14ac:dyDescent="0.25">
      <c r="A7931">
        <v>1</v>
      </c>
      <c r="B7931">
        <v>52</v>
      </c>
      <c r="C7931">
        <v>13.94</v>
      </c>
      <c r="D7931">
        <v>670</v>
      </c>
      <c r="E7931">
        <v>1</v>
      </c>
      <c r="F7931" t="str">
        <f t="shared" si="492"/>
        <v/>
      </c>
      <c r="G7931">
        <f t="shared" si="493"/>
        <v>0.83199999999999996</v>
      </c>
      <c r="H7931" s="36" t="str">
        <f t="shared" si="494"/>
        <v/>
      </c>
      <c r="I7931" s="1">
        <f t="shared" si="495"/>
        <v>0.83199999999999996</v>
      </c>
    </row>
    <row r="7932" spans="1:9" x14ac:dyDescent="0.25">
      <c r="A7932">
        <v>1</v>
      </c>
      <c r="B7932">
        <v>89</v>
      </c>
      <c r="C7932">
        <v>7.75</v>
      </c>
      <c r="D7932">
        <v>680</v>
      </c>
      <c r="E7932">
        <v>1</v>
      </c>
      <c r="F7932" t="str">
        <f t="shared" si="492"/>
        <v/>
      </c>
      <c r="G7932" t="str">
        <f t="shared" si="493"/>
        <v/>
      </c>
      <c r="H7932" s="36">
        <f t="shared" si="494"/>
        <v>0.89200000000000002</v>
      </c>
      <c r="I7932" s="1">
        <f t="shared" si="495"/>
        <v>0.89200000000000002</v>
      </c>
    </row>
    <row r="7933" spans="1:9" x14ac:dyDescent="0.25">
      <c r="A7933">
        <v>1</v>
      </c>
      <c r="B7933">
        <v>130</v>
      </c>
      <c r="C7933">
        <v>25.92</v>
      </c>
      <c r="D7933">
        <v>665</v>
      </c>
      <c r="E7933">
        <v>1</v>
      </c>
      <c r="F7933" t="str">
        <f t="shared" si="492"/>
        <v/>
      </c>
      <c r="G7933" t="str">
        <f t="shared" si="493"/>
        <v/>
      </c>
      <c r="H7933" s="36">
        <f t="shared" si="494"/>
        <v>0.78400000000000003</v>
      </c>
      <c r="I7933" s="1">
        <f t="shared" si="495"/>
        <v>0.78400000000000003</v>
      </c>
    </row>
    <row r="7934" spans="1:9" x14ac:dyDescent="0.25">
      <c r="A7934">
        <v>1</v>
      </c>
      <c r="B7934">
        <v>42</v>
      </c>
      <c r="C7934">
        <v>18.77</v>
      </c>
      <c r="D7934">
        <v>670</v>
      </c>
      <c r="E7934">
        <v>1</v>
      </c>
      <c r="F7934" t="str">
        <f t="shared" si="492"/>
        <v/>
      </c>
      <c r="G7934">
        <f t="shared" si="493"/>
        <v>0.745</v>
      </c>
      <c r="H7934" s="36" t="str">
        <f t="shared" si="494"/>
        <v/>
      </c>
      <c r="I7934" s="1">
        <f t="shared" si="495"/>
        <v>0.745</v>
      </c>
    </row>
    <row r="7935" spans="1:9" x14ac:dyDescent="0.25">
      <c r="A7935">
        <v>1</v>
      </c>
      <c r="B7935">
        <v>208</v>
      </c>
      <c r="C7935">
        <v>20.92</v>
      </c>
      <c r="D7935">
        <v>700</v>
      </c>
      <c r="E7935">
        <v>1</v>
      </c>
      <c r="F7935" t="str">
        <f t="shared" si="492"/>
        <v/>
      </c>
      <c r="G7935" t="str">
        <f t="shared" si="493"/>
        <v/>
      </c>
      <c r="H7935" s="36">
        <f t="shared" si="494"/>
        <v>0.89200000000000002</v>
      </c>
      <c r="I7935" s="1">
        <f t="shared" si="495"/>
        <v>0.89200000000000002</v>
      </c>
    </row>
    <row r="7936" spans="1:9" x14ac:dyDescent="0.25">
      <c r="A7936">
        <v>1</v>
      </c>
      <c r="B7936">
        <v>129</v>
      </c>
      <c r="C7936">
        <v>21.9</v>
      </c>
      <c r="D7936">
        <v>700</v>
      </c>
      <c r="E7936">
        <v>1</v>
      </c>
      <c r="F7936" t="str">
        <f t="shared" si="492"/>
        <v/>
      </c>
      <c r="G7936" t="str">
        <f t="shared" si="493"/>
        <v/>
      </c>
      <c r="H7936" s="36">
        <f t="shared" si="494"/>
        <v>0.89200000000000002</v>
      </c>
      <c r="I7936" s="1">
        <f t="shared" si="495"/>
        <v>0.89200000000000002</v>
      </c>
    </row>
    <row r="7937" spans="1:9" x14ac:dyDescent="0.25">
      <c r="A7937">
        <v>0</v>
      </c>
      <c r="B7937">
        <v>126</v>
      </c>
      <c r="C7937">
        <v>29.06</v>
      </c>
      <c r="D7937">
        <v>735</v>
      </c>
      <c r="E7937">
        <v>1</v>
      </c>
      <c r="F7937">
        <f t="shared" si="492"/>
        <v>0.9</v>
      </c>
      <c r="G7937" t="str">
        <f t="shared" si="493"/>
        <v/>
      </c>
      <c r="H7937" s="36" t="str">
        <f t="shared" si="494"/>
        <v/>
      </c>
      <c r="I7937" s="1">
        <f t="shared" si="495"/>
        <v>0.9</v>
      </c>
    </row>
    <row r="7938" spans="1:9" x14ac:dyDescent="0.25">
      <c r="A7938">
        <v>1</v>
      </c>
      <c r="B7938">
        <v>101</v>
      </c>
      <c r="C7938">
        <v>19.420000000000002</v>
      </c>
      <c r="D7938">
        <v>700</v>
      </c>
      <c r="E7938">
        <v>1</v>
      </c>
      <c r="F7938" t="str">
        <f t="shared" si="492"/>
        <v/>
      </c>
      <c r="G7938" t="str">
        <f t="shared" si="493"/>
        <v/>
      </c>
      <c r="H7938" s="36">
        <f t="shared" si="494"/>
        <v>0.89200000000000002</v>
      </c>
      <c r="I7938" s="1">
        <f t="shared" si="495"/>
        <v>0.89200000000000002</v>
      </c>
    </row>
    <row r="7939" spans="1:9" x14ac:dyDescent="0.25">
      <c r="A7939">
        <v>0</v>
      </c>
      <c r="B7939">
        <v>56</v>
      </c>
      <c r="C7939">
        <v>10.46</v>
      </c>
      <c r="D7939">
        <v>680</v>
      </c>
      <c r="E7939">
        <v>1</v>
      </c>
      <c r="F7939" t="str">
        <f t="shared" si="492"/>
        <v/>
      </c>
      <c r="G7939">
        <f t="shared" si="493"/>
        <v>0.83199999999999996</v>
      </c>
      <c r="H7939" s="36" t="str">
        <f t="shared" si="494"/>
        <v/>
      </c>
      <c r="I7939" s="1">
        <f t="shared" si="495"/>
        <v>0.83199999999999996</v>
      </c>
    </row>
    <row r="7940" spans="1:9" x14ac:dyDescent="0.25">
      <c r="A7940">
        <v>0</v>
      </c>
      <c r="B7940">
        <v>30.3</v>
      </c>
      <c r="C7940">
        <v>6.73</v>
      </c>
      <c r="D7940">
        <v>785</v>
      </c>
      <c r="E7940">
        <v>1</v>
      </c>
      <c r="F7940">
        <f t="shared" ref="F7940:F8003" si="496">IF(D7940&gt;717.5,IF(B7940&gt;48.75,IF(C7940&gt;21.885,0.9,0.936),0.853),"")</f>
        <v>0.85299999999999998</v>
      </c>
      <c r="G7940" t="str">
        <f t="shared" ref="G7940:G8003" si="497">IF(D7940&lt;=717.5,IF(B7940&lt;=85.202,IF(C7940&gt;16.545,IF(D7940&gt;687.5,0.812,0.745),IF(B7940&gt;32.802,0.832,0.725)),""),"")</f>
        <v/>
      </c>
      <c r="H7940" s="36" t="str">
        <f t="shared" ref="H7940:H8003" si="498">IF(D7940&lt;=717.5,IF(B7940&gt;85.202,IF(C7940&gt;25.055,0.784,IF(D7940&gt;677.5,0.892,0.852)),""),"")</f>
        <v/>
      </c>
      <c r="I7940" s="1">
        <f t="shared" ref="I7940:I8003" si="499">SUM(F7940:H7940)</f>
        <v>0.85299999999999998</v>
      </c>
    </row>
    <row r="7941" spans="1:9" x14ac:dyDescent="0.25">
      <c r="A7941">
        <v>1</v>
      </c>
      <c r="B7941">
        <v>85</v>
      </c>
      <c r="C7941">
        <v>9.4499999999999993</v>
      </c>
      <c r="D7941">
        <v>700</v>
      </c>
      <c r="E7941">
        <v>1</v>
      </c>
      <c r="F7941" t="str">
        <f t="shared" si="496"/>
        <v/>
      </c>
      <c r="G7941">
        <f t="shared" si="497"/>
        <v>0.83199999999999996</v>
      </c>
      <c r="H7941" s="36" t="str">
        <f t="shared" si="498"/>
        <v/>
      </c>
      <c r="I7941" s="1">
        <f t="shared" si="499"/>
        <v>0.83199999999999996</v>
      </c>
    </row>
    <row r="7942" spans="1:9" x14ac:dyDescent="0.25">
      <c r="A7942">
        <v>0</v>
      </c>
      <c r="B7942">
        <v>33.6</v>
      </c>
      <c r="C7942">
        <v>30.93</v>
      </c>
      <c r="D7942">
        <v>725</v>
      </c>
      <c r="E7942">
        <v>1</v>
      </c>
      <c r="F7942">
        <f t="shared" si="496"/>
        <v>0.85299999999999998</v>
      </c>
      <c r="G7942" t="str">
        <f t="shared" si="497"/>
        <v/>
      </c>
      <c r="H7942" s="36" t="str">
        <f t="shared" si="498"/>
        <v/>
      </c>
      <c r="I7942" s="1">
        <f t="shared" si="499"/>
        <v>0.85299999999999998</v>
      </c>
    </row>
    <row r="7943" spans="1:9" x14ac:dyDescent="0.25">
      <c r="A7943">
        <v>0</v>
      </c>
      <c r="B7943">
        <v>250</v>
      </c>
      <c r="C7943">
        <v>22.5</v>
      </c>
      <c r="D7943">
        <v>745</v>
      </c>
      <c r="E7943">
        <v>1</v>
      </c>
      <c r="F7943">
        <f t="shared" si="496"/>
        <v>0.9</v>
      </c>
      <c r="G7943" t="str">
        <f t="shared" si="497"/>
        <v/>
      </c>
      <c r="H7943" s="36" t="str">
        <f t="shared" si="498"/>
        <v/>
      </c>
      <c r="I7943" s="1">
        <f t="shared" si="499"/>
        <v>0.9</v>
      </c>
    </row>
    <row r="7944" spans="1:9" x14ac:dyDescent="0.25">
      <c r="A7944">
        <v>0</v>
      </c>
      <c r="B7944">
        <v>40</v>
      </c>
      <c r="C7944">
        <v>23.22</v>
      </c>
      <c r="D7944">
        <v>665</v>
      </c>
      <c r="E7944">
        <v>1</v>
      </c>
      <c r="F7944" t="str">
        <f t="shared" si="496"/>
        <v/>
      </c>
      <c r="G7944">
        <f t="shared" si="497"/>
        <v>0.745</v>
      </c>
      <c r="H7944" s="36" t="str">
        <f t="shared" si="498"/>
        <v/>
      </c>
      <c r="I7944" s="1">
        <f t="shared" si="499"/>
        <v>0.745</v>
      </c>
    </row>
    <row r="7945" spans="1:9" x14ac:dyDescent="0.25">
      <c r="A7945">
        <v>1</v>
      </c>
      <c r="B7945">
        <v>176</v>
      </c>
      <c r="C7945">
        <v>9.92</v>
      </c>
      <c r="D7945">
        <v>720</v>
      </c>
      <c r="E7945">
        <v>1</v>
      </c>
      <c r="F7945">
        <f t="shared" si="496"/>
        <v>0.93600000000000005</v>
      </c>
      <c r="G7945" t="str">
        <f t="shared" si="497"/>
        <v/>
      </c>
      <c r="H7945" s="36" t="str">
        <f t="shared" si="498"/>
        <v/>
      </c>
      <c r="I7945" s="1">
        <f t="shared" si="499"/>
        <v>0.93600000000000005</v>
      </c>
    </row>
    <row r="7946" spans="1:9" x14ac:dyDescent="0.25">
      <c r="A7946">
        <v>1</v>
      </c>
      <c r="B7946">
        <v>225</v>
      </c>
      <c r="C7946">
        <v>2.77</v>
      </c>
      <c r="D7946">
        <v>695</v>
      </c>
      <c r="E7946">
        <v>1</v>
      </c>
      <c r="F7946" t="str">
        <f t="shared" si="496"/>
        <v/>
      </c>
      <c r="G7946" t="str">
        <f t="shared" si="497"/>
        <v/>
      </c>
      <c r="H7946" s="36">
        <f t="shared" si="498"/>
        <v>0.89200000000000002</v>
      </c>
      <c r="I7946" s="1">
        <f t="shared" si="499"/>
        <v>0.89200000000000002</v>
      </c>
    </row>
    <row r="7947" spans="1:9" x14ac:dyDescent="0.25">
      <c r="A7947">
        <v>1</v>
      </c>
      <c r="B7947">
        <v>98.968000000000004</v>
      </c>
      <c r="C7947">
        <v>25.17</v>
      </c>
      <c r="D7947">
        <v>660</v>
      </c>
      <c r="E7947">
        <v>1</v>
      </c>
      <c r="F7947" t="str">
        <f t="shared" si="496"/>
        <v/>
      </c>
      <c r="G7947" t="str">
        <f t="shared" si="497"/>
        <v/>
      </c>
      <c r="H7947" s="36">
        <f t="shared" si="498"/>
        <v>0.78400000000000003</v>
      </c>
      <c r="I7947" s="1">
        <f t="shared" si="499"/>
        <v>0.78400000000000003</v>
      </c>
    </row>
    <row r="7948" spans="1:9" x14ac:dyDescent="0.25">
      <c r="A7948">
        <v>1</v>
      </c>
      <c r="B7948">
        <v>54</v>
      </c>
      <c r="C7948">
        <v>11.49</v>
      </c>
      <c r="D7948">
        <v>675</v>
      </c>
      <c r="E7948">
        <v>1</v>
      </c>
      <c r="F7948" t="str">
        <f t="shared" si="496"/>
        <v/>
      </c>
      <c r="G7948">
        <f t="shared" si="497"/>
        <v>0.83199999999999996</v>
      </c>
      <c r="H7948" s="36" t="str">
        <f t="shared" si="498"/>
        <v/>
      </c>
      <c r="I7948" s="1">
        <f t="shared" si="499"/>
        <v>0.83199999999999996</v>
      </c>
    </row>
    <row r="7949" spans="1:9" x14ac:dyDescent="0.25">
      <c r="A7949">
        <v>1</v>
      </c>
      <c r="B7949">
        <v>50</v>
      </c>
      <c r="C7949">
        <v>23.93</v>
      </c>
      <c r="D7949">
        <v>695</v>
      </c>
      <c r="E7949">
        <v>1</v>
      </c>
      <c r="F7949" t="str">
        <f t="shared" si="496"/>
        <v/>
      </c>
      <c r="G7949">
        <f t="shared" si="497"/>
        <v>0.81200000000000006</v>
      </c>
      <c r="H7949" s="36" t="str">
        <f t="shared" si="498"/>
        <v/>
      </c>
      <c r="I7949" s="1">
        <f t="shared" si="499"/>
        <v>0.81200000000000006</v>
      </c>
    </row>
    <row r="7950" spans="1:9" x14ac:dyDescent="0.25">
      <c r="A7950">
        <v>0</v>
      </c>
      <c r="B7950">
        <v>42</v>
      </c>
      <c r="C7950">
        <v>32.71</v>
      </c>
      <c r="D7950">
        <v>710</v>
      </c>
      <c r="E7950">
        <v>1</v>
      </c>
      <c r="F7950" t="str">
        <f t="shared" si="496"/>
        <v/>
      </c>
      <c r="G7950">
        <f t="shared" si="497"/>
        <v>0.81200000000000006</v>
      </c>
      <c r="H7950" s="36" t="str">
        <f t="shared" si="498"/>
        <v/>
      </c>
      <c r="I7950" s="1">
        <f t="shared" si="499"/>
        <v>0.81200000000000006</v>
      </c>
    </row>
    <row r="7951" spans="1:9" x14ac:dyDescent="0.25">
      <c r="A7951">
        <v>1</v>
      </c>
      <c r="B7951">
        <v>100</v>
      </c>
      <c r="C7951">
        <v>28.01</v>
      </c>
      <c r="D7951">
        <v>705</v>
      </c>
      <c r="E7951">
        <v>1</v>
      </c>
      <c r="F7951" t="str">
        <f t="shared" si="496"/>
        <v/>
      </c>
      <c r="G7951" t="str">
        <f t="shared" si="497"/>
        <v/>
      </c>
      <c r="H7951" s="36">
        <f t="shared" si="498"/>
        <v>0.78400000000000003</v>
      </c>
      <c r="I7951" s="1">
        <f t="shared" si="499"/>
        <v>0.78400000000000003</v>
      </c>
    </row>
    <row r="7952" spans="1:9" x14ac:dyDescent="0.25">
      <c r="A7952">
        <v>0</v>
      </c>
      <c r="B7952">
        <v>56</v>
      </c>
      <c r="C7952">
        <v>12.49</v>
      </c>
      <c r="D7952">
        <v>660</v>
      </c>
      <c r="E7952">
        <v>1</v>
      </c>
      <c r="F7952" t="str">
        <f t="shared" si="496"/>
        <v/>
      </c>
      <c r="G7952">
        <f t="shared" si="497"/>
        <v>0.83199999999999996</v>
      </c>
      <c r="H7952" s="36" t="str">
        <f t="shared" si="498"/>
        <v/>
      </c>
      <c r="I7952" s="1">
        <f t="shared" si="499"/>
        <v>0.83199999999999996</v>
      </c>
    </row>
    <row r="7953" spans="1:9" x14ac:dyDescent="0.25">
      <c r="A7953">
        <v>0</v>
      </c>
      <c r="B7953">
        <v>48</v>
      </c>
      <c r="C7953">
        <v>7.65</v>
      </c>
      <c r="D7953">
        <v>675</v>
      </c>
      <c r="E7953">
        <v>1</v>
      </c>
      <c r="F7953" t="str">
        <f t="shared" si="496"/>
        <v/>
      </c>
      <c r="G7953">
        <f t="shared" si="497"/>
        <v>0.83199999999999996</v>
      </c>
      <c r="H7953" s="36" t="str">
        <f t="shared" si="498"/>
        <v/>
      </c>
      <c r="I7953" s="1">
        <f t="shared" si="499"/>
        <v>0.83199999999999996</v>
      </c>
    </row>
    <row r="7954" spans="1:9" x14ac:dyDescent="0.25">
      <c r="A7954">
        <v>1</v>
      </c>
      <c r="B7954">
        <v>43</v>
      </c>
      <c r="C7954">
        <v>10.27</v>
      </c>
      <c r="D7954">
        <v>715</v>
      </c>
      <c r="E7954">
        <v>1</v>
      </c>
      <c r="F7954" t="str">
        <f t="shared" si="496"/>
        <v/>
      </c>
      <c r="G7954">
        <f t="shared" si="497"/>
        <v>0.83199999999999996</v>
      </c>
      <c r="H7954" s="36" t="str">
        <f t="shared" si="498"/>
        <v/>
      </c>
      <c r="I7954" s="1">
        <f t="shared" si="499"/>
        <v>0.83199999999999996</v>
      </c>
    </row>
    <row r="7955" spans="1:9" x14ac:dyDescent="0.25">
      <c r="A7955">
        <v>1</v>
      </c>
      <c r="B7955">
        <v>185</v>
      </c>
      <c r="C7955">
        <v>10.050000000000001</v>
      </c>
      <c r="D7955">
        <v>745</v>
      </c>
      <c r="E7955">
        <v>1</v>
      </c>
      <c r="F7955">
        <f t="shared" si="496"/>
        <v>0.93600000000000005</v>
      </c>
      <c r="G7955" t="str">
        <f t="shared" si="497"/>
        <v/>
      </c>
      <c r="H7955" s="36" t="str">
        <f t="shared" si="498"/>
        <v/>
      </c>
      <c r="I7955" s="1">
        <f t="shared" si="499"/>
        <v>0.93600000000000005</v>
      </c>
    </row>
    <row r="7956" spans="1:9" x14ac:dyDescent="0.25">
      <c r="A7956">
        <v>1</v>
      </c>
      <c r="B7956">
        <v>40</v>
      </c>
      <c r="C7956">
        <v>21.64</v>
      </c>
      <c r="D7956">
        <v>680</v>
      </c>
      <c r="E7956">
        <v>1</v>
      </c>
      <c r="F7956" t="str">
        <f t="shared" si="496"/>
        <v/>
      </c>
      <c r="G7956">
        <f t="shared" si="497"/>
        <v>0.745</v>
      </c>
      <c r="H7956" s="36" t="str">
        <f t="shared" si="498"/>
        <v/>
      </c>
      <c r="I7956" s="1">
        <f t="shared" si="499"/>
        <v>0.745</v>
      </c>
    </row>
    <row r="7957" spans="1:9" x14ac:dyDescent="0.25">
      <c r="A7957">
        <v>1</v>
      </c>
      <c r="B7957">
        <v>70</v>
      </c>
      <c r="C7957">
        <v>10.85</v>
      </c>
      <c r="D7957">
        <v>690</v>
      </c>
      <c r="E7957">
        <v>1</v>
      </c>
      <c r="F7957" t="str">
        <f t="shared" si="496"/>
        <v/>
      </c>
      <c r="G7957">
        <f t="shared" si="497"/>
        <v>0.83199999999999996</v>
      </c>
      <c r="H7957" s="36" t="str">
        <f t="shared" si="498"/>
        <v/>
      </c>
      <c r="I7957" s="1">
        <f t="shared" si="499"/>
        <v>0.83199999999999996</v>
      </c>
    </row>
    <row r="7958" spans="1:9" x14ac:dyDescent="0.25">
      <c r="A7958">
        <v>1</v>
      </c>
      <c r="B7958">
        <v>155.5</v>
      </c>
      <c r="C7958">
        <v>17.73</v>
      </c>
      <c r="D7958">
        <v>685</v>
      </c>
      <c r="E7958">
        <v>1</v>
      </c>
      <c r="F7958" t="str">
        <f t="shared" si="496"/>
        <v/>
      </c>
      <c r="G7958" t="str">
        <f t="shared" si="497"/>
        <v/>
      </c>
      <c r="H7958" s="36">
        <f t="shared" si="498"/>
        <v>0.89200000000000002</v>
      </c>
      <c r="I7958" s="1">
        <f t="shared" si="499"/>
        <v>0.89200000000000002</v>
      </c>
    </row>
    <row r="7959" spans="1:9" x14ac:dyDescent="0.25">
      <c r="A7959">
        <v>1</v>
      </c>
      <c r="B7959">
        <v>110</v>
      </c>
      <c r="C7959">
        <v>13.23</v>
      </c>
      <c r="D7959">
        <v>700</v>
      </c>
      <c r="E7959">
        <v>1</v>
      </c>
      <c r="F7959" t="str">
        <f t="shared" si="496"/>
        <v/>
      </c>
      <c r="G7959" t="str">
        <f t="shared" si="497"/>
        <v/>
      </c>
      <c r="H7959" s="36">
        <f t="shared" si="498"/>
        <v>0.89200000000000002</v>
      </c>
      <c r="I7959" s="1">
        <f t="shared" si="499"/>
        <v>0.89200000000000002</v>
      </c>
    </row>
    <row r="7960" spans="1:9" x14ac:dyDescent="0.25">
      <c r="A7960">
        <v>0</v>
      </c>
      <c r="B7960">
        <v>36</v>
      </c>
      <c r="C7960">
        <v>19.670000000000002</v>
      </c>
      <c r="D7960">
        <v>700</v>
      </c>
      <c r="E7960">
        <v>1</v>
      </c>
      <c r="F7960" t="str">
        <f t="shared" si="496"/>
        <v/>
      </c>
      <c r="G7960">
        <f t="shared" si="497"/>
        <v>0.81200000000000006</v>
      </c>
      <c r="H7960" s="36" t="str">
        <f t="shared" si="498"/>
        <v/>
      </c>
      <c r="I7960" s="1">
        <f t="shared" si="499"/>
        <v>0.81200000000000006</v>
      </c>
    </row>
    <row r="7961" spans="1:9" x14ac:dyDescent="0.25">
      <c r="A7961">
        <v>1</v>
      </c>
      <c r="B7961">
        <v>70</v>
      </c>
      <c r="C7961">
        <v>13.3</v>
      </c>
      <c r="D7961">
        <v>660</v>
      </c>
      <c r="E7961">
        <v>1</v>
      </c>
      <c r="F7961" t="str">
        <f t="shared" si="496"/>
        <v/>
      </c>
      <c r="G7961">
        <f t="shared" si="497"/>
        <v>0.83199999999999996</v>
      </c>
      <c r="H7961" s="36" t="str">
        <f t="shared" si="498"/>
        <v/>
      </c>
      <c r="I7961" s="1">
        <f t="shared" si="499"/>
        <v>0.83199999999999996</v>
      </c>
    </row>
    <row r="7962" spans="1:9" x14ac:dyDescent="0.25">
      <c r="A7962">
        <v>0</v>
      </c>
      <c r="B7962">
        <v>135</v>
      </c>
      <c r="C7962">
        <v>20.05</v>
      </c>
      <c r="D7962">
        <v>715</v>
      </c>
      <c r="E7962">
        <v>1</v>
      </c>
      <c r="F7962" t="str">
        <f t="shared" si="496"/>
        <v/>
      </c>
      <c r="G7962" t="str">
        <f t="shared" si="497"/>
        <v/>
      </c>
      <c r="H7962" s="36">
        <f t="shared" si="498"/>
        <v>0.89200000000000002</v>
      </c>
      <c r="I7962" s="1">
        <f t="shared" si="499"/>
        <v>0.89200000000000002</v>
      </c>
    </row>
    <row r="7963" spans="1:9" x14ac:dyDescent="0.25">
      <c r="A7963">
        <v>0</v>
      </c>
      <c r="B7963">
        <v>50</v>
      </c>
      <c r="C7963">
        <v>22.92</v>
      </c>
      <c r="D7963">
        <v>695</v>
      </c>
      <c r="E7963">
        <v>1</v>
      </c>
      <c r="F7963" t="str">
        <f t="shared" si="496"/>
        <v/>
      </c>
      <c r="G7963">
        <f t="shared" si="497"/>
        <v>0.81200000000000006</v>
      </c>
      <c r="H7963" s="36" t="str">
        <f t="shared" si="498"/>
        <v/>
      </c>
      <c r="I7963" s="1">
        <f t="shared" si="499"/>
        <v>0.81200000000000006</v>
      </c>
    </row>
    <row r="7964" spans="1:9" x14ac:dyDescent="0.25">
      <c r="A7964">
        <v>1</v>
      </c>
      <c r="B7964">
        <v>24.96</v>
      </c>
      <c r="C7964">
        <v>9.9499999999999993</v>
      </c>
      <c r="D7964">
        <v>705</v>
      </c>
      <c r="E7964">
        <v>1</v>
      </c>
      <c r="F7964" t="str">
        <f t="shared" si="496"/>
        <v/>
      </c>
      <c r="G7964">
        <f t="shared" si="497"/>
        <v>0.72499999999999998</v>
      </c>
      <c r="H7964" s="36" t="str">
        <f t="shared" si="498"/>
        <v/>
      </c>
      <c r="I7964" s="1">
        <f t="shared" si="499"/>
        <v>0.72499999999999998</v>
      </c>
    </row>
    <row r="7965" spans="1:9" x14ac:dyDescent="0.25">
      <c r="A7965">
        <v>0</v>
      </c>
      <c r="B7965">
        <v>49</v>
      </c>
      <c r="C7965">
        <v>35.71</v>
      </c>
      <c r="D7965">
        <v>705</v>
      </c>
      <c r="E7965">
        <v>1</v>
      </c>
      <c r="F7965" t="str">
        <f t="shared" si="496"/>
        <v/>
      </c>
      <c r="G7965">
        <f t="shared" si="497"/>
        <v>0.81200000000000006</v>
      </c>
      <c r="H7965" s="36" t="str">
        <f t="shared" si="498"/>
        <v/>
      </c>
      <c r="I7965" s="1">
        <f t="shared" si="499"/>
        <v>0.81200000000000006</v>
      </c>
    </row>
    <row r="7966" spans="1:9" x14ac:dyDescent="0.25">
      <c r="A7966">
        <v>0</v>
      </c>
      <c r="B7966">
        <v>84.5</v>
      </c>
      <c r="C7966">
        <v>30.65</v>
      </c>
      <c r="D7966">
        <v>670</v>
      </c>
      <c r="E7966">
        <v>1</v>
      </c>
      <c r="F7966" t="str">
        <f t="shared" si="496"/>
        <v/>
      </c>
      <c r="G7966">
        <f t="shared" si="497"/>
        <v>0.745</v>
      </c>
      <c r="H7966" s="36" t="str">
        <f t="shared" si="498"/>
        <v/>
      </c>
      <c r="I7966" s="1">
        <f t="shared" si="499"/>
        <v>0.745</v>
      </c>
    </row>
    <row r="7967" spans="1:9" x14ac:dyDescent="0.25">
      <c r="A7967">
        <v>1</v>
      </c>
      <c r="B7967">
        <v>34</v>
      </c>
      <c r="C7967">
        <v>1.76</v>
      </c>
      <c r="D7967">
        <v>715</v>
      </c>
      <c r="E7967">
        <v>1</v>
      </c>
      <c r="F7967" t="str">
        <f t="shared" si="496"/>
        <v/>
      </c>
      <c r="G7967">
        <f t="shared" si="497"/>
        <v>0.83199999999999996</v>
      </c>
      <c r="H7967" s="36" t="str">
        <f t="shared" si="498"/>
        <v/>
      </c>
      <c r="I7967" s="1">
        <f t="shared" si="499"/>
        <v>0.83199999999999996</v>
      </c>
    </row>
    <row r="7968" spans="1:9" x14ac:dyDescent="0.25">
      <c r="A7968">
        <v>1</v>
      </c>
      <c r="B7968">
        <v>100</v>
      </c>
      <c r="C7968">
        <v>7.81</v>
      </c>
      <c r="D7968">
        <v>715</v>
      </c>
      <c r="E7968">
        <v>1</v>
      </c>
      <c r="F7968" t="str">
        <f t="shared" si="496"/>
        <v/>
      </c>
      <c r="G7968" t="str">
        <f t="shared" si="497"/>
        <v/>
      </c>
      <c r="H7968" s="36">
        <f t="shared" si="498"/>
        <v>0.89200000000000002</v>
      </c>
      <c r="I7968" s="1">
        <f t="shared" si="499"/>
        <v>0.89200000000000002</v>
      </c>
    </row>
    <row r="7969" spans="1:9" x14ac:dyDescent="0.25">
      <c r="A7969">
        <v>0</v>
      </c>
      <c r="B7969">
        <v>50</v>
      </c>
      <c r="C7969">
        <v>25.97</v>
      </c>
      <c r="D7969">
        <v>665</v>
      </c>
      <c r="E7969">
        <v>1</v>
      </c>
      <c r="F7969" t="str">
        <f t="shared" si="496"/>
        <v/>
      </c>
      <c r="G7969">
        <f t="shared" si="497"/>
        <v>0.745</v>
      </c>
      <c r="H7969" s="36" t="str">
        <f t="shared" si="498"/>
        <v/>
      </c>
      <c r="I7969" s="1">
        <f t="shared" si="499"/>
        <v>0.745</v>
      </c>
    </row>
    <row r="7970" spans="1:9" x14ac:dyDescent="0.25">
      <c r="A7970">
        <v>1</v>
      </c>
      <c r="B7970">
        <v>215</v>
      </c>
      <c r="C7970">
        <v>3.96</v>
      </c>
      <c r="D7970">
        <v>800</v>
      </c>
      <c r="E7970">
        <v>1</v>
      </c>
      <c r="F7970">
        <f t="shared" si="496"/>
        <v>0.93600000000000005</v>
      </c>
      <c r="G7970" t="str">
        <f t="shared" si="497"/>
        <v/>
      </c>
      <c r="H7970" s="36" t="str">
        <f t="shared" si="498"/>
        <v/>
      </c>
      <c r="I7970" s="1">
        <f t="shared" si="499"/>
        <v>0.93600000000000005</v>
      </c>
    </row>
    <row r="7971" spans="1:9" x14ac:dyDescent="0.25">
      <c r="A7971">
        <v>1</v>
      </c>
      <c r="B7971">
        <v>200</v>
      </c>
      <c r="C7971">
        <v>33.549999999999997</v>
      </c>
      <c r="D7971">
        <v>715</v>
      </c>
      <c r="E7971">
        <v>1</v>
      </c>
      <c r="F7971" t="str">
        <f t="shared" si="496"/>
        <v/>
      </c>
      <c r="G7971" t="str">
        <f t="shared" si="497"/>
        <v/>
      </c>
      <c r="H7971" s="36">
        <f t="shared" si="498"/>
        <v>0.78400000000000003</v>
      </c>
      <c r="I7971" s="1">
        <f t="shared" si="499"/>
        <v>0.78400000000000003</v>
      </c>
    </row>
    <row r="7972" spans="1:9" x14ac:dyDescent="0.25">
      <c r="A7972">
        <v>0</v>
      </c>
      <c r="B7972">
        <v>50</v>
      </c>
      <c r="C7972">
        <v>10.15</v>
      </c>
      <c r="D7972">
        <v>725</v>
      </c>
      <c r="E7972">
        <v>1</v>
      </c>
      <c r="F7972">
        <f t="shared" si="496"/>
        <v>0.93600000000000005</v>
      </c>
      <c r="G7972" t="str">
        <f t="shared" si="497"/>
        <v/>
      </c>
      <c r="H7972" s="36" t="str">
        <f t="shared" si="498"/>
        <v/>
      </c>
      <c r="I7972" s="1">
        <f t="shared" si="499"/>
        <v>0.93600000000000005</v>
      </c>
    </row>
    <row r="7973" spans="1:9" x14ac:dyDescent="0.25">
      <c r="A7973">
        <v>1</v>
      </c>
      <c r="B7973">
        <v>59.35</v>
      </c>
      <c r="C7973">
        <v>14.22</v>
      </c>
      <c r="D7973">
        <v>705</v>
      </c>
      <c r="E7973">
        <v>1</v>
      </c>
      <c r="F7973" t="str">
        <f t="shared" si="496"/>
        <v/>
      </c>
      <c r="G7973">
        <f t="shared" si="497"/>
        <v>0.83199999999999996</v>
      </c>
      <c r="H7973" s="36" t="str">
        <f t="shared" si="498"/>
        <v/>
      </c>
      <c r="I7973" s="1">
        <f t="shared" si="499"/>
        <v>0.83199999999999996</v>
      </c>
    </row>
    <row r="7974" spans="1:9" x14ac:dyDescent="0.25">
      <c r="A7974">
        <v>0</v>
      </c>
      <c r="B7974">
        <v>55</v>
      </c>
      <c r="C7974">
        <v>15.97</v>
      </c>
      <c r="D7974">
        <v>680</v>
      </c>
      <c r="E7974">
        <v>1</v>
      </c>
      <c r="F7974" t="str">
        <f t="shared" si="496"/>
        <v/>
      </c>
      <c r="G7974">
        <f t="shared" si="497"/>
        <v>0.83199999999999996</v>
      </c>
      <c r="H7974" s="36" t="str">
        <f t="shared" si="498"/>
        <v/>
      </c>
      <c r="I7974" s="1">
        <f t="shared" si="499"/>
        <v>0.83199999999999996</v>
      </c>
    </row>
    <row r="7975" spans="1:9" x14ac:dyDescent="0.25">
      <c r="A7975">
        <v>1</v>
      </c>
      <c r="B7975">
        <v>100</v>
      </c>
      <c r="C7975">
        <v>13.44</v>
      </c>
      <c r="D7975">
        <v>745</v>
      </c>
      <c r="E7975">
        <v>1</v>
      </c>
      <c r="F7975">
        <f t="shared" si="496"/>
        <v>0.93600000000000005</v>
      </c>
      <c r="G7975" t="str">
        <f t="shared" si="497"/>
        <v/>
      </c>
      <c r="H7975" s="36" t="str">
        <f t="shared" si="498"/>
        <v/>
      </c>
      <c r="I7975" s="1">
        <f t="shared" si="499"/>
        <v>0.93600000000000005</v>
      </c>
    </row>
    <row r="7976" spans="1:9" x14ac:dyDescent="0.25">
      <c r="A7976">
        <v>0</v>
      </c>
      <c r="B7976">
        <v>79.5</v>
      </c>
      <c r="C7976">
        <v>2.0299999999999998</v>
      </c>
      <c r="D7976">
        <v>660</v>
      </c>
      <c r="E7976">
        <v>1</v>
      </c>
      <c r="F7976" t="str">
        <f t="shared" si="496"/>
        <v/>
      </c>
      <c r="G7976">
        <f t="shared" si="497"/>
        <v>0.83199999999999996</v>
      </c>
      <c r="H7976" s="36" t="str">
        <f t="shared" si="498"/>
        <v/>
      </c>
      <c r="I7976" s="1">
        <f t="shared" si="499"/>
        <v>0.83199999999999996</v>
      </c>
    </row>
    <row r="7977" spans="1:9" x14ac:dyDescent="0.25">
      <c r="A7977">
        <v>1</v>
      </c>
      <c r="B7977">
        <v>54.684690000000003</v>
      </c>
      <c r="C7977">
        <v>28.31</v>
      </c>
      <c r="D7977">
        <v>710</v>
      </c>
      <c r="E7977">
        <v>1</v>
      </c>
      <c r="F7977" t="str">
        <f t="shared" si="496"/>
        <v/>
      </c>
      <c r="G7977">
        <f t="shared" si="497"/>
        <v>0.81200000000000006</v>
      </c>
      <c r="H7977" s="36" t="str">
        <f t="shared" si="498"/>
        <v/>
      </c>
      <c r="I7977" s="1">
        <f t="shared" si="499"/>
        <v>0.81200000000000006</v>
      </c>
    </row>
    <row r="7978" spans="1:9" x14ac:dyDescent="0.25">
      <c r="A7978">
        <v>1</v>
      </c>
      <c r="B7978">
        <v>57.5</v>
      </c>
      <c r="C7978">
        <v>25.88</v>
      </c>
      <c r="D7978">
        <v>670</v>
      </c>
      <c r="E7978">
        <v>1</v>
      </c>
      <c r="F7978" t="str">
        <f t="shared" si="496"/>
        <v/>
      </c>
      <c r="G7978">
        <f t="shared" si="497"/>
        <v>0.745</v>
      </c>
      <c r="H7978" s="36" t="str">
        <f t="shared" si="498"/>
        <v/>
      </c>
      <c r="I7978" s="1">
        <f t="shared" si="499"/>
        <v>0.745</v>
      </c>
    </row>
    <row r="7979" spans="1:9" x14ac:dyDescent="0.25">
      <c r="A7979">
        <v>1</v>
      </c>
      <c r="B7979">
        <v>243.36</v>
      </c>
      <c r="C7979">
        <v>6.37</v>
      </c>
      <c r="D7979">
        <v>675</v>
      </c>
      <c r="E7979">
        <v>1</v>
      </c>
      <c r="F7979" t="str">
        <f t="shared" si="496"/>
        <v/>
      </c>
      <c r="G7979" t="str">
        <f t="shared" si="497"/>
        <v/>
      </c>
      <c r="H7979" s="36">
        <f t="shared" si="498"/>
        <v>0.85199999999999998</v>
      </c>
      <c r="I7979" s="1">
        <f t="shared" si="499"/>
        <v>0.85199999999999998</v>
      </c>
    </row>
    <row r="7980" spans="1:9" x14ac:dyDescent="0.25">
      <c r="A7980">
        <v>1</v>
      </c>
      <c r="B7980">
        <v>117</v>
      </c>
      <c r="C7980">
        <v>12.78</v>
      </c>
      <c r="D7980">
        <v>675</v>
      </c>
      <c r="E7980">
        <v>1</v>
      </c>
      <c r="F7980" t="str">
        <f t="shared" si="496"/>
        <v/>
      </c>
      <c r="G7980" t="str">
        <f t="shared" si="497"/>
        <v/>
      </c>
      <c r="H7980" s="36">
        <f t="shared" si="498"/>
        <v>0.85199999999999998</v>
      </c>
      <c r="I7980" s="1">
        <f t="shared" si="499"/>
        <v>0.85199999999999998</v>
      </c>
    </row>
    <row r="7981" spans="1:9" x14ac:dyDescent="0.25">
      <c r="A7981">
        <v>1</v>
      </c>
      <c r="B7981">
        <v>124</v>
      </c>
      <c r="C7981">
        <v>25.09</v>
      </c>
      <c r="D7981">
        <v>685</v>
      </c>
      <c r="E7981">
        <v>1</v>
      </c>
      <c r="F7981" t="str">
        <f t="shared" si="496"/>
        <v/>
      </c>
      <c r="G7981" t="str">
        <f t="shared" si="497"/>
        <v/>
      </c>
      <c r="H7981" s="36">
        <f t="shared" si="498"/>
        <v>0.78400000000000003</v>
      </c>
      <c r="I7981" s="1">
        <f t="shared" si="499"/>
        <v>0.78400000000000003</v>
      </c>
    </row>
    <row r="7982" spans="1:9" x14ac:dyDescent="0.25">
      <c r="A7982">
        <v>1</v>
      </c>
      <c r="B7982">
        <v>66.8</v>
      </c>
      <c r="C7982">
        <v>16.48</v>
      </c>
      <c r="D7982">
        <v>745</v>
      </c>
      <c r="E7982">
        <v>1</v>
      </c>
      <c r="F7982">
        <f t="shared" si="496"/>
        <v>0.93600000000000005</v>
      </c>
      <c r="G7982" t="str">
        <f t="shared" si="497"/>
        <v/>
      </c>
      <c r="H7982" s="36" t="str">
        <f t="shared" si="498"/>
        <v/>
      </c>
      <c r="I7982" s="1">
        <f t="shared" si="499"/>
        <v>0.93600000000000005</v>
      </c>
    </row>
    <row r="7983" spans="1:9" x14ac:dyDescent="0.25">
      <c r="A7983">
        <v>0</v>
      </c>
      <c r="B7983">
        <v>61.914999999999999</v>
      </c>
      <c r="C7983">
        <v>15.86</v>
      </c>
      <c r="D7983">
        <v>715</v>
      </c>
      <c r="E7983">
        <v>1</v>
      </c>
      <c r="F7983" t="str">
        <f t="shared" si="496"/>
        <v/>
      </c>
      <c r="G7983">
        <f t="shared" si="497"/>
        <v>0.83199999999999996</v>
      </c>
      <c r="H7983" s="36" t="str">
        <f t="shared" si="498"/>
        <v/>
      </c>
      <c r="I7983" s="1">
        <f t="shared" si="499"/>
        <v>0.83199999999999996</v>
      </c>
    </row>
    <row r="7984" spans="1:9" x14ac:dyDescent="0.25">
      <c r="A7984">
        <v>0</v>
      </c>
      <c r="B7984">
        <v>52</v>
      </c>
      <c r="C7984">
        <v>14.82</v>
      </c>
      <c r="D7984">
        <v>715</v>
      </c>
      <c r="E7984">
        <v>1</v>
      </c>
      <c r="F7984" t="str">
        <f t="shared" si="496"/>
        <v/>
      </c>
      <c r="G7984">
        <f t="shared" si="497"/>
        <v>0.83199999999999996</v>
      </c>
      <c r="H7984" s="36" t="str">
        <f t="shared" si="498"/>
        <v/>
      </c>
      <c r="I7984" s="1">
        <f t="shared" si="499"/>
        <v>0.83199999999999996</v>
      </c>
    </row>
    <row r="7985" spans="1:9" x14ac:dyDescent="0.25">
      <c r="A7985">
        <v>0</v>
      </c>
      <c r="B7985">
        <v>80</v>
      </c>
      <c r="C7985">
        <v>20.45</v>
      </c>
      <c r="D7985">
        <v>710</v>
      </c>
      <c r="E7985">
        <v>1</v>
      </c>
      <c r="F7985" t="str">
        <f t="shared" si="496"/>
        <v/>
      </c>
      <c r="G7985">
        <f t="shared" si="497"/>
        <v>0.81200000000000006</v>
      </c>
      <c r="H7985" s="36" t="str">
        <f t="shared" si="498"/>
        <v/>
      </c>
      <c r="I7985" s="1">
        <f t="shared" si="499"/>
        <v>0.81200000000000006</v>
      </c>
    </row>
    <row r="7986" spans="1:9" x14ac:dyDescent="0.25">
      <c r="A7986">
        <v>0</v>
      </c>
      <c r="B7986">
        <v>50</v>
      </c>
      <c r="C7986">
        <v>25.44</v>
      </c>
      <c r="D7986">
        <v>705</v>
      </c>
      <c r="E7986">
        <v>1</v>
      </c>
      <c r="F7986" t="str">
        <f t="shared" si="496"/>
        <v/>
      </c>
      <c r="G7986">
        <f t="shared" si="497"/>
        <v>0.81200000000000006</v>
      </c>
      <c r="H7986" s="36" t="str">
        <f t="shared" si="498"/>
        <v/>
      </c>
      <c r="I7986" s="1">
        <f t="shared" si="499"/>
        <v>0.81200000000000006</v>
      </c>
    </row>
    <row r="7987" spans="1:9" x14ac:dyDescent="0.25">
      <c r="A7987">
        <v>1</v>
      </c>
      <c r="B7987">
        <v>40</v>
      </c>
      <c r="C7987">
        <v>19.14</v>
      </c>
      <c r="D7987">
        <v>745</v>
      </c>
      <c r="E7987">
        <v>1</v>
      </c>
      <c r="F7987">
        <f t="shared" si="496"/>
        <v>0.85299999999999998</v>
      </c>
      <c r="G7987" t="str">
        <f t="shared" si="497"/>
        <v/>
      </c>
      <c r="H7987" s="36" t="str">
        <f t="shared" si="498"/>
        <v/>
      </c>
      <c r="I7987" s="1">
        <f t="shared" si="499"/>
        <v>0.85299999999999998</v>
      </c>
    </row>
    <row r="7988" spans="1:9" x14ac:dyDescent="0.25">
      <c r="A7988">
        <v>0</v>
      </c>
      <c r="B7988">
        <v>60</v>
      </c>
      <c r="C7988">
        <v>9.4600000000000009</v>
      </c>
      <c r="D7988">
        <v>685</v>
      </c>
      <c r="E7988">
        <v>1</v>
      </c>
      <c r="F7988" t="str">
        <f t="shared" si="496"/>
        <v/>
      </c>
      <c r="G7988">
        <f t="shared" si="497"/>
        <v>0.83199999999999996</v>
      </c>
      <c r="H7988" s="36" t="str">
        <f t="shared" si="498"/>
        <v/>
      </c>
      <c r="I7988" s="1">
        <f t="shared" si="499"/>
        <v>0.83199999999999996</v>
      </c>
    </row>
    <row r="7989" spans="1:9" x14ac:dyDescent="0.25">
      <c r="A7989">
        <v>0</v>
      </c>
      <c r="B7989">
        <v>63</v>
      </c>
      <c r="C7989">
        <v>15.58</v>
      </c>
      <c r="D7989">
        <v>670</v>
      </c>
      <c r="E7989">
        <v>1</v>
      </c>
      <c r="F7989" t="str">
        <f t="shared" si="496"/>
        <v/>
      </c>
      <c r="G7989">
        <f t="shared" si="497"/>
        <v>0.83199999999999996</v>
      </c>
      <c r="H7989" s="36" t="str">
        <f t="shared" si="498"/>
        <v/>
      </c>
      <c r="I7989" s="1">
        <f t="shared" si="499"/>
        <v>0.83199999999999996</v>
      </c>
    </row>
    <row r="7990" spans="1:9" x14ac:dyDescent="0.25">
      <c r="A7990">
        <v>1</v>
      </c>
      <c r="B7990">
        <v>45.6</v>
      </c>
      <c r="C7990">
        <v>20.21</v>
      </c>
      <c r="D7990">
        <v>685</v>
      </c>
      <c r="E7990">
        <v>1</v>
      </c>
      <c r="F7990" t="str">
        <f t="shared" si="496"/>
        <v/>
      </c>
      <c r="G7990">
        <f t="shared" si="497"/>
        <v>0.745</v>
      </c>
      <c r="H7990" s="36" t="str">
        <f t="shared" si="498"/>
        <v/>
      </c>
      <c r="I7990" s="1">
        <f t="shared" si="499"/>
        <v>0.745</v>
      </c>
    </row>
    <row r="7991" spans="1:9" x14ac:dyDescent="0.25">
      <c r="A7991">
        <v>1</v>
      </c>
      <c r="B7991">
        <v>35</v>
      </c>
      <c r="C7991">
        <v>31.72</v>
      </c>
      <c r="D7991">
        <v>680</v>
      </c>
      <c r="E7991">
        <v>1</v>
      </c>
      <c r="F7991" t="str">
        <f t="shared" si="496"/>
        <v/>
      </c>
      <c r="G7991">
        <f t="shared" si="497"/>
        <v>0.745</v>
      </c>
      <c r="H7991" s="36" t="str">
        <f t="shared" si="498"/>
        <v/>
      </c>
      <c r="I7991" s="1">
        <f t="shared" si="499"/>
        <v>0.745</v>
      </c>
    </row>
    <row r="7992" spans="1:9" x14ac:dyDescent="0.25">
      <c r="A7992">
        <v>0</v>
      </c>
      <c r="B7992">
        <v>55</v>
      </c>
      <c r="C7992">
        <v>8.31</v>
      </c>
      <c r="D7992">
        <v>710</v>
      </c>
      <c r="E7992">
        <v>1</v>
      </c>
      <c r="F7992" t="str">
        <f t="shared" si="496"/>
        <v/>
      </c>
      <c r="G7992">
        <f t="shared" si="497"/>
        <v>0.83199999999999996</v>
      </c>
      <c r="H7992" s="36" t="str">
        <f t="shared" si="498"/>
        <v/>
      </c>
      <c r="I7992" s="1">
        <f t="shared" si="499"/>
        <v>0.83199999999999996</v>
      </c>
    </row>
    <row r="7993" spans="1:9" x14ac:dyDescent="0.25">
      <c r="A7993">
        <v>0</v>
      </c>
      <c r="B7993">
        <v>42</v>
      </c>
      <c r="C7993">
        <v>14.11</v>
      </c>
      <c r="D7993">
        <v>725</v>
      </c>
      <c r="E7993">
        <v>1</v>
      </c>
      <c r="F7993">
        <f t="shared" si="496"/>
        <v>0.85299999999999998</v>
      </c>
      <c r="G7993" t="str">
        <f t="shared" si="497"/>
        <v/>
      </c>
      <c r="H7993" s="36" t="str">
        <f t="shared" si="498"/>
        <v/>
      </c>
      <c r="I7993" s="1">
        <f t="shared" si="499"/>
        <v>0.85299999999999998</v>
      </c>
    </row>
    <row r="7994" spans="1:9" x14ac:dyDescent="0.25">
      <c r="A7994">
        <v>1</v>
      </c>
      <c r="B7994">
        <v>62</v>
      </c>
      <c r="C7994">
        <v>28.97</v>
      </c>
      <c r="D7994">
        <v>690</v>
      </c>
      <c r="E7994">
        <v>1</v>
      </c>
      <c r="F7994" t="str">
        <f t="shared" si="496"/>
        <v/>
      </c>
      <c r="G7994">
        <f t="shared" si="497"/>
        <v>0.81200000000000006</v>
      </c>
      <c r="H7994" s="36" t="str">
        <f t="shared" si="498"/>
        <v/>
      </c>
      <c r="I7994" s="1">
        <f t="shared" si="499"/>
        <v>0.81200000000000006</v>
      </c>
    </row>
    <row r="7995" spans="1:9" x14ac:dyDescent="0.25">
      <c r="A7995">
        <v>1</v>
      </c>
      <c r="B7995">
        <v>60</v>
      </c>
      <c r="C7995">
        <v>11.44</v>
      </c>
      <c r="D7995">
        <v>735</v>
      </c>
      <c r="E7995">
        <v>1</v>
      </c>
      <c r="F7995">
        <f t="shared" si="496"/>
        <v>0.93600000000000005</v>
      </c>
      <c r="G7995" t="str">
        <f t="shared" si="497"/>
        <v/>
      </c>
      <c r="H7995" s="36" t="str">
        <f t="shared" si="498"/>
        <v/>
      </c>
      <c r="I7995" s="1">
        <f t="shared" si="499"/>
        <v>0.93600000000000005</v>
      </c>
    </row>
    <row r="7996" spans="1:9" x14ac:dyDescent="0.25">
      <c r="A7996">
        <v>0</v>
      </c>
      <c r="B7996">
        <v>40</v>
      </c>
      <c r="C7996">
        <v>20.37</v>
      </c>
      <c r="D7996">
        <v>710</v>
      </c>
      <c r="E7996">
        <v>1</v>
      </c>
      <c r="F7996" t="str">
        <f t="shared" si="496"/>
        <v/>
      </c>
      <c r="G7996">
        <f t="shared" si="497"/>
        <v>0.81200000000000006</v>
      </c>
      <c r="H7996" s="36" t="str">
        <f t="shared" si="498"/>
        <v/>
      </c>
      <c r="I7996" s="1">
        <f t="shared" si="499"/>
        <v>0.81200000000000006</v>
      </c>
    </row>
    <row r="7997" spans="1:9" x14ac:dyDescent="0.25">
      <c r="A7997">
        <v>0</v>
      </c>
      <c r="B7997">
        <v>90</v>
      </c>
      <c r="C7997">
        <v>6.61</v>
      </c>
      <c r="D7997">
        <v>660</v>
      </c>
      <c r="E7997">
        <v>1</v>
      </c>
      <c r="F7997" t="str">
        <f t="shared" si="496"/>
        <v/>
      </c>
      <c r="G7997" t="str">
        <f t="shared" si="497"/>
        <v/>
      </c>
      <c r="H7997" s="36">
        <f t="shared" si="498"/>
        <v>0.85199999999999998</v>
      </c>
      <c r="I7997" s="1">
        <f t="shared" si="499"/>
        <v>0.85199999999999998</v>
      </c>
    </row>
    <row r="7998" spans="1:9" x14ac:dyDescent="0.25">
      <c r="A7998">
        <v>0</v>
      </c>
      <c r="B7998">
        <v>70</v>
      </c>
      <c r="C7998">
        <v>21.23</v>
      </c>
      <c r="D7998">
        <v>710</v>
      </c>
      <c r="E7998">
        <v>1</v>
      </c>
      <c r="F7998" t="str">
        <f t="shared" si="496"/>
        <v/>
      </c>
      <c r="G7998">
        <f t="shared" si="497"/>
        <v>0.81200000000000006</v>
      </c>
      <c r="H7998" s="36" t="str">
        <f t="shared" si="498"/>
        <v/>
      </c>
      <c r="I7998" s="1">
        <f t="shared" si="499"/>
        <v>0.81200000000000006</v>
      </c>
    </row>
    <row r="7999" spans="1:9" x14ac:dyDescent="0.25">
      <c r="A7999">
        <v>1</v>
      </c>
      <c r="B7999">
        <v>110</v>
      </c>
      <c r="C7999">
        <v>12.21</v>
      </c>
      <c r="D7999">
        <v>705</v>
      </c>
      <c r="E7999">
        <v>1</v>
      </c>
      <c r="F7999" t="str">
        <f t="shared" si="496"/>
        <v/>
      </c>
      <c r="G7999" t="str">
        <f t="shared" si="497"/>
        <v/>
      </c>
      <c r="H7999" s="36">
        <f t="shared" si="498"/>
        <v>0.89200000000000002</v>
      </c>
      <c r="I7999" s="1">
        <f t="shared" si="499"/>
        <v>0.89200000000000002</v>
      </c>
    </row>
    <row r="8000" spans="1:9" x14ac:dyDescent="0.25">
      <c r="A8000">
        <v>0</v>
      </c>
      <c r="B8000">
        <v>35</v>
      </c>
      <c r="C8000">
        <v>10.67</v>
      </c>
      <c r="D8000">
        <v>675</v>
      </c>
      <c r="E8000">
        <v>1</v>
      </c>
      <c r="F8000" t="str">
        <f t="shared" si="496"/>
        <v/>
      </c>
      <c r="G8000">
        <f t="shared" si="497"/>
        <v>0.83199999999999996</v>
      </c>
      <c r="H8000" s="36" t="str">
        <f t="shared" si="498"/>
        <v/>
      </c>
      <c r="I8000" s="1">
        <f t="shared" si="499"/>
        <v>0.83199999999999996</v>
      </c>
    </row>
    <row r="8001" spans="1:9" x14ac:dyDescent="0.25">
      <c r="A8001">
        <v>0</v>
      </c>
      <c r="B8001">
        <v>75</v>
      </c>
      <c r="C8001">
        <v>24.61</v>
      </c>
      <c r="D8001">
        <v>745</v>
      </c>
      <c r="E8001">
        <v>1</v>
      </c>
      <c r="F8001">
        <f t="shared" si="496"/>
        <v>0.9</v>
      </c>
      <c r="G8001" t="str">
        <f t="shared" si="497"/>
        <v/>
      </c>
      <c r="H8001" s="36" t="str">
        <f t="shared" si="498"/>
        <v/>
      </c>
      <c r="I8001" s="1">
        <f t="shared" si="499"/>
        <v>0.9</v>
      </c>
    </row>
    <row r="8002" spans="1:9" x14ac:dyDescent="0.25">
      <c r="A8002">
        <v>1</v>
      </c>
      <c r="B8002">
        <v>46</v>
      </c>
      <c r="C8002">
        <v>31.03</v>
      </c>
      <c r="D8002">
        <v>735</v>
      </c>
      <c r="E8002">
        <v>1</v>
      </c>
      <c r="F8002">
        <f t="shared" si="496"/>
        <v>0.85299999999999998</v>
      </c>
      <c r="G8002" t="str">
        <f t="shared" si="497"/>
        <v/>
      </c>
      <c r="H8002" s="36" t="str">
        <f t="shared" si="498"/>
        <v/>
      </c>
      <c r="I8002" s="1">
        <f t="shared" si="499"/>
        <v>0.85299999999999998</v>
      </c>
    </row>
    <row r="8003" spans="1:9" x14ac:dyDescent="0.25">
      <c r="A8003">
        <v>1</v>
      </c>
      <c r="B8003">
        <v>93</v>
      </c>
      <c r="C8003">
        <v>28.98</v>
      </c>
      <c r="D8003">
        <v>670</v>
      </c>
      <c r="E8003">
        <v>1</v>
      </c>
      <c r="F8003" t="str">
        <f t="shared" si="496"/>
        <v/>
      </c>
      <c r="G8003" t="str">
        <f t="shared" si="497"/>
        <v/>
      </c>
      <c r="H8003" s="36">
        <f t="shared" si="498"/>
        <v>0.78400000000000003</v>
      </c>
      <c r="I8003" s="1">
        <f t="shared" si="499"/>
        <v>0.78400000000000003</v>
      </c>
    </row>
    <row r="8004" spans="1:9" x14ac:dyDescent="0.25">
      <c r="A8004">
        <v>0</v>
      </c>
      <c r="B8004">
        <v>62</v>
      </c>
      <c r="C8004">
        <v>9.6999999999999993</v>
      </c>
      <c r="D8004">
        <v>715</v>
      </c>
      <c r="E8004">
        <v>1</v>
      </c>
      <c r="F8004" t="str">
        <f t="shared" ref="F8004:F8067" si="500">IF(D8004&gt;717.5,IF(B8004&gt;48.75,IF(C8004&gt;21.885,0.9,0.936),0.853),"")</f>
        <v/>
      </c>
      <c r="G8004">
        <f t="shared" ref="G8004:G8067" si="501">IF(D8004&lt;=717.5,IF(B8004&lt;=85.202,IF(C8004&gt;16.545,IF(D8004&gt;687.5,0.812,0.745),IF(B8004&gt;32.802,0.832,0.725)),""),"")</f>
        <v>0.83199999999999996</v>
      </c>
      <c r="H8004" s="36" t="str">
        <f t="shared" ref="H8004:H8067" si="502">IF(D8004&lt;=717.5,IF(B8004&gt;85.202,IF(C8004&gt;25.055,0.784,IF(D8004&gt;677.5,0.892,0.852)),""),"")</f>
        <v/>
      </c>
      <c r="I8004" s="1">
        <f t="shared" ref="I8004:I8067" si="503">SUM(F8004:H8004)</f>
        <v>0.83199999999999996</v>
      </c>
    </row>
    <row r="8005" spans="1:9" x14ac:dyDescent="0.25">
      <c r="A8005">
        <v>0</v>
      </c>
      <c r="B8005">
        <v>52</v>
      </c>
      <c r="C8005">
        <v>16.89</v>
      </c>
      <c r="D8005">
        <v>675</v>
      </c>
      <c r="E8005">
        <v>1</v>
      </c>
      <c r="F8005" t="str">
        <f t="shared" si="500"/>
        <v/>
      </c>
      <c r="G8005">
        <f t="shared" si="501"/>
        <v>0.745</v>
      </c>
      <c r="H8005" s="36" t="str">
        <f t="shared" si="502"/>
        <v/>
      </c>
      <c r="I8005" s="1">
        <f t="shared" si="503"/>
        <v>0.745</v>
      </c>
    </row>
    <row r="8006" spans="1:9" x14ac:dyDescent="0.25">
      <c r="A8006">
        <v>0</v>
      </c>
      <c r="B8006">
        <v>90</v>
      </c>
      <c r="C8006">
        <v>25.11</v>
      </c>
      <c r="D8006">
        <v>720</v>
      </c>
      <c r="E8006">
        <v>1</v>
      </c>
      <c r="F8006">
        <f t="shared" si="500"/>
        <v>0.9</v>
      </c>
      <c r="G8006" t="str">
        <f t="shared" si="501"/>
        <v/>
      </c>
      <c r="H8006" s="36" t="str">
        <f t="shared" si="502"/>
        <v/>
      </c>
      <c r="I8006" s="1">
        <f t="shared" si="503"/>
        <v>0.9</v>
      </c>
    </row>
    <row r="8007" spans="1:9" x14ac:dyDescent="0.25">
      <c r="A8007">
        <v>0</v>
      </c>
      <c r="B8007">
        <v>38</v>
      </c>
      <c r="C8007">
        <v>25.46</v>
      </c>
      <c r="D8007">
        <v>685</v>
      </c>
      <c r="E8007">
        <v>1</v>
      </c>
      <c r="F8007" t="str">
        <f t="shared" si="500"/>
        <v/>
      </c>
      <c r="G8007">
        <f t="shared" si="501"/>
        <v>0.745</v>
      </c>
      <c r="H8007" s="36" t="str">
        <f t="shared" si="502"/>
        <v/>
      </c>
      <c r="I8007" s="1">
        <f t="shared" si="503"/>
        <v>0.745</v>
      </c>
    </row>
    <row r="8008" spans="1:9" x14ac:dyDescent="0.25">
      <c r="A8008">
        <v>0</v>
      </c>
      <c r="B8008">
        <v>50</v>
      </c>
      <c r="C8008">
        <v>19.32</v>
      </c>
      <c r="D8008">
        <v>660</v>
      </c>
      <c r="E8008">
        <v>1</v>
      </c>
      <c r="F8008" t="str">
        <f t="shared" si="500"/>
        <v/>
      </c>
      <c r="G8008">
        <f t="shared" si="501"/>
        <v>0.745</v>
      </c>
      <c r="H8008" s="36" t="str">
        <f t="shared" si="502"/>
        <v/>
      </c>
      <c r="I8008" s="1">
        <f t="shared" si="503"/>
        <v>0.745</v>
      </c>
    </row>
    <row r="8009" spans="1:9" x14ac:dyDescent="0.25">
      <c r="A8009">
        <v>0</v>
      </c>
      <c r="B8009">
        <v>46</v>
      </c>
      <c r="C8009">
        <v>20.64</v>
      </c>
      <c r="D8009">
        <v>685</v>
      </c>
      <c r="E8009">
        <v>1</v>
      </c>
      <c r="F8009" t="str">
        <f t="shared" si="500"/>
        <v/>
      </c>
      <c r="G8009">
        <f t="shared" si="501"/>
        <v>0.745</v>
      </c>
      <c r="H8009" s="36" t="str">
        <f t="shared" si="502"/>
        <v/>
      </c>
      <c r="I8009" s="1">
        <f t="shared" si="503"/>
        <v>0.745</v>
      </c>
    </row>
    <row r="8010" spans="1:9" x14ac:dyDescent="0.25">
      <c r="A8010">
        <v>1</v>
      </c>
      <c r="B8010">
        <v>78</v>
      </c>
      <c r="C8010">
        <v>31.31</v>
      </c>
      <c r="D8010">
        <v>715</v>
      </c>
      <c r="E8010">
        <v>1</v>
      </c>
      <c r="F8010" t="str">
        <f t="shared" si="500"/>
        <v/>
      </c>
      <c r="G8010">
        <f t="shared" si="501"/>
        <v>0.81200000000000006</v>
      </c>
      <c r="H8010" s="36" t="str">
        <f t="shared" si="502"/>
        <v/>
      </c>
      <c r="I8010" s="1">
        <f t="shared" si="503"/>
        <v>0.81200000000000006</v>
      </c>
    </row>
    <row r="8011" spans="1:9" x14ac:dyDescent="0.25">
      <c r="A8011">
        <v>1</v>
      </c>
      <c r="B8011">
        <v>45</v>
      </c>
      <c r="C8011">
        <v>13.7</v>
      </c>
      <c r="D8011">
        <v>715</v>
      </c>
      <c r="E8011">
        <v>1</v>
      </c>
      <c r="F8011" t="str">
        <f t="shared" si="500"/>
        <v/>
      </c>
      <c r="G8011">
        <f t="shared" si="501"/>
        <v>0.83199999999999996</v>
      </c>
      <c r="H8011" s="36" t="str">
        <f t="shared" si="502"/>
        <v/>
      </c>
      <c r="I8011" s="1">
        <f t="shared" si="503"/>
        <v>0.83199999999999996</v>
      </c>
    </row>
    <row r="8012" spans="1:9" x14ac:dyDescent="0.25">
      <c r="A8012">
        <v>0</v>
      </c>
      <c r="B8012">
        <v>31</v>
      </c>
      <c r="C8012">
        <v>25.77</v>
      </c>
      <c r="D8012">
        <v>665</v>
      </c>
      <c r="E8012">
        <v>1</v>
      </c>
      <c r="F8012" t="str">
        <f t="shared" si="500"/>
        <v/>
      </c>
      <c r="G8012">
        <f t="shared" si="501"/>
        <v>0.745</v>
      </c>
      <c r="H8012" s="36" t="str">
        <f t="shared" si="502"/>
        <v/>
      </c>
      <c r="I8012" s="1">
        <f t="shared" si="503"/>
        <v>0.745</v>
      </c>
    </row>
    <row r="8013" spans="1:9" x14ac:dyDescent="0.25">
      <c r="A8013">
        <v>1</v>
      </c>
      <c r="B8013">
        <v>55</v>
      </c>
      <c r="C8013">
        <v>20.86</v>
      </c>
      <c r="D8013">
        <v>750</v>
      </c>
      <c r="E8013">
        <v>1</v>
      </c>
      <c r="F8013">
        <f t="shared" si="500"/>
        <v>0.93600000000000005</v>
      </c>
      <c r="G8013" t="str">
        <f t="shared" si="501"/>
        <v/>
      </c>
      <c r="H8013" s="36" t="str">
        <f t="shared" si="502"/>
        <v/>
      </c>
      <c r="I8013" s="1">
        <f t="shared" si="503"/>
        <v>0.93600000000000005</v>
      </c>
    </row>
    <row r="8014" spans="1:9" x14ac:dyDescent="0.25">
      <c r="A8014">
        <v>0</v>
      </c>
      <c r="B8014">
        <v>38</v>
      </c>
      <c r="C8014">
        <v>16.61</v>
      </c>
      <c r="D8014">
        <v>660</v>
      </c>
      <c r="E8014">
        <v>1</v>
      </c>
      <c r="F8014" t="str">
        <f t="shared" si="500"/>
        <v/>
      </c>
      <c r="G8014">
        <f t="shared" si="501"/>
        <v>0.745</v>
      </c>
      <c r="H8014" s="36" t="str">
        <f t="shared" si="502"/>
        <v/>
      </c>
      <c r="I8014" s="1">
        <f t="shared" si="503"/>
        <v>0.745</v>
      </c>
    </row>
    <row r="8015" spans="1:9" x14ac:dyDescent="0.25">
      <c r="A8015">
        <v>0</v>
      </c>
      <c r="B8015">
        <v>62</v>
      </c>
      <c r="C8015">
        <v>16.649999999999999</v>
      </c>
      <c r="D8015">
        <v>675</v>
      </c>
      <c r="E8015">
        <v>1</v>
      </c>
      <c r="F8015" t="str">
        <f t="shared" si="500"/>
        <v/>
      </c>
      <c r="G8015">
        <f t="shared" si="501"/>
        <v>0.745</v>
      </c>
      <c r="H8015" s="36" t="str">
        <f t="shared" si="502"/>
        <v/>
      </c>
      <c r="I8015" s="1">
        <f t="shared" si="503"/>
        <v>0.745</v>
      </c>
    </row>
    <row r="8016" spans="1:9" x14ac:dyDescent="0.25">
      <c r="A8016">
        <v>0</v>
      </c>
      <c r="B8016">
        <v>90</v>
      </c>
      <c r="C8016">
        <v>10.4</v>
      </c>
      <c r="D8016">
        <v>675</v>
      </c>
      <c r="E8016">
        <v>1</v>
      </c>
      <c r="F8016" t="str">
        <f t="shared" si="500"/>
        <v/>
      </c>
      <c r="G8016" t="str">
        <f t="shared" si="501"/>
        <v/>
      </c>
      <c r="H8016" s="36">
        <f t="shared" si="502"/>
        <v>0.85199999999999998</v>
      </c>
      <c r="I8016" s="1">
        <f t="shared" si="503"/>
        <v>0.85199999999999998</v>
      </c>
    </row>
    <row r="8017" spans="1:9" x14ac:dyDescent="0.25">
      <c r="A8017">
        <v>1</v>
      </c>
      <c r="B8017">
        <v>40</v>
      </c>
      <c r="C8017">
        <v>13.95</v>
      </c>
      <c r="D8017">
        <v>695</v>
      </c>
      <c r="E8017">
        <v>1</v>
      </c>
      <c r="F8017" t="str">
        <f t="shared" si="500"/>
        <v/>
      </c>
      <c r="G8017">
        <f t="shared" si="501"/>
        <v>0.83199999999999996</v>
      </c>
      <c r="H8017" s="36" t="str">
        <f t="shared" si="502"/>
        <v/>
      </c>
      <c r="I8017" s="1">
        <f t="shared" si="503"/>
        <v>0.83199999999999996</v>
      </c>
    </row>
    <row r="8018" spans="1:9" x14ac:dyDescent="0.25">
      <c r="A8018">
        <v>0</v>
      </c>
      <c r="B8018">
        <v>90</v>
      </c>
      <c r="C8018">
        <v>18.88</v>
      </c>
      <c r="D8018">
        <v>695</v>
      </c>
      <c r="E8018">
        <v>1</v>
      </c>
      <c r="F8018" t="str">
        <f t="shared" si="500"/>
        <v/>
      </c>
      <c r="G8018" t="str">
        <f t="shared" si="501"/>
        <v/>
      </c>
      <c r="H8018" s="36">
        <f t="shared" si="502"/>
        <v>0.89200000000000002</v>
      </c>
      <c r="I8018" s="1">
        <f t="shared" si="503"/>
        <v>0.89200000000000002</v>
      </c>
    </row>
    <row r="8019" spans="1:9" x14ac:dyDescent="0.25">
      <c r="A8019">
        <v>1</v>
      </c>
      <c r="B8019">
        <v>51</v>
      </c>
      <c r="C8019">
        <v>31.72</v>
      </c>
      <c r="D8019">
        <v>695</v>
      </c>
      <c r="E8019">
        <v>1</v>
      </c>
      <c r="F8019" t="str">
        <f t="shared" si="500"/>
        <v/>
      </c>
      <c r="G8019">
        <f t="shared" si="501"/>
        <v>0.81200000000000006</v>
      </c>
      <c r="H8019" s="36" t="str">
        <f t="shared" si="502"/>
        <v/>
      </c>
      <c r="I8019" s="1">
        <f t="shared" si="503"/>
        <v>0.81200000000000006</v>
      </c>
    </row>
    <row r="8020" spans="1:9" x14ac:dyDescent="0.25">
      <c r="A8020">
        <v>1</v>
      </c>
      <c r="B8020">
        <v>120</v>
      </c>
      <c r="C8020">
        <v>15.67</v>
      </c>
      <c r="D8020">
        <v>735</v>
      </c>
      <c r="E8020">
        <v>1</v>
      </c>
      <c r="F8020">
        <f t="shared" si="500"/>
        <v>0.93600000000000005</v>
      </c>
      <c r="G8020" t="str">
        <f t="shared" si="501"/>
        <v/>
      </c>
      <c r="H8020" s="36" t="str">
        <f t="shared" si="502"/>
        <v/>
      </c>
      <c r="I8020" s="1">
        <f t="shared" si="503"/>
        <v>0.93600000000000005</v>
      </c>
    </row>
    <row r="8021" spans="1:9" x14ac:dyDescent="0.25">
      <c r="A8021">
        <v>1</v>
      </c>
      <c r="B8021">
        <v>70</v>
      </c>
      <c r="C8021">
        <v>23.21</v>
      </c>
      <c r="D8021">
        <v>725</v>
      </c>
      <c r="E8021">
        <v>1</v>
      </c>
      <c r="F8021">
        <f t="shared" si="500"/>
        <v>0.9</v>
      </c>
      <c r="G8021" t="str">
        <f t="shared" si="501"/>
        <v/>
      </c>
      <c r="H8021" s="36" t="str">
        <f t="shared" si="502"/>
        <v/>
      </c>
      <c r="I8021" s="1">
        <f t="shared" si="503"/>
        <v>0.9</v>
      </c>
    </row>
    <row r="8022" spans="1:9" x14ac:dyDescent="0.25">
      <c r="A8022">
        <v>0</v>
      </c>
      <c r="B8022">
        <v>60</v>
      </c>
      <c r="C8022">
        <v>30.48</v>
      </c>
      <c r="D8022">
        <v>715</v>
      </c>
      <c r="E8022">
        <v>1</v>
      </c>
      <c r="F8022" t="str">
        <f t="shared" si="500"/>
        <v/>
      </c>
      <c r="G8022">
        <f t="shared" si="501"/>
        <v>0.81200000000000006</v>
      </c>
      <c r="H8022" s="36" t="str">
        <f t="shared" si="502"/>
        <v/>
      </c>
      <c r="I8022" s="1">
        <f t="shared" si="503"/>
        <v>0.81200000000000006</v>
      </c>
    </row>
    <row r="8023" spans="1:9" x14ac:dyDescent="0.25">
      <c r="A8023">
        <v>1</v>
      </c>
      <c r="B8023">
        <v>76</v>
      </c>
      <c r="C8023">
        <v>13.63</v>
      </c>
      <c r="D8023">
        <v>765</v>
      </c>
      <c r="E8023">
        <v>1</v>
      </c>
      <c r="F8023">
        <f t="shared" si="500"/>
        <v>0.93600000000000005</v>
      </c>
      <c r="G8023" t="str">
        <f t="shared" si="501"/>
        <v/>
      </c>
      <c r="H8023" s="36" t="str">
        <f t="shared" si="502"/>
        <v/>
      </c>
      <c r="I8023" s="1">
        <f t="shared" si="503"/>
        <v>0.93600000000000005</v>
      </c>
    </row>
    <row r="8024" spans="1:9" x14ac:dyDescent="0.25">
      <c r="A8024">
        <v>0</v>
      </c>
      <c r="B8024">
        <v>54</v>
      </c>
      <c r="C8024">
        <v>27.4</v>
      </c>
      <c r="D8024">
        <v>665</v>
      </c>
      <c r="E8024">
        <v>1</v>
      </c>
      <c r="F8024" t="str">
        <f t="shared" si="500"/>
        <v/>
      </c>
      <c r="G8024">
        <f t="shared" si="501"/>
        <v>0.745</v>
      </c>
      <c r="H8024" s="36" t="str">
        <f t="shared" si="502"/>
        <v/>
      </c>
      <c r="I8024" s="1">
        <f t="shared" si="503"/>
        <v>0.745</v>
      </c>
    </row>
    <row r="8025" spans="1:9" x14ac:dyDescent="0.25">
      <c r="A8025">
        <v>0</v>
      </c>
      <c r="B8025">
        <v>61.2</v>
      </c>
      <c r="C8025">
        <v>13.35</v>
      </c>
      <c r="D8025">
        <v>730</v>
      </c>
      <c r="E8025">
        <v>1</v>
      </c>
      <c r="F8025">
        <f t="shared" si="500"/>
        <v>0.93600000000000005</v>
      </c>
      <c r="G8025" t="str">
        <f t="shared" si="501"/>
        <v/>
      </c>
      <c r="H8025" s="36" t="str">
        <f t="shared" si="502"/>
        <v/>
      </c>
      <c r="I8025" s="1">
        <f t="shared" si="503"/>
        <v>0.93600000000000005</v>
      </c>
    </row>
    <row r="8026" spans="1:9" x14ac:dyDescent="0.25">
      <c r="A8026">
        <v>0</v>
      </c>
      <c r="B8026">
        <v>100</v>
      </c>
      <c r="C8026">
        <v>17.57</v>
      </c>
      <c r="D8026">
        <v>710</v>
      </c>
      <c r="E8026">
        <v>1</v>
      </c>
      <c r="F8026" t="str">
        <f t="shared" si="500"/>
        <v/>
      </c>
      <c r="G8026" t="str">
        <f t="shared" si="501"/>
        <v/>
      </c>
      <c r="H8026" s="36">
        <f t="shared" si="502"/>
        <v>0.89200000000000002</v>
      </c>
      <c r="I8026" s="1">
        <f t="shared" si="503"/>
        <v>0.89200000000000002</v>
      </c>
    </row>
    <row r="8027" spans="1:9" x14ac:dyDescent="0.25">
      <c r="A8027">
        <v>1</v>
      </c>
      <c r="B8027">
        <v>60</v>
      </c>
      <c r="C8027">
        <v>12.44</v>
      </c>
      <c r="D8027">
        <v>675</v>
      </c>
      <c r="E8027">
        <v>1</v>
      </c>
      <c r="F8027" t="str">
        <f t="shared" si="500"/>
        <v/>
      </c>
      <c r="G8027">
        <f t="shared" si="501"/>
        <v>0.83199999999999996</v>
      </c>
      <c r="H8027" s="36" t="str">
        <f t="shared" si="502"/>
        <v/>
      </c>
      <c r="I8027" s="1">
        <f t="shared" si="503"/>
        <v>0.83199999999999996</v>
      </c>
    </row>
    <row r="8028" spans="1:9" x14ac:dyDescent="0.25">
      <c r="A8028">
        <v>1</v>
      </c>
      <c r="B8028">
        <v>34.83</v>
      </c>
      <c r="C8028">
        <v>16.54</v>
      </c>
      <c r="D8028">
        <v>660</v>
      </c>
      <c r="E8028">
        <v>1</v>
      </c>
      <c r="F8028" t="str">
        <f t="shared" si="500"/>
        <v/>
      </c>
      <c r="G8028">
        <f t="shared" si="501"/>
        <v>0.83199999999999996</v>
      </c>
      <c r="H8028" s="36" t="str">
        <f t="shared" si="502"/>
        <v/>
      </c>
      <c r="I8028" s="1">
        <f t="shared" si="503"/>
        <v>0.83199999999999996</v>
      </c>
    </row>
    <row r="8029" spans="1:9" x14ac:dyDescent="0.25">
      <c r="A8029">
        <v>0</v>
      </c>
      <c r="B8029">
        <v>45</v>
      </c>
      <c r="C8029">
        <v>23.95</v>
      </c>
      <c r="D8029">
        <v>680</v>
      </c>
      <c r="E8029">
        <v>1</v>
      </c>
      <c r="F8029" t="str">
        <f t="shared" si="500"/>
        <v/>
      </c>
      <c r="G8029">
        <f t="shared" si="501"/>
        <v>0.745</v>
      </c>
      <c r="H8029" s="36" t="str">
        <f t="shared" si="502"/>
        <v/>
      </c>
      <c r="I8029" s="1">
        <f t="shared" si="503"/>
        <v>0.745</v>
      </c>
    </row>
    <row r="8030" spans="1:9" x14ac:dyDescent="0.25">
      <c r="A8030">
        <v>1</v>
      </c>
      <c r="B8030">
        <v>88</v>
      </c>
      <c r="C8030">
        <v>21</v>
      </c>
      <c r="D8030">
        <v>660</v>
      </c>
      <c r="E8030">
        <v>1</v>
      </c>
      <c r="F8030" t="str">
        <f t="shared" si="500"/>
        <v/>
      </c>
      <c r="G8030" t="str">
        <f t="shared" si="501"/>
        <v/>
      </c>
      <c r="H8030" s="36">
        <f t="shared" si="502"/>
        <v>0.85199999999999998</v>
      </c>
      <c r="I8030" s="1">
        <f t="shared" si="503"/>
        <v>0.85199999999999998</v>
      </c>
    </row>
    <row r="8031" spans="1:9" x14ac:dyDescent="0.25">
      <c r="A8031">
        <v>0</v>
      </c>
      <c r="B8031">
        <v>92</v>
      </c>
      <c r="C8031">
        <v>13.37</v>
      </c>
      <c r="D8031">
        <v>690</v>
      </c>
      <c r="E8031">
        <v>1</v>
      </c>
      <c r="F8031" t="str">
        <f t="shared" si="500"/>
        <v/>
      </c>
      <c r="G8031" t="str">
        <f t="shared" si="501"/>
        <v/>
      </c>
      <c r="H8031" s="36">
        <f t="shared" si="502"/>
        <v>0.89200000000000002</v>
      </c>
      <c r="I8031" s="1">
        <f t="shared" si="503"/>
        <v>0.89200000000000002</v>
      </c>
    </row>
    <row r="8032" spans="1:9" x14ac:dyDescent="0.25">
      <c r="A8032">
        <v>1</v>
      </c>
      <c r="B8032">
        <v>105</v>
      </c>
      <c r="C8032">
        <v>30.42</v>
      </c>
      <c r="D8032">
        <v>730</v>
      </c>
      <c r="E8032">
        <v>1</v>
      </c>
      <c r="F8032">
        <f t="shared" si="500"/>
        <v>0.9</v>
      </c>
      <c r="G8032" t="str">
        <f t="shared" si="501"/>
        <v/>
      </c>
      <c r="H8032" s="36" t="str">
        <f t="shared" si="502"/>
        <v/>
      </c>
      <c r="I8032" s="1">
        <f t="shared" si="503"/>
        <v>0.9</v>
      </c>
    </row>
    <row r="8033" spans="1:9" x14ac:dyDescent="0.25">
      <c r="A8033">
        <v>1</v>
      </c>
      <c r="B8033">
        <v>58</v>
      </c>
      <c r="C8033">
        <v>25.84</v>
      </c>
      <c r="D8033">
        <v>835</v>
      </c>
      <c r="E8033">
        <v>1</v>
      </c>
      <c r="F8033">
        <f t="shared" si="500"/>
        <v>0.9</v>
      </c>
      <c r="G8033" t="str">
        <f t="shared" si="501"/>
        <v/>
      </c>
      <c r="H8033" s="36" t="str">
        <f t="shared" si="502"/>
        <v/>
      </c>
      <c r="I8033" s="1">
        <f t="shared" si="503"/>
        <v>0.9</v>
      </c>
    </row>
    <row r="8034" spans="1:9" x14ac:dyDescent="0.25">
      <c r="A8034">
        <v>0</v>
      </c>
      <c r="B8034">
        <v>57.6</v>
      </c>
      <c r="C8034">
        <v>11.21</v>
      </c>
      <c r="D8034">
        <v>705</v>
      </c>
      <c r="E8034">
        <v>1</v>
      </c>
      <c r="F8034" t="str">
        <f t="shared" si="500"/>
        <v/>
      </c>
      <c r="G8034">
        <f t="shared" si="501"/>
        <v>0.83199999999999996</v>
      </c>
      <c r="H8034" s="36" t="str">
        <f t="shared" si="502"/>
        <v/>
      </c>
      <c r="I8034" s="1">
        <f t="shared" si="503"/>
        <v>0.83199999999999996</v>
      </c>
    </row>
    <row r="8035" spans="1:9" x14ac:dyDescent="0.25">
      <c r="A8035">
        <v>0</v>
      </c>
      <c r="B8035">
        <v>73.5</v>
      </c>
      <c r="C8035">
        <v>19.62</v>
      </c>
      <c r="D8035">
        <v>705</v>
      </c>
      <c r="E8035">
        <v>1</v>
      </c>
      <c r="F8035" t="str">
        <f t="shared" si="500"/>
        <v/>
      </c>
      <c r="G8035">
        <f t="shared" si="501"/>
        <v>0.81200000000000006</v>
      </c>
      <c r="H8035" s="36" t="str">
        <f t="shared" si="502"/>
        <v/>
      </c>
      <c r="I8035" s="1">
        <f t="shared" si="503"/>
        <v>0.81200000000000006</v>
      </c>
    </row>
    <row r="8036" spans="1:9" x14ac:dyDescent="0.25">
      <c r="A8036">
        <v>1</v>
      </c>
      <c r="B8036">
        <v>108.5</v>
      </c>
      <c r="C8036">
        <v>12.29</v>
      </c>
      <c r="D8036">
        <v>685</v>
      </c>
      <c r="E8036">
        <v>1</v>
      </c>
      <c r="F8036" t="str">
        <f t="shared" si="500"/>
        <v/>
      </c>
      <c r="G8036" t="str">
        <f t="shared" si="501"/>
        <v/>
      </c>
      <c r="H8036" s="36">
        <f t="shared" si="502"/>
        <v>0.89200000000000002</v>
      </c>
      <c r="I8036" s="1">
        <f t="shared" si="503"/>
        <v>0.89200000000000002</v>
      </c>
    </row>
    <row r="8037" spans="1:9" x14ac:dyDescent="0.25">
      <c r="A8037">
        <v>0</v>
      </c>
      <c r="B8037">
        <v>27.9</v>
      </c>
      <c r="C8037">
        <v>15.57</v>
      </c>
      <c r="D8037">
        <v>680</v>
      </c>
      <c r="E8037">
        <v>1</v>
      </c>
      <c r="F8037" t="str">
        <f t="shared" si="500"/>
        <v/>
      </c>
      <c r="G8037">
        <f t="shared" si="501"/>
        <v>0.72499999999999998</v>
      </c>
      <c r="H8037" s="36" t="str">
        <f t="shared" si="502"/>
        <v/>
      </c>
      <c r="I8037" s="1">
        <f t="shared" si="503"/>
        <v>0.72499999999999998</v>
      </c>
    </row>
    <row r="8038" spans="1:9" x14ac:dyDescent="0.25">
      <c r="A8038">
        <v>0</v>
      </c>
      <c r="B8038">
        <v>53</v>
      </c>
      <c r="C8038">
        <v>37.700000000000003</v>
      </c>
      <c r="D8038">
        <v>675</v>
      </c>
      <c r="E8038">
        <v>1</v>
      </c>
      <c r="F8038" t="str">
        <f t="shared" si="500"/>
        <v/>
      </c>
      <c r="G8038">
        <f t="shared" si="501"/>
        <v>0.745</v>
      </c>
      <c r="H8038" s="36" t="str">
        <f t="shared" si="502"/>
        <v/>
      </c>
      <c r="I8038" s="1">
        <f t="shared" si="503"/>
        <v>0.745</v>
      </c>
    </row>
    <row r="8039" spans="1:9" x14ac:dyDescent="0.25">
      <c r="A8039">
        <v>1</v>
      </c>
      <c r="B8039">
        <v>78</v>
      </c>
      <c r="C8039">
        <v>26.62</v>
      </c>
      <c r="D8039">
        <v>700</v>
      </c>
      <c r="E8039">
        <v>1</v>
      </c>
      <c r="F8039" t="str">
        <f t="shared" si="500"/>
        <v/>
      </c>
      <c r="G8039">
        <f t="shared" si="501"/>
        <v>0.81200000000000006</v>
      </c>
      <c r="H8039" s="36" t="str">
        <f t="shared" si="502"/>
        <v/>
      </c>
      <c r="I8039" s="1">
        <f t="shared" si="503"/>
        <v>0.81200000000000006</v>
      </c>
    </row>
    <row r="8040" spans="1:9" x14ac:dyDescent="0.25">
      <c r="A8040">
        <v>1</v>
      </c>
      <c r="B8040">
        <v>74</v>
      </c>
      <c r="C8040">
        <v>13.15</v>
      </c>
      <c r="D8040">
        <v>695</v>
      </c>
      <c r="E8040">
        <v>1</v>
      </c>
      <c r="F8040" t="str">
        <f t="shared" si="500"/>
        <v/>
      </c>
      <c r="G8040">
        <f t="shared" si="501"/>
        <v>0.83199999999999996</v>
      </c>
      <c r="H8040" s="36" t="str">
        <f t="shared" si="502"/>
        <v/>
      </c>
      <c r="I8040" s="1">
        <f t="shared" si="503"/>
        <v>0.83199999999999996</v>
      </c>
    </row>
    <row r="8041" spans="1:9" x14ac:dyDescent="0.25">
      <c r="A8041">
        <v>0</v>
      </c>
      <c r="B8041">
        <v>62</v>
      </c>
      <c r="C8041">
        <v>18.829999999999998</v>
      </c>
      <c r="D8041">
        <v>675</v>
      </c>
      <c r="E8041">
        <v>1</v>
      </c>
      <c r="F8041" t="str">
        <f t="shared" si="500"/>
        <v/>
      </c>
      <c r="G8041">
        <f t="shared" si="501"/>
        <v>0.745</v>
      </c>
      <c r="H8041" s="36" t="str">
        <f t="shared" si="502"/>
        <v/>
      </c>
      <c r="I8041" s="1">
        <f t="shared" si="503"/>
        <v>0.745</v>
      </c>
    </row>
    <row r="8042" spans="1:9" x14ac:dyDescent="0.25">
      <c r="A8042">
        <v>1</v>
      </c>
      <c r="B8042">
        <v>20.206</v>
      </c>
      <c r="C8042">
        <v>24</v>
      </c>
      <c r="D8042">
        <v>670</v>
      </c>
      <c r="E8042">
        <v>1</v>
      </c>
      <c r="F8042" t="str">
        <f t="shared" si="500"/>
        <v/>
      </c>
      <c r="G8042">
        <f t="shared" si="501"/>
        <v>0.745</v>
      </c>
      <c r="H8042" s="36" t="str">
        <f t="shared" si="502"/>
        <v/>
      </c>
      <c r="I8042" s="1">
        <f t="shared" si="503"/>
        <v>0.745</v>
      </c>
    </row>
    <row r="8043" spans="1:9" x14ac:dyDescent="0.25">
      <c r="A8043">
        <v>0</v>
      </c>
      <c r="B8043">
        <v>34.439599999999999</v>
      </c>
      <c r="C8043">
        <v>22.75</v>
      </c>
      <c r="D8043">
        <v>670</v>
      </c>
      <c r="E8043">
        <v>1</v>
      </c>
      <c r="F8043" t="str">
        <f t="shared" si="500"/>
        <v/>
      </c>
      <c r="G8043">
        <f t="shared" si="501"/>
        <v>0.745</v>
      </c>
      <c r="H8043" s="36" t="str">
        <f t="shared" si="502"/>
        <v/>
      </c>
      <c r="I8043" s="1">
        <f t="shared" si="503"/>
        <v>0.745</v>
      </c>
    </row>
    <row r="8044" spans="1:9" x14ac:dyDescent="0.25">
      <c r="A8044">
        <v>1</v>
      </c>
      <c r="B8044">
        <v>54</v>
      </c>
      <c r="C8044">
        <v>18.510000000000002</v>
      </c>
      <c r="D8044">
        <v>745</v>
      </c>
      <c r="E8044">
        <v>1</v>
      </c>
      <c r="F8044">
        <f t="shared" si="500"/>
        <v>0.93600000000000005</v>
      </c>
      <c r="G8044" t="str">
        <f t="shared" si="501"/>
        <v/>
      </c>
      <c r="H8044" s="36" t="str">
        <f t="shared" si="502"/>
        <v/>
      </c>
      <c r="I8044" s="1">
        <f t="shared" si="503"/>
        <v>0.93600000000000005</v>
      </c>
    </row>
    <row r="8045" spans="1:9" x14ac:dyDescent="0.25">
      <c r="A8045">
        <v>1</v>
      </c>
      <c r="B8045">
        <v>185</v>
      </c>
      <c r="C8045">
        <v>9.44</v>
      </c>
      <c r="D8045">
        <v>660</v>
      </c>
      <c r="E8045">
        <v>1</v>
      </c>
      <c r="F8045" t="str">
        <f t="shared" si="500"/>
        <v/>
      </c>
      <c r="G8045" t="str">
        <f t="shared" si="501"/>
        <v/>
      </c>
      <c r="H8045" s="36">
        <f t="shared" si="502"/>
        <v>0.85199999999999998</v>
      </c>
      <c r="I8045" s="1">
        <f t="shared" si="503"/>
        <v>0.85199999999999998</v>
      </c>
    </row>
    <row r="8046" spans="1:9" x14ac:dyDescent="0.25">
      <c r="A8046">
        <v>1</v>
      </c>
      <c r="B8046">
        <v>45</v>
      </c>
      <c r="C8046">
        <v>17.489999999999998</v>
      </c>
      <c r="D8046">
        <v>675</v>
      </c>
      <c r="E8046">
        <v>1</v>
      </c>
      <c r="F8046" t="str">
        <f t="shared" si="500"/>
        <v/>
      </c>
      <c r="G8046">
        <f t="shared" si="501"/>
        <v>0.745</v>
      </c>
      <c r="H8046" s="36" t="str">
        <f t="shared" si="502"/>
        <v/>
      </c>
      <c r="I8046" s="1">
        <f t="shared" si="503"/>
        <v>0.745</v>
      </c>
    </row>
    <row r="8047" spans="1:9" x14ac:dyDescent="0.25">
      <c r="A8047">
        <v>1</v>
      </c>
      <c r="B8047">
        <v>70</v>
      </c>
      <c r="C8047">
        <v>30.04</v>
      </c>
      <c r="D8047">
        <v>680</v>
      </c>
      <c r="E8047">
        <v>1</v>
      </c>
      <c r="F8047" t="str">
        <f t="shared" si="500"/>
        <v/>
      </c>
      <c r="G8047">
        <f t="shared" si="501"/>
        <v>0.745</v>
      </c>
      <c r="H8047" s="36" t="str">
        <f t="shared" si="502"/>
        <v/>
      </c>
      <c r="I8047" s="1">
        <f t="shared" si="503"/>
        <v>0.745</v>
      </c>
    </row>
    <row r="8048" spans="1:9" x14ac:dyDescent="0.25">
      <c r="A8048">
        <v>1</v>
      </c>
      <c r="B8048">
        <v>67</v>
      </c>
      <c r="C8048">
        <v>16.55</v>
      </c>
      <c r="D8048">
        <v>665</v>
      </c>
      <c r="E8048">
        <v>1</v>
      </c>
      <c r="F8048" t="str">
        <f t="shared" si="500"/>
        <v/>
      </c>
      <c r="G8048">
        <f t="shared" si="501"/>
        <v>0.745</v>
      </c>
      <c r="H8048" s="36" t="str">
        <f t="shared" si="502"/>
        <v/>
      </c>
      <c r="I8048" s="1">
        <f t="shared" si="503"/>
        <v>0.745</v>
      </c>
    </row>
    <row r="8049" spans="1:9" x14ac:dyDescent="0.25">
      <c r="A8049">
        <v>1</v>
      </c>
      <c r="B8049">
        <v>140</v>
      </c>
      <c r="C8049">
        <v>22.42</v>
      </c>
      <c r="D8049">
        <v>690</v>
      </c>
      <c r="E8049">
        <v>1</v>
      </c>
      <c r="F8049" t="str">
        <f t="shared" si="500"/>
        <v/>
      </c>
      <c r="G8049" t="str">
        <f t="shared" si="501"/>
        <v/>
      </c>
      <c r="H8049" s="36">
        <f t="shared" si="502"/>
        <v>0.89200000000000002</v>
      </c>
      <c r="I8049" s="1">
        <f t="shared" si="503"/>
        <v>0.89200000000000002</v>
      </c>
    </row>
    <row r="8050" spans="1:9" x14ac:dyDescent="0.25">
      <c r="A8050">
        <v>1</v>
      </c>
      <c r="B8050">
        <v>80</v>
      </c>
      <c r="C8050">
        <v>26.57</v>
      </c>
      <c r="D8050">
        <v>765</v>
      </c>
      <c r="E8050">
        <v>1</v>
      </c>
      <c r="F8050">
        <f t="shared" si="500"/>
        <v>0.9</v>
      </c>
      <c r="G8050" t="str">
        <f t="shared" si="501"/>
        <v/>
      </c>
      <c r="H8050" s="36" t="str">
        <f t="shared" si="502"/>
        <v/>
      </c>
      <c r="I8050" s="1">
        <f t="shared" si="503"/>
        <v>0.9</v>
      </c>
    </row>
    <row r="8051" spans="1:9" x14ac:dyDescent="0.25">
      <c r="A8051">
        <v>0</v>
      </c>
      <c r="B8051">
        <v>50</v>
      </c>
      <c r="C8051">
        <v>14.95</v>
      </c>
      <c r="D8051">
        <v>685</v>
      </c>
      <c r="E8051">
        <v>1</v>
      </c>
      <c r="F8051" t="str">
        <f t="shared" si="500"/>
        <v/>
      </c>
      <c r="G8051">
        <f t="shared" si="501"/>
        <v>0.83199999999999996</v>
      </c>
      <c r="H8051" s="36" t="str">
        <f t="shared" si="502"/>
        <v/>
      </c>
      <c r="I8051" s="1">
        <f t="shared" si="503"/>
        <v>0.83199999999999996</v>
      </c>
    </row>
    <row r="8052" spans="1:9" x14ac:dyDescent="0.25">
      <c r="A8052">
        <v>1</v>
      </c>
      <c r="B8052">
        <v>126</v>
      </c>
      <c r="C8052">
        <v>12.84</v>
      </c>
      <c r="D8052">
        <v>680</v>
      </c>
      <c r="E8052">
        <v>1</v>
      </c>
      <c r="F8052" t="str">
        <f t="shared" si="500"/>
        <v/>
      </c>
      <c r="G8052" t="str">
        <f t="shared" si="501"/>
        <v/>
      </c>
      <c r="H8052" s="36">
        <f t="shared" si="502"/>
        <v>0.89200000000000002</v>
      </c>
      <c r="I8052" s="1">
        <f t="shared" si="503"/>
        <v>0.89200000000000002</v>
      </c>
    </row>
    <row r="8053" spans="1:9" x14ac:dyDescent="0.25">
      <c r="A8053">
        <v>0</v>
      </c>
      <c r="B8053">
        <v>70</v>
      </c>
      <c r="C8053">
        <v>11.54</v>
      </c>
      <c r="D8053">
        <v>730</v>
      </c>
      <c r="E8053">
        <v>1</v>
      </c>
      <c r="F8053">
        <f t="shared" si="500"/>
        <v>0.93600000000000005</v>
      </c>
      <c r="G8053" t="str">
        <f t="shared" si="501"/>
        <v/>
      </c>
      <c r="H8053" s="36" t="str">
        <f t="shared" si="502"/>
        <v/>
      </c>
      <c r="I8053" s="1">
        <f t="shared" si="503"/>
        <v>0.93600000000000005</v>
      </c>
    </row>
    <row r="8054" spans="1:9" x14ac:dyDescent="0.25">
      <c r="A8054">
        <v>0</v>
      </c>
      <c r="B8054">
        <v>47</v>
      </c>
      <c r="C8054">
        <v>38.25</v>
      </c>
      <c r="D8054">
        <v>660</v>
      </c>
      <c r="E8054">
        <v>1</v>
      </c>
      <c r="F8054" t="str">
        <f t="shared" si="500"/>
        <v/>
      </c>
      <c r="G8054">
        <f t="shared" si="501"/>
        <v>0.745</v>
      </c>
      <c r="H8054" s="36" t="str">
        <f t="shared" si="502"/>
        <v/>
      </c>
      <c r="I8054" s="1">
        <f t="shared" si="503"/>
        <v>0.745</v>
      </c>
    </row>
    <row r="8055" spans="1:9" x14ac:dyDescent="0.25">
      <c r="A8055">
        <v>0</v>
      </c>
      <c r="B8055">
        <v>37</v>
      </c>
      <c r="C8055">
        <v>20.56</v>
      </c>
      <c r="D8055">
        <v>690</v>
      </c>
      <c r="E8055">
        <v>1</v>
      </c>
      <c r="F8055" t="str">
        <f t="shared" si="500"/>
        <v/>
      </c>
      <c r="G8055">
        <f t="shared" si="501"/>
        <v>0.81200000000000006</v>
      </c>
      <c r="H8055" s="36" t="str">
        <f t="shared" si="502"/>
        <v/>
      </c>
      <c r="I8055" s="1">
        <f t="shared" si="503"/>
        <v>0.81200000000000006</v>
      </c>
    </row>
    <row r="8056" spans="1:9" x14ac:dyDescent="0.25">
      <c r="A8056">
        <v>1</v>
      </c>
      <c r="B8056">
        <v>138.30000000000001</v>
      </c>
      <c r="C8056">
        <v>13.66</v>
      </c>
      <c r="D8056">
        <v>660</v>
      </c>
      <c r="E8056">
        <v>1</v>
      </c>
      <c r="F8056" t="str">
        <f t="shared" si="500"/>
        <v/>
      </c>
      <c r="G8056" t="str">
        <f t="shared" si="501"/>
        <v/>
      </c>
      <c r="H8056" s="36">
        <f t="shared" si="502"/>
        <v>0.85199999999999998</v>
      </c>
      <c r="I8056" s="1">
        <f t="shared" si="503"/>
        <v>0.85199999999999998</v>
      </c>
    </row>
    <row r="8057" spans="1:9" x14ac:dyDescent="0.25">
      <c r="A8057">
        <v>0</v>
      </c>
      <c r="B8057">
        <v>110</v>
      </c>
      <c r="C8057">
        <v>18.91</v>
      </c>
      <c r="D8057">
        <v>660</v>
      </c>
      <c r="E8057">
        <v>1</v>
      </c>
      <c r="F8057" t="str">
        <f t="shared" si="500"/>
        <v/>
      </c>
      <c r="G8057" t="str">
        <f t="shared" si="501"/>
        <v/>
      </c>
      <c r="H8057" s="36">
        <f t="shared" si="502"/>
        <v>0.85199999999999998</v>
      </c>
      <c r="I8057" s="1">
        <f t="shared" si="503"/>
        <v>0.85199999999999998</v>
      </c>
    </row>
    <row r="8058" spans="1:9" x14ac:dyDescent="0.25">
      <c r="A8058">
        <v>0</v>
      </c>
      <c r="B8058">
        <v>70</v>
      </c>
      <c r="C8058">
        <v>26.28</v>
      </c>
      <c r="D8058">
        <v>685</v>
      </c>
      <c r="E8058">
        <v>1</v>
      </c>
      <c r="F8058" t="str">
        <f t="shared" si="500"/>
        <v/>
      </c>
      <c r="G8058">
        <f t="shared" si="501"/>
        <v>0.745</v>
      </c>
      <c r="H8058" s="36" t="str">
        <f t="shared" si="502"/>
        <v/>
      </c>
      <c r="I8058" s="1">
        <f t="shared" si="503"/>
        <v>0.745</v>
      </c>
    </row>
    <row r="8059" spans="1:9" x14ac:dyDescent="0.25">
      <c r="A8059">
        <v>1</v>
      </c>
      <c r="B8059">
        <v>127</v>
      </c>
      <c r="C8059">
        <v>12.42</v>
      </c>
      <c r="D8059">
        <v>680</v>
      </c>
      <c r="E8059">
        <v>1</v>
      </c>
      <c r="F8059" t="str">
        <f t="shared" si="500"/>
        <v/>
      </c>
      <c r="G8059" t="str">
        <f t="shared" si="501"/>
        <v/>
      </c>
      <c r="H8059" s="36">
        <f t="shared" si="502"/>
        <v>0.89200000000000002</v>
      </c>
      <c r="I8059" s="1">
        <f t="shared" si="503"/>
        <v>0.89200000000000002</v>
      </c>
    </row>
    <row r="8060" spans="1:9" x14ac:dyDescent="0.25">
      <c r="A8060">
        <v>1</v>
      </c>
      <c r="B8060">
        <v>83.123999999999995</v>
      </c>
      <c r="C8060">
        <v>10.16</v>
      </c>
      <c r="D8060">
        <v>700</v>
      </c>
      <c r="E8060">
        <v>1</v>
      </c>
      <c r="F8060" t="str">
        <f t="shared" si="500"/>
        <v/>
      </c>
      <c r="G8060">
        <f t="shared" si="501"/>
        <v>0.83199999999999996</v>
      </c>
      <c r="H8060" s="36" t="str">
        <f t="shared" si="502"/>
        <v/>
      </c>
      <c r="I8060" s="1">
        <f t="shared" si="503"/>
        <v>0.83199999999999996</v>
      </c>
    </row>
    <row r="8061" spans="1:9" x14ac:dyDescent="0.25">
      <c r="A8061">
        <v>1</v>
      </c>
      <c r="B8061">
        <v>150</v>
      </c>
      <c r="C8061">
        <v>22.55</v>
      </c>
      <c r="D8061">
        <v>720</v>
      </c>
      <c r="E8061">
        <v>1</v>
      </c>
      <c r="F8061">
        <f t="shared" si="500"/>
        <v>0.9</v>
      </c>
      <c r="G8061" t="str">
        <f t="shared" si="501"/>
        <v/>
      </c>
      <c r="H8061" s="36" t="str">
        <f t="shared" si="502"/>
        <v/>
      </c>
      <c r="I8061" s="1">
        <f t="shared" si="503"/>
        <v>0.9</v>
      </c>
    </row>
    <row r="8062" spans="1:9" x14ac:dyDescent="0.25">
      <c r="A8062">
        <v>1</v>
      </c>
      <c r="B8062">
        <v>65</v>
      </c>
      <c r="C8062">
        <v>10.69</v>
      </c>
      <c r="D8062">
        <v>670</v>
      </c>
      <c r="E8062">
        <v>1</v>
      </c>
      <c r="F8062" t="str">
        <f t="shared" si="500"/>
        <v/>
      </c>
      <c r="G8062">
        <f t="shared" si="501"/>
        <v>0.83199999999999996</v>
      </c>
      <c r="H8062" s="36" t="str">
        <f t="shared" si="502"/>
        <v/>
      </c>
      <c r="I8062" s="1">
        <f t="shared" si="503"/>
        <v>0.83199999999999996</v>
      </c>
    </row>
    <row r="8063" spans="1:9" x14ac:dyDescent="0.25">
      <c r="A8063">
        <v>0</v>
      </c>
      <c r="B8063">
        <v>60</v>
      </c>
      <c r="C8063">
        <v>27.94</v>
      </c>
      <c r="D8063">
        <v>670</v>
      </c>
      <c r="E8063">
        <v>1</v>
      </c>
      <c r="F8063" t="str">
        <f t="shared" si="500"/>
        <v/>
      </c>
      <c r="G8063">
        <f t="shared" si="501"/>
        <v>0.745</v>
      </c>
      <c r="H8063" s="36" t="str">
        <f t="shared" si="502"/>
        <v/>
      </c>
      <c r="I8063" s="1">
        <f t="shared" si="503"/>
        <v>0.745</v>
      </c>
    </row>
    <row r="8064" spans="1:9" x14ac:dyDescent="0.25">
      <c r="A8064">
        <v>1</v>
      </c>
      <c r="B8064">
        <v>84</v>
      </c>
      <c r="C8064">
        <v>21.94</v>
      </c>
      <c r="D8064">
        <v>685</v>
      </c>
      <c r="E8064">
        <v>1</v>
      </c>
      <c r="F8064" t="str">
        <f t="shared" si="500"/>
        <v/>
      </c>
      <c r="G8064">
        <f t="shared" si="501"/>
        <v>0.745</v>
      </c>
      <c r="H8064" s="36" t="str">
        <f t="shared" si="502"/>
        <v/>
      </c>
      <c r="I8064" s="1">
        <f t="shared" si="503"/>
        <v>0.745</v>
      </c>
    </row>
    <row r="8065" spans="1:9" x14ac:dyDescent="0.25">
      <c r="A8065">
        <v>0</v>
      </c>
      <c r="B8065">
        <v>25</v>
      </c>
      <c r="C8065">
        <v>31.54</v>
      </c>
      <c r="D8065">
        <v>705</v>
      </c>
      <c r="E8065">
        <v>1</v>
      </c>
      <c r="F8065" t="str">
        <f t="shared" si="500"/>
        <v/>
      </c>
      <c r="G8065">
        <f t="shared" si="501"/>
        <v>0.81200000000000006</v>
      </c>
      <c r="H8065" s="36" t="str">
        <f t="shared" si="502"/>
        <v/>
      </c>
      <c r="I8065" s="1">
        <f t="shared" si="503"/>
        <v>0.81200000000000006</v>
      </c>
    </row>
    <row r="8066" spans="1:9" x14ac:dyDescent="0.25">
      <c r="A8066">
        <v>0</v>
      </c>
      <c r="B8066">
        <v>32</v>
      </c>
      <c r="C8066">
        <v>13.73</v>
      </c>
      <c r="D8066">
        <v>685</v>
      </c>
      <c r="E8066">
        <v>1</v>
      </c>
      <c r="F8066" t="str">
        <f t="shared" si="500"/>
        <v/>
      </c>
      <c r="G8066">
        <f t="shared" si="501"/>
        <v>0.72499999999999998</v>
      </c>
      <c r="H8066" s="36" t="str">
        <f t="shared" si="502"/>
        <v/>
      </c>
      <c r="I8066" s="1">
        <f t="shared" si="503"/>
        <v>0.72499999999999998</v>
      </c>
    </row>
    <row r="8067" spans="1:9" x14ac:dyDescent="0.25">
      <c r="A8067">
        <v>1</v>
      </c>
      <c r="B8067">
        <v>120</v>
      </c>
      <c r="C8067">
        <v>14.18</v>
      </c>
      <c r="D8067">
        <v>700</v>
      </c>
      <c r="E8067">
        <v>1</v>
      </c>
      <c r="F8067" t="str">
        <f t="shared" si="500"/>
        <v/>
      </c>
      <c r="G8067" t="str">
        <f t="shared" si="501"/>
        <v/>
      </c>
      <c r="H8067" s="36">
        <f t="shared" si="502"/>
        <v>0.89200000000000002</v>
      </c>
      <c r="I8067" s="1">
        <f t="shared" si="503"/>
        <v>0.89200000000000002</v>
      </c>
    </row>
    <row r="8068" spans="1:9" x14ac:dyDescent="0.25">
      <c r="A8068">
        <v>1</v>
      </c>
      <c r="B8068">
        <v>80</v>
      </c>
      <c r="C8068">
        <v>9.74</v>
      </c>
      <c r="D8068">
        <v>665</v>
      </c>
      <c r="E8068">
        <v>1</v>
      </c>
      <c r="F8068" t="str">
        <f t="shared" ref="F8068:F8131" si="504">IF(D8068&gt;717.5,IF(B8068&gt;48.75,IF(C8068&gt;21.885,0.9,0.936),0.853),"")</f>
        <v/>
      </c>
      <c r="G8068">
        <f t="shared" ref="G8068:G8131" si="505">IF(D8068&lt;=717.5,IF(B8068&lt;=85.202,IF(C8068&gt;16.545,IF(D8068&gt;687.5,0.812,0.745),IF(B8068&gt;32.802,0.832,0.725)),""),"")</f>
        <v>0.83199999999999996</v>
      </c>
      <c r="H8068" s="36" t="str">
        <f t="shared" ref="H8068:H8131" si="506">IF(D8068&lt;=717.5,IF(B8068&gt;85.202,IF(C8068&gt;25.055,0.784,IF(D8068&gt;677.5,0.892,0.852)),""),"")</f>
        <v/>
      </c>
      <c r="I8068" s="1">
        <f t="shared" ref="I8068:I8131" si="507">SUM(F8068:H8068)</f>
        <v>0.83199999999999996</v>
      </c>
    </row>
    <row r="8069" spans="1:9" x14ac:dyDescent="0.25">
      <c r="A8069">
        <v>1</v>
      </c>
      <c r="B8069">
        <v>72</v>
      </c>
      <c r="C8069">
        <v>15.66</v>
      </c>
      <c r="D8069">
        <v>670</v>
      </c>
      <c r="E8069">
        <v>1</v>
      </c>
      <c r="F8069" t="str">
        <f t="shared" si="504"/>
        <v/>
      </c>
      <c r="G8069">
        <f t="shared" si="505"/>
        <v>0.83199999999999996</v>
      </c>
      <c r="H8069" s="36" t="str">
        <f t="shared" si="506"/>
        <v/>
      </c>
      <c r="I8069" s="1">
        <f t="shared" si="507"/>
        <v>0.83199999999999996</v>
      </c>
    </row>
    <row r="8070" spans="1:9" x14ac:dyDescent="0.25">
      <c r="A8070">
        <v>0</v>
      </c>
      <c r="B8070">
        <v>60</v>
      </c>
      <c r="C8070">
        <v>32.04</v>
      </c>
      <c r="D8070">
        <v>675</v>
      </c>
      <c r="E8070">
        <v>1</v>
      </c>
      <c r="F8070" t="str">
        <f t="shared" si="504"/>
        <v/>
      </c>
      <c r="G8070">
        <f t="shared" si="505"/>
        <v>0.745</v>
      </c>
      <c r="H8070" s="36" t="str">
        <f t="shared" si="506"/>
        <v/>
      </c>
      <c r="I8070" s="1">
        <f t="shared" si="507"/>
        <v>0.745</v>
      </c>
    </row>
    <row r="8071" spans="1:9" x14ac:dyDescent="0.25">
      <c r="A8071">
        <v>1</v>
      </c>
      <c r="B8071">
        <v>120</v>
      </c>
      <c r="C8071">
        <v>6.62</v>
      </c>
      <c r="D8071">
        <v>755</v>
      </c>
      <c r="E8071">
        <v>1</v>
      </c>
      <c r="F8071">
        <f t="shared" si="504"/>
        <v>0.93600000000000005</v>
      </c>
      <c r="G8071" t="str">
        <f t="shared" si="505"/>
        <v/>
      </c>
      <c r="H8071" s="36" t="str">
        <f t="shared" si="506"/>
        <v/>
      </c>
      <c r="I8071" s="1">
        <f t="shared" si="507"/>
        <v>0.93600000000000005</v>
      </c>
    </row>
    <row r="8072" spans="1:9" x14ac:dyDescent="0.25">
      <c r="A8072">
        <v>0</v>
      </c>
      <c r="B8072">
        <v>110</v>
      </c>
      <c r="C8072">
        <v>24.85</v>
      </c>
      <c r="D8072">
        <v>705</v>
      </c>
      <c r="E8072">
        <v>1</v>
      </c>
      <c r="F8072" t="str">
        <f t="shared" si="504"/>
        <v/>
      </c>
      <c r="G8072" t="str">
        <f t="shared" si="505"/>
        <v/>
      </c>
      <c r="H8072" s="36">
        <f t="shared" si="506"/>
        <v>0.89200000000000002</v>
      </c>
      <c r="I8072" s="1">
        <f t="shared" si="507"/>
        <v>0.89200000000000002</v>
      </c>
    </row>
    <row r="8073" spans="1:9" x14ac:dyDescent="0.25">
      <c r="A8073">
        <v>0</v>
      </c>
      <c r="B8073">
        <v>120</v>
      </c>
      <c r="C8073">
        <v>24.15</v>
      </c>
      <c r="D8073">
        <v>690</v>
      </c>
      <c r="E8073">
        <v>1</v>
      </c>
      <c r="F8073" t="str">
        <f t="shared" si="504"/>
        <v/>
      </c>
      <c r="G8073" t="str">
        <f t="shared" si="505"/>
        <v/>
      </c>
      <c r="H8073" s="36">
        <f t="shared" si="506"/>
        <v>0.89200000000000002</v>
      </c>
      <c r="I8073" s="1">
        <f t="shared" si="507"/>
        <v>0.89200000000000002</v>
      </c>
    </row>
    <row r="8074" spans="1:9" x14ac:dyDescent="0.25">
      <c r="A8074">
        <v>1</v>
      </c>
      <c r="B8074">
        <v>110</v>
      </c>
      <c r="C8074">
        <v>27.2</v>
      </c>
      <c r="D8074">
        <v>665</v>
      </c>
      <c r="E8074">
        <v>1</v>
      </c>
      <c r="F8074" t="str">
        <f t="shared" si="504"/>
        <v/>
      </c>
      <c r="G8074" t="str">
        <f t="shared" si="505"/>
        <v/>
      </c>
      <c r="H8074" s="36">
        <f t="shared" si="506"/>
        <v>0.78400000000000003</v>
      </c>
      <c r="I8074" s="1">
        <f t="shared" si="507"/>
        <v>0.78400000000000003</v>
      </c>
    </row>
    <row r="8075" spans="1:9" x14ac:dyDescent="0.25">
      <c r="A8075">
        <v>1</v>
      </c>
      <c r="B8075">
        <v>40</v>
      </c>
      <c r="C8075">
        <v>17.23</v>
      </c>
      <c r="D8075">
        <v>790</v>
      </c>
      <c r="E8075">
        <v>1</v>
      </c>
      <c r="F8075">
        <f t="shared" si="504"/>
        <v>0.85299999999999998</v>
      </c>
      <c r="G8075" t="str">
        <f t="shared" si="505"/>
        <v/>
      </c>
      <c r="H8075" s="36" t="str">
        <f t="shared" si="506"/>
        <v/>
      </c>
      <c r="I8075" s="1">
        <f t="shared" si="507"/>
        <v>0.85299999999999998</v>
      </c>
    </row>
    <row r="8076" spans="1:9" x14ac:dyDescent="0.25">
      <c r="A8076">
        <v>1</v>
      </c>
      <c r="B8076">
        <v>114.48</v>
      </c>
      <c r="C8076">
        <v>8.77</v>
      </c>
      <c r="D8076">
        <v>725</v>
      </c>
      <c r="E8076">
        <v>1</v>
      </c>
      <c r="F8076">
        <f t="shared" si="504"/>
        <v>0.93600000000000005</v>
      </c>
      <c r="G8076" t="str">
        <f t="shared" si="505"/>
        <v/>
      </c>
      <c r="H8076" s="36" t="str">
        <f t="shared" si="506"/>
        <v/>
      </c>
      <c r="I8076" s="1">
        <f t="shared" si="507"/>
        <v>0.93600000000000005</v>
      </c>
    </row>
    <row r="8077" spans="1:9" x14ac:dyDescent="0.25">
      <c r="A8077">
        <v>1</v>
      </c>
      <c r="B8077">
        <v>130</v>
      </c>
      <c r="C8077">
        <v>22.33</v>
      </c>
      <c r="D8077">
        <v>730</v>
      </c>
      <c r="E8077">
        <v>1</v>
      </c>
      <c r="F8077">
        <f t="shared" si="504"/>
        <v>0.9</v>
      </c>
      <c r="G8077" t="str">
        <f t="shared" si="505"/>
        <v/>
      </c>
      <c r="H8077" s="36" t="str">
        <f t="shared" si="506"/>
        <v/>
      </c>
      <c r="I8077" s="1">
        <f t="shared" si="507"/>
        <v>0.9</v>
      </c>
    </row>
    <row r="8078" spans="1:9" x14ac:dyDescent="0.25">
      <c r="A8078">
        <v>0</v>
      </c>
      <c r="B8078">
        <v>50</v>
      </c>
      <c r="C8078">
        <v>9.19</v>
      </c>
      <c r="D8078">
        <v>685</v>
      </c>
      <c r="E8078">
        <v>1</v>
      </c>
      <c r="F8078" t="str">
        <f t="shared" si="504"/>
        <v/>
      </c>
      <c r="G8078">
        <f t="shared" si="505"/>
        <v>0.83199999999999996</v>
      </c>
      <c r="H8078" s="36" t="str">
        <f t="shared" si="506"/>
        <v/>
      </c>
      <c r="I8078" s="1">
        <f t="shared" si="507"/>
        <v>0.83199999999999996</v>
      </c>
    </row>
    <row r="8079" spans="1:9" x14ac:dyDescent="0.25">
      <c r="A8079">
        <v>1</v>
      </c>
      <c r="B8079">
        <v>82.5</v>
      </c>
      <c r="C8079">
        <v>20.36</v>
      </c>
      <c r="D8079">
        <v>705</v>
      </c>
      <c r="E8079">
        <v>1</v>
      </c>
      <c r="F8079" t="str">
        <f t="shared" si="504"/>
        <v/>
      </c>
      <c r="G8079">
        <f t="shared" si="505"/>
        <v>0.81200000000000006</v>
      </c>
      <c r="H8079" s="36" t="str">
        <f t="shared" si="506"/>
        <v/>
      </c>
      <c r="I8079" s="1">
        <f t="shared" si="507"/>
        <v>0.81200000000000006</v>
      </c>
    </row>
    <row r="8080" spans="1:9" x14ac:dyDescent="0.25">
      <c r="A8080">
        <v>1</v>
      </c>
      <c r="B8080">
        <v>233</v>
      </c>
      <c r="C8080">
        <v>7.3</v>
      </c>
      <c r="D8080">
        <v>675</v>
      </c>
      <c r="E8080">
        <v>1</v>
      </c>
      <c r="F8080" t="str">
        <f t="shared" si="504"/>
        <v/>
      </c>
      <c r="G8080" t="str">
        <f t="shared" si="505"/>
        <v/>
      </c>
      <c r="H8080" s="36">
        <f t="shared" si="506"/>
        <v>0.85199999999999998</v>
      </c>
      <c r="I8080" s="1">
        <f t="shared" si="507"/>
        <v>0.85199999999999998</v>
      </c>
    </row>
    <row r="8081" spans="1:9" x14ac:dyDescent="0.25">
      <c r="A8081">
        <v>1</v>
      </c>
      <c r="B8081">
        <v>75</v>
      </c>
      <c r="C8081">
        <v>13.44</v>
      </c>
      <c r="D8081">
        <v>670</v>
      </c>
      <c r="E8081">
        <v>1</v>
      </c>
      <c r="F8081" t="str">
        <f t="shared" si="504"/>
        <v/>
      </c>
      <c r="G8081">
        <f t="shared" si="505"/>
        <v>0.83199999999999996</v>
      </c>
      <c r="H8081" s="36" t="str">
        <f t="shared" si="506"/>
        <v/>
      </c>
      <c r="I8081" s="1">
        <f t="shared" si="507"/>
        <v>0.83199999999999996</v>
      </c>
    </row>
    <row r="8082" spans="1:9" x14ac:dyDescent="0.25">
      <c r="A8082">
        <v>0</v>
      </c>
      <c r="B8082">
        <v>120</v>
      </c>
      <c r="C8082">
        <v>12.59</v>
      </c>
      <c r="D8082">
        <v>695</v>
      </c>
      <c r="E8082">
        <v>1</v>
      </c>
      <c r="F8082" t="str">
        <f t="shared" si="504"/>
        <v/>
      </c>
      <c r="G8082" t="str">
        <f t="shared" si="505"/>
        <v/>
      </c>
      <c r="H8082" s="36">
        <f t="shared" si="506"/>
        <v>0.89200000000000002</v>
      </c>
      <c r="I8082" s="1">
        <f t="shared" si="507"/>
        <v>0.89200000000000002</v>
      </c>
    </row>
    <row r="8083" spans="1:9" x14ac:dyDescent="0.25">
      <c r="A8083">
        <v>1</v>
      </c>
      <c r="B8083">
        <v>9</v>
      </c>
      <c r="C8083">
        <v>201.33</v>
      </c>
      <c r="D8083">
        <v>660</v>
      </c>
      <c r="E8083">
        <v>1</v>
      </c>
      <c r="F8083" t="str">
        <f t="shared" si="504"/>
        <v/>
      </c>
      <c r="G8083">
        <f t="shared" si="505"/>
        <v>0.745</v>
      </c>
      <c r="H8083" s="36" t="str">
        <f t="shared" si="506"/>
        <v/>
      </c>
      <c r="I8083" s="1">
        <f t="shared" si="507"/>
        <v>0.745</v>
      </c>
    </row>
    <row r="8084" spans="1:9" x14ac:dyDescent="0.25">
      <c r="A8084">
        <v>0</v>
      </c>
      <c r="B8084">
        <v>73</v>
      </c>
      <c r="C8084">
        <v>21.58</v>
      </c>
      <c r="D8084">
        <v>685</v>
      </c>
      <c r="E8084">
        <v>1</v>
      </c>
      <c r="F8084" t="str">
        <f t="shared" si="504"/>
        <v/>
      </c>
      <c r="G8084">
        <f t="shared" si="505"/>
        <v>0.745</v>
      </c>
      <c r="H8084" s="36" t="str">
        <f t="shared" si="506"/>
        <v/>
      </c>
      <c r="I8084" s="1">
        <f t="shared" si="507"/>
        <v>0.745</v>
      </c>
    </row>
    <row r="8085" spans="1:9" x14ac:dyDescent="0.25">
      <c r="A8085">
        <v>1</v>
      </c>
      <c r="B8085">
        <v>140</v>
      </c>
      <c r="C8085">
        <v>17.600000000000001</v>
      </c>
      <c r="D8085">
        <v>715</v>
      </c>
      <c r="E8085">
        <v>1</v>
      </c>
      <c r="F8085" t="str">
        <f t="shared" si="504"/>
        <v/>
      </c>
      <c r="G8085" t="str">
        <f t="shared" si="505"/>
        <v/>
      </c>
      <c r="H8085" s="36">
        <f t="shared" si="506"/>
        <v>0.89200000000000002</v>
      </c>
      <c r="I8085" s="1">
        <f t="shared" si="507"/>
        <v>0.89200000000000002</v>
      </c>
    </row>
    <row r="8086" spans="1:9" x14ac:dyDescent="0.25">
      <c r="A8086">
        <v>0</v>
      </c>
      <c r="B8086">
        <v>110</v>
      </c>
      <c r="C8086">
        <v>17.309999999999999</v>
      </c>
      <c r="D8086">
        <v>665</v>
      </c>
      <c r="E8086">
        <v>1</v>
      </c>
      <c r="F8086" t="str">
        <f t="shared" si="504"/>
        <v/>
      </c>
      <c r="G8086" t="str">
        <f t="shared" si="505"/>
        <v/>
      </c>
      <c r="H8086" s="36">
        <f t="shared" si="506"/>
        <v>0.85199999999999998</v>
      </c>
      <c r="I8086" s="1">
        <f t="shared" si="507"/>
        <v>0.85199999999999998</v>
      </c>
    </row>
    <row r="8087" spans="1:9" x14ac:dyDescent="0.25">
      <c r="A8087">
        <v>0</v>
      </c>
      <c r="B8087">
        <v>70</v>
      </c>
      <c r="C8087">
        <v>19.72</v>
      </c>
      <c r="D8087">
        <v>700</v>
      </c>
      <c r="E8087">
        <v>1</v>
      </c>
      <c r="F8087" t="str">
        <f t="shared" si="504"/>
        <v/>
      </c>
      <c r="G8087">
        <f t="shared" si="505"/>
        <v>0.81200000000000006</v>
      </c>
      <c r="H8087" s="36" t="str">
        <f t="shared" si="506"/>
        <v/>
      </c>
      <c r="I8087" s="1">
        <f t="shared" si="507"/>
        <v>0.81200000000000006</v>
      </c>
    </row>
    <row r="8088" spans="1:9" x14ac:dyDescent="0.25">
      <c r="A8088">
        <v>1</v>
      </c>
      <c r="B8088">
        <v>47</v>
      </c>
      <c r="C8088">
        <v>22.34</v>
      </c>
      <c r="D8088">
        <v>695</v>
      </c>
      <c r="E8088">
        <v>1</v>
      </c>
      <c r="F8088" t="str">
        <f t="shared" si="504"/>
        <v/>
      </c>
      <c r="G8088">
        <f t="shared" si="505"/>
        <v>0.81200000000000006</v>
      </c>
      <c r="H8088" s="36" t="str">
        <f t="shared" si="506"/>
        <v/>
      </c>
      <c r="I8088" s="1">
        <f t="shared" si="507"/>
        <v>0.81200000000000006</v>
      </c>
    </row>
    <row r="8089" spans="1:9" x14ac:dyDescent="0.25">
      <c r="A8089">
        <v>0</v>
      </c>
      <c r="B8089">
        <v>65</v>
      </c>
      <c r="C8089">
        <v>13.82</v>
      </c>
      <c r="D8089">
        <v>665</v>
      </c>
      <c r="E8089">
        <v>1</v>
      </c>
      <c r="F8089" t="str">
        <f t="shared" si="504"/>
        <v/>
      </c>
      <c r="G8089">
        <f t="shared" si="505"/>
        <v>0.83199999999999996</v>
      </c>
      <c r="H8089" s="36" t="str">
        <f t="shared" si="506"/>
        <v/>
      </c>
      <c r="I8089" s="1">
        <f t="shared" si="507"/>
        <v>0.83199999999999996</v>
      </c>
    </row>
    <row r="8090" spans="1:9" x14ac:dyDescent="0.25">
      <c r="A8090">
        <v>0</v>
      </c>
      <c r="B8090">
        <v>59</v>
      </c>
      <c r="C8090">
        <v>24.54</v>
      </c>
      <c r="D8090">
        <v>675</v>
      </c>
      <c r="E8090">
        <v>1</v>
      </c>
      <c r="F8090" t="str">
        <f t="shared" si="504"/>
        <v/>
      </c>
      <c r="G8090">
        <f t="shared" si="505"/>
        <v>0.745</v>
      </c>
      <c r="H8090" s="36" t="str">
        <f t="shared" si="506"/>
        <v/>
      </c>
      <c r="I8090" s="1">
        <f t="shared" si="507"/>
        <v>0.745</v>
      </c>
    </row>
    <row r="8091" spans="1:9" x14ac:dyDescent="0.25">
      <c r="A8091">
        <v>1</v>
      </c>
      <c r="B8091">
        <v>80</v>
      </c>
      <c r="C8091">
        <v>9.99</v>
      </c>
      <c r="D8091">
        <v>755</v>
      </c>
      <c r="E8091">
        <v>1</v>
      </c>
      <c r="F8091">
        <f t="shared" si="504"/>
        <v>0.93600000000000005</v>
      </c>
      <c r="G8091" t="str">
        <f t="shared" si="505"/>
        <v/>
      </c>
      <c r="H8091" s="36" t="str">
        <f t="shared" si="506"/>
        <v/>
      </c>
      <c r="I8091" s="1">
        <f t="shared" si="507"/>
        <v>0.93600000000000005</v>
      </c>
    </row>
    <row r="8092" spans="1:9" x14ac:dyDescent="0.25">
      <c r="A8092">
        <v>0</v>
      </c>
      <c r="B8092">
        <v>28</v>
      </c>
      <c r="C8092">
        <v>30.6</v>
      </c>
      <c r="D8092">
        <v>660</v>
      </c>
      <c r="E8092">
        <v>1</v>
      </c>
      <c r="F8092" t="str">
        <f t="shared" si="504"/>
        <v/>
      </c>
      <c r="G8092">
        <f t="shared" si="505"/>
        <v>0.745</v>
      </c>
      <c r="H8092" s="36" t="str">
        <f t="shared" si="506"/>
        <v/>
      </c>
      <c r="I8092" s="1">
        <f t="shared" si="507"/>
        <v>0.745</v>
      </c>
    </row>
    <row r="8093" spans="1:9" x14ac:dyDescent="0.25">
      <c r="A8093">
        <v>1</v>
      </c>
      <c r="B8093">
        <v>50</v>
      </c>
      <c r="C8093">
        <v>20.57</v>
      </c>
      <c r="D8093">
        <v>755</v>
      </c>
      <c r="E8093">
        <v>1</v>
      </c>
      <c r="F8093">
        <f t="shared" si="504"/>
        <v>0.93600000000000005</v>
      </c>
      <c r="G8093" t="str">
        <f t="shared" si="505"/>
        <v/>
      </c>
      <c r="H8093" s="36" t="str">
        <f t="shared" si="506"/>
        <v/>
      </c>
      <c r="I8093" s="1">
        <f t="shared" si="507"/>
        <v>0.93600000000000005</v>
      </c>
    </row>
    <row r="8094" spans="1:9" x14ac:dyDescent="0.25">
      <c r="A8094">
        <v>1</v>
      </c>
      <c r="B8094">
        <v>54</v>
      </c>
      <c r="C8094">
        <v>27.27</v>
      </c>
      <c r="D8094">
        <v>735</v>
      </c>
      <c r="E8094">
        <v>1</v>
      </c>
      <c r="F8094">
        <f t="shared" si="504"/>
        <v>0.9</v>
      </c>
      <c r="G8094" t="str">
        <f t="shared" si="505"/>
        <v/>
      </c>
      <c r="H8094" s="36" t="str">
        <f t="shared" si="506"/>
        <v/>
      </c>
      <c r="I8094" s="1">
        <f t="shared" si="507"/>
        <v>0.9</v>
      </c>
    </row>
    <row r="8095" spans="1:9" x14ac:dyDescent="0.25">
      <c r="A8095">
        <v>0</v>
      </c>
      <c r="B8095">
        <v>24</v>
      </c>
      <c r="C8095">
        <v>11.95</v>
      </c>
      <c r="D8095">
        <v>670</v>
      </c>
      <c r="E8095">
        <v>1</v>
      </c>
      <c r="F8095" t="str">
        <f t="shared" si="504"/>
        <v/>
      </c>
      <c r="G8095">
        <f t="shared" si="505"/>
        <v>0.72499999999999998</v>
      </c>
      <c r="H8095" s="36" t="str">
        <f t="shared" si="506"/>
        <v/>
      </c>
      <c r="I8095" s="1">
        <f t="shared" si="507"/>
        <v>0.72499999999999998</v>
      </c>
    </row>
    <row r="8096" spans="1:9" x14ac:dyDescent="0.25">
      <c r="A8096">
        <v>1</v>
      </c>
      <c r="B8096">
        <v>45</v>
      </c>
      <c r="C8096">
        <v>15.09</v>
      </c>
      <c r="D8096">
        <v>685</v>
      </c>
      <c r="E8096">
        <v>1</v>
      </c>
      <c r="F8096" t="str">
        <f t="shared" si="504"/>
        <v/>
      </c>
      <c r="G8096">
        <f t="shared" si="505"/>
        <v>0.83199999999999996</v>
      </c>
      <c r="H8096" s="36" t="str">
        <f t="shared" si="506"/>
        <v/>
      </c>
      <c r="I8096" s="1">
        <f t="shared" si="507"/>
        <v>0.83199999999999996</v>
      </c>
    </row>
    <row r="8097" spans="1:9" x14ac:dyDescent="0.25">
      <c r="A8097">
        <v>0</v>
      </c>
      <c r="B8097">
        <v>30</v>
      </c>
      <c r="C8097">
        <v>8.52</v>
      </c>
      <c r="D8097">
        <v>665</v>
      </c>
      <c r="E8097">
        <v>1</v>
      </c>
      <c r="F8097" t="str">
        <f t="shared" si="504"/>
        <v/>
      </c>
      <c r="G8097">
        <f t="shared" si="505"/>
        <v>0.72499999999999998</v>
      </c>
      <c r="H8097" s="36" t="str">
        <f t="shared" si="506"/>
        <v/>
      </c>
      <c r="I8097" s="1">
        <f t="shared" si="507"/>
        <v>0.72499999999999998</v>
      </c>
    </row>
    <row r="8098" spans="1:9" x14ac:dyDescent="0.25">
      <c r="A8098">
        <v>0</v>
      </c>
      <c r="B8098">
        <v>40</v>
      </c>
      <c r="C8098">
        <v>25.86</v>
      </c>
      <c r="D8098">
        <v>675</v>
      </c>
      <c r="E8098">
        <v>1</v>
      </c>
      <c r="F8098" t="str">
        <f t="shared" si="504"/>
        <v/>
      </c>
      <c r="G8098">
        <f t="shared" si="505"/>
        <v>0.745</v>
      </c>
      <c r="H8098" s="36" t="str">
        <f t="shared" si="506"/>
        <v/>
      </c>
      <c r="I8098" s="1">
        <f t="shared" si="507"/>
        <v>0.745</v>
      </c>
    </row>
    <row r="8099" spans="1:9" x14ac:dyDescent="0.25">
      <c r="A8099">
        <v>1</v>
      </c>
      <c r="B8099">
        <v>69</v>
      </c>
      <c r="C8099">
        <v>12.56</v>
      </c>
      <c r="D8099">
        <v>720</v>
      </c>
      <c r="E8099">
        <v>1</v>
      </c>
      <c r="F8099">
        <f t="shared" si="504"/>
        <v>0.93600000000000005</v>
      </c>
      <c r="G8099" t="str">
        <f t="shared" si="505"/>
        <v/>
      </c>
      <c r="H8099" s="36" t="str">
        <f t="shared" si="506"/>
        <v/>
      </c>
      <c r="I8099" s="1">
        <f t="shared" si="507"/>
        <v>0.93600000000000005</v>
      </c>
    </row>
    <row r="8100" spans="1:9" x14ac:dyDescent="0.25">
      <c r="A8100">
        <v>0</v>
      </c>
      <c r="B8100">
        <v>65.628</v>
      </c>
      <c r="C8100">
        <v>2.34</v>
      </c>
      <c r="D8100">
        <v>720</v>
      </c>
      <c r="E8100">
        <v>1</v>
      </c>
      <c r="F8100">
        <f t="shared" si="504"/>
        <v>0.93600000000000005</v>
      </c>
      <c r="G8100" t="str">
        <f t="shared" si="505"/>
        <v/>
      </c>
      <c r="H8100" s="36" t="str">
        <f t="shared" si="506"/>
        <v/>
      </c>
      <c r="I8100" s="1">
        <f t="shared" si="507"/>
        <v>0.93600000000000005</v>
      </c>
    </row>
    <row r="8101" spans="1:9" x14ac:dyDescent="0.25">
      <c r="A8101">
        <v>1</v>
      </c>
      <c r="B8101">
        <v>90</v>
      </c>
      <c r="C8101">
        <v>0</v>
      </c>
      <c r="D8101">
        <v>820</v>
      </c>
      <c r="E8101">
        <v>1</v>
      </c>
      <c r="F8101">
        <f t="shared" si="504"/>
        <v>0.93600000000000005</v>
      </c>
      <c r="G8101" t="str">
        <f t="shared" si="505"/>
        <v/>
      </c>
      <c r="H8101" s="36" t="str">
        <f t="shared" si="506"/>
        <v/>
      </c>
      <c r="I8101" s="1">
        <f t="shared" si="507"/>
        <v>0.93600000000000005</v>
      </c>
    </row>
    <row r="8102" spans="1:9" x14ac:dyDescent="0.25">
      <c r="A8102">
        <v>1</v>
      </c>
      <c r="B8102">
        <v>35</v>
      </c>
      <c r="C8102">
        <v>4.7699999999999996</v>
      </c>
      <c r="D8102">
        <v>715</v>
      </c>
      <c r="E8102">
        <v>1</v>
      </c>
      <c r="F8102" t="str">
        <f t="shared" si="504"/>
        <v/>
      </c>
      <c r="G8102">
        <f t="shared" si="505"/>
        <v>0.83199999999999996</v>
      </c>
      <c r="H8102" s="36" t="str">
        <f t="shared" si="506"/>
        <v/>
      </c>
      <c r="I8102" s="1">
        <f t="shared" si="507"/>
        <v>0.83199999999999996</v>
      </c>
    </row>
    <row r="8103" spans="1:9" x14ac:dyDescent="0.25">
      <c r="A8103">
        <v>1</v>
      </c>
      <c r="B8103">
        <v>75</v>
      </c>
      <c r="C8103">
        <v>19.309999999999999</v>
      </c>
      <c r="D8103">
        <v>715</v>
      </c>
      <c r="E8103">
        <v>1</v>
      </c>
      <c r="F8103" t="str">
        <f t="shared" si="504"/>
        <v/>
      </c>
      <c r="G8103">
        <f t="shared" si="505"/>
        <v>0.81200000000000006</v>
      </c>
      <c r="H8103" s="36" t="str">
        <f t="shared" si="506"/>
        <v/>
      </c>
      <c r="I8103" s="1">
        <f t="shared" si="507"/>
        <v>0.81200000000000006</v>
      </c>
    </row>
    <row r="8104" spans="1:9" x14ac:dyDescent="0.25">
      <c r="A8104">
        <v>0</v>
      </c>
      <c r="B8104">
        <v>36</v>
      </c>
      <c r="C8104">
        <v>32.18</v>
      </c>
      <c r="D8104">
        <v>665</v>
      </c>
      <c r="E8104">
        <v>1</v>
      </c>
      <c r="F8104" t="str">
        <f t="shared" si="504"/>
        <v/>
      </c>
      <c r="G8104">
        <f t="shared" si="505"/>
        <v>0.745</v>
      </c>
      <c r="H8104" s="36" t="str">
        <f t="shared" si="506"/>
        <v/>
      </c>
      <c r="I8104" s="1">
        <f t="shared" si="507"/>
        <v>0.745</v>
      </c>
    </row>
    <row r="8105" spans="1:9" x14ac:dyDescent="0.25">
      <c r="A8105">
        <v>1</v>
      </c>
      <c r="B8105">
        <v>27</v>
      </c>
      <c r="C8105">
        <v>32.53</v>
      </c>
      <c r="D8105">
        <v>760</v>
      </c>
      <c r="E8105">
        <v>1</v>
      </c>
      <c r="F8105">
        <f t="shared" si="504"/>
        <v>0.85299999999999998</v>
      </c>
      <c r="G8105" t="str">
        <f t="shared" si="505"/>
        <v/>
      </c>
      <c r="H8105" s="36" t="str">
        <f t="shared" si="506"/>
        <v/>
      </c>
      <c r="I8105" s="1">
        <f t="shared" si="507"/>
        <v>0.85299999999999998</v>
      </c>
    </row>
    <row r="8106" spans="1:9" x14ac:dyDescent="0.25">
      <c r="A8106">
        <v>1</v>
      </c>
      <c r="B8106">
        <v>70</v>
      </c>
      <c r="C8106">
        <v>22.78</v>
      </c>
      <c r="D8106">
        <v>675</v>
      </c>
      <c r="E8106">
        <v>1</v>
      </c>
      <c r="F8106" t="str">
        <f t="shared" si="504"/>
        <v/>
      </c>
      <c r="G8106">
        <f t="shared" si="505"/>
        <v>0.745</v>
      </c>
      <c r="H8106" s="36" t="str">
        <f t="shared" si="506"/>
        <v/>
      </c>
      <c r="I8106" s="1">
        <f t="shared" si="507"/>
        <v>0.745</v>
      </c>
    </row>
    <row r="8107" spans="1:9" x14ac:dyDescent="0.25">
      <c r="A8107">
        <v>1</v>
      </c>
      <c r="B8107">
        <v>60</v>
      </c>
      <c r="C8107">
        <v>29.74</v>
      </c>
      <c r="D8107">
        <v>665</v>
      </c>
      <c r="E8107">
        <v>1</v>
      </c>
      <c r="F8107" t="str">
        <f t="shared" si="504"/>
        <v/>
      </c>
      <c r="G8107">
        <f t="shared" si="505"/>
        <v>0.745</v>
      </c>
      <c r="H8107" s="36" t="str">
        <f t="shared" si="506"/>
        <v/>
      </c>
      <c r="I8107" s="1">
        <f t="shared" si="507"/>
        <v>0.745</v>
      </c>
    </row>
    <row r="8108" spans="1:9" x14ac:dyDescent="0.25">
      <c r="A8108">
        <v>0</v>
      </c>
      <c r="B8108">
        <v>58</v>
      </c>
      <c r="C8108">
        <v>15.35</v>
      </c>
      <c r="D8108">
        <v>720</v>
      </c>
      <c r="E8108">
        <v>1</v>
      </c>
      <c r="F8108">
        <f t="shared" si="504"/>
        <v>0.93600000000000005</v>
      </c>
      <c r="G8108" t="str">
        <f t="shared" si="505"/>
        <v/>
      </c>
      <c r="H8108" s="36" t="str">
        <f t="shared" si="506"/>
        <v/>
      </c>
      <c r="I8108" s="1">
        <f t="shared" si="507"/>
        <v>0.93600000000000005</v>
      </c>
    </row>
    <row r="8109" spans="1:9" x14ac:dyDescent="0.25">
      <c r="A8109">
        <v>0</v>
      </c>
      <c r="B8109">
        <v>40</v>
      </c>
      <c r="C8109">
        <v>9.9600000000000009</v>
      </c>
      <c r="D8109">
        <v>680</v>
      </c>
      <c r="E8109">
        <v>1</v>
      </c>
      <c r="F8109" t="str">
        <f t="shared" si="504"/>
        <v/>
      </c>
      <c r="G8109">
        <f t="shared" si="505"/>
        <v>0.83199999999999996</v>
      </c>
      <c r="H8109" s="36" t="str">
        <f t="shared" si="506"/>
        <v/>
      </c>
      <c r="I8109" s="1">
        <f t="shared" si="507"/>
        <v>0.83199999999999996</v>
      </c>
    </row>
    <row r="8110" spans="1:9" x14ac:dyDescent="0.25">
      <c r="A8110">
        <v>0</v>
      </c>
      <c r="B8110">
        <v>50</v>
      </c>
      <c r="C8110">
        <v>18.39</v>
      </c>
      <c r="D8110">
        <v>680</v>
      </c>
      <c r="E8110">
        <v>1</v>
      </c>
      <c r="F8110" t="str">
        <f t="shared" si="504"/>
        <v/>
      </c>
      <c r="G8110">
        <f t="shared" si="505"/>
        <v>0.745</v>
      </c>
      <c r="H8110" s="36" t="str">
        <f t="shared" si="506"/>
        <v/>
      </c>
      <c r="I8110" s="1">
        <f t="shared" si="507"/>
        <v>0.745</v>
      </c>
    </row>
    <row r="8111" spans="1:9" x14ac:dyDescent="0.25">
      <c r="A8111">
        <v>0</v>
      </c>
      <c r="B8111">
        <v>60.48</v>
      </c>
      <c r="C8111">
        <v>16.420000000000002</v>
      </c>
      <c r="D8111">
        <v>680</v>
      </c>
      <c r="E8111">
        <v>1</v>
      </c>
      <c r="F8111" t="str">
        <f t="shared" si="504"/>
        <v/>
      </c>
      <c r="G8111">
        <f t="shared" si="505"/>
        <v>0.83199999999999996</v>
      </c>
      <c r="H8111" s="36" t="str">
        <f t="shared" si="506"/>
        <v/>
      </c>
      <c r="I8111" s="1">
        <f t="shared" si="507"/>
        <v>0.83199999999999996</v>
      </c>
    </row>
    <row r="8112" spans="1:9" x14ac:dyDescent="0.25">
      <c r="A8112">
        <v>0</v>
      </c>
      <c r="B8112">
        <v>34</v>
      </c>
      <c r="C8112">
        <v>15.07</v>
      </c>
      <c r="D8112">
        <v>715</v>
      </c>
      <c r="E8112">
        <v>1</v>
      </c>
      <c r="F8112" t="str">
        <f t="shared" si="504"/>
        <v/>
      </c>
      <c r="G8112">
        <f t="shared" si="505"/>
        <v>0.83199999999999996</v>
      </c>
      <c r="H8112" s="36" t="str">
        <f t="shared" si="506"/>
        <v/>
      </c>
      <c r="I8112" s="1">
        <f t="shared" si="507"/>
        <v>0.83199999999999996</v>
      </c>
    </row>
    <row r="8113" spans="1:9" x14ac:dyDescent="0.25">
      <c r="A8113">
        <v>1</v>
      </c>
      <c r="B8113">
        <v>77</v>
      </c>
      <c r="C8113">
        <v>17.440000000000001</v>
      </c>
      <c r="D8113">
        <v>710</v>
      </c>
      <c r="E8113">
        <v>1</v>
      </c>
      <c r="F8113" t="str">
        <f t="shared" si="504"/>
        <v/>
      </c>
      <c r="G8113">
        <f t="shared" si="505"/>
        <v>0.81200000000000006</v>
      </c>
      <c r="H8113" s="36" t="str">
        <f t="shared" si="506"/>
        <v/>
      </c>
      <c r="I8113" s="1">
        <f t="shared" si="507"/>
        <v>0.81200000000000006</v>
      </c>
    </row>
    <row r="8114" spans="1:9" x14ac:dyDescent="0.25">
      <c r="A8114">
        <v>1</v>
      </c>
      <c r="B8114">
        <v>75</v>
      </c>
      <c r="C8114">
        <v>34.46</v>
      </c>
      <c r="D8114">
        <v>670</v>
      </c>
      <c r="E8114">
        <v>1</v>
      </c>
      <c r="F8114" t="str">
        <f t="shared" si="504"/>
        <v/>
      </c>
      <c r="G8114">
        <f t="shared" si="505"/>
        <v>0.745</v>
      </c>
      <c r="H8114" s="36" t="str">
        <f t="shared" si="506"/>
        <v/>
      </c>
      <c r="I8114" s="1">
        <f t="shared" si="507"/>
        <v>0.745</v>
      </c>
    </row>
    <row r="8115" spans="1:9" x14ac:dyDescent="0.25">
      <c r="A8115">
        <v>1</v>
      </c>
      <c r="B8115">
        <v>85</v>
      </c>
      <c r="C8115">
        <v>15.06</v>
      </c>
      <c r="D8115">
        <v>675</v>
      </c>
      <c r="E8115">
        <v>1</v>
      </c>
      <c r="F8115" t="str">
        <f t="shared" si="504"/>
        <v/>
      </c>
      <c r="G8115">
        <f t="shared" si="505"/>
        <v>0.83199999999999996</v>
      </c>
      <c r="H8115" s="36" t="str">
        <f t="shared" si="506"/>
        <v/>
      </c>
      <c r="I8115" s="1">
        <f t="shared" si="507"/>
        <v>0.83199999999999996</v>
      </c>
    </row>
    <row r="8116" spans="1:9" x14ac:dyDescent="0.25">
      <c r="A8116">
        <v>0</v>
      </c>
      <c r="B8116">
        <v>49.25</v>
      </c>
      <c r="C8116">
        <v>16.37</v>
      </c>
      <c r="D8116">
        <v>680</v>
      </c>
      <c r="E8116">
        <v>1</v>
      </c>
      <c r="F8116" t="str">
        <f t="shared" si="504"/>
        <v/>
      </c>
      <c r="G8116">
        <f t="shared" si="505"/>
        <v>0.83199999999999996</v>
      </c>
      <c r="H8116" s="36" t="str">
        <f t="shared" si="506"/>
        <v/>
      </c>
      <c r="I8116" s="1">
        <f t="shared" si="507"/>
        <v>0.83199999999999996</v>
      </c>
    </row>
    <row r="8117" spans="1:9" x14ac:dyDescent="0.25">
      <c r="A8117">
        <v>1</v>
      </c>
      <c r="B8117">
        <v>40</v>
      </c>
      <c r="C8117">
        <v>10.92</v>
      </c>
      <c r="D8117">
        <v>670</v>
      </c>
      <c r="E8117">
        <v>1</v>
      </c>
      <c r="F8117" t="str">
        <f t="shared" si="504"/>
        <v/>
      </c>
      <c r="G8117">
        <f t="shared" si="505"/>
        <v>0.83199999999999996</v>
      </c>
      <c r="H8117" s="36" t="str">
        <f t="shared" si="506"/>
        <v/>
      </c>
      <c r="I8117" s="1">
        <f t="shared" si="507"/>
        <v>0.83199999999999996</v>
      </c>
    </row>
    <row r="8118" spans="1:9" x14ac:dyDescent="0.25">
      <c r="A8118">
        <v>1</v>
      </c>
      <c r="B8118">
        <v>110</v>
      </c>
      <c r="C8118">
        <v>24.35</v>
      </c>
      <c r="D8118">
        <v>685</v>
      </c>
      <c r="E8118">
        <v>1</v>
      </c>
      <c r="F8118" t="str">
        <f t="shared" si="504"/>
        <v/>
      </c>
      <c r="G8118" t="str">
        <f t="shared" si="505"/>
        <v/>
      </c>
      <c r="H8118" s="36">
        <f t="shared" si="506"/>
        <v>0.89200000000000002</v>
      </c>
      <c r="I8118" s="1">
        <f t="shared" si="507"/>
        <v>0.89200000000000002</v>
      </c>
    </row>
    <row r="8119" spans="1:9" x14ac:dyDescent="0.25">
      <c r="A8119">
        <v>1</v>
      </c>
      <c r="B8119">
        <v>50</v>
      </c>
      <c r="C8119">
        <v>15.63</v>
      </c>
      <c r="D8119">
        <v>675</v>
      </c>
      <c r="E8119">
        <v>1</v>
      </c>
      <c r="F8119" t="str">
        <f t="shared" si="504"/>
        <v/>
      </c>
      <c r="G8119">
        <f t="shared" si="505"/>
        <v>0.83199999999999996</v>
      </c>
      <c r="H8119" s="36" t="str">
        <f t="shared" si="506"/>
        <v/>
      </c>
      <c r="I8119" s="1">
        <f t="shared" si="507"/>
        <v>0.83199999999999996</v>
      </c>
    </row>
    <row r="8120" spans="1:9" x14ac:dyDescent="0.25">
      <c r="A8120">
        <v>1</v>
      </c>
      <c r="B8120">
        <v>65</v>
      </c>
      <c r="C8120">
        <v>25.87</v>
      </c>
      <c r="D8120">
        <v>670</v>
      </c>
      <c r="E8120">
        <v>1</v>
      </c>
      <c r="F8120" t="str">
        <f t="shared" si="504"/>
        <v/>
      </c>
      <c r="G8120">
        <f t="shared" si="505"/>
        <v>0.745</v>
      </c>
      <c r="H8120" s="36" t="str">
        <f t="shared" si="506"/>
        <v/>
      </c>
      <c r="I8120" s="1">
        <f t="shared" si="507"/>
        <v>0.745</v>
      </c>
    </row>
    <row r="8121" spans="1:9" x14ac:dyDescent="0.25">
      <c r="A8121">
        <v>1</v>
      </c>
      <c r="B8121">
        <v>50.8</v>
      </c>
      <c r="C8121">
        <v>25.22</v>
      </c>
      <c r="D8121">
        <v>730</v>
      </c>
      <c r="E8121">
        <v>1</v>
      </c>
      <c r="F8121">
        <f t="shared" si="504"/>
        <v>0.9</v>
      </c>
      <c r="G8121" t="str">
        <f t="shared" si="505"/>
        <v/>
      </c>
      <c r="H8121" s="36" t="str">
        <f t="shared" si="506"/>
        <v/>
      </c>
      <c r="I8121" s="1">
        <f t="shared" si="507"/>
        <v>0.9</v>
      </c>
    </row>
    <row r="8122" spans="1:9" x14ac:dyDescent="0.25">
      <c r="A8122">
        <v>0</v>
      </c>
      <c r="B8122">
        <v>48.5</v>
      </c>
      <c r="C8122">
        <v>27.22</v>
      </c>
      <c r="D8122">
        <v>755</v>
      </c>
      <c r="E8122">
        <v>1</v>
      </c>
      <c r="F8122">
        <f t="shared" si="504"/>
        <v>0.85299999999999998</v>
      </c>
      <c r="G8122" t="str">
        <f t="shared" si="505"/>
        <v/>
      </c>
      <c r="H8122" s="36" t="str">
        <f t="shared" si="506"/>
        <v/>
      </c>
      <c r="I8122" s="1">
        <f t="shared" si="507"/>
        <v>0.85299999999999998</v>
      </c>
    </row>
    <row r="8123" spans="1:9" x14ac:dyDescent="0.25">
      <c r="A8123">
        <v>0</v>
      </c>
      <c r="B8123">
        <v>320</v>
      </c>
      <c r="C8123">
        <v>6.94</v>
      </c>
      <c r="D8123">
        <v>680</v>
      </c>
      <c r="E8123">
        <v>1</v>
      </c>
      <c r="F8123" t="str">
        <f t="shared" si="504"/>
        <v/>
      </c>
      <c r="G8123" t="str">
        <f t="shared" si="505"/>
        <v/>
      </c>
      <c r="H8123" s="36">
        <f t="shared" si="506"/>
        <v>0.89200000000000002</v>
      </c>
      <c r="I8123" s="1">
        <f t="shared" si="507"/>
        <v>0.89200000000000002</v>
      </c>
    </row>
    <row r="8124" spans="1:9" x14ac:dyDescent="0.25">
      <c r="A8124">
        <v>1</v>
      </c>
      <c r="B8124">
        <v>40</v>
      </c>
      <c r="C8124">
        <v>20.67</v>
      </c>
      <c r="D8124">
        <v>660</v>
      </c>
      <c r="E8124">
        <v>1</v>
      </c>
      <c r="F8124" t="str">
        <f t="shared" si="504"/>
        <v/>
      </c>
      <c r="G8124">
        <f t="shared" si="505"/>
        <v>0.745</v>
      </c>
      <c r="H8124" s="36" t="str">
        <f t="shared" si="506"/>
        <v/>
      </c>
      <c r="I8124" s="1">
        <f t="shared" si="507"/>
        <v>0.745</v>
      </c>
    </row>
    <row r="8125" spans="1:9" x14ac:dyDescent="0.25">
      <c r="A8125">
        <v>1</v>
      </c>
      <c r="B8125">
        <v>85</v>
      </c>
      <c r="C8125">
        <v>15.64</v>
      </c>
      <c r="D8125">
        <v>690</v>
      </c>
      <c r="E8125">
        <v>1</v>
      </c>
      <c r="F8125" t="str">
        <f t="shared" si="504"/>
        <v/>
      </c>
      <c r="G8125">
        <f t="shared" si="505"/>
        <v>0.83199999999999996</v>
      </c>
      <c r="H8125" s="36" t="str">
        <f t="shared" si="506"/>
        <v/>
      </c>
      <c r="I8125" s="1">
        <f t="shared" si="507"/>
        <v>0.83199999999999996</v>
      </c>
    </row>
    <row r="8126" spans="1:9" x14ac:dyDescent="0.25">
      <c r="A8126">
        <v>0</v>
      </c>
      <c r="B8126">
        <v>40.5</v>
      </c>
      <c r="C8126">
        <v>37.01</v>
      </c>
      <c r="D8126">
        <v>670</v>
      </c>
      <c r="E8126">
        <v>1</v>
      </c>
      <c r="F8126" t="str">
        <f t="shared" si="504"/>
        <v/>
      </c>
      <c r="G8126">
        <f t="shared" si="505"/>
        <v>0.745</v>
      </c>
      <c r="H8126" s="36" t="str">
        <f t="shared" si="506"/>
        <v/>
      </c>
      <c r="I8126" s="1">
        <f t="shared" si="507"/>
        <v>0.745</v>
      </c>
    </row>
    <row r="8127" spans="1:9" x14ac:dyDescent="0.25">
      <c r="A8127">
        <v>1</v>
      </c>
      <c r="B8127">
        <v>28</v>
      </c>
      <c r="C8127">
        <v>20.73</v>
      </c>
      <c r="D8127">
        <v>700</v>
      </c>
      <c r="E8127">
        <v>1</v>
      </c>
      <c r="F8127" t="str">
        <f t="shared" si="504"/>
        <v/>
      </c>
      <c r="G8127">
        <f t="shared" si="505"/>
        <v>0.81200000000000006</v>
      </c>
      <c r="H8127" s="36" t="str">
        <f t="shared" si="506"/>
        <v/>
      </c>
      <c r="I8127" s="1">
        <f t="shared" si="507"/>
        <v>0.81200000000000006</v>
      </c>
    </row>
    <row r="8128" spans="1:9" x14ac:dyDescent="0.25">
      <c r="A8128">
        <v>0</v>
      </c>
      <c r="B8128">
        <v>63</v>
      </c>
      <c r="C8128">
        <v>30.04</v>
      </c>
      <c r="D8128">
        <v>680</v>
      </c>
      <c r="E8128">
        <v>1</v>
      </c>
      <c r="F8128" t="str">
        <f t="shared" si="504"/>
        <v/>
      </c>
      <c r="G8128">
        <f t="shared" si="505"/>
        <v>0.745</v>
      </c>
      <c r="H8128" s="36" t="str">
        <f t="shared" si="506"/>
        <v/>
      </c>
      <c r="I8128" s="1">
        <f t="shared" si="507"/>
        <v>0.745</v>
      </c>
    </row>
    <row r="8129" spans="1:9" x14ac:dyDescent="0.25">
      <c r="A8129">
        <v>0</v>
      </c>
      <c r="B8129">
        <v>48</v>
      </c>
      <c r="C8129">
        <v>8.2899999999999991</v>
      </c>
      <c r="D8129">
        <v>715</v>
      </c>
      <c r="E8129">
        <v>1</v>
      </c>
      <c r="F8129" t="str">
        <f t="shared" si="504"/>
        <v/>
      </c>
      <c r="G8129">
        <f t="shared" si="505"/>
        <v>0.83199999999999996</v>
      </c>
      <c r="H8129" s="36" t="str">
        <f t="shared" si="506"/>
        <v/>
      </c>
      <c r="I8129" s="1">
        <f t="shared" si="507"/>
        <v>0.83199999999999996</v>
      </c>
    </row>
    <row r="8130" spans="1:9" x14ac:dyDescent="0.25">
      <c r="A8130">
        <v>1</v>
      </c>
      <c r="B8130">
        <v>30</v>
      </c>
      <c r="C8130">
        <v>19.72</v>
      </c>
      <c r="D8130">
        <v>720</v>
      </c>
      <c r="E8130">
        <v>1</v>
      </c>
      <c r="F8130">
        <f t="shared" si="504"/>
        <v>0.85299999999999998</v>
      </c>
      <c r="G8130" t="str">
        <f t="shared" si="505"/>
        <v/>
      </c>
      <c r="H8130" s="36" t="str">
        <f t="shared" si="506"/>
        <v/>
      </c>
      <c r="I8130" s="1">
        <f t="shared" si="507"/>
        <v>0.85299999999999998</v>
      </c>
    </row>
    <row r="8131" spans="1:9" x14ac:dyDescent="0.25">
      <c r="A8131">
        <v>1</v>
      </c>
      <c r="B8131">
        <v>52</v>
      </c>
      <c r="C8131">
        <v>44.38</v>
      </c>
      <c r="D8131">
        <v>700</v>
      </c>
      <c r="E8131">
        <v>1</v>
      </c>
      <c r="F8131" t="str">
        <f t="shared" si="504"/>
        <v/>
      </c>
      <c r="G8131">
        <f t="shared" si="505"/>
        <v>0.81200000000000006</v>
      </c>
      <c r="H8131" s="36" t="str">
        <f t="shared" si="506"/>
        <v/>
      </c>
      <c r="I8131" s="1">
        <f t="shared" si="507"/>
        <v>0.81200000000000006</v>
      </c>
    </row>
    <row r="8132" spans="1:9" x14ac:dyDescent="0.25">
      <c r="A8132">
        <v>0</v>
      </c>
      <c r="B8132">
        <v>90</v>
      </c>
      <c r="C8132">
        <v>9.3699999999999992</v>
      </c>
      <c r="D8132">
        <v>800</v>
      </c>
      <c r="E8132">
        <v>1</v>
      </c>
      <c r="F8132">
        <f t="shared" ref="F8132:F8195" si="508">IF(D8132&gt;717.5,IF(B8132&gt;48.75,IF(C8132&gt;21.885,0.9,0.936),0.853),"")</f>
        <v>0.93600000000000005</v>
      </c>
      <c r="G8132" t="str">
        <f t="shared" ref="G8132:G8195" si="509">IF(D8132&lt;=717.5,IF(B8132&lt;=85.202,IF(C8132&gt;16.545,IF(D8132&gt;687.5,0.812,0.745),IF(B8132&gt;32.802,0.832,0.725)),""),"")</f>
        <v/>
      </c>
      <c r="H8132" s="36" t="str">
        <f t="shared" ref="H8132:H8195" si="510">IF(D8132&lt;=717.5,IF(B8132&gt;85.202,IF(C8132&gt;25.055,0.784,IF(D8132&gt;677.5,0.892,0.852)),""),"")</f>
        <v/>
      </c>
      <c r="I8132" s="1">
        <f t="shared" ref="I8132:I8195" si="511">SUM(F8132:H8132)</f>
        <v>0.93600000000000005</v>
      </c>
    </row>
    <row r="8133" spans="1:9" x14ac:dyDescent="0.25">
      <c r="A8133">
        <v>1</v>
      </c>
      <c r="B8133">
        <v>53</v>
      </c>
      <c r="C8133">
        <v>20.58</v>
      </c>
      <c r="D8133">
        <v>660</v>
      </c>
      <c r="E8133">
        <v>1</v>
      </c>
      <c r="F8133" t="str">
        <f t="shared" si="508"/>
        <v/>
      </c>
      <c r="G8133">
        <f t="shared" si="509"/>
        <v>0.745</v>
      </c>
      <c r="H8133" s="36" t="str">
        <f t="shared" si="510"/>
        <v/>
      </c>
      <c r="I8133" s="1">
        <f t="shared" si="511"/>
        <v>0.745</v>
      </c>
    </row>
    <row r="8134" spans="1:9" x14ac:dyDescent="0.25">
      <c r="A8134">
        <v>1</v>
      </c>
      <c r="B8134">
        <v>35</v>
      </c>
      <c r="C8134">
        <v>21.91</v>
      </c>
      <c r="D8134">
        <v>705</v>
      </c>
      <c r="E8134">
        <v>1</v>
      </c>
      <c r="F8134" t="str">
        <f t="shared" si="508"/>
        <v/>
      </c>
      <c r="G8134">
        <f t="shared" si="509"/>
        <v>0.81200000000000006</v>
      </c>
      <c r="H8134" s="36" t="str">
        <f t="shared" si="510"/>
        <v/>
      </c>
      <c r="I8134" s="1">
        <f t="shared" si="511"/>
        <v>0.81200000000000006</v>
      </c>
    </row>
    <row r="8135" spans="1:9" x14ac:dyDescent="0.25">
      <c r="A8135">
        <v>1</v>
      </c>
      <c r="B8135">
        <v>120</v>
      </c>
      <c r="C8135">
        <v>28.93</v>
      </c>
      <c r="D8135">
        <v>715</v>
      </c>
      <c r="E8135">
        <v>1</v>
      </c>
      <c r="F8135" t="str">
        <f t="shared" si="508"/>
        <v/>
      </c>
      <c r="G8135" t="str">
        <f t="shared" si="509"/>
        <v/>
      </c>
      <c r="H8135" s="36">
        <f t="shared" si="510"/>
        <v>0.78400000000000003</v>
      </c>
      <c r="I8135" s="1">
        <f t="shared" si="511"/>
        <v>0.78400000000000003</v>
      </c>
    </row>
    <row r="8136" spans="1:9" x14ac:dyDescent="0.25">
      <c r="A8136">
        <v>1</v>
      </c>
      <c r="B8136">
        <v>42</v>
      </c>
      <c r="C8136">
        <v>15.81</v>
      </c>
      <c r="D8136">
        <v>675</v>
      </c>
      <c r="E8136">
        <v>1</v>
      </c>
      <c r="F8136" t="str">
        <f t="shared" si="508"/>
        <v/>
      </c>
      <c r="G8136">
        <f t="shared" si="509"/>
        <v>0.83199999999999996</v>
      </c>
      <c r="H8136" s="36" t="str">
        <f t="shared" si="510"/>
        <v/>
      </c>
      <c r="I8136" s="1">
        <f t="shared" si="511"/>
        <v>0.83199999999999996</v>
      </c>
    </row>
    <row r="8137" spans="1:9" x14ac:dyDescent="0.25">
      <c r="A8137">
        <v>0</v>
      </c>
      <c r="B8137">
        <v>105</v>
      </c>
      <c r="C8137">
        <v>29.19</v>
      </c>
      <c r="D8137">
        <v>705</v>
      </c>
      <c r="E8137">
        <v>1</v>
      </c>
      <c r="F8137" t="str">
        <f t="shared" si="508"/>
        <v/>
      </c>
      <c r="G8137" t="str">
        <f t="shared" si="509"/>
        <v/>
      </c>
      <c r="H8137" s="36">
        <f t="shared" si="510"/>
        <v>0.78400000000000003</v>
      </c>
      <c r="I8137" s="1">
        <f t="shared" si="511"/>
        <v>0.78400000000000003</v>
      </c>
    </row>
    <row r="8138" spans="1:9" x14ac:dyDescent="0.25">
      <c r="A8138">
        <v>1</v>
      </c>
      <c r="B8138">
        <v>70</v>
      </c>
      <c r="C8138">
        <v>18.91</v>
      </c>
      <c r="D8138">
        <v>690</v>
      </c>
      <c r="E8138">
        <v>1</v>
      </c>
      <c r="F8138" t="str">
        <f t="shared" si="508"/>
        <v/>
      </c>
      <c r="G8138">
        <f t="shared" si="509"/>
        <v>0.81200000000000006</v>
      </c>
      <c r="H8138" s="36" t="str">
        <f t="shared" si="510"/>
        <v/>
      </c>
      <c r="I8138" s="1">
        <f t="shared" si="511"/>
        <v>0.81200000000000006</v>
      </c>
    </row>
    <row r="8139" spans="1:9" x14ac:dyDescent="0.25">
      <c r="A8139">
        <v>1</v>
      </c>
      <c r="B8139">
        <v>35</v>
      </c>
      <c r="C8139">
        <v>33.06</v>
      </c>
      <c r="D8139">
        <v>705</v>
      </c>
      <c r="E8139">
        <v>1</v>
      </c>
      <c r="F8139" t="str">
        <f t="shared" si="508"/>
        <v/>
      </c>
      <c r="G8139">
        <f t="shared" si="509"/>
        <v>0.81200000000000006</v>
      </c>
      <c r="H8139" s="36" t="str">
        <f t="shared" si="510"/>
        <v/>
      </c>
      <c r="I8139" s="1">
        <f t="shared" si="511"/>
        <v>0.81200000000000006</v>
      </c>
    </row>
    <row r="8140" spans="1:9" x14ac:dyDescent="0.25">
      <c r="A8140">
        <v>1</v>
      </c>
      <c r="B8140">
        <v>50</v>
      </c>
      <c r="C8140">
        <v>23.31</v>
      </c>
      <c r="D8140">
        <v>680</v>
      </c>
      <c r="E8140">
        <v>1</v>
      </c>
      <c r="F8140" t="str">
        <f t="shared" si="508"/>
        <v/>
      </c>
      <c r="G8140">
        <f t="shared" si="509"/>
        <v>0.745</v>
      </c>
      <c r="H8140" s="36" t="str">
        <f t="shared" si="510"/>
        <v/>
      </c>
      <c r="I8140" s="1">
        <f t="shared" si="511"/>
        <v>0.745</v>
      </c>
    </row>
    <row r="8141" spans="1:9" x14ac:dyDescent="0.25">
      <c r="A8141">
        <v>1</v>
      </c>
      <c r="B8141">
        <v>41</v>
      </c>
      <c r="C8141">
        <v>20.9</v>
      </c>
      <c r="D8141">
        <v>705</v>
      </c>
      <c r="E8141">
        <v>1</v>
      </c>
      <c r="F8141" t="str">
        <f t="shared" si="508"/>
        <v/>
      </c>
      <c r="G8141">
        <f t="shared" si="509"/>
        <v>0.81200000000000006</v>
      </c>
      <c r="H8141" s="36" t="str">
        <f t="shared" si="510"/>
        <v/>
      </c>
      <c r="I8141" s="1">
        <f t="shared" si="511"/>
        <v>0.81200000000000006</v>
      </c>
    </row>
    <row r="8142" spans="1:9" x14ac:dyDescent="0.25">
      <c r="A8142">
        <v>1</v>
      </c>
      <c r="B8142">
        <v>50</v>
      </c>
      <c r="C8142">
        <v>29.76</v>
      </c>
      <c r="D8142">
        <v>715</v>
      </c>
      <c r="E8142">
        <v>1</v>
      </c>
      <c r="F8142" t="str">
        <f t="shared" si="508"/>
        <v/>
      </c>
      <c r="G8142">
        <f t="shared" si="509"/>
        <v>0.81200000000000006</v>
      </c>
      <c r="H8142" s="36" t="str">
        <f t="shared" si="510"/>
        <v/>
      </c>
      <c r="I8142" s="1">
        <f t="shared" si="511"/>
        <v>0.81200000000000006</v>
      </c>
    </row>
    <row r="8143" spans="1:9" x14ac:dyDescent="0.25">
      <c r="A8143">
        <v>1</v>
      </c>
      <c r="B8143">
        <v>57</v>
      </c>
      <c r="C8143">
        <v>21.81</v>
      </c>
      <c r="D8143">
        <v>725</v>
      </c>
      <c r="E8143">
        <v>1</v>
      </c>
      <c r="F8143">
        <f t="shared" si="508"/>
        <v>0.93600000000000005</v>
      </c>
      <c r="G8143" t="str">
        <f t="shared" si="509"/>
        <v/>
      </c>
      <c r="H8143" s="36" t="str">
        <f t="shared" si="510"/>
        <v/>
      </c>
      <c r="I8143" s="1">
        <f t="shared" si="511"/>
        <v>0.93600000000000005</v>
      </c>
    </row>
    <row r="8144" spans="1:9" x14ac:dyDescent="0.25">
      <c r="A8144">
        <v>0</v>
      </c>
      <c r="B8144">
        <v>72</v>
      </c>
      <c r="C8144">
        <v>10.48</v>
      </c>
      <c r="D8144">
        <v>745</v>
      </c>
      <c r="E8144">
        <v>1</v>
      </c>
      <c r="F8144">
        <f t="shared" si="508"/>
        <v>0.93600000000000005</v>
      </c>
      <c r="G8144" t="str">
        <f t="shared" si="509"/>
        <v/>
      </c>
      <c r="H8144" s="36" t="str">
        <f t="shared" si="510"/>
        <v/>
      </c>
      <c r="I8144" s="1">
        <f t="shared" si="511"/>
        <v>0.93600000000000005</v>
      </c>
    </row>
    <row r="8145" spans="1:9" x14ac:dyDescent="0.25">
      <c r="A8145">
        <v>1</v>
      </c>
      <c r="B8145">
        <v>18</v>
      </c>
      <c r="C8145">
        <v>35.729999999999997</v>
      </c>
      <c r="D8145">
        <v>685</v>
      </c>
      <c r="E8145">
        <v>1</v>
      </c>
      <c r="F8145" t="str">
        <f t="shared" si="508"/>
        <v/>
      </c>
      <c r="G8145">
        <f t="shared" si="509"/>
        <v>0.745</v>
      </c>
      <c r="H8145" s="36" t="str">
        <f t="shared" si="510"/>
        <v/>
      </c>
      <c r="I8145" s="1">
        <f t="shared" si="511"/>
        <v>0.745</v>
      </c>
    </row>
    <row r="8146" spans="1:9" x14ac:dyDescent="0.25">
      <c r="A8146">
        <v>1</v>
      </c>
      <c r="B8146">
        <v>120</v>
      </c>
      <c r="C8146">
        <v>23.63</v>
      </c>
      <c r="D8146">
        <v>705</v>
      </c>
      <c r="E8146">
        <v>1</v>
      </c>
      <c r="F8146" t="str">
        <f t="shared" si="508"/>
        <v/>
      </c>
      <c r="G8146" t="str">
        <f t="shared" si="509"/>
        <v/>
      </c>
      <c r="H8146" s="36">
        <f t="shared" si="510"/>
        <v>0.89200000000000002</v>
      </c>
      <c r="I8146" s="1">
        <f t="shared" si="511"/>
        <v>0.89200000000000002</v>
      </c>
    </row>
    <row r="8147" spans="1:9" x14ac:dyDescent="0.25">
      <c r="A8147">
        <v>1</v>
      </c>
      <c r="B8147">
        <v>46</v>
      </c>
      <c r="C8147">
        <v>13.98</v>
      </c>
      <c r="D8147">
        <v>780</v>
      </c>
      <c r="E8147">
        <v>1</v>
      </c>
      <c r="F8147">
        <f t="shared" si="508"/>
        <v>0.85299999999999998</v>
      </c>
      <c r="G8147" t="str">
        <f t="shared" si="509"/>
        <v/>
      </c>
      <c r="H8147" s="36" t="str">
        <f t="shared" si="510"/>
        <v/>
      </c>
      <c r="I8147" s="1">
        <f t="shared" si="511"/>
        <v>0.85299999999999998</v>
      </c>
    </row>
    <row r="8148" spans="1:9" x14ac:dyDescent="0.25">
      <c r="A8148">
        <v>1</v>
      </c>
      <c r="B8148">
        <v>38.598999999999997</v>
      </c>
      <c r="C8148">
        <v>12.16</v>
      </c>
      <c r="D8148">
        <v>730</v>
      </c>
      <c r="E8148">
        <v>1</v>
      </c>
      <c r="F8148">
        <f t="shared" si="508"/>
        <v>0.85299999999999998</v>
      </c>
      <c r="G8148" t="str">
        <f t="shared" si="509"/>
        <v/>
      </c>
      <c r="H8148" s="36" t="str">
        <f t="shared" si="510"/>
        <v/>
      </c>
      <c r="I8148" s="1">
        <f t="shared" si="511"/>
        <v>0.85299999999999998</v>
      </c>
    </row>
    <row r="8149" spans="1:9" x14ac:dyDescent="0.25">
      <c r="A8149">
        <v>1</v>
      </c>
      <c r="B8149">
        <v>120</v>
      </c>
      <c r="C8149">
        <v>11.04</v>
      </c>
      <c r="D8149">
        <v>660</v>
      </c>
      <c r="E8149">
        <v>1</v>
      </c>
      <c r="F8149" t="str">
        <f t="shared" si="508"/>
        <v/>
      </c>
      <c r="G8149" t="str">
        <f t="shared" si="509"/>
        <v/>
      </c>
      <c r="H8149" s="36">
        <f t="shared" si="510"/>
        <v>0.85199999999999998</v>
      </c>
      <c r="I8149" s="1">
        <f t="shared" si="511"/>
        <v>0.85199999999999998</v>
      </c>
    </row>
    <row r="8150" spans="1:9" x14ac:dyDescent="0.25">
      <c r="A8150">
        <v>1</v>
      </c>
      <c r="B8150">
        <v>65</v>
      </c>
      <c r="C8150">
        <v>23.55</v>
      </c>
      <c r="D8150">
        <v>730</v>
      </c>
      <c r="E8150">
        <v>1</v>
      </c>
      <c r="F8150">
        <f t="shared" si="508"/>
        <v>0.9</v>
      </c>
      <c r="G8150" t="str">
        <f t="shared" si="509"/>
        <v/>
      </c>
      <c r="H8150" s="36" t="str">
        <f t="shared" si="510"/>
        <v/>
      </c>
      <c r="I8150" s="1">
        <f t="shared" si="511"/>
        <v>0.9</v>
      </c>
    </row>
    <row r="8151" spans="1:9" x14ac:dyDescent="0.25">
      <c r="A8151">
        <v>1</v>
      </c>
      <c r="B8151">
        <v>67</v>
      </c>
      <c r="C8151">
        <v>23.98</v>
      </c>
      <c r="D8151">
        <v>660</v>
      </c>
      <c r="E8151">
        <v>1</v>
      </c>
      <c r="F8151" t="str">
        <f t="shared" si="508"/>
        <v/>
      </c>
      <c r="G8151">
        <f t="shared" si="509"/>
        <v>0.745</v>
      </c>
      <c r="H8151" s="36" t="str">
        <f t="shared" si="510"/>
        <v/>
      </c>
      <c r="I8151" s="1">
        <f t="shared" si="511"/>
        <v>0.745</v>
      </c>
    </row>
    <row r="8152" spans="1:9" x14ac:dyDescent="0.25">
      <c r="A8152">
        <v>1</v>
      </c>
      <c r="B8152">
        <v>40</v>
      </c>
      <c r="C8152">
        <v>35.4</v>
      </c>
      <c r="D8152">
        <v>770</v>
      </c>
      <c r="E8152">
        <v>1</v>
      </c>
      <c r="F8152">
        <f t="shared" si="508"/>
        <v>0.85299999999999998</v>
      </c>
      <c r="G8152" t="str">
        <f t="shared" si="509"/>
        <v/>
      </c>
      <c r="H8152" s="36" t="str">
        <f t="shared" si="510"/>
        <v/>
      </c>
      <c r="I8152" s="1">
        <f t="shared" si="511"/>
        <v>0.85299999999999998</v>
      </c>
    </row>
    <row r="8153" spans="1:9" x14ac:dyDescent="0.25">
      <c r="A8153">
        <v>0</v>
      </c>
      <c r="B8153">
        <v>29.5</v>
      </c>
      <c r="C8153">
        <v>21.16</v>
      </c>
      <c r="D8153">
        <v>735</v>
      </c>
      <c r="E8153">
        <v>1</v>
      </c>
      <c r="F8153">
        <f t="shared" si="508"/>
        <v>0.85299999999999998</v>
      </c>
      <c r="G8153" t="str">
        <f t="shared" si="509"/>
        <v/>
      </c>
      <c r="H8153" s="36" t="str">
        <f t="shared" si="510"/>
        <v/>
      </c>
      <c r="I8153" s="1">
        <f t="shared" si="511"/>
        <v>0.85299999999999998</v>
      </c>
    </row>
    <row r="8154" spans="1:9" x14ac:dyDescent="0.25">
      <c r="A8154">
        <v>1</v>
      </c>
      <c r="B8154">
        <v>65</v>
      </c>
      <c r="C8154">
        <v>19.41</v>
      </c>
      <c r="D8154">
        <v>660</v>
      </c>
      <c r="E8154">
        <v>1</v>
      </c>
      <c r="F8154" t="str">
        <f t="shared" si="508"/>
        <v/>
      </c>
      <c r="G8154">
        <f t="shared" si="509"/>
        <v>0.745</v>
      </c>
      <c r="H8154" s="36" t="str">
        <f t="shared" si="510"/>
        <v/>
      </c>
      <c r="I8154" s="1">
        <f t="shared" si="511"/>
        <v>0.745</v>
      </c>
    </row>
    <row r="8155" spans="1:9" x14ac:dyDescent="0.25">
      <c r="A8155">
        <v>1</v>
      </c>
      <c r="B8155">
        <v>125</v>
      </c>
      <c r="C8155">
        <v>33.85</v>
      </c>
      <c r="D8155">
        <v>665</v>
      </c>
      <c r="E8155">
        <v>1</v>
      </c>
      <c r="F8155" t="str">
        <f t="shared" si="508"/>
        <v/>
      </c>
      <c r="G8155" t="str">
        <f t="shared" si="509"/>
        <v/>
      </c>
      <c r="H8155" s="36">
        <f t="shared" si="510"/>
        <v>0.78400000000000003</v>
      </c>
      <c r="I8155" s="1">
        <f t="shared" si="511"/>
        <v>0.78400000000000003</v>
      </c>
    </row>
    <row r="8156" spans="1:9" x14ac:dyDescent="0.25">
      <c r="A8156">
        <v>1</v>
      </c>
      <c r="B8156">
        <v>90</v>
      </c>
      <c r="C8156">
        <v>8.51</v>
      </c>
      <c r="D8156">
        <v>665</v>
      </c>
      <c r="E8156">
        <v>1</v>
      </c>
      <c r="F8156" t="str">
        <f t="shared" si="508"/>
        <v/>
      </c>
      <c r="G8156" t="str">
        <f t="shared" si="509"/>
        <v/>
      </c>
      <c r="H8156" s="36">
        <f t="shared" si="510"/>
        <v>0.85199999999999998</v>
      </c>
      <c r="I8156" s="1">
        <f t="shared" si="511"/>
        <v>0.85199999999999998</v>
      </c>
    </row>
    <row r="8157" spans="1:9" x14ac:dyDescent="0.25">
      <c r="A8157">
        <v>0</v>
      </c>
      <c r="B8157">
        <v>70</v>
      </c>
      <c r="C8157">
        <v>16.100000000000001</v>
      </c>
      <c r="D8157">
        <v>665</v>
      </c>
      <c r="E8157">
        <v>1</v>
      </c>
      <c r="F8157" t="str">
        <f t="shared" si="508"/>
        <v/>
      </c>
      <c r="G8157">
        <f t="shared" si="509"/>
        <v>0.83199999999999996</v>
      </c>
      <c r="H8157" s="36" t="str">
        <f t="shared" si="510"/>
        <v/>
      </c>
      <c r="I8157" s="1">
        <f t="shared" si="511"/>
        <v>0.83199999999999996</v>
      </c>
    </row>
    <row r="8158" spans="1:9" x14ac:dyDescent="0.25">
      <c r="A8158">
        <v>1</v>
      </c>
      <c r="B8158">
        <v>100</v>
      </c>
      <c r="C8158">
        <v>26.42</v>
      </c>
      <c r="D8158">
        <v>685</v>
      </c>
      <c r="E8158">
        <v>1</v>
      </c>
      <c r="F8158" t="str">
        <f t="shared" si="508"/>
        <v/>
      </c>
      <c r="G8158" t="str">
        <f t="shared" si="509"/>
        <v/>
      </c>
      <c r="H8158" s="36">
        <f t="shared" si="510"/>
        <v>0.78400000000000003</v>
      </c>
      <c r="I8158" s="1">
        <f t="shared" si="511"/>
        <v>0.78400000000000003</v>
      </c>
    </row>
    <row r="8159" spans="1:9" x14ac:dyDescent="0.25">
      <c r="A8159">
        <v>1</v>
      </c>
      <c r="B8159">
        <v>70</v>
      </c>
      <c r="C8159">
        <v>25.03</v>
      </c>
      <c r="D8159">
        <v>715</v>
      </c>
      <c r="E8159">
        <v>1</v>
      </c>
      <c r="F8159" t="str">
        <f t="shared" si="508"/>
        <v/>
      </c>
      <c r="G8159">
        <f t="shared" si="509"/>
        <v>0.81200000000000006</v>
      </c>
      <c r="H8159" s="36" t="str">
        <f t="shared" si="510"/>
        <v/>
      </c>
      <c r="I8159" s="1">
        <f t="shared" si="511"/>
        <v>0.81200000000000006</v>
      </c>
    </row>
    <row r="8160" spans="1:9" x14ac:dyDescent="0.25">
      <c r="A8160">
        <v>1</v>
      </c>
      <c r="B8160">
        <v>67</v>
      </c>
      <c r="C8160">
        <v>27.1</v>
      </c>
      <c r="D8160">
        <v>755</v>
      </c>
      <c r="E8160">
        <v>1</v>
      </c>
      <c r="F8160">
        <f t="shared" si="508"/>
        <v>0.9</v>
      </c>
      <c r="G8160" t="str">
        <f t="shared" si="509"/>
        <v/>
      </c>
      <c r="H8160" s="36" t="str">
        <f t="shared" si="510"/>
        <v/>
      </c>
      <c r="I8160" s="1">
        <f t="shared" si="511"/>
        <v>0.9</v>
      </c>
    </row>
    <row r="8161" spans="1:9" x14ac:dyDescent="0.25">
      <c r="A8161">
        <v>1</v>
      </c>
      <c r="B8161">
        <v>126</v>
      </c>
      <c r="C8161">
        <v>5.99</v>
      </c>
      <c r="D8161">
        <v>730</v>
      </c>
      <c r="E8161">
        <v>1</v>
      </c>
      <c r="F8161">
        <f t="shared" si="508"/>
        <v>0.93600000000000005</v>
      </c>
      <c r="G8161" t="str">
        <f t="shared" si="509"/>
        <v/>
      </c>
      <c r="H8161" s="36" t="str">
        <f t="shared" si="510"/>
        <v/>
      </c>
      <c r="I8161" s="1">
        <f t="shared" si="511"/>
        <v>0.93600000000000005</v>
      </c>
    </row>
    <row r="8162" spans="1:9" x14ac:dyDescent="0.25">
      <c r="A8162">
        <v>0</v>
      </c>
      <c r="B8162">
        <v>41</v>
      </c>
      <c r="C8162">
        <v>17.18</v>
      </c>
      <c r="D8162">
        <v>685</v>
      </c>
      <c r="E8162">
        <v>1</v>
      </c>
      <c r="F8162" t="str">
        <f t="shared" si="508"/>
        <v/>
      </c>
      <c r="G8162">
        <f t="shared" si="509"/>
        <v>0.745</v>
      </c>
      <c r="H8162" s="36" t="str">
        <f t="shared" si="510"/>
        <v/>
      </c>
      <c r="I8162" s="1">
        <f t="shared" si="511"/>
        <v>0.745</v>
      </c>
    </row>
    <row r="8163" spans="1:9" x14ac:dyDescent="0.25">
      <c r="A8163">
        <v>0</v>
      </c>
      <c r="B8163">
        <v>62</v>
      </c>
      <c r="C8163">
        <v>5.47</v>
      </c>
      <c r="D8163">
        <v>705</v>
      </c>
      <c r="E8163">
        <v>1</v>
      </c>
      <c r="F8163" t="str">
        <f t="shared" si="508"/>
        <v/>
      </c>
      <c r="G8163">
        <f t="shared" si="509"/>
        <v>0.83199999999999996</v>
      </c>
      <c r="H8163" s="36" t="str">
        <f t="shared" si="510"/>
        <v/>
      </c>
      <c r="I8163" s="1">
        <f t="shared" si="511"/>
        <v>0.83199999999999996</v>
      </c>
    </row>
    <row r="8164" spans="1:9" x14ac:dyDescent="0.25">
      <c r="A8164">
        <v>1</v>
      </c>
      <c r="B8164">
        <v>26</v>
      </c>
      <c r="C8164">
        <v>30.42</v>
      </c>
      <c r="D8164">
        <v>825</v>
      </c>
      <c r="E8164">
        <v>1</v>
      </c>
      <c r="F8164">
        <f t="shared" si="508"/>
        <v>0.85299999999999998</v>
      </c>
      <c r="G8164" t="str">
        <f t="shared" si="509"/>
        <v/>
      </c>
      <c r="H8164" s="36" t="str">
        <f t="shared" si="510"/>
        <v/>
      </c>
      <c r="I8164" s="1">
        <f t="shared" si="511"/>
        <v>0.85299999999999998</v>
      </c>
    </row>
    <row r="8165" spans="1:9" x14ac:dyDescent="0.25">
      <c r="A8165">
        <v>0</v>
      </c>
      <c r="B8165">
        <v>34</v>
      </c>
      <c r="C8165">
        <v>26.05</v>
      </c>
      <c r="D8165">
        <v>720</v>
      </c>
      <c r="E8165">
        <v>1</v>
      </c>
      <c r="F8165">
        <f t="shared" si="508"/>
        <v>0.85299999999999998</v>
      </c>
      <c r="G8165" t="str">
        <f t="shared" si="509"/>
        <v/>
      </c>
      <c r="H8165" s="36" t="str">
        <f t="shared" si="510"/>
        <v/>
      </c>
      <c r="I8165" s="1">
        <f t="shared" si="511"/>
        <v>0.85299999999999998</v>
      </c>
    </row>
    <row r="8166" spans="1:9" x14ac:dyDescent="0.25">
      <c r="A8166">
        <v>0</v>
      </c>
      <c r="B8166">
        <v>150</v>
      </c>
      <c r="C8166">
        <v>4.7</v>
      </c>
      <c r="D8166">
        <v>690</v>
      </c>
      <c r="E8166">
        <v>1</v>
      </c>
      <c r="F8166" t="str">
        <f t="shared" si="508"/>
        <v/>
      </c>
      <c r="G8166" t="str">
        <f t="shared" si="509"/>
        <v/>
      </c>
      <c r="H8166" s="36">
        <f t="shared" si="510"/>
        <v>0.89200000000000002</v>
      </c>
      <c r="I8166" s="1">
        <f t="shared" si="511"/>
        <v>0.89200000000000002</v>
      </c>
    </row>
    <row r="8167" spans="1:9" x14ac:dyDescent="0.25">
      <c r="A8167">
        <v>0</v>
      </c>
      <c r="B8167">
        <v>48</v>
      </c>
      <c r="C8167">
        <v>18.78</v>
      </c>
      <c r="D8167">
        <v>715</v>
      </c>
      <c r="E8167">
        <v>1</v>
      </c>
      <c r="F8167" t="str">
        <f t="shared" si="508"/>
        <v/>
      </c>
      <c r="G8167">
        <f t="shared" si="509"/>
        <v>0.81200000000000006</v>
      </c>
      <c r="H8167" s="36" t="str">
        <f t="shared" si="510"/>
        <v/>
      </c>
      <c r="I8167" s="1">
        <f t="shared" si="511"/>
        <v>0.81200000000000006</v>
      </c>
    </row>
    <row r="8168" spans="1:9" x14ac:dyDescent="0.25">
      <c r="A8168">
        <v>0</v>
      </c>
      <c r="B8168">
        <v>82.233999999999995</v>
      </c>
      <c r="C8168">
        <v>22.11</v>
      </c>
      <c r="D8168">
        <v>665</v>
      </c>
      <c r="E8168">
        <v>1</v>
      </c>
      <c r="F8168" t="str">
        <f t="shared" si="508"/>
        <v/>
      </c>
      <c r="G8168">
        <f t="shared" si="509"/>
        <v>0.745</v>
      </c>
      <c r="H8168" s="36" t="str">
        <f t="shared" si="510"/>
        <v/>
      </c>
      <c r="I8168" s="1">
        <f t="shared" si="511"/>
        <v>0.745</v>
      </c>
    </row>
    <row r="8169" spans="1:9" x14ac:dyDescent="0.25">
      <c r="A8169">
        <v>1</v>
      </c>
      <c r="B8169">
        <v>95</v>
      </c>
      <c r="C8169">
        <v>14.76</v>
      </c>
      <c r="D8169">
        <v>660</v>
      </c>
      <c r="E8169">
        <v>1</v>
      </c>
      <c r="F8169" t="str">
        <f t="shared" si="508"/>
        <v/>
      </c>
      <c r="G8169" t="str">
        <f t="shared" si="509"/>
        <v/>
      </c>
      <c r="H8169" s="36">
        <f t="shared" si="510"/>
        <v>0.85199999999999998</v>
      </c>
      <c r="I8169" s="1">
        <f t="shared" si="511"/>
        <v>0.85199999999999998</v>
      </c>
    </row>
    <row r="8170" spans="1:9" x14ac:dyDescent="0.25">
      <c r="A8170">
        <v>0</v>
      </c>
      <c r="B8170">
        <v>79</v>
      </c>
      <c r="C8170">
        <v>31.72</v>
      </c>
      <c r="D8170">
        <v>715</v>
      </c>
      <c r="E8170">
        <v>1</v>
      </c>
      <c r="F8170" t="str">
        <f t="shared" si="508"/>
        <v/>
      </c>
      <c r="G8170">
        <f t="shared" si="509"/>
        <v>0.81200000000000006</v>
      </c>
      <c r="H8170" s="36" t="str">
        <f t="shared" si="510"/>
        <v/>
      </c>
      <c r="I8170" s="1">
        <f t="shared" si="511"/>
        <v>0.81200000000000006</v>
      </c>
    </row>
    <row r="8171" spans="1:9" x14ac:dyDescent="0.25">
      <c r="A8171">
        <v>0</v>
      </c>
      <c r="B8171">
        <v>35</v>
      </c>
      <c r="C8171">
        <v>27.13</v>
      </c>
      <c r="D8171">
        <v>705</v>
      </c>
      <c r="E8171">
        <v>1</v>
      </c>
      <c r="F8171" t="str">
        <f t="shared" si="508"/>
        <v/>
      </c>
      <c r="G8171">
        <f t="shared" si="509"/>
        <v>0.81200000000000006</v>
      </c>
      <c r="H8171" s="36" t="str">
        <f t="shared" si="510"/>
        <v/>
      </c>
      <c r="I8171" s="1">
        <f t="shared" si="511"/>
        <v>0.81200000000000006</v>
      </c>
    </row>
    <row r="8172" spans="1:9" x14ac:dyDescent="0.25">
      <c r="A8172">
        <v>1</v>
      </c>
      <c r="B8172">
        <v>48</v>
      </c>
      <c r="C8172">
        <v>22.35</v>
      </c>
      <c r="D8172">
        <v>785</v>
      </c>
      <c r="E8172">
        <v>1</v>
      </c>
      <c r="F8172">
        <f t="shared" si="508"/>
        <v>0.85299999999999998</v>
      </c>
      <c r="G8172" t="str">
        <f t="shared" si="509"/>
        <v/>
      </c>
      <c r="H8172" s="36" t="str">
        <f t="shared" si="510"/>
        <v/>
      </c>
      <c r="I8172" s="1">
        <f t="shared" si="511"/>
        <v>0.85299999999999998</v>
      </c>
    </row>
    <row r="8173" spans="1:9" x14ac:dyDescent="0.25">
      <c r="A8173">
        <v>0</v>
      </c>
      <c r="B8173">
        <v>50</v>
      </c>
      <c r="C8173">
        <v>9.31</v>
      </c>
      <c r="D8173">
        <v>675</v>
      </c>
      <c r="E8173">
        <v>1</v>
      </c>
      <c r="F8173" t="str">
        <f t="shared" si="508"/>
        <v/>
      </c>
      <c r="G8173">
        <f t="shared" si="509"/>
        <v>0.83199999999999996</v>
      </c>
      <c r="H8173" s="36" t="str">
        <f t="shared" si="510"/>
        <v/>
      </c>
      <c r="I8173" s="1">
        <f t="shared" si="511"/>
        <v>0.83199999999999996</v>
      </c>
    </row>
    <row r="8174" spans="1:9" x14ac:dyDescent="0.25">
      <c r="A8174">
        <v>1</v>
      </c>
      <c r="B8174">
        <v>42</v>
      </c>
      <c r="C8174">
        <v>13.03</v>
      </c>
      <c r="D8174">
        <v>740</v>
      </c>
      <c r="E8174">
        <v>1</v>
      </c>
      <c r="F8174">
        <f t="shared" si="508"/>
        <v>0.85299999999999998</v>
      </c>
      <c r="G8174" t="str">
        <f t="shared" si="509"/>
        <v/>
      </c>
      <c r="H8174" s="36" t="str">
        <f t="shared" si="510"/>
        <v/>
      </c>
      <c r="I8174" s="1">
        <f t="shared" si="511"/>
        <v>0.85299999999999998</v>
      </c>
    </row>
    <row r="8175" spans="1:9" x14ac:dyDescent="0.25">
      <c r="A8175">
        <v>1</v>
      </c>
      <c r="B8175">
        <v>51.331679999999999</v>
      </c>
      <c r="C8175">
        <v>28.64</v>
      </c>
      <c r="D8175">
        <v>675</v>
      </c>
      <c r="E8175">
        <v>1</v>
      </c>
      <c r="F8175" t="str">
        <f t="shared" si="508"/>
        <v/>
      </c>
      <c r="G8175">
        <f t="shared" si="509"/>
        <v>0.745</v>
      </c>
      <c r="H8175" s="36" t="str">
        <f t="shared" si="510"/>
        <v/>
      </c>
      <c r="I8175" s="1">
        <f t="shared" si="511"/>
        <v>0.745</v>
      </c>
    </row>
    <row r="8176" spans="1:9" x14ac:dyDescent="0.25">
      <c r="A8176">
        <v>1</v>
      </c>
      <c r="B8176">
        <v>110</v>
      </c>
      <c r="C8176">
        <v>10.78</v>
      </c>
      <c r="D8176">
        <v>690</v>
      </c>
      <c r="E8176">
        <v>1</v>
      </c>
      <c r="F8176" t="str">
        <f t="shared" si="508"/>
        <v/>
      </c>
      <c r="G8176" t="str">
        <f t="shared" si="509"/>
        <v/>
      </c>
      <c r="H8176" s="36">
        <f t="shared" si="510"/>
        <v>0.89200000000000002</v>
      </c>
      <c r="I8176" s="1">
        <f t="shared" si="511"/>
        <v>0.89200000000000002</v>
      </c>
    </row>
    <row r="8177" spans="1:9" x14ac:dyDescent="0.25">
      <c r="A8177">
        <v>1</v>
      </c>
      <c r="B8177">
        <v>44</v>
      </c>
      <c r="C8177">
        <v>13.26</v>
      </c>
      <c r="D8177">
        <v>660</v>
      </c>
      <c r="E8177">
        <v>1</v>
      </c>
      <c r="F8177" t="str">
        <f t="shared" si="508"/>
        <v/>
      </c>
      <c r="G8177">
        <f t="shared" si="509"/>
        <v>0.83199999999999996</v>
      </c>
      <c r="H8177" s="36" t="str">
        <f t="shared" si="510"/>
        <v/>
      </c>
      <c r="I8177" s="1">
        <f t="shared" si="511"/>
        <v>0.83199999999999996</v>
      </c>
    </row>
    <row r="8178" spans="1:9" x14ac:dyDescent="0.25">
      <c r="A8178">
        <v>0</v>
      </c>
      <c r="B8178">
        <v>95</v>
      </c>
      <c r="C8178">
        <v>15.25</v>
      </c>
      <c r="D8178">
        <v>670</v>
      </c>
      <c r="E8178">
        <v>1</v>
      </c>
      <c r="F8178" t="str">
        <f t="shared" si="508"/>
        <v/>
      </c>
      <c r="G8178" t="str">
        <f t="shared" si="509"/>
        <v/>
      </c>
      <c r="H8178" s="36">
        <f t="shared" si="510"/>
        <v>0.85199999999999998</v>
      </c>
      <c r="I8178" s="1">
        <f t="shared" si="511"/>
        <v>0.85199999999999998</v>
      </c>
    </row>
    <row r="8179" spans="1:9" x14ac:dyDescent="0.25">
      <c r="A8179">
        <v>1</v>
      </c>
      <c r="B8179">
        <v>45</v>
      </c>
      <c r="C8179">
        <v>17.79</v>
      </c>
      <c r="D8179">
        <v>715</v>
      </c>
      <c r="E8179">
        <v>1</v>
      </c>
      <c r="F8179" t="str">
        <f t="shared" si="508"/>
        <v/>
      </c>
      <c r="G8179">
        <f t="shared" si="509"/>
        <v>0.81200000000000006</v>
      </c>
      <c r="H8179" s="36" t="str">
        <f t="shared" si="510"/>
        <v/>
      </c>
      <c r="I8179" s="1">
        <f t="shared" si="511"/>
        <v>0.81200000000000006</v>
      </c>
    </row>
    <row r="8180" spans="1:9" x14ac:dyDescent="0.25">
      <c r="A8180">
        <v>1</v>
      </c>
      <c r="B8180">
        <v>140</v>
      </c>
      <c r="C8180">
        <v>19.760000000000002</v>
      </c>
      <c r="D8180">
        <v>680</v>
      </c>
      <c r="E8180">
        <v>1</v>
      </c>
      <c r="F8180" t="str">
        <f t="shared" si="508"/>
        <v/>
      </c>
      <c r="G8180" t="str">
        <f t="shared" si="509"/>
        <v/>
      </c>
      <c r="H8180" s="36">
        <f t="shared" si="510"/>
        <v>0.89200000000000002</v>
      </c>
      <c r="I8180" s="1">
        <f t="shared" si="511"/>
        <v>0.89200000000000002</v>
      </c>
    </row>
    <row r="8181" spans="1:9" x14ac:dyDescent="0.25">
      <c r="A8181">
        <v>1</v>
      </c>
      <c r="B8181">
        <v>50</v>
      </c>
      <c r="C8181">
        <v>13.06</v>
      </c>
      <c r="D8181">
        <v>660</v>
      </c>
      <c r="E8181">
        <v>1</v>
      </c>
      <c r="F8181" t="str">
        <f t="shared" si="508"/>
        <v/>
      </c>
      <c r="G8181">
        <f t="shared" si="509"/>
        <v>0.83199999999999996</v>
      </c>
      <c r="H8181" s="36" t="str">
        <f t="shared" si="510"/>
        <v/>
      </c>
      <c r="I8181" s="1">
        <f t="shared" si="511"/>
        <v>0.83199999999999996</v>
      </c>
    </row>
    <row r="8182" spans="1:9" x14ac:dyDescent="0.25">
      <c r="A8182">
        <v>1</v>
      </c>
      <c r="B8182">
        <v>72</v>
      </c>
      <c r="C8182">
        <v>16.75</v>
      </c>
      <c r="D8182">
        <v>665</v>
      </c>
      <c r="E8182">
        <v>1</v>
      </c>
      <c r="F8182" t="str">
        <f t="shared" si="508"/>
        <v/>
      </c>
      <c r="G8182">
        <f t="shared" si="509"/>
        <v>0.745</v>
      </c>
      <c r="H8182" s="36" t="str">
        <f t="shared" si="510"/>
        <v/>
      </c>
      <c r="I8182" s="1">
        <f t="shared" si="511"/>
        <v>0.745</v>
      </c>
    </row>
    <row r="8183" spans="1:9" x14ac:dyDescent="0.25">
      <c r="A8183">
        <v>0</v>
      </c>
      <c r="B8183">
        <v>93</v>
      </c>
      <c r="C8183">
        <v>8.44</v>
      </c>
      <c r="D8183">
        <v>695</v>
      </c>
      <c r="E8183">
        <v>1</v>
      </c>
      <c r="F8183" t="str">
        <f t="shared" si="508"/>
        <v/>
      </c>
      <c r="G8183" t="str">
        <f t="shared" si="509"/>
        <v/>
      </c>
      <c r="H8183" s="36">
        <f t="shared" si="510"/>
        <v>0.89200000000000002</v>
      </c>
      <c r="I8183" s="1">
        <f t="shared" si="511"/>
        <v>0.89200000000000002</v>
      </c>
    </row>
    <row r="8184" spans="1:9" x14ac:dyDescent="0.25">
      <c r="A8184">
        <v>1</v>
      </c>
      <c r="B8184">
        <v>135</v>
      </c>
      <c r="C8184">
        <v>7.2</v>
      </c>
      <c r="D8184">
        <v>690</v>
      </c>
      <c r="E8184">
        <v>1</v>
      </c>
      <c r="F8184" t="str">
        <f t="shared" si="508"/>
        <v/>
      </c>
      <c r="G8184" t="str">
        <f t="shared" si="509"/>
        <v/>
      </c>
      <c r="H8184" s="36">
        <f t="shared" si="510"/>
        <v>0.89200000000000002</v>
      </c>
      <c r="I8184" s="1">
        <f t="shared" si="511"/>
        <v>0.89200000000000002</v>
      </c>
    </row>
    <row r="8185" spans="1:9" x14ac:dyDescent="0.25">
      <c r="A8185">
        <v>1</v>
      </c>
      <c r="B8185">
        <v>75</v>
      </c>
      <c r="C8185">
        <v>9.34</v>
      </c>
      <c r="D8185">
        <v>745</v>
      </c>
      <c r="E8185">
        <v>1</v>
      </c>
      <c r="F8185">
        <f t="shared" si="508"/>
        <v>0.93600000000000005</v>
      </c>
      <c r="G8185" t="str">
        <f t="shared" si="509"/>
        <v/>
      </c>
      <c r="H8185" s="36" t="str">
        <f t="shared" si="510"/>
        <v/>
      </c>
      <c r="I8185" s="1">
        <f t="shared" si="511"/>
        <v>0.93600000000000005</v>
      </c>
    </row>
    <row r="8186" spans="1:9" x14ac:dyDescent="0.25">
      <c r="A8186">
        <v>1</v>
      </c>
      <c r="B8186">
        <v>52</v>
      </c>
      <c r="C8186">
        <v>15.81</v>
      </c>
      <c r="D8186">
        <v>705</v>
      </c>
      <c r="E8186">
        <v>1</v>
      </c>
      <c r="F8186" t="str">
        <f t="shared" si="508"/>
        <v/>
      </c>
      <c r="G8186">
        <f t="shared" si="509"/>
        <v>0.83199999999999996</v>
      </c>
      <c r="H8186" s="36" t="str">
        <f t="shared" si="510"/>
        <v/>
      </c>
      <c r="I8186" s="1">
        <f t="shared" si="511"/>
        <v>0.83199999999999996</v>
      </c>
    </row>
    <row r="8187" spans="1:9" x14ac:dyDescent="0.25">
      <c r="A8187">
        <v>0</v>
      </c>
      <c r="B8187">
        <v>40</v>
      </c>
      <c r="C8187">
        <v>6.75</v>
      </c>
      <c r="D8187">
        <v>670</v>
      </c>
      <c r="E8187">
        <v>1</v>
      </c>
      <c r="F8187" t="str">
        <f t="shared" si="508"/>
        <v/>
      </c>
      <c r="G8187">
        <f t="shared" si="509"/>
        <v>0.83199999999999996</v>
      </c>
      <c r="H8187" s="36" t="str">
        <f t="shared" si="510"/>
        <v/>
      </c>
      <c r="I8187" s="1">
        <f t="shared" si="511"/>
        <v>0.83199999999999996</v>
      </c>
    </row>
    <row r="8188" spans="1:9" x14ac:dyDescent="0.25">
      <c r="A8188">
        <v>1</v>
      </c>
      <c r="B8188">
        <v>60</v>
      </c>
      <c r="C8188">
        <v>24.53</v>
      </c>
      <c r="D8188">
        <v>705</v>
      </c>
      <c r="E8188">
        <v>1</v>
      </c>
      <c r="F8188" t="str">
        <f t="shared" si="508"/>
        <v/>
      </c>
      <c r="G8188">
        <f t="shared" si="509"/>
        <v>0.81200000000000006</v>
      </c>
      <c r="H8188" s="36" t="str">
        <f t="shared" si="510"/>
        <v/>
      </c>
      <c r="I8188" s="1">
        <f t="shared" si="511"/>
        <v>0.81200000000000006</v>
      </c>
    </row>
    <row r="8189" spans="1:9" x14ac:dyDescent="0.25">
      <c r="A8189">
        <v>1</v>
      </c>
      <c r="B8189">
        <v>66</v>
      </c>
      <c r="C8189">
        <v>16.93</v>
      </c>
      <c r="D8189">
        <v>705</v>
      </c>
      <c r="E8189">
        <v>1</v>
      </c>
      <c r="F8189" t="str">
        <f t="shared" si="508"/>
        <v/>
      </c>
      <c r="G8189">
        <f t="shared" si="509"/>
        <v>0.81200000000000006</v>
      </c>
      <c r="H8189" s="36" t="str">
        <f t="shared" si="510"/>
        <v/>
      </c>
      <c r="I8189" s="1">
        <f t="shared" si="511"/>
        <v>0.81200000000000006</v>
      </c>
    </row>
    <row r="8190" spans="1:9" x14ac:dyDescent="0.25">
      <c r="A8190">
        <v>0</v>
      </c>
      <c r="B8190">
        <v>74.960999999999999</v>
      </c>
      <c r="C8190">
        <v>19.63</v>
      </c>
      <c r="D8190">
        <v>700</v>
      </c>
      <c r="E8190">
        <v>1</v>
      </c>
      <c r="F8190" t="str">
        <f t="shared" si="508"/>
        <v/>
      </c>
      <c r="G8190">
        <f t="shared" si="509"/>
        <v>0.81200000000000006</v>
      </c>
      <c r="H8190" s="36" t="str">
        <f t="shared" si="510"/>
        <v/>
      </c>
      <c r="I8190" s="1">
        <f t="shared" si="511"/>
        <v>0.81200000000000006</v>
      </c>
    </row>
    <row r="8191" spans="1:9" x14ac:dyDescent="0.25">
      <c r="A8191">
        <v>1</v>
      </c>
      <c r="B8191">
        <v>50</v>
      </c>
      <c r="C8191">
        <v>32.14</v>
      </c>
      <c r="D8191">
        <v>690</v>
      </c>
      <c r="E8191">
        <v>1</v>
      </c>
      <c r="F8191" t="str">
        <f t="shared" si="508"/>
        <v/>
      </c>
      <c r="G8191">
        <f t="shared" si="509"/>
        <v>0.81200000000000006</v>
      </c>
      <c r="H8191" s="36" t="str">
        <f t="shared" si="510"/>
        <v/>
      </c>
      <c r="I8191" s="1">
        <f t="shared" si="511"/>
        <v>0.81200000000000006</v>
      </c>
    </row>
    <row r="8192" spans="1:9" x14ac:dyDescent="0.25">
      <c r="A8192">
        <v>1</v>
      </c>
      <c r="B8192">
        <v>51.402999999999999</v>
      </c>
      <c r="C8192">
        <v>29.3</v>
      </c>
      <c r="D8192">
        <v>700</v>
      </c>
      <c r="E8192">
        <v>1</v>
      </c>
      <c r="F8192" t="str">
        <f t="shared" si="508"/>
        <v/>
      </c>
      <c r="G8192">
        <f t="shared" si="509"/>
        <v>0.81200000000000006</v>
      </c>
      <c r="H8192" s="36" t="str">
        <f t="shared" si="510"/>
        <v/>
      </c>
      <c r="I8192" s="1">
        <f t="shared" si="511"/>
        <v>0.81200000000000006</v>
      </c>
    </row>
    <row r="8193" spans="1:9" x14ac:dyDescent="0.25">
      <c r="A8193">
        <v>0</v>
      </c>
      <c r="B8193">
        <v>90</v>
      </c>
      <c r="C8193">
        <v>20.37</v>
      </c>
      <c r="D8193">
        <v>790</v>
      </c>
      <c r="E8193">
        <v>1</v>
      </c>
      <c r="F8193">
        <f t="shared" si="508"/>
        <v>0.93600000000000005</v>
      </c>
      <c r="G8193" t="str">
        <f t="shared" si="509"/>
        <v/>
      </c>
      <c r="H8193" s="36" t="str">
        <f t="shared" si="510"/>
        <v/>
      </c>
      <c r="I8193" s="1">
        <f t="shared" si="511"/>
        <v>0.93600000000000005</v>
      </c>
    </row>
    <row r="8194" spans="1:9" x14ac:dyDescent="0.25">
      <c r="A8194">
        <v>1</v>
      </c>
      <c r="B8194">
        <v>61.014000000000003</v>
      </c>
      <c r="C8194">
        <v>10.7</v>
      </c>
      <c r="D8194">
        <v>690</v>
      </c>
      <c r="E8194">
        <v>1</v>
      </c>
      <c r="F8194" t="str">
        <f t="shared" si="508"/>
        <v/>
      </c>
      <c r="G8194">
        <f t="shared" si="509"/>
        <v>0.83199999999999996</v>
      </c>
      <c r="H8194" s="36" t="str">
        <f t="shared" si="510"/>
        <v/>
      </c>
      <c r="I8194" s="1">
        <f t="shared" si="511"/>
        <v>0.83199999999999996</v>
      </c>
    </row>
    <row r="8195" spans="1:9" x14ac:dyDescent="0.25">
      <c r="A8195">
        <v>0</v>
      </c>
      <c r="B8195">
        <v>33.5</v>
      </c>
      <c r="C8195">
        <v>10.96</v>
      </c>
      <c r="D8195">
        <v>675</v>
      </c>
      <c r="E8195">
        <v>1</v>
      </c>
      <c r="F8195" t="str">
        <f t="shared" si="508"/>
        <v/>
      </c>
      <c r="G8195">
        <f t="shared" si="509"/>
        <v>0.83199999999999996</v>
      </c>
      <c r="H8195" s="36" t="str">
        <f t="shared" si="510"/>
        <v/>
      </c>
      <c r="I8195" s="1">
        <f t="shared" si="511"/>
        <v>0.83199999999999996</v>
      </c>
    </row>
    <row r="8196" spans="1:9" x14ac:dyDescent="0.25">
      <c r="A8196">
        <v>1</v>
      </c>
      <c r="B8196">
        <v>72.399000000000001</v>
      </c>
      <c r="C8196">
        <v>13.99</v>
      </c>
      <c r="D8196">
        <v>670</v>
      </c>
      <c r="E8196">
        <v>1</v>
      </c>
      <c r="F8196" t="str">
        <f t="shared" ref="F8196:F8259" si="512">IF(D8196&gt;717.5,IF(B8196&gt;48.75,IF(C8196&gt;21.885,0.9,0.936),0.853),"")</f>
        <v/>
      </c>
      <c r="G8196">
        <f t="shared" ref="G8196:G8259" si="513">IF(D8196&lt;=717.5,IF(B8196&lt;=85.202,IF(C8196&gt;16.545,IF(D8196&gt;687.5,0.812,0.745),IF(B8196&gt;32.802,0.832,0.725)),""),"")</f>
        <v>0.83199999999999996</v>
      </c>
      <c r="H8196" s="36" t="str">
        <f t="shared" ref="H8196:H8259" si="514">IF(D8196&lt;=717.5,IF(B8196&gt;85.202,IF(C8196&gt;25.055,0.784,IF(D8196&gt;677.5,0.892,0.852)),""),"")</f>
        <v/>
      </c>
      <c r="I8196" s="1">
        <f t="shared" ref="I8196:I8259" si="515">SUM(F8196:H8196)</f>
        <v>0.83199999999999996</v>
      </c>
    </row>
    <row r="8197" spans="1:9" x14ac:dyDescent="0.25">
      <c r="A8197">
        <v>1</v>
      </c>
      <c r="B8197">
        <v>40</v>
      </c>
      <c r="C8197">
        <v>16.739999999999998</v>
      </c>
      <c r="D8197">
        <v>665</v>
      </c>
      <c r="E8197">
        <v>1</v>
      </c>
      <c r="F8197" t="str">
        <f t="shared" si="512"/>
        <v/>
      </c>
      <c r="G8197">
        <f t="shared" si="513"/>
        <v>0.745</v>
      </c>
      <c r="H8197" s="36" t="str">
        <f t="shared" si="514"/>
        <v/>
      </c>
      <c r="I8197" s="1">
        <f t="shared" si="515"/>
        <v>0.745</v>
      </c>
    </row>
    <row r="8198" spans="1:9" x14ac:dyDescent="0.25">
      <c r="A8198">
        <v>1</v>
      </c>
      <c r="B8198">
        <v>65</v>
      </c>
      <c r="C8198">
        <v>15.07</v>
      </c>
      <c r="D8198">
        <v>705</v>
      </c>
      <c r="E8198">
        <v>1</v>
      </c>
      <c r="F8198" t="str">
        <f t="shared" si="512"/>
        <v/>
      </c>
      <c r="G8198">
        <f t="shared" si="513"/>
        <v>0.83199999999999996</v>
      </c>
      <c r="H8198" s="36" t="str">
        <f t="shared" si="514"/>
        <v/>
      </c>
      <c r="I8198" s="1">
        <f t="shared" si="515"/>
        <v>0.83199999999999996</v>
      </c>
    </row>
    <row r="8199" spans="1:9" x14ac:dyDescent="0.25">
      <c r="A8199">
        <v>1</v>
      </c>
      <c r="B8199">
        <v>89.9</v>
      </c>
      <c r="C8199">
        <v>14.98</v>
      </c>
      <c r="D8199">
        <v>695</v>
      </c>
      <c r="E8199">
        <v>1</v>
      </c>
      <c r="F8199" t="str">
        <f t="shared" si="512"/>
        <v/>
      </c>
      <c r="G8199" t="str">
        <f t="shared" si="513"/>
        <v/>
      </c>
      <c r="H8199" s="36">
        <f t="shared" si="514"/>
        <v>0.89200000000000002</v>
      </c>
      <c r="I8199" s="1">
        <f t="shared" si="515"/>
        <v>0.89200000000000002</v>
      </c>
    </row>
    <row r="8200" spans="1:9" x14ac:dyDescent="0.25">
      <c r="A8200">
        <v>0</v>
      </c>
      <c r="B8200">
        <v>91</v>
      </c>
      <c r="C8200">
        <v>21.71</v>
      </c>
      <c r="D8200">
        <v>680</v>
      </c>
      <c r="E8200">
        <v>1</v>
      </c>
      <c r="F8200" t="str">
        <f t="shared" si="512"/>
        <v/>
      </c>
      <c r="G8200" t="str">
        <f t="shared" si="513"/>
        <v/>
      </c>
      <c r="H8200" s="36">
        <f t="shared" si="514"/>
        <v>0.89200000000000002</v>
      </c>
      <c r="I8200" s="1">
        <f t="shared" si="515"/>
        <v>0.89200000000000002</v>
      </c>
    </row>
    <row r="8201" spans="1:9" x14ac:dyDescent="0.25">
      <c r="A8201">
        <v>0</v>
      </c>
      <c r="B8201">
        <v>26</v>
      </c>
      <c r="C8201">
        <v>13.62</v>
      </c>
      <c r="D8201">
        <v>690</v>
      </c>
      <c r="E8201">
        <v>1</v>
      </c>
      <c r="F8201" t="str">
        <f t="shared" si="512"/>
        <v/>
      </c>
      <c r="G8201">
        <f t="shared" si="513"/>
        <v>0.72499999999999998</v>
      </c>
      <c r="H8201" s="36" t="str">
        <f t="shared" si="514"/>
        <v/>
      </c>
      <c r="I8201" s="1">
        <f t="shared" si="515"/>
        <v>0.72499999999999998</v>
      </c>
    </row>
    <row r="8202" spans="1:9" x14ac:dyDescent="0.25">
      <c r="A8202">
        <v>1</v>
      </c>
      <c r="B8202">
        <v>82</v>
      </c>
      <c r="C8202">
        <v>17.329999999999998</v>
      </c>
      <c r="D8202">
        <v>705</v>
      </c>
      <c r="E8202">
        <v>1</v>
      </c>
      <c r="F8202" t="str">
        <f t="shared" si="512"/>
        <v/>
      </c>
      <c r="G8202">
        <f t="shared" si="513"/>
        <v>0.81200000000000006</v>
      </c>
      <c r="H8202" s="36" t="str">
        <f t="shared" si="514"/>
        <v/>
      </c>
      <c r="I8202" s="1">
        <f t="shared" si="515"/>
        <v>0.81200000000000006</v>
      </c>
    </row>
    <row r="8203" spans="1:9" x14ac:dyDescent="0.25">
      <c r="A8203">
        <v>1</v>
      </c>
      <c r="B8203">
        <v>300</v>
      </c>
      <c r="C8203">
        <v>7.91</v>
      </c>
      <c r="D8203">
        <v>775</v>
      </c>
      <c r="E8203">
        <v>1</v>
      </c>
      <c r="F8203">
        <f t="shared" si="512"/>
        <v>0.93600000000000005</v>
      </c>
      <c r="G8203" t="str">
        <f t="shared" si="513"/>
        <v/>
      </c>
      <c r="H8203" s="36" t="str">
        <f t="shared" si="514"/>
        <v/>
      </c>
      <c r="I8203" s="1">
        <f t="shared" si="515"/>
        <v>0.93600000000000005</v>
      </c>
    </row>
    <row r="8204" spans="1:9" x14ac:dyDescent="0.25">
      <c r="A8204">
        <v>1</v>
      </c>
      <c r="B8204">
        <v>138</v>
      </c>
      <c r="C8204">
        <v>11.73</v>
      </c>
      <c r="D8204">
        <v>735</v>
      </c>
      <c r="E8204">
        <v>1</v>
      </c>
      <c r="F8204">
        <f t="shared" si="512"/>
        <v>0.93600000000000005</v>
      </c>
      <c r="G8204" t="str">
        <f t="shared" si="513"/>
        <v/>
      </c>
      <c r="H8204" s="36" t="str">
        <f t="shared" si="514"/>
        <v/>
      </c>
      <c r="I8204" s="1">
        <f t="shared" si="515"/>
        <v>0.93600000000000005</v>
      </c>
    </row>
    <row r="8205" spans="1:9" x14ac:dyDescent="0.25">
      <c r="A8205">
        <v>0</v>
      </c>
      <c r="B8205">
        <v>71</v>
      </c>
      <c r="C8205">
        <v>20.350000000000001</v>
      </c>
      <c r="D8205">
        <v>695</v>
      </c>
      <c r="E8205">
        <v>1</v>
      </c>
      <c r="F8205" t="str">
        <f t="shared" si="512"/>
        <v/>
      </c>
      <c r="G8205">
        <f t="shared" si="513"/>
        <v>0.81200000000000006</v>
      </c>
      <c r="H8205" s="36" t="str">
        <f t="shared" si="514"/>
        <v/>
      </c>
      <c r="I8205" s="1">
        <f t="shared" si="515"/>
        <v>0.81200000000000006</v>
      </c>
    </row>
    <row r="8206" spans="1:9" x14ac:dyDescent="0.25">
      <c r="A8206">
        <v>1</v>
      </c>
      <c r="B8206">
        <v>40</v>
      </c>
      <c r="C8206">
        <v>18.28</v>
      </c>
      <c r="D8206">
        <v>710</v>
      </c>
      <c r="E8206">
        <v>1</v>
      </c>
      <c r="F8206" t="str">
        <f t="shared" si="512"/>
        <v/>
      </c>
      <c r="G8206">
        <f t="shared" si="513"/>
        <v>0.81200000000000006</v>
      </c>
      <c r="H8206" s="36" t="str">
        <f t="shared" si="514"/>
        <v/>
      </c>
      <c r="I8206" s="1">
        <f t="shared" si="515"/>
        <v>0.81200000000000006</v>
      </c>
    </row>
    <row r="8207" spans="1:9" x14ac:dyDescent="0.25">
      <c r="A8207">
        <v>1</v>
      </c>
      <c r="B8207">
        <v>59</v>
      </c>
      <c r="C8207">
        <v>27.22</v>
      </c>
      <c r="D8207">
        <v>665</v>
      </c>
      <c r="E8207">
        <v>1</v>
      </c>
      <c r="F8207" t="str">
        <f t="shared" si="512"/>
        <v/>
      </c>
      <c r="G8207">
        <f t="shared" si="513"/>
        <v>0.745</v>
      </c>
      <c r="H8207" s="36" t="str">
        <f t="shared" si="514"/>
        <v/>
      </c>
      <c r="I8207" s="1">
        <f t="shared" si="515"/>
        <v>0.745</v>
      </c>
    </row>
    <row r="8208" spans="1:9" x14ac:dyDescent="0.25">
      <c r="A8208">
        <v>1</v>
      </c>
      <c r="B8208">
        <v>54</v>
      </c>
      <c r="C8208">
        <v>23.87</v>
      </c>
      <c r="D8208">
        <v>660</v>
      </c>
      <c r="E8208">
        <v>1</v>
      </c>
      <c r="F8208" t="str">
        <f t="shared" si="512"/>
        <v/>
      </c>
      <c r="G8208">
        <f t="shared" si="513"/>
        <v>0.745</v>
      </c>
      <c r="H8208" s="36" t="str">
        <f t="shared" si="514"/>
        <v/>
      </c>
      <c r="I8208" s="1">
        <f t="shared" si="515"/>
        <v>0.745</v>
      </c>
    </row>
    <row r="8209" spans="1:9" x14ac:dyDescent="0.25">
      <c r="A8209">
        <v>0</v>
      </c>
      <c r="B8209">
        <v>65</v>
      </c>
      <c r="C8209">
        <v>3.99</v>
      </c>
      <c r="D8209">
        <v>775</v>
      </c>
      <c r="E8209">
        <v>1</v>
      </c>
      <c r="F8209">
        <f t="shared" si="512"/>
        <v>0.93600000000000005</v>
      </c>
      <c r="G8209" t="str">
        <f t="shared" si="513"/>
        <v/>
      </c>
      <c r="H8209" s="36" t="str">
        <f t="shared" si="514"/>
        <v/>
      </c>
      <c r="I8209" s="1">
        <f t="shared" si="515"/>
        <v>0.93600000000000005</v>
      </c>
    </row>
    <row r="8210" spans="1:9" x14ac:dyDescent="0.25">
      <c r="A8210">
        <v>0</v>
      </c>
      <c r="B8210">
        <v>65</v>
      </c>
      <c r="C8210">
        <v>19.28</v>
      </c>
      <c r="D8210">
        <v>670</v>
      </c>
      <c r="E8210">
        <v>1</v>
      </c>
      <c r="F8210" t="str">
        <f t="shared" si="512"/>
        <v/>
      </c>
      <c r="G8210">
        <f t="shared" si="513"/>
        <v>0.745</v>
      </c>
      <c r="H8210" s="36" t="str">
        <f t="shared" si="514"/>
        <v/>
      </c>
      <c r="I8210" s="1">
        <f t="shared" si="515"/>
        <v>0.745</v>
      </c>
    </row>
    <row r="8211" spans="1:9" x14ac:dyDescent="0.25">
      <c r="A8211">
        <v>1</v>
      </c>
      <c r="B8211">
        <v>149</v>
      </c>
      <c r="C8211">
        <v>6.73</v>
      </c>
      <c r="D8211">
        <v>750</v>
      </c>
      <c r="E8211">
        <v>1</v>
      </c>
      <c r="F8211">
        <f t="shared" si="512"/>
        <v>0.93600000000000005</v>
      </c>
      <c r="G8211" t="str">
        <f t="shared" si="513"/>
        <v/>
      </c>
      <c r="H8211" s="36" t="str">
        <f t="shared" si="514"/>
        <v/>
      </c>
      <c r="I8211" s="1">
        <f t="shared" si="515"/>
        <v>0.93600000000000005</v>
      </c>
    </row>
    <row r="8212" spans="1:9" x14ac:dyDescent="0.25">
      <c r="A8212">
        <v>1</v>
      </c>
      <c r="B8212">
        <v>140</v>
      </c>
      <c r="C8212">
        <v>14.07</v>
      </c>
      <c r="D8212">
        <v>690</v>
      </c>
      <c r="E8212">
        <v>1</v>
      </c>
      <c r="F8212" t="str">
        <f t="shared" si="512"/>
        <v/>
      </c>
      <c r="G8212" t="str">
        <f t="shared" si="513"/>
        <v/>
      </c>
      <c r="H8212" s="36">
        <f t="shared" si="514"/>
        <v>0.89200000000000002</v>
      </c>
      <c r="I8212" s="1">
        <f t="shared" si="515"/>
        <v>0.89200000000000002</v>
      </c>
    </row>
    <row r="8213" spans="1:9" x14ac:dyDescent="0.25">
      <c r="A8213">
        <v>0</v>
      </c>
      <c r="B8213">
        <v>50</v>
      </c>
      <c r="C8213">
        <v>19.420000000000002</v>
      </c>
      <c r="D8213">
        <v>665</v>
      </c>
      <c r="E8213">
        <v>1</v>
      </c>
      <c r="F8213" t="str">
        <f t="shared" si="512"/>
        <v/>
      </c>
      <c r="G8213">
        <f t="shared" si="513"/>
        <v>0.745</v>
      </c>
      <c r="H8213" s="36" t="str">
        <f t="shared" si="514"/>
        <v/>
      </c>
      <c r="I8213" s="1">
        <f t="shared" si="515"/>
        <v>0.745</v>
      </c>
    </row>
    <row r="8214" spans="1:9" x14ac:dyDescent="0.25">
      <c r="A8214">
        <v>1</v>
      </c>
      <c r="B8214">
        <v>35.5</v>
      </c>
      <c r="C8214">
        <v>35.43</v>
      </c>
      <c r="D8214">
        <v>705</v>
      </c>
      <c r="E8214">
        <v>1</v>
      </c>
      <c r="F8214" t="str">
        <f t="shared" si="512"/>
        <v/>
      </c>
      <c r="G8214">
        <f t="shared" si="513"/>
        <v>0.81200000000000006</v>
      </c>
      <c r="H8214" s="36" t="str">
        <f t="shared" si="514"/>
        <v/>
      </c>
      <c r="I8214" s="1">
        <f t="shared" si="515"/>
        <v>0.81200000000000006</v>
      </c>
    </row>
    <row r="8215" spans="1:9" x14ac:dyDescent="0.25">
      <c r="A8215">
        <v>0</v>
      </c>
      <c r="B8215">
        <v>42</v>
      </c>
      <c r="C8215">
        <v>22.23</v>
      </c>
      <c r="D8215">
        <v>675</v>
      </c>
      <c r="E8215">
        <v>1</v>
      </c>
      <c r="F8215" t="str">
        <f t="shared" si="512"/>
        <v/>
      </c>
      <c r="G8215">
        <f t="shared" si="513"/>
        <v>0.745</v>
      </c>
      <c r="H8215" s="36" t="str">
        <f t="shared" si="514"/>
        <v/>
      </c>
      <c r="I8215" s="1">
        <f t="shared" si="515"/>
        <v>0.745</v>
      </c>
    </row>
    <row r="8216" spans="1:9" x14ac:dyDescent="0.25">
      <c r="A8216">
        <v>0</v>
      </c>
      <c r="B8216">
        <v>23.443999999999999</v>
      </c>
      <c r="C8216">
        <v>13.62</v>
      </c>
      <c r="D8216">
        <v>765</v>
      </c>
      <c r="E8216">
        <v>1</v>
      </c>
      <c r="F8216">
        <f t="shared" si="512"/>
        <v>0.85299999999999998</v>
      </c>
      <c r="G8216" t="str">
        <f t="shared" si="513"/>
        <v/>
      </c>
      <c r="H8216" s="36" t="str">
        <f t="shared" si="514"/>
        <v/>
      </c>
      <c r="I8216" s="1">
        <f t="shared" si="515"/>
        <v>0.85299999999999998</v>
      </c>
    </row>
    <row r="8217" spans="1:9" x14ac:dyDescent="0.25">
      <c r="A8217">
        <v>1</v>
      </c>
      <c r="B8217">
        <v>28</v>
      </c>
      <c r="C8217">
        <v>32</v>
      </c>
      <c r="D8217">
        <v>700</v>
      </c>
      <c r="E8217">
        <v>1</v>
      </c>
      <c r="F8217" t="str">
        <f t="shared" si="512"/>
        <v/>
      </c>
      <c r="G8217">
        <f t="shared" si="513"/>
        <v>0.81200000000000006</v>
      </c>
      <c r="H8217" s="36" t="str">
        <f t="shared" si="514"/>
        <v/>
      </c>
      <c r="I8217" s="1">
        <f t="shared" si="515"/>
        <v>0.81200000000000006</v>
      </c>
    </row>
    <row r="8218" spans="1:9" x14ac:dyDescent="0.25">
      <c r="A8218">
        <v>1</v>
      </c>
      <c r="B8218">
        <v>49</v>
      </c>
      <c r="C8218">
        <v>36.78</v>
      </c>
      <c r="D8218">
        <v>695</v>
      </c>
      <c r="E8218">
        <v>1</v>
      </c>
      <c r="F8218" t="str">
        <f t="shared" si="512"/>
        <v/>
      </c>
      <c r="G8218">
        <f t="shared" si="513"/>
        <v>0.81200000000000006</v>
      </c>
      <c r="H8218" s="36" t="str">
        <f t="shared" si="514"/>
        <v/>
      </c>
      <c r="I8218" s="1">
        <f t="shared" si="515"/>
        <v>0.81200000000000006</v>
      </c>
    </row>
    <row r="8219" spans="1:9" x14ac:dyDescent="0.25">
      <c r="A8219">
        <v>1</v>
      </c>
      <c r="B8219">
        <v>105</v>
      </c>
      <c r="C8219">
        <v>34.44</v>
      </c>
      <c r="D8219">
        <v>695</v>
      </c>
      <c r="E8219">
        <v>1</v>
      </c>
      <c r="F8219" t="str">
        <f t="shared" si="512"/>
        <v/>
      </c>
      <c r="G8219" t="str">
        <f t="shared" si="513"/>
        <v/>
      </c>
      <c r="H8219" s="36">
        <f t="shared" si="514"/>
        <v>0.78400000000000003</v>
      </c>
      <c r="I8219" s="1">
        <f t="shared" si="515"/>
        <v>0.78400000000000003</v>
      </c>
    </row>
    <row r="8220" spans="1:9" x14ac:dyDescent="0.25">
      <c r="A8220">
        <v>1</v>
      </c>
      <c r="B8220">
        <v>66</v>
      </c>
      <c r="C8220">
        <v>27.96</v>
      </c>
      <c r="D8220">
        <v>720</v>
      </c>
      <c r="E8220">
        <v>1</v>
      </c>
      <c r="F8220">
        <f t="shared" si="512"/>
        <v>0.9</v>
      </c>
      <c r="G8220" t="str">
        <f t="shared" si="513"/>
        <v/>
      </c>
      <c r="H8220" s="36" t="str">
        <f t="shared" si="514"/>
        <v/>
      </c>
      <c r="I8220" s="1">
        <f t="shared" si="515"/>
        <v>0.9</v>
      </c>
    </row>
    <row r="8221" spans="1:9" x14ac:dyDescent="0.25">
      <c r="A8221">
        <v>1</v>
      </c>
      <c r="B8221">
        <v>48</v>
      </c>
      <c r="C8221">
        <v>3.98</v>
      </c>
      <c r="D8221">
        <v>705</v>
      </c>
      <c r="E8221">
        <v>1</v>
      </c>
      <c r="F8221" t="str">
        <f t="shared" si="512"/>
        <v/>
      </c>
      <c r="G8221">
        <f t="shared" si="513"/>
        <v>0.83199999999999996</v>
      </c>
      <c r="H8221" s="36" t="str">
        <f t="shared" si="514"/>
        <v/>
      </c>
      <c r="I8221" s="1">
        <f t="shared" si="515"/>
        <v>0.83199999999999996</v>
      </c>
    </row>
    <row r="8222" spans="1:9" x14ac:dyDescent="0.25">
      <c r="A8222">
        <v>1</v>
      </c>
      <c r="B8222">
        <v>172</v>
      </c>
      <c r="C8222">
        <v>9.25</v>
      </c>
      <c r="D8222">
        <v>680</v>
      </c>
      <c r="E8222">
        <v>1</v>
      </c>
      <c r="F8222" t="str">
        <f t="shared" si="512"/>
        <v/>
      </c>
      <c r="G8222" t="str">
        <f t="shared" si="513"/>
        <v/>
      </c>
      <c r="H8222" s="36">
        <f t="shared" si="514"/>
        <v>0.89200000000000002</v>
      </c>
      <c r="I8222" s="1">
        <f t="shared" si="515"/>
        <v>0.89200000000000002</v>
      </c>
    </row>
    <row r="8223" spans="1:9" x14ac:dyDescent="0.25">
      <c r="A8223">
        <v>0</v>
      </c>
      <c r="B8223">
        <v>75</v>
      </c>
      <c r="C8223">
        <v>13.58</v>
      </c>
      <c r="D8223">
        <v>700</v>
      </c>
      <c r="E8223">
        <v>1</v>
      </c>
      <c r="F8223" t="str">
        <f t="shared" si="512"/>
        <v/>
      </c>
      <c r="G8223">
        <f t="shared" si="513"/>
        <v>0.83199999999999996</v>
      </c>
      <c r="H8223" s="36" t="str">
        <f t="shared" si="514"/>
        <v/>
      </c>
      <c r="I8223" s="1">
        <f t="shared" si="515"/>
        <v>0.83199999999999996</v>
      </c>
    </row>
    <row r="8224" spans="1:9" x14ac:dyDescent="0.25">
      <c r="A8224">
        <v>1</v>
      </c>
      <c r="B8224">
        <v>90</v>
      </c>
      <c r="C8224">
        <v>12.72</v>
      </c>
      <c r="D8224">
        <v>730</v>
      </c>
      <c r="E8224">
        <v>1</v>
      </c>
      <c r="F8224">
        <f t="shared" si="512"/>
        <v>0.93600000000000005</v>
      </c>
      <c r="G8224" t="str">
        <f t="shared" si="513"/>
        <v/>
      </c>
      <c r="H8224" s="36" t="str">
        <f t="shared" si="514"/>
        <v/>
      </c>
      <c r="I8224" s="1">
        <f t="shared" si="515"/>
        <v>0.93600000000000005</v>
      </c>
    </row>
    <row r="8225" spans="1:9" x14ac:dyDescent="0.25">
      <c r="A8225">
        <v>0</v>
      </c>
      <c r="B8225">
        <v>35</v>
      </c>
      <c r="C8225">
        <v>25.27</v>
      </c>
      <c r="D8225">
        <v>705</v>
      </c>
      <c r="E8225">
        <v>1</v>
      </c>
      <c r="F8225" t="str">
        <f t="shared" si="512"/>
        <v/>
      </c>
      <c r="G8225">
        <f t="shared" si="513"/>
        <v>0.81200000000000006</v>
      </c>
      <c r="H8225" s="36" t="str">
        <f t="shared" si="514"/>
        <v/>
      </c>
      <c r="I8225" s="1">
        <f t="shared" si="515"/>
        <v>0.81200000000000006</v>
      </c>
    </row>
    <row r="8226" spans="1:9" x14ac:dyDescent="0.25">
      <c r="A8226">
        <v>0</v>
      </c>
      <c r="B8226">
        <v>60</v>
      </c>
      <c r="C8226">
        <v>33.14</v>
      </c>
      <c r="D8226">
        <v>695</v>
      </c>
      <c r="E8226">
        <v>1</v>
      </c>
      <c r="F8226" t="str">
        <f t="shared" si="512"/>
        <v/>
      </c>
      <c r="G8226">
        <f t="shared" si="513"/>
        <v>0.81200000000000006</v>
      </c>
      <c r="H8226" s="36" t="str">
        <f t="shared" si="514"/>
        <v/>
      </c>
      <c r="I8226" s="1">
        <f t="shared" si="515"/>
        <v>0.81200000000000006</v>
      </c>
    </row>
    <row r="8227" spans="1:9" x14ac:dyDescent="0.25">
      <c r="A8227">
        <v>0</v>
      </c>
      <c r="B8227">
        <v>77.927999999999997</v>
      </c>
      <c r="C8227">
        <v>24.95</v>
      </c>
      <c r="D8227">
        <v>695</v>
      </c>
      <c r="E8227">
        <v>1</v>
      </c>
      <c r="F8227" t="str">
        <f t="shared" si="512"/>
        <v/>
      </c>
      <c r="G8227">
        <f t="shared" si="513"/>
        <v>0.81200000000000006</v>
      </c>
      <c r="H8227" s="36" t="str">
        <f t="shared" si="514"/>
        <v/>
      </c>
      <c r="I8227" s="1">
        <f t="shared" si="515"/>
        <v>0.81200000000000006</v>
      </c>
    </row>
    <row r="8228" spans="1:9" x14ac:dyDescent="0.25">
      <c r="A8228">
        <v>1</v>
      </c>
      <c r="B8228">
        <v>75</v>
      </c>
      <c r="C8228">
        <v>29.55</v>
      </c>
      <c r="D8228">
        <v>705</v>
      </c>
      <c r="E8228">
        <v>1</v>
      </c>
      <c r="F8228" t="str">
        <f t="shared" si="512"/>
        <v/>
      </c>
      <c r="G8228">
        <f t="shared" si="513"/>
        <v>0.81200000000000006</v>
      </c>
      <c r="H8228" s="36" t="str">
        <f t="shared" si="514"/>
        <v/>
      </c>
      <c r="I8228" s="1">
        <f t="shared" si="515"/>
        <v>0.81200000000000006</v>
      </c>
    </row>
    <row r="8229" spans="1:9" x14ac:dyDescent="0.25">
      <c r="A8229">
        <v>1</v>
      </c>
      <c r="B8229">
        <v>92.7</v>
      </c>
      <c r="C8229">
        <v>24.76</v>
      </c>
      <c r="D8229">
        <v>780</v>
      </c>
      <c r="E8229">
        <v>1</v>
      </c>
      <c r="F8229">
        <f t="shared" si="512"/>
        <v>0.9</v>
      </c>
      <c r="G8229" t="str">
        <f t="shared" si="513"/>
        <v/>
      </c>
      <c r="H8229" s="36" t="str">
        <f t="shared" si="514"/>
        <v/>
      </c>
      <c r="I8229" s="1">
        <f t="shared" si="515"/>
        <v>0.9</v>
      </c>
    </row>
    <row r="8230" spans="1:9" x14ac:dyDescent="0.25">
      <c r="A8230">
        <v>1</v>
      </c>
      <c r="B8230">
        <v>65</v>
      </c>
      <c r="C8230">
        <v>26.29</v>
      </c>
      <c r="D8230">
        <v>735</v>
      </c>
      <c r="E8230">
        <v>1</v>
      </c>
      <c r="F8230">
        <f t="shared" si="512"/>
        <v>0.9</v>
      </c>
      <c r="G8230" t="str">
        <f t="shared" si="513"/>
        <v/>
      </c>
      <c r="H8230" s="36" t="str">
        <f t="shared" si="514"/>
        <v/>
      </c>
      <c r="I8230" s="1">
        <f t="shared" si="515"/>
        <v>0.9</v>
      </c>
    </row>
    <row r="8231" spans="1:9" x14ac:dyDescent="0.25">
      <c r="A8231">
        <v>1</v>
      </c>
      <c r="B8231">
        <v>200</v>
      </c>
      <c r="C8231">
        <v>20.02</v>
      </c>
      <c r="D8231">
        <v>705</v>
      </c>
      <c r="E8231">
        <v>1</v>
      </c>
      <c r="F8231" t="str">
        <f t="shared" si="512"/>
        <v/>
      </c>
      <c r="G8231" t="str">
        <f t="shared" si="513"/>
        <v/>
      </c>
      <c r="H8231" s="36">
        <f t="shared" si="514"/>
        <v>0.89200000000000002</v>
      </c>
      <c r="I8231" s="1">
        <f t="shared" si="515"/>
        <v>0.89200000000000002</v>
      </c>
    </row>
    <row r="8232" spans="1:9" x14ac:dyDescent="0.25">
      <c r="A8232">
        <v>0</v>
      </c>
      <c r="B8232">
        <v>115</v>
      </c>
      <c r="C8232">
        <v>10.33</v>
      </c>
      <c r="D8232">
        <v>680</v>
      </c>
      <c r="E8232">
        <v>1</v>
      </c>
      <c r="F8232" t="str">
        <f t="shared" si="512"/>
        <v/>
      </c>
      <c r="G8232" t="str">
        <f t="shared" si="513"/>
        <v/>
      </c>
      <c r="H8232" s="36">
        <f t="shared" si="514"/>
        <v>0.89200000000000002</v>
      </c>
      <c r="I8232" s="1">
        <f t="shared" si="515"/>
        <v>0.89200000000000002</v>
      </c>
    </row>
    <row r="8233" spans="1:9" x14ac:dyDescent="0.25">
      <c r="A8233">
        <v>1</v>
      </c>
      <c r="B8233">
        <v>101</v>
      </c>
      <c r="C8233">
        <v>22.54</v>
      </c>
      <c r="D8233">
        <v>710</v>
      </c>
      <c r="E8233">
        <v>1</v>
      </c>
      <c r="F8233" t="str">
        <f t="shared" si="512"/>
        <v/>
      </c>
      <c r="G8233" t="str">
        <f t="shared" si="513"/>
        <v/>
      </c>
      <c r="H8233" s="36">
        <f t="shared" si="514"/>
        <v>0.89200000000000002</v>
      </c>
      <c r="I8233" s="1">
        <f t="shared" si="515"/>
        <v>0.89200000000000002</v>
      </c>
    </row>
    <row r="8234" spans="1:9" x14ac:dyDescent="0.25">
      <c r="A8234">
        <v>1</v>
      </c>
      <c r="B8234">
        <v>65</v>
      </c>
      <c r="C8234">
        <v>32.020000000000003</v>
      </c>
      <c r="D8234">
        <v>690</v>
      </c>
      <c r="E8234">
        <v>1</v>
      </c>
      <c r="F8234" t="str">
        <f t="shared" si="512"/>
        <v/>
      </c>
      <c r="G8234">
        <f t="shared" si="513"/>
        <v>0.81200000000000006</v>
      </c>
      <c r="H8234" s="36" t="str">
        <f t="shared" si="514"/>
        <v/>
      </c>
      <c r="I8234" s="1">
        <f t="shared" si="515"/>
        <v>0.81200000000000006</v>
      </c>
    </row>
    <row r="8235" spans="1:9" x14ac:dyDescent="0.25">
      <c r="A8235">
        <v>0</v>
      </c>
      <c r="B8235">
        <v>70</v>
      </c>
      <c r="C8235">
        <v>17.18</v>
      </c>
      <c r="D8235">
        <v>710</v>
      </c>
      <c r="E8235">
        <v>1</v>
      </c>
      <c r="F8235" t="str">
        <f t="shared" si="512"/>
        <v/>
      </c>
      <c r="G8235">
        <f t="shared" si="513"/>
        <v>0.81200000000000006</v>
      </c>
      <c r="H8235" s="36" t="str">
        <f t="shared" si="514"/>
        <v/>
      </c>
      <c r="I8235" s="1">
        <f t="shared" si="515"/>
        <v>0.81200000000000006</v>
      </c>
    </row>
    <row r="8236" spans="1:9" x14ac:dyDescent="0.25">
      <c r="A8236">
        <v>1</v>
      </c>
      <c r="B8236">
        <v>96</v>
      </c>
      <c r="C8236">
        <v>8.2899999999999991</v>
      </c>
      <c r="D8236">
        <v>675</v>
      </c>
      <c r="E8236">
        <v>1</v>
      </c>
      <c r="F8236" t="str">
        <f t="shared" si="512"/>
        <v/>
      </c>
      <c r="G8236" t="str">
        <f t="shared" si="513"/>
        <v/>
      </c>
      <c r="H8236" s="36">
        <f t="shared" si="514"/>
        <v>0.85199999999999998</v>
      </c>
      <c r="I8236" s="1">
        <f t="shared" si="515"/>
        <v>0.85199999999999998</v>
      </c>
    </row>
    <row r="8237" spans="1:9" x14ac:dyDescent="0.25">
      <c r="A8237">
        <v>0</v>
      </c>
      <c r="B8237">
        <v>40</v>
      </c>
      <c r="C8237">
        <v>20.16</v>
      </c>
      <c r="D8237">
        <v>660</v>
      </c>
      <c r="E8237">
        <v>1</v>
      </c>
      <c r="F8237" t="str">
        <f t="shared" si="512"/>
        <v/>
      </c>
      <c r="G8237">
        <f t="shared" si="513"/>
        <v>0.745</v>
      </c>
      <c r="H8237" s="36" t="str">
        <f t="shared" si="514"/>
        <v/>
      </c>
      <c r="I8237" s="1">
        <f t="shared" si="515"/>
        <v>0.745</v>
      </c>
    </row>
    <row r="8238" spans="1:9" x14ac:dyDescent="0.25">
      <c r="A8238">
        <v>0</v>
      </c>
      <c r="B8238">
        <v>30</v>
      </c>
      <c r="C8238">
        <v>31.56</v>
      </c>
      <c r="D8238">
        <v>680</v>
      </c>
      <c r="E8238">
        <v>1</v>
      </c>
      <c r="F8238" t="str">
        <f t="shared" si="512"/>
        <v/>
      </c>
      <c r="G8238">
        <f t="shared" si="513"/>
        <v>0.745</v>
      </c>
      <c r="H8238" s="36" t="str">
        <f t="shared" si="514"/>
        <v/>
      </c>
      <c r="I8238" s="1">
        <f t="shared" si="515"/>
        <v>0.745</v>
      </c>
    </row>
    <row r="8239" spans="1:9" x14ac:dyDescent="0.25">
      <c r="A8239">
        <v>1</v>
      </c>
      <c r="B8239">
        <v>90</v>
      </c>
      <c r="C8239">
        <v>16</v>
      </c>
      <c r="D8239">
        <v>690</v>
      </c>
      <c r="E8239">
        <v>1</v>
      </c>
      <c r="F8239" t="str">
        <f t="shared" si="512"/>
        <v/>
      </c>
      <c r="G8239" t="str">
        <f t="shared" si="513"/>
        <v/>
      </c>
      <c r="H8239" s="36">
        <f t="shared" si="514"/>
        <v>0.89200000000000002</v>
      </c>
      <c r="I8239" s="1">
        <f t="shared" si="515"/>
        <v>0.89200000000000002</v>
      </c>
    </row>
    <row r="8240" spans="1:9" x14ac:dyDescent="0.25">
      <c r="A8240">
        <v>0</v>
      </c>
      <c r="B8240">
        <v>47.5</v>
      </c>
      <c r="C8240">
        <v>17.84</v>
      </c>
      <c r="D8240">
        <v>700</v>
      </c>
      <c r="E8240">
        <v>1</v>
      </c>
      <c r="F8240" t="str">
        <f t="shared" si="512"/>
        <v/>
      </c>
      <c r="G8240">
        <f t="shared" si="513"/>
        <v>0.81200000000000006</v>
      </c>
      <c r="H8240" s="36" t="str">
        <f t="shared" si="514"/>
        <v/>
      </c>
      <c r="I8240" s="1">
        <f t="shared" si="515"/>
        <v>0.81200000000000006</v>
      </c>
    </row>
    <row r="8241" spans="1:9" x14ac:dyDescent="0.25">
      <c r="A8241">
        <v>1</v>
      </c>
      <c r="B8241">
        <v>71</v>
      </c>
      <c r="C8241">
        <v>32.86</v>
      </c>
      <c r="D8241">
        <v>660</v>
      </c>
      <c r="E8241">
        <v>1</v>
      </c>
      <c r="F8241" t="str">
        <f t="shared" si="512"/>
        <v/>
      </c>
      <c r="G8241">
        <f t="shared" si="513"/>
        <v>0.745</v>
      </c>
      <c r="H8241" s="36" t="str">
        <f t="shared" si="514"/>
        <v/>
      </c>
      <c r="I8241" s="1">
        <f t="shared" si="515"/>
        <v>0.745</v>
      </c>
    </row>
    <row r="8242" spans="1:9" x14ac:dyDescent="0.25">
      <c r="A8242">
        <v>0</v>
      </c>
      <c r="B8242">
        <v>42</v>
      </c>
      <c r="C8242">
        <v>24.43</v>
      </c>
      <c r="D8242">
        <v>705</v>
      </c>
      <c r="E8242">
        <v>1</v>
      </c>
      <c r="F8242" t="str">
        <f t="shared" si="512"/>
        <v/>
      </c>
      <c r="G8242">
        <f t="shared" si="513"/>
        <v>0.81200000000000006</v>
      </c>
      <c r="H8242" s="36" t="str">
        <f t="shared" si="514"/>
        <v/>
      </c>
      <c r="I8242" s="1">
        <f t="shared" si="515"/>
        <v>0.81200000000000006</v>
      </c>
    </row>
    <row r="8243" spans="1:9" x14ac:dyDescent="0.25">
      <c r="A8243">
        <v>0</v>
      </c>
      <c r="B8243">
        <v>31</v>
      </c>
      <c r="C8243">
        <v>23.85</v>
      </c>
      <c r="D8243">
        <v>675</v>
      </c>
      <c r="E8243">
        <v>1</v>
      </c>
      <c r="F8243" t="str">
        <f t="shared" si="512"/>
        <v/>
      </c>
      <c r="G8243">
        <f t="shared" si="513"/>
        <v>0.745</v>
      </c>
      <c r="H8243" s="36" t="str">
        <f t="shared" si="514"/>
        <v/>
      </c>
      <c r="I8243" s="1">
        <f t="shared" si="515"/>
        <v>0.745</v>
      </c>
    </row>
    <row r="8244" spans="1:9" x14ac:dyDescent="0.25">
      <c r="A8244">
        <v>1</v>
      </c>
      <c r="B8244">
        <v>140</v>
      </c>
      <c r="C8244">
        <v>8.1300000000000008</v>
      </c>
      <c r="D8244">
        <v>715</v>
      </c>
      <c r="E8244">
        <v>1</v>
      </c>
      <c r="F8244" t="str">
        <f t="shared" si="512"/>
        <v/>
      </c>
      <c r="G8244" t="str">
        <f t="shared" si="513"/>
        <v/>
      </c>
      <c r="H8244" s="36">
        <f t="shared" si="514"/>
        <v>0.89200000000000002</v>
      </c>
      <c r="I8244" s="1">
        <f t="shared" si="515"/>
        <v>0.89200000000000002</v>
      </c>
    </row>
    <row r="8245" spans="1:9" x14ac:dyDescent="0.25">
      <c r="A8245">
        <v>0</v>
      </c>
      <c r="B8245">
        <v>46</v>
      </c>
      <c r="C8245">
        <v>32.659999999999997</v>
      </c>
      <c r="D8245">
        <v>675</v>
      </c>
      <c r="E8245">
        <v>1</v>
      </c>
      <c r="F8245" t="str">
        <f t="shared" si="512"/>
        <v/>
      </c>
      <c r="G8245">
        <f t="shared" si="513"/>
        <v>0.745</v>
      </c>
      <c r="H8245" s="36" t="str">
        <f t="shared" si="514"/>
        <v/>
      </c>
      <c r="I8245" s="1">
        <f t="shared" si="515"/>
        <v>0.745</v>
      </c>
    </row>
    <row r="8246" spans="1:9" x14ac:dyDescent="0.25">
      <c r="A8246">
        <v>0</v>
      </c>
      <c r="B8246">
        <v>60</v>
      </c>
      <c r="C8246">
        <v>22.42</v>
      </c>
      <c r="D8246">
        <v>690</v>
      </c>
      <c r="E8246">
        <v>1</v>
      </c>
      <c r="F8246" t="str">
        <f t="shared" si="512"/>
        <v/>
      </c>
      <c r="G8246">
        <f t="shared" si="513"/>
        <v>0.81200000000000006</v>
      </c>
      <c r="H8246" s="36" t="str">
        <f t="shared" si="514"/>
        <v/>
      </c>
      <c r="I8246" s="1">
        <f t="shared" si="515"/>
        <v>0.81200000000000006</v>
      </c>
    </row>
    <row r="8247" spans="1:9" x14ac:dyDescent="0.25">
      <c r="A8247">
        <v>0</v>
      </c>
      <c r="B8247">
        <v>99.337670000000003</v>
      </c>
      <c r="C8247">
        <v>9.07</v>
      </c>
      <c r="D8247">
        <v>665</v>
      </c>
      <c r="E8247">
        <v>1</v>
      </c>
      <c r="F8247" t="str">
        <f t="shared" si="512"/>
        <v/>
      </c>
      <c r="G8247" t="str">
        <f t="shared" si="513"/>
        <v/>
      </c>
      <c r="H8247" s="36">
        <f t="shared" si="514"/>
        <v>0.85199999999999998</v>
      </c>
      <c r="I8247" s="1">
        <f t="shared" si="515"/>
        <v>0.85199999999999998</v>
      </c>
    </row>
    <row r="8248" spans="1:9" x14ac:dyDescent="0.25">
      <c r="A8248">
        <v>1</v>
      </c>
      <c r="B8248">
        <v>130</v>
      </c>
      <c r="C8248">
        <v>19.46</v>
      </c>
      <c r="D8248">
        <v>725</v>
      </c>
      <c r="E8248">
        <v>1</v>
      </c>
      <c r="F8248">
        <f t="shared" si="512"/>
        <v>0.93600000000000005</v>
      </c>
      <c r="G8248" t="str">
        <f t="shared" si="513"/>
        <v/>
      </c>
      <c r="H8248" s="36" t="str">
        <f t="shared" si="514"/>
        <v/>
      </c>
      <c r="I8248" s="1">
        <f t="shared" si="515"/>
        <v>0.93600000000000005</v>
      </c>
    </row>
    <row r="8249" spans="1:9" x14ac:dyDescent="0.25">
      <c r="A8249">
        <v>1</v>
      </c>
      <c r="B8249">
        <v>125</v>
      </c>
      <c r="C8249">
        <v>23.08</v>
      </c>
      <c r="D8249">
        <v>705</v>
      </c>
      <c r="E8249">
        <v>1</v>
      </c>
      <c r="F8249" t="str">
        <f t="shared" si="512"/>
        <v/>
      </c>
      <c r="G8249" t="str">
        <f t="shared" si="513"/>
        <v/>
      </c>
      <c r="H8249" s="36">
        <f t="shared" si="514"/>
        <v>0.89200000000000002</v>
      </c>
      <c r="I8249" s="1">
        <f t="shared" si="515"/>
        <v>0.89200000000000002</v>
      </c>
    </row>
    <row r="8250" spans="1:9" x14ac:dyDescent="0.25">
      <c r="A8250">
        <v>0</v>
      </c>
      <c r="B8250">
        <v>92</v>
      </c>
      <c r="C8250">
        <v>10.17</v>
      </c>
      <c r="D8250">
        <v>670</v>
      </c>
      <c r="E8250">
        <v>1</v>
      </c>
      <c r="F8250" t="str">
        <f t="shared" si="512"/>
        <v/>
      </c>
      <c r="G8250" t="str">
        <f t="shared" si="513"/>
        <v/>
      </c>
      <c r="H8250" s="36">
        <f t="shared" si="514"/>
        <v>0.85199999999999998</v>
      </c>
      <c r="I8250" s="1">
        <f t="shared" si="515"/>
        <v>0.85199999999999998</v>
      </c>
    </row>
    <row r="8251" spans="1:9" x14ac:dyDescent="0.25">
      <c r="A8251">
        <v>1</v>
      </c>
      <c r="B8251">
        <v>17.841000000000001</v>
      </c>
      <c r="C8251">
        <v>12.38</v>
      </c>
      <c r="D8251">
        <v>690</v>
      </c>
      <c r="E8251">
        <v>1</v>
      </c>
      <c r="F8251" t="str">
        <f t="shared" si="512"/>
        <v/>
      </c>
      <c r="G8251">
        <f t="shared" si="513"/>
        <v>0.72499999999999998</v>
      </c>
      <c r="H8251" s="36" t="str">
        <f t="shared" si="514"/>
        <v/>
      </c>
      <c r="I8251" s="1">
        <f t="shared" si="515"/>
        <v>0.72499999999999998</v>
      </c>
    </row>
    <row r="8252" spans="1:9" x14ac:dyDescent="0.25">
      <c r="A8252">
        <v>1</v>
      </c>
      <c r="B8252">
        <v>45</v>
      </c>
      <c r="C8252">
        <v>7.23</v>
      </c>
      <c r="D8252">
        <v>660</v>
      </c>
      <c r="E8252">
        <v>1</v>
      </c>
      <c r="F8252" t="str">
        <f t="shared" si="512"/>
        <v/>
      </c>
      <c r="G8252">
        <f t="shared" si="513"/>
        <v>0.83199999999999996</v>
      </c>
      <c r="H8252" s="36" t="str">
        <f t="shared" si="514"/>
        <v/>
      </c>
      <c r="I8252" s="1">
        <f t="shared" si="515"/>
        <v>0.83199999999999996</v>
      </c>
    </row>
    <row r="8253" spans="1:9" x14ac:dyDescent="0.25">
      <c r="A8253">
        <v>0</v>
      </c>
      <c r="B8253">
        <v>17.52</v>
      </c>
      <c r="C8253">
        <v>8.6999999999999993</v>
      </c>
      <c r="D8253">
        <v>660</v>
      </c>
      <c r="E8253">
        <v>1</v>
      </c>
      <c r="F8253" t="str">
        <f t="shared" si="512"/>
        <v/>
      </c>
      <c r="G8253">
        <f t="shared" si="513"/>
        <v>0.72499999999999998</v>
      </c>
      <c r="H8253" s="36" t="str">
        <f t="shared" si="514"/>
        <v/>
      </c>
      <c r="I8253" s="1">
        <f t="shared" si="515"/>
        <v>0.72499999999999998</v>
      </c>
    </row>
    <row r="8254" spans="1:9" x14ac:dyDescent="0.25">
      <c r="A8254">
        <v>1</v>
      </c>
      <c r="B8254">
        <v>65</v>
      </c>
      <c r="C8254">
        <v>17.25</v>
      </c>
      <c r="D8254">
        <v>675</v>
      </c>
      <c r="E8254">
        <v>1</v>
      </c>
      <c r="F8254" t="str">
        <f t="shared" si="512"/>
        <v/>
      </c>
      <c r="G8254">
        <f t="shared" si="513"/>
        <v>0.745</v>
      </c>
      <c r="H8254" s="36" t="str">
        <f t="shared" si="514"/>
        <v/>
      </c>
      <c r="I8254" s="1">
        <f t="shared" si="515"/>
        <v>0.745</v>
      </c>
    </row>
    <row r="8255" spans="1:9" x14ac:dyDescent="0.25">
      <c r="A8255">
        <v>0</v>
      </c>
      <c r="B8255">
        <v>55</v>
      </c>
      <c r="C8255">
        <v>25.49</v>
      </c>
      <c r="D8255">
        <v>660</v>
      </c>
      <c r="E8255">
        <v>1</v>
      </c>
      <c r="F8255" t="str">
        <f t="shared" si="512"/>
        <v/>
      </c>
      <c r="G8255">
        <f t="shared" si="513"/>
        <v>0.745</v>
      </c>
      <c r="H8255" s="36" t="str">
        <f t="shared" si="514"/>
        <v/>
      </c>
      <c r="I8255" s="1">
        <f t="shared" si="515"/>
        <v>0.745</v>
      </c>
    </row>
    <row r="8256" spans="1:9" x14ac:dyDescent="0.25">
      <c r="A8256">
        <v>0</v>
      </c>
      <c r="B8256">
        <v>67</v>
      </c>
      <c r="C8256">
        <v>26.04</v>
      </c>
      <c r="D8256">
        <v>695</v>
      </c>
      <c r="E8256">
        <v>1</v>
      </c>
      <c r="F8256" t="str">
        <f t="shared" si="512"/>
        <v/>
      </c>
      <c r="G8256">
        <f t="shared" si="513"/>
        <v>0.81200000000000006</v>
      </c>
      <c r="H8256" s="36" t="str">
        <f t="shared" si="514"/>
        <v/>
      </c>
      <c r="I8256" s="1">
        <f t="shared" si="515"/>
        <v>0.81200000000000006</v>
      </c>
    </row>
    <row r="8257" spans="1:9" x14ac:dyDescent="0.25">
      <c r="A8257">
        <v>0</v>
      </c>
      <c r="B8257">
        <v>212</v>
      </c>
      <c r="C8257">
        <v>8.98</v>
      </c>
      <c r="D8257">
        <v>700</v>
      </c>
      <c r="E8257">
        <v>1</v>
      </c>
      <c r="F8257" t="str">
        <f t="shared" si="512"/>
        <v/>
      </c>
      <c r="G8257" t="str">
        <f t="shared" si="513"/>
        <v/>
      </c>
      <c r="H8257" s="36">
        <f t="shared" si="514"/>
        <v>0.89200000000000002</v>
      </c>
      <c r="I8257" s="1">
        <f t="shared" si="515"/>
        <v>0.89200000000000002</v>
      </c>
    </row>
    <row r="8258" spans="1:9" x14ac:dyDescent="0.25">
      <c r="A8258">
        <v>0</v>
      </c>
      <c r="B8258">
        <v>26</v>
      </c>
      <c r="C8258">
        <v>31.07</v>
      </c>
      <c r="D8258">
        <v>660</v>
      </c>
      <c r="E8258">
        <v>1</v>
      </c>
      <c r="F8258" t="str">
        <f t="shared" si="512"/>
        <v/>
      </c>
      <c r="G8258">
        <f t="shared" si="513"/>
        <v>0.745</v>
      </c>
      <c r="H8258" s="36" t="str">
        <f t="shared" si="514"/>
        <v/>
      </c>
      <c r="I8258" s="1">
        <f t="shared" si="515"/>
        <v>0.745</v>
      </c>
    </row>
    <row r="8259" spans="1:9" x14ac:dyDescent="0.25">
      <c r="A8259">
        <v>1</v>
      </c>
      <c r="B8259">
        <v>75</v>
      </c>
      <c r="C8259">
        <v>15.92</v>
      </c>
      <c r="D8259">
        <v>695</v>
      </c>
      <c r="E8259">
        <v>1</v>
      </c>
      <c r="F8259" t="str">
        <f t="shared" si="512"/>
        <v/>
      </c>
      <c r="G8259">
        <f t="shared" si="513"/>
        <v>0.83199999999999996</v>
      </c>
      <c r="H8259" s="36" t="str">
        <f t="shared" si="514"/>
        <v/>
      </c>
      <c r="I8259" s="1">
        <f t="shared" si="515"/>
        <v>0.83199999999999996</v>
      </c>
    </row>
    <row r="8260" spans="1:9" x14ac:dyDescent="0.25">
      <c r="A8260">
        <v>1</v>
      </c>
      <c r="B8260">
        <v>120</v>
      </c>
      <c r="C8260">
        <v>5.42</v>
      </c>
      <c r="D8260">
        <v>685</v>
      </c>
      <c r="E8260">
        <v>1</v>
      </c>
      <c r="F8260" t="str">
        <f t="shared" ref="F8260:F8323" si="516">IF(D8260&gt;717.5,IF(B8260&gt;48.75,IF(C8260&gt;21.885,0.9,0.936),0.853),"")</f>
        <v/>
      </c>
      <c r="G8260" t="str">
        <f t="shared" ref="G8260:G8323" si="517">IF(D8260&lt;=717.5,IF(B8260&lt;=85.202,IF(C8260&gt;16.545,IF(D8260&gt;687.5,0.812,0.745),IF(B8260&gt;32.802,0.832,0.725)),""),"")</f>
        <v/>
      </c>
      <c r="H8260" s="36">
        <f t="shared" ref="H8260:H8323" si="518">IF(D8260&lt;=717.5,IF(B8260&gt;85.202,IF(C8260&gt;25.055,0.784,IF(D8260&gt;677.5,0.892,0.852)),""),"")</f>
        <v>0.89200000000000002</v>
      </c>
      <c r="I8260" s="1">
        <f t="shared" ref="I8260:I8323" si="519">SUM(F8260:H8260)</f>
        <v>0.89200000000000002</v>
      </c>
    </row>
    <row r="8261" spans="1:9" x14ac:dyDescent="0.25">
      <c r="A8261">
        <v>1</v>
      </c>
      <c r="B8261">
        <v>50</v>
      </c>
      <c r="C8261">
        <v>34.840000000000003</v>
      </c>
      <c r="D8261">
        <v>700</v>
      </c>
      <c r="E8261">
        <v>1</v>
      </c>
      <c r="F8261" t="str">
        <f t="shared" si="516"/>
        <v/>
      </c>
      <c r="G8261">
        <f t="shared" si="517"/>
        <v>0.81200000000000006</v>
      </c>
      <c r="H8261" s="36" t="str">
        <f t="shared" si="518"/>
        <v/>
      </c>
      <c r="I8261" s="1">
        <f t="shared" si="519"/>
        <v>0.81200000000000006</v>
      </c>
    </row>
    <row r="8262" spans="1:9" x14ac:dyDescent="0.25">
      <c r="A8262">
        <v>1</v>
      </c>
      <c r="B8262">
        <v>43.6</v>
      </c>
      <c r="C8262">
        <v>17.59</v>
      </c>
      <c r="D8262">
        <v>660</v>
      </c>
      <c r="E8262">
        <v>1</v>
      </c>
      <c r="F8262" t="str">
        <f t="shared" si="516"/>
        <v/>
      </c>
      <c r="G8262">
        <f t="shared" si="517"/>
        <v>0.745</v>
      </c>
      <c r="H8262" s="36" t="str">
        <f t="shared" si="518"/>
        <v/>
      </c>
      <c r="I8262" s="1">
        <f t="shared" si="519"/>
        <v>0.745</v>
      </c>
    </row>
    <row r="8263" spans="1:9" x14ac:dyDescent="0.25">
      <c r="A8263">
        <v>0</v>
      </c>
      <c r="B8263">
        <v>75</v>
      </c>
      <c r="C8263">
        <v>13.76</v>
      </c>
      <c r="D8263">
        <v>715</v>
      </c>
      <c r="E8263">
        <v>1</v>
      </c>
      <c r="F8263" t="str">
        <f t="shared" si="516"/>
        <v/>
      </c>
      <c r="G8263">
        <f t="shared" si="517"/>
        <v>0.83199999999999996</v>
      </c>
      <c r="H8263" s="36" t="str">
        <f t="shared" si="518"/>
        <v/>
      </c>
      <c r="I8263" s="1">
        <f t="shared" si="519"/>
        <v>0.83199999999999996</v>
      </c>
    </row>
    <row r="8264" spans="1:9" x14ac:dyDescent="0.25">
      <c r="A8264">
        <v>0</v>
      </c>
      <c r="B8264">
        <v>117</v>
      </c>
      <c r="C8264">
        <v>16.04</v>
      </c>
      <c r="D8264">
        <v>675</v>
      </c>
      <c r="E8264">
        <v>1</v>
      </c>
      <c r="F8264" t="str">
        <f t="shared" si="516"/>
        <v/>
      </c>
      <c r="G8264" t="str">
        <f t="shared" si="517"/>
        <v/>
      </c>
      <c r="H8264" s="36">
        <f t="shared" si="518"/>
        <v>0.85199999999999998</v>
      </c>
      <c r="I8264" s="1">
        <f t="shared" si="519"/>
        <v>0.85199999999999998</v>
      </c>
    </row>
    <row r="8265" spans="1:9" x14ac:dyDescent="0.25">
      <c r="A8265">
        <v>0</v>
      </c>
      <c r="B8265">
        <v>120</v>
      </c>
      <c r="C8265">
        <v>17.649999999999999</v>
      </c>
      <c r="D8265">
        <v>720</v>
      </c>
      <c r="E8265">
        <v>1</v>
      </c>
      <c r="F8265">
        <f t="shared" si="516"/>
        <v>0.93600000000000005</v>
      </c>
      <c r="G8265" t="str">
        <f t="shared" si="517"/>
        <v/>
      </c>
      <c r="H8265" s="36" t="str">
        <f t="shared" si="518"/>
        <v/>
      </c>
      <c r="I8265" s="1">
        <f t="shared" si="519"/>
        <v>0.93600000000000005</v>
      </c>
    </row>
    <row r="8266" spans="1:9" x14ac:dyDescent="0.25">
      <c r="A8266">
        <v>1</v>
      </c>
      <c r="B8266">
        <v>68</v>
      </c>
      <c r="C8266">
        <v>13.63</v>
      </c>
      <c r="D8266">
        <v>665</v>
      </c>
      <c r="E8266">
        <v>1</v>
      </c>
      <c r="F8266" t="str">
        <f t="shared" si="516"/>
        <v/>
      </c>
      <c r="G8266">
        <f t="shared" si="517"/>
        <v>0.83199999999999996</v>
      </c>
      <c r="H8266" s="36" t="str">
        <f t="shared" si="518"/>
        <v/>
      </c>
      <c r="I8266" s="1">
        <f t="shared" si="519"/>
        <v>0.83199999999999996</v>
      </c>
    </row>
    <row r="8267" spans="1:9" x14ac:dyDescent="0.25">
      <c r="A8267">
        <v>1</v>
      </c>
      <c r="B8267">
        <v>55</v>
      </c>
      <c r="C8267">
        <v>17.87</v>
      </c>
      <c r="D8267">
        <v>775</v>
      </c>
      <c r="E8267">
        <v>1</v>
      </c>
      <c r="F8267">
        <f t="shared" si="516"/>
        <v>0.93600000000000005</v>
      </c>
      <c r="G8267" t="str">
        <f t="shared" si="517"/>
        <v/>
      </c>
      <c r="H8267" s="36" t="str">
        <f t="shared" si="518"/>
        <v/>
      </c>
      <c r="I8267" s="1">
        <f t="shared" si="519"/>
        <v>0.93600000000000005</v>
      </c>
    </row>
    <row r="8268" spans="1:9" x14ac:dyDescent="0.25">
      <c r="A8268">
        <v>0</v>
      </c>
      <c r="B8268">
        <v>45</v>
      </c>
      <c r="C8268">
        <v>32.43</v>
      </c>
      <c r="D8268">
        <v>730</v>
      </c>
      <c r="E8268">
        <v>1</v>
      </c>
      <c r="F8268">
        <f t="shared" si="516"/>
        <v>0.85299999999999998</v>
      </c>
      <c r="G8268" t="str">
        <f t="shared" si="517"/>
        <v/>
      </c>
      <c r="H8268" s="36" t="str">
        <f t="shared" si="518"/>
        <v/>
      </c>
      <c r="I8268" s="1">
        <f t="shared" si="519"/>
        <v>0.85299999999999998</v>
      </c>
    </row>
    <row r="8269" spans="1:9" x14ac:dyDescent="0.25">
      <c r="A8269">
        <v>1</v>
      </c>
      <c r="B8269">
        <v>90</v>
      </c>
      <c r="C8269">
        <v>24.28</v>
      </c>
      <c r="D8269">
        <v>700</v>
      </c>
      <c r="E8269">
        <v>1</v>
      </c>
      <c r="F8269" t="str">
        <f t="shared" si="516"/>
        <v/>
      </c>
      <c r="G8269" t="str">
        <f t="shared" si="517"/>
        <v/>
      </c>
      <c r="H8269" s="36">
        <f t="shared" si="518"/>
        <v>0.89200000000000002</v>
      </c>
      <c r="I8269" s="1">
        <f t="shared" si="519"/>
        <v>0.89200000000000002</v>
      </c>
    </row>
    <row r="8270" spans="1:9" x14ac:dyDescent="0.25">
      <c r="A8270">
        <v>0</v>
      </c>
      <c r="B8270">
        <v>32.1</v>
      </c>
      <c r="C8270">
        <v>13.83</v>
      </c>
      <c r="D8270">
        <v>685</v>
      </c>
      <c r="E8270">
        <v>1</v>
      </c>
      <c r="F8270" t="str">
        <f t="shared" si="516"/>
        <v/>
      </c>
      <c r="G8270">
        <f t="shared" si="517"/>
        <v>0.72499999999999998</v>
      </c>
      <c r="H8270" s="36" t="str">
        <f t="shared" si="518"/>
        <v/>
      </c>
      <c r="I8270" s="1">
        <f t="shared" si="519"/>
        <v>0.72499999999999998</v>
      </c>
    </row>
    <row r="8271" spans="1:9" x14ac:dyDescent="0.25">
      <c r="A8271">
        <v>1</v>
      </c>
      <c r="B8271">
        <v>68</v>
      </c>
      <c r="C8271">
        <v>21.81</v>
      </c>
      <c r="D8271">
        <v>685</v>
      </c>
      <c r="E8271">
        <v>1</v>
      </c>
      <c r="F8271" t="str">
        <f t="shared" si="516"/>
        <v/>
      </c>
      <c r="G8271">
        <f t="shared" si="517"/>
        <v>0.745</v>
      </c>
      <c r="H8271" s="36" t="str">
        <f t="shared" si="518"/>
        <v/>
      </c>
      <c r="I8271" s="1">
        <f t="shared" si="519"/>
        <v>0.745</v>
      </c>
    </row>
    <row r="8272" spans="1:9" x14ac:dyDescent="0.25">
      <c r="A8272">
        <v>0</v>
      </c>
      <c r="B8272">
        <v>68</v>
      </c>
      <c r="C8272">
        <v>9.6999999999999993</v>
      </c>
      <c r="D8272">
        <v>680</v>
      </c>
      <c r="E8272">
        <v>1</v>
      </c>
      <c r="F8272" t="str">
        <f t="shared" si="516"/>
        <v/>
      </c>
      <c r="G8272">
        <f t="shared" si="517"/>
        <v>0.83199999999999996</v>
      </c>
      <c r="H8272" s="36" t="str">
        <f t="shared" si="518"/>
        <v/>
      </c>
      <c r="I8272" s="1">
        <f t="shared" si="519"/>
        <v>0.83199999999999996</v>
      </c>
    </row>
    <row r="8273" spans="1:9" x14ac:dyDescent="0.25">
      <c r="A8273">
        <v>1</v>
      </c>
      <c r="B8273">
        <v>40</v>
      </c>
      <c r="C8273">
        <v>14.37</v>
      </c>
      <c r="D8273">
        <v>665</v>
      </c>
      <c r="E8273">
        <v>1</v>
      </c>
      <c r="F8273" t="str">
        <f t="shared" si="516"/>
        <v/>
      </c>
      <c r="G8273">
        <f t="shared" si="517"/>
        <v>0.83199999999999996</v>
      </c>
      <c r="H8273" s="36" t="str">
        <f t="shared" si="518"/>
        <v/>
      </c>
      <c r="I8273" s="1">
        <f t="shared" si="519"/>
        <v>0.83199999999999996</v>
      </c>
    </row>
    <row r="8274" spans="1:9" x14ac:dyDescent="0.25">
      <c r="A8274">
        <v>1</v>
      </c>
      <c r="B8274">
        <v>110</v>
      </c>
      <c r="C8274">
        <v>14.96</v>
      </c>
      <c r="D8274">
        <v>730</v>
      </c>
      <c r="E8274">
        <v>1</v>
      </c>
      <c r="F8274">
        <f t="shared" si="516"/>
        <v>0.93600000000000005</v>
      </c>
      <c r="G8274" t="str">
        <f t="shared" si="517"/>
        <v/>
      </c>
      <c r="H8274" s="36" t="str">
        <f t="shared" si="518"/>
        <v/>
      </c>
      <c r="I8274" s="1">
        <f t="shared" si="519"/>
        <v>0.93600000000000005</v>
      </c>
    </row>
    <row r="8275" spans="1:9" x14ac:dyDescent="0.25">
      <c r="A8275">
        <v>1</v>
      </c>
      <c r="B8275">
        <v>42</v>
      </c>
      <c r="C8275">
        <v>31.46</v>
      </c>
      <c r="D8275">
        <v>705</v>
      </c>
      <c r="E8275">
        <v>1</v>
      </c>
      <c r="F8275" t="str">
        <f t="shared" si="516"/>
        <v/>
      </c>
      <c r="G8275">
        <f t="shared" si="517"/>
        <v>0.81200000000000006</v>
      </c>
      <c r="H8275" s="36" t="str">
        <f t="shared" si="518"/>
        <v/>
      </c>
      <c r="I8275" s="1">
        <f t="shared" si="519"/>
        <v>0.81200000000000006</v>
      </c>
    </row>
    <row r="8276" spans="1:9" x14ac:dyDescent="0.25">
      <c r="A8276">
        <v>1</v>
      </c>
      <c r="B8276">
        <v>74</v>
      </c>
      <c r="C8276">
        <v>23.89</v>
      </c>
      <c r="D8276">
        <v>685</v>
      </c>
      <c r="E8276">
        <v>1</v>
      </c>
      <c r="F8276" t="str">
        <f t="shared" si="516"/>
        <v/>
      </c>
      <c r="G8276">
        <f t="shared" si="517"/>
        <v>0.745</v>
      </c>
      <c r="H8276" s="36" t="str">
        <f t="shared" si="518"/>
        <v/>
      </c>
      <c r="I8276" s="1">
        <f t="shared" si="519"/>
        <v>0.745</v>
      </c>
    </row>
    <row r="8277" spans="1:9" x14ac:dyDescent="0.25">
      <c r="A8277">
        <v>1</v>
      </c>
      <c r="B8277">
        <v>105.08</v>
      </c>
      <c r="C8277">
        <v>7.05</v>
      </c>
      <c r="D8277">
        <v>695</v>
      </c>
      <c r="E8277">
        <v>1</v>
      </c>
      <c r="F8277" t="str">
        <f t="shared" si="516"/>
        <v/>
      </c>
      <c r="G8277" t="str">
        <f t="shared" si="517"/>
        <v/>
      </c>
      <c r="H8277" s="36">
        <f t="shared" si="518"/>
        <v>0.89200000000000002</v>
      </c>
      <c r="I8277" s="1">
        <f t="shared" si="519"/>
        <v>0.89200000000000002</v>
      </c>
    </row>
    <row r="8278" spans="1:9" x14ac:dyDescent="0.25">
      <c r="A8278">
        <v>1</v>
      </c>
      <c r="B8278">
        <v>70</v>
      </c>
      <c r="C8278">
        <v>20.329999999999998</v>
      </c>
      <c r="D8278">
        <v>740</v>
      </c>
      <c r="E8278">
        <v>1</v>
      </c>
      <c r="F8278">
        <f t="shared" si="516"/>
        <v>0.93600000000000005</v>
      </c>
      <c r="G8278" t="str">
        <f t="shared" si="517"/>
        <v/>
      </c>
      <c r="H8278" s="36" t="str">
        <f t="shared" si="518"/>
        <v/>
      </c>
      <c r="I8278" s="1">
        <f t="shared" si="519"/>
        <v>0.93600000000000005</v>
      </c>
    </row>
    <row r="8279" spans="1:9" x14ac:dyDescent="0.25">
      <c r="A8279">
        <v>0</v>
      </c>
      <c r="B8279">
        <v>60</v>
      </c>
      <c r="C8279">
        <v>23.06</v>
      </c>
      <c r="D8279">
        <v>665</v>
      </c>
      <c r="E8279">
        <v>1</v>
      </c>
      <c r="F8279" t="str">
        <f t="shared" si="516"/>
        <v/>
      </c>
      <c r="G8279">
        <f t="shared" si="517"/>
        <v>0.745</v>
      </c>
      <c r="H8279" s="36" t="str">
        <f t="shared" si="518"/>
        <v/>
      </c>
      <c r="I8279" s="1">
        <f t="shared" si="519"/>
        <v>0.745</v>
      </c>
    </row>
    <row r="8280" spans="1:9" x14ac:dyDescent="0.25">
      <c r="A8280">
        <v>0</v>
      </c>
      <c r="B8280">
        <v>52</v>
      </c>
      <c r="C8280">
        <v>28.06</v>
      </c>
      <c r="D8280">
        <v>800</v>
      </c>
      <c r="E8280">
        <v>1</v>
      </c>
      <c r="F8280">
        <f t="shared" si="516"/>
        <v>0.9</v>
      </c>
      <c r="G8280" t="str">
        <f t="shared" si="517"/>
        <v/>
      </c>
      <c r="H8280" s="36" t="str">
        <f t="shared" si="518"/>
        <v/>
      </c>
      <c r="I8280" s="1">
        <f t="shared" si="519"/>
        <v>0.9</v>
      </c>
    </row>
    <row r="8281" spans="1:9" x14ac:dyDescent="0.25">
      <c r="A8281">
        <v>1</v>
      </c>
      <c r="B8281">
        <v>90</v>
      </c>
      <c r="C8281">
        <v>26.19</v>
      </c>
      <c r="D8281">
        <v>705</v>
      </c>
      <c r="E8281">
        <v>1</v>
      </c>
      <c r="F8281" t="str">
        <f t="shared" si="516"/>
        <v/>
      </c>
      <c r="G8281" t="str">
        <f t="shared" si="517"/>
        <v/>
      </c>
      <c r="H8281" s="36">
        <f t="shared" si="518"/>
        <v>0.78400000000000003</v>
      </c>
      <c r="I8281" s="1">
        <f t="shared" si="519"/>
        <v>0.78400000000000003</v>
      </c>
    </row>
    <row r="8282" spans="1:9" x14ac:dyDescent="0.25">
      <c r="A8282">
        <v>0</v>
      </c>
      <c r="B8282">
        <v>61</v>
      </c>
      <c r="C8282">
        <v>17.48</v>
      </c>
      <c r="D8282">
        <v>695</v>
      </c>
      <c r="E8282">
        <v>1</v>
      </c>
      <c r="F8282" t="str">
        <f t="shared" si="516"/>
        <v/>
      </c>
      <c r="G8282">
        <f t="shared" si="517"/>
        <v>0.81200000000000006</v>
      </c>
      <c r="H8282" s="36" t="str">
        <f t="shared" si="518"/>
        <v/>
      </c>
      <c r="I8282" s="1">
        <f t="shared" si="519"/>
        <v>0.81200000000000006</v>
      </c>
    </row>
    <row r="8283" spans="1:9" x14ac:dyDescent="0.25">
      <c r="A8283">
        <v>0</v>
      </c>
      <c r="B8283">
        <v>70</v>
      </c>
      <c r="C8283">
        <v>4.7699999999999996</v>
      </c>
      <c r="D8283">
        <v>660</v>
      </c>
      <c r="E8283">
        <v>1</v>
      </c>
      <c r="F8283" t="str">
        <f t="shared" si="516"/>
        <v/>
      </c>
      <c r="G8283">
        <f t="shared" si="517"/>
        <v>0.83199999999999996</v>
      </c>
      <c r="H8283" s="36" t="str">
        <f t="shared" si="518"/>
        <v/>
      </c>
      <c r="I8283" s="1">
        <f t="shared" si="519"/>
        <v>0.83199999999999996</v>
      </c>
    </row>
    <row r="8284" spans="1:9" x14ac:dyDescent="0.25">
      <c r="A8284">
        <v>1</v>
      </c>
      <c r="B8284">
        <v>150</v>
      </c>
      <c r="C8284">
        <v>8.6999999999999993</v>
      </c>
      <c r="D8284">
        <v>775</v>
      </c>
      <c r="E8284">
        <v>1</v>
      </c>
      <c r="F8284">
        <f t="shared" si="516"/>
        <v>0.93600000000000005</v>
      </c>
      <c r="G8284" t="str">
        <f t="shared" si="517"/>
        <v/>
      </c>
      <c r="H8284" s="36" t="str">
        <f t="shared" si="518"/>
        <v/>
      </c>
      <c r="I8284" s="1">
        <f t="shared" si="519"/>
        <v>0.93600000000000005</v>
      </c>
    </row>
    <row r="8285" spans="1:9" x14ac:dyDescent="0.25">
      <c r="A8285">
        <v>1</v>
      </c>
      <c r="B8285">
        <v>100.8</v>
      </c>
      <c r="C8285">
        <v>15.95</v>
      </c>
      <c r="D8285">
        <v>700</v>
      </c>
      <c r="E8285">
        <v>1</v>
      </c>
      <c r="F8285" t="str">
        <f t="shared" si="516"/>
        <v/>
      </c>
      <c r="G8285" t="str">
        <f t="shared" si="517"/>
        <v/>
      </c>
      <c r="H8285" s="36">
        <f t="shared" si="518"/>
        <v>0.89200000000000002</v>
      </c>
      <c r="I8285" s="1">
        <f t="shared" si="519"/>
        <v>0.89200000000000002</v>
      </c>
    </row>
    <row r="8286" spans="1:9" x14ac:dyDescent="0.25">
      <c r="A8286">
        <v>0</v>
      </c>
      <c r="B8286">
        <v>110</v>
      </c>
      <c r="C8286">
        <v>19.149999999999999</v>
      </c>
      <c r="D8286">
        <v>695</v>
      </c>
      <c r="E8286">
        <v>1</v>
      </c>
      <c r="F8286" t="str">
        <f t="shared" si="516"/>
        <v/>
      </c>
      <c r="G8286" t="str">
        <f t="shared" si="517"/>
        <v/>
      </c>
      <c r="H8286" s="36">
        <f t="shared" si="518"/>
        <v>0.89200000000000002</v>
      </c>
      <c r="I8286" s="1">
        <f t="shared" si="519"/>
        <v>0.89200000000000002</v>
      </c>
    </row>
    <row r="8287" spans="1:9" x14ac:dyDescent="0.25">
      <c r="A8287">
        <v>0</v>
      </c>
      <c r="B8287">
        <v>60</v>
      </c>
      <c r="C8287">
        <v>20.92</v>
      </c>
      <c r="D8287">
        <v>680</v>
      </c>
      <c r="E8287">
        <v>1</v>
      </c>
      <c r="F8287" t="str">
        <f t="shared" si="516"/>
        <v/>
      </c>
      <c r="G8287">
        <f t="shared" si="517"/>
        <v>0.745</v>
      </c>
      <c r="H8287" s="36" t="str">
        <f t="shared" si="518"/>
        <v/>
      </c>
      <c r="I8287" s="1">
        <f t="shared" si="519"/>
        <v>0.745</v>
      </c>
    </row>
    <row r="8288" spans="1:9" x14ac:dyDescent="0.25">
      <c r="A8288">
        <v>1</v>
      </c>
      <c r="B8288">
        <v>68</v>
      </c>
      <c r="C8288">
        <v>1.41</v>
      </c>
      <c r="D8288">
        <v>815</v>
      </c>
      <c r="E8288">
        <v>1</v>
      </c>
      <c r="F8288">
        <f t="shared" si="516"/>
        <v>0.93600000000000005</v>
      </c>
      <c r="G8288" t="str">
        <f t="shared" si="517"/>
        <v/>
      </c>
      <c r="H8288" s="36" t="str">
        <f t="shared" si="518"/>
        <v/>
      </c>
      <c r="I8288" s="1">
        <f t="shared" si="519"/>
        <v>0.93600000000000005</v>
      </c>
    </row>
    <row r="8289" spans="1:9" x14ac:dyDescent="0.25">
      <c r="A8289">
        <v>1</v>
      </c>
      <c r="B8289">
        <v>45</v>
      </c>
      <c r="C8289">
        <v>3.73</v>
      </c>
      <c r="D8289">
        <v>670</v>
      </c>
      <c r="E8289">
        <v>1</v>
      </c>
      <c r="F8289" t="str">
        <f t="shared" si="516"/>
        <v/>
      </c>
      <c r="G8289">
        <f t="shared" si="517"/>
        <v>0.83199999999999996</v>
      </c>
      <c r="H8289" s="36" t="str">
        <f t="shared" si="518"/>
        <v/>
      </c>
      <c r="I8289" s="1">
        <f t="shared" si="519"/>
        <v>0.83199999999999996</v>
      </c>
    </row>
    <row r="8290" spans="1:9" x14ac:dyDescent="0.25">
      <c r="A8290">
        <v>1</v>
      </c>
      <c r="B8290">
        <v>40</v>
      </c>
      <c r="C8290">
        <v>8.01</v>
      </c>
      <c r="D8290">
        <v>665</v>
      </c>
      <c r="E8290">
        <v>1</v>
      </c>
      <c r="F8290" t="str">
        <f t="shared" si="516"/>
        <v/>
      </c>
      <c r="G8290">
        <f t="shared" si="517"/>
        <v>0.83199999999999996</v>
      </c>
      <c r="H8290" s="36" t="str">
        <f t="shared" si="518"/>
        <v/>
      </c>
      <c r="I8290" s="1">
        <f t="shared" si="519"/>
        <v>0.83199999999999996</v>
      </c>
    </row>
    <row r="8291" spans="1:9" x14ac:dyDescent="0.25">
      <c r="A8291">
        <v>0</v>
      </c>
      <c r="B8291">
        <v>27.5</v>
      </c>
      <c r="C8291">
        <v>5.81</v>
      </c>
      <c r="D8291">
        <v>730</v>
      </c>
      <c r="E8291">
        <v>1</v>
      </c>
      <c r="F8291">
        <f t="shared" si="516"/>
        <v>0.85299999999999998</v>
      </c>
      <c r="G8291" t="str">
        <f t="shared" si="517"/>
        <v/>
      </c>
      <c r="H8291" s="36" t="str">
        <f t="shared" si="518"/>
        <v/>
      </c>
      <c r="I8291" s="1">
        <f t="shared" si="519"/>
        <v>0.85299999999999998</v>
      </c>
    </row>
    <row r="8292" spans="1:9" x14ac:dyDescent="0.25">
      <c r="A8292">
        <v>1</v>
      </c>
      <c r="B8292">
        <v>43</v>
      </c>
      <c r="C8292">
        <v>13.28</v>
      </c>
      <c r="D8292">
        <v>690</v>
      </c>
      <c r="E8292">
        <v>1</v>
      </c>
      <c r="F8292" t="str">
        <f t="shared" si="516"/>
        <v/>
      </c>
      <c r="G8292">
        <f t="shared" si="517"/>
        <v>0.83199999999999996</v>
      </c>
      <c r="H8292" s="36" t="str">
        <f t="shared" si="518"/>
        <v/>
      </c>
      <c r="I8292" s="1">
        <f t="shared" si="519"/>
        <v>0.83199999999999996</v>
      </c>
    </row>
    <row r="8293" spans="1:9" x14ac:dyDescent="0.25">
      <c r="A8293">
        <v>1</v>
      </c>
      <c r="B8293">
        <v>125</v>
      </c>
      <c r="C8293">
        <v>18.440000000000001</v>
      </c>
      <c r="D8293">
        <v>715</v>
      </c>
      <c r="E8293">
        <v>1</v>
      </c>
      <c r="F8293" t="str">
        <f t="shared" si="516"/>
        <v/>
      </c>
      <c r="G8293" t="str">
        <f t="shared" si="517"/>
        <v/>
      </c>
      <c r="H8293" s="36">
        <f t="shared" si="518"/>
        <v>0.89200000000000002</v>
      </c>
      <c r="I8293" s="1">
        <f t="shared" si="519"/>
        <v>0.89200000000000002</v>
      </c>
    </row>
    <row r="8294" spans="1:9" x14ac:dyDescent="0.25">
      <c r="A8294">
        <v>0</v>
      </c>
      <c r="B8294">
        <v>150</v>
      </c>
      <c r="C8294">
        <v>14.34</v>
      </c>
      <c r="D8294">
        <v>660</v>
      </c>
      <c r="E8294">
        <v>1</v>
      </c>
      <c r="F8294" t="str">
        <f t="shared" si="516"/>
        <v/>
      </c>
      <c r="G8294" t="str">
        <f t="shared" si="517"/>
        <v/>
      </c>
      <c r="H8294" s="36">
        <f t="shared" si="518"/>
        <v>0.85199999999999998</v>
      </c>
      <c r="I8294" s="1">
        <f t="shared" si="519"/>
        <v>0.85199999999999998</v>
      </c>
    </row>
    <row r="8295" spans="1:9" x14ac:dyDescent="0.25">
      <c r="A8295">
        <v>0</v>
      </c>
      <c r="B8295">
        <v>60</v>
      </c>
      <c r="C8295">
        <v>6.12</v>
      </c>
      <c r="D8295">
        <v>680</v>
      </c>
      <c r="E8295">
        <v>1</v>
      </c>
      <c r="F8295" t="str">
        <f t="shared" si="516"/>
        <v/>
      </c>
      <c r="G8295">
        <f t="shared" si="517"/>
        <v>0.83199999999999996</v>
      </c>
      <c r="H8295" s="36" t="str">
        <f t="shared" si="518"/>
        <v/>
      </c>
      <c r="I8295" s="1">
        <f t="shared" si="519"/>
        <v>0.83199999999999996</v>
      </c>
    </row>
    <row r="8296" spans="1:9" x14ac:dyDescent="0.25">
      <c r="A8296">
        <v>1</v>
      </c>
      <c r="B8296">
        <v>35.700000000000003</v>
      </c>
      <c r="C8296">
        <v>24.37</v>
      </c>
      <c r="D8296">
        <v>725</v>
      </c>
      <c r="E8296">
        <v>1</v>
      </c>
      <c r="F8296">
        <f t="shared" si="516"/>
        <v>0.85299999999999998</v>
      </c>
      <c r="G8296" t="str">
        <f t="shared" si="517"/>
        <v/>
      </c>
      <c r="H8296" s="36" t="str">
        <f t="shared" si="518"/>
        <v/>
      </c>
      <c r="I8296" s="1">
        <f t="shared" si="519"/>
        <v>0.85299999999999998</v>
      </c>
    </row>
    <row r="8297" spans="1:9" x14ac:dyDescent="0.25">
      <c r="A8297">
        <v>1</v>
      </c>
      <c r="B8297">
        <v>36</v>
      </c>
      <c r="C8297">
        <v>16</v>
      </c>
      <c r="D8297">
        <v>675</v>
      </c>
      <c r="E8297">
        <v>1</v>
      </c>
      <c r="F8297" t="str">
        <f t="shared" si="516"/>
        <v/>
      </c>
      <c r="G8297">
        <f t="shared" si="517"/>
        <v>0.83199999999999996</v>
      </c>
      <c r="H8297" s="36" t="str">
        <f t="shared" si="518"/>
        <v/>
      </c>
      <c r="I8297" s="1">
        <f t="shared" si="519"/>
        <v>0.83199999999999996</v>
      </c>
    </row>
    <row r="8298" spans="1:9" x14ac:dyDescent="0.25">
      <c r="A8298">
        <v>0</v>
      </c>
      <c r="B8298">
        <v>74</v>
      </c>
      <c r="C8298">
        <v>15.89</v>
      </c>
      <c r="D8298">
        <v>675</v>
      </c>
      <c r="E8298">
        <v>1</v>
      </c>
      <c r="F8298" t="str">
        <f t="shared" si="516"/>
        <v/>
      </c>
      <c r="G8298">
        <f t="shared" si="517"/>
        <v>0.83199999999999996</v>
      </c>
      <c r="H8298" s="36" t="str">
        <f t="shared" si="518"/>
        <v/>
      </c>
      <c r="I8298" s="1">
        <f t="shared" si="519"/>
        <v>0.83199999999999996</v>
      </c>
    </row>
    <row r="8299" spans="1:9" x14ac:dyDescent="0.25">
      <c r="A8299">
        <v>0</v>
      </c>
      <c r="B8299">
        <v>59</v>
      </c>
      <c r="C8299">
        <v>14.77</v>
      </c>
      <c r="D8299">
        <v>660</v>
      </c>
      <c r="E8299">
        <v>1</v>
      </c>
      <c r="F8299" t="str">
        <f t="shared" si="516"/>
        <v/>
      </c>
      <c r="G8299">
        <f t="shared" si="517"/>
        <v>0.83199999999999996</v>
      </c>
      <c r="H8299" s="36" t="str">
        <f t="shared" si="518"/>
        <v/>
      </c>
      <c r="I8299" s="1">
        <f t="shared" si="519"/>
        <v>0.83199999999999996</v>
      </c>
    </row>
    <row r="8300" spans="1:9" x14ac:dyDescent="0.25">
      <c r="A8300">
        <v>0</v>
      </c>
      <c r="B8300">
        <v>80.537000000000006</v>
      </c>
      <c r="C8300">
        <v>18.34</v>
      </c>
      <c r="D8300">
        <v>705</v>
      </c>
      <c r="E8300">
        <v>1</v>
      </c>
      <c r="F8300" t="str">
        <f t="shared" si="516"/>
        <v/>
      </c>
      <c r="G8300">
        <f t="shared" si="517"/>
        <v>0.81200000000000006</v>
      </c>
      <c r="H8300" s="36" t="str">
        <f t="shared" si="518"/>
        <v/>
      </c>
      <c r="I8300" s="1">
        <f t="shared" si="519"/>
        <v>0.81200000000000006</v>
      </c>
    </row>
    <row r="8301" spans="1:9" x14ac:dyDescent="0.25">
      <c r="A8301">
        <v>1</v>
      </c>
      <c r="B8301">
        <v>80</v>
      </c>
      <c r="C8301">
        <v>21.41</v>
      </c>
      <c r="D8301">
        <v>700</v>
      </c>
      <c r="E8301">
        <v>1</v>
      </c>
      <c r="F8301" t="str">
        <f t="shared" si="516"/>
        <v/>
      </c>
      <c r="G8301">
        <f t="shared" si="517"/>
        <v>0.81200000000000006</v>
      </c>
      <c r="H8301" s="36" t="str">
        <f t="shared" si="518"/>
        <v/>
      </c>
      <c r="I8301" s="1">
        <f t="shared" si="519"/>
        <v>0.81200000000000006</v>
      </c>
    </row>
    <row r="8302" spans="1:9" x14ac:dyDescent="0.25">
      <c r="A8302">
        <v>1</v>
      </c>
      <c r="B8302">
        <v>120</v>
      </c>
      <c r="C8302">
        <v>27.77</v>
      </c>
      <c r="D8302">
        <v>665</v>
      </c>
      <c r="E8302">
        <v>1</v>
      </c>
      <c r="F8302" t="str">
        <f t="shared" si="516"/>
        <v/>
      </c>
      <c r="G8302" t="str">
        <f t="shared" si="517"/>
        <v/>
      </c>
      <c r="H8302" s="36">
        <f t="shared" si="518"/>
        <v>0.78400000000000003</v>
      </c>
      <c r="I8302" s="1">
        <f t="shared" si="519"/>
        <v>0.78400000000000003</v>
      </c>
    </row>
    <row r="8303" spans="1:9" x14ac:dyDescent="0.25">
      <c r="A8303">
        <v>1</v>
      </c>
      <c r="B8303">
        <v>56</v>
      </c>
      <c r="C8303">
        <v>23.15</v>
      </c>
      <c r="D8303">
        <v>710</v>
      </c>
      <c r="E8303">
        <v>1</v>
      </c>
      <c r="F8303" t="str">
        <f t="shared" si="516"/>
        <v/>
      </c>
      <c r="G8303">
        <f t="shared" si="517"/>
        <v>0.81200000000000006</v>
      </c>
      <c r="H8303" s="36" t="str">
        <f t="shared" si="518"/>
        <v/>
      </c>
      <c r="I8303" s="1">
        <f t="shared" si="519"/>
        <v>0.81200000000000006</v>
      </c>
    </row>
    <row r="8304" spans="1:9" x14ac:dyDescent="0.25">
      <c r="A8304">
        <v>1</v>
      </c>
      <c r="B8304">
        <v>90</v>
      </c>
      <c r="C8304">
        <v>18.32</v>
      </c>
      <c r="D8304">
        <v>670</v>
      </c>
      <c r="E8304">
        <v>1</v>
      </c>
      <c r="F8304" t="str">
        <f t="shared" si="516"/>
        <v/>
      </c>
      <c r="G8304" t="str">
        <f t="shared" si="517"/>
        <v/>
      </c>
      <c r="H8304" s="36">
        <f t="shared" si="518"/>
        <v>0.85199999999999998</v>
      </c>
      <c r="I8304" s="1">
        <f t="shared" si="519"/>
        <v>0.85199999999999998</v>
      </c>
    </row>
    <row r="8305" spans="1:9" x14ac:dyDescent="0.25">
      <c r="A8305">
        <v>1</v>
      </c>
      <c r="B8305">
        <v>32</v>
      </c>
      <c r="C8305">
        <v>39.01</v>
      </c>
      <c r="D8305">
        <v>670</v>
      </c>
      <c r="E8305">
        <v>1</v>
      </c>
      <c r="F8305" t="str">
        <f t="shared" si="516"/>
        <v/>
      </c>
      <c r="G8305">
        <f t="shared" si="517"/>
        <v>0.745</v>
      </c>
      <c r="H8305" s="36" t="str">
        <f t="shared" si="518"/>
        <v/>
      </c>
      <c r="I8305" s="1">
        <f t="shared" si="519"/>
        <v>0.745</v>
      </c>
    </row>
    <row r="8306" spans="1:9" x14ac:dyDescent="0.25">
      <c r="A8306">
        <v>0</v>
      </c>
      <c r="B8306">
        <v>75</v>
      </c>
      <c r="C8306">
        <v>12.18</v>
      </c>
      <c r="D8306">
        <v>665</v>
      </c>
      <c r="E8306">
        <v>1</v>
      </c>
      <c r="F8306" t="str">
        <f t="shared" si="516"/>
        <v/>
      </c>
      <c r="G8306">
        <f t="shared" si="517"/>
        <v>0.83199999999999996</v>
      </c>
      <c r="H8306" s="36" t="str">
        <f t="shared" si="518"/>
        <v/>
      </c>
      <c r="I8306" s="1">
        <f t="shared" si="519"/>
        <v>0.83199999999999996</v>
      </c>
    </row>
    <row r="8307" spans="1:9" x14ac:dyDescent="0.25">
      <c r="A8307">
        <v>1</v>
      </c>
      <c r="B8307">
        <v>104</v>
      </c>
      <c r="C8307">
        <v>11.07</v>
      </c>
      <c r="D8307">
        <v>685</v>
      </c>
      <c r="E8307">
        <v>1</v>
      </c>
      <c r="F8307" t="str">
        <f t="shared" si="516"/>
        <v/>
      </c>
      <c r="G8307" t="str">
        <f t="shared" si="517"/>
        <v/>
      </c>
      <c r="H8307" s="36">
        <f t="shared" si="518"/>
        <v>0.89200000000000002</v>
      </c>
      <c r="I8307" s="1">
        <f t="shared" si="519"/>
        <v>0.89200000000000002</v>
      </c>
    </row>
    <row r="8308" spans="1:9" x14ac:dyDescent="0.25">
      <c r="A8308">
        <v>1</v>
      </c>
      <c r="B8308">
        <v>60</v>
      </c>
      <c r="C8308">
        <v>34.58</v>
      </c>
      <c r="D8308">
        <v>710</v>
      </c>
      <c r="E8308">
        <v>1</v>
      </c>
      <c r="F8308" t="str">
        <f t="shared" si="516"/>
        <v/>
      </c>
      <c r="G8308">
        <f t="shared" si="517"/>
        <v>0.81200000000000006</v>
      </c>
      <c r="H8308" s="36" t="str">
        <f t="shared" si="518"/>
        <v/>
      </c>
      <c r="I8308" s="1">
        <f t="shared" si="519"/>
        <v>0.81200000000000006</v>
      </c>
    </row>
    <row r="8309" spans="1:9" x14ac:dyDescent="0.25">
      <c r="A8309">
        <v>1</v>
      </c>
      <c r="B8309">
        <v>65</v>
      </c>
      <c r="C8309">
        <v>15.08</v>
      </c>
      <c r="D8309">
        <v>710</v>
      </c>
      <c r="E8309">
        <v>1</v>
      </c>
      <c r="F8309" t="str">
        <f t="shared" si="516"/>
        <v/>
      </c>
      <c r="G8309">
        <f t="shared" si="517"/>
        <v>0.83199999999999996</v>
      </c>
      <c r="H8309" s="36" t="str">
        <f t="shared" si="518"/>
        <v/>
      </c>
      <c r="I8309" s="1">
        <f t="shared" si="519"/>
        <v>0.83199999999999996</v>
      </c>
    </row>
    <row r="8310" spans="1:9" x14ac:dyDescent="0.25">
      <c r="A8310">
        <v>1</v>
      </c>
      <c r="B8310">
        <v>59.28</v>
      </c>
      <c r="C8310">
        <v>11.33</v>
      </c>
      <c r="D8310">
        <v>660</v>
      </c>
      <c r="E8310">
        <v>1</v>
      </c>
      <c r="F8310" t="str">
        <f t="shared" si="516"/>
        <v/>
      </c>
      <c r="G8310">
        <f t="shared" si="517"/>
        <v>0.83199999999999996</v>
      </c>
      <c r="H8310" s="36" t="str">
        <f t="shared" si="518"/>
        <v/>
      </c>
      <c r="I8310" s="1">
        <f t="shared" si="519"/>
        <v>0.83199999999999996</v>
      </c>
    </row>
    <row r="8311" spans="1:9" x14ac:dyDescent="0.25">
      <c r="A8311">
        <v>1</v>
      </c>
      <c r="B8311">
        <v>79</v>
      </c>
      <c r="C8311">
        <v>16.5</v>
      </c>
      <c r="D8311">
        <v>680</v>
      </c>
      <c r="E8311">
        <v>1</v>
      </c>
      <c r="F8311" t="str">
        <f t="shared" si="516"/>
        <v/>
      </c>
      <c r="G8311">
        <f t="shared" si="517"/>
        <v>0.83199999999999996</v>
      </c>
      <c r="H8311" s="36" t="str">
        <f t="shared" si="518"/>
        <v/>
      </c>
      <c r="I8311" s="1">
        <f t="shared" si="519"/>
        <v>0.83199999999999996</v>
      </c>
    </row>
    <row r="8312" spans="1:9" x14ac:dyDescent="0.25">
      <c r="A8312">
        <v>1</v>
      </c>
      <c r="B8312">
        <v>135</v>
      </c>
      <c r="C8312">
        <v>5.74</v>
      </c>
      <c r="D8312">
        <v>665</v>
      </c>
      <c r="E8312">
        <v>1</v>
      </c>
      <c r="F8312" t="str">
        <f t="shared" si="516"/>
        <v/>
      </c>
      <c r="G8312" t="str">
        <f t="shared" si="517"/>
        <v/>
      </c>
      <c r="H8312" s="36">
        <f t="shared" si="518"/>
        <v>0.85199999999999998</v>
      </c>
      <c r="I8312" s="1">
        <f t="shared" si="519"/>
        <v>0.85199999999999998</v>
      </c>
    </row>
    <row r="8313" spans="1:9" x14ac:dyDescent="0.25">
      <c r="A8313">
        <v>1</v>
      </c>
      <c r="B8313">
        <v>40</v>
      </c>
      <c r="C8313">
        <v>33.15</v>
      </c>
      <c r="D8313">
        <v>665</v>
      </c>
      <c r="E8313">
        <v>1</v>
      </c>
      <c r="F8313" t="str">
        <f t="shared" si="516"/>
        <v/>
      </c>
      <c r="G8313">
        <f t="shared" si="517"/>
        <v>0.745</v>
      </c>
      <c r="H8313" s="36" t="str">
        <f t="shared" si="518"/>
        <v/>
      </c>
      <c r="I8313" s="1">
        <f t="shared" si="519"/>
        <v>0.745</v>
      </c>
    </row>
    <row r="8314" spans="1:9" x14ac:dyDescent="0.25">
      <c r="A8314">
        <v>1</v>
      </c>
      <c r="B8314">
        <v>125</v>
      </c>
      <c r="C8314">
        <v>27.67</v>
      </c>
      <c r="D8314">
        <v>705</v>
      </c>
      <c r="E8314">
        <v>1</v>
      </c>
      <c r="F8314" t="str">
        <f t="shared" si="516"/>
        <v/>
      </c>
      <c r="G8314" t="str">
        <f t="shared" si="517"/>
        <v/>
      </c>
      <c r="H8314" s="36">
        <f t="shared" si="518"/>
        <v>0.78400000000000003</v>
      </c>
      <c r="I8314" s="1">
        <f t="shared" si="519"/>
        <v>0.78400000000000003</v>
      </c>
    </row>
    <row r="8315" spans="1:9" x14ac:dyDescent="0.25">
      <c r="A8315">
        <v>1</v>
      </c>
      <c r="B8315">
        <v>95</v>
      </c>
      <c r="C8315">
        <v>30.53</v>
      </c>
      <c r="D8315">
        <v>675</v>
      </c>
      <c r="E8315">
        <v>1</v>
      </c>
      <c r="F8315" t="str">
        <f t="shared" si="516"/>
        <v/>
      </c>
      <c r="G8315" t="str">
        <f t="shared" si="517"/>
        <v/>
      </c>
      <c r="H8315" s="36">
        <f t="shared" si="518"/>
        <v>0.78400000000000003</v>
      </c>
      <c r="I8315" s="1">
        <f t="shared" si="519"/>
        <v>0.78400000000000003</v>
      </c>
    </row>
    <row r="8316" spans="1:9" x14ac:dyDescent="0.25">
      <c r="A8316">
        <v>1</v>
      </c>
      <c r="B8316">
        <v>86.8</v>
      </c>
      <c r="C8316">
        <v>18.440000000000001</v>
      </c>
      <c r="D8316">
        <v>705</v>
      </c>
      <c r="E8316">
        <v>1</v>
      </c>
      <c r="F8316" t="str">
        <f t="shared" si="516"/>
        <v/>
      </c>
      <c r="G8316" t="str">
        <f t="shared" si="517"/>
        <v/>
      </c>
      <c r="H8316" s="36">
        <f t="shared" si="518"/>
        <v>0.89200000000000002</v>
      </c>
      <c r="I8316" s="1">
        <f t="shared" si="519"/>
        <v>0.89200000000000002</v>
      </c>
    </row>
    <row r="8317" spans="1:9" x14ac:dyDescent="0.25">
      <c r="A8317">
        <v>0</v>
      </c>
      <c r="B8317">
        <v>68.5</v>
      </c>
      <c r="C8317">
        <v>17.760000000000002</v>
      </c>
      <c r="D8317">
        <v>695</v>
      </c>
      <c r="E8317">
        <v>1</v>
      </c>
      <c r="F8317" t="str">
        <f t="shared" si="516"/>
        <v/>
      </c>
      <c r="G8317">
        <f t="shared" si="517"/>
        <v>0.81200000000000006</v>
      </c>
      <c r="H8317" s="36" t="str">
        <f t="shared" si="518"/>
        <v/>
      </c>
      <c r="I8317" s="1">
        <f t="shared" si="519"/>
        <v>0.81200000000000006</v>
      </c>
    </row>
    <row r="8318" spans="1:9" x14ac:dyDescent="0.25">
      <c r="A8318">
        <v>0</v>
      </c>
      <c r="B8318">
        <v>67.599999999999994</v>
      </c>
      <c r="C8318">
        <v>31.24</v>
      </c>
      <c r="D8318">
        <v>675</v>
      </c>
      <c r="E8318">
        <v>1</v>
      </c>
      <c r="F8318" t="str">
        <f t="shared" si="516"/>
        <v/>
      </c>
      <c r="G8318">
        <f t="shared" si="517"/>
        <v>0.745</v>
      </c>
      <c r="H8318" s="36" t="str">
        <f t="shared" si="518"/>
        <v/>
      </c>
      <c r="I8318" s="1">
        <f t="shared" si="519"/>
        <v>0.745</v>
      </c>
    </row>
    <row r="8319" spans="1:9" x14ac:dyDescent="0.25">
      <c r="A8319">
        <v>0</v>
      </c>
      <c r="B8319">
        <v>65</v>
      </c>
      <c r="C8319">
        <v>22.43</v>
      </c>
      <c r="D8319">
        <v>750</v>
      </c>
      <c r="E8319">
        <v>1</v>
      </c>
      <c r="F8319">
        <f t="shared" si="516"/>
        <v>0.9</v>
      </c>
      <c r="G8319" t="str">
        <f t="shared" si="517"/>
        <v/>
      </c>
      <c r="H8319" s="36" t="str">
        <f t="shared" si="518"/>
        <v/>
      </c>
      <c r="I8319" s="1">
        <f t="shared" si="519"/>
        <v>0.9</v>
      </c>
    </row>
    <row r="8320" spans="1:9" x14ac:dyDescent="0.25">
      <c r="A8320">
        <v>0</v>
      </c>
      <c r="B8320">
        <v>85</v>
      </c>
      <c r="C8320">
        <v>8.61</v>
      </c>
      <c r="D8320">
        <v>690</v>
      </c>
      <c r="E8320">
        <v>1</v>
      </c>
      <c r="F8320" t="str">
        <f t="shared" si="516"/>
        <v/>
      </c>
      <c r="G8320">
        <f t="shared" si="517"/>
        <v>0.83199999999999996</v>
      </c>
      <c r="H8320" s="36" t="str">
        <f t="shared" si="518"/>
        <v/>
      </c>
      <c r="I8320" s="1">
        <f t="shared" si="519"/>
        <v>0.83199999999999996</v>
      </c>
    </row>
    <row r="8321" spans="1:9" x14ac:dyDescent="0.25">
      <c r="A8321">
        <v>0</v>
      </c>
      <c r="B8321">
        <v>35</v>
      </c>
      <c r="C8321">
        <v>12.65</v>
      </c>
      <c r="D8321">
        <v>680</v>
      </c>
      <c r="E8321">
        <v>1</v>
      </c>
      <c r="F8321" t="str">
        <f t="shared" si="516"/>
        <v/>
      </c>
      <c r="G8321">
        <f t="shared" si="517"/>
        <v>0.83199999999999996</v>
      </c>
      <c r="H8321" s="36" t="str">
        <f t="shared" si="518"/>
        <v/>
      </c>
      <c r="I8321" s="1">
        <f t="shared" si="519"/>
        <v>0.83199999999999996</v>
      </c>
    </row>
    <row r="8322" spans="1:9" x14ac:dyDescent="0.25">
      <c r="A8322">
        <v>1</v>
      </c>
      <c r="B8322">
        <v>70</v>
      </c>
      <c r="C8322">
        <v>18.41</v>
      </c>
      <c r="D8322">
        <v>705</v>
      </c>
      <c r="E8322">
        <v>1</v>
      </c>
      <c r="F8322" t="str">
        <f t="shared" si="516"/>
        <v/>
      </c>
      <c r="G8322">
        <f t="shared" si="517"/>
        <v>0.81200000000000006</v>
      </c>
      <c r="H8322" s="36" t="str">
        <f t="shared" si="518"/>
        <v/>
      </c>
      <c r="I8322" s="1">
        <f t="shared" si="519"/>
        <v>0.81200000000000006</v>
      </c>
    </row>
    <row r="8323" spans="1:9" x14ac:dyDescent="0.25">
      <c r="A8323">
        <v>1</v>
      </c>
      <c r="B8323">
        <v>91</v>
      </c>
      <c r="C8323">
        <v>22.85</v>
      </c>
      <c r="D8323">
        <v>670</v>
      </c>
      <c r="E8323">
        <v>1</v>
      </c>
      <c r="F8323" t="str">
        <f t="shared" si="516"/>
        <v/>
      </c>
      <c r="G8323" t="str">
        <f t="shared" si="517"/>
        <v/>
      </c>
      <c r="H8323" s="36">
        <f t="shared" si="518"/>
        <v>0.85199999999999998</v>
      </c>
      <c r="I8323" s="1">
        <f t="shared" si="519"/>
        <v>0.85199999999999998</v>
      </c>
    </row>
    <row r="8324" spans="1:9" x14ac:dyDescent="0.25">
      <c r="A8324">
        <v>1</v>
      </c>
      <c r="B8324">
        <v>107</v>
      </c>
      <c r="C8324">
        <v>15.17</v>
      </c>
      <c r="D8324">
        <v>705</v>
      </c>
      <c r="E8324">
        <v>1</v>
      </c>
      <c r="F8324" t="str">
        <f t="shared" ref="F8324:F8387" si="520">IF(D8324&gt;717.5,IF(B8324&gt;48.75,IF(C8324&gt;21.885,0.9,0.936),0.853),"")</f>
        <v/>
      </c>
      <c r="G8324" t="str">
        <f t="shared" ref="G8324:G8387" si="521">IF(D8324&lt;=717.5,IF(B8324&lt;=85.202,IF(C8324&gt;16.545,IF(D8324&gt;687.5,0.812,0.745),IF(B8324&gt;32.802,0.832,0.725)),""),"")</f>
        <v/>
      </c>
      <c r="H8324" s="36">
        <f t="shared" ref="H8324:H8387" si="522">IF(D8324&lt;=717.5,IF(B8324&gt;85.202,IF(C8324&gt;25.055,0.784,IF(D8324&gt;677.5,0.892,0.852)),""),"")</f>
        <v>0.89200000000000002</v>
      </c>
      <c r="I8324" s="1">
        <f t="shared" ref="I8324:I8387" si="523">SUM(F8324:H8324)</f>
        <v>0.89200000000000002</v>
      </c>
    </row>
    <row r="8325" spans="1:9" x14ac:dyDescent="0.25">
      <c r="A8325">
        <v>1</v>
      </c>
      <c r="B8325">
        <v>78</v>
      </c>
      <c r="C8325">
        <v>17.170000000000002</v>
      </c>
      <c r="D8325">
        <v>710</v>
      </c>
      <c r="E8325">
        <v>1</v>
      </c>
      <c r="F8325" t="str">
        <f t="shared" si="520"/>
        <v/>
      </c>
      <c r="G8325">
        <f t="shared" si="521"/>
        <v>0.81200000000000006</v>
      </c>
      <c r="H8325" s="36" t="str">
        <f t="shared" si="522"/>
        <v/>
      </c>
      <c r="I8325" s="1">
        <f t="shared" si="523"/>
        <v>0.81200000000000006</v>
      </c>
    </row>
    <row r="8326" spans="1:9" x14ac:dyDescent="0.25">
      <c r="A8326">
        <v>0</v>
      </c>
      <c r="B8326">
        <v>40</v>
      </c>
      <c r="C8326">
        <v>16.05</v>
      </c>
      <c r="D8326">
        <v>695</v>
      </c>
      <c r="E8326">
        <v>1</v>
      </c>
      <c r="F8326" t="str">
        <f t="shared" si="520"/>
        <v/>
      </c>
      <c r="G8326">
        <f t="shared" si="521"/>
        <v>0.83199999999999996</v>
      </c>
      <c r="H8326" s="36" t="str">
        <f t="shared" si="522"/>
        <v/>
      </c>
      <c r="I8326" s="1">
        <f t="shared" si="523"/>
        <v>0.83199999999999996</v>
      </c>
    </row>
    <row r="8327" spans="1:9" x14ac:dyDescent="0.25">
      <c r="A8327">
        <v>0</v>
      </c>
      <c r="B8327">
        <v>38</v>
      </c>
      <c r="C8327">
        <v>18.95</v>
      </c>
      <c r="D8327">
        <v>675</v>
      </c>
      <c r="E8327">
        <v>1</v>
      </c>
      <c r="F8327" t="str">
        <f t="shared" si="520"/>
        <v/>
      </c>
      <c r="G8327">
        <f t="shared" si="521"/>
        <v>0.745</v>
      </c>
      <c r="H8327" s="36" t="str">
        <f t="shared" si="522"/>
        <v/>
      </c>
      <c r="I8327" s="1">
        <f t="shared" si="523"/>
        <v>0.745</v>
      </c>
    </row>
    <row r="8328" spans="1:9" x14ac:dyDescent="0.25">
      <c r="A8328">
        <v>1</v>
      </c>
      <c r="B8328">
        <v>105</v>
      </c>
      <c r="C8328">
        <v>20.43</v>
      </c>
      <c r="D8328">
        <v>700</v>
      </c>
      <c r="E8328">
        <v>1</v>
      </c>
      <c r="F8328" t="str">
        <f t="shared" si="520"/>
        <v/>
      </c>
      <c r="G8328" t="str">
        <f t="shared" si="521"/>
        <v/>
      </c>
      <c r="H8328" s="36">
        <f t="shared" si="522"/>
        <v>0.89200000000000002</v>
      </c>
      <c r="I8328" s="1">
        <f t="shared" si="523"/>
        <v>0.89200000000000002</v>
      </c>
    </row>
    <row r="8329" spans="1:9" x14ac:dyDescent="0.25">
      <c r="A8329">
        <v>1</v>
      </c>
      <c r="B8329">
        <v>19.821680000000001</v>
      </c>
      <c r="C8329">
        <v>51.61</v>
      </c>
      <c r="D8329">
        <v>665</v>
      </c>
      <c r="E8329">
        <v>1</v>
      </c>
      <c r="F8329" t="str">
        <f t="shared" si="520"/>
        <v/>
      </c>
      <c r="G8329">
        <f t="shared" si="521"/>
        <v>0.745</v>
      </c>
      <c r="H8329" s="36" t="str">
        <f t="shared" si="522"/>
        <v/>
      </c>
      <c r="I8329" s="1">
        <f t="shared" si="523"/>
        <v>0.745</v>
      </c>
    </row>
    <row r="8330" spans="1:9" x14ac:dyDescent="0.25">
      <c r="A8330">
        <v>1</v>
      </c>
      <c r="B8330">
        <v>48</v>
      </c>
      <c r="C8330">
        <v>9.5299999999999994</v>
      </c>
      <c r="D8330">
        <v>730</v>
      </c>
      <c r="E8330">
        <v>1</v>
      </c>
      <c r="F8330">
        <f t="shared" si="520"/>
        <v>0.85299999999999998</v>
      </c>
      <c r="G8330" t="str">
        <f t="shared" si="521"/>
        <v/>
      </c>
      <c r="H8330" s="36" t="str">
        <f t="shared" si="522"/>
        <v/>
      </c>
      <c r="I8330" s="1">
        <f t="shared" si="523"/>
        <v>0.85299999999999998</v>
      </c>
    </row>
    <row r="8331" spans="1:9" x14ac:dyDescent="0.25">
      <c r="A8331">
        <v>0</v>
      </c>
      <c r="B8331">
        <v>48</v>
      </c>
      <c r="C8331">
        <v>9</v>
      </c>
      <c r="D8331">
        <v>685</v>
      </c>
      <c r="E8331">
        <v>1</v>
      </c>
      <c r="F8331" t="str">
        <f t="shared" si="520"/>
        <v/>
      </c>
      <c r="G8331">
        <f t="shared" si="521"/>
        <v>0.83199999999999996</v>
      </c>
      <c r="H8331" s="36" t="str">
        <f t="shared" si="522"/>
        <v/>
      </c>
      <c r="I8331" s="1">
        <f t="shared" si="523"/>
        <v>0.83199999999999996</v>
      </c>
    </row>
    <row r="8332" spans="1:9" x14ac:dyDescent="0.25">
      <c r="A8332">
        <v>0</v>
      </c>
      <c r="B8332">
        <v>53</v>
      </c>
      <c r="C8332">
        <v>29.15</v>
      </c>
      <c r="D8332">
        <v>670</v>
      </c>
      <c r="E8332">
        <v>1</v>
      </c>
      <c r="F8332" t="str">
        <f t="shared" si="520"/>
        <v/>
      </c>
      <c r="G8332">
        <f t="shared" si="521"/>
        <v>0.745</v>
      </c>
      <c r="H8332" s="36" t="str">
        <f t="shared" si="522"/>
        <v/>
      </c>
      <c r="I8332" s="1">
        <f t="shared" si="523"/>
        <v>0.745</v>
      </c>
    </row>
    <row r="8333" spans="1:9" x14ac:dyDescent="0.25">
      <c r="A8333">
        <v>1</v>
      </c>
      <c r="B8333">
        <v>94</v>
      </c>
      <c r="C8333">
        <v>30.56</v>
      </c>
      <c r="D8333">
        <v>760</v>
      </c>
      <c r="E8333">
        <v>1</v>
      </c>
      <c r="F8333">
        <f t="shared" si="520"/>
        <v>0.9</v>
      </c>
      <c r="G8333" t="str">
        <f t="shared" si="521"/>
        <v/>
      </c>
      <c r="H8333" s="36" t="str">
        <f t="shared" si="522"/>
        <v/>
      </c>
      <c r="I8333" s="1">
        <f t="shared" si="523"/>
        <v>0.9</v>
      </c>
    </row>
    <row r="8334" spans="1:9" x14ac:dyDescent="0.25">
      <c r="A8334">
        <v>0</v>
      </c>
      <c r="B8334">
        <v>62.5</v>
      </c>
      <c r="C8334">
        <v>14.57</v>
      </c>
      <c r="D8334">
        <v>710</v>
      </c>
      <c r="E8334">
        <v>1</v>
      </c>
      <c r="F8334" t="str">
        <f t="shared" si="520"/>
        <v/>
      </c>
      <c r="G8334">
        <f t="shared" si="521"/>
        <v>0.83199999999999996</v>
      </c>
      <c r="H8334" s="36" t="str">
        <f t="shared" si="522"/>
        <v/>
      </c>
      <c r="I8334" s="1">
        <f t="shared" si="523"/>
        <v>0.83199999999999996</v>
      </c>
    </row>
    <row r="8335" spans="1:9" x14ac:dyDescent="0.25">
      <c r="A8335">
        <v>1</v>
      </c>
      <c r="B8335">
        <v>80</v>
      </c>
      <c r="C8335">
        <v>15.44</v>
      </c>
      <c r="D8335">
        <v>780</v>
      </c>
      <c r="E8335">
        <v>1</v>
      </c>
      <c r="F8335">
        <f t="shared" si="520"/>
        <v>0.93600000000000005</v>
      </c>
      <c r="G8335" t="str">
        <f t="shared" si="521"/>
        <v/>
      </c>
      <c r="H8335" s="36" t="str">
        <f t="shared" si="522"/>
        <v/>
      </c>
      <c r="I8335" s="1">
        <f t="shared" si="523"/>
        <v>0.93600000000000005</v>
      </c>
    </row>
    <row r="8336" spans="1:9" x14ac:dyDescent="0.25">
      <c r="A8336">
        <v>1</v>
      </c>
      <c r="B8336">
        <v>83</v>
      </c>
      <c r="C8336">
        <v>16.8</v>
      </c>
      <c r="D8336">
        <v>725</v>
      </c>
      <c r="E8336">
        <v>1</v>
      </c>
      <c r="F8336">
        <f t="shared" si="520"/>
        <v>0.93600000000000005</v>
      </c>
      <c r="G8336" t="str">
        <f t="shared" si="521"/>
        <v/>
      </c>
      <c r="H8336" s="36" t="str">
        <f t="shared" si="522"/>
        <v/>
      </c>
      <c r="I8336" s="1">
        <f t="shared" si="523"/>
        <v>0.93600000000000005</v>
      </c>
    </row>
    <row r="8337" spans="1:9" x14ac:dyDescent="0.25">
      <c r="A8337">
        <v>0</v>
      </c>
      <c r="B8337">
        <v>52</v>
      </c>
      <c r="C8337">
        <v>20.100000000000001</v>
      </c>
      <c r="D8337">
        <v>670</v>
      </c>
      <c r="E8337">
        <v>1</v>
      </c>
      <c r="F8337" t="str">
        <f t="shared" si="520"/>
        <v/>
      </c>
      <c r="G8337">
        <f t="shared" si="521"/>
        <v>0.745</v>
      </c>
      <c r="H8337" s="36" t="str">
        <f t="shared" si="522"/>
        <v/>
      </c>
      <c r="I8337" s="1">
        <f t="shared" si="523"/>
        <v>0.745</v>
      </c>
    </row>
    <row r="8338" spans="1:9" x14ac:dyDescent="0.25">
      <c r="A8338">
        <v>1</v>
      </c>
      <c r="B8338">
        <v>40</v>
      </c>
      <c r="C8338">
        <v>66.099999999999994</v>
      </c>
      <c r="D8338">
        <v>690</v>
      </c>
      <c r="E8338">
        <v>1</v>
      </c>
      <c r="F8338" t="str">
        <f t="shared" si="520"/>
        <v/>
      </c>
      <c r="G8338">
        <f t="shared" si="521"/>
        <v>0.81200000000000006</v>
      </c>
      <c r="H8338" s="36" t="str">
        <f t="shared" si="522"/>
        <v/>
      </c>
      <c r="I8338" s="1">
        <f t="shared" si="523"/>
        <v>0.81200000000000006</v>
      </c>
    </row>
    <row r="8339" spans="1:9" x14ac:dyDescent="0.25">
      <c r="A8339">
        <v>0</v>
      </c>
      <c r="B8339">
        <v>26</v>
      </c>
      <c r="C8339">
        <v>28.99</v>
      </c>
      <c r="D8339">
        <v>685</v>
      </c>
      <c r="E8339">
        <v>1</v>
      </c>
      <c r="F8339" t="str">
        <f t="shared" si="520"/>
        <v/>
      </c>
      <c r="G8339">
        <f t="shared" si="521"/>
        <v>0.745</v>
      </c>
      <c r="H8339" s="36" t="str">
        <f t="shared" si="522"/>
        <v/>
      </c>
      <c r="I8339" s="1">
        <f t="shared" si="523"/>
        <v>0.745</v>
      </c>
    </row>
    <row r="8340" spans="1:9" x14ac:dyDescent="0.25">
      <c r="A8340">
        <v>1</v>
      </c>
      <c r="B8340">
        <v>75.5</v>
      </c>
      <c r="C8340">
        <v>17.100000000000001</v>
      </c>
      <c r="D8340">
        <v>690</v>
      </c>
      <c r="E8340">
        <v>1</v>
      </c>
      <c r="F8340" t="str">
        <f t="shared" si="520"/>
        <v/>
      </c>
      <c r="G8340">
        <f t="shared" si="521"/>
        <v>0.81200000000000006</v>
      </c>
      <c r="H8340" s="36" t="str">
        <f t="shared" si="522"/>
        <v/>
      </c>
      <c r="I8340" s="1">
        <f t="shared" si="523"/>
        <v>0.81200000000000006</v>
      </c>
    </row>
    <row r="8341" spans="1:9" x14ac:dyDescent="0.25">
      <c r="A8341">
        <v>1</v>
      </c>
      <c r="B8341">
        <v>75</v>
      </c>
      <c r="C8341">
        <v>11.02</v>
      </c>
      <c r="D8341">
        <v>695</v>
      </c>
      <c r="E8341">
        <v>1</v>
      </c>
      <c r="F8341" t="str">
        <f t="shared" si="520"/>
        <v/>
      </c>
      <c r="G8341">
        <f t="shared" si="521"/>
        <v>0.83199999999999996</v>
      </c>
      <c r="H8341" s="36" t="str">
        <f t="shared" si="522"/>
        <v/>
      </c>
      <c r="I8341" s="1">
        <f t="shared" si="523"/>
        <v>0.83199999999999996</v>
      </c>
    </row>
    <row r="8342" spans="1:9" x14ac:dyDescent="0.25">
      <c r="A8342">
        <v>1</v>
      </c>
      <c r="B8342">
        <v>136</v>
      </c>
      <c r="C8342">
        <v>20.12</v>
      </c>
      <c r="D8342">
        <v>760</v>
      </c>
      <c r="E8342">
        <v>1</v>
      </c>
      <c r="F8342">
        <f t="shared" si="520"/>
        <v>0.93600000000000005</v>
      </c>
      <c r="G8342" t="str">
        <f t="shared" si="521"/>
        <v/>
      </c>
      <c r="H8342" s="36" t="str">
        <f t="shared" si="522"/>
        <v/>
      </c>
      <c r="I8342" s="1">
        <f t="shared" si="523"/>
        <v>0.93600000000000005</v>
      </c>
    </row>
    <row r="8343" spans="1:9" x14ac:dyDescent="0.25">
      <c r="A8343">
        <v>1</v>
      </c>
      <c r="B8343">
        <v>36</v>
      </c>
      <c r="C8343">
        <v>35.869999999999997</v>
      </c>
      <c r="D8343">
        <v>660</v>
      </c>
      <c r="E8343">
        <v>1</v>
      </c>
      <c r="F8343" t="str">
        <f t="shared" si="520"/>
        <v/>
      </c>
      <c r="G8343">
        <f t="shared" si="521"/>
        <v>0.745</v>
      </c>
      <c r="H8343" s="36" t="str">
        <f t="shared" si="522"/>
        <v/>
      </c>
      <c r="I8343" s="1">
        <f t="shared" si="523"/>
        <v>0.745</v>
      </c>
    </row>
    <row r="8344" spans="1:9" x14ac:dyDescent="0.25">
      <c r="A8344">
        <v>1</v>
      </c>
      <c r="B8344">
        <v>80</v>
      </c>
      <c r="C8344">
        <v>19.71</v>
      </c>
      <c r="D8344">
        <v>690</v>
      </c>
      <c r="E8344">
        <v>1</v>
      </c>
      <c r="F8344" t="str">
        <f t="shared" si="520"/>
        <v/>
      </c>
      <c r="G8344">
        <f t="shared" si="521"/>
        <v>0.81200000000000006</v>
      </c>
      <c r="H8344" s="36" t="str">
        <f t="shared" si="522"/>
        <v/>
      </c>
      <c r="I8344" s="1">
        <f t="shared" si="523"/>
        <v>0.81200000000000006</v>
      </c>
    </row>
    <row r="8345" spans="1:9" x14ac:dyDescent="0.25">
      <c r="A8345">
        <v>0</v>
      </c>
      <c r="B8345">
        <v>40</v>
      </c>
      <c r="C8345">
        <v>18.09</v>
      </c>
      <c r="D8345">
        <v>675</v>
      </c>
      <c r="E8345">
        <v>1</v>
      </c>
      <c r="F8345" t="str">
        <f t="shared" si="520"/>
        <v/>
      </c>
      <c r="G8345">
        <f t="shared" si="521"/>
        <v>0.745</v>
      </c>
      <c r="H8345" s="36" t="str">
        <f t="shared" si="522"/>
        <v/>
      </c>
      <c r="I8345" s="1">
        <f t="shared" si="523"/>
        <v>0.745</v>
      </c>
    </row>
    <row r="8346" spans="1:9" x14ac:dyDescent="0.25">
      <c r="A8346">
        <v>1</v>
      </c>
      <c r="B8346">
        <v>50</v>
      </c>
      <c r="C8346">
        <v>32.1</v>
      </c>
      <c r="D8346">
        <v>680</v>
      </c>
      <c r="E8346">
        <v>1</v>
      </c>
      <c r="F8346" t="str">
        <f t="shared" si="520"/>
        <v/>
      </c>
      <c r="G8346">
        <f t="shared" si="521"/>
        <v>0.745</v>
      </c>
      <c r="H8346" s="36" t="str">
        <f t="shared" si="522"/>
        <v/>
      </c>
      <c r="I8346" s="1">
        <f t="shared" si="523"/>
        <v>0.745</v>
      </c>
    </row>
    <row r="8347" spans="1:9" x14ac:dyDescent="0.25">
      <c r="A8347">
        <v>1</v>
      </c>
      <c r="B8347">
        <v>90.25</v>
      </c>
      <c r="C8347">
        <v>12.27</v>
      </c>
      <c r="D8347">
        <v>680</v>
      </c>
      <c r="E8347">
        <v>1</v>
      </c>
      <c r="F8347" t="str">
        <f t="shared" si="520"/>
        <v/>
      </c>
      <c r="G8347" t="str">
        <f t="shared" si="521"/>
        <v/>
      </c>
      <c r="H8347" s="36">
        <f t="shared" si="522"/>
        <v>0.89200000000000002</v>
      </c>
      <c r="I8347" s="1">
        <f t="shared" si="523"/>
        <v>0.89200000000000002</v>
      </c>
    </row>
    <row r="8348" spans="1:9" x14ac:dyDescent="0.25">
      <c r="A8348">
        <v>0</v>
      </c>
      <c r="B8348">
        <v>40</v>
      </c>
      <c r="C8348">
        <v>30.12</v>
      </c>
      <c r="D8348">
        <v>675</v>
      </c>
      <c r="E8348">
        <v>1</v>
      </c>
      <c r="F8348" t="str">
        <f t="shared" si="520"/>
        <v/>
      </c>
      <c r="G8348">
        <f t="shared" si="521"/>
        <v>0.745</v>
      </c>
      <c r="H8348" s="36" t="str">
        <f t="shared" si="522"/>
        <v/>
      </c>
      <c r="I8348" s="1">
        <f t="shared" si="523"/>
        <v>0.745</v>
      </c>
    </row>
    <row r="8349" spans="1:9" x14ac:dyDescent="0.25">
      <c r="A8349">
        <v>0</v>
      </c>
      <c r="B8349">
        <v>70</v>
      </c>
      <c r="C8349">
        <v>7.44</v>
      </c>
      <c r="D8349">
        <v>695</v>
      </c>
      <c r="E8349">
        <v>1</v>
      </c>
      <c r="F8349" t="str">
        <f t="shared" si="520"/>
        <v/>
      </c>
      <c r="G8349">
        <f t="shared" si="521"/>
        <v>0.83199999999999996</v>
      </c>
      <c r="H8349" s="36" t="str">
        <f t="shared" si="522"/>
        <v/>
      </c>
      <c r="I8349" s="1">
        <f t="shared" si="523"/>
        <v>0.83199999999999996</v>
      </c>
    </row>
    <row r="8350" spans="1:9" x14ac:dyDescent="0.25">
      <c r="A8350">
        <v>1</v>
      </c>
      <c r="B8350">
        <v>97</v>
      </c>
      <c r="C8350">
        <v>18.59</v>
      </c>
      <c r="D8350">
        <v>680</v>
      </c>
      <c r="E8350">
        <v>1</v>
      </c>
      <c r="F8350" t="str">
        <f t="shared" si="520"/>
        <v/>
      </c>
      <c r="G8350" t="str">
        <f t="shared" si="521"/>
        <v/>
      </c>
      <c r="H8350" s="36">
        <f t="shared" si="522"/>
        <v>0.89200000000000002</v>
      </c>
      <c r="I8350" s="1">
        <f t="shared" si="523"/>
        <v>0.89200000000000002</v>
      </c>
    </row>
    <row r="8351" spans="1:9" x14ac:dyDescent="0.25">
      <c r="A8351">
        <v>1</v>
      </c>
      <c r="B8351">
        <v>80</v>
      </c>
      <c r="C8351">
        <v>12.69</v>
      </c>
      <c r="D8351">
        <v>720</v>
      </c>
      <c r="E8351">
        <v>1</v>
      </c>
      <c r="F8351">
        <f t="shared" si="520"/>
        <v>0.93600000000000005</v>
      </c>
      <c r="G8351" t="str">
        <f t="shared" si="521"/>
        <v/>
      </c>
      <c r="H8351" s="36" t="str">
        <f t="shared" si="522"/>
        <v/>
      </c>
      <c r="I8351" s="1">
        <f t="shared" si="523"/>
        <v>0.93600000000000005</v>
      </c>
    </row>
    <row r="8352" spans="1:9" x14ac:dyDescent="0.25">
      <c r="A8352">
        <v>1</v>
      </c>
      <c r="B8352">
        <v>54</v>
      </c>
      <c r="C8352">
        <v>9.31</v>
      </c>
      <c r="D8352">
        <v>680</v>
      </c>
      <c r="E8352">
        <v>1</v>
      </c>
      <c r="F8352" t="str">
        <f t="shared" si="520"/>
        <v/>
      </c>
      <c r="G8352">
        <f t="shared" si="521"/>
        <v>0.83199999999999996</v>
      </c>
      <c r="H8352" s="36" t="str">
        <f t="shared" si="522"/>
        <v/>
      </c>
      <c r="I8352" s="1">
        <f t="shared" si="523"/>
        <v>0.83199999999999996</v>
      </c>
    </row>
    <row r="8353" spans="1:9" x14ac:dyDescent="0.25">
      <c r="A8353">
        <v>1</v>
      </c>
      <c r="B8353">
        <v>67</v>
      </c>
      <c r="C8353">
        <v>22.43</v>
      </c>
      <c r="D8353">
        <v>675</v>
      </c>
      <c r="E8353">
        <v>1</v>
      </c>
      <c r="F8353" t="str">
        <f t="shared" si="520"/>
        <v/>
      </c>
      <c r="G8353">
        <f t="shared" si="521"/>
        <v>0.745</v>
      </c>
      <c r="H8353" s="36" t="str">
        <f t="shared" si="522"/>
        <v/>
      </c>
      <c r="I8353" s="1">
        <f t="shared" si="523"/>
        <v>0.745</v>
      </c>
    </row>
    <row r="8354" spans="1:9" x14ac:dyDescent="0.25">
      <c r="A8354">
        <v>0</v>
      </c>
      <c r="B8354">
        <v>90</v>
      </c>
      <c r="C8354">
        <v>14.16</v>
      </c>
      <c r="D8354">
        <v>660</v>
      </c>
      <c r="E8354">
        <v>1</v>
      </c>
      <c r="F8354" t="str">
        <f t="shared" si="520"/>
        <v/>
      </c>
      <c r="G8354" t="str">
        <f t="shared" si="521"/>
        <v/>
      </c>
      <c r="H8354" s="36">
        <f t="shared" si="522"/>
        <v>0.85199999999999998</v>
      </c>
      <c r="I8354" s="1">
        <f t="shared" si="523"/>
        <v>0.85199999999999998</v>
      </c>
    </row>
    <row r="8355" spans="1:9" x14ac:dyDescent="0.25">
      <c r="A8355">
        <v>1</v>
      </c>
      <c r="B8355">
        <v>75</v>
      </c>
      <c r="C8355">
        <v>25.71</v>
      </c>
      <c r="D8355">
        <v>685</v>
      </c>
      <c r="E8355">
        <v>1</v>
      </c>
      <c r="F8355" t="str">
        <f t="shared" si="520"/>
        <v/>
      </c>
      <c r="G8355">
        <f t="shared" si="521"/>
        <v>0.745</v>
      </c>
      <c r="H8355" s="36" t="str">
        <f t="shared" si="522"/>
        <v/>
      </c>
      <c r="I8355" s="1">
        <f t="shared" si="523"/>
        <v>0.745</v>
      </c>
    </row>
    <row r="8356" spans="1:9" x14ac:dyDescent="0.25">
      <c r="A8356">
        <v>1</v>
      </c>
      <c r="B8356">
        <v>200</v>
      </c>
      <c r="C8356">
        <v>17.920000000000002</v>
      </c>
      <c r="D8356">
        <v>760</v>
      </c>
      <c r="E8356">
        <v>1</v>
      </c>
      <c r="F8356">
        <f t="shared" si="520"/>
        <v>0.93600000000000005</v>
      </c>
      <c r="G8356" t="str">
        <f t="shared" si="521"/>
        <v/>
      </c>
      <c r="H8356" s="36" t="str">
        <f t="shared" si="522"/>
        <v/>
      </c>
      <c r="I8356" s="1">
        <f t="shared" si="523"/>
        <v>0.93600000000000005</v>
      </c>
    </row>
    <row r="8357" spans="1:9" x14ac:dyDescent="0.25">
      <c r="A8357">
        <v>1</v>
      </c>
      <c r="B8357">
        <v>23</v>
      </c>
      <c r="C8357">
        <v>9.5299999999999994</v>
      </c>
      <c r="D8357">
        <v>700</v>
      </c>
      <c r="E8357">
        <v>1</v>
      </c>
      <c r="F8357" t="str">
        <f t="shared" si="520"/>
        <v/>
      </c>
      <c r="G8357">
        <f t="shared" si="521"/>
        <v>0.72499999999999998</v>
      </c>
      <c r="H8357" s="36" t="str">
        <f t="shared" si="522"/>
        <v/>
      </c>
      <c r="I8357" s="1">
        <f t="shared" si="523"/>
        <v>0.72499999999999998</v>
      </c>
    </row>
    <row r="8358" spans="1:9" x14ac:dyDescent="0.25">
      <c r="A8358">
        <v>1</v>
      </c>
      <c r="B8358">
        <v>94</v>
      </c>
      <c r="C8358">
        <v>8.17</v>
      </c>
      <c r="D8358">
        <v>725</v>
      </c>
      <c r="E8358">
        <v>1</v>
      </c>
      <c r="F8358">
        <f t="shared" si="520"/>
        <v>0.93600000000000005</v>
      </c>
      <c r="G8358" t="str">
        <f t="shared" si="521"/>
        <v/>
      </c>
      <c r="H8358" s="36" t="str">
        <f t="shared" si="522"/>
        <v/>
      </c>
      <c r="I8358" s="1">
        <f t="shared" si="523"/>
        <v>0.93600000000000005</v>
      </c>
    </row>
    <row r="8359" spans="1:9" x14ac:dyDescent="0.25">
      <c r="A8359">
        <v>0</v>
      </c>
      <c r="B8359">
        <v>25</v>
      </c>
      <c r="C8359">
        <v>18</v>
      </c>
      <c r="D8359">
        <v>670</v>
      </c>
      <c r="E8359">
        <v>1</v>
      </c>
      <c r="F8359" t="str">
        <f t="shared" si="520"/>
        <v/>
      </c>
      <c r="G8359">
        <f t="shared" si="521"/>
        <v>0.745</v>
      </c>
      <c r="H8359" s="36" t="str">
        <f t="shared" si="522"/>
        <v/>
      </c>
      <c r="I8359" s="1">
        <f t="shared" si="523"/>
        <v>0.745</v>
      </c>
    </row>
    <row r="8360" spans="1:9" x14ac:dyDescent="0.25">
      <c r="A8360">
        <v>1</v>
      </c>
      <c r="B8360">
        <v>84</v>
      </c>
      <c r="C8360">
        <v>28.91</v>
      </c>
      <c r="D8360">
        <v>700</v>
      </c>
      <c r="E8360">
        <v>1</v>
      </c>
      <c r="F8360" t="str">
        <f t="shared" si="520"/>
        <v/>
      </c>
      <c r="G8360">
        <f t="shared" si="521"/>
        <v>0.81200000000000006</v>
      </c>
      <c r="H8360" s="36" t="str">
        <f t="shared" si="522"/>
        <v/>
      </c>
      <c r="I8360" s="1">
        <f t="shared" si="523"/>
        <v>0.81200000000000006</v>
      </c>
    </row>
    <row r="8361" spans="1:9" x14ac:dyDescent="0.25">
      <c r="A8361">
        <v>1</v>
      </c>
      <c r="B8361">
        <v>36</v>
      </c>
      <c r="C8361">
        <v>34.67</v>
      </c>
      <c r="D8361">
        <v>705</v>
      </c>
      <c r="E8361">
        <v>1</v>
      </c>
      <c r="F8361" t="str">
        <f t="shared" si="520"/>
        <v/>
      </c>
      <c r="G8361">
        <f t="shared" si="521"/>
        <v>0.81200000000000006</v>
      </c>
      <c r="H8361" s="36" t="str">
        <f t="shared" si="522"/>
        <v/>
      </c>
      <c r="I8361" s="1">
        <f t="shared" si="523"/>
        <v>0.81200000000000006</v>
      </c>
    </row>
    <row r="8362" spans="1:9" x14ac:dyDescent="0.25">
      <c r="A8362">
        <v>0</v>
      </c>
      <c r="B8362">
        <v>50</v>
      </c>
      <c r="C8362">
        <v>18.07</v>
      </c>
      <c r="D8362">
        <v>745</v>
      </c>
      <c r="E8362">
        <v>1</v>
      </c>
      <c r="F8362">
        <f t="shared" si="520"/>
        <v>0.93600000000000005</v>
      </c>
      <c r="G8362" t="str">
        <f t="shared" si="521"/>
        <v/>
      </c>
      <c r="H8362" s="36" t="str">
        <f t="shared" si="522"/>
        <v/>
      </c>
      <c r="I8362" s="1">
        <f t="shared" si="523"/>
        <v>0.93600000000000005</v>
      </c>
    </row>
    <row r="8363" spans="1:9" x14ac:dyDescent="0.25">
      <c r="A8363">
        <v>1</v>
      </c>
      <c r="B8363">
        <v>450</v>
      </c>
      <c r="C8363">
        <v>14.04</v>
      </c>
      <c r="D8363">
        <v>750</v>
      </c>
      <c r="E8363">
        <v>1</v>
      </c>
      <c r="F8363">
        <f t="shared" si="520"/>
        <v>0.93600000000000005</v>
      </c>
      <c r="G8363" t="str">
        <f t="shared" si="521"/>
        <v/>
      </c>
      <c r="H8363" s="36" t="str">
        <f t="shared" si="522"/>
        <v/>
      </c>
      <c r="I8363" s="1">
        <f t="shared" si="523"/>
        <v>0.93600000000000005</v>
      </c>
    </row>
    <row r="8364" spans="1:9" x14ac:dyDescent="0.25">
      <c r="A8364">
        <v>1</v>
      </c>
      <c r="B8364">
        <v>500</v>
      </c>
      <c r="C8364">
        <v>9.83</v>
      </c>
      <c r="D8364">
        <v>765</v>
      </c>
      <c r="E8364">
        <v>1</v>
      </c>
      <c r="F8364">
        <f t="shared" si="520"/>
        <v>0.93600000000000005</v>
      </c>
      <c r="G8364" t="str">
        <f t="shared" si="521"/>
        <v/>
      </c>
      <c r="H8364" s="36" t="str">
        <f t="shared" si="522"/>
        <v/>
      </c>
      <c r="I8364" s="1">
        <f t="shared" si="523"/>
        <v>0.93600000000000005</v>
      </c>
    </row>
    <row r="8365" spans="1:9" x14ac:dyDescent="0.25">
      <c r="A8365">
        <v>1</v>
      </c>
      <c r="B8365">
        <v>70</v>
      </c>
      <c r="C8365">
        <v>33.64</v>
      </c>
      <c r="D8365">
        <v>730</v>
      </c>
      <c r="E8365">
        <v>1</v>
      </c>
      <c r="F8365">
        <f t="shared" si="520"/>
        <v>0.9</v>
      </c>
      <c r="G8365" t="str">
        <f t="shared" si="521"/>
        <v/>
      </c>
      <c r="H8365" s="36" t="str">
        <f t="shared" si="522"/>
        <v/>
      </c>
      <c r="I8365" s="1">
        <f t="shared" si="523"/>
        <v>0.9</v>
      </c>
    </row>
    <row r="8366" spans="1:9" x14ac:dyDescent="0.25">
      <c r="A8366">
        <v>0</v>
      </c>
      <c r="B8366">
        <v>40</v>
      </c>
      <c r="C8366">
        <v>8.49</v>
      </c>
      <c r="D8366">
        <v>700</v>
      </c>
      <c r="E8366">
        <v>1</v>
      </c>
      <c r="F8366" t="str">
        <f t="shared" si="520"/>
        <v/>
      </c>
      <c r="G8366">
        <f t="shared" si="521"/>
        <v>0.83199999999999996</v>
      </c>
      <c r="H8366" s="36" t="str">
        <f t="shared" si="522"/>
        <v/>
      </c>
      <c r="I8366" s="1">
        <f t="shared" si="523"/>
        <v>0.83199999999999996</v>
      </c>
    </row>
    <row r="8367" spans="1:9" x14ac:dyDescent="0.25">
      <c r="A8367">
        <v>1</v>
      </c>
      <c r="B8367">
        <v>119</v>
      </c>
      <c r="C8367">
        <v>17.989999999999998</v>
      </c>
      <c r="D8367">
        <v>700</v>
      </c>
      <c r="E8367">
        <v>1</v>
      </c>
      <c r="F8367" t="str">
        <f t="shared" si="520"/>
        <v/>
      </c>
      <c r="G8367" t="str">
        <f t="shared" si="521"/>
        <v/>
      </c>
      <c r="H8367" s="36">
        <f t="shared" si="522"/>
        <v>0.89200000000000002</v>
      </c>
      <c r="I8367" s="1">
        <f t="shared" si="523"/>
        <v>0.89200000000000002</v>
      </c>
    </row>
    <row r="8368" spans="1:9" x14ac:dyDescent="0.25">
      <c r="A8368">
        <v>1</v>
      </c>
      <c r="B8368">
        <v>56</v>
      </c>
      <c r="C8368">
        <v>12.39</v>
      </c>
      <c r="D8368">
        <v>690</v>
      </c>
      <c r="E8368">
        <v>1</v>
      </c>
      <c r="F8368" t="str">
        <f t="shared" si="520"/>
        <v/>
      </c>
      <c r="G8368">
        <f t="shared" si="521"/>
        <v>0.83199999999999996</v>
      </c>
      <c r="H8368" s="36" t="str">
        <f t="shared" si="522"/>
        <v/>
      </c>
      <c r="I8368" s="1">
        <f t="shared" si="523"/>
        <v>0.83199999999999996</v>
      </c>
    </row>
    <row r="8369" spans="1:9" x14ac:dyDescent="0.25">
      <c r="A8369">
        <v>1</v>
      </c>
      <c r="B8369">
        <v>33</v>
      </c>
      <c r="C8369">
        <v>25.42</v>
      </c>
      <c r="D8369">
        <v>715</v>
      </c>
      <c r="E8369">
        <v>1</v>
      </c>
      <c r="F8369" t="str">
        <f t="shared" si="520"/>
        <v/>
      </c>
      <c r="G8369">
        <f t="shared" si="521"/>
        <v>0.81200000000000006</v>
      </c>
      <c r="H8369" s="36" t="str">
        <f t="shared" si="522"/>
        <v/>
      </c>
      <c r="I8369" s="1">
        <f t="shared" si="523"/>
        <v>0.81200000000000006</v>
      </c>
    </row>
    <row r="8370" spans="1:9" x14ac:dyDescent="0.25">
      <c r="A8370">
        <v>1</v>
      </c>
      <c r="B8370">
        <v>49.5</v>
      </c>
      <c r="C8370">
        <v>27.3</v>
      </c>
      <c r="D8370">
        <v>665</v>
      </c>
      <c r="E8370">
        <v>1</v>
      </c>
      <c r="F8370" t="str">
        <f t="shared" si="520"/>
        <v/>
      </c>
      <c r="G8370">
        <f t="shared" si="521"/>
        <v>0.745</v>
      </c>
      <c r="H8370" s="36" t="str">
        <f t="shared" si="522"/>
        <v/>
      </c>
      <c r="I8370" s="1">
        <f t="shared" si="523"/>
        <v>0.745</v>
      </c>
    </row>
    <row r="8371" spans="1:9" x14ac:dyDescent="0.25">
      <c r="A8371">
        <v>0</v>
      </c>
      <c r="B8371">
        <v>16.5</v>
      </c>
      <c r="C8371">
        <v>19.05</v>
      </c>
      <c r="D8371">
        <v>715</v>
      </c>
      <c r="E8371">
        <v>1</v>
      </c>
      <c r="F8371" t="str">
        <f t="shared" si="520"/>
        <v/>
      </c>
      <c r="G8371">
        <f t="shared" si="521"/>
        <v>0.81200000000000006</v>
      </c>
      <c r="H8371" s="36" t="str">
        <f t="shared" si="522"/>
        <v/>
      </c>
      <c r="I8371" s="1">
        <f t="shared" si="523"/>
        <v>0.81200000000000006</v>
      </c>
    </row>
    <row r="8372" spans="1:9" x14ac:dyDescent="0.25">
      <c r="A8372">
        <v>1</v>
      </c>
      <c r="B8372">
        <v>45</v>
      </c>
      <c r="C8372">
        <v>29.14</v>
      </c>
      <c r="D8372">
        <v>660</v>
      </c>
      <c r="E8372">
        <v>1</v>
      </c>
      <c r="F8372" t="str">
        <f t="shared" si="520"/>
        <v/>
      </c>
      <c r="G8372">
        <f t="shared" si="521"/>
        <v>0.745</v>
      </c>
      <c r="H8372" s="36" t="str">
        <f t="shared" si="522"/>
        <v/>
      </c>
      <c r="I8372" s="1">
        <f t="shared" si="523"/>
        <v>0.745</v>
      </c>
    </row>
    <row r="8373" spans="1:9" x14ac:dyDescent="0.25">
      <c r="A8373">
        <v>0</v>
      </c>
      <c r="B8373">
        <v>60</v>
      </c>
      <c r="C8373">
        <v>35.42</v>
      </c>
      <c r="D8373">
        <v>670</v>
      </c>
      <c r="E8373">
        <v>1</v>
      </c>
      <c r="F8373" t="str">
        <f t="shared" si="520"/>
        <v/>
      </c>
      <c r="G8373">
        <f t="shared" si="521"/>
        <v>0.745</v>
      </c>
      <c r="H8373" s="36" t="str">
        <f t="shared" si="522"/>
        <v/>
      </c>
      <c r="I8373" s="1">
        <f t="shared" si="523"/>
        <v>0.745</v>
      </c>
    </row>
    <row r="8374" spans="1:9" x14ac:dyDescent="0.25">
      <c r="A8374">
        <v>1</v>
      </c>
      <c r="B8374">
        <v>60</v>
      </c>
      <c r="C8374">
        <v>23.82</v>
      </c>
      <c r="D8374">
        <v>710</v>
      </c>
      <c r="E8374">
        <v>1</v>
      </c>
      <c r="F8374" t="str">
        <f t="shared" si="520"/>
        <v/>
      </c>
      <c r="G8374">
        <f t="shared" si="521"/>
        <v>0.81200000000000006</v>
      </c>
      <c r="H8374" s="36" t="str">
        <f t="shared" si="522"/>
        <v/>
      </c>
      <c r="I8374" s="1">
        <f t="shared" si="523"/>
        <v>0.81200000000000006</v>
      </c>
    </row>
    <row r="8375" spans="1:9" x14ac:dyDescent="0.25">
      <c r="A8375">
        <v>1</v>
      </c>
      <c r="B8375">
        <v>100</v>
      </c>
      <c r="C8375">
        <v>4.6399999999999997</v>
      </c>
      <c r="D8375">
        <v>665</v>
      </c>
      <c r="E8375">
        <v>1</v>
      </c>
      <c r="F8375" t="str">
        <f t="shared" si="520"/>
        <v/>
      </c>
      <c r="G8375" t="str">
        <f t="shared" si="521"/>
        <v/>
      </c>
      <c r="H8375" s="36">
        <f t="shared" si="522"/>
        <v>0.85199999999999998</v>
      </c>
      <c r="I8375" s="1">
        <f t="shared" si="523"/>
        <v>0.85199999999999998</v>
      </c>
    </row>
    <row r="8376" spans="1:9" x14ac:dyDescent="0.25">
      <c r="A8376">
        <v>0</v>
      </c>
      <c r="B8376">
        <v>65</v>
      </c>
      <c r="C8376">
        <v>15.12</v>
      </c>
      <c r="D8376">
        <v>700</v>
      </c>
      <c r="E8376">
        <v>1</v>
      </c>
      <c r="F8376" t="str">
        <f t="shared" si="520"/>
        <v/>
      </c>
      <c r="G8376">
        <f t="shared" si="521"/>
        <v>0.83199999999999996</v>
      </c>
      <c r="H8376" s="36" t="str">
        <f t="shared" si="522"/>
        <v/>
      </c>
      <c r="I8376" s="1">
        <f t="shared" si="523"/>
        <v>0.83199999999999996</v>
      </c>
    </row>
    <row r="8377" spans="1:9" x14ac:dyDescent="0.25">
      <c r="A8377">
        <v>1</v>
      </c>
      <c r="B8377">
        <v>56</v>
      </c>
      <c r="C8377">
        <v>39.82</v>
      </c>
      <c r="D8377">
        <v>690</v>
      </c>
      <c r="E8377">
        <v>1</v>
      </c>
      <c r="F8377" t="str">
        <f t="shared" si="520"/>
        <v/>
      </c>
      <c r="G8377">
        <f t="shared" si="521"/>
        <v>0.81200000000000006</v>
      </c>
      <c r="H8377" s="36" t="str">
        <f t="shared" si="522"/>
        <v/>
      </c>
      <c r="I8377" s="1">
        <f t="shared" si="523"/>
        <v>0.81200000000000006</v>
      </c>
    </row>
    <row r="8378" spans="1:9" x14ac:dyDescent="0.25">
      <c r="A8378">
        <v>1</v>
      </c>
      <c r="B8378">
        <v>89</v>
      </c>
      <c r="C8378">
        <v>29.69</v>
      </c>
      <c r="D8378">
        <v>665</v>
      </c>
      <c r="E8378">
        <v>1</v>
      </c>
      <c r="F8378" t="str">
        <f t="shared" si="520"/>
        <v/>
      </c>
      <c r="G8378" t="str">
        <f t="shared" si="521"/>
        <v/>
      </c>
      <c r="H8378" s="36">
        <f t="shared" si="522"/>
        <v>0.78400000000000003</v>
      </c>
      <c r="I8378" s="1">
        <f t="shared" si="523"/>
        <v>0.78400000000000003</v>
      </c>
    </row>
    <row r="8379" spans="1:9" x14ac:dyDescent="0.25">
      <c r="A8379">
        <v>0</v>
      </c>
      <c r="B8379">
        <v>90</v>
      </c>
      <c r="C8379">
        <v>22.61</v>
      </c>
      <c r="D8379">
        <v>690</v>
      </c>
      <c r="E8379">
        <v>1</v>
      </c>
      <c r="F8379" t="str">
        <f t="shared" si="520"/>
        <v/>
      </c>
      <c r="G8379" t="str">
        <f t="shared" si="521"/>
        <v/>
      </c>
      <c r="H8379" s="36">
        <f t="shared" si="522"/>
        <v>0.89200000000000002</v>
      </c>
      <c r="I8379" s="1">
        <f t="shared" si="523"/>
        <v>0.89200000000000002</v>
      </c>
    </row>
    <row r="8380" spans="1:9" x14ac:dyDescent="0.25">
      <c r="A8380">
        <v>1</v>
      </c>
      <c r="B8380">
        <v>140</v>
      </c>
      <c r="C8380">
        <v>23.2</v>
      </c>
      <c r="D8380">
        <v>665</v>
      </c>
      <c r="E8380">
        <v>1</v>
      </c>
      <c r="F8380" t="str">
        <f t="shared" si="520"/>
        <v/>
      </c>
      <c r="G8380" t="str">
        <f t="shared" si="521"/>
        <v/>
      </c>
      <c r="H8380" s="36">
        <f t="shared" si="522"/>
        <v>0.85199999999999998</v>
      </c>
      <c r="I8380" s="1">
        <f t="shared" si="523"/>
        <v>0.85199999999999998</v>
      </c>
    </row>
    <row r="8381" spans="1:9" x14ac:dyDescent="0.25">
      <c r="A8381">
        <v>1</v>
      </c>
      <c r="B8381">
        <v>91.695999999999998</v>
      </c>
      <c r="C8381">
        <v>6.53</v>
      </c>
      <c r="D8381">
        <v>790</v>
      </c>
      <c r="E8381">
        <v>1</v>
      </c>
      <c r="F8381">
        <f t="shared" si="520"/>
        <v>0.93600000000000005</v>
      </c>
      <c r="G8381" t="str">
        <f t="shared" si="521"/>
        <v/>
      </c>
      <c r="H8381" s="36" t="str">
        <f t="shared" si="522"/>
        <v/>
      </c>
      <c r="I8381" s="1">
        <f t="shared" si="523"/>
        <v>0.93600000000000005</v>
      </c>
    </row>
    <row r="8382" spans="1:9" x14ac:dyDescent="0.25">
      <c r="A8382">
        <v>0</v>
      </c>
      <c r="B8382">
        <v>120</v>
      </c>
      <c r="C8382">
        <v>20.3</v>
      </c>
      <c r="D8382">
        <v>670</v>
      </c>
      <c r="E8382">
        <v>1</v>
      </c>
      <c r="F8382" t="str">
        <f t="shared" si="520"/>
        <v/>
      </c>
      <c r="G8382" t="str">
        <f t="shared" si="521"/>
        <v/>
      </c>
      <c r="H8382" s="36">
        <f t="shared" si="522"/>
        <v>0.85199999999999998</v>
      </c>
      <c r="I8382" s="1">
        <f t="shared" si="523"/>
        <v>0.85199999999999998</v>
      </c>
    </row>
    <row r="8383" spans="1:9" x14ac:dyDescent="0.25">
      <c r="A8383">
        <v>1</v>
      </c>
      <c r="B8383">
        <v>300</v>
      </c>
      <c r="C8383">
        <v>2.41</v>
      </c>
      <c r="D8383">
        <v>685</v>
      </c>
      <c r="E8383">
        <v>1</v>
      </c>
      <c r="F8383" t="str">
        <f t="shared" si="520"/>
        <v/>
      </c>
      <c r="G8383" t="str">
        <f t="shared" si="521"/>
        <v/>
      </c>
      <c r="H8383" s="36">
        <f t="shared" si="522"/>
        <v>0.89200000000000002</v>
      </c>
      <c r="I8383" s="1">
        <f t="shared" si="523"/>
        <v>0.89200000000000002</v>
      </c>
    </row>
    <row r="8384" spans="1:9" x14ac:dyDescent="0.25">
      <c r="A8384">
        <v>1</v>
      </c>
      <c r="B8384">
        <v>75</v>
      </c>
      <c r="C8384">
        <v>15.58</v>
      </c>
      <c r="D8384">
        <v>700</v>
      </c>
      <c r="E8384">
        <v>1</v>
      </c>
      <c r="F8384" t="str">
        <f t="shared" si="520"/>
        <v/>
      </c>
      <c r="G8384">
        <f t="shared" si="521"/>
        <v>0.83199999999999996</v>
      </c>
      <c r="H8384" s="36" t="str">
        <f t="shared" si="522"/>
        <v/>
      </c>
      <c r="I8384" s="1">
        <f t="shared" si="523"/>
        <v>0.83199999999999996</v>
      </c>
    </row>
    <row r="8385" spans="1:9" x14ac:dyDescent="0.25">
      <c r="A8385">
        <v>1</v>
      </c>
      <c r="B8385">
        <v>90</v>
      </c>
      <c r="C8385">
        <v>7.59</v>
      </c>
      <c r="D8385">
        <v>705</v>
      </c>
      <c r="E8385">
        <v>1</v>
      </c>
      <c r="F8385" t="str">
        <f t="shared" si="520"/>
        <v/>
      </c>
      <c r="G8385" t="str">
        <f t="shared" si="521"/>
        <v/>
      </c>
      <c r="H8385" s="36">
        <f t="shared" si="522"/>
        <v>0.89200000000000002</v>
      </c>
      <c r="I8385" s="1">
        <f t="shared" si="523"/>
        <v>0.89200000000000002</v>
      </c>
    </row>
    <row r="8386" spans="1:9" x14ac:dyDescent="0.25">
      <c r="A8386">
        <v>1</v>
      </c>
      <c r="B8386">
        <v>65</v>
      </c>
      <c r="C8386">
        <v>18.52</v>
      </c>
      <c r="D8386">
        <v>735</v>
      </c>
      <c r="E8386">
        <v>1</v>
      </c>
      <c r="F8386">
        <f t="shared" si="520"/>
        <v>0.93600000000000005</v>
      </c>
      <c r="G8386" t="str">
        <f t="shared" si="521"/>
        <v/>
      </c>
      <c r="H8386" s="36" t="str">
        <f t="shared" si="522"/>
        <v/>
      </c>
      <c r="I8386" s="1">
        <f t="shared" si="523"/>
        <v>0.93600000000000005</v>
      </c>
    </row>
    <row r="8387" spans="1:9" x14ac:dyDescent="0.25">
      <c r="A8387">
        <v>0</v>
      </c>
      <c r="B8387">
        <v>70</v>
      </c>
      <c r="C8387">
        <v>15.98</v>
      </c>
      <c r="D8387">
        <v>680</v>
      </c>
      <c r="E8387">
        <v>1</v>
      </c>
      <c r="F8387" t="str">
        <f t="shared" si="520"/>
        <v/>
      </c>
      <c r="G8387">
        <f t="shared" si="521"/>
        <v>0.83199999999999996</v>
      </c>
      <c r="H8387" s="36" t="str">
        <f t="shared" si="522"/>
        <v/>
      </c>
      <c r="I8387" s="1">
        <f t="shared" si="523"/>
        <v>0.83199999999999996</v>
      </c>
    </row>
    <row r="8388" spans="1:9" x14ac:dyDescent="0.25">
      <c r="A8388">
        <v>1</v>
      </c>
      <c r="B8388">
        <v>40</v>
      </c>
      <c r="C8388">
        <v>33.24</v>
      </c>
      <c r="D8388">
        <v>680</v>
      </c>
      <c r="E8388">
        <v>1</v>
      </c>
      <c r="F8388" t="str">
        <f t="shared" ref="F8388:F8451" si="524">IF(D8388&gt;717.5,IF(B8388&gt;48.75,IF(C8388&gt;21.885,0.9,0.936),0.853),"")</f>
        <v/>
      </c>
      <c r="G8388">
        <f t="shared" ref="G8388:G8451" si="525">IF(D8388&lt;=717.5,IF(B8388&lt;=85.202,IF(C8388&gt;16.545,IF(D8388&gt;687.5,0.812,0.745),IF(B8388&gt;32.802,0.832,0.725)),""),"")</f>
        <v>0.745</v>
      </c>
      <c r="H8388" s="36" t="str">
        <f t="shared" ref="H8388:H8451" si="526">IF(D8388&lt;=717.5,IF(B8388&gt;85.202,IF(C8388&gt;25.055,0.784,IF(D8388&gt;677.5,0.892,0.852)),""),"")</f>
        <v/>
      </c>
      <c r="I8388" s="1">
        <f t="shared" ref="I8388:I8451" si="527">SUM(F8388:H8388)</f>
        <v>0.745</v>
      </c>
    </row>
    <row r="8389" spans="1:9" x14ac:dyDescent="0.25">
      <c r="A8389">
        <v>1</v>
      </c>
      <c r="B8389">
        <v>45</v>
      </c>
      <c r="C8389">
        <v>4.32</v>
      </c>
      <c r="D8389">
        <v>695</v>
      </c>
      <c r="E8389">
        <v>1</v>
      </c>
      <c r="F8389" t="str">
        <f t="shared" si="524"/>
        <v/>
      </c>
      <c r="G8389">
        <f t="shared" si="525"/>
        <v>0.83199999999999996</v>
      </c>
      <c r="H8389" s="36" t="str">
        <f t="shared" si="526"/>
        <v/>
      </c>
      <c r="I8389" s="1">
        <f t="shared" si="527"/>
        <v>0.83199999999999996</v>
      </c>
    </row>
    <row r="8390" spans="1:9" x14ac:dyDescent="0.25">
      <c r="A8390">
        <v>1</v>
      </c>
      <c r="B8390">
        <v>98</v>
      </c>
      <c r="C8390">
        <v>16.86</v>
      </c>
      <c r="D8390">
        <v>685</v>
      </c>
      <c r="E8390">
        <v>1</v>
      </c>
      <c r="F8390" t="str">
        <f t="shared" si="524"/>
        <v/>
      </c>
      <c r="G8390" t="str">
        <f t="shared" si="525"/>
        <v/>
      </c>
      <c r="H8390" s="36">
        <f t="shared" si="526"/>
        <v>0.89200000000000002</v>
      </c>
      <c r="I8390" s="1">
        <f t="shared" si="527"/>
        <v>0.89200000000000002</v>
      </c>
    </row>
    <row r="8391" spans="1:9" x14ac:dyDescent="0.25">
      <c r="A8391">
        <v>1</v>
      </c>
      <c r="B8391">
        <v>90</v>
      </c>
      <c r="C8391">
        <v>5.8</v>
      </c>
      <c r="D8391">
        <v>660</v>
      </c>
      <c r="E8391">
        <v>1</v>
      </c>
      <c r="F8391" t="str">
        <f t="shared" si="524"/>
        <v/>
      </c>
      <c r="G8391" t="str">
        <f t="shared" si="525"/>
        <v/>
      </c>
      <c r="H8391" s="36">
        <f t="shared" si="526"/>
        <v>0.85199999999999998</v>
      </c>
      <c r="I8391" s="1">
        <f t="shared" si="527"/>
        <v>0.85199999999999998</v>
      </c>
    </row>
    <row r="8392" spans="1:9" x14ac:dyDescent="0.25">
      <c r="A8392">
        <v>1</v>
      </c>
      <c r="B8392">
        <v>68.236000000000004</v>
      </c>
      <c r="C8392">
        <v>16.52</v>
      </c>
      <c r="D8392">
        <v>700</v>
      </c>
      <c r="E8392">
        <v>1</v>
      </c>
      <c r="F8392" t="str">
        <f t="shared" si="524"/>
        <v/>
      </c>
      <c r="G8392">
        <f t="shared" si="525"/>
        <v>0.83199999999999996</v>
      </c>
      <c r="H8392" s="36" t="str">
        <f t="shared" si="526"/>
        <v/>
      </c>
      <c r="I8392" s="1">
        <f t="shared" si="527"/>
        <v>0.83199999999999996</v>
      </c>
    </row>
    <row r="8393" spans="1:9" x14ac:dyDescent="0.25">
      <c r="A8393">
        <v>0</v>
      </c>
      <c r="B8393">
        <v>68</v>
      </c>
      <c r="C8393">
        <v>28.2</v>
      </c>
      <c r="D8393">
        <v>690</v>
      </c>
      <c r="E8393">
        <v>1</v>
      </c>
      <c r="F8393" t="str">
        <f t="shared" si="524"/>
        <v/>
      </c>
      <c r="G8393">
        <f t="shared" si="525"/>
        <v>0.81200000000000006</v>
      </c>
      <c r="H8393" s="36" t="str">
        <f t="shared" si="526"/>
        <v/>
      </c>
      <c r="I8393" s="1">
        <f t="shared" si="527"/>
        <v>0.81200000000000006</v>
      </c>
    </row>
    <row r="8394" spans="1:9" x14ac:dyDescent="0.25">
      <c r="A8394">
        <v>1</v>
      </c>
      <c r="B8394">
        <v>85</v>
      </c>
      <c r="C8394">
        <v>23.18</v>
      </c>
      <c r="D8394">
        <v>710</v>
      </c>
      <c r="E8394">
        <v>1</v>
      </c>
      <c r="F8394" t="str">
        <f t="shared" si="524"/>
        <v/>
      </c>
      <c r="G8394">
        <f t="shared" si="525"/>
        <v>0.81200000000000006</v>
      </c>
      <c r="H8394" s="36" t="str">
        <f t="shared" si="526"/>
        <v/>
      </c>
      <c r="I8394" s="1">
        <f t="shared" si="527"/>
        <v>0.81200000000000006</v>
      </c>
    </row>
    <row r="8395" spans="1:9" x14ac:dyDescent="0.25">
      <c r="A8395">
        <v>0</v>
      </c>
      <c r="B8395">
        <v>105</v>
      </c>
      <c r="C8395">
        <v>26.45</v>
      </c>
      <c r="D8395">
        <v>685</v>
      </c>
      <c r="E8395">
        <v>1</v>
      </c>
      <c r="F8395" t="str">
        <f t="shared" si="524"/>
        <v/>
      </c>
      <c r="G8395" t="str">
        <f t="shared" si="525"/>
        <v/>
      </c>
      <c r="H8395" s="36">
        <f t="shared" si="526"/>
        <v>0.78400000000000003</v>
      </c>
      <c r="I8395" s="1">
        <f t="shared" si="527"/>
        <v>0.78400000000000003</v>
      </c>
    </row>
    <row r="8396" spans="1:9" x14ac:dyDescent="0.25">
      <c r="A8396">
        <v>1</v>
      </c>
      <c r="B8396">
        <v>42</v>
      </c>
      <c r="C8396">
        <v>30.77</v>
      </c>
      <c r="D8396">
        <v>660</v>
      </c>
      <c r="E8396">
        <v>1</v>
      </c>
      <c r="F8396" t="str">
        <f t="shared" si="524"/>
        <v/>
      </c>
      <c r="G8396">
        <f t="shared" si="525"/>
        <v>0.745</v>
      </c>
      <c r="H8396" s="36" t="str">
        <f t="shared" si="526"/>
        <v/>
      </c>
      <c r="I8396" s="1">
        <f t="shared" si="527"/>
        <v>0.745</v>
      </c>
    </row>
    <row r="8397" spans="1:9" x14ac:dyDescent="0.25">
      <c r="A8397">
        <v>1</v>
      </c>
      <c r="B8397">
        <v>70</v>
      </c>
      <c r="C8397">
        <v>33.380000000000003</v>
      </c>
      <c r="D8397">
        <v>685</v>
      </c>
      <c r="E8397">
        <v>1</v>
      </c>
      <c r="F8397" t="str">
        <f t="shared" si="524"/>
        <v/>
      </c>
      <c r="G8397">
        <f t="shared" si="525"/>
        <v>0.745</v>
      </c>
      <c r="H8397" s="36" t="str">
        <f t="shared" si="526"/>
        <v/>
      </c>
      <c r="I8397" s="1">
        <f t="shared" si="527"/>
        <v>0.745</v>
      </c>
    </row>
    <row r="8398" spans="1:9" x14ac:dyDescent="0.25">
      <c r="A8398">
        <v>0</v>
      </c>
      <c r="B8398">
        <v>57.75</v>
      </c>
      <c r="C8398">
        <v>6.4</v>
      </c>
      <c r="D8398">
        <v>660</v>
      </c>
      <c r="E8398">
        <v>1</v>
      </c>
      <c r="F8398" t="str">
        <f t="shared" si="524"/>
        <v/>
      </c>
      <c r="G8398">
        <f t="shared" si="525"/>
        <v>0.83199999999999996</v>
      </c>
      <c r="H8398" s="36" t="str">
        <f t="shared" si="526"/>
        <v/>
      </c>
      <c r="I8398" s="1">
        <f t="shared" si="527"/>
        <v>0.83199999999999996</v>
      </c>
    </row>
    <row r="8399" spans="1:9" x14ac:dyDescent="0.25">
      <c r="A8399">
        <v>0</v>
      </c>
      <c r="B8399">
        <v>60</v>
      </c>
      <c r="C8399">
        <v>19.100000000000001</v>
      </c>
      <c r="D8399">
        <v>680</v>
      </c>
      <c r="E8399">
        <v>1</v>
      </c>
      <c r="F8399" t="str">
        <f t="shared" si="524"/>
        <v/>
      </c>
      <c r="G8399">
        <f t="shared" si="525"/>
        <v>0.745</v>
      </c>
      <c r="H8399" s="36" t="str">
        <f t="shared" si="526"/>
        <v/>
      </c>
      <c r="I8399" s="1">
        <f t="shared" si="527"/>
        <v>0.745</v>
      </c>
    </row>
    <row r="8400" spans="1:9" x14ac:dyDescent="0.25">
      <c r="A8400">
        <v>1</v>
      </c>
      <c r="B8400">
        <v>75</v>
      </c>
      <c r="C8400">
        <v>21.12</v>
      </c>
      <c r="D8400">
        <v>680</v>
      </c>
      <c r="E8400">
        <v>1</v>
      </c>
      <c r="F8400" t="str">
        <f t="shared" si="524"/>
        <v/>
      </c>
      <c r="G8400">
        <f t="shared" si="525"/>
        <v>0.745</v>
      </c>
      <c r="H8400" s="36" t="str">
        <f t="shared" si="526"/>
        <v/>
      </c>
      <c r="I8400" s="1">
        <f t="shared" si="527"/>
        <v>0.745</v>
      </c>
    </row>
    <row r="8401" spans="1:9" x14ac:dyDescent="0.25">
      <c r="A8401">
        <v>1</v>
      </c>
      <c r="B8401">
        <v>58.811999999999998</v>
      </c>
      <c r="C8401">
        <v>24.26</v>
      </c>
      <c r="D8401">
        <v>720</v>
      </c>
      <c r="E8401">
        <v>1</v>
      </c>
      <c r="F8401">
        <f t="shared" si="524"/>
        <v>0.9</v>
      </c>
      <c r="G8401" t="str">
        <f t="shared" si="525"/>
        <v/>
      </c>
      <c r="H8401" s="36" t="str">
        <f t="shared" si="526"/>
        <v/>
      </c>
      <c r="I8401" s="1">
        <f t="shared" si="527"/>
        <v>0.9</v>
      </c>
    </row>
    <row r="8402" spans="1:9" x14ac:dyDescent="0.25">
      <c r="A8402">
        <v>0</v>
      </c>
      <c r="B8402">
        <v>25</v>
      </c>
      <c r="C8402">
        <v>26.4</v>
      </c>
      <c r="D8402">
        <v>665</v>
      </c>
      <c r="E8402">
        <v>1</v>
      </c>
      <c r="F8402" t="str">
        <f t="shared" si="524"/>
        <v/>
      </c>
      <c r="G8402">
        <f t="shared" si="525"/>
        <v>0.745</v>
      </c>
      <c r="H8402" s="36" t="str">
        <f t="shared" si="526"/>
        <v/>
      </c>
      <c r="I8402" s="1">
        <f t="shared" si="527"/>
        <v>0.745</v>
      </c>
    </row>
    <row r="8403" spans="1:9" x14ac:dyDescent="0.25">
      <c r="A8403">
        <v>1</v>
      </c>
      <c r="B8403">
        <v>100</v>
      </c>
      <c r="C8403">
        <v>7.13</v>
      </c>
      <c r="D8403">
        <v>750</v>
      </c>
      <c r="E8403">
        <v>1</v>
      </c>
      <c r="F8403">
        <f t="shared" si="524"/>
        <v>0.93600000000000005</v>
      </c>
      <c r="G8403" t="str">
        <f t="shared" si="525"/>
        <v/>
      </c>
      <c r="H8403" s="36" t="str">
        <f t="shared" si="526"/>
        <v/>
      </c>
      <c r="I8403" s="1">
        <f t="shared" si="527"/>
        <v>0.93600000000000005</v>
      </c>
    </row>
    <row r="8404" spans="1:9" x14ac:dyDescent="0.25">
      <c r="A8404">
        <v>1</v>
      </c>
      <c r="B8404">
        <v>103</v>
      </c>
      <c r="C8404">
        <v>10.86</v>
      </c>
      <c r="D8404">
        <v>710</v>
      </c>
      <c r="E8404">
        <v>1</v>
      </c>
      <c r="F8404" t="str">
        <f t="shared" si="524"/>
        <v/>
      </c>
      <c r="G8404" t="str">
        <f t="shared" si="525"/>
        <v/>
      </c>
      <c r="H8404" s="36">
        <f t="shared" si="526"/>
        <v>0.89200000000000002</v>
      </c>
      <c r="I8404" s="1">
        <f t="shared" si="527"/>
        <v>0.89200000000000002</v>
      </c>
    </row>
    <row r="8405" spans="1:9" x14ac:dyDescent="0.25">
      <c r="A8405">
        <v>0</v>
      </c>
      <c r="B8405">
        <v>33</v>
      </c>
      <c r="C8405">
        <v>32.69</v>
      </c>
      <c r="D8405">
        <v>695</v>
      </c>
      <c r="E8405">
        <v>1</v>
      </c>
      <c r="F8405" t="str">
        <f t="shared" si="524"/>
        <v/>
      </c>
      <c r="G8405">
        <f t="shared" si="525"/>
        <v>0.81200000000000006</v>
      </c>
      <c r="H8405" s="36" t="str">
        <f t="shared" si="526"/>
        <v/>
      </c>
      <c r="I8405" s="1">
        <f t="shared" si="527"/>
        <v>0.81200000000000006</v>
      </c>
    </row>
    <row r="8406" spans="1:9" x14ac:dyDescent="0.25">
      <c r="A8406">
        <v>0</v>
      </c>
      <c r="B8406">
        <v>42</v>
      </c>
      <c r="C8406">
        <v>34.26</v>
      </c>
      <c r="D8406">
        <v>665</v>
      </c>
      <c r="E8406">
        <v>1</v>
      </c>
      <c r="F8406" t="str">
        <f t="shared" si="524"/>
        <v/>
      </c>
      <c r="G8406">
        <f t="shared" si="525"/>
        <v>0.745</v>
      </c>
      <c r="H8406" s="36" t="str">
        <f t="shared" si="526"/>
        <v/>
      </c>
      <c r="I8406" s="1">
        <f t="shared" si="527"/>
        <v>0.745</v>
      </c>
    </row>
    <row r="8407" spans="1:9" x14ac:dyDescent="0.25">
      <c r="A8407">
        <v>0</v>
      </c>
      <c r="B8407">
        <v>52</v>
      </c>
      <c r="C8407">
        <v>13.18</v>
      </c>
      <c r="D8407">
        <v>665</v>
      </c>
      <c r="E8407">
        <v>1</v>
      </c>
      <c r="F8407" t="str">
        <f t="shared" si="524"/>
        <v/>
      </c>
      <c r="G8407">
        <f t="shared" si="525"/>
        <v>0.83199999999999996</v>
      </c>
      <c r="H8407" s="36" t="str">
        <f t="shared" si="526"/>
        <v/>
      </c>
      <c r="I8407" s="1">
        <f t="shared" si="527"/>
        <v>0.83199999999999996</v>
      </c>
    </row>
    <row r="8408" spans="1:9" x14ac:dyDescent="0.25">
      <c r="A8408">
        <v>1</v>
      </c>
      <c r="B8408">
        <v>123</v>
      </c>
      <c r="C8408">
        <v>9.73</v>
      </c>
      <c r="D8408">
        <v>675</v>
      </c>
      <c r="E8408">
        <v>1</v>
      </c>
      <c r="F8408" t="str">
        <f t="shared" si="524"/>
        <v/>
      </c>
      <c r="G8408" t="str">
        <f t="shared" si="525"/>
        <v/>
      </c>
      <c r="H8408" s="36">
        <f t="shared" si="526"/>
        <v>0.85199999999999998</v>
      </c>
      <c r="I8408" s="1">
        <f t="shared" si="527"/>
        <v>0.85199999999999998</v>
      </c>
    </row>
    <row r="8409" spans="1:9" x14ac:dyDescent="0.25">
      <c r="A8409">
        <v>0</v>
      </c>
      <c r="B8409">
        <v>40</v>
      </c>
      <c r="C8409">
        <v>28.98</v>
      </c>
      <c r="D8409">
        <v>685</v>
      </c>
      <c r="E8409">
        <v>1</v>
      </c>
      <c r="F8409" t="str">
        <f t="shared" si="524"/>
        <v/>
      </c>
      <c r="G8409">
        <f t="shared" si="525"/>
        <v>0.745</v>
      </c>
      <c r="H8409" s="36" t="str">
        <f t="shared" si="526"/>
        <v/>
      </c>
      <c r="I8409" s="1">
        <f t="shared" si="527"/>
        <v>0.745</v>
      </c>
    </row>
    <row r="8410" spans="1:9" x14ac:dyDescent="0.25">
      <c r="A8410">
        <v>1</v>
      </c>
      <c r="B8410">
        <v>120</v>
      </c>
      <c r="C8410">
        <v>22.17</v>
      </c>
      <c r="D8410">
        <v>665</v>
      </c>
      <c r="E8410">
        <v>1</v>
      </c>
      <c r="F8410" t="str">
        <f t="shared" si="524"/>
        <v/>
      </c>
      <c r="G8410" t="str">
        <f t="shared" si="525"/>
        <v/>
      </c>
      <c r="H8410" s="36">
        <f t="shared" si="526"/>
        <v>0.85199999999999998</v>
      </c>
      <c r="I8410" s="1">
        <f t="shared" si="527"/>
        <v>0.85199999999999998</v>
      </c>
    </row>
    <row r="8411" spans="1:9" x14ac:dyDescent="0.25">
      <c r="A8411">
        <v>1</v>
      </c>
      <c r="B8411">
        <v>68</v>
      </c>
      <c r="C8411">
        <v>13.2</v>
      </c>
      <c r="D8411">
        <v>685</v>
      </c>
      <c r="E8411">
        <v>1</v>
      </c>
      <c r="F8411" t="str">
        <f t="shared" si="524"/>
        <v/>
      </c>
      <c r="G8411">
        <f t="shared" si="525"/>
        <v>0.83199999999999996</v>
      </c>
      <c r="H8411" s="36" t="str">
        <f t="shared" si="526"/>
        <v/>
      </c>
      <c r="I8411" s="1">
        <f t="shared" si="527"/>
        <v>0.83199999999999996</v>
      </c>
    </row>
    <row r="8412" spans="1:9" x14ac:dyDescent="0.25">
      <c r="A8412">
        <v>0</v>
      </c>
      <c r="B8412">
        <v>20</v>
      </c>
      <c r="C8412">
        <v>39.619999999999997</v>
      </c>
      <c r="D8412">
        <v>735</v>
      </c>
      <c r="E8412">
        <v>1</v>
      </c>
      <c r="F8412">
        <f t="shared" si="524"/>
        <v>0.85299999999999998</v>
      </c>
      <c r="G8412" t="str">
        <f t="shared" si="525"/>
        <v/>
      </c>
      <c r="H8412" s="36" t="str">
        <f t="shared" si="526"/>
        <v/>
      </c>
      <c r="I8412" s="1">
        <f t="shared" si="527"/>
        <v>0.85299999999999998</v>
      </c>
    </row>
    <row r="8413" spans="1:9" x14ac:dyDescent="0.25">
      <c r="A8413">
        <v>0</v>
      </c>
      <c r="B8413">
        <v>20</v>
      </c>
      <c r="C8413">
        <v>12.36</v>
      </c>
      <c r="D8413">
        <v>735</v>
      </c>
      <c r="E8413">
        <v>1</v>
      </c>
      <c r="F8413">
        <f t="shared" si="524"/>
        <v>0.85299999999999998</v>
      </c>
      <c r="G8413" t="str">
        <f t="shared" si="525"/>
        <v/>
      </c>
      <c r="H8413" s="36" t="str">
        <f t="shared" si="526"/>
        <v/>
      </c>
      <c r="I8413" s="1">
        <f t="shared" si="527"/>
        <v>0.85299999999999998</v>
      </c>
    </row>
    <row r="8414" spans="1:9" x14ac:dyDescent="0.25">
      <c r="A8414">
        <v>1</v>
      </c>
      <c r="B8414">
        <v>43</v>
      </c>
      <c r="C8414">
        <v>25.54</v>
      </c>
      <c r="D8414">
        <v>675</v>
      </c>
      <c r="E8414">
        <v>1</v>
      </c>
      <c r="F8414" t="str">
        <f t="shared" si="524"/>
        <v/>
      </c>
      <c r="G8414">
        <f t="shared" si="525"/>
        <v>0.745</v>
      </c>
      <c r="H8414" s="36" t="str">
        <f t="shared" si="526"/>
        <v/>
      </c>
      <c r="I8414" s="1">
        <f t="shared" si="527"/>
        <v>0.745</v>
      </c>
    </row>
    <row r="8415" spans="1:9" x14ac:dyDescent="0.25">
      <c r="A8415">
        <v>1</v>
      </c>
      <c r="B8415">
        <v>50</v>
      </c>
      <c r="C8415">
        <v>19.489999999999998</v>
      </c>
      <c r="D8415">
        <v>710</v>
      </c>
      <c r="E8415">
        <v>1</v>
      </c>
      <c r="F8415" t="str">
        <f t="shared" si="524"/>
        <v/>
      </c>
      <c r="G8415">
        <f t="shared" si="525"/>
        <v>0.81200000000000006</v>
      </c>
      <c r="H8415" s="36" t="str">
        <f t="shared" si="526"/>
        <v/>
      </c>
      <c r="I8415" s="1">
        <f t="shared" si="527"/>
        <v>0.81200000000000006</v>
      </c>
    </row>
    <row r="8416" spans="1:9" x14ac:dyDescent="0.25">
      <c r="A8416">
        <v>1</v>
      </c>
      <c r="B8416">
        <v>52</v>
      </c>
      <c r="C8416">
        <v>6.95</v>
      </c>
      <c r="D8416">
        <v>665</v>
      </c>
      <c r="E8416">
        <v>1</v>
      </c>
      <c r="F8416" t="str">
        <f t="shared" si="524"/>
        <v/>
      </c>
      <c r="G8416">
        <f t="shared" si="525"/>
        <v>0.83199999999999996</v>
      </c>
      <c r="H8416" s="36" t="str">
        <f t="shared" si="526"/>
        <v/>
      </c>
      <c r="I8416" s="1">
        <f t="shared" si="527"/>
        <v>0.83199999999999996</v>
      </c>
    </row>
    <row r="8417" spans="1:9" x14ac:dyDescent="0.25">
      <c r="A8417">
        <v>1</v>
      </c>
      <c r="B8417">
        <v>82</v>
      </c>
      <c r="C8417">
        <v>27.25</v>
      </c>
      <c r="D8417">
        <v>735</v>
      </c>
      <c r="E8417">
        <v>1</v>
      </c>
      <c r="F8417">
        <f t="shared" si="524"/>
        <v>0.9</v>
      </c>
      <c r="G8417" t="str">
        <f t="shared" si="525"/>
        <v/>
      </c>
      <c r="H8417" s="36" t="str">
        <f t="shared" si="526"/>
        <v/>
      </c>
      <c r="I8417" s="1">
        <f t="shared" si="527"/>
        <v>0.9</v>
      </c>
    </row>
    <row r="8418" spans="1:9" x14ac:dyDescent="0.25">
      <c r="A8418">
        <v>0</v>
      </c>
      <c r="B8418">
        <v>39</v>
      </c>
      <c r="C8418">
        <v>16.579999999999998</v>
      </c>
      <c r="D8418">
        <v>780</v>
      </c>
      <c r="E8418">
        <v>1</v>
      </c>
      <c r="F8418">
        <f t="shared" si="524"/>
        <v>0.85299999999999998</v>
      </c>
      <c r="G8418" t="str">
        <f t="shared" si="525"/>
        <v/>
      </c>
      <c r="H8418" s="36" t="str">
        <f t="shared" si="526"/>
        <v/>
      </c>
      <c r="I8418" s="1">
        <f t="shared" si="527"/>
        <v>0.85299999999999998</v>
      </c>
    </row>
    <row r="8419" spans="1:9" x14ac:dyDescent="0.25">
      <c r="A8419">
        <v>0</v>
      </c>
      <c r="B8419">
        <v>55</v>
      </c>
      <c r="C8419">
        <v>12</v>
      </c>
      <c r="D8419">
        <v>705</v>
      </c>
      <c r="E8419">
        <v>1</v>
      </c>
      <c r="F8419" t="str">
        <f t="shared" si="524"/>
        <v/>
      </c>
      <c r="G8419">
        <f t="shared" si="525"/>
        <v>0.83199999999999996</v>
      </c>
      <c r="H8419" s="36" t="str">
        <f t="shared" si="526"/>
        <v/>
      </c>
      <c r="I8419" s="1">
        <f t="shared" si="527"/>
        <v>0.83199999999999996</v>
      </c>
    </row>
    <row r="8420" spans="1:9" x14ac:dyDescent="0.25">
      <c r="A8420">
        <v>1</v>
      </c>
      <c r="B8420">
        <v>60</v>
      </c>
      <c r="C8420">
        <v>30.5</v>
      </c>
      <c r="D8420">
        <v>665</v>
      </c>
      <c r="E8420">
        <v>1</v>
      </c>
      <c r="F8420" t="str">
        <f t="shared" si="524"/>
        <v/>
      </c>
      <c r="G8420">
        <f t="shared" si="525"/>
        <v>0.745</v>
      </c>
      <c r="H8420" s="36" t="str">
        <f t="shared" si="526"/>
        <v/>
      </c>
      <c r="I8420" s="1">
        <f t="shared" si="527"/>
        <v>0.745</v>
      </c>
    </row>
    <row r="8421" spans="1:9" x14ac:dyDescent="0.25">
      <c r="A8421">
        <v>0</v>
      </c>
      <c r="B8421">
        <v>44.475000000000001</v>
      </c>
      <c r="C8421">
        <v>34.08</v>
      </c>
      <c r="D8421">
        <v>700</v>
      </c>
      <c r="E8421">
        <v>1</v>
      </c>
      <c r="F8421" t="str">
        <f t="shared" si="524"/>
        <v/>
      </c>
      <c r="G8421">
        <f t="shared" si="525"/>
        <v>0.81200000000000006</v>
      </c>
      <c r="H8421" s="36" t="str">
        <f t="shared" si="526"/>
        <v/>
      </c>
      <c r="I8421" s="1">
        <f t="shared" si="527"/>
        <v>0.81200000000000006</v>
      </c>
    </row>
    <row r="8422" spans="1:9" x14ac:dyDescent="0.25">
      <c r="A8422">
        <v>0</v>
      </c>
      <c r="B8422">
        <v>95</v>
      </c>
      <c r="C8422">
        <v>19.8</v>
      </c>
      <c r="D8422">
        <v>670</v>
      </c>
      <c r="E8422">
        <v>1</v>
      </c>
      <c r="F8422" t="str">
        <f t="shared" si="524"/>
        <v/>
      </c>
      <c r="G8422" t="str">
        <f t="shared" si="525"/>
        <v/>
      </c>
      <c r="H8422" s="36">
        <f t="shared" si="526"/>
        <v>0.85199999999999998</v>
      </c>
      <c r="I8422" s="1">
        <f t="shared" si="527"/>
        <v>0.85199999999999998</v>
      </c>
    </row>
    <row r="8423" spans="1:9" x14ac:dyDescent="0.25">
      <c r="A8423">
        <v>0</v>
      </c>
      <c r="B8423">
        <v>36</v>
      </c>
      <c r="C8423">
        <v>6</v>
      </c>
      <c r="D8423">
        <v>735</v>
      </c>
      <c r="E8423">
        <v>1</v>
      </c>
      <c r="F8423">
        <f t="shared" si="524"/>
        <v>0.85299999999999998</v>
      </c>
      <c r="G8423" t="str">
        <f t="shared" si="525"/>
        <v/>
      </c>
      <c r="H8423" s="36" t="str">
        <f t="shared" si="526"/>
        <v/>
      </c>
      <c r="I8423" s="1">
        <f t="shared" si="527"/>
        <v>0.85299999999999998</v>
      </c>
    </row>
    <row r="8424" spans="1:9" x14ac:dyDescent="0.25">
      <c r="A8424">
        <v>0</v>
      </c>
      <c r="B8424">
        <v>49</v>
      </c>
      <c r="C8424">
        <v>22.9</v>
      </c>
      <c r="D8424">
        <v>745</v>
      </c>
      <c r="E8424">
        <v>1</v>
      </c>
      <c r="F8424">
        <f t="shared" si="524"/>
        <v>0.9</v>
      </c>
      <c r="G8424" t="str">
        <f t="shared" si="525"/>
        <v/>
      </c>
      <c r="H8424" s="36" t="str">
        <f t="shared" si="526"/>
        <v/>
      </c>
      <c r="I8424" s="1">
        <f t="shared" si="527"/>
        <v>0.9</v>
      </c>
    </row>
    <row r="8425" spans="1:9" x14ac:dyDescent="0.25">
      <c r="A8425">
        <v>0</v>
      </c>
      <c r="B8425">
        <v>42</v>
      </c>
      <c r="C8425">
        <v>6.09</v>
      </c>
      <c r="D8425">
        <v>660</v>
      </c>
      <c r="E8425">
        <v>1</v>
      </c>
      <c r="F8425" t="str">
        <f t="shared" si="524"/>
        <v/>
      </c>
      <c r="G8425">
        <f t="shared" si="525"/>
        <v>0.83199999999999996</v>
      </c>
      <c r="H8425" s="36" t="str">
        <f t="shared" si="526"/>
        <v/>
      </c>
      <c r="I8425" s="1">
        <f t="shared" si="527"/>
        <v>0.83199999999999996</v>
      </c>
    </row>
    <row r="8426" spans="1:9" x14ac:dyDescent="0.25">
      <c r="A8426">
        <v>0</v>
      </c>
      <c r="B8426">
        <v>46</v>
      </c>
      <c r="C8426">
        <v>17.11</v>
      </c>
      <c r="D8426">
        <v>665</v>
      </c>
      <c r="E8426">
        <v>1</v>
      </c>
      <c r="F8426" t="str">
        <f t="shared" si="524"/>
        <v/>
      </c>
      <c r="G8426">
        <f t="shared" si="525"/>
        <v>0.745</v>
      </c>
      <c r="H8426" s="36" t="str">
        <f t="shared" si="526"/>
        <v/>
      </c>
      <c r="I8426" s="1">
        <f t="shared" si="527"/>
        <v>0.745</v>
      </c>
    </row>
    <row r="8427" spans="1:9" x14ac:dyDescent="0.25">
      <c r="A8427">
        <v>1</v>
      </c>
      <c r="B8427">
        <v>85</v>
      </c>
      <c r="C8427">
        <v>15.32</v>
      </c>
      <c r="D8427">
        <v>745</v>
      </c>
      <c r="E8427">
        <v>1</v>
      </c>
      <c r="F8427">
        <f t="shared" si="524"/>
        <v>0.93600000000000005</v>
      </c>
      <c r="G8427" t="str">
        <f t="shared" si="525"/>
        <v/>
      </c>
      <c r="H8427" s="36" t="str">
        <f t="shared" si="526"/>
        <v/>
      </c>
      <c r="I8427" s="1">
        <f t="shared" si="527"/>
        <v>0.93600000000000005</v>
      </c>
    </row>
    <row r="8428" spans="1:9" x14ac:dyDescent="0.25">
      <c r="A8428">
        <v>1</v>
      </c>
      <c r="B8428">
        <v>96</v>
      </c>
      <c r="C8428">
        <v>14.7</v>
      </c>
      <c r="D8428">
        <v>725</v>
      </c>
      <c r="E8428">
        <v>1</v>
      </c>
      <c r="F8428">
        <f t="shared" si="524"/>
        <v>0.93600000000000005</v>
      </c>
      <c r="G8428" t="str">
        <f t="shared" si="525"/>
        <v/>
      </c>
      <c r="H8428" s="36" t="str">
        <f t="shared" si="526"/>
        <v/>
      </c>
      <c r="I8428" s="1">
        <f t="shared" si="527"/>
        <v>0.93600000000000005</v>
      </c>
    </row>
    <row r="8429" spans="1:9" x14ac:dyDescent="0.25">
      <c r="A8429">
        <v>1</v>
      </c>
      <c r="B8429">
        <v>100</v>
      </c>
      <c r="C8429">
        <v>15.85</v>
      </c>
      <c r="D8429">
        <v>660</v>
      </c>
      <c r="E8429">
        <v>1</v>
      </c>
      <c r="F8429" t="str">
        <f t="shared" si="524"/>
        <v/>
      </c>
      <c r="G8429" t="str">
        <f t="shared" si="525"/>
        <v/>
      </c>
      <c r="H8429" s="36">
        <f t="shared" si="526"/>
        <v>0.85199999999999998</v>
      </c>
      <c r="I8429" s="1">
        <f t="shared" si="527"/>
        <v>0.85199999999999998</v>
      </c>
    </row>
    <row r="8430" spans="1:9" x14ac:dyDescent="0.25">
      <c r="A8430">
        <v>1</v>
      </c>
      <c r="B8430">
        <v>87</v>
      </c>
      <c r="C8430">
        <v>22.5</v>
      </c>
      <c r="D8430">
        <v>815</v>
      </c>
      <c r="E8430">
        <v>1</v>
      </c>
      <c r="F8430">
        <f t="shared" si="524"/>
        <v>0.9</v>
      </c>
      <c r="G8430" t="str">
        <f t="shared" si="525"/>
        <v/>
      </c>
      <c r="H8430" s="36" t="str">
        <f t="shared" si="526"/>
        <v/>
      </c>
      <c r="I8430" s="1">
        <f t="shared" si="527"/>
        <v>0.9</v>
      </c>
    </row>
    <row r="8431" spans="1:9" x14ac:dyDescent="0.25">
      <c r="A8431">
        <v>0</v>
      </c>
      <c r="B8431">
        <v>85</v>
      </c>
      <c r="C8431">
        <v>6.64</v>
      </c>
      <c r="D8431">
        <v>665</v>
      </c>
      <c r="E8431">
        <v>1</v>
      </c>
      <c r="F8431" t="str">
        <f t="shared" si="524"/>
        <v/>
      </c>
      <c r="G8431">
        <f t="shared" si="525"/>
        <v>0.83199999999999996</v>
      </c>
      <c r="H8431" s="36" t="str">
        <f t="shared" si="526"/>
        <v/>
      </c>
      <c r="I8431" s="1">
        <f t="shared" si="527"/>
        <v>0.83199999999999996</v>
      </c>
    </row>
    <row r="8432" spans="1:9" x14ac:dyDescent="0.25">
      <c r="A8432">
        <v>0</v>
      </c>
      <c r="B8432">
        <v>49.201000000000001</v>
      </c>
      <c r="C8432">
        <v>6.88</v>
      </c>
      <c r="D8432">
        <v>675</v>
      </c>
      <c r="E8432">
        <v>1</v>
      </c>
      <c r="F8432" t="str">
        <f t="shared" si="524"/>
        <v/>
      </c>
      <c r="G8432">
        <f t="shared" si="525"/>
        <v>0.83199999999999996</v>
      </c>
      <c r="H8432" s="36" t="str">
        <f t="shared" si="526"/>
        <v/>
      </c>
      <c r="I8432" s="1">
        <f t="shared" si="527"/>
        <v>0.83199999999999996</v>
      </c>
    </row>
    <row r="8433" spans="1:9" x14ac:dyDescent="0.25">
      <c r="A8433">
        <v>1</v>
      </c>
      <c r="B8433">
        <v>62.5</v>
      </c>
      <c r="C8433">
        <v>18.149999999999999</v>
      </c>
      <c r="D8433">
        <v>660</v>
      </c>
      <c r="E8433">
        <v>1</v>
      </c>
      <c r="F8433" t="str">
        <f t="shared" si="524"/>
        <v/>
      </c>
      <c r="G8433">
        <f t="shared" si="525"/>
        <v>0.745</v>
      </c>
      <c r="H8433" s="36" t="str">
        <f t="shared" si="526"/>
        <v/>
      </c>
      <c r="I8433" s="1">
        <f t="shared" si="527"/>
        <v>0.745</v>
      </c>
    </row>
    <row r="8434" spans="1:9" x14ac:dyDescent="0.25">
      <c r="A8434">
        <v>1</v>
      </c>
      <c r="B8434">
        <v>90</v>
      </c>
      <c r="C8434">
        <v>10.55</v>
      </c>
      <c r="D8434">
        <v>680</v>
      </c>
      <c r="E8434">
        <v>1</v>
      </c>
      <c r="F8434" t="str">
        <f t="shared" si="524"/>
        <v/>
      </c>
      <c r="G8434" t="str">
        <f t="shared" si="525"/>
        <v/>
      </c>
      <c r="H8434" s="36">
        <f t="shared" si="526"/>
        <v>0.89200000000000002</v>
      </c>
      <c r="I8434" s="1">
        <f t="shared" si="527"/>
        <v>0.89200000000000002</v>
      </c>
    </row>
    <row r="8435" spans="1:9" x14ac:dyDescent="0.25">
      <c r="A8435">
        <v>1</v>
      </c>
      <c r="B8435">
        <v>25</v>
      </c>
      <c r="C8435">
        <v>27.94</v>
      </c>
      <c r="D8435">
        <v>670</v>
      </c>
      <c r="E8435">
        <v>1</v>
      </c>
      <c r="F8435" t="str">
        <f t="shared" si="524"/>
        <v/>
      </c>
      <c r="G8435">
        <f t="shared" si="525"/>
        <v>0.745</v>
      </c>
      <c r="H8435" s="36" t="str">
        <f t="shared" si="526"/>
        <v/>
      </c>
      <c r="I8435" s="1">
        <f t="shared" si="527"/>
        <v>0.745</v>
      </c>
    </row>
    <row r="8436" spans="1:9" x14ac:dyDescent="0.25">
      <c r="A8436">
        <v>1</v>
      </c>
      <c r="B8436">
        <v>50</v>
      </c>
      <c r="C8436">
        <v>20.86</v>
      </c>
      <c r="D8436">
        <v>705</v>
      </c>
      <c r="E8436">
        <v>1</v>
      </c>
      <c r="F8436" t="str">
        <f t="shared" si="524"/>
        <v/>
      </c>
      <c r="G8436">
        <f t="shared" si="525"/>
        <v>0.81200000000000006</v>
      </c>
      <c r="H8436" s="36" t="str">
        <f t="shared" si="526"/>
        <v/>
      </c>
      <c r="I8436" s="1">
        <f t="shared" si="527"/>
        <v>0.81200000000000006</v>
      </c>
    </row>
    <row r="8437" spans="1:9" x14ac:dyDescent="0.25">
      <c r="A8437">
        <v>1</v>
      </c>
      <c r="B8437">
        <v>69</v>
      </c>
      <c r="C8437">
        <v>18.64</v>
      </c>
      <c r="D8437">
        <v>710</v>
      </c>
      <c r="E8437">
        <v>1</v>
      </c>
      <c r="F8437" t="str">
        <f t="shared" si="524"/>
        <v/>
      </c>
      <c r="G8437">
        <f t="shared" si="525"/>
        <v>0.81200000000000006</v>
      </c>
      <c r="H8437" s="36" t="str">
        <f t="shared" si="526"/>
        <v/>
      </c>
      <c r="I8437" s="1">
        <f t="shared" si="527"/>
        <v>0.81200000000000006</v>
      </c>
    </row>
    <row r="8438" spans="1:9" x14ac:dyDescent="0.25">
      <c r="A8438">
        <v>1</v>
      </c>
      <c r="B8438">
        <v>88</v>
      </c>
      <c r="C8438">
        <v>23.7</v>
      </c>
      <c r="D8438">
        <v>715</v>
      </c>
      <c r="E8438">
        <v>1</v>
      </c>
      <c r="F8438" t="str">
        <f t="shared" si="524"/>
        <v/>
      </c>
      <c r="G8438" t="str">
        <f t="shared" si="525"/>
        <v/>
      </c>
      <c r="H8438" s="36">
        <f t="shared" si="526"/>
        <v>0.89200000000000002</v>
      </c>
      <c r="I8438" s="1">
        <f t="shared" si="527"/>
        <v>0.89200000000000002</v>
      </c>
    </row>
    <row r="8439" spans="1:9" x14ac:dyDescent="0.25">
      <c r="A8439">
        <v>1</v>
      </c>
      <c r="B8439">
        <v>85</v>
      </c>
      <c r="C8439">
        <v>1.35</v>
      </c>
      <c r="D8439">
        <v>670</v>
      </c>
      <c r="E8439">
        <v>1</v>
      </c>
      <c r="F8439" t="str">
        <f t="shared" si="524"/>
        <v/>
      </c>
      <c r="G8439">
        <f t="shared" si="525"/>
        <v>0.83199999999999996</v>
      </c>
      <c r="H8439" s="36" t="str">
        <f t="shared" si="526"/>
        <v/>
      </c>
      <c r="I8439" s="1">
        <f t="shared" si="527"/>
        <v>0.83199999999999996</v>
      </c>
    </row>
    <row r="8440" spans="1:9" x14ac:dyDescent="0.25">
      <c r="A8440">
        <v>0</v>
      </c>
      <c r="B8440">
        <v>60</v>
      </c>
      <c r="C8440">
        <v>19.399999999999999</v>
      </c>
      <c r="D8440">
        <v>665</v>
      </c>
      <c r="E8440">
        <v>1</v>
      </c>
      <c r="F8440" t="str">
        <f t="shared" si="524"/>
        <v/>
      </c>
      <c r="G8440">
        <f t="shared" si="525"/>
        <v>0.745</v>
      </c>
      <c r="H8440" s="36" t="str">
        <f t="shared" si="526"/>
        <v/>
      </c>
      <c r="I8440" s="1">
        <f t="shared" si="527"/>
        <v>0.745</v>
      </c>
    </row>
    <row r="8441" spans="1:9" x14ac:dyDescent="0.25">
      <c r="A8441">
        <v>0</v>
      </c>
      <c r="B8441">
        <v>52</v>
      </c>
      <c r="C8441">
        <v>19.940000000000001</v>
      </c>
      <c r="D8441">
        <v>730</v>
      </c>
      <c r="E8441">
        <v>1</v>
      </c>
      <c r="F8441">
        <f t="shared" si="524"/>
        <v>0.93600000000000005</v>
      </c>
      <c r="G8441" t="str">
        <f t="shared" si="525"/>
        <v/>
      </c>
      <c r="H8441" s="36" t="str">
        <f t="shared" si="526"/>
        <v/>
      </c>
      <c r="I8441" s="1">
        <f t="shared" si="527"/>
        <v>0.93600000000000005</v>
      </c>
    </row>
    <row r="8442" spans="1:9" x14ac:dyDescent="0.25">
      <c r="A8442">
        <v>1</v>
      </c>
      <c r="B8442">
        <v>42</v>
      </c>
      <c r="C8442">
        <v>23.8</v>
      </c>
      <c r="D8442">
        <v>665</v>
      </c>
      <c r="E8442">
        <v>1</v>
      </c>
      <c r="F8442" t="str">
        <f t="shared" si="524"/>
        <v/>
      </c>
      <c r="G8442">
        <f t="shared" si="525"/>
        <v>0.745</v>
      </c>
      <c r="H8442" s="36" t="str">
        <f t="shared" si="526"/>
        <v/>
      </c>
      <c r="I8442" s="1">
        <f t="shared" si="527"/>
        <v>0.745</v>
      </c>
    </row>
    <row r="8443" spans="1:9" x14ac:dyDescent="0.25">
      <c r="A8443">
        <v>0</v>
      </c>
      <c r="B8443">
        <v>50</v>
      </c>
      <c r="C8443">
        <v>16.32</v>
      </c>
      <c r="D8443">
        <v>765</v>
      </c>
      <c r="E8443">
        <v>1</v>
      </c>
      <c r="F8443">
        <f t="shared" si="524"/>
        <v>0.93600000000000005</v>
      </c>
      <c r="G8443" t="str">
        <f t="shared" si="525"/>
        <v/>
      </c>
      <c r="H8443" s="36" t="str">
        <f t="shared" si="526"/>
        <v/>
      </c>
      <c r="I8443" s="1">
        <f t="shared" si="527"/>
        <v>0.93600000000000005</v>
      </c>
    </row>
    <row r="8444" spans="1:9" x14ac:dyDescent="0.25">
      <c r="A8444">
        <v>0</v>
      </c>
      <c r="B8444">
        <v>20.068999999999999</v>
      </c>
      <c r="C8444">
        <v>35.94</v>
      </c>
      <c r="D8444">
        <v>680</v>
      </c>
      <c r="E8444">
        <v>1</v>
      </c>
      <c r="F8444" t="str">
        <f t="shared" si="524"/>
        <v/>
      </c>
      <c r="G8444">
        <f t="shared" si="525"/>
        <v>0.745</v>
      </c>
      <c r="H8444" s="36" t="str">
        <f t="shared" si="526"/>
        <v/>
      </c>
      <c r="I8444" s="1">
        <f t="shared" si="527"/>
        <v>0.745</v>
      </c>
    </row>
    <row r="8445" spans="1:9" x14ac:dyDescent="0.25">
      <c r="A8445">
        <v>1</v>
      </c>
      <c r="B8445">
        <v>61</v>
      </c>
      <c r="C8445">
        <v>22.37</v>
      </c>
      <c r="D8445">
        <v>680</v>
      </c>
      <c r="E8445">
        <v>1</v>
      </c>
      <c r="F8445" t="str">
        <f t="shared" si="524"/>
        <v/>
      </c>
      <c r="G8445">
        <f t="shared" si="525"/>
        <v>0.745</v>
      </c>
      <c r="H8445" s="36" t="str">
        <f t="shared" si="526"/>
        <v/>
      </c>
      <c r="I8445" s="1">
        <f t="shared" si="527"/>
        <v>0.745</v>
      </c>
    </row>
    <row r="8446" spans="1:9" x14ac:dyDescent="0.25">
      <c r="A8446">
        <v>0</v>
      </c>
      <c r="B8446">
        <v>58</v>
      </c>
      <c r="C8446">
        <v>20.46</v>
      </c>
      <c r="D8446">
        <v>700</v>
      </c>
      <c r="E8446">
        <v>1</v>
      </c>
      <c r="F8446" t="str">
        <f t="shared" si="524"/>
        <v/>
      </c>
      <c r="G8446">
        <f t="shared" si="525"/>
        <v>0.81200000000000006</v>
      </c>
      <c r="H8446" s="36" t="str">
        <f t="shared" si="526"/>
        <v/>
      </c>
      <c r="I8446" s="1">
        <f t="shared" si="527"/>
        <v>0.81200000000000006</v>
      </c>
    </row>
    <row r="8447" spans="1:9" x14ac:dyDescent="0.25">
      <c r="A8447">
        <v>0</v>
      </c>
      <c r="B8447">
        <v>60</v>
      </c>
      <c r="C8447">
        <v>8.1999999999999993</v>
      </c>
      <c r="D8447">
        <v>670</v>
      </c>
      <c r="E8447">
        <v>1</v>
      </c>
      <c r="F8447" t="str">
        <f t="shared" si="524"/>
        <v/>
      </c>
      <c r="G8447">
        <f t="shared" si="525"/>
        <v>0.83199999999999996</v>
      </c>
      <c r="H8447" s="36" t="str">
        <f t="shared" si="526"/>
        <v/>
      </c>
      <c r="I8447" s="1">
        <f t="shared" si="527"/>
        <v>0.83199999999999996</v>
      </c>
    </row>
    <row r="8448" spans="1:9" x14ac:dyDescent="0.25">
      <c r="A8448">
        <v>1</v>
      </c>
      <c r="B8448">
        <v>60</v>
      </c>
      <c r="C8448">
        <v>30.88</v>
      </c>
      <c r="D8448">
        <v>725</v>
      </c>
      <c r="E8448">
        <v>1</v>
      </c>
      <c r="F8448">
        <f t="shared" si="524"/>
        <v>0.9</v>
      </c>
      <c r="G8448" t="str">
        <f t="shared" si="525"/>
        <v/>
      </c>
      <c r="H8448" s="36" t="str">
        <f t="shared" si="526"/>
        <v/>
      </c>
      <c r="I8448" s="1">
        <f t="shared" si="527"/>
        <v>0.9</v>
      </c>
    </row>
    <row r="8449" spans="1:9" x14ac:dyDescent="0.25">
      <c r="A8449">
        <v>1</v>
      </c>
      <c r="B8449">
        <v>40</v>
      </c>
      <c r="C8449">
        <v>28.08</v>
      </c>
      <c r="D8449">
        <v>660</v>
      </c>
      <c r="E8449">
        <v>1</v>
      </c>
      <c r="F8449" t="str">
        <f t="shared" si="524"/>
        <v/>
      </c>
      <c r="G8449">
        <f t="shared" si="525"/>
        <v>0.745</v>
      </c>
      <c r="H8449" s="36" t="str">
        <f t="shared" si="526"/>
        <v/>
      </c>
      <c r="I8449" s="1">
        <f t="shared" si="527"/>
        <v>0.745</v>
      </c>
    </row>
    <row r="8450" spans="1:9" x14ac:dyDescent="0.25">
      <c r="A8450">
        <v>1</v>
      </c>
      <c r="B8450">
        <v>91</v>
      </c>
      <c r="C8450">
        <v>14.34</v>
      </c>
      <c r="D8450">
        <v>700</v>
      </c>
      <c r="E8450">
        <v>1</v>
      </c>
      <c r="F8450" t="str">
        <f t="shared" si="524"/>
        <v/>
      </c>
      <c r="G8450" t="str">
        <f t="shared" si="525"/>
        <v/>
      </c>
      <c r="H8450" s="36">
        <f t="shared" si="526"/>
        <v>0.89200000000000002</v>
      </c>
      <c r="I8450" s="1">
        <f t="shared" si="527"/>
        <v>0.89200000000000002</v>
      </c>
    </row>
    <row r="8451" spans="1:9" x14ac:dyDescent="0.25">
      <c r="A8451">
        <v>0</v>
      </c>
      <c r="B8451">
        <v>70</v>
      </c>
      <c r="C8451">
        <v>7.2</v>
      </c>
      <c r="D8451">
        <v>660</v>
      </c>
      <c r="E8451">
        <v>1</v>
      </c>
      <c r="F8451" t="str">
        <f t="shared" si="524"/>
        <v/>
      </c>
      <c r="G8451">
        <f t="shared" si="525"/>
        <v>0.83199999999999996</v>
      </c>
      <c r="H8451" s="36" t="str">
        <f t="shared" si="526"/>
        <v/>
      </c>
      <c r="I8451" s="1">
        <f t="shared" si="527"/>
        <v>0.83199999999999996</v>
      </c>
    </row>
    <row r="8452" spans="1:9" x14ac:dyDescent="0.25">
      <c r="A8452">
        <v>1</v>
      </c>
      <c r="B8452">
        <v>210</v>
      </c>
      <c r="C8452">
        <v>25.3</v>
      </c>
      <c r="D8452">
        <v>750</v>
      </c>
      <c r="E8452">
        <v>1</v>
      </c>
      <c r="F8452">
        <f t="shared" ref="F8452:F8515" si="528">IF(D8452&gt;717.5,IF(B8452&gt;48.75,IF(C8452&gt;21.885,0.9,0.936),0.853),"")</f>
        <v>0.9</v>
      </c>
      <c r="G8452" t="str">
        <f t="shared" ref="G8452:G8515" si="529">IF(D8452&lt;=717.5,IF(B8452&lt;=85.202,IF(C8452&gt;16.545,IF(D8452&gt;687.5,0.812,0.745),IF(B8452&gt;32.802,0.832,0.725)),""),"")</f>
        <v/>
      </c>
      <c r="H8452" s="36" t="str">
        <f t="shared" ref="H8452:H8515" si="530">IF(D8452&lt;=717.5,IF(B8452&gt;85.202,IF(C8452&gt;25.055,0.784,IF(D8452&gt;677.5,0.892,0.852)),""),"")</f>
        <v/>
      </c>
      <c r="I8452" s="1">
        <f t="shared" ref="I8452:I8515" si="531">SUM(F8452:H8452)</f>
        <v>0.9</v>
      </c>
    </row>
    <row r="8453" spans="1:9" x14ac:dyDescent="0.25">
      <c r="A8453">
        <v>1</v>
      </c>
      <c r="B8453">
        <v>96</v>
      </c>
      <c r="C8453">
        <v>19.86</v>
      </c>
      <c r="D8453">
        <v>735</v>
      </c>
      <c r="E8453">
        <v>1</v>
      </c>
      <c r="F8453">
        <f t="shared" si="528"/>
        <v>0.93600000000000005</v>
      </c>
      <c r="G8453" t="str">
        <f t="shared" si="529"/>
        <v/>
      </c>
      <c r="H8453" s="36" t="str">
        <f t="shared" si="530"/>
        <v/>
      </c>
      <c r="I8453" s="1">
        <f t="shared" si="531"/>
        <v>0.93600000000000005</v>
      </c>
    </row>
    <row r="8454" spans="1:9" x14ac:dyDescent="0.25">
      <c r="A8454">
        <v>1</v>
      </c>
      <c r="B8454">
        <v>110</v>
      </c>
      <c r="C8454">
        <v>16.02</v>
      </c>
      <c r="D8454">
        <v>720</v>
      </c>
      <c r="E8454">
        <v>1</v>
      </c>
      <c r="F8454">
        <f t="shared" si="528"/>
        <v>0.93600000000000005</v>
      </c>
      <c r="G8454" t="str">
        <f t="shared" si="529"/>
        <v/>
      </c>
      <c r="H8454" s="36" t="str">
        <f t="shared" si="530"/>
        <v/>
      </c>
      <c r="I8454" s="1">
        <f t="shared" si="531"/>
        <v>0.93600000000000005</v>
      </c>
    </row>
    <row r="8455" spans="1:9" x14ac:dyDescent="0.25">
      <c r="A8455">
        <v>1</v>
      </c>
      <c r="B8455">
        <v>45</v>
      </c>
      <c r="C8455">
        <v>18.84</v>
      </c>
      <c r="D8455">
        <v>795</v>
      </c>
      <c r="E8455">
        <v>1</v>
      </c>
      <c r="F8455">
        <f t="shared" si="528"/>
        <v>0.85299999999999998</v>
      </c>
      <c r="G8455" t="str">
        <f t="shared" si="529"/>
        <v/>
      </c>
      <c r="H8455" s="36" t="str">
        <f t="shared" si="530"/>
        <v/>
      </c>
      <c r="I8455" s="1">
        <f t="shared" si="531"/>
        <v>0.85299999999999998</v>
      </c>
    </row>
    <row r="8456" spans="1:9" x14ac:dyDescent="0.25">
      <c r="A8456">
        <v>0</v>
      </c>
      <c r="B8456">
        <v>30</v>
      </c>
      <c r="C8456">
        <v>28.46</v>
      </c>
      <c r="D8456">
        <v>660</v>
      </c>
      <c r="E8456">
        <v>1</v>
      </c>
      <c r="F8456" t="str">
        <f t="shared" si="528"/>
        <v/>
      </c>
      <c r="G8456">
        <f t="shared" si="529"/>
        <v>0.745</v>
      </c>
      <c r="H8456" s="36" t="str">
        <f t="shared" si="530"/>
        <v/>
      </c>
      <c r="I8456" s="1">
        <f t="shared" si="531"/>
        <v>0.745</v>
      </c>
    </row>
    <row r="8457" spans="1:9" x14ac:dyDescent="0.25">
      <c r="A8457">
        <v>1</v>
      </c>
      <c r="B8457">
        <v>110</v>
      </c>
      <c r="C8457">
        <v>27.52</v>
      </c>
      <c r="D8457">
        <v>735</v>
      </c>
      <c r="E8457">
        <v>1</v>
      </c>
      <c r="F8457">
        <f t="shared" si="528"/>
        <v>0.9</v>
      </c>
      <c r="G8457" t="str">
        <f t="shared" si="529"/>
        <v/>
      </c>
      <c r="H8457" s="36" t="str">
        <f t="shared" si="530"/>
        <v/>
      </c>
      <c r="I8457" s="1">
        <f t="shared" si="531"/>
        <v>0.9</v>
      </c>
    </row>
    <row r="8458" spans="1:9" x14ac:dyDescent="0.25">
      <c r="A8458">
        <v>1</v>
      </c>
      <c r="B8458">
        <v>60</v>
      </c>
      <c r="C8458">
        <v>23.04</v>
      </c>
      <c r="D8458">
        <v>770</v>
      </c>
      <c r="E8458">
        <v>1</v>
      </c>
      <c r="F8458">
        <f t="shared" si="528"/>
        <v>0.9</v>
      </c>
      <c r="G8458" t="str">
        <f t="shared" si="529"/>
        <v/>
      </c>
      <c r="H8458" s="36" t="str">
        <f t="shared" si="530"/>
        <v/>
      </c>
      <c r="I8458" s="1">
        <f t="shared" si="531"/>
        <v>0.9</v>
      </c>
    </row>
    <row r="8459" spans="1:9" x14ac:dyDescent="0.25">
      <c r="A8459">
        <v>0</v>
      </c>
      <c r="B8459">
        <v>70</v>
      </c>
      <c r="C8459">
        <v>21.09</v>
      </c>
      <c r="D8459">
        <v>670</v>
      </c>
      <c r="E8459">
        <v>1</v>
      </c>
      <c r="F8459" t="str">
        <f t="shared" si="528"/>
        <v/>
      </c>
      <c r="G8459">
        <f t="shared" si="529"/>
        <v>0.745</v>
      </c>
      <c r="H8459" s="36" t="str">
        <f t="shared" si="530"/>
        <v/>
      </c>
      <c r="I8459" s="1">
        <f t="shared" si="531"/>
        <v>0.745</v>
      </c>
    </row>
    <row r="8460" spans="1:9" x14ac:dyDescent="0.25">
      <c r="A8460">
        <v>0</v>
      </c>
      <c r="B8460">
        <v>10</v>
      </c>
      <c r="C8460">
        <v>14.89</v>
      </c>
      <c r="D8460">
        <v>665</v>
      </c>
      <c r="E8460">
        <v>1</v>
      </c>
      <c r="F8460" t="str">
        <f t="shared" si="528"/>
        <v/>
      </c>
      <c r="G8460">
        <f t="shared" si="529"/>
        <v>0.72499999999999998</v>
      </c>
      <c r="H8460" s="36" t="str">
        <f t="shared" si="530"/>
        <v/>
      </c>
      <c r="I8460" s="1">
        <f t="shared" si="531"/>
        <v>0.72499999999999998</v>
      </c>
    </row>
    <row r="8461" spans="1:9" x14ac:dyDescent="0.25">
      <c r="A8461">
        <v>0</v>
      </c>
      <c r="B8461">
        <v>90</v>
      </c>
      <c r="C8461">
        <v>20.53</v>
      </c>
      <c r="D8461">
        <v>705</v>
      </c>
      <c r="E8461">
        <v>1</v>
      </c>
      <c r="F8461" t="str">
        <f t="shared" si="528"/>
        <v/>
      </c>
      <c r="G8461" t="str">
        <f t="shared" si="529"/>
        <v/>
      </c>
      <c r="H8461" s="36">
        <f t="shared" si="530"/>
        <v>0.89200000000000002</v>
      </c>
      <c r="I8461" s="1">
        <f t="shared" si="531"/>
        <v>0.89200000000000002</v>
      </c>
    </row>
    <row r="8462" spans="1:9" x14ac:dyDescent="0.25">
      <c r="A8462">
        <v>0</v>
      </c>
      <c r="B8462">
        <v>71</v>
      </c>
      <c r="C8462">
        <v>20.47</v>
      </c>
      <c r="D8462">
        <v>705</v>
      </c>
      <c r="E8462">
        <v>1</v>
      </c>
      <c r="F8462" t="str">
        <f t="shared" si="528"/>
        <v/>
      </c>
      <c r="G8462">
        <f t="shared" si="529"/>
        <v>0.81200000000000006</v>
      </c>
      <c r="H8462" s="36" t="str">
        <f t="shared" si="530"/>
        <v/>
      </c>
      <c r="I8462" s="1">
        <f t="shared" si="531"/>
        <v>0.81200000000000006</v>
      </c>
    </row>
    <row r="8463" spans="1:9" x14ac:dyDescent="0.25">
      <c r="A8463">
        <v>1</v>
      </c>
      <c r="B8463">
        <v>70</v>
      </c>
      <c r="C8463">
        <v>1.63</v>
      </c>
      <c r="D8463">
        <v>660</v>
      </c>
      <c r="E8463">
        <v>1</v>
      </c>
      <c r="F8463" t="str">
        <f t="shared" si="528"/>
        <v/>
      </c>
      <c r="G8463">
        <f t="shared" si="529"/>
        <v>0.83199999999999996</v>
      </c>
      <c r="H8463" s="36" t="str">
        <f t="shared" si="530"/>
        <v/>
      </c>
      <c r="I8463" s="1">
        <f t="shared" si="531"/>
        <v>0.83199999999999996</v>
      </c>
    </row>
    <row r="8464" spans="1:9" x14ac:dyDescent="0.25">
      <c r="A8464">
        <v>1</v>
      </c>
      <c r="B8464">
        <v>40.975999999999999</v>
      </c>
      <c r="C8464">
        <v>18.57</v>
      </c>
      <c r="D8464">
        <v>730</v>
      </c>
      <c r="E8464">
        <v>1</v>
      </c>
      <c r="F8464">
        <f t="shared" si="528"/>
        <v>0.85299999999999998</v>
      </c>
      <c r="G8464" t="str">
        <f t="shared" si="529"/>
        <v/>
      </c>
      <c r="H8464" s="36" t="str">
        <f t="shared" si="530"/>
        <v/>
      </c>
      <c r="I8464" s="1">
        <f t="shared" si="531"/>
        <v>0.85299999999999998</v>
      </c>
    </row>
    <row r="8465" spans="1:9" x14ac:dyDescent="0.25">
      <c r="A8465">
        <v>1</v>
      </c>
      <c r="B8465">
        <v>91.632249999999999</v>
      </c>
      <c r="C8465">
        <v>21.23</v>
      </c>
      <c r="D8465">
        <v>715</v>
      </c>
      <c r="E8465">
        <v>1</v>
      </c>
      <c r="F8465" t="str">
        <f t="shared" si="528"/>
        <v/>
      </c>
      <c r="G8465" t="str">
        <f t="shared" si="529"/>
        <v/>
      </c>
      <c r="H8465" s="36">
        <f t="shared" si="530"/>
        <v>0.89200000000000002</v>
      </c>
      <c r="I8465" s="1">
        <f t="shared" si="531"/>
        <v>0.89200000000000002</v>
      </c>
    </row>
    <row r="8466" spans="1:9" x14ac:dyDescent="0.25">
      <c r="A8466">
        <v>1</v>
      </c>
      <c r="B8466">
        <v>63</v>
      </c>
      <c r="C8466">
        <v>25.15</v>
      </c>
      <c r="D8466">
        <v>785</v>
      </c>
      <c r="E8466">
        <v>1</v>
      </c>
      <c r="F8466">
        <f t="shared" si="528"/>
        <v>0.9</v>
      </c>
      <c r="G8466" t="str">
        <f t="shared" si="529"/>
        <v/>
      </c>
      <c r="H8466" s="36" t="str">
        <f t="shared" si="530"/>
        <v/>
      </c>
      <c r="I8466" s="1">
        <f t="shared" si="531"/>
        <v>0.9</v>
      </c>
    </row>
    <row r="8467" spans="1:9" x14ac:dyDescent="0.25">
      <c r="A8467">
        <v>1</v>
      </c>
      <c r="B8467">
        <v>20</v>
      </c>
      <c r="C8467">
        <v>13.45</v>
      </c>
      <c r="D8467">
        <v>725</v>
      </c>
      <c r="E8467">
        <v>1</v>
      </c>
      <c r="F8467">
        <f t="shared" si="528"/>
        <v>0.85299999999999998</v>
      </c>
      <c r="G8467" t="str">
        <f t="shared" si="529"/>
        <v/>
      </c>
      <c r="H8467" s="36" t="str">
        <f t="shared" si="530"/>
        <v/>
      </c>
      <c r="I8467" s="1">
        <f t="shared" si="531"/>
        <v>0.85299999999999998</v>
      </c>
    </row>
    <row r="8468" spans="1:9" x14ac:dyDescent="0.25">
      <c r="A8468">
        <v>1</v>
      </c>
      <c r="B8468">
        <v>120</v>
      </c>
      <c r="C8468">
        <v>17.239999999999998</v>
      </c>
      <c r="D8468">
        <v>660</v>
      </c>
      <c r="E8468">
        <v>1</v>
      </c>
      <c r="F8468" t="str">
        <f t="shared" si="528"/>
        <v/>
      </c>
      <c r="G8468" t="str">
        <f t="shared" si="529"/>
        <v/>
      </c>
      <c r="H8468" s="36">
        <f t="shared" si="530"/>
        <v>0.85199999999999998</v>
      </c>
      <c r="I8468" s="1">
        <f t="shared" si="531"/>
        <v>0.85199999999999998</v>
      </c>
    </row>
    <row r="8469" spans="1:9" x14ac:dyDescent="0.25">
      <c r="A8469">
        <v>1</v>
      </c>
      <c r="B8469">
        <v>125</v>
      </c>
      <c r="C8469">
        <v>18.38</v>
      </c>
      <c r="D8469">
        <v>675</v>
      </c>
      <c r="E8469">
        <v>1</v>
      </c>
      <c r="F8469" t="str">
        <f t="shared" si="528"/>
        <v/>
      </c>
      <c r="G8469" t="str">
        <f t="shared" si="529"/>
        <v/>
      </c>
      <c r="H8469" s="36">
        <f t="shared" si="530"/>
        <v>0.85199999999999998</v>
      </c>
      <c r="I8469" s="1">
        <f t="shared" si="531"/>
        <v>0.85199999999999998</v>
      </c>
    </row>
    <row r="8470" spans="1:9" x14ac:dyDescent="0.25">
      <c r="A8470">
        <v>1</v>
      </c>
      <c r="B8470">
        <v>55</v>
      </c>
      <c r="C8470">
        <v>18.28</v>
      </c>
      <c r="D8470">
        <v>710</v>
      </c>
      <c r="E8470">
        <v>1</v>
      </c>
      <c r="F8470" t="str">
        <f t="shared" si="528"/>
        <v/>
      </c>
      <c r="G8470">
        <f t="shared" si="529"/>
        <v>0.81200000000000006</v>
      </c>
      <c r="H8470" s="36" t="str">
        <f t="shared" si="530"/>
        <v/>
      </c>
      <c r="I8470" s="1">
        <f t="shared" si="531"/>
        <v>0.81200000000000006</v>
      </c>
    </row>
    <row r="8471" spans="1:9" x14ac:dyDescent="0.25">
      <c r="A8471">
        <v>0</v>
      </c>
      <c r="B8471">
        <v>80</v>
      </c>
      <c r="C8471">
        <v>2.81</v>
      </c>
      <c r="D8471">
        <v>670</v>
      </c>
      <c r="E8471">
        <v>1</v>
      </c>
      <c r="F8471" t="str">
        <f t="shared" si="528"/>
        <v/>
      </c>
      <c r="G8471">
        <f t="shared" si="529"/>
        <v>0.83199999999999996</v>
      </c>
      <c r="H8471" s="36" t="str">
        <f t="shared" si="530"/>
        <v/>
      </c>
      <c r="I8471" s="1">
        <f t="shared" si="531"/>
        <v>0.83199999999999996</v>
      </c>
    </row>
    <row r="8472" spans="1:9" x14ac:dyDescent="0.25">
      <c r="A8472">
        <v>1</v>
      </c>
      <c r="B8472">
        <v>182</v>
      </c>
      <c r="C8472">
        <v>5.59</v>
      </c>
      <c r="D8472">
        <v>665</v>
      </c>
      <c r="E8472">
        <v>1</v>
      </c>
      <c r="F8472" t="str">
        <f t="shared" si="528"/>
        <v/>
      </c>
      <c r="G8472" t="str">
        <f t="shared" si="529"/>
        <v/>
      </c>
      <c r="H8472" s="36">
        <f t="shared" si="530"/>
        <v>0.85199999999999998</v>
      </c>
      <c r="I8472" s="1">
        <f t="shared" si="531"/>
        <v>0.85199999999999998</v>
      </c>
    </row>
    <row r="8473" spans="1:9" x14ac:dyDescent="0.25">
      <c r="A8473">
        <v>1</v>
      </c>
      <c r="B8473">
        <v>52</v>
      </c>
      <c r="C8473">
        <v>21.04</v>
      </c>
      <c r="D8473">
        <v>690</v>
      </c>
      <c r="E8473">
        <v>1</v>
      </c>
      <c r="F8473" t="str">
        <f t="shared" si="528"/>
        <v/>
      </c>
      <c r="G8473">
        <f t="shared" si="529"/>
        <v>0.81200000000000006</v>
      </c>
      <c r="H8473" s="36" t="str">
        <f t="shared" si="530"/>
        <v/>
      </c>
      <c r="I8473" s="1">
        <f t="shared" si="531"/>
        <v>0.81200000000000006</v>
      </c>
    </row>
    <row r="8474" spans="1:9" x14ac:dyDescent="0.25">
      <c r="A8474">
        <v>1</v>
      </c>
      <c r="B8474">
        <v>60</v>
      </c>
      <c r="C8474">
        <v>14.64</v>
      </c>
      <c r="D8474">
        <v>760</v>
      </c>
      <c r="E8474">
        <v>1</v>
      </c>
      <c r="F8474">
        <f t="shared" si="528"/>
        <v>0.93600000000000005</v>
      </c>
      <c r="G8474" t="str">
        <f t="shared" si="529"/>
        <v/>
      </c>
      <c r="H8474" s="36" t="str">
        <f t="shared" si="530"/>
        <v/>
      </c>
      <c r="I8474" s="1">
        <f t="shared" si="531"/>
        <v>0.93600000000000005</v>
      </c>
    </row>
    <row r="8475" spans="1:9" x14ac:dyDescent="0.25">
      <c r="A8475">
        <v>1</v>
      </c>
      <c r="B8475">
        <v>56</v>
      </c>
      <c r="C8475">
        <v>14.21</v>
      </c>
      <c r="D8475">
        <v>690</v>
      </c>
      <c r="E8475">
        <v>1</v>
      </c>
      <c r="F8475" t="str">
        <f t="shared" si="528"/>
        <v/>
      </c>
      <c r="G8475">
        <f t="shared" si="529"/>
        <v>0.83199999999999996</v>
      </c>
      <c r="H8475" s="36" t="str">
        <f t="shared" si="530"/>
        <v/>
      </c>
      <c r="I8475" s="1">
        <f t="shared" si="531"/>
        <v>0.83199999999999996</v>
      </c>
    </row>
    <row r="8476" spans="1:9" x14ac:dyDescent="0.25">
      <c r="A8476">
        <v>1</v>
      </c>
      <c r="B8476">
        <v>32.4</v>
      </c>
      <c r="C8476">
        <v>18.07</v>
      </c>
      <c r="D8476">
        <v>690</v>
      </c>
      <c r="E8476">
        <v>1</v>
      </c>
      <c r="F8476" t="str">
        <f t="shared" si="528"/>
        <v/>
      </c>
      <c r="G8476">
        <f t="shared" si="529"/>
        <v>0.81200000000000006</v>
      </c>
      <c r="H8476" s="36" t="str">
        <f t="shared" si="530"/>
        <v/>
      </c>
      <c r="I8476" s="1">
        <f t="shared" si="531"/>
        <v>0.81200000000000006</v>
      </c>
    </row>
    <row r="8477" spans="1:9" x14ac:dyDescent="0.25">
      <c r="A8477">
        <v>0</v>
      </c>
      <c r="B8477">
        <v>43</v>
      </c>
      <c r="C8477">
        <v>15.32</v>
      </c>
      <c r="D8477">
        <v>660</v>
      </c>
      <c r="E8477">
        <v>1</v>
      </c>
      <c r="F8477" t="str">
        <f t="shared" si="528"/>
        <v/>
      </c>
      <c r="G8477">
        <f t="shared" si="529"/>
        <v>0.83199999999999996</v>
      </c>
      <c r="H8477" s="36" t="str">
        <f t="shared" si="530"/>
        <v/>
      </c>
      <c r="I8477" s="1">
        <f t="shared" si="531"/>
        <v>0.83199999999999996</v>
      </c>
    </row>
    <row r="8478" spans="1:9" x14ac:dyDescent="0.25">
      <c r="A8478">
        <v>0</v>
      </c>
      <c r="B8478">
        <v>47</v>
      </c>
      <c r="C8478">
        <v>11.49</v>
      </c>
      <c r="D8478">
        <v>660</v>
      </c>
      <c r="E8478">
        <v>1</v>
      </c>
      <c r="F8478" t="str">
        <f t="shared" si="528"/>
        <v/>
      </c>
      <c r="G8478">
        <f t="shared" si="529"/>
        <v>0.83199999999999996</v>
      </c>
      <c r="H8478" s="36" t="str">
        <f t="shared" si="530"/>
        <v/>
      </c>
      <c r="I8478" s="1">
        <f t="shared" si="531"/>
        <v>0.83199999999999996</v>
      </c>
    </row>
    <row r="8479" spans="1:9" x14ac:dyDescent="0.25">
      <c r="A8479">
        <v>1</v>
      </c>
      <c r="B8479">
        <v>50</v>
      </c>
      <c r="C8479">
        <v>15.34</v>
      </c>
      <c r="D8479">
        <v>660</v>
      </c>
      <c r="E8479">
        <v>1</v>
      </c>
      <c r="F8479" t="str">
        <f t="shared" si="528"/>
        <v/>
      </c>
      <c r="G8479">
        <f t="shared" si="529"/>
        <v>0.83199999999999996</v>
      </c>
      <c r="H8479" s="36" t="str">
        <f t="shared" si="530"/>
        <v/>
      </c>
      <c r="I8479" s="1">
        <f t="shared" si="531"/>
        <v>0.83199999999999996</v>
      </c>
    </row>
    <row r="8480" spans="1:9" x14ac:dyDescent="0.25">
      <c r="A8480">
        <v>0</v>
      </c>
      <c r="B8480">
        <v>89</v>
      </c>
      <c r="C8480">
        <v>16.36</v>
      </c>
      <c r="D8480">
        <v>700</v>
      </c>
      <c r="E8480">
        <v>1</v>
      </c>
      <c r="F8480" t="str">
        <f t="shared" si="528"/>
        <v/>
      </c>
      <c r="G8480" t="str">
        <f t="shared" si="529"/>
        <v/>
      </c>
      <c r="H8480" s="36">
        <f t="shared" si="530"/>
        <v>0.89200000000000002</v>
      </c>
      <c r="I8480" s="1">
        <f t="shared" si="531"/>
        <v>0.89200000000000002</v>
      </c>
    </row>
    <row r="8481" spans="1:9" x14ac:dyDescent="0.25">
      <c r="A8481">
        <v>1</v>
      </c>
      <c r="B8481">
        <v>55.2</v>
      </c>
      <c r="C8481">
        <v>19.350000000000001</v>
      </c>
      <c r="D8481">
        <v>695</v>
      </c>
      <c r="E8481">
        <v>1</v>
      </c>
      <c r="F8481" t="str">
        <f t="shared" si="528"/>
        <v/>
      </c>
      <c r="G8481">
        <f t="shared" si="529"/>
        <v>0.81200000000000006</v>
      </c>
      <c r="H8481" s="36" t="str">
        <f t="shared" si="530"/>
        <v/>
      </c>
      <c r="I8481" s="1">
        <f t="shared" si="531"/>
        <v>0.81200000000000006</v>
      </c>
    </row>
    <row r="8482" spans="1:9" x14ac:dyDescent="0.25">
      <c r="A8482">
        <v>0</v>
      </c>
      <c r="B8482">
        <v>38</v>
      </c>
      <c r="C8482">
        <v>11.84</v>
      </c>
      <c r="D8482">
        <v>700</v>
      </c>
      <c r="E8482">
        <v>1</v>
      </c>
      <c r="F8482" t="str">
        <f t="shared" si="528"/>
        <v/>
      </c>
      <c r="G8482">
        <f t="shared" si="529"/>
        <v>0.83199999999999996</v>
      </c>
      <c r="H8482" s="36" t="str">
        <f t="shared" si="530"/>
        <v/>
      </c>
      <c r="I8482" s="1">
        <f t="shared" si="531"/>
        <v>0.83199999999999996</v>
      </c>
    </row>
    <row r="8483" spans="1:9" x14ac:dyDescent="0.25">
      <c r="A8483">
        <v>1</v>
      </c>
      <c r="B8483">
        <v>37</v>
      </c>
      <c r="C8483">
        <v>16.12</v>
      </c>
      <c r="D8483">
        <v>670</v>
      </c>
      <c r="E8483">
        <v>1</v>
      </c>
      <c r="F8483" t="str">
        <f t="shared" si="528"/>
        <v/>
      </c>
      <c r="G8483">
        <f t="shared" si="529"/>
        <v>0.83199999999999996</v>
      </c>
      <c r="H8483" s="36" t="str">
        <f t="shared" si="530"/>
        <v/>
      </c>
      <c r="I8483" s="1">
        <f t="shared" si="531"/>
        <v>0.83199999999999996</v>
      </c>
    </row>
    <row r="8484" spans="1:9" x14ac:dyDescent="0.25">
      <c r="A8484">
        <v>1</v>
      </c>
      <c r="B8484">
        <v>100</v>
      </c>
      <c r="C8484">
        <v>4.68</v>
      </c>
      <c r="D8484">
        <v>680</v>
      </c>
      <c r="E8484">
        <v>1</v>
      </c>
      <c r="F8484" t="str">
        <f t="shared" si="528"/>
        <v/>
      </c>
      <c r="G8484" t="str">
        <f t="shared" si="529"/>
        <v/>
      </c>
      <c r="H8484" s="36">
        <f t="shared" si="530"/>
        <v>0.89200000000000002</v>
      </c>
      <c r="I8484" s="1">
        <f t="shared" si="531"/>
        <v>0.89200000000000002</v>
      </c>
    </row>
    <row r="8485" spans="1:9" x14ac:dyDescent="0.25">
      <c r="A8485">
        <v>1</v>
      </c>
      <c r="B8485">
        <v>52</v>
      </c>
      <c r="C8485">
        <v>32.29</v>
      </c>
      <c r="D8485">
        <v>690</v>
      </c>
      <c r="E8485">
        <v>1</v>
      </c>
      <c r="F8485" t="str">
        <f t="shared" si="528"/>
        <v/>
      </c>
      <c r="G8485">
        <f t="shared" si="529"/>
        <v>0.81200000000000006</v>
      </c>
      <c r="H8485" s="36" t="str">
        <f t="shared" si="530"/>
        <v/>
      </c>
      <c r="I8485" s="1">
        <f t="shared" si="531"/>
        <v>0.81200000000000006</v>
      </c>
    </row>
    <row r="8486" spans="1:9" x14ac:dyDescent="0.25">
      <c r="A8486">
        <v>1</v>
      </c>
      <c r="B8486">
        <v>38</v>
      </c>
      <c r="C8486">
        <v>21.76</v>
      </c>
      <c r="D8486">
        <v>665</v>
      </c>
      <c r="E8486">
        <v>1</v>
      </c>
      <c r="F8486" t="str">
        <f t="shared" si="528"/>
        <v/>
      </c>
      <c r="G8486">
        <f t="shared" si="529"/>
        <v>0.745</v>
      </c>
      <c r="H8486" s="36" t="str">
        <f t="shared" si="530"/>
        <v/>
      </c>
      <c r="I8486" s="1">
        <f t="shared" si="531"/>
        <v>0.745</v>
      </c>
    </row>
    <row r="8487" spans="1:9" x14ac:dyDescent="0.25">
      <c r="A8487">
        <v>0</v>
      </c>
      <c r="B8487">
        <v>20.640999999999998</v>
      </c>
      <c r="C8487">
        <v>27.67</v>
      </c>
      <c r="D8487">
        <v>680</v>
      </c>
      <c r="E8487">
        <v>1</v>
      </c>
      <c r="F8487" t="str">
        <f t="shared" si="528"/>
        <v/>
      </c>
      <c r="G8487">
        <f t="shared" si="529"/>
        <v>0.745</v>
      </c>
      <c r="H8487" s="36" t="str">
        <f t="shared" si="530"/>
        <v/>
      </c>
      <c r="I8487" s="1">
        <f t="shared" si="531"/>
        <v>0.745</v>
      </c>
    </row>
    <row r="8488" spans="1:9" x14ac:dyDescent="0.25">
      <c r="A8488">
        <v>1</v>
      </c>
      <c r="B8488">
        <v>56</v>
      </c>
      <c r="C8488">
        <v>16.95</v>
      </c>
      <c r="D8488">
        <v>695</v>
      </c>
      <c r="E8488">
        <v>1</v>
      </c>
      <c r="F8488" t="str">
        <f t="shared" si="528"/>
        <v/>
      </c>
      <c r="G8488">
        <f t="shared" si="529"/>
        <v>0.81200000000000006</v>
      </c>
      <c r="H8488" s="36" t="str">
        <f t="shared" si="530"/>
        <v/>
      </c>
      <c r="I8488" s="1">
        <f t="shared" si="531"/>
        <v>0.81200000000000006</v>
      </c>
    </row>
    <row r="8489" spans="1:9" x14ac:dyDescent="0.25">
      <c r="A8489">
        <v>0</v>
      </c>
      <c r="B8489">
        <v>71.093999999999994</v>
      </c>
      <c r="C8489">
        <v>11.09</v>
      </c>
      <c r="D8489">
        <v>680</v>
      </c>
      <c r="E8489">
        <v>1</v>
      </c>
      <c r="F8489" t="str">
        <f t="shared" si="528"/>
        <v/>
      </c>
      <c r="G8489">
        <f t="shared" si="529"/>
        <v>0.83199999999999996</v>
      </c>
      <c r="H8489" s="36" t="str">
        <f t="shared" si="530"/>
        <v/>
      </c>
      <c r="I8489" s="1">
        <f t="shared" si="531"/>
        <v>0.83199999999999996</v>
      </c>
    </row>
    <row r="8490" spans="1:9" x14ac:dyDescent="0.25">
      <c r="A8490">
        <v>0</v>
      </c>
      <c r="B8490">
        <v>48</v>
      </c>
      <c r="C8490">
        <v>29.4</v>
      </c>
      <c r="D8490">
        <v>670</v>
      </c>
      <c r="E8490">
        <v>1</v>
      </c>
      <c r="F8490" t="str">
        <f t="shared" si="528"/>
        <v/>
      </c>
      <c r="G8490">
        <f t="shared" si="529"/>
        <v>0.745</v>
      </c>
      <c r="H8490" s="36" t="str">
        <f t="shared" si="530"/>
        <v/>
      </c>
      <c r="I8490" s="1">
        <f t="shared" si="531"/>
        <v>0.745</v>
      </c>
    </row>
    <row r="8491" spans="1:9" x14ac:dyDescent="0.25">
      <c r="A8491">
        <v>1</v>
      </c>
      <c r="B8491">
        <v>55</v>
      </c>
      <c r="C8491">
        <v>4.63</v>
      </c>
      <c r="D8491">
        <v>675</v>
      </c>
      <c r="E8491">
        <v>1</v>
      </c>
      <c r="F8491" t="str">
        <f t="shared" si="528"/>
        <v/>
      </c>
      <c r="G8491">
        <f t="shared" si="529"/>
        <v>0.83199999999999996</v>
      </c>
      <c r="H8491" s="36" t="str">
        <f t="shared" si="530"/>
        <v/>
      </c>
      <c r="I8491" s="1">
        <f t="shared" si="531"/>
        <v>0.83199999999999996</v>
      </c>
    </row>
    <row r="8492" spans="1:9" x14ac:dyDescent="0.25">
      <c r="A8492">
        <v>1</v>
      </c>
      <c r="B8492">
        <v>45</v>
      </c>
      <c r="C8492">
        <v>19.68</v>
      </c>
      <c r="D8492">
        <v>670</v>
      </c>
      <c r="E8492">
        <v>1</v>
      </c>
      <c r="F8492" t="str">
        <f t="shared" si="528"/>
        <v/>
      </c>
      <c r="G8492">
        <f t="shared" si="529"/>
        <v>0.745</v>
      </c>
      <c r="H8492" s="36" t="str">
        <f t="shared" si="530"/>
        <v/>
      </c>
      <c r="I8492" s="1">
        <f t="shared" si="531"/>
        <v>0.745</v>
      </c>
    </row>
    <row r="8493" spans="1:9" x14ac:dyDescent="0.25">
      <c r="A8493">
        <v>0</v>
      </c>
      <c r="B8493">
        <v>30</v>
      </c>
      <c r="C8493">
        <v>12.76</v>
      </c>
      <c r="D8493">
        <v>670</v>
      </c>
      <c r="E8493">
        <v>1</v>
      </c>
      <c r="F8493" t="str">
        <f t="shared" si="528"/>
        <v/>
      </c>
      <c r="G8493">
        <f t="shared" si="529"/>
        <v>0.72499999999999998</v>
      </c>
      <c r="H8493" s="36" t="str">
        <f t="shared" si="530"/>
        <v/>
      </c>
      <c r="I8493" s="1">
        <f t="shared" si="531"/>
        <v>0.72499999999999998</v>
      </c>
    </row>
    <row r="8494" spans="1:9" x14ac:dyDescent="0.25">
      <c r="A8494">
        <v>1</v>
      </c>
      <c r="B8494">
        <v>35</v>
      </c>
      <c r="C8494">
        <v>15.67</v>
      </c>
      <c r="D8494">
        <v>670</v>
      </c>
      <c r="E8494">
        <v>1</v>
      </c>
      <c r="F8494" t="str">
        <f t="shared" si="528"/>
        <v/>
      </c>
      <c r="G8494">
        <f t="shared" si="529"/>
        <v>0.83199999999999996</v>
      </c>
      <c r="H8494" s="36" t="str">
        <f t="shared" si="530"/>
        <v/>
      </c>
      <c r="I8494" s="1">
        <f t="shared" si="531"/>
        <v>0.83199999999999996</v>
      </c>
    </row>
    <row r="8495" spans="1:9" x14ac:dyDescent="0.25">
      <c r="A8495">
        <v>0</v>
      </c>
      <c r="B8495">
        <v>62</v>
      </c>
      <c r="C8495">
        <v>32.75</v>
      </c>
      <c r="D8495">
        <v>670</v>
      </c>
      <c r="E8495">
        <v>1</v>
      </c>
      <c r="F8495" t="str">
        <f t="shared" si="528"/>
        <v/>
      </c>
      <c r="G8495">
        <f t="shared" si="529"/>
        <v>0.745</v>
      </c>
      <c r="H8495" s="36" t="str">
        <f t="shared" si="530"/>
        <v/>
      </c>
      <c r="I8495" s="1">
        <f t="shared" si="531"/>
        <v>0.745</v>
      </c>
    </row>
    <row r="8496" spans="1:9" x14ac:dyDescent="0.25">
      <c r="A8496">
        <v>1</v>
      </c>
      <c r="B8496">
        <v>61</v>
      </c>
      <c r="C8496">
        <v>24.1</v>
      </c>
      <c r="D8496">
        <v>730</v>
      </c>
      <c r="E8496">
        <v>1</v>
      </c>
      <c r="F8496">
        <f t="shared" si="528"/>
        <v>0.9</v>
      </c>
      <c r="G8496" t="str">
        <f t="shared" si="529"/>
        <v/>
      </c>
      <c r="H8496" s="36" t="str">
        <f t="shared" si="530"/>
        <v/>
      </c>
      <c r="I8496" s="1">
        <f t="shared" si="531"/>
        <v>0.9</v>
      </c>
    </row>
    <row r="8497" spans="1:9" x14ac:dyDescent="0.25">
      <c r="A8497">
        <v>0</v>
      </c>
      <c r="B8497">
        <v>161</v>
      </c>
      <c r="C8497">
        <v>14.35</v>
      </c>
      <c r="D8497">
        <v>700</v>
      </c>
      <c r="E8497">
        <v>1</v>
      </c>
      <c r="F8497" t="str">
        <f t="shared" si="528"/>
        <v/>
      </c>
      <c r="G8497" t="str">
        <f t="shared" si="529"/>
        <v/>
      </c>
      <c r="H8497" s="36">
        <f t="shared" si="530"/>
        <v>0.89200000000000002</v>
      </c>
      <c r="I8497" s="1">
        <f t="shared" si="531"/>
        <v>0.89200000000000002</v>
      </c>
    </row>
    <row r="8498" spans="1:9" x14ac:dyDescent="0.25">
      <c r="A8498">
        <v>0</v>
      </c>
      <c r="B8498">
        <v>23.378</v>
      </c>
      <c r="C8498">
        <v>7.19</v>
      </c>
      <c r="D8498">
        <v>735</v>
      </c>
      <c r="E8498">
        <v>1</v>
      </c>
      <c r="F8498">
        <f t="shared" si="528"/>
        <v>0.85299999999999998</v>
      </c>
      <c r="G8498" t="str">
        <f t="shared" si="529"/>
        <v/>
      </c>
      <c r="H8498" s="36" t="str">
        <f t="shared" si="530"/>
        <v/>
      </c>
      <c r="I8498" s="1">
        <f t="shared" si="531"/>
        <v>0.85299999999999998</v>
      </c>
    </row>
    <row r="8499" spans="1:9" x14ac:dyDescent="0.25">
      <c r="A8499">
        <v>1</v>
      </c>
      <c r="B8499">
        <v>155</v>
      </c>
      <c r="C8499">
        <v>8.1300000000000008</v>
      </c>
      <c r="D8499">
        <v>685</v>
      </c>
      <c r="E8499">
        <v>1</v>
      </c>
      <c r="F8499" t="str">
        <f t="shared" si="528"/>
        <v/>
      </c>
      <c r="G8499" t="str">
        <f t="shared" si="529"/>
        <v/>
      </c>
      <c r="H8499" s="36">
        <f t="shared" si="530"/>
        <v>0.89200000000000002</v>
      </c>
      <c r="I8499" s="1">
        <f t="shared" si="531"/>
        <v>0.89200000000000002</v>
      </c>
    </row>
    <row r="8500" spans="1:9" x14ac:dyDescent="0.25">
      <c r="A8500">
        <v>0</v>
      </c>
      <c r="B8500">
        <v>47.6</v>
      </c>
      <c r="C8500">
        <v>16.46</v>
      </c>
      <c r="D8500">
        <v>675</v>
      </c>
      <c r="E8500">
        <v>1</v>
      </c>
      <c r="F8500" t="str">
        <f t="shared" si="528"/>
        <v/>
      </c>
      <c r="G8500">
        <f t="shared" si="529"/>
        <v>0.83199999999999996</v>
      </c>
      <c r="H8500" s="36" t="str">
        <f t="shared" si="530"/>
        <v/>
      </c>
      <c r="I8500" s="1">
        <f t="shared" si="531"/>
        <v>0.83199999999999996</v>
      </c>
    </row>
    <row r="8501" spans="1:9" x14ac:dyDescent="0.25">
      <c r="A8501">
        <v>1</v>
      </c>
      <c r="B8501">
        <v>74.671999999999997</v>
      </c>
      <c r="C8501">
        <v>20.75</v>
      </c>
      <c r="D8501">
        <v>660</v>
      </c>
      <c r="E8501">
        <v>1</v>
      </c>
      <c r="F8501" t="str">
        <f t="shared" si="528"/>
        <v/>
      </c>
      <c r="G8501">
        <f t="shared" si="529"/>
        <v>0.745</v>
      </c>
      <c r="H8501" s="36" t="str">
        <f t="shared" si="530"/>
        <v/>
      </c>
      <c r="I8501" s="1">
        <f t="shared" si="531"/>
        <v>0.745</v>
      </c>
    </row>
    <row r="8502" spans="1:9" x14ac:dyDescent="0.25">
      <c r="A8502">
        <v>1</v>
      </c>
      <c r="B8502">
        <v>86</v>
      </c>
      <c r="C8502">
        <v>13.34</v>
      </c>
      <c r="D8502">
        <v>695</v>
      </c>
      <c r="E8502">
        <v>1</v>
      </c>
      <c r="F8502" t="str">
        <f t="shared" si="528"/>
        <v/>
      </c>
      <c r="G8502" t="str">
        <f t="shared" si="529"/>
        <v/>
      </c>
      <c r="H8502" s="36">
        <f t="shared" si="530"/>
        <v>0.89200000000000002</v>
      </c>
      <c r="I8502" s="1">
        <f t="shared" si="531"/>
        <v>0.89200000000000002</v>
      </c>
    </row>
    <row r="8503" spans="1:9" x14ac:dyDescent="0.25">
      <c r="A8503">
        <v>0</v>
      </c>
      <c r="B8503">
        <v>150</v>
      </c>
      <c r="C8503">
        <v>1.22</v>
      </c>
      <c r="D8503">
        <v>680</v>
      </c>
      <c r="E8503">
        <v>1</v>
      </c>
      <c r="F8503" t="str">
        <f t="shared" si="528"/>
        <v/>
      </c>
      <c r="G8503" t="str">
        <f t="shared" si="529"/>
        <v/>
      </c>
      <c r="H8503" s="36">
        <f t="shared" si="530"/>
        <v>0.89200000000000002</v>
      </c>
      <c r="I8503" s="1">
        <f t="shared" si="531"/>
        <v>0.89200000000000002</v>
      </c>
    </row>
    <row r="8504" spans="1:9" x14ac:dyDescent="0.25">
      <c r="A8504">
        <v>1</v>
      </c>
      <c r="B8504">
        <v>113</v>
      </c>
      <c r="C8504">
        <v>12.53</v>
      </c>
      <c r="D8504">
        <v>665</v>
      </c>
      <c r="E8504">
        <v>1</v>
      </c>
      <c r="F8504" t="str">
        <f t="shared" si="528"/>
        <v/>
      </c>
      <c r="G8504" t="str">
        <f t="shared" si="529"/>
        <v/>
      </c>
      <c r="H8504" s="36">
        <f t="shared" si="530"/>
        <v>0.85199999999999998</v>
      </c>
      <c r="I8504" s="1">
        <f t="shared" si="531"/>
        <v>0.85199999999999998</v>
      </c>
    </row>
    <row r="8505" spans="1:9" x14ac:dyDescent="0.25">
      <c r="A8505">
        <v>1</v>
      </c>
      <c r="B8505">
        <v>750</v>
      </c>
      <c r="C8505">
        <v>6.83</v>
      </c>
      <c r="D8505">
        <v>775</v>
      </c>
      <c r="E8505">
        <v>1</v>
      </c>
      <c r="F8505">
        <f t="shared" si="528"/>
        <v>0.93600000000000005</v>
      </c>
      <c r="G8505" t="str">
        <f t="shared" si="529"/>
        <v/>
      </c>
      <c r="H8505" s="36" t="str">
        <f t="shared" si="530"/>
        <v/>
      </c>
      <c r="I8505" s="1">
        <f t="shared" si="531"/>
        <v>0.93600000000000005</v>
      </c>
    </row>
    <row r="8506" spans="1:9" x14ac:dyDescent="0.25">
      <c r="A8506">
        <v>1</v>
      </c>
      <c r="B8506">
        <v>85</v>
      </c>
      <c r="C8506">
        <v>3.64</v>
      </c>
      <c r="D8506">
        <v>690</v>
      </c>
      <c r="E8506">
        <v>1</v>
      </c>
      <c r="F8506" t="str">
        <f t="shared" si="528"/>
        <v/>
      </c>
      <c r="G8506">
        <f t="shared" si="529"/>
        <v>0.83199999999999996</v>
      </c>
      <c r="H8506" s="36" t="str">
        <f t="shared" si="530"/>
        <v/>
      </c>
      <c r="I8506" s="1">
        <f t="shared" si="531"/>
        <v>0.83199999999999996</v>
      </c>
    </row>
    <row r="8507" spans="1:9" x14ac:dyDescent="0.25">
      <c r="A8507">
        <v>1</v>
      </c>
      <c r="B8507">
        <v>77</v>
      </c>
      <c r="C8507">
        <v>11.03</v>
      </c>
      <c r="D8507">
        <v>720</v>
      </c>
      <c r="E8507">
        <v>1</v>
      </c>
      <c r="F8507">
        <f t="shared" si="528"/>
        <v>0.93600000000000005</v>
      </c>
      <c r="G8507" t="str">
        <f t="shared" si="529"/>
        <v/>
      </c>
      <c r="H8507" s="36" t="str">
        <f t="shared" si="530"/>
        <v/>
      </c>
      <c r="I8507" s="1">
        <f t="shared" si="531"/>
        <v>0.93600000000000005</v>
      </c>
    </row>
    <row r="8508" spans="1:9" x14ac:dyDescent="0.25">
      <c r="A8508">
        <v>1</v>
      </c>
      <c r="B8508">
        <v>81.882000000000005</v>
      </c>
      <c r="C8508">
        <v>22.01</v>
      </c>
      <c r="D8508">
        <v>690</v>
      </c>
      <c r="E8508">
        <v>1</v>
      </c>
      <c r="F8508" t="str">
        <f t="shared" si="528"/>
        <v/>
      </c>
      <c r="G8508">
        <f t="shared" si="529"/>
        <v>0.81200000000000006</v>
      </c>
      <c r="H8508" s="36" t="str">
        <f t="shared" si="530"/>
        <v/>
      </c>
      <c r="I8508" s="1">
        <f t="shared" si="531"/>
        <v>0.81200000000000006</v>
      </c>
    </row>
    <row r="8509" spans="1:9" x14ac:dyDescent="0.25">
      <c r="A8509">
        <v>1</v>
      </c>
      <c r="B8509">
        <v>71</v>
      </c>
      <c r="C8509">
        <v>9.66</v>
      </c>
      <c r="D8509">
        <v>685</v>
      </c>
      <c r="E8509">
        <v>1</v>
      </c>
      <c r="F8509" t="str">
        <f t="shared" si="528"/>
        <v/>
      </c>
      <c r="G8509">
        <f t="shared" si="529"/>
        <v>0.83199999999999996</v>
      </c>
      <c r="H8509" s="36" t="str">
        <f t="shared" si="530"/>
        <v/>
      </c>
      <c r="I8509" s="1">
        <f t="shared" si="531"/>
        <v>0.83199999999999996</v>
      </c>
    </row>
    <row r="8510" spans="1:9" x14ac:dyDescent="0.25">
      <c r="A8510">
        <v>1</v>
      </c>
      <c r="B8510">
        <v>28</v>
      </c>
      <c r="C8510">
        <v>8.6199999999999992</v>
      </c>
      <c r="D8510">
        <v>680</v>
      </c>
      <c r="E8510">
        <v>1</v>
      </c>
      <c r="F8510" t="str">
        <f t="shared" si="528"/>
        <v/>
      </c>
      <c r="G8510">
        <f t="shared" si="529"/>
        <v>0.72499999999999998</v>
      </c>
      <c r="H8510" s="36" t="str">
        <f t="shared" si="530"/>
        <v/>
      </c>
      <c r="I8510" s="1">
        <f t="shared" si="531"/>
        <v>0.72499999999999998</v>
      </c>
    </row>
    <row r="8511" spans="1:9" x14ac:dyDescent="0.25">
      <c r="A8511">
        <v>1</v>
      </c>
      <c r="B8511">
        <v>46</v>
      </c>
      <c r="C8511">
        <v>11.43</v>
      </c>
      <c r="D8511">
        <v>660</v>
      </c>
      <c r="E8511">
        <v>1</v>
      </c>
      <c r="F8511" t="str">
        <f t="shared" si="528"/>
        <v/>
      </c>
      <c r="G8511">
        <f t="shared" si="529"/>
        <v>0.83199999999999996</v>
      </c>
      <c r="H8511" s="36" t="str">
        <f t="shared" si="530"/>
        <v/>
      </c>
      <c r="I8511" s="1">
        <f t="shared" si="531"/>
        <v>0.83199999999999996</v>
      </c>
    </row>
    <row r="8512" spans="1:9" x14ac:dyDescent="0.25">
      <c r="A8512">
        <v>0</v>
      </c>
      <c r="B8512">
        <v>72</v>
      </c>
      <c r="C8512">
        <v>11.53</v>
      </c>
      <c r="D8512">
        <v>660</v>
      </c>
      <c r="E8512">
        <v>1</v>
      </c>
      <c r="F8512" t="str">
        <f t="shared" si="528"/>
        <v/>
      </c>
      <c r="G8512">
        <f t="shared" si="529"/>
        <v>0.83199999999999996</v>
      </c>
      <c r="H8512" s="36" t="str">
        <f t="shared" si="530"/>
        <v/>
      </c>
      <c r="I8512" s="1">
        <f t="shared" si="531"/>
        <v>0.83199999999999996</v>
      </c>
    </row>
    <row r="8513" spans="1:9" x14ac:dyDescent="0.25">
      <c r="A8513">
        <v>1</v>
      </c>
      <c r="B8513">
        <v>110</v>
      </c>
      <c r="C8513">
        <v>17.059999999999999</v>
      </c>
      <c r="D8513">
        <v>695</v>
      </c>
      <c r="E8513">
        <v>1</v>
      </c>
      <c r="F8513" t="str">
        <f t="shared" si="528"/>
        <v/>
      </c>
      <c r="G8513" t="str">
        <f t="shared" si="529"/>
        <v/>
      </c>
      <c r="H8513" s="36">
        <f t="shared" si="530"/>
        <v>0.89200000000000002</v>
      </c>
      <c r="I8513" s="1">
        <f t="shared" si="531"/>
        <v>0.89200000000000002</v>
      </c>
    </row>
    <row r="8514" spans="1:9" x14ac:dyDescent="0.25">
      <c r="A8514">
        <v>0</v>
      </c>
      <c r="B8514">
        <v>74</v>
      </c>
      <c r="C8514">
        <v>21.91</v>
      </c>
      <c r="D8514">
        <v>680</v>
      </c>
      <c r="E8514">
        <v>1</v>
      </c>
      <c r="F8514" t="str">
        <f t="shared" si="528"/>
        <v/>
      </c>
      <c r="G8514">
        <f t="shared" si="529"/>
        <v>0.745</v>
      </c>
      <c r="H8514" s="36" t="str">
        <f t="shared" si="530"/>
        <v/>
      </c>
      <c r="I8514" s="1">
        <f t="shared" si="531"/>
        <v>0.745</v>
      </c>
    </row>
    <row r="8515" spans="1:9" x14ac:dyDescent="0.25">
      <c r="A8515">
        <v>1</v>
      </c>
      <c r="B8515">
        <v>76.5</v>
      </c>
      <c r="C8515">
        <v>16.170000000000002</v>
      </c>
      <c r="D8515">
        <v>660</v>
      </c>
      <c r="E8515">
        <v>1</v>
      </c>
      <c r="F8515" t="str">
        <f t="shared" si="528"/>
        <v/>
      </c>
      <c r="G8515">
        <f t="shared" si="529"/>
        <v>0.83199999999999996</v>
      </c>
      <c r="H8515" s="36" t="str">
        <f t="shared" si="530"/>
        <v/>
      </c>
      <c r="I8515" s="1">
        <f t="shared" si="531"/>
        <v>0.83199999999999996</v>
      </c>
    </row>
    <row r="8516" spans="1:9" x14ac:dyDescent="0.25">
      <c r="A8516">
        <v>1</v>
      </c>
      <c r="B8516">
        <v>106</v>
      </c>
      <c r="C8516">
        <v>10.97</v>
      </c>
      <c r="D8516">
        <v>685</v>
      </c>
      <c r="E8516">
        <v>1</v>
      </c>
      <c r="F8516" t="str">
        <f t="shared" ref="F8516:F8579" si="532">IF(D8516&gt;717.5,IF(B8516&gt;48.75,IF(C8516&gt;21.885,0.9,0.936),0.853),"")</f>
        <v/>
      </c>
      <c r="G8516" t="str">
        <f t="shared" ref="G8516:G8579" si="533">IF(D8516&lt;=717.5,IF(B8516&lt;=85.202,IF(C8516&gt;16.545,IF(D8516&gt;687.5,0.812,0.745),IF(B8516&gt;32.802,0.832,0.725)),""),"")</f>
        <v/>
      </c>
      <c r="H8516" s="36">
        <f t="shared" ref="H8516:H8579" si="534">IF(D8516&lt;=717.5,IF(B8516&gt;85.202,IF(C8516&gt;25.055,0.784,IF(D8516&gt;677.5,0.892,0.852)),""),"")</f>
        <v>0.89200000000000002</v>
      </c>
      <c r="I8516" s="1">
        <f t="shared" ref="I8516:I8579" si="535">SUM(F8516:H8516)</f>
        <v>0.89200000000000002</v>
      </c>
    </row>
    <row r="8517" spans="1:9" x14ac:dyDescent="0.25">
      <c r="A8517">
        <v>1</v>
      </c>
      <c r="B8517">
        <v>36</v>
      </c>
      <c r="C8517">
        <v>11.77</v>
      </c>
      <c r="D8517">
        <v>700</v>
      </c>
      <c r="E8517">
        <v>1</v>
      </c>
      <c r="F8517" t="str">
        <f t="shared" si="532"/>
        <v/>
      </c>
      <c r="G8517">
        <f t="shared" si="533"/>
        <v>0.83199999999999996</v>
      </c>
      <c r="H8517" s="36" t="str">
        <f t="shared" si="534"/>
        <v/>
      </c>
      <c r="I8517" s="1">
        <f t="shared" si="535"/>
        <v>0.83199999999999996</v>
      </c>
    </row>
    <row r="8518" spans="1:9" x14ac:dyDescent="0.25">
      <c r="A8518">
        <v>1</v>
      </c>
      <c r="B8518">
        <v>240</v>
      </c>
      <c r="C8518">
        <v>11.31</v>
      </c>
      <c r="D8518">
        <v>665</v>
      </c>
      <c r="E8518">
        <v>1</v>
      </c>
      <c r="F8518" t="str">
        <f t="shared" si="532"/>
        <v/>
      </c>
      <c r="G8518" t="str">
        <f t="shared" si="533"/>
        <v/>
      </c>
      <c r="H8518" s="36">
        <f t="shared" si="534"/>
        <v>0.85199999999999998</v>
      </c>
      <c r="I8518" s="1">
        <f t="shared" si="535"/>
        <v>0.85199999999999998</v>
      </c>
    </row>
    <row r="8519" spans="1:9" x14ac:dyDescent="0.25">
      <c r="A8519">
        <v>1</v>
      </c>
      <c r="B8519">
        <v>75</v>
      </c>
      <c r="C8519">
        <v>15.25</v>
      </c>
      <c r="D8519">
        <v>735</v>
      </c>
      <c r="E8519">
        <v>1</v>
      </c>
      <c r="F8519">
        <f t="shared" si="532"/>
        <v>0.93600000000000005</v>
      </c>
      <c r="G8519" t="str">
        <f t="shared" si="533"/>
        <v/>
      </c>
      <c r="H8519" s="36" t="str">
        <f t="shared" si="534"/>
        <v/>
      </c>
      <c r="I8519" s="1">
        <f t="shared" si="535"/>
        <v>0.93600000000000005</v>
      </c>
    </row>
    <row r="8520" spans="1:9" x14ac:dyDescent="0.25">
      <c r="A8520">
        <v>1</v>
      </c>
      <c r="B8520">
        <v>68</v>
      </c>
      <c r="C8520">
        <v>32.9</v>
      </c>
      <c r="D8520">
        <v>675</v>
      </c>
      <c r="E8520">
        <v>1</v>
      </c>
      <c r="F8520" t="str">
        <f t="shared" si="532"/>
        <v/>
      </c>
      <c r="G8520">
        <f t="shared" si="533"/>
        <v>0.745</v>
      </c>
      <c r="H8520" s="36" t="str">
        <f t="shared" si="534"/>
        <v/>
      </c>
      <c r="I8520" s="1">
        <f t="shared" si="535"/>
        <v>0.745</v>
      </c>
    </row>
    <row r="8521" spans="1:9" x14ac:dyDescent="0.25">
      <c r="A8521">
        <v>1</v>
      </c>
      <c r="B8521">
        <v>78</v>
      </c>
      <c r="C8521">
        <v>30.37</v>
      </c>
      <c r="D8521">
        <v>720</v>
      </c>
      <c r="E8521">
        <v>1</v>
      </c>
      <c r="F8521">
        <f t="shared" si="532"/>
        <v>0.9</v>
      </c>
      <c r="G8521" t="str">
        <f t="shared" si="533"/>
        <v/>
      </c>
      <c r="H8521" s="36" t="str">
        <f t="shared" si="534"/>
        <v/>
      </c>
      <c r="I8521" s="1">
        <f t="shared" si="535"/>
        <v>0.9</v>
      </c>
    </row>
    <row r="8522" spans="1:9" x14ac:dyDescent="0.25">
      <c r="A8522">
        <v>1</v>
      </c>
      <c r="B8522">
        <v>90</v>
      </c>
      <c r="C8522">
        <v>14.73</v>
      </c>
      <c r="D8522">
        <v>660</v>
      </c>
      <c r="E8522">
        <v>1</v>
      </c>
      <c r="F8522" t="str">
        <f t="shared" si="532"/>
        <v/>
      </c>
      <c r="G8522" t="str">
        <f t="shared" si="533"/>
        <v/>
      </c>
      <c r="H8522" s="36">
        <f t="shared" si="534"/>
        <v>0.85199999999999998</v>
      </c>
      <c r="I8522" s="1">
        <f t="shared" si="535"/>
        <v>0.85199999999999998</v>
      </c>
    </row>
    <row r="8523" spans="1:9" x14ac:dyDescent="0.25">
      <c r="A8523">
        <v>1</v>
      </c>
      <c r="B8523">
        <v>56.16</v>
      </c>
      <c r="C8523">
        <v>17.739999999999998</v>
      </c>
      <c r="D8523">
        <v>700</v>
      </c>
      <c r="E8523">
        <v>1</v>
      </c>
      <c r="F8523" t="str">
        <f t="shared" si="532"/>
        <v/>
      </c>
      <c r="G8523">
        <f t="shared" si="533"/>
        <v>0.81200000000000006</v>
      </c>
      <c r="H8523" s="36" t="str">
        <f t="shared" si="534"/>
        <v/>
      </c>
      <c r="I8523" s="1">
        <f t="shared" si="535"/>
        <v>0.81200000000000006</v>
      </c>
    </row>
    <row r="8524" spans="1:9" x14ac:dyDescent="0.25">
      <c r="A8524">
        <v>0</v>
      </c>
      <c r="B8524">
        <v>74</v>
      </c>
      <c r="C8524">
        <v>23.55</v>
      </c>
      <c r="D8524">
        <v>680</v>
      </c>
      <c r="E8524">
        <v>1</v>
      </c>
      <c r="F8524" t="str">
        <f t="shared" si="532"/>
        <v/>
      </c>
      <c r="G8524">
        <f t="shared" si="533"/>
        <v>0.745</v>
      </c>
      <c r="H8524" s="36" t="str">
        <f t="shared" si="534"/>
        <v/>
      </c>
      <c r="I8524" s="1">
        <f t="shared" si="535"/>
        <v>0.745</v>
      </c>
    </row>
    <row r="8525" spans="1:9" x14ac:dyDescent="0.25">
      <c r="A8525">
        <v>0</v>
      </c>
      <c r="B8525">
        <v>43</v>
      </c>
      <c r="C8525">
        <v>15.63</v>
      </c>
      <c r="D8525">
        <v>695</v>
      </c>
      <c r="E8525">
        <v>1</v>
      </c>
      <c r="F8525" t="str">
        <f t="shared" si="532"/>
        <v/>
      </c>
      <c r="G8525">
        <f t="shared" si="533"/>
        <v>0.83199999999999996</v>
      </c>
      <c r="H8525" s="36" t="str">
        <f t="shared" si="534"/>
        <v/>
      </c>
      <c r="I8525" s="1">
        <f t="shared" si="535"/>
        <v>0.83199999999999996</v>
      </c>
    </row>
    <row r="8526" spans="1:9" x14ac:dyDescent="0.25">
      <c r="A8526">
        <v>0</v>
      </c>
      <c r="B8526">
        <v>100</v>
      </c>
      <c r="C8526">
        <v>19.79</v>
      </c>
      <c r="D8526">
        <v>665</v>
      </c>
      <c r="E8526">
        <v>1</v>
      </c>
      <c r="F8526" t="str">
        <f t="shared" si="532"/>
        <v/>
      </c>
      <c r="G8526" t="str">
        <f t="shared" si="533"/>
        <v/>
      </c>
      <c r="H8526" s="36">
        <f t="shared" si="534"/>
        <v>0.85199999999999998</v>
      </c>
      <c r="I8526" s="1">
        <f t="shared" si="535"/>
        <v>0.85199999999999998</v>
      </c>
    </row>
    <row r="8527" spans="1:9" x14ac:dyDescent="0.25">
      <c r="A8527">
        <v>1</v>
      </c>
      <c r="B8527">
        <v>90</v>
      </c>
      <c r="C8527">
        <v>19.41</v>
      </c>
      <c r="D8527">
        <v>690</v>
      </c>
      <c r="E8527">
        <v>1</v>
      </c>
      <c r="F8527" t="str">
        <f t="shared" si="532"/>
        <v/>
      </c>
      <c r="G8527" t="str">
        <f t="shared" si="533"/>
        <v/>
      </c>
      <c r="H8527" s="36">
        <f t="shared" si="534"/>
        <v>0.89200000000000002</v>
      </c>
      <c r="I8527" s="1">
        <f t="shared" si="535"/>
        <v>0.89200000000000002</v>
      </c>
    </row>
    <row r="8528" spans="1:9" x14ac:dyDescent="0.25">
      <c r="A8528">
        <v>0</v>
      </c>
      <c r="B8528">
        <v>35</v>
      </c>
      <c r="C8528">
        <v>33.5</v>
      </c>
      <c r="D8528">
        <v>660</v>
      </c>
      <c r="E8528">
        <v>1</v>
      </c>
      <c r="F8528" t="str">
        <f t="shared" si="532"/>
        <v/>
      </c>
      <c r="G8528">
        <f t="shared" si="533"/>
        <v>0.745</v>
      </c>
      <c r="H8528" s="36" t="str">
        <f t="shared" si="534"/>
        <v/>
      </c>
      <c r="I8528" s="1">
        <f t="shared" si="535"/>
        <v>0.745</v>
      </c>
    </row>
    <row r="8529" spans="1:9" x14ac:dyDescent="0.25">
      <c r="A8529">
        <v>0</v>
      </c>
      <c r="B8529">
        <v>176</v>
      </c>
      <c r="C8529">
        <v>13.31</v>
      </c>
      <c r="D8529">
        <v>705</v>
      </c>
      <c r="E8529">
        <v>1</v>
      </c>
      <c r="F8529" t="str">
        <f t="shared" si="532"/>
        <v/>
      </c>
      <c r="G8529" t="str">
        <f t="shared" si="533"/>
        <v/>
      </c>
      <c r="H8529" s="36">
        <f t="shared" si="534"/>
        <v>0.89200000000000002</v>
      </c>
      <c r="I8529" s="1">
        <f t="shared" si="535"/>
        <v>0.89200000000000002</v>
      </c>
    </row>
    <row r="8530" spans="1:9" x14ac:dyDescent="0.25">
      <c r="A8530">
        <v>1</v>
      </c>
      <c r="B8530">
        <v>70</v>
      </c>
      <c r="C8530">
        <v>26.85</v>
      </c>
      <c r="D8530">
        <v>710</v>
      </c>
      <c r="E8530">
        <v>1</v>
      </c>
      <c r="F8530" t="str">
        <f t="shared" si="532"/>
        <v/>
      </c>
      <c r="G8530">
        <f t="shared" si="533"/>
        <v>0.81200000000000006</v>
      </c>
      <c r="H8530" s="36" t="str">
        <f t="shared" si="534"/>
        <v/>
      </c>
      <c r="I8530" s="1">
        <f t="shared" si="535"/>
        <v>0.81200000000000006</v>
      </c>
    </row>
    <row r="8531" spans="1:9" x14ac:dyDescent="0.25">
      <c r="A8531">
        <v>1</v>
      </c>
      <c r="B8531">
        <v>13</v>
      </c>
      <c r="C8531">
        <v>12.37</v>
      </c>
      <c r="D8531">
        <v>680</v>
      </c>
      <c r="E8531">
        <v>1</v>
      </c>
      <c r="F8531" t="str">
        <f t="shared" si="532"/>
        <v/>
      </c>
      <c r="G8531">
        <f t="shared" si="533"/>
        <v>0.72499999999999998</v>
      </c>
      <c r="H8531" s="36" t="str">
        <f t="shared" si="534"/>
        <v/>
      </c>
      <c r="I8531" s="1">
        <f t="shared" si="535"/>
        <v>0.72499999999999998</v>
      </c>
    </row>
    <row r="8532" spans="1:9" x14ac:dyDescent="0.25">
      <c r="A8532">
        <v>0</v>
      </c>
      <c r="B8532">
        <v>138.80000000000001</v>
      </c>
      <c r="C8532">
        <v>11.85</v>
      </c>
      <c r="D8532">
        <v>720</v>
      </c>
      <c r="E8532">
        <v>1</v>
      </c>
      <c r="F8532">
        <f t="shared" si="532"/>
        <v>0.93600000000000005</v>
      </c>
      <c r="G8532" t="str">
        <f t="shared" si="533"/>
        <v/>
      </c>
      <c r="H8532" s="36" t="str">
        <f t="shared" si="534"/>
        <v/>
      </c>
      <c r="I8532" s="1">
        <f t="shared" si="535"/>
        <v>0.93600000000000005</v>
      </c>
    </row>
    <row r="8533" spans="1:9" x14ac:dyDescent="0.25">
      <c r="A8533">
        <v>0</v>
      </c>
      <c r="B8533">
        <v>45</v>
      </c>
      <c r="C8533">
        <v>24.96</v>
      </c>
      <c r="D8533">
        <v>690</v>
      </c>
      <c r="E8533">
        <v>1</v>
      </c>
      <c r="F8533" t="str">
        <f t="shared" si="532"/>
        <v/>
      </c>
      <c r="G8533">
        <f t="shared" si="533"/>
        <v>0.81200000000000006</v>
      </c>
      <c r="H8533" s="36" t="str">
        <f t="shared" si="534"/>
        <v/>
      </c>
      <c r="I8533" s="1">
        <f t="shared" si="535"/>
        <v>0.81200000000000006</v>
      </c>
    </row>
    <row r="8534" spans="1:9" x14ac:dyDescent="0.25">
      <c r="A8534">
        <v>0</v>
      </c>
      <c r="B8534">
        <v>34.18</v>
      </c>
      <c r="C8534">
        <v>30.34</v>
      </c>
      <c r="D8534">
        <v>725</v>
      </c>
      <c r="E8534">
        <v>1</v>
      </c>
      <c r="F8534">
        <f t="shared" si="532"/>
        <v>0.85299999999999998</v>
      </c>
      <c r="G8534" t="str">
        <f t="shared" si="533"/>
        <v/>
      </c>
      <c r="H8534" s="36" t="str">
        <f t="shared" si="534"/>
        <v/>
      </c>
      <c r="I8534" s="1">
        <f t="shared" si="535"/>
        <v>0.85299999999999998</v>
      </c>
    </row>
    <row r="8535" spans="1:9" x14ac:dyDescent="0.25">
      <c r="A8535">
        <v>1</v>
      </c>
      <c r="B8535">
        <v>66</v>
      </c>
      <c r="C8535">
        <v>7.6</v>
      </c>
      <c r="D8535">
        <v>690</v>
      </c>
      <c r="E8535">
        <v>1</v>
      </c>
      <c r="F8535" t="str">
        <f t="shared" si="532"/>
        <v/>
      </c>
      <c r="G8535">
        <f t="shared" si="533"/>
        <v>0.83199999999999996</v>
      </c>
      <c r="H8535" s="36" t="str">
        <f t="shared" si="534"/>
        <v/>
      </c>
      <c r="I8535" s="1">
        <f t="shared" si="535"/>
        <v>0.83199999999999996</v>
      </c>
    </row>
    <row r="8536" spans="1:9" x14ac:dyDescent="0.25">
      <c r="A8536">
        <v>1</v>
      </c>
      <c r="B8536">
        <v>58</v>
      </c>
      <c r="C8536">
        <v>38.200000000000003</v>
      </c>
      <c r="D8536">
        <v>710</v>
      </c>
      <c r="E8536">
        <v>1</v>
      </c>
      <c r="F8536" t="str">
        <f t="shared" si="532"/>
        <v/>
      </c>
      <c r="G8536">
        <f t="shared" si="533"/>
        <v>0.81200000000000006</v>
      </c>
      <c r="H8536" s="36" t="str">
        <f t="shared" si="534"/>
        <v/>
      </c>
      <c r="I8536" s="1">
        <f t="shared" si="535"/>
        <v>0.81200000000000006</v>
      </c>
    </row>
    <row r="8537" spans="1:9" x14ac:dyDescent="0.25">
      <c r="A8537">
        <v>1</v>
      </c>
      <c r="B8537">
        <v>125</v>
      </c>
      <c r="C8537">
        <v>29.65</v>
      </c>
      <c r="D8537">
        <v>740</v>
      </c>
      <c r="E8537">
        <v>1</v>
      </c>
      <c r="F8537">
        <f t="shared" si="532"/>
        <v>0.9</v>
      </c>
      <c r="G8537" t="str">
        <f t="shared" si="533"/>
        <v/>
      </c>
      <c r="H8537" s="36" t="str">
        <f t="shared" si="534"/>
        <v/>
      </c>
      <c r="I8537" s="1">
        <f t="shared" si="535"/>
        <v>0.9</v>
      </c>
    </row>
    <row r="8538" spans="1:9" x14ac:dyDescent="0.25">
      <c r="A8538">
        <v>1</v>
      </c>
      <c r="B8538">
        <v>63</v>
      </c>
      <c r="C8538">
        <v>10.23</v>
      </c>
      <c r="D8538">
        <v>725</v>
      </c>
      <c r="E8538">
        <v>1</v>
      </c>
      <c r="F8538">
        <f t="shared" si="532"/>
        <v>0.93600000000000005</v>
      </c>
      <c r="G8538" t="str">
        <f t="shared" si="533"/>
        <v/>
      </c>
      <c r="H8538" s="36" t="str">
        <f t="shared" si="534"/>
        <v/>
      </c>
      <c r="I8538" s="1">
        <f t="shared" si="535"/>
        <v>0.93600000000000005</v>
      </c>
    </row>
    <row r="8539" spans="1:9" x14ac:dyDescent="0.25">
      <c r="A8539">
        <v>1</v>
      </c>
      <c r="B8539">
        <v>92</v>
      </c>
      <c r="C8539">
        <v>7.97</v>
      </c>
      <c r="D8539">
        <v>790</v>
      </c>
      <c r="E8539">
        <v>1</v>
      </c>
      <c r="F8539">
        <f t="shared" si="532"/>
        <v>0.93600000000000005</v>
      </c>
      <c r="G8539" t="str">
        <f t="shared" si="533"/>
        <v/>
      </c>
      <c r="H8539" s="36" t="str">
        <f t="shared" si="534"/>
        <v/>
      </c>
      <c r="I8539" s="1">
        <f t="shared" si="535"/>
        <v>0.93600000000000005</v>
      </c>
    </row>
    <row r="8540" spans="1:9" x14ac:dyDescent="0.25">
      <c r="A8540">
        <v>0</v>
      </c>
      <c r="B8540">
        <v>30</v>
      </c>
      <c r="C8540">
        <v>15.8</v>
      </c>
      <c r="D8540">
        <v>670</v>
      </c>
      <c r="E8540">
        <v>1</v>
      </c>
      <c r="F8540" t="str">
        <f t="shared" si="532"/>
        <v/>
      </c>
      <c r="G8540">
        <f t="shared" si="533"/>
        <v>0.72499999999999998</v>
      </c>
      <c r="H8540" s="36" t="str">
        <f t="shared" si="534"/>
        <v/>
      </c>
      <c r="I8540" s="1">
        <f t="shared" si="535"/>
        <v>0.72499999999999998</v>
      </c>
    </row>
    <row r="8541" spans="1:9" x14ac:dyDescent="0.25">
      <c r="A8541">
        <v>0</v>
      </c>
      <c r="B8541">
        <v>58</v>
      </c>
      <c r="C8541">
        <v>18.13</v>
      </c>
      <c r="D8541">
        <v>665</v>
      </c>
      <c r="E8541">
        <v>1</v>
      </c>
      <c r="F8541" t="str">
        <f t="shared" si="532"/>
        <v/>
      </c>
      <c r="G8541">
        <f t="shared" si="533"/>
        <v>0.745</v>
      </c>
      <c r="H8541" s="36" t="str">
        <f t="shared" si="534"/>
        <v/>
      </c>
      <c r="I8541" s="1">
        <f t="shared" si="535"/>
        <v>0.745</v>
      </c>
    </row>
    <row r="8542" spans="1:9" x14ac:dyDescent="0.25">
      <c r="A8542">
        <v>1</v>
      </c>
      <c r="B8542">
        <v>117</v>
      </c>
      <c r="C8542">
        <v>15.55</v>
      </c>
      <c r="D8542">
        <v>790</v>
      </c>
      <c r="E8542">
        <v>1</v>
      </c>
      <c r="F8542">
        <f t="shared" si="532"/>
        <v>0.93600000000000005</v>
      </c>
      <c r="G8542" t="str">
        <f t="shared" si="533"/>
        <v/>
      </c>
      <c r="H8542" s="36" t="str">
        <f t="shared" si="534"/>
        <v/>
      </c>
      <c r="I8542" s="1">
        <f t="shared" si="535"/>
        <v>0.93600000000000005</v>
      </c>
    </row>
    <row r="8543" spans="1:9" x14ac:dyDescent="0.25">
      <c r="A8543">
        <v>1</v>
      </c>
      <c r="B8543">
        <v>65</v>
      </c>
      <c r="C8543">
        <v>8.86</v>
      </c>
      <c r="D8543">
        <v>665</v>
      </c>
      <c r="E8543">
        <v>1</v>
      </c>
      <c r="F8543" t="str">
        <f t="shared" si="532"/>
        <v/>
      </c>
      <c r="G8543">
        <f t="shared" si="533"/>
        <v>0.83199999999999996</v>
      </c>
      <c r="H8543" s="36" t="str">
        <f t="shared" si="534"/>
        <v/>
      </c>
      <c r="I8543" s="1">
        <f t="shared" si="535"/>
        <v>0.83199999999999996</v>
      </c>
    </row>
    <row r="8544" spans="1:9" x14ac:dyDescent="0.25">
      <c r="A8544">
        <v>0</v>
      </c>
      <c r="B8544">
        <v>74</v>
      </c>
      <c r="C8544">
        <v>12.11</v>
      </c>
      <c r="D8544">
        <v>675</v>
      </c>
      <c r="E8544">
        <v>1</v>
      </c>
      <c r="F8544" t="str">
        <f t="shared" si="532"/>
        <v/>
      </c>
      <c r="G8544">
        <f t="shared" si="533"/>
        <v>0.83199999999999996</v>
      </c>
      <c r="H8544" s="36" t="str">
        <f t="shared" si="534"/>
        <v/>
      </c>
      <c r="I8544" s="1">
        <f t="shared" si="535"/>
        <v>0.83199999999999996</v>
      </c>
    </row>
    <row r="8545" spans="1:9" x14ac:dyDescent="0.25">
      <c r="A8545">
        <v>0</v>
      </c>
      <c r="B8545">
        <v>42</v>
      </c>
      <c r="C8545">
        <v>14.23</v>
      </c>
      <c r="D8545">
        <v>665</v>
      </c>
      <c r="E8545">
        <v>1</v>
      </c>
      <c r="F8545" t="str">
        <f t="shared" si="532"/>
        <v/>
      </c>
      <c r="G8545">
        <f t="shared" si="533"/>
        <v>0.83199999999999996</v>
      </c>
      <c r="H8545" s="36" t="str">
        <f t="shared" si="534"/>
        <v/>
      </c>
      <c r="I8545" s="1">
        <f t="shared" si="535"/>
        <v>0.83199999999999996</v>
      </c>
    </row>
    <row r="8546" spans="1:9" x14ac:dyDescent="0.25">
      <c r="A8546">
        <v>0</v>
      </c>
      <c r="B8546">
        <v>80.174999999999997</v>
      </c>
      <c r="C8546">
        <v>28.17</v>
      </c>
      <c r="D8546">
        <v>740</v>
      </c>
      <c r="E8546">
        <v>1</v>
      </c>
      <c r="F8546">
        <f t="shared" si="532"/>
        <v>0.9</v>
      </c>
      <c r="G8546" t="str">
        <f t="shared" si="533"/>
        <v/>
      </c>
      <c r="H8546" s="36" t="str">
        <f t="shared" si="534"/>
        <v/>
      </c>
      <c r="I8546" s="1">
        <f t="shared" si="535"/>
        <v>0.9</v>
      </c>
    </row>
    <row r="8547" spans="1:9" x14ac:dyDescent="0.25">
      <c r="A8547">
        <v>1</v>
      </c>
      <c r="B8547">
        <v>20</v>
      </c>
      <c r="C8547">
        <v>14.29</v>
      </c>
      <c r="D8547">
        <v>705</v>
      </c>
      <c r="E8547">
        <v>1</v>
      </c>
      <c r="F8547" t="str">
        <f t="shared" si="532"/>
        <v/>
      </c>
      <c r="G8547">
        <f t="shared" si="533"/>
        <v>0.72499999999999998</v>
      </c>
      <c r="H8547" s="36" t="str">
        <f t="shared" si="534"/>
        <v/>
      </c>
      <c r="I8547" s="1">
        <f t="shared" si="535"/>
        <v>0.72499999999999998</v>
      </c>
    </row>
    <row r="8548" spans="1:9" x14ac:dyDescent="0.25">
      <c r="A8548">
        <v>1</v>
      </c>
      <c r="B8548">
        <v>42</v>
      </c>
      <c r="C8548">
        <v>17.23</v>
      </c>
      <c r="D8548">
        <v>690</v>
      </c>
      <c r="E8548">
        <v>1</v>
      </c>
      <c r="F8548" t="str">
        <f t="shared" si="532"/>
        <v/>
      </c>
      <c r="G8548">
        <f t="shared" si="533"/>
        <v>0.81200000000000006</v>
      </c>
      <c r="H8548" s="36" t="str">
        <f t="shared" si="534"/>
        <v/>
      </c>
      <c r="I8548" s="1">
        <f t="shared" si="535"/>
        <v>0.81200000000000006</v>
      </c>
    </row>
    <row r="8549" spans="1:9" x14ac:dyDescent="0.25">
      <c r="A8549">
        <v>1</v>
      </c>
      <c r="B8549">
        <v>151</v>
      </c>
      <c r="C8549">
        <v>25.22</v>
      </c>
      <c r="D8549">
        <v>800</v>
      </c>
      <c r="E8549">
        <v>1</v>
      </c>
      <c r="F8549">
        <f t="shared" si="532"/>
        <v>0.9</v>
      </c>
      <c r="G8549" t="str">
        <f t="shared" si="533"/>
        <v/>
      </c>
      <c r="H8549" s="36" t="str">
        <f t="shared" si="534"/>
        <v/>
      </c>
      <c r="I8549" s="1">
        <f t="shared" si="535"/>
        <v>0.9</v>
      </c>
    </row>
    <row r="8550" spans="1:9" x14ac:dyDescent="0.25">
      <c r="A8550">
        <v>1</v>
      </c>
      <c r="B8550">
        <v>42</v>
      </c>
      <c r="C8550">
        <v>28.57</v>
      </c>
      <c r="D8550">
        <v>670</v>
      </c>
      <c r="E8550">
        <v>1</v>
      </c>
      <c r="F8550" t="str">
        <f t="shared" si="532"/>
        <v/>
      </c>
      <c r="G8550">
        <f t="shared" si="533"/>
        <v>0.745</v>
      </c>
      <c r="H8550" s="36" t="str">
        <f t="shared" si="534"/>
        <v/>
      </c>
      <c r="I8550" s="1">
        <f t="shared" si="535"/>
        <v>0.745</v>
      </c>
    </row>
    <row r="8551" spans="1:9" x14ac:dyDescent="0.25">
      <c r="A8551">
        <v>1</v>
      </c>
      <c r="B8551">
        <v>85.9</v>
      </c>
      <c r="C8551">
        <v>14.84</v>
      </c>
      <c r="D8551">
        <v>660</v>
      </c>
      <c r="E8551">
        <v>1</v>
      </c>
      <c r="F8551" t="str">
        <f t="shared" si="532"/>
        <v/>
      </c>
      <c r="G8551" t="str">
        <f t="shared" si="533"/>
        <v/>
      </c>
      <c r="H8551" s="36">
        <f t="shared" si="534"/>
        <v>0.85199999999999998</v>
      </c>
      <c r="I8551" s="1">
        <f t="shared" si="535"/>
        <v>0.85199999999999998</v>
      </c>
    </row>
    <row r="8552" spans="1:9" x14ac:dyDescent="0.25">
      <c r="A8552">
        <v>1</v>
      </c>
      <c r="B8552">
        <v>48</v>
      </c>
      <c r="C8552">
        <v>12.64</v>
      </c>
      <c r="D8552">
        <v>680</v>
      </c>
      <c r="E8552">
        <v>1</v>
      </c>
      <c r="F8552" t="str">
        <f t="shared" si="532"/>
        <v/>
      </c>
      <c r="G8552">
        <f t="shared" si="533"/>
        <v>0.83199999999999996</v>
      </c>
      <c r="H8552" s="36" t="str">
        <f t="shared" si="534"/>
        <v/>
      </c>
      <c r="I8552" s="1">
        <f t="shared" si="535"/>
        <v>0.83199999999999996</v>
      </c>
    </row>
    <row r="8553" spans="1:9" x14ac:dyDescent="0.25">
      <c r="A8553">
        <v>0</v>
      </c>
      <c r="B8553">
        <v>58</v>
      </c>
      <c r="C8553">
        <v>16.059999999999999</v>
      </c>
      <c r="D8553">
        <v>690</v>
      </c>
      <c r="E8553">
        <v>1</v>
      </c>
      <c r="F8553" t="str">
        <f t="shared" si="532"/>
        <v/>
      </c>
      <c r="G8553">
        <f t="shared" si="533"/>
        <v>0.83199999999999996</v>
      </c>
      <c r="H8553" s="36" t="str">
        <f t="shared" si="534"/>
        <v/>
      </c>
      <c r="I8553" s="1">
        <f t="shared" si="535"/>
        <v>0.83199999999999996</v>
      </c>
    </row>
    <row r="8554" spans="1:9" x14ac:dyDescent="0.25">
      <c r="A8554">
        <v>0</v>
      </c>
      <c r="B8554">
        <v>1500</v>
      </c>
      <c r="C8554">
        <v>3.37</v>
      </c>
      <c r="D8554">
        <v>715</v>
      </c>
      <c r="E8554">
        <v>1</v>
      </c>
      <c r="F8554" t="str">
        <f t="shared" si="532"/>
        <v/>
      </c>
      <c r="G8554" t="str">
        <f t="shared" si="533"/>
        <v/>
      </c>
      <c r="H8554" s="36">
        <f t="shared" si="534"/>
        <v>0.89200000000000002</v>
      </c>
      <c r="I8554" s="1">
        <f t="shared" si="535"/>
        <v>0.89200000000000002</v>
      </c>
    </row>
    <row r="8555" spans="1:9" x14ac:dyDescent="0.25">
      <c r="A8555">
        <v>0</v>
      </c>
      <c r="B8555">
        <v>85</v>
      </c>
      <c r="C8555">
        <v>27.06</v>
      </c>
      <c r="D8555">
        <v>680</v>
      </c>
      <c r="E8555">
        <v>1</v>
      </c>
      <c r="F8555" t="str">
        <f t="shared" si="532"/>
        <v/>
      </c>
      <c r="G8555">
        <f t="shared" si="533"/>
        <v>0.745</v>
      </c>
      <c r="H8555" s="36" t="str">
        <f t="shared" si="534"/>
        <v/>
      </c>
      <c r="I8555" s="1">
        <f t="shared" si="535"/>
        <v>0.745</v>
      </c>
    </row>
    <row r="8556" spans="1:9" x14ac:dyDescent="0.25">
      <c r="A8556">
        <v>0</v>
      </c>
      <c r="B8556">
        <v>34</v>
      </c>
      <c r="C8556">
        <v>30.07</v>
      </c>
      <c r="D8556">
        <v>670</v>
      </c>
      <c r="E8556">
        <v>1</v>
      </c>
      <c r="F8556" t="str">
        <f t="shared" si="532"/>
        <v/>
      </c>
      <c r="G8556">
        <f t="shared" si="533"/>
        <v>0.745</v>
      </c>
      <c r="H8556" s="36" t="str">
        <f t="shared" si="534"/>
        <v/>
      </c>
      <c r="I8556" s="1">
        <f t="shared" si="535"/>
        <v>0.745</v>
      </c>
    </row>
    <row r="8557" spans="1:9" x14ac:dyDescent="0.25">
      <c r="A8557">
        <v>1</v>
      </c>
      <c r="B8557">
        <v>125</v>
      </c>
      <c r="C8557">
        <v>8.75</v>
      </c>
      <c r="D8557">
        <v>660</v>
      </c>
      <c r="E8557">
        <v>1</v>
      </c>
      <c r="F8557" t="str">
        <f t="shared" si="532"/>
        <v/>
      </c>
      <c r="G8557" t="str">
        <f t="shared" si="533"/>
        <v/>
      </c>
      <c r="H8557" s="36">
        <f t="shared" si="534"/>
        <v>0.85199999999999998</v>
      </c>
      <c r="I8557" s="1">
        <f t="shared" si="535"/>
        <v>0.85199999999999998</v>
      </c>
    </row>
    <row r="8558" spans="1:9" x14ac:dyDescent="0.25">
      <c r="A8558">
        <v>1</v>
      </c>
      <c r="B8558">
        <v>49</v>
      </c>
      <c r="C8558">
        <v>34.24</v>
      </c>
      <c r="D8558">
        <v>660</v>
      </c>
      <c r="E8558">
        <v>1</v>
      </c>
      <c r="F8558" t="str">
        <f t="shared" si="532"/>
        <v/>
      </c>
      <c r="G8558">
        <f t="shared" si="533"/>
        <v>0.745</v>
      </c>
      <c r="H8558" s="36" t="str">
        <f t="shared" si="534"/>
        <v/>
      </c>
      <c r="I8558" s="1">
        <f t="shared" si="535"/>
        <v>0.745</v>
      </c>
    </row>
    <row r="8559" spans="1:9" x14ac:dyDescent="0.25">
      <c r="A8559">
        <v>0</v>
      </c>
      <c r="B8559">
        <v>80</v>
      </c>
      <c r="C8559">
        <v>7.95</v>
      </c>
      <c r="D8559">
        <v>665</v>
      </c>
      <c r="E8559">
        <v>1</v>
      </c>
      <c r="F8559" t="str">
        <f t="shared" si="532"/>
        <v/>
      </c>
      <c r="G8559">
        <f t="shared" si="533"/>
        <v>0.83199999999999996</v>
      </c>
      <c r="H8559" s="36" t="str">
        <f t="shared" si="534"/>
        <v/>
      </c>
      <c r="I8559" s="1">
        <f t="shared" si="535"/>
        <v>0.83199999999999996</v>
      </c>
    </row>
    <row r="8560" spans="1:9" x14ac:dyDescent="0.25">
      <c r="A8560">
        <v>0</v>
      </c>
      <c r="B8560">
        <v>95</v>
      </c>
      <c r="C8560">
        <v>33.659999999999997</v>
      </c>
      <c r="D8560">
        <v>670</v>
      </c>
      <c r="E8560">
        <v>1</v>
      </c>
      <c r="F8560" t="str">
        <f t="shared" si="532"/>
        <v/>
      </c>
      <c r="G8560" t="str">
        <f t="shared" si="533"/>
        <v/>
      </c>
      <c r="H8560" s="36">
        <f t="shared" si="534"/>
        <v>0.78400000000000003</v>
      </c>
      <c r="I8560" s="1">
        <f t="shared" si="535"/>
        <v>0.78400000000000003</v>
      </c>
    </row>
    <row r="8561" spans="1:9" x14ac:dyDescent="0.25">
      <c r="A8561">
        <v>0</v>
      </c>
      <c r="B8561">
        <v>25</v>
      </c>
      <c r="C8561">
        <v>24.39</v>
      </c>
      <c r="D8561">
        <v>705</v>
      </c>
      <c r="E8561">
        <v>1</v>
      </c>
      <c r="F8561" t="str">
        <f t="shared" si="532"/>
        <v/>
      </c>
      <c r="G8561">
        <f t="shared" si="533"/>
        <v>0.81200000000000006</v>
      </c>
      <c r="H8561" s="36" t="str">
        <f t="shared" si="534"/>
        <v/>
      </c>
      <c r="I8561" s="1">
        <f t="shared" si="535"/>
        <v>0.81200000000000006</v>
      </c>
    </row>
    <row r="8562" spans="1:9" x14ac:dyDescent="0.25">
      <c r="A8562">
        <v>0</v>
      </c>
      <c r="B8562">
        <v>30</v>
      </c>
      <c r="C8562">
        <v>6.96</v>
      </c>
      <c r="D8562">
        <v>685</v>
      </c>
      <c r="E8562">
        <v>1</v>
      </c>
      <c r="F8562" t="str">
        <f t="shared" si="532"/>
        <v/>
      </c>
      <c r="G8562">
        <f t="shared" si="533"/>
        <v>0.72499999999999998</v>
      </c>
      <c r="H8562" s="36" t="str">
        <f t="shared" si="534"/>
        <v/>
      </c>
      <c r="I8562" s="1">
        <f t="shared" si="535"/>
        <v>0.72499999999999998</v>
      </c>
    </row>
    <row r="8563" spans="1:9" x14ac:dyDescent="0.25">
      <c r="A8563">
        <v>1</v>
      </c>
      <c r="B8563">
        <v>72</v>
      </c>
      <c r="C8563">
        <v>11.43</v>
      </c>
      <c r="D8563">
        <v>700</v>
      </c>
      <c r="E8563">
        <v>1</v>
      </c>
      <c r="F8563" t="str">
        <f t="shared" si="532"/>
        <v/>
      </c>
      <c r="G8563">
        <f t="shared" si="533"/>
        <v>0.83199999999999996</v>
      </c>
      <c r="H8563" s="36" t="str">
        <f t="shared" si="534"/>
        <v/>
      </c>
      <c r="I8563" s="1">
        <f t="shared" si="535"/>
        <v>0.83199999999999996</v>
      </c>
    </row>
    <row r="8564" spans="1:9" x14ac:dyDescent="0.25">
      <c r="A8564">
        <v>1</v>
      </c>
      <c r="B8564">
        <v>40</v>
      </c>
      <c r="C8564">
        <v>27.99</v>
      </c>
      <c r="D8564">
        <v>680</v>
      </c>
      <c r="E8564">
        <v>1</v>
      </c>
      <c r="F8564" t="str">
        <f t="shared" si="532"/>
        <v/>
      </c>
      <c r="G8564">
        <f t="shared" si="533"/>
        <v>0.745</v>
      </c>
      <c r="H8564" s="36" t="str">
        <f t="shared" si="534"/>
        <v/>
      </c>
      <c r="I8564" s="1">
        <f t="shared" si="535"/>
        <v>0.745</v>
      </c>
    </row>
    <row r="8565" spans="1:9" x14ac:dyDescent="0.25">
      <c r="A8565">
        <v>0</v>
      </c>
      <c r="B8565">
        <v>82</v>
      </c>
      <c r="C8565">
        <v>28.51</v>
      </c>
      <c r="D8565">
        <v>705</v>
      </c>
      <c r="E8565">
        <v>1</v>
      </c>
      <c r="F8565" t="str">
        <f t="shared" si="532"/>
        <v/>
      </c>
      <c r="G8565">
        <f t="shared" si="533"/>
        <v>0.81200000000000006</v>
      </c>
      <c r="H8565" s="36" t="str">
        <f t="shared" si="534"/>
        <v/>
      </c>
      <c r="I8565" s="1">
        <f t="shared" si="535"/>
        <v>0.81200000000000006</v>
      </c>
    </row>
    <row r="8566" spans="1:9" x14ac:dyDescent="0.25">
      <c r="A8566">
        <v>0</v>
      </c>
      <c r="B8566">
        <v>43</v>
      </c>
      <c r="C8566">
        <v>17.72</v>
      </c>
      <c r="D8566">
        <v>660</v>
      </c>
      <c r="E8566">
        <v>1</v>
      </c>
      <c r="F8566" t="str">
        <f t="shared" si="532"/>
        <v/>
      </c>
      <c r="G8566">
        <f t="shared" si="533"/>
        <v>0.745</v>
      </c>
      <c r="H8566" s="36" t="str">
        <f t="shared" si="534"/>
        <v/>
      </c>
      <c r="I8566" s="1">
        <f t="shared" si="535"/>
        <v>0.745</v>
      </c>
    </row>
    <row r="8567" spans="1:9" x14ac:dyDescent="0.25">
      <c r="A8567">
        <v>1</v>
      </c>
      <c r="B8567">
        <v>50</v>
      </c>
      <c r="C8567">
        <v>19.04</v>
      </c>
      <c r="D8567">
        <v>690</v>
      </c>
      <c r="E8567">
        <v>1</v>
      </c>
      <c r="F8567" t="str">
        <f t="shared" si="532"/>
        <v/>
      </c>
      <c r="G8567">
        <f t="shared" si="533"/>
        <v>0.81200000000000006</v>
      </c>
      <c r="H8567" s="36" t="str">
        <f t="shared" si="534"/>
        <v/>
      </c>
      <c r="I8567" s="1">
        <f t="shared" si="535"/>
        <v>0.81200000000000006</v>
      </c>
    </row>
    <row r="8568" spans="1:9" x14ac:dyDescent="0.25">
      <c r="A8568">
        <v>1</v>
      </c>
      <c r="B8568">
        <v>150</v>
      </c>
      <c r="C8568">
        <v>14.66</v>
      </c>
      <c r="D8568">
        <v>745</v>
      </c>
      <c r="E8568">
        <v>1</v>
      </c>
      <c r="F8568">
        <f t="shared" si="532"/>
        <v>0.93600000000000005</v>
      </c>
      <c r="G8568" t="str">
        <f t="shared" si="533"/>
        <v/>
      </c>
      <c r="H8568" s="36" t="str">
        <f t="shared" si="534"/>
        <v/>
      </c>
      <c r="I8568" s="1">
        <f t="shared" si="535"/>
        <v>0.93600000000000005</v>
      </c>
    </row>
    <row r="8569" spans="1:9" x14ac:dyDescent="0.25">
      <c r="A8569">
        <v>1</v>
      </c>
      <c r="B8569">
        <v>80</v>
      </c>
      <c r="C8569">
        <v>28.43</v>
      </c>
      <c r="D8569">
        <v>720</v>
      </c>
      <c r="E8569">
        <v>1</v>
      </c>
      <c r="F8569">
        <f t="shared" si="532"/>
        <v>0.9</v>
      </c>
      <c r="G8569" t="str">
        <f t="shared" si="533"/>
        <v/>
      </c>
      <c r="H8569" s="36" t="str">
        <f t="shared" si="534"/>
        <v/>
      </c>
      <c r="I8569" s="1">
        <f t="shared" si="535"/>
        <v>0.9</v>
      </c>
    </row>
    <row r="8570" spans="1:9" x14ac:dyDescent="0.25">
      <c r="A8570">
        <v>0</v>
      </c>
      <c r="B8570">
        <v>20</v>
      </c>
      <c r="C8570">
        <v>14.05</v>
      </c>
      <c r="D8570">
        <v>660</v>
      </c>
      <c r="E8570">
        <v>1</v>
      </c>
      <c r="F8570" t="str">
        <f t="shared" si="532"/>
        <v/>
      </c>
      <c r="G8570">
        <f t="shared" si="533"/>
        <v>0.72499999999999998</v>
      </c>
      <c r="H8570" s="36" t="str">
        <f t="shared" si="534"/>
        <v/>
      </c>
      <c r="I8570" s="1">
        <f t="shared" si="535"/>
        <v>0.72499999999999998</v>
      </c>
    </row>
    <row r="8571" spans="1:9" x14ac:dyDescent="0.25">
      <c r="A8571">
        <v>0</v>
      </c>
      <c r="B8571">
        <v>10</v>
      </c>
      <c r="C8571">
        <v>27.37</v>
      </c>
      <c r="D8571">
        <v>665</v>
      </c>
      <c r="E8571">
        <v>1</v>
      </c>
      <c r="F8571" t="str">
        <f t="shared" si="532"/>
        <v/>
      </c>
      <c r="G8571">
        <f t="shared" si="533"/>
        <v>0.745</v>
      </c>
      <c r="H8571" s="36" t="str">
        <f t="shared" si="534"/>
        <v/>
      </c>
      <c r="I8571" s="1">
        <f t="shared" si="535"/>
        <v>0.745</v>
      </c>
    </row>
    <row r="8572" spans="1:9" x14ac:dyDescent="0.25">
      <c r="A8572">
        <v>1</v>
      </c>
      <c r="B8572">
        <v>85</v>
      </c>
      <c r="C8572">
        <v>21.64</v>
      </c>
      <c r="D8572">
        <v>725</v>
      </c>
      <c r="E8572">
        <v>1</v>
      </c>
      <c r="F8572">
        <f t="shared" si="532"/>
        <v>0.93600000000000005</v>
      </c>
      <c r="G8572" t="str">
        <f t="shared" si="533"/>
        <v/>
      </c>
      <c r="H8572" s="36" t="str">
        <f t="shared" si="534"/>
        <v/>
      </c>
      <c r="I8572" s="1">
        <f t="shared" si="535"/>
        <v>0.93600000000000005</v>
      </c>
    </row>
    <row r="8573" spans="1:9" x14ac:dyDescent="0.25">
      <c r="A8573">
        <v>0</v>
      </c>
      <c r="B8573">
        <v>71.114000000000004</v>
      </c>
      <c r="C8573">
        <v>25.46</v>
      </c>
      <c r="D8573">
        <v>700</v>
      </c>
      <c r="E8573">
        <v>1</v>
      </c>
      <c r="F8573" t="str">
        <f t="shared" si="532"/>
        <v/>
      </c>
      <c r="G8573">
        <f t="shared" si="533"/>
        <v>0.81200000000000006</v>
      </c>
      <c r="H8573" s="36" t="str">
        <f t="shared" si="534"/>
        <v/>
      </c>
      <c r="I8573" s="1">
        <f t="shared" si="535"/>
        <v>0.81200000000000006</v>
      </c>
    </row>
    <row r="8574" spans="1:9" x14ac:dyDescent="0.25">
      <c r="A8574">
        <v>0</v>
      </c>
      <c r="B8574">
        <v>24</v>
      </c>
      <c r="C8574">
        <v>14.95</v>
      </c>
      <c r="D8574">
        <v>715</v>
      </c>
      <c r="E8574">
        <v>1</v>
      </c>
      <c r="F8574" t="str">
        <f t="shared" si="532"/>
        <v/>
      </c>
      <c r="G8574">
        <f t="shared" si="533"/>
        <v>0.72499999999999998</v>
      </c>
      <c r="H8574" s="36" t="str">
        <f t="shared" si="534"/>
        <v/>
      </c>
      <c r="I8574" s="1">
        <f t="shared" si="535"/>
        <v>0.72499999999999998</v>
      </c>
    </row>
    <row r="8575" spans="1:9" x14ac:dyDescent="0.25">
      <c r="A8575">
        <v>1</v>
      </c>
      <c r="B8575">
        <v>52</v>
      </c>
      <c r="C8575">
        <v>31.16</v>
      </c>
      <c r="D8575">
        <v>675</v>
      </c>
      <c r="E8575">
        <v>1</v>
      </c>
      <c r="F8575" t="str">
        <f t="shared" si="532"/>
        <v/>
      </c>
      <c r="G8575">
        <f t="shared" si="533"/>
        <v>0.745</v>
      </c>
      <c r="H8575" s="36" t="str">
        <f t="shared" si="534"/>
        <v/>
      </c>
      <c r="I8575" s="1">
        <f t="shared" si="535"/>
        <v>0.745</v>
      </c>
    </row>
    <row r="8576" spans="1:9" x14ac:dyDescent="0.25">
      <c r="A8576">
        <v>1</v>
      </c>
      <c r="B8576">
        <v>78.561000000000007</v>
      </c>
      <c r="C8576">
        <v>8.83</v>
      </c>
      <c r="D8576">
        <v>710</v>
      </c>
      <c r="E8576">
        <v>1</v>
      </c>
      <c r="F8576" t="str">
        <f t="shared" si="532"/>
        <v/>
      </c>
      <c r="G8576">
        <f t="shared" si="533"/>
        <v>0.83199999999999996</v>
      </c>
      <c r="H8576" s="36" t="str">
        <f t="shared" si="534"/>
        <v/>
      </c>
      <c r="I8576" s="1">
        <f t="shared" si="535"/>
        <v>0.83199999999999996</v>
      </c>
    </row>
    <row r="8577" spans="1:9" x14ac:dyDescent="0.25">
      <c r="A8577">
        <v>0</v>
      </c>
      <c r="B8577">
        <v>13.5</v>
      </c>
      <c r="C8577">
        <v>16.62</v>
      </c>
      <c r="D8577">
        <v>660</v>
      </c>
      <c r="E8577">
        <v>1</v>
      </c>
      <c r="F8577" t="str">
        <f t="shared" si="532"/>
        <v/>
      </c>
      <c r="G8577">
        <f t="shared" si="533"/>
        <v>0.745</v>
      </c>
      <c r="H8577" s="36" t="str">
        <f t="shared" si="534"/>
        <v/>
      </c>
      <c r="I8577" s="1">
        <f t="shared" si="535"/>
        <v>0.745</v>
      </c>
    </row>
    <row r="8578" spans="1:9" x14ac:dyDescent="0.25">
      <c r="A8578">
        <v>1</v>
      </c>
      <c r="B8578">
        <v>150</v>
      </c>
      <c r="C8578">
        <v>9.75</v>
      </c>
      <c r="D8578">
        <v>680</v>
      </c>
      <c r="E8578">
        <v>1</v>
      </c>
      <c r="F8578" t="str">
        <f t="shared" si="532"/>
        <v/>
      </c>
      <c r="G8578" t="str">
        <f t="shared" si="533"/>
        <v/>
      </c>
      <c r="H8578" s="36">
        <f t="shared" si="534"/>
        <v>0.89200000000000002</v>
      </c>
      <c r="I8578" s="1">
        <f t="shared" si="535"/>
        <v>0.89200000000000002</v>
      </c>
    </row>
    <row r="8579" spans="1:9" x14ac:dyDescent="0.25">
      <c r="A8579">
        <v>0</v>
      </c>
      <c r="B8579">
        <v>55</v>
      </c>
      <c r="C8579">
        <v>18.48</v>
      </c>
      <c r="D8579">
        <v>735</v>
      </c>
      <c r="E8579">
        <v>1</v>
      </c>
      <c r="F8579">
        <f t="shared" si="532"/>
        <v>0.93600000000000005</v>
      </c>
      <c r="G8579" t="str">
        <f t="shared" si="533"/>
        <v/>
      </c>
      <c r="H8579" s="36" t="str">
        <f t="shared" si="534"/>
        <v/>
      </c>
      <c r="I8579" s="1">
        <f t="shared" si="535"/>
        <v>0.93600000000000005</v>
      </c>
    </row>
    <row r="8580" spans="1:9" x14ac:dyDescent="0.25">
      <c r="A8580">
        <v>0</v>
      </c>
      <c r="B8580">
        <v>61</v>
      </c>
      <c r="C8580">
        <v>33.24</v>
      </c>
      <c r="D8580">
        <v>685</v>
      </c>
      <c r="E8580">
        <v>1</v>
      </c>
      <c r="F8580" t="str">
        <f t="shared" ref="F8580:F8643" si="536">IF(D8580&gt;717.5,IF(B8580&gt;48.75,IF(C8580&gt;21.885,0.9,0.936),0.853),"")</f>
        <v/>
      </c>
      <c r="G8580">
        <f t="shared" ref="G8580:G8643" si="537">IF(D8580&lt;=717.5,IF(B8580&lt;=85.202,IF(C8580&gt;16.545,IF(D8580&gt;687.5,0.812,0.745),IF(B8580&gt;32.802,0.832,0.725)),""),"")</f>
        <v>0.745</v>
      </c>
      <c r="H8580" s="36" t="str">
        <f t="shared" ref="H8580:H8643" si="538">IF(D8580&lt;=717.5,IF(B8580&gt;85.202,IF(C8580&gt;25.055,0.784,IF(D8580&gt;677.5,0.892,0.852)),""),"")</f>
        <v/>
      </c>
      <c r="I8580" s="1">
        <f t="shared" ref="I8580:I8643" si="539">SUM(F8580:H8580)</f>
        <v>0.745</v>
      </c>
    </row>
    <row r="8581" spans="1:9" x14ac:dyDescent="0.25">
      <c r="A8581">
        <v>1</v>
      </c>
      <c r="B8581">
        <v>275</v>
      </c>
      <c r="C8581">
        <v>13.39</v>
      </c>
      <c r="D8581">
        <v>775</v>
      </c>
      <c r="E8581">
        <v>1</v>
      </c>
      <c r="F8581">
        <f t="shared" si="536"/>
        <v>0.93600000000000005</v>
      </c>
      <c r="G8581" t="str">
        <f t="shared" si="537"/>
        <v/>
      </c>
      <c r="H8581" s="36" t="str">
        <f t="shared" si="538"/>
        <v/>
      </c>
      <c r="I8581" s="1">
        <f t="shared" si="539"/>
        <v>0.93600000000000005</v>
      </c>
    </row>
    <row r="8582" spans="1:9" x14ac:dyDescent="0.25">
      <c r="A8582">
        <v>0</v>
      </c>
      <c r="B8582">
        <v>65</v>
      </c>
      <c r="C8582">
        <v>7.16</v>
      </c>
      <c r="D8582">
        <v>670</v>
      </c>
      <c r="E8582">
        <v>1</v>
      </c>
      <c r="F8582" t="str">
        <f t="shared" si="536"/>
        <v/>
      </c>
      <c r="G8582">
        <f t="shared" si="537"/>
        <v>0.83199999999999996</v>
      </c>
      <c r="H8582" s="36" t="str">
        <f t="shared" si="538"/>
        <v/>
      </c>
      <c r="I8582" s="1">
        <f t="shared" si="539"/>
        <v>0.83199999999999996</v>
      </c>
    </row>
    <row r="8583" spans="1:9" x14ac:dyDescent="0.25">
      <c r="A8583">
        <v>0</v>
      </c>
      <c r="B8583">
        <v>51.2</v>
      </c>
      <c r="C8583">
        <v>21.38</v>
      </c>
      <c r="D8583">
        <v>685</v>
      </c>
      <c r="E8583">
        <v>1</v>
      </c>
      <c r="F8583" t="str">
        <f t="shared" si="536"/>
        <v/>
      </c>
      <c r="G8583">
        <f t="shared" si="537"/>
        <v>0.745</v>
      </c>
      <c r="H8583" s="36" t="str">
        <f t="shared" si="538"/>
        <v/>
      </c>
      <c r="I8583" s="1">
        <f t="shared" si="539"/>
        <v>0.745</v>
      </c>
    </row>
    <row r="8584" spans="1:9" x14ac:dyDescent="0.25">
      <c r="A8584">
        <v>1</v>
      </c>
      <c r="B8584">
        <v>70</v>
      </c>
      <c r="C8584">
        <v>18.98</v>
      </c>
      <c r="D8584">
        <v>675</v>
      </c>
      <c r="E8584">
        <v>1</v>
      </c>
      <c r="F8584" t="str">
        <f t="shared" si="536"/>
        <v/>
      </c>
      <c r="G8584">
        <f t="shared" si="537"/>
        <v>0.745</v>
      </c>
      <c r="H8584" s="36" t="str">
        <f t="shared" si="538"/>
        <v/>
      </c>
      <c r="I8584" s="1">
        <f t="shared" si="539"/>
        <v>0.745</v>
      </c>
    </row>
    <row r="8585" spans="1:9" x14ac:dyDescent="0.25">
      <c r="A8585">
        <v>1</v>
      </c>
      <c r="B8585">
        <v>52.5</v>
      </c>
      <c r="C8585">
        <v>24.25</v>
      </c>
      <c r="D8585">
        <v>725</v>
      </c>
      <c r="E8585">
        <v>1</v>
      </c>
      <c r="F8585">
        <f t="shared" si="536"/>
        <v>0.9</v>
      </c>
      <c r="G8585" t="str">
        <f t="shared" si="537"/>
        <v/>
      </c>
      <c r="H8585" s="36" t="str">
        <f t="shared" si="538"/>
        <v/>
      </c>
      <c r="I8585" s="1">
        <f t="shared" si="539"/>
        <v>0.9</v>
      </c>
    </row>
    <row r="8586" spans="1:9" x14ac:dyDescent="0.25">
      <c r="A8586">
        <v>1</v>
      </c>
      <c r="B8586">
        <v>120</v>
      </c>
      <c r="C8586">
        <v>14.39</v>
      </c>
      <c r="D8586">
        <v>745</v>
      </c>
      <c r="E8586">
        <v>1</v>
      </c>
      <c r="F8586">
        <f t="shared" si="536"/>
        <v>0.93600000000000005</v>
      </c>
      <c r="G8586" t="str">
        <f t="shared" si="537"/>
        <v/>
      </c>
      <c r="H8586" s="36" t="str">
        <f t="shared" si="538"/>
        <v/>
      </c>
      <c r="I8586" s="1">
        <f t="shared" si="539"/>
        <v>0.93600000000000005</v>
      </c>
    </row>
    <row r="8587" spans="1:9" x14ac:dyDescent="0.25">
      <c r="A8587">
        <v>1</v>
      </c>
      <c r="B8587">
        <v>92.731999999999999</v>
      </c>
      <c r="C8587">
        <v>7.92</v>
      </c>
      <c r="D8587">
        <v>820</v>
      </c>
      <c r="E8587">
        <v>1</v>
      </c>
      <c r="F8587">
        <f t="shared" si="536"/>
        <v>0.93600000000000005</v>
      </c>
      <c r="G8587" t="str">
        <f t="shared" si="537"/>
        <v/>
      </c>
      <c r="H8587" s="36" t="str">
        <f t="shared" si="538"/>
        <v/>
      </c>
      <c r="I8587" s="1">
        <f t="shared" si="539"/>
        <v>0.93600000000000005</v>
      </c>
    </row>
    <row r="8588" spans="1:9" x14ac:dyDescent="0.25">
      <c r="A8588">
        <v>1</v>
      </c>
      <c r="B8588">
        <v>75</v>
      </c>
      <c r="C8588">
        <v>14.56</v>
      </c>
      <c r="D8588">
        <v>680</v>
      </c>
      <c r="E8588">
        <v>1</v>
      </c>
      <c r="F8588" t="str">
        <f t="shared" si="536"/>
        <v/>
      </c>
      <c r="G8588">
        <f t="shared" si="537"/>
        <v>0.83199999999999996</v>
      </c>
      <c r="H8588" s="36" t="str">
        <f t="shared" si="538"/>
        <v/>
      </c>
      <c r="I8588" s="1">
        <f t="shared" si="539"/>
        <v>0.83199999999999996</v>
      </c>
    </row>
    <row r="8589" spans="1:9" x14ac:dyDescent="0.25">
      <c r="A8589">
        <v>1</v>
      </c>
      <c r="B8589">
        <v>47</v>
      </c>
      <c r="C8589">
        <v>26.42</v>
      </c>
      <c r="D8589">
        <v>660</v>
      </c>
      <c r="E8589">
        <v>1</v>
      </c>
      <c r="F8589" t="str">
        <f t="shared" si="536"/>
        <v/>
      </c>
      <c r="G8589">
        <f t="shared" si="537"/>
        <v>0.745</v>
      </c>
      <c r="H8589" s="36" t="str">
        <f t="shared" si="538"/>
        <v/>
      </c>
      <c r="I8589" s="1">
        <f t="shared" si="539"/>
        <v>0.745</v>
      </c>
    </row>
    <row r="8590" spans="1:9" x14ac:dyDescent="0.25">
      <c r="A8590">
        <v>1</v>
      </c>
      <c r="B8590">
        <v>132</v>
      </c>
      <c r="C8590">
        <v>31.8</v>
      </c>
      <c r="D8590">
        <v>690</v>
      </c>
      <c r="E8590">
        <v>1</v>
      </c>
      <c r="F8590" t="str">
        <f t="shared" si="536"/>
        <v/>
      </c>
      <c r="G8590" t="str">
        <f t="shared" si="537"/>
        <v/>
      </c>
      <c r="H8590" s="36">
        <f t="shared" si="538"/>
        <v>0.78400000000000003</v>
      </c>
      <c r="I8590" s="1">
        <f t="shared" si="539"/>
        <v>0.78400000000000003</v>
      </c>
    </row>
    <row r="8591" spans="1:9" x14ac:dyDescent="0.25">
      <c r="A8591">
        <v>1</v>
      </c>
      <c r="B8591">
        <v>80</v>
      </c>
      <c r="C8591">
        <v>16.28</v>
      </c>
      <c r="D8591">
        <v>695</v>
      </c>
      <c r="E8591">
        <v>1</v>
      </c>
      <c r="F8591" t="str">
        <f t="shared" si="536"/>
        <v/>
      </c>
      <c r="G8591">
        <f t="shared" si="537"/>
        <v>0.83199999999999996</v>
      </c>
      <c r="H8591" s="36" t="str">
        <f t="shared" si="538"/>
        <v/>
      </c>
      <c r="I8591" s="1">
        <f t="shared" si="539"/>
        <v>0.83199999999999996</v>
      </c>
    </row>
    <row r="8592" spans="1:9" x14ac:dyDescent="0.25">
      <c r="A8592">
        <v>1</v>
      </c>
      <c r="B8592">
        <v>22</v>
      </c>
      <c r="C8592">
        <v>56.9</v>
      </c>
      <c r="D8592">
        <v>665</v>
      </c>
      <c r="E8592">
        <v>1</v>
      </c>
      <c r="F8592" t="str">
        <f t="shared" si="536"/>
        <v/>
      </c>
      <c r="G8592">
        <f t="shared" si="537"/>
        <v>0.745</v>
      </c>
      <c r="H8592" s="36" t="str">
        <f t="shared" si="538"/>
        <v/>
      </c>
      <c r="I8592" s="1">
        <f t="shared" si="539"/>
        <v>0.745</v>
      </c>
    </row>
    <row r="8593" spans="1:9" x14ac:dyDescent="0.25">
      <c r="A8593">
        <v>1</v>
      </c>
      <c r="B8593">
        <v>235</v>
      </c>
      <c r="C8593">
        <v>13.37</v>
      </c>
      <c r="D8593">
        <v>680</v>
      </c>
      <c r="E8593">
        <v>1</v>
      </c>
      <c r="F8593" t="str">
        <f t="shared" si="536"/>
        <v/>
      </c>
      <c r="G8593" t="str">
        <f t="shared" si="537"/>
        <v/>
      </c>
      <c r="H8593" s="36">
        <f t="shared" si="538"/>
        <v>0.89200000000000002</v>
      </c>
      <c r="I8593" s="1">
        <f t="shared" si="539"/>
        <v>0.89200000000000002</v>
      </c>
    </row>
    <row r="8594" spans="1:9" x14ac:dyDescent="0.25">
      <c r="A8594">
        <v>1</v>
      </c>
      <c r="B8594">
        <v>65</v>
      </c>
      <c r="C8594">
        <v>29.03</v>
      </c>
      <c r="D8594">
        <v>720</v>
      </c>
      <c r="E8594">
        <v>1</v>
      </c>
      <c r="F8594">
        <f t="shared" si="536"/>
        <v>0.9</v>
      </c>
      <c r="G8594" t="str">
        <f t="shared" si="537"/>
        <v/>
      </c>
      <c r="H8594" s="36" t="str">
        <f t="shared" si="538"/>
        <v/>
      </c>
      <c r="I8594" s="1">
        <f t="shared" si="539"/>
        <v>0.9</v>
      </c>
    </row>
    <row r="8595" spans="1:9" x14ac:dyDescent="0.25">
      <c r="A8595">
        <v>0</v>
      </c>
      <c r="B8595">
        <v>175</v>
      </c>
      <c r="C8595">
        <v>15.21</v>
      </c>
      <c r="D8595">
        <v>715</v>
      </c>
      <c r="E8595">
        <v>1</v>
      </c>
      <c r="F8595" t="str">
        <f t="shared" si="536"/>
        <v/>
      </c>
      <c r="G8595" t="str">
        <f t="shared" si="537"/>
        <v/>
      </c>
      <c r="H8595" s="36">
        <f t="shared" si="538"/>
        <v>0.89200000000000002</v>
      </c>
      <c r="I8595" s="1">
        <f t="shared" si="539"/>
        <v>0.89200000000000002</v>
      </c>
    </row>
    <row r="8596" spans="1:9" x14ac:dyDescent="0.25">
      <c r="A8596">
        <v>0</v>
      </c>
      <c r="B8596">
        <v>52</v>
      </c>
      <c r="C8596">
        <v>16.29</v>
      </c>
      <c r="D8596">
        <v>690</v>
      </c>
      <c r="E8596">
        <v>1</v>
      </c>
      <c r="F8596" t="str">
        <f t="shared" si="536"/>
        <v/>
      </c>
      <c r="G8596">
        <f t="shared" si="537"/>
        <v>0.83199999999999996</v>
      </c>
      <c r="H8596" s="36" t="str">
        <f t="shared" si="538"/>
        <v/>
      </c>
      <c r="I8596" s="1">
        <f t="shared" si="539"/>
        <v>0.83199999999999996</v>
      </c>
    </row>
    <row r="8597" spans="1:9" x14ac:dyDescent="0.25">
      <c r="A8597">
        <v>1</v>
      </c>
      <c r="B8597">
        <v>90</v>
      </c>
      <c r="C8597">
        <v>24.17</v>
      </c>
      <c r="D8597">
        <v>660</v>
      </c>
      <c r="E8597">
        <v>1</v>
      </c>
      <c r="F8597" t="str">
        <f t="shared" si="536"/>
        <v/>
      </c>
      <c r="G8597" t="str">
        <f t="shared" si="537"/>
        <v/>
      </c>
      <c r="H8597" s="36">
        <f t="shared" si="538"/>
        <v>0.85199999999999998</v>
      </c>
      <c r="I8597" s="1">
        <f t="shared" si="539"/>
        <v>0.85199999999999998</v>
      </c>
    </row>
    <row r="8598" spans="1:9" x14ac:dyDescent="0.25">
      <c r="A8598">
        <v>1</v>
      </c>
      <c r="B8598">
        <v>52</v>
      </c>
      <c r="C8598">
        <v>29.36</v>
      </c>
      <c r="D8598">
        <v>670</v>
      </c>
      <c r="E8598">
        <v>1</v>
      </c>
      <c r="F8598" t="str">
        <f t="shared" si="536"/>
        <v/>
      </c>
      <c r="G8598">
        <f t="shared" si="537"/>
        <v>0.745</v>
      </c>
      <c r="H8598" s="36" t="str">
        <f t="shared" si="538"/>
        <v/>
      </c>
      <c r="I8598" s="1">
        <f t="shared" si="539"/>
        <v>0.745</v>
      </c>
    </row>
    <row r="8599" spans="1:9" x14ac:dyDescent="0.25">
      <c r="A8599">
        <v>0</v>
      </c>
      <c r="B8599">
        <v>30</v>
      </c>
      <c r="C8599">
        <v>10.44</v>
      </c>
      <c r="D8599">
        <v>665</v>
      </c>
      <c r="E8599">
        <v>1</v>
      </c>
      <c r="F8599" t="str">
        <f t="shared" si="536"/>
        <v/>
      </c>
      <c r="G8599">
        <f t="shared" si="537"/>
        <v>0.72499999999999998</v>
      </c>
      <c r="H8599" s="36" t="str">
        <f t="shared" si="538"/>
        <v/>
      </c>
      <c r="I8599" s="1">
        <f t="shared" si="539"/>
        <v>0.72499999999999998</v>
      </c>
    </row>
    <row r="8600" spans="1:9" x14ac:dyDescent="0.25">
      <c r="A8600">
        <v>1</v>
      </c>
      <c r="B8600">
        <v>102</v>
      </c>
      <c r="C8600">
        <v>25.3</v>
      </c>
      <c r="D8600">
        <v>665</v>
      </c>
      <c r="E8600">
        <v>1</v>
      </c>
      <c r="F8600" t="str">
        <f t="shared" si="536"/>
        <v/>
      </c>
      <c r="G8600" t="str">
        <f t="shared" si="537"/>
        <v/>
      </c>
      <c r="H8600" s="36">
        <f t="shared" si="538"/>
        <v>0.78400000000000003</v>
      </c>
      <c r="I8600" s="1">
        <f t="shared" si="539"/>
        <v>0.78400000000000003</v>
      </c>
    </row>
    <row r="8601" spans="1:9" x14ac:dyDescent="0.25">
      <c r="A8601">
        <v>1</v>
      </c>
      <c r="B8601">
        <v>55</v>
      </c>
      <c r="C8601">
        <v>15.67</v>
      </c>
      <c r="D8601">
        <v>685</v>
      </c>
      <c r="E8601">
        <v>1</v>
      </c>
      <c r="F8601" t="str">
        <f t="shared" si="536"/>
        <v/>
      </c>
      <c r="G8601">
        <f t="shared" si="537"/>
        <v>0.83199999999999996</v>
      </c>
      <c r="H8601" s="36" t="str">
        <f t="shared" si="538"/>
        <v/>
      </c>
      <c r="I8601" s="1">
        <f t="shared" si="539"/>
        <v>0.83199999999999996</v>
      </c>
    </row>
    <row r="8602" spans="1:9" x14ac:dyDescent="0.25">
      <c r="A8602">
        <v>1</v>
      </c>
      <c r="B8602">
        <v>62</v>
      </c>
      <c r="C8602">
        <v>13.36</v>
      </c>
      <c r="D8602">
        <v>705</v>
      </c>
      <c r="E8602">
        <v>1</v>
      </c>
      <c r="F8602" t="str">
        <f t="shared" si="536"/>
        <v/>
      </c>
      <c r="G8602">
        <f t="shared" si="537"/>
        <v>0.83199999999999996</v>
      </c>
      <c r="H8602" s="36" t="str">
        <f t="shared" si="538"/>
        <v/>
      </c>
      <c r="I8602" s="1">
        <f t="shared" si="539"/>
        <v>0.83199999999999996</v>
      </c>
    </row>
    <row r="8603" spans="1:9" x14ac:dyDescent="0.25">
      <c r="A8603">
        <v>1</v>
      </c>
      <c r="B8603">
        <v>75</v>
      </c>
      <c r="C8603">
        <v>22.22</v>
      </c>
      <c r="D8603">
        <v>710</v>
      </c>
      <c r="E8603">
        <v>1</v>
      </c>
      <c r="F8603" t="str">
        <f t="shared" si="536"/>
        <v/>
      </c>
      <c r="G8603">
        <f t="shared" si="537"/>
        <v>0.81200000000000006</v>
      </c>
      <c r="H8603" s="36" t="str">
        <f t="shared" si="538"/>
        <v/>
      </c>
      <c r="I8603" s="1">
        <f t="shared" si="539"/>
        <v>0.81200000000000006</v>
      </c>
    </row>
    <row r="8604" spans="1:9" x14ac:dyDescent="0.25">
      <c r="A8604">
        <v>1</v>
      </c>
      <c r="B8604">
        <v>55.4</v>
      </c>
      <c r="C8604">
        <v>12.39</v>
      </c>
      <c r="D8604">
        <v>685</v>
      </c>
      <c r="E8604">
        <v>1</v>
      </c>
      <c r="F8604" t="str">
        <f t="shared" si="536"/>
        <v/>
      </c>
      <c r="G8604">
        <f t="shared" si="537"/>
        <v>0.83199999999999996</v>
      </c>
      <c r="H8604" s="36" t="str">
        <f t="shared" si="538"/>
        <v/>
      </c>
      <c r="I8604" s="1">
        <f t="shared" si="539"/>
        <v>0.83199999999999996</v>
      </c>
    </row>
    <row r="8605" spans="1:9" x14ac:dyDescent="0.25">
      <c r="A8605">
        <v>0</v>
      </c>
      <c r="B8605">
        <v>80</v>
      </c>
      <c r="C8605">
        <v>18.989999999999998</v>
      </c>
      <c r="D8605">
        <v>735</v>
      </c>
      <c r="E8605">
        <v>1</v>
      </c>
      <c r="F8605">
        <f t="shared" si="536"/>
        <v>0.93600000000000005</v>
      </c>
      <c r="G8605" t="str">
        <f t="shared" si="537"/>
        <v/>
      </c>
      <c r="H8605" s="36" t="str">
        <f t="shared" si="538"/>
        <v/>
      </c>
      <c r="I8605" s="1">
        <f t="shared" si="539"/>
        <v>0.93600000000000005</v>
      </c>
    </row>
    <row r="8606" spans="1:9" x14ac:dyDescent="0.25">
      <c r="A8606">
        <v>0</v>
      </c>
      <c r="B8606">
        <v>145</v>
      </c>
      <c r="C8606">
        <v>1.9</v>
      </c>
      <c r="D8606">
        <v>790</v>
      </c>
      <c r="E8606">
        <v>1</v>
      </c>
      <c r="F8606">
        <f t="shared" si="536"/>
        <v>0.93600000000000005</v>
      </c>
      <c r="G8606" t="str">
        <f t="shared" si="537"/>
        <v/>
      </c>
      <c r="H8606" s="36" t="str">
        <f t="shared" si="538"/>
        <v/>
      </c>
      <c r="I8606" s="1">
        <f t="shared" si="539"/>
        <v>0.93600000000000005</v>
      </c>
    </row>
    <row r="8607" spans="1:9" x14ac:dyDescent="0.25">
      <c r="A8607">
        <v>1</v>
      </c>
      <c r="B8607">
        <v>58</v>
      </c>
      <c r="C8607">
        <v>15.21</v>
      </c>
      <c r="D8607">
        <v>755</v>
      </c>
      <c r="E8607">
        <v>1</v>
      </c>
      <c r="F8607">
        <f t="shared" si="536"/>
        <v>0.93600000000000005</v>
      </c>
      <c r="G8607" t="str">
        <f t="shared" si="537"/>
        <v/>
      </c>
      <c r="H8607" s="36" t="str">
        <f t="shared" si="538"/>
        <v/>
      </c>
      <c r="I8607" s="1">
        <f t="shared" si="539"/>
        <v>0.93600000000000005</v>
      </c>
    </row>
    <row r="8608" spans="1:9" x14ac:dyDescent="0.25">
      <c r="A8608">
        <v>1</v>
      </c>
      <c r="B8608">
        <v>114</v>
      </c>
      <c r="C8608">
        <v>10.91</v>
      </c>
      <c r="D8608">
        <v>675</v>
      </c>
      <c r="E8608">
        <v>1</v>
      </c>
      <c r="F8608" t="str">
        <f t="shared" si="536"/>
        <v/>
      </c>
      <c r="G8608" t="str">
        <f t="shared" si="537"/>
        <v/>
      </c>
      <c r="H8608" s="36">
        <f t="shared" si="538"/>
        <v>0.85199999999999998</v>
      </c>
      <c r="I8608" s="1">
        <f t="shared" si="539"/>
        <v>0.85199999999999998</v>
      </c>
    </row>
    <row r="8609" spans="1:9" x14ac:dyDescent="0.25">
      <c r="A8609">
        <v>1</v>
      </c>
      <c r="B8609">
        <v>15</v>
      </c>
      <c r="C8609">
        <v>88.16</v>
      </c>
      <c r="D8609">
        <v>705</v>
      </c>
      <c r="E8609">
        <v>1</v>
      </c>
      <c r="F8609" t="str">
        <f t="shared" si="536"/>
        <v/>
      </c>
      <c r="G8609">
        <f t="shared" si="537"/>
        <v>0.81200000000000006</v>
      </c>
      <c r="H8609" s="36" t="str">
        <f t="shared" si="538"/>
        <v/>
      </c>
      <c r="I8609" s="1">
        <f t="shared" si="539"/>
        <v>0.81200000000000006</v>
      </c>
    </row>
    <row r="8610" spans="1:9" x14ac:dyDescent="0.25">
      <c r="A8610">
        <v>1</v>
      </c>
      <c r="B8610">
        <v>252</v>
      </c>
      <c r="C8610">
        <v>20.34</v>
      </c>
      <c r="D8610">
        <v>710</v>
      </c>
      <c r="E8610">
        <v>1</v>
      </c>
      <c r="F8610" t="str">
        <f t="shared" si="536"/>
        <v/>
      </c>
      <c r="G8610" t="str">
        <f t="shared" si="537"/>
        <v/>
      </c>
      <c r="H8610" s="36">
        <f t="shared" si="538"/>
        <v>0.89200000000000002</v>
      </c>
      <c r="I8610" s="1">
        <f t="shared" si="539"/>
        <v>0.89200000000000002</v>
      </c>
    </row>
    <row r="8611" spans="1:9" x14ac:dyDescent="0.25">
      <c r="A8611">
        <v>1</v>
      </c>
      <c r="B8611">
        <v>70</v>
      </c>
      <c r="C8611">
        <v>24.55</v>
      </c>
      <c r="D8611">
        <v>660</v>
      </c>
      <c r="E8611">
        <v>1</v>
      </c>
      <c r="F8611" t="str">
        <f t="shared" si="536"/>
        <v/>
      </c>
      <c r="G8611">
        <f t="shared" si="537"/>
        <v>0.745</v>
      </c>
      <c r="H8611" s="36" t="str">
        <f t="shared" si="538"/>
        <v/>
      </c>
      <c r="I8611" s="1">
        <f t="shared" si="539"/>
        <v>0.745</v>
      </c>
    </row>
    <row r="8612" spans="1:9" x14ac:dyDescent="0.25">
      <c r="A8612">
        <v>0</v>
      </c>
      <c r="B8612">
        <v>34</v>
      </c>
      <c r="C8612">
        <v>6.67</v>
      </c>
      <c r="D8612">
        <v>660</v>
      </c>
      <c r="E8612">
        <v>1</v>
      </c>
      <c r="F8612" t="str">
        <f t="shared" si="536"/>
        <v/>
      </c>
      <c r="G8612">
        <f t="shared" si="537"/>
        <v>0.83199999999999996</v>
      </c>
      <c r="H8612" s="36" t="str">
        <f t="shared" si="538"/>
        <v/>
      </c>
      <c r="I8612" s="1">
        <f t="shared" si="539"/>
        <v>0.83199999999999996</v>
      </c>
    </row>
    <row r="8613" spans="1:9" x14ac:dyDescent="0.25">
      <c r="A8613">
        <v>1</v>
      </c>
      <c r="B8613">
        <v>65</v>
      </c>
      <c r="C8613">
        <v>12.24</v>
      </c>
      <c r="D8613">
        <v>670</v>
      </c>
      <c r="E8613">
        <v>1</v>
      </c>
      <c r="F8613" t="str">
        <f t="shared" si="536"/>
        <v/>
      </c>
      <c r="G8613">
        <f t="shared" si="537"/>
        <v>0.83199999999999996</v>
      </c>
      <c r="H8613" s="36" t="str">
        <f t="shared" si="538"/>
        <v/>
      </c>
      <c r="I8613" s="1">
        <f t="shared" si="539"/>
        <v>0.83199999999999996</v>
      </c>
    </row>
    <row r="8614" spans="1:9" x14ac:dyDescent="0.25">
      <c r="A8614">
        <v>1</v>
      </c>
      <c r="B8614">
        <v>48</v>
      </c>
      <c r="C8614">
        <v>20</v>
      </c>
      <c r="D8614">
        <v>670</v>
      </c>
      <c r="E8614">
        <v>1</v>
      </c>
      <c r="F8614" t="str">
        <f t="shared" si="536"/>
        <v/>
      </c>
      <c r="G8614">
        <f t="shared" si="537"/>
        <v>0.745</v>
      </c>
      <c r="H8614" s="36" t="str">
        <f t="shared" si="538"/>
        <v/>
      </c>
      <c r="I8614" s="1">
        <f t="shared" si="539"/>
        <v>0.745</v>
      </c>
    </row>
    <row r="8615" spans="1:9" x14ac:dyDescent="0.25">
      <c r="A8615">
        <v>1</v>
      </c>
      <c r="B8615">
        <v>130</v>
      </c>
      <c r="C8615">
        <v>4.2</v>
      </c>
      <c r="D8615">
        <v>695</v>
      </c>
      <c r="E8615">
        <v>1</v>
      </c>
      <c r="F8615" t="str">
        <f t="shared" si="536"/>
        <v/>
      </c>
      <c r="G8615" t="str">
        <f t="shared" si="537"/>
        <v/>
      </c>
      <c r="H8615" s="36">
        <f t="shared" si="538"/>
        <v>0.89200000000000002</v>
      </c>
      <c r="I8615" s="1">
        <f t="shared" si="539"/>
        <v>0.89200000000000002</v>
      </c>
    </row>
    <row r="8616" spans="1:9" x14ac:dyDescent="0.25">
      <c r="A8616">
        <v>1</v>
      </c>
      <c r="B8616">
        <v>100</v>
      </c>
      <c r="C8616">
        <v>19.309999999999999</v>
      </c>
      <c r="D8616">
        <v>700</v>
      </c>
      <c r="E8616">
        <v>1</v>
      </c>
      <c r="F8616" t="str">
        <f t="shared" si="536"/>
        <v/>
      </c>
      <c r="G8616" t="str">
        <f t="shared" si="537"/>
        <v/>
      </c>
      <c r="H8616" s="36">
        <f t="shared" si="538"/>
        <v>0.89200000000000002</v>
      </c>
      <c r="I8616" s="1">
        <f t="shared" si="539"/>
        <v>0.89200000000000002</v>
      </c>
    </row>
    <row r="8617" spans="1:9" x14ac:dyDescent="0.25">
      <c r="A8617">
        <v>1</v>
      </c>
      <c r="B8617">
        <v>35</v>
      </c>
      <c r="C8617">
        <v>34.19</v>
      </c>
      <c r="D8617">
        <v>730</v>
      </c>
      <c r="E8617">
        <v>1</v>
      </c>
      <c r="F8617">
        <f t="shared" si="536"/>
        <v>0.85299999999999998</v>
      </c>
      <c r="G8617" t="str">
        <f t="shared" si="537"/>
        <v/>
      </c>
      <c r="H8617" s="36" t="str">
        <f t="shared" si="538"/>
        <v/>
      </c>
      <c r="I8617" s="1">
        <f t="shared" si="539"/>
        <v>0.85299999999999998</v>
      </c>
    </row>
    <row r="8618" spans="1:9" x14ac:dyDescent="0.25">
      <c r="A8618">
        <v>1</v>
      </c>
      <c r="B8618">
        <v>105</v>
      </c>
      <c r="C8618">
        <v>11.95</v>
      </c>
      <c r="D8618">
        <v>700</v>
      </c>
      <c r="E8618">
        <v>1</v>
      </c>
      <c r="F8618" t="str">
        <f t="shared" si="536"/>
        <v/>
      </c>
      <c r="G8618" t="str">
        <f t="shared" si="537"/>
        <v/>
      </c>
      <c r="H8618" s="36">
        <f t="shared" si="538"/>
        <v>0.89200000000000002</v>
      </c>
      <c r="I8618" s="1">
        <f t="shared" si="539"/>
        <v>0.89200000000000002</v>
      </c>
    </row>
    <row r="8619" spans="1:9" x14ac:dyDescent="0.25">
      <c r="A8619">
        <v>1</v>
      </c>
      <c r="B8619">
        <v>26.416</v>
      </c>
      <c r="C8619">
        <v>20.260000000000002</v>
      </c>
      <c r="D8619">
        <v>675</v>
      </c>
      <c r="E8619">
        <v>1</v>
      </c>
      <c r="F8619" t="str">
        <f t="shared" si="536"/>
        <v/>
      </c>
      <c r="G8619">
        <f t="shared" si="537"/>
        <v>0.745</v>
      </c>
      <c r="H8619" s="36" t="str">
        <f t="shared" si="538"/>
        <v/>
      </c>
      <c r="I8619" s="1">
        <f t="shared" si="539"/>
        <v>0.745</v>
      </c>
    </row>
    <row r="8620" spans="1:9" x14ac:dyDescent="0.25">
      <c r="A8620">
        <v>1</v>
      </c>
      <c r="B8620">
        <v>120</v>
      </c>
      <c r="C8620">
        <v>15.38</v>
      </c>
      <c r="D8620">
        <v>675</v>
      </c>
      <c r="E8620">
        <v>1</v>
      </c>
      <c r="F8620" t="str">
        <f t="shared" si="536"/>
        <v/>
      </c>
      <c r="G8620" t="str">
        <f t="shared" si="537"/>
        <v/>
      </c>
      <c r="H8620" s="36">
        <f t="shared" si="538"/>
        <v>0.85199999999999998</v>
      </c>
      <c r="I8620" s="1">
        <f t="shared" si="539"/>
        <v>0.85199999999999998</v>
      </c>
    </row>
    <row r="8621" spans="1:9" x14ac:dyDescent="0.25">
      <c r="A8621">
        <v>1</v>
      </c>
      <c r="B8621">
        <v>65</v>
      </c>
      <c r="C8621">
        <v>9.2899999999999991</v>
      </c>
      <c r="D8621">
        <v>760</v>
      </c>
      <c r="E8621">
        <v>1</v>
      </c>
      <c r="F8621">
        <f t="shared" si="536"/>
        <v>0.93600000000000005</v>
      </c>
      <c r="G8621" t="str">
        <f t="shared" si="537"/>
        <v/>
      </c>
      <c r="H8621" s="36" t="str">
        <f t="shared" si="538"/>
        <v/>
      </c>
      <c r="I8621" s="1">
        <f t="shared" si="539"/>
        <v>0.93600000000000005</v>
      </c>
    </row>
    <row r="8622" spans="1:9" x14ac:dyDescent="0.25">
      <c r="A8622">
        <v>1</v>
      </c>
      <c r="B8622">
        <v>100</v>
      </c>
      <c r="C8622">
        <v>15.55</v>
      </c>
      <c r="D8622">
        <v>735</v>
      </c>
      <c r="E8622">
        <v>1</v>
      </c>
      <c r="F8622">
        <f t="shared" si="536"/>
        <v>0.93600000000000005</v>
      </c>
      <c r="G8622" t="str">
        <f t="shared" si="537"/>
        <v/>
      </c>
      <c r="H8622" s="36" t="str">
        <f t="shared" si="538"/>
        <v/>
      </c>
      <c r="I8622" s="1">
        <f t="shared" si="539"/>
        <v>0.93600000000000005</v>
      </c>
    </row>
    <row r="8623" spans="1:9" x14ac:dyDescent="0.25">
      <c r="A8623">
        <v>1</v>
      </c>
      <c r="B8623">
        <v>80.328000000000003</v>
      </c>
      <c r="C8623">
        <v>19.27</v>
      </c>
      <c r="D8623">
        <v>665</v>
      </c>
      <c r="E8623">
        <v>1</v>
      </c>
      <c r="F8623" t="str">
        <f t="shared" si="536"/>
        <v/>
      </c>
      <c r="G8623">
        <f t="shared" si="537"/>
        <v>0.745</v>
      </c>
      <c r="H8623" s="36" t="str">
        <f t="shared" si="538"/>
        <v/>
      </c>
      <c r="I8623" s="1">
        <f t="shared" si="539"/>
        <v>0.745</v>
      </c>
    </row>
    <row r="8624" spans="1:9" x14ac:dyDescent="0.25">
      <c r="A8624">
        <v>0</v>
      </c>
      <c r="B8624">
        <v>82</v>
      </c>
      <c r="C8624">
        <v>17.829999999999998</v>
      </c>
      <c r="D8624">
        <v>680</v>
      </c>
      <c r="E8624">
        <v>1</v>
      </c>
      <c r="F8624" t="str">
        <f t="shared" si="536"/>
        <v/>
      </c>
      <c r="G8624">
        <f t="shared" si="537"/>
        <v>0.745</v>
      </c>
      <c r="H8624" s="36" t="str">
        <f t="shared" si="538"/>
        <v/>
      </c>
      <c r="I8624" s="1">
        <f t="shared" si="539"/>
        <v>0.745</v>
      </c>
    </row>
    <row r="8625" spans="1:9" x14ac:dyDescent="0.25">
      <c r="A8625">
        <v>0</v>
      </c>
      <c r="B8625">
        <v>30.72</v>
      </c>
      <c r="C8625">
        <v>12.15</v>
      </c>
      <c r="D8625">
        <v>675</v>
      </c>
      <c r="E8625">
        <v>1</v>
      </c>
      <c r="F8625" t="str">
        <f t="shared" si="536"/>
        <v/>
      </c>
      <c r="G8625">
        <f t="shared" si="537"/>
        <v>0.72499999999999998</v>
      </c>
      <c r="H8625" s="36" t="str">
        <f t="shared" si="538"/>
        <v/>
      </c>
      <c r="I8625" s="1">
        <f t="shared" si="539"/>
        <v>0.72499999999999998</v>
      </c>
    </row>
    <row r="8626" spans="1:9" x14ac:dyDescent="0.25">
      <c r="A8626">
        <v>0</v>
      </c>
      <c r="B8626">
        <v>59</v>
      </c>
      <c r="C8626">
        <v>11.35</v>
      </c>
      <c r="D8626">
        <v>665</v>
      </c>
      <c r="E8626">
        <v>1</v>
      </c>
      <c r="F8626" t="str">
        <f t="shared" si="536"/>
        <v/>
      </c>
      <c r="G8626">
        <f t="shared" si="537"/>
        <v>0.83199999999999996</v>
      </c>
      <c r="H8626" s="36" t="str">
        <f t="shared" si="538"/>
        <v/>
      </c>
      <c r="I8626" s="1">
        <f t="shared" si="539"/>
        <v>0.83199999999999996</v>
      </c>
    </row>
    <row r="8627" spans="1:9" x14ac:dyDescent="0.25">
      <c r="A8627">
        <v>1</v>
      </c>
      <c r="B8627">
        <v>140</v>
      </c>
      <c r="C8627">
        <v>7.98</v>
      </c>
      <c r="D8627">
        <v>710</v>
      </c>
      <c r="E8627">
        <v>1</v>
      </c>
      <c r="F8627" t="str">
        <f t="shared" si="536"/>
        <v/>
      </c>
      <c r="G8627" t="str">
        <f t="shared" si="537"/>
        <v/>
      </c>
      <c r="H8627" s="36">
        <f t="shared" si="538"/>
        <v>0.89200000000000002</v>
      </c>
      <c r="I8627" s="1">
        <f t="shared" si="539"/>
        <v>0.89200000000000002</v>
      </c>
    </row>
    <row r="8628" spans="1:9" x14ac:dyDescent="0.25">
      <c r="A8628">
        <v>1</v>
      </c>
      <c r="B8628">
        <v>150</v>
      </c>
      <c r="C8628">
        <v>3.32</v>
      </c>
      <c r="D8628">
        <v>710</v>
      </c>
      <c r="E8628">
        <v>1</v>
      </c>
      <c r="F8628" t="str">
        <f t="shared" si="536"/>
        <v/>
      </c>
      <c r="G8628" t="str">
        <f t="shared" si="537"/>
        <v/>
      </c>
      <c r="H8628" s="36">
        <f t="shared" si="538"/>
        <v>0.89200000000000002</v>
      </c>
      <c r="I8628" s="1">
        <f t="shared" si="539"/>
        <v>0.89200000000000002</v>
      </c>
    </row>
    <row r="8629" spans="1:9" x14ac:dyDescent="0.25">
      <c r="A8629">
        <v>1</v>
      </c>
      <c r="B8629">
        <v>72</v>
      </c>
      <c r="C8629">
        <v>25.72</v>
      </c>
      <c r="D8629">
        <v>665</v>
      </c>
      <c r="E8629">
        <v>1</v>
      </c>
      <c r="F8629" t="str">
        <f t="shared" si="536"/>
        <v/>
      </c>
      <c r="G8629">
        <f t="shared" si="537"/>
        <v>0.745</v>
      </c>
      <c r="H8629" s="36" t="str">
        <f t="shared" si="538"/>
        <v/>
      </c>
      <c r="I8629" s="1">
        <f t="shared" si="539"/>
        <v>0.745</v>
      </c>
    </row>
    <row r="8630" spans="1:9" x14ac:dyDescent="0.25">
      <c r="A8630">
        <v>0</v>
      </c>
      <c r="B8630">
        <v>40</v>
      </c>
      <c r="C8630">
        <v>15.24</v>
      </c>
      <c r="D8630">
        <v>700</v>
      </c>
      <c r="E8630">
        <v>1</v>
      </c>
      <c r="F8630" t="str">
        <f t="shared" si="536"/>
        <v/>
      </c>
      <c r="G8630">
        <f t="shared" si="537"/>
        <v>0.83199999999999996</v>
      </c>
      <c r="H8630" s="36" t="str">
        <f t="shared" si="538"/>
        <v/>
      </c>
      <c r="I8630" s="1">
        <f t="shared" si="539"/>
        <v>0.83199999999999996</v>
      </c>
    </row>
    <row r="8631" spans="1:9" x14ac:dyDescent="0.25">
      <c r="A8631">
        <v>1</v>
      </c>
      <c r="B8631">
        <v>64</v>
      </c>
      <c r="C8631">
        <v>5.63</v>
      </c>
      <c r="D8631">
        <v>660</v>
      </c>
      <c r="E8631">
        <v>1</v>
      </c>
      <c r="F8631" t="str">
        <f t="shared" si="536"/>
        <v/>
      </c>
      <c r="G8631">
        <f t="shared" si="537"/>
        <v>0.83199999999999996</v>
      </c>
      <c r="H8631" s="36" t="str">
        <f t="shared" si="538"/>
        <v/>
      </c>
      <c r="I8631" s="1">
        <f t="shared" si="539"/>
        <v>0.83199999999999996</v>
      </c>
    </row>
    <row r="8632" spans="1:9" x14ac:dyDescent="0.25">
      <c r="A8632">
        <v>0</v>
      </c>
      <c r="B8632">
        <v>36</v>
      </c>
      <c r="C8632">
        <v>38.97</v>
      </c>
      <c r="D8632">
        <v>660</v>
      </c>
      <c r="E8632">
        <v>1</v>
      </c>
      <c r="F8632" t="str">
        <f t="shared" si="536"/>
        <v/>
      </c>
      <c r="G8632">
        <f t="shared" si="537"/>
        <v>0.745</v>
      </c>
      <c r="H8632" s="36" t="str">
        <f t="shared" si="538"/>
        <v/>
      </c>
      <c r="I8632" s="1">
        <f t="shared" si="539"/>
        <v>0.745</v>
      </c>
    </row>
    <row r="8633" spans="1:9" x14ac:dyDescent="0.25">
      <c r="A8633">
        <v>1</v>
      </c>
      <c r="B8633">
        <v>37</v>
      </c>
      <c r="C8633">
        <v>31.17</v>
      </c>
      <c r="D8633">
        <v>730</v>
      </c>
      <c r="E8633">
        <v>1</v>
      </c>
      <c r="F8633">
        <f t="shared" si="536"/>
        <v>0.85299999999999998</v>
      </c>
      <c r="G8633" t="str">
        <f t="shared" si="537"/>
        <v/>
      </c>
      <c r="H8633" s="36" t="str">
        <f t="shared" si="538"/>
        <v/>
      </c>
      <c r="I8633" s="1">
        <f t="shared" si="539"/>
        <v>0.85299999999999998</v>
      </c>
    </row>
    <row r="8634" spans="1:9" x14ac:dyDescent="0.25">
      <c r="A8634">
        <v>1</v>
      </c>
      <c r="B8634">
        <v>65</v>
      </c>
      <c r="C8634">
        <v>7.05</v>
      </c>
      <c r="D8634">
        <v>680</v>
      </c>
      <c r="E8634">
        <v>1</v>
      </c>
      <c r="F8634" t="str">
        <f t="shared" si="536"/>
        <v/>
      </c>
      <c r="G8634">
        <f t="shared" si="537"/>
        <v>0.83199999999999996</v>
      </c>
      <c r="H8634" s="36" t="str">
        <f t="shared" si="538"/>
        <v/>
      </c>
      <c r="I8634" s="1">
        <f t="shared" si="539"/>
        <v>0.83199999999999996</v>
      </c>
    </row>
    <row r="8635" spans="1:9" x14ac:dyDescent="0.25">
      <c r="A8635">
        <v>1</v>
      </c>
      <c r="B8635">
        <v>60</v>
      </c>
      <c r="C8635">
        <v>28.58</v>
      </c>
      <c r="D8635">
        <v>710</v>
      </c>
      <c r="E8635">
        <v>1</v>
      </c>
      <c r="F8635" t="str">
        <f t="shared" si="536"/>
        <v/>
      </c>
      <c r="G8635">
        <f t="shared" si="537"/>
        <v>0.81200000000000006</v>
      </c>
      <c r="H8635" s="36" t="str">
        <f t="shared" si="538"/>
        <v/>
      </c>
      <c r="I8635" s="1">
        <f t="shared" si="539"/>
        <v>0.81200000000000006</v>
      </c>
    </row>
    <row r="8636" spans="1:9" x14ac:dyDescent="0.25">
      <c r="A8636">
        <v>0</v>
      </c>
      <c r="B8636">
        <v>34</v>
      </c>
      <c r="C8636">
        <v>19.59</v>
      </c>
      <c r="D8636">
        <v>680</v>
      </c>
      <c r="E8636">
        <v>1</v>
      </c>
      <c r="F8636" t="str">
        <f t="shared" si="536"/>
        <v/>
      </c>
      <c r="G8636">
        <f t="shared" si="537"/>
        <v>0.745</v>
      </c>
      <c r="H8636" s="36" t="str">
        <f t="shared" si="538"/>
        <v/>
      </c>
      <c r="I8636" s="1">
        <f t="shared" si="539"/>
        <v>0.745</v>
      </c>
    </row>
    <row r="8637" spans="1:9" x14ac:dyDescent="0.25">
      <c r="A8637">
        <v>0</v>
      </c>
      <c r="B8637">
        <v>32.844000000000001</v>
      </c>
      <c r="C8637">
        <v>10.63</v>
      </c>
      <c r="D8637">
        <v>695</v>
      </c>
      <c r="E8637">
        <v>1</v>
      </c>
      <c r="F8637" t="str">
        <f t="shared" si="536"/>
        <v/>
      </c>
      <c r="G8637">
        <f t="shared" si="537"/>
        <v>0.83199999999999996</v>
      </c>
      <c r="H8637" s="36" t="str">
        <f t="shared" si="538"/>
        <v/>
      </c>
      <c r="I8637" s="1">
        <f t="shared" si="539"/>
        <v>0.83199999999999996</v>
      </c>
    </row>
    <row r="8638" spans="1:9" x14ac:dyDescent="0.25">
      <c r="A8638">
        <v>1</v>
      </c>
      <c r="B8638">
        <v>60</v>
      </c>
      <c r="C8638">
        <v>15.3</v>
      </c>
      <c r="D8638">
        <v>710</v>
      </c>
      <c r="E8638">
        <v>1</v>
      </c>
      <c r="F8638" t="str">
        <f t="shared" si="536"/>
        <v/>
      </c>
      <c r="G8638">
        <f t="shared" si="537"/>
        <v>0.83199999999999996</v>
      </c>
      <c r="H8638" s="36" t="str">
        <f t="shared" si="538"/>
        <v/>
      </c>
      <c r="I8638" s="1">
        <f t="shared" si="539"/>
        <v>0.83199999999999996</v>
      </c>
    </row>
    <row r="8639" spans="1:9" x14ac:dyDescent="0.25">
      <c r="A8639">
        <v>1</v>
      </c>
      <c r="B8639">
        <v>62</v>
      </c>
      <c r="C8639">
        <v>12.14</v>
      </c>
      <c r="D8639">
        <v>735</v>
      </c>
      <c r="E8639">
        <v>1</v>
      </c>
      <c r="F8639">
        <f t="shared" si="536"/>
        <v>0.93600000000000005</v>
      </c>
      <c r="G8639" t="str">
        <f t="shared" si="537"/>
        <v/>
      </c>
      <c r="H8639" s="36" t="str">
        <f t="shared" si="538"/>
        <v/>
      </c>
      <c r="I8639" s="1">
        <f t="shared" si="539"/>
        <v>0.93600000000000005</v>
      </c>
    </row>
    <row r="8640" spans="1:9" x14ac:dyDescent="0.25">
      <c r="A8640">
        <v>1</v>
      </c>
      <c r="B8640">
        <v>41</v>
      </c>
      <c r="C8640">
        <v>34.369999999999997</v>
      </c>
      <c r="D8640">
        <v>685</v>
      </c>
      <c r="E8640">
        <v>1</v>
      </c>
      <c r="F8640" t="str">
        <f t="shared" si="536"/>
        <v/>
      </c>
      <c r="G8640">
        <f t="shared" si="537"/>
        <v>0.745</v>
      </c>
      <c r="H8640" s="36" t="str">
        <f t="shared" si="538"/>
        <v/>
      </c>
      <c r="I8640" s="1">
        <f t="shared" si="539"/>
        <v>0.745</v>
      </c>
    </row>
    <row r="8641" spans="1:9" x14ac:dyDescent="0.25">
      <c r="A8641">
        <v>0</v>
      </c>
      <c r="B8641">
        <v>35</v>
      </c>
      <c r="C8641">
        <v>15.4</v>
      </c>
      <c r="D8641">
        <v>665</v>
      </c>
      <c r="E8641">
        <v>1</v>
      </c>
      <c r="F8641" t="str">
        <f t="shared" si="536"/>
        <v/>
      </c>
      <c r="G8641">
        <f t="shared" si="537"/>
        <v>0.83199999999999996</v>
      </c>
      <c r="H8641" s="36" t="str">
        <f t="shared" si="538"/>
        <v/>
      </c>
      <c r="I8641" s="1">
        <f t="shared" si="539"/>
        <v>0.83199999999999996</v>
      </c>
    </row>
    <row r="8642" spans="1:9" x14ac:dyDescent="0.25">
      <c r="A8642">
        <v>0</v>
      </c>
      <c r="B8642">
        <v>45</v>
      </c>
      <c r="C8642">
        <v>18.77</v>
      </c>
      <c r="D8642">
        <v>685</v>
      </c>
      <c r="E8642">
        <v>1</v>
      </c>
      <c r="F8642" t="str">
        <f t="shared" si="536"/>
        <v/>
      </c>
      <c r="G8642">
        <f t="shared" si="537"/>
        <v>0.745</v>
      </c>
      <c r="H8642" s="36" t="str">
        <f t="shared" si="538"/>
        <v/>
      </c>
      <c r="I8642" s="1">
        <f t="shared" si="539"/>
        <v>0.745</v>
      </c>
    </row>
    <row r="8643" spans="1:9" x14ac:dyDescent="0.25">
      <c r="A8643">
        <v>0</v>
      </c>
      <c r="B8643">
        <v>73</v>
      </c>
      <c r="C8643">
        <v>23.71</v>
      </c>
      <c r="D8643">
        <v>710</v>
      </c>
      <c r="E8643">
        <v>1</v>
      </c>
      <c r="F8643" t="str">
        <f t="shared" si="536"/>
        <v/>
      </c>
      <c r="G8643">
        <f t="shared" si="537"/>
        <v>0.81200000000000006</v>
      </c>
      <c r="H8643" s="36" t="str">
        <f t="shared" si="538"/>
        <v/>
      </c>
      <c r="I8643" s="1">
        <f t="shared" si="539"/>
        <v>0.81200000000000006</v>
      </c>
    </row>
    <row r="8644" spans="1:9" x14ac:dyDescent="0.25">
      <c r="A8644">
        <v>0</v>
      </c>
      <c r="B8644">
        <v>130</v>
      </c>
      <c r="C8644">
        <v>14.05</v>
      </c>
      <c r="D8644">
        <v>710</v>
      </c>
      <c r="E8644">
        <v>1</v>
      </c>
      <c r="F8644" t="str">
        <f t="shared" ref="F8644:F8697" si="540">IF(D8644&gt;717.5,IF(B8644&gt;48.75,IF(C8644&gt;21.885,0.9,0.936),0.853),"")</f>
        <v/>
      </c>
      <c r="G8644" t="str">
        <f t="shared" ref="G8644:G8697" si="541">IF(D8644&lt;=717.5,IF(B8644&lt;=85.202,IF(C8644&gt;16.545,IF(D8644&gt;687.5,0.812,0.745),IF(B8644&gt;32.802,0.832,0.725)),""),"")</f>
        <v/>
      </c>
      <c r="H8644" s="36">
        <f t="shared" ref="H8644:H8697" si="542">IF(D8644&lt;=717.5,IF(B8644&gt;85.202,IF(C8644&gt;25.055,0.784,IF(D8644&gt;677.5,0.892,0.852)),""),"")</f>
        <v>0.89200000000000002</v>
      </c>
      <c r="I8644" s="1">
        <f t="shared" ref="I8644:I8697" si="543">SUM(F8644:H8644)</f>
        <v>0.89200000000000002</v>
      </c>
    </row>
    <row r="8645" spans="1:9" x14ac:dyDescent="0.25">
      <c r="A8645">
        <v>1</v>
      </c>
      <c r="B8645">
        <v>60</v>
      </c>
      <c r="C8645">
        <v>25</v>
      </c>
      <c r="D8645">
        <v>735</v>
      </c>
      <c r="E8645">
        <v>1</v>
      </c>
      <c r="F8645">
        <f t="shared" si="540"/>
        <v>0.9</v>
      </c>
      <c r="G8645" t="str">
        <f t="shared" si="541"/>
        <v/>
      </c>
      <c r="H8645" s="36" t="str">
        <f t="shared" si="542"/>
        <v/>
      </c>
      <c r="I8645" s="1">
        <f t="shared" si="543"/>
        <v>0.9</v>
      </c>
    </row>
    <row r="8646" spans="1:9" x14ac:dyDescent="0.25">
      <c r="A8646">
        <v>1</v>
      </c>
      <c r="B8646">
        <v>80.5</v>
      </c>
      <c r="C8646">
        <v>28.81</v>
      </c>
      <c r="D8646">
        <v>680</v>
      </c>
      <c r="E8646">
        <v>1</v>
      </c>
      <c r="F8646" t="str">
        <f t="shared" si="540"/>
        <v/>
      </c>
      <c r="G8646">
        <f t="shared" si="541"/>
        <v>0.745</v>
      </c>
      <c r="H8646" s="36" t="str">
        <f t="shared" si="542"/>
        <v/>
      </c>
      <c r="I8646" s="1">
        <f t="shared" si="543"/>
        <v>0.745</v>
      </c>
    </row>
    <row r="8647" spans="1:9" x14ac:dyDescent="0.25">
      <c r="A8647">
        <v>1</v>
      </c>
      <c r="B8647">
        <v>49.5</v>
      </c>
      <c r="C8647">
        <v>22.93</v>
      </c>
      <c r="D8647">
        <v>715</v>
      </c>
      <c r="E8647">
        <v>1</v>
      </c>
      <c r="F8647" t="str">
        <f t="shared" si="540"/>
        <v/>
      </c>
      <c r="G8647">
        <f t="shared" si="541"/>
        <v>0.81200000000000006</v>
      </c>
      <c r="H8647" s="36" t="str">
        <f t="shared" si="542"/>
        <v/>
      </c>
      <c r="I8647" s="1">
        <f t="shared" si="543"/>
        <v>0.81200000000000006</v>
      </c>
    </row>
    <row r="8648" spans="1:9" x14ac:dyDescent="0.25">
      <c r="A8648">
        <v>1</v>
      </c>
      <c r="B8648">
        <v>25</v>
      </c>
      <c r="C8648">
        <v>16.13</v>
      </c>
      <c r="D8648">
        <v>710</v>
      </c>
      <c r="E8648">
        <v>1</v>
      </c>
      <c r="F8648" t="str">
        <f t="shared" si="540"/>
        <v/>
      </c>
      <c r="G8648">
        <f t="shared" si="541"/>
        <v>0.72499999999999998</v>
      </c>
      <c r="H8648" s="36" t="str">
        <f t="shared" si="542"/>
        <v/>
      </c>
      <c r="I8648" s="1">
        <f t="shared" si="543"/>
        <v>0.72499999999999998</v>
      </c>
    </row>
    <row r="8649" spans="1:9" x14ac:dyDescent="0.25">
      <c r="A8649">
        <v>1</v>
      </c>
      <c r="B8649">
        <v>40</v>
      </c>
      <c r="C8649">
        <v>33.799999999999997</v>
      </c>
      <c r="D8649">
        <v>710</v>
      </c>
      <c r="E8649">
        <v>1</v>
      </c>
      <c r="F8649" t="str">
        <f t="shared" si="540"/>
        <v/>
      </c>
      <c r="G8649">
        <f t="shared" si="541"/>
        <v>0.81200000000000006</v>
      </c>
      <c r="H8649" s="36" t="str">
        <f t="shared" si="542"/>
        <v/>
      </c>
      <c r="I8649" s="1">
        <f t="shared" si="543"/>
        <v>0.81200000000000006</v>
      </c>
    </row>
    <row r="8650" spans="1:9" x14ac:dyDescent="0.25">
      <c r="A8650">
        <v>1</v>
      </c>
      <c r="B8650">
        <v>30</v>
      </c>
      <c r="C8650">
        <v>18.600000000000001</v>
      </c>
      <c r="D8650">
        <v>685</v>
      </c>
      <c r="E8650">
        <v>1</v>
      </c>
      <c r="F8650" t="str">
        <f t="shared" si="540"/>
        <v/>
      </c>
      <c r="G8650">
        <f t="shared" si="541"/>
        <v>0.745</v>
      </c>
      <c r="H8650" s="36" t="str">
        <f t="shared" si="542"/>
        <v/>
      </c>
      <c r="I8650" s="1">
        <f t="shared" si="543"/>
        <v>0.745</v>
      </c>
    </row>
    <row r="8651" spans="1:9" x14ac:dyDescent="0.25">
      <c r="A8651">
        <v>0</v>
      </c>
      <c r="B8651">
        <v>35</v>
      </c>
      <c r="C8651">
        <v>11.63</v>
      </c>
      <c r="D8651">
        <v>670</v>
      </c>
      <c r="E8651">
        <v>1</v>
      </c>
      <c r="F8651" t="str">
        <f t="shared" si="540"/>
        <v/>
      </c>
      <c r="G8651">
        <f t="shared" si="541"/>
        <v>0.83199999999999996</v>
      </c>
      <c r="H8651" s="36" t="str">
        <f t="shared" si="542"/>
        <v/>
      </c>
      <c r="I8651" s="1">
        <f t="shared" si="543"/>
        <v>0.83199999999999996</v>
      </c>
    </row>
    <row r="8652" spans="1:9" x14ac:dyDescent="0.25">
      <c r="A8652">
        <v>1</v>
      </c>
      <c r="B8652">
        <v>98</v>
      </c>
      <c r="C8652">
        <v>18.86</v>
      </c>
      <c r="D8652">
        <v>660</v>
      </c>
      <c r="E8652">
        <v>1</v>
      </c>
      <c r="F8652" t="str">
        <f t="shared" si="540"/>
        <v/>
      </c>
      <c r="G8652" t="str">
        <f t="shared" si="541"/>
        <v/>
      </c>
      <c r="H8652" s="36">
        <f t="shared" si="542"/>
        <v>0.85199999999999998</v>
      </c>
      <c r="I8652" s="1">
        <f t="shared" si="543"/>
        <v>0.85199999999999998</v>
      </c>
    </row>
    <row r="8653" spans="1:9" x14ac:dyDescent="0.25">
      <c r="A8653">
        <v>1</v>
      </c>
      <c r="B8653">
        <v>65</v>
      </c>
      <c r="C8653">
        <v>31.81</v>
      </c>
      <c r="D8653">
        <v>665</v>
      </c>
      <c r="E8653">
        <v>1</v>
      </c>
      <c r="F8653" t="str">
        <f t="shared" si="540"/>
        <v/>
      </c>
      <c r="G8653">
        <f t="shared" si="541"/>
        <v>0.745</v>
      </c>
      <c r="H8653" s="36" t="str">
        <f t="shared" si="542"/>
        <v/>
      </c>
      <c r="I8653" s="1">
        <f t="shared" si="543"/>
        <v>0.745</v>
      </c>
    </row>
    <row r="8654" spans="1:9" x14ac:dyDescent="0.25">
      <c r="A8654">
        <v>0</v>
      </c>
      <c r="B8654">
        <v>75</v>
      </c>
      <c r="C8654">
        <v>15.82</v>
      </c>
      <c r="D8654">
        <v>665</v>
      </c>
      <c r="E8654">
        <v>1</v>
      </c>
      <c r="F8654" t="str">
        <f t="shared" si="540"/>
        <v/>
      </c>
      <c r="G8654">
        <f t="shared" si="541"/>
        <v>0.83199999999999996</v>
      </c>
      <c r="H8654" s="36" t="str">
        <f t="shared" si="542"/>
        <v/>
      </c>
      <c r="I8654" s="1">
        <f t="shared" si="543"/>
        <v>0.83199999999999996</v>
      </c>
    </row>
    <row r="8655" spans="1:9" x14ac:dyDescent="0.25">
      <c r="A8655">
        <v>1</v>
      </c>
      <c r="B8655">
        <v>55</v>
      </c>
      <c r="C8655">
        <v>32.4</v>
      </c>
      <c r="D8655">
        <v>745</v>
      </c>
      <c r="E8655">
        <v>1</v>
      </c>
      <c r="F8655">
        <f t="shared" si="540"/>
        <v>0.9</v>
      </c>
      <c r="G8655" t="str">
        <f t="shared" si="541"/>
        <v/>
      </c>
      <c r="H8655" s="36" t="str">
        <f t="shared" si="542"/>
        <v/>
      </c>
      <c r="I8655" s="1">
        <f t="shared" si="543"/>
        <v>0.9</v>
      </c>
    </row>
    <row r="8656" spans="1:9" x14ac:dyDescent="0.25">
      <c r="A8656">
        <v>1</v>
      </c>
      <c r="B8656">
        <v>90</v>
      </c>
      <c r="C8656">
        <v>21.68</v>
      </c>
      <c r="D8656">
        <v>730</v>
      </c>
      <c r="E8656">
        <v>1</v>
      </c>
      <c r="F8656">
        <f t="shared" si="540"/>
        <v>0.93600000000000005</v>
      </c>
      <c r="G8656" t="str">
        <f t="shared" si="541"/>
        <v/>
      </c>
      <c r="H8656" s="36" t="str">
        <f t="shared" si="542"/>
        <v/>
      </c>
      <c r="I8656" s="1">
        <f t="shared" si="543"/>
        <v>0.93600000000000005</v>
      </c>
    </row>
    <row r="8657" spans="1:9" x14ac:dyDescent="0.25">
      <c r="A8657">
        <v>0</v>
      </c>
      <c r="B8657">
        <v>41</v>
      </c>
      <c r="C8657">
        <v>29.8</v>
      </c>
      <c r="D8657">
        <v>690</v>
      </c>
      <c r="E8657">
        <v>1</v>
      </c>
      <c r="F8657" t="str">
        <f t="shared" si="540"/>
        <v/>
      </c>
      <c r="G8657">
        <f t="shared" si="541"/>
        <v>0.81200000000000006</v>
      </c>
      <c r="H8657" s="36" t="str">
        <f t="shared" si="542"/>
        <v/>
      </c>
      <c r="I8657" s="1">
        <f t="shared" si="543"/>
        <v>0.81200000000000006</v>
      </c>
    </row>
    <row r="8658" spans="1:9" x14ac:dyDescent="0.25">
      <c r="A8658">
        <v>0</v>
      </c>
      <c r="B8658">
        <v>55</v>
      </c>
      <c r="C8658">
        <v>27.27</v>
      </c>
      <c r="D8658">
        <v>740</v>
      </c>
      <c r="E8658">
        <v>1</v>
      </c>
      <c r="F8658">
        <f t="shared" si="540"/>
        <v>0.9</v>
      </c>
      <c r="G8658" t="str">
        <f t="shared" si="541"/>
        <v/>
      </c>
      <c r="H8658" s="36" t="str">
        <f t="shared" si="542"/>
        <v/>
      </c>
      <c r="I8658" s="1">
        <f t="shared" si="543"/>
        <v>0.9</v>
      </c>
    </row>
    <row r="8659" spans="1:9" x14ac:dyDescent="0.25">
      <c r="A8659">
        <v>1</v>
      </c>
      <c r="B8659">
        <v>99.4</v>
      </c>
      <c r="C8659">
        <v>19.89</v>
      </c>
      <c r="D8659">
        <v>660</v>
      </c>
      <c r="E8659">
        <v>1</v>
      </c>
      <c r="F8659" t="str">
        <f t="shared" si="540"/>
        <v/>
      </c>
      <c r="G8659" t="str">
        <f t="shared" si="541"/>
        <v/>
      </c>
      <c r="H8659" s="36">
        <f t="shared" si="542"/>
        <v>0.85199999999999998</v>
      </c>
      <c r="I8659" s="1">
        <f t="shared" si="543"/>
        <v>0.85199999999999998</v>
      </c>
    </row>
    <row r="8660" spans="1:9" x14ac:dyDescent="0.25">
      <c r="A8660">
        <v>0</v>
      </c>
      <c r="B8660">
        <v>65</v>
      </c>
      <c r="C8660">
        <v>14.65</v>
      </c>
      <c r="D8660">
        <v>685</v>
      </c>
      <c r="E8660">
        <v>1</v>
      </c>
      <c r="F8660" t="str">
        <f t="shared" si="540"/>
        <v/>
      </c>
      <c r="G8660">
        <f t="shared" si="541"/>
        <v>0.83199999999999996</v>
      </c>
      <c r="H8660" s="36" t="str">
        <f t="shared" si="542"/>
        <v/>
      </c>
      <c r="I8660" s="1">
        <f t="shared" si="543"/>
        <v>0.83199999999999996</v>
      </c>
    </row>
    <row r="8661" spans="1:9" x14ac:dyDescent="0.25">
      <c r="A8661">
        <v>1</v>
      </c>
      <c r="B8661">
        <v>104</v>
      </c>
      <c r="C8661">
        <v>10.37</v>
      </c>
      <c r="D8661">
        <v>790</v>
      </c>
      <c r="E8661">
        <v>1</v>
      </c>
      <c r="F8661">
        <f t="shared" si="540"/>
        <v>0.93600000000000005</v>
      </c>
      <c r="G8661" t="str">
        <f t="shared" si="541"/>
        <v/>
      </c>
      <c r="H8661" s="36" t="str">
        <f t="shared" si="542"/>
        <v/>
      </c>
      <c r="I8661" s="1">
        <f t="shared" si="543"/>
        <v>0.93600000000000005</v>
      </c>
    </row>
    <row r="8662" spans="1:9" x14ac:dyDescent="0.25">
      <c r="A8662">
        <v>1</v>
      </c>
      <c r="B8662">
        <v>140</v>
      </c>
      <c r="C8662">
        <v>18.53</v>
      </c>
      <c r="D8662">
        <v>710</v>
      </c>
      <c r="E8662">
        <v>1</v>
      </c>
      <c r="F8662" t="str">
        <f t="shared" si="540"/>
        <v/>
      </c>
      <c r="G8662" t="str">
        <f t="shared" si="541"/>
        <v/>
      </c>
      <c r="H8662" s="36">
        <f t="shared" si="542"/>
        <v>0.89200000000000002</v>
      </c>
      <c r="I8662" s="1">
        <f t="shared" si="543"/>
        <v>0.89200000000000002</v>
      </c>
    </row>
    <row r="8663" spans="1:9" x14ac:dyDescent="0.25">
      <c r="A8663">
        <v>1</v>
      </c>
      <c r="B8663">
        <v>31</v>
      </c>
      <c r="C8663">
        <v>29.11</v>
      </c>
      <c r="D8663">
        <v>660</v>
      </c>
      <c r="E8663">
        <v>1</v>
      </c>
      <c r="F8663" t="str">
        <f t="shared" si="540"/>
        <v/>
      </c>
      <c r="G8663">
        <f t="shared" si="541"/>
        <v>0.745</v>
      </c>
      <c r="H8663" s="36" t="str">
        <f t="shared" si="542"/>
        <v/>
      </c>
      <c r="I8663" s="1">
        <f t="shared" si="543"/>
        <v>0.745</v>
      </c>
    </row>
    <row r="8664" spans="1:9" x14ac:dyDescent="0.25">
      <c r="A8664">
        <v>1</v>
      </c>
      <c r="B8664">
        <v>75.900000000000006</v>
      </c>
      <c r="C8664">
        <v>33.549999999999997</v>
      </c>
      <c r="D8664">
        <v>710</v>
      </c>
      <c r="E8664">
        <v>1</v>
      </c>
      <c r="F8664" t="str">
        <f t="shared" si="540"/>
        <v/>
      </c>
      <c r="G8664">
        <f t="shared" si="541"/>
        <v>0.81200000000000006</v>
      </c>
      <c r="H8664" s="36" t="str">
        <f t="shared" si="542"/>
        <v/>
      </c>
      <c r="I8664" s="1">
        <f t="shared" si="543"/>
        <v>0.81200000000000006</v>
      </c>
    </row>
    <row r="8665" spans="1:9" x14ac:dyDescent="0.25">
      <c r="A8665">
        <v>1</v>
      </c>
      <c r="B8665">
        <v>89.525000000000006</v>
      </c>
      <c r="C8665">
        <v>17.649999999999999</v>
      </c>
      <c r="D8665">
        <v>735</v>
      </c>
      <c r="E8665">
        <v>1</v>
      </c>
      <c r="F8665">
        <f t="shared" si="540"/>
        <v>0.93600000000000005</v>
      </c>
      <c r="G8665" t="str">
        <f t="shared" si="541"/>
        <v/>
      </c>
      <c r="H8665" s="36" t="str">
        <f t="shared" si="542"/>
        <v/>
      </c>
      <c r="I8665" s="1">
        <f t="shared" si="543"/>
        <v>0.93600000000000005</v>
      </c>
    </row>
    <row r="8666" spans="1:9" x14ac:dyDescent="0.25">
      <c r="A8666">
        <v>1</v>
      </c>
      <c r="B8666">
        <v>55</v>
      </c>
      <c r="C8666">
        <v>5.35</v>
      </c>
      <c r="D8666">
        <v>660</v>
      </c>
      <c r="E8666">
        <v>1</v>
      </c>
      <c r="F8666" t="str">
        <f t="shared" si="540"/>
        <v/>
      </c>
      <c r="G8666">
        <f t="shared" si="541"/>
        <v>0.83199999999999996</v>
      </c>
      <c r="H8666" s="36" t="str">
        <f t="shared" si="542"/>
        <v/>
      </c>
      <c r="I8666" s="1">
        <f t="shared" si="543"/>
        <v>0.83199999999999996</v>
      </c>
    </row>
    <row r="8667" spans="1:9" x14ac:dyDescent="0.25">
      <c r="A8667">
        <v>1</v>
      </c>
      <c r="B8667">
        <v>140</v>
      </c>
      <c r="C8667">
        <v>8.31</v>
      </c>
      <c r="D8667">
        <v>695</v>
      </c>
      <c r="E8667">
        <v>1</v>
      </c>
      <c r="F8667" t="str">
        <f t="shared" si="540"/>
        <v/>
      </c>
      <c r="G8667" t="str">
        <f t="shared" si="541"/>
        <v/>
      </c>
      <c r="H8667" s="36">
        <f t="shared" si="542"/>
        <v>0.89200000000000002</v>
      </c>
      <c r="I8667" s="1">
        <f t="shared" si="543"/>
        <v>0.89200000000000002</v>
      </c>
    </row>
    <row r="8668" spans="1:9" x14ac:dyDescent="0.25">
      <c r="A8668">
        <v>1</v>
      </c>
      <c r="B8668">
        <v>300</v>
      </c>
      <c r="C8668">
        <v>6.33</v>
      </c>
      <c r="D8668">
        <v>670</v>
      </c>
      <c r="E8668">
        <v>1</v>
      </c>
      <c r="F8668" t="str">
        <f t="shared" si="540"/>
        <v/>
      </c>
      <c r="G8668" t="str">
        <f t="shared" si="541"/>
        <v/>
      </c>
      <c r="H8668" s="36">
        <f t="shared" si="542"/>
        <v>0.85199999999999998</v>
      </c>
      <c r="I8668" s="1">
        <f t="shared" si="543"/>
        <v>0.85199999999999998</v>
      </c>
    </row>
    <row r="8669" spans="1:9" x14ac:dyDescent="0.25">
      <c r="A8669">
        <v>1</v>
      </c>
      <c r="B8669">
        <v>48</v>
      </c>
      <c r="C8669">
        <v>16.05</v>
      </c>
      <c r="D8669">
        <v>665</v>
      </c>
      <c r="E8669">
        <v>1</v>
      </c>
      <c r="F8669" t="str">
        <f t="shared" si="540"/>
        <v/>
      </c>
      <c r="G8669">
        <f t="shared" si="541"/>
        <v>0.83199999999999996</v>
      </c>
      <c r="H8669" s="36" t="str">
        <f t="shared" si="542"/>
        <v/>
      </c>
      <c r="I8669" s="1">
        <f t="shared" si="543"/>
        <v>0.83199999999999996</v>
      </c>
    </row>
    <row r="8670" spans="1:9" x14ac:dyDescent="0.25">
      <c r="A8670">
        <v>0</v>
      </c>
      <c r="B8670">
        <v>92</v>
      </c>
      <c r="C8670">
        <v>7.12</v>
      </c>
      <c r="D8670">
        <v>690</v>
      </c>
      <c r="E8670">
        <v>1</v>
      </c>
      <c r="F8670" t="str">
        <f t="shared" si="540"/>
        <v/>
      </c>
      <c r="G8670" t="str">
        <f t="shared" si="541"/>
        <v/>
      </c>
      <c r="H8670" s="36">
        <f t="shared" si="542"/>
        <v>0.89200000000000002</v>
      </c>
      <c r="I8670" s="1">
        <f t="shared" si="543"/>
        <v>0.89200000000000002</v>
      </c>
    </row>
    <row r="8671" spans="1:9" x14ac:dyDescent="0.25">
      <c r="A8671">
        <v>1</v>
      </c>
      <c r="B8671">
        <v>72</v>
      </c>
      <c r="C8671">
        <v>24.99</v>
      </c>
      <c r="D8671">
        <v>680</v>
      </c>
      <c r="E8671">
        <v>1</v>
      </c>
      <c r="F8671" t="str">
        <f t="shared" si="540"/>
        <v/>
      </c>
      <c r="G8671">
        <f t="shared" si="541"/>
        <v>0.745</v>
      </c>
      <c r="H8671" s="36" t="str">
        <f t="shared" si="542"/>
        <v/>
      </c>
      <c r="I8671" s="1">
        <f t="shared" si="543"/>
        <v>0.745</v>
      </c>
    </row>
    <row r="8672" spans="1:9" x14ac:dyDescent="0.25">
      <c r="A8672">
        <v>1</v>
      </c>
      <c r="B8672">
        <v>94</v>
      </c>
      <c r="C8672">
        <v>21.41</v>
      </c>
      <c r="D8672">
        <v>670</v>
      </c>
      <c r="E8672">
        <v>1</v>
      </c>
      <c r="F8672" t="str">
        <f t="shared" si="540"/>
        <v/>
      </c>
      <c r="G8672" t="str">
        <f t="shared" si="541"/>
        <v/>
      </c>
      <c r="H8672" s="36">
        <f t="shared" si="542"/>
        <v>0.85199999999999998</v>
      </c>
      <c r="I8672" s="1">
        <f t="shared" si="543"/>
        <v>0.85199999999999998</v>
      </c>
    </row>
    <row r="8673" spans="1:9" x14ac:dyDescent="0.25">
      <c r="A8673">
        <v>0</v>
      </c>
      <c r="B8673">
        <v>45</v>
      </c>
      <c r="C8673">
        <v>11.31</v>
      </c>
      <c r="D8673">
        <v>670</v>
      </c>
      <c r="E8673">
        <v>1</v>
      </c>
      <c r="F8673" t="str">
        <f t="shared" si="540"/>
        <v/>
      </c>
      <c r="G8673">
        <f t="shared" si="541"/>
        <v>0.83199999999999996</v>
      </c>
      <c r="H8673" s="36" t="str">
        <f t="shared" si="542"/>
        <v/>
      </c>
      <c r="I8673" s="1">
        <f t="shared" si="543"/>
        <v>0.83199999999999996</v>
      </c>
    </row>
    <row r="8674" spans="1:9" x14ac:dyDescent="0.25">
      <c r="A8674">
        <v>0</v>
      </c>
      <c r="B8674">
        <v>125</v>
      </c>
      <c r="C8674">
        <v>12.59</v>
      </c>
      <c r="D8674">
        <v>675</v>
      </c>
      <c r="E8674">
        <v>1</v>
      </c>
      <c r="F8674" t="str">
        <f t="shared" si="540"/>
        <v/>
      </c>
      <c r="G8674" t="str">
        <f t="shared" si="541"/>
        <v/>
      </c>
      <c r="H8674" s="36">
        <f t="shared" si="542"/>
        <v>0.85199999999999998</v>
      </c>
      <c r="I8674" s="1">
        <f t="shared" si="543"/>
        <v>0.85199999999999998</v>
      </c>
    </row>
    <row r="8675" spans="1:9" x14ac:dyDescent="0.25">
      <c r="A8675">
        <v>1</v>
      </c>
      <c r="B8675">
        <v>40</v>
      </c>
      <c r="C8675">
        <v>24.63</v>
      </c>
      <c r="D8675">
        <v>720</v>
      </c>
      <c r="E8675">
        <v>1</v>
      </c>
      <c r="F8675">
        <f t="shared" si="540"/>
        <v>0.85299999999999998</v>
      </c>
      <c r="G8675" t="str">
        <f t="shared" si="541"/>
        <v/>
      </c>
      <c r="H8675" s="36" t="str">
        <f t="shared" si="542"/>
        <v/>
      </c>
      <c r="I8675" s="1">
        <f t="shared" si="543"/>
        <v>0.85299999999999998</v>
      </c>
    </row>
    <row r="8676" spans="1:9" x14ac:dyDescent="0.25">
      <c r="A8676">
        <v>1</v>
      </c>
      <c r="B8676">
        <v>98</v>
      </c>
      <c r="C8676">
        <v>18.04</v>
      </c>
      <c r="D8676">
        <v>700</v>
      </c>
      <c r="E8676">
        <v>1</v>
      </c>
      <c r="F8676" t="str">
        <f t="shared" si="540"/>
        <v/>
      </c>
      <c r="G8676" t="str">
        <f t="shared" si="541"/>
        <v/>
      </c>
      <c r="H8676" s="36">
        <f t="shared" si="542"/>
        <v>0.89200000000000002</v>
      </c>
      <c r="I8676" s="1">
        <f t="shared" si="543"/>
        <v>0.89200000000000002</v>
      </c>
    </row>
    <row r="8677" spans="1:9" x14ac:dyDescent="0.25">
      <c r="A8677">
        <v>0</v>
      </c>
      <c r="B8677">
        <v>79</v>
      </c>
      <c r="C8677">
        <v>13.61</v>
      </c>
      <c r="D8677">
        <v>675</v>
      </c>
      <c r="E8677">
        <v>1</v>
      </c>
      <c r="F8677" t="str">
        <f t="shared" si="540"/>
        <v/>
      </c>
      <c r="G8677">
        <f t="shared" si="541"/>
        <v>0.83199999999999996</v>
      </c>
      <c r="H8677" s="36" t="str">
        <f t="shared" si="542"/>
        <v/>
      </c>
      <c r="I8677" s="1">
        <f t="shared" si="543"/>
        <v>0.83199999999999996</v>
      </c>
    </row>
    <row r="8678" spans="1:9" x14ac:dyDescent="0.25">
      <c r="A8678">
        <v>1</v>
      </c>
      <c r="B8678">
        <v>72</v>
      </c>
      <c r="C8678">
        <v>5.94</v>
      </c>
      <c r="D8678">
        <v>700</v>
      </c>
      <c r="E8678">
        <v>1</v>
      </c>
      <c r="F8678" t="str">
        <f t="shared" si="540"/>
        <v/>
      </c>
      <c r="G8678">
        <f t="shared" si="541"/>
        <v>0.83199999999999996</v>
      </c>
      <c r="H8678" s="36" t="str">
        <f t="shared" si="542"/>
        <v/>
      </c>
      <c r="I8678" s="1">
        <f t="shared" si="543"/>
        <v>0.83199999999999996</v>
      </c>
    </row>
    <row r="8679" spans="1:9" x14ac:dyDescent="0.25">
      <c r="A8679">
        <v>0</v>
      </c>
      <c r="B8679">
        <v>47</v>
      </c>
      <c r="C8679">
        <v>16.27</v>
      </c>
      <c r="D8679">
        <v>690</v>
      </c>
      <c r="E8679">
        <v>1</v>
      </c>
      <c r="F8679" t="str">
        <f t="shared" si="540"/>
        <v/>
      </c>
      <c r="G8679">
        <f t="shared" si="541"/>
        <v>0.83199999999999996</v>
      </c>
      <c r="H8679" s="36" t="str">
        <f t="shared" si="542"/>
        <v/>
      </c>
      <c r="I8679" s="1">
        <f t="shared" si="543"/>
        <v>0.83199999999999996</v>
      </c>
    </row>
    <row r="8680" spans="1:9" x14ac:dyDescent="0.25">
      <c r="A8680">
        <v>1</v>
      </c>
      <c r="B8680">
        <v>87.792000000000002</v>
      </c>
      <c r="C8680">
        <v>15.17</v>
      </c>
      <c r="D8680">
        <v>680</v>
      </c>
      <c r="E8680">
        <v>1</v>
      </c>
      <c r="F8680" t="str">
        <f t="shared" si="540"/>
        <v/>
      </c>
      <c r="G8680" t="str">
        <f t="shared" si="541"/>
        <v/>
      </c>
      <c r="H8680" s="36">
        <f t="shared" si="542"/>
        <v>0.89200000000000002</v>
      </c>
      <c r="I8680" s="1">
        <f t="shared" si="543"/>
        <v>0.89200000000000002</v>
      </c>
    </row>
    <row r="8681" spans="1:9" x14ac:dyDescent="0.25">
      <c r="A8681">
        <v>1</v>
      </c>
      <c r="B8681">
        <v>250</v>
      </c>
      <c r="C8681">
        <v>8.7799999999999994</v>
      </c>
      <c r="D8681">
        <v>725</v>
      </c>
      <c r="E8681">
        <v>1</v>
      </c>
      <c r="F8681">
        <f t="shared" si="540"/>
        <v>0.93600000000000005</v>
      </c>
      <c r="G8681" t="str">
        <f t="shared" si="541"/>
        <v/>
      </c>
      <c r="H8681" s="36" t="str">
        <f t="shared" si="542"/>
        <v/>
      </c>
      <c r="I8681" s="1">
        <f t="shared" si="543"/>
        <v>0.93600000000000005</v>
      </c>
    </row>
    <row r="8682" spans="1:9" x14ac:dyDescent="0.25">
      <c r="A8682">
        <v>1</v>
      </c>
      <c r="B8682">
        <v>108</v>
      </c>
      <c r="C8682">
        <v>10.24</v>
      </c>
      <c r="D8682">
        <v>740</v>
      </c>
      <c r="E8682">
        <v>1</v>
      </c>
      <c r="F8682">
        <f t="shared" si="540"/>
        <v>0.93600000000000005</v>
      </c>
      <c r="G8682" t="str">
        <f t="shared" si="541"/>
        <v/>
      </c>
      <c r="H8682" s="36" t="str">
        <f t="shared" si="542"/>
        <v/>
      </c>
      <c r="I8682" s="1">
        <f t="shared" si="543"/>
        <v>0.93600000000000005</v>
      </c>
    </row>
    <row r="8683" spans="1:9" x14ac:dyDescent="0.25">
      <c r="A8683">
        <v>1</v>
      </c>
      <c r="B8683">
        <v>50.378</v>
      </c>
      <c r="C8683">
        <v>7.43</v>
      </c>
      <c r="D8683">
        <v>680</v>
      </c>
      <c r="E8683">
        <v>1</v>
      </c>
      <c r="F8683" t="str">
        <f t="shared" si="540"/>
        <v/>
      </c>
      <c r="G8683">
        <f t="shared" si="541"/>
        <v>0.83199999999999996</v>
      </c>
      <c r="H8683" s="36" t="str">
        <f t="shared" si="542"/>
        <v/>
      </c>
      <c r="I8683" s="1">
        <f t="shared" si="543"/>
        <v>0.83199999999999996</v>
      </c>
    </row>
    <row r="8684" spans="1:9" x14ac:dyDescent="0.25">
      <c r="A8684">
        <v>0</v>
      </c>
      <c r="B8684">
        <v>109</v>
      </c>
      <c r="C8684">
        <v>17.07</v>
      </c>
      <c r="D8684">
        <v>685</v>
      </c>
      <c r="E8684">
        <v>1</v>
      </c>
      <c r="F8684" t="str">
        <f t="shared" si="540"/>
        <v/>
      </c>
      <c r="G8684" t="str">
        <f t="shared" si="541"/>
        <v/>
      </c>
      <c r="H8684" s="36">
        <f t="shared" si="542"/>
        <v>0.89200000000000002</v>
      </c>
      <c r="I8684" s="1">
        <f t="shared" si="543"/>
        <v>0.89200000000000002</v>
      </c>
    </row>
    <row r="8685" spans="1:9" x14ac:dyDescent="0.25">
      <c r="A8685">
        <v>1</v>
      </c>
      <c r="B8685">
        <v>102.5</v>
      </c>
      <c r="C8685">
        <v>24.01</v>
      </c>
      <c r="D8685">
        <v>670</v>
      </c>
      <c r="E8685">
        <v>1</v>
      </c>
      <c r="F8685" t="str">
        <f t="shared" si="540"/>
        <v/>
      </c>
      <c r="G8685" t="str">
        <f t="shared" si="541"/>
        <v/>
      </c>
      <c r="H8685" s="36">
        <f t="shared" si="542"/>
        <v>0.85199999999999998</v>
      </c>
      <c r="I8685" s="1">
        <f t="shared" si="543"/>
        <v>0.85199999999999998</v>
      </c>
    </row>
    <row r="8686" spans="1:9" x14ac:dyDescent="0.25">
      <c r="A8686">
        <v>1</v>
      </c>
      <c r="B8686">
        <v>125</v>
      </c>
      <c r="C8686">
        <v>24.24</v>
      </c>
      <c r="D8686">
        <v>720</v>
      </c>
      <c r="E8686">
        <v>1</v>
      </c>
      <c r="F8686">
        <f t="shared" si="540"/>
        <v>0.9</v>
      </c>
      <c r="G8686" t="str">
        <f t="shared" si="541"/>
        <v/>
      </c>
      <c r="H8686" s="36" t="str">
        <f t="shared" si="542"/>
        <v/>
      </c>
      <c r="I8686" s="1">
        <f t="shared" si="543"/>
        <v>0.9</v>
      </c>
    </row>
    <row r="8687" spans="1:9" x14ac:dyDescent="0.25">
      <c r="A8687">
        <v>1</v>
      </c>
      <c r="B8687">
        <v>23</v>
      </c>
      <c r="C8687">
        <v>30.06</v>
      </c>
      <c r="D8687">
        <v>765</v>
      </c>
      <c r="E8687">
        <v>1</v>
      </c>
      <c r="F8687">
        <f t="shared" si="540"/>
        <v>0.85299999999999998</v>
      </c>
      <c r="G8687" t="str">
        <f t="shared" si="541"/>
        <v/>
      </c>
      <c r="H8687" s="36" t="str">
        <f t="shared" si="542"/>
        <v/>
      </c>
      <c r="I8687" s="1">
        <f t="shared" si="543"/>
        <v>0.85299999999999998</v>
      </c>
    </row>
    <row r="8688" spans="1:9" x14ac:dyDescent="0.25">
      <c r="A8688">
        <v>1</v>
      </c>
      <c r="B8688">
        <v>70</v>
      </c>
      <c r="C8688">
        <v>14.29</v>
      </c>
      <c r="D8688">
        <v>680</v>
      </c>
      <c r="E8688">
        <v>1</v>
      </c>
      <c r="F8688" t="str">
        <f t="shared" si="540"/>
        <v/>
      </c>
      <c r="G8688">
        <f t="shared" si="541"/>
        <v>0.83199999999999996</v>
      </c>
      <c r="H8688" s="36" t="str">
        <f t="shared" si="542"/>
        <v/>
      </c>
      <c r="I8688" s="1">
        <f t="shared" si="543"/>
        <v>0.83199999999999996</v>
      </c>
    </row>
    <row r="8689" spans="1:9" x14ac:dyDescent="0.25">
      <c r="A8689">
        <v>1</v>
      </c>
      <c r="B8689">
        <v>95</v>
      </c>
      <c r="C8689">
        <v>25.42</v>
      </c>
      <c r="D8689">
        <v>715</v>
      </c>
      <c r="E8689">
        <v>1</v>
      </c>
      <c r="F8689" t="str">
        <f t="shared" si="540"/>
        <v/>
      </c>
      <c r="G8689" t="str">
        <f t="shared" si="541"/>
        <v/>
      </c>
      <c r="H8689" s="36">
        <f t="shared" si="542"/>
        <v>0.78400000000000003</v>
      </c>
      <c r="I8689" s="1">
        <f t="shared" si="543"/>
        <v>0.78400000000000003</v>
      </c>
    </row>
    <row r="8690" spans="1:9" x14ac:dyDescent="0.25">
      <c r="A8690">
        <v>0</v>
      </c>
      <c r="B8690">
        <v>51</v>
      </c>
      <c r="C8690">
        <v>26.19</v>
      </c>
      <c r="D8690">
        <v>670</v>
      </c>
      <c r="E8690">
        <v>1</v>
      </c>
      <c r="F8690" t="str">
        <f t="shared" si="540"/>
        <v/>
      </c>
      <c r="G8690">
        <f t="shared" si="541"/>
        <v>0.745</v>
      </c>
      <c r="H8690" s="36" t="str">
        <f t="shared" si="542"/>
        <v/>
      </c>
      <c r="I8690" s="1">
        <f t="shared" si="543"/>
        <v>0.745</v>
      </c>
    </row>
    <row r="8691" spans="1:9" x14ac:dyDescent="0.25">
      <c r="A8691">
        <v>1</v>
      </c>
      <c r="B8691">
        <v>53</v>
      </c>
      <c r="C8691">
        <v>31.57</v>
      </c>
      <c r="D8691">
        <v>710</v>
      </c>
      <c r="E8691">
        <v>1</v>
      </c>
      <c r="F8691" t="str">
        <f t="shared" si="540"/>
        <v/>
      </c>
      <c r="G8691">
        <f t="shared" si="541"/>
        <v>0.81200000000000006</v>
      </c>
      <c r="H8691" s="36" t="str">
        <f t="shared" si="542"/>
        <v/>
      </c>
      <c r="I8691" s="1">
        <f t="shared" si="543"/>
        <v>0.81200000000000006</v>
      </c>
    </row>
    <row r="8692" spans="1:9" x14ac:dyDescent="0.25">
      <c r="A8692">
        <v>0</v>
      </c>
      <c r="B8692">
        <v>45</v>
      </c>
      <c r="C8692">
        <v>28.99</v>
      </c>
      <c r="D8692">
        <v>680</v>
      </c>
      <c r="E8692">
        <v>1</v>
      </c>
      <c r="F8692" t="str">
        <f t="shared" si="540"/>
        <v/>
      </c>
      <c r="G8692">
        <f t="shared" si="541"/>
        <v>0.745</v>
      </c>
      <c r="H8692" s="36" t="str">
        <f t="shared" si="542"/>
        <v/>
      </c>
      <c r="I8692" s="1">
        <f t="shared" si="543"/>
        <v>0.745</v>
      </c>
    </row>
    <row r="8693" spans="1:9" x14ac:dyDescent="0.25">
      <c r="A8693">
        <v>0</v>
      </c>
      <c r="B8693">
        <v>53</v>
      </c>
      <c r="C8693">
        <v>36.159999999999997</v>
      </c>
      <c r="D8693">
        <v>685</v>
      </c>
      <c r="E8693">
        <v>1</v>
      </c>
      <c r="F8693" t="str">
        <f t="shared" si="540"/>
        <v/>
      </c>
      <c r="G8693">
        <f t="shared" si="541"/>
        <v>0.745</v>
      </c>
      <c r="H8693" s="36" t="str">
        <f t="shared" si="542"/>
        <v/>
      </c>
      <c r="I8693" s="1">
        <f t="shared" si="543"/>
        <v>0.745</v>
      </c>
    </row>
    <row r="8694" spans="1:9" x14ac:dyDescent="0.25">
      <c r="A8694">
        <v>1</v>
      </c>
      <c r="B8694">
        <v>113.5</v>
      </c>
      <c r="C8694">
        <v>11.18</v>
      </c>
      <c r="D8694">
        <v>690</v>
      </c>
      <c r="E8694">
        <v>1</v>
      </c>
      <c r="F8694" t="str">
        <f t="shared" si="540"/>
        <v/>
      </c>
      <c r="G8694" t="str">
        <f t="shared" si="541"/>
        <v/>
      </c>
      <c r="H8694" s="36">
        <f t="shared" si="542"/>
        <v>0.89200000000000002</v>
      </c>
      <c r="I8694" s="1">
        <f t="shared" si="543"/>
        <v>0.89200000000000002</v>
      </c>
    </row>
    <row r="8695" spans="1:9" x14ac:dyDescent="0.25">
      <c r="A8695">
        <v>0</v>
      </c>
      <c r="B8695">
        <v>118</v>
      </c>
      <c r="C8695">
        <v>1.85</v>
      </c>
      <c r="D8695">
        <v>785</v>
      </c>
      <c r="E8695">
        <v>1</v>
      </c>
      <c r="F8695">
        <f t="shared" si="540"/>
        <v>0.93600000000000005</v>
      </c>
      <c r="G8695" t="str">
        <f t="shared" si="541"/>
        <v/>
      </c>
      <c r="H8695" s="36" t="str">
        <f t="shared" si="542"/>
        <v/>
      </c>
      <c r="I8695" s="1">
        <f t="shared" si="543"/>
        <v>0.93600000000000005</v>
      </c>
    </row>
    <row r="8696" spans="1:9" x14ac:dyDescent="0.25">
      <c r="A8696">
        <v>1</v>
      </c>
      <c r="B8696">
        <v>82</v>
      </c>
      <c r="C8696">
        <v>10.9</v>
      </c>
      <c r="D8696">
        <v>705</v>
      </c>
      <c r="E8696">
        <v>1</v>
      </c>
      <c r="F8696" t="str">
        <f t="shared" si="540"/>
        <v/>
      </c>
      <c r="G8696">
        <f t="shared" si="541"/>
        <v>0.83199999999999996</v>
      </c>
      <c r="H8696" s="36" t="str">
        <f t="shared" si="542"/>
        <v/>
      </c>
      <c r="I8696" s="1">
        <f t="shared" si="543"/>
        <v>0.83199999999999996</v>
      </c>
    </row>
    <row r="8697" spans="1:9" x14ac:dyDescent="0.25">
      <c r="A8697">
        <v>0</v>
      </c>
      <c r="B8697">
        <v>150</v>
      </c>
      <c r="C8697">
        <v>19.02</v>
      </c>
      <c r="D8697">
        <v>745</v>
      </c>
      <c r="E8697">
        <v>1</v>
      </c>
      <c r="F8697">
        <f t="shared" si="540"/>
        <v>0.93600000000000005</v>
      </c>
      <c r="G8697" t="str">
        <f t="shared" si="541"/>
        <v/>
      </c>
      <c r="H8697" s="36" t="str">
        <f t="shared" si="542"/>
        <v/>
      </c>
      <c r="I8697" s="1">
        <f t="shared" si="543"/>
        <v>0.93600000000000005</v>
      </c>
    </row>
    <row r="8698" spans="1:9" x14ac:dyDescent="0.25">
      <c r="A8698"/>
      <c r="B8698"/>
      <c r="C8698"/>
      <c r="D8698"/>
      <c r="E8698"/>
    </row>
    <row r="8699" spans="1:9" x14ac:dyDescent="0.25">
      <c r="A8699"/>
      <c r="B8699"/>
      <c r="C8699"/>
      <c r="D8699"/>
      <c r="E8699"/>
    </row>
    <row r="8700" spans="1:9" x14ac:dyDescent="0.25">
      <c r="A8700"/>
      <c r="B8700"/>
      <c r="C8700"/>
      <c r="D8700"/>
      <c r="E8700"/>
      <c r="H8700" s="37" t="s">
        <v>72</v>
      </c>
      <c r="I8700" s="35" t="s">
        <v>71</v>
      </c>
    </row>
    <row r="8701" spans="1:9" x14ac:dyDescent="0.25">
      <c r="A8701"/>
      <c r="B8701"/>
      <c r="C8701"/>
      <c r="D8701"/>
      <c r="E8701"/>
      <c r="H8701" s="36">
        <f>0.9</f>
        <v>0.9</v>
      </c>
      <c r="I8701" s="1">
        <f>COUNTIF($I$3:$I$8697,"=0.900")</f>
        <v>379</v>
      </c>
    </row>
    <row r="8702" spans="1:9" x14ac:dyDescent="0.25">
      <c r="A8702"/>
      <c r="B8702"/>
      <c r="C8702"/>
      <c r="D8702"/>
      <c r="E8702"/>
      <c r="H8702" s="36">
        <f>0.936</f>
        <v>0.93600000000000005</v>
      </c>
      <c r="I8702" s="1">
        <f t="shared" ref="I8702" si="544">COUNTIF($I$3:$I$8697,"=0.936")</f>
        <v>893</v>
      </c>
    </row>
    <row r="8703" spans="1:9" x14ac:dyDescent="0.25">
      <c r="A8703"/>
      <c r="B8703"/>
      <c r="C8703"/>
      <c r="D8703"/>
      <c r="E8703"/>
      <c r="H8703" s="36">
        <v>0.85299999999999998</v>
      </c>
      <c r="I8703" s="1">
        <f>COUNTIF($I$3:$I$8697,"=0.853")</f>
        <v>374</v>
      </c>
    </row>
    <row r="8704" spans="1:9" x14ac:dyDescent="0.25">
      <c r="A8704"/>
      <c r="B8704"/>
      <c r="C8704"/>
      <c r="D8704"/>
      <c r="E8704"/>
      <c r="H8704" s="36">
        <v>0.78400000000000003</v>
      </c>
      <c r="I8704" s="1">
        <f>COUNTIF($I$3:$I$8697,"=0.784")</f>
        <v>310</v>
      </c>
    </row>
    <row r="8705" spans="1:9" x14ac:dyDescent="0.25">
      <c r="A8705"/>
      <c r="B8705"/>
      <c r="C8705"/>
      <c r="D8705"/>
      <c r="E8705"/>
      <c r="H8705" s="36">
        <v>0.89200000000000002</v>
      </c>
      <c r="I8705" s="1">
        <f>COUNTIF($I$3:$I$8697,"=0.892")</f>
        <v>1026</v>
      </c>
    </row>
    <row r="8706" spans="1:9" x14ac:dyDescent="0.25">
      <c r="A8706"/>
      <c r="B8706"/>
      <c r="C8706"/>
      <c r="D8706"/>
      <c r="E8706"/>
      <c r="H8706" s="36">
        <v>0.85199999999999998</v>
      </c>
      <c r="I8706" s="1">
        <f>COUNTIF($I$3:$I$8697,"=0.852")</f>
        <v>648</v>
      </c>
    </row>
    <row r="8707" spans="1:9" x14ac:dyDescent="0.25">
      <c r="A8707"/>
      <c r="B8707"/>
      <c r="C8707"/>
      <c r="D8707"/>
      <c r="E8707"/>
      <c r="H8707" s="36">
        <v>0.81200000000000006</v>
      </c>
      <c r="I8707" s="1">
        <f>COUNTIF($I$3:$I$8697,"=0.812")</f>
        <v>1209</v>
      </c>
    </row>
    <row r="8708" spans="1:9" x14ac:dyDescent="0.25">
      <c r="A8708"/>
      <c r="B8708"/>
      <c r="C8708"/>
      <c r="D8708"/>
      <c r="E8708"/>
      <c r="H8708" s="36">
        <v>0.745</v>
      </c>
      <c r="I8708" s="1">
        <f>COUNTIF($I$3:$I$8697,"=0.745")</f>
        <v>2045</v>
      </c>
    </row>
    <row r="8709" spans="1:9" x14ac:dyDescent="0.25">
      <c r="H8709" s="36">
        <v>0.83199999999999996</v>
      </c>
      <c r="I8709" s="1">
        <f>COUNTIF($I$3:$I$8697,"=0.832")</f>
        <v>1600</v>
      </c>
    </row>
    <row r="8710" spans="1:9" x14ac:dyDescent="0.25">
      <c r="H8710" s="36">
        <v>0.72499999999999998</v>
      </c>
      <c r="I8710" s="1">
        <f>COUNTIF($I$3:$I$8697,"=0.725")</f>
        <v>211</v>
      </c>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Test Set</vt:lpstr>
      <vt:lpstr>AUC Chart</vt:lpstr>
      <vt:lpstr>Training Set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Hull</dc:creator>
  <cp:lastModifiedBy>John Hull</cp:lastModifiedBy>
  <cp:lastPrinted>2019-05-12T22:05:46Z</cp:lastPrinted>
  <dcterms:created xsi:type="dcterms:W3CDTF">2019-05-09T14:10:36Z</dcterms:created>
  <dcterms:modified xsi:type="dcterms:W3CDTF">2020-06-11T18:38:12Z</dcterms:modified>
</cp:coreProperties>
</file>